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perkowski/git/2022_NxCO2_growthChamber/licor_raw/week5/"/>
    </mc:Choice>
  </mc:AlternateContent>
  <xr:revisionPtr revIDLastSave="0" documentId="13_ncr:1_{0B3D3382-F036-0541-8AB9-818BC7C7E64D}" xr6:coauthVersionLast="45" xr6:coauthVersionMax="45" xr10:uidLastSave="{00000000-0000-0000-0000-000000000000}"/>
  <bookViews>
    <workbookView xWindow="11300" yWindow="460" windowWidth="24840" windowHeight="1478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U1169" i="1" l="1"/>
  <c r="U1169" i="1" s="1"/>
  <c r="CT1169" i="1"/>
  <c r="CR1169" i="1"/>
  <c r="CS1169" i="1" s="1"/>
  <c r="BJ1169" i="1" s="1"/>
  <c r="BL1169" i="1" s="1"/>
  <c r="BW1169" i="1"/>
  <c r="BV1169" i="1"/>
  <c r="BO1169" i="1"/>
  <c r="BR1169" i="1" s="1"/>
  <c r="BN1169" i="1"/>
  <c r="BH1169" i="1"/>
  <c r="BB1169" i="1"/>
  <c r="AW1169" i="1"/>
  <c r="AU1169" i="1" s="1"/>
  <c r="AN1169" i="1"/>
  <c r="AI1169" i="1"/>
  <c r="AA1169" i="1"/>
  <c r="Z1169" i="1"/>
  <c r="Y1169" i="1" s="1"/>
  <c r="R1169" i="1"/>
  <c r="L1169" i="1"/>
  <c r="BK1169" i="1" s="1"/>
  <c r="BM1169" i="1" s="1"/>
  <c r="K1169" i="1"/>
  <c r="J1169" i="1"/>
  <c r="CU1168" i="1"/>
  <c r="CT1168" i="1"/>
  <c r="CS1168" i="1"/>
  <c r="BJ1168" i="1" s="1"/>
  <c r="BL1168" i="1" s="1"/>
  <c r="CR1168" i="1"/>
  <c r="BW1168" i="1"/>
  <c r="BV1168" i="1"/>
  <c r="BN1168" i="1"/>
  <c r="BH1168" i="1"/>
  <c r="BB1168" i="1"/>
  <c r="BO1168" i="1" s="1"/>
  <c r="BR1168" i="1" s="1"/>
  <c r="AW1168" i="1"/>
  <c r="AU1168" i="1"/>
  <c r="AH1168" i="1" s="1"/>
  <c r="AN1168" i="1"/>
  <c r="K1168" i="1" s="1"/>
  <c r="J1168" i="1" s="1"/>
  <c r="AI1168" i="1"/>
  <c r="AG1168" i="1"/>
  <c r="AA1168" i="1"/>
  <c r="Z1168" i="1"/>
  <c r="Y1168" i="1"/>
  <c r="U1168" i="1"/>
  <c r="R1168" i="1"/>
  <c r="M1168" i="1"/>
  <c r="L1168" i="1"/>
  <c r="BK1168" i="1" s="1"/>
  <c r="BM1168" i="1" s="1"/>
  <c r="CU1167" i="1"/>
  <c r="U1167" i="1" s="1"/>
  <c r="CT1167" i="1"/>
  <c r="CR1167" i="1"/>
  <c r="CS1167" i="1" s="1"/>
  <c r="BJ1167" i="1" s="1"/>
  <c r="BL1167" i="1" s="1"/>
  <c r="BW1167" i="1"/>
  <c r="BV1167" i="1"/>
  <c r="BO1167" i="1"/>
  <c r="BR1167" i="1" s="1"/>
  <c r="BN1167" i="1"/>
  <c r="BH1167" i="1"/>
  <c r="BB1167" i="1"/>
  <c r="AW1167" i="1"/>
  <c r="AU1167" i="1" s="1"/>
  <c r="AN1167" i="1"/>
  <c r="AI1167" i="1"/>
  <c r="L1167" i="1" s="1"/>
  <c r="BK1167" i="1" s="1"/>
  <c r="AA1167" i="1"/>
  <c r="Z1167" i="1"/>
  <c r="Y1167" i="1" s="1"/>
  <c r="R1167" i="1"/>
  <c r="K1167" i="1"/>
  <c r="J1167" i="1" s="1"/>
  <c r="CU1166" i="1"/>
  <c r="CT1166" i="1"/>
  <c r="CR1166" i="1"/>
  <c r="CS1166" i="1" s="1"/>
  <c r="BJ1166" i="1" s="1"/>
  <c r="BW1166" i="1"/>
  <c r="BV1166" i="1"/>
  <c r="BN1166" i="1"/>
  <c r="BH1166" i="1"/>
  <c r="BB1166" i="1"/>
  <c r="BO1166" i="1" s="1"/>
  <c r="BR1166" i="1" s="1"/>
  <c r="AW1166" i="1"/>
  <c r="AU1166" i="1"/>
  <c r="AG1166" i="1" s="1"/>
  <c r="AN1166" i="1"/>
  <c r="AI1166" i="1"/>
  <c r="AC1166" i="1"/>
  <c r="AA1166" i="1"/>
  <c r="Z1166" i="1"/>
  <c r="Y1166" i="1" s="1"/>
  <c r="U1166" i="1"/>
  <c r="R1166" i="1"/>
  <c r="P1166" i="1"/>
  <c r="M1166" i="1"/>
  <c r="L1166" i="1"/>
  <c r="BK1166" i="1" s="1"/>
  <c r="K1166" i="1"/>
  <c r="J1166" i="1"/>
  <c r="CU1165" i="1"/>
  <c r="CT1165" i="1"/>
  <c r="CR1165" i="1"/>
  <c r="CS1165" i="1" s="1"/>
  <c r="BJ1165" i="1" s="1"/>
  <c r="BL1165" i="1" s="1"/>
  <c r="BW1165" i="1"/>
  <c r="BV1165" i="1"/>
  <c r="BO1165" i="1"/>
  <c r="BR1165" i="1" s="1"/>
  <c r="BN1165" i="1"/>
  <c r="BH1165" i="1"/>
  <c r="BB1165" i="1"/>
  <c r="AW1165" i="1"/>
  <c r="AU1165" i="1" s="1"/>
  <c r="AN1165" i="1"/>
  <c r="K1165" i="1" s="1"/>
  <c r="J1165" i="1" s="1"/>
  <c r="AI1165" i="1"/>
  <c r="AA1165" i="1"/>
  <c r="Z1165" i="1"/>
  <c r="Y1165" i="1" s="1"/>
  <c r="R1165" i="1"/>
  <c r="L1165" i="1"/>
  <c r="BK1165" i="1" s="1"/>
  <c r="CU1164" i="1"/>
  <c r="CT1164" i="1"/>
  <c r="CS1164" i="1"/>
  <c r="BJ1164" i="1" s="1"/>
  <c r="BL1164" i="1" s="1"/>
  <c r="CR1164" i="1"/>
  <c r="BW1164" i="1"/>
  <c r="BV1164" i="1"/>
  <c r="BN1164" i="1"/>
  <c r="BH1164" i="1"/>
  <c r="BB1164" i="1"/>
  <c r="BO1164" i="1" s="1"/>
  <c r="BR1164" i="1" s="1"/>
  <c r="AW1164" i="1"/>
  <c r="AV1164" i="1"/>
  <c r="AU1164" i="1"/>
  <c r="P1164" i="1" s="1"/>
  <c r="AN1164" i="1"/>
  <c r="K1164" i="1" s="1"/>
  <c r="J1164" i="1" s="1"/>
  <c r="AI1164" i="1"/>
  <c r="AH1164" i="1"/>
  <c r="AG1164" i="1"/>
  <c r="AA1164" i="1"/>
  <c r="Z1164" i="1"/>
  <c r="Y1164" i="1"/>
  <c r="U1164" i="1"/>
  <c r="R1164" i="1"/>
  <c r="M1164" i="1"/>
  <c r="L1164" i="1"/>
  <c r="BK1164" i="1" s="1"/>
  <c r="CU1163" i="1"/>
  <c r="CT1163" i="1"/>
  <c r="CR1163" i="1"/>
  <c r="U1163" i="1" s="1"/>
  <c r="BW1163" i="1"/>
  <c r="BV1163" i="1"/>
  <c r="BN1163" i="1"/>
  <c r="BH1163" i="1"/>
  <c r="BB1163" i="1"/>
  <c r="BO1163" i="1" s="1"/>
  <c r="BR1163" i="1" s="1"/>
  <c r="AW1163" i="1"/>
  <c r="AU1163" i="1" s="1"/>
  <c r="AN1163" i="1"/>
  <c r="AI1163" i="1"/>
  <c r="L1163" i="1" s="1"/>
  <c r="BK1163" i="1" s="1"/>
  <c r="AA1163" i="1"/>
  <c r="Z1163" i="1"/>
  <c r="Y1163" i="1" s="1"/>
  <c r="R1163" i="1"/>
  <c r="K1163" i="1"/>
  <c r="J1163" i="1" s="1"/>
  <c r="CU1162" i="1"/>
  <c r="CT1162" i="1"/>
  <c r="CR1162" i="1"/>
  <c r="CS1162" i="1" s="1"/>
  <c r="BJ1162" i="1" s="1"/>
  <c r="BL1162" i="1" s="1"/>
  <c r="BW1162" i="1"/>
  <c r="BV1162" i="1"/>
  <c r="BN1162" i="1"/>
  <c r="BH1162" i="1"/>
  <c r="BB1162" i="1"/>
  <c r="BO1162" i="1" s="1"/>
  <c r="BR1162" i="1" s="1"/>
  <c r="AW1162" i="1"/>
  <c r="AU1162" i="1"/>
  <c r="AG1162" i="1" s="1"/>
  <c r="AN1162" i="1"/>
  <c r="K1162" i="1" s="1"/>
  <c r="J1162" i="1" s="1"/>
  <c r="AI1162" i="1"/>
  <c r="AA1162" i="1"/>
  <c r="Z1162" i="1"/>
  <c r="Y1162" i="1" s="1"/>
  <c r="U1162" i="1"/>
  <c r="R1162" i="1"/>
  <c r="P1162" i="1"/>
  <c r="M1162" i="1"/>
  <c r="L1162" i="1"/>
  <c r="BK1162" i="1" s="1"/>
  <c r="BM1162" i="1" s="1"/>
  <c r="CU1161" i="1"/>
  <c r="CT1161" i="1"/>
  <c r="CR1161" i="1"/>
  <c r="CS1161" i="1" s="1"/>
  <c r="BJ1161" i="1" s="1"/>
  <c r="BL1161" i="1" s="1"/>
  <c r="BW1161" i="1"/>
  <c r="BV1161" i="1"/>
  <c r="BO1161" i="1"/>
  <c r="BR1161" i="1" s="1"/>
  <c r="BN1161" i="1"/>
  <c r="BH1161" i="1"/>
  <c r="BB1161" i="1"/>
  <c r="AW1161" i="1"/>
  <c r="AU1161" i="1" s="1"/>
  <c r="AN1161" i="1"/>
  <c r="K1161" i="1" s="1"/>
  <c r="J1161" i="1" s="1"/>
  <c r="AI1161" i="1"/>
  <c r="AA1161" i="1"/>
  <c r="Z1161" i="1"/>
  <c r="Y1161" i="1" s="1"/>
  <c r="R1161" i="1"/>
  <c r="L1161" i="1"/>
  <c r="BK1161" i="1" s="1"/>
  <c r="BM1161" i="1" s="1"/>
  <c r="CU1160" i="1"/>
  <c r="CT1160" i="1"/>
  <c r="CS1160" i="1"/>
  <c r="BJ1160" i="1" s="1"/>
  <c r="BL1160" i="1" s="1"/>
  <c r="CR1160" i="1"/>
  <c r="BW1160" i="1"/>
  <c r="BV1160" i="1"/>
  <c r="BN1160" i="1"/>
  <c r="BH1160" i="1"/>
  <c r="BB1160" i="1"/>
  <c r="BO1160" i="1" s="1"/>
  <c r="BR1160" i="1" s="1"/>
  <c r="AW1160" i="1"/>
  <c r="AV1160" i="1"/>
  <c r="AU1160" i="1"/>
  <c r="AN1160" i="1"/>
  <c r="K1160" i="1" s="1"/>
  <c r="J1160" i="1" s="1"/>
  <c r="AI1160" i="1"/>
  <c r="AH1160" i="1"/>
  <c r="AG1160" i="1"/>
  <c r="AA1160" i="1"/>
  <c r="Z1160" i="1"/>
  <c r="Y1160" i="1"/>
  <c r="U1160" i="1"/>
  <c r="R1160" i="1"/>
  <c r="P1160" i="1"/>
  <c r="M1160" i="1"/>
  <c r="L1160" i="1"/>
  <c r="BK1160" i="1" s="1"/>
  <c r="BM1160" i="1" s="1"/>
  <c r="CU1159" i="1"/>
  <c r="CT1159" i="1"/>
  <c r="CR1159" i="1"/>
  <c r="U1159" i="1" s="1"/>
  <c r="BW1159" i="1"/>
  <c r="BV1159" i="1"/>
  <c r="BN1159" i="1"/>
  <c r="BH1159" i="1"/>
  <c r="BB1159" i="1"/>
  <c r="BO1159" i="1" s="1"/>
  <c r="BR1159" i="1" s="1"/>
  <c r="AW1159" i="1"/>
  <c r="AU1159" i="1" s="1"/>
  <c r="AN1159" i="1"/>
  <c r="AI1159" i="1"/>
  <c r="L1159" i="1" s="1"/>
  <c r="BK1159" i="1" s="1"/>
  <c r="AA1159" i="1"/>
  <c r="Z1159" i="1"/>
  <c r="Y1159" i="1" s="1"/>
  <c r="R1159" i="1"/>
  <c r="K1159" i="1"/>
  <c r="J1159" i="1" s="1"/>
  <c r="CU1158" i="1"/>
  <c r="CT1158" i="1"/>
  <c r="CR1158" i="1"/>
  <c r="CS1158" i="1" s="1"/>
  <c r="BJ1158" i="1" s="1"/>
  <c r="BL1158" i="1" s="1"/>
  <c r="BW1158" i="1"/>
  <c r="BV1158" i="1"/>
  <c r="BN1158" i="1"/>
  <c r="BH1158" i="1"/>
  <c r="BB1158" i="1"/>
  <c r="BO1158" i="1" s="1"/>
  <c r="BR1158" i="1" s="1"/>
  <c r="AW1158" i="1"/>
  <c r="AU1158" i="1"/>
  <c r="AG1158" i="1" s="1"/>
  <c r="AN1158" i="1"/>
  <c r="K1158" i="1" s="1"/>
  <c r="J1158" i="1" s="1"/>
  <c r="AI1158" i="1"/>
  <c r="AA1158" i="1"/>
  <c r="Z1158" i="1"/>
  <c r="Y1158" i="1" s="1"/>
  <c r="U1158" i="1"/>
  <c r="R1158" i="1"/>
  <c r="P1158" i="1"/>
  <c r="M1158" i="1"/>
  <c r="L1158" i="1"/>
  <c r="BK1158" i="1" s="1"/>
  <c r="BM1158" i="1" s="1"/>
  <c r="CU1157" i="1"/>
  <c r="CT1157" i="1"/>
  <c r="CR1157" i="1"/>
  <c r="CS1157" i="1" s="1"/>
  <c r="BJ1157" i="1" s="1"/>
  <c r="BL1157" i="1" s="1"/>
  <c r="BW1157" i="1"/>
  <c r="BV1157" i="1"/>
  <c r="BO1157" i="1"/>
  <c r="BR1157" i="1" s="1"/>
  <c r="BN1157" i="1"/>
  <c r="BH1157" i="1"/>
  <c r="BB1157" i="1"/>
  <c r="AW1157" i="1"/>
  <c r="AU1157" i="1" s="1"/>
  <c r="AN1157" i="1"/>
  <c r="K1157" i="1" s="1"/>
  <c r="J1157" i="1" s="1"/>
  <c r="AI1157" i="1"/>
  <c r="AA1157" i="1"/>
  <c r="Z1157" i="1"/>
  <c r="Y1157" i="1" s="1"/>
  <c r="R1157" i="1"/>
  <c r="L1157" i="1"/>
  <c r="BK1157" i="1" s="1"/>
  <c r="BM1157" i="1" s="1"/>
  <c r="CU1156" i="1"/>
  <c r="CT1156" i="1"/>
  <c r="CS1156" i="1"/>
  <c r="BJ1156" i="1" s="1"/>
  <c r="CR1156" i="1"/>
  <c r="U1156" i="1" s="1"/>
  <c r="BW1156" i="1"/>
  <c r="BV1156" i="1"/>
  <c r="BN1156" i="1"/>
  <c r="BL1156" i="1"/>
  <c r="BH1156" i="1"/>
  <c r="BB1156" i="1"/>
  <c r="BO1156" i="1" s="1"/>
  <c r="BR1156" i="1" s="1"/>
  <c r="AW1156" i="1"/>
  <c r="AV1156" i="1"/>
  <c r="AU1156" i="1"/>
  <c r="AN1156" i="1"/>
  <c r="K1156" i="1" s="1"/>
  <c r="J1156" i="1" s="1"/>
  <c r="AI1156" i="1"/>
  <c r="AH1156" i="1"/>
  <c r="AG1156" i="1"/>
  <c r="AA1156" i="1"/>
  <c r="Z1156" i="1"/>
  <c r="Y1156" i="1"/>
  <c r="R1156" i="1"/>
  <c r="P1156" i="1"/>
  <c r="M1156" i="1"/>
  <c r="L1156" i="1"/>
  <c r="BK1156" i="1" s="1"/>
  <c r="BM1156" i="1" s="1"/>
  <c r="CU1155" i="1"/>
  <c r="CT1155" i="1"/>
  <c r="CR1155" i="1"/>
  <c r="U1155" i="1" s="1"/>
  <c r="BW1155" i="1"/>
  <c r="BV1155" i="1"/>
  <c r="BN1155" i="1"/>
  <c r="BH1155" i="1"/>
  <c r="BB1155" i="1"/>
  <c r="BO1155" i="1" s="1"/>
  <c r="BR1155" i="1" s="1"/>
  <c r="AW1155" i="1"/>
  <c r="AU1155" i="1" s="1"/>
  <c r="AV1155" i="1"/>
  <c r="AN1155" i="1"/>
  <c r="K1155" i="1" s="1"/>
  <c r="J1155" i="1" s="1"/>
  <c r="AI1155" i="1"/>
  <c r="AA1155" i="1"/>
  <c r="Z1155" i="1"/>
  <c r="Y1155" i="1" s="1"/>
  <c r="R1155" i="1"/>
  <c r="L1155" i="1"/>
  <c r="BK1155" i="1" s="1"/>
  <c r="CU1154" i="1"/>
  <c r="CT1154" i="1"/>
  <c r="CR1154" i="1"/>
  <c r="BW1154" i="1"/>
  <c r="BV1154" i="1"/>
  <c r="BN1154" i="1"/>
  <c r="BH1154" i="1"/>
  <c r="BB1154" i="1"/>
  <c r="BO1154" i="1" s="1"/>
  <c r="BR1154" i="1" s="1"/>
  <c r="AW1154" i="1"/>
  <c r="AU1154" i="1"/>
  <c r="AG1154" i="1" s="1"/>
  <c r="AN1154" i="1"/>
  <c r="K1154" i="1" s="1"/>
  <c r="AI1154" i="1"/>
  <c r="AH1154" i="1"/>
  <c r="AA1154" i="1"/>
  <c r="Z1154" i="1"/>
  <c r="Y1154" i="1" s="1"/>
  <c r="R1154" i="1"/>
  <c r="M1154" i="1"/>
  <c r="L1154" i="1"/>
  <c r="BK1154" i="1" s="1"/>
  <c r="J1154" i="1"/>
  <c r="CU1153" i="1"/>
  <c r="CT1153" i="1"/>
  <c r="CR1153" i="1"/>
  <c r="BW1153" i="1"/>
  <c r="BV1153" i="1"/>
  <c r="BT1153" i="1"/>
  <c r="BX1153" i="1" s="1"/>
  <c r="BY1153" i="1" s="1"/>
  <c r="BN1153" i="1"/>
  <c r="BH1153" i="1"/>
  <c r="BB1153" i="1"/>
  <c r="BO1153" i="1" s="1"/>
  <c r="BR1153" i="1" s="1"/>
  <c r="AW1153" i="1"/>
  <c r="AU1153" i="1" s="1"/>
  <c r="AN1153" i="1"/>
  <c r="K1153" i="1" s="1"/>
  <c r="J1153" i="1" s="1"/>
  <c r="AI1153" i="1"/>
  <c r="AA1153" i="1"/>
  <c r="Z1153" i="1"/>
  <c r="Y1153" i="1" s="1"/>
  <c r="R1153" i="1"/>
  <c r="P1153" i="1"/>
  <c r="L1153" i="1"/>
  <c r="BK1153" i="1" s="1"/>
  <c r="CU1152" i="1"/>
  <c r="CT1152" i="1"/>
  <c r="CS1152" i="1"/>
  <c r="BJ1152" i="1" s="1"/>
  <c r="BL1152" i="1" s="1"/>
  <c r="CR1152" i="1"/>
  <c r="U1152" i="1" s="1"/>
  <c r="BW1152" i="1"/>
  <c r="BV1152" i="1"/>
  <c r="BN1152" i="1"/>
  <c r="BH1152" i="1"/>
  <c r="BB1152" i="1"/>
  <c r="BO1152" i="1" s="1"/>
  <c r="BR1152" i="1" s="1"/>
  <c r="AW1152" i="1"/>
  <c r="AU1152" i="1" s="1"/>
  <c r="M1152" i="1" s="1"/>
  <c r="AV1152" i="1"/>
  <c r="AN1152" i="1"/>
  <c r="K1152" i="1" s="1"/>
  <c r="AI1152" i="1"/>
  <c r="AH1152" i="1"/>
  <c r="AG1152" i="1"/>
  <c r="AA1152" i="1"/>
  <c r="Z1152" i="1"/>
  <c r="Y1152" i="1"/>
  <c r="R1152" i="1"/>
  <c r="P1152" i="1"/>
  <c r="L1152" i="1"/>
  <c r="BK1152" i="1" s="1"/>
  <c r="J1152" i="1"/>
  <c r="CU1151" i="1"/>
  <c r="CT1151" i="1"/>
  <c r="CS1151" i="1"/>
  <c r="CR1151" i="1"/>
  <c r="BW1151" i="1"/>
  <c r="BV1151" i="1"/>
  <c r="BU1151" i="1"/>
  <c r="BR1151" i="1"/>
  <c r="BT1151" i="1" s="1"/>
  <c r="BX1151" i="1" s="1"/>
  <c r="BY1151" i="1" s="1"/>
  <c r="BN1151" i="1"/>
  <c r="BK1151" i="1"/>
  <c r="BJ1151" i="1"/>
  <c r="BL1151" i="1" s="1"/>
  <c r="BH1151" i="1"/>
  <c r="BB1151" i="1"/>
  <c r="BO1151" i="1" s="1"/>
  <c r="AW1151" i="1"/>
  <c r="AU1151" i="1" s="1"/>
  <c r="AH1151" i="1" s="1"/>
  <c r="AN1151" i="1"/>
  <c r="AI1151" i="1"/>
  <c r="L1151" i="1" s="1"/>
  <c r="AA1151" i="1"/>
  <c r="Z1151" i="1"/>
  <c r="Y1151" i="1" s="1"/>
  <c r="U1151" i="1"/>
  <c r="R1151" i="1"/>
  <c r="K1151" i="1"/>
  <c r="J1151" i="1"/>
  <c r="AC1151" i="1" s="1"/>
  <c r="CU1150" i="1"/>
  <c r="CT1150" i="1"/>
  <c r="CS1150" i="1"/>
  <c r="BJ1150" i="1" s="1"/>
  <c r="BL1150" i="1" s="1"/>
  <c r="CR1150" i="1"/>
  <c r="BW1150" i="1"/>
  <c r="BV1150" i="1"/>
  <c r="BO1150" i="1"/>
  <c r="BR1150" i="1" s="1"/>
  <c r="BN1150" i="1"/>
  <c r="BH1150" i="1"/>
  <c r="BB1150" i="1"/>
  <c r="AW1150" i="1"/>
  <c r="AU1150" i="1"/>
  <c r="M1150" i="1" s="1"/>
  <c r="AN1150" i="1"/>
  <c r="K1150" i="1" s="1"/>
  <c r="J1150" i="1" s="1"/>
  <c r="AC1150" i="1" s="1"/>
  <c r="AI1150" i="1"/>
  <c r="AA1150" i="1"/>
  <c r="Z1150" i="1"/>
  <c r="Y1150" i="1"/>
  <c r="U1150" i="1"/>
  <c r="R1150" i="1"/>
  <c r="L1150" i="1"/>
  <c r="BK1150" i="1" s="1"/>
  <c r="CU1149" i="1"/>
  <c r="CT1149" i="1"/>
  <c r="CR1149" i="1"/>
  <c r="U1149" i="1" s="1"/>
  <c r="BW1149" i="1"/>
  <c r="BV1149" i="1"/>
  <c r="BO1149" i="1"/>
  <c r="BR1149" i="1" s="1"/>
  <c r="BN1149" i="1"/>
  <c r="BH1149" i="1"/>
  <c r="BB1149" i="1"/>
  <c r="AW1149" i="1"/>
  <c r="AU1149" i="1" s="1"/>
  <c r="AV1149" i="1" s="1"/>
  <c r="AN1149" i="1"/>
  <c r="AI1149" i="1"/>
  <c r="L1149" i="1" s="1"/>
  <c r="BK1149" i="1" s="1"/>
  <c r="AA1149" i="1"/>
  <c r="Y1149" i="1" s="1"/>
  <c r="Z1149" i="1"/>
  <c r="R1149" i="1"/>
  <c r="K1149" i="1"/>
  <c r="J1149" i="1" s="1"/>
  <c r="CU1148" i="1"/>
  <c r="CT1148" i="1"/>
  <c r="CS1148" i="1"/>
  <c r="BJ1148" i="1" s="1"/>
  <c r="CR1148" i="1"/>
  <c r="U1148" i="1" s="1"/>
  <c r="V1148" i="1" s="1"/>
  <c r="W1148" i="1" s="1"/>
  <c r="AE1148" i="1" s="1"/>
  <c r="BW1148" i="1"/>
  <c r="BV1148" i="1"/>
  <c r="BR1148" i="1"/>
  <c r="BN1148" i="1"/>
  <c r="BH1148" i="1"/>
  <c r="BB1148" i="1"/>
  <c r="BO1148" i="1" s="1"/>
  <c r="AW1148" i="1"/>
  <c r="AU1148" i="1"/>
  <c r="AV1148" i="1" s="1"/>
  <c r="AN1148" i="1"/>
  <c r="K1148" i="1" s="1"/>
  <c r="J1148" i="1" s="1"/>
  <c r="AI1148" i="1"/>
  <c r="AG1148" i="1"/>
  <c r="AA1148" i="1"/>
  <c r="Z1148" i="1"/>
  <c r="Y1148" i="1"/>
  <c r="R1148" i="1"/>
  <c r="P1148" i="1"/>
  <c r="M1148" i="1"/>
  <c r="L1148" i="1"/>
  <c r="BK1148" i="1" s="1"/>
  <c r="CU1147" i="1"/>
  <c r="CT1147" i="1"/>
  <c r="CR1147" i="1"/>
  <c r="BW1147" i="1"/>
  <c r="BV1147" i="1"/>
  <c r="BU1147" i="1"/>
  <c r="BO1147" i="1"/>
  <c r="BR1147" i="1" s="1"/>
  <c r="BS1147" i="1" s="1"/>
  <c r="BN1147" i="1"/>
  <c r="BK1147" i="1"/>
  <c r="BH1147" i="1"/>
  <c r="BB1147" i="1"/>
  <c r="AW1147" i="1"/>
  <c r="AU1147" i="1" s="1"/>
  <c r="AN1147" i="1"/>
  <c r="AI1147" i="1"/>
  <c r="L1147" i="1" s="1"/>
  <c r="AA1147" i="1"/>
  <c r="Z1147" i="1"/>
  <c r="R1147" i="1"/>
  <c r="K1147" i="1"/>
  <c r="J1147" i="1" s="1"/>
  <c r="CU1146" i="1"/>
  <c r="CT1146" i="1"/>
  <c r="CS1146" i="1"/>
  <c r="BJ1146" i="1" s="1"/>
  <c r="BL1146" i="1" s="1"/>
  <c r="CR1146" i="1"/>
  <c r="BW1146" i="1"/>
  <c r="BV1146" i="1"/>
  <c r="BN1146" i="1"/>
  <c r="BH1146" i="1"/>
  <c r="BB1146" i="1"/>
  <c r="BO1146" i="1" s="1"/>
  <c r="BR1146" i="1" s="1"/>
  <c r="AW1146" i="1"/>
  <c r="AU1146" i="1"/>
  <c r="AN1146" i="1"/>
  <c r="K1146" i="1" s="1"/>
  <c r="J1146" i="1" s="1"/>
  <c r="AI1146" i="1"/>
  <c r="AA1146" i="1"/>
  <c r="Z1146" i="1"/>
  <c r="Y1146" i="1"/>
  <c r="U1146" i="1"/>
  <c r="R1146" i="1"/>
  <c r="L1146" i="1"/>
  <c r="BK1146" i="1" s="1"/>
  <c r="BM1146" i="1" s="1"/>
  <c r="CU1145" i="1"/>
  <c r="CT1145" i="1"/>
  <c r="CR1145" i="1"/>
  <c r="U1145" i="1" s="1"/>
  <c r="BW1145" i="1"/>
  <c r="BV1145" i="1"/>
  <c r="BO1145" i="1"/>
  <c r="BR1145" i="1" s="1"/>
  <c r="BN1145" i="1"/>
  <c r="BH1145" i="1"/>
  <c r="BB1145" i="1"/>
  <c r="AW1145" i="1"/>
  <c r="AU1145" i="1" s="1"/>
  <c r="AV1145" i="1"/>
  <c r="AN1145" i="1"/>
  <c r="AI1145" i="1"/>
  <c r="L1145" i="1" s="1"/>
  <c r="BK1145" i="1" s="1"/>
  <c r="AA1145" i="1"/>
  <c r="Z1145" i="1"/>
  <c r="Y1145" i="1" s="1"/>
  <c r="V1145" i="1"/>
  <c r="W1145" i="1" s="1"/>
  <c r="R1145" i="1"/>
  <c r="K1145" i="1"/>
  <c r="J1145" i="1" s="1"/>
  <c r="CU1144" i="1"/>
  <c r="CT1144" i="1"/>
  <c r="CR1144" i="1"/>
  <c r="U1144" i="1" s="1"/>
  <c r="V1144" i="1" s="1"/>
  <c r="W1144" i="1" s="1"/>
  <c r="AE1144" i="1" s="1"/>
  <c r="BW1144" i="1"/>
  <c r="BV1144" i="1"/>
  <c r="BR1144" i="1"/>
  <c r="BN1144" i="1"/>
  <c r="BH1144" i="1"/>
  <c r="BB1144" i="1"/>
  <c r="BO1144" i="1" s="1"/>
  <c r="AW1144" i="1"/>
  <c r="AU1144" i="1"/>
  <c r="AV1144" i="1" s="1"/>
  <c r="AN1144" i="1"/>
  <c r="K1144" i="1" s="1"/>
  <c r="J1144" i="1" s="1"/>
  <c r="AI1144" i="1"/>
  <c r="AG1144" i="1"/>
  <c r="AA1144" i="1"/>
  <c r="Z1144" i="1"/>
  <c r="Y1144" i="1"/>
  <c r="X1144" i="1"/>
  <c r="AB1144" i="1" s="1"/>
  <c r="R1144" i="1"/>
  <c r="P1144" i="1"/>
  <c r="M1144" i="1"/>
  <c r="L1144" i="1"/>
  <c r="BK1144" i="1" s="1"/>
  <c r="CU1143" i="1"/>
  <c r="CT1143" i="1"/>
  <c r="CR1143" i="1"/>
  <c r="CS1143" i="1" s="1"/>
  <c r="BW1143" i="1"/>
  <c r="BV1143" i="1"/>
  <c r="BU1143" i="1"/>
  <c r="BT1143" i="1"/>
  <c r="BX1143" i="1" s="1"/>
  <c r="BY1143" i="1" s="1"/>
  <c r="BO1143" i="1"/>
  <c r="BR1143" i="1" s="1"/>
  <c r="BS1143" i="1" s="1"/>
  <c r="BN1143" i="1"/>
  <c r="BK1143" i="1"/>
  <c r="BJ1143" i="1"/>
  <c r="BL1143" i="1" s="1"/>
  <c r="BH1143" i="1"/>
  <c r="BB1143" i="1"/>
  <c r="AW1143" i="1"/>
  <c r="AU1143" i="1" s="1"/>
  <c r="AH1143" i="1" s="1"/>
  <c r="AN1143" i="1"/>
  <c r="AI1143" i="1"/>
  <c r="L1143" i="1" s="1"/>
  <c r="AA1143" i="1"/>
  <c r="Z1143" i="1"/>
  <c r="Y1143" i="1" s="1"/>
  <c r="R1143" i="1"/>
  <c r="K1143" i="1"/>
  <c r="J1143" i="1" s="1"/>
  <c r="CU1142" i="1"/>
  <c r="CT1142" i="1"/>
  <c r="CS1142" i="1"/>
  <c r="BJ1142" i="1" s="1"/>
  <c r="BM1142" i="1" s="1"/>
  <c r="CR1142" i="1"/>
  <c r="BW1142" i="1"/>
  <c r="BV1142" i="1"/>
  <c r="BN1142" i="1"/>
  <c r="BH1142" i="1"/>
  <c r="BB1142" i="1"/>
  <c r="BO1142" i="1" s="1"/>
  <c r="BR1142" i="1" s="1"/>
  <c r="AW1142" i="1"/>
  <c r="AU1142" i="1"/>
  <c r="AN1142" i="1"/>
  <c r="K1142" i="1" s="1"/>
  <c r="J1142" i="1" s="1"/>
  <c r="AC1142" i="1" s="1"/>
  <c r="AI1142" i="1"/>
  <c r="AA1142" i="1"/>
  <c r="Z1142" i="1"/>
  <c r="Y1142" i="1"/>
  <c r="U1142" i="1"/>
  <c r="R1142" i="1"/>
  <c r="M1142" i="1"/>
  <c r="L1142" i="1"/>
  <c r="BK1142" i="1" s="1"/>
  <c r="CU1141" i="1"/>
  <c r="CT1141" i="1"/>
  <c r="CR1141" i="1"/>
  <c r="U1141" i="1" s="1"/>
  <c r="BW1141" i="1"/>
  <c r="BV1141" i="1"/>
  <c r="BO1141" i="1"/>
  <c r="BR1141" i="1" s="1"/>
  <c r="BN1141" i="1"/>
  <c r="BH1141" i="1"/>
  <c r="BB1141" i="1"/>
  <c r="AW1141" i="1"/>
  <c r="AU1141" i="1" s="1"/>
  <c r="AV1141" i="1"/>
  <c r="AN1141" i="1"/>
  <c r="AI1141" i="1"/>
  <c r="L1141" i="1" s="1"/>
  <c r="BK1141" i="1" s="1"/>
  <c r="AA1141" i="1"/>
  <c r="Z1141" i="1"/>
  <c r="Y1141" i="1" s="1"/>
  <c r="R1141" i="1"/>
  <c r="K1141" i="1"/>
  <c r="J1141" i="1" s="1"/>
  <c r="CU1140" i="1"/>
  <c r="CT1140" i="1"/>
  <c r="CR1140" i="1"/>
  <c r="CS1140" i="1" s="1"/>
  <c r="BJ1140" i="1" s="1"/>
  <c r="BW1140" i="1"/>
  <c r="BV1140" i="1"/>
  <c r="BR1140" i="1"/>
  <c r="BU1140" i="1" s="1"/>
  <c r="BN1140" i="1"/>
  <c r="BH1140" i="1"/>
  <c r="BB1140" i="1"/>
  <c r="BO1140" i="1" s="1"/>
  <c r="AW1140" i="1"/>
  <c r="AU1140" i="1"/>
  <c r="AV1140" i="1" s="1"/>
  <c r="AN1140" i="1"/>
  <c r="K1140" i="1" s="1"/>
  <c r="AI1140" i="1"/>
  <c r="AG1140" i="1"/>
  <c r="AA1140" i="1"/>
  <c r="Z1140" i="1"/>
  <c r="Y1140" i="1"/>
  <c r="R1140" i="1"/>
  <c r="P1140" i="1"/>
  <c r="M1140" i="1"/>
  <c r="L1140" i="1"/>
  <c r="BK1140" i="1" s="1"/>
  <c r="BM1140" i="1" s="1"/>
  <c r="J1140" i="1"/>
  <c r="CU1139" i="1"/>
  <c r="U1139" i="1" s="1"/>
  <c r="CT1139" i="1"/>
  <c r="CS1139" i="1" s="1"/>
  <c r="CR1139" i="1"/>
  <c r="BW1139" i="1"/>
  <c r="BV1139" i="1"/>
  <c r="BU1139" i="1"/>
  <c r="BT1139" i="1"/>
  <c r="BX1139" i="1" s="1"/>
  <c r="BY1139" i="1" s="1"/>
  <c r="BO1139" i="1"/>
  <c r="BR1139" i="1" s="1"/>
  <c r="BS1139" i="1" s="1"/>
  <c r="BN1139" i="1"/>
  <c r="BL1139" i="1"/>
  <c r="BJ1139" i="1"/>
  <c r="BH1139" i="1"/>
  <c r="BB1139" i="1"/>
  <c r="AW1139" i="1"/>
  <c r="AU1139" i="1" s="1"/>
  <c r="AN1139" i="1"/>
  <c r="AI1139" i="1"/>
  <c r="L1139" i="1" s="1"/>
  <c r="BK1139" i="1" s="1"/>
  <c r="BM1139" i="1" s="1"/>
  <c r="AA1139" i="1"/>
  <c r="Z1139" i="1"/>
  <c r="R1139" i="1"/>
  <c r="K1139" i="1"/>
  <c r="J1139" i="1"/>
  <c r="AC1139" i="1" s="1"/>
  <c r="CU1138" i="1"/>
  <c r="CT1138" i="1"/>
  <c r="CR1138" i="1"/>
  <c r="U1138" i="1" s="1"/>
  <c r="BW1138" i="1"/>
  <c r="BV1138" i="1"/>
  <c r="BS1138" i="1"/>
  <c r="BR1138" i="1"/>
  <c r="BN1138" i="1"/>
  <c r="BH1138" i="1"/>
  <c r="BB1138" i="1"/>
  <c r="BO1138" i="1" s="1"/>
  <c r="AW1138" i="1"/>
  <c r="AV1138" i="1"/>
  <c r="AU1138" i="1"/>
  <c r="AH1138" i="1" s="1"/>
  <c r="AN1138" i="1"/>
  <c r="AI1138" i="1"/>
  <c r="AG1138" i="1"/>
  <c r="AA1138" i="1"/>
  <c r="Y1138" i="1" s="1"/>
  <c r="Z1138" i="1"/>
  <c r="V1138" i="1"/>
  <c r="W1138" i="1" s="1"/>
  <c r="R1138" i="1"/>
  <c r="M1138" i="1"/>
  <c r="L1138" i="1"/>
  <c r="BK1138" i="1" s="1"/>
  <c r="K1138" i="1"/>
  <c r="J1138" i="1" s="1"/>
  <c r="AC1138" i="1" s="1"/>
  <c r="CU1137" i="1"/>
  <c r="U1137" i="1" s="1"/>
  <c r="CT1137" i="1"/>
  <c r="CR1137" i="1"/>
  <c r="BW1137" i="1"/>
  <c r="BV1137" i="1"/>
  <c r="BN1137" i="1"/>
  <c r="BH1137" i="1"/>
  <c r="BB1137" i="1"/>
  <c r="BO1137" i="1" s="1"/>
  <c r="BR1137" i="1" s="1"/>
  <c r="AW1137" i="1"/>
  <c r="AU1137" i="1"/>
  <c r="AG1137" i="1" s="1"/>
  <c r="AN1137" i="1"/>
  <c r="K1137" i="1" s="1"/>
  <c r="J1137" i="1" s="1"/>
  <c r="AI1137" i="1"/>
  <c r="AA1137" i="1"/>
  <c r="Z1137" i="1"/>
  <c r="R1137" i="1"/>
  <c r="L1137" i="1"/>
  <c r="BK1137" i="1" s="1"/>
  <c r="CU1136" i="1"/>
  <c r="CT1136" i="1"/>
  <c r="CR1136" i="1"/>
  <c r="CS1136" i="1" s="1"/>
  <c r="BJ1136" i="1" s="1"/>
  <c r="BL1136" i="1" s="1"/>
  <c r="BW1136" i="1"/>
  <c r="BV1136" i="1"/>
  <c r="BU1136" i="1"/>
  <c r="BN1136" i="1"/>
  <c r="BK1136" i="1"/>
  <c r="BH1136" i="1"/>
  <c r="BB1136" i="1"/>
  <c r="BO1136" i="1" s="1"/>
  <c r="BR1136" i="1" s="1"/>
  <c r="AW1136" i="1"/>
  <c r="AU1136" i="1" s="1"/>
  <c r="AN1136" i="1"/>
  <c r="AI1136" i="1"/>
  <c r="L1136" i="1" s="1"/>
  <c r="AA1136" i="1"/>
  <c r="Y1136" i="1" s="1"/>
  <c r="Z1136" i="1"/>
  <c r="R1136" i="1"/>
  <c r="K1136" i="1"/>
  <c r="J1136" i="1" s="1"/>
  <c r="AC1136" i="1" s="1"/>
  <c r="CU1135" i="1"/>
  <c r="CT1135" i="1"/>
  <c r="CS1135" i="1" s="1"/>
  <c r="BJ1135" i="1" s="1"/>
  <c r="CR1135" i="1"/>
  <c r="BW1135" i="1"/>
  <c r="BV1135" i="1"/>
  <c r="BN1135" i="1"/>
  <c r="BH1135" i="1"/>
  <c r="BB1135" i="1"/>
  <c r="BO1135" i="1" s="1"/>
  <c r="BR1135" i="1" s="1"/>
  <c r="AW1135" i="1"/>
  <c r="AU1135" i="1"/>
  <c r="AN1135" i="1"/>
  <c r="AI1135" i="1"/>
  <c r="L1135" i="1" s="1"/>
  <c r="BK1135" i="1" s="1"/>
  <c r="BM1135" i="1" s="1"/>
  <c r="AC1135" i="1"/>
  <c r="AA1135" i="1"/>
  <c r="Z1135" i="1"/>
  <c r="Y1135" i="1" s="1"/>
  <c r="U1135" i="1"/>
  <c r="R1135" i="1"/>
  <c r="M1135" i="1"/>
  <c r="K1135" i="1"/>
  <c r="J1135" i="1"/>
  <c r="CU1134" i="1"/>
  <c r="CT1134" i="1"/>
  <c r="CR1134" i="1"/>
  <c r="U1134" i="1" s="1"/>
  <c r="BW1134" i="1"/>
  <c r="BV1134" i="1"/>
  <c r="BO1134" i="1"/>
  <c r="BR1134" i="1" s="1"/>
  <c r="BN1134" i="1"/>
  <c r="BH1134" i="1"/>
  <c r="BB1134" i="1"/>
  <c r="AW1134" i="1"/>
  <c r="AU1134" i="1" s="1"/>
  <c r="AN1134" i="1"/>
  <c r="K1134" i="1" s="1"/>
  <c r="J1134" i="1" s="1"/>
  <c r="AI1134" i="1"/>
  <c r="AA1134" i="1"/>
  <c r="Z1134" i="1"/>
  <c r="Y1134" i="1" s="1"/>
  <c r="R1134" i="1"/>
  <c r="L1134" i="1"/>
  <c r="BK1134" i="1" s="1"/>
  <c r="CU1133" i="1"/>
  <c r="CT1133" i="1"/>
  <c r="CS1133" i="1"/>
  <c r="BJ1133" i="1" s="1"/>
  <c r="CR1133" i="1"/>
  <c r="BW1133" i="1"/>
  <c r="BV1133" i="1"/>
  <c r="BO1133" i="1"/>
  <c r="BR1133" i="1" s="1"/>
  <c r="BN1133" i="1"/>
  <c r="BH1133" i="1"/>
  <c r="BB1133" i="1"/>
  <c r="AW1133" i="1"/>
  <c r="AU1133" i="1" s="1"/>
  <c r="AG1133" i="1" s="1"/>
  <c r="AN1133" i="1"/>
  <c r="K1133" i="1" s="1"/>
  <c r="J1133" i="1" s="1"/>
  <c r="AI1133" i="1"/>
  <c r="AA1133" i="1"/>
  <c r="Z1133" i="1"/>
  <c r="Y1133" i="1"/>
  <c r="U1133" i="1"/>
  <c r="R1133" i="1"/>
  <c r="L1133" i="1"/>
  <c r="BK1133" i="1" s="1"/>
  <c r="CU1132" i="1"/>
  <c r="CT1132" i="1"/>
  <c r="CR1132" i="1"/>
  <c r="CS1132" i="1" s="1"/>
  <c r="BJ1132" i="1" s="1"/>
  <c r="BL1132" i="1" s="1"/>
  <c r="BW1132" i="1"/>
  <c r="BV1132" i="1"/>
  <c r="BU1132" i="1"/>
  <c r="BN1132" i="1"/>
  <c r="BH1132" i="1"/>
  <c r="BB1132" i="1"/>
  <c r="BO1132" i="1" s="1"/>
  <c r="BR1132" i="1" s="1"/>
  <c r="AW1132" i="1"/>
  <c r="AU1132" i="1" s="1"/>
  <c r="AN1132" i="1"/>
  <c r="AI1132" i="1"/>
  <c r="L1132" i="1" s="1"/>
  <c r="BK1132" i="1" s="1"/>
  <c r="BM1132" i="1" s="1"/>
  <c r="AA1132" i="1"/>
  <c r="Y1132" i="1" s="1"/>
  <c r="Z1132" i="1"/>
  <c r="R1132" i="1"/>
  <c r="K1132" i="1"/>
  <c r="J1132" i="1" s="1"/>
  <c r="AC1132" i="1" s="1"/>
  <c r="CU1131" i="1"/>
  <c r="CT1131" i="1"/>
  <c r="CR1131" i="1"/>
  <c r="CS1131" i="1" s="1"/>
  <c r="BJ1131" i="1" s="1"/>
  <c r="BM1131" i="1" s="1"/>
  <c r="BW1131" i="1"/>
  <c r="BV1131" i="1"/>
  <c r="BN1131" i="1"/>
  <c r="BH1131" i="1"/>
  <c r="BB1131" i="1"/>
  <c r="BO1131" i="1" s="1"/>
  <c r="BR1131" i="1" s="1"/>
  <c r="AW1131" i="1"/>
  <c r="AU1131" i="1"/>
  <c r="AN1131" i="1"/>
  <c r="AI1131" i="1"/>
  <c r="L1131" i="1" s="1"/>
  <c r="BK1131" i="1" s="1"/>
  <c r="AA1131" i="1"/>
  <c r="Z1131" i="1"/>
  <c r="Y1131" i="1" s="1"/>
  <c r="U1131" i="1"/>
  <c r="R1131" i="1"/>
  <c r="M1131" i="1"/>
  <c r="K1131" i="1"/>
  <c r="J1131" i="1"/>
  <c r="CU1130" i="1"/>
  <c r="CT1130" i="1"/>
  <c r="CR1130" i="1"/>
  <c r="BW1130" i="1"/>
  <c r="BV1130" i="1"/>
  <c r="BN1130" i="1"/>
  <c r="BH1130" i="1"/>
  <c r="BB1130" i="1"/>
  <c r="BO1130" i="1" s="1"/>
  <c r="BR1130" i="1" s="1"/>
  <c r="AW1130" i="1"/>
  <c r="AU1130" i="1" s="1"/>
  <c r="AN1130" i="1"/>
  <c r="K1130" i="1" s="1"/>
  <c r="J1130" i="1" s="1"/>
  <c r="AI1130" i="1"/>
  <c r="AA1130" i="1"/>
  <c r="Z1130" i="1"/>
  <c r="Y1130" i="1" s="1"/>
  <c r="R1130" i="1"/>
  <c r="P1130" i="1"/>
  <c r="L1130" i="1"/>
  <c r="BK1130" i="1" s="1"/>
  <c r="CU1129" i="1"/>
  <c r="CT1129" i="1"/>
  <c r="CS1129" i="1"/>
  <c r="BJ1129" i="1" s="1"/>
  <c r="CR1129" i="1"/>
  <c r="BW1129" i="1"/>
  <c r="BV1129" i="1"/>
  <c r="BS1129" i="1"/>
  <c r="BO1129" i="1"/>
  <c r="BR1129" i="1" s="1"/>
  <c r="BU1129" i="1" s="1"/>
  <c r="BN1129" i="1"/>
  <c r="BH1129" i="1"/>
  <c r="BB1129" i="1"/>
  <c r="AW1129" i="1"/>
  <c r="AU1129" i="1" s="1"/>
  <c r="AV1129" i="1"/>
  <c r="AN1129" i="1"/>
  <c r="K1129" i="1" s="1"/>
  <c r="J1129" i="1" s="1"/>
  <c r="AI1129" i="1"/>
  <c r="AH1129" i="1"/>
  <c r="AG1129" i="1"/>
  <c r="AA1129" i="1"/>
  <c r="Z1129" i="1"/>
  <c r="Y1129" i="1"/>
  <c r="V1129" i="1"/>
  <c r="W1129" i="1" s="1"/>
  <c r="U1129" i="1"/>
  <c r="R1129" i="1"/>
  <c r="L1129" i="1"/>
  <c r="BK1129" i="1" s="1"/>
  <c r="CU1128" i="1"/>
  <c r="CT1128" i="1"/>
  <c r="CR1128" i="1"/>
  <c r="BW1128" i="1"/>
  <c r="BV1128" i="1"/>
  <c r="BN1128" i="1"/>
  <c r="BK1128" i="1"/>
  <c r="BH1128" i="1"/>
  <c r="BB1128" i="1"/>
  <c r="BO1128" i="1" s="1"/>
  <c r="BR1128" i="1" s="1"/>
  <c r="AW1128" i="1"/>
  <c r="AU1128" i="1" s="1"/>
  <c r="AG1128" i="1" s="1"/>
  <c r="AN1128" i="1"/>
  <c r="K1128" i="1" s="1"/>
  <c r="J1128" i="1" s="1"/>
  <c r="AI1128" i="1"/>
  <c r="AA1128" i="1"/>
  <c r="Y1128" i="1" s="1"/>
  <c r="Z1128" i="1"/>
  <c r="R1128" i="1"/>
  <c r="P1128" i="1"/>
  <c r="L1128" i="1"/>
  <c r="CU1127" i="1"/>
  <c r="CT1127" i="1"/>
  <c r="CR1127" i="1"/>
  <c r="BW1127" i="1"/>
  <c r="BV1127" i="1"/>
  <c r="BN1127" i="1"/>
  <c r="BH1127" i="1"/>
  <c r="BB1127" i="1"/>
  <c r="BO1127" i="1" s="1"/>
  <c r="BR1127" i="1" s="1"/>
  <c r="AW1127" i="1"/>
  <c r="AU1127" i="1"/>
  <c r="AG1127" i="1" s="1"/>
  <c r="AN1127" i="1"/>
  <c r="AI1127" i="1"/>
  <c r="AH1127" i="1"/>
  <c r="AA1127" i="1"/>
  <c r="Z1127" i="1"/>
  <c r="V1127" i="1"/>
  <c r="W1127" i="1" s="1"/>
  <c r="U1127" i="1"/>
  <c r="R1127" i="1"/>
  <c r="P1127" i="1"/>
  <c r="L1127" i="1"/>
  <c r="BK1127" i="1" s="1"/>
  <c r="K1127" i="1"/>
  <c r="J1127" i="1"/>
  <c r="AC1127" i="1" s="1"/>
  <c r="CU1126" i="1"/>
  <c r="CT1126" i="1"/>
  <c r="CR1126" i="1"/>
  <c r="CS1126" i="1" s="1"/>
  <c r="BW1126" i="1"/>
  <c r="BV1126" i="1"/>
  <c r="BN1126" i="1"/>
  <c r="BJ1126" i="1"/>
  <c r="BL1126" i="1" s="1"/>
  <c r="BH1126" i="1"/>
  <c r="BB1126" i="1"/>
  <c r="BO1126" i="1" s="1"/>
  <c r="BR1126" i="1" s="1"/>
  <c r="AW1126" i="1"/>
  <c r="AU1126" i="1"/>
  <c r="AG1126" i="1" s="1"/>
  <c r="AN1126" i="1"/>
  <c r="AI1126" i="1"/>
  <c r="L1126" i="1" s="1"/>
  <c r="BK1126" i="1" s="1"/>
  <c r="AH1126" i="1"/>
  <c r="AA1126" i="1"/>
  <c r="Z1126" i="1"/>
  <c r="Y1126" i="1" s="1"/>
  <c r="R1126" i="1"/>
  <c r="M1126" i="1"/>
  <c r="K1126" i="1"/>
  <c r="J1126" i="1"/>
  <c r="AC1126" i="1" s="1"/>
  <c r="CU1125" i="1"/>
  <c r="CT1125" i="1"/>
  <c r="CS1125" i="1"/>
  <c r="BJ1125" i="1" s="1"/>
  <c r="BL1125" i="1" s="1"/>
  <c r="CR1125" i="1"/>
  <c r="BW1125" i="1"/>
  <c r="BV1125" i="1"/>
  <c r="BR1125" i="1"/>
  <c r="BO1125" i="1"/>
  <c r="BN1125" i="1"/>
  <c r="BH1125" i="1"/>
  <c r="BB1125" i="1"/>
  <c r="AW1125" i="1"/>
  <c r="AU1125" i="1" s="1"/>
  <c r="AN1125" i="1"/>
  <c r="K1125" i="1" s="1"/>
  <c r="AI1125" i="1"/>
  <c r="AC1125" i="1"/>
  <c r="AA1125" i="1"/>
  <c r="Z1125" i="1"/>
  <c r="Y1125" i="1" s="1"/>
  <c r="U1125" i="1"/>
  <c r="V1125" i="1" s="1"/>
  <c r="W1125" i="1" s="1"/>
  <c r="R1125" i="1"/>
  <c r="L1125" i="1"/>
  <c r="BK1125" i="1" s="1"/>
  <c r="BM1125" i="1" s="1"/>
  <c r="J1125" i="1"/>
  <c r="CU1124" i="1"/>
  <c r="CT1124" i="1"/>
  <c r="CR1124" i="1"/>
  <c r="CS1124" i="1" s="1"/>
  <c r="BJ1124" i="1" s="1"/>
  <c r="BL1124" i="1" s="1"/>
  <c r="BW1124" i="1"/>
  <c r="BV1124" i="1"/>
  <c r="BO1124" i="1"/>
  <c r="BR1124" i="1" s="1"/>
  <c r="BN1124" i="1"/>
  <c r="BH1124" i="1"/>
  <c r="BB1124" i="1"/>
  <c r="AW1124" i="1"/>
  <c r="AU1124" i="1" s="1"/>
  <c r="AN1124" i="1"/>
  <c r="AI1124" i="1"/>
  <c r="L1124" i="1" s="1"/>
  <c r="BK1124" i="1" s="1"/>
  <c r="BM1124" i="1" s="1"/>
  <c r="AA1124" i="1"/>
  <c r="Z1124" i="1"/>
  <c r="Y1124" i="1" s="1"/>
  <c r="W1124" i="1"/>
  <c r="U1124" i="1"/>
  <c r="V1124" i="1" s="1"/>
  <c r="R1124" i="1"/>
  <c r="K1124" i="1"/>
  <c r="J1124" i="1"/>
  <c r="AC1124" i="1" s="1"/>
  <c r="CU1123" i="1"/>
  <c r="CT1123" i="1"/>
  <c r="CS1123" i="1"/>
  <c r="BJ1123" i="1" s="1"/>
  <c r="CR1123" i="1"/>
  <c r="BW1123" i="1"/>
  <c r="BV1123" i="1"/>
  <c r="BS1123" i="1"/>
  <c r="BO1123" i="1"/>
  <c r="BR1123" i="1" s="1"/>
  <c r="BN1123" i="1"/>
  <c r="BH1123" i="1"/>
  <c r="BB1123" i="1"/>
  <c r="AW1123" i="1"/>
  <c r="AU1123" i="1" s="1"/>
  <c r="AN1123" i="1"/>
  <c r="K1123" i="1" s="1"/>
  <c r="J1123" i="1" s="1"/>
  <c r="AI1123" i="1"/>
  <c r="AG1123" i="1"/>
  <c r="AA1123" i="1"/>
  <c r="Z1123" i="1"/>
  <c r="Y1123" i="1"/>
  <c r="U1123" i="1"/>
  <c r="R1123" i="1"/>
  <c r="L1123" i="1"/>
  <c r="BK1123" i="1" s="1"/>
  <c r="CU1122" i="1"/>
  <c r="U1122" i="1" s="1"/>
  <c r="CT1122" i="1"/>
  <c r="CS1122" i="1"/>
  <c r="BJ1122" i="1" s="1"/>
  <c r="CR1122" i="1"/>
  <c r="BW1122" i="1"/>
  <c r="BV1122" i="1"/>
  <c r="BO1122" i="1"/>
  <c r="BR1122" i="1" s="1"/>
  <c r="BN1122" i="1"/>
  <c r="BK1122" i="1"/>
  <c r="BM1122" i="1" s="1"/>
  <c r="BH1122" i="1"/>
  <c r="BL1122" i="1" s="1"/>
  <c r="BB1122" i="1"/>
  <c r="AW1122" i="1"/>
  <c r="AU1122" i="1" s="1"/>
  <c r="AN1122" i="1"/>
  <c r="AI1122" i="1"/>
  <c r="L1122" i="1" s="1"/>
  <c r="AA1122" i="1"/>
  <c r="Y1122" i="1" s="1"/>
  <c r="Z1122" i="1"/>
  <c r="R1122" i="1"/>
  <c r="K1122" i="1"/>
  <c r="J1122" i="1" s="1"/>
  <c r="AC1122" i="1" s="1"/>
  <c r="CU1121" i="1"/>
  <c r="CT1121" i="1"/>
  <c r="CR1121" i="1"/>
  <c r="CS1121" i="1" s="1"/>
  <c r="BJ1121" i="1" s="1"/>
  <c r="BW1121" i="1"/>
  <c r="BV1121" i="1"/>
  <c r="BN1121" i="1"/>
  <c r="BH1121" i="1"/>
  <c r="BL1121" i="1" s="1"/>
  <c r="BB1121" i="1"/>
  <c r="BO1121" i="1" s="1"/>
  <c r="BR1121" i="1" s="1"/>
  <c r="AW1121" i="1"/>
  <c r="AU1121" i="1"/>
  <c r="AN1121" i="1"/>
  <c r="AI1121" i="1"/>
  <c r="L1121" i="1" s="1"/>
  <c r="BK1121" i="1" s="1"/>
  <c r="BM1121" i="1" s="1"/>
  <c r="AA1121" i="1"/>
  <c r="Y1121" i="1" s="1"/>
  <c r="Z1121" i="1"/>
  <c r="U1121" i="1"/>
  <c r="R1121" i="1"/>
  <c r="M1121" i="1"/>
  <c r="K1121" i="1"/>
  <c r="J1121" i="1" s="1"/>
  <c r="AC1121" i="1" s="1"/>
  <c r="CU1120" i="1"/>
  <c r="CT1120" i="1"/>
  <c r="CR1120" i="1"/>
  <c r="CS1120" i="1" s="1"/>
  <c r="BJ1120" i="1" s="1"/>
  <c r="BL1120" i="1" s="1"/>
  <c r="BW1120" i="1"/>
  <c r="BV1120" i="1"/>
  <c r="BO1120" i="1"/>
  <c r="BR1120" i="1" s="1"/>
  <c r="BN1120" i="1"/>
  <c r="BH1120" i="1"/>
  <c r="BB1120" i="1"/>
  <c r="AW1120" i="1"/>
  <c r="AU1120" i="1" s="1"/>
  <c r="AN1120" i="1"/>
  <c r="AI1120" i="1"/>
  <c r="L1120" i="1" s="1"/>
  <c r="BK1120" i="1" s="1"/>
  <c r="BM1120" i="1" s="1"/>
  <c r="AA1120" i="1"/>
  <c r="Z1120" i="1"/>
  <c r="Y1120" i="1" s="1"/>
  <c r="W1120" i="1"/>
  <c r="X1120" i="1" s="1"/>
  <c r="AB1120" i="1" s="1"/>
  <c r="U1120" i="1"/>
  <c r="V1120" i="1" s="1"/>
  <c r="R1120" i="1"/>
  <c r="K1120" i="1"/>
  <c r="J1120" i="1"/>
  <c r="AC1120" i="1" s="1"/>
  <c r="CU1119" i="1"/>
  <c r="CT1119" i="1"/>
  <c r="CS1119" i="1"/>
  <c r="BJ1119" i="1" s="1"/>
  <c r="CR1119" i="1"/>
  <c r="BW1119" i="1"/>
  <c r="BV1119" i="1"/>
  <c r="BS1119" i="1"/>
  <c r="BO1119" i="1"/>
  <c r="BR1119" i="1" s="1"/>
  <c r="BN1119" i="1"/>
  <c r="BH1119" i="1"/>
  <c r="BB1119" i="1"/>
  <c r="AW1119" i="1"/>
  <c r="AU1119" i="1" s="1"/>
  <c r="AN1119" i="1"/>
  <c r="K1119" i="1" s="1"/>
  <c r="J1119" i="1" s="1"/>
  <c r="AI1119" i="1"/>
  <c r="AG1119" i="1"/>
  <c r="AA1119" i="1"/>
  <c r="Z1119" i="1"/>
  <c r="Y1119" i="1"/>
  <c r="U1119" i="1"/>
  <c r="R1119" i="1"/>
  <c r="L1119" i="1"/>
  <c r="BK1119" i="1" s="1"/>
  <c r="CU1118" i="1"/>
  <c r="CT1118" i="1"/>
  <c r="CS1118" i="1"/>
  <c r="BJ1118" i="1" s="1"/>
  <c r="CR1118" i="1"/>
  <c r="BW1118" i="1"/>
  <c r="BV1118" i="1"/>
  <c r="BO1118" i="1"/>
  <c r="BR1118" i="1" s="1"/>
  <c r="BN1118" i="1"/>
  <c r="BH1118" i="1"/>
  <c r="BL1118" i="1" s="1"/>
  <c r="BB1118" i="1"/>
  <c r="AW1118" i="1"/>
  <c r="AU1118" i="1" s="1"/>
  <c r="AN1118" i="1"/>
  <c r="AI1118" i="1"/>
  <c r="L1118" i="1" s="1"/>
  <c r="BK1118" i="1" s="1"/>
  <c r="BM1118" i="1" s="1"/>
  <c r="AA1118" i="1"/>
  <c r="Y1118" i="1" s="1"/>
  <c r="Z1118" i="1"/>
  <c r="R1118" i="1"/>
  <c r="K1118" i="1"/>
  <c r="J1118" i="1" s="1"/>
  <c r="AC1118" i="1" s="1"/>
  <c r="CU1117" i="1"/>
  <c r="CT1117" i="1"/>
  <c r="CR1117" i="1"/>
  <c r="CS1117" i="1" s="1"/>
  <c r="BJ1117" i="1" s="1"/>
  <c r="BW1117" i="1"/>
  <c r="BV1117" i="1"/>
  <c r="BN1117" i="1"/>
  <c r="BH1117" i="1"/>
  <c r="BL1117" i="1" s="1"/>
  <c r="BB1117" i="1"/>
  <c r="BO1117" i="1" s="1"/>
  <c r="BR1117" i="1" s="1"/>
  <c r="AW1117" i="1"/>
  <c r="AU1117" i="1"/>
  <c r="AN1117" i="1"/>
  <c r="AI1117" i="1"/>
  <c r="L1117" i="1" s="1"/>
  <c r="BK1117" i="1" s="1"/>
  <c r="BM1117" i="1" s="1"/>
  <c r="AA1117" i="1"/>
  <c r="Y1117" i="1" s="1"/>
  <c r="Z1117" i="1"/>
  <c r="U1117" i="1"/>
  <c r="R1117" i="1"/>
  <c r="M1117" i="1"/>
  <c r="K1117" i="1"/>
  <c r="J1117" i="1" s="1"/>
  <c r="CU1116" i="1"/>
  <c r="CT1116" i="1"/>
  <c r="CR1116" i="1"/>
  <c r="CS1116" i="1" s="1"/>
  <c r="BJ1116" i="1" s="1"/>
  <c r="BL1116" i="1" s="1"/>
  <c r="BW1116" i="1"/>
  <c r="BV1116" i="1"/>
  <c r="BO1116" i="1"/>
  <c r="BR1116" i="1" s="1"/>
  <c r="BN1116" i="1"/>
  <c r="BH1116" i="1"/>
  <c r="BB1116" i="1"/>
  <c r="AW1116" i="1"/>
  <c r="AU1116" i="1" s="1"/>
  <c r="AN1116" i="1"/>
  <c r="AI1116" i="1"/>
  <c r="L1116" i="1" s="1"/>
  <c r="BK1116" i="1" s="1"/>
  <c r="BM1116" i="1" s="1"/>
  <c r="AA1116" i="1"/>
  <c r="Z1116" i="1"/>
  <c r="Y1116" i="1" s="1"/>
  <c r="U1116" i="1"/>
  <c r="R1116" i="1"/>
  <c r="K1116" i="1"/>
  <c r="J1116" i="1"/>
  <c r="CU1115" i="1"/>
  <c r="CT1115" i="1"/>
  <c r="CS1115" i="1"/>
  <c r="BJ1115" i="1" s="1"/>
  <c r="CR1115" i="1"/>
  <c r="BW1115" i="1"/>
  <c r="BV1115" i="1"/>
  <c r="BS1115" i="1"/>
  <c r="BO1115" i="1"/>
  <c r="BR1115" i="1" s="1"/>
  <c r="BN1115" i="1"/>
  <c r="BH1115" i="1"/>
  <c r="BB1115" i="1"/>
  <c r="AW1115" i="1"/>
  <c r="AU1115" i="1" s="1"/>
  <c r="AN1115" i="1"/>
  <c r="K1115" i="1" s="1"/>
  <c r="J1115" i="1" s="1"/>
  <c r="AI1115" i="1"/>
  <c r="AG1115" i="1"/>
  <c r="AA1115" i="1"/>
  <c r="Z1115" i="1"/>
  <c r="Y1115" i="1"/>
  <c r="U1115" i="1"/>
  <c r="R1115" i="1"/>
  <c r="L1115" i="1"/>
  <c r="BK1115" i="1" s="1"/>
  <c r="CU1114" i="1"/>
  <c r="CT1114" i="1"/>
  <c r="CS1114" i="1"/>
  <c r="BJ1114" i="1" s="1"/>
  <c r="CR1114" i="1"/>
  <c r="BW1114" i="1"/>
  <c r="BV1114" i="1"/>
  <c r="BO1114" i="1"/>
  <c r="BR1114" i="1" s="1"/>
  <c r="BN1114" i="1"/>
  <c r="BH1114" i="1"/>
  <c r="BL1114" i="1" s="1"/>
  <c r="BB1114" i="1"/>
  <c r="AW1114" i="1"/>
  <c r="AU1114" i="1" s="1"/>
  <c r="AV1114" i="1" s="1"/>
  <c r="AN1114" i="1"/>
  <c r="AI1114" i="1"/>
  <c r="L1114" i="1" s="1"/>
  <c r="BK1114" i="1" s="1"/>
  <c r="BM1114" i="1" s="1"/>
  <c r="AA1114" i="1"/>
  <c r="Y1114" i="1" s="1"/>
  <c r="Z1114" i="1"/>
  <c r="R1114" i="1"/>
  <c r="K1114" i="1"/>
  <c r="J1114" i="1" s="1"/>
  <c r="AC1114" i="1" s="1"/>
  <c r="CU1113" i="1"/>
  <c r="CT1113" i="1"/>
  <c r="CR1113" i="1"/>
  <c r="CS1113" i="1" s="1"/>
  <c r="BJ1113" i="1" s="1"/>
  <c r="BW1113" i="1"/>
  <c r="BV1113" i="1"/>
  <c r="BN1113" i="1"/>
  <c r="BH1113" i="1"/>
  <c r="BL1113" i="1" s="1"/>
  <c r="BB1113" i="1"/>
  <c r="BO1113" i="1" s="1"/>
  <c r="BR1113" i="1" s="1"/>
  <c r="AW1113" i="1"/>
  <c r="AU1113" i="1"/>
  <c r="AN1113" i="1"/>
  <c r="AI1113" i="1"/>
  <c r="L1113" i="1" s="1"/>
  <c r="BK1113" i="1" s="1"/>
  <c r="BM1113" i="1" s="1"/>
  <c r="AA1113" i="1"/>
  <c r="Y1113" i="1" s="1"/>
  <c r="Z1113" i="1"/>
  <c r="X1113" i="1"/>
  <c r="AB1113" i="1" s="1"/>
  <c r="U1113" i="1"/>
  <c r="V1113" i="1" s="1"/>
  <c r="W1113" i="1" s="1"/>
  <c r="AE1113" i="1" s="1"/>
  <c r="R1113" i="1"/>
  <c r="AD1113" i="1" s="1"/>
  <c r="P1113" i="1"/>
  <c r="K1113" i="1"/>
  <c r="J1113" i="1" s="1"/>
  <c r="AC1113" i="1" s="1"/>
  <c r="AF1113" i="1" s="1"/>
  <c r="CU1112" i="1"/>
  <c r="CT1112" i="1"/>
  <c r="CR1112" i="1"/>
  <c r="BW1112" i="1"/>
  <c r="BV1112" i="1"/>
  <c r="BO1112" i="1"/>
  <c r="BR1112" i="1" s="1"/>
  <c r="BN1112" i="1"/>
  <c r="BH1112" i="1"/>
  <c r="BB1112" i="1"/>
  <c r="AW1112" i="1"/>
  <c r="AU1112" i="1" s="1"/>
  <c r="AN1112" i="1"/>
  <c r="AI1112" i="1"/>
  <c r="AA1112" i="1"/>
  <c r="Z1112" i="1"/>
  <c r="Y1112" i="1" s="1"/>
  <c r="U1112" i="1"/>
  <c r="R1112" i="1"/>
  <c r="L1112" i="1"/>
  <c r="BK1112" i="1" s="1"/>
  <c r="K1112" i="1"/>
  <c r="J1112" i="1"/>
  <c r="CU1111" i="1"/>
  <c r="CT1111" i="1"/>
  <c r="CS1111" i="1"/>
  <c r="BJ1111" i="1" s="1"/>
  <c r="CR1111" i="1"/>
  <c r="BW1111" i="1"/>
  <c r="BV1111" i="1"/>
  <c r="BS1111" i="1"/>
  <c r="BO1111" i="1"/>
  <c r="BR1111" i="1" s="1"/>
  <c r="BN1111" i="1"/>
  <c r="BM1111" i="1"/>
  <c r="BL1111" i="1"/>
  <c r="BH1111" i="1"/>
  <c r="BB1111" i="1"/>
  <c r="AW1111" i="1"/>
  <c r="AU1111" i="1" s="1"/>
  <c r="AV1111" i="1" s="1"/>
  <c r="AN1111" i="1"/>
  <c r="K1111" i="1" s="1"/>
  <c r="AI1111" i="1"/>
  <c r="AC1111" i="1"/>
  <c r="AA1111" i="1"/>
  <c r="Z1111" i="1"/>
  <c r="Y1111" i="1"/>
  <c r="U1111" i="1"/>
  <c r="R1111" i="1"/>
  <c r="L1111" i="1"/>
  <c r="BK1111" i="1" s="1"/>
  <c r="J1111" i="1"/>
  <c r="CU1110" i="1"/>
  <c r="CT1110" i="1"/>
  <c r="CR1110" i="1"/>
  <c r="BW1110" i="1"/>
  <c r="BV1110" i="1"/>
  <c r="BU1110" i="1"/>
  <c r="BN1110" i="1"/>
  <c r="BH1110" i="1"/>
  <c r="BB1110" i="1"/>
  <c r="BO1110" i="1" s="1"/>
  <c r="BR1110" i="1" s="1"/>
  <c r="AW1110" i="1"/>
  <c r="AU1110" i="1" s="1"/>
  <c r="AV1110" i="1" s="1"/>
  <c r="AN1110" i="1"/>
  <c r="AI1110" i="1"/>
  <c r="L1110" i="1" s="1"/>
  <c r="BK1110" i="1" s="1"/>
  <c r="AG1110" i="1"/>
  <c r="AA1110" i="1"/>
  <c r="Z1110" i="1"/>
  <c r="Y1110" i="1"/>
  <c r="R1110" i="1"/>
  <c r="P1110" i="1"/>
  <c r="K1110" i="1"/>
  <c r="J1110" i="1" s="1"/>
  <c r="CU1109" i="1"/>
  <c r="CT1109" i="1"/>
  <c r="CR1109" i="1"/>
  <c r="CS1109" i="1" s="1"/>
  <c r="BJ1109" i="1" s="1"/>
  <c r="BW1109" i="1"/>
  <c r="BV1109" i="1"/>
  <c r="BU1109" i="1"/>
  <c r="BR1109" i="1"/>
  <c r="BT1109" i="1" s="1"/>
  <c r="BX1109" i="1" s="1"/>
  <c r="BY1109" i="1" s="1"/>
  <c r="BN1109" i="1"/>
  <c r="BH1109" i="1"/>
  <c r="BL1109" i="1" s="1"/>
  <c r="BB1109" i="1"/>
  <c r="BO1109" i="1" s="1"/>
  <c r="AW1109" i="1"/>
  <c r="AU1109" i="1"/>
  <c r="M1109" i="1" s="1"/>
  <c r="AN1109" i="1"/>
  <c r="AI1109" i="1"/>
  <c r="L1109" i="1" s="1"/>
  <c r="BK1109" i="1" s="1"/>
  <c r="BM1109" i="1" s="1"/>
  <c r="AG1109" i="1"/>
  <c r="AA1109" i="1"/>
  <c r="Z1109" i="1"/>
  <c r="Y1109" i="1"/>
  <c r="R1109" i="1"/>
  <c r="K1109" i="1"/>
  <c r="J1109" i="1"/>
  <c r="AC1109" i="1" s="1"/>
  <c r="CU1108" i="1"/>
  <c r="CT1108" i="1"/>
  <c r="CR1108" i="1"/>
  <c r="BW1108" i="1"/>
  <c r="BV1108" i="1"/>
  <c r="BN1108" i="1"/>
  <c r="BH1108" i="1"/>
  <c r="BB1108" i="1"/>
  <c r="BO1108" i="1" s="1"/>
  <c r="BR1108" i="1" s="1"/>
  <c r="AW1108" i="1"/>
  <c r="AU1108" i="1"/>
  <c r="AV1108" i="1" s="1"/>
  <c r="AN1108" i="1"/>
  <c r="K1108" i="1" s="1"/>
  <c r="J1108" i="1" s="1"/>
  <c r="AI1108" i="1"/>
  <c r="AA1108" i="1"/>
  <c r="Y1108" i="1" s="1"/>
  <c r="Z1108" i="1"/>
  <c r="R1108" i="1"/>
  <c r="P1108" i="1"/>
  <c r="M1108" i="1"/>
  <c r="L1108" i="1"/>
  <c r="BK1108" i="1" s="1"/>
  <c r="CU1107" i="1"/>
  <c r="CT1107" i="1"/>
  <c r="CS1107" i="1" s="1"/>
  <c r="BJ1107" i="1" s="1"/>
  <c r="BL1107" i="1" s="1"/>
  <c r="CR1107" i="1"/>
  <c r="BW1107" i="1"/>
  <c r="BV1107" i="1"/>
  <c r="BT1107" i="1"/>
  <c r="BX1107" i="1" s="1"/>
  <c r="BY1107" i="1" s="1"/>
  <c r="BO1107" i="1"/>
  <c r="BR1107" i="1" s="1"/>
  <c r="BN1107" i="1"/>
  <c r="BH1107" i="1"/>
  <c r="BB1107" i="1"/>
  <c r="AW1107" i="1"/>
  <c r="AV1107" i="1"/>
  <c r="AU1107" i="1"/>
  <c r="AG1107" i="1" s="1"/>
  <c r="AN1107" i="1"/>
  <c r="AI1107" i="1"/>
  <c r="L1107" i="1" s="1"/>
  <c r="BK1107" i="1" s="1"/>
  <c r="AH1107" i="1"/>
  <c r="AA1107" i="1"/>
  <c r="Z1107" i="1"/>
  <c r="Y1107" i="1" s="1"/>
  <c r="U1107" i="1"/>
  <c r="R1107" i="1"/>
  <c r="M1107" i="1"/>
  <c r="K1107" i="1"/>
  <c r="J1107" i="1"/>
  <c r="CU1106" i="1"/>
  <c r="CT1106" i="1"/>
  <c r="CR1106" i="1"/>
  <c r="CS1106" i="1" s="1"/>
  <c r="BJ1106" i="1" s="1"/>
  <c r="BL1106" i="1" s="1"/>
  <c r="BW1106" i="1"/>
  <c r="BV1106" i="1"/>
  <c r="BN1106" i="1"/>
  <c r="BH1106" i="1"/>
  <c r="BB1106" i="1"/>
  <c r="BO1106" i="1" s="1"/>
  <c r="BR1106" i="1" s="1"/>
  <c r="AW1106" i="1"/>
  <c r="AU1106" i="1" s="1"/>
  <c r="AN1106" i="1"/>
  <c r="K1106" i="1" s="1"/>
  <c r="J1106" i="1" s="1"/>
  <c r="AI1106" i="1"/>
  <c r="AA1106" i="1"/>
  <c r="Z1106" i="1"/>
  <c r="Y1106" i="1"/>
  <c r="R1106" i="1"/>
  <c r="L1106" i="1"/>
  <c r="BK1106" i="1" s="1"/>
  <c r="BM1106" i="1" s="1"/>
  <c r="CU1105" i="1"/>
  <c r="U1105" i="1" s="1"/>
  <c r="CT1105" i="1"/>
  <c r="CS1105" i="1" s="1"/>
  <c r="BJ1105" i="1" s="1"/>
  <c r="CR1105" i="1"/>
  <c r="BW1105" i="1"/>
  <c r="BV1105" i="1"/>
  <c r="BO1105" i="1"/>
  <c r="BR1105" i="1" s="1"/>
  <c r="BN1105" i="1"/>
  <c r="BH1105" i="1"/>
  <c r="BB1105" i="1"/>
  <c r="AW1105" i="1"/>
  <c r="AU1105" i="1" s="1"/>
  <c r="AN1105" i="1"/>
  <c r="AI1105" i="1"/>
  <c r="L1105" i="1" s="1"/>
  <c r="BK1105" i="1" s="1"/>
  <c r="AA1105" i="1"/>
  <c r="Z1105" i="1"/>
  <c r="Y1105" i="1" s="1"/>
  <c r="V1105" i="1"/>
  <c r="W1105" i="1" s="1"/>
  <c r="R1105" i="1"/>
  <c r="K1105" i="1"/>
  <c r="J1105" i="1"/>
  <c r="AC1105" i="1" s="1"/>
  <c r="CU1104" i="1"/>
  <c r="CT1104" i="1"/>
  <c r="CR1104" i="1"/>
  <c r="BW1104" i="1"/>
  <c r="BV1104" i="1"/>
  <c r="BN1104" i="1"/>
  <c r="BH1104" i="1"/>
  <c r="BB1104" i="1"/>
  <c r="BO1104" i="1" s="1"/>
  <c r="BR1104" i="1" s="1"/>
  <c r="AW1104" i="1"/>
  <c r="AU1104" i="1"/>
  <c r="AV1104" i="1" s="1"/>
  <c r="AN1104" i="1"/>
  <c r="K1104" i="1" s="1"/>
  <c r="J1104" i="1" s="1"/>
  <c r="AI1104" i="1"/>
  <c r="AA1104" i="1"/>
  <c r="Y1104" i="1" s="1"/>
  <c r="Z1104" i="1"/>
  <c r="R1104" i="1"/>
  <c r="P1104" i="1"/>
  <c r="M1104" i="1"/>
  <c r="L1104" i="1"/>
  <c r="BK1104" i="1" s="1"/>
  <c r="CU1103" i="1"/>
  <c r="CT1103" i="1"/>
  <c r="CR1103" i="1"/>
  <c r="BW1103" i="1"/>
  <c r="BV1103" i="1"/>
  <c r="BO1103" i="1"/>
  <c r="BR1103" i="1" s="1"/>
  <c r="BN1103" i="1"/>
  <c r="BH1103" i="1"/>
  <c r="BB1103" i="1"/>
  <c r="AW1103" i="1"/>
  <c r="AU1103" i="1" s="1"/>
  <c r="AN1103" i="1"/>
  <c r="AI1103" i="1"/>
  <c r="AH1103" i="1"/>
  <c r="AA1103" i="1"/>
  <c r="Z1103" i="1"/>
  <c r="Y1103" i="1" s="1"/>
  <c r="U1103" i="1"/>
  <c r="R1103" i="1"/>
  <c r="L1103" i="1"/>
  <c r="BK1103" i="1" s="1"/>
  <c r="K1103" i="1"/>
  <c r="J1103" i="1"/>
  <c r="CU1102" i="1"/>
  <c r="CT1102" i="1"/>
  <c r="CR1102" i="1"/>
  <c r="CS1102" i="1" s="1"/>
  <c r="BJ1102" i="1" s="1"/>
  <c r="BW1102" i="1"/>
  <c r="BV1102" i="1"/>
  <c r="BN1102" i="1"/>
  <c r="BL1102" i="1"/>
  <c r="BH1102" i="1"/>
  <c r="BB1102" i="1"/>
  <c r="BO1102" i="1" s="1"/>
  <c r="BR1102" i="1" s="1"/>
  <c r="AW1102" i="1"/>
  <c r="AU1102" i="1" s="1"/>
  <c r="AN1102" i="1"/>
  <c r="K1102" i="1" s="1"/>
  <c r="J1102" i="1" s="1"/>
  <c r="AI1102" i="1"/>
  <c r="AA1102" i="1"/>
  <c r="Z1102" i="1"/>
  <c r="Y1102" i="1"/>
  <c r="R1102" i="1"/>
  <c r="L1102" i="1"/>
  <c r="BK1102" i="1" s="1"/>
  <c r="BM1102" i="1" s="1"/>
  <c r="CU1101" i="1"/>
  <c r="CT1101" i="1"/>
  <c r="CS1101" i="1" s="1"/>
  <c r="BJ1101" i="1" s="1"/>
  <c r="CR1101" i="1"/>
  <c r="U1101" i="1" s="1"/>
  <c r="BW1101" i="1"/>
  <c r="BV1101" i="1"/>
  <c r="BN1101" i="1"/>
  <c r="BH1101" i="1"/>
  <c r="BB1101" i="1"/>
  <c r="BO1101" i="1" s="1"/>
  <c r="BR1101" i="1" s="1"/>
  <c r="AW1101" i="1"/>
  <c r="AU1101" i="1" s="1"/>
  <c r="AV1101" i="1"/>
  <c r="AN1101" i="1"/>
  <c r="AI1101" i="1"/>
  <c r="L1101" i="1" s="1"/>
  <c r="BK1101" i="1" s="1"/>
  <c r="AA1101" i="1"/>
  <c r="Z1101" i="1"/>
  <c r="Y1101" i="1" s="1"/>
  <c r="R1101" i="1"/>
  <c r="K1101" i="1"/>
  <c r="J1101" i="1"/>
  <c r="AC1101" i="1" s="1"/>
  <c r="CU1100" i="1"/>
  <c r="CT1100" i="1"/>
  <c r="CR1100" i="1"/>
  <c r="BW1100" i="1"/>
  <c r="BV1100" i="1"/>
  <c r="BN1100" i="1"/>
  <c r="BH1100" i="1"/>
  <c r="BB1100" i="1"/>
  <c r="BO1100" i="1" s="1"/>
  <c r="BR1100" i="1" s="1"/>
  <c r="AW1100" i="1"/>
  <c r="AU1100" i="1"/>
  <c r="AV1100" i="1" s="1"/>
  <c r="AN1100" i="1"/>
  <c r="K1100" i="1" s="1"/>
  <c r="J1100" i="1" s="1"/>
  <c r="AI1100" i="1"/>
  <c r="AA1100" i="1"/>
  <c r="Z1100" i="1"/>
  <c r="Y1100" i="1" s="1"/>
  <c r="R1100" i="1"/>
  <c r="P1100" i="1"/>
  <c r="M1100" i="1"/>
  <c r="L1100" i="1"/>
  <c r="BK1100" i="1" s="1"/>
  <c r="CU1099" i="1"/>
  <c r="CT1099" i="1"/>
  <c r="CR1099" i="1"/>
  <c r="BW1099" i="1"/>
  <c r="BV1099" i="1"/>
  <c r="BO1099" i="1"/>
  <c r="BR1099" i="1" s="1"/>
  <c r="BN1099" i="1"/>
  <c r="BH1099" i="1"/>
  <c r="BB1099" i="1"/>
  <c r="AW1099" i="1"/>
  <c r="AU1099" i="1" s="1"/>
  <c r="AN1099" i="1"/>
  <c r="K1099" i="1" s="1"/>
  <c r="J1099" i="1" s="1"/>
  <c r="AI1099" i="1"/>
  <c r="AA1099" i="1"/>
  <c r="Z1099" i="1"/>
  <c r="Y1099" i="1" s="1"/>
  <c r="U1099" i="1"/>
  <c r="R1099" i="1"/>
  <c r="L1099" i="1"/>
  <c r="BK1099" i="1" s="1"/>
  <c r="CU1098" i="1"/>
  <c r="CT1098" i="1"/>
  <c r="CR1098" i="1"/>
  <c r="CS1098" i="1" s="1"/>
  <c r="BJ1098" i="1" s="1"/>
  <c r="BW1098" i="1"/>
  <c r="BV1098" i="1"/>
  <c r="BN1098" i="1"/>
  <c r="BL1098" i="1"/>
  <c r="BH1098" i="1"/>
  <c r="BB1098" i="1"/>
  <c r="BO1098" i="1" s="1"/>
  <c r="BR1098" i="1" s="1"/>
  <c r="AW1098" i="1"/>
  <c r="AU1098" i="1" s="1"/>
  <c r="AN1098" i="1"/>
  <c r="K1098" i="1" s="1"/>
  <c r="J1098" i="1" s="1"/>
  <c r="AI1098" i="1"/>
  <c r="AA1098" i="1"/>
  <c r="Z1098" i="1"/>
  <c r="Y1098" i="1"/>
  <c r="R1098" i="1"/>
  <c r="L1098" i="1"/>
  <c r="BK1098" i="1" s="1"/>
  <c r="BM1098" i="1" s="1"/>
  <c r="CU1097" i="1"/>
  <c r="CT1097" i="1"/>
  <c r="CS1097" i="1" s="1"/>
  <c r="BJ1097" i="1" s="1"/>
  <c r="CR1097" i="1"/>
  <c r="U1097" i="1" s="1"/>
  <c r="BW1097" i="1"/>
  <c r="BV1097" i="1"/>
  <c r="BN1097" i="1"/>
  <c r="BH1097" i="1"/>
  <c r="BB1097" i="1"/>
  <c r="BO1097" i="1" s="1"/>
  <c r="BR1097" i="1" s="1"/>
  <c r="AW1097" i="1"/>
  <c r="AU1097" i="1" s="1"/>
  <c r="AV1097" i="1" s="1"/>
  <c r="AN1097" i="1"/>
  <c r="AI1097" i="1"/>
  <c r="L1097" i="1" s="1"/>
  <c r="BK1097" i="1" s="1"/>
  <c r="BM1097" i="1" s="1"/>
  <c r="AA1097" i="1"/>
  <c r="Z1097" i="1"/>
  <c r="Y1097" i="1" s="1"/>
  <c r="R1097" i="1"/>
  <c r="K1097" i="1"/>
  <c r="J1097" i="1"/>
  <c r="CU1096" i="1"/>
  <c r="CT1096" i="1"/>
  <c r="CR1096" i="1"/>
  <c r="BW1096" i="1"/>
  <c r="BV1096" i="1"/>
  <c r="BR1096" i="1"/>
  <c r="BN1096" i="1"/>
  <c r="BH1096" i="1"/>
  <c r="BB1096" i="1"/>
  <c r="BO1096" i="1" s="1"/>
  <c r="AW1096" i="1"/>
  <c r="AU1096" i="1"/>
  <c r="AV1096" i="1" s="1"/>
  <c r="AN1096" i="1"/>
  <c r="K1096" i="1" s="1"/>
  <c r="J1096" i="1" s="1"/>
  <c r="AI1096" i="1"/>
  <c r="AA1096" i="1"/>
  <c r="Z1096" i="1"/>
  <c r="Y1096" i="1" s="1"/>
  <c r="R1096" i="1"/>
  <c r="P1096" i="1"/>
  <c r="M1096" i="1"/>
  <c r="L1096" i="1"/>
  <c r="BK1096" i="1" s="1"/>
  <c r="CU1095" i="1"/>
  <c r="CT1095" i="1"/>
  <c r="CR1095" i="1"/>
  <c r="CS1095" i="1" s="1"/>
  <c r="BJ1095" i="1" s="1"/>
  <c r="BL1095" i="1" s="1"/>
  <c r="BW1095" i="1"/>
  <c r="BV1095" i="1"/>
  <c r="BT1095" i="1"/>
  <c r="BX1095" i="1" s="1"/>
  <c r="BY1095" i="1" s="1"/>
  <c r="BO1095" i="1"/>
  <c r="BR1095" i="1" s="1"/>
  <c r="BN1095" i="1"/>
  <c r="BH1095" i="1"/>
  <c r="BB1095" i="1"/>
  <c r="AW1095" i="1"/>
  <c r="AU1095" i="1" s="1"/>
  <c r="AV1095" i="1" s="1"/>
  <c r="AN1095" i="1"/>
  <c r="K1095" i="1" s="1"/>
  <c r="J1095" i="1" s="1"/>
  <c r="AI1095" i="1"/>
  <c r="AA1095" i="1"/>
  <c r="Z1095" i="1"/>
  <c r="Y1095" i="1" s="1"/>
  <c r="U1095" i="1"/>
  <c r="R1095" i="1"/>
  <c r="L1095" i="1"/>
  <c r="BK1095" i="1" s="1"/>
  <c r="CU1094" i="1"/>
  <c r="CT1094" i="1"/>
  <c r="CR1094" i="1"/>
  <c r="BW1094" i="1"/>
  <c r="BV1094" i="1"/>
  <c r="BR1094" i="1"/>
  <c r="BN1094" i="1"/>
  <c r="BH1094" i="1"/>
  <c r="BB1094" i="1"/>
  <c r="BO1094" i="1" s="1"/>
  <c r="AW1094" i="1"/>
  <c r="AU1094" i="1" s="1"/>
  <c r="AN1094" i="1"/>
  <c r="K1094" i="1" s="1"/>
  <c r="J1094" i="1" s="1"/>
  <c r="AI1094" i="1"/>
  <c r="AA1094" i="1"/>
  <c r="Z1094" i="1"/>
  <c r="Y1094" i="1"/>
  <c r="R1094" i="1"/>
  <c r="P1094" i="1"/>
  <c r="L1094" i="1"/>
  <c r="BK1094" i="1" s="1"/>
  <c r="CU1093" i="1"/>
  <c r="CT1093" i="1"/>
  <c r="CS1093" i="1" s="1"/>
  <c r="BJ1093" i="1" s="1"/>
  <c r="CR1093" i="1"/>
  <c r="U1093" i="1" s="1"/>
  <c r="BW1093" i="1"/>
  <c r="BV1093" i="1"/>
  <c r="BN1093" i="1"/>
  <c r="BH1093" i="1"/>
  <c r="BL1093" i="1" s="1"/>
  <c r="BB1093" i="1"/>
  <c r="BO1093" i="1" s="1"/>
  <c r="BR1093" i="1" s="1"/>
  <c r="AW1093" i="1"/>
  <c r="AU1093" i="1" s="1"/>
  <c r="M1093" i="1" s="1"/>
  <c r="AV1093" i="1"/>
  <c r="AN1093" i="1"/>
  <c r="K1093" i="1" s="1"/>
  <c r="J1093" i="1" s="1"/>
  <c r="AI1093" i="1"/>
  <c r="AH1093" i="1"/>
  <c r="AG1093" i="1"/>
  <c r="AA1093" i="1"/>
  <c r="Z1093" i="1"/>
  <c r="Y1093" i="1"/>
  <c r="R1093" i="1"/>
  <c r="P1093" i="1"/>
  <c r="L1093" i="1"/>
  <c r="BK1093" i="1" s="1"/>
  <c r="BM1093" i="1" s="1"/>
  <c r="CU1092" i="1"/>
  <c r="U1092" i="1" s="1"/>
  <c r="CT1092" i="1"/>
  <c r="CR1092" i="1"/>
  <c r="BW1092" i="1"/>
  <c r="BV1092" i="1"/>
  <c r="BN1092" i="1"/>
  <c r="BH1092" i="1"/>
  <c r="BB1092" i="1"/>
  <c r="BO1092" i="1" s="1"/>
  <c r="BR1092" i="1" s="1"/>
  <c r="AW1092" i="1"/>
  <c r="AV1092" i="1"/>
  <c r="AU1092" i="1"/>
  <c r="AG1092" i="1" s="1"/>
  <c r="AN1092" i="1"/>
  <c r="K1092" i="1" s="1"/>
  <c r="J1092" i="1" s="1"/>
  <c r="AI1092" i="1"/>
  <c r="AH1092" i="1"/>
  <c r="AA1092" i="1"/>
  <c r="Z1092" i="1"/>
  <c r="Y1092" i="1" s="1"/>
  <c r="R1092" i="1"/>
  <c r="P1092" i="1"/>
  <c r="M1092" i="1"/>
  <c r="L1092" i="1"/>
  <c r="BK1092" i="1" s="1"/>
  <c r="CU1091" i="1"/>
  <c r="CT1091" i="1"/>
  <c r="CR1091" i="1"/>
  <c r="BW1091" i="1"/>
  <c r="BV1091" i="1"/>
  <c r="BU1091" i="1"/>
  <c r="BT1091" i="1"/>
  <c r="BX1091" i="1" s="1"/>
  <c r="BY1091" i="1" s="1"/>
  <c r="BN1091" i="1"/>
  <c r="BH1091" i="1"/>
  <c r="BB1091" i="1"/>
  <c r="BO1091" i="1" s="1"/>
  <c r="BR1091" i="1" s="1"/>
  <c r="BS1091" i="1" s="1"/>
  <c r="AW1091" i="1"/>
  <c r="AU1091" i="1"/>
  <c r="AG1091" i="1" s="1"/>
  <c r="AN1091" i="1"/>
  <c r="K1091" i="1" s="1"/>
  <c r="J1091" i="1" s="1"/>
  <c r="AI1091" i="1"/>
  <c r="AH1091" i="1"/>
  <c r="AA1091" i="1"/>
  <c r="Z1091" i="1"/>
  <c r="U1091" i="1"/>
  <c r="R1091" i="1"/>
  <c r="M1091" i="1"/>
  <c r="L1091" i="1"/>
  <c r="BK1091" i="1" s="1"/>
  <c r="CU1090" i="1"/>
  <c r="CT1090" i="1"/>
  <c r="CR1090" i="1"/>
  <c r="U1090" i="1" s="1"/>
  <c r="BW1090" i="1"/>
  <c r="BV1090" i="1"/>
  <c r="BO1090" i="1"/>
  <c r="BR1090" i="1" s="1"/>
  <c r="BN1090" i="1"/>
  <c r="BH1090" i="1"/>
  <c r="BB1090" i="1"/>
  <c r="AW1090" i="1"/>
  <c r="AU1090" i="1" s="1"/>
  <c r="AN1090" i="1"/>
  <c r="K1090" i="1" s="1"/>
  <c r="J1090" i="1" s="1"/>
  <c r="AI1090" i="1"/>
  <c r="AA1090" i="1"/>
  <c r="Z1090" i="1"/>
  <c r="Y1090" i="1"/>
  <c r="R1090" i="1"/>
  <c r="L1090" i="1"/>
  <c r="BK1090" i="1" s="1"/>
  <c r="CU1089" i="1"/>
  <c r="CT1089" i="1"/>
  <c r="CS1089" i="1"/>
  <c r="BJ1089" i="1" s="1"/>
  <c r="CR1089" i="1"/>
  <c r="U1089" i="1" s="1"/>
  <c r="BW1089" i="1"/>
  <c r="BV1089" i="1"/>
  <c r="BN1089" i="1"/>
  <c r="BH1089" i="1"/>
  <c r="BL1089" i="1" s="1"/>
  <c r="BB1089" i="1"/>
  <c r="BO1089" i="1" s="1"/>
  <c r="BR1089" i="1" s="1"/>
  <c r="AW1089" i="1"/>
  <c r="AU1089" i="1" s="1"/>
  <c r="AN1089" i="1"/>
  <c r="AI1089" i="1"/>
  <c r="L1089" i="1" s="1"/>
  <c r="BK1089" i="1" s="1"/>
  <c r="BM1089" i="1" s="1"/>
  <c r="AG1089" i="1"/>
  <c r="AA1089" i="1"/>
  <c r="Z1089" i="1"/>
  <c r="Y1089" i="1"/>
  <c r="R1089" i="1"/>
  <c r="P1089" i="1"/>
  <c r="K1089" i="1"/>
  <c r="J1089" i="1" s="1"/>
  <c r="CU1088" i="1"/>
  <c r="U1088" i="1" s="1"/>
  <c r="CT1088" i="1"/>
  <c r="CS1088" i="1" s="1"/>
  <c r="CR1088" i="1"/>
  <c r="BW1088" i="1"/>
  <c r="BV1088" i="1"/>
  <c r="BU1088" i="1"/>
  <c r="BT1088" i="1"/>
  <c r="BX1088" i="1" s="1"/>
  <c r="BY1088" i="1" s="1"/>
  <c r="BN1088" i="1"/>
  <c r="BK1088" i="1"/>
  <c r="BJ1088" i="1"/>
  <c r="BL1088" i="1" s="1"/>
  <c r="BH1088" i="1"/>
  <c r="BB1088" i="1"/>
  <c r="BO1088" i="1" s="1"/>
  <c r="BR1088" i="1" s="1"/>
  <c r="BS1088" i="1" s="1"/>
  <c r="AW1088" i="1"/>
  <c r="AU1088" i="1"/>
  <c r="AG1088" i="1" s="1"/>
  <c r="AN1088" i="1"/>
  <c r="AI1088" i="1"/>
  <c r="L1088" i="1" s="1"/>
  <c r="AH1088" i="1"/>
  <c r="AA1088" i="1"/>
  <c r="Z1088" i="1"/>
  <c r="R1088" i="1"/>
  <c r="M1088" i="1"/>
  <c r="K1088" i="1"/>
  <c r="J1088" i="1" s="1"/>
  <c r="CU1087" i="1"/>
  <c r="CT1087" i="1"/>
  <c r="CR1087" i="1"/>
  <c r="CS1087" i="1" s="1"/>
  <c r="BJ1087" i="1" s="1"/>
  <c r="BW1087" i="1"/>
  <c r="BV1087" i="1"/>
  <c r="BO1087" i="1"/>
  <c r="BR1087" i="1" s="1"/>
  <c r="BN1087" i="1"/>
  <c r="BL1087" i="1"/>
  <c r="BH1087" i="1"/>
  <c r="BB1087" i="1"/>
  <c r="AW1087" i="1"/>
  <c r="AU1087" i="1"/>
  <c r="AN1087" i="1"/>
  <c r="K1087" i="1" s="1"/>
  <c r="J1087" i="1" s="1"/>
  <c r="AC1087" i="1" s="1"/>
  <c r="AI1087" i="1"/>
  <c r="AA1087" i="1"/>
  <c r="Z1087" i="1"/>
  <c r="Y1087" i="1" s="1"/>
  <c r="U1087" i="1"/>
  <c r="R1087" i="1"/>
  <c r="M1087" i="1"/>
  <c r="L1087" i="1"/>
  <c r="BK1087" i="1" s="1"/>
  <c r="BM1087" i="1" s="1"/>
  <c r="CU1086" i="1"/>
  <c r="CT1086" i="1"/>
  <c r="CS1086" i="1"/>
  <c r="BJ1086" i="1" s="1"/>
  <c r="BL1086" i="1" s="1"/>
  <c r="CR1086" i="1"/>
  <c r="BW1086" i="1"/>
  <c r="BV1086" i="1"/>
  <c r="BO1086" i="1"/>
  <c r="BR1086" i="1" s="1"/>
  <c r="BN1086" i="1"/>
  <c r="BH1086" i="1"/>
  <c r="BB1086" i="1"/>
  <c r="AW1086" i="1"/>
  <c r="AU1086" i="1" s="1"/>
  <c r="AV1086" i="1"/>
  <c r="AN1086" i="1"/>
  <c r="K1086" i="1" s="1"/>
  <c r="J1086" i="1" s="1"/>
  <c r="AI1086" i="1"/>
  <c r="AE1086" i="1"/>
  <c r="AD1086" i="1"/>
  <c r="AA1086" i="1"/>
  <c r="Z1086" i="1"/>
  <c r="Y1086" i="1"/>
  <c r="W1086" i="1"/>
  <c r="X1086" i="1" s="1"/>
  <c r="AB1086" i="1" s="1"/>
  <c r="V1086" i="1"/>
  <c r="U1086" i="1"/>
  <c r="R1086" i="1"/>
  <c r="L1086" i="1"/>
  <c r="BK1086" i="1" s="1"/>
  <c r="CU1085" i="1"/>
  <c r="CT1085" i="1"/>
  <c r="CS1085" i="1"/>
  <c r="BJ1085" i="1" s="1"/>
  <c r="CR1085" i="1"/>
  <c r="U1085" i="1" s="1"/>
  <c r="V1085" i="1" s="1"/>
  <c r="W1085" i="1" s="1"/>
  <c r="AE1085" i="1" s="1"/>
  <c r="BW1085" i="1"/>
  <c r="BV1085" i="1"/>
  <c r="BN1085" i="1"/>
  <c r="BH1085" i="1"/>
  <c r="BL1085" i="1" s="1"/>
  <c r="BB1085" i="1"/>
  <c r="BO1085" i="1" s="1"/>
  <c r="BR1085" i="1" s="1"/>
  <c r="AW1085" i="1"/>
  <c r="AU1085" i="1" s="1"/>
  <c r="AN1085" i="1"/>
  <c r="AI1085" i="1"/>
  <c r="AA1085" i="1"/>
  <c r="Z1085" i="1"/>
  <c r="Y1085" i="1"/>
  <c r="X1085" i="1"/>
  <c r="AB1085" i="1" s="1"/>
  <c r="R1085" i="1"/>
  <c r="AD1085" i="1" s="1"/>
  <c r="L1085" i="1"/>
  <c r="BK1085" i="1" s="1"/>
  <c r="K1085" i="1"/>
  <c r="J1085" i="1"/>
  <c r="AC1085" i="1" s="1"/>
  <c r="CU1084" i="1"/>
  <c r="U1084" i="1" s="1"/>
  <c r="CT1084" i="1"/>
  <c r="CR1084" i="1"/>
  <c r="CS1084" i="1" s="1"/>
  <c r="BJ1084" i="1" s="1"/>
  <c r="BL1084" i="1" s="1"/>
  <c r="BW1084" i="1"/>
  <c r="BV1084" i="1"/>
  <c r="BN1084" i="1"/>
  <c r="BH1084" i="1"/>
  <c r="BB1084" i="1"/>
  <c r="BO1084" i="1" s="1"/>
  <c r="BR1084" i="1" s="1"/>
  <c r="AW1084" i="1"/>
  <c r="AU1084" i="1"/>
  <c r="AG1084" i="1" s="1"/>
  <c r="AN1084" i="1"/>
  <c r="AI1084" i="1"/>
  <c r="L1084" i="1" s="1"/>
  <c r="BK1084" i="1" s="1"/>
  <c r="AH1084" i="1"/>
  <c r="AA1084" i="1"/>
  <c r="Z1084" i="1"/>
  <c r="Y1084" i="1" s="1"/>
  <c r="R1084" i="1"/>
  <c r="P1084" i="1"/>
  <c r="M1084" i="1"/>
  <c r="K1084" i="1"/>
  <c r="J1084" i="1" s="1"/>
  <c r="CU1083" i="1"/>
  <c r="CT1083" i="1"/>
  <c r="CR1083" i="1"/>
  <c r="CS1083" i="1" s="1"/>
  <c r="BJ1083" i="1" s="1"/>
  <c r="BL1083" i="1" s="1"/>
  <c r="BW1083" i="1"/>
  <c r="BV1083" i="1"/>
  <c r="BN1083" i="1"/>
  <c r="BH1083" i="1"/>
  <c r="BB1083" i="1"/>
  <c r="BO1083" i="1" s="1"/>
  <c r="BR1083" i="1" s="1"/>
  <c r="AW1083" i="1"/>
  <c r="AU1083" i="1"/>
  <c r="M1083" i="1" s="1"/>
  <c r="AN1083" i="1"/>
  <c r="K1083" i="1" s="1"/>
  <c r="J1083" i="1" s="1"/>
  <c r="AI1083" i="1"/>
  <c r="AC1083" i="1"/>
  <c r="AA1083" i="1"/>
  <c r="Z1083" i="1"/>
  <c r="Y1083" i="1" s="1"/>
  <c r="U1083" i="1"/>
  <c r="R1083" i="1"/>
  <c r="L1083" i="1"/>
  <c r="BK1083" i="1" s="1"/>
  <c r="CU1082" i="1"/>
  <c r="CT1082" i="1"/>
  <c r="CR1082" i="1"/>
  <c r="CS1082" i="1" s="1"/>
  <c r="BJ1082" i="1" s="1"/>
  <c r="BL1082" i="1" s="1"/>
  <c r="BW1082" i="1"/>
  <c r="BV1082" i="1"/>
  <c r="BO1082" i="1"/>
  <c r="BR1082" i="1" s="1"/>
  <c r="BN1082" i="1"/>
  <c r="BH1082" i="1"/>
  <c r="BB1082" i="1"/>
  <c r="AW1082" i="1"/>
  <c r="AU1082" i="1" s="1"/>
  <c r="AN1082" i="1"/>
  <c r="K1082" i="1" s="1"/>
  <c r="J1082" i="1" s="1"/>
  <c r="AI1082" i="1"/>
  <c r="AA1082" i="1"/>
  <c r="Z1082" i="1"/>
  <c r="Y1082" i="1" s="1"/>
  <c r="W1082" i="1"/>
  <c r="V1082" i="1"/>
  <c r="U1082" i="1"/>
  <c r="R1082" i="1"/>
  <c r="L1082" i="1"/>
  <c r="BK1082" i="1" s="1"/>
  <c r="CU1081" i="1"/>
  <c r="CT1081" i="1"/>
  <c r="CS1081" i="1"/>
  <c r="BJ1081" i="1" s="1"/>
  <c r="CR1081" i="1"/>
  <c r="U1081" i="1" s="1"/>
  <c r="V1081" i="1" s="1"/>
  <c r="W1081" i="1" s="1"/>
  <c r="AE1081" i="1" s="1"/>
  <c r="BW1081" i="1"/>
  <c r="BV1081" i="1"/>
  <c r="BN1081" i="1"/>
  <c r="BH1081" i="1"/>
  <c r="BL1081" i="1" s="1"/>
  <c r="BB1081" i="1"/>
  <c r="BO1081" i="1" s="1"/>
  <c r="BR1081" i="1" s="1"/>
  <c r="AW1081" i="1"/>
  <c r="AU1081" i="1" s="1"/>
  <c r="AG1081" i="1" s="1"/>
  <c r="AN1081" i="1"/>
  <c r="AI1081" i="1"/>
  <c r="AA1081" i="1"/>
  <c r="Z1081" i="1"/>
  <c r="Y1081" i="1"/>
  <c r="X1081" i="1"/>
  <c r="AB1081" i="1" s="1"/>
  <c r="R1081" i="1"/>
  <c r="P1081" i="1"/>
  <c r="L1081" i="1"/>
  <c r="BK1081" i="1" s="1"/>
  <c r="K1081" i="1"/>
  <c r="J1081" i="1"/>
  <c r="AC1081" i="1" s="1"/>
  <c r="CU1080" i="1"/>
  <c r="CT1080" i="1"/>
  <c r="CR1080" i="1"/>
  <c r="BW1080" i="1"/>
  <c r="BV1080" i="1"/>
  <c r="BT1080" i="1"/>
  <c r="BX1080" i="1" s="1"/>
  <c r="BY1080" i="1" s="1"/>
  <c r="BN1080" i="1"/>
  <c r="BH1080" i="1"/>
  <c r="BB1080" i="1"/>
  <c r="BO1080" i="1" s="1"/>
  <c r="BR1080" i="1" s="1"/>
  <c r="BS1080" i="1" s="1"/>
  <c r="AW1080" i="1"/>
  <c r="AU1080" i="1" s="1"/>
  <c r="AN1080" i="1"/>
  <c r="AI1080" i="1"/>
  <c r="L1080" i="1" s="1"/>
  <c r="BK1080" i="1" s="1"/>
  <c r="AH1080" i="1"/>
  <c r="AA1080" i="1"/>
  <c r="Z1080" i="1"/>
  <c r="R1080" i="1"/>
  <c r="K1080" i="1"/>
  <c r="J1080" i="1" s="1"/>
  <c r="CU1079" i="1"/>
  <c r="CT1079" i="1"/>
  <c r="CS1079" i="1" s="1"/>
  <c r="CR1079" i="1"/>
  <c r="BW1079" i="1"/>
  <c r="BV1079" i="1"/>
  <c r="BT1079" i="1"/>
  <c r="BX1079" i="1" s="1"/>
  <c r="BY1079" i="1" s="1"/>
  <c r="BN1079" i="1"/>
  <c r="BJ1079" i="1"/>
  <c r="BL1079" i="1" s="1"/>
  <c r="BH1079" i="1"/>
  <c r="BB1079" i="1"/>
  <c r="BO1079" i="1" s="1"/>
  <c r="BR1079" i="1" s="1"/>
  <c r="AW1079" i="1"/>
  <c r="AU1079" i="1"/>
  <c r="AN1079" i="1"/>
  <c r="K1079" i="1" s="1"/>
  <c r="AI1079" i="1"/>
  <c r="AH1079" i="1"/>
  <c r="AC1079" i="1"/>
  <c r="AA1079" i="1"/>
  <c r="Z1079" i="1"/>
  <c r="Y1079" i="1" s="1"/>
  <c r="U1079" i="1"/>
  <c r="R1079" i="1"/>
  <c r="M1079" i="1"/>
  <c r="L1079" i="1"/>
  <c r="BK1079" i="1" s="1"/>
  <c r="J1079" i="1"/>
  <c r="CU1078" i="1"/>
  <c r="CT1078" i="1"/>
  <c r="CR1078" i="1"/>
  <c r="U1078" i="1" s="1"/>
  <c r="BW1078" i="1"/>
  <c r="BV1078" i="1"/>
  <c r="BO1078" i="1"/>
  <c r="BR1078" i="1" s="1"/>
  <c r="BN1078" i="1"/>
  <c r="BH1078" i="1"/>
  <c r="BB1078" i="1"/>
  <c r="AW1078" i="1"/>
  <c r="AU1078" i="1" s="1"/>
  <c r="AV1078" i="1"/>
  <c r="AN1078" i="1"/>
  <c r="K1078" i="1" s="1"/>
  <c r="J1078" i="1" s="1"/>
  <c r="AI1078" i="1"/>
  <c r="AA1078" i="1"/>
  <c r="Z1078" i="1"/>
  <c r="Y1078" i="1" s="1"/>
  <c r="R1078" i="1"/>
  <c r="L1078" i="1"/>
  <c r="BK1078" i="1" s="1"/>
  <c r="CU1077" i="1"/>
  <c r="CT1077" i="1"/>
  <c r="CR1077" i="1"/>
  <c r="CS1077" i="1" s="1"/>
  <c r="BJ1077" i="1" s="1"/>
  <c r="BW1077" i="1"/>
  <c r="BV1077" i="1"/>
  <c r="BT1077" i="1"/>
  <c r="BX1077" i="1" s="1"/>
  <c r="BY1077" i="1" s="1"/>
  <c r="BR1077" i="1"/>
  <c r="BU1077" i="1" s="1"/>
  <c r="BN1077" i="1"/>
  <c r="BH1077" i="1"/>
  <c r="BB1077" i="1"/>
  <c r="BO1077" i="1" s="1"/>
  <c r="AW1077" i="1"/>
  <c r="AU1077" i="1" s="1"/>
  <c r="AV1077" i="1" s="1"/>
  <c r="AN1077" i="1"/>
  <c r="AI1077" i="1"/>
  <c r="AA1077" i="1"/>
  <c r="Z1077" i="1"/>
  <c r="Y1077" i="1"/>
  <c r="U1077" i="1"/>
  <c r="R1077" i="1"/>
  <c r="L1077" i="1"/>
  <c r="BK1077" i="1" s="1"/>
  <c r="K1077" i="1"/>
  <c r="J1077" i="1" s="1"/>
  <c r="CU1076" i="1"/>
  <c r="CT1076" i="1"/>
  <c r="CS1076" i="1"/>
  <c r="BJ1076" i="1" s="1"/>
  <c r="CR1076" i="1"/>
  <c r="BW1076" i="1"/>
  <c r="BV1076" i="1"/>
  <c r="BO1076" i="1"/>
  <c r="BR1076" i="1" s="1"/>
  <c r="BN1076" i="1"/>
  <c r="BH1076" i="1"/>
  <c r="BL1076" i="1" s="1"/>
  <c r="BB1076" i="1"/>
  <c r="AW1076" i="1"/>
  <c r="AV1076" i="1"/>
  <c r="AU1076" i="1"/>
  <c r="AN1076" i="1"/>
  <c r="AI1076" i="1"/>
  <c r="AC1076" i="1"/>
  <c r="AA1076" i="1"/>
  <c r="Y1076" i="1" s="1"/>
  <c r="Z1076" i="1"/>
  <c r="V1076" i="1"/>
  <c r="W1076" i="1" s="1"/>
  <c r="U1076" i="1"/>
  <c r="R1076" i="1"/>
  <c r="M1076" i="1"/>
  <c r="L1076" i="1"/>
  <c r="BK1076" i="1" s="1"/>
  <c r="BM1076" i="1" s="1"/>
  <c r="K1076" i="1"/>
  <c r="J1076" i="1" s="1"/>
  <c r="CU1075" i="1"/>
  <c r="CT1075" i="1"/>
  <c r="CR1075" i="1"/>
  <c r="BW1075" i="1"/>
  <c r="BV1075" i="1"/>
  <c r="BR1075" i="1"/>
  <c r="BO1075" i="1"/>
  <c r="BN1075" i="1"/>
  <c r="BH1075" i="1"/>
  <c r="BB1075" i="1"/>
  <c r="AW1075" i="1"/>
  <c r="AU1075" i="1" s="1"/>
  <c r="AN1075" i="1"/>
  <c r="AI1075" i="1"/>
  <c r="L1075" i="1" s="1"/>
  <c r="BK1075" i="1" s="1"/>
  <c r="AA1075" i="1"/>
  <c r="Y1075" i="1" s="1"/>
  <c r="Z1075" i="1"/>
  <c r="R1075" i="1"/>
  <c r="K1075" i="1"/>
  <c r="J1075" i="1" s="1"/>
  <c r="CU1074" i="1"/>
  <c r="CT1074" i="1"/>
  <c r="CS1074" i="1" s="1"/>
  <c r="BJ1074" i="1" s="1"/>
  <c r="CR1074" i="1"/>
  <c r="BW1074" i="1"/>
  <c r="BV1074" i="1"/>
  <c r="BN1074" i="1"/>
  <c r="BH1074" i="1"/>
  <c r="BB1074" i="1"/>
  <c r="BO1074" i="1" s="1"/>
  <c r="BR1074" i="1" s="1"/>
  <c r="AW1074" i="1"/>
  <c r="AU1074" i="1" s="1"/>
  <c r="AN1074" i="1"/>
  <c r="AI1074" i="1"/>
  <c r="AA1074" i="1"/>
  <c r="Z1074" i="1"/>
  <c r="Y1074" i="1"/>
  <c r="U1074" i="1"/>
  <c r="V1074" i="1" s="1"/>
  <c r="W1074" i="1" s="1"/>
  <c r="R1074" i="1"/>
  <c r="L1074" i="1"/>
  <c r="BK1074" i="1" s="1"/>
  <c r="K1074" i="1"/>
  <c r="J1074" i="1"/>
  <c r="CU1073" i="1"/>
  <c r="U1073" i="1" s="1"/>
  <c r="CT1073" i="1"/>
  <c r="CS1073" i="1" s="1"/>
  <c r="BJ1073" i="1" s="1"/>
  <c r="BL1073" i="1" s="1"/>
  <c r="CR1073" i="1"/>
  <c r="BW1073" i="1"/>
  <c r="BV1073" i="1"/>
  <c r="BU1073" i="1"/>
  <c r="BO1073" i="1"/>
  <c r="BR1073" i="1" s="1"/>
  <c r="BN1073" i="1"/>
  <c r="BK1073" i="1"/>
  <c r="BM1073" i="1" s="1"/>
  <c r="BH1073" i="1"/>
  <c r="BB1073" i="1"/>
  <c r="AW1073" i="1"/>
  <c r="AU1073" i="1" s="1"/>
  <c r="AN1073" i="1"/>
  <c r="K1073" i="1" s="1"/>
  <c r="J1073" i="1" s="1"/>
  <c r="AI1073" i="1"/>
  <c r="AA1073" i="1"/>
  <c r="Z1073" i="1"/>
  <c r="Y1073" i="1" s="1"/>
  <c r="R1073" i="1"/>
  <c r="L1073" i="1"/>
  <c r="CU1072" i="1"/>
  <c r="CT1072" i="1"/>
  <c r="CS1072" i="1"/>
  <c r="BJ1072" i="1" s="1"/>
  <c r="BL1072" i="1" s="1"/>
  <c r="CR1072" i="1"/>
  <c r="BW1072" i="1"/>
  <c r="BV1072" i="1"/>
  <c r="BO1072" i="1"/>
  <c r="BR1072" i="1" s="1"/>
  <c r="BN1072" i="1"/>
  <c r="BH1072" i="1"/>
  <c r="BB1072" i="1"/>
  <c r="AW1072" i="1"/>
  <c r="AU1072" i="1"/>
  <c r="M1072" i="1" s="1"/>
  <c r="AN1072" i="1"/>
  <c r="K1072" i="1" s="1"/>
  <c r="J1072" i="1" s="1"/>
  <c r="AI1072" i="1"/>
  <c r="AC1072" i="1"/>
  <c r="AA1072" i="1"/>
  <c r="Y1072" i="1" s="1"/>
  <c r="Z1072" i="1"/>
  <c r="U1072" i="1"/>
  <c r="R1072" i="1"/>
  <c r="L1072" i="1"/>
  <c r="BK1072" i="1" s="1"/>
  <c r="BM1072" i="1" s="1"/>
  <c r="CU1071" i="1"/>
  <c r="CT1071" i="1"/>
  <c r="CR1071" i="1"/>
  <c r="BW1071" i="1"/>
  <c r="BV1071" i="1"/>
  <c r="BO1071" i="1"/>
  <c r="BR1071" i="1" s="1"/>
  <c r="BN1071" i="1"/>
  <c r="BH1071" i="1"/>
  <c r="BB1071" i="1"/>
  <c r="AW1071" i="1"/>
  <c r="AU1071" i="1" s="1"/>
  <c r="AN1071" i="1"/>
  <c r="AI1071" i="1"/>
  <c r="L1071" i="1" s="1"/>
  <c r="BK1071" i="1" s="1"/>
  <c r="AA1071" i="1"/>
  <c r="Y1071" i="1" s="1"/>
  <c r="Z1071" i="1"/>
  <c r="R1071" i="1"/>
  <c r="P1071" i="1"/>
  <c r="K1071" i="1"/>
  <c r="J1071" i="1" s="1"/>
  <c r="CU1070" i="1"/>
  <c r="CT1070" i="1"/>
  <c r="CS1070" i="1" s="1"/>
  <c r="BJ1070" i="1" s="1"/>
  <c r="CR1070" i="1"/>
  <c r="U1070" i="1" s="1"/>
  <c r="BW1070" i="1"/>
  <c r="BV1070" i="1"/>
  <c r="BS1070" i="1"/>
  <c r="BN1070" i="1"/>
  <c r="BH1070" i="1"/>
  <c r="BB1070" i="1"/>
  <c r="BO1070" i="1" s="1"/>
  <c r="BR1070" i="1" s="1"/>
  <c r="BU1070" i="1" s="1"/>
  <c r="AW1070" i="1"/>
  <c r="AU1070" i="1" s="1"/>
  <c r="AN1070" i="1"/>
  <c r="AI1070" i="1"/>
  <c r="L1070" i="1" s="1"/>
  <c r="BK1070" i="1" s="1"/>
  <c r="AH1070" i="1"/>
  <c r="AG1070" i="1"/>
  <c r="AA1070" i="1"/>
  <c r="Z1070" i="1"/>
  <c r="Y1070" i="1"/>
  <c r="R1070" i="1"/>
  <c r="K1070" i="1"/>
  <c r="J1070" i="1"/>
  <c r="CU1069" i="1"/>
  <c r="U1069" i="1" s="1"/>
  <c r="CT1069" i="1"/>
  <c r="CS1069" i="1" s="1"/>
  <c r="BJ1069" i="1" s="1"/>
  <c r="CR1069" i="1"/>
  <c r="BW1069" i="1"/>
  <c r="BV1069" i="1"/>
  <c r="BU1069" i="1"/>
  <c r="BO1069" i="1"/>
  <c r="BR1069" i="1" s="1"/>
  <c r="BN1069" i="1"/>
  <c r="BL1069" i="1"/>
  <c r="BH1069" i="1"/>
  <c r="BB1069" i="1"/>
  <c r="AW1069" i="1"/>
  <c r="AU1069" i="1"/>
  <c r="P1069" i="1" s="1"/>
  <c r="AN1069" i="1"/>
  <c r="AI1069" i="1"/>
  <c r="L1069" i="1" s="1"/>
  <c r="BK1069" i="1" s="1"/>
  <c r="BM1069" i="1" s="1"/>
  <c r="AH1069" i="1"/>
  <c r="AG1069" i="1"/>
  <c r="AA1069" i="1"/>
  <c r="Z1069" i="1"/>
  <c r="R1069" i="1"/>
  <c r="M1069" i="1"/>
  <c r="K1069" i="1"/>
  <c r="J1069" i="1" s="1"/>
  <c r="AC1069" i="1" s="1"/>
  <c r="CU1068" i="1"/>
  <c r="CT1068" i="1"/>
  <c r="CS1068" i="1"/>
  <c r="BJ1068" i="1" s="1"/>
  <c r="BL1068" i="1" s="1"/>
  <c r="CR1068" i="1"/>
  <c r="BW1068" i="1"/>
  <c r="BV1068" i="1"/>
  <c r="BO1068" i="1"/>
  <c r="BR1068" i="1" s="1"/>
  <c r="BN1068" i="1"/>
  <c r="BH1068" i="1"/>
  <c r="BB1068" i="1"/>
  <c r="AW1068" i="1"/>
  <c r="AV1068" i="1"/>
  <c r="AU1068" i="1"/>
  <c r="AN1068" i="1"/>
  <c r="K1068" i="1" s="1"/>
  <c r="J1068" i="1" s="1"/>
  <c r="AI1068" i="1"/>
  <c r="AC1068" i="1"/>
  <c r="AA1068" i="1"/>
  <c r="Y1068" i="1" s="1"/>
  <c r="Z1068" i="1"/>
  <c r="V1068" i="1"/>
  <c r="W1068" i="1" s="1"/>
  <c r="U1068" i="1"/>
  <c r="R1068" i="1"/>
  <c r="M1068" i="1"/>
  <c r="L1068" i="1"/>
  <c r="BK1068" i="1" s="1"/>
  <c r="BM1068" i="1" s="1"/>
  <c r="CU1067" i="1"/>
  <c r="CT1067" i="1"/>
  <c r="CR1067" i="1"/>
  <c r="BW1067" i="1"/>
  <c r="BV1067" i="1"/>
  <c r="BN1067" i="1"/>
  <c r="BH1067" i="1"/>
  <c r="BB1067" i="1"/>
  <c r="BO1067" i="1" s="1"/>
  <c r="BR1067" i="1" s="1"/>
  <c r="AW1067" i="1"/>
  <c r="AU1067" i="1" s="1"/>
  <c r="P1067" i="1" s="1"/>
  <c r="AN1067" i="1"/>
  <c r="AI1067" i="1"/>
  <c r="AA1067" i="1"/>
  <c r="Z1067" i="1"/>
  <c r="Y1067" i="1"/>
  <c r="R1067" i="1"/>
  <c r="L1067" i="1"/>
  <c r="BK1067" i="1" s="1"/>
  <c r="K1067" i="1"/>
  <c r="J1067" i="1" s="1"/>
  <c r="CU1066" i="1"/>
  <c r="CT1066" i="1"/>
  <c r="CS1066" i="1" s="1"/>
  <c r="BJ1066" i="1" s="1"/>
  <c r="CR1066" i="1"/>
  <c r="U1066" i="1" s="1"/>
  <c r="BW1066" i="1"/>
  <c r="BV1066" i="1"/>
  <c r="BS1066" i="1"/>
  <c r="BN1066" i="1"/>
  <c r="BH1066" i="1"/>
  <c r="BB1066" i="1"/>
  <c r="BO1066" i="1" s="1"/>
  <c r="BR1066" i="1" s="1"/>
  <c r="BU1066" i="1" s="1"/>
  <c r="AW1066" i="1"/>
  <c r="AU1066" i="1" s="1"/>
  <c r="AN1066" i="1"/>
  <c r="AI1066" i="1"/>
  <c r="L1066" i="1" s="1"/>
  <c r="BK1066" i="1" s="1"/>
  <c r="AH1066" i="1"/>
  <c r="AG1066" i="1"/>
  <c r="AA1066" i="1"/>
  <c r="Z1066" i="1"/>
  <c r="Y1066" i="1"/>
  <c r="R1066" i="1"/>
  <c r="K1066" i="1"/>
  <c r="J1066" i="1"/>
  <c r="CU1065" i="1"/>
  <c r="U1065" i="1" s="1"/>
  <c r="CT1065" i="1"/>
  <c r="CS1065" i="1" s="1"/>
  <c r="BJ1065" i="1" s="1"/>
  <c r="CR1065" i="1"/>
  <c r="BW1065" i="1"/>
  <c r="BV1065" i="1"/>
  <c r="BU1065" i="1"/>
  <c r="BN1065" i="1"/>
  <c r="BL1065" i="1"/>
  <c r="BH1065" i="1"/>
  <c r="BB1065" i="1"/>
  <c r="BO1065" i="1" s="1"/>
  <c r="BR1065" i="1" s="1"/>
  <c r="BS1065" i="1" s="1"/>
  <c r="AW1065" i="1"/>
  <c r="AU1065" i="1"/>
  <c r="P1065" i="1" s="1"/>
  <c r="AN1065" i="1"/>
  <c r="K1065" i="1" s="1"/>
  <c r="J1065" i="1" s="1"/>
  <c r="AC1065" i="1" s="1"/>
  <c r="AI1065" i="1"/>
  <c r="L1065" i="1" s="1"/>
  <c r="BK1065" i="1" s="1"/>
  <c r="BM1065" i="1" s="1"/>
  <c r="AH1065" i="1"/>
  <c r="AG1065" i="1"/>
  <c r="AA1065" i="1"/>
  <c r="Z1065" i="1"/>
  <c r="R1065" i="1"/>
  <c r="M1065" i="1"/>
  <c r="CU1064" i="1"/>
  <c r="CT1064" i="1"/>
  <c r="CR1064" i="1"/>
  <c r="CS1064" i="1" s="1"/>
  <c r="BJ1064" i="1" s="1"/>
  <c r="BW1064" i="1"/>
  <c r="BV1064" i="1"/>
  <c r="BO1064" i="1"/>
  <c r="BR1064" i="1" s="1"/>
  <c r="BN1064" i="1"/>
  <c r="BH1064" i="1"/>
  <c r="BB1064" i="1"/>
  <c r="AW1064" i="1"/>
  <c r="AU1064" i="1"/>
  <c r="AN1064" i="1"/>
  <c r="K1064" i="1" s="1"/>
  <c r="J1064" i="1" s="1"/>
  <c r="AI1064" i="1"/>
  <c r="AC1064" i="1"/>
  <c r="AA1064" i="1"/>
  <c r="Z1064" i="1"/>
  <c r="U1064" i="1"/>
  <c r="R1064" i="1"/>
  <c r="L1064" i="1"/>
  <c r="BK1064" i="1" s="1"/>
  <c r="CU1063" i="1"/>
  <c r="CT1063" i="1"/>
  <c r="CR1063" i="1"/>
  <c r="CS1063" i="1" s="1"/>
  <c r="BJ1063" i="1" s="1"/>
  <c r="BW1063" i="1"/>
  <c r="BV1063" i="1"/>
  <c r="BN1063" i="1"/>
  <c r="BH1063" i="1"/>
  <c r="BL1063" i="1" s="1"/>
  <c r="BB1063" i="1"/>
  <c r="BO1063" i="1" s="1"/>
  <c r="BR1063" i="1" s="1"/>
  <c r="AW1063" i="1"/>
  <c r="AU1063" i="1"/>
  <c r="AN1063" i="1"/>
  <c r="K1063" i="1" s="1"/>
  <c r="J1063" i="1" s="1"/>
  <c r="AI1063" i="1"/>
  <c r="AD1063" i="1"/>
  <c r="AA1063" i="1"/>
  <c r="Z1063" i="1"/>
  <c r="Y1063" i="1"/>
  <c r="V1063" i="1"/>
  <c r="W1063" i="1" s="1"/>
  <c r="X1063" i="1" s="1"/>
  <c r="AB1063" i="1" s="1"/>
  <c r="U1063" i="1"/>
  <c r="R1063" i="1"/>
  <c r="M1063" i="1"/>
  <c r="L1063" i="1"/>
  <c r="BK1063" i="1" s="1"/>
  <c r="BM1063" i="1" s="1"/>
  <c r="CU1062" i="1"/>
  <c r="CT1062" i="1"/>
  <c r="CS1062" i="1" s="1"/>
  <c r="BJ1062" i="1" s="1"/>
  <c r="CR1062" i="1"/>
  <c r="U1062" i="1" s="1"/>
  <c r="BW1062" i="1"/>
  <c r="BV1062" i="1"/>
  <c r="BN1062" i="1"/>
  <c r="BK1062" i="1"/>
  <c r="BH1062" i="1"/>
  <c r="BB1062" i="1"/>
  <c r="BO1062" i="1" s="1"/>
  <c r="BR1062" i="1" s="1"/>
  <c r="BU1062" i="1" s="1"/>
  <c r="AW1062" i="1"/>
  <c r="AU1062" i="1" s="1"/>
  <c r="AN1062" i="1"/>
  <c r="AI1062" i="1"/>
  <c r="L1062" i="1" s="1"/>
  <c r="AA1062" i="1"/>
  <c r="Z1062" i="1"/>
  <c r="Y1062" i="1"/>
  <c r="R1062" i="1"/>
  <c r="K1062" i="1"/>
  <c r="J1062" i="1" s="1"/>
  <c r="CU1061" i="1"/>
  <c r="U1061" i="1" s="1"/>
  <c r="CT1061" i="1"/>
  <c r="CS1061" i="1" s="1"/>
  <c r="BJ1061" i="1" s="1"/>
  <c r="CR1061" i="1"/>
  <c r="BW1061" i="1"/>
  <c r="BV1061" i="1"/>
  <c r="BN1061" i="1"/>
  <c r="BH1061" i="1"/>
  <c r="BB1061" i="1"/>
  <c r="BO1061" i="1" s="1"/>
  <c r="BR1061" i="1" s="1"/>
  <c r="AW1061" i="1"/>
  <c r="AU1061" i="1"/>
  <c r="AV1061" i="1" s="1"/>
  <c r="AN1061" i="1"/>
  <c r="K1061" i="1" s="1"/>
  <c r="J1061" i="1" s="1"/>
  <c r="AI1061" i="1"/>
  <c r="AG1061" i="1"/>
  <c r="AA1061" i="1"/>
  <c r="Z1061" i="1"/>
  <c r="Y1061" i="1"/>
  <c r="R1061" i="1"/>
  <c r="P1061" i="1"/>
  <c r="M1061" i="1"/>
  <c r="L1061" i="1"/>
  <c r="BK1061" i="1" s="1"/>
  <c r="CU1060" i="1"/>
  <c r="U1060" i="1" s="1"/>
  <c r="CT1060" i="1"/>
  <c r="CS1060" i="1" s="1"/>
  <c r="BJ1060" i="1" s="1"/>
  <c r="CR1060" i="1"/>
  <c r="BW1060" i="1"/>
  <c r="BV1060" i="1"/>
  <c r="BU1060" i="1"/>
  <c r="BT1060" i="1"/>
  <c r="BX1060" i="1" s="1"/>
  <c r="BY1060" i="1" s="1"/>
  <c r="BO1060" i="1"/>
  <c r="BR1060" i="1" s="1"/>
  <c r="BS1060" i="1" s="1"/>
  <c r="BN1060" i="1"/>
  <c r="BK1060" i="1"/>
  <c r="BM1060" i="1" s="1"/>
  <c r="BH1060" i="1"/>
  <c r="BB1060" i="1"/>
  <c r="AW1060" i="1"/>
  <c r="AU1060" i="1" s="1"/>
  <c r="AN1060" i="1"/>
  <c r="AI1060" i="1"/>
  <c r="L1060" i="1" s="1"/>
  <c r="AH1060" i="1"/>
  <c r="AA1060" i="1"/>
  <c r="Z1060" i="1"/>
  <c r="R1060" i="1"/>
  <c r="K1060" i="1"/>
  <c r="J1060" i="1" s="1"/>
  <c r="CU1059" i="1"/>
  <c r="CT1059" i="1"/>
  <c r="CS1059" i="1"/>
  <c r="BJ1059" i="1" s="1"/>
  <c r="CR1059" i="1"/>
  <c r="BW1059" i="1"/>
  <c r="BV1059" i="1"/>
  <c r="BN1059" i="1"/>
  <c r="BH1059" i="1"/>
  <c r="BB1059" i="1"/>
  <c r="BO1059" i="1" s="1"/>
  <c r="BR1059" i="1" s="1"/>
  <c r="AW1059" i="1"/>
  <c r="AU1059" i="1"/>
  <c r="M1059" i="1" s="1"/>
  <c r="AN1059" i="1"/>
  <c r="K1059" i="1" s="1"/>
  <c r="J1059" i="1" s="1"/>
  <c r="AC1059" i="1" s="1"/>
  <c r="AI1059" i="1"/>
  <c r="AA1059" i="1"/>
  <c r="Z1059" i="1"/>
  <c r="Y1059" i="1"/>
  <c r="U1059" i="1"/>
  <c r="R1059" i="1"/>
  <c r="L1059" i="1"/>
  <c r="BK1059" i="1" s="1"/>
  <c r="CU1058" i="1"/>
  <c r="U1058" i="1" s="1"/>
  <c r="CT1058" i="1"/>
  <c r="CS1058" i="1" s="1"/>
  <c r="BJ1058" i="1" s="1"/>
  <c r="CR1058" i="1"/>
  <c r="BW1058" i="1"/>
  <c r="BV1058" i="1"/>
  <c r="BO1058" i="1"/>
  <c r="BR1058" i="1" s="1"/>
  <c r="BN1058" i="1"/>
  <c r="BH1058" i="1"/>
  <c r="BB1058" i="1"/>
  <c r="AW1058" i="1"/>
  <c r="AU1058" i="1" s="1"/>
  <c r="AV1058" i="1"/>
  <c r="AN1058" i="1"/>
  <c r="AI1058" i="1"/>
  <c r="L1058" i="1" s="1"/>
  <c r="BK1058" i="1" s="1"/>
  <c r="AA1058" i="1"/>
  <c r="Z1058" i="1"/>
  <c r="Y1058" i="1" s="1"/>
  <c r="R1058" i="1"/>
  <c r="K1058" i="1"/>
  <c r="J1058" i="1"/>
  <c r="AC1058" i="1" s="1"/>
  <c r="CU1057" i="1"/>
  <c r="CT1057" i="1"/>
  <c r="CS1057" i="1"/>
  <c r="BJ1057" i="1" s="1"/>
  <c r="CR1057" i="1"/>
  <c r="U1057" i="1" s="1"/>
  <c r="V1057" i="1" s="1"/>
  <c r="W1057" i="1" s="1"/>
  <c r="AE1057" i="1" s="1"/>
  <c r="BW1057" i="1"/>
  <c r="BV1057" i="1"/>
  <c r="BR1057" i="1"/>
  <c r="BN1057" i="1"/>
  <c r="BH1057" i="1"/>
  <c r="BB1057" i="1"/>
  <c r="BO1057" i="1" s="1"/>
  <c r="AW1057" i="1"/>
  <c r="AU1057" i="1"/>
  <c r="AV1057" i="1" s="1"/>
  <c r="AN1057" i="1"/>
  <c r="K1057" i="1" s="1"/>
  <c r="J1057" i="1" s="1"/>
  <c r="AI1057" i="1"/>
  <c r="AG1057" i="1"/>
  <c r="AA1057" i="1"/>
  <c r="Z1057" i="1"/>
  <c r="Y1057" i="1"/>
  <c r="R1057" i="1"/>
  <c r="P1057" i="1"/>
  <c r="M1057" i="1"/>
  <c r="L1057" i="1"/>
  <c r="BK1057" i="1" s="1"/>
  <c r="CU1056" i="1"/>
  <c r="U1056" i="1" s="1"/>
  <c r="CT1056" i="1"/>
  <c r="CS1056" i="1" s="1"/>
  <c r="BJ1056" i="1" s="1"/>
  <c r="BL1056" i="1" s="1"/>
  <c r="CR1056" i="1"/>
  <c r="BW1056" i="1"/>
  <c r="BV1056" i="1"/>
  <c r="BU1056" i="1"/>
  <c r="BO1056" i="1"/>
  <c r="BR1056" i="1" s="1"/>
  <c r="BS1056" i="1" s="1"/>
  <c r="BN1056" i="1"/>
  <c r="BH1056" i="1"/>
  <c r="BB1056" i="1"/>
  <c r="AW1056" i="1"/>
  <c r="AU1056" i="1" s="1"/>
  <c r="AN1056" i="1"/>
  <c r="AI1056" i="1"/>
  <c r="L1056" i="1" s="1"/>
  <c r="BK1056" i="1" s="1"/>
  <c r="AA1056" i="1"/>
  <c r="Z1056" i="1"/>
  <c r="R1056" i="1"/>
  <c r="K1056" i="1"/>
  <c r="J1056" i="1" s="1"/>
  <c r="CU1055" i="1"/>
  <c r="CT1055" i="1"/>
  <c r="CR1055" i="1"/>
  <c r="CS1055" i="1" s="1"/>
  <c r="BJ1055" i="1" s="1"/>
  <c r="BL1055" i="1" s="1"/>
  <c r="BW1055" i="1"/>
  <c r="BV1055" i="1"/>
  <c r="BN1055" i="1"/>
  <c r="BM1055" i="1"/>
  <c r="BH1055" i="1"/>
  <c r="BB1055" i="1"/>
  <c r="BO1055" i="1" s="1"/>
  <c r="BR1055" i="1" s="1"/>
  <c r="AW1055" i="1"/>
  <c r="AU1055" i="1"/>
  <c r="AN1055" i="1"/>
  <c r="K1055" i="1" s="1"/>
  <c r="J1055" i="1" s="1"/>
  <c r="AI1055" i="1"/>
  <c r="AC1055" i="1"/>
  <c r="AA1055" i="1"/>
  <c r="Z1055" i="1"/>
  <c r="Y1055" i="1"/>
  <c r="U1055" i="1"/>
  <c r="R1055" i="1"/>
  <c r="M1055" i="1"/>
  <c r="L1055" i="1"/>
  <c r="BK1055" i="1" s="1"/>
  <c r="CU1054" i="1"/>
  <c r="U1054" i="1" s="1"/>
  <c r="V1054" i="1" s="1"/>
  <c r="W1054" i="1" s="1"/>
  <c r="CT1054" i="1"/>
  <c r="CR1054" i="1"/>
  <c r="CS1054" i="1" s="1"/>
  <c r="BJ1054" i="1" s="1"/>
  <c r="BL1054" i="1" s="1"/>
  <c r="BW1054" i="1"/>
  <c r="BV1054" i="1"/>
  <c r="BO1054" i="1"/>
  <c r="BR1054" i="1" s="1"/>
  <c r="BN1054" i="1"/>
  <c r="BH1054" i="1"/>
  <c r="BB1054" i="1"/>
  <c r="AW1054" i="1"/>
  <c r="AU1054" i="1" s="1"/>
  <c r="AV1054" i="1" s="1"/>
  <c r="AN1054" i="1"/>
  <c r="AI1054" i="1"/>
  <c r="L1054" i="1" s="1"/>
  <c r="BK1054" i="1" s="1"/>
  <c r="BM1054" i="1" s="1"/>
  <c r="AA1054" i="1"/>
  <c r="Z1054" i="1"/>
  <c r="Y1054" i="1" s="1"/>
  <c r="R1054" i="1"/>
  <c r="K1054" i="1"/>
  <c r="J1054" i="1"/>
  <c r="AC1054" i="1" s="1"/>
  <c r="CU1053" i="1"/>
  <c r="CT1053" i="1"/>
  <c r="CR1053" i="1"/>
  <c r="BW1053" i="1"/>
  <c r="BV1053" i="1"/>
  <c r="BR1053" i="1"/>
  <c r="BN1053" i="1"/>
  <c r="BH1053" i="1"/>
  <c r="BB1053" i="1"/>
  <c r="BO1053" i="1" s="1"/>
  <c r="AW1053" i="1"/>
  <c r="AU1053" i="1"/>
  <c r="AV1053" i="1" s="1"/>
  <c r="AN1053" i="1"/>
  <c r="K1053" i="1" s="1"/>
  <c r="J1053" i="1" s="1"/>
  <c r="AI1053" i="1"/>
  <c r="AG1053" i="1"/>
  <c r="AA1053" i="1"/>
  <c r="Z1053" i="1"/>
  <c r="Y1053" i="1"/>
  <c r="R1053" i="1"/>
  <c r="P1053" i="1"/>
  <c r="M1053" i="1"/>
  <c r="L1053" i="1"/>
  <c r="BK1053" i="1" s="1"/>
  <c r="CU1052" i="1"/>
  <c r="U1052" i="1" s="1"/>
  <c r="CT1052" i="1"/>
  <c r="CS1052" i="1" s="1"/>
  <c r="BJ1052" i="1" s="1"/>
  <c r="BL1052" i="1" s="1"/>
  <c r="CR1052" i="1"/>
  <c r="BW1052" i="1"/>
  <c r="BV1052" i="1"/>
  <c r="BU1052" i="1"/>
  <c r="BT1052" i="1"/>
  <c r="BX1052" i="1" s="1"/>
  <c r="BY1052" i="1" s="1"/>
  <c r="BO1052" i="1"/>
  <c r="BR1052" i="1" s="1"/>
  <c r="BS1052" i="1" s="1"/>
  <c r="BN1052" i="1"/>
  <c r="BK1052" i="1"/>
  <c r="BH1052" i="1"/>
  <c r="BB1052" i="1"/>
  <c r="AW1052" i="1"/>
  <c r="AU1052" i="1" s="1"/>
  <c r="AH1052" i="1" s="1"/>
  <c r="AN1052" i="1"/>
  <c r="AI1052" i="1"/>
  <c r="L1052" i="1" s="1"/>
  <c r="AA1052" i="1"/>
  <c r="Z1052" i="1"/>
  <c r="Y1052" i="1" s="1"/>
  <c r="R1052" i="1"/>
  <c r="K1052" i="1"/>
  <c r="J1052" i="1" s="1"/>
  <c r="CU1051" i="1"/>
  <c r="CT1051" i="1"/>
  <c r="CR1051" i="1"/>
  <c r="CS1051" i="1" s="1"/>
  <c r="BJ1051" i="1" s="1"/>
  <c r="BW1051" i="1"/>
  <c r="BV1051" i="1"/>
  <c r="BN1051" i="1"/>
  <c r="BH1051" i="1"/>
  <c r="BB1051" i="1"/>
  <c r="BO1051" i="1" s="1"/>
  <c r="BR1051" i="1" s="1"/>
  <c r="AW1051" i="1"/>
  <c r="AU1051" i="1"/>
  <c r="AN1051" i="1"/>
  <c r="K1051" i="1" s="1"/>
  <c r="J1051" i="1" s="1"/>
  <c r="AI1051" i="1"/>
  <c r="AC1051" i="1"/>
  <c r="AA1051" i="1"/>
  <c r="Z1051" i="1"/>
  <c r="Y1051" i="1"/>
  <c r="U1051" i="1"/>
  <c r="R1051" i="1"/>
  <c r="L1051" i="1"/>
  <c r="BK1051" i="1" s="1"/>
  <c r="CU1050" i="1"/>
  <c r="CT1050" i="1"/>
  <c r="CR1050" i="1"/>
  <c r="U1050" i="1" s="1"/>
  <c r="BW1050" i="1"/>
  <c r="BV1050" i="1"/>
  <c r="BO1050" i="1"/>
  <c r="BR1050" i="1" s="1"/>
  <c r="BN1050" i="1"/>
  <c r="BH1050" i="1"/>
  <c r="BB1050" i="1"/>
  <c r="AW1050" i="1"/>
  <c r="AU1050" i="1" s="1"/>
  <c r="AN1050" i="1"/>
  <c r="AI1050" i="1"/>
  <c r="L1050" i="1" s="1"/>
  <c r="BK1050" i="1" s="1"/>
  <c r="AA1050" i="1"/>
  <c r="Z1050" i="1"/>
  <c r="Y1050" i="1" s="1"/>
  <c r="R1050" i="1"/>
  <c r="K1050" i="1"/>
  <c r="J1050" i="1"/>
  <c r="AC1050" i="1" s="1"/>
  <c r="CU1049" i="1"/>
  <c r="CT1049" i="1"/>
  <c r="CR1049" i="1"/>
  <c r="U1049" i="1" s="1"/>
  <c r="V1049" i="1" s="1"/>
  <c r="W1049" i="1" s="1"/>
  <c r="AE1049" i="1" s="1"/>
  <c r="BW1049" i="1"/>
  <c r="BV1049" i="1"/>
  <c r="BS1049" i="1"/>
  <c r="BR1049" i="1"/>
  <c r="BN1049" i="1"/>
  <c r="BH1049" i="1"/>
  <c r="BB1049" i="1"/>
  <c r="BO1049" i="1" s="1"/>
  <c r="AW1049" i="1"/>
  <c r="AU1049" i="1"/>
  <c r="AV1049" i="1" s="1"/>
  <c r="AN1049" i="1"/>
  <c r="K1049" i="1" s="1"/>
  <c r="J1049" i="1" s="1"/>
  <c r="AI1049" i="1"/>
  <c r="AG1049" i="1"/>
  <c r="AA1049" i="1"/>
  <c r="Z1049" i="1"/>
  <c r="Y1049" i="1"/>
  <c r="R1049" i="1"/>
  <c r="P1049" i="1"/>
  <c r="M1049" i="1"/>
  <c r="L1049" i="1"/>
  <c r="BK1049" i="1" s="1"/>
  <c r="CU1048" i="1"/>
  <c r="U1048" i="1" s="1"/>
  <c r="CT1048" i="1"/>
  <c r="CS1048" i="1" s="1"/>
  <c r="BJ1048" i="1" s="1"/>
  <c r="BL1048" i="1" s="1"/>
  <c r="CR1048" i="1"/>
  <c r="BW1048" i="1"/>
  <c r="BV1048" i="1"/>
  <c r="BO1048" i="1"/>
  <c r="BR1048" i="1" s="1"/>
  <c r="BN1048" i="1"/>
  <c r="BH1048" i="1"/>
  <c r="BB1048" i="1"/>
  <c r="AW1048" i="1"/>
  <c r="AU1048" i="1" s="1"/>
  <c r="AN1048" i="1"/>
  <c r="AI1048" i="1"/>
  <c r="L1048" i="1" s="1"/>
  <c r="BK1048" i="1" s="1"/>
  <c r="BM1048" i="1" s="1"/>
  <c r="AA1048" i="1"/>
  <c r="Z1048" i="1"/>
  <c r="R1048" i="1"/>
  <c r="K1048" i="1"/>
  <c r="J1048" i="1"/>
  <c r="CU1047" i="1"/>
  <c r="CT1047" i="1"/>
  <c r="CR1047" i="1"/>
  <c r="CS1047" i="1" s="1"/>
  <c r="BJ1047" i="1" s="1"/>
  <c r="BW1047" i="1"/>
  <c r="BV1047" i="1"/>
  <c r="BN1047" i="1"/>
  <c r="BL1047" i="1"/>
  <c r="BH1047" i="1"/>
  <c r="BB1047" i="1"/>
  <c r="BO1047" i="1" s="1"/>
  <c r="BR1047" i="1" s="1"/>
  <c r="AW1047" i="1"/>
  <c r="AU1047" i="1"/>
  <c r="M1047" i="1" s="1"/>
  <c r="AN1047" i="1"/>
  <c r="K1047" i="1" s="1"/>
  <c r="J1047" i="1" s="1"/>
  <c r="AC1047" i="1" s="1"/>
  <c r="AI1047" i="1"/>
  <c r="AA1047" i="1"/>
  <c r="Z1047" i="1"/>
  <c r="Y1047" i="1"/>
  <c r="U1047" i="1"/>
  <c r="R1047" i="1"/>
  <c r="L1047" i="1"/>
  <c r="BK1047" i="1" s="1"/>
  <c r="BM1047" i="1" s="1"/>
  <c r="CU1046" i="1"/>
  <c r="CT1046" i="1"/>
  <c r="CR1046" i="1"/>
  <c r="U1046" i="1" s="1"/>
  <c r="V1046" i="1" s="1"/>
  <c r="W1046" i="1" s="1"/>
  <c r="X1046" i="1" s="1"/>
  <c r="AB1046" i="1" s="1"/>
  <c r="BW1046" i="1"/>
  <c r="BV1046" i="1"/>
  <c r="BO1046" i="1"/>
  <c r="BR1046" i="1" s="1"/>
  <c r="BN1046" i="1"/>
  <c r="BH1046" i="1"/>
  <c r="BB1046" i="1"/>
  <c r="AW1046" i="1"/>
  <c r="AU1046" i="1" s="1"/>
  <c r="AV1046" i="1" s="1"/>
  <c r="AN1046" i="1"/>
  <c r="AI1046" i="1"/>
  <c r="L1046" i="1" s="1"/>
  <c r="BK1046" i="1" s="1"/>
  <c r="AD1046" i="1"/>
  <c r="AA1046" i="1"/>
  <c r="Z1046" i="1"/>
  <c r="Y1046" i="1" s="1"/>
  <c r="R1046" i="1"/>
  <c r="K1046" i="1"/>
  <c r="J1046" i="1"/>
  <c r="AC1046" i="1" s="1"/>
  <c r="CU1045" i="1"/>
  <c r="CT1045" i="1"/>
  <c r="CS1045" i="1"/>
  <c r="BJ1045" i="1" s="1"/>
  <c r="CR1045" i="1"/>
  <c r="U1045" i="1" s="1"/>
  <c r="BW1045" i="1"/>
  <c r="BV1045" i="1"/>
  <c r="BN1045" i="1"/>
  <c r="BH1045" i="1"/>
  <c r="BL1045" i="1" s="1"/>
  <c r="BB1045" i="1"/>
  <c r="BO1045" i="1" s="1"/>
  <c r="BR1045" i="1" s="1"/>
  <c r="AW1045" i="1"/>
  <c r="AU1045" i="1"/>
  <c r="AV1045" i="1" s="1"/>
  <c r="AN1045" i="1"/>
  <c r="K1045" i="1" s="1"/>
  <c r="J1045" i="1" s="1"/>
  <c r="AI1045" i="1"/>
  <c r="AH1045" i="1"/>
  <c r="AG1045" i="1"/>
  <c r="AA1045" i="1"/>
  <c r="Z1045" i="1"/>
  <c r="Y1045" i="1"/>
  <c r="R1045" i="1"/>
  <c r="P1045" i="1"/>
  <c r="M1045" i="1"/>
  <c r="L1045" i="1"/>
  <c r="BK1045" i="1" s="1"/>
  <c r="BM1045" i="1" s="1"/>
  <c r="CU1044" i="1"/>
  <c r="CT1044" i="1"/>
  <c r="CS1044" i="1" s="1"/>
  <c r="CR1044" i="1"/>
  <c r="U1044" i="1" s="1"/>
  <c r="BW1044" i="1"/>
  <c r="BV1044" i="1"/>
  <c r="BU1044" i="1"/>
  <c r="BT1044" i="1"/>
  <c r="BX1044" i="1" s="1"/>
  <c r="BY1044" i="1" s="1"/>
  <c r="BO1044" i="1"/>
  <c r="BR1044" i="1" s="1"/>
  <c r="BS1044" i="1" s="1"/>
  <c r="BN1044" i="1"/>
  <c r="BJ1044" i="1"/>
  <c r="BL1044" i="1" s="1"/>
  <c r="BH1044" i="1"/>
  <c r="BB1044" i="1"/>
  <c r="AW1044" i="1"/>
  <c r="AU1044" i="1" s="1"/>
  <c r="AH1044" i="1" s="1"/>
  <c r="AN1044" i="1"/>
  <c r="AI1044" i="1"/>
  <c r="L1044" i="1" s="1"/>
  <c r="BK1044" i="1" s="1"/>
  <c r="AA1044" i="1"/>
  <c r="Z1044" i="1"/>
  <c r="Y1044" i="1" s="1"/>
  <c r="R1044" i="1"/>
  <c r="K1044" i="1"/>
  <c r="J1044" i="1" s="1"/>
  <c r="AC1044" i="1" s="1"/>
  <c r="CU1043" i="1"/>
  <c r="CT1043" i="1"/>
  <c r="CR1043" i="1"/>
  <c r="CS1043" i="1" s="1"/>
  <c r="BJ1043" i="1" s="1"/>
  <c r="BW1043" i="1"/>
  <c r="BV1043" i="1"/>
  <c r="BN1043" i="1"/>
  <c r="BM1043" i="1"/>
  <c r="BL1043" i="1"/>
  <c r="BH1043" i="1"/>
  <c r="BB1043" i="1"/>
  <c r="BO1043" i="1" s="1"/>
  <c r="BR1043" i="1" s="1"/>
  <c r="AW1043" i="1"/>
  <c r="AU1043" i="1"/>
  <c r="AN1043" i="1"/>
  <c r="K1043" i="1" s="1"/>
  <c r="J1043" i="1" s="1"/>
  <c r="AI1043" i="1"/>
  <c r="AA1043" i="1"/>
  <c r="Z1043" i="1"/>
  <c r="Y1043" i="1"/>
  <c r="U1043" i="1"/>
  <c r="R1043" i="1"/>
  <c r="L1043" i="1"/>
  <c r="BK1043" i="1" s="1"/>
  <c r="CU1042" i="1"/>
  <c r="CT1042" i="1"/>
  <c r="CR1042" i="1"/>
  <c r="U1042" i="1" s="1"/>
  <c r="BW1042" i="1"/>
  <c r="BV1042" i="1"/>
  <c r="BO1042" i="1"/>
  <c r="BR1042" i="1" s="1"/>
  <c r="BN1042" i="1"/>
  <c r="BH1042" i="1"/>
  <c r="BB1042" i="1"/>
  <c r="AW1042" i="1"/>
  <c r="AU1042" i="1" s="1"/>
  <c r="AV1042" i="1"/>
  <c r="AN1042" i="1"/>
  <c r="AI1042" i="1"/>
  <c r="L1042" i="1" s="1"/>
  <c r="BK1042" i="1" s="1"/>
  <c r="AA1042" i="1"/>
  <c r="Z1042" i="1"/>
  <c r="Y1042" i="1" s="1"/>
  <c r="W1042" i="1"/>
  <c r="V1042" i="1"/>
  <c r="R1042" i="1"/>
  <c r="K1042" i="1"/>
  <c r="J1042" i="1"/>
  <c r="AC1042" i="1" s="1"/>
  <c r="CU1041" i="1"/>
  <c r="CT1041" i="1"/>
  <c r="CS1041" i="1"/>
  <c r="BJ1041" i="1" s="1"/>
  <c r="CR1041" i="1"/>
  <c r="U1041" i="1" s="1"/>
  <c r="BW1041" i="1"/>
  <c r="BV1041" i="1"/>
  <c r="BN1041" i="1"/>
  <c r="BH1041" i="1"/>
  <c r="BB1041" i="1"/>
  <c r="BO1041" i="1" s="1"/>
  <c r="BR1041" i="1" s="1"/>
  <c r="AW1041" i="1"/>
  <c r="AU1041" i="1"/>
  <c r="AV1041" i="1" s="1"/>
  <c r="AN1041" i="1"/>
  <c r="K1041" i="1" s="1"/>
  <c r="J1041" i="1" s="1"/>
  <c r="AI1041" i="1"/>
  <c r="AH1041" i="1"/>
  <c r="AG1041" i="1"/>
  <c r="AA1041" i="1"/>
  <c r="Z1041" i="1"/>
  <c r="Y1041" i="1"/>
  <c r="R1041" i="1"/>
  <c r="P1041" i="1"/>
  <c r="M1041" i="1"/>
  <c r="L1041" i="1"/>
  <c r="BK1041" i="1" s="1"/>
  <c r="CU1040" i="1"/>
  <c r="U1040" i="1" s="1"/>
  <c r="CT1040" i="1"/>
  <c r="CS1040" i="1" s="1"/>
  <c r="BJ1040" i="1" s="1"/>
  <c r="BL1040" i="1" s="1"/>
  <c r="CR1040" i="1"/>
  <c r="BW1040" i="1"/>
  <c r="BV1040" i="1"/>
  <c r="BO1040" i="1"/>
  <c r="BR1040" i="1" s="1"/>
  <c r="BN1040" i="1"/>
  <c r="BH1040" i="1"/>
  <c r="BB1040" i="1"/>
  <c r="AW1040" i="1"/>
  <c r="AU1040" i="1" s="1"/>
  <c r="AN1040" i="1"/>
  <c r="AI1040" i="1"/>
  <c r="L1040" i="1" s="1"/>
  <c r="BK1040" i="1" s="1"/>
  <c r="BM1040" i="1" s="1"/>
  <c r="AA1040" i="1"/>
  <c r="Z1040" i="1"/>
  <c r="R1040" i="1"/>
  <c r="K1040" i="1"/>
  <c r="J1040" i="1"/>
  <c r="CU1039" i="1"/>
  <c r="CT1039" i="1"/>
  <c r="CR1039" i="1"/>
  <c r="CS1039" i="1" s="1"/>
  <c r="BJ1039" i="1" s="1"/>
  <c r="BW1039" i="1"/>
  <c r="BV1039" i="1"/>
  <c r="BN1039" i="1"/>
  <c r="BL1039" i="1"/>
  <c r="BH1039" i="1"/>
  <c r="BB1039" i="1"/>
  <c r="BO1039" i="1" s="1"/>
  <c r="BR1039" i="1" s="1"/>
  <c r="AW1039" i="1"/>
  <c r="AU1039" i="1"/>
  <c r="M1039" i="1" s="1"/>
  <c r="AN1039" i="1"/>
  <c r="K1039" i="1" s="1"/>
  <c r="J1039" i="1" s="1"/>
  <c r="AC1039" i="1" s="1"/>
  <c r="AI1039" i="1"/>
  <c r="AA1039" i="1"/>
  <c r="Z1039" i="1"/>
  <c r="Y1039" i="1"/>
  <c r="U1039" i="1"/>
  <c r="R1039" i="1"/>
  <c r="L1039" i="1"/>
  <c r="BK1039" i="1" s="1"/>
  <c r="BM1039" i="1" s="1"/>
  <c r="CU1038" i="1"/>
  <c r="CT1038" i="1"/>
  <c r="CR1038" i="1"/>
  <c r="U1038" i="1" s="1"/>
  <c r="V1038" i="1" s="1"/>
  <c r="W1038" i="1" s="1"/>
  <c r="X1038" i="1" s="1"/>
  <c r="AB1038" i="1" s="1"/>
  <c r="BW1038" i="1"/>
  <c r="BV1038" i="1"/>
  <c r="BO1038" i="1"/>
  <c r="BR1038" i="1" s="1"/>
  <c r="BN1038" i="1"/>
  <c r="BH1038" i="1"/>
  <c r="BB1038" i="1"/>
  <c r="AW1038" i="1"/>
  <c r="AU1038" i="1" s="1"/>
  <c r="AV1038" i="1" s="1"/>
  <c r="AN1038" i="1"/>
  <c r="AI1038" i="1"/>
  <c r="L1038" i="1" s="1"/>
  <c r="BK1038" i="1" s="1"/>
  <c r="AD1038" i="1"/>
  <c r="AA1038" i="1"/>
  <c r="Z1038" i="1"/>
  <c r="Y1038" i="1" s="1"/>
  <c r="R1038" i="1"/>
  <c r="K1038" i="1"/>
  <c r="J1038" i="1"/>
  <c r="CU1037" i="1"/>
  <c r="CT1037" i="1"/>
  <c r="CS1037" i="1"/>
  <c r="BJ1037" i="1" s="1"/>
  <c r="CR1037" i="1"/>
  <c r="U1037" i="1" s="1"/>
  <c r="BW1037" i="1"/>
  <c r="BV1037" i="1"/>
  <c r="BN1037" i="1"/>
  <c r="BL1037" i="1"/>
  <c r="BH1037" i="1"/>
  <c r="BB1037" i="1"/>
  <c r="BO1037" i="1" s="1"/>
  <c r="BR1037" i="1" s="1"/>
  <c r="AW1037" i="1"/>
  <c r="AU1037" i="1"/>
  <c r="AV1037" i="1" s="1"/>
  <c r="AN1037" i="1"/>
  <c r="K1037" i="1" s="1"/>
  <c r="J1037" i="1" s="1"/>
  <c r="AI1037" i="1"/>
  <c r="AH1037" i="1"/>
  <c r="AG1037" i="1"/>
  <c r="AA1037" i="1"/>
  <c r="Z1037" i="1"/>
  <c r="Y1037" i="1" s="1"/>
  <c r="R1037" i="1"/>
  <c r="P1037" i="1"/>
  <c r="M1037" i="1"/>
  <c r="L1037" i="1"/>
  <c r="BK1037" i="1" s="1"/>
  <c r="BM1037" i="1" s="1"/>
  <c r="CU1036" i="1"/>
  <c r="U1036" i="1" s="1"/>
  <c r="CT1036" i="1"/>
  <c r="CS1036" i="1" s="1"/>
  <c r="BJ1036" i="1" s="1"/>
  <c r="BL1036" i="1" s="1"/>
  <c r="CR1036" i="1"/>
  <c r="BW1036" i="1"/>
  <c r="BV1036" i="1"/>
  <c r="BU1036" i="1"/>
  <c r="BT1036" i="1"/>
  <c r="BX1036" i="1" s="1"/>
  <c r="BY1036" i="1" s="1"/>
  <c r="BO1036" i="1"/>
  <c r="BR1036" i="1" s="1"/>
  <c r="BS1036" i="1" s="1"/>
  <c r="BN1036" i="1"/>
  <c r="BH1036" i="1"/>
  <c r="BB1036" i="1"/>
  <c r="AW1036" i="1"/>
  <c r="AU1036" i="1" s="1"/>
  <c r="AN1036" i="1"/>
  <c r="AI1036" i="1"/>
  <c r="L1036" i="1" s="1"/>
  <c r="BK1036" i="1" s="1"/>
  <c r="AA1036" i="1"/>
  <c r="Z1036" i="1"/>
  <c r="R1036" i="1"/>
  <c r="K1036" i="1"/>
  <c r="J1036" i="1" s="1"/>
  <c r="CU1035" i="1"/>
  <c r="CT1035" i="1"/>
  <c r="CR1035" i="1"/>
  <c r="CS1035" i="1" s="1"/>
  <c r="BJ1035" i="1" s="1"/>
  <c r="BL1035" i="1" s="1"/>
  <c r="BW1035" i="1"/>
  <c r="BV1035" i="1"/>
  <c r="BR1035" i="1"/>
  <c r="BN1035" i="1"/>
  <c r="BH1035" i="1"/>
  <c r="BB1035" i="1"/>
  <c r="BO1035" i="1" s="1"/>
  <c r="AW1035" i="1"/>
  <c r="AU1035" i="1"/>
  <c r="M1035" i="1" s="1"/>
  <c r="AN1035" i="1"/>
  <c r="K1035" i="1" s="1"/>
  <c r="J1035" i="1" s="1"/>
  <c r="AI1035" i="1"/>
  <c r="AA1035" i="1"/>
  <c r="Z1035" i="1"/>
  <c r="Y1035" i="1"/>
  <c r="U1035" i="1"/>
  <c r="R1035" i="1"/>
  <c r="L1035" i="1"/>
  <c r="BK1035" i="1" s="1"/>
  <c r="BM1035" i="1" s="1"/>
  <c r="CU1034" i="1"/>
  <c r="CT1034" i="1"/>
  <c r="CR1034" i="1"/>
  <c r="BW1034" i="1"/>
  <c r="BV1034" i="1"/>
  <c r="BR1034" i="1"/>
  <c r="BS1034" i="1" s="1"/>
  <c r="BO1034" i="1"/>
  <c r="BN1034" i="1"/>
  <c r="BH1034" i="1"/>
  <c r="BB1034" i="1"/>
  <c r="AW1034" i="1"/>
  <c r="AU1034" i="1" s="1"/>
  <c r="AH1034" i="1" s="1"/>
  <c r="AV1034" i="1"/>
  <c r="AN1034" i="1"/>
  <c r="AI1034" i="1"/>
  <c r="L1034" i="1" s="1"/>
  <c r="BK1034" i="1" s="1"/>
  <c r="AA1034" i="1"/>
  <c r="Z1034" i="1"/>
  <c r="Y1034" i="1" s="1"/>
  <c r="R1034" i="1"/>
  <c r="K1034" i="1"/>
  <c r="J1034" i="1" s="1"/>
  <c r="AC1034" i="1" s="1"/>
  <c r="CU1033" i="1"/>
  <c r="CT1033" i="1"/>
  <c r="CS1033" i="1"/>
  <c r="BJ1033" i="1" s="1"/>
  <c r="CR1033" i="1"/>
  <c r="BW1033" i="1"/>
  <c r="BV1033" i="1"/>
  <c r="BN1033" i="1"/>
  <c r="BH1033" i="1"/>
  <c r="BB1033" i="1"/>
  <c r="BO1033" i="1" s="1"/>
  <c r="BR1033" i="1" s="1"/>
  <c r="AW1033" i="1"/>
  <c r="AU1033" i="1"/>
  <c r="AV1033" i="1" s="1"/>
  <c r="AN1033" i="1"/>
  <c r="K1033" i="1" s="1"/>
  <c r="J1033" i="1" s="1"/>
  <c r="AI1033" i="1"/>
  <c r="AH1033" i="1"/>
  <c r="AG1033" i="1"/>
  <c r="AA1033" i="1"/>
  <c r="Z1033" i="1"/>
  <c r="Y1033" i="1"/>
  <c r="U1033" i="1"/>
  <c r="R1033" i="1"/>
  <c r="P1033" i="1"/>
  <c r="M1033" i="1"/>
  <c r="L1033" i="1"/>
  <c r="BK1033" i="1" s="1"/>
  <c r="BM1033" i="1" s="1"/>
  <c r="CU1032" i="1"/>
  <c r="U1032" i="1" s="1"/>
  <c r="CT1032" i="1"/>
  <c r="CS1032" i="1" s="1"/>
  <c r="CR1032" i="1"/>
  <c r="BW1032" i="1"/>
  <c r="BV1032" i="1"/>
  <c r="BO1032" i="1"/>
  <c r="BR1032" i="1" s="1"/>
  <c r="BS1032" i="1" s="1"/>
  <c r="BN1032" i="1"/>
  <c r="BJ1032" i="1"/>
  <c r="BL1032" i="1" s="1"/>
  <c r="BH1032" i="1"/>
  <c r="BB1032" i="1"/>
  <c r="AW1032" i="1"/>
  <c r="AU1032" i="1" s="1"/>
  <c r="AH1032" i="1" s="1"/>
  <c r="AV1032" i="1"/>
  <c r="AN1032" i="1"/>
  <c r="AI1032" i="1"/>
  <c r="AA1032" i="1"/>
  <c r="Z1032" i="1"/>
  <c r="Y1032" i="1" s="1"/>
  <c r="R1032" i="1"/>
  <c r="L1032" i="1"/>
  <c r="BK1032" i="1" s="1"/>
  <c r="K1032" i="1"/>
  <c r="J1032" i="1" s="1"/>
  <c r="AC1032" i="1" s="1"/>
  <c r="CU1031" i="1"/>
  <c r="CT1031" i="1"/>
  <c r="CS1031" i="1"/>
  <c r="BJ1031" i="1" s="1"/>
  <c r="BL1031" i="1" s="1"/>
  <c r="CR1031" i="1"/>
  <c r="U1031" i="1" s="1"/>
  <c r="BW1031" i="1"/>
  <c r="BV1031" i="1"/>
  <c r="BR1031" i="1"/>
  <c r="BN1031" i="1"/>
  <c r="BH1031" i="1"/>
  <c r="BB1031" i="1"/>
  <c r="BO1031" i="1" s="1"/>
  <c r="AW1031" i="1"/>
  <c r="AU1031" i="1"/>
  <c r="AN1031" i="1"/>
  <c r="K1031" i="1" s="1"/>
  <c r="J1031" i="1" s="1"/>
  <c r="AI1031" i="1"/>
  <c r="L1031" i="1" s="1"/>
  <c r="BK1031" i="1" s="1"/>
  <c r="AA1031" i="1"/>
  <c r="Y1031" i="1" s="1"/>
  <c r="Z1031" i="1"/>
  <c r="R1031" i="1"/>
  <c r="CU1030" i="1"/>
  <c r="U1030" i="1" s="1"/>
  <c r="V1030" i="1" s="1"/>
  <c r="W1030" i="1" s="1"/>
  <c r="CT1030" i="1"/>
  <c r="CR1030" i="1"/>
  <c r="CS1030" i="1" s="1"/>
  <c r="BW1030" i="1"/>
  <c r="BV1030" i="1"/>
  <c r="BO1030" i="1"/>
  <c r="BR1030" i="1" s="1"/>
  <c r="BS1030" i="1" s="1"/>
  <c r="BN1030" i="1"/>
  <c r="BJ1030" i="1"/>
  <c r="BL1030" i="1" s="1"/>
  <c r="BH1030" i="1"/>
  <c r="BB1030" i="1"/>
  <c r="AW1030" i="1"/>
  <c r="AU1030" i="1" s="1"/>
  <c r="AN1030" i="1"/>
  <c r="AI1030" i="1"/>
  <c r="AH1030" i="1"/>
  <c r="AC1030" i="1"/>
  <c r="AA1030" i="1"/>
  <c r="Z1030" i="1"/>
  <c r="Y1030" i="1"/>
  <c r="R1030" i="1"/>
  <c r="P1030" i="1"/>
  <c r="L1030" i="1"/>
  <c r="BK1030" i="1" s="1"/>
  <c r="BM1030" i="1" s="1"/>
  <c r="K1030" i="1"/>
  <c r="J1030" i="1"/>
  <c r="CU1029" i="1"/>
  <c r="CT1029" i="1"/>
  <c r="CR1029" i="1"/>
  <c r="BW1029" i="1"/>
  <c r="BV1029" i="1"/>
  <c r="BN1029" i="1"/>
  <c r="BK1029" i="1"/>
  <c r="BH1029" i="1"/>
  <c r="BB1029" i="1"/>
  <c r="BO1029" i="1" s="1"/>
  <c r="BR1029" i="1" s="1"/>
  <c r="BS1029" i="1" s="1"/>
  <c r="AW1029" i="1"/>
  <c r="AU1029" i="1" s="1"/>
  <c r="AN1029" i="1"/>
  <c r="AI1029" i="1"/>
  <c r="L1029" i="1" s="1"/>
  <c r="AA1029" i="1"/>
  <c r="Z1029" i="1"/>
  <c r="R1029" i="1"/>
  <c r="K1029" i="1"/>
  <c r="J1029" i="1" s="1"/>
  <c r="CU1028" i="1"/>
  <c r="CT1028" i="1"/>
  <c r="CS1028" i="1" s="1"/>
  <c r="BJ1028" i="1" s="1"/>
  <c r="BL1028" i="1" s="1"/>
  <c r="CR1028" i="1"/>
  <c r="BW1028" i="1"/>
  <c r="BV1028" i="1"/>
  <c r="BN1028" i="1"/>
  <c r="BH1028" i="1"/>
  <c r="BB1028" i="1"/>
  <c r="BO1028" i="1" s="1"/>
  <c r="BR1028" i="1" s="1"/>
  <c r="AW1028" i="1"/>
  <c r="AU1028" i="1"/>
  <c r="AN1028" i="1"/>
  <c r="K1028" i="1" s="1"/>
  <c r="J1028" i="1" s="1"/>
  <c r="AI1028" i="1"/>
  <c r="AC1028" i="1"/>
  <c r="AA1028" i="1"/>
  <c r="Z1028" i="1"/>
  <c r="Y1028" i="1" s="1"/>
  <c r="U1028" i="1"/>
  <c r="R1028" i="1"/>
  <c r="M1028" i="1"/>
  <c r="L1028" i="1"/>
  <c r="BK1028" i="1" s="1"/>
  <c r="BM1028" i="1" s="1"/>
  <c r="CU1027" i="1"/>
  <c r="U1027" i="1" s="1"/>
  <c r="CT1027" i="1"/>
  <c r="CR1027" i="1"/>
  <c r="CS1027" i="1" s="1"/>
  <c r="BJ1027" i="1" s="1"/>
  <c r="BL1027" i="1" s="1"/>
  <c r="BW1027" i="1"/>
  <c r="BV1027" i="1"/>
  <c r="BO1027" i="1"/>
  <c r="BR1027" i="1" s="1"/>
  <c r="BN1027" i="1"/>
  <c r="BH1027" i="1"/>
  <c r="BB1027" i="1"/>
  <c r="AW1027" i="1"/>
  <c r="AU1027" i="1" s="1"/>
  <c r="AV1027" i="1" s="1"/>
  <c r="AN1027" i="1"/>
  <c r="K1027" i="1" s="1"/>
  <c r="J1027" i="1" s="1"/>
  <c r="AI1027" i="1"/>
  <c r="AE1027" i="1"/>
  <c r="AA1027" i="1"/>
  <c r="Z1027" i="1"/>
  <c r="Y1027" i="1" s="1"/>
  <c r="W1027" i="1"/>
  <c r="X1027" i="1" s="1"/>
  <c r="AB1027" i="1" s="1"/>
  <c r="V1027" i="1"/>
  <c r="R1027" i="1"/>
  <c r="L1027" i="1"/>
  <c r="BK1027" i="1" s="1"/>
  <c r="CU1026" i="1"/>
  <c r="CT1026" i="1"/>
  <c r="CS1026" i="1"/>
  <c r="BJ1026" i="1" s="1"/>
  <c r="CR1026" i="1"/>
  <c r="U1026" i="1" s="1"/>
  <c r="BW1026" i="1"/>
  <c r="BV1026" i="1"/>
  <c r="BN1026" i="1"/>
  <c r="BH1026" i="1"/>
  <c r="BB1026" i="1"/>
  <c r="BO1026" i="1" s="1"/>
  <c r="BR1026" i="1" s="1"/>
  <c r="AW1026" i="1"/>
  <c r="AV1026" i="1"/>
  <c r="AU1026" i="1"/>
  <c r="AH1026" i="1" s="1"/>
  <c r="AN1026" i="1"/>
  <c r="K1026" i="1" s="1"/>
  <c r="J1026" i="1" s="1"/>
  <c r="AI1026" i="1"/>
  <c r="AG1026" i="1"/>
  <c r="AA1026" i="1"/>
  <c r="Z1026" i="1"/>
  <c r="Y1026" i="1"/>
  <c r="R1026" i="1"/>
  <c r="P1026" i="1"/>
  <c r="M1026" i="1"/>
  <c r="L1026" i="1"/>
  <c r="BK1026" i="1" s="1"/>
  <c r="BM1026" i="1" s="1"/>
  <c r="CU1025" i="1"/>
  <c r="CT1025" i="1"/>
  <c r="CR1025" i="1"/>
  <c r="CS1025" i="1" s="1"/>
  <c r="BJ1025" i="1" s="1"/>
  <c r="BL1025" i="1" s="1"/>
  <c r="BW1025" i="1"/>
  <c r="BV1025" i="1"/>
  <c r="BN1025" i="1"/>
  <c r="BK1025" i="1"/>
  <c r="BH1025" i="1"/>
  <c r="BB1025" i="1"/>
  <c r="BO1025" i="1" s="1"/>
  <c r="BR1025" i="1" s="1"/>
  <c r="BS1025" i="1" s="1"/>
  <c r="AW1025" i="1"/>
  <c r="AU1025" i="1" s="1"/>
  <c r="AN1025" i="1"/>
  <c r="AI1025" i="1"/>
  <c r="L1025" i="1" s="1"/>
  <c r="AH1025" i="1"/>
  <c r="AA1025" i="1"/>
  <c r="Z1025" i="1"/>
  <c r="R1025" i="1"/>
  <c r="K1025" i="1"/>
  <c r="J1025" i="1" s="1"/>
  <c r="CU1024" i="1"/>
  <c r="CT1024" i="1"/>
  <c r="CS1024" i="1" s="1"/>
  <c r="BJ1024" i="1" s="1"/>
  <c r="BL1024" i="1" s="1"/>
  <c r="CR1024" i="1"/>
  <c r="BW1024" i="1"/>
  <c r="BV1024" i="1"/>
  <c r="BN1024" i="1"/>
  <c r="BH1024" i="1"/>
  <c r="BB1024" i="1"/>
  <c r="BO1024" i="1" s="1"/>
  <c r="BR1024" i="1" s="1"/>
  <c r="AW1024" i="1"/>
  <c r="AU1024" i="1"/>
  <c r="AN1024" i="1"/>
  <c r="K1024" i="1" s="1"/>
  <c r="J1024" i="1" s="1"/>
  <c r="AI1024" i="1"/>
  <c r="AA1024" i="1"/>
  <c r="Z1024" i="1"/>
  <c r="Y1024" i="1" s="1"/>
  <c r="U1024" i="1"/>
  <c r="R1024" i="1"/>
  <c r="M1024" i="1"/>
  <c r="L1024" i="1"/>
  <c r="BK1024" i="1" s="1"/>
  <c r="BM1024" i="1" s="1"/>
  <c r="CU1023" i="1"/>
  <c r="U1023" i="1" s="1"/>
  <c r="CT1023" i="1"/>
  <c r="CR1023" i="1"/>
  <c r="CS1023" i="1" s="1"/>
  <c r="BJ1023" i="1" s="1"/>
  <c r="BL1023" i="1" s="1"/>
  <c r="BW1023" i="1"/>
  <c r="BV1023" i="1"/>
  <c r="BO1023" i="1"/>
  <c r="BR1023" i="1" s="1"/>
  <c r="BN1023" i="1"/>
  <c r="BH1023" i="1"/>
  <c r="BB1023" i="1"/>
  <c r="AW1023" i="1"/>
  <c r="AU1023" i="1" s="1"/>
  <c r="AV1023" i="1" s="1"/>
  <c r="AN1023" i="1"/>
  <c r="K1023" i="1" s="1"/>
  <c r="J1023" i="1" s="1"/>
  <c r="AI1023" i="1"/>
  <c r="AA1023" i="1"/>
  <c r="Z1023" i="1"/>
  <c r="Y1023" i="1" s="1"/>
  <c r="R1023" i="1"/>
  <c r="L1023" i="1"/>
  <c r="BK1023" i="1" s="1"/>
  <c r="CU1022" i="1"/>
  <c r="CT1022" i="1"/>
  <c r="CS1022" i="1"/>
  <c r="BJ1022" i="1" s="1"/>
  <c r="CR1022" i="1"/>
  <c r="U1022" i="1" s="1"/>
  <c r="V1022" i="1" s="1"/>
  <c r="W1022" i="1" s="1"/>
  <c r="BW1022" i="1"/>
  <c r="BV1022" i="1"/>
  <c r="BN1022" i="1"/>
  <c r="BH1022" i="1"/>
  <c r="BL1022" i="1" s="1"/>
  <c r="BB1022" i="1"/>
  <c r="BO1022" i="1" s="1"/>
  <c r="BR1022" i="1" s="1"/>
  <c r="AW1022" i="1"/>
  <c r="AV1022" i="1"/>
  <c r="AU1022" i="1"/>
  <c r="AH1022" i="1" s="1"/>
  <c r="AN1022" i="1"/>
  <c r="AI1022" i="1"/>
  <c r="AG1022" i="1"/>
  <c r="AC1022" i="1"/>
  <c r="AA1022" i="1"/>
  <c r="Z1022" i="1"/>
  <c r="Y1022" i="1"/>
  <c r="R1022" i="1"/>
  <c r="P1022" i="1"/>
  <c r="M1022" i="1"/>
  <c r="L1022" i="1"/>
  <c r="BK1022" i="1" s="1"/>
  <c r="K1022" i="1"/>
  <c r="J1022" i="1"/>
  <c r="S1022" i="1" s="1"/>
  <c r="Q1022" i="1" s="1"/>
  <c r="T1022" i="1" s="1"/>
  <c r="N1022" i="1" s="1"/>
  <c r="O1022" i="1" s="1"/>
  <c r="CU1021" i="1"/>
  <c r="CT1021" i="1"/>
  <c r="CR1021" i="1"/>
  <c r="CS1021" i="1" s="1"/>
  <c r="BJ1021" i="1" s="1"/>
  <c r="BL1021" i="1" s="1"/>
  <c r="BW1021" i="1"/>
  <c r="BV1021" i="1"/>
  <c r="BT1021" i="1"/>
  <c r="BX1021" i="1" s="1"/>
  <c r="BY1021" i="1" s="1"/>
  <c r="BN1021" i="1"/>
  <c r="BH1021" i="1"/>
  <c r="BB1021" i="1"/>
  <c r="BO1021" i="1" s="1"/>
  <c r="BR1021" i="1" s="1"/>
  <c r="BS1021" i="1" s="1"/>
  <c r="AW1021" i="1"/>
  <c r="AU1021" i="1" s="1"/>
  <c r="AN1021" i="1"/>
  <c r="AI1021" i="1"/>
  <c r="L1021" i="1" s="1"/>
  <c r="BK1021" i="1" s="1"/>
  <c r="AH1021" i="1"/>
  <c r="AA1021" i="1"/>
  <c r="Z1021" i="1"/>
  <c r="R1021" i="1"/>
  <c r="K1021" i="1"/>
  <c r="J1021" i="1" s="1"/>
  <c r="CU1020" i="1"/>
  <c r="CT1020" i="1"/>
  <c r="CS1020" i="1" s="1"/>
  <c r="BJ1020" i="1" s="1"/>
  <c r="BL1020" i="1" s="1"/>
  <c r="CR1020" i="1"/>
  <c r="BW1020" i="1"/>
  <c r="BV1020" i="1"/>
  <c r="BN1020" i="1"/>
  <c r="BH1020" i="1"/>
  <c r="BB1020" i="1"/>
  <c r="BO1020" i="1" s="1"/>
  <c r="BR1020" i="1" s="1"/>
  <c r="AW1020" i="1"/>
  <c r="AU1020" i="1"/>
  <c r="AN1020" i="1"/>
  <c r="K1020" i="1" s="1"/>
  <c r="J1020" i="1" s="1"/>
  <c r="AI1020" i="1"/>
  <c r="AC1020" i="1"/>
  <c r="AA1020" i="1"/>
  <c r="Z1020" i="1"/>
  <c r="Y1020" i="1" s="1"/>
  <c r="U1020" i="1"/>
  <c r="R1020" i="1"/>
  <c r="M1020" i="1"/>
  <c r="L1020" i="1"/>
  <c r="BK1020" i="1" s="1"/>
  <c r="BM1020" i="1" s="1"/>
  <c r="CU1019" i="1"/>
  <c r="U1019" i="1" s="1"/>
  <c r="CT1019" i="1"/>
  <c r="CR1019" i="1"/>
  <c r="CS1019" i="1" s="1"/>
  <c r="BJ1019" i="1" s="1"/>
  <c r="BL1019" i="1" s="1"/>
  <c r="BW1019" i="1"/>
  <c r="BV1019" i="1"/>
  <c r="BO1019" i="1"/>
  <c r="BR1019" i="1" s="1"/>
  <c r="BN1019" i="1"/>
  <c r="BH1019" i="1"/>
  <c r="BB1019" i="1"/>
  <c r="AW1019" i="1"/>
  <c r="AU1019" i="1" s="1"/>
  <c r="AV1019" i="1" s="1"/>
  <c r="AN1019" i="1"/>
  <c r="K1019" i="1" s="1"/>
  <c r="J1019" i="1" s="1"/>
  <c r="AI1019" i="1"/>
  <c r="AA1019" i="1"/>
  <c r="Z1019" i="1"/>
  <c r="Y1019" i="1" s="1"/>
  <c r="R1019" i="1"/>
  <c r="L1019" i="1"/>
  <c r="BK1019" i="1" s="1"/>
  <c r="CU1018" i="1"/>
  <c r="CT1018" i="1"/>
  <c r="CS1018" i="1"/>
  <c r="BJ1018" i="1" s="1"/>
  <c r="CR1018" i="1"/>
  <c r="U1018" i="1" s="1"/>
  <c r="BW1018" i="1"/>
  <c r="BV1018" i="1"/>
  <c r="BS1018" i="1"/>
  <c r="BR1018" i="1"/>
  <c r="BN1018" i="1"/>
  <c r="BH1018" i="1"/>
  <c r="BL1018" i="1" s="1"/>
  <c r="BB1018" i="1"/>
  <c r="BO1018" i="1" s="1"/>
  <c r="AW1018" i="1"/>
  <c r="AV1018" i="1"/>
  <c r="AU1018" i="1"/>
  <c r="AH1018" i="1" s="1"/>
  <c r="AN1018" i="1"/>
  <c r="K1018" i="1" s="1"/>
  <c r="J1018" i="1" s="1"/>
  <c r="AI1018" i="1"/>
  <c r="AG1018" i="1"/>
  <c r="AA1018" i="1"/>
  <c r="Z1018" i="1"/>
  <c r="Y1018" i="1"/>
  <c r="R1018" i="1"/>
  <c r="P1018" i="1"/>
  <c r="M1018" i="1"/>
  <c r="L1018" i="1"/>
  <c r="BK1018" i="1" s="1"/>
  <c r="BM1018" i="1" s="1"/>
  <c r="CU1017" i="1"/>
  <c r="CT1017" i="1"/>
  <c r="CR1017" i="1"/>
  <c r="CS1017" i="1" s="1"/>
  <c r="BJ1017" i="1" s="1"/>
  <c r="BL1017" i="1" s="1"/>
  <c r="BW1017" i="1"/>
  <c r="BV1017" i="1"/>
  <c r="BU1017" i="1"/>
  <c r="BT1017" i="1"/>
  <c r="BX1017" i="1" s="1"/>
  <c r="BY1017" i="1" s="1"/>
  <c r="BN1017" i="1"/>
  <c r="BH1017" i="1"/>
  <c r="BB1017" i="1"/>
  <c r="BO1017" i="1" s="1"/>
  <c r="BR1017" i="1" s="1"/>
  <c r="BS1017" i="1" s="1"/>
  <c r="AW1017" i="1"/>
  <c r="AU1017" i="1" s="1"/>
  <c r="AN1017" i="1"/>
  <c r="AI1017" i="1"/>
  <c r="L1017" i="1" s="1"/>
  <c r="BK1017" i="1" s="1"/>
  <c r="BM1017" i="1" s="1"/>
  <c r="AA1017" i="1"/>
  <c r="Z1017" i="1"/>
  <c r="Y1017" i="1" s="1"/>
  <c r="R1017" i="1"/>
  <c r="K1017" i="1"/>
  <c r="J1017" i="1"/>
  <c r="AC1017" i="1" s="1"/>
  <c r="CU1016" i="1"/>
  <c r="CT1016" i="1"/>
  <c r="CS1016" i="1" s="1"/>
  <c r="BJ1016" i="1" s="1"/>
  <c r="CR1016" i="1"/>
  <c r="BW1016" i="1"/>
  <c r="BV1016" i="1"/>
  <c r="BN1016" i="1"/>
  <c r="BL1016" i="1"/>
  <c r="BH1016" i="1"/>
  <c r="BB1016" i="1"/>
  <c r="BO1016" i="1" s="1"/>
  <c r="BR1016" i="1" s="1"/>
  <c r="AW1016" i="1"/>
  <c r="AU1016" i="1"/>
  <c r="AN1016" i="1"/>
  <c r="K1016" i="1" s="1"/>
  <c r="J1016" i="1" s="1"/>
  <c r="AC1016" i="1" s="1"/>
  <c r="AI1016" i="1"/>
  <c r="AA1016" i="1"/>
  <c r="Z1016" i="1"/>
  <c r="Y1016" i="1" s="1"/>
  <c r="U1016" i="1"/>
  <c r="R1016" i="1"/>
  <c r="M1016" i="1"/>
  <c r="L1016" i="1"/>
  <c r="BK1016" i="1" s="1"/>
  <c r="BM1016" i="1" s="1"/>
  <c r="CU1015" i="1"/>
  <c r="CT1015" i="1"/>
  <c r="CR1015" i="1"/>
  <c r="U1015" i="1" s="1"/>
  <c r="BW1015" i="1"/>
  <c r="BV1015" i="1"/>
  <c r="BO1015" i="1"/>
  <c r="BR1015" i="1" s="1"/>
  <c r="BN1015" i="1"/>
  <c r="BH1015" i="1"/>
  <c r="BB1015" i="1"/>
  <c r="AW1015" i="1"/>
  <c r="AU1015" i="1" s="1"/>
  <c r="AV1015" i="1"/>
  <c r="AN1015" i="1"/>
  <c r="K1015" i="1" s="1"/>
  <c r="J1015" i="1" s="1"/>
  <c r="AI1015" i="1"/>
  <c r="AA1015" i="1"/>
  <c r="Z1015" i="1"/>
  <c r="Y1015" i="1" s="1"/>
  <c r="R1015" i="1"/>
  <c r="L1015" i="1"/>
  <c r="BK1015" i="1" s="1"/>
  <c r="CU1014" i="1"/>
  <c r="CT1014" i="1"/>
  <c r="CR1014" i="1"/>
  <c r="U1014" i="1" s="1"/>
  <c r="BW1014" i="1"/>
  <c r="BV1014" i="1"/>
  <c r="BR1014" i="1"/>
  <c r="BN1014" i="1"/>
  <c r="BH1014" i="1"/>
  <c r="BB1014" i="1"/>
  <c r="BO1014" i="1" s="1"/>
  <c r="AW1014" i="1"/>
  <c r="AV1014" i="1"/>
  <c r="AU1014" i="1"/>
  <c r="AH1014" i="1" s="1"/>
  <c r="AN1014" i="1"/>
  <c r="AI1014" i="1"/>
  <c r="AG1014" i="1"/>
  <c r="AC1014" i="1"/>
  <c r="AA1014" i="1"/>
  <c r="Z1014" i="1"/>
  <c r="Y1014" i="1"/>
  <c r="V1014" i="1"/>
  <c r="W1014" i="1" s="1"/>
  <c r="AE1014" i="1" s="1"/>
  <c r="R1014" i="1"/>
  <c r="P1014" i="1"/>
  <c r="M1014" i="1"/>
  <c r="L1014" i="1"/>
  <c r="BK1014" i="1" s="1"/>
  <c r="K1014" i="1"/>
  <c r="J1014" i="1"/>
  <c r="S1014" i="1" s="1"/>
  <c r="Q1014" i="1" s="1"/>
  <c r="T1014" i="1" s="1"/>
  <c r="N1014" i="1" s="1"/>
  <c r="O1014" i="1" s="1"/>
  <c r="CU1013" i="1"/>
  <c r="CT1013" i="1"/>
  <c r="CR1013" i="1"/>
  <c r="BW1013" i="1"/>
  <c r="BV1013" i="1"/>
  <c r="BR1013" i="1"/>
  <c r="BS1013" i="1" s="1"/>
  <c r="BN1013" i="1"/>
  <c r="BH1013" i="1"/>
  <c r="BB1013" i="1"/>
  <c r="BO1013" i="1" s="1"/>
  <c r="AW1013" i="1"/>
  <c r="AU1013" i="1" s="1"/>
  <c r="AN1013" i="1"/>
  <c r="AI1013" i="1"/>
  <c r="L1013" i="1" s="1"/>
  <c r="BK1013" i="1" s="1"/>
  <c r="AA1013" i="1"/>
  <c r="Z1013" i="1"/>
  <c r="Y1013" i="1" s="1"/>
  <c r="R1013" i="1"/>
  <c r="P1013" i="1"/>
  <c r="K1013" i="1"/>
  <c r="J1013" i="1"/>
  <c r="AC1013" i="1" s="1"/>
  <c r="CU1012" i="1"/>
  <c r="CT1012" i="1"/>
  <c r="CS1012" i="1" s="1"/>
  <c r="CR1012" i="1"/>
  <c r="BW1012" i="1"/>
  <c r="BV1012" i="1"/>
  <c r="BT1012" i="1"/>
  <c r="BX1012" i="1" s="1"/>
  <c r="BY1012" i="1" s="1"/>
  <c r="BN1012" i="1"/>
  <c r="BJ1012" i="1"/>
  <c r="BL1012" i="1" s="1"/>
  <c r="BH1012" i="1"/>
  <c r="BB1012" i="1"/>
  <c r="BO1012" i="1" s="1"/>
  <c r="BR1012" i="1" s="1"/>
  <c r="AW1012" i="1"/>
  <c r="AU1012" i="1"/>
  <c r="AN1012" i="1"/>
  <c r="K1012" i="1" s="1"/>
  <c r="AI1012" i="1"/>
  <c r="AC1012" i="1"/>
  <c r="AA1012" i="1"/>
  <c r="Z1012" i="1"/>
  <c r="Y1012" i="1" s="1"/>
  <c r="U1012" i="1"/>
  <c r="R1012" i="1"/>
  <c r="L1012" i="1"/>
  <c r="BK1012" i="1" s="1"/>
  <c r="BM1012" i="1" s="1"/>
  <c r="J1012" i="1"/>
  <c r="CU1011" i="1"/>
  <c r="CT1011" i="1"/>
  <c r="CR1011" i="1"/>
  <c r="U1011" i="1" s="1"/>
  <c r="BW1011" i="1"/>
  <c r="BV1011" i="1"/>
  <c r="BO1011" i="1"/>
  <c r="BR1011" i="1" s="1"/>
  <c r="BN1011" i="1"/>
  <c r="BH1011" i="1"/>
  <c r="BB1011" i="1"/>
  <c r="AW1011" i="1"/>
  <c r="AU1011" i="1" s="1"/>
  <c r="AV1011" i="1" s="1"/>
  <c r="AN1011" i="1"/>
  <c r="K1011" i="1" s="1"/>
  <c r="J1011" i="1" s="1"/>
  <c r="AI1011" i="1"/>
  <c r="AA1011" i="1"/>
  <c r="Z1011" i="1"/>
  <c r="Y1011" i="1" s="1"/>
  <c r="R1011" i="1"/>
  <c r="L1011" i="1"/>
  <c r="BK1011" i="1" s="1"/>
  <c r="CU1010" i="1"/>
  <c r="CT1010" i="1"/>
  <c r="CS1010" i="1"/>
  <c r="BJ1010" i="1" s="1"/>
  <c r="CR1010" i="1"/>
  <c r="BW1010" i="1"/>
  <c r="BV1010" i="1"/>
  <c r="BN1010" i="1"/>
  <c r="BH1010" i="1"/>
  <c r="BB1010" i="1"/>
  <c r="BO1010" i="1" s="1"/>
  <c r="BR1010" i="1" s="1"/>
  <c r="AW1010" i="1"/>
  <c r="AU1010" i="1"/>
  <c r="AH1010" i="1" s="1"/>
  <c r="AN1010" i="1"/>
  <c r="AI1010" i="1"/>
  <c r="AG1010" i="1"/>
  <c r="AD1010" i="1"/>
  <c r="AC1010" i="1"/>
  <c r="AA1010" i="1"/>
  <c r="Z1010" i="1"/>
  <c r="Y1010" i="1"/>
  <c r="X1010" i="1"/>
  <c r="AB1010" i="1" s="1"/>
  <c r="V1010" i="1"/>
  <c r="W1010" i="1" s="1"/>
  <c r="AE1010" i="1" s="1"/>
  <c r="U1010" i="1"/>
  <c r="AF1010" i="1" s="1"/>
  <c r="R1010" i="1"/>
  <c r="L1010" i="1"/>
  <c r="BK1010" i="1" s="1"/>
  <c r="BM1010" i="1" s="1"/>
  <c r="K1010" i="1"/>
  <c r="J1010" i="1"/>
  <c r="CU1009" i="1"/>
  <c r="CT1009" i="1"/>
  <c r="CR1009" i="1"/>
  <c r="BW1009" i="1"/>
  <c r="BV1009" i="1"/>
  <c r="BO1009" i="1"/>
  <c r="BR1009" i="1" s="1"/>
  <c r="BN1009" i="1"/>
  <c r="BH1009" i="1"/>
  <c r="BB1009" i="1"/>
  <c r="AW1009" i="1"/>
  <c r="AU1009" i="1" s="1"/>
  <c r="AN1009" i="1"/>
  <c r="AI1009" i="1"/>
  <c r="L1009" i="1" s="1"/>
  <c r="BK1009" i="1" s="1"/>
  <c r="AA1009" i="1"/>
  <c r="Z1009" i="1"/>
  <c r="R1009" i="1"/>
  <c r="P1009" i="1"/>
  <c r="K1009" i="1"/>
  <c r="J1009" i="1" s="1"/>
  <c r="CU1008" i="1"/>
  <c r="CT1008" i="1"/>
  <c r="CS1008" i="1"/>
  <c r="BJ1008" i="1" s="1"/>
  <c r="CR1008" i="1"/>
  <c r="BW1008" i="1"/>
  <c r="BV1008" i="1"/>
  <c r="BT1008" i="1"/>
  <c r="BX1008" i="1" s="1"/>
  <c r="BY1008" i="1" s="1"/>
  <c r="BS1008" i="1"/>
  <c r="BN1008" i="1"/>
  <c r="BH1008" i="1"/>
  <c r="BB1008" i="1"/>
  <c r="BO1008" i="1" s="1"/>
  <c r="BR1008" i="1" s="1"/>
  <c r="BU1008" i="1" s="1"/>
  <c r="AW1008" i="1"/>
  <c r="AU1008" i="1"/>
  <c r="AN1008" i="1"/>
  <c r="K1008" i="1" s="1"/>
  <c r="AI1008" i="1"/>
  <c r="AH1008" i="1"/>
  <c r="AA1008" i="1"/>
  <c r="Z1008" i="1"/>
  <c r="Y1008" i="1" s="1"/>
  <c r="U1008" i="1"/>
  <c r="R1008" i="1"/>
  <c r="M1008" i="1"/>
  <c r="L1008" i="1"/>
  <c r="BK1008" i="1" s="1"/>
  <c r="J1008" i="1"/>
  <c r="CU1007" i="1"/>
  <c r="CT1007" i="1"/>
  <c r="CR1007" i="1"/>
  <c r="BW1007" i="1"/>
  <c r="BV1007" i="1"/>
  <c r="BN1007" i="1"/>
  <c r="BK1007" i="1"/>
  <c r="BH1007" i="1"/>
  <c r="BB1007" i="1"/>
  <c r="BO1007" i="1" s="1"/>
  <c r="BR1007" i="1" s="1"/>
  <c r="AW1007" i="1"/>
  <c r="AU1007" i="1" s="1"/>
  <c r="AV1007" i="1"/>
  <c r="AN1007" i="1"/>
  <c r="K1007" i="1" s="1"/>
  <c r="J1007" i="1" s="1"/>
  <c r="AI1007" i="1"/>
  <c r="AA1007" i="1"/>
  <c r="Z1007" i="1"/>
  <c r="Y1007" i="1" s="1"/>
  <c r="R1007" i="1"/>
  <c r="P1007" i="1"/>
  <c r="L1007" i="1"/>
  <c r="CU1006" i="1"/>
  <c r="CT1006" i="1"/>
  <c r="CR1006" i="1"/>
  <c r="U1006" i="1" s="1"/>
  <c r="BW1006" i="1"/>
  <c r="BV1006" i="1"/>
  <c r="BS1006" i="1"/>
  <c r="BR1006" i="1"/>
  <c r="BU1006" i="1" s="1"/>
  <c r="BN1006" i="1"/>
  <c r="BH1006" i="1"/>
  <c r="BB1006" i="1"/>
  <c r="BO1006" i="1" s="1"/>
  <c r="AW1006" i="1"/>
  <c r="AV1006" i="1"/>
  <c r="AU1006" i="1"/>
  <c r="AG1006" i="1" s="1"/>
  <c r="AN1006" i="1"/>
  <c r="AI1006" i="1"/>
  <c r="AH1006" i="1"/>
  <c r="AC1006" i="1"/>
  <c r="AA1006" i="1"/>
  <c r="Z1006" i="1"/>
  <c r="Y1006" i="1"/>
  <c r="R1006" i="1"/>
  <c r="P1006" i="1"/>
  <c r="M1006" i="1"/>
  <c r="L1006" i="1"/>
  <c r="BK1006" i="1" s="1"/>
  <c r="K1006" i="1"/>
  <c r="J1006" i="1"/>
  <c r="CU1005" i="1"/>
  <c r="CT1005" i="1"/>
  <c r="CR1005" i="1"/>
  <c r="BW1005" i="1"/>
  <c r="BV1005" i="1"/>
  <c r="BO1005" i="1"/>
  <c r="BR1005" i="1" s="1"/>
  <c r="BN1005" i="1"/>
  <c r="BH1005" i="1"/>
  <c r="BB1005" i="1"/>
  <c r="AW1005" i="1"/>
  <c r="AU1005" i="1" s="1"/>
  <c r="AH1005" i="1" s="1"/>
  <c r="AN1005" i="1"/>
  <c r="AI1005" i="1"/>
  <c r="L1005" i="1" s="1"/>
  <c r="BK1005" i="1" s="1"/>
  <c r="AA1005" i="1"/>
  <c r="Z1005" i="1"/>
  <c r="R1005" i="1"/>
  <c r="K1005" i="1"/>
  <c r="J1005" i="1" s="1"/>
  <c r="CU1004" i="1"/>
  <c r="CT1004" i="1"/>
  <c r="CS1004" i="1"/>
  <c r="BJ1004" i="1" s="1"/>
  <c r="CR1004" i="1"/>
  <c r="BW1004" i="1"/>
  <c r="BV1004" i="1"/>
  <c r="BU1004" i="1"/>
  <c r="BS1004" i="1"/>
  <c r="BN1004" i="1"/>
  <c r="BH1004" i="1"/>
  <c r="BL1004" i="1" s="1"/>
  <c r="BB1004" i="1"/>
  <c r="BO1004" i="1" s="1"/>
  <c r="BR1004" i="1" s="1"/>
  <c r="BT1004" i="1" s="1"/>
  <c r="BX1004" i="1" s="1"/>
  <c r="BY1004" i="1" s="1"/>
  <c r="AW1004" i="1"/>
  <c r="AV1004" i="1"/>
  <c r="AU1004" i="1"/>
  <c r="P1004" i="1" s="1"/>
  <c r="AN1004" i="1"/>
  <c r="AI1004" i="1"/>
  <c r="AH1004" i="1"/>
  <c r="AG1004" i="1"/>
  <c r="AA1004" i="1"/>
  <c r="Z1004" i="1"/>
  <c r="Y1004" i="1" s="1"/>
  <c r="U1004" i="1"/>
  <c r="R1004" i="1"/>
  <c r="M1004" i="1"/>
  <c r="L1004" i="1"/>
  <c r="BK1004" i="1" s="1"/>
  <c r="K1004" i="1"/>
  <c r="J1004" i="1" s="1"/>
  <c r="CU1003" i="1"/>
  <c r="U1003" i="1" s="1"/>
  <c r="CT1003" i="1"/>
  <c r="CR1003" i="1"/>
  <c r="CS1003" i="1" s="1"/>
  <c r="BJ1003" i="1" s="1"/>
  <c r="BW1003" i="1"/>
  <c r="BV1003" i="1"/>
  <c r="BO1003" i="1"/>
  <c r="BR1003" i="1" s="1"/>
  <c r="BN1003" i="1"/>
  <c r="BL1003" i="1"/>
  <c r="BH1003" i="1"/>
  <c r="BB1003" i="1"/>
  <c r="AW1003" i="1"/>
  <c r="AU1003" i="1" s="1"/>
  <c r="AN1003" i="1"/>
  <c r="AI1003" i="1"/>
  <c r="L1003" i="1" s="1"/>
  <c r="BK1003" i="1" s="1"/>
  <c r="BM1003" i="1" s="1"/>
  <c r="AA1003" i="1"/>
  <c r="Z1003" i="1"/>
  <c r="Y1003" i="1" s="1"/>
  <c r="R1003" i="1"/>
  <c r="K1003" i="1"/>
  <c r="J1003" i="1" s="1"/>
  <c r="AC1003" i="1" s="1"/>
  <c r="CU1002" i="1"/>
  <c r="CT1002" i="1"/>
  <c r="CS1002" i="1"/>
  <c r="BJ1002" i="1" s="1"/>
  <c r="BM1002" i="1" s="1"/>
  <c r="CR1002" i="1"/>
  <c r="BW1002" i="1"/>
  <c r="BV1002" i="1"/>
  <c r="BT1002" i="1"/>
  <c r="BX1002" i="1" s="1"/>
  <c r="BY1002" i="1" s="1"/>
  <c r="BN1002" i="1"/>
  <c r="BH1002" i="1"/>
  <c r="BB1002" i="1"/>
  <c r="BO1002" i="1" s="1"/>
  <c r="BR1002" i="1" s="1"/>
  <c r="AW1002" i="1"/>
  <c r="AV1002" i="1"/>
  <c r="AU1002" i="1"/>
  <c r="AH1002" i="1" s="1"/>
  <c r="AN1002" i="1"/>
  <c r="AI1002" i="1"/>
  <c r="AG1002" i="1"/>
  <c r="AA1002" i="1"/>
  <c r="Z1002" i="1"/>
  <c r="Y1002" i="1" s="1"/>
  <c r="U1002" i="1"/>
  <c r="V1002" i="1" s="1"/>
  <c r="W1002" i="1" s="1"/>
  <c r="R1002" i="1"/>
  <c r="P1002" i="1"/>
  <c r="M1002" i="1"/>
  <c r="L1002" i="1"/>
  <c r="BK1002" i="1" s="1"/>
  <c r="K1002" i="1"/>
  <c r="J1002" i="1"/>
  <c r="CU1001" i="1"/>
  <c r="CT1001" i="1"/>
  <c r="CR1001" i="1"/>
  <c r="U1001" i="1" s="1"/>
  <c r="BW1001" i="1"/>
  <c r="BV1001" i="1"/>
  <c r="BO1001" i="1"/>
  <c r="BR1001" i="1" s="1"/>
  <c r="BN1001" i="1"/>
  <c r="BH1001" i="1"/>
  <c r="BB1001" i="1"/>
  <c r="AW1001" i="1"/>
  <c r="AU1001" i="1" s="1"/>
  <c r="AV1001" i="1" s="1"/>
  <c r="AN1001" i="1"/>
  <c r="K1001" i="1" s="1"/>
  <c r="J1001" i="1" s="1"/>
  <c r="AI1001" i="1"/>
  <c r="L1001" i="1" s="1"/>
  <c r="BK1001" i="1" s="1"/>
  <c r="AH1001" i="1"/>
  <c r="AG1001" i="1"/>
  <c r="AA1001" i="1"/>
  <c r="Z1001" i="1"/>
  <c r="Y1001" i="1"/>
  <c r="R1001" i="1"/>
  <c r="P1001" i="1"/>
  <c r="M1001" i="1"/>
  <c r="CU1000" i="1"/>
  <c r="U1000" i="1" s="1"/>
  <c r="CT1000" i="1"/>
  <c r="CR1000" i="1"/>
  <c r="BW1000" i="1"/>
  <c r="BV1000" i="1"/>
  <c r="BT1000" i="1"/>
  <c r="BX1000" i="1" s="1"/>
  <c r="BY1000" i="1" s="1"/>
  <c r="BN1000" i="1"/>
  <c r="BH1000" i="1"/>
  <c r="BB1000" i="1"/>
  <c r="BO1000" i="1" s="1"/>
  <c r="BR1000" i="1" s="1"/>
  <c r="AW1000" i="1"/>
  <c r="AV1000" i="1"/>
  <c r="AU1000" i="1"/>
  <c r="AG1000" i="1" s="1"/>
  <c r="AN1000" i="1"/>
  <c r="AI1000" i="1"/>
  <c r="L1000" i="1" s="1"/>
  <c r="BK1000" i="1" s="1"/>
  <c r="AH1000" i="1"/>
  <c r="AA1000" i="1"/>
  <c r="Z1000" i="1"/>
  <c r="Y1000" i="1" s="1"/>
  <c r="R1000" i="1"/>
  <c r="M1000" i="1"/>
  <c r="K1000" i="1"/>
  <c r="J1000" i="1"/>
  <c r="CU999" i="1"/>
  <c r="CT999" i="1"/>
  <c r="CR999" i="1"/>
  <c r="CS999" i="1" s="1"/>
  <c r="BJ999" i="1" s="1"/>
  <c r="BW999" i="1"/>
  <c r="BV999" i="1"/>
  <c r="BN999" i="1"/>
  <c r="BL999" i="1"/>
  <c r="BH999" i="1"/>
  <c r="BB999" i="1"/>
  <c r="BO999" i="1" s="1"/>
  <c r="BR999" i="1" s="1"/>
  <c r="AW999" i="1"/>
  <c r="AU999" i="1"/>
  <c r="AH999" i="1" s="1"/>
  <c r="AN999" i="1"/>
  <c r="K999" i="1" s="1"/>
  <c r="J999" i="1" s="1"/>
  <c r="AI999" i="1"/>
  <c r="AA999" i="1"/>
  <c r="Z999" i="1"/>
  <c r="Y999" i="1" s="1"/>
  <c r="U999" i="1"/>
  <c r="R999" i="1"/>
  <c r="M999" i="1"/>
  <c r="L999" i="1"/>
  <c r="BK999" i="1" s="1"/>
  <c r="CU998" i="1"/>
  <c r="CT998" i="1"/>
  <c r="CS998" i="1" s="1"/>
  <c r="BJ998" i="1" s="1"/>
  <c r="CR998" i="1"/>
  <c r="U998" i="1" s="1"/>
  <c r="BW998" i="1"/>
  <c r="BV998" i="1"/>
  <c r="BO998" i="1"/>
  <c r="BR998" i="1" s="1"/>
  <c r="BN998" i="1"/>
  <c r="BH998" i="1"/>
  <c r="BB998" i="1"/>
  <c r="AW998" i="1"/>
  <c r="AU998" i="1" s="1"/>
  <c r="AV998" i="1"/>
  <c r="AN998" i="1"/>
  <c r="K998" i="1" s="1"/>
  <c r="J998" i="1" s="1"/>
  <c r="AI998" i="1"/>
  <c r="AA998" i="1"/>
  <c r="Z998" i="1"/>
  <c r="Y998" i="1" s="1"/>
  <c r="R998" i="1"/>
  <c r="L998" i="1"/>
  <c r="BK998" i="1" s="1"/>
  <c r="BM998" i="1" s="1"/>
  <c r="CU997" i="1"/>
  <c r="CT997" i="1"/>
  <c r="CR997" i="1"/>
  <c r="BW997" i="1"/>
  <c r="BV997" i="1"/>
  <c r="BN997" i="1"/>
  <c r="BH997" i="1"/>
  <c r="BB997" i="1"/>
  <c r="BO997" i="1" s="1"/>
  <c r="BR997" i="1" s="1"/>
  <c r="AW997" i="1"/>
  <c r="AV997" i="1"/>
  <c r="AU997" i="1"/>
  <c r="AH997" i="1" s="1"/>
  <c r="AN997" i="1"/>
  <c r="K997" i="1" s="1"/>
  <c r="J997" i="1" s="1"/>
  <c r="AI997" i="1"/>
  <c r="AG997" i="1"/>
  <c r="AA997" i="1"/>
  <c r="Z997" i="1"/>
  <c r="Y997" i="1"/>
  <c r="R997" i="1"/>
  <c r="P997" i="1"/>
  <c r="M997" i="1"/>
  <c r="L997" i="1"/>
  <c r="BK997" i="1" s="1"/>
  <c r="CU996" i="1"/>
  <c r="U996" i="1" s="1"/>
  <c r="CT996" i="1"/>
  <c r="CR996" i="1"/>
  <c r="BW996" i="1"/>
  <c r="BV996" i="1"/>
  <c r="BU996" i="1"/>
  <c r="BT996" i="1"/>
  <c r="BX996" i="1" s="1"/>
  <c r="BY996" i="1" s="1"/>
  <c r="BN996" i="1"/>
  <c r="BH996" i="1"/>
  <c r="BB996" i="1"/>
  <c r="BO996" i="1" s="1"/>
  <c r="BR996" i="1" s="1"/>
  <c r="BS996" i="1" s="1"/>
  <c r="AW996" i="1"/>
  <c r="AV996" i="1"/>
  <c r="AU996" i="1"/>
  <c r="AG996" i="1" s="1"/>
  <c r="AN996" i="1"/>
  <c r="AI996" i="1"/>
  <c r="L996" i="1" s="1"/>
  <c r="BK996" i="1" s="1"/>
  <c r="AH996" i="1"/>
  <c r="AA996" i="1"/>
  <c r="Z996" i="1"/>
  <c r="R996" i="1"/>
  <c r="M996" i="1"/>
  <c r="K996" i="1"/>
  <c r="J996" i="1" s="1"/>
  <c r="CU995" i="1"/>
  <c r="CT995" i="1"/>
  <c r="CR995" i="1"/>
  <c r="CS995" i="1" s="1"/>
  <c r="BJ995" i="1" s="1"/>
  <c r="BW995" i="1"/>
  <c r="BV995" i="1"/>
  <c r="BN995" i="1"/>
  <c r="BL995" i="1"/>
  <c r="BH995" i="1"/>
  <c r="BB995" i="1"/>
  <c r="BO995" i="1" s="1"/>
  <c r="BR995" i="1" s="1"/>
  <c r="AW995" i="1"/>
  <c r="AU995" i="1"/>
  <c r="AN995" i="1"/>
  <c r="K995" i="1" s="1"/>
  <c r="J995" i="1" s="1"/>
  <c r="AC995" i="1" s="1"/>
  <c r="AI995" i="1"/>
  <c r="AA995" i="1"/>
  <c r="Z995" i="1"/>
  <c r="Y995" i="1" s="1"/>
  <c r="U995" i="1"/>
  <c r="R995" i="1"/>
  <c r="M995" i="1"/>
  <c r="L995" i="1"/>
  <c r="BK995" i="1" s="1"/>
  <c r="BM995" i="1" s="1"/>
  <c r="CU994" i="1"/>
  <c r="CT994" i="1"/>
  <c r="CS994" i="1" s="1"/>
  <c r="BJ994" i="1" s="1"/>
  <c r="CR994" i="1"/>
  <c r="U994" i="1" s="1"/>
  <c r="BW994" i="1"/>
  <c r="BV994" i="1"/>
  <c r="BO994" i="1"/>
  <c r="BR994" i="1" s="1"/>
  <c r="BN994" i="1"/>
  <c r="BH994" i="1"/>
  <c r="BL994" i="1" s="1"/>
  <c r="BB994" i="1"/>
  <c r="AW994" i="1"/>
  <c r="AU994" i="1" s="1"/>
  <c r="AV994" i="1"/>
  <c r="AN994" i="1"/>
  <c r="K994" i="1" s="1"/>
  <c r="J994" i="1" s="1"/>
  <c r="AI994" i="1"/>
  <c r="AA994" i="1"/>
  <c r="Z994" i="1"/>
  <c r="Y994" i="1" s="1"/>
  <c r="R994" i="1"/>
  <c r="L994" i="1"/>
  <c r="BK994" i="1" s="1"/>
  <c r="BM994" i="1" s="1"/>
  <c r="CU993" i="1"/>
  <c r="CT993" i="1"/>
  <c r="CR993" i="1"/>
  <c r="U993" i="1" s="1"/>
  <c r="BW993" i="1"/>
  <c r="BV993" i="1"/>
  <c r="BS993" i="1"/>
  <c r="BR993" i="1"/>
  <c r="BN993" i="1"/>
  <c r="BH993" i="1"/>
  <c r="BB993" i="1"/>
  <c r="BO993" i="1" s="1"/>
  <c r="AW993" i="1"/>
  <c r="AV993" i="1"/>
  <c r="AU993" i="1"/>
  <c r="AN993" i="1"/>
  <c r="K993" i="1" s="1"/>
  <c r="J993" i="1" s="1"/>
  <c r="AI993" i="1"/>
  <c r="AH993" i="1"/>
  <c r="AG993" i="1"/>
  <c r="AA993" i="1"/>
  <c r="Z993" i="1"/>
  <c r="Y993" i="1"/>
  <c r="R993" i="1"/>
  <c r="P993" i="1"/>
  <c r="M993" i="1"/>
  <c r="L993" i="1"/>
  <c r="BK993" i="1" s="1"/>
  <c r="CU992" i="1"/>
  <c r="U992" i="1" s="1"/>
  <c r="CT992" i="1"/>
  <c r="CR992" i="1"/>
  <c r="BW992" i="1"/>
  <c r="BV992" i="1"/>
  <c r="BN992" i="1"/>
  <c r="BH992" i="1"/>
  <c r="BB992" i="1"/>
  <c r="BO992" i="1" s="1"/>
  <c r="BR992" i="1" s="1"/>
  <c r="BS992" i="1" s="1"/>
  <c r="AW992" i="1"/>
  <c r="AV992" i="1"/>
  <c r="AU992" i="1"/>
  <c r="AG992" i="1" s="1"/>
  <c r="AN992" i="1"/>
  <c r="AI992" i="1"/>
  <c r="L992" i="1" s="1"/>
  <c r="BK992" i="1" s="1"/>
  <c r="AH992" i="1"/>
  <c r="AA992" i="1"/>
  <c r="Z992" i="1"/>
  <c r="R992" i="1"/>
  <c r="M992" i="1"/>
  <c r="K992" i="1"/>
  <c r="J992" i="1"/>
  <c r="AC992" i="1" s="1"/>
  <c r="CU991" i="1"/>
  <c r="CT991" i="1"/>
  <c r="CR991" i="1"/>
  <c r="CS991" i="1" s="1"/>
  <c r="BJ991" i="1" s="1"/>
  <c r="BW991" i="1"/>
  <c r="BV991" i="1"/>
  <c r="BN991" i="1"/>
  <c r="BL991" i="1"/>
  <c r="BH991" i="1"/>
  <c r="BB991" i="1"/>
  <c r="BO991" i="1" s="1"/>
  <c r="BR991" i="1" s="1"/>
  <c r="AW991" i="1"/>
  <c r="AU991" i="1"/>
  <c r="M991" i="1" s="1"/>
  <c r="AN991" i="1"/>
  <c r="K991" i="1" s="1"/>
  <c r="J991" i="1" s="1"/>
  <c r="AC991" i="1" s="1"/>
  <c r="AI991" i="1"/>
  <c r="AA991" i="1"/>
  <c r="Z991" i="1"/>
  <c r="Y991" i="1" s="1"/>
  <c r="U991" i="1"/>
  <c r="R991" i="1"/>
  <c r="L991" i="1"/>
  <c r="BK991" i="1" s="1"/>
  <c r="BM991" i="1" s="1"/>
  <c r="CU990" i="1"/>
  <c r="CT990" i="1"/>
  <c r="CS990" i="1" s="1"/>
  <c r="CR990" i="1"/>
  <c r="U990" i="1" s="1"/>
  <c r="BW990" i="1"/>
  <c r="BV990" i="1"/>
  <c r="BO990" i="1"/>
  <c r="BR990" i="1" s="1"/>
  <c r="BN990" i="1"/>
  <c r="BJ990" i="1"/>
  <c r="BH990" i="1"/>
  <c r="BB990" i="1"/>
  <c r="AW990" i="1"/>
  <c r="AU990" i="1" s="1"/>
  <c r="AV990" i="1" s="1"/>
  <c r="AN990" i="1"/>
  <c r="K990" i="1" s="1"/>
  <c r="J990" i="1" s="1"/>
  <c r="AI990" i="1"/>
  <c r="AA990" i="1"/>
  <c r="Z990" i="1"/>
  <c r="Y990" i="1" s="1"/>
  <c r="R990" i="1"/>
  <c r="L990" i="1"/>
  <c r="BK990" i="1" s="1"/>
  <c r="CU989" i="1"/>
  <c r="CT989" i="1"/>
  <c r="CR989" i="1"/>
  <c r="U989" i="1" s="1"/>
  <c r="V989" i="1" s="1"/>
  <c r="W989" i="1" s="1"/>
  <c r="BW989" i="1"/>
  <c r="BV989" i="1"/>
  <c r="BN989" i="1"/>
  <c r="BH989" i="1"/>
  <c r="BB989" i="1"/>
  <c r="BO989" i="1" s="1"/>
  <c r="BR989" i="1" s="1"/>
  <c r="AW989" i="1"/>
  <c r="AV989" i="1"/>
  <c r="AU989" i="1"/>
  <c r="AN989" i="1"/>
  <c r="K989" i="1" s="1"/>
  <c r="J989" i="1" s="1"/>
  <c r="AI989" i="1"/>
  <c r="AH989" i="1"/>
  <c r="AG989" i="1"/>
  <c r="AA989" i="1"/>
  <c r="Z989" i="1"/>
  <c r="Y989" i="1"/>
  <c r="R989" i="1"/>
  <c r="P989" i="1"/>
  <c r="M989" i="1"/>
  <c r="L989" i="1"/>
  <c r="BK989" i="1" s="1"/>
  <c r="CU988" i="1"/>
  <c r="U988" i="1" s="1"/>
  <c r="CT988" i="1"/>
  <c r="CR988" i="1"/>
  <c r="BW988" i="1"/>
  <c r="BV988" i="1"/>
  <c r="BN988" i="1"/>
  <c r="BH988" i="1"/>
  <c r="BB988" i="1"/>
  <c r="BO988" i="1" s="1"/>
  <c r="BR988" i="1" s="1"/>
  <c r="BS988" i="1" s="1"/>
  <c r="AW988" i="1"/>
  <c r="AV988" i="1"/>
  <c r="AU988" i="1"/>
  <c r="AG988" i="1" s="1"/>
  <c r="AN988" i="1"/>
  <c r="AI988" i="1"/>
  <c r="L988" i="1" s="1"/>
  <c r="BK988" i="1" s="1"/>
  <c r="AH988" i="1"/>
  <c r="AA988" i="1"/>
  <c r="Z988" i="1"/>
  <c r="R988" i="1"/>
  <c r="M988" i="1"/>
  <c r="K988" i="1"/>
  <c r="J988" i="1"/>
  <c r="AC988" i="1" s="1"/>
  <c r="CU987" i="1"/>
  <c r="CT987" i="1"/>
  <c r="CR987" i="1"/>
  <c r="CS987" i="1" s="1"/>
  <c r="BJ987" i="1" s="1"/>
  <c r="BW987" i="1"/>
  <c r="BV987" i="1"/>
  <c r="BN987" i="1"/>
  <c r="BM987" i="1"/>
  <c r="BL987" i="1"/>
  <c r="BH987" i="1"/>
  <c r="BB987" i="1"/>
  <c r="BO987" i="1" s="1"/>
  <c r="BR987" i="1" s="1"/>
  <c r="AW987" i="1"/>
  <c r="AU987" i="1"/>
  <c r="P987" i="1" s="1"/>
  <c r="AN987" i="1"/>
  <c r="K987" i="1" s="1"/>
  <c r="J987" i="1" s="1"/>
  <c r="AI987" i="1"/>
  <c r="AC987" i="1"/>
  <c r="AA987" i="1"/>
  <c r="Z987" i="1"/>
  <c r="Y987" i="1" s="1"/>
  <c r="R987" i="1"/>
  <c r="L987" i="1"/>
  <c r="BK987" i="1" s="1"/>
  <c r="CU986" i="1"/>
  <c r="CT986" i="1"/>
  <c r="CS986" i="1" s="1"/>
  <c r="BJ986" i="1" s="1"/>
  <c r="CR986" i="1"/>
  <c r="U986" i="1" s="1"/>
  <c r="BW986" i="1"/>
  <c r="BV986" i="1"/>
  <c r="BO986" i="1"/>
  <c r="BR986" i="1" s="1"/>
  <c r="BN986" i="1"/>
  <c r="BH986" i="1"/>
  <c r="BB986" i="1"/>
  <c r="AW986" i="1"/>
  <c r="AU986" i="1" s="1"/>
  <c r="AV986" i="1" s="1"/>
  <c r="AN986" i="1"/>
  <c r="K986" i="1" s="1"/>
  <c r="AI986" i="1"/>
  <c r="AH986" i="1"/>
  <c r="AA986" i="1"/>
  <c r="Z986" i="1"/>
  <c r="Y986" i="1" s="1"/>
  <c r="R986" i="1"/>
  <c r="L986" i="1"/>
  <c r="BK986" i="1" s="1"/>
  <c r="J986" i="1"/>
  <c r="CU985" i="1"/>
  <c r="CT985" i="1"/>
  <c r="CR985" i="1"/>
  <c r="U985" i="1" s="1"/>
  <c r="BW985" i="1"/>
  <c r="BV985" i="1"/>
  <c r="BR985" i="1"/>
  <c r="BN985" i="1"/>
  <c r="BH985" i="1"/>
  <c r="BB985" i="1"/>
  <c r="BO985" i="1" s="1"/>
  <c r="AW985" i="1"/>
  <c r="AV985" i="1"/>
  <c r="AU985" i="1"/>
  <c r="AN985" i="1"/>
  <c r="K985" i="1" s="1"/>
  <c r="J985" i="1" s="1"/>
  <c r="AI985" i="1"/>
  <c r="AH985" i="1"/>
  <c r="AG985" i="1"/>
  <c r="AA985" i="1"/>
  <c r="Z985" i="1"/>
  <c r="Y985" i="1"/>
  <c r="R985" i="1"/>
  <c r="P985" i="1"/>
  <c r="M985" i="1"/>
  <c r="L985" i="1"/>
  <c r="BK985" i="1" s="1"/>
  <c r="CU984" i="1"/>
  <c r="U984" i="1" s="1"/>
  <c r="CT984" i="1"/>
  <c r="CR984" i="1"/>
  <c r="BW984" i="1"/>
  <c r="BV984" i="1"/>
  <c r="BN984" i="1"/>
  <c r="BH984" i="1"/>
  <c r="BB984" i="1"/>
  <c r="BO984" i="1" s="1"/>
  <c r="BR984" i="1" s="1"/>
  <c r="BS984" i="1" s="1"/>
  <c r="AW984" i="1"/>
  <c r="AV984" i="1"/>
  <c r="AU984" i="1"/>
  <c r="AG984" i="1" s="1"/>
  <c r="AN984" i="1"/>
  <c r="AI984" i="1"/>
  <c r="L984" i="1" s="1"/>
  <c r="BK984" i="1" s="1"/>
  <c r="AH984" i="1"/>
  <c r="AA984" i="1"/>
  <c r="Z984" i="1"/>
  <c r="R984" i="1"/>
  <c r="M984" i="1"/>
  <c r="K984" i="1"/>
  <c r="J984" i="1"/>
  <c r="AC984" i="1" s="1"/>
  <c r="CU983" i="1"/>
  <c r="CT983" i="1"/>
  <c r="CR983" i="1"/>
  <c r="CS983" i="1" s="1"/>
  <c r="BJ983" i="1" s="1"/>
  <c r="BW983" i="1"/>
  <c r="BV983" i="1"/>
  <c r="BN983" i="1"/>
  <c r="BM983" i="1"/>
  <c r="BL983" i="1"/>
  <c r="BH983" i="1"/>
  <c r="BB983" i="1"/>
  <c r="BO983" i="1" s="1"/>
  <c r="BR983" i="1" s="1"/>
  <c r="AW983" i="1"/>
  <c r="AU983" i="1"/>
  <c r="AN983" i="1"/>
  <c r="K983" i="1" s="1"/>
  <c r="J983" i="1" s="1"/>
  <c r="AI983" i="1"/>
  <c r="AC983" i="1"/>
  <c r="AA983" i="1"/>
  <c r="Z983" i="1"/>
  <c r="Y983" i="1" s="1"/>
  <c r="U983" i="1"/>
  <c r="V983" i="1" s="1"/>
  <c r="W983" i="1" s="1"/>
  <c r="AE983" i="1" s="1"/>
  <c r="R983" i="1"/>
  <c r="AD983" i="1" s="1"/>
  <c r="AF983" i="1" s="1"/>
  <c r="P983" i="1"/>
  <c r="L983" i="1"/>
  <c r="BK983" i="1" s="1"/>
  <c r="CU982" i="1"/>
  <c r="CT982" i="1"/>
  <c r="CS982" i="1" s="1"/>
  <c r="CR982" i="1"/>
  <c r="U982" i="1" s="1"/>
  <c r="BW982" i="1"/>
  <c r="BV982" i="1"/>
  <c r="BO982" i="1"/>
  <c r="BR982" i="1" s="1"/>
  <c r="BN982" i="1"/>
  <c r="BJ982" i="1"/>
  <c r="BH982" i="1"/>
  <c r="BB982" i="1"/>
  <c r="AW982" i="1"/>
  <c r="AU982" i="1" s="1"/>
  <c r="AV982" i="1" s="1"/>
  <c r="AN982" i="1"/>
  <c r="K982" i="1" s="1"/>
  <c r="AI982" i="1"/>
  <c r="AA982" i="1"/>
  <c r="Z982" i="1"/>
  <c r="Y982" i="1"/>
  <c r="R982" i="1"/>
  <c r="L982" i="1"/>
  <c r="BK982" i="1" s="1"/>
  <c r="J982" i="1"/>
  <c r="CU981" i="1"/>
  <c r="CT981" i="1"/>
  <c r="CS981" i="1"/>
  <c r="BJ981" i="1" s="1"/>
  <c r="CR981" i="1"/>
  <c r="BW981" i="1"/>
  <c r="BV981" i="1"/>
  <c r="BR981" i="1"/>
  <c r="BT981" i="1" s="1"/>
  <c r="BX981" i="1" s="1"/>
  <c r="BY981" i="1" s="1"/>
  <c r="BN981" i="1"/>
  <c r="BL981" i="1"/>
  <c r="BH981" i="1"/>
  <c r="BB981" i="1"/>
  <c r="BO981" i="1" s="1"/>
  <c r="AW981" i="1"/>
  <c r="AV981" i="1"/>
  <c r="AU981" i="1"/>
  <c r="AN981" i="1"/>
  <c r="AI981" i="1"/>
  <c r="L981" i="1" s="1"/>
  <c r="BK981" i="1" s="1"/>
  <c r="BM981" i="1" s="1"/>
  <c r="AH981" i="1"/>
  <c r="AG981" i="1"/>
  <c r="AA981" i="1"/>
  <c r="Z981" i="1"/>
  <c r="Y981" i="1"/>
  <c r="R981" i="1"/>
  <c r="P981" i="1"/>
  <c r="M981" i="1"/>
  <c r="K981" i="1"/>
  <c r="J981" i="1" s="1"/>
  <c r="AC981" i="1" s="1"/>
  <c r="CU980" i="1"/>
  <c r="CT980" i="1"/>
  <c r="CR980" i="1"/>
  <c r="BW980" i="1"/>
  <c r="BV980" i="1"/>
  <c r="BN980" i="1"/>
  <c r="BH980" i="1"/>
  <c r="BB980" i="1"/>
  <c r="BO980" i="1" s="1"/>
  <c r="BR980" i="1" s="1"/>
  <c r="BS980" i="1" s="1"/>
  <c r="AW980" i="1"/>
  <c r="AV980" i="1"/>
  <c r="AU980" i="1"/>
  <c r="AG980" i="1" s="1"/>
  <c r="AN980" i="1"/>
  <c r="AI980" i="1"/>
  <c r="L980" i="1" s="1"/>
  <c r="BK980" i="1" s="1"/>
  <c r="AA980" i="1"/>
  <c r="Z980" i="1"/>
  <c r="Y980" i="1" s="1"/>
  <c r="U980" i="1"/>
  <c r="R980" i="1"/>
  <c r="P980" i="1"/>
  <c r="M980" i="1"/>
  <c r="K980" i="1"/>
  <c r="J980" i="1" s="1"/>
  <c r="CU979" i="1"/>
  <c r="CT979" i="1"/>
  <c r="CR979" i="1"/>
  <c r="BW979" i="1"/>
  <c r="BV979" i="1"/>
  <c r="BN979" i="1"/>
  <c r="BH979" i="1"/>
  <c r="BB979" i="1"/>
  <c r="BO979" i="1" s="1"/>
  <c r="BR979" i="1" s="1"/>
  <c r="AW979" i="1"/>
  <c r="AU979" i="1"/>
  <c r="AH979" i="1" s="1"/>
  <c r="AN979" i="1"/>
  <c r="K979" i="1" s="1"/>
  <c r="J979" i="1" s="1"/>
  <c r="AI979" i="1"/>
  <c r="AA979" i="1"/>
  <c r="Z979" i="1"/>
  <c r="Y979" i="1" s="1"/>
  <c r="U979" i="1"/>
  <c r="R979" i="1"/>
  <c r="M979" i="1"/>
  <c r="L979" i="1"/>
  <c r="BK979" i="1" s="1"/>
  <c r="CU978" i="1"/>
  <c r="CT978" i="1"/>
  <c r="CS978" i="1"/>
  <c r="BJ978" i="1" s="1"/>
  <c r="BL978" i="1" s="1"/>
  <c r="CR978" i="1"/>
  <c r="U978" i="1" s="1"/>
  <c r="BW978" i="1"/>
  <c r="BV978" i="1"/>
  <c r="BT978" i="1"/>
  <c r="BX978" i="1" s="1"/>
  <c r="BY978" i="1" s="1"/>
  <c r="BO978" i="1"/>
  <c r="BR978" i="1" s="1"/>
  <c r="BU978" i="1" s="1"/>
  <c r="BN978" i="1"/>
  <c r="BH978" i="1"/>
  <c r="BB978" i="1"/>
  <c r="AW978" i="1"/>
  <c r="AU978" i="1" s="1"/>
  <c r="AV978" i="1" s="1"/>
  <c r="AN978" i="1"/>
  <c r="K978" i="1" s="1"/>
  <c r="J978" i="1" s="1"/>
  <c r="AI978" i="1"/>
  <c r="AA978" i="1"/>
  <c r="Z978" i="1"/>
  <c r="Y978" i="1" s="1"/>
  <c r="R978" i="1"/>
  <c r="L978" i="1"/>
  <c r="BK978" i="1" s="1"/>
  <c r="CU977" i="1"/>
  <c r="CT977" i="1"/>
  <c r="CR977" i="1"/>
  <c r="U977" i="1" s="1"/>
  <c r="BW977" i="1"/>
  <c r="BV977" i="1"/>
  <c r="BN977" i="1"/>
  <c r="BH977" i="1"/>
  <c r="BB977" i="1"/>
  <c r="BO977" i="1" s="1"/>
  <c r="BR977" i="1" s="1"/>
  <c r="AW977" i="1"/>
  <c r="AV977" i="1"/>
  <c r="AU977" i="1"/>
  <c r="AN977" i="1"/>
  <c r="AI977" i="1"/>
  <c r="L977" i="1" s="1"/>
  <c r="BK977" i="1" s="1"/>
  <c r="AH977" i="1"/>
  <c r="AG977" i="1"/>
  <c r="AA977" i="1"/>
  <c r="Y977" i="1" s="1"/>
  <c r="Z977" i="1"/>
  <c r="R977" i="1"/>
  <c r="P977" i="1"/>
  <c r="M977" i="1"/>
  <c r="K977" i="1"/>
  <c r="J977" i="1" s="1"/>
  <c r="CU976" i="1"/>
  <c r="U976" i="1" s="1"/>
  <c r="CT976" i="1"/>
  <c r="CR976" i="1"/>
  <c r="BW976" i="1"/>
  <c r="BV976" i="1"/>
  <c r="BR976" i="1"/>
  <c r="BN976" i="1"/>
  <c r="BH976" i="1"/>
  <c r="BB976" i="1"/>
  <c r="BO976" i="1" s="1"/>
  <c r="AW976" i="1"/>
  <c r="AV976" i="1"/>
  <c r="AU976" i="1"/>
  <c r="AG976" i="1" s="1"/>
  <c r="AN976" i="1"/>
  <c r="K976" i="1" s="1"/>
  <c r="J976" i="1" s="1"/>
  <c r="AI976" i="1"/>
  <c r="L976" i="1" s="1"/>
  <c r="BK976" i="1" s="1"/>
  <c r="AH976" i="1"/>
  <c r="AA976" i="1"/>
  <c r="Z976" i="1"/>
  <c r="Y976" i="1" s="1"/>
  <c r="R976" i="1"/>
  <c r="P976" i="1"/>
  <c r="M976" i="1"/>
  <c r="CU975" i="1"/>
  <c r="CT975" i="1"/>
  <c r="CR975" i="1"/>
  <c r="BW975" i="1"/>
  <c r="BV975" i="1"/>
  <c r="BT975" i="1"/>
  <c r="BX975" i="1" s="1"/>
  <c r="BY975" i="1" s="1"/>
  <c r="BO975" i="1"/>
  <c r="BR975" i="1" s="1"/>
  <c r="BN975" i="1"/>
  <c r="BH975" i="1"/>
  <c r="BB975" i="1"/>
  <c r="AW975" i="1"/>
  <c r="AU975" i="1" s="1"/>
  <c r="AN975" i="1"/>
  <c r="K975" i="1" s="1"/>
  <c r="AI975" i="1"/>
  <c r="AH975" i="1"/>
  <c r="AA975" i="1"/>
  <c r="Z975" i="1"/>
  <c r="Y975" i="1" s="1"/>
  <c r="U975" i="1"/>
  <c r="R975" i="1"/>
  <c r="L975" i="1"/>
  <c r="BK975" i="1" s="1"/>
  <c r="J975" i="1"/>
  <c r="CU974" i="1"/>
  <c r="CT974" i="1"/>
  <c r="CS974" i="1"/>
  <c r="BJ974" i="1" s="1"/>
  <c r="CR974" i="1"/>
  <c r="U974" i="1" s="1"/>
  <c r="BW974" i="1"/>
  <c r="BV974" i="1"/>
  <c r="BN974" i="1"/>
  <c r="BL974" i="1"/>
  <c r="BH974" i="1"/>
  <c r="BB974" i="1"/>
  <c r="BO974" i="1" s="1"/>
  <c r="BR974" i="1" s="1"/>
  <c r="AW974" i="1"/>
  <c r="AU974" i="1" s="1"/>
  <c r="AN974" i="1"/>
  <c r="K974" i="1" s="1"/>
  <c r="J974" i="1" s="1"/>
  <c r="AI974" i="1"/>
  <c r="AA974" i="1"/>
  <c r="Y974" i="1" s="1"/>
  <c r="Z974" i="1"/>
  <c r="R974" i="1"/>
  <c r="L974" i="1"/>
  <c r="BK974" i="1" s="1"/>
  <c r="BM974" i="1" s="1"/>
  <c r="CU973" i="1"/>
  <c r="CT973" i="1"/>
  <c r="CR973" i="1"/>
  <c r="CS973" i="1" s="1"/>
  <c r="BJ973" i="1" s="1"/>
  <c r="BL973" i="1" s="1"/>
  <c r="BW973" i="1"/>
  <c r="BV973" i="1"/>
  <c r="BN973" i="1"/>
  <c r="BH973" i="1"/>
  <c r="BB973" i="1"/>
  <c r="BO973" i="1" s="1"/>
  <c r="BR973" i="1" s="1"/>
  <c r="AW973" i="1"/>
  <c r="AV973" i="1"/>
  <c r="AU973" i="1"/>
  <c r="AH973" i="1" s="1"/>
  <c r="AN973" i="1"/>
  <c r="AI973" i="1"/>
  <c r="L973" i="1" s="1"/>
  <c r="BK973" i="1" s="1"/>
  <c r="BM973" i="1" s="1"/>
  <c r="AD973" i="1"/>
  <c r="AC973" i="1"/>
  <c r="AA973" i="1"/>
  <c r="Z973" i="1"/>
  <c r="Y973" i="1" s="1"/>
  <c r="V973" i="1"/>
  <c r="W973" i="1" s="1"/>
  <c r="U973" i="1"/>
  <c r="R973" i="1"/>
  <c r="M973" i="1"/>
  <c r="K973" i="1"/>
  <c r="J973" i="1"/>
  <c r="CU972" i="1"/>
  <c r="CT972" i="1"/>
  <c r="CR972" i="1"/>
  <c r="BW972" i="1"/>
  <c r="BV972" i="1"/>
  <c r="BR972" i="1"/>
  <c r="BN972" i="1"/>
  <c r="BH972" i="1"/>
  <c r="BB972" i="1"/>
  <c r="BO972" i="1" s="1"/>
  <c r="AW972" i="1"/>
  <c r="AU972" i="1" s="1"/>
  <c r="P972" i="1" s="1"/>
  <c r="AN972" i="1"/>
  <c r="K972" i="1" s="1"/>
  <c r="J972" i="1" s="1"/>
  <c r="AI972" i="1"/>
  <c r="AA972" i="1"/>
  <c r="Z972" i="1"/>
  <c r="Y972" i="1" s="1"/>
  <c r="R972" i="1"/>
  <c r="L972" i="1"/>
  <c r="BK972" i="1" s="1"/>
  <c r="CU971" i="1"/>
  <c r="CT971" i="1"/>
  <c r="CS971" i="1" s="1"/>
  <c r="BJ971" i="1" s="1"/>
  <c r="CR971" i="1"/>
  <c r="U971" i="1" s="1"/>
  <c r="BW971" i="1"/>
  <c r="BV971" i="1"/>
  <c r="BT971" i="1"/>
  <c r="BX971" i="1" s="1"/>
  <c r="BY971" i="1" s="1"/>
  <c r="BS971" i="1"/>
  <c r="BO971" i="1"/>
  <c r="BR971" i="1" s="1"/>
  <c r="BU971" i="1" s="1"/>
  <c r="BN971" i="1"/>
  <c r="BH971" i="1"/>
  <c r="BB971" i="1"/>
  <c r="AW971" i="1"/>
  <c r="AU971" i="1" s="1"/>
  <c r="AN971" i="1"/>
  <c r="K971" i="1" s="1"/>
  <c r="J971" i="1" s="1"/>
  <c r="AI971" i="1"/>
  <c r="AH971" i="1"/>
  <c r="AG971" i="1"/>
  <c r="AA971" i="1"/>
  <c r="Z971" i="1"/>
  <c r="Y971" i="1" s="1"/>
  <c r="R971" i="1"/>
  <c r="L971" i="1"/>
  <c r="BK971" i="1" s="1"/>
  <c r="BM971" i="1" s="1"/>
  <c r="CU970" i="1"/>
  <c r="CT970" i="1"/>
  <c r="CR970" i="1"/>
  <c r="U970" i="1" s="1"/>
  <c r="BW970" i="1"/>
  <c r="BV970" i="1"/>
  <c r="BU970" i="1"/>
  <c r="BN970" i="1"/>
  <c r="BH970" i="1"/>
  <c r="BB970" i="1"/>
  <c r="BO970" i="1" s="1"/>
  <c r="BR970" i="1" s="1"/>
  <c r="AW970" i="1"/>
  <c r="AU970" i="1" s="1"/>
  <c r="AN970" i="1"/>
  <c r="AI970" i="1"/>
  <c r="L970" i="1" s="1"/>
  <c r="BK970" i="1" s="1"/>
  <c r="AA970" i="1"/>
  <c r="Y970" i="1" s="1"/>
  <c r="Z970" i="1"/>
  <c r="R970" i="1"/>
  <c r="K970" i="1"/>
  <c r="J970" i="1" s="1"/>
  <c r="CU969" i="1"/>
  <c r="CT969" i="1"/>
  <c r="CR969" i="1"/>
  <c r="CS969" i="1" s="1"/>
  <c r="BJ969" i="1" s="1"/>
  <c r="BL969" i="1" s="1"/>
  <c r="BW969" i="1"/>
  <c r="BV969" i="1"/>
  <c r="BT969" i="1"/>
  <c r="BX969" i="1" s="1"/>
  <c r="BY969" i="1" s="1"/>
  <c r="BN969" i="1"/>
  <c r="BM969" i="1"/>
  <c r="BH969" i="1"/>
  <c r="BB969" i="1"/>
  <c r="BO969" i="1" s="1"/>
  <c r="BR969" i="1" s="1"/>
  <c r="AW969" i="1"/>
  <c r="AV969" i="1"/>
  <c r="AU969" i="1"/>
  <c r="AN969" i="1"/>
  <c r="AI969" i="1"/>
  <c r="AA969" i="1"/>
  <c r="Z969" i="1"/>
  <c r="Y969" i="1" s="1"/>
  <c r="U969" i="1"/>
  <c r="R969" i="1"/>
  <c r="M969" i="1"/>
  <c r="L969" i="1"/>
  <c r="BK969" i="1" s="1"/>
  <c r="K969" i="1"/>
  <c r="J969" i="1"/>
  <c r="CU968" i="1"/>
  <c r="CT968" i="1"/>
  <c r="CR968" i="1"/>
  <c r="BW968" i="1"/>
  <c r="BV968" i="1"/>
  <c r="BR968" i="1"/>
  <c r="BO968" i="1"/>
  <c r="BN968" i="1"/>
  <c r="BH968" i="1"/>
  <c r="BB968" i="1"/>
  <c r="AW968" i="1"/>
  <c r="AU968" i="1" s="1"/>
  <c r="P968" i="1" s="1"/>
  <c r="AN968" i="1"/>
  <c r="K968" i="1" s="1"/>
  <c r="J968" i="1" s="1"/>
  <c r="AI968" i="1"/>
  <c r="AA968" i="1"/>
  <c r="Z968" i="1"/>
  <c r="Y968" i="1" s="1"/>
  <c r="R968" i="1"/>
  <c r="L968" i="1"/>
  <c r="BK968" i="1" s="1"/>
  <c r="CU967" i="1"/>
  <c r="CT967" i="1"/>
  <c r="CS967" i="1" s="1"/>
  <c r="BJ967" i="1" s="1"/>
  <c r="CR967" i="1"/>
  <c r="U967" i="1" s="1"/>
  <c r="BW967" i="1"/>
  <c r="BV967" i="1"/>
  <c r="BT967" i="1"/>
  <c r="BX967" i="1" s="1"/>
  <c r="BY967" i="1" s="1"/>
  <c r="BN967" i="1"/>
  <c r="BH967" i="1"/>
  <c r="BB967" i="1"/>
  <c r="BO967" i="1" s="1"/>
  <c r="BR967" i="1" s="1"/>
  <c r="BU967" i="1" s="1"/>
  <c r="AW967" i="1"/>
  <c r="AU967" i="1" s="1"/>
  <c r="AV967" i="1"/>
  <c r="AN967" i="1"/>
  <c r="K967" i="1" s="1"/>
  <c r="J967" i="1" s="1"/>
  <c r="AI967" i="1"/>
  <c r="AH967" i="1"/>
  <c r="AA967" i="1"/>
  <c r="Z967" i="1"/>
  <c r="Y967" i="1"/>
  <c r="R967" i="1"/>
  <c r="L967" i="1"/>
  <c r="BK967" i="1" s="1"/>
  <c r="CU966" i="1"/>
  <c r="CT966" i="1"/>
  <c r="CR966" i="1"/>
  <c r="BW966" i="1"/>
  <c r="BV966" i="1"/>
  <c r="BR966" i="1"/>
  <c r="BN966" i="1"/>
  <c r="BK966" i="1"/>
  <c r="BH966" i="1"/>
  <c r="BB966" i="1"/>
  <c r="BO966" i="1" s="1"/>
  <c r="AW966" i="1"/>
  <c r="AU966" i="1" s="1"/>
  <c r="AN966" i="1"/>
  <c r="AI966" i="1"/>
  <c r="L966" i="1" s="1"/>
  <c r="AA966" i="1"/>
  <c r="Y966" i="1" s="1"/>
  <c r="Z966" i="1"/>
  <c r="R966" i="1"/>
  <c r="P966" i="1"/>
  <c r="K966" i="1"/>
  <c r="J966" i="1" s="1"/>
  <c r="CU965" i="1"/>
  <c r="U965" i="1" s="1"/>
  <c r="CT965" i="1"/>
  <c r="CR965" i="1"/>
  <c r="BW965" i="1"/>
  <c r="BV965" i="1"/>
  <c r="BR965" i="1"/>
  <c r="BS965" i="1" s="1"/>
  <c r="BN965" i="1"/>
  <c r="BH965" i="1"/>
  <c r="BB965" i="1"/>
  <c r="BO965" i="1" s="1"/>
  <c r="AW965" i="1"/>
  <c r="AV965" i="1"/>
  <c r="AU965" i="1"/>
  <c r="AG965" i="1" s="1"/>
  <c r="AN965" i="1"/>
  <c r="K965" i="1" s="1"/>
  <c r="J965" i="1" s="1"/>
  <c r="AI965" i="1"/>
  <c r="L965" i="1" s="1"/>
  <c r="BK965" i="1" s="1"/>
  <c r="AH965" i="1"/>
  <c r="AA965" i="1"/>
  <c r="Z965" i="1"/>
  <c r="Y965" i="1" s="1"/>
  <c r="R965" i="1"/>
  <c r="P965" i="1"/>
  <c r="M965" i="1"/>
  <c r="CU964" i="1"/>
  <c r="CT964" i="1"/>
  <c r="CR964" i="1"/>
  <c r="BW964" i="1"/>
  <c r="BV964" i="1"/>
  <c r="BR964" i="1"/>
  <c r="BO964" i="1"/>
  <c r="BN964" i="1"/>
  <c r="BH964" i="1"/>
  <c r="BB964" i="1"/>
  <c r="AW964" i="1"/>
  <c r="AU964" i="1" s="1"/>
  <c r="AN964" i="1"/>
  <c r="K964" i="1" s="1"/>
  <c r="J964" i="1" s="1"/>
  <c r="AI964" i="1"/>
  <c r="AA964" i="1"/>
  <c r="Z964" i="1"/>
  <c r="Y964" i="1" s="1"/>
  <c r="U964" i="1"/>
  <c r="R964" i="1"/>
  <c r="L964" i="1"/>
  <c r="BK964" i="1" s="1"/>
  <c r="CU963" i="1"/>
  <c r="CT963" i="1"/>
  <c r="CR963" i="1"/>
  <c r="U963" i="1" s="1"/>
  <c r="BW963" i="1"/>
  <c r="BV963" i="1"/>
  <c r="BR963" i="1"/>
  <c r="BO963" i="1"/>
  <c r="BN963" i="1"/>
  <c r="BH963" i="1"/>
  <c r="BB963" i="1"/>
  <c r="AW963" i="1"/>
  <c r="AU963" i="1" s="1"/>
  <c r="M963" i="1" s="1"/>
  <c r="AV963" i="1"/>
  <c r="AN963" i="1"/>
  <c r="K963" i="1" s="1"/>
  <c r="J963" i="1" s="1"/>
  <c r="AI963" i="1"/>
  <c r="AA963" i="1"/>
  <c r="Z963" i="1"/>
  <c r="Y963" i="1" s="1"/>
  <c r="R963" i="1"/>
  <c r="L963" i="1"/>
  <c r="BK963" i="1" s="1"/>
  <c r="CU962" i="1"/>
  <c r="CT962" i="1"/>
  <c r="CS962" i="1" s="1"/>
  <c r="BJ962" i="1" s="1"/>
  <c r="CR962" i="1"/>
  <c r="BW962" i="1"/>
  <c r="BV962" i="1"/>
  <c r="BS962" i="1"/>
  <c r="BR962" i="1"/>
  <c r="BN962" i="1"/>
  <c r="BH962" i="1"/>
  <c r="BL962" i="1" s="1"/>
  <c r="BB962" i="1"/>
  <c r="BO962" i="1" s="1"/>
  <c r="AW962" i="1"/>
  <c r="AU962" i="1" s="1"/>
  <c r="AV962" i="1" s="1"/>
  <c r="AN962" i="1"/>
  <c r="AI962" i="1"/>
  <c r="L962" i="1" s="1"/>
  <c r="BK962" i="1" s="1"/>
  <c r="AA962" i="1"/>
  <c r="Z962" i="1"/>
  <c r="Y962" i="1" s="1"/>
  <c r="R962" i="1"/>
  <c r="K962" i="1"/>
  <c r="J962" i="1" s="1"/>
  <c r="CU961" i="1"/>
  <c r="CT961" i="1"/>
  <c r="CR961" i="1"/>
  <c r="BW961" i="1"/>
  <c r="BV961" i="1"/>
  <c r="BU961" i="1"/>
  <c r="BR961" i="1"/>
  <c r="BS961" i="1" s="1"/>
  <c r="BN961" i="1"/>
  <c r="BH961" i="1"/>
  <c r="BB961" i="1"/>
  <c r="BO961" i="1" s="1"/>
  <c r="AW961" i="1"/>
  <c r="AV961" i="1"/>
  <c r="AU961" i="1"/>
  <c r="AN961" i="1"/>
  <c r="AI961" i="1"/>
  <c r="L961" i="1" s="1"/>
  <c r="BK961" i="1" s="1"/>
  <c r="AA961" i="1"/>
  <c r="Z961" i="1"/>
  <c r="R961" i="1"/>
  <c r="P961" i="1"/>
  <c r="K961" i="1"/>
  <c r="J961" i="1" s="1"/>
  <c r="CU960" i="1"/>
  <c r="CT960" i="1"/>
  <c r="CR960" i="1"/>
  <c r="BW960" i="1"/>
  <c r="BV960" i="1"/>
  <c r="BO960" i="1"/>
  <c r="BR960" i="1" s="1"/>
  <c r="BN960" i="1"/>
  <c r="BH960" i="1"/>
  <c r="BB960" i="1"/>
  <c r="AW960" i="1"/>
  <c r="AU960" i="1" s="1"/>
  <c r="M960" i="1" s="1"/>
  <c r="AN960" i="1"/>
  <c r="AI960" i="1"/>
  <c r="L960" i="1" s="1"/>
  <c r="BK960" i="1" s="1"/>
  <c r="AA960" i="1"/>
  <c r="Z960" i="1"/>
  <c r="Y960" i="1" s="1"/>
  <c r="U960" i="1"/>
  <c r="R960" i="1"/>
  <c r="K960" i="1"/>
  <c r="J960" i="1" s="1"/>
  <c r="CU959" i="1"/>
  <c r="CT959" i="1"/>
  <c r="CR959" i="1"/>
  <c r="BW959" i="1"/>
  <c r="BV959" i="1"/>
  <c r="BO959" i="1"/>
  <c r="BR959" i="1" s="1"/>
  <c r="BN959" i="1"/>
  <c r="BH959" i="1"/>
  <c r="BB959" i="1"/>
  <c r="AW959" i="1"/>
  <c r="AU959" i="1" s="1"/>
  <c r="P959" i="1" s="1"/>
  <c r="AN959" i="1"/>
  <c r="AI959" i="1"/>
  <c r="L959" i="1" s="1"/>
  <c r="BK959" i="1" s="1"/>
  <c r="AA959" i="1"/>
  <c r="Y959" i="1" s="1"/>
  <c r="Z959" i="1"/>
  <c r="R959" i="1"/>
  <c r="K959" i="1"/>
  <c r="J959" i="1" s="1"/>
  <c r="CU958" i="1"/>
  <c r="CT958" i="1"/>
  <c r="CS958" i="1"/>
  <c r="BJ958" i="1" s="1"/>
  <c r="CR958" i="1"/>
  <c r="BW958" i="1"/>
  <c r="BV958" i="1"/>
  <c r="BS958" i="1"/>
  <c r="BN958" i="1"/>
  <c r="BH958" i="1"/>
  <c r="BB958" i="1"/>
  <c r="BO958" i="1" s="1"/>
  <c r="BR958" i="1" s="1"/>
  <c r="BU958" i="1" s="1"/>
  <c r="AW958" i="1"/>
  <c r="AU958" i="1"/>
  <c r="P958" i="1" s="1"/>
  <c r="AN958" i="1"/>
  <c r="AI958" i="1"/>
  <c r="L958" i="1" s="1"/>
  <c r="BK958" i="1" s="1"/>
  <c r="BM958" i="1" s="1"/>
  <c r="AH958" i="1"/>
  <c r="AG958" i="1"/>
  <c r="AA958" i="1"/>
  <c r="Z958" i="1"/>
  <c r="Y958" i="1"/>
  <c r="U958" i="1"/>
  <c r="R958" i="1"/>
  <c r="M958" i="1"/>
  <c r="K958" i="1"/>
  <c r="J958" i="1"/>
  <c r="CU957" i="1"/>
  <c r="U957" i="1" s="1"/>
  <c r="CT957" i="1"/>
  <c r="CS957" i="1" s="1"/>
  <c r="BJ957" i="1" s="1"/>
  <c r="BL957" i="1" s="1"/>
  <c r="CR957" i="1"/>
  <c r="BW957" i="1"/>
  <c r="BV957" i="1"/>
  <c r="BU957" i="1"/>
  <c r="BO957" i="1"/>
  <c r="BR957" i="1" s="1"/>
  <c r="BN957" i="1"/>
  <c r="BH957" i="1"/>
  <c r="BB957" i="1"/>
  <c r="AW957" i="1"/>
  <c r="AU957" i="1" s="1"/>
  <c r="AN957" i="1"/>
  <c r="K957" i="1" s="1"/>
  <c r="J957" i="1" s="1"/>
  <c r="AI957" i="1"/>
  <c r="AA957" i="1"/>
  <c r="Z957" i="1"/>
  <c r="Y957" i="1" s="1"/>
  <c r="R957" i="1"/>
  <c r="L957" i="1"/>
  <c r="BK957" i="1" s="1"/>
  <c r="BM957" i="1" s="1"/>
  <c r="CU956" i="1"/>
  <c r="CT956" i="1"/>
  <c r="CS956" i="1"/>
  <c r="BJ956" i="1" s="1"/>
  <c r="BM956" i="1" s="1"/>
  <c r="CR956" i="1"/>
  <c r="BW956" i="1"/>
  <c r="BV956" i="1"/>
  <c r="BO956" i="1"/>
  <c r="BR956" i="1" s="1"/>
  <c r="BN956" i="1"/>
  <c r="BH956" i="1"/>
  <c r="BL956" i="1" s="1"/>
  <c r="BB956" i="1"/>
  <c r="AW956" i="1"/>
  <c r="AV956" i="1"/>
  <c r="AU956" i="1"/>
  <c r="M956" i="1" s="1"/>
  <c r="AN956" i="1"/>
  <c r="K956" i="1" s="1"/>
  <c r="J956" i="1" s="1"/>
  <c r="AI956" i="1"/>
  <c r="AC956" i="1"/>
  <c r="AA956" i="1"/>
  <c r="Z956" i="1"/>
  <c r="Y956" i="1"/>
  <c r="V956" i="1"/>
  <c r="W956" i="1" s="1"/>
  <c r="AD956" i="1" s="1"/>
  <c r="U956" i="1"/>
  <c r="R956" i="1"/>
  <c r="L956" i="1"/>
  <c r="BK956" i="1" s="1"/>
  <c r="CU955" i="1"/>
  <c r="CT955" i="1"/>
  <c r="CR955" i="1"/>
  <c r="BW955" i="1"/>
  <c r="BV955" i="1"/>
  <c r="BN955" i="1"/>
  <c r="BH955" i="1"/>
  <c r="BB955" i="1"/>
  <c r="BO955" i="1" s="1"/>
  <c r="BR955" i="1" s="1"/>
  <c r="AW955" i="1"/>
  <c r="AU955" i="1" s="1"/>
  <c r="AN955" i="1"/>
  <c r="AI955" i="1"/>
  <c r="L955" i="1" s="1"/>
  <c r="BK955" i="1" s="1"/>
  <c r="AA955" i="1"/>
  <c r="Y955" i="1" s="1"/>
  <c r="Z955" i="1"/>
  <c r="R955" i="1"/>
  <c r="P955" i="1"/>
  <c r="K955" i="1"/>
  <c r="J955" i="1" s="1"/>
  <c r="CU954" i="1"/>
  <c r="CT954" i="1"/>
  <c r="CS954" i="1" s="1"/>
  <c r="CR954" i="1"/>
  <c r="BW954" i="1"/>
  <c r="BV954" i="1"/>
  <c r="BT954" i="1"/>
  <c r="BX954" i="1" s="1"/>
  <c r="BY954" i="1" s="1"/>
  <c r="BN954" i="1"/>
  <c r="BJ954" i="1"/>
  <c r="BH954" i="1"/>
  <c r="BB954" i="1"/>
  <c r="BO954" i="1" s="1"/>
  <c r="BR954" i="1" s="1"/>
  <c r="BU954" i="1" s="1"/>
  <c r="AW954" i="1"/>
  <c r="AU954" i="1"/>
  <c r="P954" i="1" s="1"/>
  <c r="AN954" i="1"/>
  <c r="AI954" i="1"/>
  <c r="L954" i="1" s="1"/>
  <c r="BK954" i="1" s="1"/>
  <c r="AH954" i="1"/>
  <c r="AG954" i="1"/>
  <c r="AA954" i="1"/>
  <c r="Z954" i="1"/>
  <c r="Y954" i="1" s="1"/>
  <c r="U954" i="1"/>
  <c r="R954" i="1"/>
  <c r="M954" i="1"/>
  <c r="K954" i="1"/>
  <c r="J954" i="1"/>
  <c r="CU953" i="1"/>
  <c r="U953" i="1" s="1"/>
  <c r="CT953" i="1"/>
  <c r="CS953" i="1" s="1"/>
  <c r="BJ953" i="1" s="1"/>
  <c r="CR953" i="1"/>
  <c r="BW953" i="1"/>
  <c r="BV953" i="1"/>
  <c r="BO953" i="1"/>
  <c r="BR953" i="1" s="1"/>
  <c r="BN953" i="1"/>
  <c r="BL953" i="1"/>
  <c r="BH953" i="1"/>
  <c r="BB953" i="1"/>
  <c r="AW953" i="1"/>
  <c r="AU953" i="1"/>
  <c r="AH953" i="1" s="1"/>
  <c r="AN953" i="1"/>
  <c r="K953" i="1" s="1"/>
  <c r="J953" i="1" s="1"/>
  <c r="AI953" i="1"/>
  <c r="AA953" i="1"/>
  <c r="Z953" i="1"/>
  <c r="Y953" i="1" s="1"/>
  <c r="R953" i="1"/>
  <c r="M953" i="1"/>
  <c r="L953" i="1"/>
  <c r="BK953" i="1" s="1"/>
  <c r="BM953" i="1" s="1"/>
  <c r="CU952" i="1"/>
  <c r="CT952" i="1"/>
  <c r="CS952" i="1"/>
  <c r="BJ952" i="1" s="1"/>
  <c r="BL952" i="1" s="1"/>
  <c r="CR952" i="1"/>
  <c r="BW952" i="1"/>
  <c r="BV952" i="1"/>
  <c r="BO952" i="1"/>
  <c r="BR952" i="1" s="1"/>
  <c r="BN952" i="1"/>
  <c r="BH952" i="1"/>
  <c r="BB952" i="1"/>
  <c r="AW952" i="1"/>
  <c r="AV952" i="1"/>
  <c r="AU952" i="1"/>
  <c r="M952" i="1" s="1"/>
  <c r="AN952" i="1"/>
  <c r="K952" i="1" s="1"/>
  <c r="J952" i="1" s="1"/>
  <c r="AI952" i="1"/>
  <c r="AC952" i="1"/>
  <c r="AA952" i="1"/>
  <c r="Z952" i="1"/>
  <c r="Y952" i="1"/>
  <c r="V952" i="1"/>
  <c r="W952" i="1" s="1"/>
  <c r="AD952" i="1" s="1"/>
  <c r="U952" i="1"/>
  <c r="R952" i="1"/>
  <c r="L952" i="1"/>
  <c r="BK952" i="1" s="1"/>
  <c r="CU951" i="1"/>
  <c r="CT951" i="1"/>
  <c r="CR951" i="1"/>
  <c r="BW951" i="1"/>
  <c r="BV951" i="1"/>
  <c r="BN951" i="1"/>
  <c r="BH951" i="1"/>
  <c r="BB951" i="1"/>
  <c r="BO951" i="1" s="1"/>
  <c r="BR951" i="1" s="1"/>
  <c r="AW951" i="1"/>
  <c r="AU951" i="1" s="1"/>
  <c r="AN951" i="1"/>
  <c r="AI951" i="1"/>
  <c r="L951" i="1" s="1"/>
  <c r="BK951" i="1" s="1"/>
  <c r="AA951" i="1"/>
  <c r="Z951" i="1"/>
  <c r="Y951" i="1"/>
  <c r="R951" i="1"/>
  <c r="P951" i="1"/>
  <c r="K951" i="1"/>
  <c r="J951" i="1" s="1"/>
  <c r="CU950" i="1"/>
  <c r="CT950" i="1"/>
  <c r="CS950" i="1" s="1"/>
  <c r="BJ950" i="1" s="1"/>
  <c r="CR950" i="1"/>
  <c r="U950" i="1" s="1"/>
  <c r="BW950" i="1"/>
  <c r="BV950" i="1"/>
  <c r="BN950" i="1"/>
  <c r="BH950" i="1"/>
  <c r="BB950" i="1"/>
  <c r="BO950" i="1" s="1"/>
  <c r="BR950" i="1" s="1"/>
  <c r="BU950" i="1" s="1"/>
  <c r="AW950" i="1"/>
  <c r="AU950" i="1"/>
  <c r="AV950" i="1" s="1"/>
  <c r="AN950" i="1"/>
  <c r="AI950" i="1"/>
  <c r="L950" i="1" s="1"/>
  <c r="BK950" i="1" s="1"/>
  <c r="AH950" i="1"/>
  <c r="AG950" i="1"/>
  <c r="AA950" i="1"/>
  <c r="Z950" i="1"/>
  <c r="Y950" i="1"/>
  <c r="R950" i="1"/>
  <c r="P950" i="1"/>
  <c r="M950" i="1"/>
  <c r="K950" i="1"/>
  <c r="J950" i="1"/>
  <c r="CU949" i="1"/>
  <c r="U949" i="1" s="1"/>
  <c r="CT949" i="1"/>
  <c r="CR949" i="1"/>
  <c r="CS949" i="1" s="1"/>
  <c r="BJ949" i="1" s="1"/>
  <c r="BL949" i="1" s="1"/>
  <c r="BW949" i="1"/>
  <c r="BV949" i="1"/>
  <c r="BU949" i="1"/>
  <c r="BO949" i="1"/>
  <c r="BR949" i="1" s="1"/>
  <c r="BN949" i="1"/>
  <c r="BH949" i="1"/>
  <c r="BB949" i="1"/>
  <c r="AW949" i="1"/>
  <c r="AU949" i="1"/>
  <c r="AH949" i="1" s="1"/>
  <c r="AN949" i="1"/>
  <c r="K949" i="1" s="1"/>
  <c r="J949" i="1" s="1"/>
  <c r="AI949" i="1"/>
  <c r="AA949" i="1"/>
  <c r="Z949" i="1"/>
  <c r="Y949" i="1" s="1"/>
  <c r="R949" i="1"/>
  <c r="M949" i="1"/>
  <c r="L949" i="1"/>
  <c r="BK949" i="1" s="1"/>
  <c r="BM949" i="1" s="1"/>
  <c r="CU948" i="1"/>
  <c r="CT948" i="1"/>
  <c r="CS948" i="1"/>
  <c r="BJ948" i="1" s="1"/>
  <c r="BL948" i="1" s="1"/>
  <c r="CR948" i="1"/>
  <c r="BW948" i="1"/>
  <c r="BV948" i="1"/>
  <c r="BO948" i="1"/>
  <c r="BR948" i="1" s="1"/>
  <c r="BN948" i="1"/>
  <c r="BM948" i="1"/>
  <c r="BH948" i="1"/>
  <c r="BB948" i="1"/>
  <c r="AW948" i="1"/>
  <c r="AV948" i="1"/>
  <c r="AU948" i="1"/>
  <c r="AN948" i="1"/>
  <c r="K948" i="1" s="1"/>
  <c r="J948" i="1" s="1"/>
  <c r="AC948" i="1" s="1"/>
  <c r="AI948" i="1"/>
  <c r="AA948" i="1"/>
  <c r="Y948" i="1" s="1"/>
  <c r="Z948" i="1"/>
  <c r="V948" i="1"/>
  <c r="W948" i="1" s="1"/>
  <c r="AD948" i="1" s="1"/>
  <c r="U948" i="1"/>
  <c r="R948" i="1"/>
  <c r="M948" i="1"/>
  <c r="L948" i="1"/>
  <c r="BK948" i="1" s="1"/>
  <c r="CU947" i="1"/>
  <c r="CT947" i="1"/>
  <c r="CR947" i="1"/>
  <c r="BW947" i="1"/>
  <c r="BV947" i="1"/>
  <c r="BN947" i="1"/>
  <c r="BH947" i="1"/>
  <c r="BB947" i="1"/>
  <c r="BO947" i="1" s="1"/>
  <c r="BR947" i="1" s="1"/>
  <c r="AW947" i="1"/>
  <c r="AU947" i="1" s="1"/>
  <c r="AN947" i="1"/>
  <c r="K947" i="1" s="1"/>
  <c r="J947" i="1" s="1"/>
  <c r="AI947" i="1"/>
  <c r="AA947" i="1"/>
  <c r="Z947" i="1"/>
  <c r="Y947" i="1"/>
  <c r="R947" i="1"/>
  <c r="P947" i="1"/>
  <c r="L947" i="1"/>
  <c r="BK947" i="1" s="1"/>
  <c r="CU946" i="1"/>
  <c r="CT946" i="1"/>
  <c r="CS946" i="1" s="1"/>
  <c r="BJ946" i="1" s="1"/>
  <c r="CR946" i="1"/>
  <c r="U946" i="1" s="1"/>
  <c r="BW946" i="1"/>
  <c r="BV946" i="1"/>
  <c r="BN946" i="1"/>
  <c r="BH946" i="1"/>
  <c r="BB946" i="1"/>
  <c r="BO946" i="1" s="1"/>
  <c r="BR946" i="1" s="1"/>
  <c r="BU946" i="1" s="1"/>
  <c r="AW946" i="1"/>
  <c r="AU946" i="1" s="1"/>
  <c r="AH946" i="1" s="1"/>
  <c r="AN946" i="1"/>
  <c r="AI946" i="1"/>
  <c r="L946" i="1" s="1"/>
  <c r="BK946" i="1" s="1"/>
  <c r="AG946" i="1"/>
  <c r="AA946" i="1"/>
  <c r="Z946" i="1"/>
  <c r="Y946" i="1" s="1"/>
  <c r="R946" i="1"/>
  <c r="K946" i="1"/>
  <c r="J946" i="1"/>
  <c r="CU945" i="1"/>
  <c r="U945" i="1" s="1"/>
  <c r="CT945" i="1"/>
  <c r="CR945" i="1"/>
  <c r="CS945" i="1" s="1"/>
  <c r="BJ945" i="1" s="1"/>
  <c r="BL945" i="1" s="1"/>
  <c r="BW945" i="1"/>
  <c r="BV945" i="1"/>
  <c r="BU945" i="1"/>
  <c r="BN945" i="1"/>
  <c r="BK945" i="1"/>
  <c r="BM945" i="1" s="1"/>
  <c r="BH945" i="1"/>
  <c r="BB945" i="1"/>
  <c r="BO945" i="1" s="1"/>
  <c r="BR945" i="1" s="1"/>
  <c r="AW945" i="1"/>
  <c r="AU945" i="1"/>
  <c r="AH945" i="1" s="1"/>
  <c r="AN945" i="1"/>
  <c r="K945" i="1" s="1"/>
  <c r="J945" i="1" s="1"/>
  <c r="AI945" i="1"/>
  <c r="AA945" i="1"/>
  <c r="Z945" i="1"/>
  <c r="R945" i="1"/>
  <c r="M945" i="1"/>
  <c r="L945" i="1"/>
  <c r="CU944" i="1"/>
  <c r="CT944" i="1"/>
  <c r="CS944" i="1" s="1"/>
  <c r="BJ944" i="1" s="1"/>
  <c r="BL944" i="1" s="1"/>
  <c r="CR944" i="1"/>
  <c r="BW944" i="1"/>
  <c r="BV944" i="1"/>
  <c r="BO944" i="1"/>
  <c r="BR944" i="1" s="1"/>
  <c r="BN944" i="1"/>
  <c r="BM944" i="1"/>
  <c r="BH944" i="1"/>
  <c r="BB944" i="1"/>
  <c r="AW944" i="1"/>
  <c r="AU944" i="1"/>
  <c r="AN944" i="1"/>
  <c r="K944" i="1" s="1"/>
  <c r="J944" i="1" s="1"/>
  <c r="AI944" i="1"/>
  <c r="AC944" i="1"/>
  <c r="AA944" i="1"/>
  <c r="Z944" i="1"/>
  <c r="Y944" i="1" s="1"/>
  <c r="U944" i="1"/>
  <c r="R944" i="1"/>
  <c r="M944" i="1"/>
  <c r="L944" i="1"/>
  <c r="BK944" i="1" s="1"/>
  <c r="CU943" i="1"/>
  <c r="CT943" i="1"/>
  <c r="CR943" i="1"/>
  <c r="BW943" i="1"/>
  <c r="BV943" i="1"/>
  <c r="BR943" i="1"/>
  <c r="BO943" i="1"/>
  <c r="BN943" i="1"/>
  <c r="BH943" i="1"/>
  <c r="BB943" i="1"/>
  <c r="AW943" i="1"/>
  <c r="AU943" i="1" s="1"/>
  <c r="AN943" i="1"/>
  <c r="K943" i="1" s="1"/>
  <c r="J943" i="1" s="1"/>
  <c r="AI943" i="1"/>
  <c r="AA943" i="1"/>
  <c r="Z943" i="1"/>
  <c r="Y943" i="1"/>
  <c r="R943" i="1"/>
  <c r="P943" i="1"/>
  <c r="L943" i="1"/>
  <c r="BK943" i="1" s="1"/>
  <c r="CU942" i="1"/>
  <c r="CT942" i="1"/>
  <c r="CS942" i="1"/>
  <c r="BJ942" i="1" s="1"/>
  <c r="CR942" i="1"/>
  <c r="U942" i="1" s="1"/>
  <c r="BW942" i="1"/>
  <c r="BV942" i="1"/>
  <c r="BT942" i="1"/>
  <c r="BX942" i="1" s="1"/>
  <c r="BY942" i="1" s="1"/>
  <c r="BS942" i="1"/>
  <c r="BN942" i="1"/>
  <c r="BH942" i="1"/>
  <c r="BB942" i="1"/>
  <c r="BO942" i="1" s="1"/>
  <c r="BR942" i="1" s="1"/>
  <c r="BU942" i="1" s="1"/>
  <c r="AW942" i="1"/>
  <c r="AU942" i="1" s="1"/>
  <c r="AN942" i="1"/>
  <c r="AI942" i="1"/>
  <c r="L942" i="1" s="1"/>
  <c r="BK942" i="1" s="1"/>
  <c r="AH942" i="1"/>
  <c r="AG942" i="1"/>
  <c r="AA942" i="1"/>
  <c r="Z942" i="1"/>
  <c r="Y942" i="1" s="1"/>
  <c r="R942" i="1"/>
  <c r="K942" i="1"/>
  <c r="J942" i="1"/>
  <c r="CU941" i="1"/>
  <c r="U941" i="1" s="1"/>
  <c r="CT941" i="1"/>
  <c r="CR941" i="1"/>
  <c r="CS941" i="1" s="1"/>
  <c r="BJ941" i="1" s="1"/>
  <c r="BL941" i="1" s="1"/>
  <c r="BW941" i="1"/>
  <c r="BV941" i="1"/>
  <c r="BU941" i="1"/>
  <c r="BN941" i="1"/>
  <c r="BH941" i="1"/>
  <c r="BB941" i="1"/>
  <c r="BO941" i="1" s="1"/>
  <c r="BR941" i="1" s="1"/>
  <c r="AW941" i="1"/>
  <c r="AU941" i="1"/>
  <c r="AG941" i="1" s="1"/>
  <c r="AN941" i="1"/>
  <c r="K941" i="1" s="1"/>
  <c r="J941" i="1" s="1"/>
  <c r="AI941" i="1"/>
  <c r="L941" i="1" s="1"/>
  <c r="BK941" i="1" s="1"/>
  <c r="BM941" i="1" s="1"/>
  <c r="AH941" i="1"/>
  <c r="AA941" i="1"/>
  <c r="Z941" i="1"/>
  <c r="Y941" i="1" s="1"/>
  <c r="R941" i="1"/>
  <c r="M941" i="1"/>
  <c r="CU940" i="1"/>
  <c r="CT940" i="1"/>
  <c r="CR940" i="1"/>
  <c r="CS940" i="1" s="1"/>
  <c r="BJ940" i="1" s="1"/>
  <c r="BL940" i="1" s="1"/>
  <c r="BW940" i="1"/>
  <c r="BV940" i="1"/>
  <c r="BO940" i="1"/>
  <c r="BR940" i="1" s="1"/>
  <c r="BN940" i="1"/>
  <c r="BH940" i="1"/>
  <c r="BB940" i="1"/>
  <c r="AW940" i="1"/>
  <c r="AV940" i="1"/>
  <c r="AU940" i="1"/>
  <c r="M940" i="1" s="1"/>
  <c r="AN940" i="1"/>
  <c r="K940" i="1" s="1"/>
  <c r="J940" i="1" s="1"/>
  <c r="AI940" i="1"/>
  <c r="AC940" i="1"/>
  <c r="AA940" i="1"/>
  <c r="Z940" i="1"/>
  <c r="Y940" i="1" s="1"/>
  <c r="V940" i="1"/>
  <c r="W940" i="1" s="1"/>
  <c r="U940" i="1"/>
  <c r="R940" i="1"/>
  <c r="L940" i="1"/>
  <c r="BK940" i="1" s="1"/>
  <c r="BM940" i="1" s="1"/>
  <c r="CU939" i="1"/>
  <c r="CT939" i="1"/>
  <c r="CR939" i="1"/>
  <c r="BW939" i="1"/>
  <c r="BV939" i="1"/>
  <c r="BN939" i="1"/>
  <c r="BH939" i="1"/>
  <c r="BB939" i="1"/>
  <c r="BO939" i="1" s="1"/>
  <c r="BR939" i="1" s="1"/>
  <c r="AW939" i="1"/>
  <c r="AU939" i="1" s="1"/>
  <c r="P939" i="1" s="1"/>
  <c r="AN939" i="1"/>
  <c r="K939" i="1" s="1"/>
  <c r="J939" i="1" s="1"/>
  <c r="AI939" i="1"/>
  <c r="AA939" i="1"/>
  <c r="Z939" i="1"/>
  <c r="Y939" i="1"/>
  <c r="R939" i="1"/>
  <c r="L939" i="1"/>
  <c r="BK939" i="1" s="1"/>
  <c r="CU938" i="1"/>
  <c r="CT938" i="1"/>
  <c r="CS938" i="1" s="1"/>
  <c r="CR938" i="1"/>
  <c r="U938" i="1" s="1"/>
  <c r="BW938" i="1"/>
  <c r="BV938" i="1"/>
  <c r="BT938" i="1"/>
  <c r="BX938" i="1" s="1"/>
  <c r="BY938" i="1" s="1"/>
  <c r="BN938" i="1"/>
  <c r="BJ938" i="1"/>
  <c r="BH938" i="1"/>
  <c r="BB938" i="1"/>
  <c r="BO938" i="1" s="1"/>
  <c r="BR938" i="1" s="1"/>
  <c r="BU938" i="1" s="1"/>
  <c r="AW938" i="1"/>
  <c r="AU938" i="1" s="1"/>
  <c r="AH938" i="1" s="1"/>
  <c r="AN938" i="1"/>
  <c r="AI938" i="1"/>
  <c r="L938" i="1" s="1"/>
  <c r="BK938" i="1" s="1"/>
  <c r="AA938" i="1"/>
  <c r="Z938" i="1"/>
  <c r="Y938" i="1" s="1"/>
  <c r="R938" i="1"/>
  <c r="K938" i="1"/>
  <c r="J938" i="1"/>
  <c r="CU937" i="1"/>
  <c r="U937" i="1" s="1"/>
  <c r="CT937" i="1"/>
  <c r="CR937" i="1"/>
  <c r="CS937" i="1" s="1"/>
  <c r="BJ937" i="1" s="1"/>
  <c r="BL937" i="1" s="1"/>
  <c r="BW937" i="1"/>
  <c r="BV937" i="1"/>
  <c r="BN937" i="1"/>
  <c r="BH937" i="1"/>
  <c r="BB937" i="1"/>
  <c r="BO937" i="1" s="1"/>
  <c r="BR937" i="1" s="1"/>
  <c r="BU937" i="1" s="1"/>
  <c r="AW937" i="1"/>
  <c r="AU937" i="1"/>
  <c r="AG937" i="1" s="1"/>
  <c r="AN937" i="1"/>
  <c r="K937" i="1" s="1"/>
  <c r="J937" i="1" s="1"/>
  <c r="AI937" i="1"/>
  <c r="L937" i="1" s="1"/>
  <c r="BK937" i="1" s="1"/>
  <c r="BM937" i="1" s="1"/>
  <c r="AH937" i="1"/>
  <c r="AA937" i="1"/>
  <c r="Z937" i="1"/>
  <c r="R937" i="1"/>
  <c r="M937" i="1"/>
  <c r="CU936" i="1"/>
  <c r="CT936" i="1"/>
  <c r="CR936" i="1"/>
  <c r="CS936" i="1" s="1"/>
  <c r="BJ936" i="1" s="1"/>
  <c r="BL936" i="1" s="1"/>
  <c r="BW936" i="1"/>
  <c r="BV936" i="1"/>
  <c r="BO936" i="1"/>
  <c r="BR936" i="1" s="1"/>
  <c r="BN936" i="1"/>
  <c r="BM936" i="1"/>
  <c r="BH936" i="1"/>
  <c r="BB936" i="1"/>
  <c r="AW936" i="1"/>
  <c r="AU936" i="1"/>
  <c r="AN936" i="1"/>
  <c r="K936" i="1" s="1"/>
  <c r="J936" i="1" s="1"/>
  <c r="AI936" i="1"/>
  <c r="AA936" i="1"/>
  <c r="Z936" i="1"/>
  <c r="Y936" i="1" s="1"/>
  <c r="U936" i="1"/>
  <c r="R936" i="1"/>
  <c r="M936" i="1"/>
  <c r="L936" i="1"/>
  <c r="BK936" i="1" s="1"/>
  <c r="CU935" i="1"/>
  <c r="CT935" i="1"/>
  <c r="CR935" i="1"/>
  <c r="BW935" i="1"/>
  <c r="BV935" i="1"/>
  <c r="BN935" i="1"/>
  <c r="BH935" i="1"/>
  <c r="BB935" i="1"/>
  <c r="BO935" i="1" s="1"/>
  <c r="BR935" i="1" s="1"/>
  <c r="AW935" i="1"/>
  <c r="AU935" i="1" s="1"/>
  <c r="AV935" i="1"/>
  <c r="AN935" i="1"/>
  <c r="K935" i="1" s="1"/>
  <c r="J935" i="1" s="1"/>
  <c r="AI935" i="1"/>
  <c r="AA935" i="1"/>
  <c r="Z935" i="1"/>
  <c r="Y935" i="1"/>
  <c r="R935" i="1"/>
  <c r="P935" i="1"/>
  <c r="L935" i="1"/>
  <c r="BK935" i="1" s="1"/>
  <c r="CU934" i="1"/>
  <c r="CT934" i="1"/>
  <c r="CS934" i="1" s="1"/>
  <c r="BJ934" i="1" s="1"/>
  <c r="CR934" i="1"/>
  <c r="U934" i="1" s="1"/>
  <c r="BW934" i="1"/>
  <c r="BV934" i="1"/>
  <c r="BS934" i="1"/>
  <c r="BR934" i="1"/>
  <c r="BU934" i="1" s="1"/>
  <c r="BN934" i="1"/>
  <c r="BK934" i="1"/>
  <c r="BH934" i="1"/>
  <c r="BB934" i="1"/>
  <c r="BO934" i="1" s="1"/>
  <c r="AW934" i="1"/>
  <c r="AU934" i="1" s="1"/>
  <c r="M934" i="1" s="1"/>
  <c r="AV934" i="1"/>
  <c r="AN934" i="1"/>
  <c r="AI934" i="1"/>
  <c r="L934" i="1" s="1"/>
  <c r="AH934" i="1"/>
  <c r="AG934" i="1"/>
  <c r="AA934" i="1"/>
  <c r="Z934" i="1"/>
  <c r="Y934" i="1" s="1"/>
  <c r="R934" i="1"/>
  <c r="P934" i="1"/>
  <c r="K934" i="1"/>
  <c r="J934" i="1" s="1"/>
  <c r="CU933" i="1"/>
  <c r="CT933" i="1"/>
  <c r="CR933" i="1"/>
  <c r="CS933" i="1" s="1"/>
  <c r="BJ933" i="1" s="1"/>
  <c r="BL933" i="1" s="1"/>
  <c r="BW933" i="1"/>
  <c r="BV933" i="1"/>
  <c r="BU933" i="1"/>
  <c r="BN933" i="1"/>
  <c r="BH933" i="1"/>
  <c r="BB933" i="1"/>
  <c r="BO933" i="1" s="1"/>
  <c r="BR933" i="1" s="1"/>
  <c r="AW933" i="1"/>
  <c r="AU933" i="1"/>
  <c r="AH933" i="1" s="1"/>
  <c r="AN933" i="1"/>
  <c r="AI933" i="1"/>
  <c r="L933" i="1" s="1"/>
  <c r="BK933" i="1" s="1"/>
  <c r="BM933" i="1" s="1"/>
  <c r="AC933" i="1"/>
  <c r="AA933" i="1"/>
  <c r="Z933" i="1"/>
  <c r="Y933" i="1" s="1"/>
  <c r="U933" i="1"/>
  <c r="R933" i="1"/>
  <c r="P933" i="1"/>
  <c r="K933" i="1"/>
  <c r="J933" i="1"/>
  <c r="CU932" i="1"/>
  <c r="CT932" i="1"/>
  <c r="CR932" i="1"/>
  <c r="CS932" i="1" s="1"/>
  <c r="BJ932" i="1" s="1"/>
  <c r="BL932" i="1" s="1"/>
  <c r="BW932" i="1"/>
  <c r="BV932" i="1"/>
  <c r="BT932" i="1"/>
  <c r="BX932" i="1" s="1"/>
  <c r="BY932" i="1" s="1"/>
  <c r="BO932" i="1"/>
  <c r="BR932" i="1" s="1"/>
  <c r="BN932" i="1"/>
  <c r="BM932" i="1"/>
  <c r="BH932" i="1"/>
  <c r="BB932" i="1"/>
  <c r="AW932" i="1"/>
  <c r="AU932" i="1" s="1"/>
  <c r="AN932" i="1"/>
  <c r="K932" i="1" s="1"/>
  <c r="J932" i="1" s="1"/>
  <c r="AI932" i="1"/>
  <c r="L932" i="1" s="1"/>
  <c r="BK932" i="1" s="1"/>
  <c r="AA932" i="1"/>
  <c r="Z932" i="1"/>
  <c r="Y932" i="1" s="1"/>
  <c r="U932" i="1"/>
  <c r="R932" i="1"/>
  <c r="CU931" i="1"/>
  <c r="CT931" i="1"/>
  <c r="CR931" i="1"/>
  <c r="BW931" i="1"/>
  <c r="BV931" i="1"/>
  <c r="BR931" i="1"/>
  <c r="BN931" i="1"/>
  <c r="BH931" i="1"/>
  <c r="BB931" i="1"/>
  <c r="BO931" i="1" s="1"/>
  <c r="AW931" i="1"/>
  <c r="AU931" i="1" s="1"/>
  <c r="AN931" i="1"/>
  <c r="AI931" i="1"/>
  <c r="L931" i="1" s="1"/>
  <c r="BK931" i="1" s="1"/>
  <c r="AA931" i="1"/>
  <c r="Y931" i="1" s="1"/>
  <c r="Z931" i="1"/>
  <c r="R931" i="1"/>
  <c r="P931" i="1"/>
  <c r="K931" i="1"/>
  <c r="J931" i="1" s="1"/>
  <c r="CU930" i="1"/>
  <c r="CT930" i="1"/>
  <c r="CS930" i="1" s="1"/>
  <c r="BJ930" i="1" s="1"/>
  <c r="CR930" i="1"/>
  <c r="BW930" i="1"/>
  <c r="BV930" i="1"/>
  <c r="BO930" i="1"/>
  <c r="BR930" i="1" s="1"/>
  <c r="BN930" i="1"/>
  <c r="BH930" i="1"/>
  <c r="BB930" i="1"/>
  <c r="AW930" i="1"/>
  <c r="AU930" i="1"/>
  <c r="P930" i="1" s="1"/>
  <c r="AN930" i="1"/>
  <c r="AI930" i="1"/>
  <c r="AH930" i="1"/>
  <c r="AG930" i="1"/>
  <c r="AA930" i="1"/>
  <c r="Z930" i="1"/>
  <c r="Y930" i="1" s="1"/>
  <c r="U930" i="1"/>
  <c r="R930" i="1"/>
  <c r="M930" i="1"/>
  <c r="L930" i="1"/>
  <c r="BK930" i="1" s="1"/>
  <c r="K930" i="1"/>
  <c r="J930" i="1"/>
  <c r="CU929" i="1"/>
  <c r="CT929" i="1"/>
  <c r="CS929" i="1"/>
  <c r="BJ929" i="1" s="1"/>
  <c r="CR929" i="1"/>
  <c r="U929" i="1" s="1"/>
  <c r="BW929" i="1"/>
  <c r="BV929" i="1"/>
  <c r="BO929" i="1"/>
  <c r="BR929" i="1" s="1"/>
  <c r="BN929" i="1"/>
  <c r="BL929" i="1"/>
  <c r="BH929" i="1"/>
  <c r="BB929" i="1"/>
  <c r="AW929" i="1"/>
  <c r="AU929" i="1" s="1"/>
  <c r="AN929" i="1"/>
  <c r="K929" i="1" s="1"/>
  <c r="J929" i="1" s="1"/>
  <c r="AI929" i="1"/>
  <c r="AA929" i="1"/>
  <c r="Y929" i="1" s="1"/>
  <c r="Z929" i="1"/>
  <c r="R929" i="1"/>
  <c r="L929" i="1"/>
  <c r="BK929" i="1" s="1"/>
  <c r="BM929" i="1" s="1"/>
  <c r="CU928" i="1"/>
  <c r="CT928" i="1"/>
  <c r="CS928" i="1"/>
  <c r="BJ928" i="1" s="1"/>
  <c r="CR928" i="1"/>
  <c r="BW928" i="1"/>
  <c r="BV928" i="1"/>
  <c r="BN928" i="1"/>
  <c r="BH928" i="1"/>
  <c r="BB928" i="1"/>
  <c r="BO928" i="1" s="1"/>
  <c r="BR928" i="1" s="1"/>
  <c r="AW928" i="1"/>
  <c r="AV928" i="1"/>
  <c r="AU928" i="1"/>
  <c r="AH928" i="1" s="1"/>
  <c r="AN928" i="1"/>
  <c r="AI928" i="1"/>
  <c r="L928" i="1" s="1"/>
  <c r="BK928" i="1" s="1"/>
  <c r="AA928" i="1"/>
  <c r="Z928" i="1"/>
  <c r="Y928" i="1"/>
  <c r="U928" i="1"/>
  <c r="R928" i="1"/>
  <c r="M928" i="1"/>
  <c r="K928" i="1"/>
  <c r="J928" i="1" s="1"/>
  <c r="V928" i="1" s="1"/>
  <c r="W928" i="1" s="1"/>
  <c r="CU927" i="1"/>
  <c r="CT927" i="1"/>
  <c r="CR927" i="1"/>
  <c r="BW927" i="1"/>
  <c r="BV927" i="1"/>
  <c r="BN927" i="1"/>
  <c r="BH927" i="1"/>
  <c r="BB927" i="1"/>
  <c r="BO927" i="1" s="1"/>
  <c r="BR927" i="1" s="1"/>
  <c r="AW927" i="1"/>
  <c r="AU927" i="1" s="1"/>
  <c r="AN927" i="1"/>
  <c r="AI927" i="1"/>
  <c r="L927" i="1" s="1"/>
  <c r="BK927" i="1" s="1"/>
  <c r="AA927" i="1"/>
  <c r="Z927" i="1"/>
  <c r="Y927" i="1" s="1"/>
  <c r="R927" i="1"/>
  <c r="P927" i="1"/>
  <c r="K927" i="1"/>
  <c r="J927" i="1" s="1"/>
  <c r="CU926" i="1"/>
  <c r="CT926" i="1"/>
  <c r="CS926" i="1" s="1"/>
  <c r="BJ926" i="1" s="1"/>
  <c r="CR926" i="1"/>
  <c r="BW926" i="1"/>
  <c r="BV926" i="1"/>
  <c r="BO926" i="1"/>
  <c r="BR926" i="1" s="1"/>
  <c r="BN926" i="1"/>
  <c r="BH926" i="1"/>
  <c r="BB926" i="1"/>
  <c r="AW926" i="1"/>
  <c r="AU926" i="1"/>
  <c r="P926" i="1" s="1"/>
  <c r="AN926" i="1"/>
  <c r="K926" i="1" s="1"/>
  <c r="J926" i="1" s="1"/>
  <c r="AI926" i="1"/>
  <c r="AH926" i="1"/>
  <c r="AG926" i="1"/>
  <c r="AA926" i="1"/>
  <c r="Z926" i="1"/>
  <c r="Y926" i="1" s="1"/>
  <c r="U926" i="1"/>
  <c r="R926" i="1"/>
  <c r="M926" i="1"/>
  <c r="L926" i="1"/>
  <c r="BK926" i="1" s="1"/>
  <c r="CU925" i="1"/>
  <c r="CT925" i="1"/>
  <c r="CS925" i="1"/>
  <c r="BJ925" i="1" s="1"/>
  <c r="CR925" i="1"/>
  <c r="U925" i="1" s="1"/>
  <c r="BW925" i="1"/>
  <c r="BV925" i="1"/>
  <c r="BO925" i="1"/>
  <c r="BR925" i="1" s="1"/>
  <c r="BN925" i="1"/>
  <c r="BL925" i="1"/>
  <c r="BH925" i="1"/>
  <c r="BB925" i="1"/>
  <c r="AW925" i="1"/>
  <c r="AU925" i="1" s="1"/>
  <c r="AN925" i="1"/>
  <c r="K925" i="1" s="1"/>
  <c r="J925" i="1" s="1"/>
  <c r="AI925" i="1"/>
  <c r="AA925" i="1"/>
  <c r="Y925" i="1" s="1"/>
  <c r="Z925" i="1"/>
  <c r="R925" i="1"/>
  <c r="L925" i="1"/>
  <c r="BK925" i="1" s="1"/>
  <c r="BM925" i="1" s="1"/>
  <c r="CU924" i="1"/>
  <c r="CT924" i="1"/>
  <c r="CS924" i="1"/>
  <c r="BJ924" i="1" s="1"/>
  <c r="CR924" i="1"/>
  <c r="BW924" i="1"/>
  <c r="BV924" i="1"/>
  <c r="BN924" i="1"/>
  <c r="BH924" i="1"/>
  <c r="BB924" i="1"/>
  <c r="BO924" i="1" s="1"/>
  <c r="BR924" i="1" s="1"/>
  <c r="AW924" i="1"/>
  <c r="AV924" i="1"/>
  <c r="AU924" i="1"/>
  <c r="AH924" i="1" s="1"/>
  <c r="AN924" i="1"/>
  <c r="AI924" i="1"/>
  <c r="L924" i="1" s="1"/>
  <c r="BK924" i="1" s="1"/>
  <c r="AA924" i="1"/>
  <c r="Z924" i="1"/>
  <c r="Y924" i="1"/>
  <c r="U924" i="1"/>
  <c r="R924" i="1"/>
  <c r="M924" i="1"/>
  <c r="K924" i="1"/>
  <c r="J924" i="1" s="1"/>
  <c r="V924" i="1" s="1"/>
  <c r="W924" i="1" s="1"/>
  <c r="CU923" i="1"/>
  <c r="CT923" i="1"/>
  <c r="CR923" i="1"/>
  <c r="BW923" i="1"/>
  <c r="BV923" i="1"/>
  <c r="BN923" i="1"/>
  <c r="BH923" i="1"/>
  <c r="BB923" i="1"/>
  <c r="BO923" i="1" s="1"/>
  <c r="BR923" i="1" s="1"/>
  <c r="AW923" i="1"/>
  <c r="AU923" i="1" s="1"/>
  <c r="AN923" i="1"/>
  <c r="AI923" i="1"/>
  <c r="L923" i="1" s="1"/>
  <c r="BK923" i="1" s="1"/>
  <c r="AA923" i="1"/>
  <c r="Z923" i="1"/>
  <c r="Y923" i="1" s="1"/>
  <c r="R923" i="1"/>
  <c r="P923" i="1"/>
  <c r="K923" i="1"/>
  <c r="J923" i="1" s="1"/>
  <c r="CU922" i="1"/>
  <c r="CT922" i="1"/>
  <c r="CS922" i="1" s="1"/>
  <c r="BJ922" i="1" s="1"/>
  <c r="CR922" i="1"/>
  <c r="BW922" i="1"/>
  <c r="BV922" i="1"/>
  <c r="BO922" i="1"/>
  <c r="BR922" i="1" s="1"/>
  <c r="BN922" i="1"/>
  <c r="BH922" i="1"/>
  <c r="BB922" i="1"/>
  <c r="AW922" i="1"/>
  <c r="AU922" i="1"/>
  <c r="P922" i="1" s="1"/>
  <c r="AN922" i="1"/>
  <c r="K922" i="1" s="1"/>
  <c r="J922" i="1" s="1"/>
  <c r="AI922" i="1"/>
  <c r="AH922" i="1"/>
  <c r="AG922" i="1"/>
  <c r="AA922" i="1"/>
  <c r="Z922" i="1"/>
  <c r="Y922" i="1" s="1"/>
  <c r="U922" i="1"/>
  <c r="R922" i="1"/>
  <c r="M922" i="1"/>
  <c r="L922" i="1"/>
  <c r="BK922" i="1" s="1"/>
  <c r="CU921" i="1"/>
  <c r="CT921" i="1"/>
  <c r="CS921" i="1"/>
  <c r="BJ921" i="1" s="1"/>
  <c r="CR921" i="1"/>
  <c r="U921" i="1" s="1"/>
  <c r="BW921" i="1"/>
  <c r="BV921" i="1"/>
  <c r="BO921" i="1"/>
  <c r="BR921" i="1" s="1"/>
  <c r="BN921" i="1"/>
  <c r="BL921" i="1"/>
  <c r="BH921" i="1"/>
  <c r="BB921" i="1"/>
  <c r="AW921" i="1"/>
  <c r="AU921" i="1" s="1"/>
  <c r="AN921" i="1"/>
  <c r="K921" i="1" s="1"/>
  <c r="J921" i="1" s="1"/>
  <c r="AI921" i="1"/>
  <c r="AA921" i="1"/>
  <c r="Y921" i="1" s="1"/>
  <c r="Z921" i="1"/>
  <c r="R921" i="1"/>
  <c r="L921" i="1"/>
  <c r="BK921" i="1" s="1"/>
  <c r="BM921" i="1" s="1"/>
  <c r="CU920" i="1"/>
  <c r="CT920" i="1"/>
  <c r="CS920" i="1"/>
  <c r="BJ920" i="1" s="1"/>
  <c r="CR920" i="1"/>
  <c r="BW920" i="1"/>
  <c r="BV920" i="1"/>
  <c r="BN920" i="1"/>
  <c r="BH920" i="1"/>
  <c r="BB920" i="1"/>
  <c r="BO920" i="1" s="1"/>
  <c r="BR920" i="1" s="1"/>
  <c r="AW920" i="1"/>
  <c r="AV920" i="1"/>
  <c r="AU920" i="1"/>
  <c r="AH920" i="1" s="1"/>
  <c r="AN920" i="1"/>
  <c r="AI920" i="1"/>
  <c r="L920" i="1" s="1"/>
  <c r="BK920" i="1" s="1"/>
  <c r="AA920" i="1"/>
  <c r="Z920" i="1"/>
  <c r="Y920" i="1"/>
  <c r="U920" i="1"/>
  <c r="R920" i="1"/>
  <c r="M920" i="1"/>
  <c r="K920" i="1"/>
  <c r="J920" i="1" s="1"/>
  <c r="V920" i="1" s="1"/>
  <c r="W920" i="1" s="1"/>
  <c r="CU919" i="1"/>
  <c r="CT919" i="1"/>
  <c r="CR919" i="1"/>
  <c r="BW919" i="1"/>
  <c r="BV919" i="1"/>
  <c r="BN919" i="1"/>
  <c r="BH919" i="1"/>
  <c r="BB919" i="1"/>
  <c r="BO919" i="1" s="1"/>
  <c r="BR919" i="1" s="1"/>
  <c r="AW919" i="1"/>
  <c r="AU919" i="1" s="1"/>
  <c r="AN919" i="1"/>
  <c r="AI919" i="1"/>
  <c r="L919" i="1" s="1"/>
  <c r="BK919" i="1" s="1"/>
  <c r="AA919" i="1"/>
  <c r="Z919" i="1"/>
  <c r="Y919" i="1" s="1"/>
  <c r="R919" i="1"/>
  <c r="P919" i="1"/>
  <c r="K919" i="1"/>
  <c r="J919" i="1" s="1"/>
  <c r="CU918" i="1"/>
  <c r="CT918" i="1"/>
  <c r="CS918" i="1" s="1"/>
  <c r="BJ918" i="1" s="1"/>
  <c r="CR918" i="1"/>
  <c r="BW918" i="1"/>
  <c r="BV918" i="1"/>
  <c r="BT918" i="1"/>
  <c r="BX918" i="1" s="1"/>
  <c r="BY918" i="1" s="1"/>
  <c r="BO918" i="1"/>
  <c r="BR918" i="1" s="1"/>
  <c r="BN918" i="1"/>
  <c r="BH918" i="1"/>
  <c r="BB918" i="1"/>
  <c r="AW918" i="1"/>
  <c r="AU918" i="1"/>
  <c r="P918" i="1" s="1"/>
  <c r="AN918" i="1"/>
  <c r="K918" i="1" s="1"/>
  <c r="J918" i="1" s="1"/>
  <c r="AI918" i="1"/>
  <c r="AH918" i="1"/>
  <c r="AG918" i="1"/>
  <c r="AA918" i="1"/>
  <c r="Z918" i="1"/>
  <c r="Y918" i="1" s="1"/>
  <c r="U918" i="1"/>
  <c r="R918" i="1"/>
  <c r="M918" i="1"/>
  <c r="L918" i="1"/>
  <c r="BK918" i="1" s="1"/>
  <c r="CU917" i="1"/>
  <c r="CT917" i="1"/>
  <c r="CS917" i="1"/>
  <c r="BJ917" i="1" s="1"/>
  <c r="CR917" i="1"/>
  <c r="U917" i="1" s="1"/>
  <c r="BW917" i="1"/>
  <c r="BV917" i="1"/>
  <c r="BO917" i="1"/>
  <c r="BR917" i="1" s="1"/>
  <c r="BN917" i="1"/>
  <c r="BL917" i="1"/>
  <c r="BH917" i="1"/>
  <c r="BB917" i="1"/>
  <c r="AW917" i="1"/>
  <c r="AU917" i="1" s="1"/>
  <c r="AN917" i="1"/>
  <c r="K917" i="1" s="1"/>
  <c r="J917" i="1" s="1"/>
  <c r="AI917" i="1"/>
  <c r="AA917" i="1"/>
  <c r="Y917" i="1" s="1"/>
  <c r="Z917" i="1"/>
  <c r="R917" i="1"/>
  <c r="L917" i="1"/>
  <c r="BK917" i="1" s="1"/>
  <c r="BM917" i="1" s="1"/>
  <c r="CU916" i="1"/>
  <c r="CT916" i="1"/>
  <c r="CS916" i="1"/>
  <c r="BJ916" i="1" s="1"/>
  <c r="CR916" i="1"/>
  <c r="BW916" i="1"/>
  <c r="BV916" i="1"/>
  <c r="BN916" i="1"/>
  <c r="BH916" i="1"/>
  <c r="BL916" i="1" s="1"/>
  <c r="BB916" i="1"/>
  <c r="BO916" i="1" s="1"/>
  <c r="BR916" i="1" s="1"/>
  <c r="AW916" i="1"/>
  <c r="AV916" i="1"/>
  <c r="AU916" i="1"/>
  <c r="AH916" i="1" s="1"/>
  <c r="AN916" i="1"/>
  <c r="AI916" i="1"/>
  <c r="L916" i="1" s="1"/>
  <c r="BK916" i="1" s="1"/>
  <c r="AA916" i="1"/>
  <c r="Z916" i="1"/>
  <c r="Y916" i="1"/>
  <c r="U916" i="1"/>
  <c r="R916" i="1"/>
  <c r="M916" i="1"/>
  <c r="K916" i="1"/>
  <c r="J916" i="1" s="1"/>
  <c r="V916" i="1" s="1"/>
  <c r="W916" i="1" s="1"/>
  <c r="CU915" i="1"/>
  <c r="CT915" i="1"/>
  <c r="CR915" i="1"/>
  <c r="BW915" i="1"/>
  <c r="BV915" i="1"/>
  <c r="BN915" i="1"/>
  <c r="BH915" i="1"/>
  <c r="BB915" i="1"/>
  <c r="BO915" i="1" s="1"/>
  <c r="BR915" i="1" s="1"/>
  <c r="AW915" i="1"/>
  <c r="AU915" i="1" s="1"/>
  <c r="AN915" i="1"/>
  <c r="AI915" i="1"/>
  <c r="L915" i="1" s="1"/>
  <c r="BK915" i="1" s="1"/>
  <c r="AA915" i="1"/>
  <c r="Z915" i="1"/>
  <c r="Y915" i="1" s="1"/>
  <c r="R915" i="1"/>
  <c r="P915" i="1"/>
  <c r="K915" i="1"/>
  <c r="J915" i="1" s="1"/>
  <c r="CU914" i="1"/>
  <c r="CT914" i="1"/>
  <c r="CS914" i="1" s="1"/>
  <c r="BJ914" i="1" s="1"/>
  <c r="CR914" i="1"/>
  <c r="BW914" i="1"/>
  <c r="BV914" i="1"/>
  <c r="BT914" i="1"/>
  <c r="BX914" i="1" s="1"/>
  <c r="BY914" i="1" s="1"/>
  <c r="BO914" i="1"/>
  <c r="BR914" i="1" s="1"/>
  <c r="BN914" i="1"/>
  <c r="BH914" i="1"/>
  <c r="BB914" i="1"/>
  <c r="AW914" i="1"/>
  <c r="AU914" i="1"/>
  <c r="P914" i="1" s="1"/>
  <c r="AN914" i="1"/>
  <c r="K914" i="1" s="1"/>
  <c r="J914" i="1" s="1"/>
  <c r="AI914" i="1"/>
  <c r="AH914" i="1"/>
  <c r="AG914" i="1"/>
  <c r="AA914" i="1"/>
  <c r="Z914" i="1"/>
  <c r="Y914" i="1" s="1"/>
  <c r="U914" i="1"/>
  <c r="R914" i="1"/>
  <c r="M914" i="1"/>
  <c r="L914" i="1"/>
  <c r="BK914" i="1" s="1"/>
  <c r="CU913" i="1"/>
  <c r="CT913" i="1"/>
  <c r="CS913" i="1"/>
  <c r="BJ913" i="1" s="1"/>
  <c r="CR913" i="1"/>
  <c r="U913" i="1" s="1"/>
  <c r="BW913" i="1"/>
  <c r="BV913" i="1"/>
  <c r="BO913" i="1"/>
  <c r="BR913" i="1" s="1"/>
  <c r="BN913" i="1"/>
  <c r="BL913" i="1"/>
  <c r="BH913" i="1"/>
  <c r="BB913" i="1"/>
  <c r="AW913" i="1"/>
  <c r="AU913" i="1" s="1"/>
  <c r="AN913" i="1"/>
  <c r="AI913" i="1"/>
  <c r="AA913" i="1"/>
  <c r="Y913" i="1" s="1"/>
  <c r="Z913" i="1"/>
  <c r="R913" i="1"/>
  <c r="L913" i="1"/>
  <c r="BK913" i="1" s="1"/>
  <c r="BM913" i="1" s="1"/>
  <c r="K913" i="1"/>
  <c r="J913" i="1" s="1"/>
  <c r="CU912" i="1"/>
  <c r="CT912" i="1"/>
  <c r="CS912" i="1"/>
  <c r="BJ912" i="1" s="1"/>
  <c r="CR912" i="1"/>
  <c r="BW912" i="1"/>
  <c r="BV912" i="1"/>
  <c r="BN912" i="1"/>
  <c r="BH912" i="1"/>
  <c r="BL912" i="1" s="1"/>
  <c r="BB912" i="1"/>
  <c r="BO912" i="1" s="1"/>
  <c r="BR912" i="1" s="1"/>
  <c r="AW912" i="1"/>
  <c r="AV912" i="1"/>
  <c r="AU912" i="1"/>
  <c r="AN912" i="1"/>
  <c r="AI912" i="1"/>
  <c r="L912" i="1" s="1"/>
  <c r="BK912" i="1" s="1"/>
  <c r="BM912" i="1" s="1"/>
  <c r="AC912" i="1"/>
  <c r="AA912" i="1"/>
  <c r="Z912" i="1"/>
  <c r="Y912" i="1"/>
  <c r="U912" i="1"/>
  <c r="R912" i="1"/>
  <c r="M912" i="1"/>
  <c r="K912" i="1"/>
  <c r="J912" i="1"/>
  <c r="CU911" i="1"/>
  <c r="CT911" i="1"/>
  <c r="CR911" i="1"/>
  <c r="BW911" i="1"/>
  <c r="BV911" i="1"/>
  <c r="BO911" i="1"/>
  <c r="BR911" i="1" s="1"/>
  <c r="BN911" i="1"/>
  <c r="BH911" i="1"/>
  <c r="BB911" i="1"/>
  <c r="AW911" i="1"/>
  <c r="AU911" i="1" s="1"/>
  <c r="P911" i="1" s="1"/>
  <c r="AN911" i="1"/>
  <c r="AI911" i="1"/>
  <c r="L911" i="1" s="1"/>
  <c r="BK911" i="1" s="1"/>
  <c r="AA911" i="1"/>
  <c r="Z911" i="1"/>
  <c r="Y911" i="1" s="1"/>
  <c r="R911" i="1"/>
  <c r="K911" i="1"/>
  <c r="J911" i="1" s="1"/>
  <c r="CU910" i="1"/>
  <c r="CT910" i="1"/>
  <c r="CS910" i="1"/>
  <c r="CR910" i="1"/>
  <c r="BW910" i="1"/>
  <c r="BV910" i="1"/>
  <c r="BO910" i="1"/>
  <c r="BR910" i="1" s="1"/>
  <c r="BN910" i="1"/>
  <c r="BJ910" i="1"/>
  <c r="BH910" i="1"/>
  <c r="BB910" i="1"/>
  <c r="AW910" i="1"/>
  <c r="AU910" i="1"/>
  <c r="AN910" i="1"/>
  <c r="K910" i="1" s="1"/>
  <c r="J910" i="1" s="1"/>
  <c r="AI910" i="1"/>
  <c r="AA910" i="1"/>
  <c r="Z910" i="1"/>
  <c r="Y910" i="1"/>
  <c r="U910" i="1"/>
  <c r="R910" i="1"/>
  <c r="L910" i="1"/>
  <c r="BK910" i="1" s="1"/>
  <c r="BM910" i="1" s="1"/>
  <c r="CU909" i="1"/>
  <c r="CT909" i="1"/>
  <c r="CR909" i="1"/>
  <c r="CS909" i="1" s="1"/>
  <c r="BJ909" i="1" s="1"/>
  <c r="BL909" i="1" s="1"/>
  <c r="BW909" i="1"/>
  <c r="BV909" i="1"/>
  <c r="BU909" i="1"/>
  <c r="BO909" i="1"/>
  <c r="BR909" i="1" s="1"/>
  <c r="BN909" i="1"/>
  <c r="BK909" i="1"/>
  <c r="BH909" i="1"/>
  <c r="BB909" i="1"/>
  <c r="AW909" i="1"/>
  <c r="AU909" i="1" s="1"/>
  <c r="AN909" i="1"/>
  <c r="AI909" i="1"/>
  <c r="AA909" i="1"/>
  <c r="Y909" i="1" s="1"/>
  <c r="Z909" i="1"/>
  <c r="R909" i="1"/>
  <c r="L909" i="1"/>
  <c r="K909" i="1"/>
  <c r="J909" i="1" s="1"/>
  <c r="CU908" i="1"/>
  <c r="CT908" i="1"/>
  <c r="CS908" i="1"/>
  <c r="BJ908" i="1" s="1"/>
  <c r="BM908" i="1" s="1"/>
  <c r="CR908" i="1"/>
  <c r="BW908" i="1"/>
  <c r="BV908" i="1"/>
  <c r="BS908" i="1"/>
  <c r="BN908" i="1"/>
  <c r="BH908" i="1"/>
  <c r="BL908" i="1" s="1"/>
  <c r="BB908" i="1"/>
  <c r="BO908" i="1" s="1"/>
  <c r="BR908" i="1" s="1"/>
  <c r="AW908" i="1"/>
  <c r="AU908" i="1"/>
  <c r="AN908" i="1"/>
  <c r="AI908" i="1"/>
  <c r="L908" i="1" s="1"/>
  <c r="BK908" i="1" s="1"/>
  <c r="AA908" i="1"/>
  <c r="Z908" i="1"/>
  <c r="Y908" i="1"/>
  <c r="U908" i="1"/>
  <c r="R908" i="1"/>
  <c r="K908" i="1"/>
  <c r="J908" i="1"/>
  <c r="CU907" i="1"/>
  <c r="U907" i="1" s="1"/>
  <c r="CT907" i="1"/>
  <c r="CR907" i="1"/>
  <c r="CS907" i="1" s="1"/>
  <c r="BJ907" i="1" s="1"/>
  <c r="BW907" i="1"/>
  <c r="BV907" i="1"/>
  <c r="BO907" i="1"/>
  <c r="BR907" i="1" s="1"/>
  <c r="BN907" i="1"/>
  <c r="BL907" i="1"/>
  <c r="BH907" i="1"/>
  <c r="BB907" i="1"/>
  <c r="AW907" i="1"/>
  <c r="AU907" i="1"/>
  <c r="AN907" i="1"/>
  <c r="AI907" i="1"/>
  <c r="AA907" i="1"/>
  <c r="Z907" i="1"/>
  <c r="R907" i="1"/>
  <c r="L907" i="1"/>
  <c r="BK907" i="1" s="1"/>
  <c r="BM907" i="1" s="1"/>
  <c r="K907" i="1"/>
  <c r="J907" i="1" s="1"/>
  <c r="CU906" i="1"/>
  <c r="CT906" i="1"/>
  <c r="CS906" i="1"/>
  <c r="BJ906" i="1" s="1"/>
  <c r="CR906" i="1"/>
  <c r="BW906" i="1"/>
  <c r="BV906" i="1"/>
  <c r="BO906" i="1"/>
  <c r="BR906" i="1" s="1"/>
  <c r="BN906" i="1"/>
  <c r="BH906" i="1"/>
  <c r="BB906" i="1"/>
  <c r="AW906" i="1"/>
  <c r="AU906" i="1"/>
  <c r="AN906" i="1"/>
  <c r="K906" i="1" s="1"/>
  <c r="J906" i="1" s="1"/>
  <c r="AC906" i="1" s="1"/>
  <c r="AI906" i="1"/>
  <c r="AA906" i="1"/>
  <c r="Z906" i="1"/>
  <c r="Y906" i="1"/>
  <c r="U906" i="1"/>
  <c r="R906" i="1"/>
  <c r="L906" i="1"/>
  <c r="BK906" i="1" s="1"/>
  <c r="CU905" i="1"/>
  <c r="CT905" i="1"/>
  <c r="CR905" i="1"/>
  <c r="CS905" i="1" s="1"/>
  <c r="BJ905" i="1" s="1"/>
  <c r="BL905" i="1" s="1"/>
  <c r="BW905" i="1"/>
  <c r="BV905" i="1"/>
  <c r="BN905" i="1"/>
  <c r="BH905" i="1"/>
  <c r="BB905" i="1"/>
  <c r="BO905" i="1" s="1"/>
  <c r="BR905" i="1" s="1"/>
  <c r="AW905" i="1"/>
  <c r="AU905" i="1" s="1"/>
  <c r="AN905" i="1"/>
  <c r="AI905" i="1"/>
  <c r="AA905" i="1"/>
  <c r="Y905" i="1" s="1"/>
  <c r="Z905" i="1"/>
  <c r="R905" i="1"/>
  <c r="L905" i="1"/>
  <c r="BK905" i="1" s="1"/>
  <c r="BM905" i="1" s="1"/>
  <c r="K905" i="1"/>
  <c r="J905" i="1" s="1"/>
  <c r="AC905" i="1" s="1"/>
  <c r="CU904" i="1"/>
  <c r="CT904" i="1"/>
  <c r="CR904" i="1"/>
  <c r="BW904" i="1"/>
  <c r="BV904" i="1"/>
  <c r="BR904" i="1"/>
  <c r="BO904" i="1"/>
  <c r="BN904" i="1"/>
  <c r="BH904" i="1"/>
  <c r="BB904" i="1"/>
  <c r="AW904" i="1"/>
  <c r="AU904" i="1" s="1"/>
  <c r="AV904" i="1"/>
  <c r="AN904" i="1"/>
  <c r="AI904" i="1"/>
  <c r="L904" i="1" s="1"/>
  <c r="BK904" i="1" s="1"/>
  <c r="AA904" i="1"/>
  <c r="Z904" i="1"/>
  <c r="Y904" i="1" s="1"/>
  <c r="R904" i="1"/>
  <c r="K904" i="1"/>
  <c r="J904" i="1" s="1"/>
  <c r="CU903" i="1"/>
  <c r="CT903" i="1"/>
  <c r="CR903" i="1"/>
  <c r="U903" i="1" s="1"/>
  <c r="BW903" i="1"/>
  <c r="BV903" i="1"/>
  <c r="BR903" i="1"/>
  <c r="BN903" i="1"/>
  <c r="BH903" i="1"/>
  <c r="BB903" i="1"/>
  <c r="BO903" i="1" s="1"/>
  <c r="AW903" i="1"/>
  <c r="AU903" i="1"/>
  <c r="AV903" i="1" s="1"/>
  <c r="AN903" i="1"/>
  <c r="K903" i="1" s="1"/>
  <c r="J903" i="1" s="1"/>
  <c r="AI903" i="1"/>
  <c r="AG903" i="1"/>
  <c r="AA903" i="1"/>
  <c r="Z903" i="1"/>
  <c r="Y903" i="1"/>
  <c r="R903" i="1"/>
  <c r="P903" i="1"/>
  <c r="M903" i="1"/>
  <c r="L903" i="1"/>
  <c r="BK903" i="1" s="1"/>
  <c r="CU902" i="1"/>
  <c r="CT902" i="1"/>
  <c r="CR902" i="1"/>
  <c r="BW902" i="1"/>
  <c r="BV902" i="1"/>
  <c r="BU902" i="1"/>
  <c r="BT902" i="1"/>
  <c r="BX902" i="1" s="1"/>
  <c r="BY902" i="1" s="1"/>
  <c r="BO902" i="1"/>
  <c r="BR902" i="1" s="1"/>
  <c r="BS902" i="1" s="1"/>
  <c r="BN902" i="1"/>
  <c r="BH902" i="1"/>
  <c r="BB902" i="1"/>
  <c r="AW902" i="1"/>
  <c r="AU902" i="1" s="1"/>
  <c r="AN902" i="1"/>
  <c r="AI902" i="1"/>
  <c r="L902" i="1" s="1"/>
  <c r="BK902" i="1" s="1"/>
  <c r="AA902" i="1"/>
  <c r="Z902" i="1"/>
  <c r="R902" i="1"/>
  <c r="K902" i="1"/>
  <c r="J902" i="1" s="1"/>
  <c r="CU901" i="1"/>
  <c r="CT901" i="1"/>
  <c r="CS901" i="1"/>
  <c r="BJ901" i="1" s="1"/>
  <c r="CR901" i="1"/>
  <c r="BW901" i="1"/>
  <c r="BV901" i="1"/>
  <c r="BN901" i="1"/>
  <c r="BM901" i="1"/>
  <c r="BL901" i="1"/>
  <c r="BH901" i="1"/>
  <c r="BB901" i="1"/>
  <c r="BO901" i="1" s="1"/>
  <c r="BR901" i="1" s="1"/>
  <c r="AW901" i="1"/>
  <c r="AU901" i="1"/>
  <c r="AN901" i="1"/>
  <c r="K901" i="1" s="1"/>
  <c r="J901" i="1" s="1"/>
  <c r="AI901" i="1"/>
  <c r="AC901" i="1"/>
  <c r="AA901" i="1"/>
  <c r="Z901" i="1"/>
  <c r="Y901" i="1"/>
  <c r="U901" i="1"/>
  <c r="R901" i="1"/>
  <c r="M901" i="1"/>
  <c r="L901" i="1"/>
  <c r="BK901" i="1" s="1"/>
  <c r="CU900" i="1"/>
  <c r="CT900" i="1"/>
  <c r="CR900" i="1"/>
  <c r="U900" i="1" s="1"/>
  <c r="V900" i="1" s="1"/>
  <c r="W900" i="1" s="1"/>
  <c r="BW900" i="1"/>
  <c r="BV900" i="1"/>
  <c r="BO900" i="1"/>
  <c r="BR900" i="1" s="1"/>
  <c r="BN900" i="1"/>
  <c r="BH900" i="1"/>
  <c r="BB900" i="1"/>
  <c r="AW900" i="1"/>
  <c r="AU900" i="1" s="1"/>
  <c r="AV900" i="1" s="1"/>
  <c r="AN900" i="1"/>
  <c r="AI900" i="1"/>
  <c r="L900" i="1" s="1"/>
  <c r="BK900" i="1" s="1"/>
  <c r="AA900" i="1"/>
  <c r="Z900" i="1"/>
  <c r="Y900" i="1" s="1"/>
  <c r="R900" i="1"/>
  <c r="K900" i="1"/>
  <c r="J900" i="1" s="1"/>
  <c r="CU899" i="1"/>
  <c r="CT899" i="1"/>
  <c r="CS899" i="1"/>
  <c r="BJ899" i="1" s="1"/>
  <c r="CR899" i="1"/>
  <c r="U899" i="1" s="1"/>
  <c r="BW899" i="1"/>
  <c r="BV899" i="1"/>
  <c r="BN899" i="1"/>
  <c r="BH899" i="1"/>
  <c r="BB899" i="1"/>
  <c r="BO899" i="1" s="1"/>
  <c r="BR899" i="1" s="1"/>
  <c r="AW899" i="1"/>
  <c r="AU899" i="1"/>
  <c r="AV899" i="1" s="1"/>
  <c r="AN899" i="1"/>
  <c r="K899" i="1" s="1"/>
  <c r="J899" i="1" s="1"/>
  <c r="AI899" i="1"/>
  <c r="AG899" i="1"/>
  <c r="AA899" i="1"/>
  <c r="Z899" i="1"/>
  <c r="Y899" i="1"/>
  <c r="R899" i="1"/>
  <c r="P899" i="1"/>
  <c r="M899" i="1"/>
  <c r="L899" i="1"/>
  <c r="BK899" i="1" s="1"/>
  <c r="CU898" i="1"/>
  <c r="CT898" i="1"/>
  <c r="CR898" i="1"/>
  <c r="CS898" i="1" s="1"/>
  <c r="BJ898" i="1" s="1"/>
  <c r="BL898" i="1" s="1"/>
  <c r="BW898" i="1"/>
  <c r="BV898" i="1"/>
  <c r="BT898" i="1"/>
  <c r="BX898" i="1" s="1"/>
  <c r="BY898" i="1" s="1"/>
  <c r="BO898" i="1"/>
  <c r="BR898" i="1" s="1"/>
  <c r="BS898" i="1" s="1"/>
  <c r="BN898" i="1"/>
  <c r="BH898" i="1"/>
  <c r="BB898" i="1"/>
  <c r="AW898" i="1"/>
  <c r="AU898" i="1" s="1"/>
  <c r="AN898" i="1"/>
  <c r="AI898" i="1"/>
  <c r="L898" i="1" s="1"/>
  <c r="BK898" i="1" s="1"/>
  <c r="AH898" i="1"/>
  <c r="AA898" i="1"/>
  <c r="Z898" i="1"/>
  <c r="Y898" i="1" s="1"/>
  <c r="R898" i="1"/>
  <c r="K898" i="1"/>
  <c r="J898" i="1"/>
  <c r="AC898" i="1" s="1"/>
  <c r="CU897" i="1"/>
  <c r="CT897" i="1"/>
  <c r="CS897" i="1"/>
  <c r="BJ897" i="1" s="1"/>
  <c r="CR897" i="1"/>
  <c r="BW897" i="1"/>
  <c r="BV897" i="1"/>
  <c r="BN897" i="1"/>
  <c r="BL897" i="1"/>
  <c r="BH897" i="1"/>
  <c r="BB897" i="1"/>
  <c r="BO897" i="1" s="1"/>
  <c r="BR897" i="1" s="1"/>
  <c r="AW897" i="1"/>
  <c r="AU897" i="1"/>
  <c r="AN897" i="1"/>
  <c r="K897" i="1" s="1"/>
  <c r="J897" i="1" s="1"/>
  <c r="AC897" i="1" s="1"/>
  <c r="AI897" i="1"/>
  <c r="AA897" i="1"/>
  <c r="Z897" i="1"/>
  <c r="Y897" i="1"/>
  <c r="U897" i="1"/>
  <c r="R897" i="1"/>
  <c r="L897" i="1"/>
  <c r="BK897" i="1" s="1"/>
  <c r="BM897" i="1" s="1"/>
  <c r="CU896" i="1"/>
  <c r="CT896" i="1"/>
  <c r="CR896" i="1"/>
  <c r="U896" i="1" s="1"/>
  <c r="BW896" i="1"/>
  <c r="BV896" i="1"/>
  <c r="BO896" i="1"/>
  <c r="BR896" i="1" s="1"/>
  <c r="BN896" i="1"/>
  <c r="BH896" i="1"/>
  <c r="BB896" i="1"/>
  <c r="AW896" i="1"/>
  <c r="AU896" i="1" s="1"/>
  <c r="AN896" i="1"/>
  <c r="AI896" i="1"/>
  <c r="AA896" i="1"/>
  <c r="Z896" i="1"/>
  <c r="Y896" i="1" s="1"/>
  <c r="R896" i="1"/>
  <c r="L896" i="1"/>
  <c r="BK896" i="1" s="1"/>
  <c r="K896" i="1"/>
  <c r="J896" i="1" s="1"/>
  <c r="CU895" i="1"/>
  <c r="CT895" i="1"/>
  <c r="CS895" i="1"/>
  <c r="BJ895" i="1" s="1"/>
  <c r="CR895" i="1"/>
  <c r="U895" i="1" s="1"/>
  <c r="BW895" i="1"/>
  <c r="BV895" i="1"/>
  <c r="BN895" i="1"/>
  <c r="BH895" i="1"/>
  <c r="BL895" i="1" s="1"/>
  <c r="BB895" i="1"/>
  <c r="BO895" i="1" s="1"/>
  <c r="BR895" i="1" s="1"/>
  <c r="AW895" i="1"/>
  <c r="AU895" i="1"/>
  <c r="AV895" i="1" s="1"/>
  <c r="AN895" i="1"/>
  <c r="K895" i="1" s="1"/>
  <c r="J895" i="1" s="1"/>
  <c r="AI895" i="1"/>
  <c r="AG895" i="1"/>
  <c r="AA895" i="1"/>
  <c r="Z895" i="1"/>
  <c r="Y895" i="1"/>
  <c r="R895" i="1"/>
  <c r="P895" i="1"/>
  <c r="M895" i="1"/>
  <c r="L895" i="1"/>
  <c r="BK895" i="1" s="1"/>
  <c r="BM895" i="1" s="1"/>
  <c r="CU894" i="1"/>
  <c r="CT894" i="1"/>
  <c r="CR894" i="1"/>
  <c r="CS894" i="1" s="1"/>
  <c r="BJ894" i="1" s="1"/>
  <c r="BL894" i="1" s="1"/>
  <c r="BW894" i="1"/>
  <c r="BV894" i="1"/>
  <c r="BT894" i="1"/>
  <c r="BX894" i="1" s="1"/>
  <c r="BY894" i="1" s="1"/>
  <c r="BN894" i="1"/>
  <c r="BH894" i="1"/>
  <c r="BB894" i="1"/>
  <c r="BO894" i="1" s="1"/>
  <c r="BR894" i="1" s="1"/>
  <c r="BS894" i="1" s="1"/>
  <c r="AW894" i="1"/>
  <c r="AU894" i="1" s="1"/>
  <c r="AN894" i="1"/>
  <c r="AI894" i="1"/>
  <c r="L894" i="1" s="1"/>
  <c r="BK894" i="1" s="1"/>
  <c r="BM894" i="1" s="1"/>
  <c r="AH894" i="1"/>
  <c r="AA894" i="1"/>
  <c r="Z894" i="1"/>
  <c r="R894" i="1"/>
  <c r="K894" i="1"/>
  <c r="J894" i="1" s="1"/>
  <c r="CU893" i="1"/>
  <c r="CT893" i="1"/>
  <c r="CS893" i="1" s="1"/>
  <c r="BJ893" i="1" s="1"/>
  <c r="BL893" i="1" s="1"/>
  <c r="CR893" i="1"/>
  <c r="BW893" i="1"/>
  <c r="BV893" i="1"/>
  <c r="BN893" i="1"/>
  <c r="BH893" i="1"/>
  <c r="BB893" i="1"/>
  <c r="BO893" i="1" s="1"/>
  <c r="BR893" i="1" s="1"/>
  <c r="AW893" i="1"/>
  <c r="AU893" i="1"/>
  <c r="AN893" i="1"/>
  <c r="K893" i="1" s="1"/>
  <c r="J893" i="1" s="1"/>
  <c r="AI893" i="1"/>
  <c r="AC893" i="1"/>
  <c r="AA893" i="1"/>
  <c r="Z893" i="1"/>
  <c r="Y893" i="1" s="1"/>
  <c r="U893" i="1"/>
  <c r="R893" i="1"/>
  <c r="M893" i="1"/>
  <c r="L893" i="1"/>
  <c r="BK893" i="1" s="1"/>
  <c r="BM893" i="1" s="1"/>
  <c r="CU892" i="1"/>
  <c r="CT892" i="1"/>
  <c r="CR892" i="1"/>
  <c r="U892" i="1" s="1"/>
  <c r="BW892" i="1"/>
  <c r="BV892" i="1"/>
  <c r="BO892" i="1"/>
  <c r="BR892" i="1" s="1"/>
  <c r="BN892" i="1"/>
  <c r="BH892" i="1"/>
  <c r="BB892" i="1"/>
  <c r="AW892" i="1"/>
  <c r="AU892" i="1" s="1"/>
  <c r="AV892" i="1" s="1"/>
  <c r="AN892" i="1"/>
  <c r="K892" i="1" s="1"/>
  <c r="J892" i="1" s="1"/>
  <c r="AI892" i="1"/>
  <c r="AA892" i="1"/>
  <c r="Z892" i="1"/>
  <c r="Y892" i="1" s="1"/>
  <c r="R892" i="1"/>
  <c r="L892" i="1"/>
  <c r="BK892" i="1" s="1"/>
  <c r="CU891" i="1"/>
  <c r="CT891" i="1"/>
  <c r="CS891" i="1"/>
  <c r="BJ891" i="1" s="1"/>
  <c r="CR891" i="1"/>
  <c r="U891" i="1" s="1"/>
  <c r="BW891" i="1"/>
  <c r="BV891" i="1"/>
  <c r="BN891" i="1"/>
  <c r="BH891" i="1"/>
  <c r="BL891" i="1" s="1"/>
  <c r="BB891" i="1"/>
  <c r="BO891" i="1" s="1"/>
  <c r="BR891" i="1" s="1"/>
  <c r="AW891" i="1"/>
  <c r="AV891" i="1"/>
  <c r="AU891" i="1"/>
  <c r="AH891" i="1" s="1"/>
  <c r="AN891" i="1"/>
  <c r="K891" i="1" s="1"/>
  <c r="J891" i="1" s="1"/>
  <c r="AI891" i="1"/>
  <c r="AG891" i="1"/>
  <c r="AA891" i="1"/>
  <c r="Z891" i="1"/>
  <c r="Y891" i="1"/>
  <c r="R891" i="1"/>
  <c r="P891" i="1"/>
  <c r="M891" i="1"/>
  <c r="L891" i="1"/>
  <c r="BK891" i="1" s="1"/>
  <c r="BM891" i="1" s="1"/>
  <c r="CU890" i="1"/>
  <c r="CT890" i="1"/>
  <c r="CR890" i="1"/>
  <c r="CS890" i="1" s="1"/>
  <c r="BJ890" i="1" s="1"/>
  <c r="BL890" i="1" s="1"/>
  <c r="BW890" i="1"/>
  <c r="BV890" i="1"/>
  <c r="BU890" i="1"/>
  <c r="BT890" i="1"/>
  <c r="BX890" i="1" s="1"/>
  <c r="BY890" i="1" s="1"/>
  <c r="BN890" i="1"/>
  <c r="BH890" i="1"/>
  <c r="BB890" i="1"/>
  <c r="BO890" i="1" s="1"/>
  <c r="BR890" i="1" s="1"/>
  <c r="BS890" i="1" s="1"/>
  <c r="AW890" i="1"/>
  <c r="AU890" i="1" s="1"/>
  <c r="AN890" i="1"/>
  <c r="AI890" i="1"/>
  <c r="L890" i="1" s="1"/>
  <c r="BK890" i="1" s="1"/>
  <c r="AH890" i="1"/>
  <c r="AA890" i="1"/>
  <c r="Z890" i="1"/>
  <c r="Y890" i="1" s="1"/>
  <c r="R890" i="1"/>
  <c r="K890" i="1"/>
  <c r="J890" i="1"/>
  <c r="CU889" i="1"/>
  <c r="CT889" i="1"/>
  <c r="CR889" i="1"/>
  <c r="CS889" i="1" s="1"/>
  <c r="BJ889" i="1" s="1"/>
  <c r="BW889" i="1"/>
  <c r="BV889" i="1"/>
  <c r="BN889" i="1"/>
  <c r="BL889" i="1"/>
  <c r="BH889" i="1"/>
  <c r="BB889" i="1"/>
  <c r="BO889" i="1" s="1"/>
  <c r="BR889" i="1" s="1"/>
  <c r="AW889" i="1"/>
  <c r="AU889" i="1"/>
  <c r="AN889" i="1"/>
  <c r="K889" i="1" s="1"/>
  <c r="J889" i="1" s="1"/>
  <c r="AC889" i="1" s="1"/>
  <c r="AI889" i="1"/>
  <c r="AA889" i="1"/>
  <c r="Z889" i="1"/>
  <c r="Y889" i="1" s="1"/>
  <c r="U889" i="1"/>
  <c r="R889" i="1"/>
  <c r="M889" i="1"/>
  <c r="L889" i="1"/>
  <c r="BK889" i="1" s="1"/>
  <c r="BM889" i="1" s="1"/>
  <c r="CU888" i="1"/>
  <c r="CT888" i="1"/>
  <c r="CR888" i="1"/>
  <c r="U888" i="1" s="1"/>
  <c r="V888" i="1" s="1"/>
  <c r="W888" i="1" s="1"/>
  <c r="BW888" i="1"/>
  <c r="BV888" i="1"/>
  <c r="BO888" i="1"/>
  <c r="BR888" i="1" s="1"/>
  <c r="BN888" i="1"/>
  <c r="BH888" i="1"/>
  <c r="BB888" i="1"/>
  <c r="AW888" i="1"/>
  <c r="AU888" i="1" s="1"/>
  <c r="AV888" i="1"/>
  <c r="AN888" i="1"/>
  <c r="K888" i="1" s="1"/>
  <c r="J888" i="1" s="1"/>
  <c r="AI888" i="1"/>
  <c r="AD888" i="1"/>
  <c r="AA888" i="1"/>
  <c r="Z888" i="1"/>
  <c r="Y888" i="1" s="1"/>
  <c r="R888" i="1"/>
  <c r="L888" i="1"/>
  <c r="BK888" i="1" s="1"/>
  <c r="CU887" i="1"/>
  <c r="CT887" i="1"/>
  <c r="CR887" i="1"/>
  <c r="U887" i="1" s="1"/>
  <c r="V887" i="1" s="1"/>
  <c r="W887" i="1" s="1"/>
  <c r="BW887" i="1"/>
  <c r="BV887" i="1"/>
  <c r="BR887" i="1"/>
  <c r="BN887" i="1"/>
  <c r="BH887" i="1"/>
  <c r="BB887" i="1"/>
  <c r="BO887" i="1" s="1"/>
  <c r="AW887" i="1"/>
  <c r="AV887" i="1"/>
  <c r="AU887" i="1"/>
  <c r="AH887" i="1" s="1"/>
  <c r="AN887" i="1"/>
  <c r="K887" i="1" s="1"/>
  <c r="J887" i="1" s="1"/>
  <c r="AI887" i="1"/>
  <c r="AG887" i="1"/>
  <c r="AA887" i="1"/>
  <c r="Z887" i="1"/>
  <c r="Y887" i="1"/>
  <c r="X887" i="1"/>
  <c r="AB887" i="1" s="1"/>
  <c r="R887" i="1"/>
  <c r="P887" i="1"/>
  <c r="M887" i="1"/>
  <c r="L887" i="1"/>
  <c r="BK887" i="1" s="1"/>
  <c r="CU886" i="1"/>
  <c r="CT886" i="1"/>
  <c r="CR886" i="1"/>
  <c r="CS886" i="1" s="1"/>
  <c r="BJ886" i="1" s="1"/>
  <c r="BL886" i="1" s="1"/>
  <c r="BW886" i="1"/>
  <c r="BV886" i="1"/>
  <c r="BU886" i="1"/>
  <c r="BT886" i="1"/>
  <c r="BX886" i="1" s="1"/>
  <c r="BY886" i="1" s="1"/>
  <c r="BN886" i="1"/>
  <c r="BH886" i="1"/>
  <c r="BB886" i="1"/>
  <c r="BO886" i="1" s="1"/>
  <c r="BR886" i="1" s="1"/>
  <c r="BS886" i="1" s="1"/>
  <c r="AW886" i="1"/>
  <c r="AU886" i="1" s="1"/>
  <c r="AN886" i="1"/>
  <c r="AI886" i="1"/>
  <c r="L886" i="1" s="1"/>
  <c r="BK886" i="1" s="1"/>
  <c r="BM886" i="1" s="1"/>
  <c r="AA886" i="1"/>
  <c r="Z886" i="1"/>
  <c r="R886" i="1"/>
  <c r="K886" i="1"/>
  <c r="J886" i="1"/>
  <c r="CU885" i="1"/>
  <c r="CT885" i="1"/>
  <c r="CR885" i="1"/>
  <c r="CS885" i="1" s="1"/>
  <c r="BJ885" i="1" s="1"/>
  <c r="BW885" i="1"/>
  <c r="BV885" i="1"/>
  <c r="BN885" i="1"/>
  <c r="BL885" i="1"/>
  <c r="BH885" i="1"/>
  <c r="BB885" i="1"/>
  <c r="BO885" i="1" s="1"/>
  <c r="BR885" i="1" s="1"/>
  <c r="AW885" i="1"/>
  <c r="AU885" i="1"/>
  <c r="M885" i="1" s="1"/>
  <c r="AN885" i="1"/>
  <c r="K885" i="1" s="1"/>
  <c r="J885" i="1" s="1"/>
  <c r="AI885" i="1"/>
  <c r="AC885" i="1"/>
  <c r="AA885" i="1"/>
  <c r="Z885" i="1"/>
  <c r="Y885" i="1" s="1"/>
  <c r="U885" i="1"/>
  <c r="R885" i="1"/>
  <c r="L885" i="1"/>
  <c r="BK885" i="1" s="1"/>
  <c r="BM885" i="1" s="1"/>
  <c r="CU884" i="1"/>
  <c r="CT884" i="1"/>
  <c r="CR884" i="1"/>
  <c r="U884" i="1" s="1"/>
  <c r="BW884" i="1"/>
  <c r="BV884" i="1"/>
  <c r="BO884" i="1"/>
  <c r="BR884" i="1" s="1"/>
  <c r="BN884" i="1"/>
  <c r="BH884" i="1"/>
  <c r="BB884" i="1"/>
  <c r="AW884" i="1"/>
  <c r="AU884" i="1" s="1"/>
  <c r="AV884" i="1" s="1"/>
  <c r="AN884" i="1"/>
  <c r="K884" i="1" s="1"/>
  <c r="J884" i="1" s="1"/>
  <c r="AI884" i="1"/>
  <c r="AA884" i="1"/>
  <c r="Z884" i="1"/>
  <c r="Y884" i="1" s="1"/>
  <c r="R884" i="1"/>
  <c r="L884" i="1"/>
  <c r="BK884" i="1" s="1"/>
  <c r="CU883" i="1"/>
  <c r="CT883" i="1"/>
  <c r="CS883" i="1"/>
  <c r="BJ883" i="1" s="1"/>
  <c r="CR883" i="1"/>
  <c r="U883" i="1" s="1"/>
  <c r="BW883" i="1"/>
  <c r="BV883" i="1"/>
  <c r="BR883" i="1"/>
  <c r="BN883" i="1"/>
  <c r="BH883" i="1"/>
  <c r="BB883" i="1"/>
  <c r="BO883" i="1" s="1"/>
  <c r="AW883" i="1"/>
  <c r="AV883" i="1"/>
  <c r="AU883" i="1"/>
  <c r="AH883" i="1" s="1"/>
  <c r="AN883" i="1"/>
  <c r="K883" i="1" s="1"/>
  <c r="J883" i="1" s="1"/>
  <c r="AI883" i="1"/>
  <c r="AG883" i="1"/>
  <c r="AA883" i="1"/>
  <c r="Z883" i="1"/>
  <c r="Y883" i="1"/>
  <c r="R883" i="1"/>
  <c r="P883" i="1"/>
  <c r="M883" i="1"/>
  <c r="L883" i="1"/>
  <c r="BK883" i="1" s="1"/>
  <c r="BM883" i="1" s="1"/>
  <c r="CU882" i="1"/>
  <c r="CT882" i="1"/>
  <c r="CR882" i="1"/>
  <c r="BW882" i="1"/>
  <c r="BV882" i="1"/>
  <c r="BN882" i="1"/>
  <c r="BK882" i="1"/>
  <c r="BH882" i="1"/>
  <c r="BB882" i="1"/>
  <c r="BO882" i="1" s="1"/>
  <c r="BR882" i="1" s="1"/>
  <c r="AW882" i="1"/>
  <c r="AU882" i="1" s="1"/>
  <c r="AN882" i="1"/>
  <c r="AI882" i="1"/>
  <c r="L882" i="1" s="1"/>
  <c r="AA882" i="1"/>
  <c r="Z882" i="1"/>
  <c r="Y882" i="1" s="1"/>
  <c r="R882" i="1"/>
  <c r="K882" i="1"/>
  <c r="J882" i="1" s="1"/>
  <c r="CU881" i="1"/>
  <c r="CT881" i="1"/>
  <c r="CR881" i="1"/>
  <c r="CS881" i="1" s="1"/>
  <c r="BJ881" i="1" s="1"/>
  <c r="BW881" i="1"/>
  <c r="BV881" i="1"/>
  <c r="BN881" i="1"/>
  <c r="BM881" i="1"/>
  <c r="BL881" i="1"/>
  <c r="BH881" i="1"/>
  <c r="BB881" i="1"/>
  <c r="BO881" i="1" s="1"/>
  <c r="BR881" i="1" s="1"/>
  <c r="AW881" i="1"/>
  <c r="AU881" i="1"/>
  <c r="AN881" i="1"/>
  <c r="K881" i="1" s="1"/>
  <c r="J881" i="1" s="1"/>
  <c r="AI881" i="1"/>
  <c r="AC881" i="1"/>
  <c r="AA881" i="1"/>
  <c r="Z881" i="1"/>
  <c r="Y881" i="1" s="1"/>
  <c r="U881" i="1"/>
  <c r="R881" i="1"/>
  <c r="M881" i="1"/>
  <c r="L881" i="1"/>
  <c r="BK881" i="1" s="1"/>
  <c r="CU880" i="1"/>
  <c r="CT880" i="1"/>
  <c r="CR880" i="1"/>
  <c r="U880" i="1" s="1"/>
  <c r="BW880" i="1"/>
  <c r="BV880" i="1"/>
  <c r="BO880" i="1"/>
  <c r="BR880" i="1" s="1"/>
  <c r="BN880" i="1"/>
  <c r="BH880" i="1"/>
  <c r="BB880" i="1"/>
  <c r="AW880" i="1"/>
  <c r="AU880" i="1" s="1"/>
  <c r="AV880" i="1"/>
  <c r="AN880" i="1"/>
  <c r="K880" i="1" s="1"/>
  <c r="J880" i="1" s="1"/>
  <c r="AI880" i="1"/>
  <c r="AE880" i="1"/>
  <c r="AA880" i="1"/>
  <c r="Z880" i="1"/>
  <c r="Y880" i="1" s="1"/>
  <c r="V880" i="1"/>
  <c r="W880" i="1" s="1"/>
  <c r="R880" i="1"/>
  <c r="L880" i="1"/>
  <c r="BK880" i="1" s="1"/>
  <c r="CU879" i="1"/>
  <c r="CT879" i="1"/>
  <c r="CR879" i="1"/>
  <c r="U879" i="1" s="1"/>
  <c r="BW879" i="1"/>
  <c r="BV879" i="1"/>
  <c r="BS879" i="1"/>
  <c r="BR879" i="1"/>
  <c r="BN879" i="1"/>
  <c r="BH879" i="1"/>
  <c r="BB879" i="1"/>
  <c r="BO879" i="1" s="1"/>
  <c r="AW879" i="1"/>
  <c r="AV879" i="1"/>
  <c r="AU879" i="1"/>
  <c r="AH879" i="1" s="1"/>
  <c r="AN879" i="1"/>
  <c r="K879" i="1" s="1"/>
  <c r="J879" i="1" s="1"/>
  <c r="AI879" i="1"/>
  <c r="AG879" i="1"/>
  <c r="AA879" i="1"/>
  <c r="Z879" i="1"/>
  <c r="Y879" i="1"/>
  <c r="R879" i="1"/>
  <c r="P879" i="1"/>
  <c r="M879" i="1"/>
  <c r="L879" i="1"/>
  <c r="BK879" i="1" s="1"/>
  <c r="CU878" i="1"/>
  <c r="CT878" i="1"/>
  <c r="CR878" i="1"/>
  <c r="CS878" i="1" s="1"/>
  <c r="BJ878" i="1" s="1"/>
  <c r="BL878" i="1" s="1"/>
  <c r="BW878" i="1"/>
  <c r="BV878" i="1"/>
  <c r="BN878" i="1"/>
  <c r="BK878" i="1"/>
  <c r="BH878" i="1"/>
  <c r="BB878" i="1"/>
  <c r="BO878" i="1" s="1"/>
  <c r="BR878" i="1" s="1"/>
  <c r="AW878" i="1"/>
  <c r="AU878" i="1" s="1"/>
  <c r="AH878" i="1" s="1"/>
  <c r="AN878" i="1"/>
  <c r="AI878" i="1"/>
  <c r="L878" i="1" s="1"/>
  <c r="AA878" i="1"/>
  <c r="Z878" i="1"/>
  <c r="R878" i="1"/>
  <c r="K878" i="1"/>
  <c r="J878" i="1" s="1"/>
  <c r="CU877" i="1"/>
  <c r="CT877" i="1"/>
  <c r="CR877" i="1"/>
  <c r="CS877" i="1" s="1"/>
  <c r="BJ877" i="1" s="1"/>
  <c r="BL877" i="1" s="1"/>
  <c r="BW877" i="1"/>
  <c r="BV877" i="1"/>
  <c r="BN877" i="1"/>
  <c r="BH877" i="1"/>
  <c r="BB877" i="1"/>
  <c r="BO877" i="1" s="1"/>
  <c r="BR877" i="1" s="1"/>
  <c r="AW877" i="1"/>
  <c r="AU877" i="1"/>
  <c r="AN877" i="1"/>
  <c r="K877" i="1" s="1"/>
  <c r="J877" i="1" s="1"/>
  <c r="AI877" i="1"/>
  <c r="AA877" i="1"/>
  <c r="Z877" i="1"/>
  <c r="Y877" i="1" s="1"/>
  <c r="U877" i="1"/>
  <c r="R877" i="1"/>
  <c r="M877" i="1"/>
  <c r="L877" i="1"/>
  <c r="BK877" i="1" s="1"/>
  <c r="BM877" i="1" s="1"/>
  <c r="CU876" i="1"/>
  <c r="CT876" i="1"/>
  <c r="CR876" i="1"/>
  <c r="U876" i="1" s="1"/>
  <c r="BW876" i="1"/>
  <c r="BV876" i="1"/>
  <c r="BO876" i="1"/>
  <c r="BR876" i="1" s="1"/>
  <c r="BN876" i="1"/>
  <c r="BH876" i="1"/>
  <c r="BB876" i="1"/>
  <c r="AW876" i="1"/>
  <c r="AU876" i="1" s="1"/>
  <c r="AV876" i="1"/>
  <c r="AN876" i="1"/>
  <c r="K876" i="1" s="1"/>
  <c r="J876" i="1" s="1"/>
  <c r="AI876" i="1"/>
  <c r="AA876" i="1"/>
  <c r="Z876" i="1"/>
  <c r="Y876" i="1" s="1"/>
  <c r="R876" i="1"/>
  <c r="L876" i="1"/>
  <c r="BK876" i="1" s="1"/>
  <c r="CU875" i="1"/>
  <c r="CT875" i="1"/>
  <c r="CS875" i="1"/>
  <c r="BJ875" i="1" s="1"/>
  <c r="CR875" i="1"/>
  <c r="U875" i="1" s="1"/>
  <c r="BW875" i="1"/>
  <c r="BV875" i="1"/>
  <c r="BN875" i="1"/>
  <c r="BH875" i="1"/>
  <c r="BB875" i="1"/>
  <c r="BO875" i="1" s="1"/>
  <c r="BR875" i="1" s="1"/>
  <c r="AW875" i="1"/>
  <c r="AV875" i="1"/>
  <c r="AU875" i="1"/>
  <c r="AH875" i="1" s="1"/>
  <c r="AN875" i="1"/>
  <c r="K875" i="1" s="1"/>
  <c r="J875" i="1" s="1"/>
  <c r="AI875" i="1"/>
  <c r="AG875" i="1"/>
  <c r="AA875" i="1"/>
  <c r="Z875" i="1"/>
  <c r="Y875" i="1"/>
  <c r="V875" i="1"/>
  <c r="W875" i="1" s="1"/>
  <c r="R875" i="1"/>
  <c r="P875" i="1"/>
  <c r="M875" i="1"/>
  <c r="L875" i="1"/>
  <c r="BK875" i="1" s="1"/>
  <c r="CU874" i="1"/>
  <c r="CT874" i="1"/>
  <c r="CR874" i="1"/>
  <c r="BW874" i="1"/>
  <c r="BV874" i="1"/>
  <c r="BR874" i="1"/>
  <c r="BN874" i="1"/>
  <c r="BH874" i="1"/>
  <c r="BB874" i="1"/>
  <c r="BO874" i="1" s="1"/>
  <c r="AW874" i="1"/>
  <c r="AU874" i="1" s="1"/>
  <c r="AV874" i="1" s="1"/>
  <c r="AN874" i="1"/>
  <c r="AI874" i="1"/>
  <c r="L874" i="1" s="1"/>
  <c r="BK874" i="1" s="1"/>
  <c r="AH874" i="1"/>
  <c r="AA874" i="1"/>
  <c r="Z874" i="1"/>
  <c r="Y874" i="1" s="1"/>
  <c r="R874" i="1"/>
  <c r="K874" i="1"/>
  <c r="J874" i="1"/>
  <c r="AC874" i="1" s="1"/>
  <c r="CU873" i="1"/>
  <c r="CT873" i="1"/>
  <c r="CR873" i="1"/>
  <c r="BW873" i="1"/>
  <c r="BV873" i="1"/>
  <c r="BR873" i="1"/>
  <c r="BN873" i="1"/>
  <c r="BH873" i="1"/>
  <c r="BB873" i="1"/>
  <c r="BO873" i="1" s="1"/>
  <c r="AW873" i="1"/>
  <c r="AU873" i="1"/>
  <c r="AN873" i="1"/>
  <c r="K873" i="1" s="1"/>
  <c r="J873" i="1" s="1"/>
  <c r="AI873" i="1"/>
  <c r="AH873" i="1"/>
  <c r="AA873" i="1"/>
  <c r="Z873" i="1"/>
  <c r="Y873" i="1" s="1"/>
  <c r="R873" i="1"/>
  <c r="P873" i="1"/>
  <c r="L873" i="1"/>
  <c r="BK873" i="1" s="1"/>
  <c r="CU872" i="1"/>
  <c r="CT872" i="1"/>
  <c r="CR872" i="1"/>
  <c r="BW872" i="1"/>
  <c r="BV872" i="1"/>
  <c r="BO872" i="1"/>
  <c r="BR872" i="1" s="1"/>
  <c r="BN872" i="1"/>
  <c r="BH872" i="1"/>
  <c r="BB872" i="1"/>
  <c r="AW872" i="1"/>
  <c r="AU872" i="1" s="1"/>
  <c r="AV872" i="1"/>
  <c r="AN872" i="1"/>
  <c r="K872" i="1" s="1"/>
  <c r="J872" i="1" s="1"/>
  <c r="AI872" i="1"/>
  <c r="L872" i="1" s="1"/>
  <c r="BK872" i="1" s="1"/>
  <c r="AA872" i="1"/>
  <c r="Z872" i="1"/>
  <c r="R872" i="1"/>
  <c r="P872" i="1"/>
  <c r="CU871" i="1"/>
  <c r="CT871" i="1"/>
  <c r="CS871" i="1"/>
  <c r="BJ871" i="1" s="1"/>
  <c r="CR871" i="1"/>
  <c r="U871" i="1" s="1"/>
  <c r="BW871" i="1"/>
  <c r="BV871" i="1"/>
  <c r="BN871" i="1"/>
  <c r="BH871" i="1"/>
  <c r="BB871" i="1"/>
  <c r="BO871" i="1" s="1"/>
  <c r="BR871" i="1" s="1"/>
  <c r="AW871" i="1"/>
  <c r="AU871" i="1"/>
  <c r="AN871" i="1"/>
  <c r="K871" i="1" s="1"/>
  <c r="J871" i="1" s="1"/>
  <c r="AI871" i="1"/>
  <c r="AA871" i="1"/>
  <c r="Z871" i="1"/>
  <c r="Y871" i="1" s="1"/>
  <c r="R871" i="1"/>
  <c r="L871" i="1"/>
  <c r="BK871" i="1" s="1"/>
  <c r="CU870" i="1"/>
  <c r="CT870" i="1"/>
  <c r="CR870" i="1"/>
  <c r="BW870" i="1"/>
  <c r="BV870" i="1"/>
  <c r="BO870" i="1"/>
  <c r="BR870" i="1" s="1"/>
  <c r="BN870" i="1"/>
  <c r="BH870" i="1"/>
  <c r="BB870" i="1"/>
  <c r="AW870" i="1"/>
  <c r="AU870" i="1" s="1"/>
  <c r="AV870" i="1"/>
  <c r="AN870" i="1"/>
  <c r="K870" i="1" s="1"/>
  <c r="J870" i="1" s="1"/>
  <c r="AI870" i="1"/>
  <c r="AA870" i="1"/>
  <c r="Z870" i="1"/>
  <c r="R870" i="1"/>
  <c r="P870" i="1"/>
  <c r="L870" i="1"/>
  <c r="BK870" i="1" s="1"/>
  <c r="CU869" i="1"/>
  <c r="CT869" i="1"/>
  <c r="CS869" i="1"/>
  <c r="BJ869" i="1" s="1"/>
  <c r="BM869" i="1" s="1"/>
  <c r="CR869" i="1"/>
  <c r="U869" i="1" s="1"/>
  <c r="BW869" i="1"/>
  <c r="BV869" i="1"/>
  <c r="BR869" i="1"/>
  <c r="BN869" i="1"/>
  <c r="BH869" i="1"/>
  <c r="BB869" i="1"/>
  <c r="BO869" i="1" s="1"/>
  <c r="AW869" i="1"/>
  <c r="AV869" i="1"/>
  <c r="AU869" i="1"/>
  <c r="AN869" i="1"/>
  <c r="K869" i="1" s="1"/>
  <c r="J869" i="1" s="1"/>
  <c r="AI869" i="1"/>
  <c r="AC869" i="1"/>
  <c r="AA869" i="1"/>
  <c r="Z869" i="1"/>
  <c r="Y869" i="1"/>
  <c r="R869" i="1"/>
  <c r="L869" i="1"/>
  <c r="BK869" i="1" s="1"/>
  <c r="CU868" i="1"/>
  <c r="CT868" i="1"/>
  <c r="CR868" i="1"/>
  <c r="BW868" i="1"/>
  <c r="BV868" i="1"/>
  <c r="BR868" i="1"/>
  <c r="BN868" i="1"/>
  <c r="BH868" i="1"/>
  <c r="BB868" i="1"/>
  <c r="BO868" i="1" s="1"/>
  <c r="AW868" i="1"/>
  <c r="AU868" i="1" s="1"/>
  <c r="AN868" i="1"/>
  <c r="AI868" i="1"/>
  <c r="AA868" i="1"/>
  <c r="Z868" i="1"/>
  <c r="R868" i="1"/>
  <c r="L868" i="1"/>
  <c r="BK868" i="1" s="1"/>
  <c r="K868" i="1"/>
  <c r="J868" i="1" s="1"/>
  <c r="CU867" i="1"/>
  <c r="CT867" i="1"/>
  <c r="CS867" i="1" s="1"/>
  <c r="BJ867" i="1" s="1"/>
  <c r="CR867" i="1"/>
  <c r="BW867" i="1"/>
  <c r="BV867" i="1"/>
  <c r="BR867" i="1"/>
  <c r="BN867" i="1"/>
  <c r="BH867" i="1"/>
  <c r="BB867" i="1"/>
  <c r="BO867" i="1" s="1"/>
  <c r="AW867" i="1"/>
  <c r="AV867" i="1"/>
  <c r="AU867" i="1"/>
  <c r="P867" i="1" s="1"/>
  <c r="AN867" i="1"/>
  <c r="K867" i="1" s="1"/>
  <c r="AI867" i="1"/>
  <c r="AA867" i="1"/>
  <c r="Z867" i="1"/>
  <c r="Y867" i="1"/>
  <c r="U867" i="1"/>
  <c r="R867" i="1"/>
  <c r="L867" i="1"/>
  <c r="BK867" i="1" s="1"/>
  <c r="BM867" i="1" s="1"/>
  <c r="J867" i="1"/>
  <c r="CU866" i="1"/>
  <c r="CT866" i="1"/>
  <c r="CR866" i="1"/>
  <c r="BW866" i="1"/>
  <c r="BV866" i="1"/>
  <c r="BU866" i="1"/>
  <c r="BT866" i="1"/>
  <c r="BX866" i="1" s="1"/>
  <c r="BY866" i="1" s="1"/>
  <c r="BN866" i="1"/>
  <c r="BH866" i="1"/>
  <c r="BB866" i="1"/>
  <c r="BO866" i="1" s="1"/>
  <c r="BR866" i="1" s="1"/>
  <c r="BS866" i="1" s="1"/>
  <c r="AW866" i="1"/>
  <c r="AU866" i="1" s="1"/>
  <c r="AV866" i="1" s="1"/>
  <c r="AN866" i="1"/>
  <c r="K866" i="1" s="1"/>
  <c r="AI866" i="1"/>
  <c r="AA866" i="1"/>
  <c r="Z866" i="1"/>
  <c r="Y866" i="1" s="1"/>
  <c r="R866" i="1"/>
  <c r="L866" i="1"/>
  <c r="BK866" i="1" s="1"/>
  <c r="J866" i="1"/>
  <c r="CU865" i="1"/>
  <c r="CT865" i="1"/>
  <c r="CR865" i="1"/>
  <c r="CS865" i="1" s="1"/>
  <c r="BJ865" i="1" s="1"/>
  <c r="BL865" i="1" s="1"/>
  <c r="BW865" i="1"/>
  <c r="BV865" i="1"/>
  <c r="BT865" i="1"/>
  <c r="BX865" i="1" s="1"/>
  <c r="BY865" i="1" s="1"/>
  <c r="BS865" i="1"/>
  <c r="BN865" i="1"/>
  <c r="BH865" i="1"/>
  <c r="BB865" i="1"/>
  <c r="BO865" i="1" s="1"/>
  <c r="BR865" i="1" s="1"/>
  <c r="BU865" i="1" s="1"/>
  <c r="AW865" i="1"/>
  <c r="AV865" i="1"/>
  <c r="AU865" i="1"/>
  <c r="AN865" i="1"/>
  <c r="K865" i="1" s="1"/>
  <c r="AI865" i="1"/>
  <c r="AH865" i="1"/>
  <c r="AG865" i="1"/>
  <c r="AA865" i="1"/>
  <c r="Z865" i="1"/>
  <c r="Y865" i="1"/>
  <c r="U865" i="1"/>
  <c r="R865" i="1"/>
  <c r="P865" i="1"/>
  <c r="M865" i="1"/>
  <c r="L865" i="1"/>
  <c r="BK865" i="1" s="1"/>
  <c r="J865" i="1"/>
  <c r="CU864" i="1"/>
  <c r="CT864" i="1"/>
  <c r="CR864" i="1"/>
  <c r="BW864" i="1"/>
  <c r="BV864" i="1"/>
  <c r="BU864" i="1"/>
  <c r="BN864" i="1"/>
  <c r="BH864" i="1"/>
  <c r="BB864" i="1"/>
  <c r="BO864" i="1" s="1"/>
  <c r="BR864" i="1" s="1"/>
  <c r="AW864" i="1"/>
  <c r="AU864" i="1" s="1"/>
  <c r="AV864" i="1"/>
  <c r="AN864" i="1"/>
  <c r="AI864" i="1"/>
  <c r="L864" i="1" s="1"/>
  <c r="BK864" i="1" s="1"/>
  <c r="AH864" i="1"/>
  <c r="AA864" i="1"/>
  <c r="Z864" i="1"/>
  <c r="Y864" i="1" s="1"/>
  <c r="R864" i="1"/>
  <c r="P864" i="1"/>
  <c r="K864" i="1"/>
  <c r="J864" i="1" s="1"/>
  <c r="CU863" i="1"/>
  <c r="CT863" i="1"/>
  <c r="CR863" i="1"/>
  <c r="CS863" i="1" s="1"/>
  <c r="BJ863" i="1" s="1"/>
  <c r="BW863" i="1"/>
  <c r="BV863" i="1"/>
  <c r="BN863" i="1"/>
  <c r="BH863" i="1"/>
  <c r="BB863" i="1"/>
  <c r="BO863" i="1" s="1"/>
  <c r="BR863" i="1" s="1"/>
  <c r="AW863" i="1"/>
  <c r="AU863" i="1"/>
  <c r="AV863" i="1" s="1"/>
  <c r="AN863" i="1"/>
  <c r="K863" i="1" s="1"/>
  <c r="AI863" i="1"/>
  <c r="AG863" i="1"/>
  <c r="AA863" i="1"/>
  <c r="Z863" i="1"/>
  <c r="Y863" i="1" s="1"/>
  <c r="X863" i="1"/>
  <c r="AB863" i="1" s="1"/>
  <c r="V863" i="1"/>
  <c r="W863" i="1" s="1"/>
  <c r="U863" i="1"/>
  <c r="R863" i="1"/>
  <c r="M863" i="1"/>
  <c r="L863" i="1"/>
  <c r="BK863" i="1" s="1"/>
  <c r="J863" i="1"/>
  <c r="AC863" i="1" s="1"/>
  <c r="CU862" i="1"/>
  <c r="CT862" i="1"/>
  <c r="CR862" i="1"/>
  <c r="BW862" i="1"/>
  <c r="BV862" i="1"/>
  <c r="BU862" i="1"/>
  <c r="BR862" i="1"/>
  <c r="BS862" i="1" s="1"/>
  <c r="BO862" i="1"/>
  <c r="BN862" i="1"/>
  <c r="BK862" i="1"/>
  <c r="BH862" i="1"/>
  <c r="BB862" i="1"/>
  <c r="AW862" i="1"/>
  <c r="AU862" i="1" s="1"/>
  <c r="AV862" i="1" s="1"/>
  <c r="AN862" i="1"/>
  <c r="AI862" i="1"/>
  <c r="AH862" i="1"/>
  <c r="AA862" i="1"/>
  <c r="Z862" i="1"/>
  <c r="R862" i="1"/>
  <c r="L862" i="1"/>
  <c r="K862" i="1"/>
  <c r="J862" i="1" s="1"/>
  <c r="CU861" i="1"/>
  <c r="CT861" i="1"/>
  <c r="CS861" i="1" s="1"/>
  <c r="BJ861" i="1" s="1"/>
  <c r="CR861" i="1"/>
  <c r="U861" i="1" s="1"/>
  <c r="BW861" i="1"/>
  <c r="BV861" i="1"/>
  <c r="BR861" i="1"/>
  <c r="BU861" i="1" s="1"/>
  <c r="BN861" i="1"/>
  <c r="BH861" i="1"/>
  <c r="BL861" i="1" s="1"/>
  <c r="BB861" i="1"/>
  <c r="BO861" i="1" s="1"/>
  <c r="AW861" i="1"/>
  <c r="AV861" i="1"/>
  <c r="AU861" i="1"/>
  <c r="P861" i="1" s="1"/>
  <c r="AN861" i="1"/>
  <c r="K861" i="1" s="1"/>
  <c r="J861" i="1" s="1"/>
  <c r="AI861" i="1"/>
  <c r="AH861" i="1"/>
  <c r="AG861" i="1"/>
  <c r="AA861" i="1"/>
  <c r="Z861" i="1"/>
  <c r="Y861" i="1"/>
  <c r="R861" i="1"/>
  <c r="M861" i="1"/>
  <c r="L861" i="1"/>
  <c r="BK861" i="1" s="1"/>
  <c r="CU860" i="1"/>
  <c r="CT860" i="1"/>
  <c r="CR860" i="1"/>
  <c r="BW860" i="1"/>
  <c r="BV860" i="1"/>
  <c r="BN860" i="1"/>
  <c r="BK860" i="1"/>
  <c r="BH860" i="1"/>
  <c r="BB860" i="1"/>
  <c r="BO860" i="1" s="1"/>
  <c r="BR860" i="1" s="1"/>
  <c r="AW860" i="1"/>
  <c r="AU860" i="1" s="1"/>
  <c r="AV860" i="1" s="1"/>
  <c r="AN860" i="1"/>
  <c r="AI860" i="1"/>
  <c r="AH860" i="1"/>
  <c r="AA860" i="1"/>
  <c r="Z860" i="1"/>
  <c r="R860" i="1"/>
  <c r="L860" i="1"/>
  <c r="K860" i="1"/>
  <c r="J860" i="1" s="1"/>
  <c r="CU859" i="1"/>
  <c r="CT859" i="1"/>
  <c r="CS859" i="1" s="1"/>
  <c r="BJ859" i="1" s="1"/>
  <c r="CR859" i="1"/>
  <c r="BW859" i="1"/>
  <c r="BV859" i="1"/>
  <c r="BO859" i="1"/>
  <c r="BR859" i="1" s="1"/>
  <c r="BN859" i="1"/>
  <c r="BH859" i="1"/>
  <c r="BB859" i="1"/>
  <c r="AW859" i="1"/>
  <c r="AU859" i="1" s="1"/>
  <c r="AV859" i="1" s="1"/>
  <c r="AN859" i="1"/>
  <c r="AI859" i="1"/>
  <c r="L859" i="1" s="1"/>
  <c r="BK859" i="1" s="1"/>
  <c r="AD859" i="1"/>
  <c r="AA859" i="1"/>
  <c r="Z859" i="1"/>
  <c r="Y859" i="1" s="1"/>
  <c r="W859" i="1"/>
  <c r="X859" i="1" s="1"/>
  <c r="AB859" i="1" s="1"/>
  <c r="V859" i="1"/>
  <c r="U859" i="1"/>
  <c r="R859" i="1"/>
  <c r="K859" i="1"/>
  <c r="J859" i="1"/>
  <c r="AC859" i="1" s="1"/>
  <c r="CU858" i="1"/>
  <c r="CT858" i="1"/>
  <c r="CS858" i="1"/>
  <c r="BJ858" i="1" s="1"/>
  <c r="CR858" i="1"/>
  <c r="U858" i="1" s="1"/>
  <c r="BW858" i="1"/>
  <c r="BV858" i="1"/>
  <c r="BS858" i="1"/>
  <c r="BN858" i="1"/>
  <c r="BH858" i="1"/>
  <c r="BB858" i="1"/>
  <c r="BO858" i="1" s="1"/>
  <c r="BR858" i="1" s="1"/>
  <c r="AW858" i="1"/>
  <c r="AU858" i="1"/>
  <c r="AV858" i="1" s="1"/>
  <c r="AN858" i="1"/>
  <c r="K858" i="1" s="1"/>
  <c r="J858" i="1" s="1"/>
  <c r="AI858" i="1"/>
  <c r="AG858" i="1"/>
  <c r="AA858" i="1"/>
  <c r="Z858" i="1"/>
  <c r="Y858" i="1"/>
  <c r="R858" i="1"/>
  <c r="P858" i="1"/>
  <c r="M858" i="1"/>
  <c r="L858" i="1"/>
  <c r="BK858" i="1" s="1"/>
  <c r="CU857" i="1"/>
  <c r="U857" i="1" s="1"/>
  <c r="CT857" i="1"/>
  <c r="CS857" i="1" s="1"/>
  <c r="CR857" i="1"/>
  <c r="BW857" i="1"/>
  <c r="BV857" i="1"/>
  <c r="BU857" i="1"/>
  <c r="BT857" i="1"/>
  <c r="BX857" i="1" s="1"/>
  <c r="BY857" i="1" s="1"/>
  <c r="BO857" i="1"/>
  <c r="BR857" i="1" s="1"/>
  <c r="BS857" i="1" s="1"/>
  <c r="BN857" i="1"/>
  <c r="BK857" i="1"/>
  <c r="BJ857" i="1"/>
  <c r="BH857" i="1"/>
  <c r="BL857" i="1" s="1"/>
  <c r="BB857" i="1"/>
  <c r="AW857" i="1"/>
  <c r="AU857" i="1" s="1"/>
  <c r="AN857" i="1"/>
  <c r="AI857" i="1"/>
  <c r="L857" i="1" s="1"/>
  <c r="AH857" i="1"/>
  <c r="AA857" i="1"/>
  <c r="Z857" i="1"/>
  <c r="Y857" i="1" s="1"/>
  <c r="R857" i="1"/>
  <c r="K857" i="1"/>
  <c r="J857" i="1"/>
  <c r="AC857" i="1" s="1"/>
  <c r="CU856" i="1"/>
  <c r="CT856" i="1"/>
  <c r="CS856" i="1"/>
  <c r="BJ856" i="1" s="1"/>
  <c r="BL856" i="1" s="1"/>
  <c r="CR856" i="1"/>
  <c r="BW856" i="1"/>
  <c r="BV856" i="1"/>
  <c r="BN856" i="1"/>
  <c r="BM856" i="1"/>
  <c r="BH856" i="1"/>
  <c r="BB856" i="1"/>
  <c r="BO856" i="1" s="1"/>
  <c r="BR856" i="1" s="1"/>
  <c r="AW856" i="1"/>
  <c r="AU856" i="1"/>
  <c r="AN856" i="1"/>
  <c r="K856" i="1" s="1"/>
  <c r="J856" i="1" s="1"/>
  <c r="AI856" i="1"/>
  <c r="AA856" i="1"/>
  <c r="Z856" i="1"/>
  <c r="Y856" i="1"/>
  <c r="U856" i="1"/>
  <c r="R856" i="1"/>
  <c r="L856" i="1"/>
  <c r="BK856" i="1" s="1"/>
  <c r="CU855" i="1"/>
  <c r="U855" i="1" s="1"/>
  <c r="CT855" i="1"/>
  <c r="CR855" i="1"/>
  <c r="CS855" i="1" s="1"/>
  <c r="BJ855" i="1" s="1"/>
  <c r="BL855" i="1" s="1"/>
  <c r="BW855" i="1"/>
  <c r="BV855" i="1"/>
  <c r="BO855" i="1"/>
  <c r="BR855" i="1" s="1"/>
  <c r="BN855" i="1"/>
  <c r="BH855" i="1"/>
  <c r="BB855" i="1"/>
  <c r="AW855" i="1"/>
  <c r="AU855" i="1" s="1"/>
  <c r="AV855" i="1" s="1"/>
  <c r="AN855" i="1"/>
  <c r="AI855" i="1"/>
  <c r="L855" i="1" s="1"/>
  <c r="BK855" i="1" s="1"/>
  <c r="BM855" i="1" s="1"/>
  <c r="AA855" i="1"/>
  <c r="Z855" i="1"/>
  <c r="Y855" i="1" s="1"/>
  <c r="V855" i="1"/>
  <c r="W855" i="1" s="1"/>
  <c r="R855" i="1"/>
  <c r="K855" i="1"/>
  <c r="J855" i="1"/>
  <c r="AC855" i="1" s="1"/>
  <c r="CU854" i="1"/>
  <c r="CT854" i="1"/>
  <c r="CS854" i="1"/>
  <c r="BJ854" i="1" s="1"/>
  <c r="CR854" i="1"/>
  <c r="U854" i="1" s="1"/>
  <c r="V854" i="1" s="1"/>
  <c r="W854" i="1" s="1"/>
  <c r="AE854" i="1" s="1"/>
  <c r="BW854" i="1"/>
  <c r="BV854" i="1"/>
  <c r="BN854" i="1"/>
  <c r="BH854" i="1"/>
  <c r="BL854" i="1" s="1"/>
  <c r="BB854" i="1"/>
  <c r="BO854" i="1" s="1"/>
  <c r="BR854" i="1" s="1"/>
  <c r="AW854" i="1"/>
  <c r="AU854" i="1"/>
  <c r="AV854" i="1" s="1"/>
  <c r="AN854" i="1"/>
  <c r="K854" i="1" s="1"/>
  <c r="J854" i="1" s="1"/>
  <c r="AI854" i="1"/>
  <c r="AG854" i="1"/>
  <c r="AA854" i="1"/>
  <c r="Z854" i="1"/>
  <c r="Y854" i="1"/>
  <c r="X854" i="1"/>
  <c r="AB854" i="1" s="1"/>
  <c r="R854" i="1"/>
  <c r="P854" i="1"/>
  <c r="M854" i="1"/>
  <c r="L854" i="1"/>
  <c r="BK854" i="1" s="1"/>
  <c r="CU853" i="1"/>
  <c r="U853" i="1" s="1"/>
  <c r="CT853" i="1"/>
  <c r="CS853" i="1" s="1"/>
  <c r="CR853" i="1"/>
  <c r="BW853" i="1"/>
  <c r="BV853" i="1"/>
  <c r="BO853" i="1"/>
  <c r="BR853" i="1" s="1"/>
  <c r="BN853" i="1"/>
  <c r="BJ853" i="1"/>
  <c r="BL853" i="1" s="1"/>
  <c r="BH853" i="1"/>
  <c r="BB853" i="1"/>
  <c r="AW853" i="1"/>
  <c r="AU853" i="1" s="1"/>
  <c r="AN853" i="1"/>
  <c r="AI853" i="1"/>
  <c r="L853" i="1" s="1"/>
  <c r="BK853" i="1" s="1"/>
  <c r="BM853" i="1" s="1"/>
  <c r="AH853" i="1"/>
  <c r="AA853" i="1"/>
  <c r="Z853" i="1"/>
  <c r="Y853" i="1" s="1"/>
  <c r="R853" i="1"/>
  <c r="K853" i="1"/>
  <c r="J853" i="1" s="1"/>
  <c r="CU852" i="1"/>
  <c r="CT852" i="1"/>
  <c r="CR852" i="1"/>
  <c r="CS852" i="1" s="1"/>
  <c r="BJ852" i="1" s="1"/>
  <c r="BL852" i="1" s="1"/>
  <c r="BW852" i="1"/>
  <c r="BV852" i="1"/>
  <c r="BN852" i="1"/>
  <c r="BH852" i="1"/>
  <c r="BB852" i="1"/>
  <c r="BO852" i="1" s="1"/>
  <c r="BR852" i="1" s="1"/>
  <c r="AW852" i="1"/>
  <c r="AU852" i="1"/>
  <c r="M852" i="1" s="1"/>
  <c r="AN852" i="1"/>
  <c r="K852" i="1" s="1"/>
  <c r="J852" i="1" s="1"/>
  <c r="AI852" i="1"/>
  <c r="AC852" i="1"/>
  <c r="AA852" i="1"/>
  <c r="Z852" i="1"/>
  <c r="Y852" i="1"/>
  <c r="U852" i="1"/>
  <c r="R852" i="1"/>
  <c r="L852" i="1"/>
  <c r="BK852" i="1" s="1"/>
  <c r="BM852" i="1" s="1"/>
  <c r="CU851" i="1"/>
  <c r="CT851" i="1"/>
  <c r="CR851" i="1"/>
  <c r="U851" i="1" s="1"/>
  <c r="V851" i="1" s="1"/>
  <c r="W851" i="1" s="1"/>
  <c r="BW851" i="1"/>
  <c r="BV851" i="1"/>
  <c r="BO851" i="1"/>
  <c r="BR851" i="1" s="1"/>
  <c r="BN851" i="1"/>
  <c r="BH851" i="1"/>
  <c r="BB851" i="1"/>
  <c r="AW851" i="1"/>
  <c r="AU851" i="1" s="1"/>
  <c r="AV851" i="1" s="1"/>
  <c r="AN851" i="1"/>
  <c r="AI851" i="1"/>
  <c r="L851" i="1" s="1"/>
  <c r="BK851" i="1" s="1"/>
  <c r="AD851" i="1"/>
  <c r="AA851" i="1"/>
  <c r="Z851" i="1"/>
  <c r="Y851" i="1" s="1"/>
  <c r="R851" i="1"/>
  <c r="K851" i="1"/>
  <c r="J851" i="1"/>
  <c r="AC851" i="1" s="1"/>
  <c r="CU850" i="1"/>
  <c r="CT850" i="1"/>
  <c r="CR850" i="1"/>
  <c r="U850" i="1" s="1"/>
  <c r="V850" i="1" s="1"/>
  <c r="W850" i="1" s="1"/>
  <c r="AE850" i="1" s="1"/>
  <c r="BW850" i="1"/>
  <c r="BV850" i="1"/>
  <c r="BS850" i="1"/>
  <c r="BR850" i="1"/>
  <c r="BN850" i="1"/>
  <c r="BH850" i="1"/>
  <c r="BB850" i="1"/>
  <c r="BO850" i="1" s="1"/>
  <c r="AW850" i="1"/>
  <c r="AU850" i="1"/>
  <c r="AV850" i="1" s="1"/>
  <c r="AN850" i="1"/>
  <c r="K850" i="1" s="1"/>
  <c r="J850" i="1" s="1"/>
  <c r="AI850" i="1"/>
  <c r="AG850" i="1"/>
  <c r="AA850" i="1"/>
  <c r="Z850" i="1"/>
  <c r="Y850" i="1"/>
  <c r="R850" i="1"/>
  <c r="P850" i="1"/>
  <c r="M850" i="1"/>
  <c r="L850" i="1"/>
  <c r="BK850" i="1" s="1"/>
  <c r="CU849" i="1"/>
  <c r="CT849" i="1"/>
  <c r="CR849" i="1"/>
  <c r="BW849" i="1"/>
  <c r="BV849" i="1"/>
  <c r="BU849" i="1"/>
  <c r="BO849" i="1"/>
  <c r="BR849" i="1" s="1"/>
  <c r="BS849" i="1" s="1"/>
  <c r="BN849" i="1"/>
  <c r="BH849" i="1"/>
  <c r="BB849" i="1"/>
  <c r="AW849" i="1"/>
  <c r="AU849" i="1" s="1"/>
  <c r="AN849" i="1"/>
  <c r="AI849" i="1"/>
  <c r="L849" i="1" s="1"/>
  <c r="BK849" i="1" s="1"/>
  <c r="AA849" i="1"/>
  <c r="Z849" i="1"/>
  <c r="R849" i="1"/>
  <c r="K849" i="1"/>
  <c r="J849" i="1" s="1"/>
  <c r="CU848" i="1"/>
  <c r="CT848" i="1"/>
  <c r="CR848" i="1"/>
  <c r="CS848" i="1" s="1"/>
  <c r="BJ848" i="1" s="1"/>
  <c r="BL848" i="1" s="1"/>
  <c r="BW848" i="1"/>
  <c r="BV848" i="1"/>
  <c r="BN848" i="1"/>
  <c r="BM848" i="1"/>
  <c r="BH848" i="1"/>
  <c r="BB848" i="1"/>
  <c r="BO848" i="1" s="1"/>
  <c r="BR848" i="1" s="1"/>
  <c r="AW848" i="1"/>
  <c r="AU848" i="1"/>
  <c r="AN848" i="1"/>
  <c r="K848" i="1" s="1"/>
  <c r="J848" i="1" s="1"/>
  <c r="AI848" i="1"/>
  <c r="AC848" i="1"/>
  <c r="AA848" i="1"/>
  <c r="Z848" i="1"/>
  <c r="Y848" i="1"/>
  <c r="U848" i="1"/>
  <c r="R848" i="1"/>
  <c r="M848" i="1"/>
  <c r="L848" i="1"/>
  <c r="BK848" i="1" s="1"/>
  <c r="CU847" i="1"/>
  <c r="CT847" i="1"/>
  <c r="CR847" i="1"/>
  <c r="U847" i="1" s="1"/>
  <c r="V847" i="1" s="1"/>
  <c r="W847" i="1" s="1"/>
  <c r="BW847" i="1"/>
  <c r="BV847" i="1"/>
  <c r="BO847" i="1"/>
  <c r="BR847" i="1" s="1"/>
  <c r="BN847" i="1"/>
  <c r="BH847" i="1"/>
  <c r="BB847" i="1"/>
  <c r="AW847" i="1"/>
  <c r="AU847" i="1" s="1"/>
  <c r="AV847" i="1"/>
  <c r="AN847" i="1"/>
  <c r="AI847" i="1"/>
  <c r="L847" i="1" s="1"/>
  <c r="BK847" i="1" s="1"/>
  <c r="AA847" i="1"/>
  <c r="Z847" i="1"/>
  <c r="Y847" i="1" s="1"/>
  <c r="R847" i="1"/>
  <c r="K847" i="1"/>
  <c r="J847" i="1"/>
  <c r="AC847" i="1" s="1"/>
  <c r="CU846" i="1"/>
  <c r="CT846" i="1"/>
  <c r="CR846" i="1"/>
  <c r="BW846" i="1"/>
  <c r="BV846" i="1"/>
  <c r="BN846" i="1"/>
  <c r="BH846" i="1"/>
  <c r="BB846" i="1"/>
  <c r="BO846" i="1" s="1"/>
  <c r="BR846" i="1" s="1"/>
  <c r="AW846" i="1"/>
  <c r="AU846" i="1"/>
  <c r="AV846" i="1" s="1"/>
  <c r="AN846" i="1"/>
  <c r="K846" i="1" s="1"/>
  <c r="J846" i="1" s="1"/>
  <c r="AI846" i="1"/>
  <c r="AG846" i="1"/>
  <c r="AA846" i="1"/>
  <c r="Z846" i="1"/>
  <c r="Y846" i="1"/>
  <c r="R846" i="1"/>
  <c r="P846" i="1"/>
  <c r="M846" i="1"/>
  <c r="L846" i="1"/>
  <c r="BK846" i="1" s="1"/>
  <c r="CU845" i="1"/>
  <c r="CT845" i="1"/>
  <c r="CR845" i="1"/>
  <c r="BW845" i="1"/>
  <c r="BV845" i="1"/>
  <c r="BT845" i="1"/>
  <c r="BX845" i="1" s="1"/>
  <c r="BY845" i="1" s="1"/>
  <c r="BO845" i="1"/>
  <c r="BR845" i="1" s="1"/>
  <c r="BS845" i="1" s="1"/>
  <c r="BN845" i="1"/>
  <c r="BK845" i="1"/>
  <c r="BH845" i="1"/>
  <c r="BB845" i="1"/>
  <c r="AW845" i="1"/>
  <c r="AU845" i="1" s="1"/>
  <c r="AN845" i="1"/>
  <c r="AI845" i="1"/>
  <c r="L845" i="1" s="1"/>
  <c r="AH845" i="1"/>
  <c r="AA845" i="1"/>
  <c r="Z845" i="1"/>
  <c r="R845" i="1"/>
  <c r="K845" i="1"/>
  <c r="J845" i="1"/>
  <c r="AC845" i="1" s="1"/>
  <c r="CU844" i="1"/>
  <c r="CT844" i="1"/>
  <c r="CR844" i="1"/>
  <c r="CS844" i="1" s="1"/>
  <c r="BJ844" i="1" s="1"/>
  <c r="BL844" i="1" s="1"/>
  <c r="BW844" i="1"/>
  <c r="BV844" i="1"/>
  <c r="BN844" i="1"/>
  <c r="BH844" i="1"/>
  <c r="BB844" i="1"/>
  <c r="BO844" i="1" s="1"/>
  <c r="BR844" i="1" s="1"/>
  <c r="AW844" i="1"/>
  <c r="AU844" i="1"/>
  <c r="AN844" i="1"/>
  <c r="K844" i="1" s="1"/>
  <c r="J844" i="1" s="1"/>
  <c r="AC844" i="1" s="1"/>
  <c r="AI844" i="1"/>
  <c r="AA844" i="1"/>
  <c r="Z844" i="1"/>
  <c r="Y844" i="1"/>
  <c r="U844" i="1"/>
  <c r="R844" i="1"/>
  <c r="L844" i="1"/>
  <c r="BK844" i="1" s="1"/>
  <c r="CU843" i="1"/>
  <c r="CT843" i="1"/>
  <c r="CR843" i="1"/>
  <c r="U843" i="1" s="1"/>
  <c r="BW843" i="1"/>
  <c r="BV843" i="1"/>
  <c r="BO843" i="1"/>
  <c r="BR843" i="1" s="1"/>
  <c r="BN843" i="1"/>
  <c r="BH843" i="1"/>
  <c r="BB843" i="1"/>
  <c r="AW843" i="1"/>
  <c r="AU843" i="1" s="1"/>
  <c r="AN843" i="1"/>
  <c r="AI843" i="1"/>
  <c r="L843" i="1" s="1"/>
  <c r="BK843" i="1" s="1"/>
  <c r="AA843" i="1"/>
  <c r="Z843" i="1"/>
  <c r="Y843" i="1" s="1"/>
  <c r="R843" i="1"/>
  <c r="K843" i="1"/>
  <c r="J843" i="1"/>
  <c r="AC843" i="1" s="1"/>
  <c r="CU842" i="1"/>
  <c r="CT842" i="1"/>
  <c r="CR842" i="1"/>
  <c r="U842" i="1" s="1"/>
  <c r="V842" i="1" s="1"/>
  <c r="W842" i="1" s="1"/>
  <c r="AE842" i="1" s="1"/>
  <c r="BW842" i="1"/>
  <c r="BV842" i="1"/>
  <c r="BN842" i="1"/>
  <c r="BH842" i="1"/>
  <c r="BB842" i="1"/>
  <c r="BO842" i="1" s="1"/>
  <c r="BR842" i="1" s="1"/>
  <c r="AW842" i="1"/>
  <c r="AU842" i="1"/>
  <c r="AV842" i="1" s="1"/>
  <c r="AN842" i="1"/>
  <c r="K842" i="1" s="1"/>
  <c r="J842" i="1" s="1"/>
  <c r="AI842" i="1"/>
  <c r="AG842" i="1"/>
  <c r="AA842" i="1"/>
  <c r="Z842" i="1"/>
  <c r="Y842" i="1"/>
  <c r="R842" i="1"/>
  <c r="P842" i="1"/>
  <c r="M842" i="1"/>
  <c r="L842" i="1"/>
  <c r="BK842" i="1" s="1"/>
  <c r="CU841" i="1"/>
  <c r="CT841" i="1"/>
  <c r="CR841" i="1"/>
  <c r="BW841" i="1"/>
  <c r="BV841" i="1"/>
  <c r="BO841" i="1"/>
  <c r="BR841" i="1" s="1"/>
  <c r="BN841" i="1"/>
  <c r="BH841" i="1"/>
  <c r="BB841" i="1"/>
  <c r="AW841" i="1"/>
  <c r="AU841" i="1" s="1"/>
  <c r="AN841" i="1"/>
  <c r="AI841" i="1"/>
  <c r="L841" i="1" s="1"/>
  <c r="BK841" i="1" s="1"/>
  <c r="AH841" i="1"/>
  <c r="AA841" i="1"/>
  <c r="Z841" i="1"/>
  <c r="R841" i="1"/>
  <c r="K841" i="1"/>
  <c r="J841" i="1"/>
  <c r="CU840" i="1"/>
  <c r="CT840" i="1"/>
  <c r="CR840" i="1"/>
  <c r="CS840" i="1" s="1"/>
  <c r="BJ840" i="1" s="1"/>
  <c r="BW840" i="1"/>
  <c r="BV840" i="1"/>
  <c r="BN840" i="1"/>
  <c r="BL840" i="1"/>
  <c r="BH840" i="1"/>
  <c r="BB840" i="1"/>
  <c r="BO840" i="1" s="1"/>
  <c r="BR840" i="1" s="1"/>
  <c r="AW840" i="1"/>
  <c r="AU840" i="1"/>
  <c r="AN840" i="1"/>
  <c r="K840" i="1" s="1"/>
  <c r="J840" i="1" s="1"/>
  <c r="AC840" i="1" s="1"/>
  <c r="AI840" i="1"/>
  <c r="AA840" i="1"/>
  <c r="Z840" i="1"/>
  <c r="Y840" i="1"/>
  <c r="U840" i="1"/>
  <c r="R840" i="1"/>
  <c r="M840" i="1"/>
  <c r="L840" i="1"/>
  <c r="BK840" i="1" s="1"/>
  <c r="BM840" i="1" s="1"/>
  <c r="CU839" i="1"/>
  <c r="CT839" i="1"/>
  <c r="CR839" i="1"/>
  <c r="U839" i="1" s="1"/>
  <c r="V839" i="1" s="1"/>
  <c r="W839" i="1" s="1"/>
  <c r="X839" i="1" s="1"/>
  <c r="AB839" i="1" s="1"/>
  <c r="BW839" i="1"/>
  <c r="BV839" i="1"/>
  <c r="BO839" i="1"/>
  <c r="BR839" i="1" s="1"/>
  <c r="BN839" i="1"/>
  <c r="BH839" i="1"/>
  <c r="BB839" i="1"/>
  <c r="AW839" i="1"/>
  <c r="AU839" i="1" s="1"/>
  <c r="AV839" i="1"/>
  <c r="AN839" i="1"/>
  <c r="AI839" i="1"/>
  <c r="L839" i="1" s="1"/>
  <c r="BK839" i="1" s="1"/>
  <c r="AE839" i="1"/>
  <c r="AD839" i="1"/>
  <c r="AA839" i="1"/>
  <c r="Z839" i="1"/>
  <c r="Y839" i="1" s="1"/>
  <c r="R839" i="1"/>
  <c r="K839" i="1"/>
  <c r="J839" i="1"/>
  <c r="AC839" i="1" s="1"/>
  <c r="CU838" i="1"/>
  <c r="CT838" i="1"/>
  <c r="CS838" i="1"/>
  <c r="BJ838" i="1" s="1"/>
  <c r="CR838" i="1"/>
  <c r="U838" i="1" s="1"/>
  <c r="BW838" i="1"/>
  <c r="BV838" i="1"/>
  <c r="BN838" i="1"/>
  <c r="BH838" i="1"/>
  <c r="BB838" i="1"/>
  <c r="BO838" i="1" s="1"/>
  <c r="BR838" i="1" s="1"/>
  <c r="AW838" i="1"/>
  <c r="AU838" i="1"/>
  <c r="AV838" i="1" s="1"/>
  <c r="AN838" i="1"/>
  <c r="K838" i="1" s="1"/>
  <c r="J838" i="1" s="1"/>
  <c r="AI838" i="1"/>
  <c r="AG838" i="1"/>
  <c r="AA838" i="1"/>
  <c r="Z838" i="1"/>
  <c r="Y838" i="1"/>
  <c r="R838" i="1"/>
  <c r="P838" i="1"/>
  <c r="M838" i="1"/>
  <c r="L838" i="1"/>
  <c r="BK838" i="1" s="1"/>
  <c r="CU837" i="1"/>
  <c r="CT837" i="1"/>
  <c r="CR837" i="1"/>
  <c r="CS837" i="1" s="1"/>
  <c r="BW837" i="1"/>
  <c r="BV837" i="1"/>
  <c r="BU837" i="1"/>
  <c r="BT837" i="1"/>
  <c r="BX837" i="1" s="1"/>
  <c r="BY837" i="1" s="1"/>
  <c r="BO837" i="1"/>
  <c r="BR837" i="1" s="1"/>
  <c r="BS837" i="1" s="1"/>
  <c r="BN837" i="1"/>
  <c r="BK837" i="1"/>
  <c r="BJ837" i="1"/>
  <c r="BL837" i="1" s="1"/>
  <c r="BH837" i="1"/>
  <c r="BB837" i="1"/>
  <c r="AW837" i="1"/>
  <c r="AU837" i="1" s="1"/>
  <c r="AH837" i="1" s="1"/>
  <c r="AN837" i="1"/>
  <c r="AI837" i="1"/>
  <c r="L837" i="1" s="1"/>
  <c r="AA837" i="1"/>
  <c r="Z837" i="1"/>
  <c r="Y837" i="1" s="1"/>
  <c r="R837" i="1"/>
  <c r="K837" i="1"/>
  <c r="J837" i="1" s="1"/>
  <c r="CU836" i="1"/>
  <c r="CT836" i="1"/>
  <c r="CR836" i="1"/>
  <c r="BW836" i="1"/>
  <c r="BV836" i="1"/>
  <c r="BN836" i="1"/>
  <c r="BH836" i="1"/>
  <c r="BB836" i="1"/>
  <c r="BO836" i="1" s="1"/>
  <c r="BR836" i="1" s="1"/>
  <c r="AW836" i="1"/>
  <c r="AU836" i="1"/>
  <c r="AN836" i="1"/>
  <c r="K836" i="1" s="1"/>
  <c r="J836" i="1" s="1"/>
  <c r="AI836" i="1"/>
  <c r="AC836" i="1"/>
  <c r="AA836" i="1"/>
  <c r="Z836" i="1"/>
  <c r="Y836" i="1"/>
  <c r="R836" i="1"/>
  <c r="P836" i="1"/>
  <c r="M836" i="1"/>
  <c r="L836" i="1"/>
  <c r="BK836" i="1" s="1"/>
  <c r="CU835" i="1"/>
  <c r="CT835" i="1"/>
  <c r="CR835" i="1"/>
  <c r="U835" i="1" s="1"/>
  <c r="BW835" i="1"/>
  <c r="BV835" i="1"/>
  <c r="BU835" i="1"/>
  <c r="BT835" i="1"/>
  <c r="BX835" i="1" s="1"/>
  <c r="BY835" i="1" s="1"/>
  <c r="BO835" i="1"/>
  <c r="BR835" i="1" s="1"/>
  <c r="BS835" i="1" s="1"/>
  <c r="BN835" i="1"/>
  <c r="BH835" i="1"/>
  <c r="BB835" i="1"/>
  <c r="AW835" i="1"/>
  <c r="AU835" i="1" s="1"/>
  <c r="AH835" i="1" s="1"/>
  <c r="AV835" i="1"/>
  <c r="AN835" i="1"/>
  <c r="AI835" i="1"/>
  <c r="L835" i="1" s="1"/>
  <c r="BK835" i="1" s="1"/>
  <c r="AA835" i="1"/>
  <c r="Z835" i="1"/>
  <c r="R835" i="1"/>
  <c r="K835" i="1"/>
  <c r="J835" i="1" s="1"/>
  <c r="CU834" i="1"/>
  <c r="CT834" i="1"/>
  <c r="CS834" i="1"/>
  <c r="BJ834" i="1" s="1"/>
  <c r="CR834" i="1"/>
  <c r="U834" i="1" s="1"/>
  <c r="BW834" i="1"/>
  <c r="BV834" i="1"/>
  <c r="BS834" i="1"/>
  <c r="BR834" i="1"/>
  <c r="BN834" i="1"/>
  <c r="BL834" i="1"/>
  <c r="BH834" i="1"/>
  <c r="BB834" i="1"/>
  <c r="BO834" i="1" s="1"/>
  <c r="AW834" i="1"/>
  <c r="AU834" i="1"/>
  <c r="AN834" i="1"/>
  <c r="K834" i="1" s="1"/>
  <c r="J834" i="1" s="1"/>
  <c r="AC834" i="1" s="1"/>
  <c r="AI834" i="1"/>
  <c r="AA834" i="1"/>
  <c r="Z834" i="1"/>
  <c r="Y834" i="1"/>
  <c r="R834" i="1"/>
  <c r="M834" i="1"/>
  <c r="L834" i="1"/>
  <c r="BK834" i="1" s="1"/>
  <c r="BM834" i="1" s="1"/>
  <c r="CU833" i="1"/>
  <c r="CT833" i="1"/>
  <c r="CR833" i="1"/>
  <c r="CS833" i="1" s="1"/>
  <c r="BW833" i="1"/>
  <c r="BV833" i="1"/>
  <c r="BU833" i="1"/>
  <c r="BT833" i="1"/>
  <c r="BX833" i="1" s="1"/>
  <c r="BY833" i="1" s="1"/>
  <c r="BO833" i="1"/>
  <c r="BR833" i="1" s="1"/>
  <c r="BS833" i="1" s="1"/>
  <c r="BN833" i="1"/>
  <c r="BJ833" i="1"/>
  <c r="BL833" i="1" s="1"/>
  <c r="BH833" i="1"/>
  <c r="BB833" i="1"/>
  <c r="AW833" i="1"/>
  <c r="AU833" i="1" s="1"/>
  <c r="AV833" i="1" s="1"/>
  <c r="AN833" i="1"/>
  <c r="AI833" i="1"/>
  <c r="L833" i="1" s="1"/>
  <c r="BK833" i="1" s="1"/>
  <c r="BM833" i="1" s="1"/>
  <c r="AA833" i="1"/>
  <c r="Z833" i="1"/>
  <c r="R833" i="1"/>
  <c r="K833" i="1"/>
  <c r="J833" i="1" s="1"/>
  <c r="AC833" i="1" s="1"/>
  <c r="CU832" i="1"/>
  <c r="CT832" i="1"/>
  <c r="CS832" i="1"/>
  <c r="BJ832" i="1" s="1"/>
  <c r="CR832" i="1"/>
  <c r="U832" i="1" s="1"/>
  <c r="BW832" i="1"/>
  <c r="BV832" i="1"/>
  <c r="BR832" i="1"/>
  <c r="BN832" i="1"/>
  <c r="BH832" i="1"/>
  <c r="BB832" i="1"/>
  <c r="BO832" i="1" s="1"/>
  <c r="AW832" i="1"/>
  <c r="AU832" i="1"/>
  <c r="AN832" i="1"/>
  <c r="K832" i="1" s="1"/>
  <c r="J832" i="1" s="1"/>
  <c r="AI832" i="1"/>
  <c r="AA832" i="1"/>
  <c r="Z832" i="1"/>
  <c r="Y832" i="1" s="1"/>
  <c r="R832" i="1"/>
  <c r="L832" i="1"/>
  <c r="BK832" i="1" s="1"/>
  <c r="CU831" i="1"/>
  <c r="CT831" i="1"/>
  <c r="CR831" i="1"/>
  <c r="BW831" i="1"/>
  <c r="BV831" i="1"/>
  <c r="BR831" i="1"/>
  <c r="BN831" i="1"/>
  <c r="BH831" i="1"/>
  <c r="BB831" i="1"/>
  <c r="BO831" i="1" s="1"/>
  <c r="AW831" i="1"/>
  <c r="AU831" i="1" s="1"/>
  <c r="AN831" i="1"/>
  <c r="K831" i="1" s="1"/>
  <c r="J831" i="1" s="1"/>
  <c r="AC831" i="1" s="1"/>
  <c r="AI831" i="1"/>
  <c r="AA831" i="1"/>
  <c r="Z831" i="1"/>
  <c r="Y831" i="1" s="1"/>
  <c r="R831" i="1"/>
  <c r="L831" i="1"/>
  <c r="BK831" i="1" s="1"/>
  <c r="CU830" i="1"/>
  <c r="CT830" i="1"/>
  <c r="CR830" i="1"/>
  <c r="CS830" i="1" s="1"/>
  <c r="BJ830" i="1" s="1"/>
  <c r="BM830" i="1" s="1"/>
  <c r="BW830" i="1"/>
  <c r="BV830" i="1"/>
  <c r="BR830" i="1"/>
  <c r="BN830" i="1"/>
  <c r="BH830" i="1"/>
  <c r="BB830" i="1"/>
  <c r="BO830" i="1" s="1"/>
  <c r="AW830" i="1"/>
  <c r="AV830" i="1"/>
  <c r="AU830" i="1"/>
  <c r="P830" i="1" s="1"/>
  <c r="AN830" i="1"/>
  <c r="K830" i="1" s="1"/>
  <c r="AI830" i="1"/>
  <c r="AA830" i="1"/>
  <c r="Z830" i="1"/>
  <c r="Y830" i="1"/>
  <c r="U830" i="1"/>
  <c r="R830" i="1"/>
  <c r="L830" i="1"/>
  <c r="BK830" i="1" s="1"/>
  <c r="J830" i="1"/>
  <c r="CU829" i="1"/>
  <c r="CT829" i="1"/>
  <c r="CR829" i="1"/>
  <c r="BW829" i="1"/>
  <c r="BV829" i="1"/>
  <c r="BU829" i="1"/>
  <c r="BT829" i="1"/>
  <c r="BX829" i="1" s="1"/>
  <c r="BY829" i="1" s="1"/>
  <c r="BN829" i="1"/>
  <c r="BH829" i="1"/>
  <c r="BB829" i="1"/>
  <c r="BO829" i="1" s="1"/>
  <c r="BR829" i="1" s="1"/>
  <c r="BS829" i="1" s="1"/>
  <c r="AW829" i="1"/>
  <c r="AU829" i="1" s="1"/>
  <c r="AH829" i="1" s="1"/>
  <c r="AV829" i="1"/>
  <c r="AN829" i="1"/>
  <c r="AI829" i="1"/>
  <c r="L829" i="1" s="1"/>
  <c r="BK829" i="1" s="1"/>
  <c r="AA829" i="1"/>
  <c r="Z829" i="1"/>
  <c r="R829" i="1"/>
  <c r="P829" i="1"/>
  <c r="K829" i="1"/>
  <c r="J829" i="1"/>
  <c r="AC829" i="1" s="1"/>
  <c r="CU828" i="1"/>
  <c r="CT828" i="1"/>
  <c r="CS828" i="1"/>
  <c r="BJ828" i="1" s="1"/>
  <c r="CR828" i="1"/>
  <c r="BW828" i="1"/>
  <c r="BV828" i="1"/>
  <c r="BT828" i="1"/>
  <c r="BX828" i="1" s="1"/>
  <c r="BY828" i="1" s="1"/>
  <c r="BN828" i="1"/>
  <c r="BH828" i="1"/>
  <c r="BL828" i="1" s="1"/>
  <c r="BB828" i="1"/>
  <c r="BO828" i="1" s="1"/>
  <c r="BR828" i="1" s="1"/>
  <c r="BU828" i="1" s="1"/>
  <c r="AW828" i="1"/>
  <c r="AU828" i="1"/>
  <c r="AV828" i="1" s="1"/>
  <c r="AN828" i="1"/>
  <c r="K828" i="1" s="1"/>
  <c r="AI828" i="1"/>
  <c r="AA828" i="1"/>
  <c r="Z828" i="1"/>
  <c r="Y828" i="1" s="1"/>
  <c r="V828" i="1"/>
  <c r="W828" i="1" s="1"/>
  <c r="U828" i="1"/>
  <c r="R828" i="1"/>
  <c r="L828" i="1"/>
  <c r="BK828" i="1" s="1"/>
  <c r="BM828" i="1" s="1"/>
  <c r="J828" i="1"/>
  <c r="CU827" i="1"/>
  <c r="CT827" i="1"/>
  <c r="CR827" i="1"/>
  <c r="BW827" i="1"/>
  <c r="BV827" i="1"/>
  <c r="BU827" i="1"/>
  <c r="BN827" i="1"/>
  <c r="BH827" i="1"/>
  <c r="BB827" i="1"/>
  <c r="BO827" i="1" s="1"/>
  <c r="BR827" i="1" s="1"/>
  <c r="AW827" i="1"/>
  <c r="AU827" i="1" s="1"/>
  <c r="AV827" i="1" s="1"/>
  <c r="AN827" i="1"/>
  <c r="AI827" i="1"/>
  <c r="AA827" i="1"/>
  <c r="Z827" i="1"/>
  <c r="R827" i="1"/>
  <c r="L827" i="1"/>
  <c r="BK827" i="1" s="1"/>
  <c r="K827" i="1"/>
  <c r="J827" i="1"/>
  <c r="CU826" i="1"/>
  <c r="CT826" i="1"/>
  <c r="CS826" i="1" s="1"/>
  <c r="BJ826" i="1" s="1"/>
  <c r="CR826" i="1"/>
  <c r="BW826" i="1"/>
  <c r="BV826" i="1"/>
  <c r="BT826" i="1"/>
  <c r="BX826" i="1" s="1"/>
  <c r="BY826" i="1" s="1"/>
  <c r="BN826" i="1"/>
  <c r="BH826" i="1"/>
  <c r="BL826" i="1" s="1"/>
  <c r="BB826" i="1"/>
  <c r="BO826" i="1" s="1"/>
  <c r="BR826" i="1" s="1"/>
  <c r="AW826" i="1"/>
  <c r="AV826" i="1"/>
  <c r="AU826" i="1"/>
  <c r="P826" i="1" s="1"/>
  <c r="AN826" i="1"/>
  <c r="K826" i="1" s="1"/>
  <c r="AI826" i="1"/>
  <c r="AG826" i="1"/>
  <c r="AC826" i="1"/>
  <c r="AA826" i="1"/>
  <c r="Z826" i="1"/>
  <c r="Y826" i="1"/>
  <c r="X826" i="1"/>
  <c r="AB826" i="1" s="1"/>
  <c r="V826" i="1"/>
  <c r="W826" i="1" s="1"/>
  <c r="U826" i="1"/>
  <c r="R826" i="1"/>
  <c r="M826" i="1"/>
  <c r="L826" i="1"/>
  <c r="BK826" i="1" s="1"/>
  <c r="BM826" i="1" s="1"/>
  <c r="J826" i="1"/>
  <c r="CU825" i="1"/>
  <c r="CT825" i="1"/>
  <c r="CR825" i="1"/>
  <c r="BW825" i="1"/>
  <c r="BV825" i="1"/>
  <c r="BN825" i="1"/>
  <c r="BH825" i="1"/>
  <c r="BB825" i="1"/>
  <c r="BO825" i="1" s="1"/>
  <c r="BR825" i="1" s="1"/>
  <c r="AW825" i="1"/>
  <c r="AU825" i="1" s="1"/>
  <c r="AV825" i="1" s="1"/>
  <c r="AN825" i="1"/>
  <c r="AI825" i="1"/>
  <c r="AH825" i="1"/>
  <c r="AA825" i="1"/>
  <c r="Z825" i="1"/>
  <c r="R825" i="1"/>
  <c r="L825" i="1"/>
  <c r="BK825" i="1" s="1"/>
  <c r="K825" i="1"/>
  <c r="J825" i="1" s="1"/>
  <c r="CU824" i="1"/>
  <c r="CT824" i="1"/>
  <c r="CS824" i="1" s="1"/>
  <c r="BJ824" i="1" s="1"/>
  <c r="BL824" i="1" s="1"/>
  <c r="CR824" i="1"/>
  <c r="BW824" i="1"/>
  <c r="BV824" i="1"/>
  <c r="BN824" i="1"/>
  <c r="BH824" i="1"/>
  <c r="BB824" i="1"/>
  <c r="BO824" i="1" s="1"/>
  <c r="BR824" i="1" s="1"/>
  <c r="AW824" i="1"/>
  <c r="AU824" i="1" s="1"/>
  <c r="AN824" i="1"/>
  <c r="AI824" i="1"/>
  <c r="AH824" i="1"/>
  <c r="AA824" i="1"/>
  <c r="Z824" i="1"/>
  <c r="U824" i="1"/>
  <c r="R824" i="1"/>
  <c r="L824" i="1"/>
  <c r="BK824" i="1" s="1"/>
  <c r="K824" i="1"/>
  <c r="J824" i="1"/>
  <c r="CU823" i="1"/>
  <c r="CT823" i="1"/>
  <c r="CS823" i="1" s="1"/>
  <c r="BJ823" i="1" s="1"/>
  <c r="CR823" i="1"/>
  <c r="BW823" i="1"/>
  <c r="BV823" i="1"/>
  <c r="BN823" i="1"/>
  <c r="BL823" i="1"/>
  <c r="BH823" i="1"/>
  <c r="BB823" i="1"/>
  <c r="BO823" i="1" s="1"/>
  <c r="BR823" i="1" s="1"/>
  <c r="AW823" i="1"/>
  <c r="AU823" i="1"/>
  <c r="AN823" i="1"/>
  <c r="K823" i="1" s="1"/>
  <c r="J823" i="1" s="1"/>
  <c r="AI823" i="1"/>
  <c r="AA823" i="1"/>
  <c r="Z823" i="1"/>
  <c r="Y823" i="1" s="1"/>
  <c r="U823" i="1"/>
  <c r="R823" i="1"/>
  <c r="M823" i="1"/>
  <c r="L823" i="1"/>
  <c r="BK823" i="1" s="1"/>
  <c r="BM823" i="1" s="1"/>
  <c r="CU822" i="1"/>
  <c r="CT822" i="1"/>
  <c r="CR822" i="1"/>
  <c r="CS822" i="1" s="1"/>
  <c r="BJ822" i="1" s="1"/>
  <c r="BL822" i="1" s="1"/>
  <c r="BW822" i="1"/>
  <c r="BV822" i="1"/>
  <c r="BO822" i="1"/>
  <c r="BR822" i="1" s="1"/>
  <c r="BN822" i="1"/>
  <c r="BH822" i="1"/>
  <c r="BB822" i="1"/>
  <c r="AW822" i="1"/>
  <c r="AU822" i="1" s="1"/>
  <c r="AV822" i="1"/>
  <c r="AN822" i="1"/>
  <c r="K822" i="1" s="1"/>
  <c r="J822" i="1" s="1"/>
  <c r="AI822" i="1"/>
  <c r="AA822" i="1"/>
  <c r="Z822" i="1"/>
  <c r="Y822" i="1" s="1"/>
  <c r="U822" i="1"/>
  <c r="R822" i="1"/>
  <c r="L822" i="1"/>
  <c r="BK822" i="1" s="1"/>
  <c r="BM822" i="1" s="1"/>
  <c r="CU821" i="1"/>
  <c r="CT821" i="1"/>
  <c r="CR821" i="1"/>
  <c r="U821" i="1" s="1"/>
  <c r="BW821" i="1"/>
  <c r="BV821" i="1"/>
  <c r="BR821" i="1"/>
  <c r="BN821" i="1"/>
  <c r="BH821" i="1"/>
  <c r="BB821" i="1"/>
  <c r="BO821" i="1" s="1"/>
  <c r="AW821" i="1"/>
  <c r="AU821" i="1" s="1"/>
  <c r="AN821" i="1"/>
  <c r="K821" i="1" s="1"/>
  <c r="J821" i="1" s="1"/>
  <c r="AI821" i="1"/>
  <c r="AA821" i="1"/>
  <c r="Z821" i="1"/>
  <c r="Y821" i="1"/>
  <c r="R821" i="1"/>
  <c r="L821" i="1"/>
  <c r="BK821" i="1" s="1"/>
  <c r="CU820" i="1"/>
  <c r="CT820" i="1"/>
  <c r="CR820" i="1"/>
  <c r="CS820" i="1" s="1"/>
  <c r="BJ820" i="1" s="1"/>
  <c r="BW820" i="1"/>
  <c r="BV820" i="1"/>
  <c r="BN820" i="1"/>
  <c r="BH820" i="1"/>
  <c r="BB820" i="1"/>
  <c r="BO820" i="1" s="1"/>
  <c r="BR820" i="1" s="1"/>
  <c r="BS820" i="1" s="1"/>
  <c r="AW820" i="1"/>
  <c r="AU820" i="1" s="1"/>
  <c r="AN820" i="1"/>
  <c r="AI820" i="1"/>
  <c r="L820" i="1" s="1"/>
  <c r="BK820" i="1" s="1"/>
  <c r="BM820" i="1" s="1"/>
  <c r="AA820" i="1"/>
  <c r="Z820" i="1"/>
  <c r="R820" i="1"/>
  <c r="K820" i="1"/>
  <c r="J820" i="1" s="1"/>
  <c r="CU819" i="1"/>
  <c r="CT819" i="1"/>
  <c r="CS819" i="1" s="1"/>
  <c r="BJ819" i="1" s="1"/>
  <c r="BL819" i="1" s="1"/>
  <c r="CR819" i="1"/>
  <c r="BW819" i="1"/>
  <c r="BV819" i="1"/>
  <c r="BN819" i="1"/>
  <c r="BH819" i="1"/>
  <c r="BB819" i="1"/>
  <c r="BO819" i="1" s="1"/>
  <c r="BR819" i="1" s="1"/>
  <c r="AW819" i="1"/>
  <c r="AU819" i="1"/>
  <c r="AN819" i="1"/>
  <c r="K819" i="1" s="1"/>
  <c r="J819" i="1" s="1"/>
  <c r="AI819" i="1"/>
  <c r="AC819" i="1"/>
  <c r="AA819" i="1"/>
  <c r="Z819" i="1"/>
  <c r="Y819" i="1" s="1"/>
  <c r="U819" i="1"/>
  <c r="R819" i="1"/>
  <c r="M819" i="1"/>
  <c r="L819" i="1"/>
  <c r="BK819" i="1" s="1"/>
  <c r="BM819" i="1" s="1"/>
  <c r="CU818" i="1"/>
  <c r="CT818" i="1"/>
  <c r="CR818" i="1"/>
  <c r="CS818" i="1" s="1"/>
  <c r="BJ818" i="1" s="1"/>
  <c r="BL818" i="1" s="1"/>
  <c r="BW818" i="1"/>
  <c r="BV818" i="1"/>
  <c r="BO818" i="1"/>
  <c r="BR818" i="1" s="1"/>
  <c r="BN818" i="1"/>
  <c r="BH818" i="1"/>
  <c r="BB818" i="1"/>
  <c r="AW818" i="1"/>
  <c r="AU818" i="1" s="1"/>
  <c r="AV818" i="1" s="1"/>
  <c r="AN818" i="1"/>
  <c r="K818" i="1" s="1"/>
  <c r="J818" i="1" s="1"/>
  <c r="AI818" i="1"/>
  <c r="AA818" i="1"/>
  <c r="Z818" i="1"/>
  <c r="Y818" i="1" s="1"/>
  <c r="U818" i="1"/>
  <c r="R818" i="1"/>
  <c r="L818" i="1"/>
  <c r="BK818" i="1" s="1"/>
  <c r="CU817" i="1"/>
  <c r="CT817" i="1"/>
  <c r="CR817" i="1"/>
  <c r="U817" i="1" s="1"/>
  <c r="V817" i="1" s="1"/>
  <c r="W817" i="1" s="1"/>
  <c r="BW817" i="1"/>
  <c r="BV817" i="1"/>
  <c r="BR817" i="1"/>
  <c r="BN817" i="1"/>
  <c r="BH817" i="1"/>
  <c r="BB817" i="1"/>
  <c r="BO817" i="1" s="1"/>
  <c r="AW817" i="1"/>
  <c r="AU817" i="1" s="1"/>
  <c r="AN817" i="1"/>
  <c r="AI817" i="1"/>
  <c r="AC817" i="1"/>
  <c r="AA817" i="1"/>
  <c r="Z817" i="1"/>
  <c r="Y817" i="1"/>
  <c r="X817" i="1"/>
  <c r="AB817" i="1" s="1"/>
  <c r="R817" i="1"/>
  <c r="L817" i="1"/>
  <c r="BK817" i="1" s="1"/>
  <c r="K817" i="1"/>
  <c r="J817" i="1"/>
  <c r="CU816" i="1"/>
  <c r="CT816" i="1"/>
  <c r="CR816" i="1"/>
  <c r="CS816" i="1" s="1"/>
  <c r="BJ816" i="1" s="1"/>
  <c r="BW816" i="1"/>
  <c r="BV816" i="1"/>
  <c r="BU816" i="1"/>
  <c r="BN816" i="1"/>
  <c r="BK816" i="1"/>
  <c r="BH816" i="1"/>
  <c r="BL816" i="1" s="1"/>
  <c r="BB816" i="1"/>
  <c r="BO816" i="1" s="1"/>
  <c r="BR816" i="1" s="1"/>
  <c r="BS816" i="1" s="1"/>
  <c r="AW816" i="1"/>
  <c r="AU816" i="1" s="1"/>
  <c r="AH816" i="1" s="1"/>
  <c r="AN816" i="1"/>
  <c r="AI816" i="1"/>
  <c r="L816" i="1" s="1"/>
  <c r="AA816" i="1"/>
  <c r="Z816" i="1"/>
  <c r="Y816" i="1" s="1"/>
  <c r="R816" i="1"/>
  <c r="K816" i="1"/>
  <c r="J816" i="1"/>
  <c r="AC816" i="1" s="1"/>
  <c r="CU815" i="1"/>
  <c r="CT815" i="1"/>
  <c r="CS815" i="1" s="1"/>
  <c r="BJ815" i="1" s="1"/>
  <c r="CR815" i="1"/>
  <c r="BW815" i="1"/>
  <c r="BV815" i="1"/>
  <c r="BN815" i="1"/>
  <c r="BL815" i="1"/>
  <c r="BH815" i="1"/>
  <c r="BB815" i="1"/>
  <c r="BO815" i="1" s="1"/>
  <c r="BR815" i="1" s="1"/>
  <c r="AW815" i="1"/>
  <c r="AU815" i="1"/>
  <c r="AN815" i="1"/>
  <c r="K815" i="1" s="1"/>
  <c r="J815" i="1" s="1"/>
  <c r="AI815" i="1"/>
  <c r="AA815" i="1"/>
  <c r="Z815" i="1"/>
  <c r="Y815" i="1" s="1"/>
  <c r="U815" i="1"/>
  <c r="R815" i="1"/>
  <c r="L815" i="1"/>
  <c r="BK815" i="1" s="1"/>
  <c r="BM815" i="1" s="1"/>
  <c r="CU814" i="1"/>
  <c r="CT814" i="1"/>
  <c r="CR814" i="1"/>
  <c r="CS814" i="1" s="1"/>
  <c r="BJ814" i="1" s="1"/>
  <c r="BL814" i="1" s="1"/>
  <c r="BW814" i="1"/>
  <c r="BV814" i="1"/>
  <c r="BO814" i="1"/>
  <c r="BR814" i="1" s="1"/>
  <c r="BN814" i="1"/>
  <c r="BH814" i="1"/>
  <c r="BB814" i="1"/>
  <c r="AW814" i="1"/>
  <c r="AU814" i="1" s="1"/>
  <c r="AV814" i="1" s="1"/>
  <c r="AN814" i="1"/>
  <c r="K814" i="1" s="1"/>
  <c r="J814" i="1" s="1"/>
  <c r="AI814" i="1"/>
  <c r="AA814" i="1"/>
  <c r="Z814" i="1"/>
  <c r="Y814" i="1" s="1"/>
  <c r="U814" i="1"/>
  <c r="R814" i="1"/>
  <c r="L814" i="1"/>
  <c r="BK814" i="1" s="1"/>
  <c r="BM814" i="1" s="1"/>
  <c r="CU813" i="1"/>
  <c r="CT813" i="1"/>
  <c r="CR813" i="1"/>
  <c r="BW813" i="1"/>
  <c r="BV813" i="1"/>
  <c r="BN813" i="1"/>
  <c r="BH813" i="1"/>
  <c r="BB813" i="1"/>
  <c r="BO813" i="1" s="1"/>
  <c r="BR813" i="1" s="1"/>
  <c r="AW813" i="1"/>
  <c r="AU813" i="1" s="1"/>
  <c r="AN813" i="1"/>
  <c r="AI813" i="1"/>
  <c r="AC813" i="1"/>
  <c r="AA813" i="1"/>
  <c r="Z813" i="1"/>
  <c r="Y813" i="1"/>
  <c r="R813" i="1"/>
  <c r="L813" i="1"/>
  <c r="BK813" i="1" s="1"/>
  <c r="K813" i="1"/>
  <c r="J813" i="1"/>
  <c r="CU812" i="1"/>
  <c r="CT812" i="1"/>
  <c r="CR812" i="1"/>
  <c r="BW812" i="1"/>
  <c r="BV812" i="1"/>
  <c r="BT812" i="1"/>
  <c r="BX812" i="1" s="1"/>
  <c r="BY812" i="1" s="1"/>
  <c r="BN812" i="1"/>
  <c r="BK812" i="1"/>
  <c r="BH812" i="1"/>
  <c r="BB812" i="1"/>
  <c r="BO812" i="1" s="1"/>
  <c r="BR812" i="1" s="1"/>
  <c r="BS812" i="1" s="1"/>
  <c r="AW812" i="1"/>
  <c r="AU812" i="1" s="1"/>
  <c r="AN812" i="1"/>
  <c r="AI812" i="1"/>
  <c r="L812" i="1" s="1"/>
  <c r="AH812" i="1"/>
  <c r="AA812" i="1"/>
  <c r="Z812" i="1"/>
  <c r="R812" i="1"/>
  <c r="K812" i="1"/>
  <c r="J812" i="1" s="1"/>
  <c r="CU811" i="1"/>
  <c r="CT811" i="1"/>
  <c r="CS811" i="1" s="1"/>
  <c r="BJ811" i="1" s="1"/>
  <c r="BL811" i="1" s="1"/>
  <c r="CR811" i="1"/>
  <c r="BW811" i="1"/>
  <c r="BV811" i="1"/>
  <c r="BN811" i="1"/>
  <c r="BH811" i="1"/>
  <c r="BB811" i="1"/>
  <c r="BO811" i="1" s="1"/>
  <c r="BR811" i="1" s="1"/>
  <c r="AW811" i="1"/>
  <c r="AU811" i="1"/>
  <c r="AN811" i="1"/>
  <c r="K811" i="1" s="1"/>
  <c r="J811" i="1" s="1"/>
  <c r="AC811" i="1" s="1"/>
  <c r="AI811" i="1"/>
  <c r="AA811" i="1"/>
  <c r="Z811" i="1"/>
  <c r="Y811" i="1" s="1"/>
  <c r="U811" i="1"/>
  <c r="R811" i="1"/>
  <c r="M811" i="1"/>
  <c r="L811" i="1"/>
  <c r="BK811" i="1" s="1"/>
  <c r="BM811" i="1" s="1"/>
  <c r="CU810" i="1"/>
  <c r="CT810" i="1"/>
  <c r="CR810" i="1"/>
  <c r="CS810" i="1" s="1"/>
  <c r="BJ810" i="1" s="1"/>
  <c r="BL810" i="1" s="1"/>
  <c r="BW810" i="1"/>
  <c r="BV810" i="1"/>
  <c r="BO810" i="1"/>
  <c r="BR810" i="1" s="1"/>
  <c r="BN810" i="1"/>
  <c r="BH810" i="1"/>
  <c r="BB810" i="1"/>
  <c r="AW810" i="1"/>
  <c r="AU810" i="1" s="1"/>
  <c r="AN810" i="1"/>
  <c r="K810" i="1" s="1"/>
  <c r="J810" i="1" s="1"/>
  <c r="AI810" i="1"/>
  <c r="AA810" i="1"/>
  <c r="Z810" i="1"/>
  <c r="Y810" i="1" s="1"/>
  <c r="W810" i="1"/>
  <c r="V810" i="1"/>
  <c r="U810" i="1"/>
  <c r="R810" i="1"/>
  <c r="L810" i="1"/>
  <c r="BK810" i="1" s="1"/>
  <c r="CU809" i="1"/>
  <c r="CT809" i="1"/>
  <c r="CS809" i="1"/>
  <c r="BJ809" i="1" s="1"/>
  <c r="CR809" i="1"/>
  <c r="U809" i="1" s="1"/>
  <c r="BW809" i="1"/>
  <c r="BV809" i="1"/>
  <c r="BR809" i="1"/>
  <c r="BN809" i="1"/>
  <c r="BH809" i="1"/>
  <c r="BL809" i="1" s="1"/>
  <c r="BB809" i="1"/>
  <c r="BO809" i="1" s="1"/>
  <c r="AW809" i="1"/>
  <c r="AU809" i="1" s="1"/>
  <c r="AG809" i="1" s="1"/>
  <c r="AN809" i="1"/>
  <c r="K809" i="1" s="1"/>
  <c r="J809" i="1" s="1"/>
  <c r="AI809" i="1"/>
  <c r="AA809" i="1"/>
  <c r="Z809" i="1"/>
  <c r="Y809" i="1"/>
  <c r="R809" i="1"/>
  <c r="L809" i="1"/>
  <c r="BK809" i="1" s="1"/>
  <c r="BM809" i="1" s="1"/>
  <c r="CU808" i="1"/>
  <c r="CT808" i="1"/>
  <c r="CR808" i="1"/>
  <c r="BW808" i="1"/>
  <c r="BV808" i="1"/>
  <c r="BN808" i="1"/>
  <c r="BK808" i="1"/>
  <c r="BH808" i="1"/>
  <c r="BB808" i="1"/>
  <c r="BO808" i="1" s="1"/>
  <c r="BR808" i="1" s="1"/>
  <c r="BS808" i="1" s="1"/>
  <c r="AW808" i="1"/>
  <c r="AU808" i="1" s="1"/>
  <c r="AN808" i="1"/>
  <c r="AI808" i="1"/>
  <c r="L808" i="1" s="1"/>
  <c r="AH808" i="1"/>
  <c r="AA808" i="1"/>
  <c r="Z808" i="1"/>
  <c r="Y808" i="1" s="1"/>
  <c r="R808" i="1"/>
  <c r="K808" i="1"/>
  <c r="J808" i="1" s="1"/>
  <c r="CU807" i="1"/>
  <c r="CT807" i="1"/>
  <c r="CS807" i="1" s="1"/>
  <c r="BJ807" i="1" s="1"/>
  <c r="BL807" i="1" s="1"/>
  <c r="CR807" i="1"/>
  <c r="BW807" i="1"/>
  <c r="BV807" i="1"/>
  <c r="BN807" i="1"/>
  <c r="BH807" i="1"/>
  <c r="BB807" i="1"/>
  <c r="BO807" i="1" s="1"/>
  <c r="BR807" i="1" s="1"/>
  <c r="AW807" i="1"/>
  <c r="AU807" i="1"/>
  <c r="AN807" i="1"/>
  <c r="K807" i="1" s="1"/>
  <c r="J807" i="1" s="1"/>
  <c r="AI807" i="1"/>
  <c r="AC807" i="1"/>
  <c r="AA807" i="1"/>
  <c r="Z807" i="1"/>
  <c r="Y807" i="1" s="1"/>
  <c r="U807" i="1"/>
  <c r="R807" i="1"/>
  <c r="L807" i="1"/>
  <c r="BK807" i="1" s="1"/>
  <c r="BM807" i="1" s="1"/>
  <c r="CU806" i="1"/>
  <c r="CT806" i="1"/>
  <c r="CR806" i="1"/>
  <c r="CS806" i="1" s="1"/>
  <c r="BJ806" i="1" s="1"/>
  <c r="BL806" i="1" s="1"/>
  <c r="BW806" i="1"/>
  <c r="BV806" i="1"/>
  <c r="BO806" i="1"/>
  <c r="BR806" i="1" s="1"/>
  <c r="BN806" i="1"/>
  <c r="BH806" i="1"/>
  <c r="BB806" i="1"/>
  <c r="AW806" i="1"/>
  <c r="AU806" i="1" s="1"/>
  <c r="AV806" i="1"/>
  <c r="AN806" i="1"/>
  <c r="K806" i="1" s="1"/>
  <c r="J806" i="1" s="1"/>
  <c r="AI806" i="1"/>
  <c r="AA806" i="1"/>
  <c r="Z806" i="1"/>
  <c r="Y806" i="1" s="1"/>
  <c r="V806" i="1"/>
  <c r="W806" i="1" s="1"/>
  <c r="U806" i="1"/>
  <c r="R806" i="1"/>
  <c r="L806" i="1"/>
  <c r="BK806" i="1" s="1"/>
  <c r="CU805" i="1"/>
  <c r="CT805" i="1"/>
  <c r="CS805" i="1"/>
  <c r="BJ805" i="1" s="1"/>
  <c r="CR805" i="1"/>
  <c r="U805" i="1" s="1"/>
  <c r="BW805" i="1"/>
  <c r="BV805" i="1"/>
  <c r="BN805" i="1"/>
  <c r="BH805" i="1"/>
  <c r="BB805" i="1"/>
  <c r="BO805" i="1" s="1"/>
  <c r="BR805" i="1" s="1"/>
  <c r="AW805" i="1"/>
  <c r="AU805" i="1" s="1"/>
  <c r="AG805" i="1" s="1"/>
  <c r="AN805" i="1"/>
  <c r="K805" i="1" s="1"/>
  <c r="J805" i="1" s="1"/>
  <c r="AI805" i="1"/>
  <c r="AA805" i="1"/>
  <c r="Z805" i="1"/>
  <c r="Y805" i="1"/>
  <c r="R805" i="1"/>
  <c r="L805" i="1"/>
  <c r="BK805" i="1" s="1"/>
  <c r="CU804" i="1"/>
  <c r="CT804" i="1"/>
  <c r="CR804" i="1"/>
  <c r="CS804" i="1" s="1"/>
  <c r="BJ804" i="1" s="1"/>
  <c r="BW804" i="1"/>
  <c r="BV804" i="1"/>
  <c r="BN804" i="1"/>
  <c r="BK804" i="1"/>
  <c r="BH804" i="1"/>
  <c r="BB804" i="1"/>
  <c r="BO804" i="1" s="1"/>
  <c r="BR804" i="1" s="1"/>
  <c r="BS804" i="1" s="1"/>
  <c r="AW804" i="1"/>
  <c r="AU804" i="1" s="1"/>
  <c r="AH804" i="1" s="1"/>
  <c r="AN804" i="1"/>
  <c r="AI804" i="1"/>
  <c r="L804" i="1" s="1"/>
  <c r="AA804" i="1"/>
  <c r="Z804" i="1"/>
  <c r="Y804" i="1" s="1"/>
  <c r="R804" i="1"/>
  <c r="K804" i="1"/>
  <c r="J804" i="1" s="1"/>
  <c r="AC804" i="1" s="1"/>
  <c r="CU803" i="1"/>
  <c r="CT803" i="1"/>
  <c r="CS803" i="1" s="1"/>
  <c r="BJ803" i="1" s="1"/>
  <c r="CR803" i="1"/>
  <c r="BW803" i="1"/>
  <c r="BV803" i="1"/>
  <c r="BN803" i="1"/>
  <c r="BL803" i="1"/>
  <c r="BH803" i="1"/>
  <c r="BB803" i="1"/>
  <c r="BO803" i="1" s="1"/>
  <c r="BR803" i="1" s="1"/>
  <c r="AW803" i="1"/>
  <c r="AU803" i="1"/>
  <c r="AN803" i="1"/>
  <c r="K803" i="1" s="1"/>
  <c r="J803" i="1" s="1"/>
  <c r="AI803" i="1"/>
  <c r="AA803" i="1"/>
  <c r="Z803" i="1"/>
  <c r="Y803" i="1" s="1"/>
  <c r="U803" i="1"/>
  <c r="R803" i="1"/>
  <c r="L803" i="1"/>
  <c r="BK803" i="1" s="1"/>
  <c r="BM803" i="1" s="1"/>
  <c r="CU802" i="1"/>
  <c r="CT802" i="1"/>
  <c r="CR802" i="1"/>
  <c r="CS802" i="1" s="1"/>
  <c r="BJ802" i="1" s="1"/>
  <c r="BL802" i="1" s="1"/>
  <c r="BW802" i="1"/>
  <c r="BV802" i="1"/>
  <c r="BO802" i="1"/>
  <c r="BR802" i="1" s="1"/>
  <c r="BN802" i="1"/>
  <c r="BH802" i="1"/>
  <c r="BB802" i="1"/>
  <c r="AW802" i="1"/>
  <c r="AU802" i="1" s="1"/>
  <c r="AV802" i="1"/>
  <c r="AN802" i="1"/>
  <c r="K802" i="1" s="1"/>
  <c r="J802" i="1" s="1"/>
  <c r="AI802" i="1"/>
  <c r="AA802" i="1"/>
  <c r="Z802" i="1"/>
  <c r="Y802" i="1" s="1"/>
  <c r="U802" i="1"/>
  <c r="R802" i="1"/>
  <c r="L802" i="1"/>
  <c r="BK802" i="1" s="1"/>
  <c r="BM802" i="1" s="1"/>
  <c r="CU801" i="1"/>
  <c r="CT801" i="1"/>
  <c r="CR801" i="1"/>
  <c r="BW801" i="1"/>
  <c r="BV801" i="1"/>
  <c r="BN801" i="1"/>
  <c r="BH801" i="1"/>
  <c r="BB801" i="1"/>
  <c r="BO801" i="1" s="1"/>
  <c r="BR801" i="1" s="1"/>
  <c r="AW801" i="1"/>
  <c r="AU801" i="1" s="1"/>
  <c r="AN801" i="1"/>
  <c r="K801" i="1" s="1"/>
  <c r="J801" i="1" s="1"/>
  <c r="AI801" i="1"/>
  <c r="AA801" i="1"/>
  <c r="Z801" i="1"/>
  <c r="Y801" i="1"/>
  <c r="R801" i="1"/>
  <c r="L801" i="1"/>
  <c r="BK801" i="1" s="1"/>
  <c r="CU800" i="1"/>
  <c r="CT800" i="1"/>
  <c r="CR800" i="1"/>
  <c r="CS800" i="1" s="1"/>
  <c r="BJ800" i="1" s="1"/>
  <c r="BW800" i="1"/>
  <c r="BV800" i="1"/>
  <c r="BN800" i="1"/>
  <c r="BH800" i="1"/>
  <c r="BB800" i="1"/>
  <c r="BO800" i="1" s="1"/>
  <c r="BR800" i="1" s="1"/>
  <c r="AW800" i="1"/>
  <c r="AU800" i="1" s="1"/>
  <c r="AH800" i="1" s="1"/>
  <c r="AN800" i="1"/>
  <c r="AI800" i="1"/>
  <c r="L800" i="1" s="1"/>
  <c r="BK800" i="1" s="1"/>
  <c r="BM800" i="1" s="1"/>
  <c r="AA800" i="1"/>
  <c r="Z800" i="1"/>
  <c r="Y800" i="1" s="1"/>
  <c r="R800" i="1"/>
  <c r="K800" i="1"/>
  <c r="J800" i="1" s="1"/>
  <c r="CU799" i="1"/>
  <c r="CT799" i="1"/>
  <c r="CS799" i="1" s="1"/>
  <c r="BJ799" i="1" s="1"/>
  <c r="CR799" i="1"/>
  <c r="BW799" i="1"/>
  <c r="BV799" i="1"/>
  <c r="BN799" i="1"/>
  <c r="BL799" i="1"/>
  <c r="BH799" i="1"/>
  <c r="BB799" i="1"/>
  <c r="BO799" i="1" s="1"/>
  <c r="BR799" i="1" s="1"/>
  <c r="AW799" i="1"/>
  <c r="AU799" i="1"/>
  <c r="AN799" i="1"/>
  <c r="K799" i="1" s="1"/>
  <c r="J799" i="1" s="1"/>
  <c r="AI799" i="1"/>
  <c r="AA799" i="1"/>
  <c r="Z799" i="1"/>
  <c r="Y799" i="1" s="1"/>
  <c r="U799" i="1"/>
  <c r="R799" i="1"/>
  <c r="M799" i="1"/>
  <c r="L799" i="1"/>
  <c r="BK799" i="1" s="1"/>
  <c r="BM799" i="1" s="1"/>
  <c r="CU798" i="1"/>
  <c r="CT798" i="1"/>
  <c r="CR798" i="1"/>
  <c r="CS798" i="1" s="1"/>
  <c r="BJ798" i="1" s="1"/>
  <c r="BL798" i="1" s="1"/>
  <c r="BW798" i="1"/>
  <c r="BV798" i="1"/>
  <c r="BO798" i="1"/>
  <c r="BR798" i="1" s="1"/>
  <c r="BN798" i="1"/>
  <c r="BH798" i="1"/>
  <c r="BB798" i="1"/>
  <c r="AW798" i="1"/>
  <c r="AU798" i="1" s="1"/>
  <c r="AV798" i="1"/>
  <c r="AN798" i="1"/>
  <c r="K798" i="1" s="1"/>
  <c r="J798" i="1" s="1"/>
  <c r="AI798" i="1"/>
  <c r="AA798" i="1"/>
  <c r="Z798" i="1"/>
  <c r="Y798" i="1" s="1"/>
  <c r="U798" i="1"/>
  <c r="R798" i="1"/>
  <c r="L798" i="1"/>
  <c r="BK798" i="1" s="1"/>
  <c r="BM798" i="1" s="1"/>
  <c r="CU797" i="1"/>
  <c r="CT797" i="1"/>
  <c r="CR797" i="1"/>
  <c r="U797" i="1" s="1"/>
  <c r="BW797" i="1"/>
  <c r="BV797" i="1"/>
  <c r="BN797" i="1"/>
  <c r="BH797" i="1"/>
  <c r="BB797" i="1"/>
  <c r="BO797" i="1" s="1"/>
  <c r="BR797" i="1" s="1"/>
  <c r="AW797" i="1"/>
  <c r="AU797" i="1" s="1"/>
  <c r="AN797" i="1"/>
  <c r="K797" i="1" s="1"/>
  <c r="J797" i="1" s="1"/>
  <c r="AI797" i="1"/>
  <c r="AA797" i="1"/>
  <c r="Z797" i="1"/>
  <c r="Y797" i="1"/>
  <c r="R797" i="1"/>
  <c r="L797" i="1"/>
  <c r="BK797" i="1" s="1"/>
  <c r="CU796" i="1"/>
  <c r="CT796" i="1"/>
  <c r="CR796" i="1"/>
  <c r="CS796" i="1" s="1"/>
  <c r="BJ796" i="1" s="1"/>
  <c r="BW796" i="1"/>
  <c r="BV796" i="1"/>
  <c r="BN796" i="1"/>
  <c r="BH796" i="1"/>
  <c r="BB796" i="1"/>
  <c r="BO796" i="1" s="1"/>
  <c r="BR796" i="1" s="1"/>
  <c r="BS796" i="1" s="1"/>
  <c r="AW796" i="1"/>
  <c r="AU796" i="1" s="1"/>
  <c r="AN796" i="1"/>
  <c r="AI796" i="1"/>
  <c r="L796" i="1" s="1"/>
  <c r="BK796" i="1" s="1"/>
  <c r="BM796" i="1" s="1"/>
  <c r="AA796" i="1"/>
  <c r="Z796" i="1"/>
  <c r="R796" i="1"/>
  <c r="K796" i="1"/>
  <c r="J796" i="1" s="1"/>
  <c r="CU795" i="1"/>
  <c r="CT795" i="1"/>
  <c r="CS795" i="1" s="1"/>
  <c r="BJ795" i="1" s="1"/>
  <c r="CR795" i="1"/>
  <c r="BW795" i="1"/>
  <c r="BV795" i="1"/>
  <c r="BN795" i="1"/>
  <c r="BM795" i="1"/>
  <c r="BL795" i="1"/>
  <c r="BH795" i="1"/>
  <c r="BB795" i="1"/>
  <c r="BO795" i="1" s="1"/>
  <c r="BR795" i="1" s="1"/>
  <c r="AW795" i="1"/>
  <c r="AU795" i="1"/>
  <c r="AN795" i="1"/>
  <c r="K795" i="1" s="1"/>
  <c r="J795" i="1" s="1"/>
  <c r="AI795" i="1"/>
  <c r="AC795" i="1"/>
  <c r="AA795" i="1"/>
  <c r="Z795" i="1"/>
  <c r="Y795" i="1" s="1"/>
  <c r="U795" i="1"/>
  <c r="R795" i="1"/>
  <c r="M795" i="1"/>
  <c r="L795" i="1"/>
  <c r="BK795" i="1" s="1"/>
  <c r="CU794" i="1"/>
  <c r="CT794" i="1"/>
  <c r="CR794" i="1"/>
  <c r="CS794" i="1" s="1"/>
  <c r="BJ794" i="1" s="1"/>
  <c r="BL794" i="1" s="1"/>
  <c r="BW794" i="1"/>
  <c r="BV794" i="1"/>
  <c r="BO794" i="1"/>
  <c r="BR794" i="1" s="1"/>
  <c r="BN794" i="1"/>
  <c r="BH794" i="1"/>
  <c r="BB794" i="1"/>
  <c r="AW794" i="1"/>
  <c r="AU794" i="1" s="1"/>
  <c r="AV794" i="1" s="1"/>
  <c r="AN794" i="1"/>
  <c r="K794" i="1" s="1"/>
  <c r="J794" i="1" s="1"/>
  <c r="AI794" i="1"/>
  <c r="AA794" i="1"/>
  <c r="Z794" i="1"/>
  <c r="Y794" i="1" s="1"/>
  <c r="U794" i="1"/>
  <c r="R794" i="1"/>
  <c r="L794" i="1"/>
  <c r="BK794" i="1" s="1"/>
  <c r="CU793" i="1"/>
  <c r="CT793" i="1"/>
  <c r="CR793" i="1"/>
  <c r="U793" i="1" s="1"/>
  <c r="BW793" i="1"/>
  <c r="BV793" i="1"/>
  <c r="BS793" i="1"/>
  <c r="BR793" i="1"/>
  <c r="BN793" i="1"/>
  <c r="BH793" i="1"/>
  <c r="BB793" i="1"/>
  <c r="BO793" i="1" s="1"/>
  <c r="AW793" i="1"/>
  <c r="AU793" i="1" s="1"/>
  <c r="AN793" i="1"/>
  <c r="K793" i="1" s="1"/>
  <c r="J793" i="1" s="1"/>
  <c r="AI793" i="1"/>
  <c r="AA793" i="1"/>
  <c r="Z793" i="1"/>
  <c r="Y793" i="1"/>
  <c r="R793" i="1"/>
  <c r="L793" i="1"/>
  <c r="BK793" i="1" s="1"/>
  <c r="CU792" i="1"/>
  <c r="CT792" i="1"/>
  <c r="CR792" i="1"/>
  <c r="BW792" i="1"/>
  <c r="BV792" i="1"/>
  <c r="BN792" i="1"/>
  <c r="BH792" i="1"/>
  <c r="BB792" i="1"/>
  <c r="BO792" i="1" s="1"/>
  <c r="BR792" i="1" s="1"/>
  <c r="BU792" i="1" s="1"/>
  <c r="AW792" i="1"/>
  <c r="AU792" i="1" s="1"/>
  <c r="AN792" i="1"/>
  <c r="AI792" i="1"/>
  <c r="L792" i="1" s="1"/>
  <c r="BK792" i="1" s="1"/>
  <c r="AA792" i="1"/>
  <c r="Z792" i="1"/>
  <c r="Y792" i="1" s="1"/>
  <c r="R792" i="1"/>
  <c r="K792" i="1"/>
  <c r="J792" i="1" s="1"/>
  <c r="AC792" i="1" s="1"/>
  <c r="CU791" i="1"/>
  <c r="CT791" i="1"/>
  <c r="CS791" i="1" s="1"/>
  <c r="CR791" i="1"/>
  <c r="BW791" i="1"/>
  <c r="BV791" i="1"/>
  <c r="BN791" i="1"/>
  <c r="BJ791" i="1"/>
  <c r="BL791" i="1" s="1"/>
  <c r="BH791" i="1"/>
  <c r="BB791" i="1"/>
  <c r="BO791" i="1" s="1"/>
  <c r="BR791" i="1" s="1"/>
  <c r="AW791" i="1"/>
  <c r="AU791" i="1"/>
  <c r="AH791" i="1" s="1"/>
  <c r="AN791" i="1"/>
  <c r="K791" i="1" s="1"/>
  <c r="AI791" i="1"/>
  <c r="AA791" i="1"/>
  <c r="Z791" i="1"/>
  <c r="Y791" i="1" s="1"/>
  <c r="U791" i="1"/>
  <c r="R791" i="1"/>
  <c r="L791" i="1"/>
  <c r="BK791" i="1" s="1"/>
  <c r="BM791" i="1" s="1"/>
  <c r="J791" i="1"/>
  <c r="CU790" i="1"/>
  <c r="CT790" i="1"/>
  <c r="CR790" i="1"/>
  <c r="CS790" i="1" s="1"/>
  <c r="BJ790" i="1" s="1"/>
  <c r="BW790" i="1"/>
  <c r="BV790" i="1"/>
  <c r="BO790" i="1"/>
  <c r="BR790" i="1" s="1"/>
  <c r="BN790" i="1"/>
  <c r="BL790" i="1"/>
  <c r="BH790" i="1"/>
  <c r="BB790" i="1"/>
  <c r="AW790" i="1"/>
  <c r="AU790" i="1" s="1"/>
  <c r="AV790" i="1" s="1"/>
  <c r="AN790" i="1"/>
  <c r="K790" i="1" s="1"/>
  <c r="J790" i="1" s="1"/>
  <c r="AI790" i="1"/>
  <c r="AA790" i="1"/>
  <c r="Z790" i="1"/>
  <c r="Y790" i="1" s="1"/>
  <c r="V790" i="1"/>
  <c r="W790" i="1" s="1"/>
  <c r="U790" i="1"/>
  <c r="R790" i="1"/>
  <c r="L790" i="1"/>
  <c r="BK790" i="1" s="1"/>
  <c r="CU789" i="1"/>
  <c r="CT789" i="1"/>
  <c r="CR789" i="1"/>
  <c r="BW789" i="1"/>
  <c r="BV789" i="1"/>
  <c r="BN789" i="1"/>
  <c r="BH789" i="1"/>
  <c r="BB789" i="1"/>
  <c r="BO789" i="1" s="1"/>
  <c r="BR789" i="1" s="1"/>
  <c r="AW789" i="1"/>
  <c r="AU789" i="1" s="1"/>
  <c r="AV789" i="1" s="1"/>
  <c r="AN789" i="1"/>
  <c r="K789" i="1" s="1"/>
  <c r="J789" i="1" s="1"/>
  <c r="AI789" i="1"/>
  <c r="AA789" i="1"/>
  <c r="Z789" i="1"/>
  <c r="Y789" i="1"/>
  <c r="R789" i="1"/>
  <c r="P789" i="1"/>
  <c r="L789" i="1"/>
  <c r="BK789" i="1" s="1"/>
  <c r="CU788" i="1"/>
  <c r="CT788" i="1"/>
  <c r="CR788" i="1"/>
  <c r="BW788" i="1"/>
  <c r="BV788" i="1"/>
  <c r="BT788" i="1"/>
  <c r="BX788" i="1" s="1"/>
  <c r="BY788" i="1" s="1"/>
  <c r="BN788" i="1"/>
  <c r="BH788" i="1"/>
  <c r="BB788" i="1"/>
  <c r="BO788" i="1" s="1"/>
  <c r="BR788" i="1" s="1"/>
  <c r="AW788" i="1"/>
  <c r="AU788" i="1" s="1"/>
  <c r="AN788" i="1"/>
  <c r="AI788" i="1"/>
  <c r="L788" i="1" s="1"/>
  <c r="BK788" i="1" s="1"/>
  <c r="AA788" i="1"/>
  <c r="Z788" i="1"/>
  <c r="R788" i="1"/>
  <c r="K788" i="1"/>
  <c r="J788" i="1" s="1"/>
  <c r="CU787" i="1"/>
  <c r="CT787" i="1"/>
  <c r="CS787" i="1" s="1"/>
  <c r="CR787" i="1"/>
  <c r="BW787" i="1"/>
  <c r="BV787" i="1"/>
  <c r="BN787" i="1"/>
  <c r="BM787" i="1"/>
  <c r="BL787" i="1"/>
  <c r="BJ787" i="1"/>
  <c r="BH787" i="1"/>
  <c r="BB787" i="1"/>
  <c r="BO787" i="1" s="1"/>
  <c r="BR787" i="1" s="1"/>
  <c r="AW787" i="1"/>
  <c r="AU787" i="1"/>
  <c r="AH787" i="1" s="1"/>
  <c r="AN787" i="1"/>
  <c r="K787" i="1" s="1"/>
  <c r="AI787" i="1"/>
  <c r="AA787" i="1"/>
  <c r="Z787" i="1"/>
  <c r="Y787" i="1" s="1"/>
  <c r="U787" i="1"/>
  <c r="R787" i="1"/>
  <c r="L787" i="1"/>
  <c r="BK787" i="1" s="1"/>
  <c r="J787" i="1"/>
  <c r="CU786" i="1"/>
  <c r="CT786" i="1"/>
  <c r="CR786" i="1"/>
  <c r="CS786" i="1" s="1"/>
  <c r="BJ786" i="1" s="1"/>
  <c r="BW786" i="1"/>
  <c r="BV786" i="1"/>
  <c r="BO786" i="1"/>
  <c r="BR786" i="1" s="1"/>
  <c r="BN786" i="1"/>
  <c r="BL786" i="1"/>
  <c r="BH786" i="1"/>
  <c r="BB786" i="1"/>
  <c r="AW786" i="1"/>
  <c r="AU786" i="1" s="1"/>
  <c r="AV786" i="1" s="1"/>
  <c r="AN786" i="1"/>
  <c r="K786" i="1" s="1"/>
  <c r="J786" i="1" s="1"/>
  <c r="AI786" i="1"/>
  <c r="AE786" i="1"/>
  <c r="AD786" i="1"/>
  <c r="AB786" i="1"/>
  <c r="AA786" i="1"/>
  <c r="Z786" i="1"/>
  <c r="Y786" i="1" s="1"/>
  <c r="W786" i="1"/>
  <c r="X786" i="1" s="1"/>
  <c r="V786" i="1"/>
  <c r="U786" i="1"/>
  <c r="R786" i="1"/>
  <c r="L786" i="1"/>
  <c r="BK786" i="1" s="1"/>
  <c r="BM786" i="1" s="1"/>
  <c r="CU785" i="1"/>
  <c r="CT785" i="1"/>
  <c r="CR785" i="1"/>
  <c r="U785" i="1" s="1"/>
  <c r="V785" i="1" s="1"/>
  <c r="W785" i="1" s="1"/>
  <c r="BW785" i="1"/>
  <c r="BV785" i="1"/>
  <c r="BN785" i="1"/>
  <c r="BH785" i="1"/>
  <c r="BB785" i="1"/>
  <c r="BO785" i="1" s="1"/>
  <c r="BR785" i="1" s="1"/>
  <c r="AW785" i="1"/>
  <c r="AU785" i="1" s="1"/>
  <c r="AN785" i="1"/>
  <c r="K785" i="1" s="1"/>
  <c r="J785" i="1" s="1"/>
  <c r="AI785" i="1"/>
  <c r="AA785" i="1"/>
  <c r="Z785" i="1"/>
  <c r="Y785" i="1"/>
  <c r="R785" i="1"/>
  <c r="L785" i="1"/>
  <c r="BK785" i="1" s="1"/>
  <c r="CU784" i="1"/>
  <c r="CT784" i="1"/>
  <c r="CR784" i="1"/>
  <c r="BW784" i="1"/>
  <c r="BV784" i="1"/>
  <c r="BR784" i="1"/>
  <c r="BN784" i="1"/>
  <c r="BH784" i="1"/>
  <c r="BB784" i="1"/>
  <c r="BO784" i="1" s="1"/>
  <c r="AW784" i="1"/>
  <c r="AU784" i="1" s="1"/>
  <c r="AN784" i="1"/>
  <c r="AI784" i="1"/>
  <c r="L784" i="1" s="1"/>
  <c r="BK784" i="1" s="1"/>
  <c r="AA784" i="1"/>
  <c r="Z784" i="1"/>
  <c r="R784" i="1"/>
  <c r="P784" i="1"/>
  <c r="K784" i="1"/>
  <c r="J784" i="1" s="1"/>
  <c r="CU783" i="1"/>
  <c r="CT783" i="1"/>
  <c r="CS783" i="1" s="1"/>
  <c r="CR783" i="1"/>
  <c r="BW783" i="1"/>
  <c r="BV783" i="1"/>
  <c r="BT783" i="1"/>
  <c r="BX783" i="1" s="1"/>
  <c r="BY783" i="1" s="1"/>
  <c r="BN783" i="1"/>
  <c r="BM783" i="1"/>
  <c r="BL783" i="1"/>
  <c r="BJ783" i="1"/>
  <c r="BH783" i="1"/>
  <c r="BB783" i="1"/>
  <c r="BO783" i="1" s="1"/>
  <c r="BR783" i="1" s="1"/>
  <c r="AW783" i="1"/>
  <c r="AU783" i="1"/>
  <c r="AN783" i="1"/>
  <c r="K783" i="1" s="1"/>
  <c r="J783" i="1" s="1"/>
  <c r="AI783" i="1"/>
  <c r="AA783" i="1"/>
  <c r="Z783" i="1"/>
  <c r="Y783" i="1" s="1"/>
  <c r="U783" i="1"/>
  <c r="R783" i="1"/>
  <c r="L783" i="1"/>
  <c r="BK783" i="1" s="1"/>
  <c r="CU782" i="1"/>
  <c r="CT782" i="1"/>
  <c r="CR782" i="1"/>
  <c r="CS782" i="1" s="1"/>
  <c r="BJ782" i="1" s="1"/>
  <c r="BL782" i="1" s="1"/>
  <c r="BW782" i="1"/>
  <c r="BV782" i="1"/>
  <c r="BO782" i="1"/>
  <c r="BR782" i="1" s="1"/>
  <c r="BN782" i="1"/>
  <c r="BH782" i="1"/>
  <c r="BB782" i="1"/>
  <c r="AW782" i="1"/>
  <c r="AU782" i="1" s="1"/>
  <c r="AV782" i="1" s="1"/>
  <c r="AN782" i="1"/>
  <c r="K782" i="1" s="1"/>
  <c r="J782" i="1" s="1"/>
  <c r="AI782" i="1"/>
  <c r="AE782" i="1"/>
  <c r="AD782" i="1"/>
  <c r="AB782" i="1"/>
  <c r="AA782" i="1"/>
  <c r="Z782" i="1"/>
  <c r="Y782" i="1" s="1"/>
  <c r="W782" i="1"/>
  <c r="X782" i="1" s="1"/>
  <c r="V782" i="1"/>
  <c r="U782" i="1"/>
  <c r="R782" i="1"/>
  <c r="L782" i="1"/>
  <c r="BK782" i="1" s="1"/>
  <c r="CU781" i="1"/>
  <c r="CT781" i="1"/>
  <c r="CR781" i="1"/>
  <c r="U781" i="1" s="1"/>
  <c r="V781" i="1" s="1"/>
  <c r="W781" i="1" s="1"/>
  <c r="BW781" i="1"/>
  <c r="BV781" i="1"/>
  <c r="BN781" i="1"/>
  <c r="BH781" i="1"/>
  <c r="BB781" i="1"/>
  <c r="BO781" i="1" s="1"/>
  <c r="BR781" i="1" s="1"/>
  <c r="AW781" i="1"/>
  <c r="AU781" i="1" s="1"/>
  <c r="AV781" i="1"/>
  <c r="AN781" i="1"/>
  <c r="K781" i="1" s="1"/>
  <c r="J781" i="1" s="1"/>
  <c r="AI781" i="1"/>
  <c r="AA781" i="1"/>
  <c r="Z781" i="1"/>
  <c r="Y781" i="1"/>
  <c r="R781" i="1"/>
  <c r="L781" i="1"/>
  <c r="BK781" i="1" s="1"/>
  <c r="CU780" i="1"/>
  <c r="CT780" i="1"/>
  <c r="CR780" i="1"/>
  <c r="BW780" i="1"/>
  <c r="BV780" i="1"/>
  <c r="BN780" i="1"/>
  <c r="BH780" i="1"/>
  <c r="BB780" i="1"/>
  <c r="BO780" i="1" s="1"/>
  <c r="BR780" i="1" s="1"/>
  <c r="AW780" i="1"/>
  <c r="AU780" i="1" s="1"/>
  <c r="AN780" i="1"/>
  <c r="AI780" i="1"/>
  <c r="AA780" i="1"/>
  <c r="Z780" i="1"/>
  <c r="Y780" i="1" s="1"/>
  <c r="R780" i="1"/>
  <c r="L780" i="1"/>
  <c r="BK780" i="1" s="1"/>
  <c r="K780" i="1"/>
  <c r="J780" i="1" s="1"/>
  <c r="CU779" i="1"/>
  <c r="CT779" i="1"/>
  <c r="CR779" i="1"/>
  <c r="BW779" i="1"/>
  <c r="BV779" i="1"/>
  <c r="BN779" i="1"/>
  <c r="BH779" i="1"/>
  <c r="BB779" i="1"/>
  <c r="BO779" i="1" s="1"/>
  <c r="BR779" i="1" s="1"/>
  <c r="BS779" i="1" s="1"/>
  <c r="AW779" i="1"/>
  <c r="AV779" i="1"/>
  <c r="AU779" i="1"/>
  <c r="AN779" i="1"/>
  <c r="AI779" i="1"/>
  <c r="L779" i="1" s="1"/>
  <c r="BK779" i="1" s="1"/>
  <c r="AH779" i="1"/>
  <c r="AA779" i="1"/>
  <c r="Z779" i="1"/>
  <c r="U779" i="1"/>
  <c r="R779" i="1"/>
  <c r="M779" i="1"/>
  <c r="K779" i="1"/>
  <c r="J779" i="1"/>
  <c r="AC779" i="1" s="1"/>
  <c r="CU778" i="1"/>
  <c r="CT778" i="1"/>
  <c r="CR778" i="1"/>
  <c r="CS778" i="1" s="1"/>
  <c r="BJ778" i="1" s="1"/>
  <c r="BL778" i="1" s="1"/>
  <c r="BW778" i="1"/>
  <c r="BV778" i="1"/>
  <c r="BO778" i="1"/>
  <c r="BR778" i="1" s="1"/>
  <c r="BN778" i="1"/>
  <c r="BM778" i="1"/>
  <c r="BH778" i="1"/>
  <c r="BB778" i="1"/>
  <c r="AW778" i="1"/>
  <c r="AU778" i="1"/>
  <c r="AN778" i="1"/>
  <c r="K778" i="1" s="1"/>
  <c r="J778" i="1" s="1"/>
  <c r="AI778" i="1"/>
  <c r="AA778" i="1"/>
  <c r="Z778" i="1"/>
  <c r="Y778" i="1" s="1"/>
  <c r="R778" i="1"/>
  <c r="P778" i="1"/>
  <c r="L778" i="1"/>
  <c r="BK778" i="1" s="1"/>
  <c r="CU777" i="1"/>
  <c r="CT777" i="1"/>
  <c r="CR777" i="1"/>
  <c r="U777" i="1" s="1"/>
  <c r="BW777" i="1"/>
  <c r="BV777" i="1"/>
  <c r="BO777" i="1"/>
  <c r="BR777" i="1" s="1"/>
  <c r="BN777" i="1"/>
  <c r="BH777" i="1"/>
  <c r="BB777" i="1"/>
  <c r="AW777" i="1"/>
  <c r="AU777" i="1" s="1"/>
  <c r="M777" i="1" s="1"/>
  <c r="AN777" i="1"/>
  <c r="K777" i="1" s="1"/>
  <c r="J777" i="1" s="1"/>
  <c r="AI777" i="1"/>
  <c r="AH777" i="1"/>
  <c r="AG777" i="1"/>
  <c r="AA777" i="1"/>
  <c r="Z777" i="1"/>
  <c r="Y777" i="1"/>
  <c r="R777" i="1"/>
  <c r="P777" i="1"/>
  <c r="L777" i="1"/>
  <c r="BK777" i="1" s="1"/>
  <c r="CU776" i="1"/>
  <c r="CT776" i="1"/>
  <c r="CR776" i="1"/>
  <c r="U776" i="1" s="1"/>
  <c r="V776" i="1" s="1"/>
  <c r="W776" i="1" s="1"/>
  <c r="BW776" i="1"/>
  <c r="BV776" i="1"/>
  <c r="BR776" i="1"/>
  <c r="BU776" i="1" s="1"/>
  <c r="BN776" i="1"/>
  <c r="BH776" i="1"/>
  <c r="BB776" i="1"/>
  <c r="BO776" i="1" s="1"/>
  <c r="AW776" i="1"/>
  <c r="AU776" i="1" s="1"/>
  <c r="M776" i="1" s="1"/>
  <c r="AV776" i="1"/>
  <c r="AN776" i="1"/>
  <c r="K776" i="1" s="1"/>
  <c r="J776" i="1" s="1"/>
  <c r="AI776" i="1"/>
  <c r="L776" i="1" s="1"/>
  <c r="BK776" i="1" s="1"/>
  <c r="AH776" i="1"/>
  <c r="AG776" i="1"/>
  <c r="AA776" i="1"/>
  <c r="Z776" i="1"/>
  <c r="Y776" i="1"/>
  <c r="R776" i="1"/>
  <c r="AD776" i="1" s="1"/>
  <c r="P776" i="1"/>
  <c r="CU775" i="1"/>
  <c r="CT775" i="1"/>
  <c r="CR775" i="1"/>
  <c r="CS775" i="1" s="1"/>
  <c r="BJ775" i="1" s="1"/>
  <c r="BL775" i="1" s="1"/>
  <c r="BW775" i="1"/>
  <c r="BV775" i="1"/>
  <c r="BN775" i="1"/>
  <c r="BH775" i="1"/>
  <c r="BB775" i="1"/>
  <c r="BO775" i="1" s="1"/>
  <c r="BR775" i="1" s="1"/>
  <c r="AW775" i="1"/>
  <c r="AU775" i="1"/>
  <c r="AH775" i="1" s="1"/>
  <c r="AN775" i="1"/>
  <c r="K775" i="1" s="1"/>
  <c r="J775" i="1" s="1"/>
  <c r="AI775" i="1"/>
  <c r="L775" i="1" s="1"/>
  <c r="BK775" i="1" s="1"/>
  <c r="BM775" i="1" s="1"/>
  <c r="AA775" i="1"/>
  <c r="Z775" i="1"/>
  <c r="Y775" i="1" s="1"/>
  <c r="R775" i="1"/>
  <c r="CU774" i="1"/>
  <c r="U774" i="1" s="1"/>
  <c r="CT774" i="1"/>
  <c r="CR774" i="1"/>
  <c r="BW774" i="1"/>
  <c r="BV774" i="1"/>
  <c r="BN774" i="1"/>
  <c r="BH774" i="1"/>
  <c r="BB774" i="1"/>
  <c r="BO774" i="1" s="1"/>
  <c r="BR774" i="1" s="1"/>
  <c r="AW774" i="1"/>
  <c r="AU774" i="1" s="1"/>
  <c r="AN774" i="1"/>
  <c r="AI774" i="1"/>
  <c r="AA774" i="1"/>
  <c r="Z774" i="1"/>
  <c r="Y774" i="1" s="1"/>
  <c r="V774" i="1"/>
  <c r="W774" i="1" s="1"/>
  <c r="R774" i="1"/>
  <c r="M774" i="1"/>
  <c r="L774" i="1"/>
  <c r="BK774" i="1" s="1"/>
  <c r="K774" i="1"/>
  <c r="J774" i="1" s="1"/>
  <c r="CU773" i="1"/>
  <c r="CT773" i="1"/>
  <c r="CR773" i="1"/>
  <c r="CS773" i="1" s="1"/>
  <c r="BJ773" i="1" s="1"/>
  <c r="BL773" i="1" s="1"/>
  <c r="BW773" i="1"/>
  <c r="BV773" i="1"/>
  <c r="BO773" i="1"/>
  <c r="BR773" i="1" s="1"/>
  <c r="BN773" i="1"/>
  <c r="BH773" i="1"/>
  <c r="BB773" i="1"/>
  <c r="AW773" i="1"/>
  <c r="AU773" i="1"/>
  <c r="AN773" i="1"/>
  <c r="K773" i="1" s="1"/>
  <c r="AI773" i="1"/>
  <c r="AC773" i="1"/>
  <c r="AA773" i="1"/>
  <c r="Z773" i="1"/>
  <c r="Y773" i="1" s="1"/>
  <c r="U773" i="1"/>
  <c r="R773" i="1"/>
  <c r="L773" i="1"/>
  <c r="BK773" i="1" s="1"/>
  <c r="BM773" i="1" s="1"/>
  <c r="J773" i="1"/>
  <c r="CU772" i="1"/>
  <c r="CT772" i="1"/>
  <c r="CR772" i="1"/>
  <c r="BW772" i="1"/>
  <c r="BV772" i="1"/>
  <c r="BO772" i="1"/>
  <c r="BR772" i="1" s="1"/>
  <c r="BN772" i="1"/>
  <c r="BH772" i="1"/>
  <c r="BB772" i="1"/>
  <c r="AW772" i="1"/>
  <c r="AU772" i="1" s="1"/>
  <c r="M772" i="1" s="1"/>
  <c r="AV772" i="1"/>
  <c r="AN772" i="1"/>
  <c r="K772" i="1" s="1"/>
  <c r="J772" i="1" s="1"/>
  <c r="AI772" i="1"/>
  <c r="L772" i="1" s="1"/>
  <c r="BK772" i="1" s="1"/>
  <c r="AH772" i="1"/>
  <c r="AG772" i="1"/>
  <c r="AA772" i="1"/>
  <c r="Z772" i="1"/>
  <c r="Y772" i="1" s="1"/>
  <c r="R772" i="1"/>
  <c r="P772" i="1"/>
  <c r="CU771" i="1"/>
  <c r="U771" i="1" s="1"/>
  <c r="CT771" i="1"/>
  <c r="CS771" i="1" s="1"/>
  <c r="BJ771" i="1" s="1"/>
  <c r="CR771" i="1"/>
  <c r="BW771" i="1"/>
  <c r="BV771" i="1"/>
  <c r="BN771" i="1"/>
  <c r="BH771" i="1"/>
  <c r="BB771" i="1"/>
  <c r="BO771" i="1" s="1"/>
  <c r="BR771" i="1" s="1"/>
  <c r="AW771" i="1"/>
  <c r="AV771" i="1"/>
  <c r="AU771" i="1"/>
  <c r="AN771" i="1"/>
  <c r="AI771" i="1"/>
  <c r="AH771" i="1"/>
  <c r="AG771" i="1"/>
  <c r="AA771" i="1"/>
  <c r="Z771" i="1"/>
  <c r="Y771" i="1"/>
  <c r="R771" i="1"/>
  <c r="P771" i="1"/>
  <c r="M771" i="1"/>
  <c r="L771" i="1"/>
  <c r="BK771" i="1" s="1"/>
  <c r="K771" i="1"/>
  <c r="J771" i="1" s="1"/>
  <c r="CU770" i="1"/>
  <c r="CT770" i="1"/>
  <c r="CR770" i="1"/>
  <c r="CS770" i="1" s="1"/>
  <c r="BJ770" i="1" s="1"/>
  <c r="BL770" i="1" s="1"/>
  <c r="BW770" i="1"/>
  <c r="BV770" i="1"/>
  <c r="BO770" i="1"/>
  <c r="BR770" i="1" s="1"/>
  <c r="BN770" i="1"/>
  <c r="BM770" i="1"/>
  <c r="BH770" i="1"/>
  <c r="BB770" i="1"/>
  <c r="AW770" i="1"/>
  <c r="AU770" i="1"/>
  <c r="AN770" i="1"/>
  <c r="K770" i="1" s="1"/>
  <c r="J770" i="1" s="1"/>
  <c r="AI770" i="1"/>
  <c r="AC770" i="1"/>
  <c r="AA770" i="1"/>
  <c r="Z770" i="1"/>
  <c r="Y770" i="1" s="1"/>
  <c r="U770" i="1"/>
  <c r="R770" i="1"/>
  <c r="M770" i="1"/>
  <c r="L770" i="1"/>
  <c r="BK770" i="1" s="1"/>
  <c r="CU769" i="1"/>
  <c r="CT769" i="1"/>
  <c r="CR769" i="1"/>
  <c r="U769" i="1" s="1"/>
  <c r="BW769" i="1"/>
  <c r="BV769" i="1"/>
  <c r="BO769" i="1"/>
  <c r="BR769" i="1" s="1"/>
  <c r="BN769" i="1"/>
  <c r="BH769" i="1"/>
  <c r="BB769" i="1"/>
  <c r="AW769" i="1"/>
  <c r="AU769" i="1" s="1"/>
  <c r="AN769" i="1"/>
  <c r="K769" i="1" s="1"/>
  <c r="J769" i="1" s="1"/>
  <c r="AI769" i="1"/>
  <c r="AA769" i="1"/>
  <c r="Z769" i="1"/>
  <c r="Y769" i="1"/>
  <c r="R769" i="1"/>
  <c r="L769" i="1"/>
  <c r="BK769" i="1" s="1"/>
  <c r="CU768" i="1"/>
  <c r="CT768" i="1"/>
  <c r="CS768" i="1"/>
  <c r="BJ768" i="1" s="1"/>
  <c r="CR768" i="1"/>
  <c r="U768" i="1" s="1"/>
  <c r="BW768" i="1"/>
  <c r="BV768" i="1"/>
  <c r="BN768" i="1"/>
  <c r="BH768" i="1"/>
  <c r="BL768" i="1" s="1"/>
  <c r="BB768" i="1"/>
  <c r="BO768" i="1" s="1"/>
  <c r="BR768" i="1" s="1"/>
  <c r="AW768" i="1"/>
  <c r="AU768" i="1" s="1"/>
  <c r="AN768" i="1"/>
  <c r="AI768" i="1"/>
  <c r="L768" i="1" s="1"/>
  <c r="BK768" i="1" s="1"/>
  <c r="BM768" i="1" s="1"/>
  <c r="AG768" i="1"/>
  <c r="AA768" i="1"/>
  <c r="Z768" i="1"/>
  <c r="Y768" i="1"/>
  <c r="R768" i="1"/>
  <c r="K768" i="1"/>
  <c r="J768" i="1"/>
  <c r="AC768" i="1" s="1"/>
  <c r="CU767" i="1"/>
  <c r="U767" i="1" s="1"/>
  <c r="CT767" i="1"/>
  <c r="CS767" i="1" s="1"/>
  <c r="BJ767" i="1" s="1"/>
  <c r="BL767" i="1" s="1"/>
  <c r="CR767" i="1"/>
  <c r="BW767" i="1"/>
  <c r="BV767" i="1"/>
  <c r="BN767" i="1"/>
  <c r="BK767" i="1"/>
  <c r="BM767" i="1" s="1"/>
  <c r="BH767" i="1"/>
  <c r="BB767" i="1"/>
  <c r="BO767" i="1" s="1"/>
  <c r="BR767" i="1" s="1"/>
  <c r="BU767" i="1" s="1"/>
  <c r="AW767" i="1"/>
  <c r="AU767" i="1"/>
  <c r="AH767" i="1" s="1"/>
  <c r="AN767" i="1"/>
  <c r="AI767" i="1"/>
  <c r="L767" i="1" s="1"/>
  <c r="AA767" i="1"/>
  <c r="Z767" i="1"/>
  <c r="Y767" i="1" s="1"/>
  <c r="R767" i="1"/>
  <c r="M767" i="1"/>
  <c r="K767" i="1"/>
  <c r="J767" i="1" s="1"/>
  <c r="AC767" i="1" s="1"/>
  <c r="CU766" i="1"/>
  <c r="CT766" i="1"/>
  <c r="CR766" i="1"/>
  <c r="CS766" i="1" s="1"/>
  <c r="BJ766" i="1" s="1"/>
  <c r="BL766" i="1" s="1"/>
  <c r="BW766" i="1"/>
  <c r="BV766" i="1"/>
  <c r="BO766" i="1"/>
  <c r="BR766" i="1" s="1"/>
  <c r="BN766" i="1"/>
  <c r="BH766" i="1"/>
  <c r="BB766" i="1"/>
  <c r="AW766" i="1"/>
  <c r="AU766" i="1"/>
  <c r="AN766" i="1"/>
  <c r="K766" i="1" s="1"/>
  <c r="J766" i="1" s="1"/>
  <c r="AC766" i="1" s="1"/>
  <c r="AI766" i="1"/>
  <c r="AA766" i="1"/>
  <c r="Z766" i="1"/>
  <c r="Y766" i="1" s="1"/>
  <c r="U766" i="1"/>
  <c r="R766" i="1"/>
  <c r="M766" i="1"/>
  <c r="L766" i="1"/>
  <c r="BK766" i="1" s="1"/>
  <c r="BM766" i="1" s="1"/>
  <c r="CU765" i="1"/>
  <c r="CT765" i="1"/>
  <c r="CR765" i="1"/>
  <c r="U765" i="1" s="1"/>
  <c r="BW765" i="1"/>
  <c r="BV765" i="1"/>
  <c r="BO765" i="1"/>
  <c r="BR765" i="1" s="1"/>
  <c r="BN765" i="1"/>
  <c r="BH765" i="1"/>
  <c r="BB765" i="1"/>
  <c r="AW765" i="1"/>
  <c r="AU765" i="1" s="1"/>
  <c r="AN765" i="1"/>
  <c r="K765" i="1" s="1"/>
  <c r="J765" i="1" s="1"/>
  <c r="AI765" i="1"/>
  <c r="AA765" i="1"/>
  <c r="Z765" i="1"/>
  <c r="Y765" i="1"/>
  <c r="R765" i="1"/>
  <c r="L765" i="1"/>
  <c r="BK765" i="1" s="1"/>
  <c r="CU764" i="1"/>
  <c r="CT764" i="1"/>
  <c r="CS764" i="1"/>
  <c r="BJ764" i="1" s="1"/>
  <c r="CR764" i="1"/>
  <c r="U764" i="1" s="1"/>
  <c r="BW764" i="1"/>
  <c r="BV764" i="1"/>
  <c r="BN764" i="1"/>
  <c r="BH764" i="1"/>
  <c r="BL764" i="1" s="1"/>
  <c r="BB764" i="1"/>
  <c r="BO764" i="1" s="1"/>
  <c r="BR764" i="1" s="1"/>
  <c r="AW764" i="1"/>
  <c r="AU764" i="1" s="1"/>
  <c r="AG764" i="1" s="1"/>
  <c r="AN764" i="1"/>
  <c r="AI764" i="1"/>
  <c r="L764" i="1" s="1"/>
  <c r="BK764" i="1" s="1"/>
  <c r="AA764" i="1"/>
  <c r="Z764" i="1"/>
  <c r="Y764" i="1"/>
  <c r="R764" i="1"/>
  <c r="K764" i="1"/>
  <c r="J764" i="1"/>
  <c r="AC764" i="1" s="1"/>
  <c r="CU763" i="1"/>
  <c r="U763" i="1" s="1"/>
  <c r="CT763" i="1"/>
  <c r="CR763" i="1"/>
  <c r="CS763" i="1" s="1"/>
  <c r="BJ763" i="1" s="1"/>
  <c r="BL763" i="1" s="1"/>
  <c r="BW763" i="1"/>
  <c r="BV763" i="1"/>
  <c r="BU763" i="1"/>
  <c r="BN763" i="1"/>
  <c r="BH763" i="1"/>
  <c r="BB763" i="1"/>
  <c r="BO763" i="1" s="1"/>
  <c r="BR763" i="1" s="1"/>
  <c r="AW763" i="1"/>
  <c r="AU763" i="1"/>
  <c r="AH763" i="1" s="1"/>
  <c r="AN763" i="1"/>
  <c r="AI763" i="1"/>
  <c r="L763" i="1" s="1"/>
  <c r="BK763" i="1" s="1"/>
  <c r="BM763" i="1" s="1"/>
  <c r="AA763" i="1"/>
  <c r="Z763" i="1"/>
  <c r="Y763" i="1" s="1"/>
  <c r="R763" i="1"/>
  <c r="M763" i="1"/>
  <c r="K763" i="1"/>
  <c r="J763" i="1" s="1"/>
  <c r="CU762" i="1"/>
  <c r="CT762" i="1"/>
  <c r="CR762" i="1"/>
  <c r="CS762" i="1" s="1"/>
  <c r="BJ762" i="1" s="1"/>
  <c r="BL762" i="1" s="1"/>
  <c r="BW762" i="1"/>
  <c r="BV762" i="1"/>
  <c r="BO762" i="1"/>
  <c r="BR762" i="1" s="1"/>
  <c r="BN762" i="1"/>
  <c r="BM762" i="1"/>
  <c r="BH762" i="1"/>
  <c r="BB762" i="1"/>
  <c r="AW762" i="1"/>
  <c r="AU762" i="1"/>
  <c r="AN762" i="1"/>
  <c r="K762" i="1" s="1"/>
  <c r="J762" i="1" s="1"/>
  <c r="AC762" i="1" s="1"/>
  <c r="AI762" i="1"/>
  <c r="AA762" i="1"/>
  <c r="Z762" i="1"/>
  <c r="Y762" i="1" s="1"/>
  <c r="U762" i="1"/>
  <c r="R762" i="1"/>
  <c r="M762" i="1"/>
  <c r="L762" i="1"/>
  <c r="BK762" i="1" s="1"/>
  <c r="CU761" i="1"/>
  <c r="CT761" i="1"/>
  <c r="CR761" i="1"/>
  <c r="U761" i="1" s="1"/>
  <c r="BW761" i="1"/>
  <c r="BV761" i="1"/>
  <c r="BO761" i="1"/>
  <c r="BR761" i="1" s="1"/>
  <c r="BN761" i="1"/>
  <c r="BH761" i="1"/>
  <c r="BB761" i="1"/>
  <c r="AW761" i="1"/>
  <c r="AU761" i="1" s="1"/>
  <c r="AN761" i="1"/>
  <c r="K761" i="1" s="1"/>
  <c r="J761" i="1" s="1"/>
  <c r="AI761" i="1"/>
  <c r="AA761" i="1"/>
  <c r="Z761" i="1"/>
  <c r="Y761" i="1"/>
  <c r="R761" i="1"/>
  <c r="L761" i="1"/>
  <c r="BK761" i="1" s="1"/>
  <c r="CU760" i="1"/>
  <c r="CT760" i="1"/>
  <c r="CS760" i="1"/>
  <c r="BJ760" i="1" s="1"/>
  <c r="CR760" i="1"/>
  <c r="U760" i="1" s="1"/>
  <c r="BW760" i="1"/>
  <c r="BV760" i="1"/>
  <c r="BS760" i="1"/>
  <c r="BN760" i="1"/>
  <c r="BH760" i="1"/>
  <c r="BB760" i="1"/>
  <c r="BO760" i="1" s="1"/>
  <c r="BR760" i="1" s="1"/>
  <c r="AW760" i="1"/>
  <c r="AU760" i="1" s="1"/>
  <c r="AN760" i="1"/>
  <c r="AI760" i="1"/>
  <c r="L760" i="1" s="1"/>
  <c r="BK760" i="1" s="1"/>
  <c r="AG760" i="1"/>
  <c r="AA760" i="1"/>
  <c r="Z760" i="1"/>
  <c r="Y760" i="1"/>
  <c r="R760" i="1"/>
  <c r="K760" i="1"/>
  <c r="J760" i="1"/>
  <c r="AC760" i="1" s="1"/>
  <c r="CU759" i="1"/>
  <c r="U759" i="1" s="1"/>
  <c r="CT759" i="1"/>
  <c r="CR759" i="1"/>
  <c r="CS759" i="1" s="1"/>
  <c r="BJ759" i="1" s="1"/>
  <c r="BL759" i="1" s="1"/>
  <c r="BW759" i="1"/>
  <c r="BV759" i="1"/>
  <c r="BN759" i="1"/>
  <c r="BH759" i="1"/>
  <c r="BB759" i="1"/>
  <c r="BO759" i="1" s="1"/>
  <c r="BR759" i="1" s="1"/>
  <c r="AW759" i="1"/>
  <c r="AU759" i="1"/>
  <c r="AG759" i="1" s="1"/>
  <c r="AN759" i="1"/>
  <c r="AI759" i="1"/>
  <c r="L759" i="1" s="1"/>
  <c r="BK759" i="1" s="1"/>
  <c r="BM759" i="1" s="1"/>
  <c r="AH759" i="1"/>
  <c r="AA759" i="1"/>
  <c r="Z759" i="1"/>
  <c r="Y759" i="1" s="1"/>
  <c r="R759" i="1"/>
  <c r="M759" i="1"/>
  <c r="K759" i="1"/>
  <c r="J759" i="1" s="1"/>
  <c r="AC759" i="1" s="1"/>
  <c r="CU758" i="1"/>
  <c r="CT758" i="1"/>
  <c r="CR758" i="1"/>
  <c r="CS758" i="1" s="1"/>
  <c r="BJ758" i="1" s="1"/>
  <c r="BL758" i="1" s="1"/>
  <c r="BW758" i="1"/>
  <c r="BV758" i="1"/>
  <c r="BO758" i="1"/>
  <c r="BR758" i="1" s="1"/>
  <c r="BN758" i="1"/>
  <c r="BH758" i="1"/>
  <c r="BB758" i="1"/>
  <c r="AW758" i="1"/>
  <c r="AU758" i="1"/>
  <c r="AN758" i="1"/>
  <c r="K758" i="1" s="1"/>
  <c r="J758" i="1" s="1"/>
  <c r="AI758" i="1"/>
  <c r="AA758" i="1"/>
  <c r="Z758" i="1"/>
  <c r="Y758" i="1" s="1"/>
  <c r="U758" i="1"/>
  <c r="R758" i="1"/>
  <c r="L758" i="1"/>
  <c r="BK758" i="1" s="1"/>
  <c r="BM758" i="1" s="1"/>
  <c r="CU757" i="1"/>
  <c r="CT757" i="1"/>
  <c r="CR757" i="1"/>
  <c r="U757" i="1" s="1"/>
  <c r="BW757" i="1"/>
  <c r="BV757" i="1"/>
  <c r="BO757" i="1"/>
  <c r="BR757" i="1" s="1"/>
  <c r="BN757" i="1"/>
  <c r="BH757" i="1"/>
  <c r="BB757" i="1"/>
  <c r="AW757" i="1"/>
  <c r="AU757" i="1" s="1"/>
  <c r="AN757" i="1"/>
  <c r="K757" i="1" s="1"/>
  <c r="J757" i="1" s="1"/>
  <c r="AI757" i="1"/>
  <c r="AA757" i="1"/>
  <c r="Z757" i="1"/>
  <c r="Y757" i="1"/>
  <c r="R757" i="1"/>
  <c r="L757" i="1"/>
  <c r="BK757" i="1" s="1"/>
  <c r="CU756" i="1"/>
  <c r="CT756" i="1"/>
  <c r="CS756" i="1"/>
  <c r="BJ756" i="1" s="1"/>
  <c r="CR756" i="1"/>
  <c r="U756" i="1" s="1"/>
  <c r="BW756" i="1"/>
  <c r="BV756" i="1"/>
  <c r="BN756" i="1"/>
  <c r="BH756" i="1"/>
  <c r="BB756" i="1"/>
  <c r="BO756" i="1" s="1"/>
  <c r="BR756" i="1" s="1"/>
  <c r="AW756" i="1"/>
  <c r="AU756" i="1" s="1"/>
  <c r="AN756" i="1"/>
  <c r="AI756" i="1"/>
  <c r="L756" i="1" s="1"/>
  <c r="BK756" i="1" s="1"/>
  <c r="AA756" i="1"/>
  <c r="Z756" i="1"/>
  <c r="Y756" i="1"/>
  <c r="R756" i="1"/>
  <c r="K756" i="1"/>
  <c r="J756" i="1"/>
  <c r="AC756" i="1" s="1"/>
  <c r="CU755" i="1"/>
  <c r="U755" i="1" s="1"/>
  <c r="CT755" i="1"/>
  <c r="CR755" i="1"/>
  <c r="CS755" i="1" s="1"/>
  <c r="BJ755" i="1" s="1"/>
  <c r="BL755" i="1" s="1"/>
  <c r="BW755" i="1"/>
  <c r="BV755" i="1"/>
  <c r="BU755" i="1"/>
  <c r="BN755" i="1"/>
  <c r="BH755" i="1"/>
  <c r="BB755" i="1"/>
  <c r="BO755" i="1" s="1"/>
  <c r="BR755" i="1" s="1"/>
  <c r="AW755" i="1"/>
  <c r="AU755" i="1"/>
  <c r="AG755" i="1" s="1"/>
  <c r="AN755" i="1"/>
  <c r="AI755" i="1"/>
  <c r="L755" i="1" s="1"/>
  <c r="BK755" i="1" s="1"/>
  <c r="BM755" i="1" s="1"/>
  <c r="AH755" i="1"/>
  <c r="AA755" i="1"/>
  <c r="Z755" i="1"/>
  <c r="Y755" i="1" s="1"/>
  <c r="R755" i="1"/>
  <c r="M755" i="1"/>
  <c r="K755" i="1"/>
  <c r="J755" i="1" s="1"/>
  <c r="CU754" i="1"/>
  <c r="CT754" i="1"/>
  <c r="CR754" i="1"/>
  <c r="CS754" i="1" s="1"/>
  <c r="BJ754" i="1" s="1"/>
  <c r="BL754" i="1" s="1"/>
  <c r="BW754" i="1"/>
  <c r="BV754" i="1"/>
  <c r="BO754" i="1"/>
  <c r="BR754" i="1" s="1"/>
  <c r="BN754" i="1"/>
  <c r="BM754" i="1"/>
  <c r="BH754" i="1"/>
  <c r="BB754" i="1"/>
  <c r="AW754" i="1"/>
  <c r="AU754" i="1"/>
  <c r="AN754" i="1"/>
  <c r="K754" i="1" s="1"/>
  <c r="J754" i="1" s="1"/>
  <c r="AC754" i="1" s="1"/>
  <c r="AI754" i="1"/>
  <c r="AA754" i="1"/>
  <c r="Z754" i="1"/>
  <c r="Y754" i="1" s="1"/>
  <c r="U754" i="1"/>
  <c r="R754" i="1"/>
  <c r="M754" i="1"/>
  <c r="L754" i="1"/>
  <c r="BK754" i="1" s="1"/>
  <c r="CU753" i="1"/>
  <c r="CT753" i="1"/>
  <c r="CR753" i="1"/>
  <c r="U753" i="1" s="1"/>
  <c r="BW753" i="1"/>
  <c r="BV753" i="1"/>
  <c r="BO753" i="1"/>
  <c r="BR753" i="1" s="1"/>
  <c r="BN753" i="1"/>
  <c r="BH753" i="1"/>
  <c r="BB753" i="1"/>
  <c r="AW753" i="1"/>
  <c r="AU753" i="1" s="1"/>
  <c r="AN753" i="1"/>
  <c r="K753" i="1" s="1"/>
  <c r="J753" i="1" s="1"/>
  <c r="AI753" i="1"/>
  <c r="AA753" i="1"/>
  <c r="Z753" i="1"/>
  <c r="Y753" i="1"/>
  <c r="R753" i="1"/>
  <c r="L753" i="1"/>
  <c r="BK753" i="1" s="1"/>
  <c r="CU752" i="1"/>
  <c r="CT752" i="1"/>
  <c r="CS752" i="1"/>
  <c r="BJ752" i="1" s="1"/>
  <c r="CR752" i="1"/>
  <c r="U752" i="1" s="1"/>
  <c r="BW752" i="1"/>
  <c r="BV752" i="1"/>
  <c r="BS752" i="1"/>
  <c r="BN752" i="1"/>
  <c r="BH752" i="1"/>
  <c r="BB752" i="1"/>
  <c r="BO752" i="1" s="1"/>
  <c r="BR752" i="1" s="1"/>
  <c r="AW752" i="1"/>
  <c r="AU752" i="1" s="1"/>
  <c r="AN752" i="1"/>
  <c r="AI752" i="1"/>
  <c r="L752" i="1" s="1"/>
  <c r="BK752" i="1" s="1"/>
  <c r="AG752" i="1"/>
  <c r="AA752" i="1"/>
  <c r="Z752" i="1"/>
  <c r="Y752" i="1"/>
  <c r="R752" i="1"/>
  <c r="K752" i="1"/>
  <c r="J752" i="1"/>
  <c r="AC752" i="1" s="1"/>
  <c r="CU751" i="1"/>
  <c r="U751" i="1" s="1"/>
  <c r="CT751" i="1"/>
  <c r="CR751" i="1"/>
  <c r="CS751" i="1" s="1"/>
  <c r="BJ751" i="1" s="1"/>
  <c r="BL751" i="1" s="1"/>
  <c r="BW751" i="1"/>
  <c r="BV751" i="1"/>
  <c r="BN751" i="1"/>
  <c r="BH751" i="1"/>
  <c r="BB751" i="1"/>
  <c r="BO751" i="1" s="1"/>
  <c r="BR751" i="1" s="1"/>
  <c r="AW751" i="1"/>
  <c r="AU751" i="1"/>
  <c r="AG751" i="1" s="1"/>
  <c r="AN751" i="1"/>
  <c r="AI751" i="1"/>
  <c r="L751" i="1" s="1"/>
  <c r="BK751" i="1" s="1"/>
  <c r="BM751" i="1" s="1"/>
  <c r="AH751" i="1"/>
  <c r="AA751" i="1"/>
  <c r="Z751" i="1"/>
  <c r="Y751" i="1" s="1"/>
  <c r="R751" i="1"/>
  <c r="M751" i="1"/>
  <c r="K751" i="1"/>
  <c r="J751" i="1" s="1"/>
  <c r="AC751" i="1" s="1"/>
  <c r="CU750" i="1"/>
  <c r="CT750" i="1"/>
  <c r="CR750" i="1"/>
  <c r="CS750" i="1" s="1"/>
  <c r="BJ750" i="1" s="1"/>
  <c r="BL750" i="1" s="1"/>
  <c r="BW750" i="1"/>
  <c r="BV750" i="1"/>
  <c r="BO750" i="1"/>
  <c r="BR750" i="1" s="1"/>
  <c r="BN750" i="1"/>
  <c r="BH750" i="1"/>
  <c r="BB750" i="1"/>
  <c r="AW750" i="1"/>
  <c r="AU750" i="1"/>
  <c r="AN750" i="1"/>
  <c r="K750" i="1" s="1"/>
  <c r="J750" i="1" s="1"/>
  <c r="AI750" i="1"/>
  <c r="AA750" i="1"/>
  <c r="Z750" i="1"/>
  <c r="Y750" i="1" s="1"/>
  <c r="U750" i="1"/>
  <c r="R750" i="1"/>
  <c r="L750" i="1"/>
  <c r="BK750" i="1" s="1"/>
  <c r="BM750" i="1" s="1"/>
  <c r="CU749" i="1"/>
  <c r="CT749" i="1"/>
  <c r="CR749" i="1"/>
  <c r="U749" i="1" s="1"/>
  <c r="BW749" i="1"/>
  <c r="BV749" i="1"/>
  <c r="BO749" i="1"/>
  <c r="BR749" i="1" s="1"/>
  <c r="BN749" i="1"/>
  <c r="BH749" i="1"/>
  <c r="BB749" i="1"/>
  <c r="AW749" i="1"/>
  <c r="AU749" i="1" s="1"/>
  <c r="AN749" i="1"/>
  <c r="K749" i="1" s="1"/>
  <c r="J749" i="1" s="1"/>
  <c r="AI749" i="1"/>
  <c r="AA749" i="1"/>
  <c r="Z749" i="1"/>
  <c r="Y749" i="1"/>
  <c r="R749" i="1"/>
  <c r="L749" i="1"/>
  <c r="BK749" i="1" s="1"/>
  <c r="CU748" i="1"/>
  <c r="CT748" i="1"/>
  <c r="CS748" i="1"/>
  <c r="BJ748" i="1" s="1"/>
  <c r="CR748" i="1"/>
  <c r="U748" i="1" s="1"/>
  <c r="BW748" i="1"/>
  <c r="BV748" i="1"/>
  <c r="BN748" i="1"/>
  <c r="BH748" i="1"/>
  <c r="BB748" i="1"/>
  <c r="BO748" i="1" s="1"/>
  <c r="BR748" i="1" s="1"/>
  <c r="AW748" i="1"/>
  <c r="AU748" i="1" s="1"/>
  <c r="AN748" i="1"/>
  <c r="AI748" i="1"/>
  <c r="L748" i="1" s="1"/>
  <c r="BK748" i="1" s="1"/>
  <c r="AA748" i="1"/>
  <c r="Z748" i="1"/>
  <c r="Y748" i="1"/>
  <c r="R748" i="1"/>
  <c r="K748" i="1"/>
  <c r="J748" i="1"/>
  <c r="AC748" i="1" s="1"/>
  <c r="CU747" i="1"/>
  <c r="U747" i="1" s="1"/>
  <c r="CT747" i="1"/>
  <c r="CR747" i="1"/>
  <c r="CS747" i="1" s="1"/>
  <c r="BJ747" i="1" s="1"/>
  <c r="BL747" i="1" s="1"/>
  <c r="BW747" i="1"/>
  <c r="BV747" i="1"/>
  <c r="BU747" i="1"/>
  <c r="BN747" i="1"/>
  <c r="BH747" i="1"/>
  <c r="BB747" i="1"/>
  <c r="BO747" i="1" s="1"/>
  <c r="BR747" i="1" s="1"/>
  <c r="AW747" i="1"/>
  <c r="AU747" i="1"/>
  <c r="AG747" i="1" s="1"/>
  <c r="AN747" i="1"/>
  <c r="AI747" i="1"/>
  <c r="L747" i="1" s="1"/>
  <c r="BK747" i="1" s="1"/>
  <c r="BM747" i="1" s="1"/>
  <c r="AH747" i="1"/>
  <c r="AA747" i="1"/>
  <c r="Z747" i="1"/>
  <c r="Y747" i="1" s="1"/>
  <c r="R747" i="1"/>
  <c r="P747" i="1"/>
  <c r="M747" i="1"/>
  <c r="K747" i="1"/>
  <c r="J747" i="1" s="1"/>
  <c r="CU746" i="1"/>
  <c r="CT746" i="1"/>
  <c r="CR746" i="1"/>
  <c r="CS746" i="1" s="1"/>
  <c r="BJ746" i="1" s="1"/>
  <c r="BL746" i="1" s="1"/>
  <c r="BW746" i="1"/>
  <c r="BV746" i="1"/>
  <c r="BO746" i="1"/>
  <c r="BR746" i="1" s="1"/>
  <c r="BN746" i="1"/>
  <c r="BM746" i="1"/>
  <c r="BH746" i="1"/>
  <c r="BB746" i="1"/>
  <c r="AW746" i="1"/>
  <c r="AU746" i="1"/>
  <c r="AN746" i="1"/>
  <c r="K746" i="1" s="1"/>
  <c r="J746" i="1" s="1"/>
  <c r="AI746" i="1"/>
  <c r="AC746" i="1"/>
  <c r="AA746" i="1"/>
  <c r="Z746" i="1"/>
  <c r="Y746" i="1" s="1"/>
  <c r="U746" i="1"/>
  <c r="R746" i="1"/>
  <c r="M746" i="1"/>
  <c r="L746" i="1"/>
  <c r="BK746" i="1" s="1"/>
  <c r="CU745" i="1"/>
  <c r="CT745" i="1"/>
  <c r="CR745" i="1"/>
  <c r="U745" i="1" s="1"/>
  <c r="BW745" i="1"/>
  <c r="BV745" i="1"/>
  <c r="BO745" i="1"/>
  <c r="BR745" i="1" s="1"/>
  <c r="BN745" i="1"/>
  <c r="BH745" i="1"/>
  <c r="BB745" i="1"/>
  <c r="AW745" i="1"/>
  <c r="AU745" i="1" s="1"/>
  <c r="AN745" i="1"/>
  <c r="K745" i="1" s="1"/>
  <c r="J745" i="1" s="1"/>
  <c r="AI745" i="1"/>
  <c r="AA745" i="1"/>
  <c r="Z745" i="1"/>
  <c r="Y745" i="1"/>
  <c r="R745" i="1"/>
  <c r="L745" i="1"/>
  <c r="BK745" i="1" s="1"/>
  <c r="CU744" i="1"/>
  <c r="CT744" i="1"/>
  <c r="CS744" i="1"/>
  <c r="BJ744" i="1" s="1"/>
  <c r="CR744" i="1"/>
  <c r="U744" i="1" s="1"/>
  <c r="BW744" i="1"/>
  <c r="BV744" i="1"/>
  <c r="BN744" i="1"/>
  <c r="BH744" i="1"/>
  <c r="BL744" i="1" s="1"/>
  <c r="BB744" i="1"/>
  <c r="BO744" i="1" s="1"/>
  <c r="BR744" i="1" s="1"/>
  <c r="AW744" i="1"/>
  <c r="AU744" i="1" s="1"/>
  <c r="AN744" i="1"/>
  <c r="AI744" i="1"/>
  <c r="L744" i="1" s="1"/>
  <c r="BK744" i="1" s="1"/>
  <c r="BM744" i="1" s="1"/>
  <c r="AG744" i="1"/>
  <c r="AA744" i="1"/>
  <c r="Z744" i="1"/>
  <c r="Y744" i="1"/>
  <c r="R744" i="1"/>
  <c r="K744" i="1"/>
  <c r="J744" i="1"/>
  <c r="AC744" i="1" s="1"/>
  <c r="CU743" i="1"/>
  <c r="CT743" i="1"/>
  <c r="CR743" i="1"/>
  <c r="CS743" i="1" s="1"/>
  <c r="BJ743" i="1" s="1"/>
  <c r="BL743" i="1" s="1"/>
  <c r="BW743" i="1"/>
  <c r="BV743" i="1"/>
  <c r="BN743" i="1"/>
  <c r="BK743" i="1"/>
  <c r="BM743" i="1" s="1"/>
  <c r="BH743" i="1"/>
  <c r="BB743" i="1"/>
  <c r="BO743" i="1" s="1"/>
  <c r="BR743" i="1" s="1"/>
  <c r="BU743" i="1" s="1"/>
  <c r="AW743" i="1"/>
  <c r="AU743" i="1"/>
  <c r="AG743" i="1" s="1"/>
  <c r="AN743" i="1"/>
  <c r="AI743" i="1"/>
  <c r="L743" i="1" s="1"/>
  <c r="AH743" i="1"/>
  <c r="AA743" i="1"/>
  <c r="Z743" i="1"/>
  <c r="Y743" i="1" s="1"/>
  <c r="R743" i="1"/>
  <c r="P743" i="1"/>
  <c r="M743" i="1"/>
  <c r="K743" i="1"/>
  <c r="J743" i="1" s="1"/>
  <c r="AC743" i="1" s="1"/>
  <c r="CU742" i="1"/>
  <c r="CT742" i="1"/>
  <c r="CR742" i="1"/>
  <c r="CS742" i="1" s="1"/>
  <c r="BJ742" i="1" s="1"/>
  <c r="BW742" i="1"/>
  <c r="BV742" i="1"/>
  <c r="BO742" i="1"/>
  <c r="BR742" i="1" s="1"/>
  <c r="BN742" i="1"/>
  <c r="BH742" i="1"/>
  <c r="BB742" i="1"/>
  <c r="AW742" i="1"/>
  <c r="AU742" i="1"/>
  <c r="AN742" i="1"/>
  <c r="K742" i="1" s="1"/>
  <c r="J742" i="1" s="1"/>
  <c r="AI742" i="1"/>
  <c r="AC742" i="1"/>
  <c r="AA742" i="1"/>
  <c r="Z742" i="1"/>
  <c r="Y742" i="1" s="1"/>
  <c r="U742" i="1"/>
  <c r="R742" i="1"/>
  <c r="M742" i="1"/>
  <c r="L742" i="1"/>
  <c r="BK742" i="1" s="1"/>
  <c r="CU741" i="1"/>
  <c r="CT741" i="1"/>
  <c r="CR741" i="1"/>
  <c r="U741" i="1" s="1"/>
  <c r="BW741" i="1"/>
  <c r="BV741" i="1"/>
  <c r="BO741" i="1"/>
  <c r="BR741" i="1" s="1"/>
  <c r="BN741" i="1"/>
  <c r="BH741" i="1"/>
  <c r="BB741" i="1"/>
  <c r="AW741" i="1"/>
  <c r="AU741" i="1" s="1"/>
  <c r="AN741" i="1"/>
  <c r="K741" i="1" s="1"/>
  <c r="J741" i="1" s="1"/>
  <c r="AI741" i="1"/>
  <c r="AA741" i="1"/>
  <c r="Z741" i="1"/>
  <c r="Y741" i="1"/>
  <c r="R741" i="1"/>
  <c r="L741" i="1"/>
  <c r="BK741" i="1" s="1"/>
  <c r="CU740" i="1"/>
  <c r="CT740" i="1"/>
  <c r="CS740" i="1"/>
  <c r="BJ740" i="1" s="1"/>
  <c r="CR740" i="1"/>
  <c r="U740" i="1" s="1"/>
  <c r="BW740" i="1"/>
  <c r="BV740" i="1"/>
  <c r="BN740" i="1"/>
  <c r="BH740" i="1"/>
  <c r="BL740" i="1" s="1"/>
  <c r="BB740" i="1"/>
  <c r="BO740" i="1" s="1"/>
  <c r="BR740" i="1" s="1"/>
  <c r="BS740" i="1" s="1"/>
  <c r="AW740" i="1"/>
  <c r="AU740" i="1" s="1"/>
  <c r="AN740" i="1"/>
  <c r="AI740" i="1"/>
  <c r="AG740" i="1"/>
  <c r="AA740" i="1"/>
  <c r="Z740" i="1"/>
  <c r="Y740" i="1"/>
  <c r="R740" i="1"/>
  <c r="L740" i="1"/>
  <c r="BK740" i="1" s="1"/>
  <c r="BM740" i="1" s="1"/>
  <c r="K740" i="1"/>
  <c r="J740" i="1"/>
  <c r="AC740" i="1" s="1"/>
  <c r="CU739" i="1"/>
  <c r="CT739" i="1"/>
  <c r="CR739" i="1"/>
  <c r="CS739" i="1" s="1"/>
  <c r="BJ739" i="1" s="1"/>
  <c r="BL739" i="1" s="1"/>
  <c r="BW739" i="1"/>
  <c r="BV739" i="1"/>
  <c r="BN739" i="1"/>
  <c r="BH739" i="1"/>
  <c r="BB739" i="1"/>
  <c r="BO739" i="1" s="1"/>
  <c r="BR739" i="1" s="1"/>
  <c r="AW739" i="1"/>
  <c r="AU739" i="1"/>
  <c r="AG739" i="1" s="1"/>
  <c r="AN739" i="1"/>
  <c r="AI739" i="1"/>
  <c r="L739" i="1" s="1"/>
  <c r="BK739" i="1" s="1"/>
  <c r="AH739" i="1"/>
  <c r="AA739" i="1"/>
  <c r="Z739" i="1"/>
  <c r="R739" i="1"/>
  <c r="P739" i="1"/>
  <c r="M739" i="1"/>
  <c r="K739" i="1"/>
  <c r="J739" i="1" s="1"/>
  <c r="AC739" i="1" s="1"/>
  <c r="CU738" i="1"/>
  <c r="CT738" i="1"/>
  <c r="CR738" i="1"/>
  <c r="CS738" i="1" s="1"/>
  <c r="BJ738" i="1" s="1"/>
  <c r="BL738" i="1" s="1"/>
  <c r="BW738" i="1"/>
  <c r="BV738" i="1"/>
  <c r="BN738" i="1"/>
  <c r="BH738" i="1"/>
  <c r="BB738" i="1"/>
  <c r="BO738" i="1" s="1"/>
  <c r="BR738" i="1" s="1"/>
  <c r="AW738" i="1"/>
  <c r="AU738" i="1"/>
  <c r="AN738" i="1"/>
  <c r="K738" i="1" s="1"/>
  <c r="J738" i="1" s="1"/>
  <c r="AI738" i="1"/>
  <c r="AA738" i="1"/>
  <c r="Z738" i="1"/>
  <c r="Y738" i="1" s="1"/>
  <c r="U738" i="1"/>
  <c r="R738" i="1"/>
  <c r="M738" i="1"/>
  <c r="L738" i="1"/>
  <c r="BK738" i="1" s="1"/>
  <c r="BM738" i="1" s="1"/>
  <c r="CU737" i="1"/>
  <c r="CT737" i="1"/>
  <c r="CR737" i="1"/>
  <c r="U737" i="1" s="1"/>
  <c r="BW737" i="1"/>
  <c r="BV737" i="1"/>
  <c r="BO737" i="1"/>
  <c r="BR737" i="1" s="1"/>
  <c r="BN737" i="1"/>
  <c r="BH737" i="1"/>
  <c r="BB737" i="1"/>
  <c r="AW737" i="1"/>
  <c r="AU737" i="1" s="1"/>
  <c r="AN737" i="1"/>
  <c r="K737" i="1" s="1"/>
  <c r="J737" i="1" s="1"/>
  <c r="AI737" i="1"/>
  <c r="AA737" i="1"/>
  <c r="Z737" i="1"/>
  <c r="Y737" i="1" s="1"/>
  <c r="R737" i="1"/>
  <c r="L737" i="1"/>
  <c r="BK737" i="1" s="1"/>
  <c r="CU736" i="1"/>
  <c r="CT736" i="1"/>
  <c r="CS736" i="1"/>
  <c r="BJ736" i="1" s="1"/>
  <c r="CR736" i="1"/>
  <c r="U736" i="1" s="1"/>
  <c r="BW736" i="1"/>
  <c r="BV736" i="1"/>
  <c r="BN736" i="1"/>
  <c r="BH736" i="1"/>
  <c r="BL736" i="1" s="1"/>
  <c r="BB736" i="1"/>
  <c r="BO736" i="1" s="1"/>
  <c r="BR736" i="1" s="1"/>
  <c r="AW736" i="1"/>
  <c r="AU736" i="1" s="1"/>
  <c r="AN736" i="1"/>
  <c r="K736" i="1" s="1"/>
  <c r="AI736" i="1"/>
  <c r="AG736" i="1"/>
  <c r="AA736" i="1"/>
  <c r="Z736" i="1"/>
  <c r="Y736" i="1"/>
  <c r="R736" i="1"/>
  <c r="L736" i="1"/>
  <c r="BK736" i="1" s="1"/>
  <c r="BM736" i="1" s="1"/>
  <c r="J736" i="1"/>
  <c r="CU735" i="1"/>
  <c r="CT735" i="1"/>
  <c r="CR735" i="1"/>
  <c r="CS735" i="1" s="1"/>
  <c r="BJ735" i="1" s="1"/>
  <c r="BW735" i="1"/>
  <c r="BV735" i="1"/>
  <c r="BN735" i="1"/>
  <c r="BL735" i="1"/>
  <c r="BH735" i="1"/>
  <c r="BB735" i="1"/>
  <c r="BO735" i="1" s="1"/>
  <c r="BR735" i="1" s="1"/>
  <c r="BU735" i="1" s="1"/>
  <c r="AW735" i="1"/>
  <c r="AV735" i="1"/>
  <c r="AU735" i="1"/>
  <c r="AG735" i="1" s="1"/>
  <c r="AN735" i="1"/>
  <c r="K735" i="1" s="1"/>
  <c r="J735" i="1" s="1"/>
  <c r="AI735" i="1"/>
  <c r="L735" i="1" s="1"/>
  <c r="BK735" i="1" s="1"/>
  <c r="BM735" i="1" s="1"/>
  <c r="AH735" i="1"/>
  <c r="AA735" i="1"/>
  <c r="Z735" i="1"/>
  <c r="R735" i="1"/>
  <c r="P735" i="1"/>
  <c r="M735" i="1"/>
  <c r="CU734" i="1"/>
  <c r="CT734" i="1"/>
  <c r="CR734" i="1"/>
  <c r="CS734" i="1" s="1"/>
  <c r="BJ734" i="1" s="1"/>
  <c r="BL734" i="1" s="1"/>
  <c r="BW734" i="1"/>
  <c r="BV734" i="1"/>
  <c r="BN734" i="1"/>
  <c r="BM734" i="1"/>
  <c r="BH734" i="1"/>
  <c r="BB734" i="1"/>
  <c r="BO734" i="1" s="1"/>
  <c r="BR734" i="1" s="1"/>
  <c r="AW734" i="1"/>
  <c r="AU734" i="1"/>
  <c r="AN734" i="1"/>
  <c r="K734" i="1" s="1"/>
  <c r="J734" i="1" s="1"/>
  <c r="AI734" i="1"/>
  <c r="AC734" i="1"/>
  <c r="AA734" i="1"/>
  <c r="Z734" i="1"/>
  <c r="Y734" i="1" s="1"/>
  <c r="U734" i="1"/>
  <c r="R734" i="1"/>
  <c r="L734" i="1"/>
  <c r="BK734" i="1" s="1"/>
  <c r="CU733" i="1"/>
  <c r="CT733" i="1"/>
  <c r="CR733" i="1"/>
  <c r="BW733" i="1"/>
  <c r="BV733" i="1"/>
  <c r="BN733" i="1"/>
  <c r="BH733" i="1"/>
  <c r="BB733" i="1"/>
  <c r="BO733" i="1" s="1"/>
  <c r="BR733" i="1" s="1"/>
  <c r="AW733" i="1"/>
  <c r="AU733" i="1" s="1"/>
  <c r="AN733" i="1"/>
  <c r="K733" i="1" s="1"/>
  <c r="J733" i="1" s="1"/>
  <c r="AI733" i="1"/>
  <c r="AA733" i="1"/>
  <c r="Z733" i="1"/>
  <c r="Y733" i="1" s="1"/>
  <c r="R733" i="1"/>
  <c r="L733" i="1"/>
  <c r="BK733" i="1" s="1"/>
  <c r="CU732" i="1"/>
  <c r="CT732" i="1"/>
  <c r="CS732" i="1"/>
  <c r="CR732" i="1"/>
  <c r="U732" i="1" s="1"/>
  <c r="BW732" i="1"/>
  <c r="BV732" i="1"/>
  <c r="BN732" i="1"/>
  <c r="BJ732" i="1"/>
  <c r="BH732" i="1"/>
  <c r="BB732" i="1"/>
  <c r="BO732" i="1" s="1"/>
  <c r="BR732" i="1" s="1"/>
  <c r="AW732" i="1"/>
  <c r="AU732" i="1" s="1"/>
  <c r="AN732" i="1"/>
  <c r="K732" i="1" s="1"/>
  <c r="AI732" i="1"/>
  <c r="AH732" i="1"/>
  <c r="AG732" i="1"/>
  <c r="AA732" i="1"/>
  <c r="Z732" i="1"/>
  <c r="Y732" i="1" s="1"/>
  <c r="R732" i="1"/>
  <c r="P732" i="1"/>
  <c r="L732" i="1"/>
  <c r="BK732" i="1" s="1"/>
  <c r="BM732" i="1" s="1"/>
  <c r="J732" i="1"/>
  <c r="CU731" i="1"/>
  <c r="CT731" i="1"/>
  <c r="CR731" i="1"/>
  <c r="CS731" i="1" s="1"/>
  <c r="BW731" i="1"/>
  <c r="BV731" i="1"/>
  <c r="BT731" i="1"/>
  <c r="BX731" i="1" s="1"/>
  <c r="BY731" i="1" s="1"/>
  <c r="BN731" i="1"/>
  <c r="BJ731" i="1"/>
  <c r="BL731" i="1" s="1"/>
  <c r="BH731" i="1"/>
  <c r="BB731" i="1"/>
  <c r="BO731" i="1" s="1"/>
  <c r="BR731" i="1" s="1"/>
  <c r="BS731" i="1" s="1"/>
  <c r="AW731" i="1"/>
  <c r="AV731" i="1"/>
  <c r="AU731" i="1"/>
  <c r="AG731" i="1" s="1"/>
  <c r="AN731" i="1"/>
  <c r="K731" i="1" s="1"/>
  <c r="J731" i="1" s="1"/>
  <c r="AI731" i="1"/>
  <c r="AH731" i="1"/>
  <c r="AA731" i="1"/>
  <c r="Z731" i="1"/>
  <c r="R731" i="1"/>
  <c r="P731" i="1"/>
  <c r="M731" i="1"/>
  <c r="L731" i="1"/>
  <c r="BK731" i="1" s="1"/>
  <c r="BM731" i="1" s="1"/>
  <c r="CU730" i="1"/>
  <c r="CT730" i="1"/>
  <c r="CR730" i="1"/>
  <c r="CS730" i="1" s="1"/>
  <c r="BJ730" i="1" s="1"/>
  <c r="BW730" i="1"/>
  <c r="BV730" i="1"/>
  <c r="BN730" i="1"/>
  <c r="BL730" i="1"/>
  <c r="BH730" i="1"/>
  <c r="BB730" i="1"/>
  <c r="BO730" i="1" s="1"/>
  <c r="BR730" i="1" s="1"/>
  <c r="AW730" i="1"/>
  <c r="AU730" i="1"/>
  <c r="AN730" i="1"/>
  <c r="K730" i="1" s="1"/>
  <c r="AI730" i="1"/>
  <c r="AC730" i="1"/>
  <c r="AA730" i="1"/>
  <c r="Z730" i="1"/>
  <c r="Y730" i="1" s="1"/>
  <c r="U730" i="1"/>
  <c r="R730" i="1"/>
  <c r="L730" i="1"/>
  <c r="BK730" i="1" s="1"/>
  <c r="BM730" i="1" s="1"/>
  <c r="J730" i="1"/>
  <c r="V730" i="1" s="1"/>
  <c r="W730" i="1" s="1"/>
  <c r="AD730" i="1" s="1"/>
  <c r="CU729" i="1"/>
  <c r="CT729" i="1"/>
  <c r="CR729" i="1"/>
  <c r="BW729" i="1"/>
  <c r="BV729" i="1"/>
  <c r="BN729" i="1"/>
  <c r="BH729" i="1"/>
  <c r="BB729" i="1"/>
  <c r="BO729" i="1" s="1"/>
  <c r="BR729" i="1" s="1"/>
  <c r="AW729" i="1"/>
  <c r="AU729" i="1" s="1"/>
  <c r="AV729" i="1" s="1"/>
  <c r="AN729" i="1"/>
  <c r="K729" i="1" s="1"/>
  <c r="J729" i="1" s="1"/>
  <c r="AI729" i="1"/>
  <c r="AA729" i="1"/>
  <c r="Z729" i="1"/>
  <c r="Y729" i="1" s="1"/>
  <c r="R729" i="1"/>
  <c r="P729" i="1"/>
  <c r="L729" i="1"/>
  <c r="BK729" i="1" s="1"/>
  <c r="CU728" i="1"/>
  <c r="CT728" i="1"/>
  <c r="CR728" i="1"/>
  <c r="BX728" i="1"/>
  <c r="BY728" i="1" s="1"/>
  <c r="BW728" i="1"/>
  <c r="BV728" i="1"/>
  <c r="BT728" i="1"/>
  <c r="BS728" i="1"/>
  <c r="BR728" i="1"/>
  <c r="BU728" i="1" s="1"/>
  <c r="BN728" i="1"/>
  <c r="BH728" i="1"/>
  <c r="BB728" i="1"/>
  <c r="BO728" i="1" s="1"/>
  <c r="AW728" i="1"/>
  <c r="AU728" i="1" s="1"/>
  <c r="M728" i="1" s="1"/>
  <c r="AN728" i="1"/>
  <c r="K728" i="1" s="1"/>
  <c r="AI728" i="1"/>
  <c r="AH728" i="1"/>
  <c r="AG728" i="1"/>
  <c r="AA728" i="1"/>
  <c r="Z728" i="1"/>
  <c r="Y728" i="1" s="1"/>
  <c r="R728" i="1"/>
  <c r="L728" i="1"/>
  <c r="BK728" i="1" s="1"/>
  <c r="J728" i="1"/>
  <c r="CU727" i="1"/>
  <c r="CT727" i="1"/>
  <c r="CR727" i="1"/>
  <c r="BW727" i="1"/>
  <c r="BV727" i="1"/>
  <c r="BT727" i="1"/>
  <c r="BX727" i="1" s="1"/>
  <c r="BY727" i="1" s="1"/>
  <c r="BR727" i="1"/>
  <c r="BN727" i="1"/>
  <c r="BH727" i="1"/>
  <c r="BB727" i="1"/>
  <c r="BO727" i="1" s="1"/>
  <c r="AW727" i="1"/>
  <c r="AV727" i="1"/>
  <c r="AU727" i="1"/>
  <c r="AG727" i="1" s="1"/>
  <c r="AN727" i="1"/>
  <c r="AI727" i="1"/>
  <c r="L727" i="1" s="1"/>
  <c r="BK727" i="1" s="1"/>
  <c r="AH727" i="1"/>
  <c r="AA727" i="1"/>
  <c r="Z727" i="1"/>
  <c r="R727" i="1"/>
  <c r="P727" i="1"/>
  <c r="M727" i="1"/>
  <c r="K727" i="1"/>
  <c r="J727" i="1" s="1"/>
  <c r="CU726" i="1"/>
  <c r="CT726" i="1"/>
  <c r="CR726" i="1"/>
  <c r="BW726" i="1"/>
  <c r="BV726" i="1"/>
  <c r="BN726" i="1"/>
  <c r="BH726" i="1"/>
  <c r="BB726" i="1"/>
  <c r="BO726" i="1" s="1"/>
  <c r="BR726" i="1" s="1"/>
  <c r="AW726" i="1"/>
  <c r="AU726" i="1" s="1"/>
  <c r="AN726" i="1"/>
  <c r="K726" i="1" s="1"/>
  <c r="J726" i="1" s="1"/>
  <c r="AI726" i="1"/>
  <c r="AA726" i="1"/>
  <c r="Z726" i="1"/>
  <c r="Y726" i="1" s="1"/>
  <c r="R726" i="1"/>
  <c r="P726" i="1"/>
  <c r="L726" i="1"/>
  <c r="BK726" i="1" s="1"/>
  <c r="CU725" i="1"/>
  <c r="CT725" i="1"/>
  <c r="CR725" i="1"/>
  <c r="U725" i="1" s="1"/>
  <c r="BW725" i="1"/>
  <c r="BV725" i="1"/>
  <c r="BR725" i="1"/>
  <c r="BO725" i="1"/>
  <c r="BN725" i="1"/>
  <c r="BH725" i="1"/>
  <c r="BB725" i="1"/>
  <c r="AW725" i="1"/>
  <c r="AU725" i="1" s="1"/>
  <c r="M725" i="1" s="1"/>
  <c r="AV725" i="1"/>
  <c r="AN725" i="1"/>
  <c r="K725" i="1" s="1"/>
  <c r="J725" i="1" s="1"/>
  <c r="AI725" i="1"/>
  <c r="AG725" i="1"/>
  <c r="AA725" i="1"/>
  <c r="Z725" i="1"/>
  <c r="Y725" i="1" s="1"/>
  <c r="R725" i="1"/>
  <c r="P725" i="1"/>
  <c r="L725" i="1"/>
  <c r="BK725" i="1" s="1"/>
  <c r="CU724" i="1"/>
  <c r="CT724" i="1"/>
  <c r="CS724" i="1"/>
  <c r="BJ724" i="1" s="1"/>
  <c r="CR724" i="1"/>
  <c r="U724" i="1" s="1"/>
  <c r="BW724" i="1"/>
  <c r="BV724" i="1"/>
  <c r="BR724" i="1"/>
  <c r="BN724" i="1"/>
  <c r="BH724" i="1"/>
  <c r="BB724" i="1"/>
  <c r="BO724" i="1" s="1"/>
  <c r="AW724" i="1"/>
  <c r="AU724" i="1" s="1"/>
  <c r="AV724" i="1"/>
  <c r="AN724" i="1"/>
  <c r="AI724" i="1"/>
  <c r="AA724" i="1"/>
  <c r="Z724" i="1"/>
  <c r="R724" i="1"/>
  <c r="L724" i="1"/>
  <c r="BK724" i="1" s="1"/>
  <c r="BM724" i="1" s="1"/>
  <c r="K724" i="1"/>
  <c r="J724" i="1" s="1"/>
  <c r="CU723" i="1"/>
  <c r="CT723" i="1"/>
  <c r="CR723" i="1"/>
  <c r="BW723" i="1"/>
  <c r="BV723" i="1"/>
  <c r="BU723" i="1"/>
  <c r="BR723" i="1"/>
  <c r="BS723" i="1" s="1"/>
  <c r="BN723" i="1"/>
  <c r="BH723" i="1"/>
  <c r="BB723" i="1"/>
  <c r="BO723" i="1" s="1"/>
  <c r="AW723" i="1"/>
  <c r="AV723" i="1"/>
  <c r="AU723" i="1"/>
  <c r="AN723" i="1"/>
  <c r="AI723" i="1"/>
  <c r="AA723" i="1"/>
  <c r="Z723" i="1"/>
  <c r="R723" i="1"/>
  <c r="P723" i="1"/>
  <c r="L723" i="1"/>
  <c r="BK723" i="1" s="1"/>
  <c r="K723" i="1"/>
  <c r="J723" i="1" s="1"/>
  <c r="CU722" i="1"/>
  <c r="CT722" i="1"/>
  <c r="CR722" i="1"/>
  <c r="BW722" i="1"/>
  <c r="BV722" i="1"/>
  <c r="BN722" i="1"/>
  <c r="BH722" i="1"/>
  <c r="BB722" i="1"/>
  <c r="BO722" i="1" s="1"/>
  <c r="BR722" i="1" s="1"/>
  <c r="AW722" i="1"/>
  <c r="AU722" i="1" s="1"/>
  <c r="AN722" i="1"/>
  <c r="K722" i="1" s="1"/>
  <c r="J722" i="1" s="1"/>
  <c r="AI722" i="1"/>
  <c r="AA722" i="1"/>
  <c r="Z722" i="1"/>
  <c r="U722" i="1"/>
  <c r="R722" i="1"/>
  <c r="L722" i="1"/>
  <c r="BK722" i="1" s="1"/>
  <c r="CU721" i="1"/>
  <c r="CT721" i="1"/>
  <c r="CR721" i="1"/>
  <c r="CS721" i="1" s="1"/>
  <c r="BJ721" i="1" s="1"/>
  <c r="BW721" i="1"/>
  <c r="BV721" i="1"/>
  <c r="BO721" i="1"/>
  <c r="BR721" i="1" s="1"/>
  <c r="BN721" i="1"/>
  <c r="BH721" i="1"/>
  <c r="BL721" i="1" s="1"/>
  <c r="BB721" i="1"/>
  <c r="AW721" i="1"/>
  <c r="AU721" i="1" s="1"/>
  <c r="AV721" i="1" s="1"/>
  <c r="AN721" i="1"/>
  <c r="AI721" i="1"/>
  <c r="L721" i="1" s="1"/>
  <c r="BK721" i="1" s="1"/>
  <c r="BM721" i="1" s="1"/>
  <c r="AA721" i="1"/>
  <c r="Z721" i="1"/>
  <c r="Y721" i="1" s="1"/>
  <c r="V721" i="1"/>
  <c r="W721" i="1" s="1"/>
  <c r="U721" i="1"/>
  <c r="R721" i="1"/>
  <c r="K721" i="1"/>
  <c r="J721" i="1" s="1"/>
  <c r="CU720" i="1"/>
  <c r="CT720" i="1"/>
  <c r="CS720" i="1"/>
  <c r="BJ720" i="1" s="1"/>
  <c r="CR720" i="1"/>
  <c r="U720" i="1" s="1"/>
  <c r="BW720" i="1"/>
  <c r="BV720" i="1"/>
  <c r="BN720" i="1"/>
  <c r="BH720" i="1"/>
  <c r="BL720" i="1" s="1"/>
  <c r="BB720" i="1"/>
  <c r="BO720" i="1" s="1"/>
  <c r="BR720" i="1" s="1"/>
  <c r="AW720" i="1"/>
  <c r="AU720" i="1"/>
  <c r="AV720" i="1" s="1"/>
  <c r="AN720" i="1"/>
  <c r="K720" i="1" s="1"/>
  <c r="J720" i="1" s="1"/>
  <c r="AI720" i="1"/>
  <c r="AG720" i="1"/>
  <c r="AA720" i="1"/>
  <c r="Z720" i="1"/>
  <c r="Y720" i="1"/>
  <c r="R720" i="1"/>
  <c r="P720" i="1"/>
  <c r="M720" i="1"/>
  <c r="L720" i="1"/>
  <c r="BK720" i="1" s="1"/>
  <c r="CU719" i="1"/>
  <c r="U719" i="1" s="1"/>
  <c r="CT719" i="1"/>
  <c r="CS719" i="1" s="1"/>
  <c r="BJ719" i="1" s="1"/>
  <c r="BL719" i="1" s="1"/>
  <c r="CR719" i="1"/>
  <c r="BW719" i="1"/>
  <c r="BV719" i="1"/>
  <c r="BO719" i="1"/>
  <c r="BR719" i="1" s="1"/>
  <c r="BN719" i="1"/>
  <c r="BH719" i="1"/>
  <c r="BB719" i="1"/>
  <c r="AW719" i="1"/>
  <c r="AU719" i="1" s="1"/>
  <c r="AN719" i="1"/>
  <c r="AI719" i="1"/>
  <c r="L719" i="1" s="1"/>
  <c r="BK719" i="1" s="1"/>
  <c r="BM719" i="1" s="1"/>
  <c r="AH719" i="1"/>
  <c r="AA719" i="1"/>
  <c r="Z719" i="1"/>
  <c r="R719" i="1"/>
  <c r="K719" i="1"/>
  <c r="J719" i="1" s="1"/>
  <c r="CU718" i="1"/>
  <c r="CT718" i="1"/>
  <c r="CS718" i="1"/>
  <c r="BJ718" i="1" s="1"/>
  <c r="CR718" i="1"/>
  <c r="BW718" i="1"/>
  <c r="BV718" i="1"/>
  <c r="BN718" i="1"/>
  <c r="BL718" i="1"/>
  <c r="BH718" i="1"/>
  <c r="BB718" i="1"/>
  <c r="BO718" i="1" s="1"/>
  <c r="BR718" i="1" s="1"/>
  <c r="AW718" i="1"/>
  <c r="AU718" i="1"/>
  <c r="M718" i="1" s="1"/>
  <c r="AN718" i="1"/>
  <c r="K718" i="1" s="1"/>
  <c r="J718" i="1" s="1"/>
  <c r="AC718" i="1" s="1"/>
  <c r="AI718" i="1"/>
  <c r="AA718" i="1"/>
  <c r="Z718" i="1"/>
  <c r="Y718" i="1"/>
  <c r="U718" i="1"/>
  <c r="R718" i="1"/>
  <c r="L718" i="1"/>
  <c r="BK718" i="1" s="1"/>
  <c r="BM718" i="1" s="1"/>
  <c r="CU717" i="1"/>
  <c r="U717" i="1" s="1"/>
  <c r="CT717" i="1"/>
  <c r="CR717" i="1"/>
  <c r="CS717" i="1" s="1"/>
  <c r="BJ717" i="1" s="1"/>
  <c r="BL717" i="1" s="1"/>
  <c r="BW717" i="1"/>
  <c r="BV717" i="1"/>
  <c r="BO717" i="1"/>
  <c r="BR717" i="1" s="1"/>
  <c r="BN717" i="1"/>
  <c r="BH717" i="1"/>
  <c r="BB717" i="1"/>
  <c r="AW717" i="1"/>
  <c r="AU717" i="1" s="1"/>
  <c r="AV717" i="1" s="1"/>
  <c r="AN717" i="1"/>
  <c r="AI717" i="1"/>
  <c r="L717" i="1" s="1"/>
  <c r="BK717" i="1" s="1"/>
  <c r="AA717" i="1"/>
  <c r="Z717" i="1"/>
  <c r="Y717" i="1" s="1"/>
  <c r="R717" i="1"/>
  <c r="K717" i="1"/>
  <c r="J717" i="1"/>
  <c r="AC717" i="1" s="1"/>
  <c r="CU716" i="1"/>
  <c r="CT716" i="1"/>
  <c r="CR716" i="1"/>
  <c r="U716" i="1" s="1"/>
  <c r="BW716" i="1"/>
  <c r="BV716" i="1"/>
  <c r="BS716" i="1"/>
  <c r="BR716" i="1"/>
  <c r="BN716" i="1"/>
  <c r="BH716" i="1"/>
  <c r="BB716" i="1"/>
  <c r="BO716" i="1" s="1"/>
  <c r="AW716" i="1"/>
  <c r="AU716" i="1"/>
  <c r="AV716" i="1" s="1"/>
  <c r="AN716" i="1"/>
  <c r="K716" i="1" s="1"/>
  <c r="J716" i="1" s="1"/>
  <c r="AI716" i="1"/>
  <c r="AG716" i="1"/>
  <c r="AA716" i="1"/>
  <c r="Z716" i="1"/>
  <c r="Y716" i="1"/>
  <c r="R716" i="1"/>
  <c r="P716" i="1"/>
  <c r="M716" i="1"/>
  <c r="L716" i="1"/>
  <c r="BK716" i="1" s="1"/>
  <c r="CU715" i="1"/>
  <c r="U715" i="1" s="1"/>
  <c r="CT715" i="1"/>
  <c r="CS715" i="1" s="1"/>
  <c r="BJ715" i="1" s="1"/>
  <c r="BL715" i="1" s="1"/>
  <c r="CR715" i="1"/>
  <c r="BW715" i="1"/>
  <c r="BV715" i="1"/>
  <c r="BO715" i="1"/>
  <c r="BR715" i="1" s="1"/>
  <c r="BS715" i="1" s="1"/>
  <c r="BN715" i="1"/>
  <c r="BK715" i="1"/>
  <c r="BH715" i="1"/>
  <c r="BB715" i="1"/>
  <c r="AW715" i="1"/>
  <c r="AU715" i="1" s="1"/>
  <c r="AH715" i="1" s="1"/>
  <c r="AN715" i="1"/>
  <c r="AI715" i="1"/>
  <c r="L715" i="1" s="1"/>
  <c r="AA715" i="1"/>
  <c r="Z715" i="1"/>
  <c r="R715" i="1"/>
  <c r="K715" i="1"/>
  <c r="J715" i="1" s="1"/>
  <c r="CU714" i="1"/>
  <c r="CT714" i="1"/>
  <c r="CR714" i="1"/>
  <c r="CS714" i="1" s="1"/>
  <c r="BJ714" i="1" s="1"/>
  <c r="BM714" i="1" s="1"/>
  <c r="BW714" i="1"/>
  <c r="BV714" i="1"/>
  <c r="BN714" i="1"/>
  <c r="BH714" i="1"/>
  <c r="BB714" i="1"/>
  <c r="BO714" i="1" s="1"/>
  <c r="BR714" i="1" s="1"/>
  <c r="AW714" i="1"/>
  <c r="AU714" i="1"/>
  <c r="AN714" i="1"/>
  <c r="K714" i="1" s="1"/>
  <c r="J714" i="1" s="1"/>
  <c r="AI714" i="1"/>
  <c r="AA714" i="1"/>
  <c r="Z714" i="1"/>
  <c r="Y714" i="1"/>
  <c r="U714" i="1"/>
  <c r="R714" i="1"/>
  <c r="M714" i="1"/>
  <c r="L714" i="1"/>
  <c r="BK714" i="1" s="1"/>
  <c r="CU713" i="1"/>
  <c r="CT713" i="1"/>
  <c r="CR713" i="1"/>
  <c r="U713" i="1" s="1"/>
  <c r="BW713" i="1"/>
  <c r="BV713" i="1"/>
  <c r="BO713" i="1"/>
  <c r="BR713" i="1" s="1"/>
  <c r="BN713" i="1"/>
  <c r="BH713" i="1"/>
  <c r="BB713" i="1"/>
  <c r="AW713" i="1"/>
  <c r="AU713" i="1" s="1"/>
  <c r="AV713" i="1"/>
  <c r="AN713" i="1"/>
  <c r="AI713" i="1"/>
  <c r="L713" i="1" s="1"/>
  <c r="BK713" i="1" s="1"/>
  <c r="AA713" i="1"/>
  <c r="Z713" i="1"/>
  <c r="Y713" i="1" s="1"/>
  <c r="V713" i="1"/>
  <c r="W713" i="1" s="1"/>
  <c r="R713" i="1"/>
  <c r="K713" i="1"/>
  <c r="J713" i="1"/>
  <c r="AC713" i="1" s="1"/>
  <c r="CU712" i="1"/>
  <c r="CT712" i="1"/>
  <c r="CS712" i="1"/>
  <c r="BJ712" i="1" s="1"/>
  <c r="CR712" i="1"/>
  <c r="U712" i="1" s="1"/>
  <c r="BW712" i="1"/>
  <c r="BV712" i="1"/>
  <c r="BN712" i="1"/>
  <c r="BH712" i="1"/>
  <c r="BB712" i="1"/>
  <c r="BO712" i="1" s="1"/>
  <c r="BR712" i="1" s="1"/>
  <c r="AW712" i="1"/>
  <c r="AU712" i="1"/>
  <c r="AV712" i="1" s="1"/>
  <c r="AN712" i="1"/>
  <c r="K712" i="1" s="1"/>
  <c r="J712" i="1" s="1"/>
  <c r="AI712" i="1"/>
  <c r="AG712" i="1"/>
  <c r="AA712" i="1"/>
  <c r="Z712" i="1"/>
  <c r="Y712" i="1"/>
  <c r="R712" i="1"/>
  <c r="P712" i="1"/>
  <c r="M712" i="1"/>
  <c r="L712" i="1"/>
  <c r="BK712" i="1" s="1"/>
  <c r="CU711" i="1"/>
  <c r="CT711" i="1"/>
  <c r="CR711" i="1"/>
  <c r="BW711" i="1"/>
  <c r="BV711" i="1"/>
  <c r="BU711" i="1"/>
  <c r="BT711" i="1"/>
  <c r="BX711" i="1" s="1"/>
  <c r="BY711" i="1" s="1"/>
  <c r="BO711" i="1"/>
  <c r="BR711" i="1" s="1"/>
  <c r="BS711" i="1" s="1"/>
  <c r="BN711" i="1"/>
  <c r="BK711" i="1"/>
  <c r="BH711" i="1"/>
  <c r="BB711" i="1"/>
  <c r="AW711" i="1"/>
  <c r="AU711" i="1" s="1"/>
  <c r="AN711" i="1"/>
  <c r="AI711" i="1"/>
  <c r="L711" i="1" s="1"/>
  <c r="AH711" i="1"/>
  <c r="AA711" i="1"/>
  <c r="Z711" i="1"/>
  <c r="R711" i="1"/>
  <c r="K711" i="1"/>
  <c r="J711" i="1"/>
  <c r="AC711" i="1" s="1"/>
  <c r="CU710" i="1"/>
  <c r="CT710" i="1"/>
  <c r="CR710" i="1"/>
  <c r="CS710" i="1" s="1"/>
  <c r="BJ710" i="1" s="1"/>
  <c r="BL710" i="1" s="1"/>
  <c r="BW710" i="1"/>
  <c r="BV710" i="1"/>
  <c r="BN710" i="1"/>
  <c r="BH710" i="1"/>
  <c r="BB710" i="1"/>
  <c r="BO710" i="1" s="1"/>
  <c r="BR710" i="1" s="1"/>
  <c r="AW710" i="1"/>
  <c r="AU710" i="1"/>
  <c r="M710" i="1" s="1"/>
  <c r="AN710" i="1"/>
  <c r="K710" i="1" s="1"/>
  <c r="J710" i="1" s="1"/>
  <c r="AC710" i="1" s="1"/>
  <c r="AI710" i="1"/>
  <c r="AA710" i="1"/>
  <c r="Z710" i="1"/>
  <c r="Y710" i="1"/>
  <c r="U710" i="1"/>
  <c r="R710" i="1"/>
  <c r="L710" i="1"/>
  <c r="BK710" i="1" s="1"/>
  <c r="CU709" i="1"/>
  <c r="CT709" i="1"/>
  <c r="CR709" i="1"/>
  <c r="U709" i="1" s="1"/>
  <c r="BW709" i="1"/>
  <c r="BV709" i="1"/>
  <c r="BO709" i="1"/>
  <c r="BR709" i="1" s="1"/>
  <c r="BN709" i="1"/>
  <c r="BH709" i="1"/>
  <c r="BB709" i="1"/>
  <c r="AW709" i="1"/>
  <c r="AU709" i="1" s="1"/>
  <c r="AV709" i="1" s="1"/>
  <c r="AN709" i="1"/>
  <c r="AI709" i="1"/>
  <c r="L709" i="1" s="1"/>
  <c r="BK709" i="1" s="1"/>
  <c r="AA709" i="1"/>
  <c r="Z709" i="1"/>
  <c r="Y709" i="1" s="1"/>
  <c r="R709" i="1"/>
  <c r="K709" i="1"/>
  <c r="J709" i="1"/>
  <c r="AC709" i="1" s="1"/>
  <c r="CU708" i="1"/>
  <c r="CT708" i="1"/>
  <c r="CR708" i="1"/>
  <c r="U708" i="1" s="1"/>
  <c r="BW708" i="1"/>
  <c r="BV708" i="1"/>
  <c r="BR708" i="1"/>
  <c r="BN708" i="1"/>
  <c r="BH708" i="1"/>
  <c r="BB708" i="1"/>
  <c r="BO708" i="1" s="1"/>
  <c r="AW708" i="1"/>
  <c r="AU708" i="1"/>
  <c r="AV708" i="1" s="1"/>
  <c r="AN708" i="1"/>
  <c r="K708" i="1" s="1"/>
  <c r="J708" i="1" s="1"/>
  <c r="AI708" i="1"/>
  <c r="AG708" i="1"/>
  <c r="AA708" i="1"/>
  <c r="Z708" i="1"/>
  <c r="Y708" i="1"/>
  <c r="R708" i="1"/>
  <c r="P708" i="1"/>
  <c r="M708" i="1"/>
  <c r="L708" i="1"/>
  <c r="BK708" i="1" s="1"/>
  <c r="CU707" i="1"/>
  <c r="CT707" i="1"/>
  <c r="CR707" i="1"/>
  <c r="BW707" i="1"/>
  <c r="BV707" i="1"/>
  <c r="BU707" i="1"/>
  <c r="BT707" i="1"/>
  <c r="BX707" i="1" s="1"/>
  <c r="BY707" i="1" s="1"/>
  <c r="BO707" i="1"/>
  <c r="BR707" i="1" s="1"/>
  <c r="BS707" i="1" s="1"/>
  <c r="BN707" i="1"/>
  <c r="BK707" i="1"/>
  <c r="BH707" i="1"/>
  <c r="BB707" i="1"/>
  <c r="AW707" i="1"/>
  <c r="AU707" i="1" s="1"/>
  <c r="AN707" i="1"/>
  <c r="AI707" i="1"/>
  <c r="L707" i="1" s="1"/>
  <c r="AA707" i="1"/>
  <c r="Z707" i="1"/>
  <c r="R707" i="1"/>
  <c r="K707" i="1"/>
  <c r="J707" i="1" s="1"/>
  <c r="CU706" i="1"/>
  <c r="CT706" i="1"/>
  <c r="CR706" i="1"/>
  <c r="CS706" i="1" s="1"/>
  <c r="BJ706" i="1" s="1"/>
  <c r="BW706" i="1"/>
  <c r="BV706" i="1"/>
  <c r="BN706" i="1"/>
  <c r="BL706" i="1"/>
  <c r="BH706" i="1"/>
  <c r="BB706" i="1"/>
  <c r="BO706" i="1" s="1"/>
  <c r="BR706" i="1" s="1"/>
  <c r="AW706" i="1"/>
  <c r="AU706" i="1"/>
  <c r="AN706" i="1"/>
  <c r="K706" i="1" s="1"/>
  <c r="J706" i="1" s="1"/>
  <c r="AI706" i="1"/>
  <c r="AC706" i="1"/>
  <c r="AA706" i="1"/>
  <c r="Z706" i="1"/>
  <c r="Y706" i="1"/>
  <c r="U706" i="1"/>
  <c r="R706" i="1"/>
  <c r="M706" i="1"/>
  <c r="L706" i="1"/>
  <c r="BK706" i="1" s="1"/>
  <c r="BM706" i="1" s="1"/>
  <c r="CU705" i="1"/>
  <c r="CT705" i="1"/>
  <c r="CR705" i="1"/>
  <c r="U705" i="1" s="1"/>
  <c r="BW705" i="1"/>
  <c r="BV705" i="1"/>
  <c r="BO705" i="1"/>
  <c r="BR705" i="1" s="1"/>
  <c r="BN705" i="1"/>
  <c r="BH705" i="1"/>
  <c r="BB705" i="1"/>
  <c r="AW705" i="1"/>
  <c r="AU705" i="1" s="1"/>
  <c r="AV705" i="1"/>
  <c r="AN705" i="1"/>
  <c r="AI705" i="1"/>
  <c r="L705" i="1" s="1"/>
  <c r="BK705" i="1" s="1"/>
  <c r="AA705" i="1"/>
  <c r="Z705" i="1"/>
  <c r="Y705" i="1" s="1"/>
  <c r="V705" i="1"/>
  <c r="W705" i="1" s="1"/>
  <c r="R705" i="1"/>
  <c r="K705" i="1"/>
  <c r="J705" i="1"/>
  <c r="AC705" i="1" s="1"/>
  <c r="CU704" i="1"/>
  <c r="CT704" i="1"/>
  <c r="CS704" i="1"/>
  <c r="BJ704" i="1" s="1"/>
  <c r="CR704" i="1"/>
  <c r="U704" i="1" s="1"/>
  <c r="BW704" i="1"/>
  <c r="BV704" i="1"/>
  <c r="BN704" i="1"/>
  <c r="BH704" i="1"/>
  <c r="BB704" i="1"/>
  <c r="BO704" i="1" s="1"/>
  <c r="BR704" i="1" s="1"/>
  <c r="AW704" i="1"/>
  <c r="AU704" i="1"/>
  <c r="AV704" i="1" s="1"/>
  <c r="AN704" i="1"/>
  <c r="K704" i="1" s="1"/>
  <c r="J704" i="1" s="1"/>
  <c r="AI704" i="1"/>
  <c r="AG704" i="1"/>
  <c r="AA704" i="1"/>
  <c r="Z704" i="1"/>
  <c r="Y704" i="1"/>
  <c r="R704" i="1"/>
  <c r="P704" i="1"/>
  <c r="M704" i="1"/>
  <c r="L704" i="1"/>
  <c r="BK704" i="1" s="1"/>
  <c r="CU703" i="1"/>
  <c r="CT703" i="1"/>
  <c r="CR703" i="1"/>
  <c r="CS703" i="1" s="1"/>
  <c r="BJ703" i="1" s="1"/>
  <c r="BL703" i="1" s="1"/>
  <c r="BW703" i="1"/>
  <c r="BV703" i="1"/>
  <c r="BU703" i="1"/>
  <c r="BT703" i="1"/>
  <c r="BX703" i="1" s="1"/>
  <c r="BY703" i="1" s="1"/>
  <c r="BO703" i="1"/>
  <c r="BR703" i="1" s="1"/>
  <c r="BS703" i="1" s="1"/>
  <c r="BN703" i="1"/>
  <c r="BH703" i="1"/>
  <c r="BB703" i="1"/>
  <c r="AW703" i="1"/>
  <c r="AU703" i="1" s="1"/>
  <c r="AN703" i="1"/>
  <c r="AI703" i="1"/>
  <c r="L703" i="1" s="1"/>
  <c r="BK703" i="1" s="1"/>
  <c r="BM703" i="1" s="1"/>
  <c r="AH703" i="1"/>
  <c r="AA703" i="1"/>
  <c r="Z703" i="1"/>
  <c r="Y703" i="1" s="1"/>
  <c r="R703" i="1"/>
  <c r="K703" i="1"/>
  <c r="J703" i="1"/>
  <c r="AC703" i="1" s="1"/>
  <c r="CU702" i="1"/>
  <c r="CT702" i="1"/>
  <c r="CR702" i="1"/>
  <c r="CS702" i="1" s="1"/>
  <c r="BJ702" i="1" s="1"/>
  <c r="BW702" i="1"/>
  <c r="BV702" i="1"/>
  <c r="BN702" i="1"/>
  <c r="BL702" i="1"/>
  <c r="BH702" i="1"/>
  <c r="BB702" i="1"/>
  <c r="BO702" i="1" s="1"/>
  <c r="BR702" i="1" s="1"/>
  <c r="AW702" i="1"/>
  <c r="AU702" i="1"/>
  <c r="AN702" i="1"/>
  <c r="K702" i="1" s="1"/>
  <c r="J702" i="1" s="1"/>
  <c r="AI702" i="1"/>
  <c r="AA702" i="1"/>
  <c r="Z702" i="1"/>
  <c r="Y702" i="1"/>
  <c r="U702" i="1"/>
  <c r="R702" i="1"/>
  <c r="L702" i="1"/>
  <c r="BK702" i="1" s="1"/>
  <c r="BM702" i="1" s="1"/>
  <c r="CU701" i="1"/>
  <c r="CT701" i="1"/>
  <c r="CR701" i="1"/>
  <c r="U701" i="1" s="1"/>
  <c r="BW701" i="1"/>
  <c r="BV701" i="1"/>
  <c r="BO701" i="1"/>
  <c r="BR701" i="1" s="1"/>
  <c r="BN701" i="1"/>
  <c r="BH701" i="1"/>
  <c r="BB701" i="1"/>
  <c r="AW701" i="1"/>
  <c r="AU701" i="1" s="1"/>
  <c r="AV701" i="1"/>
  <c r="AN701" i="1"/>
  <c r="AI701" i="1"/>
  <c r="L701" i="1" s="1"/>
  <c r="BK701" i="1" s="1"/>
  <c r="AA701" i="1"/>
  <c r="Z701" i="1"/>
  <c r="Y701" i="1" s="1"/>
  <c r="W701" i="1"/>
  <c r="V701" i="1"/>
  <c r="R701" i="1"/>
  <c r="K701" i="1"/>
  <c r="J701" i="1"/>
  <c r="AC701" i="1" s="1"/>
  <c r="CU700" i="1"/>
  <c r="CT700" i="1"/>
  <c r="CS700" i="1"/>
  <c r="BJ700" i="1" s="1"/>
  <c r="CR700" i="1"/>
  <c r="U700" i="1" s="1"/>
  <c r="BW700" i="1"/>
  <c r="BV700" i="1"/>
  <c r="BN700" i="1"/>
  <c r="BH700" i="1"/>
  <c r="BB700" i="1"/>
  <c r="BO700" i="1" s="1"/>
  <c r="BR700" i="1" s="1"/>
  <c r="AW700" i="1"/>
  <c r="AU700" i="1"/>
  <c r="AV700" i="1" s="1"/>
  <c r="AN700" i="1"/>
  <c r="K700" i="1" s="1"/>
  <c r="J700" i="1" s="1"/>
  <c r="AI700" i="1"/>
  <c r="AG700" i="1"/>
  <c r="AA700" i="1"/>
  <c r="Z700" i="1"/>
  <c r="Y700" i="1"/>
  <c r="R700" i="1"/>
  <c r="P700" i="1"/>
  <c r="M700" i="1"/>
  <c r="L700" i="1"/>
  <c r="BK700" i="1" s="1"/>
  <c r="BM700" i="1" s="1"/>
  <c r="CU699" i="1"/>
  <c r="CT699" i="1"/>
  <c r="CR699" i="1"/>
  <c r="BW699" i="1"/>
  <c r="BV699" i="1"/>
  <c r="BO699" i="1"/>
  <c r="BR699" i="1" s="1"/>
  <c r="BN699" i="1"/>
  <c r="BH699" i="1"/>
  <c r="BB699" i="1"/>
  <c r="AW699" i="1"/>
  <c r="AU699" i="1" s="1"/>
  <c r="AN699" i="1"/>
  <c r="AI699" i="1"/>
  <c r="L699" i="1" s="1"/>
  <c r="BK699" i="1" s="1"/>
  <c r="AH699" i="1"/>
  <c r="AA699" i="1"/>
  <c r="Z699" i="1"/>
  <c r="R699" i="1"/>
  <c r="K699" i="1"/>
  <c r="J699" i="1" s="1"/>
  <c r="CU698" i="1"/>
  <c r="CT698" i="1"/>
  <c r="CR698" i="1"/>
  <c r="CS698" i="1" s="1"/>
  <c r="BJ698" i="1" s="1"/>
  <c r="BL698" i="1" s="1"/>
  <c r="BW698" i="1"/>
  <c r="BV698" i="1"/>
  <c r="BN698" i="1"/>
  <c r="BM698" i="1"/>
  <c r="BH698" i="1"/>
  <c r="BB698" i="1"/>
  <c r="BO698" i="1" s="1"/>
  <c r="BR698" i="1" s="1"/>
  <c r="AW698" i="1"/>
  <c r="AU698" i="1"/>
  <c r="AN698" i="1"/>
  <c r="K698" i="1" s="1"/>
  <c r="J698" i="1" s="1"/>
  <c r="AI698" i="1"/>
  <c r="AC698" i="1"/>
  <c r="AA698" i="1"/>
  <c r="Z698" i="1"/>
  <c r="Y698" i="1"/>
  <c r="U698" i="1"/>
  <c r="R698" i="1"/>
  <c r="M698" i="1"/>
  <c r="L698" i="1"/>
  <c r="BK698" i="1" s="1"/>
  <c r="CU697" i="1"/>
  <c r="CT697" i="1"/>
  <c r="CR697" i="1"/>
  <c r="U697" i="1" s="1"/>
  <c r="BW697" i="1"/>
  <c r="BV697" i="1"/>
  <c r="BO697" i="1"/>
  <c r="BR697" i="1" s="1"/>
  <c r="BN697" i="1"/>
  <c r="BH697" i="1"/>
  <c r="BB697" i="1"/>
  <c r="AW697" i="1"/>
  <c r="AU697" i="1" s="1"/>
  <c r="AV697" i="1"/>
  <c r="AN697" i="1"/>
  <c r="AI697" i="1"/>
  <c r="L697" i="1" s="1"/>
  <c r="BK697" i="1" s="1"/>
  <c r="AA697" i="1"/>
  <c r="Z697" i="1"/>
  <c r="Y697" i="1" s="1"/>
  <c r="V697" i="1"/>
  <c r="W697" i="1" s="1"/>
  <c r="R697" i="1"/>
  <c r="K697" i="1"/>
  <c r="J697" i="1"/>
  <c r="AC697" i="1" s="1"/>
  <c r="CU696" i="1"/>
  <c r="CT696" i="1"/>
  <c r="CS696" i="1"/>
  <c r="BJ696" i="1" s="1"/>
  <c r="CR696" i="1"/>
  <c r="U696" i="1" s="1"/>
  <c r="V696" i="1" s="1"/>
  <c r="W696" i="1" s="1"/>
  <c r="AE696" i="1" s="1"/>
  <c r="BW696" i="1"/>
  <c r="BV696" i="1"/>
  <c r="BR696" i="1"/>
  <c r="BN696" i="1"/>
  <c r="BH696" i="1"/>
  <c r="BB696" i="1"/>
  <c r="BO696" i="1" s="1"/>
  <c r="AW696" i="1"/>
  <c r="AU696" i="1"/>
  <c r="AV696" i="1" s="1"/>
  <c r="AN696" i="1"/>
  <c r="K696" i="1" s="1"/>
  <c r="J696" i="1" s="1"/>
  <c r="AI696" i="1"/>
  <c r="AG696" i="1"/>
  <c r="AA696" i="1"/>
  <c r="Z696" i="1"/>
  <c r="Y696" i="1"/>
  <c r="X696" i="1"/>
  <c r="AB696" i="1" s="1"/>
  <c r="R696" i="1"/>
  <c r="P696" i="1"/>
  <c r="M696" i="1"/>
  <c r="L696" i="1"/>
  <c r="BK696" i="1" s="1"/>
  <c r="CU695" i="1"/>
  <c r="CT695" i="1"/>
  <c r="CR695" i="1"/>
  <c r="CS695" i="1" s="1"/>
  <c r="BW695" i="1"/>
  <c r="BV695" i="1"/>
  <c r="BU695" i="1"/>
  <c r="BO695" i="1"/>
  <c r="BR695" i="1" s="1"/>
  <c r="BS695" i="1" s="1"/>
  <c r="BN695" i="1"/>
  <c r="BJ695" i="1"/>
  <c r="BL695" i="1" s="1"/>
  <c r="BH695" i="1"/>
  <c r="BB695" i="1"/>
  <c r="AW695" i="1"/>
  <c r="AU695" i="1" s="1"/>
  <c r="AN695" i="1"/>
  <c r="AI695" i="1"/>
  <c r="L695" i="1" s="1"/>
  <c r="BK695" i="1" s="1"/>
  <c r="BM695" i="1" s="1"/>
  <c r="AA695" i="1"/>
  <c r="Z695" i="1"/>
  <c r="Y695" i="1" s="1"/>
  <c r="R695" i="1"/>
  <c r="K695" i="1"/>
  <c r="J695" i="1" s="1"/>
  <c r="CU694" i="1"/>
  <c r="CT694" i="1"/>
  <c r="CR694" i="1"/>
  <c r="CS694" i="1" s="1"/>
  <c r="BJ694" i="1" s="1"/>
  <c r="BW694" i="1"/>
  <c r="BV694" i="1"/>
  <c r="BN694" i="1"/>
  <c r="BM694" i="1"/>
  <c r="BL694" i="1"/>
  <c r="BH694" i="1"/>
  <c r="BB694" i="1"/>
  <c r="BO694" i="1" s="1"/>
  <c r="BR694" i="1" s="1"/>
  <c r="AW694" i="1"/>
  <c r="AU694" i="1"/>
  <c r="AN694" i="1"/>
  <c r="K694" i="1" s="1"/>
  <c r="J694" i="1" s="1"/>
  <c r="AI694" i="1"/>
  <c r="AC694" i="1"/>
  <c r="AA694" i="1"/>
  <c r="Z694" i="1"/>
  <c r="Y694" i="1"/>
  <c r="U694" i="1"/>
  <c r="R694" i="1"/>
  <c r="M694" i="1"/>
  <c r="L694" i="1"/>
  <c r="BK694" i="1" s="1"/>
  <c r="CU693" i="1"/>
  <c r="CT693" i="1"/>
  <c r="CR693" i="1"/>
  <c r="U693" i="1" s="1"/>
  <c r="V693" i="1" s="1"/>
  <c r="W693" i="1" s="1"/>
  <c r="BW693" i="1"/>
  <c r="BV693" i="1"/>
  <c r="BO693" i="1"/>
  <c r="BR693" i="1" s="1"/>
  <c r="BN693" i="1"/>
  <c r="BH693" i="1"/>
  <c r="BB693" i="1"/>
  <c r="AW693" i="1"/>
  <c r="AU693" i="1" s="1"/>
  <c r="AV693" i="1" s="1"/>
  <c r="AN693" i="1"/>
  <c r="AI693" i="1"/>
  <c r="L693" i="1" s="1"/>
  <c r="BK693" i="1" s="1"/>
  <c r="AA693" i="1"/>
  <c r="Z693" i="1"/>
  <c r="Y693" i="1" s="1"/>
  <c r="R693" i="1"/>
  <c r="K693" i="1"/>
  <c r="J693" i="1"/>
  <c r="AC693" i="1" s="1"/>
  <c r="CU692" i="1"/>
  <c r="CT692" i="1"/>
  <c r="CR692" i="1"/>
  <c r="BW692" i="1"/>
  <c r="BV692" i="1"/>
  <c r="BR692" i="1"/>
  <c r="BN692" i="1"/>
  <c r="BH692" i="1"/>
  <c r="BB692" i="1"/>
  <c r="BO692" i="1" s="1"/>
  <c r="AW692" i="1"/>
  <c r="AU692" i="1"/>
  <c r="AV692" i="1" s="1"/>
  <c r="AN692" i="1"/>
  <c r="K692" i="1" s="1"/>
  <c r="J692" i="1" s="1"/>
  <c r="AI692" i="1"/>
  <c r="AG692" i="1"/>
  <c r="AA692" i="1"/>
  <c r="Z692" i="1"/>
  <c r="Y692" i="1"/>
  <c r="R692" i="1"/>
  <c r="P692" i="1"/>
  <c r="M692" i="1"/>
  <c r="L692" i="1"/>
  <c r="BK692" i="1" s="1"/>
  <c r="CU691" i="1"/>
  <c r="CT691" i="1"/>
  <c r="CR691" i="1"/>
  <c r="CS691" i="1" s="1"/>
  <c r="BJ691" i="1" s="1"/>
  <c r="BL691" i="1" s="1"/>
  <c r="BW691" i="1"/>
  <c r="BV691" i="1"/>
  <c r="BU691" i="1"/>
  <c r="BO691" i="1"/>
  <c r="BR691" i="1" s="1"/>
  <c r="BS691" i="1" s="1"/>
  <c r="BN691" i="1"/>
  <c r="BK691" i="1"/>
  <c r="BH691" i="1"/>
  <c r="BB691" i="1"/>
  <c r="AW691" i="1"/>
  <c r="AU691" i="1" s="1"/>
  <c r="AH691" i="1" s="1"/>
  <c r="AN691" i="1"/>
  <c r="AI691" i="1"/>
  <c r="L691" i="1" s="1"/>
  <c r="AA691" i="1"/>
  <c r="Z691" i="1"/>
  <c r="Y691" i="1" s="1"/>
  <c r="R691" i="1"/>
  <c r="K691" i="1"/>
  <c r="J691" i="1" s="1"/>
  <c r="CU690" i="1"/>
  <c r="CT690" i="1"/>
  <c r="CR690" i="1"/>
  <c r="CS690" i="1" s="1"/>
  <c r="BJ690" i="1" s="1"/>
  <c r="BW690" i="1"/>
  <c r="BV690" i="1"/>
  <c r="BN690" i="1"/>
  <c r="BH690" i="1"/>
  <c r="BB690" i="1"/>
  <c r="BO690" i="1" s="1"/>
  <c r="BR690" i="1" s="1"/>
  <c r="AW690" i="1"/>
  <c r="AU690" i="1"/>
  <c r="AN690" i="1"/>
  <c r="K690" i="1" s="1"/>
  <c r="J690" i="1" s="1"/>
  <c r="AI690" i="1"/>
  <c r="AC690" i="1"/>
  <c r="AA690" i="1"/>
  <c r="Z690" i="1"/>
  <c r="Y690" i="1"/>
  <c r="U690" i="1"/>
  <c r="R690" i="1"/>
  <c r="L690" i="1"/>
  <c r="BK690" i="1" s="1"/>
  <c r="CU689" i="1"/>
  <c r="CT689" i="1"/>
  <c r="CR689" i="1"/>
  <c r="U689" i="1" s="1"/>
  <c r="BW689" i="1"/>
  <c r="BV689" i="1"/>
  <c r="BO689" i="1"/>
  <c r="BR689" i="1" s="1"/>
  <c r="BN689" i="1"/>
  <c r="BH689" i="1"/>
  <c r="BB689" i="1"/>
  <c r="AW689" i="1"/>
  <c r="AU689" i="1" s="1"/>
  <c r="AN689" i="1"/>
  <c r="AI689" i="1"/>
  <c r="L689" i="1" s="1"/>
  <c r="BK689" i="1" s="1"/>
  <c r="AA689" i="1"/>
  <c r="Z689" i="1"/>
  <c r="Y689" i="1" s="1"/>
  <c r="R689" i="1"/>
  <c r="K689" i="1"/>
  <c r="J689" i="1"/>
  <c r="AC689" i="1" s="1"/>
  <c r="CU688" i="1"/>
  <c r="CT688" i="1"/>
  <c r="CR688" i="1"/>
  <c r="U688" i="1" s="1"/>
  <c r="V688" i="1" s="1"/>
  <c r="W688" i="1" s="1"/>
  <c r="AE688" i="1" s="1"/>
  <c r="BW688" i="1"/>
  <c r="BV688" i="1"/>
  <c r="BN688" i="1"/>
  <c r="BH688" i="1"/>
  <c r="BB688" i="1"/>
  <c r="BO688" i="1" s="1"/>
  <c r="BR688" i="1" s="1"/>
  <c r="AW688" i="1"/>
  <c r="AU688" i="1"/>
  <c r="AV688" i="1" s="1"/>
  <c r="AN688" i="1"/>
  <c r="K688" i="1" s="1"/>
  <c r="J688" i="1" s="1"/>
  <c r="AI688" i="1"/>
  <c r="AG688" i="1"/>
  <c r="AA688" i="1"/>
  <c r="Z688" i="1"/>
  <c r="Y688" i="1"/>
  <c r="X688" i="1"/>
  <c r="AB688" i="1" s="1"/>
  <c r="R688" i="1"/>
  <c r="P688" i="1"/>
  <c r="M688" i="1"/>
  <c r="L688" i="1"/>
  <c r="BK688" i="1" s="1"/>
  <c r="CU687" i="1"/>
  <c r="CT687" i="1"/>
  <c r="CR687" i="1"/>
  <c r="CS687" i="1" s="1"/>
  <c r="BW687" i="1"/>
  <c r="BV687" i="1"/>
  <c r="BO687" i="1"/>
  <c r="BR687" i="1" s="1"/>
  <c r="BN687" i="1"/>
  <c r="BJ687" i="1"/>
  <c r="BL687" i="1" s="1"/>
  <c r="BH687" i="1"/>
  <c r="BB687" i="1"/>
  <c r="AW687" i="1"/>
  <c r="AU687" i="1" s="1"/>
  <c r="AN687" i="1"/>
  <c r="AI687" i="1"/>
  <c r="L687" i="1" s="1"/>
  <c r="BK687" i="1" s="1"/>
  <c r="BM687" i="1" s="1"/>
  <c r="AH687" i="1"/>
  <c r="AA687" i="1"/>
  <c r="Z687" i="1"/>
  <c r="Y687" i="1" s="1"/>
  <c r="R687" i="1"/>
  <c r="K687" i="1"/>
  <c r="J687" i="1"/>
  <c r="CU686" i="1"/>
  <c r="CT686" i="1"/>
  <c r="CR686" i="1"/>
  <c r="CS686" i="1" s="1"/>
  <c r="BJ686" i="1" s="1"/>
  <c r="BW686" i="1"/>
  <c r="BV686" i="1"/>
  <c r="BN686" i="1"/>
  <c r="BL686" i="1"/>
  <c r="BH686" i="1"/>
  <c r="BB686" i="1"/>
  <c r="BO686" i="1" s="1"/>
  <c r="BR686" i="1" s="1"/>
  <c r="AW686" i="1"/>
  <c r="AU686" i="1"/>
  <c r="M686" i="1" s="1"/>
  <c r="AN686" i="1"/>
  <c r="K686" i="1" s="1"/>
  <c r="J686" i="1" s="1"/>
  <c r="AC686" i="1" s="1"/>
  <c r="AI686" i="1"/>
  <c r="AA686" i="1"/>
  <c r="Z686" i="1"/>
  <c r="Y686" i="1"/>
  <c r="U686" i="1"/>
  <c r="R686" i="1"/>
  <c r="L686" i="1"/>
  <c r="BK686" i="1" s="1"/>
  <c r="BM686" i="1" s="1"/>
  <c r="CU685" i="1"/>
  <c r="CT685" i="1"/>
  <c r="CR685" i="1"/>
  <c r="U685" i="1" s="1"/>
  <c r="V685" i="1" s="1"/>
  <c r="W685" i="1" s="1"/>
  <c r="X685" i="1" s="1"/>
  <c r="AB685" i="1" s="1"/>
  <c r="BW685" i="1"/>
  <c r="BV685" i="1"/>
  <c r="BO685" i="1"/>
  <c r="BR685" i="1" s="1"/>
  <c r="BN685" i="1"/>
  <c r="BH685" i="1"/>
  <c r="BB685" i="1"/>
  <c r="AW685" i="1"/>
  <c r="AU685" i="1" s="1"/>
  <c r="AV685" i="1" s="1"/>
  <c r="AN685" i="1"/>
  <c r="AI685" i="1"/>
  <c r="L685" i="1" s="1"/>
  <c r="BK685" i="1" s="1"/>
  <c r="AE685" i="1"/>
  <c r="AD685" i="1"/>
  <c r="AA685" i="1"/>
  <c r="Z685" i="1"/>
  <c r="Y685" i="1" s="1"/>
  <c r="R685" i="1"/>
  <c r="K685" i="1"/>
  <c r="J685" i="1"/>
  <c r="AC685" i="1" s="1"/>
  <c r="CU684" i="1"/>
  <c r="CT684" i="1"/>
  <c r="CR684" i="1"/>
  <c r="U684" i="1" s="1"/>
  <c r="BW684" i="1"/>
  <c r="BV684" i="1"/>
  <c r="BS684" i="1"/>
  <c r="BR684" i="1"/>
  <c r="BN684" i="1"/>
  <c r="BH684" i="1"/>
  <c r="BB684" i="1"/>
  <c r="BO684" i="1" s="1"/>
  <c r="AW684" i="1"/>
  <c r="AU684" i="1"/>
  <c r="AV684" i="1" s="1"/>
  <c r="AN684" i="1"/>
  <c r="K684" i="1" s="1"/>
  <c r="J684" i="1" s="1"/>
  <c r="AI684" i="1"/>
  <c r="AG684" i="1"/>
  <c r="AA684" i="1"/>
  <c r="Z684" i="1"/>
  <c r="Y684" i="1"/>
  <c r="R684" i="1"/>
  <c r="P684" i="1"/>
  <c r="M684" i="1"/>
  <c r="L684" i="1"/>
  <c r="BK684" i="1" s="1"/>
  <c r="CU683" i="1"/>
  <c r="CT683" i="1"/>
  <c r="CR683" i="1"/>
  <c r="CS683" i="1" s="1"/>
  <c r="BJ683" i="1" s="1"/>
  <c r="BL683" i="1" s="1"/>
  <c r="BW683" i="1"/>
  <c r="BV683" i="1"/>
  <c r="BU683" i="1"/>
  <c r="BT683" i="1"/>
  <c r="BX683" i="1" s="1"/>
  <c r="BY683" i="1" s="1"/>
  <c r="BO683" i="1"/>
  <c r="BR683" i="1" s="1"/>
  <c r="BS683" i="1" s="1"/>
  <c r="BN683" i="1"/>
  <c r="BK683" i="1"/>
  <c r="BH683" i="1"/>
  <c r="BB683" i="1"/>
  <c r="AW683" i="1"/>
  <c r="AU683" i="1" s="1"/>
  <c r="AV683" i="1"/>
  <c r="AN683" i="1"/>
  <c r="AI683" i="1"/>
  <c r="L683" i="1" s="1"/>
  <c r="AH683" i="1"/>
  <c r="AA683" i="1"/>
  <c r="Z683" i="1"/>
  <c r="Y683" i="1" s="1"/>
  <c r="R683" i="1"/>
  <c r="K683" i="1"/>
  <c r="J683" i="1" s="1"/>
  <c r="CU682" i="1"/>
  <c r="CT682" i="1"/>
  <c r="CR682" i="1"/>
  <c r="CS682" i="1" s="1"/>
  <c r="BJ682" i="1" s="1"/>
  <c r="BW682" i="1"/>
  <c r="BV682" i="1"/>
  <c r="BR682" i="1"/>
  <c r="BN682" i="1"/>
  <c r="BL682" i="1"/>
  <c r="BH682" i="1"/>
  <c r="BB682" i="1"/>
  <c r="BO682" i="1" s="1"/>
  <c r="AW682" i="1"/>
  <c r="AU682" i="1"/>
  <c r="AN682" i="1"/>
  <c r="K682" i="1" s="1"/>
  <c r="J682" i="1" s="1"/>
  <c r="AI682" i="1"/>
  <c r="AA682" i="1"/>
  <c r="Z682" i="1"/>
  <c r="Y682" i="1"/>
  <c r="U682" i="1"/>
  <c r="R682" i="1"/>
  <c r="P682" i="1"/>
  <c r="L682" i="1"/>
  <c r="BK682" i="1" s="1"/>
  <c r="BM682" i="1" s="1"/>
  <c r="CU681" i="1"/>
  <c r="CT681" i="1"/>
  <c r="CR681" i="1"/>
  <c r="U681" i="1" s="1"/>
  <c r="BW681" i="1"/>
  <c r="BV681" i="1"/>
  <c r="BT681" i="1"/>
  <c r="BX681" i="1" s="1"/>
  <c r="BY681" i="1" s="1"/>
  <c r="BO681" i="1"/>
  <c r="BR681" i="1" s="1"/>
  <c r="BN681" i="1"/>
  <c r="BH681" i="1"/>
  <c r="BB681" i="1"/>
  <c r="AW681" i="1"/>
  <c r="AU681" i="1" s="1"/>
  <c r="AV681" i="1" s="1"/>
  <c r="AN681" i="1"/>
  <c r="AI681" i="1"/>
  <c r="L681" i="1" s="1"/>
  <c r="BK681" i="1" s="1"/>
  <c r="AH681" i="1"/>
  <c r="AA681" i="1"/>
  <c r="Z681" i="1"/>
  <c r="Y681" i="1" s="1"/>
  <c r="R681" i="1"/>
  <c r="K681" i="1"/>
  <c r="J681" i="1"/>
  <c r="AC681" i="1" s="1"/>
  <c r="CU680" i="1"/>
  <c r="CT680" i="1"/>
  <c r="CR680" i="1"/>
  <c r="BW680" i="1"/>
  <c r="BV680" i="1"/>
  <c r="BN680" i="1"/>
  <c r="BH680" i="1"/>
  <c r="BB680" i="1"/>
  <c r="BO680" i="1" s="1"/>
  <c r="BR680" i="1" s="1"/>
  <c r="AW680" i="1"/>
  <c r="AU680" i="1"/>
  <c r="AN680" i="1"/>
  <c r="K680" i="1" s="1"/>
  <c r="J680" i="1" s="1"/>
  <c r="AI680" i="1"/>
  <c r="AG680" i="1"/>
  <c r="AC680" i="1"/>
  <c r="AA680" i="1"/>
  <c r="Z680" i="1"/>
  <c r="Y680" i="1"/>
  <c r="R680" i="1"/>
  <c r="M680" i="1"/>
  <c r="L680" i="1"/>
  <c r="BK680" i="1" s="1"/>
  <c r="CU679" i="1"/>
  <c r="CT679" i="1"/>
  <c r="CR679" i="1"/>
  <c r="CS679" i="1" s="1"/>
  <c r="BJ679" i="1" s="1"/>
  <c r="BL679" i="1" s="1"/>
  <c r="BY679" i="1"/>
  <c r="BW679" i="1"/>
  <c r="BV679" i="1"/>
  <c r="BT679" i="1"/>
  <c r="BX679" i="1" s="1"/>
  <c r="BO679" i="1"/>
  <c r="BR679" i="1" s="1"/>
  <c r="BS679" i="1" s="1"/>
  <c r="BN679" i="1"/>
  <c r="BH679" i="1"/>
  <c r="BB679" i="1"/>
  <c r="AW679" i="1"/>
  <c r="AU679" i="1" s="1"/>
  <c r="AV679" i="1" s="1"/>
  <c r="AN679" i="1"/>
  <c r="K679" i="1" s="1"/>
  <c r="J679" i="1" s="1"/>
  <c r="AI679" i="1"/>
  <c r="L679" i="1" s="1"/>
  <c r="BK679" i="1" s="1"/>
  <c r="AA679" i="1"/>
  <c r="Z679" i="1"/>
  <c r="R679" i="1"/>
  <c r="CU678" i="1"/>
  <c r="CT678" i="1"/>
  <c r="CS678" i="1"/>
  <c r="BJ678" i="1" s="1"/>
  <c r="CR678" i="1"/>
  <c r="BW678" i="1"/>
  <c r="BV678" i="1"/>
  <c r="BN678" i="1"/>
  <c r="BH678" i="1"/>
  <c r="BB678" i="1"/>
  <c r="BO678" i="1" s="1"/>
  <c r="BR678" i="1" s="1"/>
  <c r="AW678" i="1"/>
  <c r="AU678" i="1"/>
  <c r="AV678" i="1" s="1"/>
  <c r="AN678" i="1"/>
  <c r="K678" i="1" s="1"/>
  <c r="AI678" i="1"/>
  <c r="AG678" i="1"/>
  <c r="AC678" i="1"/>
  <c r="AA678" i="1"/>
  <c r="Z678" i="1"/>
  <c r="Y678" i="1" s="1"/>
  <c r="V678" i="1"/>
  <c r="W678" i="1" s="1"/>
  <c r="U678" i="1"/>
  <c r="R678" i="1"/>
  <c r="M678" i="1"/>
  <c r="L678" i="1"/>
  <c r="BK678" i="1" s="1"/>
  <c r="J678" i="1"/>
  <c r="CU677" i="1"/>
  <c r="CT677" i="1"/>
  <c r="CR677" i="1"/>
  <c r="BW677" i="1"/>
  <c r="BV677" i="1"/>
  <c r="BN677" i="1"/>
  <c r="BK677" i="1"/>
  <c r="BH677" i="1"/>
  <c r="BB677" i="1"/>
  <c r="BO677" i="1" s="1"/>
  <c r="BR677" i="1" s="1"/>
  <c r="AW677" i="1"/>
  <c r="AU677" i="1" s="1"/>
  <c r="AV677" i="1" s="1"/>
  <c r="AN677" i="1"/>
  <c r="AI677" i="1"/>
  <c r="AH677" i="1"/>
  <c r="AA677" i="1"/>
  <c r="Z677" i="1"/>
  <c r="Y677" i="1" s="1"/>
  <c r="R677" i="1"/>
  <c r="L677" i="1"/>
  <c r="K677" i="1"/>
  <c r="J677" i="1" s="1"/>
  <c r="CU676" i="1"/>
  <c r="CT676" i="1"/>
  <c r="CR676" i="1"/>
  <c r="U676" i="1" s="1"/>
  <c r="BW676" i="1"/>
  <c r="BV676" i="1"/>
  <c r="BR676" i="1"/>
  <c r="BU676" i="1" s="1"/>
  <c r="BN676" i="1"/>
  <c r="BH676" i="1"/>
  <c r="BB676" i="1"/>
  <c r="BO676" i="1" s="1"/>
  <c r="AW676" i="1"/>
  <c r="AV676" i="1"/>
  <c r="AU676" i="1"/>
  <c r="AN676" i="1"/>
  <c r="K676" i="1" s="1"/>
  <c r="J676" i="1" s="1"/>
  <c r="AI676" i="1"/>
  <c r="AH676" i="1"/>
  <c r="AG676" i="1"/>
  <c r="AA676" i="1"/>
  <c r="Z676" i="1"/>
  <c r="Y676" i="1"/>
  <c r="R676" i="1"/>
  <c r="P676" i="1"/>
  <c r="M676" i="1"/>
  <c r="L676" i="1"/>
  <c r="BK676" i="1" s="1"/>
  <c r="CU675" i="1"/>
  <c r="CT675" i="1"/>
  <c r="CR675" i="1"/>
  <c r="BW675" i="1"/>
  <c r="BV675" i="1"/>
  <c r="BN675" i="1"/>
  <c r="BH675" i="1"/>
  <c r="BB675" i="1"/>
  <c r="BO675" i="1" s="1"/>
  <c r="BR675" i="1" s="1"/>
  <c r="AW675" i="1"/>
  <c r="AU675" i="1" s="1"/>
  <c r="AV675" i="1"/>
  <c r="AN675" i="1"/>
  <c r="K675" i="1" s="1"/>
  <c r="J675" i="1" s="1"/>
  <c r="AI675" i="1"/>
  <c r="L675" i="1" s="1"/>
  <c r="BK675" i="1" s="1"/>
  <c r="AH675" i="1"/>
  <c r="AA675" i="1"/>
  <c r="Z675" i="1"/>
  <c r="R675" i="1"/>
  <c r="P675" i="1"/>
  <c r="CU674" i="1"/>
  <c r="CT674" i="1"/>
  <c r="CS674" i="1"/>
  <c r="CR674" i="1"/>
  <c r="BW674" i="1"/>
  <c r="BV674" i="1"/>
  <c r="BS674" i="1"/>
  <c r="BR674" i="1"/>
  <c r="BU674" i="1" s="1"/>
  <c r="BN674" i="1"/>
  <c r="BJ674" i="1"/>
  <c r="BL674" i="1" s="1"/>
  <c r="BH674" i="1"/>
  <c r="BB674" i="1"/>
  <c r="BO674" i="1" s="1"/>
  <c r="AW674" i="1"/>
  <c r="AU674" i="1"/>
  <c r="AG674" i="1" s="1"/>
  <c r="AN674" i="1"/>
  <c r="K674" i="1" s="1"/>
  <c r="AI674" i="1"/>
  <c r="AH674" i="1"/>
  <c r="AA674" i="1"/>
  <c r="Z674" i="1"/>
  <c r="Y674" i="1"/>
  <c r="U674" i="1"/>
  <c r="R674" i="1"/>
  <c r="P674" i="1"/>
  <c r="L674" i="1"/>
  <c r="BK674" i="1" s="1"/>
  <c r="J674" i="1"/>
  <c r="AC674" i="1" s="1"/>
  <c r="CU673" i="1"/>
  <c r="CT673" i="1"/>
  <c r="CR673" i="1"/>
  <c r="BW673" i="1"/>
  <c r="BV673" i="1"/>
  <c r="BN673" i="1"/>
  <c r="BH673" i="1"/>
  <c r="BB673" i="1"/>
  <c r="BO673" i="1" s="1"/>
  <c r="BR673" i="1" s="1"/>
  <c r="AW673" i="1"/>
  <c r="AU673" i="1" s="1"/>
  <c r="AV673" i="1" s="1"/>
  <c r="AN673" i="1"/>
  <c r="K673" i="1" s="1"/>
  <c r="J673" i="1" s="1"/>
  <c r="AI673" i="1"/>
  <c r="L673" i="1" s="1"/>
  <c r="BK673" i="1" s="1"/>
  <c r="AA673" i="1"/>
  <c r="Z673" i="1"/>
  <c r="Y673" i="1" s="1"/>
  <c r="R673" i="1"/>
  <c r="CU672" i="1"/>
  <c r="CT672" i="1"/>
  <c r="CR672" i="1"/>
  <c r="BW672" i="1"/>
  <c r="BV672" i="1"/>
  <c r="BN672" i="1"/>
  <c r="BH672" i="1"/>
  <c r="BB672" i="1"/>
  <c r="BO672" i="1" s="1"/>
  <c r="BR672" i="1" s="1"/>
  <c r="AW672" i="1"/>
  <c r="AV672" i="1"/>
  <c r="AU672" i="1"/>
  <c r="AH672" i="1" s="1"/>
  <c r="AN672" i="1"/>
  <c r="K672" i="1" s="1"/>
  <c r="J672" i="1" s="1"/>
  <c r="AI672" i="1"/>
  <c r="AG672" i="1"/>
  <c r="AA672" i="1"/>
  <c r="Z672" i="1"/>
  <c r="Y672" i="1" s="1"/>
  <c r="R672" i="1"/>
  <c r="P672" i="1"/>
  <c r="M672" i="1"/>
  <c r="L672" i="1"/>
  <c r="BK672" i="1" s="1"/>
  <c r="CU671" i="1"/>
  <c r="CT671" i="1"/>
  <c r="CR671" i="1"/>
  <c r="BW671" i="1"/>
  <c r="BV671" i="1"/>
  <c r="BO671" i="1"/>
  <c r="BR671" i="1" s="1"/>
  <c r="BN671" i="1"/>
  <c r="BH671" i="1"/>
  <c r="BB671" i="1"/>
  <c r="AW671" i="1"/>
  <c r="AU671" i="1" s="1"/>
  <c r="AV671" i="1"/>
  <c r="AN671" i="1"/>
  <c r="K671" i="1" s="1"/>
  <c r="J671" i="1" s="1"/>
  <c r="AI671" i="1"/>
  <c r="AA671" i="1"/>
  <c r="Z671" i="1"/>
  <c r="R671" i="1"/>
  <c r="P671" i="1"/>
  <c r="L671" i="1"/>
  <c r="BK671" i="1" s="1"/>
  <c r="CU670" i="1"/>
  <c r="CT670" i="1"/>
  <c r="CS670" i="1"/>
  <c r="BJ670" i="1" s="1"/>
  <c r="CR670" i="1"/>
  <c r="U670" i="1" s="1"/>
  <c r="BW670" i="1"/>
  <c r="BV670" i="1"/>
  <c r="BS670" i="1"/>
  <c r="BR670" i="1"/>
  <c r="BU670" i="1" s="1"/>
  <c r="BN670" i="1"/>
  <c r="BM670" i="1"/>
  <c r="BH670" i="1"/>
  <c r="BL670" i="1" s="1"/>
  <c r="BB670" i="1"/>
  <c r="BO670" i="1" s="1"/>
  <c r="AW670" i="1"/>
  <c r="AU670" i="1"/>
  <c r="AN670" i="1"/>
  <c r="K670" i="1" s="1"/>
  <c r="J670" i="1" s="1"/>
  <c r="AI670" i="1"/>
  <c r="AA670" i="1"/>
  <c r="Z670" i="1"/>
  <c r="Y670" i="1"/>
  <c r="R670" i="1"/>
  <c r="L670" i="1"/>
  <c r="BK670" i="1" s="1"/>
  <c r="CU669" i="1"/>
  <c r="CT669" i="1"/>
  <c r="CR669" i="1"/>
  <c r="BW669" i="1"/>
  <c r="BV669" i="1"/>
  <c r="BR669" i="1"/>
  <c r="BO669" i="1"/>
  <c r="BN669" i="1"/>
  <c r="BH669" i="1"/>
  <c r="BB669" i="1"/>
  <c r="AW669" i="1"/>
  <c r="AU669" i="1" s="1"/>
  <c r="AV669" i="1" s="1"/>
  <c r="AN669" i="1"/>
  <c r="AI669" i="1"/>
  <c r="AA669" i="1"/>
  <c r="Z669" i="1"/>
  <c r="R669" i="1"/>
  <c r="P669" i="1"/>
  <c r="L669" i="1"/>
  <c r="BK669" i="1" s="1"/>
  <c r="K669" i="1"/>
  <c r="J669" i="1"/>
  <c r="AC669" i="1" s="1"/>
  <c r="CU668" i="1"/>
  <c r="CT668" i="1"/>
  <c r="CS668" i="1" s="1"/>
  <c r="BJ668" i="1" s="1"/>
  <c r="CR668" i="1"/>
  <c r="BW668" i="1"/>
  <c r="BV668" i="1"/>
  <c r="BR668" i="1"/>
  <c r="BN668" i="1"/>
  <c r="BH668" i="1"/>
  <c r="BB668" i="1"/>
  <c r="BO668" i="1" s="1"/>
  <c r="AW668" i="1"/>
  <c r="AU668" i="1"/>
  <c r="AN668" i="1"/>
  <c r="K668" i="1" s="1"/>
  <c r="AI668" i="1"/>
  <c r="AC668" i="1"/>
  <c r="AA668" i="1"/>
  <c r="Z668" i="1"/>
  <c r="Y668" i="1"/>
  <c r="U668" i="1"/>
  <c r="R668" i="1"/>
  <c r="L668" i="1"/>
  <c r="BK668" i="1" s="1"/>
  <c r="J668" i="1"/>
  <c r="CU667" i="1"/>
  <c r="CT667" i="1"/>
  <c r="CR667" i="1"/>
  <c r="BW667" i="1"/>
  <c r="BV667" i="1"/>
  <c r="BN667" i="1"/>
  <c r="BH667" i="1"/>
  <c r="BB667" i="1"/>
  <c r="BO667" i="1" s="1"/>
  <c r="BR667" i="1" s="1"/>
  <c r="AW667" i="1"/>
  <c r="AU667" i="1" s="1"/>
  <c r="AN667" i="1"/>
  <c r="AI667" i="1"/>
  <c r="L667" i="1" s="1"/>
  <c r="BK667" i="1" s="1"/>
  <c r="AA667" i="1"/>
  <c r="Z667" i="1"/>
  <c r="Y667" i="1" s="1"/>
  <c r="R667" i="1"/>
  <c r="K667" i="1"/>
  <c r="J667" i="1"/>
  <c r="AC667" i="1" s="1"/>
  <c r="CU666" i="1"/>
  <c r="CT666" i="1"/>
  <c r="CR666" i="1"/>
  <c r="BW666" i="1"/>
  <c r="BV666" i="1"/>
  <c r="BR666" i="1"/>
  <c r="BN666" i="1"/>
  <c r="BH666" i="1"/>
  <c r="BB666" i="1"/>
  <c r="BO666" i="1" s="1"/>
  <c r="AW666" i="1"/>
  <c r="AV666" i="1"/>
  <c r="AU666" i="1"/>
  <c r="AN666" i="1"/>
  <c r="K666" i="1" s="1"/>
  <c r="AI666" i="1"/>
  <c r="AH666" i="1"/>
  <c r="AG666" i="1"/>
  <c r="AA666" i="1"/>
  <c r="Z666" i="1"/>
  <c r="Y666" i="1" s="1"/>
  <c r="U666" i="1"/>
  <c r="R666" i="1"/>
  <c r="P666" i="1"/>
  <c r="M666" i="1"/>
  <c r="L666" i="1"/>
  <c r="BK666" i="1" s="1"/>
  <c r="J666" i="1"/>
  <c r="CU665" i="1"/>
  <c r="CT665" i="1"/>
  <c r="CR665" i="1"/>
  <c r="BW665" i="1"/>
  <c r="BV665" i="1"/>
  <c r="BU665" i="1"/>
  <c r="BT665" i="1"/>
  <c r="BX665" i="1" s="1"/>
  <c r="BY665" i="1" s="1"/>
  <c r="BN665" i="1"/>
  <c r="BH665" i="1"/>
  <c r="BB665" i="1"/>
  <c r="BO665" i="1" s="1"/>
  <c r="BR665" i="1" s="1"/>
  <c r="BS665" i="1" s="1"/>
  <c r="AW665" i="1"/>
  <c r="AU665" i="1" s="1"/>
  <c r="AV665" i="1"/>
  <c r="AN665" i="1"/>
  <c r="K665" i="1" s="1"/>
  <c r="AI665" i="1"/>
  <c r="AH665" i="1"/>
  <c r="AA665" i="1"/>
  <c r="Z665" i="1"/>
  <c r="Y665" i="1" s="1"/>
  <c r="R665" i="1"/>
  <c r="P665" i="1"/>
  <c r="L665" i="1"/>
  <c r="BK665" i="1" s="1"/>
  <c r="J665" i="1"/>
  <c r="CU664" i="1"/>
  <c r="CT664" i="1"/>
  <c r="CR664" i="1"/>
  <c r="CS664" i="1" s="1"/>
  <c r="BJ664" i="1" s="1"/>
  <c r="BW664" i="1"/>
  <c r="BV664" i="1"/>
  <c r="BS664" i="1"/>
  <c r="BN664" i="1"/>
  <c r="BH664" i="1"/>
  <c r="BB664" i="1"/>
  <c r="BO664" i="1" s="1"/>
  <c r="BR664" i="1" s="1"/>
  <c r="BU664" i="1" s="1"/>
  <c r="AW664" i="1"/>
  <c r="AU664" i="1"/>
  <c r="AV664" i="1" s="1"/>
  <c r="AN664" i="1"/>
  <c r="K664" i="1" s="1"/>
  <c r="AI664" i="1"/>
  <c r="AH664" i="1"/>
  <c r="AG664" i="1"/>
  <c r="AA664" i="1"/>
  <c r="Z664" i="1"/>
  <c r="Y664" i="1"/>
  <c r="U664" i="1"/>
  <c r="R664" i="1"/>
  <c r="M664" i="1"/>
  <c r="L664" i="1"/>
  <c r="BK664" i="1" s="1"/>
  <c r="BM664" i="1" s="1"/>
  <c r="J664" i="1"/>
  <c r="CU663" i="1"/>
  <c r="CT663" i="1"/>
  <c r="CR663" i="1"/>
  <c r="BW663" i="1"/>
  <c r="BV663" i="1"/>
  <c r="BO663" i="1"/>
  <c r="BR663" i="1" s="1"/>
  <c r="BN663" i="1"/>
  <c r="BH663" i="1"/>
  <c r="BB663" i="1"/>
  <c r="AW663" i="1"/>
  <c r="AU663" i="1" s="1"/>
  <c r="AV663" i="1"/>
  <c r="AN663" i="1"/>
  <c r="AI663" i="1"/>
  <c r="AH663" i="1"/>
  <c r="AA663" i="1"/>
  <c r="Z663" i="1"/>
  <c r="R663" i="1"/>
  <c r="P663" i="1"/>
  <c r="L663" i="1"/>
  <c r="BK663" i="1" s="1"/>
  <c r="K663" i="1"/>
  <c r="J663" i="1" s="1"/>
  <c r="CU662" i="1"/>
  <c r="CT662" i="1"/>
  <c r="CS662" i="1"/>
  <c r="BJ662" i="1" s="1"/>
  <c r="CR662" i="1"/>
  <c r="U662" i="1" s="1"/>
  <c r="V662" i="1" s="1"/>
  <c r="W662" i="1" s="1"/>
  <c r="BW662" i="1"/>
  <c r="BV662" i="1"/>
  <c r="BN662" i="1"/>
  <c r="BH662" i="1"/>
  <c r="BL662" i="1" s="1"/>
  <c r="BB662" i="1"/>
  <c r="BO662" i="1" s="1"/>
  <c r="BR662" i="1" s="1"/>
  <c r="AW662" i="1"/>
  <c r="AU662" i="1"/>
  <c r="AV662" i="1" s="1"/>
  <c r="AN662" i="1"/>
  <c r="K662" i="1" s="1"/>
  <c r="J662" i="1" s="1"/>
  <c r="AI662" i="1"/>
  <c r="AG662" i="1"/>
  <c r="AA662" i="1"/>
  <c r="Z662" i="1"/>
  <c r="Y662" i="1"/>
  <c r="R662" i="1"/>
  <c r="M662" i="1"/>
  <c r="L662" i="1"/>
  <c r="BK662" i="1" s="1"/>
  <c r="BM662" i="1" s="1"/>
  <c r="CU661" i="1"/>
  <c r="U661" i="1" s="1"/>
  <c r="CT661" i="1"/>
  <c r="CR661" i="1"/>
  <c r="CS661" i="1" s="1"/>
  <c r="BW661" i="1"/>
  <c r="BV661" i="1"/>
  <c r="BN661" i="1"/>
  <c r="BL661" i="1"/>
  <c r="BJ661" i="1"/>
  <c r="BH661" i="1"/>
  <c r="BB661" i="1"/>
  <c r="BO661" i="1" s="1"/>
  <c r="BR661" i="1" s="1"/>
  <c r="AW661" i="1"/>
  <c r="AU661" i="1"/>
  <c r="AN661" i="1"/>
  <c r="K661" i="1" s="1"/>
  <c r="AI661" i="1"/>
  <c r="AA661" i="1"/>
  <c r="Z661" i="1"/>
  <c r="R661" i="1"/>
  <c r="L661" i="1"/>
  <c r="BK661" i="1" s="1"/>
  <c r="BM661" i="1" s="1"/>
  <c r="J661" i="1"/>
  <c r="AC661" i="1" s="1"/>
  <c r="CU660" i="1"/>
  <c r="CT660" i="1"/>
  <c r="CR660" i="1"/>
  <c r="CS660" i="1" s="1"/>
  <c r="BJ660" i="1" s="1"/>
  <c r="BL660" i="1" s="1"/>
  <c r="BW660" i="1"/>
  <c r="BV660" i="1"/>
  <c r="BN660" i="1"/>
  <c r="BH660" i="1"/>
  <c r="BB660" i="1"/>
  <c r="BO660" i="1" s="1"/>
  <c r="BR660" i="1" s="1"/>
  <c r="AW660" i="1"/>
  <c r="AU660" i="1"/>
  <c r="AH660" i="1" s="1"/>
  <c r="AN660" i="1"/>
  <c r="AI660" i="1"/>
  <c r="L660" i="1" s="1"/>
  <c r="BK660" i="1" s="1"/>
  <c r="BM660" i="1" s="1"/>
  <c r="AG660" i="1"/>
  <c r="AA660" i="1"/>
  <c r="Y660" i="1" s="1"/>
  <c r="Z660" i="1"/>
  <c r="R660" i="1"/>
  <c r="P660" i="1"/>
  <c r="M660" i="1"/>
  <c r="K660" i="1"/>
  <c r="J660" i="1" s="1"/>
  <c r="CU659" i="1"/>
  <c r="CT659" i="1"/>
  <c r="CS659" i="1" s="1"/>
  <c r="BJ659" i="1" s="1"/>
  <c r="CR659" i="1"/>
  <c r="BW659" i="1"/>
  <c r="BV659" i="1"/>
  <c r="BO659" i="1"/>
  <c r="BR659" i="1" s="1"/>
  <c r="BN659" i="1"/>
  <c r="BH659" i="1"/>
  <c r="BL659" i="1" s="1"/>
  <c r="BB659" i="1"/>
  <c r="AW659" i="1"/>
  <c r="AU659" i="1"/>
  <c r="AN659" i="1"/>
  <c r="AI659" i="1"/>
  <c r="L659" i="1" s="1"/>
  <c r="BK659" i="1" s="1"/>
  <c r="BM659" i="1" s="1"/>
  <c r="AC659" i="1"/>
  <c r="AA659" i="1"/>
  <c r="Z659" i="1"/>
  <c r="Y659" i="1" s="1"/>
  <c r="U659" i="1"/>
  <c r="R659" i="1"/>
  <c r="M659" i="1"/>
  <c r="K659" i="1"/>
  <c r="J659" i="1"/>
  <c r="CU658" i="1"/>
  <c r="CT658" i="1"/>
  <c r="CR658" i="1"/>
  <c r="BW658" i="1"/>
  <c r="BV658" i="1"/>
  <c r="BO658" i="1"/>
  <c r="BR658" i="1" s="1"/>
  <c r="BN658" i="1"/>
  <c r="BH658" i="1"/>
  <c r="BB658" i="1"/>
  <c r="AW658" i="1"/>
  <c r="AU658" i="1" s="1"/>
  <c r="AN658" i="1"/>
  <c r="K658" i="1" s="1"/>
  <c r="J658" i="1" s="1"/>
  <c r="AI658" i="1"/>
  <c r="AA658" i="1"/>
  <c r="Z658" i="1"/>
  <c r="Y658" i="1"/>
  <c r="R658" i="1"/>
  <c r="L658" i="1"/>
  <c r="BK658" i="1" s="1"/>
  <c r="CU657" i="1"/>
  <c r="U657" i="1" s="1"/>
  <c r="CT657" i="1"/>
  <c r="CS657" i="1" s="1"/>
  <c r="BJ657" i="1" s="1"/>
  <c r="CR657" i="1"/>
  <c r="BW657" i="1"/>
  <c r="BV657" i="1"/>
  <c r="BT657" i="1"/>
  <c r="BX657" i="1" s="1"/>
  <c r="BY657" i="1" s="1"/>
  <c r="BS657" i="1"/>
  <c r="BO657" i="1"/>
  <c r="BR657" i="1" s="1"/>
  <c r="BU657" i="1" s="1"/>
  <c r="BN657" i="1"/>
  <c r="BH657" i="1"/>
  <c r="BL657" i="1" s="1"/>
  <c r="BB657" i="1"/>
  <c r="AW657" i="1"/>
  <c r="AU657" i="1" s="1"/>
  <c r="AN657" i="1"/>
  <c r="AI657" i="1"/>
  <c r="L657" i="1" s="1"/>
  <c r="BK657" i="1" s="1"/>
  <c r="AH657" i="1"/>
  <c r="AG657" i="1"/>
  <c r="AA657" i="1"/>
  <c r="Z657" i="1"/>
  <c r="Y657" i="1"/>
  <c r="R657" i="1"/>
  <c r="K657" i="1"/>
  <c r="J657" i="1"/>
  <c r="CU656" i="1"/>
  <c r="CT656" i="1"/>
  <c r="CR656" i="1"/>
  <c r="CS656" i="1" s="1"/>
  <c r="BJ656" i="1" s="1"/>
  <c r="BL656" i="1" s="1"/>
  <c r="BW656" i="1"/>
  <c r="BV656" i="1"/>
  <c r="BN656" i="1"/>
  <c r="BH656" i="1"/>
  <c r="BB656" i="1"/>
  <c r="BO656" i="1" s="1"/>
  <c r="BR656" i="1" s="1"/>
  <c r="AW656" i="1"/>
  <c r="AU656" i="1"/>
  <c r="AH656" i="1" s="1"/>
  <c r="AN656" i="1"/>
  <c r="K656" i="1" s="1"/>
  <c r="J656" i="1" s="1"/>
  <c r="AI656" i="1"/>
  <c r="AG656" i="1"/>
  <c r="AA656" i="1"/>
  <c r="Y656" i="1" s="1"/>
  <c r="Z656" i="1"/>
  <c r="R656" i="1"/>
  <c r="P656" i="1"/>
  <c r="M656" i="1"/>
  <c r="L656" i="1"/>
  <c r="BK656" i="1" s="1"/>
  <c r="BM656" i="1" s="1"/>
  <c r="CU655" i="1"/>
  <c r="CT655" i="1"/>
  <c r="CS655" i="1" s="1"/>
  <c r="BJ655" i="1" s="1"/>
  <c r="CR655" i="1"/>
  <c r="BW655" i="1"/>
  <c r="BV655" i="1"/>
  <c r="BO655" i="1"/>
  <c r="BR655" i="1" s="1"/>
  <c r="BN655" i="1"/>
  <c r="BM655" i="1"/>
  <c r="BH655" i="1"/>
  <c r="BL655" i="1" s="1"/>
  <c r="BB655" i="1"/>
  <c r="AW655" i="1"/>
  <c r="AV655" i="1"/>
  <c r="AU655" i="1"/>
  <c r="AN655" i="1"/>
  <c r="AI655" i="1"/>
  <c r="L655" i="1" s="1"/>
  <c r="BK655" i="1" s="1"/>
  <c r="AD655" i="1"/>
  <c r="AC655" i="1"/>
  <c r="AA655" i="1"/>
  <c r="Z655" i="1"/>
  <c r="Y655" i="1" s="1"/>
  <c r="V655" i="1"/>
  <c r="W655" i="1" s="1"/>
  <c r="U655" i="1"/>
  <c r="R655" i="1"/>
  <c r="M655" i="1"/>
  <c r="K655" i="1"/>
  <c r="J655" i="1"/>
  <c r="CU654" i="1"/>
  <c r="CT654" i="1"/>
  <c r="CR654" i="1"/>
  <c r="BW654" i="1"/>
  <c r="BV654" i="1"/>
  <c r="BR654" i="1"/>
  <c r="BO654" i="1"/>
  <c r="BN654" i="1"/>
  <c r="BH654" i="1"/>
  <c r="BB654" i="1"/>
  <c r="AW654" i="1"/>
  <c r="AU654" i="1" s="1"/>
  <c r="AN654" i="1"/>
  <c r="K654" i="1" s="1"/>
  <c r="J654" i="1" s="1"/>
  <c r="AI654" i="1"/>
  <c r="AA654" i="1"/>
  <c r="Z654" i="1"/>
  <c r="Y654" i="1"/>
  <c r="R654" i="1"/>
  <c r="P654" i="1"/>
  <c r="L654" i="1"/>
  <c r="BK654" i="1" s="1"/>
  <c r="CU653" i="1"/>
  <c r="U653" i="1" s="1"/>
  <c r="CT653" i="1"/>
  <c r="CS653" i="1"/>
  <c r="CR653" i="1"/>
  <c r="BW653" i="1"/>
  <c r="BV653" i="1"/>
  <c r="BS653" i="1"/>
  <c r="BO653" i="1"/>
  <c r="BR653" i="1" s="1"/>
  <c r="BU653" i="1" s="1"/>
  <c r="BN653" i="1"/>
  <c r="BJ653" i="1"/>
  <c r="BH653" i="1"/>
  <c r="BB653" i="1"/>
  <c r="AW653" i="1"/>
  <c r="AU653" i="1" s="1"/>
  <c r="AN653" i="1"/>
  <c r="AI653" i="1"/>
  <c r="L653" i="1" s="1"/>
  <c r="BK653" i="1" s="1"/>
  <c r="BM653" i="1" s="1"/>
  <c r="AA653" i="1"/>
  <c r="Z653" i="1"/>
  <c r="Y653" i="1"/>
  <c r="R653" i="1"/>
  <c r="K653" i="1"/>
  <c r="J653" i="1"/>
  <c r="CU652" i="1"/>
  <c r="CT652" i="1"/>
  <c r="CR652" i="1"/>
  <c r="CS652" i="1" s="1"/>
  <c r="BJ652" i="1" s="1"/>
  <c r="BW652" i="1"/>
  <c r="BV652" i="1"/>
  <c r="BN652" i="1"/>
  <c r="BL652" i="1"/>
  <c r="BH652" i="1"/>
  <c r="BB652" i="1"/>
  <c r="BO652" i="1" s="1"/>
  <c r="BR652" i="1" s="1"/>
  <c r="AW652" i="1"/>
  <c r="AU652" i="1"/>
  <c r="AH652" i="1" s="1"/>
  <c r="AN652" i="1"/>
  <c r="AI652" i="1"/>
  <c r="L652" i="1" s="1"/>
  <c r="BK652" i="1" s="1"/>
  <c r="BM652" i="1" s="1"/>
  <c r="AG652" i="1"/>
  <c r="AA652" i="1"/>
  <c r="Y652" i="1" s="1"/>
  <c r="Z652" i="1"/>
  <c r="R652" i="1"/>
  <c r="P652" i="1"/>
  <c r="M652" i="1"/>
  <c r="K652" i="1"/>
  <c r="J652" i="1" s="1"/>
  <c r="AC652" i="1" s="1"/>
  <c r="CU651" i="1"/>
  <c r="CT651" i="1"/>
  <c r="CS651" i="1" s="1"/>
  <c r="BJ651" i="1" s="1"/>
  <c r="CR651" i="1"/>
  <c r="BW651" i="1"/>
  <c r="BV651" i="1"/>
  <c r="BO651" i="1"/>
  <c r="BR651" i="1" s="1"/>
  <c r="BN651" i="1"/>
  <c r="BH651" i="1"/>
  <c r="BL651" i="1" s="1"/>
  <c r="BB651" i="1"/>
  <c r="AW651" i="1"/>
  <c r="AV651" i="1"/>
  <c r="AU651" i="1"/>
  <c r="M651" i="1" s="1"/>
  <c r="AN651" i="1"/>
  <c r="AI651" i="1"/>
  <c r="L651" i="1" s="1"/>
  <c r="BK651" i="1" s="1"/>
  <c r="BM651" i="1" s="1"/>
  <c r="AC651" i="1"/>
  <c r="AA651" i="1"/>
  <c r="Z651" i="1"/>
  <c r="Y651" i="1" s="1"/>
  <c r="V651" i="1"/>
  <c r="W651" i="1" s="1"/>
  <c r="AD651" i="1" s="1"/>
  <c r="U651" i="1"/>
  <c r="R651" i="1"/>
  <c r="K651" i="1"/>
  <c r="J651" i="1"/>
  <c r="S651" i="1" s="1"/>
  <c r="Q651" i="1" s="1"/>
  <c r="T651" i="1" s="1"/>
  <c r="N651" i="1" s="1"/>
  <c r="O651" i="1" s="1"/>
  <c r="CU650" i="1"/>
  <c r="CT650" i="1"/>
  <c r="CR650" i="1"/>
  <c r="BW650" i="1"/>
  <c r="BV650" i="1"/>
  <c r="BO650" i="1"/>
  <c r="BR650" i="1" s="1"/>
  <c r="BN650" i="1"/>
  <c r="BH650" i="1"/>
  <c r="BB650" i="1"/>
  <c r="AW650" i="1"/>
  <c r="AU650" i="1" s="1"/>
  <c r="AN650" i="1"/>
  <c r="K650" i="1" s="1"/>
  <c r="J650" i="1" s="1"/>
  <c r="AI650" i="1"/>
  <c r="AA650" i="1"/>
  <c r="Z650" i="1"/>
  <c r="Y650" i="1"/>
  <c r="R650" i="1"/>
  <c r="P650" i="1"/>
  <c r="L650" i="1"/>
  <c r="BK650" i="1" s="1"/>
  <c r="CU649" i="1"/>
  <c r="U649" i="1" s="1"/>
  <c r="CT649" i="1"/>
  <c r="CS649" i="1" s="1"/>
  <c r="BJ649" i="1" s="1"/>
  <c r="CR649" i="1"/>
  <c r="BW649" i="1"/>
  <c r="BV649" i="1"/>
  <c r="BT649" i="1"/>
  <c r="BX649" i="1" s="1"/>
  <c r="BY649" i="1" s="1"/>
  <c r="BO649" i="1"/>
  <c r="BR649" i="1" s="1"/>
  <c r="BU649" i="1" s="1"/>
  <c r="BN649" i="1"/>
  <c r="BH649" i="1"/>
  <c r="BB649" i="1"/>
  <c r="AW649" i="1"/>
  <c r="AU649" i="1" s="1"/>
  <c r="AN649" i="1"/>
  <c r="AI649" i="1"/>
  <c r="L649" i="1" s="1"/>
  <c r="BK649" i="1" s="1"/>
  <c r="AA649" i="1"/>
  <c r="Z649" i="1"/>
  <c r="Y649" i="1" s="1"/>
  <c r="R649" i="1"/>
  <c r="K649" i="1"/>
  <c r="J649" i="1"/>
  <c r="CU648" i="1"/>
  <c r="CT648" i="1"/>
  <c r="CR648" i="1"/>
  <c r="CS648" i="1" s="1"/>
  <c r="BJ648" i="1" s="1"/>
  <c r="BW648" i="1"/>
  <c r="BV648" i="1"/>
  <c r="BU648" i="1"/>
  <c r="BN648" i="1"/>
  <c r="BL648" i="1"/>
  <c r="BH648" i="1"/>
  <c r="BB648" i="1"/>
  <c r="BO648" i="1" s="1"/>
  <c r="BR648" i="1" s="1"/>
  <c r="AW648" i="1"/>
  <c r="AU648" i="1"/>
  <c r="AH648" i="1" s="1"/>
  <c r="AN648" i="1"/>
  <c r="K648" i="1" s="1"/>
  <c r="J648" i="1" s="1"/>
  <c r="AC648" i="1" s="1"/>
  <c r="AI648" i="1"/>
  <c r="AG648" i="1"/>
  <c r="AA648" i="1"/>
  <c r="Y648" i="1" s="1"/>
  <c r="Z648" i="1"/>
  <c r="R648" i="1"/>
  <c r="P648" i="1"/>
  <c r="M648" i="1"/>
  <c r="L648" i="1"/>
  <c r="BK648" i="1" s="1"/>
  <c r="BM648" i="1" s="1"/>
  <c r="CU647" i="1"/>
  <c r="CT647" i="1"/>
  <c r="CS647" i="1" s="1"/>
  <c r="BJ647" i="1" s="1"/>
  <c r="CR647" i="1"/>
  <c r="BW647" i="1"/>
  <c r="BV647" i="1"/>
  <c r="BO647" i="1"/>
  <c r="BR647" i="1" s="1"/>
  <c r="BN647" i="1"/>
  <c r="BM647" i="1"/>
  <c r="BH647" i="1"/>
  <c r="BL647" i="1" s="1"/>
  <c r="BB647" i="1"/>
  <c r="AW647" i="1"/>
  <c r="AU647" i="1"/>
  <c r="M647" i="1" s="1"/>
  <c r="AN647" i="1"/>
  <c r="AI647" i="1"/>
  <c r="L647" i="1" s="1"/>
  <c r="BK647" i="1" s="1"/>
  <c r="AC647" i="1"/>
  <c r="AA647" i="1"/>
  <c r="Z647" i="1"/>
  <c r="Y647" i="1" s="1"/>
  <c r="U647" i="1"/>
  <c r="R647" i="1"/>
  <c r="K647" i="1"/>
  <c r="J647" i="1"/>
  <c r="CU646" i="1"/>
  <c r="CT646" i="1"/>
  <c r="CR646" i="1"/>
  <c r="BW646" i="1"/>
  <c r="BV646" i="1"/>
  <c r="BO646" i="1"/>
  <c r="BR646" i="1" s="1"/>
  <c r="BN646" i="1"/>
  <c r="BH646" i="1"/>
  <c r="BB646" i="1"/>
  <c r="AW646" i="1"/>
  <c r="AU646" i="1" s="1"/>
  <c r="P646" i="1" s="1"/>
  <c r="AN646" i="1"/>
  <c r="K646" i="1" s="1"/>
  <c r="J646" i="1" s="1"/>
  <c r="AI646" i="1"/>
  <c r="AA646" i="1"/>
  <c r="Z646" i="1"/>
  <c r="Y646" i="1"/>
  <c r="R646" i="1"/>
  <c r="L646" i="1"/>
  <c r="BK646" i="1" s="1"/>
  <c r="CU645" i="1"/>
  <c r="U645" i="1" s="1"/>
  <c r="CT645" i="1"/>
  <c r="CS645" i="1" s="1"/>
  <c r="BJ645" i="1" s="1"/>
  <c r="CR645" i="1"/>
  <c r="BW645" i="1"/>
  <c r="BV645" i="1"/>
  <c r="BT645" i="1"/>
  <c r="BX645" i="1" s="1"/>
  <c r="BY645" i="1" s="1"/>
  <c r="BS645" i="1"/>
  <c r="BO645" i="1"/>
  <c r="BR645" i="1" s="1"/>
  <c r="BU645" i="1" s="1"/>
  <c r="BN645" i="1"/>
  <c r="BH645" i="1"/>
  <c r="BB645" i="1"/>
  <c r="AW645" i="1"/>
  <c r="AU645" i="1" s="1"/>
  <c r="AN645" i="1"/>
  <c r="AI645" i="1"/>
  <c r="L645" i="1" s="1"/>
  <c r="BK645" i="1" s="1"/>
  <c r="AH645" i="1"/>
  <c r="AG645" i="1"/>
  <c r="AA645" i="1"/>
  <c r="Z645" i="1"/>
  <c r="Y645" i="1"/>
  <c r="R645" i="1"/>
  <c r="K645" i="1"/>
  <c r="J645" i="1"/>
  <c r="CU644" i="1"/>
  <c r="CT644" i="1"/>
  <c r="CR644" i="1"/>
  <c r="CS644" i="1" s="1"/>
  <c r="BJ644" i="1" s="1"/>
  <c r="BL644" i="1" s="1"/>
  <c r="BW644" i="1"/>
  <c r="BV644" i="1"/>
  <c r="BU644" i="1"/>
  <c r="BN644" i="1"/>
  <c r="BH644" i="1"/>
  <c r="BB644" i="1"/>
  <c r="BO644" i="1" s="1"/>
  <c r="BR644" i="1" s="1"/>
  <c r="AW644" i="1"/>
  <c r="AU644" i="1"/>
  <c r="AH644" i="1" s="1"/>
  <c r="AN644" i="1"/>
  <c r="K644" i="1" s="1"/>
  <c r="J644" i="1" s="1"/>
  <c r="AI644" i="1"/>
  <c r="L644" i="1" s="1"/>
  <c r="BK644" i="1" s="1"/>
  <c r="BM644" i="1" s="1"/>
  <c r="AG644" i="1"/>
  <c r="AA644" i="1"/>
  <c r="Y644" i="1" s="1"/>
  <c r="Z644" i="1"/>
  <c r="R644" i="1"/>
  <c r="P644" i="1"/>
  <c r="M644" i="1"/>
  <c r="CU643" i="1"/>
  <c r="CT643" i="1"/>
  <c r="CS643" i="1" s="1"/>
  <c r="BJ643" i="1" s="1"/>
  <c r="CR643" i="1"/>
  <c r="BW643" i="1"/>
  <c r="BV643" i="1"/>
  <c r="BO643" i="1"/>
  <c r="BR643" i="1" s="1"/>
  <c r="BN643" i="1"/>
  <c r="BH643" i="1"/>
  <c r="BL643" i="1" s="1"/>
  <c r="BB643" i="1"/>
  <c r="AW643" i="1"/>
  <c r="AV643" i="1"/>
  <c r="AU643" i="1"/>
  <c r="AN643" i="1"/>
  <c r="AI643" i="1"/>
  <c r="L643" i="1" s="1"/>
  <c r="BK643" i="1" s="1"/>
  <c r="BM643" i="1" s="1"/>
  <c r="AC643" i="1"/>
  <c r="AA643" i="1"/>
  <c r="Z643" i="1"/>
  <c r="Y643" i="1" s="1"/>
  <c r="V643" i="1"/>
  <c r="W643" i="1" s="1"/>
  <c r="U643" i="1"/>
  <c r="R643" i="1"/>
  <c r="M643" i="1"/>
  <c r="K643" i="1"/>
  <c r="J643" i="1"/>
  <c r="CU642" i="1"/>
  <c r="CT642" i="1"/>
  <c r="CR642" i="1"/>
  <c r="BW642" i="1"/>
  <c r="BV642" i="1"/>
  <c r="BN642" i="1"/>
  <c r="BH642" i="1"/>
  <c r="BB642" i="1"/>
  <c r="BO642" i="1" s="1"/>
  <c r="BR642" i="1" s="1"/>
  <c r="AW642" i="1"/>
  <c r="AU642" i="1" s="1"/>
  <c r="P642" i="1" s="1"/>
  <c r="AN642" i="1"/>
  <c r="K642" i="1" s="1"/>
  <c r="J642" i="1" s="1"/>
  <c r="AI642" i="1"/>
  <c r="AA642" i="1"/>
  <c r="Z642" i="1"/>
  <c r="Y642" i="1"/>
  <c r="R642" i="1"/>
  <c r="L642" i="1"/>
  <c r="BK642" i="1" s="1"/>
  <c r="CU641" i="1"/>
  <c r="U641" i="1" s="1"/>
  <c r="CT641" i="1"/>
  <c r="CS641" i="1"/>
  <c r="CR641" i="1"/>
  <c r="BW641" i="1"/>
  <c r="BV641" i="1"/>
  <c r="BO641" i="1"/>
  <c r="BR641" i="1" s="1"/>
  <c r="BN641" i="1"/>
  <c r="BJ641" i="1"/>
  <c r="BH641" i="1"/>
  <c r="BB641" i="1"/>
  <c r="AW641" i="1"/>
  <c r="AU641" i="1" s="1"/>
  <c r="AN641" i="1"/>
  <c r="AI641" i="1"/>
  <c r="L641" i="1" s="1"/>
  <c r="BK641" i="1" s="1"/>
  <c r="BM641" i="1" s="1"/>
  <c r="AH641" i="1"/>
  <c r="AA641" i="1"/>
  <c r="Z641" i="1"/>
  <c r="Y641" i="1" s="1"/>
  <c r="R641" i="1"/>
  <c r="K641" i="1"/>
  <c r="J641" i="1"/>
  <c r="CU640" i="1"/>
  <c r="CT640" i="1"/>
  <c r="CR640" i="1"/>
  <c r="CS640" i="1" s="1"/>
  <c r="BJ640" i="1" s="1"/>
  <c r="BW640" i="1"/>
  <c r="BV640" i="1"/>
  <c r="BN640" i="1"/>
  <c r="BL640" i="1"/>
  <c r="BH640" i="1"/>
  <c r="BB640" i="1"/>
  <c r="BO640" i="1" s="1"/>
  <c r="BR640" i="1" s="1"/>
  <c r="BU640" i="1" s="1"/>
  <c r="AW640" i="1"/>
  <c r="AU640" i="1"/>
  <c r="AH640" i="1" s="1"/>
  <c r="AN640" i="1"/>
  <c r="AI640" i="1"/>
  <c r="L640" i="1" s="1"/>
  <c r="BK640" i="1" s="1"/>
  <c r="BM640" i="1" s="1"/>
  <c r="AG640" i="1"/>
  <c r="AA640" i="1"/>
  <c r="Y640" i="1" s="1"/>
  <c r="Z640" i="1"/>
  <c r="R640" i="1"/>
  <c r="P640" i="1"/>
  <c r="M640" i="1"/>
  <c r="K640" i="1"/>
  <c r="J640" i="1" s="1"/>
  <c r="AC640" i="1" s="1"/>
  <c r="CU639" i="1"/>
  <c r="CT639" i="1"/>
  <c r="CS639" i="1" s="1"/>
  <c r="BJ639" i="1" s="1"/>
  <c r="CR639" i="1"/>
  <c r="BW639" i="1"/>
  <c r="BV639" i="1"/>
  <c r="BO639" i="1"/>
  <c r="BR639" i="1" s="1"/>
  <c r="BN639" i="1"/>
  <c r="BH639" i="1"/>
  <c r="BL639" i="1" s="1"/>
  <c r="BB639" i="1"/>
  <c r="AW639" i="1"/>
  <c r="AU639" i="1"/>
  <c r="AN639" i="1"/>
  <c r="AI639" i="1"/>
  <c r="L639" i="1" s="1"/>
  <c r="BK639" i="1" s="1"/>
  <c r="BM639" i="1" s="1"/>
  <c r="AC639" i="1"/>
  <c r="AA639" i="1"/>
  <c r="Z639" i="1"/>
  <c r="Y639" i="1" s="1"/>
  <c r="V639" i="1"/>
  <c r="W639" i="1" s="1"/>
  <c r="U639" i="1"/>
  <c r="R639" i="1"/>
  <c r="K639" i="1"/>
  <c r="J639" i="1"/>
  <c r="CU638" i="1"/>
  <c r="CT638" i="1"/>
  <c r="CR638" i="1"/>
  <c r="BW638" i="1"/>
  <c r="BV638" i="1"/>
  <c r="BN638" i="1"/>
  <c r="BH638" i="1"/>
  <c r="BB638" i="1"/>
  <c r="BO638" i="1" s="1"/>
  <c r="BR638" i="1" s="1"/>
  <c r="AW638" i="1"/>
  <c r="AU638" i="1" s="1"/>
  <c r="P638" i="1" s="1"/>
  <c r="AN638" i="1"/>
  <c r="K638" i="1" s="1"/>
  <c r="J638" i="1" s="1"/>
  <c r="AI638" i="1"/>
  <c r="AA638" i="1"/>
  <c r="Z638" i="1"/>
  <c r="Y638" i="1"/>
  <c r="R638" i="1"/>
  <c r="L638" i="1"/>
  <c r="BK638" i="1" s="1"/>
  <c r="CU637" i="1"/>
  <c r="U637" i="1" s="1"/>
  <c r="CT637" i="1"/>
  <c r="CS637" i="1" s="1"/>
  <c r="BJ637" i="1" s="1"/>
  <c r="CR637" i="1"/>
  <c r="BW637" i="1"/>
  <c r="BV637" i="1"/>
  <c r="BO637" i="1"/>
  <c r="BR637" i="1" s="1"/>
  <c r="BN637" i="1"/>
  <c r="BH637" i="1"/>
  <c r="BB637" i="1"/>
  <c r="AW637" i="1"/>
  <c r="AU637" i="1" s="1"/>
  <c r="AN637" i="1"/>
  <c r="AI637" i="1"/>
  <c r="L637" i="1" s="1"/>
  <c r="BK637" i="1" s="1"/>
  <c r="AH637" i="1"/>
  <c r="AG637" i="1"/>
  <c r="AA637" i="1"/>
  <c r="Z637" i="1"/>
  <c r="Y637" i="1" s="1"/>
  <c r="R637" i="1"/>
  <c r="K637" i="1"/>
  <c r="J637" i="1"/>
  <c r="CU636" i="1"/>
  <c r="CT636" i="1"/>
  <c r="CR636" i="1"/>
  <c r="CS636" i="1" s="1"/>
  <c r="BJ636" i="1" s="1"/>
  <c r="BW636" i="1"/>
  <c r="BV636" i="1"/>
  <c r="BN636" i="1"/>
  <c r="BL636" i="1"/>
  <c r="BH636" i="1"/>
  <c r="BB636" i="1"/>
  <c r="BO636" i="1" s="1"/>
  <c r="BR636" i="1" s="1"/>
  <c r="BU636" i="1" s="1"/>
  <c r="AW636" i="1"/>
  <c r="AU636" i="1"/>
  <c r="AH636" i="1" s="1"/>
  <c r="AN636" i="1"/>
  <c r="K636" i="1" s="1"/>
  <c r="J636" i="1" s="1"/>
  <c r="AI636" i="1"/>
  <c r="AG636" i="1"/>
  <c r="AA636" i="1"/>
  <c r="Y636" i="1" s="1"/>
  <c r="Z636" i="1"/>
  <c r="R636" i="1"/>
  <c r="P636" i="1"/>
  <c r="M636" i="1"/>
  <c r="L636" i="1"/>
  <c r="BK636" i="1" s="1"/>
  <c r="BM636" i="1" s="1"/>
  <c r="CU635" i="1"/>
  <c r="CT635" i="1"/>
  <c r="CS635" i="1" s="1"/>
  <c r="BJ635" i="1" s="1"/>
  <c r="CR635" i="1"/>
  <c r="BW635" i="1"/>
  <c r="BV635" i="1"/>
  <c r="BO635" i="1"/>
  <c r="BR635" i="1" s="1"/>
  <c r="BN635" i="1"/>
  <c r="BM635" i="1"/>
  <c r="BH635" i="1"/>
  <c r="BL635" i="1" s="1"/>
  <c r="BB635" i="1"/>
  <c r="AW635" i="1"/>
  <c r="AU635" i="1"/>
  <c r="AN635" i="1"/>
  <c r="AI635" i="1"/>
  <c r="L635" i="1" s="1"/>
  <c r="BK635" i="1" s="1"/>
  <c r="AC635" i="1"/>
  <c r="AA635" i="1"/>
  <c r="Z635" i="1"/>
  <c r="Y635" i="1" s="1"/>
  <c r="U635" i="1"/>
  <c r="R635" i="1"/>
  <c r="K635" i="1"/>
  <c r="J635" i="1"/>
  <c r="CU634" i="1"/>
  <c r="CT634" i="1"/>
  <c r="CR634" i="1"/>
  <c r="BW634" i="1"/>
  <c r="BV634" i="1"/>
  <c r="BN634" i="1"/>
  <c r="BH634" i="1"/>
  <c r="BB634" i="1"/>
  <c r="BO634" i="1" s="1"/>
  <c r="BR634" i="1" s="1"/>
  <c r="AW634" i="1"/>
  <c r="AU634" i="1" s="1"/>
  <c r="P634" i="1" s="1"/>
  <c r="AN634" i="1"/>
  <c r="K634" i="1" s="1"/>
  <c r="J634" i="1" s="1"/>
  <c r="AI634" i="1"/>
  <c r="AA634" i="1"/>
  <c r="Z634" i="1"/>
  <c r="Y634" i="1"/>
  <c r="R634" i="1"/>
  <c r="L634" i="1"/>
  <c r="BK634" i="1" s="1"/>
  <c r="CU633" i="1"/>
  <c r="U633" i="1" s="1"/>
  <c r="CT633" i="1"/>
  <c r="CS633" i="1" s="1"/>
  <c r="BJ633" i="1" s="1"/>
  <c r="CR633" i="1"/>
  <c r="BW633" i="1"/>
  <c r="BV633" i="1"/>
  <c r="BT633" i="1"/>
  <c r="BX633" i="1" s="1"/>
  <c r="BY633" i="1" s="1"/>
  <c r="BO633" i="1"/>
  <c r="BR633" i="1" s="1"/>
  <c r="BU633" i="1" s="1"/>
  <c r="BN633" i="1"/>
  <c r="BH633" i="1"/>
  <c r="BB633" i="1"/>
  <c r="AW633" i="1"/>
  <c r="AU633" i="1" s="1"/>
  <c r="AV633" i="1"/>
  <c r="AN633" i="1"/>
  <c r="AI633" i="1"/>
  <c r="L633" i="1" s="1"/>
  <c r="BK633" i="1" s="1"/>
  <c r="AA633" i="1"/>
  <c r="Z633" i="1"/>
  <c r="Y633" i="1"/>
  <c r="R633" i="1"/>
  <c r="V633" i="1" s="1"/>
  <c r="W633" i="1" s="1"/>
  <c r="K633" i="1"/>
  <c r="J633" i="1"/>
  <c r="CU632" i="1"/>
  <c r="CT632" i="1"/>
  <c r="CR632" i="1"/>
  <c r="BW632" i="1"/>
  <c r="BV632" i="1"/>
  <c r="BN632" i="1"/>
  <c r="BK632" i="1"/>
  <c r="BH632" i="1"/>
  <c r="BB632" i="1"/>
  <c r="BO632" i="1" s="1"/>
  <c r="BR632" i="1" s="1"/>
  <c r="AW632" i="1"/>
  <c r="AU632" i="1"/>
  <c r="AH632" i="1" s="1"/>
  <c r="AN632" i="1"/>
  <c r="AI632" i="1"/>
  <c r="AG632" i="1"/>
  <c r="AA632" i="1"/>
  <c r="Y632" i="1" s="1"/>
  <c r="Z632" i="1"/>
  <c r="R632" i="1"/>
  <c r="P632" i="1"/>
  <c r="M632" i="1"/>
  <c r="L632" i="1"/>
  <c r="K632" i="1"/>
  <c r="J632" i="1" s="1"/>
  <c r="AC632" i="1" s="1"/>
  <c r="CU631" i="1"/>
  <c r="CT631" i="1"/>
  <c r="CS631" i="1" s="1"/>
  <c r="BJ631" i="1" s="1"/>
  <c r="CR631" i="1"/>
  <c r="BX631" i="1"/>
  <c r="BY631" i="1" s="1"/>
  <c r="BW631" i="1"/>
  <c r="BV631" i="1"/>
  <c r="BT631" i="1"/>
  <c r="BO631" i="1"/>
  <c r="BR631" i="1" s="1"/>
  <c r="BN631" i="1"/>
  <c r="BH631" i="1"/>
  <c r="BL631" i="1" s="1"/>
  <c r="BB631" i="1"/>
  <c r="AW631" i="1"/>
  <c r="AV631" i="1"/>
  <c r="AU631" i="1"/>
  <c r="AH631" i="1" s="1"/>
  <c r="AN631" i="1"/>
  <c r="AI631" i="1"/>
  <c r="L631" i="1" s="1"/>
  <c r="BK631" i="1" s="1"/>
  <c r="BM631" i="1" s="1"/>
  <c r="AC631" i="1"/>
  <c r="AA631" i="1"/>
  <c r="Z631" i="1"/>
  <c r="Y631" i="1" s="1"/>
  <c r="U631" i="1"/>
  <c r="R631" i="1"/>
  <c r="V631" i="1" s="1"/>
  <c r="W631" i="1" s="1"/>
  <c r="M631" i="1"/>
  <c r="K631" i="1"/>
  <c r="J631" i="1"/>
  <c r="CU630" i="1"/>
  <c r="CT630" i="1"/>
  <c r="CR630" i="1"/>
  <c r="BW630" i="1"/>
  <c r="BV630" i="1"/>
  <c r="BR630" i="1"/>
  <c r="BN630" i="1"/>
  <c r="BH630" i="1"/>
  <c r="BB630" i="1"/>
  <c r="BO630" i="1" s="1"/>
  <c r="AW630" i="1"/>
  <c r="AU630" i="1" s="1"/>
  <c r="AN630" i="1"/>
  <c r="K630" i="1" s="1"/>
  <c r="J630" i="1" s="1"/>
  <c r="AI630" i="1"/>
  <c r="AA630" i="1"/>
  <c r="Z630" i="1"/>
  <c r="Y630" i="1"/>
  <c r="R630" i="1"/>
  <c r="P630" i="1"/>
  <c r="L630" i="1"/>
  <c r="BK630" i="1" s="1"/>
  <c r="CU629" i="1"/>
  <c r="U629" i="1" s="1"/>
  <c r="CT629" i="1"/>
  <c r="CS629" i="1" s="1"/>
  <c r="BJ629" i="1" s="1"/>
  <c r="CR629" i="1"/>
  <c r="BW629" i="1"/>
  <c r="BV629" i="1"/>
  <c r="BO629" i="1"/>
  <c r="BR629" i="1" s="1"/>
  <c r="BN629" i="1"/>
  <c r="BH629" i="1"/>
  <c r="BB629" i="1"/>
  <c r="AW629" i="1"/>
  <c r="AU629" i="1" s="1"/>
  <c r="AV629" i="1"/>
  <c r="AN629" i="1"/>
  <c r="AI629" i="1"/>
  <c r="L629" i="1" s="1"/>
  <c r="BK629" i="1" s="1"/>
  <c r="AH629" i="1"/>
  <c r="AG629" i="1"/>
  <c r="AA629" i="1"/>
  <c r="Z629" i="1"/>
  <c r="Y629" i="1"/>
  <c r="R629" i="1"/>
  <c r="K629" i="1"/>
  <c r="J629" i="1"/>
  <c r="CU628" i="1"/>
  <c r="CT628" i="1"/>
  <c r="CR628" i="1"/>
  <c r="BW628" i="1"/>
  <c r="BV628" i="1"/>
  <c r="BN628" i="1"/>
  <c r="BH628" i="1"/>
  <c r="BB628" i="1"/>
  <c r="BO628" i="1" s="1"/>
  <c r="BR628" i="1" s="1"/>
  <c r="AW628" i="1"/>
  <c r="AU628" i="1"/>
  <c r="AH628" i="1" s="1"/>
  <c r="AN628" i="1"/>
  <c r="AI628" i="1"/>
  <c r="AG628" i="1"/>
  <c r="AA628" i="1"/>
  <c r="Y628" i="1" s="1"/>
  <c r="Z628" i="1"/>
  <c r="R628" i="1"/>
  <c r="P628" i="1"/>
  <c r="M628" i="1"/>
  <c r="L628" i="1"/>
  <c r="BK628" i="1" s="1"/>
  <c r="K628" i="1"/>
  <c r="J628" i="1" s="1"/>
  <c r="CU627" i="1"/>
  <c r="CT627" i="1"/>
  <c r="CS627" i="1" s="1"/>
  <c r="BJ627" i="1" s="1"/>
  <c r="CR627" i="1"/>
  <c r="BW627" i="1"/>
  <c r="BV627" i="1"/>
  <c r="BO627" i="1"/>
  <c r="BR627" i="1" s="1"/>
  <c r="BN627" i="1"/>
  <c r="BH627" i="1"/>
  <c r="BB627" i="1"/>
  <c r="AW627" i="1"/>
  <c r="AV627" i="1"/>
  <c r="AU627" i="1"/>
  <c r="AN627" i="1"/>
  <c r="AI627" i="1"/>
  <c r="L627" i="1" s="1"/>
  <c r="BK627" i="1" s="1"/>
  <c r="BM627" i="1" s="1"/>
  <c r="AC627" i="1"/>
  <c r="AA627" i="1"/>
  <c r="Z627" i="1"/>
  <c r="Y627" i="1" s="1"/>
  <c r="V627" i="1"/>
  <c r="W627" i="1" s="1"/>
  <c r="U627" i="1"/>
  <c r="R627" i="1"/>
  <c r="K627" i="1"/>
  <c r="J627" i="1"/>
  <c r="CU626" i="1"/>
  <c r="CT626" i="1"/>
  <c r="CR626" i="1"/>
  <c r="BW626" i="1"/>
  <c r="BV626" i="1"/>
  <c r="BN626" i="1"/>
  <c r="BH626" i="1"/>
  <c r="BB626" i="1"/>
  <c r="BO626" i="1" s="1"/>
  <c r="BR626" i="1" s="1"/>
  <c r="AW626" i="1"/>
  <c r="AU626" i="1" s="1"/>
  <c r="AN626" i="1"/>
  <c r="K626" i="1" s="1"/>
  <c r="J626" i="1" s="1"/>
  <c r="AI626" i="1"/>
  <c r="AA626" i="1"/>
  <c r="Z626" i="1"/>
  <c r="Y626" i="1"/>
  <c r="R626" i="1"/>
  <c r="P626" i="1"/>
  <c r="L626" i="1"/>
  <c r="BK626" i="1" s="1"/>
  <c r="CU625" i="1"/>
  <c r="U625" i="1" s="1"/>
  <c r="CT625" i="1"/>
  <c r="CS625" i="1"/>
  <c r="BJ625" i="1" s="1"/>
  <c r="CR625" i="1"/>
  <c r="BX625" i="1"/>
  <c r="BY625" i="1" s="1"/>
  <c r="BW625" i="1"/>
  <c r="BV625" i="1"/>
  <c r="BT625" i="1"/>
  <c r="BS625" i="1"/>
  <c r="BO625" i="1"/>
  <c r="BR625" i="1" s="1"/>
  <c r="BU625" i="1" s="1"/>
  <c r="BN625" i="1"/>
  <c r="BH625" i="1"/>
  <c r="BB625" i="1"/>
  <c r="AW625" i="1"/>
  <c r="AU625" i="1" s="1"/>
  <c r="AG625" i="1" s="1"/>
  <c r="AV625" i="1"/>
  <c r="AN625" i="1"/>
  <c r="AI625" i="1"/>
  <c r="L625" i="1" s="1"/>
  <c r="BK625" i="1" s="1"/>
  <c r="AH625" i="1"/>
  <c r="AA625" i="1"/>
  <c r="Z625" i="1"/>
  <c r="Y625" i="1"/>
  <c r="R625" i="1"/>
  <c r="K625" i="1"/>
  <c r="J625" i="1"/>
  <c r="CU624" i="1"/>
  <c r="CT624" i="1"/>
  <c r="CR624" i="1"/>
  <c r="BW624" i="1"/>
  <c r="BV624" i="1"/>
  <c r="BR624" i="1"/>
  <c r="BN624" i="1"/>
  <c r="BH624" i="1"/>
  <c r="BB624" i="1"/>
  <c r="BO624" i="1" s="1"/>
  <c r="AW624" i="1"/>
  <c r="AU624" i="1"/>
  <c r="AH624" i="1" s="1"/>
  <c r="AN624" i="1"/>
  <c r="K624" i="1" s="1"/>
  <c r="J624" i="1" s="1"/>
  <c r="AI624" i="1"/>
  <c r="L624" i="1" s="1"/>
  <c r="BK624" i="1" s="1"/>
  <c r="AG624" i="1"/>
  <c r="AA624" i="1"/>
  <c r="Y624" i="1" s="1"/>
  <c r="Z624" i="1"/>
  <c r="R624" i="1"/>
  <c r="P624" i="1"/>
  <c r="M624" i="1"/>
  <c r="CU623" i="1"/>
  <c r="U623" i="1" s="1"/>
  <c r="CT623" i="1"/>
  <c r="CS623" i="1" s="1"/>
  <c r="CR623" i="1"/>
  <c r="BW623" i="1"/>
  <c r="BV623" i="1"/>
  <c r="BO623" i="1"/>
  <c r="BR623" i="1" s="1"/>
  <c r="BN623" i="1"/>
  <c r="BJ623" i="1"/>
  <c r="BH623" i="1"/>
  <c r="BL623" i="1" s="1"/>
  <c r="BB623" i="1"/>
  <c r="AW623" i="1"/>
  <c r="AV623" i="1"/>
  <c r="AU623" i="1"/>
  <c r="M623" i="1" s="1"/>
  <c r="AN623" i="1"/>
  <c r="AI623" i="1"/>
  <c r="L623" i="1" s="1"/>
  <c r="BK623" i="1" s="1"/>
  <c r="BM623" i="1" s="1"/>
  <c r="AH623" i="1"/>
  <c r="AA623" i="1"/>
  <c r="Z623" i="1"/>
  <c r="R623" i="1"/>
  <c r="K623" i="1"/>
  <c r="J623" i="1" s="1"/>
  <c r="CU622" i="1"/>
  <c r="CT622" i="1"/>
  <c r="CR622" i="1"/>
  <c r="CS622" i="1" s="1"/>
  <c r="BJ622" i="1" s="1"/>
  <c r="BW622" i="1"/>
  <c r="BV622" i="1"/>
  <c r="BR622" i="1"/>
  <c r="BO622" i="1"/>
  <c r="BN622" i="1"/>
  <c r="BM622" i="1"/>
  <c r="BL622" i="1"/>
  <c r="BH622" i="1"/>
  <c r="BB622" i="1"/>
  <c r="AW622" i="1"/>
  <c r="AU622" i="1"/>
  <c r="AN622" i="1"/>
  <c r="K622" i="1" s="1"/>
  <c r="J622" i="1" s="1"/>
  <c r="AI622" i="1"/>
  <c r="AA622" i="1"/>
  <c r="Z622" i="1"/>
  <c r="Y622" i="1"/>
  <c r="U622" i="1"/>
  <c r="R622" i="1"/>
  <c r="M622" i="1"/>
  <c r="L622" i="1"/>
  <c r="BK622" i="1" s="1"/>
  <c r="CU621" i="1"/>
  <c r="U621" i="1" s="1"/>
  <c r="CT621" i="1"/>
  <c r="CS621" i="1" s="1"/>
  <c r="BJ621" i="1" s="1"/>
  <c r="CR621" i="1"/>
  <c r="BX621" i="1"/>
  <c r="BY621" i="1" s="1"/>
  <c r="BW621" i="1"/>
  <c r="BV621" i="1"/>
  <c r="BT621" i="1"/>
  <c r="BS621" i="1"/>
  <c r="BO621" i="1"/>
  <c r="BR621" i="1" s="1"/>
  <c r="BU621" i="1" s="1"/>
  <c r="BN621" i="1"/>
  <c r="BH621" i="1"/>
  <c r="BL621" i="1" s="1"/>
  <c r="BB621" i="1"/>
  <c r="AW621" i="1"/>
  <c r="AU621" i="1" s="1"/>
  <c r="AG621" i="1" s="1"/>
  <c r="AV621" i="1"/>
  <c r="AN621" i="1"/>
  <c r="AI621" i="1"/>
  <c r="L621" i="1" s="1"/>
  <c r="BK621" i="1" s="1"/>
  <c r="AH621" i="1"/>
  <c r="AA621" i="1"/>
  <c r="Z621" i="1"/>
  <c r="Y621" i="1" s="1"/>
  <c r="R621" i="1"/>
  <c r="K621" i="1"/>
  <c r="J621" i="1" s="1"/>
  <c r="CU620" i="1"/>
  <c r="CT620" i="1"/>
  <c r="CR620" i="1"/>
  <c r="CS620" i="1" s="1"/>
  <c r="BJ620" i="1" s="1"/>
  <c r="BL620" i="1" s="1"/>
  <c r="BW620" i="1"/>
  <c r="BV620" i="1"/>
  <c r="BN620" i="1"/>
  <c r="BK620" i="1"/>
  <c r="BM620" i="1" s="1"/>
  <c r="BH620" i="1"/>
  <c r="BB620" i="1"/>
  <c r="BO620" i="1" s="1"/>
  <c r="BR620" i="1" s="1"/>
  <c r="AW620" i="1"/>
  <c r="AU620" i="1"/>
  <c r="M620" i="1" s="1"/>
  <c r="AN620" i="1"/>
  <c r="AI620" i="1"/>
  <c r="AG620" i="1"/>
  <c r="AA620" i="1"/>
  <c r="Y620" i="1" s="1"/>
  <c r="Z620" i="1"/>
  <c r="U620" i="1"/>
  <c r="R620" i="1"/>
  <c r="P620" i="1"/>
  <c r="L620" i="1"/>
  <c r="K620" i="1"/>
  <c r="J620" i="1" s="1"/>
  <c r="CU619" i="1"/>
  <c r="U619" i="1" s="1"/>
  <c r="CT619" i="1"/>
  <c r="CS619" i="1" s="1"/>
  <c r="BJ619" i="1" s="1"/>
  <c r="CR619" i="1"/>
  <c r="BW619" i="1"/>
  <c r="BV619" i="1"/>
  <c r="BU619" i="1"/>
  <c r="BT619" i="1"/>
  <c r="BX619" i="1" s="1"/>
  <c r="BY619" i="1" s="1"/>
  <c r="BO619" i="1"/>
  <c r="BR619" i="1" s="1"/>
  <c r="BS619" i="1" s="1"/>
  <c r="BN619" i="1"/>
  <c r="BH619" i="1"/>
  <c r="BB619" i="1"/>
  <c r="AW619" i="1"/>
  <c r="AU619" i="1" s="1"/>
  <c r="AN619" i="1"/>
  <c r="AI619" i="1"/>
  <c r="L619" i="1" s="1"/>
  <c r="BK619" i="1" s="1"/>
  <c r="BM619" i="1" s="1"/>
  <c r="AA619" i="1"/>
  <c r="Z619" i="1"/>
  <c r="Y619" i="1" s="1"/>
  <c r="R619" i="1"/>
  <c r="K619" i="1"/>
  <c r="J619" i="1" s="1"/>
  <c r="CU618" i="1"/>
  <c r="CT618" i="1"/>
  <c r="CS618" i="1"/>
  <c r="BJ618" i="1" s="1"/>
  <c r="CR618" i="1"/>
  <c r="U618" i="1" s="1"/>
  <c r="BW618" i="1"/>
  <c r="BV618" i="1"/>
  <c r="BN618" i="1"/>
  <c r="BM618" i="1"/>
  <c r="BH618" i="1"/>
  <c r="BL618" i="1" s="1"/>
  <c r="BB618" i="1"/>
  <c r="BO618" i="1" s="1"/>
  <c r="BR618" i="1" s="1"/>
  <c r="AW618" i="1"/>
  <c r="AU618" i="1" s="1"/>
  <c r="AN618" i="1"/>
  <c r="K618" i="1" s="1"/>
  <c r="J618" i="1" s="1"/>
  <c r="AI618" i="1"/>
  <c r="AG618" i="1"/>
  <c r="AC618" i="1"/>
  <c r="AA618" i="1"/>
  <c r="Z618" i="1"/>
  <c r="Y618" i="1"/>
  <c r="R618" i="1"/>
  <c r="M618" i="1"/>
  <c r="L618" i="1"/>
  <c r="BK618" i="1" s="1"/>
  <c r="CU617" i="1"/>
  <c r="CT617" i="1"/>
  <c r="CS617" i="1" s="1"/>
  <c r="BJ617" i="1" s="1"/>
  <c r="CR617" i="1"/>
  <c r="BX617" i="1"/>
  <c r="BY617" i="1" s="1"/>
  <c r="BW617" i="1"/>
  <c r="BV617" i="1"/>
  <c r="BU617" i="1"/>
  <c r="BT617" i="1"/>
  <c r="BS617" i="1"/>
  <c r="BO617" i="1"/>
  <c r="BR617" i="1" s="1"/>
  <c r="BN617" i="1"/>
  <c r="BH617" i="1"/>
  <c r="BB617" i="1"/>
  <c r="AW617" i="1"/>
  <c r="AU617" i="1" s="1"/>
  <c r="AN617" i="1"/>
  <c r="AI617" i="1"/>
  <c r="L617" i="1" s="1"/>
  <c r="BK617" i="1" s="1"/>
  <c r="BM617" i="1" s="1"/>
  <c r="AA617" i="1"/>
  <c r="Z617" i="1"/>
  <c r="Y617" i="1" s="1"/>
  <c r="U617" i="1"/>
  <c r="R617" i="1"/>
  <c r="K617" i="1"/>
  <c r="J617" i="1" s="1"/>
  <c r="CU616" i="1"/>
  <c r="CT616" i="1"/>
  <c r="CR616" i="1"/>
  <c r="BW616" i="1"/>
  <c r="BV616" i="1"/>
  <c r="BN616" i="1"/>
  <c r="BH616" i="1"/>
  <c r="BB616" i="1"/>
  <c r="BO616" i="1" s="1"/>
  <c r="BR616" i="1" s="1"/>
  <c r="AW616" i="1"/>
  <c r="AU616" i="1" s="1"/>
  <c r="AN616" i="1"/>
  <c r="K616" i="1" s="1"/>
  <c r="J616" i="1" s="1"/>
  <c r="AI616" i="1"/>
  <c r="L616" i="1" s="1"/>
  <c r="BK616" i="1" s="1"/>
  <c r="AA616" i="1"/>
  <c r="Z616" i="1"/>
  <c r="Y616" i="1"/>
  <c r="R616" i="1"/>
  <c r="P616" i="1"/>
  <c r="CU615" i="1"/>
  <c r="CT615" i="1"/>
  <c r="CS615" i="1"/>
  <c r="BJ615" i="1" s="1"/>
  <c r="BL615" i="1" s="1"/>
  <c r="CR615" i="1"/>
  <c r="BW615" i="1"/>
  <c r="BV615" i="1"/>
  <c r="BS615" i="1"/>
  <c r="BO615" i="1"/>
  <c r="BR615" i="1" s="1"/>
  <c r="BN615" i="1"/>
  <c r="BH615" i="1"/>
  <c r="BB615" i="1"/>
  <c r="AW615" i="1"/>
  <c r="AU615" i="1" s="1"/>
  <c r="AN615" i="1"/>
  <c r="K615" i="1" s="1"/>
  <c r="J615" i="1" s="1"/>
  <c r="AI615" i="1"/>
  <c r="AA615" i="1"/>
  <c r="Z615" i="1"/>
  <c r="Y615" i="1" s="1"/>
  <c r="U615" i="1"/>
  <c r="R615" i="1"/>
  <c r="L615" i="1"/>
  <c r="BK615" i="1" s="1"/>
  <c r="BM615" i="1" s="1"/>
  <c r="CU614" i="1"/>
  <c r="U614" i="1" s="1"/>
  <c r="CT614" i="1"/>
  <c r="CS614" i="1" s="1"/>
  <c r="BJ614" i="1" s="1"/>
  <c r="BL614" i="1" s="1"/>
  <c r="CR614" i="1"/>
  <c r="BW614" i="1"/>
  <c r="BV614" i="1"/>
  <c r="BO614" i="1"/>
  <c r="BR614" i="1" s="1"/>
  <c r="BN614" i="1"/>
  <c r="BH614" i="1"/>
  <c r="BB614" i="1"/>
  <c r="AW614" i="1"/>
  <c r="AU614" i="1" s="1"/>
  <c r="AV614" i="1"/>
  <c r="AN614" i="1"/>
  <c r="AI614" i="1"/>
  <c r="L614" i="1" s="1"/>
  <c r="BK614" i="1" s="1"/>
  <c r="AA614" i="1"/>
  <c r="Z614" i="1"/>
  <c r="Y614" i="1" s="1"/>
  <c r="V614" i="1"/>
  <c r="W614" i="1" s="1"/>
  <c r="R614" i="1"/>
  <c r="K614" i="1"/>
  <c r="J614" i="1" s="1"/>
  <c r="CU613" i="1"/>
  <c r="CT613" i="1"/>
  <c r="CR613" i="1"/>
  <c r="BW613" i="1"/>
  <c r="BV613" i="1"/>
  <c r="BS613" i="1"/>
  <c r="BR613" i="1"/>
  <c r="BN613" i="1"/>
  <c r="BH613" i="1"/>
  <c r="BB613" i="1"/>
  <c r="BO613" i="1" s="1"/>
  <c r="AW613" i="1"/>
  <c r="AU613" i="1"/>
  <c r="AV613" i="1" s="1"/>
  <c r="AN613" i="1"/>
  <c r="K613" i="1" s="1"/>
  <c r="J613" i="1" s="1"/>
  <c r="AI613" i="1"/>
  <c r="AG613" i="1"/>
  <c r="AA613" i="1"/>
  <c r="Z613" i="1"/>
  <c r="Y613" i="1"/>
  <c r="R613" i="1"/>
  <c r="P613" i="1"/>
  <c r="M613" i="1"/>
  <c r="L613" i="1"/>
  <c r="BK613" i="1" s="1"/>
  <c r="CU612" i="1"/>
  <c r="CT612" i="1"/>
  <c r="CR612" i="1"/>
  <c r="CS612" i="1" s="1"/>
  <c r="BJ612" i="1" s="1"/>
  <c r="BW612" i="1"/>
  <c r="BV612" i="1"/>
  <c r="BT612" i="1"/>
  <c r="BX612" i="1" s="1"/>
  <c r="BY612" i="1" s="1"/>
  <c r="BO612" i="1"/>
  <c r="BR612" i="1" s="1"/>
  <c r="BS612" i="1" s="1"/>
  <c r="BN612" i="1"/>
  <c r="BK612" i="1"/>
  <c r="BH612" i="1"/>
  <c r="BB612" i="1"/>
  <c r="AW612" i="1"/>
  <c r="AU612" i="1" s="1"/>
  <c r="AH612" i="1" s="1"/>
  <c r="AN612" i="1"/>
  <c r="AI612" i="1"/>
  <c r="L612" i="1" s="1"/>
  <c r="AA612" i="1"/>
  <c r="Z612" i="1"/>
  <c r="Y612" i="1" s="1"/>
  <c r="R612" i="1"/>
  <c r="K612" i="1"/>
  <c r="J612" i="1"/>
  <c r="AC612" i="1" s="1"/>
  <c r="CU611" i="1"/>
  <c r="CT611" i="1"/>
  <c r="CS611" i="1"/>
  <c r="BJ611" i="1" s="1"/>
  <c r="BL611" i="1" s="1"/>
  <c r="CR611" i="1"/>
  <c r="BW611" i="1"/>
  <c r="BV611" i="1"/>
  <c r="BN611" i="1"/>
  <c r="BH611" i="1"/>
  <c r="BB611" i="1"/>
  <c r="BO611" i="1" s="1"/>
  <c r="BR611" i="1" s="1"/>
  <c r="AW611" i="1"/>
  <c r="AU611" i="1"/>
  <c r="AN611" i="1"/>
  <c r="K611" i="1" s="1"/>
  <c r="J611" i="1" s="1"/>
  <c r="AI611" i="1"/>
  <c r="AC611" i="1"/>
  <c r="AA611" i="1"/>
  <c r="Z611" i="1"/>
  <c r="Y611" i="1"/>
  <c r="U611" i="1"/>
  <c r="R611" i="1"/>
  <c r="M611" i="1"/>
  <c r="L611" i="1"/>
  <c r="BK611" i="1" s="1"/>
  <c r="CU610" i="1"/>
  <c r="U610" i="1" s="1"/>
  <c r="CT610" i="1"/>
  <c r="CS610" i="1" s="1"/>
  <c r="BJ610" i="1" s="1"/>
  <c r="BL610" i="1" s="1"/>
  <c r="CR610" i="1"/>
  <c r="BW610" i="1"/>
  <c r="BV610" i="1"/>
  <c r="BO610" i="1"/>
  <c r="BR610" i="1" s="1"/>
  <c r="BN610" i="1"/>
  <c r="BH610" i="1"/>
  <c r="BB610" i="1"/>
  <c r="AW610" i="1"/>
  <c r="AU610" i="1" s="1"/>
  <c r="AV610" i="1"/>
  <c r="AN610" i="1"/>
  <c r="AI610" i="1"/>
  <c r="L610" i="1" s="1"/>
  <c r="BK610" i="1" s="1"/>
  <c r="AA610" i="1"/>
  <c r="Z610" i="1"/>
  <c r="Y610" i="1" s="1"/>
  <c r="V610" i="1"/>
  <c r="W610" i="1" s="1"/>
  <c r="R610" i="1"/>
  <c r="K610" i="1"/>
  <c r="J610" i="1" s="1"/>
  <c r="CU609" i="1"/>
  <c r="CT609" i="1"/>
  <c r="CR609" i="1"/>
  <c r="U609" i="1" s="1"/>
  <c r="V609" i="1" s="1"/>
  <c r="W609" i="1" s="1"/>
  <c r="X609" i="1" s="1"/>
  <c r="AB609" i="1" s="1"/>
  <c r="BW609" i="1"/>
  <c r="BV609" i="1"/>
  <c r="BN609" i="1"/>
  <c r="BH609" i="1"/>
  <c r="BB609" i="1"/>
  <c r="BO609" i="1" s="1"/>
  <c r="BR609" i="1" s="1"/>
  <c r="AW609" i="1"/>
  <c r="AU609" i="1"/>
  <c r="AV609" i="1" s="1"/>
  <c r="AN609" i="1"/>
  <c r="K609" i="1" s="1"/>
  <c r="J609" i="1" s="1"/>
  <c r="AI609" i="1"/>
  <c r="AG609" i="1"/>
  <c r="AA609" i="1"/>
  <c r="Z609" i="1"/>
  <c r="Y609" i="1"/>
  <c r="R609" i="1"/>
  <c r="P609" i="1"/>
  <c r="M609" i="1"/>
  <c r="L609" i="1"/>
  <c r="BK609" i="1" s="1"/>
  <c r="CU608" i="1"/>
  <c r="CT608" i="1"/>
  <c r="CR608" i="1"/>
  <c r="BW608" i="1"/>
  <c r="BV608" i="1"/>
  <c r="BO608" i="1"/>
  <c r="BR608" i="1" s="1"/>
  <c r="BN608" i="1"/>
  <c r="BH608" i="1"/>
  <c r="BB608" i="1"/>
  <c r="AW608" i="1"/>
  <c r="AU608" i="1" s="1"/>
  <c r="AN608" i="1"/>
  <c r="AI608" i="1"/>
  <c r="L608" i="1" s="1"/>
  <c r="BK608" i="1" s="1"/>
  <c r="AH608" i="1"/>
  <c r="AA608" i="1"/>
  <c r="Z608" i="1"/>
  <c r="R608" i="1"/>
  <c r="K608" i="1"/>
  <c r="J608" i="1"/>
  <c r="CU607" i="1"/>
  <c r="CT607" i="1"/>
  <c r="CS607" i="1"/>
  <c r="BJ607" i="1" s="1"/>
  <c r="CR607" i="1"/>
  <c r="BW607" i="1"/>
  <c r="BV607" i="1"/>
  <c r="BN607" i="1"/>
  <c r="BL607" i="1"/>
  <c r="BH607" i="1"/>
  <c r="BB607" i="1"/>
  <c r="BO607" i="1" s="1"/>
  <c r="BR607" i="1" s="1"/>
  <c r="AW607" i="1"/>
  <c r="AU607" i="1"/>
  <c r="AN607" i="1"/>
  <c r="K607" i="1" s="1"/>
  <c r="J607" i="1" s="1"/>
  <c r="AI607" i="1"/>
  <c r="AC607" i="1"/>
  <c r="AA607" i="1"/>
  <c r="Z607" i="1"/>
  <c r="Y607" i="1"/>
  <c r="U607" i="1"/>
  <c r="R607" i="1"/>
  <c r="M607" i="1"/>
  <c r="L607" i="1"/>
  <c r="BK607" i="1" s="1"/>
  <c r="BM607" i="1" s="1"/>
  <c r="CU606" i="1"/>
  <c r="U606" i="1" s="1"/>
  <c r="CT606" i="1"/>
  <c r="CR606" i="1"/>
  <c r="CS606" i="1" s="1"/>
  <c r="BJ606" i="1" s="1"/>
  <c r="BL606" i="1" s="1"/>
  <c r="BW606" i="1"/>
  <c r="BV606" i="1"/>
  <c r="BO606" i="1"/>
  <c r="BR606" i="1" s="1"/>
  <c r="BN606" i="1"/>
  <c r="BH606" i="1"/>
  <c r="BB606" i="1"/>
  <c r="AW606" i="1"/>
  <c r="AU606" i="1" s="1"/>
  <c r="AV606" i="1"/>
  <c r="AN606" i="1"/>
  <c r="AI606" i="1"/>
  <c r="L606" i="1" s="1"/>
  <c r="BK606" i="1" s="1"/>
  <c r="BM606" i="1" s="1"/>
  <c r="AA606" i="1"/>
  <c r="Z606" i="1"/>
  <c r="Y606" i="1" s="1"/>
  <c r="V606" i="1"/>
  <c r="W606" i="1" s="1"/>
  <c r="R606" i="1"/>
  <c r="K606" i="1"/>
  <c r="J606" i="1" s="1"/>
  <c r="CU605" i="1"/>
  <c r="CT605" i="1"/>
  <c r="CR605" i="1"/>
  <c r="U605" i="1" s="1"/>
  <c r="BW605" i="1"/>
  <c r="BV605" i="1"/>
  <c r="BN605" i="1"/>
  <c r="BH605" i="1"/>
  <c r="BB605" i="1"/>
  <c r="BO605" i="1" s="1"/>
  <c r="BR605" i="1" s="1"/>
  <c r="BS605" i="1" s="1"/>
  <c r="AW605" i="1"/>
  <c r="AU605" i="1"/>
  <c r="AV605" i="1" s="1"/>
  <c r="AN605" i="1"/>
  <c r="K605" i="1" s="1"/>
  <c r="J605" i="1" s="1"/>
  <c r="AI605" i="1"/>
  <c r="AG605" i="1"/>
  <c r="AA605" i="1"/>
  <c r="Z605" i="1"/>
  <c r="Y605" i="1"/>
  <c r="R605" i="1"/>
  <c r="P605" i="1"/>
  <c r="M605" i="1"/>
  <c r="L605" i="1"/>
  <c r="BK605" i="1" s="1"/>
  <c r="CU604" i="1"/>
  <c r="CT604" i="1"/>
  <c r="CR604" i="1"/>
  <c r="BW604" i="1"/>
  <c r="BV604" i="1"/>
  <c r="BU604" i="1"/>
  <c r="BT604" i="1"/>
  <c r="BX604" i="1" s="1"/>
  <c r="BY604" i="1" s="1"/>
  <c r="BO604" i="1"/>
  <c r="BR604" i="1" s="1"/>
  <c r="BS604" i="1" s="1"/>
  <c r="BN604" i="1"/>
  <c r="BK604" i="1"/>
  <c r="BH604" i="1"/>
  <c r="BB604" i="1"/>
  <c r="AW604" i="1"/>
  <c r="AU604" i="1" s="1"/>
  <c r="AN604" i="1"/>
  <c r="AI604" i="1"/>
  <c r="L604" i="1" s="1"/>
  <c r="AH604" i="1"/>
  <c r="AA604" i="1"/>
  <c r="Z604" i="1"/>
  <c r="R604" i="1"/>
  <c r="K604" i="1"/>
  <c r="J604" i="1"/>
  <c r="AC604" i="1" s="1"/>
  <c r="CU603" i="1"/>
  <c r="CT603" i="1"/>
  <c r="CS603" i="1"/>
  <c r="BJ603" i="1" s="1"/>
  <c r="BM603" i="1" s="1"/>
  <c r="CR603" i="1"/>
  <c r="BW603" i="1"/>
  <c r="BV603" i="1"/>
  <c r="BN603" i="1"/>
  <c r="BH603" i="1"/>
  <c r="BB603" i="1"/>
  <c r="BO603" i="1" s="1"/>
  <c r="BR603" i="1" s="1"/>
  <c r="AW603" i="1"/>
  <c r="AU603" i="1"/>
  <c r="AN603" i="1"/>
  <c r="K603" i="1" s="1"/>
  <c r="J603" i="1" s="1"/>
  <c r="AI603" i="1"/>
  <c r="AA603" i="1"/>
  <c r="Z603" i="1"/>
  <c r="Y603" i="1"/>
  <c r="U603" i="1"/>
  <c r="R603" i="1"/>
  <c r="L603" i="1"/>
  <c r="BK603" i="1" s="1"/>
  <c r="CU602" i="1"/>
  <c r="U602" i="1" s="1"/>
  <c r="CT602" i="1"/>
  <c r="CR602" i="1"/>
  <c r="CS602" i="1" s="1"/>
  <c r="BJ602" i="1" s="1"/>
  <c r="BL602" i="1" s="1"/>
  <c r="BW602" i="1"/>
  <c r="BV602" i="1"/>
  <c r="BO602" i="1"/>
  <c r="BR602" i="1" s="1"/>
  <c r="BN602" i="1"/>
  <c r="BH602" i="1"/>
  <c r="BB602" i="1"/>
  <c r="AW602" i="1"/>
  <c r="AU602" i="1" s="1"/>
  <c r="AV602" i="1" s="1"/>
  <c r="AN602" i="1"/>
  <c r="AI602" i="1"/>
  <c r="L602" i="1" s="1"/>
  <c r="BK602" i="1" s="1"/>
  <c r="BM602" i="1" s="1"/>
  <c r="AA602" i="1"/>
  <c r="Z602" i="1"/>
  <c r="Y602" i="1" s="1"/>
  <c r="W602" i="1"/>
  <c r="V602" i="1"/>
  <c r="R602" i="1"/>
  <c r="K602" i="1"/>
  <c r="J602" i="1"/>
  <c r="AC602" i="1" s="1"/>
  <c r="CU601" i="1"/>
  <c r="CT601" i="1"/>
  <c r="CS601" i="1"/>
  <c r="BJ601" i="1" s="1"/>
  <c r="CR601" i="1"/>
  <c r="U601" i="1" s="1"/>
  <c r="V601" i="1" s="1"/>
  <c r="W601" i="1" s="1"/>
  <c r="AE601" i="1" s="1"/>
  <c r="BW601" i="1"/>
  <c r="BV601" i="1"/>
  <c r="BN601" i="1"/>
  <c r="BH601" i="1"/>
  <c r="BB601" i="1"/>
  <c r="BO601" i="1" s="1"/>
  <c r="BR601" i="1" s="1"/>
  <c r="AW601" i="1"/>
  <c r="AU601" i="1"/>
  <c r="AV601" i="1" s="1"/>
  <c r="AN601" i="1"/>
  <c r="K601" i="1" s="1"/>
  <c r="J601" i="1" s="1"/>
  <c r="AI601" i="1"/>
  <c r="AG601" i="1"/>
  <c r="AA601" i="1"/>
  <c r="Z601" i="1"/>
  <c r="Y601" i="1"/>
  <c r="X601" i="1"/>
  <c r="AB601" i="1" s="1"/>
  <c r="R601" i="1"/>
  <c r="P601" i="1"/>
  <c r="M601" i="1"/>
  <c r="L601" i="1"/>
  <c r="BK601" i="1" s="1"/>
  <c r="BM601" i="1" s="1"/>
  <c r="CU600" i="1"/>
  <c r="CT600" i="1"/>
  <c r="CS600" i="1" s="1"/>
  <c r="BJ600" i="1" s="1"/>
  <c r="BL600" i="1" s="1"/>
  <c r="CR600" i="1"/>
  <c r="BW600" i="1"/>
  <c r="BV600" i="1"/>
  <c r="BO600" i="1"/>
  <c r="BR600" i="1" s="1"/>
  <c r="BN600" i="1"/>
  <c r="BH600" i="1"/>
  <c r="BB600" i="1"/>
  <c r="AW600" i="1"/>
  <c r="AU600" i="1" s="1"/>
  <c r="AN600" i="1"/>
  <c r="AI600" i="1"/>
  <c r="L600" i="1" s="1"/>
  <c r="BK600" i="1" s="1"/>
  <c r="BM600" i="1" s="1"/>
  <c r="AH600" i="1"/>
  <c r="AA600" i="1"/>
  <c r="Z600" i="1"/>
  <c r="R600" i="1"/>
  <c r="K600" i="1"/>
  <c r="J600" i="1" s="1"/>
  <c r="CU599" i="1"/>
  <c r="CT599" i="1"/>
  <c r="CS599" i="1"/>
  <c r="BJ599" i="1" s="1"/>
  <c r="CR599" i="1"/>
  <c r="BW599" i="1"/>
  <c r="BV599" i="1"/>
  <c r="BN599" i="1"/>
  <c r="BL599" i="1"/>
  <c r="BH599" i="1"/>
  <c r="BB599" i="1"/>
  <c r="BO599" i="1" s="1"/>
  <c r="BR599" i="1" s="1"/>
  <c r="AW599" i="1"/>
  <c r="AU599" i="1"/>
  <c r="M599" i="1" s="1"/>
  <c r="AN599" i="1"/>
  <c r="K599" i="1" s="1"/>
  <c r="J599" i="1" s="1"/>
  <c r="AC599" i="1" s="1"/>
  <c r="AI599" i="1"/>
  <c r="AA599" i="1"/>
  <c r="Z599" i="1"/>
  <c r="Y599" i="1"/>
  <c r="U599" i="1"/>
  <c r="R599" i="1"/>
  <c r="L599" i="1"/>
  <c r="BK599" i="1" s="1"/>
  <c r="BM599" i="1" s="1"/>
  <c r="CU598" i="1"/>
  <c r="CT598" i="1"/>
  <c r="CR598" i="1"/>
  <c r="U598" i="1" s="1"/>
  <c r="BW598" i="1"/>
  <c r="BV598" i="1"/>
  <c r="BO598" i="1"/>
  <c r="BR598" i="1" s="1"/>
  <c r="BN598" i="1"/>
  <c r="BH598" i="1"/>
  <c r="BB598" i="1"/>
  <c r="AW598" i="1"/>
  <c r="AU598" i="1" s="1"/>
  <c r="AV598" i="1"/>
  <c r="AN598" i="1"/>
  <c r="AI598" i="1"/>
  <c r="L598" i="1" s="1"/>
  <c r="BK598" i="1" s="1"/>
  <c r="AA598" i="1"/>
  <c r="Z598" i="1"/>
  <c r="Y598" i="1" s="1"/>
  <c r="V598" i="1"/>
  <c r="W598" i="1" s="1"/>
  <c r="X598" i="1" s="1"/>
  <c r="AB598" i="1" s="1"/>
  <c r="R598" i="1"/>
  <c r="K598" i="1"/>
  <c r="J598" i="1"/>
  <c r="AC598" i="1" s="1"/>
  <c r="CU597" i="1"/>
  <c r="CT597" i="1"/>
  <c r="CR597" i="1"/>
  <c r="U597" i="1" s="1"/>
  <c r="BW597" i="1"/>
  <c r="BV597" i="1"/>
  <c r="BN597" i="1"/>
  <c r="BH597" i="1"/>
  <c r="BB597" i="1"/>
  <c r="BO597" i="1" s="1"/>
  <c r="BR597" i="1" s="1"/>
  <c r="BS597" i="1" s="1"/>
  <c r="AW597" i="1"/>
  <c r="AU597" i="1"/>
  <c r="AV597" i="1" s="1"/>
  <c r="AN597" i="1"/>
  <c r="K597" i="1" s="1"/>
  <c r="J597" i="1" s="1"/>
  <c r="AI597" i="1"/>
  <c r="AG597" i="1"/>
  <c r="AA597" i="1"/>
  <c r="Z597" i="1"/>
  <c r="Y597" i="1"/>
  <c r="R597" i="1"/>
  <c r="P597" i="1"/>
  <c r="M597" i="1"/>
  <c r="L597" i="1"/>
  <c r="BK597" i="1" s="1"/>
  <c r="CU596" i="1"/>
  <c r="CT596" i="1"/>
  <c r="CS596" i="1" s="1"/>
  <c r="BJ596" i="1" s="1"/>
  <c r="BL596" i="1" s="1"/>
  <c r="CR596" i="1"/>
  <c r="BW596" i="1"/>
  <c r="BV596" i="1"/>
  <c r="BU596" i="1"/>
  <c r="BT596" i="1"/>
  <c r="BX596" i="1" s="1"/>
  <c r="BY596" i="1" s="1"/>
  <c r="BO596" i="1"/>
  <c r="BR596" i="1" s="1"/>
  <c r="BS596" i="1" s="1"/>
  <c r="BN596" i="1"/>
  <c r="BK596" i="1"/>
  <c r="BH596" i="1"/>
  <c r="BB596" i="1"/>
  <c r="AW596" i="1"/>
  <c r="AU596" i="1" s="1"/>
  <c r="AH596" i="1" s="1"/>
  <c r="AN596" i="1"/>
  <c r="AI596" i="1"/>
  <c r="L596" i="1" s="1"/>
  <c r="AA596" i="1"/>
  <c r="Z596" i="1"/>
  <c r="R596" i="1"/>
  <c r="K596" i="1"/>
  <c r="J596" i="1" s="1"/>
  <c r="AC596" i="1" s="1"/>
  <c r="CU595" i="1"/>
  <c r="CT595" i="1"/>
  <c r="CR595" i="1"/>
  <c r="CS595" i="1" s="1"/>
  <c r="BJ595" i="1" s="1"/>
  <c r="BM595" i="1" s="1"/>
  <c r="BW595" i="1"/>
  <c r="BV595" i="1"/>
  <c r="BN595" i="1"/>
  <c r="BH595" i="1"/>
  <c r="BB595" i="1"/>
  <c r="BO595" i="1" s="1"/>
  <c r="BR595" i="1" s="1"/>
  <c r="AW595" i="1"/>
  <c r="AU595" i="1"/>
  <c r="AN595" i="1"/>
  <c r="K595" i="1" s="1"/>
  <c r="J595" i="1" s="1"/>
  <c r="AI595" i="1"/>
  <c r="AA595" i="1"/>
  <c r="Z595" i="1"/>
  <c r="Y595" i="1"/>
  <c r="U595" i="1"/>
  <c r="R595" i="1"/>
  <c r="M595" i="1"/>
  <c r="L595" i="1"/>
  <c r="BK595" i="1" s="1"/>
  <c r="CU594" i="1"/>
  <c r="CT594" i="1"/>
  <c r="CR594" i="1"/>
  <c r="U594" i="1" s="1"/>
  <c r="BW594" i="1"/>
  <c r="BV594" i="1"/>
  <c r="BO594" i="1"/>
  <c r="BR594" i="1" s="1"/>
  <c r="BN594" i="1"/>
  <c r="BH594" i="1"/>
  <c r="BB594" i="1"/>
  <c r="AW594" i="1"/>
  <c r="AU594" i="1" s="1"/>
  <c r="AV594" i="1"/>
  <c r="AN594" i="1"/>
  <c r="AI594" i="1"/>
  <c r="L594" i="1" s="1"/>
  <c r="BK594" i="1" s="1"/>
  <c r="AA594" i="1"/>
  <c r="Z594" i="1"/>
  <c r="Y594" i="1" s="1"/>
  <c r="V594" i="1"/>
  <c r="W594" i="1" s="1"/>
  <c r="R594" i="1"/>
  <c r="K594" i="1"/>
  <c r="J594" i="1"/>
  <c r="AC594" i="1" s="1"/>
  <c r="CU593" i="1"/>
  <c r="CT593" i="1"/>
  <c r="CS593" i="1"/>
  <c r="BJ593" i="1" s="1"/>
  <c r="CR593" i="1"/>
  <c r="U593" i="1" s="1"/>
  <c r="BW593" i="1"/>
  <c r="BV593" i="1"/>
  <c r="BN593" i="1"/>
  <c r="BH593" i="1"/>
  <c r="BB593" i="1"/>
  <c r="BO593" i="1" s="1"/>
  <c r="BR593" i="1" s="1"/>
  <c r="AW593" i="1"/>
  <c r="AU593" i="1"/>
  <c r="AV593" i="1" s="1"/>
  <c r="AN593" i="1"/>
  <c r="K593" i="1" s="1"/>
  <c r="J593" i="1" s="1"/>
  <c r="AI593" i="1"/>
  <c r="AG593" i="1"/>
  <c r="AA593" i="1"/>
  <c r="Z593" i="1"/>
  <c r="Y593" i="1"/>
  <c r="R593" i="1"/>
  <c r="P593" i="1"/>
  <c r="M593" i="1"/>
  <c r="L593" i="1"/>
  <c r="BK593" i="1" s="1"/>
  <c r="CU592" i="1"/>
  <c r="CT592" i="1"/>
  <c r="CS592" i="1" s="1"/>
  <c r="BJ592" i="1" s="1"/>
  <c r="BL592" i="1" s="1"/>
  <c r="CR592" i="1"/>
  <c r="BW592" i="1"/>
  <c r="BV592" i="1"/>
  <c r="BU592" i="1"/>
  <c r="BT592" i="1"/>
  <c r="BX592" i="1" s="1"/>
  <c r="BY592" i="1" s="1"/>
  <c r="BO592" i="1"/>
  <c r="BR592" i="1" s="1"/>
  <c r="BS592" i="1" s="1"/>
  <c r="BN592" i="1"/>
  <c r="BK592" i="1"/>
  <c r="BM592" i="1" s="1"/>
  <c r="BH592" i="1"/>
  <c r="BB592" i="1"/>
  <c r="AW592" i="1"/>
  <c r="AU592" i="1" s="1"/>
  <c r="AN592" i="1"/>
  <c r="AI592" i="1"/>
  <c r="L592" i="1" s="1"/>
  <c r="AH592" i="1"/>
  <c r="AA592" i="1"/>
  <c r="Z592" i="1"/>
  <c r="R592" i="1"/>
  <c r="K592" i="1"/>
  <c r="J592" i="1"/>
  <c r="AC592" i="1" s="1"/>
  <c r="CU591" i="1"/>
  <c r="CT591" i="1"/>
  <c r="CR591" i="1"/>
  <c r="CS591" i="1" s="1"/>
  <c r="BJ591" i="1" s="1"/>
  <c r="BL591" i="1" s="1"/>
  <c r="BW591" i="1"/>
  <c r="BV591" i="1"/>
  <c r="BN591" i="1"/>
  <c r="BH591" i="1"/>
  <c r="BB591" i="1"/>
  <c r="BO591" i="1" s="1"/>
  <c r="BR591" i="1" s="1"/>
  <c r="AW591" i="1"/>
  <c r="AU591" i="1"/>
  <c r="M591" i="1" s="1"/>
  <c r="AN591" i="1"/>
  <c r="K591" i="1" s="1"/>
  <c r="J591" i="1" s="1"/>
  <c r="AI591" i="1"/>
  <c r="AC591" i="1"/>
  <c r="AA591" i="1"/>
  <c r="Z591" i="1"/>
  <c r="Y591" i="1"/>
  <c r="U591" i="1"/>
  <c r="R591" i="1"/>
  <c r="L591" i="1"/>
  <c r="BK591" i="1" s="1"/>
  <c r="BM591" i="1" s="1"/>
  <c r="CU590" i="1"/>
  <c r="CT590" i="1"/>
  <c r="CR590" i="1"/>
  <c r="U590" i="1" s="1"/>
  <c r="BW590" i="1"/>
  <c r="BV590" i="1"/>
  <c r="BO590" i="1"/>
  <c r="BR590" i="1" s="1"/>
  <c r="BN590" i="1"/>
  <c r="BH590" i="1"/>
  <c r="BB590" i="1"/>
  <c r="AW590" i="1"/>
  <c r="AU590" i="1" s="1"/>
  <c r="AV590" i="1" s="1"/>
  <c r="AN590" i="1"/>
  <c r="AI590" i="1"/>
  <c r="L590" i="1" s="1"/>
  <c r="BK590" i="1" s="1"/>
  <c r="AA590" i="1"/>
  <c r="Z590" i="1"/>
  <c r="Y590" i="1" s="1"/>
  <c r="R590" i="1"/>
  <c r="K590" i="1"/>
  <c r="J590" i="1"/>
  <c r="AC590" i="1" s="1"/>
  <c r="CU589" i="1"/>
  <c r="CT589" i="1"/>
  <c r="CS589" i="1"/>
  <c r="BJ589" i="1" s="1"/>
  <c r="CR589" i="1"/>
  <c r="U589" i="1" s="1"/>
  <c r="BW589" i="1"/>
  <c r="BV589" i="1"/>
  <c r="BR589" i="1"/>
  <c r="BN589" i="1"/>
  <c r="BH589" i="1"/>
  <c r="BL589" i="1" s="1"/>
  <c r="BB589" i="1"/>
  <c r="BO589" i="1" s="1"/>
  <c r="AW589" i="1"/>
  <c r="AU589" i="1"/>
  <c r="AV589" i="1" s="1"/>
  <c r="AN589" i="1"/>
  <c r="K589" i="1" s="1"/>
  <c r="J589" i="1" s="1"/>
  <c r="AI589" i="1"/>
  <c r="AG589" i="1"/>
  <c r="AA589" i="1"/>
  <c r="Z589" i="1"/>
  <c r="Y589" i="1"/>
  <c r="R589" i="1"/>
  <c r="P589" i="1"/>
  <c r="M589" i="1"/>
  <c r="L589" i="1"/>
  <c r="BK589" i="1" s="1"/>
  <c r="BM589" i="1" s="1"/>
  <c r="CU588" i="1"/>
  <c r="CT588" i="1"/>
  <c r="CS588" i="1" s="1"/>
  <c r="CR588" i="1"/>
  <c r="U588" i="1" s="1"/>
  <c r="BW588" i="1"/>
  <c r="BV588" i="1"/>
  <c r="BU588" i="1"/>
  <c r="BT588" i="1"/>
  <c r="BX588" i="1" s="1"/>
  <c r="BY588" i="1" s="1"/>
  <c r="BO588" i="1"/>
  <c r="BR588" i="1" s="1"/>
  <c r="BS588" i="1" s="1"/>
  <c r="BN588" i="1"/>
  <c r="BJ588" i="1"/>
  <c r="BL588" i="1" s="1"/>
  <c r="BH588" i="1"/>
  <c r="BB588" i="1"/>
  <c r="AW588" i="1"/>
  <c r="AU588" i="1" s="1"/>
  <c r="AN588" i="1"/>
  <c r="AI588" i="1"/>
  <c r="L588" i="1" s="1"/>
  <c r="BK588" i="1" s="1"/>
  <c r="BM588" i="1" s="1"/>
  <c r="AA588" i="1"/>
  <c r="Z588" i="1"/>
  <c r="Y588" i="1" s="1"/>
  <c r="R588" i="1"/>
  <c r="K588" i="1"/>
  <c r="J588" i="1" s="1"/>
  <c r="CU587" i="1"/>
  <c r="CT587" i="1"/>
  <c r="CR587" i="1"/>
  <c r="CS587" i="1" s="1"/>
  <c r="BJ587" i="1" s="1"/>
  <c r="BW587" i="1"/>
  <c r="BV587" i="1"/>
  <c r="BN587" i="1"/>
  <c r="BL587" i="1"/>
  <c r="BH587" i="1"/>
  <c r="BB587" i="1"/>
  <c r="BO587" i="1" s="1"/>
  <c r="BR587" i="1" s="1"/>
  <c r="AW587" i="1"/>
  <c r="AU587" i="1"/>
  <c r="AN587" i="1"/>
  <c r="K587" i="1" s="1"/>
  <c r="J587" i="1" s="1"/>
  <c r="AI587" i="1"/>
  <c r="AC587" i="1"/>
  <c r="AA587" i="1"/>
  <c r="Z587" i="1"/>
  <c r="Y587" i="1"/>
  <c r="U587" i="1"/>
  <c r="R587" i="1"/>
  <c r="M587" i="1"/>
  <c r="L587" i="1"/>
  <c r="BK587" i="1" s="1"/>
  <c r="BM587" i="1" s="1"/>
  <c r="CU586" i="1"/>
  <c r="CT586" i="1"/>
  <c r="CR586" i="1"/>
  <c r="U586" i="1" s="1"/>
  <c r="BW586" i="1"/>
  <c r="BV586" i="1"/>
  <c r="BO586" i="1"/>
  <c r="BR586" i="1" s="1"/>
  <c r="BN586" i="1"/>
  <c r="BH586" i="1"/>
  <c r="BB586" i="1"/>
  <c r="AW586" i="1"/>
  <c r="AU586" i="1" s="1"/>
  <c r="AV586" i="1"/>
  <c r="AN586" i="1"/>
  <c r="AI586" i="1"/>
  <c r="L586" i="1" s="1"/>
  <c r="BK586" i="1" s="1"/>
  <c r="AE586" i="1"/>
  <c r="AA586" i="1"/>
  <c r="Z586" i="1"/>
  <c r="Y586" i="1" s="1"/>
  <c r="V586" i="1"/>
  <c r="W586" i="1" s="1"/>
  <c r="R586" i="1"/>
  <c r="K586" i="1"/>
  <c r="J586" i="1"/>
  <c r="AC586" i="1" s="1"/>
  <c r="CU585" i="1"/>
  <c r="CT585" i="1"/>
  <c r="CS585" i="1"/>
  <c r="BJ585" i="1" s="1"/>
  <c r="CR585" i="1"/>
  <c r="U585" i="1" s="1"/>
  <c r="BW585" i="1"/>
  <c r="BV585" i="1"/>
  <c r="BN585" i="1"/>
  <c r="BH585" i="1"/>
  <c r="BB585" i="1"/>
  <c r="BO585" i="1" s="1"/>
  <c r="BR585" i="1" s="1"/>
  <c r="AW585" i="1"/>
  <c r="AU585" i="1"/>
  <c r="AV585" i="1" s="1"/>
  <c r="AN585" i="1"/>
  <c r="K585" i="1" s="1"/>
  <c r="J585" i="1" s="1"/>
  <c r="AI585" i="1"/>
  <c r="AG585" i="1"/>
  <c r="AA585" i="1"/>
  <c r="Z585" i="1"/>
  <c r="Y585" i="1"/>
  <c r="R585" i="1"/>
  <c r="P585" i="1"/>
  <c r="M585" i="1"/>
  <c r="L585" i="1"/>
  <c r="BK585" i="1" s="1"/>
  <c r="CU584" i="1"/>
  <c r="CT584" i="1"/>
  <c r="CS584" i="1" s="1"/>
  <c r="CR584" i="1"/>
  <c r="U584" i="1" s="1"/>
  <c r="BW584" i="1"/>
  <c r="BV584" i="1"/>
  <c r="BO584" i="1"/>
  <c r="BR584" i="1" s="1"/>
  <c r="BS584" i="1" s="1"/>
  <c r="BN584" i="1"/>
  <c r="BJ584" i="1"/>
  <c r="BL584" i="1" s="1"/>
  <c r="BH584" i="1"/>
  <c r="BB584" i="1"/>
  <c r="AW584" i="1"/>
  <c r="AU584" i="1" s="1"/>
  <c r="AN584" i="1"/>
  <c r="AI584" i="1"/>
  <c r="L584" i="1" s="1"/>
  <c r="BK584" i="1" s="1"/>
  <c r="BM584" i="1" s="1"/>
  <c r="AH584" i="1"/>
  <c r="AA584" i="1"/>
  <c r="Z584" i="1"/>
  <c r="Y584" i="1" s="1"/>
  <c r="R584" i="1"/>
  <c r="K584" i="1"/>
  <c r="J584" i="1" s="1"/>
  <c r="AC584" i="1" s="1"/>
  <c r="CU583" i="1"/>
  <c r="CT583" i="1"/>
  <c r="CR583" i="1"/>
  <c r="CS583" i="1" s="1"/>
  <c r="BJ583" i="1" s="1"/>
  <c r="BW583" i="1"/>
  <c r="BV583" i="1"/>
  <c r="BN583" i="1"/>
  <c r="BM583" i="1"/>
  <c r="BL583" i="1"/>
  <c r="BH583" i="1"/>
  <c r="BB583" i="1"/>
  <c r="BO583" i="1" s="1"/>
  <c r="BR583" i="1" s="1"/>
  <c r="AW583" i="1"/>
  <c r="AU583" i="1"/>
  <c r="AN583" i="1"/>
  <c r="K583" i="1" s="1"/>
  <c r="J583" i="1" s="1"/>
  <c r="AI583" i="1"/>
  <c r="AA583" i="1"/>
  <c r="Z583" i="1"/>
  <c r="Y583" i="1"/>
  <c r="U583" i="1"/>
  <c r="R583" i="1"/>
  <c r="L583" i="1"/>
  <c r="BK583" i="1" s="1"/>
  <c r="CU582" i="1"/>
  <c r="CT582" i="1"/>
  <c r="CR582" i="1"/>
  <c r="U582" i="1" s="1"/>
  <c r="BW582" i="1"/>
  <c r="BV582" i="1"/>
  <c r="BO582" i="1"/>
  <c r="BR582" i="1" s="1"/>
  <c r="BN582" i="1"/>
  <c r="BH582" i="1"/>
  <c r="BB582" i="1"/>
  <c r="AW582" i="1"/>
  <c r="AU582" i="1" s="1"/>
  <c r="AV582" i="1" s="1"/>
  <c r="AN582" i="1"/>
  <c r="AI582" i="1"/>
  <c r="L582" i="1" s="1"/>
  <c r="BK582" i="1" s="1"/>
  <c r="AA582" i="1"/>
  <c r="Z582" i="1"/>
  <c r="Y582" i="1" s="1"/>
  <c r="V582" i="1"/>
  <c r="W582" i="1" s="1"/>
  <c r="R582" i="1"/>
  <c r="K582" i="1"/>
  <c r="J582" i="1"/>
  <c r="AC582" i="1" s="1"/>
  <c r="CU581" i="1"/>
  <c r="CT581" i="1"/>
  <c r="CS581" i="1"/>
  <c r="BJ581" i="1" s="1"/>
  <c r="CR581" i="1"/>
  <c r="U581" i="1" s="1"/>
  <c r="V581" i="1" s="1"/>
  <c r="W581" i="1" s="1"/>
  <c r="AE581" i="1" s="1"/>
  <c r="BW581" i="1"/>
  <c r="BV581" i="1"/>
  <c r="BN581" i="1"/>
  <c r="BH581" i="1"/>
  <c r="BB581" i="1"/>
  <c r="BO581" i="1" s="1"/>
  <c r="BR581" i="1" s="1"/>
  <c r="AW581" i="1"/>
  <c r="AU581" i="1"/>
  <c r="AV581" i="1" s="1"/>
  <c r="AN581" i="1"/>
  <c r="K581" i="1" s="1"/>
  <c r="J581" i="1" s="1"/>
  <c r="AI581" i="1"/>
  <c r="AG581" i="1"/>
  <c r="AA581" i="1"/>
  <c r="Z581" i="1"/>
  <c r="Y581" i="1"/>
  <c r="R581" i="1"/>
  <c r="P581" i="1"/>
  <c r="M581" i="1"/>
  <c r="L581" i="1"/>
  <c r="BK581" i="1" s="1"/>
  <c r="CU580" i="1"/>
  <c r="CT580" i="1"/>
  <c r="CS580" i="1" s="1"/>
  <c r="BJ580" i="1" s="1"/>
  <c r="BL580" i="1" s="1"/>
  <c r="CR580" i="1"/>
  <c r="BW580" i="1"/>
  <c r="BV580" i="1"/>
  <c r="BO580" i="1"/>
  <c r="BR580" i="1" s="1"/>
  <c r="BN580" i="1"/>
  <c r="BH580" i="1"/>
  <c r="BB580" i="1"/>
  <c r="AW580" i="1"/>
  <c r="AU580" i="1" s="1"/>
  <c r="AN580" i="1"/>
  <c r="AI580" i="1"/>
  <c r="L580" i="1" s="1"/>
  <c r="BK580" i="1" s="1"/>
  <c r="BM580" i="1" s="1"/>
  <c r="AH580" i="1"/>
  <c r="AA580" i="1"/>
  <c r="Z580" i="1"/>
  <c r="R580" i="1"/>
  <c r="K580" i="1"/>
  <c r="J580" i="1" s="1"/>
  <c r="CU579" i="1"/>
  <c r="CT579" i="1"/>
  <c r="CR579" i="1"/>
  <c r="CS579" i="1" s="1"/>
  <c r="BJ579" i="1" s="1"/>
  <c r="BL579" i="1" s="1"/>
  <c r="BW579" i="1"/>
  <c r="BV579" i="1"/>
  <c r="BN579" i="1"/>
  <c r="BM579" i="1"/>
  <c r="BH579" i="1"/>
  <c r="BB579" i="1"/>
  <c r="BO579" i="1" s="1"/>
  <c r="BR579" i="1" s="1"/>
  <c r="AW579" i="1"/>
  <c r="AU579" i="1"/>
  <c r="AN579" i="1"/>
  <c r="K579" i="1" s="1"/>
  <c r="J579" i="1" s="1"/>
  <c r="AI579" i="1"/>
  <c r="AC579" i="1"/>
  <c r="AA579" i="1"/>
  <c r="Z579" i="1"/>
  <c r="Y579" i="1"/>
  <c r="U579" i="1"/>
  <c r="R579" i="1"/>
  <c r="M579" i="1"/>
  <c r="L579" i="1"/>
  <c r="BK579" i="1" s="1"/>
  <c r="CU578" i="1"/>
  <c r="CT578" i="1"/>
  <c r="CR578" i="1"/>
  <c r="U578" i="1" s="1"/>
  <c r="V578" i="1" s="1"/>
  <c r="W578" i="1" s="1"/>
  <c r="BW578" i="1"/>
  <c r="BV578" i="1"/>
  <c r="BO578" i="1"/>
  <c r="BR578" i="1" s="1"/>
  <c r="BN578" i="1"/>
  <c r="BH578" i="1"/>
  <c r="BB578" i="1"/>
  <c r="AW578" i="1"/>
  <c r="AU578" i="1" s="1"/>
  <c r="AV578" i="1" s="1"/>
  <c r="AN578" i="1"/>
  <c r="AI578" i="1"/>
  <c r="L578" i="1" s="1"/>
  <c r="BK578" i="1" s="1"/>
  <c r="AD578" i="1"/>
  <c r="AA578" i="1"/>
  <c r="Z578" i="1"/>
  <c r="Y578" i="1" s="1"/>
  <c r="R578" i="1"/>
  <c r="K578" i="1"/>
  <c r="J578" i="1"/>
  <c r="AC578" i="1" s="1"/>
  <c r="CU577" i="1"/>
  <c r="CT577" i="1"/>
  <c r="CR577" i="1"/>
  <c r="U577" i="1" s="1"/>
  <c r="V577" i="1" s="1"/>
  <c r="W577" i="1" s="1"/>
  <c r="AE577" i="1" s="1"/>
  <c r="BW577" i="1"/>
  <c r="BV577" i="1"/>
  <c r="BS577" i="1"/>
  <c r="BR577" i="1"/>
  <c r="BN577" i="1"/>
  <c r="BH577" i="1"/>
  <c r="BB577" i="1"/>
  <c r="BO577" i="1" s="1"/>
  <c r="AW577" i="1"/>
  <c r="AU577" i="1"/>
  <c r="AV577" i="1" s="1"/>
  <c r="AN577" i="1"/>
  <c r="K577" i="1" s="1"/>
  <c r="J577" i="1" s="1"/>
  <c r="AI577" i="1"/>
  <c r="AG577" i="1"/>
  <c r="AA577" i="1"/>
  <c r="Z577" i="1"/>
  <c r="Y577" i="1"/>
  <c r="X577" i="1"/>
  <c r="AB577" i="1" s="1"/>
  <c r="R577" i="1"/>
  <c r="P577" i="1"/>
  <c r="M577" i="1"/>
  <c r="L577" i="1"/>
  <c r="BK577" i="1" s="1"/>
  <c r="CU576" i="1"/>
  <c r="CT576" i="1"/>
  <c r="CS576" i="1" s="1"/>
  <c r="CR576" i="1"/>
  <c r="U576" i="1" s="1"/>
  <c r="BW576" i="1"/>
  <c r="BV576" i="1"/>
  <c r="BU576" i="1"/>
  <c r="BT576" i="1"/>
  <c r="BX576" i="1" s="1"/>
  <c r="BY576" i="1" s="1"/>
  <c r="BO576" i="1"/>
  <c r="BR576" i="1" s="1"/>
  <c r="BS576" i="1" s="1"/>
  <c r="BN576" i="1"/>
  <c r="BK576" i="1"/>
  <c r="BJ576" i="1"/>
  <c r="BL576" i="1" s="1"/>
  <c r="BH576" i="1"/>
  <c r="BB576" i="1"/>
  <c r="AW576" i="1"/>
  <c r="AU576" i="1" s="1"/>
  <c r="AN576" i="1"/>
  <c r="AI576" i="1"/>
  <c r="L576" i="1" s="1"/>
  <c r="AA576" i="1"/>
  <c r="Z576" i="1"/>
  <c r="Y576" i="1" s="1"/>
  <c r="R576" i="1"/>
  <c r="K576" i="1"/>
  <c r="J576" i="1" s="1"/>
  <c r="CU575" i="1"/>
  <c r="CT575" i="1"/>
  <c r="CR575" i="1"/>
  <c r="CS575" i="1" s="1"/>
  <c r="BJ575" i="1" s="1"/>
  <c r="BW575" i="1"/>
  <c r="BV575" i="1"/>
  <c r="BN575" i="1"/>
  <c r="BM575" i="1"/>
  <c r="BL575" i="1"/>
  <c r="BH575" i="1"/>
  <c r="BB575" i="1"/>
  <c r="BO575" i="1" s="1"/>
  <c r="BR575" i="1" s="1"/>
  <c r="AW575" i="1"/>
  <c r="AU575" i="1"/>
  <c r="AN575" i="1"/>
  <c r="K575" i="1" s="1"/>
  <c r="J575" i="1" s="1"/>
  <c r="AI575" i="1"/>
  <c r="AC575" i="1"/>
  <c r="AA575" i="1"/>
  <c r="Z575" i="1"/>
  <c r="Y575" i="1"/>
  <c r="U575" i="1"/>
  <c r="R575" i="1"/>
  <c r="M575" i="1"/>
  <c r="L575" i="1"/>
  <c r="BK575" i="1" s="1"/>
  <c r="CU574" i="1"/>
  <c r="CT574" i="1"/>
  <c r="CR574" i="1"/>
  <c r="U574" i="1" s="1"/>
  <c r="V574" i="1" s="1"/>
  <c r="W574" i="1" s="1"/>
  <c r="BW574" i="1"/>
  <c r="BV574" i="1"/>
  <c r="BO574" i="1"/>
  <c r="BR574" i="1" s="1"/>
  <c r="BN574" i="1"/>
  <c r="BH574" i="1"/>
  <c r="BB574" i="1"/>
  <c r="AW574" i="1"/>
  <c r="AU574" i="1" s="1"/>
  <c r="AV574" i="1" s="1"/>
  <c r="AN574" i="1"/>
  <c r="AI574" i="1"/>
  <c r="L574" i="1" s="1"/>
  <c r="BK574" i="1" s="1"/>
  <c r="AA574" i="1"/>
  <c r="Z574" i="1"/>
  <c r="Y574" i="1" s="1"/>
  <c r="R574" i="1"/>
  <c r="K574" i="1"/>
  <c r="J574" i="1"/>
  <c r="AC574" i="1" s="1"/>
  <c r="CU573" i="1"/>
  <c r="CT573" i="1"/>
  <c r="CR573" i="1"/>
  <c r="BW573" i="1"/>
  <c r="BV573" i="1"/>
  <c r="BS573" i="1"/>
  <c r="BR573" i="1"/>
  <c r="BN573" i="1"/>
  <c r="BH573" i="1"/>
  <c r="BB573" i="1"/>
  <c r="BO573" i="1" s="1"/>
  <c r="AW573" i="1"/>
  <c r="AU573" i="1"/>
  <c r="AV573" i="1" s="1"/>
  <c r="AN573" i="1"/>
  <c r="K573" i="1" s="1"/>
  <c r="J573" i="1" s="1"/>
  <c r="AI573" i="1"/>
  <c r="AG573" i="1"/>
  <c r="AA573" i="1"/>
  <c r="Z573" i="1"/>
  <c r="Y573" i="1"/>
  <c r="R573" i="1"/>
  <c r="P573" i="1"/>
  <c r="M573" i="1"/>
  <c r="L573" i="1"/>
  <c r="BK573" i="1" s="1"/>
  <c r="CU572" i="1"/>
  <c r="CT572" i="1"/>
  <c r="CS572" i="1" s="1"/>
  <c r="BJ572" i="1" s="1"/>
  <c r="BL572" i="1" s="1"/>
  <c r="CR572" i="1"/>
  <c r="U572" i="1" s="1"/>
  <c r="BW572" i="1"/>
  <c r="BV572" i="1"/>
  <c r="BO572" i="1"/>
  <c r="BR572" i="1" s="1"/>
  <c r="BS572" i="1" s="1"/>
  <c r="BN572" i="1"/>
  <c r="BK572" i="1"/>
  <c r="BH572" i="1"/>
  <c r="BB572" i="1"/>
  <c r="AW572" i="1"/>
  <c r="AU572" i="1" s="1"/>
  <c r="AH572" i="1" s="1"/>
  <c r="AN572" i="1"/>
  <c r="AI572" i="1"/>
  <c r="L572" i="1" s="1"/>
  <c r="AA572" i="1"/>
  <c r="Z572" i="1"/>
  <c r="Y572" i="1" s="1"/>
  <c r="R572" i="1"/>
  <c r="K572" i="1"/>
  <c r="J572" i="1"/>
  <c r="AC572" i="1" s="1"/>
  <c r="CU571" i="1"/>
  <c r="CT571" i="1"/>
  <c r="CR571" i="1"/>
  <c r="CS571" i="1" s="1"/>
  <c r="BJ571" i="1" s="1"/>
  <c r="BL571" i="1" s="1"/>
  <c r="BW571" i="1"/>
  <c r="BV571" i="1"/>
  <c r="BN571" i="1"/>
  <c r="BH571" i="1"/>
  <c r="BB571" i="1"/>
  <c r="BO571" i="1" s="1"/>
  <c r="BR571" i="1" s="1"/>
  <c r="AW571" i="1"/>
  <c r="AU571" i="1"/>
  <c r="AN571" i="1"/>
  <c r="K571" i="1" s="1"/>
  <c r="J571" i="1" s="1"/>
  <c r="AC571" i="1" s="1"/>
  <c r="AI571" i="1"/>
  <c r="AA571" i="1"/>
  <c r="Z571" i="1"/>
  <c r="Y571" i="1"/>
  <c r="U571" i="1"/>
  <c r="R571" i="1"/>
  <c r="L571" i="1"/>
  <c r="BK571" i="1" s="1"/>
  <c r="BM571" i="1" s="1"/>
  <c r="CU570" i="1"/>
  <c r="CT570" i="1"/>
  <c r="CR570" i="1"/>
  <c r="U570" i="1" s="1"/>
  <c r="BW570" i="1"/>
  <c r="BV570" i="1"/>
  <c r="BO570" i="1"/>
  <c r="BR570" i="1" s="1"/>
  <c r="BN570" i="1"/>
  <c r="BH570" i="1"/>
  <c r="BB570" i="1"/>
  <c r="AW570" i="1"/>
  <c r="AU570" i="1" s="1"/>
  <c r="AN570" i="1"/>
  <c r="AI570" i="1"/>
  <c r="L570" i="1" s="1"/>
  <c r="BK570" i="1" s="1"/>
  <c r="AA570" i="1"/>
  <c r="Z570" i="1"/>
  <c r="Y570" i="1" s="1"/>
  <c r="R570" i="1"/>
  <c r="K570" i="1"/>
  <c r="J570" i="1"/>
  <c r="AC570" i="1" s="1"/>
  <c r="CU569" i="1"/>
  <c r="CT569" i="1"/>
  <c r="CS569" i="1"/>
  <c r="BJ569" i="1" s="1"/>
  <c r="CR569" i="1"/>
  <c r="U569" i="1" s="1"/>
  <c r="BW569" i="1"/>
  <c r="BV569" i="1"/>
  <c r="BN569" i="1"/>
  <c r="BH569" i="1"/>
  <c r="BL569" i="1" s="1"/>
  <c r="BB569" i="1"/>
  <c r="BO569" i="1" s="1"/>
  <c r="BR569" i="1" s="1"/>
  <c r="AW569" i="1"/>
  <c r="AU569" i="1"/>
  <c r="AV569" i="1" s="1"/>
  <c r="AN569" i="1"/>
  <c r="K569" i="1" s="1"/>
  <c r="J569" i="1" s="1"/>
  <c r="AI569" i="1"/>
  <c r="AG569" i="1"/>
  <c r="AA569" i="1"/>
  <c r="Z569" i="1"/>
  <c r="Y569" i="1"/>
  <c r="R569" i="1"/>
  <c r="P569" i="1"/>
  <c r="M569" i="1"/>
  <c r="L569" i="1"/>
  <c r="BK569" i="1" s="1"/>
  <c r="BM569" i="1" s="1"/>
  <c r="CU568" i="1"/>
  <c r="U568" i="1" s="1"/>
  <c r="CT568" i="1"/>
  <c r="CS568" i="1" s="1"/>
  <c r="BJ568" i="1" s="1"/>
  <c r="BL568" i="1" s="1"/>
  <c r="CR568" i="1"/>
  <c r="BW568" i="1"/>
  <c r="BV568" i="1"/>
  <c r="BO568" i="1"/>
  <c r="BR568" i="1" s="1"/>
  <c r="BN568" i="1"/>
  <c r="BH568" i="1"/>
  <c r="BB568" i="1"/>
  <c r="AW568" i="1"/>
  <c r="AU568" i="1" s="1"/>
  <c r="AN568" i="1"/>
  <c r="AI568" i="1"/>
  <c r="L568" i="1" s="1"/>
  <c r="BK568" i="1" s="1"/>
  <c r="BM568" i="1" s="1"/>
  <c r="AH568" i="1"/>
  <c r="AA568" i="1"/>
  <c r="Z568" i="1"/>
  <c r="R568" i="1"/>
  <c r="K568" i="1"/>
  <c r="J568" i="1"/>
  <c r="CU567" i="1"/>
  <c r="CT567" i="1"/>
  <c r="CR567" i="1"/>
  <c r="CS567" i="1" s="1"/>
  <c r="BJ567" i="1" s="1"/>
  <c r="BW567" i="1"/>
  <c r="BV567" i="1"/>
  <c r="BN567" i="1"/>
  <c r="BL567" i="1"/>
  <c r="BH567" i="1"/>
  <c r="BB567" i="1"/>
  <c r="BO567" i="1" s="1"/>
  <c r="BR567" i="1" s="1"/>
  <c r="AW567" i="1"/>
  <c r="AU567" i="1"/>
  <c r="AN567" i="1"/>
  <c r="K567" i="1" s="1"/>
  <c r="J567" i="1" s="1"/>
  <c r="AI567" i="1"/>
  <c r="AC567" i="1"/>
  <c r="AA567" i="1"/>
  <c r="Z567" i="1"/>
  <c r="Y567" i="1"/>
  <c r="U567" i="1"/>
  <c r="V567" i="1" s="1"/>
  <c r="W567" i="1" s="1"/>
  <c r="R567" i="1"/>
  <c r="P567" i="1"/>
  <c r="M567" i="1"/>
  <c r="L567" i="1"/>
  <c r="BK567" i="1" s="1"/>
  <c r="BM567" i="1" s="1"/>
  <c r="CU566" i="1"/>
  <c r="CT566" i="1"/>
  <c r="CR566" i="1"/>
  <c r="U566" i="1" s="1"/>
  <c r="BX566" i="1"/>
  <c r="BY566" i="1" s="1"/>
  <c r="BW566" i="1"/>
  <c r="BV566" i="1"/>
  <c r="BT566" i="1"/>
  <c r="BO566" i="1"/>
  <c r="BR566" i="1" s="1"/>
  <c r="BN566" i="1"/>
  <c r="BH566" i="1"/>
  <c r="BB566" i="1"/>
  <c r="AW566" i="1"/>
  <c r="AU566" i="1" s="1"/>
  <c r="AN566" i="1"/>
  <c r="AI566" i="1"/>
  <c r="L566" i="1" s="1"/>
  <c r="BK566" i="1" s="1"/>
  <c r="AA566" i="1"/>
  <c r="Z566" i="1"/>
  <c r="Y566" i="1" s="1"/>
  <c r="R566" i="1"/>
  <c r="K566" i="1"/>
  <c r="J566" i="1"/>
  <c r="CU565" i="1"/>
  <c r="CT565" i="1"/>
  <c r="CS565" i="1"/>
  <c r="BJ565" i="1" s="1"/>
  <c r="CR565" i="1"/>
  <c r="U565" i="1" s="1"/>
  <c r="V565" i="1" s="1"/>
  <c r="W565" i="1" s="1"/>
  <c r="AE565" i="1" s="1"/>
  <c r="BW565" i="1"/>
  <c r="BV565" i="1"/>
  <c r="BR565" i="1"/>
  <c r="BN565" i="1"/>
  <c r="BL565" i="1"/>
  <c r="BH565" i="1"/>
  <c r="BB565" i="1"/>
  <c r="BO565" i="1" s="1"/>
  <c r="AW565" i="1"/>
  <c r="AU565" i="1"/>
  <c r="AV565" i="1" s="1"/>
  <c r="AN565" i="1"/>
  <c r="K565" i="1" s="1"/>
  <c r="J565" i="1" s="1"/>
  <c r="AI565" i="1"/>
  <c r="AG565" i="1"/>
  <c r="AA565" i="1"/>
  <c r="Z565" i="1"/>
  <c r="Y565" i="1"/>
  <c r="R565" i="1"/>
  <c r="AD565" i="1" s="1"/>
  <c r="P565" i="1"/>
  <c r="M565" i="1"/>
  <c r="L565" i="1"/>
  <c r="BK565" i="1" s="1"/>
  <c r="BM565" i="1" s="1"/>
  <c r="CU564" i="1"/>
  <c r="U564" i="1" s="1"/>
  <c r="CT564" i="1"/>
  <c r="CS564" i="1" s="1"/>
  <c r="CR564" i="1"/>
  <c r="BW564" i="1"/>
  <c r="BV564" i="1"/>
  <c r="BO564" i="1"/>
  <c r="BR564" i="1" s="1"/>
  <c r="BS564" i="1" s="1"/>
  <c r="BN564" i="1"/>
  <c r="BK564" i="1"/>
  <c r="BJ564" i="1"/>
  <c r="BL564" i="1" s="1"/>
  <c r="BH564" i="1"/>
  <c r="BB564" i="1"/>
  <c r="AW564" i="1"/>
  <c r="AU564" i="1" s="1"/>
  <c r="AV564" i="1"/>
  <c r="AN564" i="1"/>
  <c r="AI564" i="1"/>
  <c r="L564" i="1" s="1"/>
  <c r="AH564" i="1"/>
  <c r="AA564" i="1"/>
  <c r="Z564" i="1"/>
  <c r="R564" i="1"/>
  <c r="K564" i="1"/>
  <c r="J564" i="1"/>
  <c r="CU563" i="1"/>
  <c r="CT563" i="1"/>
  <c r="CR563" i="1"/>
  <c r="CS563" i="1" s="1"/>
  <c r="BJ563" i="1" s="1"/>
  <c r="BW563" i="1"/>
  <c r="BV563" i="1"/>
  <c r="BN563" i="1"/>
  <c r="BM563" i="1"/>
  <c r="BL563" i="1"/>
  <c r="BH563" i="1"/>
  <c r="BB563" i="1"/>
  <c r="BO563" i="1" s="1"/>
  <c r="BR563" i="1" s="1"/>
  <c r="AW563" i="1"/>
  <c r="AU563" i="1"/>
  <c r="AN563" i="1"/>
  <c r="K563" i="1" s="1"/>
  <c r="J563" i="1" s="1"/>
  <c r="AI563" i="1"/>
  <c r="AC563" i="1"/>
  <c r="AA563" i="1"/>
  <c r="Z563" i="1"/>
  <c r="Y563" i="1"/>
  <c r="V563" i="1"/>
  <c r="W563" i="1" s="1"/>
  <c r="U563" i="1"/>
  <c r="R563" i="1"/>
  <c r="M563" i="1"/>
  <c r="L563" i="1"/>
  <c r="BK563" i="1" s="1"/>
  <c r="CU562" i="1"/>
  <c r="CT562" i="1"/>
  <c r="CR562" i="1"/>
  <c r="BW562" i="1"/>
  <c r="BV562" i="1"/>
  <c r="BT562" i="1"/>
  <c r="BX562" i="1" s="1"/>
  <c r="BY562" i="1" s="1"/>
  <c r="BR562" i="1"/>
  <c r="BO562" i="1"/>
  <c r="BN562" i="1"/>
  <c r="BK562" i="1"/>
  <c r="BH562" i="1"/>
  <c r="BB562" i="1"/>
  <c r="AW562" i="1"/>
  <c r="AU562" i="1" s="1"/>
  <c r="AV562" i="1"/>
  <c r="AN562" i="1"/>
  <c r="AI562" i="1"/>
  <c r="L562" i="1" s="1"/>
  <c r="AA562" i="1"/>
  <c r="Z562" i="1"/>
  <c r="R562" i="1"/>
  <c r="K562" i="1"/>
  <c r="J562" i="1" s="1"/>
  <c r="CU561" i="1"/>
  <c r="CT561" i="1"/>
  <c r="CS561" i="1"/>
  <c r="CR561" i="1"/>
  <c r="BW561" i="1"/>
  <c r="BV561" i="1"/>
  <c r="BN561" i="1"/>
  <c r="BJ561" i="1"/>
  <c r="BH561" i="1"/>
  <c r="BB561" i="1"/>
  <c r="BO561" i="1" s="1"/>
  <c r="BR561" i="1" s="1"/>
  <c r="AW561" i="1"/>
  <c r="AU561" i="1"/>
  <c r="AV561" i="1" s="1"/>
  <c r="AN561" i="1"/>
  <c r="K561" i="1" s="1"/>
  <c r="J561" i="1" s="1"/>
  <c r="AI561" i="1"/>
  <c r="AG561" i="1"/>
  <c r="AA561" i="1"/>
  <c r="Z561" i="1"/>
  <c r="Y561" i="1"/>
  <c r="U561" i="1"/>
  <c r="R561" i="1"/>
  <c r="P561" i="1"/>
  <c r="L561" i="1"/>
  <c r="BK561" i="1" s="1"/>
  <c r="BM561" i="1" s="1"/>
  <c r="CU560" i="1"/>
  <c r="CT560" i="1"/>
  <c r="CS560" i="1" s="1"/>
  <c r="BJ560" i="1" s="1"/>
  <c r="BL560" i="1" s="1"/>
  <c r="CR560" i="1"/>
  <c r="BW560" i="1"/>
  <c r="BV560" i="1"/>
  <c r="BT560" i="1"/>
  <c r="BX560" i="1" s="1"/>
  <c r="BY560" i="1" s="1"/>
  <c r="BO560" i="1"/>
  <c r="BR560" i="1" s="1"/>
  <c r="BN560" i="1"/>
  <c r="BH560" i="1"/>
  <c r="BB560" i="1"/>
  <c r="AW560" i="1"/>
  <c r="AU560" i="1" s="1"/>
  <c r="AN560" i="1"/>
  <c r="AI560" i="1"/>
  <c r="AA560" i="1"/>
  <c r="Z560" i="1"/>
  <c r="Y560" i="1" s="1"/>
  <c r="R560" i="1"/>
  <c r="L560" i="1"/>
  <c r="BK560" i="1" s="1"/>
  <c r="BM560" i="1" s="1"/>
  <c r="K560" i="1"/>
  <c r="J560" i="1" s="1"/>
  <c r="CU559" i="1"/>
  <c r="CT559" i="1"/>
  <c r="CS559" i="1"/>
  <c r="BJ559" i="1" s="1"/>
  <c r="CR559" i="1"/>
  <c r="BW559" i="1"/>
  <c r="BV559" i="1"/>
  <c r="BN559" i="1"/>
  <c r="BH559" i="1"/>
  <c r="BL559" i="1" s="1"/>
  <c r="BB559" i="1"/>
  <c r="BO559" i="1" s="1"/>
  <c r="BR559" i="1" s="1"/>
  <c r="AW559" i="1"/>
  <c r="AU559" i="1"/>
  <c r="AH559" i="1" s="1"/>
  <c r="AN559" i="1"/>
  <c r="K559" i="1" s="1"/>
  <c r="J559" i="1" s="1"/>
  <c r="AI559" i="1"/>
  <c r="AC559" i="1"/>
  <c r="AA559" i="1"/>
  <c r="Z559" i="1"/>
  <c r="Y559" i="1"/>
  <c r="U559" i="1"/>
  <c r="V559" i="1" s="1"/>
  <c r="W559" i="1" s="1"/>
  <c r="R559" i="1"/>
  <c r="L559" i="1"/>
  <c r="BK559" i="1" s="1"/>
  <c r="BM559" i="1" s="1"/>
  <c r="CU558" i="1"/>
  <c r="CT558" i="1"/>
  <c r="CR558" i="1"/>
  <c r="BW558" i="1"/>
  <c r="BV558" i="1"/>
  <c r="BT558" i="1"/>
  <c r="BX558" i="1" s="1"/>
  <c r="BY558" i="1" s="1"/>
  <c r="BN558" i="1"/>
  <c r="BH558" i="1"/>
  <c r="BB558" i="1"/>
  <c r="BO558" i="1" s="1"/>
  <c r="BR558" i="1" s="1"/>
  <c r="BS558" i="1" s="1"/>
  <c r="AW558" i="1"/>
  <c r="AU558" i="1" s="1"/>
  <c r="AN558" i="1"/>
  <c r="AI558" i="1"/>
  <c r="L558" i="1" s="1"/>
  <c r="BK558" i="1" s="1"/>
  <c r="AA558" i="1"/>
  <c r="Z558" i="1"/>
  <c r="R558" i="1"/>
  <c r="P558" i="1"/>
  <c r="K558" i="1"/>
  <c r="J558" i="1"/>
  <c r="AC558" i="1" s="1"/>
  <c r="CU557" i="1"/>
  <c r="CT557" i="1"/>
  <c r="CR557" i="1"/>
  <c r="CS557" i="1" s="1"/>
  <c r="BW557" i="1"/>
  <c r="BV557" i="1"/>
  <c r="BS557" i="1"/>
  <c r="BR557" i="1"/>
  <c r="BU557" i="1" s="1"/>
  <c r="BN557" i="1"/>
  <c r="BJ557" i="1"/>
  <c r="BL557" i="1" s="1"/>
  <c r="BH557" i="1"/>
  <c r="BB557" i="1"/>
  <c r="BO557" i="1" s="1"/>
  <c r="AW557" i="1"/>
  <c r="AU557" i="1"/>
  <c r="AV557" i="1" s="1"/>
  <c r="AN557" i="1"/>
  <c r="K557" i="1" s="1"/>
  <c r="AI557" i="1"/>
  <c r="AH557" i="1"/>
  <c r="AG557" i="1"/>
  <c r="AA557" i="1"/>
  <c r="Z557" i="1"/>
  <c r="Y557" i="1" s="1"/>
  <c r="R557" i="1"/>
  <c r="P557" i="1"/>
  <c r="M557" i="1"/>
  <c r="L557" i="1"/>
  <c r="BK557" i="1" s="1"/>
  <c r="BM557" i="1" s="1"/>
  <c r="J557" i="1"/>
  <c r="CU556" i="1"/>
  <c r="U556" i="1" s="1"/>
  <c r="CT556" i="1"/>
  <c r="CS556" i="1" s="1"/>
  <c r="CR556" i="1"/>
  <c r="BW556" i="1"/>
  <c r="BV556" i="1"/>
  <c r="BU556" i="1"/>
  <c r="BT556" i="1"/>
  <c r="BX556" i="1" s="1"/>
  <c r="BY556" i="1" s="1"/>
  <c r="BO556" i="1"/>
  <c r="BR556" i="1" s="1"/>
  <c r="BS556" i="1" s="1"/>
  <c r="BN556" i="1"/>
  <c r="BJ556" i="1"/>
  <c r="BL556" i="1" s="1"/>
  <c r="BH556" i="1"/>
  <c r="BB556" i="1"/>
  <c r="AW556" i="1"/>
  <c r="AU556" i="1" s="1"/>
  <c r="AN556" i="1"/>
  <c r="AI556" i="1"/>
  <c r="AA556" i="1"/>
  <c r="Z556" i="1"/>
  <c r="R556" i="1"/>
  <c r="L556" i="1"/>
  <c r="BK556" i="1" s="1"/>
  <c r="BM556" i="1" s="1"/>
  <c r="K556" i="1"/>
  <c r="J556" i="1"/>
  <c r="AC556" i="1" s="1"/>
  <c r="CU555" i="1"/>
  <c r="CT555" i="1"/>
  <c r="CR555" i="1"/>
  <c r="BX555" i="1"/>
  <c r="BY555" i="1" s="1"/>
  <c r="BW555" i="1"/>
  <c r="BV555" i="1"/>
  <c r="BR555" i="1"/>
  <c r="BT555" i="1" s="1"/>
  <c r="BN555" i="1"/>
  <c r="BH555" i="1"/>
  <c r="BB555" i="1"/>
  <c r="BO555" i="1" s="1"/>
  <c r="AW555" i="1"/>
  <c r="AV555" i="1"/>
  <c r="AU555" i="1"/>
  <c r="AH555" i="1" s="1"/>
  <c r="AN555" i="1"/>
  <c r="K555" i="1" s="1"/>
  <c r="J555" i="1" s="1"/>
  <c r="AI555" i="1"/>
  <c r="L555" i="1" s="1"/>
  <c r="BK555" i="1" s="1"/>
  <c r="AG555" i="1"/>
  <c r="AA555" i="1"/>
  <c r="Z555" i="1"/>
  <c r="Y555" i="1"/>
  <c r="R555" i="1"/>
  <c r="P555" i="1"/>
  <c r="M555" i="1"/>
  <c r="CU554" i="1"/>
  <c r="CT554" i="1"/>
  <c r="CR554" i="1"/>
  <c r="BW554" i="1"/>
  <c r="BV554" i="1"/>
  <c r="BO554" i="1"/>
  <c r="BR554" i="1" s="1"/>
  <c r="BN554" i="1"/>
  <c r="BH554" i="1"/>
  <c r="BB554" i="1"/>
  <c r="AW554" i="1"/>
  <c r="AU554" i="1"/>
  <c r="AN554" i="1"/>
  <c r="AI554" i="1"/>
  <c r="L554" i="1" s="1"/>
  <c r="BK554" i="1" s="1"/>
  <c r="AC554" i="1"/>
  <c r="AA554" i="1"/>
  <c r="Z554" i="1"/>
  <c r="R554" i="1"/>
  <c r="K554" i="1"/>
  <c r="J554" i="1"/>
  <c r="CU553" i="1"/>
  <c r="CT553" i="1"/>
  <c r="CS553" i="1" s="1"/>
  <c r="BJ553" i="1" s="1"/>
  <c r="CR553" i="1"/>
  <c r="U553" i="1" s="1"/>
  <c r="BW553" i="1"/>
  <c r="BV553" i="1"/>
  <c r="BO553" i="1"/>
  <c r="BR553" i="1" s="1"/>
  <c r="BN553" i="1"/>
  <c r="BH553" i="1"/>
  <c r="BB553" i="1"/>
  <c r="AW553" i="1"/>
  <c r="AU553" i="1"/>
  <c r="AN553" i="1"/>
  <c r="K553" i="1" s="1"/>
  <c r="J553" i="1" s="1"/>
  <c r="AI553" i="1"/>
  <c r="AC553" i="1"/>
  <c r="AA553" i="1"/>
  <c r="Z553" i="1"/>
  <c r="Y553" i="1"/>
  <c r="R553" i="1"/>
  <c r="L553" i="1"/>
  <c r="BK553" i="1" s="1"/>
  <c r="CU552" i="1"/>
  <c r="U552" i="1" s="1"/>
  <c r="CT552" i="1"/>
  <c r="CS552" i="1" s="1"/>
  <c r="BJ552" i="1" s="1"/>
  <c r="CR552" i="1"/>
  <c r="BW552" i="1"/>
  <c r="BV552" i="1"/>
  <c r="BU552" i="1"/>
  <c r="BT552" i="1"/>
  <c r="BX552" i="1" s="1"/>
  <c r="BY552" i="1" s="1"/>
  <c r="BS552" i="1"/>
  <c r="BO552" i="1"/>
  <c r="BR552" i="1" s="1"/>
  <c r="BN552" i="1"/>
  <c r="BH552" i="1"/>
  <c r="BL552" i="1" s="1"/>
  <c r="BB552" i="1"/>
  <c r="AW552" i="1"/>
  <c r="AU552" i="1" s="1"/>
  <c r="AV552" i="1" s="1"/>
  <c r="AN552" i="1"/>
  <c r="K552" i="1" s="1"/>
  <c r="AI552" i="1"/>
  <c r="AH552" i="1"/>
  <c r="AA552" i="1"/>
  <c r="Z552" i="1"/>
  <c r="Y552" i="1" s="1"/>
  <c r="R552" i="1"/>
  <c r="L552" i="1"/>
  <c r="BK552" i="1" s="1"/>
  <c r="J552" i="1"/>
  <c r="CU551" i="1"/>
  <c r="CT551" i="1"/>
  <c r="CR551" i="1"/>
  <c r="CS551" i="1" s="1"/>
  <c r="BJ551" i="1" s="1"/>
  <c r="BW551" i="1"/>
  <c r="BV551" i="1"/>
  <c r="BN551" i="1"/>
  <c r="BH551" i="1"/>
  <c r="BL551" i="1" s="1"/>
  <c r="BB551" i="1"/>
  <c r="BO551" i="1" s="1"/>
  <c r="BR551" i="1" s="1"/>
  <c r="BT551" i="1" s="1"/>
  <c r="BX551" i="1" s="1"/>
  <c r="BY551" i="1" s="1"/>
  <c r="AW551" i="1"/>
  <c r="AV551" i="1"/>
  <c r="AU551" i="1"/>
  <c r="AH551" i="1" s="1"/>
  <c r="AN551" i="1"/>
  <c r="AI551" i="1"/>
  <c r="AG551" i="1"/>
  <c r="AA551" i="1"/>
  <c r="Y551" i="1" s="1"/>
  <c r="Z551" i="1"/>
  <c r="U551" i="1"/>
  <c r="R551" i="1"/>
  <c r="M551" i="1"/>
  <c r="L551" i="1"/>
  <c r="BK551" i="1" s="1"/>
  <c r="BM551" i="1" s="1"/>
  <c r="K551" i="1"/>
  <c r="J551" i="1" s="1"/>
  <c r="CU550" i="1"/>
  <c r="CT550" i="1"/>
  <c r="CR550" i="1"/>
  <c r="CS550" i="1" s="1"/>
  <c r="BW550" i="1"/>
  <c r="BV550" i="1"/>
  <c r="BU550" i="1"/>
  <c r="BN550" i="1"/>
  <c r="BJ550" i="1"/>
  <c r="BL550" i="1" s="1"/>
  <c r="BH550" i="1"/>
  <c r="BB550" i="1"/>
  <c r="BO550" i="1" s="1"/>
  <c r="BR550" i="1" s="1"/>
  <c r="AW550" i="1"/>
  <c r="AU550" i="1" s="1"/>
  <c r="AN550" i="1"/>
  <c r="AI550" i="1"/>
  <c r="L550" i="1" s="1"/>
  <c r="BK550" i="1" s="1"/>
  <c r="AH550" i="1"/>
  <c r="AA550" i="1"/>
  <c r="Z550" i="1"/>
  <c r="Y550" i="1" s="1"/>
  <c r="V550" i="1"/>
  <c r="W550" i="1" s="1"/>
  <c r="U550" i="1"/>
  <c r="R550" i="1"/>
  <c r="M550" i="1"/>
  <c r="K550" i="1"/>
  <c r="J550" i="1" s="1"/>
  <c r="CU549" i="1"/>
  <c r="CT549" i="1"/>
  <c r="CR549" i="1"/>
  <c r="U549" i="1" s="1"/>
  <c r="BW549" i="1"/>
  <c r="BV549" i="1"/>
  <c r="BN549" i="1"/>
  <c r="BH549" i="1"/>
  <c r="BB549" i="1"/>
  <c r="BO549" i="1" s="1"/>
  <c r="BR549" i="1" s="1"/>
  <c r="AW549" i="1"/>
  <c r="AU549" i="1" s="1"/>
  <c r="AH549" i="1" s="1"/>
  <c r="AN549" i="1"/>
  <c r="K549" i="1" s="1"/>
  <c r="J549" i="1" s="1"/>
  <c r="AI549" i="1"/>
  <c r="AG549" i="1"/>
  <c r="AA549" i="1"/>
  <c r="Z549" i="1"/>
  <c r="Y549" i="1"/>
  <c r="R549" i="1"/>
  <c r="M549" i="1"/>
  <c r="L549" i="1"/>
  <c r="BK549" i="1" s="1"/>
  <c r="CU548" i="1"/>
  <c r="U548" i="1" s="1"/>
  <c r="CT548" i="1"/>
  <c r="CS548" i="1"/>
  <c r="BJ548" i="1" s="1"/>
  <c r="CR548" i="1"/>
  <c r="BW548" i="1"/>
  <c r="BV548" i="1"/>
  <c r="BU548" i="1"/>
  <c r="BS548" i="1"/>
  <c r="BO548" i="1"/>
  <c r="BR548" i="1" s="1"/>
  <c r="BT548" i="1" s="1"/>
  <c r="BX548" i="1" s="1"/>
  <c r="BY548" i="1" s="1"/>
  <c r="BN548" i="1"/>
  <c r="BL548" i="1"/>
  <c r="BH548" i="1"/>
  <c r="BB548" i="1"/>
  <c r="AW548" i="1"/>
  <c r="AU548" i="1" s="1"/>
  <c r="AV548" i="1" s="1"/>
  <c r="AN548" i="1"/>
  <c r="K548" i="1" s="1"/>
  <c r="J548" i="1" s="1"/>
  <c r="AI548" i="1"/>
  <c r="L548" i="1" s="1"/>
  <c r="BK548" i="1" s="1"/>
  <c r="BM548" i="1" s="1"/>
  <c r="AA548" i="1"/>
  <c r="Z548" i="1"/>
  <c r="Y548" i="1"/>
  <c r="R548" i="1"/>
  <c r="CU547" i="1"/>
  <c r="CT547" i="1"/>
  <c r="CR547" i="1"/>
  <c r="BX547" i="1"/>
  <c r="BY547" i="1" s="1"/>
  <c r="BW547" i="1"/>
  <c r="BV547" i="1"/>
  <c r="BR547" i="1"/>
  <c r="BT547" i="1" s="1"/>
  <c r="BN547" i="1"/>
  <c r="BH547" i="1"/>
  <c r="BB547" i="1"/>
  <c r="BO547" i="1" s="1"/>
  <c r="AW547" i="1"/>
  <c r="AV547" i="1"/>
  <c r="AU547" i="1"/>
  <c r="AH547" i="1" s="1"/>
  <c r="AN547" i="1"/>
  <c r="K547" i="1" s="1"/>
  <c r="J547" i="1" s="1"/>
  <c r="AI547" i="1"/>
  <c r="L547" i="1" s="1"/>
  <c r="BK547" i="1" s="1"/>
  <c r="AG547" i="1"/>
  <c r="AA547" i="1"/>
  <c r="Z547" i="1"/>
  <c r="Y547" i="1"/>
  <c r="R547" i="1"/>
  <c r="P547" i="1"/>
  <c r="CU546" i="1"/>
  <c r="CT546" i="1"/>
  <c r="CR546" i="1"/>
  <c r="CS546" i="1" s="1"/>
  <c r="BJ546" i="1" s="1"/>
  <c r="BL546" i="1" s="1"/>
  <c r="BW546" i="1"/>
  <c r="BV546" i="1"/>
  <c r="BO546" i="1"/>
  <c r="BR546" i="1" s="1"/>
  <c r="BN546" i="1"/>
  <c r="BH546" i="1"/>
  <c r="BB546" i="1"/>
  <c r="AW546" i="1"/>
  <c r="AU546" i="1" s="1"/>
  <c r="AV546" i="1" s="1"/>
  <c r="AN546" i="1"/>
  <c r="AI546" i="1"/>
  <c r="AC546" i="1"/>
  <c r="AA546" i="1"/>
  <c r="Z546" i="1"/>
  <c r="Y546" i="1" s="1"/>
  <c r="U546" i="1"/>
  <c r="R546" i="1"/>
  <c r="L546" i="1"/>
  <c r="BK546" i="1" s="1"/>
  <c r="K546" i="1"/>
  <c r="J546" i="1" s="1"/>
  <c r="CU545" i="1"/>
  <c r="CT545" i="1"/>
  <c r="CR545" i="1"/>
  <c r="CS545" i="1" s="1"/>
  <c r="BJ545" i="1" s="1"/>
  <c r="BL545" i="1" s="1"/>
  <c r="BW545" i="1"/>
  <c r="BV545" i="1"/>
  <c r="BN545" i="1"/>
  <c r="BH545" i="1"/>
  <c r="BB545" i="1"/>
  <c r="BO545" i="1" s="1"/>
  <c r="BR545" i="1" s="1"/>
  <c r="AW545" i="1"/>
  <c r="AV545" i="1"/>
  <c r="AU545" i="1"/>
  <c r="M545" i="1" s="1"/>
  <c r="AN545" i="1"/>
  <c r="K545" i="1" s="1"/>
  <c r="J545" i="1" s="1"/>
  <c r="AI545" i="1"/>
  <c r="AC545" i="1"/>
  <c r="AA545" i="1"/>
  <c r="Z545" i="1"/>
  <c r="Y545" i="1" s="1"/>
  <c r="U545" i="1"/>
  <c r="R545" i="1"/>
  <c r="L545" i="1"/>
  <c r="BK545" i="1" s="1"/>
  <c r="BM545" i="1" s="1"/>
  <c r="CU544" i="1"/>
  <c r="CT544" i="1"/>
  <c r="CR544" i="1"/>
  <c r="BW544" i="1"/>
  <c r="BV544" i="1"/>
  <c r="BO544" i="1"/>
  <c r="BR544" i="1" s="1"/>
  <c r="BN544" i="1"/>
  <c r="BH544" i="1"/>
  <c r="BB544" i="1"/>
  <c r="AW544" i="1"/>
  <c r="AU544" i="1" s="1"/>
  <c r="P544" i="1" s="1"/>
  <c r="AN544" i="1"/>
  <c r="K544" i="1" s="1"/>
  <c r="J544" i="1" s="1"/>
  <c r="AI544" i="1"/>
  <c r="AA544" i="1"/>
  <c r="Z544" i="1"/>
  <c r="Y544" i="1" s="1"/>
  <c r="R544" i="1"/>
  <c r="L544" i="1"/>
  <c r="BK544" i="1" s="1"/>
  <c r="CU543" i="1"/>
  <c r="CT543" i="1"/>
  <c r="CS543" i="1" s="1"/>
  <c r="BJ543" i="1" s="1"/>
  <c r="CR543" i="1"/>
  <c r="U543" i="1" s="1"/>
  <c r="BW543" i="1"/>
  <c r="BV543" i="1"/>
  <c r="BS543" i="1"/>
  <c r="BN543" i="1"/>
  <c r="BH543" i="1"/>
  <c r="BB543" i="1"/>
  <c r="BO543" i="1" s="1"/>
  <c r="BR543" i="1" s="1"/>
  <c r="BU543" i="1" s="1"/>
  <c r="AW543" i="1"/>
  <c r="AU543" i="1" s="1"/>
  <c r="AN543" i="1"/>
  <c r="K543" i="1" s="1"/>
  <c r="AI543" i="1"/>
  <c r="AH543" i="1"/>
  <c r="AA543" i="1"/>
  <c r="Z543" i="1"/>
  <c r="Y543" i="1" s="1"/>
  <c r="R543" i="1"/>
  <c r="L543" i="1"/>
  <c r="BK543" i="1" s="1"/>
  <c r="J543" i="1"/>
  <c r="CU542" i="1"/>
  <c r="CT542" i="1"/>
  <c r="CR542" i="1"/>
  <c r="CS542" i="1" s="1"/>
  <c r="BJ542" i="1" s="1"/>
  <c r="BW542" i="1"/>
  <c r="BV542" i="1"/>
  <c r="BN542" i="1"/>
  <c r="BL542" i="1"/>
  <c r="BH542" i="1"/>
  <c r="BB542" i="1"/>
  <c r="BO542" i="1" s="1"/>
  <c r="BR542" i="1" s="1"/>
  <c r="BU542" i="1" s="1"/>
  <c r="AW542" i="1"/>
  <c r="AV542" i="1"/>
  <c r="AU542" i="1"/>
  <c r="AG542" i="1" s="1"/>
  <c r="AN542" i="1"/>
  <c r="AI542" i="1"/>
  <c r="L542" i="1" s="1"/>
  <c r="BK542" i="1" s="1"/>
  <c r="BM542" i="1" s="1"/>
  <c r="AH542" i="1"/>
  <c r="AA542" i="1"/>
  <c r="Z542" i="1"/>
  <c r="R542" i="1"/>
  <c r="P542" i="1"/>
  <c r="M542" i="1"/>
  <c r="K542" i="1"/>
  <c r="J542" i="1" s="1"/>
  <c r="AC542" i="1" s="1"/>
  <c r="CU541" i="1"/>
  <c r="CT541" i="1"/>
  <c r="CR541" i="1"/>
  <c r="CS541" i="1" s="1"/>
  <c r="BJ541" i="1" s="1"/>
  <c r="BL541" i="1" s="1"/>
  <c r="BW541" i="1"/>
  <c r="BV541" i="1"/>
  <c r="BN541" i="1"/>
  <c r="BM541" i="1"/>
  <c r="BH541" i="1"/>
  <c r="BB541" i="1"/>
  <c r="BO541" i="1" s="1"/>
  <c r="BR541" i="1" s="1"/>
  <c r="AW541" i="1"/>
  <c r="AU541" i="1"/>
  <c r="AN541" i="1"/>
  <c r="K541" i="1" s="1"/>
  <c r="J541" i="1" s="1"/>
  <c r="AC541" i="1" s="1"/>
  <c r="AI541" i="1"/>
  <c r="AA541" i="1"/>
  <c r="Z541" i="1"/>
  <c r="Y541" i="1" s="1"/>
  <c r="U541" i="1"/>
  <c r="R541" i="1"/>
  <c r="L541" i="1"/>
  <c r="BK541" i="1" s="1"/>
  <c r="CU540" i="1"/>
  <c r="CT540" i="1"/>
  <c r="CR540" i="1"/>
  <c r="BW540" i="1"/>
  <c r="BV540" i="1"/>
  <c r="BR540" i="1"/>
  <c r="BO540" i="1"/>
  <c r="BN540" i="1"/>
  <c r="BH540" i="1"/>
  <c r="BB540" i="1"/>
  <c r="AW540" i="1"/>
  <c r="AU540" i="1" s="1"/>
  <c r="AN540" i="1"/>
  <c r="K540" i="1" s="1"/>
  <c r="J540" i="1" s="1"/>
  <c r="AI540" i="1"/>
  <c r="AA540" i="1"/>
  <c r="Z540" i="1"/>
  <c r="Y540" i="1" s="1"/>
  <c r="R540" i="1"/>
  <c r="L540" i="1"/>
  <c r="BK540" i="1" s="1"/>
  <c r="CU539" i="1"/>
  <c r="CT539" i="1"/>
  <c r="CS539" i="1" s="1"/>
  <c r="BJ539" i="1" s="1"/>
  <c r="CR539" i="1"/>
  <c r="U539" i="1" s="1"/>
  <c r="BW539" i="1"/>
  <c r="BV539" i="1"/>
  <c r="BN539" i="1"/>
  <c r="BH539" i="1"/>
  <c r="BB539" i="1"/>
  <c r="BO539" i="1" s="1"/>
  <c r="BR539" i="1" s="1"/>
  <c r="AW539" i="1"/>
  <c r="AV539" i="1"/>
  <c r="AU539" i="1"/>
  <c r="AN539" i="1"/>
  <c r="K539" i="1" s="1"/>
  <c r="AI539" i="1"/>
  <c r="AH539" i="1"/>
  <c r="AG539" i="1"/>
  <c r="AA539" i="1"/>
  <c r="Z539" i="1"/>
  <c r="Y539" i="1"/>
  <c r="R539" i="1"/>
  <c r="P539" i="1"/>
  <c r="M539" i="1"/>
  <c r="L539" i="1"/>
  <c r="BK539" i="1" s="1"/>
  <c r="J539" i="1"/>
  <c r="CU538" i="1"/>
  <c r="CT538" i="1"/>
  <c r="CR538" i="1"/>
  <c r="CS538" i="1" s="1"/>
  <c r="BJ538" i="1" s="1"/>
  <c r="BW538" i="1"/>
  <c r="BV538" i="1"/>
  <c r="BN538" i="1"/>
  <c r="BL538" i="1"/>
  <c r="BH538" i="1"/>
  <c r="BB538" i="1"/>
  <c r="BO538" i="1" s="1"/>
  <c r="BR538" i="1" s="1"/>
  <c r="BU538" i="1" s="1"/>
  <c r="AW538" i="1"/>
  <c r="AV538" i="1"/>
  <c r="AU538" i="1"/>
  <c r="AG538" i="1" s="1"/>
  <c r="AN538" i="1"/>
  <c r="AI538" i="1"/>
  <c r="L538" i="1" s="1"/>
  <c r="BK538" i="1" s="1"/>
  <c r="BM538" i="1" s="1"/>
  <c r="AH538" i="1"/>
  <c r="AA538" i="1"/>
  <c r="Z538" i="1"/>
  <c r="R538" i="1"/>
  <c r="P538" i="1"/>
  <c r="M538" i="1"/>
  <c r="K538" i="1"/>
  <c r="J538" i="1" s="1"/>
  <c r="AC538" i="1" s="1"/>
  <c r="CU537" i="1"/>
  <c r="CT537" i="1"/>
  <c r="CR537" i="1"/>
  <c r="CS537" i="1" s="1"/>
  <c r="BJ537" i="1" s="1"/>
  <c r="BL537" i="1" s="1"/>
  <c r="BW537" i="1"/>
  <c r="BV537" i="1"/>
  <c r="BN537" i="1"/>
  <c r="BM537" i="1"/>
  <c r="BH537" i="1"/>
  <c r="BB537" i="1"/>
  <c r="BO537" i="1" s="1"/>
  <c r="BR537" i="1" s="1"/>
  <c r="AW537" i="1"/>
  <c r="AU537" i="1"/>
  <c r="AN537" i="1"/>
  <c r="K537" i="1" s="1"/>
  <c r="J537" i="1" s="1"/>
  <c r="AC537" i="1" s="1"/>
  <c r="AI537" i="1"/>
  <c r="AA537" i="1"/>
  <c r="Z537" i="1"/>
  <c r="Y537" i="1" s="1"/>
  <c r="U537" i="1"/>
  <c r="R537" i="1"/>
  <c r="L537" i="1"/>
  <c r="BK537" i="1" s="1"/>
  <c r="CU536" i="1"/>
  <c r="CT536" i="1"/>
  <c r="CR536" i="1"/>
  <c r="BW536" i="1"/>
  <c r="BV536" i="1"/>
  <c r="BN536" i="1"/>
  <c r="BH536" i="1"/>
  <c r="BB536" i="1"/>
  <c r="BO536" i="1" s="1"/>
  <c r="BR536" i="1" s="1"/>
  <c r="AW536" i="1"/>
  <c r="AU536" i="1" s="1"/>
  <c r="AN536" i="1"/>
  <c r="K536" i="1" s="1"/>
  <c r="J536" i="1" s="1"/>
  <c r="AI536" i="1"/>
  <c r="AA536" i="1"/>
  <c r="Z536" i="1"/>
  <c r="Y536" i="1" s="1"/>
  <c r="R536" i="1"/>
  <c r="L536" i="1"/>
  <c r="BK536" i="1" s="1"/>
  <c r="CU535" i="1"/>
  <c r="CT535" i="1"/>
  <c r="CS535" i="1" s="1"/>
  <c r="BJ535" i="1" s="1"/>
  <c r="CR535" i="1"/>
  <c r="U535" i="1" s="1"/>
  <c r="BW535" i="1"/>
  <c r="BV535" i="1"/>
  <c r="BN535" i="1"/>
  <c r="BH535" i="1"/>
  <c r="BB535" i="1"/>
  <c r="BO535" i="1" s="1"/>
  <c r="BR535" i="1" s="1"/>
  <c r="AW535" i="1"/>
  <c r="AV535" i="1"/>
  <c r="AU535" i="1"/>
  <c r="AN535" i="1"/>
  <c r="K535" i="1" s="1"/>
  <c r="AI535" i="1"/>
  <c r="AH535" i="1"/>
  <c r="AG535" i="1"/>
  <c r="AA535" i="1"/>
  <c r="Z535" i="1"/>
  <c r="Y535" i="1"/>
  <c r="R535" i="1"/>
  <c r="P535" i="1"/>
  <c r="M535" i="1"/>
  <c r="L535" i="1"/>
  <c r="BK535" i="1" s="1"/>
  <c r="J535" i="1"/>
  <c r="CU534" i="1"/>
  <c r="CT534" i="1"/>
  <c r="CR534" i="1"/>
  <c r="CS534" i="1" s="1"/>
  <c r="BJ534" i="1" s="1"/>
  <c r="BW534" i="1"/>
  <c r="BV534" i="1"/>
  <c r="BN534" i="1"/>
  <c r="BL534" i="1"/>
  <c r="BH534" i="1"/>
  <c r="BB534" i="1"/>
  <c r="BO534" i="1" s="1"/>
  <c r="BR534" i="1" s="1"/>
  <c r="BU534" i="1" s="1"/>
  <c r="AW534" i="1"/>
  <c r="AV534" i="1"/>
  <c r="AU534" i="1"/>
  <c r="AG534" i="1" s="1"/>
  <c r="AN534" i="1"/>
  <c r="AI534" i="1"/>
  <c r="L534" i="1" s="1"/>
  <c r="BK534" i="1" s="1"/>
  <c r="BM534" i="1" s="1"/>
  <c r="AH534" i="1"/>
  <c r="AA534" i="1"/>
  <c r="Z534" i="1"/>
  <c r="R534" i="1"/>
  <c r="P534" i="1"/>
  <c r="M534" i="1"/>
  <c r="K534" i="1"/>
  <c r="J534" i="1" s="1"/>
  <c r="AC534" i="1" s="1"/>
  <c r="CU533" i="1"/>
  <c r="CT533" i="1"/>
  <c r="CR533" i="1"/>
  <c r="CS533" i="1" s="1"/>
  <c r="BJ533" i="1" s="1"/>
  <c r="BL533" i="1" s="1"/>
  <c r="BW533" i="1"/>
  <c r="BV533" i="1"/>
  <c r="BN533" i="1"/>
  <c r="BM533" i="1"/>
  <c r="BH533" i="1"/>
  <c r="BB533" i="1"/>
  <c r="BO533" i="1" s="1"/>
  <c r="BR533" i="1" s="1"/>
  <c r="AW533" i="1"/>
  <c r="AU533" i="1"/>
  <c r="AN533" i="1"/>
  <c r="K533" i="1" s="1"/>
  <c r="J533" i="1" s="1"/>
  <c r="AC533" i="1" s="1"/>
  <c r="AI533" i="1"/>
  <c r="AA533" i="1"/>
  <c r="Z533" i="1"/>
  <c r="Y533" i="1" s="1"/>
  <c r="U533" i="1"/>
  <c r="R533" i="1"/>
  <c r="L533" i="1"/>
  <c r="BK533" i="1" s="1"/>
  <c r="CU532" i="1"/>
  <c r="CT532" i="1"/>
  <c r="CR532" i="1"/>
  <c r="BW532" i="1"/>
  <c r="BV532" i="1"/>
  <c r="BN532" i="1"/>
  <c r="BH532" i="1"/>
  <c r="BB532" i="1"/>
  <c r="BO532" i="1" s="1"/>
  <c r="BR532" i="1" s="1"/>
  <c r="AW532" i="1"/>
  <c r="AU532" i="1" s="1"/>
  <c r="AN532" i="1"/>
  <c r="K532" i="1" s="1"/>
  <c r="J532" i="1" s="1"/>
  <c r="AI532" i="1"/>
  <c r="AA532" i="1"/>
  <c r="Z532" i="1"/>
  <c r="Y532" i="1" s="1"/>
  <c r="R532" i="1"/>
  <c r="L532" i="1"/>
  <c r="BK532" i="1" s="1"/>
  <c r="CU531" i="1"/>
  <c r="CT531" i="1"/>
  <c r="CS531" i="1" s="1"/>
  <c r="BJ531" i="1" s="1"/>
  <c r="CR531" i="1"/>
  <c r="U531" i="1" s="1"/>
  <c r="BW531" i="1"/>
  <c r="BV531" i="1"/>
  <c r="BN531" i="1"/>
  <c r="BH531" i="1"/>
  <c r="BB531" i="1"/>
  <c r="BO531" i="1" s="1"/>
  <c r="BR531" i="1" s="1"/>
  <c r="AW531" i="1"/>
  <c r="AU531" i="1" s="1"/>
  <c r="AH531" i="1" s="1"/>
  <c r="AN531" i="1"/>
  <c r="K531" i="1" s="1"/>
  <c r="J531" i="1" s="1"/>
  <c r="AI531" i="1"/>
  <c r="AA531" i="1"/>
  <c r="Z531" i="1"/>
  <c r="Y531" i="1"/>
  <c r="R531" i="1"/>
  <c r="L531" i="1"/>
  <c r="BK531" i="1" s="1"/>
  <c r="CU530" i="1"/>
  <c r="CT530" i="1"/>
  <c r="CR530" i="1"/>
  <c r="CS530" i="1" s="1"/>
  <c r="BJ530" i="1" s="1"/>
  <c r="BL530" i="1" s="1"/>
  <c r="BW530" i="1"/>
  <c r="BV530" i="1"/>
  <c r="BU530" i="1"/>
  <c r="BN530" i="1"/>
  <c r="BK530" i="1"/>
  <c r="BM530" i="1" s="1"/>
  <c r="BH530" i="1"/>
  <c r="BB530" i="1"/>
  <c r="BO530" i="1" s="1"/>
  <c r="BR530" i="1" s="1"/>
  <c r="AW530" i="1"/>
  <c r="AV530" i="1"/>
  <c r="AU530" i="1"/>
  <c r="AG530" i="1" s="1"/>
  <c r="AN530" i="1"/>
  <c r="K530" i="1" s="1"/>
  <c r="J530" i="1" s="1"/>
  <c r="AI530" i="1"/>
  <c r="AH530" i="1"/>
  <c r="AA530" i="1"/>
  <c r="Z530" i="1"/>
  <c r="Y530" i="1" s="1"/>
  <c r="R530" i="1"/>
  <c r="P530" i="1"/>
  <c r="M530" i="1"/>
  <c r="L530" i="1"/>
  <c r="CU529" i="1"/>
  <c r="CT529" i="1"/>
  <c r="CR529" i="1"/>
  <c r="CS529" i="1" s="1"/>
  <c r="BJ529" i="1" s="1"/>
  <c r="BL529" i="1" s="1"/>
  <c r="BW529" i="1"/>
  <c r="BV529" i="1"/>
  <c r="BN529" i="1"/>
  <c r="BH529" i="1"/>
  <c r="BB529" i="1"/>
  <c r="BO529" i="1" s="1"/>
  <c r="BR529" i="1" s="1"/>
  <c r="AW529" i="1"/>
  <c r="AV529" i="1"/>
  <c r="AU529" i="1"/>
  <c r="AN529" i="1"/>
  <c r="K529" i="1" s="1"/>
  <c r="J529" i="1" s="1"/>
  <c r="AI529" i="1"/>
  <c r="AC529" i="1"/>
  <c r="AA529" i="1"/>
  <c r="Z529" i="1"/>
  <c r="Y529" i="1" s="1"/>
  <c r="V529" i="1"/>
  <c r="W529" i="1" s="1"/>
  <c r="AD529" i="1" s="1"/>
  <c r="U529" i="1"/>
  <c r="R529" i="1"/>
  <c r="M529" i="1"/>
  <c r="L529" i="1"/>
  <c r="BK529" i="1" s="1"/>
  <c r="BM529" i="1" s="1"/>
  <c r="CU528" i="1"/>
  <c r="CT528" i="1"/>
  <c r="CR528" i="1"/>
  <c r="BW528" i="1"/>
  <c r="BV528" i="1"/>
  <c r="BO528" i="1"/>
  <c r="BR528" i="1" s="1"/>
  <c r="BN528" i="1"/>
  <c r="BH528" i="1"/>
  <c r="BB528" i="1"/>
  <c r="AW528" i="1"/>
  <c r="AU528" i="1" s="1"/>
  <c r="AN528" i="1"/>
  <c r="K528" i="1" s="1"/>
  <c r="J528" i="1" s="1"/>
  <c r="AI528" i="1"/>
  <c r="AA528" i="1"/>
  <c r="Z528" i="1"/>
  <c r="Y528" i="1" s="1"/>
  <c r="R528" i="1"/>
  <c r="P528" i="1"/>
  <c r="L528" i="1"/>
  <c r="BK528" i="1" s="1"/>
  <c r="CU527" i="1"/>
  <c r="CT527" i="1"/>
  <c r="CS527" i="1"/>
  <c r="BJ527" i="1" s="1"/>
  <c r="CR527" i="1"/>
  <c r="U527" i="1" s="1"/>
  <c r="BW527" i="1"/>
  <c r="BV527" i="1"/>
  <c r="BT527" i="1"/>
  <c r="BX527" i="1" s="1"/>
  <c r="BY527" i="1" s="1"/>
  <c r="BS527" i="1"/>
  <c r="BN527" i="1"/>
  <c r="BH527" i="1"/>
  <c r="BB527" i="1"/>
  <c r="BO527" i="1" s="1"/>
  <c r="BR527" i="1" s="1"/>
  <c r="BU527" i="1" s="1"/>
  <c r="AW527" i="1"/>
  <c r="AV527" i="1"/>
  <c r="AU527" i="1"/>
  <c r="AN527" i="1"/>
  <c r="K527" i="1" s="1"/>
  <c r="J527" i="1" s="1"/>
  <c r="AI527" i="1"/>
  <c r="AH527" i="1"/>
  <c r="AG527" i="1"/>
  <c r="AA527" i="1"/>
  <c r="Z527" i="1"/>
  <c r="Y527" i="1" s="1"/>
  <c r="R527" i="1"/>
  <c r="P527" i="1"/>
  <c r="M527" i="1"/>
  <c r="L527" i="1"/>
  <c r="BK527" i="1" s="1"/>
  <c r="CU526" i="1"/>
  <c r="CT526" i="1"/>
  <c r="CR526" i="1"/>
  <c r="CS526" i="1" s="1"/>
  <c r="BJ526" i="1" s="1"/>
  <c r="BL526" i="1" s="1"/>
  <c r="BW526" i="1"/>
  <c r="BV526" i="1"/>
  <c r="BN526" i="1"/>
  <c r="BK526" i="1"/>
  <c r="BH526" i="1"/>
  <c r="BB526" i="1"/>
  <c r="BO526" i="1" s="1"/>
  <c r="BR526" i="1" s="1"/>
  <c r="AW526" i="1"/>
  <c r="AV526" i="1"/>
  <c r="AU526" i="1"/>
  <c r="AG526" i="1" s="1"/>
  <c r="AN526" i="1"/>
  <c r="K526" i="1" s="1"/>
  <c r="J526" i="1" s="1"/>
  <c r="AI526" i="1"/>
  <c r="AH526" i="1"/>
  <c r="AA526" i="1"/>
  <c r="Z526" i="1"/>
  <c r="Y526" i="1" s="1"/>
  <c r="R526" i="1"/>
  <c r="P526" i="1"/>
  <c r="M526" i="1"/>
  <c r="L526" i="1"/>
  <c r="CU525" i="1"/>
  <c r="CT525" i="1"/>
  <c r="CR525" i="1"/>
  <c r="CS525" i="1" s="1"/>
  <c r="BJ525" i="1" s="1"/>
  <c r="BL525" i="1" s="1"/>
  <c r="BW525" i="1"/>
  <c r="BV525" i="1"/>
  <c r="BN525" i="1"/>
  <c r="BH525" i="1"/>
  <c r="BB525" i="1"/>
  <c r="BO525" i="1" s="1"/>
  <c r="BR525" i="1" s="1"/>
  <c r="AW525" i="1"/>
  <c r="AV525" i="1"/>
  <c r="AU525" i="1"/>
  <c r="AN525" i="1"/>
  <c r="K525" i="1" s="1"/>
  <c r="J525" i="1" s="1"/>
  <c r="AI525" i="1"/>
  <c r="AC525" i="1"/>
  <c r="AA525" i="1"/>
  <c r="Z525" i="1"/>
  <c r="Y525" i="1" s="1"/>
  <c r="V525" i="1"/>
  <c r="W525" i="1" s="1"/>
  <c r="AD525" i="1" s="1"/>
  <c r="U525" i="1"/>
  <c r="R525" i="1"/>
  <c r="M525" i="1"/>
  <c r="L525" i="1"/>
  <c r="BK525" i="1" s="1"/>
  <c r="BM525" i="1" s="1"/>
  <c r="CU524" i="1"/>
  <c r="CT524" i="1"/>
  <c r="CR524" i="1"/>
  <c r="BW524" i="1"/>
  <c r="BV524" i="1"/>
  <c r="BO524" i="1"/>
  <c r="BR524" i="1" s="1"/>
  <c r="BN524" i="1"/>
  <c r="BH524" i="1"/>
  <c r="BB524" i="1"/>
  <c r="AW524" i="1"/>
  <c r="AU524" i="1" s="1"/>
  <c r="AN524" i="1"/>
  <c r="K524" i="1" s="1"/>
  <c r="J524" i="1" s="1"/>
  <c r="AI524" i="1"/>
  <c r="AA524" i="1"/>
  <c r="Z524" i="1"/>
  <c r="Y524" i="1" s="1"/>
  <c r="R524" i="1"/>
  <c r="P524" i="1"/>
  <c r="L524" i="1"/>
  <c r="BK524" i="1" s="1"/>
  <c r="CU523" i="1"/>
  <c r="CT523" i="1"/>
  <c r="CS523" i="1"/>
  <c r="BJ523" i="1" s="1"/>
  <c r="CR523" i="1"/>
  <c r="U523" i="1" s="1"/>
  <c r="BW523" i="1"/>
  <c r="BV523" i="1"/>
  <c r="BT523" i="1"/>
  <c r="BX523" i="1" s="1"/>
  <c r="BY523" i="1" s="1"/>
  <c r="BS523" i="1"/>
  <c r="BN523" i="1"/>
  <c r="BH523" i="1"/>
  <c r="BB523" i="1"/>
  <c r="BO523" i="1" s="1"/>
  <c r="BR523" i="1" s="1"/>
  <c r="BU523" i="1" s="1"/>
  <c r="AW523" i="1"/>
  <c r="AV523" i="1"/>
  <c r="AU523" i="1"/>
  <c r="AN523" i="1"/>
  <c r="K523" i="1" s="1"/>
  <c r="J523" i="1" s="1"/>
  <c r="AI523" i="1"/>
  <c r="AH523" i="1"/>
  <c r="AG523" i="1"/>
  <c r="AA523" i="1"/>
  <c r="Z523" i="1"/>
  <c r="Y523" i="1" s="1"/>
  <c r="R523" i="1"/>
  <c r="P523" i="1"/>
  <c r="M523" i="1"/>
  <c r="L523" i="1"/>
  <c r="BK523" i="1" s="1"/>
  <c r="CU522" i="1"/>
  <c r="CT522" i="1"/>
  <c r="CR522" i="1"/>
  <c r="CS522" i="1" s="1"/>
  <c r="BJ522" i="1" s="1"/>
  <c r="BL522" i="1" s="1"/>
  <c r="BW522" i="1"/>
  <c r="BV522" i="1"/>
  <c r="BN522" i="1"/>
  <c r="BH522" i="1"/>
  <c r="BB522" i="1"/>
  <c r="BO522" i="1" s="1"/>
  <c r="BR522" i="1" s="1"/>
  <c r="AW522" i="1"/>
  <c r="AV522" i="1"/>
  <c r="AU522" i="1"/>
  <c r="AG522" i="1" s="1"/>
  <c r="AN522" i="1"/>
  <c r="K522" i="1" s="1"/>
  <c r="J522" i="1" s="1"/>
  <c r="AI522" i="1"/>
  <c r="L522" i="1" s="1"/>
  <c r="BK522" i="1" s="1"/>
  <c r="BM522" i="1" s="1"/>
  <c r="AH522" i="1"/>
  <c r="AA522" i="1"/>
  <c r="Z522" i="1"/>
  <c r="Y522" i="1" s="1"/>
  <c r="R522" i="1"/>
  <c r="P522" i="1"/>
  <c r="M522" i="1"/>
  <c r="CU521" i="1"/>
  <c r="CT521" i="1"/>
  <c r="CR521" i="1"/>
  <c r="CS521" i="1" s="1"/>
  <c r="BJ521" i="1" s="1"/>
  <c r="BL521" i="1" s="1"/>
  <c r="BW521" i="1"/>
  <c r="BV521" i="1"/>
  <c r="BN521" i="1"/>
  <c r="BH521" i="1"/>
  <c r="BB521" i="1"/>
  <c r="BO521" i="1" s="1"/>
  <c r="BR521" i="1" s="1"/>
  <c r="AW521" i="1"/>
  <c r="AV521" i="1"/>
  <c r="AU521" i="1"/>
  <c r="AN521" i="1"/>
  <c r="K521" i="1" s="1"/>
  <c r="J521" i="1" s="1"/>
  <c r="AI521" i="1"/>
  <c r="AC521" i="1"/>
  <c r="AA521" i="1"/>
  <c r="Z521" i="1"/>
  <c r="Y521" i="1" s="1"/>
  <c r="V521" i="1"/>
  <c r="W521" i="1" s="1"/>
  <c r="AD521" i="1" s="1"/>
  <c r="U521" i="1"/>
  <c r="R521" i="1"/>
  <c r="M521" i="1"/>
  <c r="L521" i="1"/>
  <c r="BK521" i="1" s="1"/>
  <c r="BM521" i="1" s="1"/>
  <c r="CU520" i="1"/>
  <c r="CT520" i="1"/>
  <c r="CR520" i="1"/>
  <c r="BW520" i="1"/>
  <c r="BV520" i="1"/>
  <c r="BO520" i="1"/>
  <c r="BR520" i="1" s="1"/>
  <c r="BN520" i="1"/>
  <c r="BH520" i="1"/>
  <c r="BB520" i="1"/>
  <c r="AW520" i="1"/>
  <c r="AU520" i="1" s="1"/>
  <c r="P520" i="1" s="1"/>
  <c r="AN520" i="1"/>
  <c r="K520" i="1" s="1"/>
  <c r="J520" i="1" s="1"/>
  <c r="AI520" i="1"/>
  <c r="AA520" i="1"/>
  <c r="Z520" i="1"/>
  <c r="Y520" i="1" s="1"/>
  <c r="R520" i="1"/>
  <c r="L520" i="1"/>
  <c r="BK520" i="1" s="1"/>
  <c r="CU519" i="1"/>
  <c r="CT519" i="1"/>
  <c r="CS519" i="1"/>
  <c r="BJ519" i="1" s="1"/>
  <c r="CR519" i="1"/>
  <c r="U519" i="1" s="1"/>
  <c r="BW519" i="1"/>
  <c r="BV519" i="1"/>
  <c r="BT519" i="1"/>
  <c r="BX519" i="1" s="1"/>
  <c r="BY519" i="1" s="1"/>
  <c r="BS519" i="1"/>
  <c r="BN519" i="1"/>
  <c r="BH519" i="1"/>
  <c r="BB519" i="1"/>
  <c r="BO519" i="1" s="1"/>
  <c r="BR519" i="1" s="1"/>
  <c r="BU519" i="1" s="1"/>
  <c r="AW519" i="1"/>
  <c r="AV519" i="1"/>
  <c r="AU519" i="1"/>
  <c r="AN519" i="1"/>
  <c r="K519" i="1" s="1"/>
  <c r="J519" i="1" s="1"/>
  <c r="AI519" i="1"/>
  <c r="AH519" i="1"/>
  <c r="AG519" i="1"/>
  <c r="AA519" i="1"/>
  <c r="Z519" i="1"/>
  <c r="Y519" i="1" s="1"/>
  <c r="R519" i="1"/>
  <c r="P519" i="1"/>
  <c r="M519" i="1"/>
  <c r="L519" i="1"/>
  <c r="BK519" i="1" s="1"/>
  <c r="CU518" i="1"/>
  <c r="CT518" i="1"/>
  <c r="CR518" i="1"/>
  <c r="CS518" i="1" s="1"/>
  <c r="BJ518" i="1" s="1"/>
  <c r="BL518" i="1" s="1"/>
  <c r="BW518" i="1"/>
  <c r="BV518" i="1"/>
  <c r="BN518" i="1"/>
  <c r="BH518" i="1"/>
  <c r="BB518" i="1"/>
  <c r="BO518" i="1" s="1"/>
  <c r="BR518" i="1" s="1"/>
  <c r="AW518" i="1"/>
  <c r="AV518" i="1"/>
  <c r="AU518" i="1"/>
  <c r="AG518" i="1" s="1"/>
  <c r="AN518" i="1"/>
  <c r="K518" i="1" s="1"/>
  <c r="J518" i="1" s="1"/>
  <c r="AI518" i="1"/>
  <c r="L518" i="1" s="1"/>
  <c r="BK518" i="1" s="1"/>
  <c r="BM518" i="1" s="1"/>
  <c r="AH518" i="1"/>
  <c r="AA518" i="1"/>
  <c r="Z518" i="1"/>
  <c r="Y518" i="1" s="1"/>
  <c r="R518" i="1"/>
  <c r="P518" i="1"/>
  <c r="M518" i="1"/>
  <c r="CU517" i="1"/>
  <c r="CT517" i="1"/>
  <c r="CR517" i="1"/>
  <c r="CS517" i="1" s="1"/>
  <c r="BJ517" i="1" s="1"/>
  <c r="BL517" i="1" s="1"/>
  <c r="BW517" i="1"/>
  <c r="BV517" i="1"/>
  <c r="BN517" i="1"/>
  <c r="BH517" i="1"/>
  <c r="BB517" i="1"/>
  <c r="BO517" i="1" s="1"/>
  <c r="BR517" i="1" s="1"/>
  <c r="AW517" i="1"/>
  <c r="AV517" i="1"/>
  <c r="AU517" i="1"/>
  <c r="AN517" i="1"/>
  <c r="K517" i="1" s="1"/>
  <c r="J517" i="1" s="1"/>
  <c r="AI517" i="1"/>
  <c r="AC517" i="1"/>
  <c r="AA517" i="1"/>
  <c r="Z517" i="1"/>
  <c r="Y517" i="1" s="1"/>
  <c r="V517" i="1"/>
  <c r="W517" i="1" s="1"/>
  <c r="AD517" i="1" s="1"/>
  <c r="U517" i="1"/>
  <c r="R517" i="1"/>
  <c r="M517" i="1"/>
  <c r="L517" i="1"/>
  <c r="BK517" i="1" s="1"/>
  <c r="BM517" i="1" s="1"/>
  <c r="CU516" i="1"/>
  <c r="CT516" i="1"/>
  <c r="CR516" i="1"/>
  <c r="BW516" i="1"/>
  <c r="BV516" i="1"/>
  <c r="BO516" i="1"/>
  <c r="BR516" i="1" s="1"/>
  <c r="BN516" i="1"/>
  <c r="BH516" i="1"/>
  <c r="BB516" i="1"/>
  <c r="AW516" i="1"/>
  <c r="AU516" i="1" s="1"/>
  <c r="P516" i="1" s="1"/>
  <c r="AN516" i="1"/>
  <c r="K516" i="1" s="1"/>
  <c r="J516" i="1" s="1"/>
  <c r="AI516" i="1"/>
  <c r="AA516" i="1"/>
  <c r="Z516" i="1"/>
  <c r="Y516" i="1" s="1"/>
  <c r="R516" i="1"/>
  <c r="L516" i="1"/>
  <c r="BK516" i="1" s="1"/>
  <c r="CU515" i="1"/>
  <c r="CT515" i="1"/>
  <c r="CS515" i="1"/>
  <c r="BJ515" i="1" s="1"/>
  <c r="CR515" i="1"/>
  <c r="U515" i="1" s="1"/>
  <c r="BW515" i="1"/>
  <c r="BV515" i="1"/>
  <c r="BT515" i="1"/>
  <c r="BX515" i="1" s="1"/>
  <c r="BY515" i="1" s="1"/>
  <c r="BS515" i="1"/>
  <c r="BN515" i="1"/>
  <c r="BH515" i="1"/>
  <c r="BB515" i="1"/>
  <c r="BO515" i="1" s="1"/>
  <c r="BR515" i="1" s="1"/>
  <c r="BU515" i="1" s="1"/>
  <c r="AW515" i="1"/>
  <c r="AV515" i="1"/>
  <c r="AU515" i="1"/>
  <c r="AN515" i="1"/>
  <c r="K515" i="1" s="1"/>
  <c r="J515" i="1" s="1"/>
  <c r="AI515" i="1"/>
  <c r="AH515" i="1"/>
  <c r="AG515" i="1"/>
  <c r="AA515" i="1"/>
  <c r="Z515" i="1"/>
  <c r="Y515" i="1" s="1"/>
  <c r="R515" i="1"/>
  <c r="P515" i="1"/>
  <c r="M515" i="1"/>
  <c r="L515" i="1"/>
  <c r="BK515" i="1" s="1"/>
  <c r="CU514" i="1"/>
  <c r="CT514" i="1"/>
  <c r="CR514" i="1"/>
  <c r="CS514" i="1" s="1"/>
  <c r="BJ514" i="1" s="1"/>
  <c r="BL514" i="1" s="1"/>
  <c r="BW514" i="1"/>
  <c r="BV514" i="1"/>
  <c r="BN514" i="1"/>
  <c r="BH514" i="1"/>
  <c r="BB514" i="1"/>
  <c r="BO514" i="1" s="1"/>
  <c r="BR514" i="1" s="1"/>
  <c r="AW514" i="1"/>
  <c r="AV514" i="1"/>
  <c r="AU514" i="1"/>
  <c r="AG514" i="1" s="1"/>
  <c r="AN514" i="1"/>
  <c r="K514" i="1" s="1"/>
  <c r="J514" i="1" s="1"/>
  <c r="AI514" i="1"/>
  <c r="L514" i="1" s="1"/>
  <c r="BK514" i="1" s="1"/>
  <c r="BM514" i="1" s="1"/>
  <c r="AH514" i="1"/>
  <c r="AA514" i="1"/>
  <c r="Z514" i="1"/>
  <c r="Y514" i="1" s="1"/>
  <c r="R514" i="1"/>
  <c r="P514" i="1"/>
  <c r="M514" i="1"/>
  <c r="CU513" i="1"/>
  <c r="CT513" i="1"/>
  <c r="CR513" i="1"/>
  <c r="CS513" i="1" s="1"/>
  <c r="BJ513" i="1" s="1"/>
  <c r="BL513" i="1" s="1"/>
  <c r="BW513" i="1"/>
  <c r="BV513" i="1"/>
  <c r="BN513" i="1"/>
  <c r="BH513" i="1"/>
  <c r="BB513" i="1"/>
  <c r="BO513" i="1" s="1"/>
  <c r="BR513" i="1" s="1"/>
  <c r="AW513" i="1"/>
  <c r="AV513" i="1"/>
  <c r="AU513" i="1"/>
  <c r="AN513" i="1"/>
  <c r="K513" i="1" s="1"/>
  <c r="J513" i="1" s="1"/>
  <c r="AI513" i="1"/>
  <c r="AC513" i="1"/>
  <c r="AA513" i="1"/>
  <c r="Z513" i="1"/>
  <c r="Y513" i="1" s="1"/>
  <c r="V513" i="1"/>
  <c r="W513" i="1" s="1"/>
  <c r="AD513" i="1" s="1"/>
  <c r="U513" i="1"/>
  <c r="R513" i="1"/>
  <c r="M513" i="1"/>
  <c r="L513" i="1"/>
  <c r="BK513" i="1" s="1"/>
  <c r="BM513" i="1" s="1"/>
  <c r="CU512" i="1"/>
  <c r="CT512" i="1"/>
  <c r="CR512" i="1"/>
  <c r="BW512" i="1"/>
  <c r="BV512" i="1"/>
  <c r="BO512" i="1"/>
  <c r="BR512" i="1" s="1"/>
  <c r="BN512" i="1"/>
  <c r="BH512" i="1"/>
  <c r="BB512" i="1"/>
  <c r="AW512" i="1"/>
  <c r="AU512" i="1" s="1"/>
  <c r="P512" i="1" s="1"/>
  <c r="AN512" i="1"/>
  <c r="K512" i="1" s="1"/>
  <c r="J512" i="1" s="1"/>
  <c r="AI512" i="1"/>
  <c r="AA512" i="1"/>
  <c r="Z512" i="1"/>
  <c r="Y512" i="1" s="1"/>
  <c r="R512" i="1"/>
  <c r="L512" i="1"/>
  <c r="BK512" i="1" s="1"/>
  <c r="CU511" i="1"/>
  <c r="CT511" i="1"/>
  <c r="CS511" i="1"/>
  <c r="BJ511" i="1" s="1"/>
  <c r="CR511" i="1"/>
  <c r="U511" i="1" s="1"/>
  <c r="BW511" i="1"/>
  <c r="BV511" i="1"/>
  <c r="BT511" i="1"/>
  <c r="BX511" i="1" s="1"/>
  <c r="BY511" i="1" s="1"/>
  <c r="BS511" i="1"/>
  <c r="BN511" i="1"/>
  <c r="BH511" i="1"/>
  <c r="BB511" i="1"/>
  <c r="BO511" i="1" s="1"/>
  <c r="BR511" i="1" s="1"/>
  <c r="BU511" i="1" s="1"/>
  <c r="AW511" i="1"/>
  <c r="AV511" i="1"/>
  <c r="AU511" i="1"/>
  <c r="AN511" i="1"/>
  <c r="K511" i="1" s="1"/>
  <c r="J511" i="1" s="1"/>
  <c r="AI511" i="1"/>
  <c r="AH511" i="1"/>
  <c r="AG511" i="1"/>
  <c r="AA511" i="1"/>
  <c r="Z511" i="1"/>
  <c r="Y511" i="1" s="1"/>
  <c r="R511" i="1"/>
  <c r="P511" i="1"/>
  <c r="M511" i="1"/>
  <c r="L511" i="1"/>
  <c r="BK511" i="1" s="1"/>
  <c r="CU510" i="1"/>
  <c r="CT510" i="1"/>
  <c r="CR510" i="1"/>
  <c r="CS510" i="1" s="1"/>
  <c r="BJ510" i="1" s="1"/>
  <c r="BL510" i="1" s="1"/>
  <c r="BW510" i="1"/>
  <c r="BV510" i="1"/>
  <c r="BN510" i="1"/>
  <c r="BH510" i="1"/>
  <c r="BB510" i="1"/>
  <c r="BO510" i="1" s="1"/>
  <c r="BR510" i="1" s="1"/>
  <c r="AW510" i="1"/>
  <c r="AV510" i="1"/>
  <c r="AU510" i="1"/>
  <c r="AG510" i="1" s="1"/>
  <c r="AN510" i="1"/>
  <c r="K510" i="1" s="1"/>
  <c r="J510" i="1" s="1"/>
  <c r="AI510" i="1"/>
  <c r="L510" i="1" s="1"/>
  <c r="BK510" i="1" s="1"/>
  <c r="BM510" i="1" s="1"/>
  <c r="AH510" i="1"/>
  <c r="AA510" i="1"/>
  <c r="Z510" i="1"/>
  <c r="Y510" i="1" s="1"/>
  <c r="R510" i="1"/>
  <c r="P510" i="1"/>
  <c r="M510" i="1"/>
  <c r="CU509" i="1"/>
  <c r="CT509" i="1"/>
  <c r="CR509" i="1"/>
  <c r="CS509" i="1" s="1"/>
  <c r="BJ509" i="1" s="1"/>
  <c r="BL509" i="1" s="1"/>
  <c r="BW509" i="1"/>
  <c r="BV509" i="1"/>
  <c r="BN509" i="1"/>
  <c r="BH509" i="1"/>
  <c r="BB509" i="1"/>
  <c r="BO509" i="1" s="1"/>
  <c r="BR509" i="1" s="1"/>
  <c r="AW509" i="1"/>
  <c r="AV509" i="1"/>
  <c r="AU509" i="1"/>
  <c r="AN509" i="1"/>
  <c r="K509" i="1" s="1"/>
  <c r="J509" i="1" s="1"/>
  <c r="AI509" i="1"/>
  <c r="AC509" i="1"/>
  <c r="AA509" i="1"/>
  <c r="Z509" i="1"/>
  <c r="Y509" i="1" s="1"/>
  <c r="V509" i="1"/>
  <c r="W509" i="1" s="1"/>
  <c r="AD509" i="1" s="1"/>
  <c r="U509" i="1"/>
  <c r="R509" i="1"/>
  <c r="M509" i="1"/>
  <c r="L509" i="1"/>
  <c r="BK509" i="1" s="1"/>
  <c r="BM509" i="1" s="1"/>
  <c r="CU508" i="1"/>
  <c r="CT508" i="1"/>
  <c r="CR508" i="1"/>
  <c r="BW508" i="1"/>
  <c r="BV508" i="1"/>
  <c r="BO508" i="1"/>
  <c r="BR508" i="1" s="1"/>
  <c r="BN508" i="1"/>
  <c r="BH508" i="1"/>
  <c r="BB508" i="1"/>
  <c r="AW508" i="1"/>
  <c r="AU508" i="1" s="1"/>
  <c r="P508" i="1" s="1"/>
  <c r="AN508" i="1"/>
  <c r="K508" i="1" s="1"/>
  <c r="J508" i="1" s="1"/>
  <c r="AI508" i="1"/>
  <c r="AA508" i="1"/>
  <c r="Z508" i="1"/>
  <c r="Y508" i="1" s="1"/>
  <c r="R508" i="1"/>
  <c r="L508" i="1"/>
  <c r="BK508" i="1" s="1"/>
  <c r="CU507" i="1"/>
  <c r="CT507" i="1"/>
  <c r="CS507" i="1"/>
  <c r="BJ507" i="1" s="1"/>
  <c r="CR507" i="1"/>
  <c r="U507" i="1" s="1"/>
  <c r="BW507" i="1"/>
  <c r="BV507" i="1"/>
  <c r="BT507" i="1"/>
  <c r="BX507" i="1" s="1"/>
  <c r="BY507" i="1" s="1"/>
  <c r="BS507" i="1"/>
  <c r="BN507" i="1"/>
  <c r="BH507" i="1"/>
  <c r="BB507" i="1"/>
  <c r="BO507" i="1" s="1"/>
  <c r="BR507" i="1" s="1"/>
  <c r="BU507" i="1" s="1"/>
  <c r="AW507" i="1"/>
  <c r="AU507" i="1" s="1"/>
  <c r="AN507" i="1"/>
  <c r="K507" i="1" s="1"/>
  <c r="AI507" i="1"/>
  <c r="AH507" i="1"/>
  <c r="AG507" i="1"/>
  <c r="AA507" i="1"/>
  <c r="Z507" i="1"/>
  <c r="Y507" i="1" s="1"/>
  <c r="R507" i="1"/>
  <c r="L507" i="1"/>
  <c r="BK507" i="1" s="1"/>
  <c r="J507" i="1"/>
  <c r="CU506" i="1"/>
  <c r="CT506" i="1"/>
  <c r="CR506" i="1"/>
  <c r="CS506" i="1" s="1"/>
  <c r="BJ506" i="1" s="1"/>
  <c r="BW506" i="1"/>
  <c r="BV506" i="1"/>
  <c r="BN506" i="1"/>
  <c r="BL506" i="1"/>
  <c r="BH506" i="1"/>
  <c r="BB506" i="1"/>
  <c r="BO506" i="1" s="1"/>
  <c r="BR506" i="1" s="1"/>
  <c r="BU506" i="1" s="1"/>
  <c r="AW506" i="1"/>
  <c r="AV506" i="1"/>
  <c r="AU506" i="1"/>
  <c r="AG506" i="1" s="1"/>
  <c r="AN506" i="1"/>
  <c r="AI506" i="1"/>
  <c r="L506" i="1" s="1"/>
  <c r="BK506" i="1" s="1"/>
  <c r="BM506" i="1" s="1"/>
  <c r="AH506" i="1"/>
  <c r="AA506" i="1"/>
  <c r="Z506" i="1"/>
  <c r="R506" i="1"/>
  <c r="P506" i="1"/>
  <c r="M506" i="1"/>
  <c r="K506" i="1"/>
  <c r="J506" i="1" s="1"/>
  <c r="AC506" i="1" s="1"/>
  <c r="CU505" i="1"/>
  <c r="CT505" i="1"/>
  <c r="CR505" i="1"/>
  <c r="CS505" i="1" s="1"/>
  <c r="BJ505" i="1" s="1"/>
  <c r="BL505" i="1" s="1"/>
  <c r="BW505" i="1"/>
  <c r="BV505" i="1"/>
  <c r="BN505" i="1"/>
  <c r="BM505" i="1"/>
  <c r="BH505" i="1"/>
  <c r="BB505" i="1"/>
  <c r="BO505" i="1" s="1"/>
  <c r="BR505" i="1" s="1"/>
  <c r="AW505" i="1"/>
  <c r="AU505" i="1"/>
  <c r="AN505" i="1"/>
  <c r="K505" i="1" s="1"/>
  <c r="J505" i="1" s="1"/>
  <c r="AI505" i="1"/>
  <c r="AC505" i="1"/>
  <c r="AA505" i="1"/>
  <c r="Z505" i="1"/>
  <c r="Y505" i="1" s="1"/>
  <c r="U505" i="1"/>
  <c r="R505" i="1"/>
  <c r="L505" i="1"/>
  <c r="BK505" i="1" s="1"/>
  <c r="CU504" i="1"/>
  <c r="CT504" i="1"/>
  <c r="CR504" i="1"/>
  <c r="BW504" i="1"/>
  <c r="BV504" i="1"/>
  <c r="BN504" i="1"/>
  <c r="BH504" i="1"/>
  <c r="BB504" i="1"/>
  <c r="BO504" i="1" s="1"/>
  <c r="BR504" i="1" s="1"/>
  <c r="AW504" i="1"/>
  <c r="AU504" i="1" s="1"/>
  <c r="AN504" i="1"/>
  <c r="K504" i="1" s="1"/>
  <c r="J504" i="1" s="1"/>
  <c r="AI504" i="1"/>
  <c r="AA504" i="1"/>
  <c r="Z504" i="1"/>
  <c r="Y504" i="1" s="1"/>
  <c r="R504" i="1"/>
  <c r="L504" i="1"/>
  <c r="BK504" i="1" s="1"/>
  <c r="CU503" i="1"/>
  <c r="CT503" i="1"/>
  <c r="CS503" i="1"/>
  <c r="BJ503" i="1" s="1"/>
  <c r="CR503" i="1"/>
  <c r="U503" i="1" s="1"/>
  <c r="BW503" i="1"/>
  <c r="BV503" i="1"/>
  <c r="BN503" i="1"/>
  <c r="BH503" i="1"/>
  <c r="BB503" i="1"/>
  <c r="BO503" i="1" s="1"/>
  <c r="BR503" i="1" s="1"/>
  <c r="AW503" i="1"/>
  <c r="AU503" i="1" s="1"/>
  <c r="AG503" i="1" s="1"/>
  <c r="AN503" i="1"/>
  <c r="K503" i="1" s="1"/>
  <c r="J503" i="1" s="1"/>
  <c r="AI503" i="1"/>
  <c r="AH503" i="1"/>
  <c r="AA503" i="1"/>
  <c r="Z503" i="1"/>
  <c r="Y503" i="1"/>
  <c r="R503" i="1"/>
  <c r="L503" i="1"/>
  <c r="BK503" i="1" s="1"/>
  <c r="CU502" i="1"/>
  <c r="CT502" i="1"/>
  <c r="CR502" i="1"/>
  <c r="CS502" i="1" s="1"/>
  <c r="BJ502" i="1" s="1"/>
  <c r="BL502" i="1" s="1"/>
  <c r="BW502" i="1"/>
  <c r="BV502" i="1"/>
  <c r="BN502" i="1"/>
  <c r="BH502" i="1"/>
  <c r="BB502" i="1"/>
  <c r="BO502" i="1" s="1"/>
  <c r="BR502" i="1" s="1"/>
  <c r="AW502" i="1"/>
  <c r="AV502" i="1"/>
  <c r="AU502" i="1"/>
  <c r="AG502" i="1" s="1"/>
  <c r="AN502" i="1"/>
  <c r="K502" i="1" s="1"/>
  <c r="J502" i="1" s="1"/>
  <c r="AI502" i="1"/>
  <c r="L502" i="1" s="1"/>
  <c r="BK502" i="1" s="1"/>
  <c r="BM502" i="1" s="1"/>
  <c r="AH502" i="1"/>
  <c r="AA502" i="1"/>
  <c r="Z502" i="1"/>
  <c r="Y502" i="1" s="1"/>
  <c r="R502" i="1"/>
  <c r="P502" i="1"/>
  <c r="M502" i="1"/>
  <c r="CU501" i="1"/>
  <c r="CT501" i="1"/>
  <c r="CR501" i="1"/>
  <c r="CS501" i="1" s="1"/>
  <c r="BJ501" i="1" s="1"/>
  <c r="BL501" i="1" s="1"/>
  <c r="BW501" i="1"/>
  <c r="BV501" i="1"/>
  <c r="BN501" i="1"/>
  <c r="BH501" i="1"/>
  <c r="BB501" i="1"/>
  <c r="BO501" i="1" s="1"/>
  <c r="BR501" i="1" s="1"/>
  <c r="AW501" i="1"/>
  <c r="AV501" i="1"/>
  <c r="AU501" i="1"/>
  <c r="AN501" i="1"/>
  <c r="K501" i="1" s="1"/>
  <c r="J501" i="1" s="1"/>
  <c r="AI501" i="1"/>
  <c r="AC501" i="1"/>
  <c r="AA501" i="1"/>
  <c r="Z501" i="1"/>
  <c r="Y501" i="1" s="1"/>
  <c r="V501" i="1"/>
  <c r="W501" i="1" s="1"/>
  <c r="AD501" i="1" s="1"/>
  <c r="U501" i="1"/>
  <c r="R501" i="1"/>
  <c r="M501" i="1"/>
  <c r="L501" i="1"/>
  <c r="BK501" i="1" s="1"/>
  <c r="BM501" i="1" s="1"/>
  <c r="CU500" i="1"/>
  <c r="CT500" i="1"/>
  <c r="CR500" i="1"/>
  <c r="BW500" i="1"/>
  <c r="BV500" i="1"/>
  <c r="BO500" i="1"/>
  <c r="BR500" i="1" s="1"/>
  <c r="BN500" i="1"/>
  <c r="BH500" i="1"/>
  <c r="BB500" i="1"/>
  <c r="AW500" i="1"/>
  <c r="AU500" i="1" s="1"/>
  <c r="P500" i="1" s="1"/>
  <c r="AN500" i="1"/>
  <c r="K500" i="1" s="1"/>
  <c r="J500" i="1" s="1"/>
  <c r="AI500" i="1"/>
  <c r="AA500" i="1"/>
  <c r="Z500" i="1"/>
  <c r="Y500" i="1" s="1"/>
  <c r="R500" i="1"/>
  <c r="L500" i="1"/>
  <c r="BK500" i="1" s="1"/>
  <c r="CU499" i="1"/>
  <c r="CT499" i="1"/>
  <c r="CS499" i="1"/>
  <c r="BJ499" i="1" s="1"/>
  <c r="CR499" i="1"/>
  <c r="U499" i="1" s="1"/>
  <c r="BW499" i="1"/>
  <c r="BV499" i="1"/>
  <c r="BT499" i="1"/>
  <c r="BX499" i="1" s="1"/>
  <c r="BY499" i="1" s="1"/>
  <c r="BS499" i="1"/>
  <c r="BN499" i="1"/>
  <c r="BH499" i="1"/>
  <c r="BB499" i="1"/>
  <c r="BO499" i="1" s="1"/>
  <c r="BR499" i="1" s="1"/>
  <c r="BU499" i="1" s="1"/>
  <c r="AW499" i="1"/>
  <c r="AV499" i="1"/>
  <c r="AU499" i="1"/>
  <c r="AN499" i="1"/>
  <c r="K499" i="1" s="1"/>
  <c r="J499" i="1" s="1"/>
  <c r="AI499" i="1"/>
  <c r="AH499" i="1"/>
  <c r="AG499" i="1"/>
  <c r="AA499" i="1"/>
  <c r="Z499" i="1"/>
  <c r="Y499" i="1" s="1"/>
  <c r="R499" i="1"/>
  <c r="P499" i="1"/>
  <c r="M499" i="1"/>
  <c r="L499" i="1"/>
  <c r="BK499" i="1" s="1"/>
  <c r="CU498" i="1"/>
  <c r="CT498" i="1"/>
  <c r="CR498" i="1"/>
  <c r="CS498" i="1" s="1"/>
  <c r="BJ498" i="1" s="1"/>
  <c r="BL498" i="1" s="1"/>
  <c r="BW498" i="1"/>
  <c r="BV498" i="1"/>
  <c r="BN498" i="1"/>
  <c r="BH498" i="1"/>
  <c r="BB498" i="1"/>
  <c r="BO498" i="1" s="1"/>
  <c r="BR498" i="1" s="1"/>
  <c r="AW498" i="1"/>
  <c r="AV498" i="1"/>
  <c r="AU498" i="1"/>
  <c r="AG498" i="1" s="1"/>
  <c r="AN498" i="1"/>
  <c r="K498" i="1" s="1"/>
  <c r="J498" i="1" s="1"/>
  <c r="AI498" i="1"/>
  <c r="L498" i="1" s="1"/>
  <c r="BK498" i="1" s="1"/>
  <c r="BM498" i="1" s="1"/>
  <c r="AH498" i="1"/>
  <c r="AA498" i="1"/>
  <c r="Z498" i="1"/>
  <c r="Y498" i="1" s="1"/>
  <c r="R498" i="1"/>
  <c r="P498" i="1"/>
  <c r="M498" i="1"/>
  <c r="CU497" i="1"/>
  <c r="CT497" i="1"/>
  <c r="CR497" i="1"/>
  <c r="CS497" i="1" s="1"/>
  <c r="BJ497" i="1" s="1"/>
  <c r="BL497" i="1" s="1"/>
  <c r="BW497" i="1"/>
  <c r="BV497" i="1"/>
  <c r="BN497" i="1"/>
  <c r="BH497" i="1"/>
  <c r="BB497" i="1"/>
  <c r="BO497" i="1" s="1"/>
  <c r="BR497" i="1" s="1"/>
  <c r="AW497" i="1"/>
  <c r="AV497" i="1"/>
  <c r="AU497" i="1"/>
  <c r="AN497" i="1"/>
  <c r="K497" i="1" s="1"/>
  <c r="J497" i="1" s="1"/>
  <c r="AI497" i="1"/>
  <c r="AC497" i="1"/>
  <c r="AA497" i="1"/>
  <c r="Z497" i="1"/>
  <c r="Y497" i="1" s="1"/>
  <c r="V497" i="1"/>
  <c r="W497" i="1" s="1"/>
  <c r="AD497" i="1" s="1"/>
  <c r="U497" i="1"/>
  <c r="R497" i="1"/>
  <c r="M497" i="1"/>
  <c r="L497" i="1"/>
  <c r="BK497" i="1" s="1"/>
  <c r="BM497" i="1" s="1"/>
  <c r="CU496" i="1"/>
  <c r="CT496" i="1"/>
  <c r="CR496" i="1"/>
  <c r="BW496" i="1"/>
  <c r="BV496" i="1"/>
  <c r="BO496" i="1"/>
  <c r="BR496" i="1" s="1"/>
  <c r="BN496" i="1"/>
  <c r="BH496" i="1"/>
  <c r="BB496" i="1"/>
  <c r="AW496" i="1"/>
  <c r="AU496" i="1" s="1"/>
  <c r="P496" i="1" s="1"/>
  <c r="AN496" i="1"/>
  <c r="K496" i="1" s="1"/>
  <c r="J496" i="1" s="1"/>
  <c r="AI496" i="1"/>
  <c r="AA496" i="1"/>
  <c r="Z496" i="1"/>
  <c r="Y496" i="1" s="1"/>
  <c r="R496" i="1"/>
  <c r="L496" i="1"/>
  <c r="BK496" i="1" s="1"/>
  <c r="CU495" i="1"/>
  <c r="CT495" i="1"/>
  <c r="CS495" i="1"/>
  <c r="BJ495" i="1" s="1"/>
  <c r="CR495" i="1"/>
  <c r="U495" i="1" s="1"/>
  <c r="BW495" i="1"/>
  <c r="BV495" i="1"/>
  <c r="BT495" i="1"/>
  <c r="BX495" i="1" s="1"/>
  <c r="BY495" i="1" s="1"/>
  <c r="BS495" i="1"/>
  <c r="BN495" i="1"/>
  <c r="BH495" i="1"/>
  <c r="BB495" i="1"/>
  <c r="BO495" i="1" s="1"/>
  <c r="BR495" i="1" s="1"/>
  <c r="BU495" i="1" s="1"/>
  <c r="AW495" i="1"/>
  <c r="AV495" i="1"/>
  <c r="AU495" i="1"/>
  <c r="AN495" i="1"/>
  <c r="K495" i="1" s="1"/>
  <c r="J495" i="1" s="1"/>
  <c r="AI495" i="1"/>
  <c r="AH495" i="1"/>
  <c r="AG495" i="1"/>
  <c r="AA495" i="1"/>
  <c r="Z495" i="1"/>
  <c r="Y495" i="1" s="1"/>
  <c r="R495" i="1"/>
  <c r="P495" i="1"/>
  <c r="M495" i="1"/>
  <c r="L495" i="1"/>
  <c r="BK495" i="1" s="1"/>
  <c r="CU494" i="1"/>
  <c r="CT494" i="1"/>
  <c r="CR494" i="1"/>
  <c r="CS494" i="1" s="1"/>
  <c r="BJ494" i="1" s="1"/>
  <c r="BL494" i="1" s="1"/>
  <c r="BW494" i="1"/>
  <c r="BV494" i="1"/>
  <c r="BN494" i="1"/>
  <c r="BH494" i="1"/>
  <c r="BB494" i="1"/>
  <c r="BO494" i="1" s="1"/>
  <c r="BR494" i="1" s="1"/>
  <c r="AW494" i="1"/>
  <c r="AV494" i="1"/>
  <c r="AU494" i="1"/>
  <c r="AG494" i="1" s="1"/>
  <c r="AN494" i="1"/>
  <c r="K494" i="1" s="1"/>
  <c r="AI494" i="1"/>
  <c r="L494" i="1" s="1"/>
  <c r="BK494" i="1" s="1"/>
  <c r="BM494" i="1" s="1"/>
  <c r="AH494" i="1"/>
  <c r="AA494" i="1"/>
  <c r="Z494" i="1"/>
  <c r="Y494" i="1" s="1"/>
  <c r="R494" i="1"/>
  <c r="P494" i="1"/>
  <c r="M494" i="1"/>
  <c r="J494" i="1"/>
  <c r="CU493" i="1"/>
  <c r="CT493" i="1"/>
  <c r="CR493" i="1"/>
  <c r="CS493" i="1" s="1"/>
  <c r="BJ493" i="1" s="1"/>
  <c r="BL493" i="1" s="1"/>
  <c r="BW493" i="1"/>
  <c r="BV493" i="1"/>
  <c r="BN493" i="1"/>
  <c r="BM493" i="1"/>
  <c r="BH493" i="1"/>
  <c r="BB493" i="1"/>
  <c r="BO493" i="1" s="1"/>
  <c r="BR493" i="1" s="1"/>
  <c r="AW493" i="1"/>
  <c r="AV493" i="1"/>
  <c r="AU493" i="1"/>
  <c r="AN493" i="1"/>
  <c r="K493" i="1" s="1"/>
  <c r="J493" i="1" s="1"/>
  <c r="AI493" i="1"/>
  <c r="AA493" i="1"/>
  <c r="Z493" i="1"/>
  <c r="Y493" i="1" s="1"/>
  <c r="U493" i="1"/>
  <c r="R493" i="1"/>
  <c r="M493" i="1"/>
  <c r="L493" i="1"/>
  <c r="BK493" i="1" s="1"/>
  <c r="CU492" i="1"/>
  <c r="CT492" i="1"/>
  <c r="CR492" i="1"/>
  <c r="BW492" i="1"/>
  <c r="BV492" i="1"/>
  <c r="BN492" i="1"/>
  <c r="BH492" i="1"/>
  <c r="BB492" i="1"/>
  <c r="BO492" i="1" s="1"/>
  <c r="BR492" i="1" s="1"/>
  <c r="AW492" i="1"/>
  <c r="AU492" i="1" s="1"/>
  <c r="P492" i="1" s="1"/>
  <c r="AV492" i="1"/>
  <c r="AN492" i="1"/>
  <c r="K492" i="1" s="1"/>
  <c r="J492" i="1" s="1"/>
  <c r="AI492" i="1"/>
  <c r="AA492" i="1"/>
  <c r="Z492" i="1"/>
  <c r="Y492" i="1" s="1"/>
  <c r="R492" i="1"/>
  <c r="L492" i="1"/>
  <c r="BK492" i="1" s="1"/>
  <c r="CU491" i="1"/>
  <c r="CT491" i="1"/>
  <c r="CS491" i="1" s="1"/>
  <c r="BJ491" i="1" s="1"/>
  <c r="CR491" i="1"/>
  <c r="U491" i="1" s="1"/>
  <c r="BW491" i="1"/>
  <c r="BV491" i="1"/>
  <c r="BN491" i="1"/>
  <c r="BH491" i="1"/>
  <c r="BL491" i="1" s="1"/>
  <c r="BB491" i="1"/>
  <c r="BO491" i="1" s="1"/>
  <c r="BR491" i="1" s="1"/>
  <c r="AW491" i="1"/>
  <c r="AV491" i="1"/>
  <c r="AU491" i="1"/>
  <c r="AN491" i="1"/>
  <c r="K491" i="1" s="1"/>
  <c r="AI491" i="1"/>
  <c r="AH491" i="1"/>
  <c r="AG491" i="1"/>
  <c r="AA491" i="1"/>
  <c r="Z491" i="1"/>
  <c r="Y491" i="1" s="1"/>
  <c r="R491" i="1"/>
  <c r="P491" i="1"/>
  <c r="M491" i="1"/>
  <c r="L491" i="1"/>
  <c r="BK491" i="1" s="1"/>
  <c r="J491" i="1"/>
  <c r="CU490" i="1"/>
  <c r="CT490" i="1"/>
  <c r="CR490" i="1"/>
  <c r="CS490" i="1" s="1"/>
  <c r="BX490" i="1"/>
  <c r="BY490" i="1" s="1"/>
  <c r="BW490" i="1"/>
  <c r="BV490" i="1"/>
  <c r="BU490" i="1"/>
  <c r="BT490" i="1"/>
  <c r="BN490" i="1"/>
  <c r="BJ490" i="1"/>
  <c r="BL490" i="1" s="1"/>
  <c r="BH490" i="1"/>
  <c r="BB490" i="1"/>
  <c r="BO490" i="1" s="1"/>
  <c r="BR490" i="1" s="1"/>
  <c r="BS490" i="1" s="1"/>
  <c r="AW490" i="1"/>
  <c r="AV490" i="1"/>
  <c r="AU490" i="1"/>
  <c r="AG490" i="1" s="1"/>
  <c r="AN490" i="1"/>
  <c r="AI490" i="1"/>
  <c r="L490" i="1" s="1"/>
  <c r="BK490" i="1" s="1"/>
  <c r="AH490" i="1"/>
  <c r="AA490" i="1"/>
  <c r="Z490" i="1"/>
  <c r="R490" i="1"/>
  <c r="P490" i="1"/>
  <c r="M490" i="1"/>
  <c r="K490" i="1"/>
  <c r="J490" i="1" s="1"/>
  <c r="CU489" i="1"/>
  <c r="CT489" i="1"/>
  <c r="CR489" i="1"/>
  <c r="CS489" i="1" s="1"/>
  <c r="BJ489" i="1" s="1"/>
  <c r="BW489" i="1"/>
  <c r="BV489" i="1"/>
  <c r="BN489" i="1"/>
  <c r="BM489" i="1"/>
  <c r="BL489" i="1"/>
  <c r="BH489" i="1"/>
  <c r="BB489" i="1"/>
  <c r="BO489" i="1" s="1"/>
  <c r="BR489" i="1" s="1"/>
  <c r="AW489" i="1"/>
  <c r="AV489" i="1"/>
  <c r="AU489" i="1"/>
  <c r="AN489" i="1"/>
  <c r="K489" i="1" s="1"/>
  <c r="J489" i="1" s="1"/>
  <c r="AI489" i="1"/>
  <c r="AC489" i="1"/>
  <c r="AA489" i="1"/>
  <c r="Z489" i="1"/>
  <c r="Y489" i="1" s="1"/>
  <c r="U489" i="1"/>
  <c r="V489" i="1" s="1"/>
  <c r="W489" i="1" s="1"/>
  <c r="R489" i="1"/>
  <c r="P489" i="1"/>
  <c r="M489" i="1"/>
  <c r="L489" i="1"/>
  <c r="BK489" i="1" s="1"/>
  <c r="CU488" i="1"/>
  <c r="CT488" i="1"/>
  <c r="CR488" i="1"/>
  <c r="BW488" i="1"/>
  <c r="BV488" i="1"/>
  <c r="BO488" i="1"/>
  <c r="BR488" i="1" s="1"/>
  <c r="BN488" i="1"/>
  <c r="BH488" i="1"/>
  <c r="BB488" i="1"/>
  <c r="AW488" i="1"/>
  <c r="AU488" i="1" s="1"/>
  <c r="AV488" i="1" s="1"/>
  <c r="AN488" i="1"/>
  <c r="K488" i="1" s="1"/>
  <c r="AI488" i="1"/>
  <c r="AH488" i="1"/>
  <c r="AA488" i="1"/>
  <c r="Z488" i="1"/>
  <c r="Y488" i="1" s="1"/>
  <c r="R488" i="1"/>
  <c r="P488" i="1"/>
  <c r="L488" i="1"/>
  <c r="BK488" i="1" s="1"/>
  <c r="J488" i="1"/>
  <c r="CU487" i="1"/>
  <c r="CT487" i="1"/>
  <c r="CS487" i="1"/>
  <c r="BJ487" i="1" s="1"/>
  <c r="BL487" i="1" s="1"/>
  <c r="CR487" i="1"/>
  <c r="U487" i="1" s="1"/>
  <c r="V487" i="1" s="1"/>
  <c r="W487" i="1" s="1"/>
  <c r="BW487" i="1"/>
  <c r="BV487" i="1"/>
  <c r="BN487" i="1"/>
  <c r="BH487" i="1"/>
  <c r="BB487" i="1"/>
  <c r="BO487" i="1" s="1"/>
  <c r="BR487" i="1" s="1"/>
  <c r="AW487" i="1"/>
  <c r="AU487" i="1" s="1"/>
  <c r="AN487" i="1"/>
  <c r="K487" i="1" s="1"/>
  <c r="AI487" i="1"/>
  <c r="AA487" i="1"/>
  <c r="Z487" i="1"/>
  <c r="Y487" i="1"/>
  <c r="R487" i="1"/>
  <c r="L487" i="1"/>
  <c r="BK487" i="1" s="1"/>
  <c r="J487" i="1"/>
  <c r="CU486" i="1"/>
  <c r="CT486" i="1"/>
  <c r="CR486" i="1"/>
  <c r="BW486" i="1"/>
  <c r="BV486" i="1"/>
  <c r="BN486" i="1"/>
  <c r="BH486" i="1"/>
  <c r="BB486" i="1"/>
  <c r="BO486" i="1" s="1"/>
  <c r="BR486" i="1" s="1"/>
  <c r="AW486" i="1"/>
  <c r="AV486" i="1"/>
  <c r="AU486" i="1"/>
  <c r="AG486" i="1" s="1"/>
  <c r="AN486" i="1"/>
  <c r="AI486" i="1"/>
  <c r="L486" i="1" s="1"/>
  <c r="BK486" i="1" s="1"/>
  <c r="AH486" i="1"/>
  <c r="AA486" i="1"/>
  <c r="Z486" i="1"/>
  <c r="Y486" i="1" s="1"/>
  <c r="R486" i="1"/>
  <c r="P486" i="1"/>
  <c r="M486" i="1"/>
  <c r="K486" i="1"/>
  <c r="J486" i="1" s="1"/>
  <c r="CU485" i="1"/>
  <c r="CT485" i="1"/>
  <c r="CR485" i="1"/>
  <c r="U485" i="1" s="1"/>
  <c r="BW485" i="1"/>
  <c r="BV485" i="1"/>
  <c r="BT485" i="1"/>
  <c r="BX485" i="1" s="1"/>
  <c r="BY485" i="1" s="1"/>
  <c r="BN485" i="1"/>
  <c r="BH485" i="1"/>
  <c r="BB485" i="1"/>
  <c r="BO485" i="1" s="1"/>
  <c r="BR485" i="1" s="1"/>
  <c r="AW485" i="1"/>
  <c r="AU485" i="1"/>
  <c r="AG485" i="1" s="1"/>
  <c r="AN485" i="1"/>
  <c r="K485" i="1" s="1"/>
  <c r="J485" i="1" s="1"/>
  <c r="AC485" i="1" s="1"/>
  <c r="AI485" i="1"/>
  <c r="AA485" i="1"/>
  <c r="Z485" i="1"/>
  <c r="Y485" i="1" s="1"/>
  <c r="R485" i="1"/>
  <c r="M485" i="1"/>
  <c r="L485" i="1"/>
  <c r="BK485" i="1" s="1"/>
  <c r="CU484" i="1"/>
  <c r="CT484" i="1"/>
  <c r="CR484" i="1"/>
  <c r="BW484" i="1"/>
  <c r="BV484" i="1"/>
  <c r="BO484" i="1"/>
  <c r="BR484" i="1" s="1"/>
  <c r="BN484" i="1"/>
  <c r="BH484" i="1"/>
  <c r="BB484" i="1"/>
  <c r="AW484" i="1"/>
  <c r="AU484" i="1" s="1"/>
  <c r="AV484" i="1"/>
  <c r="AN484" i="1"/>
  <c r="K484" i="1" s="1"/>
  <c r="J484" i="1" s="1"/>
  <c r="AI484" i="1"/>
  <c r="AH484" i="1"/>
  <c r="AA484" i="1"/>
  <c r="Z484" i="1"/>
  <c r="Y484" i="1" s="1"/>
  <c r="R484" i="1"/>
  <c r="P484" i="1"/>
  <c r="L484" i="1"/>
  <c r="BK484" i="1" s="1"/>
  <c r="CU483" i="1"/>
  <c r="CT483" i="1"/>
  <c r="CS483" i="1" s="1"/>
  <c r="BJ483" i="1" s="1"/>
  <c r="CR483" i="1"/>
  <c r="U483" i="1" s="1"/>
  <c r="BW483" i="1"/>
  <c r="BV483" i="1"/>
  <c r="BN483" i="1"/>
  <c r="BH483" i="1"/>
  <c r="BL483" i="1" s="1"/>
  <c r="BB483" i="1"/>
  <c r="BO483" i="1" s="1"/>
  <c r="BR483" i="1" s="1"/>
  <c r="AW483" i="1"/>
  <c r="AU483" i="1" s="1"/>
  <c r="M483" i="1" s="1"/>
  <c r="AV483" i="1"/>
  <c r="AN483" i="1"/>
  <c r="K483" i="1" s="1"/>
  <c r="J483" i="1" s="1"/>
  <c r="AI483" i="1"/>
  <c r="AA483" i="1"/>
  <c r="Z483" i="1"/>
  <c r="Y483" i="1" s="1"/>
  <c r="R483" i="1"/>
  <c r="P483" i="1"/>
  <c r="L483" i="1"/>
  <c r="BK483" i="1" s="1"/>
  <c r="CU482" i="1"/>
  <c r="CT482" i="1"/>
  <c r="CR482" i="1"/>
  <c r="BW482" i="1"/>
  <c r="BV482" i="1"/>
  <c r="BN482" i="1"/>
  <c r="BH482" i="1"/>
  <c r="BB482" i="1"/>
  <c r="BO482" i="1" s="1"/>
  <c r="BR482" i="1" s="1"/>
  <c r="AW482" i="1"/>
  <c r="AV482" i="1"/>
  <c r="AU482" i="1"/>
  <c r="AG482" i="1" s="1"/>
  <c r="AN482" i="1"/>
  <c r="K482" i="1" s="1"/>
  <c r="J482" i="1" s="1"/>
  <c r="AI482" i="1"/>
  <c r="AH482" i="1"/>
  <c r="AA482" i="1"/>
  <c r="Z482" i="1"/>
  <c r="Y482" i="1" s="1"/>
  <c r="R482" i="1"/>
  <c r="P482" i="1"/>
  <c r="M482" i="1"/>
  <c r="L482" i="1"/>
  <c r="BK482" i="1" s="1"/>
  <c r="CU481" i="1"/>
  <c r="CT481" i="1"/>
  <c r="CR481" i="1"/>
  <c r="BW481" i="1"/>
  <c r="BV481" i="1"/>
  <c r="BN481" i="1"/>
  <c r="BH481" i="1"/>
  <c r="BB481" i="1"/>
  <c r="BO481" i="1" s="1"/>
  <c r="BR481" i="1" s="1"/>
  <c r="AW481" i="1"/>
  <c r="AU481" i="1"/>
  <c r="AG481" i="1" s="1"/>
  <c r="AN481" i="1"/>
  <c r="K481" i="1" s="1"/>
  <c r="J481" i="1" s="1"/>
  <c r="AI481" i="1"/>
  <c r="AA481" i="1"/>
  <c r="Z481" i="1"/>
  <c r="Y481" i="1" s="1"/>
  <c r="U481" i="1"/>
  <c r="V481" i="1" s="1"/>
  <c r="W481" i="1" s="1"/>
  <c r="R481" i="1"/>
  <c r="L481" i="1"/>
  <c r="BK481" i="1" s="1"/>
  <c r="CU480" i="1"/>
  <c r="CT480" i="1"/>
  <c r="CR480" i="1"/>
  <c r="BW480" i="1"/>
  <c r="BV480" i="1"/>
  <c r="BO480" i="1"/>
  <c r="BR480" i="1" s="1"/>
  <c r="BN480" i="1"/>
  <c r="BH480" i="1"/>
  <c r="BB480" i="1"/>
  <c r="AW480" i="1"/>
  <c r="AU480" i="1" s="1"/>
  <c r="AV480" i="1"/>
  <c r="AN480" i="1"/>
  <c r="K480" i="1" s="1"/>
  <c r="J480" i="1" s="1"/>
  <c r="AI480" i="1"/>
  <c r="AH480" i="1"/>
  <c r="AA480" i="1"/>
  <c r="Z480" i="1"/>
  <c r="Y480" i="1" s="1"/>
  <c r="R480" i="1"/>
  <c r="P480" i="1"/>
  <c r="L480" i="1"/>
  <c r="BK480" i="1" s="1"/>
  <c r="CU479" i="1"/>
  <c r="CT479" i="1"/>
  <c r="CR479" i="1"/>
  <c r="U479" i="1" s="1"/>
  <c r="BW479" i="1"/>
  <c r="BV479" i="1"/>
  <c r="BS479" i="1"/>
  <c r="BR479" i="1"/>
  <c r="BU479" i="1" s="1"/>
  <c r="BN479" i="1"/>
  <c r="BH479" i="1"/>
  <c r="BB479" i="1"/>
  <c r="BO479" i="1" s="1"/>
  <c r="AW479" i="1"/>
  <c r="AV479" i="1"/>
  <c r="AU479" i="1"/>
  <c r="AN479" i="1"/>
  <c r="K479" i="1" s="1"/>
  <c r="AI479" i="1"/>
  <c r="AH479" i="1"/>
  <c r="AG479" i="1"/>
  <c r="AA479" i="1"/>
  <c r="Z479" i="1"/>
  <c r="Y479" i="1"/>
  <c r="R479" i="1"/>
  <c r="P479" i="1"/>
  <c r="M479" i="1"/>
  <c r="L479" i="1"/>
  <c r="BK479" i="1" s="1"/>
  <c r="J479" i="1"/>
  <c r="V479" i="1" s="1"/>
  <c r="W479" i="1" s="1"/>
  <c r="CU478" i="1"/>
  <c r="CT478" i="1"/>
  <c r="CR478" i="1"/>
  <c r="BW478" i="1"/>
  <c r="BV478" i="1"/>
  <c r="BT478" i="1"/>
  <c r="BX478" i="1" s="1"/>
  <c r="BY478" i="1" s="1"/>
  <c r="BN478" i="1"/>
  <c r="BH478" i="1"/>
  <c r="BB478" i="1"/>
  <c r="BO478" i="1" s="1"/>
  <c r="BR478" i="1" s="1"/>
  <c r="AW478" i="1"/>
  <c r="AV478" i="1"/>
  <c r="AU478" i="1"/>
  <c r="AG478" i="1" s="1"/>
  <c r="AN478" i="1"/>
  <c r="K478" i="1" s="1"/>
  <c r="J478" i="1" s="1"/>
  <c r="AI478" i="1"/>
  <c r="AH478" i="1"/>
  <c r="AA478" i="1"/>
  <c r="Z478" i="1"/>
  <c r="Y478" i="1" s="1"/>
  <c r="R478" i="1"/>
  <c r="P478" i="1"/>
  <c r="M478" i="1"/>
  <c r="L478" i="1"/>
  <c r="BK478" i="1" s="1"/>
  <c r="CU477" i="1"/>
  <c r="CT477" i="1"/>
  <c r="CR477" i="1"/>
  <c r="BW477" i="1"/>
  <c r="BV477" i="1"/>
  <c r="BN477" i="1"/>
  <c r="BH477" i="1"/>
  <c r="BB477" i="1"/>
  <c r="BO477" i="1" s="1"/>
  <c r="BR477" i="1" s="1"/>
  <c r="AW477" i="1"/>
  <c r="AU477" i="1"/>
  <c r="AG477" i="1" s="1"/>
  <c r="AN477" i="1"/>
  <c r="K477" i="1" s="1"/>
  <c r="J477" i="1" s="1"/>
  <c r="AI477" i="1"/>
  <c r="AH477" i="1"/>
  <c r="AA477" i="1"/>
  <c r="Z477" i="1"/>
  <c r="Y477" i="1" s="1"/>
  <c r="R477" i="1"/>
  <c r="M477" i="1"/>
  <c r="L477" i="1"/>
  <c r="BK477" i="1" s="1"/>
  <c r="CU476" i="1"/>
  <c r="CT476" i="1"/>
  <c r="CR476" i="1"/>
  <c r="BW476" i="1"/>
  <c r="BV476" i="1"/>
  <c r="BN476" i="1"/>
  <c r="BH476" i="1"/>
  <c r="BB476" i="1"/>
  <c r="BO476" i="1" s="1"/>
  <c r="BR476" i="1" s="1"/>
  <c r="AW476" i="1"/>
  <c r="AU476" i="1" s="1"/>
  <c r="AH476" i="1" s="1"/>
  <c r="AV476" i="1"/>
  <c r="AN476" i="1"/>
  <c r="K476" i="1" s="1"/>
  <c r="J476" i="1" s="1"/>
  <c r="AI476" i="1"/>
  <c r="AA476" i="1"/>
  <c r="Z476" i="1"/>
  <c r="Y476" i="1" s="1"/>
  <c r="R476" i="1"/>
  <c r="P476" i="1"/>
  <c r="L476" i="1"/>
  <c r="BK476" i="1" s="1"/>
  <c r="CU475" i="1"/>
  <c r="CT475" i="1"/>
  <c r="CS475" i="1"/>
  <c r="BJ475" i="1" s="1"/>
  <c r="CR475" i="1"/>
  <c r="U475" i="1" s="1"/>
  <c r="BW475" i="1"/>
  <c r="BV475" i="1"/>
  <c r="BR475" i="1"/>
  <c r="BU475" i="1" s="1"/>
  <c r="BN475" i="1"/>
  <c r="BH475" i="1"/>
  <c r="BB475" i="1"/>
  <c r="BO475" i="1" s="1"/>
  <c r="AW475" i="1"/>
  <c r="AV475" i="1"/>
  <c r="AU475" i="1"/>
  <c r="AN475" i="1"/>
  <c r="K475" i="1" s="1"/>
  <c r="J475" i="1" s="1"/>
  <c r="AI475" i="1"/>
  <c r="AH475" i="1"/>
  <c r="AG475" i="1"/>
  <c r="AA475" i="1"/>
  <c r="Z475" i="1"/>
  <c r="Y475" i="1" s="1"/>
  <c r="R475" i="1"/>
  <c r="P475" i="1"/>
  <c r="M475" i="1"/>
  <c r="L475" i="1"/>
  <c r="BK475" i="1" s="1"/>
  <c r="CU474" i="1"/>
  <c r="CT474" i="1"/>
  <c r="CR474" i="1"/>
  <c r="BW474" i="1"/>
  <c r="BV474" i="1"/>
  <c r="BT474" i="1"/>
  <c r="BX474" i="1" s="1"/>
  <c r="BY474" i="1" s="1"/>
  <c r="BR474" i="1"/>
  <c r="BS474" i="1" s="1"/>
  <c r="BN474" i="1"/>
  <c r="BH474" i="1"/>
  <c r="BB474" i="1"/>
  <c r="BO474" i="1" s="1"/>
  <c r="AW474" i="1"/>
  <c r="AV474" i="1"/>
  <c r="AU474" i="1"/>
  <c r="AG474" i="1" s="1"/>
  <c r="AN474" i="1"/>
  <c r="AI474" i="1"/>
  <c r="L474" i="1" s="1"/>
  <c r="BK474" i="1" s="1"/>
  <c r="AH474" i="1"/>
  <c r="AA474" i="1"/>
  <c r="Z474" i="1"/>
  <c r="R474" i="1"/>
  <c r="P474" i="1"/>
  <c r="M474" i="1"/>
  <c r="K474" i="1"/>
  <c r="J474" i="1"/>
  <c r="CU473" i="1"/>
  <c r="CT473" i="1"/>
  <c r="CR473" i="1"/>
  <c r="CS473" i="1" s="1"/>
  <c r="BJ473" i="1" s="1"/>
  <c r="BL473" i="1" s="1"/>
  <c r="BW473" i="1"/>
  <c r="BV473" i="1"/>
  <c r="BR473" i="1"/>
  <c r="BN473" i="1"/>
  <c r="BH473" i="1"/>
  <c r="BB473" i="1"/>
  <c r="BO473" i="1" s="1"/>
  <c r="AW473" i="1"/>
  <c r="AV473" i="1"/>
  <c r="AU473" i="1"/>
  <c r="AG473" i="1" s="1"/>
  <c r="AN473" i="1"/>
  <c r="K473" i="1" s="1"/>
  <c r="AI473" i="1"/>
  <c r="AH473" i="1"/>
  <c r="AC473" i="1"/>
  <c r="AA473" i="1"/>
  <c r="Z473" i="1"/>
  <c r="Y473" i="1" s="1"/>
  <c r="R473" i="1"/>
  <c r="P473" i="1"/>
  <c r="M473" i="1"/>
  <c r="L473" i="1"/>
  <c r="BK473" i="1" s="1"/>
  <c r="J473" i="1"/>
  <c r="CU472" i="1"/>
  <c r="CT472" i="1"/>
  <c r="CR472" i="1"/>
  <c r="BW472" i="1"/>
  <c r="BV472" i="1"/>
  <c r="BN472" i="1"/>
  <c r="BH472" i="1"/>
  <c r="BB472" i="1"/>
  <c r="BO472" i="1" s="1"/>
  <c r="BR472" i="1" s="1"/>
  <c r="AW472" i="1"/>
  <c r="AU472" i="1" s="1"/>
  <c r="AV472" i="1" s="1"/>
  <c r="AN472" i="1"/>
  <c r="K472" i="1" s="1"/>
  <c r="AI472" i="1"/>
  <c r="AH472" i="1"/>
  <c r="AA472" i="1"/>
  <c r="Z472" i="1"/>
  <c r="Y472" i="1" s="1"/>
  <c r="R472" i="1"/>
  <c r="P472" i="1"/>
  <c r="L472" i="1"/>
  <c r="BK472" i="1" s="1"/>
  <c r="J472" i="1"/>
  <c r="CU471" i="1"/>
  <c r="CT471" i="1"/>
  <c r="CS471" i="1"/>
  <c r="BJ471" i="1" s="1"/>
  <c r="BL471" i="1" s="1"/>
  <c r="CR471" i="1"/>
  <c r="U471" i="1" s="1"/>
  <c r="BW471" i="1"/>
  <c r="BV471" i="1"/>
  <c r="BN471" i="1"/>
  <c r="BH471" i="1"/>
  <c r="BB471" i="1"/>
  <c r="BO471" i="1" s="1"/>
  <c r="BR471" i="1" s="1"/>
  <c r="AW471" i="1"/>
  <c r="AU471" i="1" s="1"/>
  <c r="AN471" i="1"/>
  <c r="K471" i="1" s="1"/>
  <c r="J471" i="1" s="1"/>
  <c r="AI471" i="1"/>
  <c r="AA471" i="1"/>
  <c r="Z471" i="1"/>
  <c r="Y471" i="1"/>
  <c r="R471" i="1"/>
  <c r="L471" i="1"/>
  <c r="BK471" i="1" s="1"/>
  <c r="CU470" i="1"/>
  <c r="CT470" i="1"/>
  <c r="CR470" i="1"/>
  <c r="U470" i="1" s="1"/>
  <c r="BW470" i="1"/>
  <c r="BV470" i="1"/>
  <c r="BR470" i="1"/>
  <c r="BS470" i="1" s="1"/>
  <c r="BN470" i="1"/>
  <c r="BH470" i="1"/>
  <c r="BB470" i="1"/>
  <c r="BO470" i="1" s="1"/>
  <c r="AW470" i="1"/>
  <c r="AV470" i="1"/>
  <c r="AU470" i="1"/>
  <c r="AG470" i="1" s="1"/>
  <c r="AN470" i="1"/>
  <c r="K470" i="1" s="1"/>
  <c r="J470" i="1" s="1"/>
  <c r="AI470" i="1"/>
  <c r="L470" i="1" s="1"/>
  <c r="BK470" i="1" s="1"/>
  <c r="AH470" i="1"/>
  <c r="AA470" i="1"/>
  <c r="Z470" i="1"/>
  <c r="Y470" i="1" s="1"/>
  <c r="R470" i="1"/>
  <c r="P470" i="1"/>
  <c r="M470" i="1"/>
  <c r="CU469" i="1"/>
  <c r="CT469" i="1"/>
  <c r="CR469" i="1"/>
  <c r="BW469" i="1"/>
  <c r="BV469" i="1"/>
  <c r="BO469" i="1"/>
  <c r="BR469" i="1" s="1"/>
  <c r="BN469" i="1"/>
  <c r="BH469" i="1"/>
  <c r="BB469" i="1"/>
  <c r="AW469" i="1"/>
  <c r="AU469" i="1" s="1"/>
  <c r="AV469" i="1" s="1"/>
  <c r="AN469" i="1"/>
  <c r="K469" i="1" s="1"/>
  <c r="AI469" i="1"/>
  <c r="AC469" i="1"/>
  <c r="AA469" i="1"/>
  <c r="Z469" i="1"/>
  <c r="Y469" i="1" s="1"/>
  <c r="U469" i="1"/>
  <c r="R469" i="1"/>
  <c r="L469" i="1"/>
  <c r="BK469" i="1" s="1"/>
  <c r="J469" i="1"/>
  <c r="CU468" i="1"/>
  <c r="CT468" i="1"/>
  <c r="CR468" i="1"/>
  <c r="U468" i="1" s="1"/>
  <c r="BW468" i="1"/>
  <c r="BV468" i="1"/>
  <c r="BN468" i="1"/>
  <c r="BH468" i="1"/>
  <c r="BB468" i="1"/>
  <c r="BO468" i="1" s="1"/>
  <c r="BR468" i="1" s="1"/>
  <c r="BT468" i="1" s="1"/>
  <c r="BX468" i="1" s="1"/>
  <c r="BY468" i="1" s="1"/>
  <c r="AW468" i="1"/>
  <c r="AU468" i="1" s="1"/>
  <c r="M468" i="1" s="1"/>
  <c r="AV468" i="1"/>
  <c r="AN468" i="1"/>
  <c r="K468" i="1" s="1"/>
  <c r="AI468" i="1"/>
  <c r="AA468" i="1"/>
  <c r="Z468" i="1"/>
  <c r="Y468" i="1" s="1"/>
  <c r="V468" i="1"/>
  <c r="W468" i="1" s="1"/>
  <c r="X468" i="1" s="1"/>
  <c r="AB468" i="1" s="1"/>
  <c r="R468" i="1"/>
  <c r="P468" i="1"/>
  <c r="L468" i="1"/>
  <c r="BK468" i="1" s="1"/>
  <c r="J468" i="1"/>
  <c r="CU467" i="1"/>
  <c r="CT467" i="1"/>
  <c r="CS467" i="1"/>
  <c r="BJ467" i="1" s="1"/>
  <c r="CR467" i="1"/>
  <c r="U467" i="1" s="1"/>
  <c r="BW467" i="1"/>
  <c r="BV467" i="1"/>
  <c r="BU467" i="1"/>
  <c r="BR467" i="1"/>
  <c r="BT467" i="1" s="1"/>
  <c r="BX467" i="1" s="1"/>
  <c r="BY467" i="1" s="1"/>
  <c r="BN467" i="1"/>
  <c r="BH467" i="1"/>
  <c r="BB467" i="1"/>
  <c r="BO467" i="1" s="1"/>
  <c r="AW467" i="1"/>
  <c r="AU467" i="1" s="1"/>
  <c r="M467" i="1" s="1"/>
  <c r="AV467" i="1"/>
  <c r="AN467" i="1"/>
  <c r="AI467" i="1"/>
  <c r="AG467" i="1"/>
  <c r="AA467" i="1"/>
  <c r="Z467" i="1"/>
  <c r="Y467" i="1" s="1"/>
  <c r="R467" i="1"/>
  <c r="P467" i="1"/>
  <c r="L467" i="1"/>
  <c r="BK467" i="1" s="1"/>
  <c r="K467" i="1"/>
  <c r="J467" i="1"/>
  <c r="CU466" i="1"/>
  <c r="CT466" i="1"/>
  <c r="CR466" i="1"/>
  <c r="CS466" i="1" s="1"/>
  <c r="BJ466" i="1" s="1"/>
  <c r="BL466" i="1" s="1"/>
  <c r="BW466" i="1"/>
  <c r="BV466" i="1"/>
  <c r="BN466" i="1"/>
  <c r="BH466" i="1"/>
  <c r="BB466" i="1"/>
  <c r="BO466" i="1" s="1"/>
  <c r="BR466" i="1" s="1"/>
  <c r="AW466" i="1"/>
  <c r="AU466" i="1"/>
  <c r="AG466" i="1" s="1"/>
  <c r="AN466" i="1"/>
  <c r="AI466" i="1"/>
  <c r="AA466" i="1"/>
  <c r="Z466" i="1"/>
  <c r="R466" i="1"/>
  <c r="P466" i="1"/>
  <c r="L466" i="1"/>
  <c r="BK466" i="1" s="1"/>
  <c r="K466" i="1"/>
  <c r="J466" i="1"/>
  <c r="CU465" i="1"/>
  <c r="CT465" i="1"/>
  <c r="CR465" i="1"/>
  <c r="CS465" i="1" s="1"/>
  <c r="BJ465" i="1" s="1"/>
  <c r="BL465" i="1" s="1"/>
  <c r="BW465" i="1"/>
  <c r="BV465" i="1"/>
  <c r="BN465" i="1"/>
  <c r="BH465" i="1"/>
  <c r="BB465" i="1"/>
  <c r="BO465" i="1" s="1"/>
  <c r="BR465" i="1" s="1"/>
  <c r="AW465" i="1"/>
  <c r="AU465" i="1"/>
  <c r="AG465" i="1" s="1"/>
  <c r="AN465" i="1"/>
  <c r="K465" i="1" s="1"/>
  <c r="J465" i="1" s="1"/>
  <c r="AI465" i="1"/>
  <c r="AA465" i="1"/>
  <c r="Z465" i="1"/>
  <c r="Y465" i="1" s="1"/>
  <c r="R465" i="1"/>
  <c r="L465" i="1"/>
  <c r="BK465" i="1" s="1"/>
  <c r="BM465" i="1" s="1"/>
  <c r="CU464" i="1"/>
  <c r="CT464" i="1"/>
  <c r="CS464" i="1" s="1"/>
  <c r="BJ464" i="1" s="1"/>
  <c r="BL464" i="1" s="1"/>
  <c r="CR464" i="1"/>
  <c r="U464" i="1" s="1"/>
  <c r="BW464" i="1"/>
  <c r="BV464" i="1"/>
  <c r="BN464" i="1"/>
  <c r="BH464" i="1"/>
  <c r="BB464" i="1"/>
  <c r="BO464" i="1" s="1"/>
  <c r="BR464" i="1" s="1"/>
  <c r="AW464" i="1"/>
  <c r="AU464" i="1" s="1"/>
  <c r="M464" i="1" s="1"/>
  <c r="AN464" i="1"/>
  <c r="K464" i="1" s="1"/>
  <c r="AI464" i="1"/>
  <c r="AG464" i="1"/>
  <c r="AA464" i="1"/>
  <c r="Z464" i="1"/>
  <c r="Y464" i="1"/>
  <c r="R464" i="1"/>
  <c r="L464" i="1"/>
  <c r="BK464" i="1" s="1"/>
  <c r="J464" i="1"/>
  <c r="CU463" i="1"/>
  <c r="CT463" i="1"/>
  <c r="CR463" i="1"/>
  <c r="BW463" i="1"/>
  <c r="BV463" i="1"/>
  <c r="BN463" i="1"/>
  <c r="BK463" i="1"/>
  <c r="BH463" i="1"/>
  <c r="BB463" i="1"/>
  <c r="BO463" i="1" s="1"/>
  <c r="BR463" i="1" s="1"/>
  <c r="AW463" i="1"/>
  <c r="AV463" i="1"/>
  <c r="AU463" i="1"/>
  <c r="AN463" i="1"/>
  <c r="AI463" i="1"/>
  <c r="L463" i="1" s="1"/>
  <c r="AH463" i="1"/>
  <c r="AG463" i="1"/>
  <c r="AA463" i="1"/>
  <c r="Z463" i="1"/>
  <c r="Y463" i="1"/>
  <c r="R463" i="1"/>
  <c r="P463" i="1"/>
  <c r="M463" i="1"/>
  <c r="K463" i="1"/>
  <c r="J463" i="1" s="1"/>
  <c r="CU462" i="1"/>
  <c r="CT462" i="1"/>
  <c r="CR462" i="1"/>
  <c r="CS462" i="1" s="1"/>
  <c r="BJ462" i="1" s="1"/>
  <c r="BL462" i="1" s="1"/>
  <c r="BW462" i="1"/>
  <c r="BV462" i="1"/>
  <c r="BN462" i="1"/>
  <c r="BH462" i="1"/>
  <c r="BB462" i="1"/>
  <c r="BO462" i="1" s="1"/>
  <c r="BR462" i="1" s="1"/>
  <c r="AW462" i="1"/>
  <c r="AU462" i="1"/>
  <c r="AG462" i="1" s="1"/>
  <c r="AN462" i="1"/>
  <c r="K462" i="1" s="1"/>
  <c r="J462" i="1" s="1"/>
  <c r="AI462" i="1"/>
  <c r="AA462" i="1"/>
  <c r="Z462" i="1"/>
  <c r="Y462" i="1" s="1"/>
  <c r="U462" i="1"/>
  <c r="R462" i="1"/>
  <c r="P462" i="1"/>
  <c r="L462" i="1"/>
  <c r="BK462" i="1" s="1"/>
  <c r="BM462" i="1" s="1"/>
  <c r="CU461" i="1"/>
  <c r="CT461" i="1"/>
  <c r="CR461" i="1"/>
  <c r="CS461" i="1" s="1"/>
  <c r="BJ461" i="1" s="1"/>
  <c r="BL461" i="1" s="1"/>
  <c r="BW461" i="1"/>
  <c r="BV461" i="1"/>
  <c r="BN461" i="1"/>
  <c r="BM461" i="1"/>
  <c r="BH461" i="1"/>
  <c r="BB461" i="1"/>
  <c r="BO461" i="1" s="1"/>
  <c r="BR461" i="1" s="1"/>
  <c r="AW461" i="1"/>
  <c r="AU461" i="1"/>
  <c r="AG461" i="1" s="1"/>
  <c r="AN461" i="1"/>
  <c r="K461" i="1" s="1"/>
  <c r="J461" i="1" s="1"/>
  <c r="AI461" i="1"/>
  <c r="AA461" i="1"/>
  <c r="Z461" i="1"/>
  <c r="Y461" i="1" s="1"/>
  <c r="R461" i="1"/>
  <c r="P461" i="1"/>
  <c r="M461" i="1"/>
  <c r="L461" i="1"/>
  <c r="BK461" i="1" s="1"/>
  <c r="CU460" i="1"/>
  <c r="CT460" i="1"/>
  <c r="CS460" i="1"/>
  <c r="BJ460" i="1" s="1"/>
  <c r="BL460" i="1" s="1"/>
  <c r="CR460" i="1"/>
  <c r="U460" i="1" s="1"/>
  <c r="BW460" i="1"/>
  <c r="BV460" i="1"/>
  <c r="BR460" i="1"/>
  <c r="BO460" i="1"/>
  <c r="BN460" i="1"/>
  <c r="BH460" i="1"/>
  <c r="BB460" i="1"/>
  <c r="AW460" i="1"/>
  <c r="AU460" i="1" s="1"/>
  <c r="M460" i="1" s="1"/>
  <c r="AV460" i="1"/>
  <c r="AN460" i="1"/>
  <c r="K460" i="1" s="1"/>
  <c r="J460" i="1" s="1"/>
  <c r="AI460" i="1"/>
  <c r="AH460" i="1"/>
  <c r="AA460" i="1"/>
  <c r="Z460" i="1"/>
  <c r="Y460" i="1"/>
  <c r="R460" i="1"/>
  <c r="L460" i="1"/>
  <c r="BK460" i="1" s="1"/>
  <c r="CU459" i="1"/>
  <c r="CT459" i="1"/>
  <c r="CR459" i="1"/>
  <c r="BW459" i="1"/>
  <c r="BV459" i="1"/>
  <c r="BS459" i="1"/>
  <c r="BN459" i="1"/>
  <c r="BH459" i="1"/>
  <c r="BB459" i="1"/>
  <c r="BO459" i="1" s="1"/>
  <c r="BR459" i="1" s="1"/>
  <c r="AW459" i="1"/>
  <c r="AV459" i="1"/>
  <c r="AU459" i="1"/>
  <c r="AN459" i="1"/>
  <c r="K459" i="1" s="1"/>
  <c r="J459" i="1" s="1"/>
  <c r="AI459" i="1"/>
  <c r="L459" i="1" s="1"/>
  <c r="BK459" i="1" s="1"/>
  <c r="AH459" i="1"/>
  <c r="AG459" i="1"/>
  <c r="AA459" i="1"/>
  <c r="Z459" i="1"/>
  <c r="Y459" i="1" s="1"/>
  <c r="R459" i="1"/>
  <c r="P459" i="1"/>
  <c r="M459" i="1"/>
  <c r="CU458" i="1"/>
  <c r="CT458" i="1"/>
  <c r="CR458" i="1"/>
  <c r="CS458" i="1" s="1"/>
  <c r="BJ458" i="1" s="1"/>
  <c r="BL458" i="1" s="1"/>
  <c r="BW458" i="1"/>
  <c r="BV458" i="1"/>
  <c r="BT458" i="1"/>
  <c r="BX458" i="1" s="1"/>
  <c r="BY458" i="1" s="1"/>
  <c r="BN458" i="1"/>
  <c r="BH458" i="1"/>
  <c r="BB458" i="1"/>
  <c r="BO458" i="1" s="1"/>
  <c r="BR458" i="1" s="1"/>
  <c r="AW458" i="1"/>
  <c r="AU458" i="1"/>
  <c r="AG458" i="1" s="1"/>
  <c r="AN458" i="1"/>
  <c r="AI458" i="1"/>
  <c r="AA458" i="1"/>
  <c r="Z458" i="1"/>
  <c r="R458" i="1"/>
  <c r="P458" i="1"/>
  <c r="L458" i="1"/>
  <c r="BK458" i="1" s="1"/>
  <c r="BM458" i="1" s="1"/>
  <c r="K458" i="1"/>
  <c r="J458" i="1"/>
  <c r="CU457" i="1"/>
  <c r="CT457" i="1"/>
  <c r="CR457" i="1"/>
  <c r="CS457" i="1" s="1"/>
  <c r="BJ457" i="1" s="1"/>
  <c r="BL457" i="1" s="1"/>
  <c r="BW457" i="1"/>
  <c r="BV457" i="1"/>
  <c r="BT457" i="1"/>
  <c r="BX457" i="1" s="1"/>
  <c r="BY457" i="1" s="1"/>
  <c r="BN457" i="1"/>
  <c r="BH457" i="1"/>
  <c r="BB457" i="1"/>
  <c r="BO457" i="1" s="1"/>
  <c r="BR457" i="1" s="1"/>
  <c r="AW457" i="1"/>
  <c r="AU457" i="1"/>
  <c r="AG457" i="1" s="1"/>
  <c r="AN457" i="1"/>
  <c r="K457" i="1" s="1"/>
  <c r="J457" i="1" s="1"/>
  <c r="AI457" i="1"/>
  <c r="AA457" i="1"/>
  <c r="Z457" i="1"/>
  <c r="Y457" i="1" s="1"/>
  <c r="R457" i="1"/>
  <c r="L457" i="1"/>
  <c r="BK457" i="1" s="1"/>
  <c r="BM457" i="1" s="1"/>
  <c r="CU456" i="1"/>
  <c r="CT456" i="1"/>
  <c r="CS456" i="1" s="1"/>
  <c r="CR456" i="1"/>
  <c r="U456" i="1" s="1"/>
  <c r="BW456" i="1"/>
  <c r="BV456" i="1"/>
  <c r="BN456" i="1"/>
  <c r="BJ456" i="1"/>
  <c r="BL456" i="1" s="1"/>
  <c r="BH456" i="1"/>
  <c r="BB456" i="1"/>
  <c r="BO456" i="1" s="1"/>
  <c r="BR456" i="1" s="1"/>
  <c r="AW456" i="1"/>
  <c r="AU456" i="1" s="1"/>
  <c r="M456" i="1" s="1"/>
  <c r="AN456" i="1"/>
  <c r="K456" i="1" s="1"/>
  <c r="AI456" i="1"/>
  <c r="AG456" i="1"/>
  <c r="AA456" i="1"/>
  <c r="Z456" i="1"/>
  <c r="Y456" i="1"/>
  <c r="R456" i="1"/>
  <c r="L456" i="1"/>
  <c r="BK456" i="1" s="1"/>
  <c r="J456" i="1"/>
  <c r="CU455" i="1"/>
  <c r="CT455" i="1"/>
  <c r="CR455" i="1"/>
  <c r="BW455" i="1"/>
  <c r="BV455" i="1"/>
  <c r="BN455" i="1"/>
  <c r="BK455" i="1"/>
  <c r="BH455" i="1"/>
  <c r="BB455" i="1"/>
  <c r="BO455" i="1" s="1"/>
  <c r="BR455" i="1" s="1"/>
  <c r="AW455" i="1"/>
  <c r="AV455" i="1"/>
  <c r="AU455" i="1"/>
  <c r="AN455" i="1"/>
  <c r="AI455" i="1"/>
  <c r="L455" i="1" s="1"/>
  <c r="AH455" i="1"/>
  <c r="AG455" i="1"/>
  <c r="AA455" i="1"/>
  <c r="Z455" i="1"/>
  <c r="Y455" i="1"/>
  <c r="R455" i="1"/>
  <c r="P455" i="1"/>
  <c r="M455" i="1"/>
  <c r="K455" i="1"/>
  <c r="J455" i="1" s="1"/>
  <c r="CU454" i="1"/>
  <c r="CT454" i="1"/>
  <c r="CR454" i="1"/>
  <c r="CS454" i="1" s="1"/>
  <c r="BJ454" i="1" s="1"/>
  <c r="BW454" i="1"/>
  <c r="BV454" i="1"/>
  <c r="BN454" i="1"/>
  <c r="BL454" i="1"/>
  <c r="BH454" i="1"/>
  <c r="BB454" i="1"/>
  <c r="BO454" i="1" s="1"/>
  <c r="BR454" i="1" s="1"/>
  <c r="AW454" i="1"/>
  <c r="AU454" i="1"/>
  <c r="AG454" i="1" s="1"/>
  <c r="AN454" i="1"/>
  <c r="K454" i="1" s="1"/>
  <c r="J454" i="1" s="1"/>
  <c r="AI454" i="1"/>
  <c r="AA454" i="1"/>
  <c r="Z454" i="1"/>
  <c r="Y454" i="1" s="1"/>
  <c r="U454" i="1"/>
  <c r="R454" i="1"/>
  <c r="P454" i="1"/>
  <c r="L454" i="1"/>
  <c r="BK454" i="1" s="1"/>
  <c r="BM454" i="1" s="1"/>
  <c r="CU453" i="1"/>
  <c r="CT453" i="1"/>
  <c r="CR453" i="1"/>
  <c r="CS453" i="1" s="1"/>
  <c r="BJ453" i="1" s="1"/>
  <c r="BL453" i="1" s="1"/>
  <c r="BW453" i="1"/>
  <c r="BV453" i="1"/>
  <c r="BN453" i="1"/>
  <c r="BH453" i="1"/>
  <c r="BB453" i="1"/>
  <c r="BO453" i="1" s="1"/>
  <c r="BR453" i="1" s="1"/>
  <c r="AW453" i="1"/>
  <c r="AU453" i="1"/>
  <c r="AG453" i="1" s="1"/>
  <c r="AN453" i="1"/>
  <c r="K453" i="1" s="1"/>
  <c r="J453" i="1" s="1"/>
  <c r="AI453" i="1"/>
  <c r="AA453" i="1"/>
  <c r="Z453" i="1"/>
  <c r="Y453" i="1" s="1"/>
  <c r="R453" i="1"/>
  <c r="P453" i="1"/>
  <c r="M453" i="1"/>
  <c r="L453" i="1"/>
  <c r="BK453" i="1" s="1"/>
  <c r="CU452" i="1"/>
  <c r="CT452" i="1"/>
  <c r="CS452" i="1"/>
  <c r="BJ452" i="1" s="1"/>
  <c r="CR452" i="1"/>
  <c r="BW452" i="1"/>
  <c r="BV452" i="1"/>
  <c r="BR452" i="1"/>
  <c r="BN452" i="1"/>
  <c r="BH452" i="1"/>
  <c r="BB452" i="1"/>
  <c r="BO452" i="1" s="1"/>
  <c r="AW452" i="1"/>
  <c r="AU452" i="1"/>
  <c r="AV452" i="1" s="1"/>
  <c r="AN452" i="1"/>
  <c r="K452" i="1" s="1"/>
  <c r="J452" i="1" s="1"/>
  <c r="AI452" i="1"/>
  <c r="AA452" i="1"/>
  <c r="Z452" i="1"/>
  <c r="Y452" i="1"/>
  <c r="U452" i="1"/>
  <c r="R452" i="1"/>
  <c r="P452" i="1"/>
  <c r="M452" i="1"/>
  <c r="L452" i="1"/>
  <c r="BK452" i="1" s="1"/>
  <c r="CU451" i="1"/>
  <c r="CT451" i="1"/>
  <c r="CR451" i="1"/>
  <c r="CS451" i="1" s="1"/>
  <c r="BJ451" i="1" s="1"/>
  <c r="BW451" i="1"/>
  <c r="BV451" i="1"/>
  <c r="BT451" i="1"/>
  <c r="BX451" i="1" s="1"/>
  <c r="BY451" i="1" s="1"/>
  <c r="BO451" i="1"/>
  <c r="BR451" i="1" s="1"/>
  <c r="BN451" i="1"/>
  <c r="BH451" i="1"/>
  <c r="BB451" i="1"/>
  <c r="AW451" i="1"/>
  <c r="AU451" i="1" s="1"/>
  <c r="AN451" i="1"/>
  <c r="AI451" i="1"/>
  <c r="L451" i="1" s="1"/>
  <c r="BK451" i="1" s="1"/>
  <c r="AH451" i="1"/>
  <c r="AA451" i="1"/>
  <c r="Z451" i="1"/>
  <c r="Y451" i="1" s="1"/>
  <c r="R451" i="1"/>
  <c r="K451" i="1"/>
  <c r="J451" i="1"/>
  <c r="CU450" i="1"/>
  <c r="CT450" i="1"/>
  <c r="CS450" i="1"/>
  <c r="BJ450" i="1" s="1"/>
  <c r="BL450" i="1" s="1"/>
  <c r="CR450" i="1"/>
  <c r="BW450" i="1"/>
  <c r="BV450" i="1"/>
  <c r="BN450" i="1"/>
  <c r="BH450" i="1"/>
  <c r="BB450" i="1"/>
  <c r="BO450" i="1" s="1"/>
  <c r="BR450" i="1" s="1"/>
  <c r="AW450" i="1"/>
  <c r="AU450" i="1"/>
  <c r="AH450" i="1" s="1"/>
  <c r="AN450" i="1"/>
  <c r="K450" i="1" s="1"/>
  <c r="J450" i="1" s="1"/>
  <c r="AI450" i="1"/>
  <c r="AG450" i="1"/>
  <c r="AA450" i="1"/>
  <c r="Z450" i="1"/>
  <c r="Y450" i="1"/>
  <c r="U450" i="1"/>
  <c r="R450" i="1"/>
  <c r="M450" i="1"/>
  <c r="L450" i="1"/>
  <c r="BK450" i="1" s="1"/>
  <c r="CU449" i="1"/>
  <c r="U449" i="1" s="1"/>
  <c r="CT449" i="1"/>
  <c r="CR449" i="1"/>
  <c r="CS449" i="1" s="1"/>
  <c r="BJ449" i="1" s="1"/>
  <c r="BL449" i="1" s="1"/>
  <c r="BW449" i="1"/>
  <c r="BV449" i="1"/>
  <c r="BO449" i="1"/>
  <c r="BR449" i="1" s="1"/>
  <c r="BN449" i="1"/>
  <c r="BH449" i="1"/>
  <c r="BB449" i="1"/>
  <c r="AW449" i="1"/>
  <c r="AU449" i="1" s="1"/>
  <c r="AV449" i="1" s="1"/>
  <c r="AN449" i="1"/>
  <c r="AI449" i="1"/>
  <c r="L449" i="1" s="1"/>
  <c r="BK449" i="1" s="1"/>
  <c r="AA449" i="1"/>
  <c r="Z449" i="1"/>
  <c r="Y449" i="1" s="1"/>
  <c r="V449" i="1"/>
  <c r="W449" i="1" s="1"/>
  <c r="R449" i="1"/>
  <c r="K449" i="1"/>
  <c r="J449" i="1" s="1"/>
  <c r="CU448" i="1"/>
  <c r="CT448" i="1"/>
  <c r="CR448" i="1"/>
  <c r="BW448" i="1"/>
  <c r="BV448" i="1"/>
  <c r="BR448" i="1"/>
  <c r="BN448" i="1"/>
  <c r="BH448" i="1"/>
  <c r="BB448" i="1"/>
  <c r="BO448" i="1" s="1"/>
  <c r="AW448" i="1"/>
  <c r="AU448" i="1"/>
  <c r="AV448" i="1" s="1"/>
  <c r="AN448" i="1"/>
  <c r="K448" i="1" s="1"/>
  <c r="J448" i="1" s="1"/>
  <c r="AI448" i="1"/>
  <c r="AA448" i="1"/>
  <c r="Z448" i="1"/>
  <c r="Y448" i="1"/>
  <c r="R448" i="1"/>
  <c r="P448" i="1"/>
  <c r="M448" i="1"/>
  <c r="L448" i="1"/>
  <c r="BK448" i="1" s="1"/>
  <c r="CU447" i="1"/>
  <c r="CT447" i="1"/>
  <c r="CR447" i="1"/>
  <c r="BW447" i="1"/>
  <c r="BV447" i="1"/>
  <c r="BO447" i="1"/>
  <c r="BR447" i="1" s="1"/>
  <c r="BN447" i="1"/>
  <c r="BH447" i="1"/>
  <c r="BB447" i="1"/>
  <c r="AW447" i="1"/>
  <c r="AU447" i="1" s="1"/>
  <c r="AN447" i="1"/>
  <c r="AI447" i="1"/>
  <c r="L447" i="1" s="1"/>
  <c r="BK447" i="1" s="1"/>
  <c r="AH447" i="1"/>
  <c r="AA447" i="1"/>
  <c r="Z447" i="1"/>
  <c r="Y447" i="1" s="1"/>
  <c r="R447" i="1"/>
  <c r="K447" i="1"/>
  <c r="J447" i="1"/>
  <c r="CU446" i="1"/>
  <c r="CT446" i="1"/>
  <c r="CS446" i="1"/>
  <c r="BJ446" i="1" s="1"/>
  <c r="BL446" i="1" s="1"/>
  <c r="CR446" i="1"/>
  <c r="BW446" i="1"/>
  <c r="BV446" i="1"/>
  <c r="BN446" i="1"/>
  <c r="BH446" i="1"/>
  <c r="BB446" i="1"/>
  <c r="BO446" i="1" s="1"/>
  <c r="BR446" i="1" s="1"/>
  <c r="AW446" i="1"/>
  <c r="AU446" i="1"/>
  <c r="AH446" i="1" s="1"/>
  <c r="AN446" i="1"/>
  <c r="K446" i="1" s="1"/>
  <c r="J446" i="1" s="1"/>
  <c r="AI446" i="1"/>
  <c r="AG446" i="1"/>
  <c r="AA446" i="1"/>
  <c r="Z446" i="1"/>
  <c r="Y446" i="1"/>
  <c r="U446" i="1"/>
  <c r="R446" i="1"/>
  <c r="M446" i="1"/>
  <c r="L446" i="1"/>
  <c r="BK446" i="1" s="1"/>
  <c r="CU445" i="1"/>
  <c r="U445" i="1" s="1"/>
  <c r="CT445" i="1"/>
  <c r="CR445" i="1"/>
  <c r="CS445" i="1" s="1"/>
  <c r="BJ445" i="1" s="1"/>
  <c r="BL445" i="1" s="1"/>
  <c r="BW445" i="1"/>
  <c r="BV445" i="1"/>
  <c r="BO445" i="1"/>
  <c r="BR445" i="1" s="1"/>
  <c r="BN445" i="1"/>
  <c r="BH445" i="1"/>
  <c r="BB445" i="1"/>
  <c r="AW445" i="1"/>
  <c r="AU445" i="1" s="1"/>
  <c r="AN445" i="1"/>
  <c r="AI445" i="1"/>
  <c r="L445" i="1" s="1"/>
  <c r="BK445" i="1" s="1"/>
  <c r="AA445" i="1"/>
  <c r="Z445" i="1"/>
  <c r="Y445" i="1" s="1"/>
  <c r="V445" i="1"/>
  <c r="W445" i="1" s="1"/>
  <c r="R445" i="1"/>
  <c r="K445" i="1"/>
  <c r="J445" i="1" s="1"/>
  <c r="CU444" i="1"/>
  <c r="CT444" i="1"/>
  <c r="CR444" i="1"/>
  <c r="BW444" i="1"/>
  <c r="BV444" i="1"/>
  <c r="BR444" i="1"/>
  <c r="BN444" i="1"/>
  <c r="BH444" i="1"/>
  <c r="BB444" i="1"/>
  <c r="BO444" i="1" s="1"/>
  <c r="AW444" i="1"/>
  <c r="AU444" i="1"/>
  <c r="AV444" i="1" s="1"/>
  <c r="AN444" i="1"/>
  <c r="K444" i="1" s="1"/>
  <c r="J444" i="1" s="1"/>
  <c r="AI444" i="1"/>
  <c r="AA444" i="1"/>
  <c r="Z444" i="1"/>
  <c r="Y444" i="1"/>
  <c r="R444" i="1"/>
  <c r="P444" i="1"/>
  <c r="M444" i="1"/>
  <c r="L444" i="1"/>
  <c r="BK444" i="1" s="1"/>
  <c r="CU443" i="1"/>
  <c r="CT443" i="1"/>
  <c r="CR443" i="1"/>
  <c r="CS443" i="1" s="1"/>
  <c r="BW443" i="1"/>
  <c r="BV443" i="1"/>
  <c r="BO443" i="1"/>
  <c r="BR443" i="1" s="1"/>
  <c r="BN443" i="1"/>
  <c r="BJ443" i="1"/>
  <c r="BH443" i="1"/>
  <c r="BB443" i="1"/>
  <c r="AW443" i="1"/>
  <c r="AU443" i="1" s="1"/>
  <c r="AN443" i="1"/>
  <c r="AI443" i="1"/>
  <c r="L443" i="1" s="1"/>
  <c r="BK443" i="1" s="1"/>
  <c r="AH443" i="1"/>
  <c r="AA443" i="1"/>
  <c r="Z443" i="1"/>
  <c r="Y443" i="1" s="1"/>
  <c r="R443" i="1"/>
  <c r="K443" i="1"/>
  <c r="J443" i="1"/>
  <c r="CU442" i="1"/>
  <c r="CT442" i="1"/>
  <c r="CS442" i="1"/>
  <c r="BJ442" i="1" s="1"/>
  <c r="BL442" i="1" s="1"/>
  <c r="CR442" i="1"/>
  <c r="BW442" i="1"/>
  <c r="BV442" i="1"/>
  <c r="BN442" i="1"/>
  <c r="BH442" i="1"/>
  <c r="BB442" i="1"/>
  <c r="BO442" i="1" s="1"/>
  <c r="BR442" i="1" s="1"/>
  <c r="AW442" i="1"/>
  <c r="AU442" i="1"/>
  <c r="AH442" i="1" s="1"/>
  <c r="AN442" i="1"/>
  <c r="K442" i="1" s="1"/>
  <c r="J442" i="1" s="1"/>
  <c r="AI442" i="1"/>
  <c r="AG442" i="1"/>
  <c r="AA442" i="1"/>
  <c r="Z442" i="1"/>
  <c r="Y442" i="1"/>
  <c r="U442" i="1"/>
  <c r="R442" i="1"/>
  <c r="M442" i="1"/>
  <c r="L442" i="1"/>
  <c r="BK442" i="1" s="1"/>
  <c r="CU441" i="1"/>
  <c r="U441" i="1" s="1"/>
  <c r="V441" i="1" s="1"/>
  <c r="W441" i="1" s="1"/>
  <c r="CT441" i="1"/>
  <c r="CR441" i="1"/>
  <c r="CS441" i="1" s="1"/>
  <c r="BJ441" i="1" s="1"/>
  <c r="BL441" i="1" s="1"/>
  <c r="BW441" i="1"/>
  <c r="BV441" i="1"/>
  <c r="BO441" i="1"/>
  <c r="BR441" i="1" s="1"/>
  <c r="BN441" i="1"/>
  <c r="BH441" i="1"/>
  <c r="BB441" i="1"/>
  <c r="AW441" i="1"/>
  <c r="AU441" i="1" s="1"/>
  <c r="AV441" i="1"/>
  <c r="AN441" i="1"/>
  <c r="AI441" i="1"/>
  <c r="L441" i="1" s="1"/>
  <c r="BK441" i="1" s="1"/>
  <c r="AA441" i="1"/>
  <c r="Z441" i="1"/>
  <c r="Y441" i="1" s="1"/>
  <c r="R441" i="1"/>
  <c r="K441" i="1"/>
  <c r="J441" i="1" s="1"/>
  <c r="CU440" i="1"/>
  <c r="CT440" i="1"/>
  <c r="CR440" i="1"/>
  <c r="BW440" i="1"/>
  <c r="BV440" i="1"/>
  <c r="BR440" i="1"/>
  <c r="BN440" i="1"/>
  <c r="BH440" i="1"/>
  <c r="BB440" i="1"/>
  <c r="BO440" i="1" s="1"/>
  <c r="AW440" i="1"/>
  <c r="AU440" i="1"/>
  <c r="AV440" i="1" s="1"/>
  <c r="AN440" i="1"/>
  <c r="K440" i="1" s="1"/>
  <c r="J440" i="1" s="1"/>
  <c r="AI440" i="1"/>
  <c r="AA440" i="1"/>
  <c r="Z440" i="1"/>
  <c r="Y440" i="1"/>
  <c r="R440" i="1"/>
  <c r="P440" i="1"/>
  <c r="M440" i="1"/>
  <c r="L440" i="1"/>
  <c r="BK440" i="1" s="1"/>
  <c r="CU439" i="1"/>
  <c r="CT439" i="1"/>
  <c r="CR439" i="1"/>
  <c r="BW439" i="1"/>
  <c r="BV439" i="1"/>
  <c r="BT439" i="1"/>
  <c r="BX439" i="1" s="1"/>
  <c r="BY439" i="1" s="1"/>
  <c r="BO439" i="1"/>
  <c r="BR439" i="1" s="1"/>
  <c r="BN439" i="1"/>
  <c r="BH439" i="1"/>
  <c r="BB439" i="1"/>
  <c r="AW439" i="1"/>
  <c r="AU439" i="1" s="1"/>
  <c r="AH439" i="1" s="1"/>
  <c r="AN439" i="1"/>
  <c r="AI439" i="1"/>
  <c r="L439" i="1" s="1"/>
  <c r="BK439" i="1" s="1"/>
  <c r="AA439" i="1"/>
  <c r="Z439" i="1"/>
  <c r="Y439" i="1" s="1"/>
  <c r="R439" i="1"/>
  <c r="K439" i="1"/>
  <c r="J439" i="1"/>
  <c r="CU438" i="1"/>
  <c r="CT438" i="1"/>
  <c r="CS438" i="1"/>
  <c r="BJ438" i="1" s="1"/>
  <c r="CR438" i="1"/>
  <c r="BW438" i="1"/>
  <c r="BV438" i="1"/>
  <c r="BN438" i="1"/>
  <c r="BL438" i="1"/>
  <c r="BH438" i="1"/>
  <c r="BB438" i="1"/>
  <c r="BO438" i="1" s="1"/>
  <c r="BR438" i="1" s="1"/>
  <c r="AW438" i="1"/>
  <c r="AU438" i="1"/>
  <c r="AH438" i="1" s="1"/>
  <c r="AN438" i="1"/>
  <c r="K438" i="1" s="1"/>
  <c r="J438" i="1" s="1"/>
  <c r="AI438" i="1"/>
  <c r="AG438" i="1"/>
  <c r="AA438" i="1"/>
  <c r="Z438" i="1"/>
  <c r="Y438" i="1"/>
  <c r="U438" i="1"/>
  <c r="R438" i="1"/>
  <c r="M438" i="1"/>
  <c r="L438" i="1"/>
  <c r="BK438" i="1" s="1"/>
  <c r="BM438" i="1" s="1"/>
  <c r="CU437" i="1"/>
  <c r="U437" i="1" s="1"/>
  <c r="CT437" i="1"/>
  <c r="CR437" i="1"/>
  <c r="CS437" i="1" s="1"/>
  <c r="BJ437" i="1" s="1"/>
  <c r="BL437" i="1" s="1"/>
  <c r="BW437" i="1"/>
  <c r="BV437" i="1"/>
  <c r="BO437" i="1"/>
  <c r="BR437" i="1" s="1"/>
  <c r="BN437" i="1"/>
  <c r="BH437" i="1"/>
  <c r="BB437" i="1"/>
  <c r="AW437" i="1"/>
  <c r="AU437" i="1" s="1"/>
  <c r="AV437" i="1"/>
  <c r="AN437" i="1"/>
  <c r="AI437" i="1"/>
  <c r="L437" i="1" s="1"/>
  <c r="BK437" i="1" s="1"/>
  <c r="BM437" i="1" s="1"/>
  <c r="AA437" i="1"/>
  <c r="Z437" i="1"/>
  <c r="Y437" i="1" s="1"/>
  <c r="R437" i="1"/>
  <c r="K437" i="1"/>
  <c r="J437" i="1" s="1"/>
  <c r="CU436" i="1"/>
  <c r="CT436" i="1"/>
  <c r="CR436" i="1"/>
  <c r="BW436" i="1"/>
  <c r="BV436" i="1"/>
  <c r="BN436" i="1"/>
  <c r="BH436" i="1"/>
  <c r="BB436" i="1"/>
  <c r="BO436" i="1" s="1"/>
  <c r="BR436" i="1" s="1"/>
  <c r="AW436" i="1"/>
  <c r="AU436" i="1"/>
  <c r="AV436" i="1" s="1"/>
  <c r="AN436" i="1"/>
  <c r="K436" i="1" s="1"/>
  <c r="J436" i="1" s="1"/>
  <c r="AI436" i="1"/>
  <c r="AA436" i="1"/>
  <c r="Z436" i="1"/>
  <c r="Y436" i="1"/>
  <c r="R436" i="1"/>
  <c r="P436" i="1"/>
  <c r="M436" i="1"/>
  <c r="L436" i="1"/>
  <c r="BK436" i="1" s="1"/>
  <c r="CU435" i="1"/>
  <c r="CT435" i="1"/>
  <c r="CR435" i="1"/>
  <c r="BW435" i="1"/>
  <c r="BV435" i="1"/>
  <c r="BO435" i="1"/>
  <c r="BR435" i="1" s="1"/>
  <c r="BN435" i="1"/>
  <c r="BH435" i="1"/>
  <c r="BB435" i="1"/>
  <c r="AW435" i="1"/>
  <c r="AU435" i="1" s="1"/>
  <c r="AN435" i="1"/>
  <c r="AI435" i="1"/>
  <c r="L435" i="1" s="1"/>
  <c r="BK435" i="1" s="1"/>
  <c r="AH435" i="1"/>
  <c r="AA435" i="1"/>
  <c r="Z435" i="1"/>
  <c r="Y435" i="1" s="1"/>
  <c r="R435" i="1"/>
  <c r="K435" i="1"/>
  <c r="J435" i="1"/>
  <c r="CU434" i="1"/>
  <c r="CT434" i="1"/>
  <c r="CS434" i="1"/>
  <c r="BJ434" i="1" s="1"/>
  <c r="BL434" i="1" s="1"/>
  <c r="CR434" i="1"/>
  <c r="BW434" i="1"/>
  <c r="BV434" i="1"/>
  <c r="BN434" i="1"/>
  <c r="BH434" i="1"/>
  <c r="BB434" i="1"/>
  <c r="BO434" i="1" s="1"/>
  <c r="BR434" i="1" s="1"/>
  <c r="AW434" i="1"/>
  <c r="AU434" i="1"/>
  <c r="AH434" i="1" s="1"/>
  <c r="AN434" i="1"/>
  <c r="K434" i="1" s="1"/>
  <c r="J434" i="1" s="1"/>
  <c r="AI434" i="1"/>
  <c r="AG434" i="1"/>
  <c r="AA434" i="1"/>
  <c r="Z434" i="1"/>
  <c r="Y434" i="1"/>
  <c r="U434" i="1"/>
  <c r="R434" i="1"/>
  <c r="M434" i="1"/>
  <c r="L434" i="1"/>
  <c r="BK434" i="1" s="1"/>
  <c r="CU433" i="1"/>
  <c r="U433" i="1" s="1"/>
  <c r="V433" i="1" s="1"/>
  <c r="W433" i="1" s="1"/>
  <c r="CT433" i="1"/>
  <c r="CR433" i="1"/>
  <c r="CS433" i="1" s="1"/>
  <c r="BJ433" i="1" s="1"/>
  <c r="BL433" i="1" s="1"/>
  <c r="BW433" i="1"/>
  <c r="BV433" i="1"/>
  <c r="BO433" i="1"/>
  <c r="BR433" i="1" s="1"/>
  <c r="BN433" i="1"/>
  <c r="BH433" i="1"/>
  <c r="BB433" i="1"/>
  <c r="AW433" i="1"/>
  <c r="AU433" i="1" s="1"/>
  <c r="AV433" i="1" s="1"/>
  <c r="AN433" i="1"/>
  <c r="AI433" i="1"/>
  <c r="L433" i="1" s="1"/>
  <c r="BK433" i="1" s="1"/>
  <c r="BM433" i="1" s="1"/>
  <c r="AA433" i="1"/>
  <c r="Z433" i="1"/>
  <c r="Y433" i="1" s="1"/>
  <c r="R433" i="1"/>
  <c r="K433" i="1"/>
  <c r="J433" i="1" s="1"/>
  <c r="CU432" i="1"/>
  <c r="CT432" i="1"/>
  <c r="CR432" i="1"/>
  <c r="BW432" i="1"/>
  <c r="BV432" i="1"/>
  <c r="BN432" i="1"/>
  <c r="BH432" i="1"/>
  <c r="BB432" i="1"/>
  <c r="BO432" i="1" s="1"/>
  <c r="BR432" i="1" s="1"/>
  <c r="AW432" i="1"/>
  <c r="AU432" i="1"/>
  <c r="AV432" i="1" s="1"/>
  <c r="AN432" i="1"/>
  <c r="K432" i="1" s="1"/>
  <c r="J432" i="1" s="1"/>
  <c r="AI432" i="1"/>
  <c r="AA432" i="1"/>
  <c r="Z432" i="1"/>
  <c r="Y432" i="1"/>
  <c r="R432" i="1"/>
  <c r="P432" i="1"/>
  <c r="M432" i="1"/>
  <c r="L432" i="1"/>
  <c r="BK432" i="1" s="1"/>
  <c r="CU431" i="1"/>
  <c r="CT431" i="1"/>
  <c r="CR431" i="1"/>
  <c r="CS431" i="1" s="1"/>
  <c r="BJ431" i="1" s="1"/>
  <c r="BL431" i="1" s="1"/>
  <c r="BW431" i="1"/>
  <c r="BV431" i="1"/>
  <c r="BT431" i="1"/>
  <c r="BX431" i="1" s="1"/>
  <c r="BY431" i="1" s="1"/>
  <c r="BO431" i="1"/>
  <c r="BR431" i="1" s="1"/>
  <c r="BN431" i="1"/>
  <c r="BH431" i="1"/>
  <c r="BB431" i="1"/>
  <c r="AW431" i="1"/>
  <c r="AU431" i="1" s="1"/>
  <c r="AH431" i="1" s="1"/>
  <c r="AN431" i="1"/>
  <c r="AI431" i="1"/>
  <c r="L431" i="1" s="1"/>
  <c r="BK431" i="1" s="1"/>
  <c r="AA431" i="1"/>
  <c r="Z431" i="1"/>
  <c r="Y431" i="1" s="1"/>
  <c r="R431" i="1"/>
  <c r="K431" i="1"/>
  <c r="J431" i="1"/>
  <c r="CU430" i="1"/>
  <c r="CT430" i="1"/>
  <c r="CS430" i="1"/>
  <c r="BJ430" i="1" s="1"/>
  <c r="CR430" i="1"/>
  <c r="BW430" i="1"/>
  <c r="BV430" i="1"/>
  <c r="BN430" i="1"/>
  <c r="BL430" i="1"/>
  <c r="BH430" i="1"/>
  <c r="BB430" i="1"/>
  <c r="BO430" i="1" s="1"/>
  <c r="BR430" i="1" s="1"/>
  <c r="AW430" i="1"/>
  <c r="AU430" i="1"/>
  <c r="AH430" i="1" s="1"/>
  <c r="AN430" i="1"/>
  <c r="K430" i="1" s="1"/>
  <c r="J430" i="1" s="1"/>
  <c r="AI430" i="1"/>
  <c r="AG430" i="1"/>
  <c r="AA430" i="1"/>
  <c r="Z430" i="1"/>
  <c r="Y430" i="1"/>
  <c r="U430" i="1"/>
  <c r="R430" i="1"/>
  <c r="M430" i="1"/>
  <c r="L430" i="1"/>
  <c r="BK430" i="1" s="1"/>
  <c r="BM430" i="1" s="1"/>
  <c r="CU429" i="1"/>
  <c r="U429" i="1" s="1"/>
  <c r="CT429" i="1"/>
  <c r="CR429" i="1"/>
  <c r="CS429" i="1" s="1"/>
  <c r="BJ429" i="1" s="1"/>
  <c r="BL429" i="1" s="1"/>
  <c r="BW429" i="1"/>
  <c r="BV429" i="1"/>
  <c r="BO429" i="1"/>
  <c r="BR429" i="1" s="1"/>
  <c r="BN429" i="1"/>
  <c r="BH429" i="1"/>
  <c r="BB429" i="1"/>
  <c r="AW429" i="1"/>
  <c r="AU429" i="1" s="1"/>
  <c r="AV429" i="1"/>
  <c r="AN429" i="1"/>
  <c r="AI429" i="1"/>
  <c r="L429" i="1" s="1"/>
  <c r="BK429" i="1" s="1"/>
  <c r="BM429" i="1" s="1"/>
  <c r="AD429" i="1"/>
  <c r="AA429" i="1"/>
  <c r="Z429" i="1"/>
  <c r="Y429" i="1" s="1"/>
  <c r="V429" i="1"/>
  <c r="W429" i="1" s="1"/>
  <c r="R429" i="1"/>
  <c r="K429" i="1"/>
  <c r="J429" i="1" s="1"/>
  <c r="CU428" i="1"/>
  <c r="CT428" i="1"/>
  <c r="CR428" i="1"/>
  <c r="BW428" i="1"/>
  <c r="BV428" i="1"/>
  <c r="BN428" i="1"/>
  <c r="BH428" i="1"/>
  <c r="BB428" i="1"/>
  <c r="BO428" i="1" s="1"/>
  <c r="BR428" i="1" s="1"/>
  <c r="AW428" i="1"/>
  <c r="AU428" i="1"/>
  <c r="AV428" i="1" s="1"/>
  <c r="AN428" i="1"/>
  <c r="K428" i="1" s="1"/>
  <c r="J428" i="1" s="1"/>
  <c r="AI428" i="1"/>
  <c r="AA428" i="1"/>
  <c r="Z428" i="1"/>
  <c r="Y428" i="1"/>
  <c r="R428" i="1"/>
  <c r="P428" i="1"/>
  <c r="M428" i="1"/>
  <c r="L428" i="1"/>
  <c r="BK428" i="1" s="1"/>
  <c r="CU427" i="1"/>
  <c r="CT427" i="1"/>
  <c r="CR427" i="1"/>
  <c r="CS427" i="1" s="1"/>
  <c r="BJ427" i="1" s="1"/>
  <c r="BL427" i="1" s="1"/>
  <c r="BW427" i="1"/>
  <c r="BV427" i="1"/>
  <c r="BO427" i="1"/>
  <c r="BR427" i="1" s="1"/>
  <c r="BN427" i="1"/>
  <c r="BH427" i="1"/>
  <c r="BB427" i="1"/>
  <c r="AW427" i="1"/>
  <c r="AU427" i="1" s="1"/>
  <c r="AN427" i="1"/>
  <c r="AI427" i="1"/>
  <c r="L427" i="1" s="1"/>
  <c r="BK427" i="1" s="1"/>
  <c r="AA427" i="1"/>
  <c r="Z427" i="1"/>
  <c r="Y427" i="1" s="1"/>
  <c r="R427" i="1"/>
  <c r="K427" i="1"/>
  <c r="J427" i="1"/>
  <c r="CU426" i="1"/>
  <c r="CT426" i="1"/>
  <c r="CS426" i="1"/>
  <c r="BJ426" i="1" s="1"/>
  <c r="CR426" i="1"/>
  <c r="BW426" i="1"/>
  <c r="BV426" i="1"/>
  <c r="BN426" i="1"/>
  <c r="BL426" i="1"/>
  <c r="BH426" i="1"/>
  <c r="BB426" i="1"/>
  <c r="BO426" i="1" s="1"/>
  <c r="BR426" i="1" s="1"/>
  <c r="AW426" i="1"/>
  <c r="AU426" i="1"/>
  <c r="AH426" i="1" s="1"/>
  <c r="AN426" i="1"/>
  <c r="K426" i="1" s="1"/>
  <c r="J426" i="1" s="1"/>
  <c r="AI426" i="1"/>
  <c r="AG426" i="1"/>
  <c r="AA426" i="1"/>
  <c r="Z426" i="1"/>
  <c r="Y426" i="1"/>
  <c r="U426" i="1"/>
  <c r="R426" i="1"/>
  <c r="M426" i="1"/>
  <c r="L426" i="1"/>
  <c r="BK426" i="1" s="1"/>
  <c r="BM426" i="1" s="1"/>
  <c r="CU425" i="1"/>
  <c r="CT425" i="1"/>
  <c r="CR425" i="1"/>
  <c r="U425" i="1" s="1"/>
  <c r="BW425" i="1"/>
  <c r="BV425" i="1"/>
  <c r="BO425" i="1"/>
  <c r="BR425" i="1" s="1"/>
  <c r="BN425" i="1"/>
  <c r="BH425" i="1"/>
  <c r="BB425" i="1"/>
  <c r="AW425" i="1"/>
  <c r="AU425" i="1" s="1"/>
  <c r="AV425" i="1" s="1"/>
  <c r="AN425" i="1"/>
  <c r="AI425" i="1"/>
  <c r="L425" i="1" s="1"/>
  <c r="BK425" i="1" s="1"/>
  <c r="AA425" i="1"/>
  <c r="Z425" i="1"/>
  <c r="Y425" i="1" s="1"/>
  <c r="R425" i="1"/>
  <c r="K425" i="1"/>
  <c r="J425" i="1" s="1"/>
  <c r="CU424" i="1"/>
  <c r="CT424" i="1"/>
  <c r="CR424" i="1"/>
  <c r="BW424" i="1"/>
  <c r="BV424" i="1"/>
  <c r="BR424" i="1"/>
  <c r="BN424" i="1"/>
  <c r="BH424" i="1"/>
  <c r="BB424" i="1"/>
  <c r="BO424" i="1" s="1"/>
  <c r="AW424" i="1"/>
  <c r="AU424" i="1"/>
  <c r="AV424" i="1" s="1"/>
  <c r="AN424" i="1"/>
  <c r="K424" i="1" s="1"/>
  <c r="J424" i="1" s="1"/>
  <c r="AI424" i="1"/>
  <c r="AA424" i="1"/>
  <c r="Z424" i="1"/>
  <c r="Y424" i="1"/>
  <c r="R424" i="1"/>
  <c r="P424" i="1"/>
  <c r="M424" i="1"/>
  <c r="L424" i="1"/>
  <c r="BK424" i="1" s="1"/>
  <c r="CU423" i="1"/>
  <c r="CT423" i="1"/>
  <c r="CR423" i="1"/>
  <c r="CS423" i="1" s="1"/>
  <c r="BJ423" i="1" s="1"/>
  <c r="BL423" i="1" s="1"/>
  <c r="BW423" i="1"/>
  <c r="BV423" i="1"/>
  <c r="BT423" i="1"/>
  <c r="BX423" i="1" s="1"/>
  <c r="BY423" i="1" s="1"/>
  <c r="BO423" i="1"/>
  <c r="BR423" i="1" s="1"/>
  <c r="BN423" i="1"/>
  <c r="BH423" i="1"/>
  <c r="BB423" i="1"/>
  <c r="AW423" i="1"/>
  <c r="AU423" i="1" s="1"/>
  <c r="AN423" i="1"/>
  <c r="AI423" i="1"/>
  <c r="L423" i="1" s="1"/>
  <c r="BK423" i="1" s="1"/>
  <c r="AA423" i="1"/>
  <c r="Z423" i="1"/>
  <c r="Y423" i="1" s="1"/>
  <c r="R423" i="1"/>
  <c r="K423" i="1"/>
  <c r="J423" i="1"/>
  <c r="CU422" i="1"/>
  <c r="CT422" i="1"/>
  <c r="CS422" i="1"/>
  <c r="BJ422" i="1" s="1"/>
  <c r="CR422" i="1"/>
  <c r="BW422" i="1"/>
  <c r="BV422" i="1"/>
  <c r="BN422" i="1"/>
  <c r="BL422" i="1"/>
  <c r="BH422" i="1"/>
  <c r="BB422" i="1"/>
  <c r="BO422" i="1" s="1"/>
  <c r="BR422" i="1" s="1"/>
  <c r="AW422" i="1"/>
  <c r="AU422" i="1"/>
  <c r="AH422" i="1" s="1"/>
  <c r="AN422" i="1"/>
  <c r="K422" i="1" s="1"/>
  <c r="J422" i="1" s="1"/>
  <c r="AI422" i="1"/>
  <c r="AG422" i="1"/>
  <c r="AA422" i="1"/>
  <c r="Z422" i="1"/>
  <c r="Y422" i="1"/>
  <c r="U422" i="1"/>
  <c r="R422" i="1"/>
  <c r="M422" i="1"/>
  <c r="L422" i="1"/>
  <c r="BK422" i="1" s="1"/>
  <c r="BM422" i="1" s="1"/>
  <c r="CU421" i="1"/>
  <c r="CT421" i="1"/>
  <c r="CR421" i="1"/>
  <c r="U421" i="1" s="1"/>
  <c r="BW421" i="1"/>
  <c r="BV421" i="1"/>
  <c r="BO421" i="1"/>
  <c r="BR421" i="1" s="1"/>
  <c r="BN421" i="1"/>
  <c r="BH421" i="1"/>
  <c r="BB421" i="1"/>
  <c r="AW421" i="1"/>
  <c r="AU421" i="1" s="1"/>
  <c r="AV421" i="1"/>
  <c r="AN421" i="1"/>
  <c r="AI421" i="1"/>
  <c r="L421" i="1" s="1"/>
  <c r="BK421" i="1" s="1"/>
  <c r="AA421" i="1"/>
  <c r="Z421" i="1"/>
  <c r="Y421" i="1" s="1"/>
  <c r="V421" i="1"/>
  <c r="W421" i="1" s="1"/>
  <c r="AD421" i="1" s="1"/>
  <c r="R421" i="1"/>
  <c r="K421" i="1"/>
  <c r="J421" i="1" s="1"/>
  <c r="CU420" i="1"/>
  <c r="CT420" i="1"/>
  <c r="CR420" i="1"/>
  <c r="BW420" i="1"/>
  <c r="BV420" i="1"/>
  <c r="BN420" i="1"/>
  <c r="BH420" i="1"/>
  <c r="BB420" i="1"/>
  <c r="BO420" i="1" s="1"/>
  <c r="BR420" i="1" s="1"/>
  <c r="AW420" i="1"/>
  <c r="AU420" i="1"/>
  <c r="AV420" i="1" s="1"/>
  <c r="AN420" i="1"/>
  <c r="K420" i="1" s="1"/>
  <c r="J420" i="1" s="1"/>
  <c r="AI420" i="1"/>
  <c r="AA420" i="1"/>
  <c r="Z420" i="1"/>
  <c r="Y420" i="1"/>
  <c r="R420" i="1"/>
  <c r="P420" i="1"/>
  <c r="M420" i="1"/>
  <c r="L420" i="1"/>
  <c r="BK420" i="1" s="1"/>
  <c r="CU419" i="1"/>
  <c r="CT419" i="1"/>
  <c r="CR419" i="1"/>
  <c r="CS419" i="1" s="1"/>
  <c r="BW419" i="1"/>
  <c r="BV419" i="1"/>
  <c r="BT419" i="1"/>
  <c r="BX419" i="1" s="1"/>
  <c r="BY419" i="1" s="1"/>
  <c r="BO419" i="1"/>
  <c r="BR419" i="1" s="1"/>
  <c r="BN419" i="1"/>
  <c r="BJ419" i="1"/>
  <c r="BL419" i="1" s="1"/>
  <c r="BH419" i="1"/>
  <c r="BB419" i="1"/>
  <c r="AW419" i="1"/>
  <c r="AU419" i="1" s="1"/>
  <c r="AN419" i="1"/>
  <c r="AI419" i="1"/>
  <c r="L419" i="1" s="1"/>
  <c r="BK419" i="1" s="1"/>
  <c r="BM419" i="1" s="1"/>
  <c r="AH419" i="1"/>
  <c r="AA419" i="1"/>
  <c r="Z419" i="1"/>
  <c r="Y419" i="1" s="1"/>
  <c r="R419" i="1"/>
  <c r="K419" i="1"/>
  <c r="J419" i="1"/>
  <c r="CU418" i="1"/>
  <c r="CT418" i="1"/>
  <c r="CS418" i="1"/>
  <c r="BJ418" i="1" s="1"/>
  <c r="CR418" i="1"/>
  <c r="BW418" i="1"/>
  <c r="BV418" i="1"/>
  <c r="BS418" i="1"/>
  <c r="BN418" i="1"/>
  <c r="BH418" i="1"/>
  <c r="BL418" i="1" s="1"/>
  <c r="BB418" i="1"/>
  <c r="BO418" i="1" s="1"/>
  <c r="BR418" i="1" s="1"/>
  <c r="AW418" i="1"/>
  <c r="AU418" i="1"/>
  <c r="AH418" i="1" s="1"/>
  <c r="AN418" i="1"/>
  <c r="K418" i="1" s="1"/>
  <c r="J418" i="1" s="1"/>
  <c r="AI418" i="1"/>
  <c r="AG418" i="1"/>
  <c r="AA418" i="1"/>
  <c r="Z418" i="1"/>
  <c r="Y418" i="1"/>
  <c r="U418" i="1"/>
  <c r="R418" i="1"/>
  <c r="M418" i="1"/>
  <c r="L418" i="1"/>
  <c r="BK418" i="1" s="1"/>
  <c r="BM418" i="1" s="1"/>
  <c r="CU417" i="1"/>
  <c r="CT417" i="1"/>
  <c r="CR417" i="1"/>
  <c r="U417" i="1" s="1"/>
  <c r="BW417" i="1"/>
  <c r="BV417" i="1"/>
  <c r="BO417" i="1"/>
  <c r="BR417" i="1" s="1"/>
  <c r="BN417" i="1"/>
  <c r="BH417" i="1"/>
  <c r="BB417" i="1"/>
  <c r="AW417" i="1"/>
  <c r="AU417" i="1" s="1"/>
  <c r="AN417" i="1"/>
  <c r="AI417" i="1"/>
  <c r="L417" i="1" s="1"/>
  <c r="BK417" i="1" s="1"/>
  <c r="AA417" i="1"/>
  <c r="Z417" i="1"/>
  <c r="Y417" i="1" s="1"/>
  <c r="V417" i="1"/>
  <c r="W417" i="1" s="1"/>
  <c r="S417" i="1"/>
  <c r="Q417" i="1" s="1"/>
  <c r="T417" i="1" s="1"/>
  <c r="R417" i="1"/>
  <c r="K417" i="1"/>
  <c r="J417" i="1" s="1"/>
  <c r="AC417" i="1" s="1"/>
  <c r="CU416" i="1"/>
  <c r="CT416" i="1"/>
  <c r="CR416" i="1"/>
  <c r="CS416" i="1" s="1"/>
  <c r="BJ416" i="1" s="1"/>
  <c r="BW416" i="1"/>
  <c r="BV416" i="1"/>
  <c r="BR416" i="1"/>
  <c r="BN416" i="1"/>
  <c r="BM416" i="1"/>
  <c r="BH416" i="1"/>
  <c r="BB416" i="1"/>
  <c r="BO416" i="1" s="1"/>
  <c r="AW416" i="1"/>
  <c r="AU416" i="1"/>
  <c r="AN416" i="1"/>
  <c r="K416" i="1" s="1"/>
  <c r="J416" i="1" s="1"/>
  <c r="AI416" i="1"/>
  <c r="AA416" i="1"/>
  <c r="Z416" i="1"/>
  <c r="Y416" i="1"/>
  <c r="U416" i="1"/>
  <c r="R416" i="1"/>
  <c r="L416" i="1"/>
  <c r="BK416" i="1" s="1"/>
  <c r="CU415" i="1"/>
  <c r="CT415" i="1"/>
  <c r="CR415" i="1"/>
  <c r="CS415" i="1" s="1"/>
  <c r="BJ415" i="1" s="1"/>
  <c r="BL415" i="1" s="1"/>
  <c r="BY415" i="1"/>
  <c r="BW415" i="1"/>
  <c r="BV415" i="1"/>
  <c r="BT415" i="1"/>
  <c r="BX415" i="1" s="1"/>
  <c r="BO415" i="1"/>
  <c r="BR415" i="1" s="1"/>
  <c r="BN415" i="1"/>
  <c r="BH415" i="1"/>
  <c r="BB415" i="1"/>
  <c r="AW415" i="1"/>
  <c r="AU415" i="1" s="1"/>
  <c r="AH415" i="1" s="1"/>
  <c r="AN415" i="1"/>
  <c r="AI415" i="1"/>
  <c r="L415" i="1" s="1"/>
  <c r="BK415" i="1" s="1"/>
  <c r="AA415" i="1"/>
  <c r="Z415" i="1"/>
  <c r="Y415" i="1" s="1"/>
  <c r="R415" i="1"/>
  <c r="K415" i="1"/>
  <c r="J415" i="1"/>
  <c r="CU414" i="1"/>
  <c r="CT414" i="1"/>
  <c r="CS414" i="1"/>
  <c r="BJ414" i="1" s="1"/>
  <c r="CR414" i="1"/>
  <c r="BW414" i="1"/>
  <c r="BV414" i="1"/>
  <c r="BN414" i="1"/>
  <c r="BH414" i="1"/>
  <c r="BL414" i="1" s="1"/>
  <c r="BB414" i="1"/>
  <c r="BO414" i="1" s="1"/>
  <c r="BR414" i="1" s="1"/>
  <c r="AW414" i="1"/>
  <c r="AU414" i="1"/>
  <c r="AH414" i="1" s="1"/>
  <c r="AN414" i="1"/>
  <c r="K414" i="1" s="1"/>
  <c r="J414" i="1" s="1"/>
  <c r="AI414" i="1"/>
  <c r="AG414" i="1"/>
  <c r="AA414" i="1"/>
  <c r="Z414" i="1"/>
  <c r="Y414" i="1"/>
  <c r="U414" i="1"/>
  <c r="R414" i="1"/>
  <c r="M414" i="1"/>
  <c r="L414" i="1"/>
  <c r="BK414" i="1" s="1"/>
  <c r="CU413" i="1"/>
  <c r="CT413" i="1"/>
  <c r="CR413" i="1"/>
  <c r="U413" i="1" s="1"/>
  <c r="V413" i="1" s="1"/>
  <c r="W413" i="1" s="1"/>
  <c r="AD413" i="1" s="1"/>
  <c r="BW413" i="1"/>
  <c r="BV413" i="1"/>
  <c r="BO413" i="1"/>
  <c r="BR413" i="1" s="1"/>
  <c r="BN413" i="1"/>
  <c r="BK413" i="1"/>
  <c r="BH413" i="1"/>
  <c r="BB413" i="1"/>
  <c r="AW413" i="1"/>
  <c r="AU413" i="1" s="1"/>
  <c r="AV413" i="1" s="1"/>
  <c r="AN413" i="1"/>
  <c r="AI413" i="1"/>
  <c r="L413" i="1" s="1"/>
  <c r="AA413" i="1"/>
  <c r="Z413" i="1"/>
  <c r="R413" i="1"/>
  <c r="K413" i="1"/>
  <c r="J413" i="1" s="1"/>
  <c r="AC413" i="1" s="1"/>
  <c r="CU412" i="1"/>
  <c r="CT412" i="1"/>
  <c r="CR412" i="1"/>
  <c r="CS412" i="1" s="1"/>
  <c r="BJ412" i="1" s="1"/>
  <c r="BW412" i="1"/>
  <c r="BV412" i="1"/>
  <c r="BS412" i="1"/>
  <c r="BR412" i="1"/>
  <c r="BN412" i="1"/>
  <c r="BH412" i="1"/>
  <c r="BB412" i="1"/>
  <c r="BO412" i="1" s="1"/>
  <c r="AW412" i="1"/>
  <c r="AU412" i="1"/>
  <c r="AN412" i="1"/>
  <c r="K412" i="1" s="1"/>
  <c r="J412" i="1" s="1"/>
  <c r="AI412" i="1"/>
  <c r="AA412" i="1"/>
  <c r="Z412" i="1"/>
  <c r="Y412" i="1"/>
  <c r="U412" i="1"/>
  <c r="R412" i="1"/>
  <c r="L412" i="1"/>
  <c r="BK412" i="1" s="1"/>
  <c r="BM412" i="1" s="1"/>
  <c r="CU411" i="1"/>
  <c r="CT411" i="1"/>
  <c r="CR411" i="1"/>
  <c r="BW411" i="1"/>
  <c r="BV411" i="1"/>
  <c r="BO411" i="1"/>
  <c r="BR411" i="1" s="1"/>
  <c r="BS411" i="1" s="1"/>
  <c r="BN411" i="1"/>
  <c r="BK411" i="1"/>
  <c r="BH411" i="1"/>
  <c r="BB411" i="1"/>
  <c r="AW411" i="1"/>
  <c r="AU411" i="1" s="1"/>
  <c r="AN411" i="1"/>
  <c r="AI411" i="1"/>
  <c r="L411" i="1" s="1"/>
  <c r="AH411" i="1"/>
  <c r="AA411" i="1"/>
  <c r="Z411" i="1"/>
  <c r="Y411" i="1" s="1"/>
  <c r="R411" i="1"/>
  <c r="K411" i="1"/>
  <c r="J411" i="1" s="1"/>
  <c r="CU410" i="1"/>
  <c r="CT410" i="1"/>
  <c r="CS410" i="1"/>
  <c r="BJ410" i="1" s="1"/>
  <c r="CR410" i="1"/>
  <c r="BW410" i="1"/>
  <c r="BV410" i="1"/>
  <c r="BS410" i="1"/>
  <c r="BN410" i="1"/>
  <c r="BL410" i="1"/>
  <c r="BH410" i="1"/>
  <c r="BB410" i="1"/>
  <c r="BO410" i="1" s="1"/>
  <c r="BR410" i="1" s="1"/>
  <c r="AW410" i="1"/>
  <c r="AU410" i="1"/>
  <c r="AN410" i="1"/>
  <c r="K410" i="1" s="1"/>
  <c r="J410" i="1" s="1"/>
  <c r="AI410" i="1"/>
  <c r="AA410" i="1"/>
  <c r="Z410" i="1"/>
  <c r="Y410" i="1"/>
  <c r="U410" i="1"/>
  <c r="R410" i="1"/>
  <c r="L410" i="1"/>
  <c r="BK410" i="1" s="1"/>
  <c r="BM410" i="1" s="1"/>
  <c r="CU409" i="1"/>
  <c r="CT409" i="1"/>
  <c r="CR409" i="1"/>
  <c r="U409" i="1" s="1"/>
  <c r="BW409" i="1"/>
  <c r="BV409" i="1"/>
  <c r="BO409" i="1"/>
  <c r="BR409" i="1" s="1"/>
  <c r="BN409" i="1"/>
  <c r="BK409" i="1"/>
  <c r="BH409" i="1"/>
  <c r="BB409" i="1"/>
  <c r="AW409" i="1"/>
  <c r="AU409" i="1" s="1"/>
  <c r="AV409" i="1" s="1"/>
  <c r="AN409" i="1"/>
  <c r="AI409" i="1"/>
  <c r="L409" i="1" s="1"/>
  <c r="AA409" i="1"/>
  <c r="Z409" i="1"/>
  <c r="R409" i="1"/>
  <c r="K409" i="1"/>
  <c r="J409" i="1" s="1"/>
  <c r="AC409" i="1" s="1"/>
  <c r="CU408" i="1"/>
  <c r="CT408" i="1"/>
  <c r="CR408" i="1"/>
  <c r="CS408" i="1" s="1"/>
  <c r="BJ408" i="1" s="1"/>
  <c r="BW408" i="1"/>
  <c r="BV408" i="1"/>
  <c r="BS408" i="1"/>
  <c r="BR408" i="1"/>
  <c r="BN408" i="1"/>
  <c r="BH408" i="1"/>
  <c r="BB408" i="1"/>
  <c r="BO408" i="1" s="1"/>
  <c r="AW408" i="1"/>
  <c r="AU408" i="1"/>
  <c r="AN408" i="1"/>
  <c r="K408" i="1" s="1"/>
  <c r="J408" i="1" s="1"/>
  <c r="AI408" i="1"/>
  <c r="AA408" i="1"/>
  <c r="Z408" i="1"/>
  <c r="Y408" i="1"/>
  <c r="U408" i="1"/>
  <c r="R408" i="1"/>
  <c r="L408" i="1"/>
  <c r="BK408" i="1" s="1"/>
  <c r="CU407" i="1"/>
  <c r="CT407" i="1"/>
  <c r="CR407" i="1"/>
  <c r="BW407" i="1"/>
  <c r="BV407" i="1"/>
  <c r="BO407" i="1"/>
  <c r="BR407" i="1" s="1"/>
  <c r="BN407" i="1"/>
  <c r="BH407" i="1"/>
  <c r="BB407" i="1"/>
  <c r="AW407" i="1"/>
  <c r="AU407" i="1" s="1"/>
  <c r="AN407" i="1"/>
  <c r="AI407" i="1"/>
  <c r="L407" i="1" s="1"/>
  <c r="BK407" i="1" s="1"/>
  <c r="AH407" i="1"/>
  <c r="AA407" i="1"/>
  <c r="Z407" i="1"/>
  <c r="Y407" i="1" s="1"/>
  <c r="R407" i="1"/>
  <c r="K407" i="1"/>
  <c r="J407" i="1"/>
  <c r="AC407" i="1" s="1"/>
  <c r="CU406" i="1"/>
  <c r="CT406" i="1"/>
  <c r="CS406" i="1"/>
  <c r="BJ406" i="1" s="1"/>
  <c r="BM406" i="1" s="1"/>
  <c r="CR406" i="1"/>
  <c r="BW406" i="1"/>
  <c r="BV406" i="1"/>
  <c r="BN406" i="1"/>
  <c r="BL406" i="1"/>
  <c r="BH406" i="1"/>
  <c r="BB406" i="1"/>
  <c r="BO406" i="1" s="1"/>
  <c r="BR406" i="1" s="1"/>
  <c r="BU406" i="1" s="1"/>
  <c r="AW406" i="1"/>
  <c r="AU406" i="1"/>
  <c r="AN406" i="1"/>
  <c r="K406" i="1" s="1"/>
  <c r="J406" i="1" s="1"/>
  <c r="AI406" i="1"/>
  <c r="AH406" i="1"/>
  <c r="AG406" i="1"/>
  <c r="AA406" i="1"/>
  <c r="Z406" i="1"/>
  <c r="Y406" i="1"/>
  <c r="U406" i="1"/>
  <c r="R406" i="1"/>
  <c r="M406" i="1"/>
  <c r="L406" i="1"/>
  <c r="BK406" i="1" s="1"/>
  <c r="CU405" i="1"/>
  <c r="CT405" i="1"/>
  <c r="CR405" i="1"/>
  <c r="U405" i="1" s="1"/>
  <c r="BW405" i="1"/>
  <c r="BV405" i="1"/>
  <c r="BO405" i="1"/>
  <c r="BR405" i="1" s="1"/>
  <c r="BN405" i="1"/>
  <c r="BH405" i="1"/>
  <c r="BB405" i="1"/>
  <c r="AW405" i="1"/>
  <c r="AU405" i="1" s="1"/>
  <c r="AV405" i="1"/>
  <c r="AN405" i="1"/>
  <c r="K405" i="1" s="1"/>
  <c r="J405" i="1" s="1"/>
  <c r="AC405" i="1" s="1"/>
  <c r="AI405" i="1"/>
  <c r="L405" i="1" s="1"/>
  <c r="BK405" i="1" s="1"/>
  <c r="AA405" i="1"/>
  <c r="Z405" i="1"/>
  <c r="R405" i="1"/>
  <c r="CU404" i="1"/>
  <c r="CT404" i="1"/>
  <c r="CS404" i="1"/>
  <c r="BJ404" i="1" s="1"/>
  <c r="CR404" i="1"/>
  <c r="BW404" i="1"/>
  <c r="BV404" i="1"/>
  <c r="BR404" i="1"/>
  <c r="BN404" i="1"/>
  <c r="BM404" i="1"/>
  <c r="BH404" i="1"/>
  <c r="BL404" i="1" s="1"/>
  <c r="BB404" i="1"/>
  <c r="BO404" i="1" s="1"/>
  <c r="AW404" i="1"/>
  <c r="AU404" i="1"/>
  <c r="AH404" i="1" s="1"/>
  <c r="AN404" i="1"/>
  <c r="K404" i="1" s="1"/>
  <c r="J404" i="1" s="1"/>
  <c r="AI404" i="1"/>
  <c r="AA404" i="1"/>
  <c r="Z404" i="1"/>
  <c r="Y404" i="1"/>
  <c r="U404" i="1"/>
  <c r="R404" i="1"/>
  <c r="P404" i="1"/>
  <c r="L404" i="1"/>
  <c r="BK404" i="1" s="1"/>
  <c r="CU403" i="1"/>
  <c r="CT403" i="1"/>
  <c r="CR403" i="1"/>
  <c r="BW403" i="1"/>
  <c r="BV403" i="1"/>
  <c r="BO403" i="1"/>
  <c r="BR403" i="1" s="1"/>
  <c r="BN403" i="1"/>
  <c r="BK403" i="1"/>
  <c r="BH403" i="1"/>
  <c r="BB403" i="1"/>
  <c r="AW403" i="1"/>
  <c r="AU403" i="1" s="1"/>
  <c r="AV403" i="1"/>
  <c r="AN403" i="1"/>
  <c r="AI403" i="1"/>
  <c r="L403" i="1" s="1"/>
  <c r="AH403" i="1"/>
  <c r="AA403" i="1"/>
  <c r="Z403" i="1"/>
  <c r="Y403" i="1" s="1"/>
  <c r="R403" i="1"/>
  <c r="P403" i="1"/>
  <c r="K403" i="1"/>
  <c r="J403" i="1"/>
  <c r="AC403" i="1" s="1"/>
  <c r="CU402" i="1"/>
  <c r="CT402" i="1"/>
  <c r="CR402" i="1"/>
  <c r="CS402" i="1" s="1"/>
  <c r="BJ402" i="1" s="1"/>
  <c r="BL402" i="1" s="1"/>
  <c r="BW402" i="1"/>
  <c r="BV402" i="1"/>
  <c r="BR402" i="1"/>
  <c r="BN402" i="1"/>
  <c r="BH402" i="1"/>
  <c r="BB402" i="1"/>
  <c r="BO402" i="1" s="1"/>
  <c r="AW402" i="1"/>
  <c r="AU402" i="1"/>
  <c r="AN402" i="1"/>
  <c r="K402" i="1" s="1"/>
  <c r="J402" i="1" s="1"/>
  <c r="AI402" i="1"/>
  <c r="AA402" i="1"/>
  <c r="Z402" i="1"/>
  <c r="Y402" i="1" s="1"/>
  <c r="R402" i="1"/>
  <c r="L402" i="1"/>
  <c r="BK402" i="1" s="1"/>
  <c r="CU401" i="1"/>
  <c r="CT401" i="1"/>
  <c r="CR401" i="1"/>
  <c r="U401" i="1" s="1"/>
  <c r="BW401" i="1"/>
  <c r="BV401" i="1"/>
  <c r="BU401" i="1"/>
  <c r="BO401" i="1"/>
  <c r="BR401" i="1" s="1"/>
  <c r="BS401" i="1" s="1"/>
  <c r="BN401" i="1"/>
  <c r="BH401" i="1"/>
  <c r="BB401" i="1"/>
  <c r="AW401" i="1"/>
  <c r="AU401" i="1" s="1"/>
  <c r="AV401" i="1"/>
  <c r="AN401" i="1"/>
  <c r="AI401" i="1"/>
  <c r="L401" i="1" s="1"/>
  <c r="BK401" i="1" s="1"/>
  <c r="AH401" i="1"/>
  <c r="AA401" i="1"/>
  <c r="Z401" i="1"/>
  <c r="Y401" i="1" s="1"/>
  <c r="R401" i="1"/>
  <c r="K401" i="1"/>
  <c r="J401" i="1"/>
  <c r="AC401" i="1" s="1"/>
  <c r="CU400" i="1"/>
  <c r="CT400" i="1"/>
  <c r="CR400" i="1"/>
  <c r="CS400" i="1" s="1"/>
  <c r="BJ400" i="1" s="1"/>
  <c r="BL400" i="1" s="1"/>
  <c r="BW400" i="1"/>
  <c r="BV400" i="1"/>
  <c r="BR400" i="1"/>
  <c r="BN400" i="1"/>
  <c r="BH400" i="1"/>
  <c r="BB400" i="1"/>
  <c r="BO400" i="1" s="1"/>
  <c r="AW400" i="1"/>
  <c r="AU400" i="1"/>
  <c r="AN400" i="1"/>
  <c r="K400" i="1" s="1"/>
  <c r="J400" i="1" s="1"/>
  <c r="AC400" i="1" s="1"/>
  <c r="AI400" i="1"/>
  <c r="AA400" i="1"/>
  <c r="Z400" i="1"/>
  <c r="Y400" i="1"/>
  <c r="R400" i="1"/>
  <c r="L400" i="1"/>
  <c r="BK400" i="1" s="1"/>
  <c r="BM400" i="1" s="1"/>
  <c r="CU399" i="1"/>
  <c r="CT399" i="1"/>
  <c r="CR399" i="1"/>
  <c r="BW399" i="1"/>
  <c r="BV399" i="1"/>
  <c r="BO399" i="1"/>
  <c r="BR399" i="1" s="1"/>
  <c r="BN399" i="1"/>
  <c r="BH399" i="1"/>
  <c r="BB399" i="1"/>
  <c r="AW399" i="1"/>
  <c r="AU399" i="1" s="1"/>
  <c r="AV399" i="1"/>
  <c r="AN399" i="1"/>
  <c r="AI399" i="1"/>
  <c r="L399" i="1" s="1"/>
  <c r="BK399" i="1" s="1"/>
  <c r="AH399" i="1"/>
  <c r="AA399" i="1"/>
  <c r="Z399" i="1"/>
  <c r="Y399" i="1" s="1"/>
  <c r="R399" i="1"/>
  <c r="K399" i="1"/>
  <c r="J399" i="1"/>
  <c r="CU398" i="1"/>
  <c r="CT398" i="1"/>
  <c r="CS398" i="1"/>
  <c r="BJ398" i="1" s="1"/>
  <c r="CR398" i="1"/>
  <c r="BW398" i="1"/>
  <c r="BV398" i="1"/>
  <c r="BS398" i="1"/>
  <c r="BR398" i="1"/>
  <c r="BU398" i="1" s="1"/>
  <c r="BN398" i="1"/>
  <c r="BH398" i="1"/>
  <c r="BL398" i="1" s="1"/>
  <c r="BB398" i="1"/>
  <c r="BO398" i="1" s="1"/>
  <c r="AW398" i="1"/>
  <c r="AU398" i="1"/>
  <c r="AV398" i="1" s="1"/>
  <c r="AN398" i="1"/>
  <c r="K398" i="1" s="1"/>
  <c r="AI398" i="1"/>
  <c r="AC398" i="1"/>
  <c r="AA398" i="1"/>
  <c r="Z398" i="1"/>
  <c r="Y398" i="1"/>
  <c r="U398" i="1"/>
  <c r="R398" i="1"/>
  <c r="P398" i="1"/>
  <c r="L398" i="1"/>
  <c r="BK398" i="1" s="1"/>
  <c r="J398" i="1"/>
  <c r="CU397" i="1"/>
  <c r="CT397" i="1"/>
  <c r="CR397" i="1"/>
  <c r="U397" i="1" s="1"/>
  <c r="BW397" i="1"/>
  <c r="BV397" i="1"/>
  <c r="BO397" i="1"/>
  <c r="BR397" i="1" s="1"/>
  <c r="BS397" i="1" s="1"/>
  <c r="BN397" i="1"/>
  <c r="BH397" i="1"/>
  <c r="BB397" i="1"/>
  <c r="AW397" i="1"/>
  <c r="AU397" i="1" s="1"/>
  <c r="AV397" i="1"/>
  <c r="AN397" i="1"/>
  <c r="AI397" i="1"/>
  <c r="L397" i="1" s="1"/>
  <c r="BK397" i="1" s="1"/>
  <c r="AH397" i="1"/>
  <c r="AA397" i="1"/>
  <c r="Z397" i="1"/>
  <c r="Y397" i="1" s="1"/>
  <c r="R397" i="1"/>
  <c r="AD397" i="1" s="1"/>
  <c r="K397" i="1"/>
  <c r="J397" i="1"/>
  <c r="V397" i="1" s="1"/>
  <c r="W397" i="1" s="1"/>
  <c r="CU396" i="1"/>
  <c r="CT396" i="1"/>
  <c r="CS396" i="1"/>
  <c r="CR396" i="1"/>
  <c r="BW396" i="1"/>
  <c r="BV396" i="1"/>
  <c r="BT396" i="1"/>
  <c r="BX396" i="1" s="1"/>
  <c r="BY396" i="1" s="1"/>
  <c r="BN396" i="1"/>
  <c r="BJ396" i="1"/>
  <c r="BH396" i="1"/>
  <c r="BL396" i="1" s="1"/>
  <c r="BB396" i="1"/>
  <c r="BO396" i="1" s="1"/>
  <c r="BR396" i="1" s="1"/>
  <c r="AW396" i="1"/>
  <c r="AU396" i="1"/>
  <c r="AV396" i="1" s="1"/>
  <c r="AN396" i="1"/>
  <c r="K396" i="1" s="1"/>
  <c r="AI396" i="1"/>
  <c r="AH396" i="1"/>
  <c r="AG396" i="1"/>
  <c r="AA396" i="1"/>
  <c r="Z396" i="1"/>
  <c r="Y396" i="1"/>
  <c r="V396" i="1"/>
  <c r="W396" i="1" s="1"/>
  <c r="U396" i="1"/>
  <c r="R396" i="1"/>
  <c r="M396" i="1"/>
  <c r="L396" i="1"/>
  <c r="BK396" i="1" s="1"/>
  <c r="BM396" i="1" s="1"/>
  <c r="J396" i="1"/>
  <c r="AC396" i="1" s="1"/>
  <c r="CU395" i="1"/>
  <c r="CT395" i="1"/>
  <c r="CR395" i="1"/>
  <c r="BW395" i="1"/>
  <c r="BV395" i="1"/>
  <c r="BU395" i="1"/>
  <c r="BR395" i="1"/>
  <c r="BS395" i="1" s="1"/>
  <c r="BO395" i="1"/>
  <c r="BN395" i="1"/>
  <c r="BH395" i="1"/>
  <c r="BB395" i="1"/>
  <c r="AW395" i="1"/>
  <c r="AU395" i="1" s="1"/>
  <c r="AV395" i="1" s="1"/>
  <c r="AN395" i="1"/>
  <c r="AI395" i="1"/>
  <c r="AH395" i="1"/>
  <c r="AA395" i="1"/>
  <c r="Z395" i="1"/>
  <c r="Y395" i="1" s="1"/>
  <c r="R395" i="1"/>
  <c r="L395" i="1"/>
  <c r="BK395" i="1" s="1"/>
  <c r="K395" i="1"/>
  <c r="J395" i="1" s="1"/>
  <c r="CU394" i="1"/>
  <c r="CT394" i="1"/>
  <c r="CR394" i="1"/>
  <c r="U394" i="1" s="1"/>
  <c r="BW394" i="1"/>
  <c r="BV394" i="1"/>
  <c r="BN394" i="1"/>
  <c r="BH394" i="1"/>
  <c r="BB394" i="1"/>
  <c r="BO394" i="1" s="1"/>
  <c r="BR394" i="1" s="1"/>
  <c r="AW394" i="1"/>
  <c r="AV394" i="1"/>
  <c r="AU394" i="1"/>
  <c r="AN394" i="1"/>
  <c r="K394" i="1" s="1"/>
  <c r="J394" i="1" s="1"/>
  <c r="AI394" i="1"/>
  <c r="AH394" i="1"/>
  <c r="AG394" i="1"/>
  <c r="AA394" i="1"/>
  <c r="Z394" i="1"/>
  <c r="Y394" i="1"/>
  <c r="R394" i="1"/>
  <c r="P394" i="1"/>
  <c r="M394" i="1"/>
  <c r="L394" i="1"/>
  <c r="BK394" i="1" s="1"/>
  <c r="CU393" i="1"/>
  <c r="CT393" i="1"/>
  <c r="CR393" i="1"/>
  <c r="BW393" i="1"/>
  <c r="BV393" i="1"/>
  <c r="BN393" i="1"/>
  <c r="BK393" i="1"/>
  <c r="BH393" i="1"/>
  <c r="BB393" i="1"/>
  <c r="BO393" i="1" s="1"/>
  <c r="BR393" i="1" s="1"/>
  <c r="AW393" i="1"/>
  <c r="AU393" i="1" s="1"/>
  <c r="AV393" i="1"/>
  <c r="AN393" i="1"/>
  <c r="AI393" i="1"/>
  <c r="AH393" i="1"/>
  <c r="AA393" i="1"/>
  <c r="Z393" i="1"/>
  <c r="Y393" i="1" s="1"/>
  <c r="R393" i="1"/>
  <c r="P393" i="1"/>
  <c r="L393" i="1"/>
  <c r="K393" i="1"/>
  <c r="J393" i="1" s="1"/>
  <c r="CU392" i="1"/>
  <c r="CT392" i="1"/>
  <c r="CR392" i="1"/>
  <c r="U392" i="1" s="1"/>
  <c r="BW392" i="1"/>
  <c r="BV392" i="1"/>
  <c r="BS392" i="1"/>
  <c r="BR392" i="1"/>
  <c r="BU392" i="1" s="1"/>
  <c r="BN392" i="1"/>
  <c r="BH392" i="1"/>
  <c r="BB392" i="1"/>
  <c r="BO392" i="1" s="1"/>
  <c r="AW392" i="1"/>
  <c r="AU392" i="1"/>
  <c r="AV392" i="1" s="1"/>
  <c r="AN392" i="1"/>
  <c r="K392" i="1" s="1"/>
  <c r="J392" i="1" s="1"/>
  <c r="AI392" i="1"/>
  <c r="AH392" i="1"/>
  <c r="AG392" i="1"/>
  <c r="AA392" i="1"/>
  <c r="Z392" i="1"/>
  <c r="Y392" i="1"/>
  <c r="R392" i="1"/>
  <c r="P392" i="1"/>
  <c r="M392" i="1"/>
  <c r="L392" i="1"/>
  <c r="BK392" i="1" s="1"/>
  <c r="CU391" i="1"/>
  <c r="CT391" i="1"/>
  <c r="CR391" i="1"/>
  <c r="BW391" i="1"/>
  <c r="BV391" i="1"/>
  <c r="BO391" i="1"/>
  <c r="BR391" i="1" s="1"/>
  <c r="BN391" i="1"/>
  <c r="BH391" i="1"/>
  <c r="BB391" i="1"/>
  <c r="AW391" i="1"/>
  <c r="AU391" i="1" s="1"/>
  <c r="AV391" i="1"/>
  <c r="AN391" i="1"/>
  <c r="K391" i="1" s="1"/>
  <c r="J391" i="1" s="1"/>
  <c r="AI391" i="1"/>
  <c r="L391" i="1" s="1"/>
  <c r="BK391" i="1" s="1"/>
  <c r="AH391" i="1"/>
  <c r="AA391" i="1"/>
  <c r="Z391" i="1"/>
  <c r="Y391" i="1" s="1"/>
  <c r="R391" i="1"/>
  <c r="P391" i="1"/>
  <c r="CU390" i="1"/>
  <c r="CT390" i="1"/>
  <c r="CR390" i="1"/>
  <c r="U390" i="1" s="1"/>
  <c r="BW390" i="1"/>
  <c r="BV390" i="1"/>
  <c r="BN390" i="1"/>
  <c r="BH390" i="1"/>
  <c r="BB390" i="1"/>
  <c r="BO390" i="1" s="1"/>
  <c r="BR390" i="1" s="1"/>
  <c r="AW390" i="1"/>
  <c r="AU390" i="1"/>
  <c r="AG390" i="1" s="1"/>
  <c r="AN390" i="1"/>
  <c r="K390" i="1" s="1"/>
  <c r="J390" i="1" s="1"/>
  <c r="AI390" i="1"/>
  <c r="AH390" i="1"/>
  <c r="AA390" i="1"/>
  <c r="Z390" i="1"/>
  <c r="Y390" i="1" s="1"/>
  <c r="R390" i="1"/>
  <c r="P390" i="1"/>
  <c r="L390" i="1"/>
  <c r="BK390" i="1" s="1"/>
  <c r="CU389" i="1"/>
  <c r="U389" i="1" s="1"/>
  <c r="CT389" i="1"/>
  <c r="CR389" i="1"/>
  <c r="BW389" i="1"/>
  <c r="BV389" i="1"/>
  <c r="BR389" i="1"/>
  <c r="BN389" i="1"/>
  <c r="BH389" i="1"/>
  <c r="BB389" i="1"/>
  <c r="BO389" i="1" s="1"/>
  <c r="AW389" i="1"/>
  <c r="AU389" i="1" s="1"/>
  <c r="AN389" i="1"/>
  <c r="K389" i="1" s="1"/>
  <c r="J389" i="1" s="1"/>
  <c r="AI389" i="1"/>
  <c r="AE389" i="1"/>
  <c r="AA389" i="1"/>
  <c r="Z389" i="1"/>
  <c r="Y389" i="1" s="1"/>
  <c r="V389" i="1"/>
  <c r="W389" i="1" s="1"/>
  <c r="R389" i="1"/>
  <c r="M389" i="1"/>
  <c r="L389" i="1"/>
  <c r="BK389" i="1" s="1"/>
  <c r="CU388" i="1"/>
  <c r="CT388" i="1"/>
  <c r="CR388" i="1"/>
  <c r="CS388" i="1" s="1"/>
  <c r="BJ388" i="1" s="1"/>
  <c r="BW388" i="1"/>
  <c r="BV388" i="1"/>
  <c r="BO388" i="1"/>
  <c r="BR388" i="1" s="1"/>
  <c r="BN388" i="1"/>
  <c r="BH388" i="1"/>
  <c r="BL388" i="1" s="1"/>
  <c r="BB388" i="1"/>
  <c r="AW388" i="1"/>
  <c r="AU388" i="1"/>
  <c r="AN388" i="1"/>
  <c r="K388" i="1" s="1"/>
  <c r="AI388" i="1"/>
  <c r="AC388" i="1"/>
  <c r="AA388" i="1"/>
  <c r="Z388" i="1"/>
  <c r="Y388" i="1" s="1"/>
  <c r="U388" i="1"/>
  <c r="R388" i="1"/>
  <c r="L388" i="1"/>
  <c r="BK388" i="1" s="1"/>
  <c r="J388" i="1"/>
  <c r="CU387" i="1"/>
  <c r="CT387" i="1"/>
  <c r="CR387" i="1"/>
  <c r="U387" i="1" s="1"/>
  <c r="BW387" i="1"/>
  <c r="BV387" i="1"/>
  <c r="BO387" i="1"/>
  <c r="BR387" i="1" s="1"/>
  <c r="BN387" i="1"/>
  <c r="BH387" i="1"/>
  <c r="BB387" i="1"/>
  <c r="AW387" i="1"/>
  <c r="AU387" i="1" s="1"/>
  <c r="M387" i="1" s="1"/>
  <c r="AV387" i="1"/>
  <c r="AN387" i="1"/>
  <c r="K387" i="1" s="1"/>
  <c r="J387" i="1" s="1"/>
  <c r="AI387" i="1"/>
  <c r="L387" i="1" s="1"/>
  <c r="BK387" i="1" s="1"/>
  <c r="AH387" i="1"/>
  <c r="AA387" i="1"/>
  <c r="Z387" i="1"/>
  <c r="Y387" i="1" s="1"/>
  <c r="R387" i="1"/>
  <c r="P387" i="1"/>
  <c r="CU386" i="1"/>
  <c r="U386" i="1" s="1"/>
  <c r="CT386" i="1"/>
  <c r="CS386" i="1" s="1"/>
  <c r="BJ386" i="1" s="1"/>
  <c r="CR386" i="1"/>
  <c r="BW386" i="1"/>
  <c r="BV386" i="1"/>
  <c r="BN386" i="1"/>
  <c r="BH386" i="1"/>
  <c r="BL386" i="1" s="1"/>
  <c r="BB386" i="1"/>
  <c r="BO386" i="1" s="1"/>
  <c r="BR386" i="1" s="1"/>
  <c r="AW386" i="1"/>
  <c r="AU386" i="1"/>
  <c r="AV386" i="1" s="1"/>
  <c r="AN386" i="1"/>
  <c r="K386" i="1" s="1"/>
  <c r="J386" i="1" s="1"/>
  <c r="AI386" i="1"/>
  <c r="AH386" i="1"/>
  <c r="AG386" i="1"/>
  <c r="AA386" i="1"/>
  <c r="Z386" i="1"/>
  <c r="Y386" i="1"/>
  <c r="R386" i="1"/>
  <c r="P386" i="1"/>
  <c r="M386" i="1"/>
  <c r="L386" i="1"/>
  <c r="BK386" i="1" s="1"/>
  <c r="BM386" i="1" s="1"/>
  <c r="CU385" i="1"/>
  <c r="CT385" i="1"/>
  <c r="CR385" i="1"/>
  <c r="CS385" i="1" s="1"/>
  <c r="BJ385" i="1" s="1"/>
  <c r="BL385" i="1" s="1"/>
  <c r="BW385" i="1"/>
  <c r="BV385" i="1"/>
  <c r="BO385" i="1"/>
  <c r="BR385" i="1" s="1"/>
  <c r="BN385" i="1"/>
  <c r="BM385" i="1"/>
  <c r="BH385" i="1"/>
  <c r="BB385" i="1"/>
  <c r="AW385" i="1"/>
  <c r="AU385" i="1"/>
  <c r="AN385" i="1"/>
  <c r="AI385" i="1"/>
  <c r="AA385" i="1"/>
  <c r="Z385" i="1"/>
  <c r="U385" i="1"/>
  <c r="R385" i="1"/>
  <c r="L385" i="1"/>
  <c r="BK385" i="1" s="1"/>
  <c r="K385" i="1"/>
  <c r="J385" i="1"/>
  <c r="CU384" i="1"/>
  <c r="CT384" i="1"/>
  <c r="CS384" i="1"/>
  <c r="CR384" i="1"/>
  <c r="U384" i="1" s="1"/>
  <c r="BW384" i="1"/>
  <c r="BV384" i="1"/>
  <c r="BT384" i="1"/>
  <c r="BX384" i="1" s="1"/>
  <c r="BY384" i="1" s="1"/>
  <c r="BR384" i="1"/>
  <c r="BU384" i="1" s="1"/>
  <c r="BO384" i="1"/>
  <c r="BN384" i="1"/>
  <c r="BJ384" i="1"/>
  <c r="BH384" i="1"/>
  <c r="BB384" i="1"/>
  <c r="AW384" i="1"/>
  <c r="AU384" i="1" s="1"/>
  <c r="AN384" i="1"/>
  <c r="K384" i="1" s="1"/>
  <c r="AI384" i="1"/>
  <c r="AH384" i="1"/>
  <c r="AA384" i="1"/>
  <c r="Z384" i="1"/>
  <c r="Y384" i="1" s="1"/>
  <c r="R384" i="1"/>
  <c r="L384" i="1"/>
  <c r="BK384" i="1" s="1"/>
  <c r="J384" i="1"/>
  <c r="CU383" i="1"/>
  <c r="CT383" i="1"/>
  <c r="CS383" i="1" s="1"/>
  <c r="BJ383" i="1" s="1"/>
  <c r="CR383" i="1"/>
  <c r="BW383" i="1"/>
  <c r="BV383" i="1"/>
  <c r="BN383" i="1"/>
  <c r="BH383" i="1"/>
  <c r="BB383" i="1"/>
  <c r="BO383" i="1" s="1"/>
  <c r="BR383" i="1" s="1"/>
  <c r="AW383" i="1"/>
  <c r="AU383" i="1" s="1"/>
  <c r="M383" i="1" s="1"/>
  <c r="AV383" i="1"/>
  <c r="AN383" i="1"/>
  <c r="K383" i="1" s="1"/>
  <c r="J383" i="1" s="1"/>
  <c r="AI383" i="1"/>
  <c r="AH383" i="1"/>
  <c r="AG383" i="1"/>
  <c r="AA383" i="1"/>
  <c r="Z383" i="1"/>
  <c r="Y383" i="1"/>
  <c r="R383" i="1"/>
  <c r="P383" i="1"/>
  <c r="L383" i="1"/>
  <c r="BK383" i="1" s="1"/>
  <c r="CU382" i="1"/>
  <c r="CT382" i="1"/>
  <c r="CR382" i="1"/>
  <c r="CS382" i="1" s="1"/>
  <c r="BJ382" i="1" s="1"/>
  <c r="BL382" i="1" s="1"/>
  <c r="BW382" i="1"/>
  <c r="BV382" i="1"/>
  <c r="BR382" i="1"/>
  <c r="BU382" i="1" s="1"/>
  <c r="BN382" i="1"/>
  <c r="BM382" i="1"/>
  <c r="BH382" i="1"/>
  <c r="BB382" i="1"/>
  <c r="BO382" i="1" s="1"/>
  <c r="AW382" i="1"/>
  <c r="AU382" i="1"/>
  <c r="AN382" i="1"/>
  <c r="AI382" i="1"/>
  <c r="AA382" i="1"/>
  <c r="Y382" i="1" s="1"/>
  <c r="Z382" i="1"/>
  <c r="R382" i="1"/>
  <c r="L382" i="1"/>
  <c r="BK382" i="1" s="1"/>
  <c r="K382" i="1"/>
  <c r="J382" i="1"/>
  <c r="AC382" i="1" s="1"/>
  <c r="CU381" i="1"/>
  <c r="U381" i="1" s="1"/>
  <c r="CT381" i="1"/>
  <c r="CR381" i="1"/>
  <c r="CS381" i="1" s="1"/>
  <c r="BW381" i="1"/>
  <c r="BV381" i="1"/>
  <c r="BU381" i="1"/>
  <c r="BO381" i="1"/>
  <c r="BR381" i="1" s="1"/>
  <c r="BN381" i="1"/>
  <c r="BJ381" i="1"/>
  <c r="BL381" i="1" s="1"/>
  <c r="BH381" i="1"/>
  <c r="BB381" i="1"/>
  <c r="AW381" i="1"/>
  <c r="AU381" i="1" s="1"/>
  <c r="AH381" i="1" s="1"/>
  <c r="AN381" i="1"/>
  <c r="K381" i="1" s="1"/>
  <c r="J381" i="1" s="1"/>
  <c r="AI381" i="1"/>
  <c r="L381" i="1" s="1"/>
  <c r="BK381" i="1" s="1"/>
  <c r="BM381" i="1" s="1"/>
  <c r="AA381" i="1"/>
  <c r="Z381" i="1"/>
  <c r="Y381" i="1" s="1"/>
  <c r="R381" i="1"/>
  <c r="CU380" i="1"/>
  <c r="CT380" i="1"/>
  <c r="CS380" i="1"/>
  <c r="BJ380" i="1" s="1"/>
  <c r="BM380" i="1" s="1"/>
  <c r="CR380" i="1"/>
  <c r="U380" i="1" s="1"/>
  <c r="BW380" i="1"/>
  <c r="BV380" i="1"/>
  <c r="BR380" i="1"/>
  <c r="BN380" i="1"/>
  <c r="BH380" i="1"/>
  <c r="BL380" i="1" s="1"/>
  <c r="BB380" i="1"/>
  <c r="BO380" i="1" s="1"/>
  <c r="AW380" i="1"/>
  <c r="AU380" i="1" s="1"/>
  <c r="AN380" i="1"/>
  <c r="K380" i="1" s="1"/>
  <c r="AI380" i="1"/>
  <c r="AA380" i="1"/>
  <c r="Z380" i="1"/>
  <c r="Y380" i="1"/>
  <c r="R380" i="1"/>
  <c r="L380" i="1"/>
  <c r="BK380" i="1" s="1"/>
  <c r="J380" i="1"/>
  <c r="CU379" i="1"/>
  <c r="CT379" i="1"/>
  <c r="CR379" i="1"/>
  <c r="U379" i="1" s="1"/>
  <c r="BW379" i="1"/>
  <c r="BV379" i="1"/>
  <c r="BO379" i="1"/>
  <c r="BR379" i="1" s="1"/>
  <c r="BN379" i="1"/>
  <c r="BH379" i="1"/>
  <c r="BB379" i="1"/>
  <c r="AW379" i="1"/>
  <c r="AU379" i="1" s="1"/>
  <c r="M379" i="1" s="1"/>
  <c r="AV379" i="1"/>
  <c r="AN379" i="1"/>
  <c r="AI379" i="1"/>
  <c r="AA379" i="1"/>
  <c r="Y379" i="1" s="1"/>
  <c r="Z379" i="1"/>
  <c r="R379" i="1"/>
  <c r="L379" i="1"/>
  <c r="BK379" i="1" s="1"/>
  <c r="K379" i="1"/>
  <c r="J379" i="1"/>
  <c r="AC379" i="1" s="1"/>
  <c r="CU378" i="1"/>
  <c r="U378" i="1" s="1"/>
  <c r="CT378" i="1"/>
  <c r="CS378" i="1"/>
  <c r="CR378" i="1"/>
  <c r="BW378" i="1"/>
  <c r="BV378" i="1"/>
  <c r="BU378" i="1"/>
  <c r="BT378" i="1"/>
  <c r="BX378" i="1" s="1"/>
  <c r="BY378" i="1" s="1"/>
  <c r="BR378" i="1"/>
  <c r="BS378" i="1" s="1"/>
  <c r="BN378" i="1"/>
  <c r="BJ378" i="1"/>
  <c r="BH378" i="1"/>
  <c r="BB378" i="1"/>
  <c r="BO378" i="1" s="1"/>
  <c r="AW378" i="1"/>
  <c r="AV378" i="1"/>
  <c r="AU378" i="1"/>
  <c r="M378" i="1" s="1"/>
  <c r="AN378" i="1"/>
  <c r="K378" i="1" s="1"/>
  <c r="J378" i="1" s="1"/>
  <c r="AI378" i="1"/>
  <c r="L378" i="1" s="1"/>
  <c r="BK378" i="1" s="1"/>
  <c r="BM378" i="1" s="1"/>
  <c r="AH378" i="1"/>
  <c r="AG378" i="1"/>
  <c r="AA378" i="1"/>
  <c r="Z378" i="1"/>
  <c r="Y378" i="1"/>
  <c r="R378" i="1"/>
  <c r="P378" i="1"/>
  <c r="CU377" i="1"/>
  <c r="CT377" i="1"/>
  <c r="CR377" i="1"/>
  <c r="CS377" i="1" s="1"/>
  <c r="BJ377" i="1" s="1"/>
  <c r="BL377" i="1" s="1"/>
  <c r="BW377" i="1"/>
  <c r="BV377" i="1"/>
  <c r="BO377" i="1"/>
  <c r="BR377" i="1" s="1"/>
  <c r="BN377" i="1"/>
  <c r="BH377" i="1"/>
  <c r="BB377" i="1"/>
  <c r="AW377" i="1"/>
  <c r="AU377" i="1" s="1"/>
  <c r="AN377" i="1"/>
  <c r="AI377" i="1"/>
  <c r="AA377" i="1"/>
  <c r="Z377" i="1"/>
  <c r="R377" i="1"/>
  <c r="L377" i="1"/>
  <c r="BK377" i="1" s="1"/>
  <c r="BM377" i="1" s="1"/>
  <c r="K377" i="1"/>
  <c r="J377" i="1" s="1"/>
  <c r="CU376" i="1"/>
  <c r="CT376" i="1"/>
  <c r="CR376" i="1"/>
  <c r="CS376" i="1" s="1"/>
  <c r="BJ376" i="1" s="1"/>
  <c r="BL376" i="1" s="1"/>
  <c r="BW376" i="1"/>
  <c r="BV376" i="1"/>
  <c r="BO376" i="1"/>
  <c r="BR376" i="1" s="1"/>
  <c r="BN376" i="1"/>
  <c r="BH376" i="1"/>
  <c r="BB376" i="1"/>
  <c r="AW376" i="1"/>
  <c r="AU376" i="1"/>
  <c r="AH376" i="1" s="1"/>
  <c r="AN376" i="1"/>
  <c r="K376" i="1" s="1"/>
  <c r="J376" i="1" s="1"/>
  <c r="AI376" i="1"/>
  <c r="AA376" i="1"/>
  <c r="Z376" i="1"/>
  <c r="Y376" i="1"/>
  <c r="U376" i="1"/>
  <c r="R376" i="1"/>
  <c r="L376" i="1"/>
  <c r="BK376" i="1" s="1"/>
  <c r="CU375" i="1"/>
  <c r="CT375" i="1"/>
  <c r="CS375" i="1"/>
  <c r="CR375" i="1"/>
  <c r="BW375" i="1"/>
  <c r="BV375" i="1"/>
  <c r="BN375" i="1"/>
  <c r="BL375" i="1"/>
  <c r="BJ375" i="1"/>
  <c r="BH375" i="1"/>
  <c r="BB375" i="1"/>
  <c r="BO375" i="1" s="1"/>
  <c r="BR375" i="1" s="1"/>
  <c r="AW375" i="1"/>
  <c r="AU375" i="1" s="1"/>
  <c r="M375" i="1" s="1"/>
  <c r="AN375" i="1"/>
  <c r="K375" i="1" s="1"/>
  <c r="J375" i="1" s="1"/>
  <c r="AI375" i="1"/>
  <c r="L375" i="1" s="1"/>
  <c r="BK375" i="1" s="1"/>
  <c r="BM375" i="1" s="1"/>
  <c r="AH375" i="1"/>
  <c r="AG375" i="1"/>
  <c r="AA375" i="1"/>
  <c r="Z375" i="1"/>
  <c r="Y375" i="1"/>
  <c r="R375" i="1"/>
  <c r="P375" i="1"/>
  <c r="CU374" i="1"/>
  <c r="CT374" i="1"/>
  <c r="CS374" i="1"/>
  <c r="BJ374" i="1" s="1"/>
  <c r="CR374" i="1"/>
  <c r="BW374" i="1"/>
  <c r="BV374" i="1"/>
  <c r="BR374" i="1"/>
  <c r="BN374" i="1"/>
  <c r="BH374" i="1"/>
  <c r="BL374" i="1" s="1"/>
  <c r="BB374" i="1"/>
  <c r="BO374" i="1" s="1"/>
  <c r="AW374" i="1"/>
  <c r="AV374" i="1"/>
  <c r="AU374" i="1"/>
  <c r="AN374" i="1"/>
  <c r="AI374" i="1"/>
  <c r="AH374" i="1"/>
  <c r="AG374" i="1"/>
  <c r="AA374" i="1"/>
  <c r="Z374" i="1"/>
  <c r="Y374" i="1" s="1"/>
  <c r="U374" i="1"/>
  <c r="R374" i="1"/>
  <c r="P374" i="1"/>
  <c r="M374" i="1"/>
  <c r="L374" i="1"/>
  <c r="BK374" i="1" s="1"/>
  <c r="BM374" i="1" s="1"/>
  <c r="K374" i="1"/>
  <c r="J374" i="1" s="1"/>
  <c r="CU373" i="1"/>
  <c r="U373" i="1" s="1"/>
  <c r="CT373" i="1"/>
  <c r="CR373" i="1"/>
  <c r="BW373" i="1"/>
  <c r="BV373" i="1"/>
  <c r="BN373" i="1"/>
  <c r="BH373" i="1"/>
  <c r="BB373" i="1"/>
  <c r="BO373" i="1" s="1"/>
  <c r="BR373" i="1" s="1"/>
  <c r="AW373" i="1"/>
  <c r="AU373" i="1"/>
  <c r="AG373" i="1" s="1"/>
  <c r="AN373" i="1"/>
  <c r="K373" i="1" s="1"/>
  <c r="J373" i="1" s="1"/>
  <c r="AI373" i="1"/>
  <c r="L373" i="1" s="1"/>
  <c r="BK373" i="1" s="1"/>
  <c r="AA373" i="1"/>
  <c r="Z373" i="1"/>
  <c r="R373" i="1"/>
  <c r="CU372" i="1"/>
  <c r="CT372" i="1"/>
  <c r="CR372" i="1"/>
  <c r="CS372" i="1" s="1"/>
  <c r="BJ372" i="1" s="1"/>
  <c r="BW372" i="1"/>
  <c r="BV372" i="1"/>
  <c r="BT372" i="1"/>
  <c r="BX372" i="1" s="1"/>
  <c r="BY372" i="1" s="1"/>
  <c r="BN372" i="1"/>
  <c r="BH372" i="1"/>
  <c r="BL372" i="1" s="1"/>
  <c r="BB372" i="1"/>
  <c r="BO372" i="1" s="1"/>
  <c r="BR372" i="1" s="1"/>
  <c r="AW372" i="1"/>
  <c r="AV372" i="1"/>
  <c r="AU372" i="1"/>
  <c r="AN372" i="1"/>
  <c r="K372" i="1" s="1"/>
  <c r="AI372" i="1"/>
  <c r="AH372" i="1"/>
  <c r="AG372" i="1"/>
  <c r="AC372" i="1"/>
  <c r="AA372" i="1"/>
  <c r="Z372" i="1"/>
  <c r="Y372" i="1"/>
  <c r="R372" i="1"/>
  <c r="P372" i="1"/>
  <c r="M372" i="1"/>
  <c r="L372" i="1"/>
  <c r="BK372" i="1" s="1"/>
  <c r="BM372" i="1" s="1"/>
  <c r="J372" i="1"/>
  <c r="CU371" i="1"/>
  <c r="CT371" i="1"/>
  <c r="CS371" i="1"/>
  <c r="BJ371" i="1" s="1"/>
  <c r="CR371" i="1"/>
  <c r="U371" i="1" s="1"/>
  <c r="BW371" i="1"/>
  <c r="BV371" i="1"/>
  <c r="BS371" i="1"/>
  <c r="BN371" i="1"/>
  <c r="BH371" i="1"/>
  <c r="BL371" i="1" s="1"/>
  <c r="BB371" i="1"/>
  <c r="BO371" i="1" s="1"/>
  <c r="BR371" i="1" s="1"/>
  <c r="AW371" i="1"/>
  <c r="AU371" i="1" s="1"/>
  <c r="M371" i="1" s="1"/>
  <c r="AN371" i="1"/>
  <c r="AI371" i="1"/>
  <c r="AE371" i="1"/>
  <c r="AA371" i="1"/>
  <c r="Z371" i="1"/>
  <c r="Y371" i="1" s="1"/>
  <c r="V371" i="1"/>
  <c r="W371" i="1" s="1"/>
  <c r="R371" i="1"/>
  <c r="L371" i="1"/>
  <c r="BK371" i="1" s="1"/>
  <c r="BM371" i="1" s="1"/>
  <c r="K371" i="1"/>
  <c r="J371" i="1" s="1"/>
  <c r="CU370" i="1"/>
  <c r="CT370" i="1"/>
  <c r="CR370" i="1"/>
  <c r="CS370" i="1" s="1"/>
  <c r="BJ370" i="1" s="1"/>
  <c r="BL370" i="1" s="1"/>
  <c r="BW370" i="1"/>
  <c r="BV370" i="1"/>
  <c r="BN370" i="1"/>
  <c r="BH370" i="1"/>
  <c r="BB370" i="1"/>
  <c r="BO370" i="1" s="1"/>
  <c r="BR370" i="1" s="1"/>
  <c r="AW370" i="1"/>
  <c r="AU370" i="1"/>
  <c r="AH370" i="1" s="1"/>
  <c r="AN370" i="1"/>
  <c r="K370" i="1" s="1"/>
  <c r="J370" i="1" s="1"/>
  <c r="AI370" i="1"/>
  <c r="L370" i="1" s="1"/>
  <c r="BK370" i="1" s="1"/>
  <c r="BM370" i="1" s="1"/>
  <c r="AA370" i="1"/>
  <c r="Z370" i="1"/>
  <c r="Y370" i="1" s="1"/>
  <c r="R370" i="1"/>
  <c r="CU369" i="1"/>
  <c r="U369" i="1" s="1"/>
  <c r="CT369" i="1"/>
  <c r="CR369" i="1"/>
  <c r="BW369" i="1"/>
  <c r="BV369" i="1"/>
  <c r="BN369" i="1"/>
  <c r="BH369" i="1"/>
  <c r="BB369" i="1"/>
  <c r="BO369" i="1" s="1"/>
  <c r="BR369" i="1" s="1"/>
  <c r="AW369" i="1"/>
  <c r="AV369" i="1"/>
  <c r="AU369" i="1"/>
  <c r="AG369" i="1" s="1"/>
  <c r="AN369" i="1"/>
  <c r="AI369" i="1"/>
  <c r="L369" i="1" s="1"/>
  <c r="BK369" i="1" s="1"/>
  <c r="AH369" i="1"/>
  <c r="AA369" i="1"/>
  <c r="Z369" i="1"/>
  <c r="Y369" i="1" s="1"/>
  <c r="R369" i="1"/>
  <c r="P369" i="1"/>
  <c r="M369" i="1"/>
  <c r="K369" i="1"/>
  <c r="J369" i="1" s="1"/>
  <c r="CU368" i="1"/>
  <c r="CT368" i="1"/>
  <c r="CR368" i="1"/>
  <c r="BW368" i="1"/>
  <c r="BV368" i="1"/>
  <c r="BO368" i="1"/>
  <c r="BR368" i="1" s="1"/>
  <c r="BN368" i="1"/>
  <c r="BH368" i="1"/>
  <c r="BB368" i="1"/>
  <c r="AW368" i="1"/>
  <c r="AV368" i="1"/>
  <c r="AU368" i="1"/>
  <c r="AH368" i="1" s="1"/>
  <c r="AN368" i="1"/>
  <c r="K368" i="1" s="1"/>
  <c r="AI368" i="1"/>
  <c r="AC368" i="1"/>
  <c r="AA368" i="1"/>
  <c r="Z368" i="1"/>
  <c r="Y368" i="1" s="1"/>
  <c r="R368" i="1"/>
  <c r="M368" i="1"/>
  <c r="L368" i="1"/>
  <c r="BK368" i="1" s="1"/>
  <c r="J368" i="1"/>
  <c r="CU367" i="1"/>
  <c r="CT367" i="1"/>
  <c r="CR367" i="1"/>
  <c r="CS367" i="1" s="1"/>
  <c r="BJ367" i="1" s="1"/>
  <c r="BW367" i="1"/>
  <c r="BV367" i="1"/>
  <c r="BO367" i="1"/>
  <c r="BR367" i="1" s="1"/>
  <c r="BN367" i="1"/>
  <c r="BH367" i="1"/>
  <c r="BB367" i="1"/>
  <c r="AW367" i="1"/>
  <c r="AV367" i="1"/>
  <c r="AU367" i="1"/>
  <c r="AH367" i="1" s="1"/>
  <c r="AN367" i="1"/>
  <c r="AI367" i="1"/>
  <c r="L367" i="1" s="1"/>
  <c r="BK367" i="1" s="1"/>
  <c r="AA367" i="1"/>
  <c r="Z367" i="1"/>
  <c r="Y367" i="1" s="1"/>
  <c r="V367" i="1"/>
  <c r="W367" i="1" s="1"/>
  <c r="U367" i="1"/>
  <c r="R367" i="1"/>
  <c r="M367" i="1"/>
  <c r="K367" i="1"/>
  <c r="J367" i="1" s="1"/>
  <c r="CU366" i="1"/>
  <c r="CT366" i="1"/>
  <c r="CR366" i="1"/>
  <c r="BW366" i="1"/>
  <c r="BV366" i="1"/>
  <c r="BR366" i="1"/>
  <c r="BN366" i="1"/>
  <c r="BH366" i="1"/>
  <c r="BB366" i="1"/>
  <c r="BO366" i="1" s="1"/>
  <c r="AW366" i="1"/>
  <c r="AU366" i="1" s="1"/>
  <c r="AN366" i="1"/>
  <c r="K366" i="1" s="1"/>
  <c r="J366" i="1" s="1"/>
  <c r="AI366" i="1"/>
  <c r="AA366" i="1"/>
  <c r="Z366" i="1"/>
  <c r="Y366" i="1"/>
  <c r="R366" i="1"/>
  <c r="P366" i="1"/>
  <c r="L366" i="1"/>
  <c r="BK366" i="1" s="1"/>
  <c r="CU365" i="1"/>
  <c r="U365" i="1" s="1"/>
  <c r="CT365" i="1"/>
  <c r="CS365" i="1" s="1"/>
  <c r="BJ365" i="1" s="1"/>
  <c r="CR365" i="1"/>
  <c r="BW365" i="1"/>
  <c r="BV365" i="1"/>
  <c r="BT365" i="1"/>
  <c r="BX365" i="1" s="1"/>
  <c r="BY365" i="1" s="1"/>
  <c r="BO365" i="1"/>
  <c r="BR365" i="1" s="1"/>
  <c r="BN365" i="1"/>
  <c r="BH365" i="1"/>
  <c r="BB365" i="1"/>
  <c r="AW365" i="1"/>
  <c r="AU365" i="1" s="1"/>
  <c r="AN365" i="1"/>
  <c r="AI365" i="1"/>
  <c r="L365" i="1" s="1"/>
  <c r="BK365" i="1" s="1"/>
  <c r="AH365" i="1"/>
  <c r="AA365" i="1"/>
  <c r="Z365" i="1"/>
  <c r="Y365" i="1" s="1"/>
  <c r="R365" i="1"/>
  <c r="K365" i="1"/>
  <c r="J365" i="1"/>
  <c r="CU364" i="1"/>
  <c r="CT364" i="1"/>
  <c r="CS364" i="1"/>
  <c r="BJ364" i="1" s="1"/>
  <c r="BL364" i="1" s="1"/>
  <c r="CR364" i="1"/>
  <c r="BW364" i="1"/>
  <c r="BV364" i="1"/>
  <c r="BN364" i="1"/>
  <c r="BH364" i="1"/>
  <c r="BB364" i="1"/>
  <c r="BO364" i="1" s="1"/>
  <c r="BR364" i="1" s="1"/>
  <c r="AW364" i="1"/>
  <c r="AU364" i="1"/>
  <c r="AH364" i="1" s="1"/>
  <c r="AN364" i="1"/>
  <c r="K364" i="1" s="1"/>
  <c r="J364" i="1" s="1"/>
  <c r="AI364" i="1"/>
  <c r="AA364" i="1"/>
  <c r="Y364" i="1" s="1"/>
  <c r="Z364" i="1"/>
  <c r="U364" i="1"/>
  <c r="R364" i="1"/>
  <c r="M364" i="1"/>
  <c r="L364" i="1"/>
  <c r="BK364" i="1" s="1"/>
  <c r="CU363" i="1"/>
  <c r="CT363" i="1"/>
  <c r="CR363" i="1"/>
  <c r="CS363" i="1" s="1"/>
  <c r="BJ363" i="1" s="1"/>
  <c r="BW363" i="1"/>
  <c r="BV363" i="1"/>
  <c r="BO363" i="1"/>
  <c r="BR363" i="1" s="1"/>
  <c r="BN363" i="1"/>
  <c r="BH363" i="1"/>
  <c r="BL363" i="1" s="1"/>
  <c r="BB363" i="1"/>
  <c r="AW363" i="1"/>
  <c r="AV363" i="1"/>
  <c r="AU363" i="1"/>
  <c r="AH363" i="1" s="1"/>
  <c r="AN363" i="1"/>
  <c r="AI363" i="1"/>
  <c r="L363" i="1" s="1"/>
  <c r="BK363" i="1" s="1"/>
  <c r="BM363" i="1" s="1"/>
  <c r="AA363" i="1"/>
  <c r="Z363" i="1"/>
  <c r="Y363" i="1" s="1"/>
  <c r="U363" i="1"/>
  <c r="R363" i="1"/>
  <c r="M363" i="1"/>
  <c r="K363" i="1"/>
  <c r="J363" i="1" s="1"/>
  <c r="V363" i="1" s="1"/>
  <c r="W363" i="1" s="1"/>
  <c r="CU362" i="1"/>
  <c r="CT362" i="1"/>
  <c r="CR362" i="1"/>
  <c r="BW362" i="1"/>
  <c r="BV362" i="1"/>
  <c r="BR362" i="1"/>
  <c r="BN362" i="1"/>
  <c r="BH362" i="1"/>
  <c r="BB362" i="1"/>
  <c r="BO362" i="1" s="1"/>
  <c r="AW362" i="1"/>
  <c r="AU362" i="1" s="1"/>
  <c r="P362" i="1" s="1"/>
  <c r="AN362" i="1"/>
  <c r="K362" i="1" s="1"/>
  <c r="J362" i="1" s="1"/>
  <c r="AI362" i="1"/>
  <c r="AA362" i="1"/>
  <c r="Z362" i="1"/>
  <c r="Y362" i="1"/>
  <c r="R362" i="1"/>
  <c r="L362" i="1"/>
  <c r="BK362" i="1" s="1"/>
  <c r="CU361" i="1"/>
  <c r="U361" i="1" s="1"/>
  <c r="CT361" i="1"/>
  <c r="CS361" i="1" s="1"/>
  <c r="CR361" i="1"/>
  <c r="BW361" i="1"/>
  <c r="BV361" i="1"/>
  <c r="BT361" i="1"/>
  <c r="BX361" i="1" s="1"/>
  <c r="BY361" i="1" s="1"/>
  <c r="BO361" i="1"/>
  <c r="BR361" i="1" s="1"/>
  <c r="BN361" i="1"/>
  <c r="BJ361" i="1"/>
  <c r="BH361" i="1"/>
  <c r="BB361" i="1"/>
  <c r="AW361" i="1"/>
  <c r="AU361" i="1" s="1"/>
  <c r="AH361" i="1" s="1"/>
  <c r="AN361" i="1"/>
  <c r="AI361" i="1"/>
  <c r="L361" i="1" s="1"/>
  <c r="BK361" i="1" s="1"/>
  <c r="AA361" i="1"/>
  <c r="Z361" i="1"/>
  <c r="Y361" i="1" s="1"/>
  <c r="R361" i="1"/>
  <c r="K361" i="1"/>
  <c r="J361" i="1"/>
  <c r="CU360" i="1"/>
  <c r="CT360" i="1"/>
  <c r="CS360" i="1"/>
  <c r="BJ360" i="1" s="1"/>
  <c r="CR360" i="1"/>
  <c r="BW360" i="1"/>
  <c r="BV360" i="1"/>
  <c r="BN360" i="1"/>
  <c r="BL360" i="1"/>
  <c r="BH360" i="1"/>
  <c r="BB360" i="1"/>
  <c r="BO360" i="1" s="1"/>
  <c r="BR360" i="1" s="1"/>
  <c r="AW360" i="1"/>
  <c r="AU360" i="1"/>
  <c r="AH360" i="1" s="1"/>
  <c r="AN360" i="1"/>
  <c r="K360" i="1" s="1"/>
  <c r="J360" i="1" s="1"/>
  <c r="AI360" i="1"/>
  <c r="AA360" i="1"/>
  <c r="Y360" i="1" s="1"/>
  <c r="Z360" i="1"/>
  <c r="U360" i="1"/>
  <c r="R360" i="1"/>
  <c r="M360" i="1"/>
  <c r="L360" i="1"/>
  <c r="BK360" i="1" s="1"/>
  <c r="BM360" i="1" s="1"/>
  <c r="CU359" i="1"/>
  <c r="CT359" i="1"/>
  <c r="CR359" i="1"/>
  <c r="CS359" i="1" s="1"/>
  <c r="BJ359" i="1" s="1"/>
  <c r="BL359" i="1" s="1"/>
  <c r="BW359" i="1"/>
  <c r="BV359" i="1"/>
  <c r="BO359" i="1"/>
  <c r="BR359" i="1" s="1"/>
  <c r="BN359" i="1"/>
  <c r="BH359" i="1"/>
  <c r="BB359" i="1"/>
  <c r="AW359" i="1"/>
  <c r="AU359" i="1" s="1"/>
  <c r="AV359" i="1"/>
  <c r="AN359" i="1"/>
  <c r="AI359" i="1"/>
  <c r="L359" i="1" s="1"/>
  <c r="BK359" i="1" s="1"/>
  <c r="BM359" i="1" s="1"/>
  <c r="AA359" i="1"/>
  <c r="Z359" i="1"/>
  <c r="Y359" i="1" s="1"/>
  <c r="U359" i="1"/>
  <c r="R359" i="1"/>
  <c r="K359" i="1"/>
  <c r="J359" i="1" s="1"/>
  <c r="CU358" i="1"/>
  <c r="CT358" i="1"/>
  <c r="CR358" i="1"/>
  <c r="BW358" i="1"/>
  <c r="BV358" i="1"/>
  <c r="BN358" i="1"/>
  <c r="BH358" i="1"/>
  <c r="BB358" i="1"/>
  <c r="BO358" i="1" s="1"/>
  <c r="BR358" i="1" s="1"/>
  <c r="AW358" i="1"/>
  <c r="AU358" i="1" s="1"/>
  <c r="P358" i="1" s="1"/>
  <c r="AN358" i="1"/>
  <c r="K358" i="1" s="1"/>
  <c r="J358" i="1" s="1"/>
  <c r="AI358" i="1"/>
  <c r="AA358" i="1"/>
  <c r="Z358" i="1"/>
  <c r="Y358" i="1"/>
  <c r="R358" i="1"/>
  <c r="L358" i="1"/>
  <c r="BK358" i="1" s="1"/>
  <c r="CU357" i="1"/>
  <c r="CT357" i="1"/>
  <c r="CS357" i="1" s="1"/>
  <c r="BJ357" i="1" s="1"/>
  <c r="CR357" i="1"/>
  <c r="U357" i="1" s="1"/>
  <c r="BW357" i="1"/>
  <c r="BV357" i="1"/>
  <c r="BT357" i="1"/>
  <c r="BX357" i="1" s="1"/>
  <c r="BY357" i="1" s="1"/>
  <c r="BO357" i="1"/>
  <c r="BR357" i="1" s="1"/>
  <c r="BN357" i="1"/>
  <c r="BH357" i="1"/>
  <c r="BB357" i="1"/>
  <c r="AW357" i="1"/>
  <c r="AU357" i="1" s="1"/>
  <c r="AN357" i="1"/>
  <c r="AI357" i="1"/>
  <c r="L357" i="1" s="1"/>
  <c r="BK357" i="1" s="1"/>
  <c r="AA357" i="1"/>
  <c r="Z357" i="1"/>
  <c r="Y357" i="1" s="1"/>
  <c r="R357" i="1"/>
  <c r="K357" i="1"/>
  <c r="J357" i="1"/>
  <c r="CU356" i="1"/>
  <c r="CT356" i="1"/>
  <c r="CS356" i="1"/>
  <c r="BJ356" i="1" s="1"/>
  <c r="CR356" i="1"/>
  <c r="BW356" i="1"/>
  <c r="BV356" i="1"/>
  <c r="BN356" i="1"/>
  <c r="BL356" i="1"/>
  <c r="BH356" i="1"/>
  <c r="BB356" i="1"/>
  <c r="BO356" i="1" s="1"/>
  <c r="BR356" i="1" s="1"/>
  <c r="AW356" i="1"/>
  <c r="AU356" i="1"/>
  <c r="AH356" i="1" s="1"/>
  <c r="AN356" i="1"/>
  <c r="K356" i="1" s="1"/>
  <c r="J356" i="1" s="1"/>
  <c r="AI356" i="1"/>
  <c r="AA356" i="1"/>
  <c r="Y356" i="1" s="1"/>
  <c r="Z356" i="1"/>
  <c r="U356" i="1"/>
  <c r="R356" i="1"/>
  <c r="M356" i="1"/>
  <c r="L356" i="1"/>
  <c r="BK356" i="1" s="1"/>
  <c r="BM356" i="1" s="1"/>
  <c r="CU355" i="1"/>
  <c r="CT355" i="1"/>
  <c r="CR355" i="1"/>
  <c r="CS355" i="1" s="1"/>
  <c r="BJ355" i="1" s="1"/>
  <c r="BL355" i="1" s="1"/>
  <c r="BW355" i="1"/>
  <c r="BV355" i="1"/>
  <c r="BO355" i="1"/>
  <c r="BR355" i="1" s="1"/>
  <c r="BN355" i="1"/>
  <c r="BH355" i="1"/>
  <c r="BB355" i="1"/>
  <c r="AW355" i="1"/>
  <c r="AU355" i="1" s="1"/>
  <c r="AN355" i="1"/>
  <c r="AI355" i="1"/>
  <c r="L355" i="1" s="1"/>
  <c r="BK355" i="1" s="1"/>
  <c r="AA355" i="1"/>
  <c r="Z355" i="1"/>
  <c r="Y355" i="1" s="1"/>
  <c r="V355" i="1"/>
  <c r="W355" i="1" s="1"/>
  <c r="U355" i="1"/>
  <c r="R355" i="1"/>
  <c r="K355" i="1"/>
  <c r="J355" i="1" s="1"/>
  <c r="CU354" i="1"/>
  <c r="CT354" i="1"/>
  <c r="CR354" i="1"/>
  <c r="BW354" i="1"/>
  <c r="BV354" i="1"/>
  <c r="BR354" i="1"/>
  <c r="BN354" i="1"/>
  <c r="BH354" i="1"/>
  <c r="BB354" i="1"/>
  <c r="BO354" i="1" s="1"/>
  <c r="AW354" i="1"/>
  <c r="AU354" i="1" s="1"/>
  <c r="P354" i="1" s="1"/>
  <c r="AN354" i="1"/>
  <c r="K354" i="1" s="1"/>
  <c r="J354" i="1" s="1"/>
  <c r="AI354" i="1"/>
  <c r="AA354" i="1"/>
  <c r="Z354" i="1"/>
  <c r="Y354" i="1"/>
  <c r="R354" i="1"/>
  <c r="L354" i="1"/>
  <c r="BK354" i="1" s="1"/>
  <c r="CU353" i="1"/>
  <c r="CT353" i="1"/>
  <c r="CS353" i="1" s="1"/>
  <c r="CR353" i="1"/>
  <c r="U353" i="1" s="1"/>
  <c r="BW353" i="1"/>
  <c r="BV353" i="1"/>
  <c r="BT353" i="1"/>
  <c r="BX353" i="1" s="1"/>
  <c r="BY353" i="1" s="1"/>
  <c r="BO353" i="1"/>
  <c r="BR353" i="1" s="1"/>
  <c r="BN353" i="1"/>
  <c r="BJ353" i="1"/>
  <c r="BH353" i="1"/>
  <c r="BB353" i="1"/>
  <c r="AW353" i="1"/>
  <c r="AU353" i="1" s="1"/>
  <c r="AH353" i="1" s="1"/>
  <c r="AN353" i="1"/>
  <c r="AI353" i="1"/>
  <c r="L353" i="1" s="1"/>
  <c r="BK353" i="1" s="1"/>
  <c r="AA353" i="1"/>
  <c r="Z353" i="1"/>
  <c r="Y353" i="1" s="1"/>
  <c r="R353" i="1"/>
  <c r="K353" i="1"/>
  <c r="J353" i="1"/>
  <c r="CU352" i="1"/>
  <c r="CT352" i="1"/>
  <c r="CS352" i="1"/>
  <c r="BJ352" i="1" s="1"/>
  <c r="CR352" i="1"/>
  <c r="BW352" i="1"/>
  <c r="BV352" i="1"/>
  <c r="BN352" i="1"/>
  <c r="BL352" i="1"/>
  <c r="BH352" i="1"/>
  <c r="BB352" i="1"/>
  <c r="BO352" i="1" s="1"/>
  <c r="BR352" i="1" s="1"/>
  <c r="AW352" i="1"/>
  <c r="AU352" i="1"/>
  <c r="AH352" i="1" s="1"/>
  <c r="AN352" i="1"/>
  <c r="K352" i="1" s="1"/>
  <c r="J352" i="1" s="1"/>
  <c r="AI352" i="1"/>
  <c r="AA352" i="1"/>
  <c r="Y352" i="1" s="1"/>
  <c r="Z352" i="1"/>
  <c r="U352" i="1"/>
  <c r="R352" i="1"/>
  <c r="M352" i="1"/>
  <c r="L352" i="1"/>
  <c r="BK352" i="1" s="1"/>
  <c r="BM352" i="1" s="1"/>
  <c r="CU351" i="1"/>
  <c r="CT351" i="1"/>
  <c r="CR351" i="1"/>
  <c r="CS351" i="1" s="1"/>
  <c r="BJ351" i="1" s="1"/>
  <c r="BL351" i="1" s="1"/>
  <c r="BW351" i="1"/>
  <c r="BV351" i="1"/>
  <c r="BO351" i="1"/>
  <c r="BR351" i="1" s="1"/>
  <c r="BN351" i="1"/>
  <c r="BH351" i="1"/>
  <c r="BB351" i="1"/>
  <c r="AW351" i="1"/>
  <c r="AU351" i="1" s="1"/>
  <c r="AV351" i="1"/>
  <c r="AN351" i="1"/>
  <c r="AI351" i="1"/>
  <c r="L351" i="1" s="1"/>
  <c r="BK351" i="1" s="1"/>
  <c r="BM351" i="1" s="1"/>
  <c r="AA351" i="1"/>
  <c r="Z351" i="1"/>
  <c r="Y351" i="1" s="1"/>
  <c r="U351" i="1"/>
  <c r="R351" i="1"/>
  <c r="K351" i="1"/>
  <c r="J351" i="1" s="1"/>
  <c r="CU350" i="1"/>
  <c r="CT350" i="1"/>
  <c r="CR350" i="1"/>
  <c r="BW350" i="1"/>
  <c r="BV350" i="1"/>
  <c r="BN350" i="1"/>
  <c r="BH350" i="1"/>
  <c r="BB350" i="1"/>
  <c r="BO350" i="1" s="1"/>
  <c r="BR350" i="1" s="1"/>
  <c r="AW350" i="1"/>
  <c r="AU350" i="1" s="1"/>
  <c r="P350" i="1" s="1"/>
  <c r="AN350" i="1"/>
  <c r="K350" i="1" s="1"/>
  <c r="J350" i="1" s="1"/>
  <c r="AI350" i="1"/>
  <c r="AA350" i="1"/>
  <c r="Z350" i="1"/>
  <c r="Y350" i="1"/>
  <c r="R350" i="1"/>
  <c r="L350" i="1"/>
  <c r="BK350" i="1" s="1"/>
  <c r="CU349" i="1"/>
  <c r="CT349" i="1"/>
  <c r="CS349" i="1" s="1"/>
  <c r="BJ349" i="1" s="1"/>
  <c r="CR349" i="1"/>
  <c r="U349" i="1" s="1"/>
  <c r="BW349" i="1"/>
  <c r="BV349" i="1"/>
  <c r="BT349" i="1"/>
  <c r="BX349" i="1" s="1"/>
  <c r="BY349" i="1" s="1"/>
  <c r="BO349" i="1"/>
  <c r="BR349" i="1" s="1"/>
  <c r="BN349" i="1"/>
  <c r="BH349" i="1"/>
  <c r="BB349" i="1"/>
  <c r="AW349" i="1"/>
  <c r="AU349" i="1" s="1"/>
  <c r="AN349" i="1"/>
  <c r="AI349" i="1"/>
  <c r="L349" i="1" s="1"/>
  <c r="BK349" i="1" s="1"/>
  <c r="AA349" i="1"/>
  <c r="Z349" i="1"/>
  <c r="Y349" i="1" s="1"/>
  <c r="R349" i="1"/>
  <c r="K349" i="1"/>
  <c r="J349" i="1"/>
  <c r="CU348" i="1"/>
  <c r="CT348" i="1"/>
  <c r="CS348" i="1"/>
  <c r="BJ348" i="1" s="1"/>
  <c r="CR348" i="1"/>
  <c r="BW348" i="1"/>
  <c r="BV348" i="1"/>
  <c r="BN348" i="1"/>
  <c r="BL348" i="1"/>
  <c r="BH348" i="1"/>
  <c r="BB348" i="1"/>
  <c r="BO348" i="1" s="1"/>
  <c r="BR348" i="1" s="1"/>
  <c r="AW348" i="1"/>
  <c r="AU348" i="1"/>
  <c r="AH348" i="1" s="1"/>
  <c r="AN348" i="1"/>
  <c r="K348" i="1" s="1"/>
  <c r="J348" i="1" s="1"/>
  <c r="AI348" i="1"/>
  <c r="AA348" i="1"/>
  <c r="Y348" i="1" s="1"/>
  <c r="Z348" i="1"/>
  <c r="U348" i="1"/>
  <c r="R348" i="1"/>
  <c r="M348" i="1"/>
  <c r="L348" i="1"/>
  <c r="BK348" i="1" s="1"/>
  <c r="BM348" i="1" s="1"/>
  <c r="CU347" i="1"/>
  <c r="CT347" i="1"/>
  <c r="CR347" i="1"/>
  <c r="CS347" i="1" s="1"/>
  <c r="BJ347" i="1" s="1"/>
  <c r="BL347" i="1" s="1"/>
  <c r="BW347" i="1"/>
  <c r="BV347" i="1"/>
  <c r="BO347" i="1"/>
  <c r="BR347" i="1" s="1"/>
  <c r="BN347" i="1"/>
  <c r="BH347" i="1"/>
  <c r="BB347" i="1"/>
  <c r="AW347" i="1"/>
  <c r="AU347" i="1" s="1"/>
  <c r="AN347" i="1"/>
  <c r="AI347" i="1"/>
  <c r="L347" i="1" s="1"/>
  <c r="BK347" i="1" s="1"/>
  <c r="AA347" i="1"/>
  <c r="Z347" i="1"/>
  <c r="Y347" i="1" s="1"/>
  <c r="V347" i="1"/>
  <c r="W347" i="1" s="1"/>
  <c r="U347" i="1"/>
  <c r="R347" i="1"/>
  <c r="K347" i="1"/>
  <c r="J347" i="1" s="1"/>
  <c r="CU346" i="1"/>
  <c r="CT346" i="1"/>
  <c r="CR346" i="1"/>
  <c r="BW346" i="1"/>
  <c r="BV346" i="1"/>
  <c r="BR346" i="1"/>
  <c r="BN346" i="1"/>
  <c r="BH346" i="1"/>
  <c r="BB346" i="1"/>
  <c r="BO346" i="1" s="1"/>
  <c r="AW346" i="1"/>
  <c r="AU346" i="1" s="1"/>
  <c r="P346" i="1" s="1"/>
  <c r="AN346" i="1"/>
  <c r="K346" i="1" s="1"/>
  <c r="J346" i="1" s="1"/>
  <c r="AI346" i="1"/>
  <c r="AA346" i="1"/>
  <c r="Z346" i="1"/>
  <c r="Y346" i="1"/>
  <c r="R346" i="1"/>
  <c r="L346" i="1"/>
  <c r="BK346" i="1" s="1"/>
  <c r="CU345" i="1"/>
  <c r="CT345" i="1"/>
  <c r="CS345" i="1" s="1"/>
  <c r="CR345" i="1"/>
  <c r="U345" i="1" s="1"/>
  <c r="BW345" i="1"/>
  <c r="BV345" i="1"/>
  <c r="BT345" i="1"/>
  <c r="BX345" i="1" s="1"/>
  <c r="BY345" i="1" s="1"/>
  <c r="BO345" i="1"/>
  <c r="BR345" i="1" s="1"/>
  <c r="BN345" i="1"/>
  <c r="BJ345" i="1"/>
  <c r="BH345" i="1"/>
  <c r="BB345" i="1"/>
  <c r="AW345" i="1"/>
  <c r="AU345" i="1" s="1"/>
  <c r="AH345" i="1" s="1"/>
  <c r="AN345" i="1"/>
  <c r="AI345" i="1"/>
  <c r="L345" i="1" s="1"/>
  <c r="BK345" i="1" s="1"/>
  <c r="AA345" i="1"/>
  <c r="Z345" i="1"/>
  <c r="Y345" i="1" s="1"/>
  <c r="R345" i="1"/>
  <c r="K345" i="1"/>
  <c r="J345" i="1"/>
  <c r="CU344" i="1"/>
  <c r="CT344" i="1"/>
  <c r="CS344" i="1"/>
  <c r="BJ344" i="1" s="1"/>
  <c r="CR344" i="1"/>
  <c r="BW344" i="1"/>
  <c r="BV344" i="1"/>
  <c r="BN344" i="1"/>
  <c r="BL344" i="1"/>
  <c r="BH344" i="1"/>
  <c r="BB344" i="1"/>
  <c r="BO344" i="1" s="1"/>
  <c r="BR344" i="1" s="1"/>
  <c r="AW344" i="1"/>
  <c r="AU344" i="1"/>
  <c r="AH344" i="1" s="1"/>
  <c r="AN344" i="1"/>
  <c r="K344" i="1" s="1"/>
  <c r="J344" i="1" s="1"/>
  <c r="AI344" i="1"/>
  <c r="AA344" i="1"/>
  <c r="Y344" i="1" s="1"/>
  <c r="Z344" i="1"/>
  <c r="U344" i="1"/>
  <c r="R344" i="1"/>
  <c r="M344" i="1"/>
  <c r="L344" i="1"/>
  <c r="BK344" i="1" s="1"/>
  <c r="BM344" i="1" s="1"/>
  <c r="CU343" i="1"/>
  <c r="CT343" i="1"/>
  <c r="CR343" i="1"/>
  <c r="CS343" i="1" s="1"/>
  <c r="BJ343" i="1" s="1"/>
  <c r="BL343" i="1" s="1"/>
  <c r="BW343" i="1"/>
  <c r="BV343" i="1"/>
  <c r="BO343" i="1"/>
  <c r="BR343" i="1" s="1"/>
  <c r="BN343" i="1"/>
  <c r="BH343" i="1"/>
  <c r="BB343" i="1"/>
  <c r="AW343" i="1"/>
  <c r="AU343" i="1" s="1"/>
  <c r="AV343" i="1"/>
  <c r="AN343" i="1"/>
  <c r="AI343" i="1"/>
  <c r="L343" i="1" s="1"/>
  <c r="BK343" i="1" s="1"/>
  <c r="BM343" i="1" s="1"/>
  <c r="AA343" i="1"/>
  <c r="Z343" i="1"/>
  <c r="Y343" i="1" s="1"/>
  <c r="U343" i="1"/>
  <c r="R343" i="1"/>
  <c r="K343" i="1"/>
  <c r="J343" i="1" s="1"/>
  <c r="CU342" i="1"/>
  <c r="CT342" i="1"/>
  <c r="CR342" i="1"/>
  <c r="BW342" i="1"/>
  <c r="BV342" i="1"/>
  <c r="BN342" i="1"/>
  <c r="BH342" i="1"/>
  <c r="BB342" i="1"/>
  <c r="BO342" i="1" s="1"/>
  <c r="BR342" i="1" s="1"/>
  <c r="AW342" i="1"/>
  <c r="AU342" i="1" s="1"/>
  <c r="P342" i="1" s="1"/>
  <c r="AN342" i="1"/>
  <c r="K342" i="1" s="1"/>
  <c r="J342" i="1" s="1"/>
  <c r="AI342" i="1"/>
  <c r="AA342" i="1"/>
  <c r="Z342" i="1"/>
  <c r="Y342" i="1"/>
  <c r="R342" i="1"/>
  <c r="L342" i="1"/>
  <c r="BK342" i="1" s="1"/>
  <c r="CU341" i="1"/>
  <c r="CT341" i="1"/>
  <c r="CS341" i="1" s="1"/>
  <c r="BJ341" i="1" s="1"/>
  <c r="CR341" i="1"/>
  <c r="U341" i="1" s="1"/>
  <c r="BW341" i="1"/>
  <c r="BV341" i="1"/>
  <c r="BT341" i="1"/>
  <c r="BX341" i="1" s="1"/>
  <c r="BY341" i="1" s="1"/>
  <c r="BO341" i="1"/>
  <c r="BR341" i="1" s="1"/>
  <c r="BN341" i="1"/>
  <c r="BH341" i="1"/>
  <c r="BB341" i="1"/>
  <c r="AW341" i="1"/>
  <c r="AU341" i="1" s="1"/>
  <c r="AN341" i="1"/>
  <c r="AI341" i="1"/>
  <c r="L341" i="1" s="1"/>
  <c r="BK341" i="1" s="1"/>
  <c r="AA341" i="1"/>
  <c r="Z341" i="1"/>
  <c r="Y341" i="1" s="1"/>
  <c r="R341" i="1"/>
  <c r="K341" i="1"/>
  <c r="J341" i="1"/>
  <c r="CU340" i="1"/>
  <c r="CT340" i="1"/>
  <c r="CS340" i="1"/>
  <c r="BJ340" i="1" s="1"/>
  <c r="CR340" i="1"/>
  <c r="BW340" i="1"/>
  <c r="BV340" i="1"/>
  <c r="BN340" i="1"/>
  <c r="BL340" i="1"/>
  <c r="BH340" i="1"/>
  <c r="BB340" i="1"/>
  <c r="BO340" i="1" s="1"/>
  <c r="BR340" i="1" s="1"/>
  <c r="AW340" i="1"/>
  <c r="AU340" i="1"/>
  <c r="AH340" i="1" s="1"/>
  <c r="AN340" i="1"/>
  <c r="K340" i="1" s="1"/>
  <c r="J340" i="1" s="1"/>
  <c r="AI340" i="1"/>
  <c r="AA340" i="1"/>
  <c r="Y340" i="1" s="1"/>
  <c r="Z340" i="1"/>
  <c r="U340" i="1"/>
  <c r="R340" i="1"/>
  <c r="M340" i="1"/>
  <c r="L340" i="1"/>
  <c r="BK340" i="1" s="1"/>
  <c r="BM340" i="1" s="1"/>
  <c r="CU339" i="1"/>
  <c r="CT339" i="1"/>
  <c r="CR339" i="1"/>
  <c r="CS339" i="1" s="1"/>
  <c r="BJ339" i="1" s="1"/>
  <c r="BL339" i="1" s="1"/>
  <c r="BW339" i="1"/>
  <c r="BV339" i="1"/>
  <c r="BO339" i="1"/>
  <c r="BR339" i="1" s="1"/>
  <c r="BN339" i="1"/>
  <c r="BH339" i="1"/>
  <c r="BB339" i="1"/>
  <c r="AW339" i="1"/>
  <c r="AU339" i="1" s="1"/>
  <c r="AN339" i="1"/>
  <c r="AI339" i="1"/>
  <c r="L339" i="1" s="1"/>
  <c r="BK339" i="1" s="1"/>
  <c r="AA339" i="1"/>
  <c r="Z339" i="1"/>
  <c r="Y339" i="1" s="1"/>
  <c r="V339" i="1"/>
  <c r="W339" i="1" s="1"/>
  <c r="U339" i="1"/>
  <c r="R339" i="1"/>
  <c r="K339" i="1"/>
  <c r="J339" i="1" s="1"/>
  <c r="CU338" i="1"/>
  <c r="CT338" i="1"/>
  <c r="CR338" i="1"/>
  <c r="BW338" i="1"/>
  <c r="BV338" i="1"/>
  <c r="BR338" i="1"/>
  <c r="BN338" i="1"/>
  <c r="BH338" i="1"/>
  <c r="BB338" i="1"/>
  <c r="BO338" i="1" s="1"/>
  <c r="AW338" i="1"/>
  <c r="AU338" i="1" s="1"/>
  <c r="P338" i="1" s="1"/>
  <c r="AN338" i="1"/>
  <c r="K338" i="1" s="1"/>
  <c r="J338" i="1" s="1"/>
  <c r="AI338" i="1"/>
  <c r="AA338" i="1"/>
  <c r="Z338" i="1"/>
  <c r="Y338" i="1"/>
  <c r="R338" i="1"/>
  <c r="L338" i="1"/>
  <c r="BK338" i="1" s="1"/>
  <c r="CU337" i="1"/>
  <c r="CT337" i="1"/>
  <c r="CS337" i="1" s="1"/>
  <c r="CR337" i="1"/>
  <c r="U337" i="1" s="1"/>
  <c r="BW337" i="1"/>
  <c r="BV337" i="1"/>
  <c r="BT337" i="1"/>
  <c r="BX337" i="1" s="1"/>
  <c r="BY337" i="1" s="1"/>
  <c r="BO337" i="1"/>
  <c r="BR337" i="1" s="1"/>
  <c r="BN337" i="1"/>
  <c r="BJ337" i="1"/>
  <c r="BL337" i="1" s="1"/>
  <c r="BH337" i="1"/>
  <c r="BB337" i="1"/>
  <c r="AW337" i="1"/>
  <c r="AU337" i="1" s="1"/>
  <c r="AH337" i="1" s="1"/>
  <c r="AN337" i="1"/>
  <c r="AI337" i="1"/>
  <c r="L337" i="1" s="1"/>
  <c r="BK337" i="1" s="1"/>
  <c r="AA337" i="1"/>
  <c r="Z337" i="1"/>
  <c r="Y337" i="1" s="1"/>
  <c r="R337" i="1"/>
  <c r="K337" i="1"/>
  <c r="J337" i="1"/>
  <c r="CU336" i="1"/>
  <c r="CT336" i="1"/>
  <c r="CS336" i="1"/>
  <c r="BJ336" i="1" s="1"/>
  <c r="CR336" i="1"/>
  <c r="BW336" i="1"/>
  <c r="BV336" i="1"/>
  <c r="BN336" i="1"/>
  <c r="BL336" i="1"/>
  <c r="BH336" i="1"/>
  <c r="BB336" i="1"/>
  <c r="BO336" i="1" s="1"/>
  <c r="BR336" i="1" s="1"/>
  <c r="AW336" i="1"/>
  <c r="AU336" i="1"/>
  <c r="AH336" i="1" s="1"/>
  <c r="AN336" i="1"/>
  <c r="K336" i="1" s="1"/>
  <c r="J336" i="1" s="1"/>
  <c r="AI336" i="1"/>
  <c r="AA336" i="1"/>
  <c r="Y336" i="1" s="1"/>
  <c r="Z336" i="1"/>
  <c r="U336" i="1"/>
  <c r="R336" i="1"/>
  <c r="M336" i="1"/>
  <c r="L336" i="1"/>
  <c r="BK336" i="1" s="1"/>
  <c r="BM336" i="1" s="1"/>
  <c r="CU335" i="1"/>
  <c r="CT335" i="1"/>
  <c r="CR335" i="1"/>
  <c r="CS335" i="1" s="1"/>
  <c r="BJ335" i="1" s="1"/>
  <c r="BL335" i="1" s="1"/>
  <c r="BW335" i="1"/>
  <c r="BV335" i="1"/>
  <c r="BO335" i="1"/>
  <c r="BR335" i="1" s="1"/>
  <c r="BN335" i="1"/>
  <c r="BH335" i="1"/>
  <c r="BB335" i="1"/>
  <c r="AW335" i="1"/>
  <c r="AU335" i="1" s="1"/>
  <c r="AV335" i="1"/>
  <c r="AN335" i="1"/>
  <c r="AI335" i="1"/>
  <c r="L335" i="1" s="1"/>
  <c r="BK335" i="1" s="1"/>
  <c r="BM335" i="1" s="1"/>
  <c r="AA335" i="1"/>
  <c r="Z335" i="1"/>
  <c r="Y335" i="1" s="1"/>
  <c r="U335" i="1"/>
  <c r="R335" i="1"/>
  <c r="K335" i="1"/>
  <c r="J335" i="1" s="1"/>
  <c r="CU334" i="1"/>
  <c r="CT334" i="1"/>
  <c r="CR334" i="1"/>
  <c r="BW334" i="1"/>
  <c r="BV334" i="1"/>
  <c r="BN334" i="1"/>
  <c r="BH334" i="1"/>
  <c r="BB334" i="1"/>
  <c r="BO334" i="1" s="1"/>
  <c r="BR334" i="1" s="1"/>
  <c r="AW334" i="1"/>
  <c r="AU334" i="1" s="1"/>
  <c r="P334" i="1" s="1"/>
  <c r="AN334" i="1"/>
  <c r="K334" i="1" s="1"/>
  <c r="J334" i="1" s="1"/>
  <c r="AI334" i="1"/>
  <c r="AA334" i="1"/>
  <c r="Z334" i="1"/>
  <c r="Y334" i="1"/>
  <c r="R334" i="1"/>
  <c r="L334" i="1"/>
  <c r="BK334" i="1" s="1"/>
  <c r="CU333" i="1"/>
  <c r="CT333" i="1"/>
  <c r="CS333" i="1" s="1"/>
  <c r="BJ333" i="1" s="1"/>
  <c r="BL333" i="1" s="1"/>
  <c r="CR333" i="1"/>
  <c r="U333" i="1" s="1"/>
  <c r="BW333" i="1"/>
  <c r="BV333" i="1"/>
  <c r="BT333" i="1"/>
  <c r="BX333" i="1" s="1"/>
  <c r="BY333" i="1" s="1"/>
  <c r="BO333" i="1"/>
  <c r="BR333" i="1" s="1"/>
  <c r="BN333" i="1"/>
  <c r="BH333" i="1"/>
  <c r="BB333" i="1"/>
  <c r="AW333" i="1"/>
  <c r="AU333" i="1" s="1"/>
  <c r="AN333" i="1"/>
  <c r="AI333" i="1"/>
  <c r="AA333" i="1"/>
  <c r="Z333" i="1"/>
  <c r="Y333" i="1" s="1"/>
  <c r="R333" i="1"/>
  <c r="L333" i="1"/>
  <c r="BK333" i="1" s="1"/>
  <c r="K333" i="1"/>
  <c r="J333" i="1"/>
  <c r="CU332" i="1"/>
  <c r="CT332" i="1"/>
  <c r="CS332" i="1"/>
  <c r="BJ332" i="1" s="1"/>
  <c r="CR332" i="1"/>
  <c r="BW332" i="1"/>
  <c r="BV332" i="1"/>
  <c r="BN332" i="1"/>
  <c r="BL332" i="1"/>
  <c r="BH332" i="1"/>
  <c r="BB332" i="1"/>
  <c r="BO332" i="1" s="1"/>
  <c r="BR332" i="1" s="1"/>
  <c r="AW332" i="1"/>
  <c r="AV332" i="1"/>
  <c r="AU332" i="1"/>
  <c r="AH332" i="1" s="1"/>
  <c r="AN332" i="1"/>
  <c r="K332" i="1" s="1"/>
  <c r="J332" i="1" s="1"/>
  <c r="AI332" i="1"/>
  <c r="AA332" i="1"/>
  <c r="Y332" i="1" s="1"/>
  <c r="Z332" i="1"/>
  <c r="U332" i="1"/>
  <c r="R332" i="1"/>
  <c r="M332" i="1"/>
  <c r="L332" i="1"/>
  <c r="BK332" i="1" s="1"/>
  <c r="BM332" i="1" s="1"/>
  <c r="CU331" i="1"/>
  <c r="CT331" i="1"/>
  <c r="CR331" i="1"/>
  <c r="U331" i="1" s="1"/>
  <c r="BW331" i="1"/>
  <c r="BV331" i="1"/>
  <c r="BN331" i="1"/>
  <c r="BH331" i="1"/>
  <c r="BB331" i="1"/>
  <c r="BO331" i="1" s="1"/>
  <c r="BR331" i="1" s="1"/>
  <c r="AW331" i="1"/>
  <c r="AU331" i="1" s="1"/>
  <c r="AV331" i="1" s="1"/>
  <c r="AN331" i="1"/>
  <c r="AI331" i="1"/>
  <c r="L331" i="1" s="1"/>
  <c r="BK331" i="1" s="1"/>
  <c r="AA331" i="1"/>
  <c r="Z331" i="1"/>
  <c r="Y331" i="1" s="1"/>
  <c r="V331" i="1"/>
  <c r="W331" i="1" s="1"/>
  <c r="R331" i="1"/>
  <c r="K331" i="1"/>
  <c r="J331" i="1" s="1"/>
  <c r="CU330" i="1"/>
  <c r="CT330" i="1"/>
  <c r="CR330" i="1"/>
  <c r="BW330" i="1"/>
  <c r="BV330" i="1"/>
  <c r="BR330" i="1"/>
  <c r="BN330" i="1"/>
  <c r="BH330" i="1"/>
  <c r="BB330" i="1"/>
  <c r="BO330" i="1" s="1"/>
  <c r="AW330" i="1"/>
  <c r="AU330" i="1" s="1"/>
  <c r="AN330" i="1"/>
  <c r="K330" i="1" s="1"/>
  <c r="J330" i="1" s="1"/>
  <c r="AI330" i="1"/>
  <c r="AA330" i="1"/>
  <c r="Z330" i="1"/>
  <c r="Y330" i="1" s="1"/>
  <c r="R330" i="1"/>
  <c r="P330" i="1"/>
  <c r="L330" i="1"/>
  <c r="BK330" i="1" s="1"/>
  <c r="CU329" i="1"/>
  <c r="CT329" i="1"/>
  <c r="CS329" i="1" s="1"/>
  <c r="CR329" i="1"/>
  <c r="U329" i="1" s="1"/>
  <c r="BW329" i="1"/>
  <c r="BV329" i="1"/>
  <c r="BO329" i="1"/>
  <c r="BR329" i="1" s="1"/>
  <c r="BN329" i="1"/>
  <c r="BJ329" i="1"/>
  <c r="BL329" i="1" s="1"/>
  <c r="BH329" i="1"/>
  <c r="BB329" i="1"/>
  <c r="AW329" i="1"/>
  <c r="AU329" i="1" s="1"/>
  <c r="AN329" i="1"/>
  <c r="K329" i="1" s="1"/>
  <c r="J329" i="1" s="1"/>
  <c r="AI329" i="1"/>
  <c r="AH329" i="1"/>
  <c r="AA329" i="1"/>
  <c r="Z329" i="1"/>
  <c r="Y329" i="1" s="1"/>
  <c r="R329" i="1"/>
  <c r="L329" i="1"/>
  <c r="BK329" i="1" s="1"/>
  <c r="CU328" i="1"/>
  <c r="CT328" i="1"/>
  <c r="CS328" i="1"/>
  <c r="BJ328" i="1" s="1"/>
  <c r="BL328" i="1" s="1"/>
  <c r="CR328" i="1"/>
  <c r="BW328" i="1"/>
  <c r="BV328" i="1"/>
  <c r="BN328" i="1"/>
  <c r="BH328" i="1"/>
  <c r="BB328" i="1"/>
  <c r="BO328" i="1" s="1"/>
  <c r="BR328" i="1" s="1"/>
  <c r="AW328" i="1"/>
  <c r="AV328" i="1"/>
  <c r="AU328" i="1"/>
  <c r="AH328" i="1" s="1"/>
  <c r="AN328" i="1"/>
  <c r="K328" i="1" s="1"/>
  <c r="J328" i="1" s="1"/>
  <c r="AI328" i="1"/>
  <c r="AA328" i="1"/>
  <c r="Y328" i="1" s="1"/>
  <c r="Z328" i="1"/>
  <c r="U328" i="1"/>
  <c r="R328" i="1"/>
  <c r="M328" i="1"/>
  <c r="L328" i="1"/>
  <c r="BK328" i="1" s="1"/>
  <c r="BM328" i="1" s="1"/>
  <c r="CU327" i="1"/>
  <c r="CT327" i="1"/>
  <c r="CR327" i="1"/>
  <c r="U327" i="1" s="1"/>
  <c r="BW327" i="1"/>
  <c r="BV327" i="1"/>
  <c r="BN327" i="1"/>
  <c r="BH327" i="1"/>
  <c r="BB327" i="1"/>
  <c r="BO327" i="1" s="1"/>
  <c r="BR327" i="1" s="1"/>
  <c r="AW327" i="1"/>
  <c r="AU327" i="1" s="1"/>
  <c r="AV327" i="1" s="1"/>
  <c r="AN327" i="1"/>
  <c r="AI327" i="1"/>
  <c r="L327" i="1" s="1"/>
  <c r="BK327" i="1" s="1"/>
  <c r="AA327" i="1"/>
  <c r="Z327" i="1"/>
  <c r="Y327" i="1" s="1"/>
  <c r="R327" i="1"/>
  <c r="K327" i="1"/>
  <c r="J327" i="1" s="1"/>
  <c r="CU326" i="1"/>
  <c r="CT326" i="1"/>
  <c r="CR326" i="1"/>
  <c r="BW326" i="1"/>
  <c r="BV326" i="1"/>
  <c r="BR326" i="1"/>
  <c r="BN326" i="1"/>
  <c r="BH326" i="1"/>
  <c r="BB326" i="1"/>
  <c r="BO326" i="1" s="1"/>
  <c r="AW326" i="1"/>
  <c r="AU326" i="1" s="1"/>
  <c r="AN326" i="1"/>
  <c r="K326" i="1" s="1"/>
  <c r="J326" i="1" s="1"/>
  <c r="AI326" i="1"/>
  <c r="AA326" i="1"/>
  <c r="Z326" i="1"/>
  <c r="Y326" i="1" s="1"/>
  <c r="R326" i="1"/>
  <c r="L326" i="1"/>
  <c r="BK326" i="1" s="1"/>
  <c r="CU325" i="1"/>
  <c r="CT325" i="1"/>
  <c r="CS325" i="1" s="1"/>
  <c r="CR325" i="1"/>
  <c r="U325" i="1" s="1"/>
  <c r="BW325" i="1"/>
  <c r="BV325" i="1"/>
  <c r="BO325" i="1"/>
  <c r="BR325" i="1" s="1"/>
  <c r="BN325" i="1"/>
  <c r="BJ325" i="1"/>
  <c r="BL325" i="1" s="1"/>
  <c r="BH325" i="1"/>
  <c r="BB325" i="1"/>
  <c r="AW325" i="1"/>
  <c r="AU325" i="1" s="1"/>
  <c r="AN325" i="1"/>
  <c r="K325" i="1" s="1"/>
  <c r="J325" i="1" s="1"/>
  <c r="AI325" i="1"/>
  <c r="AH325" i="1"/>
  <c r="AA325" i="1"/>
  <c r="Z325" i="1"/>
  <c r="Y325" i="1" s="1"/>
  <c r="R325" i="1"/>
  <c r="L325" i="1"/>
  <c r="BK325" i="1" s="1"/>
  <c r="CU324" i="1"/>
  <c r="CT324" i="1"/>
  <c r="CS324" i="1"/>
  <c r="BJ324" i="1" s="1"/>
  <c r="BL324" i="1" s="1"/>
  <c r="CR324" i="1"/>
  <c r="BW324" i="1"/>
  <c r="BV324" i="1"/>
  <c r="BN324" i="1"/>
  <c r="BH324" i="1"/>
  <c r="BB324" i="1"/>
  <c r="BO324" i="1" s="1"/>
  <c r="BR324" i="1" s="1"/>
  <c r="AW324" i="1"/>
  <c r="AV324" i="1"/>
  <c r="AU324" i="1"/>
  <c r="AH324" i="1" s="1"/>
  <c r="AN324" i="1"/>
  <c r="K324" i="1" s="1"/>
  <c r="J324" i="1" s="1"/>
  <c r="AI324" i="1"/>
  <c r="AA324" i="1"/>
  <c r="Y324" i="1" s="1"/>
  <c r="Z324" i="1"/>
  <c r="U324" i="1"/>
  <c r="R324" i="1"/>
  <c r="M324" i="1"/>
  <c r="L324" i="1"/>
  <c r="BK324" i="1" s="1"/>
  <c r="CU323" i="1"/>
  <c r="CT323" i="1"/>
  <c r="CR323" i="1"/>
  <c r="U323" i="1" s="1"/>
  <c r="BW323" i="1"/>
  <c r="BV323" i="1"/>
  <c r="BN323" i="1"/>
  <c r="BH323" i="1"/>
  <c r="BB323" i="1"/>
  <c r="BO323" i="1" s="1"/>
  <c r="BR323" i="1" s="1"/>
  <c r="AW323" i="1"/>
  <c r="AU323" i="1" s="1"/>
  <c r="AV323" i="1" s="1"/>
  <c r="AN323" i="1"/>
  <c r="AI323" i="1"/>
  <c r="L323" i="1" s="1"/>
  <c r="BK323" i="1" s="1"/>
  <c r="AD323" i="1"/>
  <c r="AC323" i="1"/>
  <c r="AA323" i="1"/>
  <c r="Z323" i="1"/>
  <c r="Y323" i="1" s="1"/>
  <c r="V323" i="1"/>
  <c r="W323" i="1" s="1"/>
  <c r="R323" i="1"/>
  <c r="K323" i="1"/>
  <c r="J323" i="1"/>
  <c r="S323" i="1" s="1"/>
  <c r="Q323" i="1" s="1"/>
  <c r="T323" i="1" s="1"/>
  <c r="CU322" i="1"/>
  <c r="CT322" i="1"/>
  <c r="CR322" i="1"/>
  <c r="BW322" i="1"/>
  <c r="BV322" i="1"/>
  <c r="BR322" i="1"/>
  <c r="BN322" i="1"/>
  <c r="BH322" i="1"/>
  <c r="BB322" i="1"/>
  <c r="BO322" i="1" s="1"/>
  <c r="AW322" i="1"/>
  <c r="AU322" i="1" s="1"/>
  <c r="AN322" i="1"/>
  <c r="K322" i="1" s="1"/>
  <c r="J322" i="1" s="1"/>
  <c r="AI322" i="1"/>
  <c r="AA322" i="1"/>
  <c r="Z322" i="1"/>
  <c r="Y322" i="1" s="1"/>
  <c r="R322" i="1"/>
  <c r="P322" i="1"/>
  <c r="L322" i="1"/>
  <c r="BK322" i="1" s="1"/>
  <c r="CU321" i="1"/>
  <c r="CT321" i="1"/>
  <c r="CS321" i="1" s="1"/>
  <c r="CR321" i="1"/>
  <c r="U321" i="1" s="1"/>
  <c r="BW321" i="1"/>
  <c r="BV321" i="1"/>
  <c r="BO321" i="1"/>
  <c r="BR321" i="1" s="1"/>
  <c r="BN321" i="1"/>
  <c r="BJ321" i="1"/>
  <c r="BL321" i="1" s="1"/>
  <c r="BH321" i="1"/>
  <c r="BB321" i="1"/>
  <c r="AW321" i="1"/>
  <c r="AU321" i="1" s="1"/>
  <c r="AN321" i="1"/>
  <c r="K321" i="1" s="1"/>
  <c r="AI321" i="1"/>
  <c r="AA321" i="1"/>
  <c r="Z321" i="1"/>
  <c r="Y321" i="1" s="1"/>
  <c r="R321" i="1"/>
  <c r="L321" i="1"/>
  <c r="BK321" i="1" s="1"/>
  <c r="BM321" i="1" s="1"/>
  <c r="J321" i="1"/>
  <c r="CU320" i="1"/>
  <c r="CT320" i="1"/>
  <c r="CR320" i="1"/>
  <c r="CS320" i="1" s="1"/>
  <c r="BJ320" i="1" s="1"/>
  <c r="BW320" i="1"/>
  <c r="BV320" i="1"/>
  <c r="BN320" i="1"/>
  <c r="BL320" i="1"/>
  <c r="BH320" i="1"/>
  <c r="BB320" i="1"/>
  <c r="BO320" i="1" s="1"/>
  <c r="BR320" i="1" s="1"/>
  <c r="AW320" i="1"/>
  <c r="AV320" i="1"/>
  <c r="AU320" i="1"/>
  <c r="AH320" i="1" s="1"/>
  <c r="AN320" i="1"/>
  <c r="K320" i="1" s="1"/>
  <c r="J320" i="1" s="1"/>
  <c r="AI320" i="1"/>
  <c r="AA320" i="1"/>
  <c r="Y320" i="1" s="1"/>
  <c r="Z320" i="1"/>
  <c r="U320" i="1"/>
  <c r="R320" i="1"/>
  <c r="M320" i="1"/>
  <c r="L320" i="1"/>
  <c r="BK320" i="1" s="1"/>
  <c r="CU319" i="1"/>
  <c r="CT319" i="1"/>
  <c r="CR319" i="1"/>
  <c r="U319" i="1" s="1"/>
  <c r="BW319" i="1"/>
  <c r="BV319" i="1"/>
  <c r="BN319" i="1"/>
  <c r="BH319" i="1"/>
  <c r="BB319" i="1"/>
  <c r="BO319" i="1" s="1"/>
  <c r="BR319" i="1" s="1"/>
  <c r="AW319" i="1"/>
  <c r="AU319" i="1" s="1"/>
  <c r="AN319" i="1"/>
  <c r="AI319" i="1"/>
  <c r="L319" i="1" s="1"/>
  <c r="BK319" i="1" s="1"/>
  <c r="AC319" i="1"/>
  <c r="AA319" i="1"/>
  <c r="Z319" i="1"/>
  <c r="Y319" i="1" s="1"/>
  <c r="V319" i="1"/>
  <c r="W319" i="1" s="1"/>
  <c r="R319" i="1"/>
  <c r="K319" i="1"/>
  <c r="J319" i="1"/>
  <c r="CU318" i="1"/>
  <c r="CT318" i="1"/>
  <c r="CR318" i="1"/>
  <c r="BW318" i="1"/>
  <c r="BV318" i="1"/>
  <c r="BN318" i="1"/>
  <c r="BH318" i="1"/>
  <c r="BB318" i="1"/>
  <c r="BO318" i="1" s="1"/>
  <c r="BR318" i="1" s="1"/>
  <c r="AW318" i="1"/>
  <c r="AU318" i="1" s="1"/>
  <c r="AN318" i="1"/>
  <c r="K318" i="1" s="1"/>
  <c r="J318" i="1" s="1"/>
  <c r="AI318" i="1"/>
  <c r="AA318" i="1"/>
  <c r="Z318" i="1"/>
  <c r="Y318" i="1" s="1"/>
  <c r="R318" i="1"/>
  <c r="P318" i="1"/>
  <c r="L318" i="1"/>
  <c r="BK318" i="1" s="1"/>
  <c r="CU317" i="1"/>
  <c r="CT317" i="1"/>
  <c r="CS317" i="1" s="1"/>
  <c r="CR317" i="1"/>
  <c r="U317" i="1" s="1"/>
  <c r="BW317" i="1"/>
  <c r="BV317" i="1"/>
  <c r="BT317" i="1"/>
  <c r="BX317" i="1" s="1"/>
  <c r="BY317" i="1" s="1"/>
  <c r="BO317" i="1"/>
  <c r="BR317" i="1" s="1"/>
  <c r="BN317" i="1"/>
  <c r="BJ317" i="1"/>
  <c r="BL317" i="1" s="1"/>
  <c r="BH317" i="1"/>
  <c r="BB317" i="1"/>
  <c r="AW317" i="1"/>
  <c r="AU317" i="1" s="1"/>
  <c r="AH317" i="1" s="1"/>
  <c r="AN317" i="1"/>
  <c r="K317" i="1" s="1"/>
  <c r="AI317" i="1"/>
  <c r="AA317" i="1"/>
  <c r="Z317" i="1"/>
  <c r="Y317" i="1" s="1"/>
  <c r="R317" i="1"/>
  <c r="L317" i="1"/>
  <c r="BK317" i="1" s="1"/>
  <c r="J317" i="1"/>
  <c r="CU316" i="1"/>
  <c r="CT316" i="1"/>
  <c r="CR316" i="1"/>
  <c r="CS316" i="1" s="1"/>
  <c r="BJ316" i="1" s="1"/>
  <c r="BW316" i="1"/>
  <c r="BV316" i="1"/>
  <c r="BN316" i="1"/>
  <c r="BL316" i="1"/>
  <c r="BH316" i="1"/>
  <c r="BB316" i="1"/>
  <c r="BO316" i="1" s="1"/>
  <c r="BR316" i="1" s="1"/>
  <c r="AW316" i="1"/>
  <c r="AV316" i="1"/>
  <c r="AU316" i="1"/>
  <c r="AH316" i="1" s="1"/>
  <c r="AN316" i="1"/>
  <c r="K316" i="1" s="1"/>
  <c r="J316" i="1" s="1"/>
  <c r="AI316" i="1"/>
  <c r="AA316" i="1"/>
  <c r="Y316" i="1" s="1"/>
  <c r="Z316" i="1"/>
  <c r="U316" i="1"/>
  <c r="R316" i="1"/>
  <c r="M316" i="1"/>
  <c r="L316" i="1"/>
  <c r="BK316" i="1" s="1"/>
  <c r="BM316" i="1" s="1"/>
  <c r="CU315" i="1"/>
  <c r="CT315" i="1"/>
  <c r="CR315" i="1"/>
  <c r="U315" i="1" s="1"/>
  <c r="BW315" i="1"/>
  <c r="BV315" i="1"/>
  <c r="BN315" i="1"/>
  <c r="BH315" i="1"/>
  <c r="BB315" i="1"/>
  <c r="BO315" i="1" s="1"/>
  <c r="BR315" i="1" s="1"/>
  <c r="AW315" i="1"/>
  <c r="AU315" i="1" s="1"/>
  <c r="AV315" i="1" s="1"/>
  <c r="AN315" i="1"/>
  <c r="AI315" i="1"/>
  <c r="L315" i="1" s="1"/>
  <c r="BK315" i="1" s="1"/>
  <c r="AD315" i="1"/>
  <c r="AC315" i="1"/>
  <c r="AA315" i="1"/>
  <c r="Z315" i="1"/>
  <c r="Y315" i="1" s="1"/>
  <c r="V315" i="1"/>
  <c r="W315" i="1" s="1"/>
  <c r="R315" i="1"/>
  <c r="K315" i="1"/>
  <c r="J315" i="1"/>
  <c r="S315" i="1" s="1"/>
  <c r="Q315" i="1" s="1"/>
  <c r="T315" i="1" s="1"/>
  <c r="CU314" i="1"/>
  <c r="CT314" i="1"/>
  <c r="CR314" i="1"/>
  <c r="BW314" i="1"/>
  <c r="BV314" i="1"/>
  <c r="BN314" i="1"/>
  <c r="BH314" i="1"/>
  <c r="BB314" i="1"/>
  <c r="BO314" i="1" s="1"/>
  <c r="BR314" i="1" s="1"/>
  <c r="AW314" i="1"/>
  <c r="AU314" i="1" s="1"/>
  <c r="AN314" i="1"/>
  <c r="K314" i="1" s="1"/>
  <c r="J314" i="1" s="1"/>
  <c r="AI314" i="1"/>
  <c r="AA314" i="1"/>
  <c r="Z314" i="1"/>
  <c r="Y314" i="1" s="1"/>
  <c r="R314" i="1"/>
  <c r="P314" i="1"/>
  <c r="L314" i="1"/>
  <c r="BK314" i="1" s="1"/>
  <c r="CU313" i="1"/>
  <c r="CT313" i="1"/>
  <c r="CS313" i="1" s="1"/>
  <c r="CR313" i="1"/>
  <c r="U313" i="1" s="1"/>
  <c r="BW313" i="1"/>
  <c r="BV313" i="1"/>
  <c r="BT313" i="1"/>
  <c r="BX313" i="1" s="1"/>
  <c r="BY313" i="1" s="1"/>
  <c r="BO313" i="1"/>
  <c r="BR313" i="1" s="1"/>
  <c r="BN313" i="1"/>
  <c r="BJ313" i="1"/>
  <c r="BL313" i="1" s="1"/>
  <c r="BH313" i="1"/>
  <c r="BB313" i="1"/>
  <c r="AW313" i="1"/>
  <c r="AU313" i="1" s="1"/>
  <c r="AN313" i="1"/>
  <c r="K313" i="1" s="1"/>
  <c r="J313" i="1" s="1"/>
  <c r="AI313" i="1"/>
  <c r="AH313" i="1"/>
  <c r="AA313" i="1"/>
  <c r="Z313" i="1"/>
  <c r="Y313" i="1" s="1"/>
  <c r="R313" i="1"/>
  <c r="L313" i="1"/>
  <c r="BK313" i="1" s="1"/>
  <c r="BM313" i="1" s="1"/>
  <c r="CU312" i="1"/>
  <c r="CT312" i="1"/>
  <c r="CR312" i="1"/>
  <c r="CS312" i="1" s="1"/>
  <c r="BJ312" i="1" s="1"/>
  <c r="BL312" i="1" s="1"/>
  <c r="BW312" i="1"/>
  <c r="BV312" i="1"/>
  <c r="BN312" i="1"/>
  <c r="BH312" i="1"/>
  <c r="BB312" i="1"/>
  <c r="BO312" i="1" s="1"/>
  <c r="BR312" i="1" s="1"/>
  <c r="AW312" i="1"/>
  <c r="AV312" i="1"/>
  <c r="AU312" i="1"/>
  <c r="AH312" i="1" s="1"/>
  <c r="AN312" i="1"/>
  <c r="K312" i="1" s="1"/>
  <c r="J312" i="1" s="1"/>
  <c r="AI312" i="1"/>
  <c r="AA312" i="1"/>
  <c r="Y312" i="1" s="1"/>
  <c r="Z312" i="1"/>
  <c r="U312" i="1"/>
  <c r="R312" i="1"/>
  <c r="M312" i="1"/>
  <c r="L312" i="1"/>
  <c r="BK312" i="1" s="1"/>
  <c r="CU311" i="1"/>
  <c r="CT311" i="1"/>
  <c r="CR311" i="1"/>
  <c r="U311" i="1" s="1"/>
  <c r="BW311" i="1"/>
  <c r="BV311" i="1"/>
  <c r="BN311" i="1"/>
  <c r="BH311" i="1"/>
  <c r="BB311" i="1"/>
  <c r="BO311" i="1" s="1"/>
  <c r="BR311" i="1" s="1"/>
  <c r="AW311" i="1"/>
  <c r="AU311" i="1" s="1"/>
  <c r="AV311" i="1"/>
  <c r="AN311" i="1"/>
  <c r="AI311" i="1"/>
  <c r="L311" i="1" s="1"/>
  <c r="BK311" i="1" s="1"/>
  <c r="AC311" i="1"/>
  <c r="AA311" i="1"/>
  <c r="Z311" i="1"/>
  <c r="Y311" i="1" s="1"/>
  <c r="R311" i="1"/>
  <c r="K311" i="1"/>
  <c r="J311" i="1"/>
  <c r="CU310" i="1"/>
  <c r="CT310" i="1"/>
  <c r="CR310" i="1"/>
  <c r="BW310" i="1"/>
  <c r="BV310" i="1"/>
  <c r="BR310" i="1"/>
  <c r="BN310" i="1"/>
  <c r="BH310" i="1"/>
  <c r="BB310" i="1"/>
  <c r="BO310" i="1" s="1"/>
  <c r="AW310" i="1"/>
  <c r="AU310" i="1" s="1"/>
  <c r="AN310" i="1"/>
  <c r="K310" i="1" s="1"/>
  <c r="J310" i="1" s="1"/>
  <c r="AI310" i="1"/>
  <c r="AA310" i="1"/>
  <c r="Z310" i="1"/>
  <c r="Y310" i="1" s="1"/>
  <c r="R310" i="1"/>
  <c r="P310" i="1"/>
  <c r="L310" i="1"/>
  <c r="BK310" i="1" s="1"/>
  <c r="CU309" i="1"/>
  <c r="CT309" i="1"/>
  <c r="CS309" i="1" s="1"/>
  <c r="BJ309" i="1" s="1"/>
  <c r="BL309" i="1" s="1"/>
  <c r="CR309" i="1"/>
  <c r="U309" i="1" s="1"/>
  <c r="BW309" i="1"/>
  <c r="BV309" i="1"/>
  <c r="BT309" i="1"/>
  <c r="BX309" i="1" s="1"/>
  <c r="BY309" i="1" s="1"/>
  <c r="BO309" i="1"/>
  <c r="BR309" i="1" s="1"/>
  <c r="BN309" i="1"/>
  <c r="BH309" i="1"/>
  <c r="BB309" i="1"/>
  <c r="AW309" i="1"/>
  <c r="AU309" i="1" s="1"/>
  <c r="AN309" i="1"/>
  <c r="K309" i="1" s="1"/>
  <c r="J309" i="1" s="1"/>
  <c r="AI309" i="1"/>
  <c r="AH309" i="1"/>
  <c r="AA309" i="1"/>
  <c r="Z309" i="1"/>
  <c r="Y309" i="1" s="1"/>
  <c r="R309" i="1"/>
  <c r="L309" i="1"/>
  <c r="BK309" i="1" s="1"/>
  <c r="CU308" i="1"/>
  <c r="CT308" i="1"/>
  <c r="CR308" i="1"/>
  <c r="CS308" i="1" s="1"/>
  <c r="BJ308" i="1" s="1"/>
  <c r="BL308" i="1" s="1"/>
  <c r="BW308" i="1"/>
  <c r="BV308" i="1"/>
  <c r="BN308" i="1"/>
  <c r="BH308" i="1"/>
  <c r="BB308" i="1"/>
  <c r="BO308" i="1" s="1"/>
  <c r="BR308" i="1" s="1"/>
  <c r="AW308" i="1"/>
  <c r="AV308" i="1"/>
  <c r="AU308" i="1"/>
  <c r="AH308" i="1" s="1"/>
  <c r="AN308" i="1"/>
  <c r="K308" i="1" s="1"/>
  <c r="J308" i="1" s="1"/>
  <c r="AI308" i="1"/>
  <c r="AA308" i="1"/>
  <c r="Y308" i="1" s="1"/>
  <c r="Z308" i="1"/>
  <c r="V308" i="1"/>
  <c r="W308" i="1" s="1"/>
  <c r="U308" i="1"/>
  <c r="R308" i="1"/>
  <c r="M308" i="1"/>
  <c r="L308" i="1"/>
  <c r="BK308" i="1" s="1"/>
  <c r="CU307" i="1"/>
  <c r="CT307" i="1"/>
  <c r="CR307" i="1"/>
  <c r="BW307" i="1"/>
  <c r="BV307" i="1"/>
  <c r="BN307" i="1"/>
  <c r="BH307" i="1"/>
  <c r="BB307" i="1"/>
  <c r="BO307" i="1" s="1"/>
  <c r="BR307" i="1" s="1"/>
  <c r="AW307" i="1"/>
  <c r="AU307" i="1" s="1"/>
  <c r="AV307" i="1" s="1"/>
  <c r="AN307" i="1"/>
  <c r="AI307" i="1"/>
  <c r="L307" i="1" s="1"/>
  <c r="BK307" i="1" s="1"/>
  <c r="AC307" i="1"/>
  <c r="AA307" i="1"/>
  <c r="Z307" i="1"/>
  <c r="Y307" i="1" s="1"/>
  <c r="R307" i="1"/>
  <c r="K307" i="1"/>
  <c r="J307" i="1"/>
  <c r="CU306" i="1"/>
  <c r="CT306" i="1"/>
  <c r="CR306" i="1"/>
  <c r="BW306" i="1"/>
  <c r="BV306" i="1"/>
  <c r="BR306" i="1"/>
  <c r="BN306" i="1"/>
  <c r="BH306" i="1"/>
  <c r="BB306" i="1"/>
  <c r="BO306" i="1" s="1"/>
  <c r="AW306" i="1"/>
  <c r="AU306" i="1" s="1"/>
  <c r="P306" i="1" s="1"/>
  <c r="AN306" i="1"/>
  <c r="K306" i="1" s="1"/>
  <c r="AI306" i="1"/>
  <c r="AH306" i="1"/>
  <c r="AA306" i="1"/>
  <c r="Z306" i="1"/>
  <c r="Y306" i="1" s="1"/>
  <c r="R306" i="1"/>
  <c r="L306" i="1"/>
  <c r="BK306" i="1" s="1"/>
  <c r="J306" i="1"/>
  <c r="CU305" i="1"/>
  <c r="CT305" i="1"/>
  <c r="CS305" i="1" s="1"/>
  <c r="CR305" i="1"/>
  <c r="U305" i="1" s="1"/>
  <c r="BW305" i="1"/>
  <c r="BV305" i="1"/>
  <c r="BT305" i="1"/>
  <c r="BX305" i="1" s="1"/>
  <c r="BY305" i="1" s="1"/>
  <c r="BO305" i="1"/>
  <c r="BR305" i="1" s="1"/>
  <c r="BN305" i="1"/>
  <c r="BL305" i="1"/>
  <c r="BJ305" i="1"/>
  <c r="BH305" i="1"/>
  <c r="BB305" i="1"/>
  <c r="AW305" i="1"/>
  <c r="AU305" i="1" s="1"/>
  <c r="AN305" i="1"/>
  <c r="K305" i="1" s="1"/>
  <c r="J305" i="1" s="1"/>
  <c r="AI305" i="1"/>
  <c r="AH305" i="1"/>
  <c r="AA305" i="1"/>
  <c r="Z305" i="1"/>
  <c r="Y305" i="1" s="1"/>
  <c r="R305" i="1"/>
  <c r="L305" i="1"/>
  <c r="BK305" i="1" s="1"/>
  <c r="CU304" i="1"/>
  <c r="CT304" i="1"/>
  <c r="CR304" i="1"/>
  <c r="CS304" i="1" s="1"/>
  <c r="BJ304" i="1" s="1"/>
  <c r="BL304" i="1" s="1"/>
  <c r="BW304" i="1"/>
  <c r="BV304" i="1"/>
  <c r="BN304" i="1"/>
  <c r="BH304" i="1"/>
  <c r="BB304" i="1"/>
  <c r="BO304" i="1" s="1"/>
  <c r="BR304" i="1" s="1"/>
  <c r="AW304" i="1"/>
  <c r="AV304" i="1"/>
  <c r="AU304" i="1"/>
  <c r="AH304" i="1" s="1"/>
  <c r="AN304" i="1"/>
  <c r="K304" i="1" s="1"/>
  <c r="J304" i="1" s="1"/>
  <c r="AI304" i="1"/>
  <c r="AA304" i="1"/>
  <c r="Y304" i="1" s="1"/>
  <c r="Z304" i="1"/>
  <c r="U304" i="1"/>
  <c r="R304" i="1"/>
  <c r="M304" i="1"/>
  <c r="L304" i="1"/>
  <c r="BK304" i="1" s="1"/>
  <c r="BM304" i="1" s="1"/>
  <c r="CU303" i="1"/>
  <c r="CT303" i="1"/>
  <c r="CR303" i="1"/>
  <c r="BW303" i="1"/>
  <c r="BV303" i="1"/>
  <c r="BR303" i="1"/>
  <c r="BN303" i="1"/>
  <c r="BH303" i="1"/>
  <c r="BB303" i="1"/>
  <c r="BO303" i="1" s="1"/>
  <c r="AW303" i="1"/>
  <c r="AU303" i="1" s="1"/>
  <c r="AV303" i="1"/>
  <c r="AN303" i="1"/>
  <c r="AI303" i="1"/>
  <c r="L303" i="1" s="1"/>
  <c r="BK303" i="1" s="1"/>
  <c r="AC303" i="1"/>
  <c r="AA303" i="1"/>
  <c r="Z303" i="1"/>
  <c r="Y303" i="1" s="1"/>
  <c r="R303" i="1"/>
  <c r="P303" i="1"/>
  <c r="K303" i="1"/>
  <c r="J303" i="1"/>
  <c r="CU302" i="1"/>
  <c r="CT302" i="1"/>
  <c r="CS302" i="1"/>
  <c r="BJ302" i="1" s="1"/>
  <c r="CR302" i="1"/>
  <c r="U302" i="1" s="1"/>
  <c r="BW302" i="1"/>
  <c r="BV302" i="1"/>
  <c r="BN302" i="1"/>
  <c r="BH302" i="1"/>
  <c r="BB302" i="1"/>
  <c r="BO302" i="1" s="1"/>
  <c r="BR302" i="1" s="1"/>
  <c r="AW302" i="1"/>
  <c r="AU302" i="1" s="1"/>
  <c r="AH302" i="1" s="1"/>
  <c r="AN302" i="1"/>
  <c r="K302" i="1" s="1"/>
  <c r="AI302" i="1"/>
  <c r="AG302" i="1"/>
  <c r="AA302" i="1"/>
  <c r="Z302" i="1"/>
  <c r="Y302" i="1"/>
  <c r="R302" i="1"/>
  <c r="P302" i="1"/>
  <c r="L302" i="1"/>
  <c r="BK302" i="1" s="1"/>
  <c r="J302" i="1"/>
  <c r="CU301" i="1"/>
  <c r="CT301" i="1"/>
  <c r="CS301" i="1"/>
  <c r="BJ301" i="1" s="1"/>
  <c r="CR301" i="1"/>
  <c r="U301" i="1" s="1"/>
  <c r="BW301" i="1"/>
  <c r="BV301" i="1"/>
  <c r="BU301" i="1"/>
  <c r="BT301" i="1"/>
  <c r="BX301" i="1" s="1"/>
  <c r="BY301" i="1" s="1"/>
  <c r="BS301" i="1"/>
  <c r="BO301" i="1"/>
  <c r="BR301" i="1" s="1"/>
  <c r="BN301" i="1"/>
  <c r="BL301" i="1"/>
  <c r="BH301" i="1"/>
  <c r="BB301" i="1"/>
  <c r="AW301" i="1"/>
  <c r="AU301" i="1" s="1"/>
  <c r="AV301" i="1" s="1"/>
  <c r="AN301" i="1"/>
  <c r="AI301" i="1"/>
  <c r="L301" i="1" s="1"/>
  <c r="BK301" i="1" s="1"/>
  <c r="BM301" i="1" s="1"/>
  <c r="AH301" i="1"/>
  <c r="AA301" i="1"/>
  <c r="Z301" i="1"/>
  <c r="Y301" i="1"/>
  <c r="R301" i="1"/>
  <c r="K301" i="1"/>
  <c r="J301" i="1"/>
  <c r="CU300" i="1"/>
  <c r="CT300" i="1"/>
  <c r="CR300" i="1"/>
  <c r="CS300" i="1" s="1"/>
  <c r="BJ300" i="1" s="1"/>
  <c r="BW300" i="1"/>
  <c r="BV300" i="1"/>
  <c r="BU300" i="1"/>
  <c r="BR300" i="1"/>
  <c r="BN300" i="1"/>
  <c r="BL300" i="1"/>
  <c r="BH300" i="1"/>
  <c r="BB300" i="1"/>
  <c r="BO300" i="1" s="1"/>
  <c r="AW300" i="1"/>
  <c r="AV300" i="1"/>
  <c r="AU300" i="1"/>
  <c r="M300" i="1" s="1"/>
  <c r="AN300" i="1"/>
  <c r="AI300" i="1"/>
  <c r="AA300" i="1"/>
  <c r="Y300" i="1" s="1"/>
  <c r="Z300" i="1"/>
  <c r="V300" i="1"/>
  <c r="W300" i="1" s="1"/>
  <c r="AE300" i="1" s="1"/>
  <c r="U300" i="1"/>
  <c r="R300" i="1"/>
  <c r="P300" i="1"/>
  <c r="L300" i="1"/>
  <c r="BK300" i="1" s="1"/>
  <c r="BM300" i="1" s="1"/>
  <c r="K300" i="1"/>
  <c r="J300" i="1" s="1"/>
  <c r="AC300" i="1" s="1"/>
  <c r="CU299" i="1"/>
  <c r="CT299" i="1"/>
  <c r="CR299" i="1"/>
  <c r="BW299" i="1"/>
  <c r="BV299" i="1"/>
  <c r="BN299" i="1"/>
  <c r="BH299" i="1"/>
  <c r="BB299" i="1"/>
  <c r="BO299" i="1" s="1"/>
  <c r="BR299" i="1" s="1"/>
  <c r="AW299" i="1"/>
  <c r="AU299" i="1" s="1"/>
  <c r="AN299" i="1"/>
  <c r="AI299" i="1"/>
  <c r="L299" i="1" s="1"/>
  <c r="BK299" i="1" s="1"/>
  <c r="AC299" i="1"/>
  <c r="AA299" i="1"/>
  <c r="Z299" i="1"/>
  <c r="Y299" i="1" s="1"/>
  <c r="R299" i="1"/>
  <c r="K299" i="1"/>
  <c r="J299" i="1"/>
  <c r="CU298" i="1"/>
  <c r="CT298" i="1"/>
  <c r="CS298" i="1" s="1"/>
  <c r="BJ298" i="1" s="1"/>
  <c r="BM298" i="1" s="1"/>
  <c r="CR298" i="1"/>
  <c r="BW298" i="1"/>
  <c r="BV298" i="1"/>
  <c r="BN298" i="1"/>
  <c r="BL298" i="1"/>
  <c r="BH298" i="1"/>
  <c r="BB298" i="1"/>
  <c r="BO298" i="1" s="1"/>
  <c r="BR298" i="1" s="1"/>
  <c r="AW298" i="1"/>
  <c r="AU298" i="1" s="1"/>
  <c r="AN298" i="1"/>
  <c r="K298" i="1" s="1"/>
  <c r="AI298" i="1"/>
  <c r="AC298" i="1"/>
  <c r="AA298" i="1"/>
  <c r="Z298" i="1"/>
  <c r="Y298" i="1" s="1"/>
  <c r="U298" i="1"/>
  <c r="R298" i="1"/>
  <c r="L298" i="1"/>
  <c r="BK298" i="1" s="1"/>
  <c r="J298" i="1"/>
  <c r="CU297" i="1"/>
  <c r="CT297" i="1"/>
  <c r="CS297" i="1" s="1"/>
  <c r="BJ297" i="1" s="1"/>
  <c r="CR297" i="1"/>
  <c r="U297" i="1" s="1"/>
  <c r="BW297" i="1"/>
  <c r="BV297" i="1"/>
  <c r="BO297" i="1"/>
  <c r="BR297" i="1" s="1"/>
  <c r="BN297" i="1"/>
  <c r="BH297" i="1"/>
  <c r="BL297" i="1" s="1"/>
  <c r="BB297" i="1"/>
  <c r="AW297" i="1"/>
  <c r="AU297" i="1" s="1"/>
  <c r="AV297" i="1"/>
  <c r="AN297" i="1"/>
  <c r="K297" i="1" s="1"/>
  <c r="J297" i="1" s="1"/>
  <c r="AI297" i="1"/>
  <c r="L297" i="1" s="1"/>
  <c r="BK297" i="1" s="1"/>
  <c r="BM297" i="1" s="1"/>
  <c r="AH297" i="1"/>
  <c r="AG297" i="1"/>
  <c r="AA297" i="1"/>
  <c r="Z297" i="1"/>
  <c r="R297" i="1"/>
  <c r="CU296" i="1"/>
  <c r="CT296" i="1"/>
  <c r="CS296" i="1"/>
  <c r="BJ296" i="1" s="1"/>
  <c r="CR296" i="1"/>
  <c r="U296" i="1" s="1"/>
  <c r="BW296" i="1"/>
  <c r="BV296" i="1"/>
  <c r="BN296" i="1"/>
  <c r="BH296" i="1"/>
  <c r="BB296" i="1"/>
  <c r="BO296" i="1" s="1"/>
  <c r="BR296" i="1" s="1"/>
  <c r="AW296" i="1"/>
  <c r="AU296" i="1"/>
  <c r="AN296" i="1"/>
  <c r="K296" i="1" s="1"/>
  <c r="J296" i="1" s="1"/>
  <c r="AI296" i="1"/>
  <c r="AA296" i="1"/>
  <c r="Z296" i="1"/>
  <c r="R296" i="1"/>
  <c r="L296" i="1"/>
  <c r="BK296" i="1" s="1"/>
  <c r="BM296" i="1" s="1"/>
  <c r="CU295" i="1"/>
  <c r="U295" i="1" s="1"/>
  <c r="CT295" i="1"/>
  <c r="CR295" i="1"/>
  <c r="BW295" i="1"/>
  <c r="BV295" i="1"/>
  <c r="BT295" i="1"/>
  <c r="BX295" i="1" s="1"/>
  <c r="BY295" i="1" s="1"/>
  <c r="BR295" i="1"/>
  <c r="BN295" i="1"/>
  <c r="BH295" i="1"/>
  <c r="BB295" i="1"/>
  <c r="BO295" i="1" s="1"/>
  <c r="AW295" i="1"/>
  <c r="AU295" i="1"/>
  <c r="AG295" i="1" s="1"/>
  <c r="AN295" i="1"/>
  <c r="K295" i="1" s="1"/>
  <c r="J295" i="1" s="1"/>
  <c r="AI295" i="1"/>
  <c r="AA295" i="1"/>
  <c r="Z295" i="1"/>
  <c r="W295" i="1"/>
  <c r="V295" i="1"/>
  <c r="R295" i="1"/>
  <c r="M295" i="1"/>
  <c r="L295" i="1"/>
  <c r="BK295" i="1" s="1"/>
  <c r="CU294" i="1"/>
  <c r="CT294" i="1"/>
  <c r="CR294" i="1"/>
  <c r="BW294" i="1"/>
  <c r="BV294" i="1"/>
  <c r="BO294" i="1"/>
  <c r="BR294" i="1" s="1"/>
  <c r="BN294" i="1"/>
  <c r="BH294" i="1"/>
  <c r="BB294" i="1"/>
  <c r="AW294" i="1"/>
  <c r="AV294" i="1"/>
  <c r="AU294" i="1"/>
  <c r="AN294" i="1"/>
  <c r="K294" i="1" s="1"/>
  <c r="AI294" i="1"/>
  <c r="AC294" i="1"/>
  <c r="AA294" i="1"/>
  <c r="Z294" i="1"/>
  <c r="Y294" i="1"/>
  <c r="R294" i="1"/>
  <c r="M294" i="1"/>
  <c r="L294" i="1"/>
  <c r="BK294" i="1" s="1"/>
  <c r="J294" i="1"/>
  <c r="CU293" i="1"/>
  <c r="CT293" i="1"/>
  <c r="CS293" i="1"/>
  <c r="BJ293" i="1" s="1"/>
  <c r="CR293" i="1"/>
  <c r="U293" i="1" s="1"/>
  <c r="BW293" i="1"/>
  <c r="BV293" i="1"/>
  <c r="BN293" i="1"/>
  <c r="BL293" i="1"/>
  <c r="BH293" i="1"/>
  <c r="BB293" i="1"/>
  <c r="BO293" i="1" s="1"/>
  <c r="BR293" i="1" s="1"/>
  <c r="AW293" i="1"/>
  <c r="AU293" i="1" s="1"/>
  <c r="M293" i="1" s="1"/>
  <c r="AN293" i="1"/>
  <c r="K293" i="1" s="1"/>
  <c r="J293" i="1" s="1"/>
  <c r="AI293" i="1"/>
  <c r="L293" i="1" s="1"/>
  <c r="BK293" i="1" s="1"/>
  <c r="BM293" i="1" s="1"/>
  <c r="AH293" i="1"/>
  <c r="AA293" i="1"/>
  <c r="Z293" i="1"/>
  <c r="Y293" i="1" s="1"/>
  <c r="R293" i="1"/>
  <c r="P293" i="1"/>
  <c r="CU292" i="1"/>
  <c r="U292" i="1" s="1"/>
  <c r="V292" i="1" s="1"/>
  <c r="W292" i="1" s="1"/>
  <c r="CT292" i="1"/>
  <c r="CS292" i="1" s="1"/>
  <c r="BJ292" i="1" s="1"/>
  <c r="CR292" i="1"/>
  <c r="BW292" i="1"/>
  <c r="BV292" i="1"/>
  <c r="BT292" i="1"/>
  <c r="BX292" i="1" s="1"/>
  <c r="BY292" i="1" s="1"/>
  <c r="BN292" i="1"/>
  <c r="BH292" i="1"/>
  <c r="BB292" i="1"/>
  <c r="BO292" i="1" s="1"/>
  <c r="BR292" i="1" s="1"/>
  <c r="BU292" i="1" s="1"/>
  <c r="AW292" i="1"/>
  <c r="AU292" i="1"/>
  <c r="AV292" i="1" s="1"/>
  <c r="AN292" i="1"/>
  <c r="K292" i="1" s="1"/>
  <c r="J292" i="1" s="1"/>
  <c r="AI292" i="1"/>
  <c r="AG292" i="1"/>
  <c r="AA292" i="1"/>
  <c r="Z292" i="1"/>
  <c r="Y292" i="1" s="1"/>
  <c r="R292" i="1"/>
  <c r="AD292" i="1" s="1"/>
  <c r="M292" i="1"/>
  <c r="L292" i="1"/>
  <c r="BK292" i="1" s="1"/>
  <c r="CU291" i="1"/>
  <c r="U291" i="1" s="1"/>
  <c r="CT291" i="1"/>
  <c r="CR291" i="1"/>
  <c r="BW291" i="1"/>
  <c r="BV291" i="1"/>
  <c r="BN291" i="1"/>
  <c r="BH291" i="1"/>
  <c r="BB291" i="1"/>
  <c r="BO291" i="1" s="1"/>
  <c r="BR291" i="1" s="1"/>
  <c r="AW291" i="1"/>
  <c r="AV291" i="1"/>
  <c r="AU291" i="1"/>
  <c r="AN291" i="1"/>
  <c r="AI291" i="1"/>
  <c r="L291" i="1" s="1"/>
  <c r="BK291" i="1" s="1"/>
  <c r="AA291" i="1"/>
  <c r="Z291" i="1"/>
  <c r="R291" i="1"/>
  <c r="K291" i="1"/>
  <c r="J291" i="1" s="1"/>
  <c r="AC291" i="1" s="1"/>
  <c r="CU290" i="1"/>
  <c r="CT290" i="1"/>
  <c r="CR290" i="1"/>
  <c r="CS290" i="1" s="1"/>
  <c r="BW290" i="1"/>
  <c r="BV290" i="1"/>
  <c r="BO290" i="1"/>
  <c r="BR290" i="1" s="1"/>
  <c r="BN290" i="1"/>
  <c r="BJ290" i="1"/>
  <c r="BL290" i="1" s="1"/>
  <c r="BH290" i="1"/>
  <c r="BB290" i="1"/>
  <c r="AW290" i="1"/>
  <c r="AU290" i="1" s="1"/>
  <c r="AN290" i="1"/>
  <c r="K290" i="1" s="1"/>
  <c r="AI290" i="1"/>
  <c r="AC290" i="1"/>
  <c r="AA290" i="1"/>
  <c r="Z290" i="1"/>
  <c r="Y290" i="1" s="1"/>
  <c r="R290" i="1"/>
  <c r="L290" i="1"/>
  <c r="BK290" i="1" s="1"/>
  <c r="BM290" i="1" s="1"/>
  <c r="J290" i="1"/>
  <c r="CU289" i="1"/>
  <c r="CT289" i="1"/>
  <c r="CS289" i="1" s="1"/>
  <c r="CR289" i="1"/>
  <c r="BW289" i="1"/>
  <c r="BV289" i="1"/>
  <c r="BU289" i="1"/>
  <c r="BT289" i="1"/>
  <c r="BX289" i="1" s="1"/>
  <c r="BY289" i="1" s="1"/>
  <c r="BO289" i="1"/>
  <c r="BR289" i="1" s="1"/>
  <c r="BS289" i="1" s="1"/>
  <c r="BN289" i="1"/>
  <c r="BJ289" i="1"/>
  <c r="BH289" i="1"/>
  <c r="BL289" i="1" s="1"/>
  <c r="BB289" i="1"/>
  <c r="AW289" i="1"/>
  <c r="AU289" i="1" s="1"/>
  <c r="M289" i="1" s="1"/>
  <c r="AV289" i="1"/>
  <c r="AN289" i="1"/>
  <c r="K289" i="1" s="1"/>
  <c r="J289" i="1" s="1"/>
  <c r="AI289" i="1"/>
  <c r="AG289" i="1"/>
  <c r="AA289" i="1"/>
  <c r="Z289" i="1"/>
  <c r="Y289" i="1" s="1"/>
  <c r="R289" i="1"/>
  <c r="L289" i="1"/>
  <c r="BK289" i="1" s="1"/>
  <c r="BM289" i="1" s="1"/>
  <c r="CU288" i="1"/>
  <c r="CT288" i="1"/>
  <c r="CR288" i="1"/>
  <c r="BW288" i="1"/>
  <c r="BV288" i="1"/>
  <c r="BN288" i="1"/>
  <c r="BH288" i="1"/>
  <c r="BB288" i="1"/>
  <c r="BO288" i="1" s="1"/>
  <c r="BR288" i="1" s="1"/>
  <c r="AW288" i="1"/>
  <c r="AU288" i="1"/>
  <c r="AN288" i="1"/>
  <c r="AI288" i="1"/>
  <c r="L288" i="1" s="1"/>
  <c r="BK288" i="1" s="1"/>
  <c r="AA288" i="1"/>
  <c r="Z288" i="1"/>
  <c r="Y288" i="1"/>
  <c r="R288" i="1"/>
  <c r="K288" i="1"/>
  <c r="J288" i="1"/>
  <c r="CU287" i="1"/>
  <c r="CT287" i="1"/>
  <c r="CR287" i="1"/>
  <c r="CS287" i="1" s="1"/>
  <c r="BW287" i="1"/>
  <c r="BV287" i="1"/>
  <c r="BU287" i="1"/>
  <c r="BO287" i="1"/>
  <c r="BR287" i="1" s="1"/>
  <c r="BN287" i="1"/>
  <c r="BK287" i="1"/>
  <c r="BM287" i="1" s="1"/>
  <c r="BJ287" i="1"/>
  <c r="BL287" i="1" s="1"/>
  <c r="BH287" i="1"/>
  <c r="BB287" i="1"/>
  <c r="AW287" i="1"/>
  <c r="AU287" i="1" s="1"/>
  <c r="AN287" i="1"/>
  <c r="AI287" i="1"/>
  <c r="L287" i="1" s="1"/>
  <c r="AH287" i="1"/>
  <c r="AA287" i="1"/>
  <c r="Z287" i="1"/>
  <c r="Y287" i="1" s="1"/>
  <c r="U287" i="1"/>
  <c r="R287" i="1"/>
  <c r="P287" i="1"/>
  <c r="K287" i="1"/>
  <c r="J287" i="1" s="1"/>
  <c r="CU286" i="1"/>
  <c r="CT286" i="1"/>
  <c r="CS286" i="1"/>
  <c r="BJ286" i="1" s="1"/>
  <c r="CR286" i="1"/>
  <c r="U286" i="1" s="1"/>
  <c r="BW286" i="1"/>
  <c r="BV286" i="1"/>
  <c r="BN286" i="1"/>
  <c r="BH286" i="1"/>
  <c r="BB286" i="1"/>
  <c r="BO286" i="1" s="1"/>
  <c r="BR286" i="1" s="1"/>
  <c r="AW286" i="1"/>
  <c r="AU286" i="1" s="1"/>
  <c r="AN286" i="1"/>
  <c r="K286" i="1" s="1"/>
  <c r="AI286" i="1"/>
  <c r="AA286" i="1"/>
  <c r="Z286" i="1"/>
  <c r="Y286" i="1" s="1"/>
  <c r="R286" i="1"/>
  <c r="L286" i="1"/>
  <c r="BK286" i="1" s="1"/>
  <c r="J286" i="1"/>
  <c r="CU285" i="1"/>
  <c r="CT285" i="1"/>
  <c r="CR285" i="1"/>
  <c r="BW285" i="1"/>
  <c r="BV285" i="1"/>
  <c r="BR285" i="1"/>
  <c r="BO285" i="1"/>
  <c r="BN285" i="1"/>
  <c r="BH285" i="1"/>
  <c r="BB285" i="1"/>
  <c r="AW285" i="1"/>
  <c r="AU285" i="1" s="1"/>
  <c r="AV285" i="1"/>
  <c r="AN285" i="1"/>
  <c r="AI285" i="1"/>
  <c r="L285" i="1" s="1"/>
  <c r="BK285" i="1" s="1"/>
  <c r="AA285" i="1"/>
  <c r="Z285" i="1"/>
  <c r="Y285" i="1"/>
  <c r="R285" i="1"/>
  <c r="K285" i="1"/>
  <c r="J285" i="1" s="1"/>
  <c r="CU284" i="1"/>
  <c r="CT284" i="1"/>
  <c r="CR284" i="1"/>
  <c r="CS284" i="1" s="1"/>
  <c r="BW284" i="1"/>
  <c r="BV284" i="1"/>
  <c r="BU284" i="1"/>
  <c r="BR284" i="1"/>
  <c r="BT284" i="1" s="1"/>
  <c r="BX284" i="1" s="1"/>
  <c r="BY284" i="1" s="1"/>
  <c r="BN284" i="1"/>
  <c r="BJ284" i="1"/>
  <c r="BH284" i="1"/>
  <c r="BB284" i="1"/>
  <c r="BO284" i="1" s="1"/>
  <c r="AW284" i="1"/>
  <c r="AV284" i="1"/>
  <c r="AU284" i="1"/>
  <c r="M284" i="1" s="1"/>
  <c r="AN284" i="1"/>
  <c r="AI284" i="1"/>
  <c r="L284" i="1" s="1"/>
  <c r="BK284" i="1" s="1"/>
  <c r="BM284" i="1" s="1"/>
  <c r="AH284" i="1"/>
  <c r="AG284" i="1"/>
  <c r="AA284" i="1"/>
  <c r="Z284" i="1"/>
  <c r="Y284" i="1"/>
  <c r="R284" i="1"/>
  <c r="P284" i="1"/>
  <c r="K284" i="1"/>
  <c r="J284" i="1" s="1"/>
  <c r="CU283" i="1"/>
  <c r="CT283" i="1"/>
  <c r="CR283" i="1"/>
  <c r="BW283" i="1"/>
  <c r="BV283" i="1"/>
  <c r="BO283" i="1"/>
  <c r="BR283" i="1" s="1"/>
  <c r="BN283" i="1"/>
  <c r="BH283" i="1"/>
  <c r="BB283" i="1"/>
  <c r="AW283" i="1"/>
  <c r="AU283" i="1" s="1"/>
  <c r="AN283" i="1"/>
  <c r="K283" i="1" s="1"/>
  <c r="J283" i="1" s="1"/>
  <c r="AI283" i="1"/>
  <c r="AD283" i="1"/>
  <c r="AA283" i="1"/>
  <c r="Z283" i="1"/>
  <c r="Y283" i="1" s="1"/>
  <c r="V283" i="1"/>
  <c r="W283" i="1" s="1"/>
  <c r="X283" i="1" s="1"/>
  <c r="AB283" i="1" s="1"/>
  <c r="U283" i="1"/>
  <c r="R283" i="1"/>
  <c r="M283" i="1"/>
  <c r="L283" i="1"/>
  <c r="BK283" i="1" s="1"/>
  <c r="CU282" i="1"/>
  <c r="CT282" i="1"/>
  <c r="CS282" i="1" s="1"/>
  <c r="BJ282" i="1" s="1"/>
  <c r="BM282" i="1" s="1"/>
  <c r="CR282" i="1"/>
  <c r="BW282" i="1"/>
  <c r="BV282" i="1"/>
  <c r="BN282" i="1"/>
  <c r="BH282" i="1"/>
  <c r="BL282" i="1" s="1"/>
  <c r="BB282" i="1"/>
  <c r="BO282" i="1" s="1"/>
  <c r="BR282" i="1" s="1"/>
  <c r="AW282" i="1"/>
  <c r="AU282" i="1"/>
  <c r="AN282" i="1"/>
  <c r="K282" i="1" s="1"/>
  <c r="AI282" i="1"/>
  <c r="AA282" i="1"/>
  <c r="Z282" i="1"/>
  <c r="Y282" i="1"/>
  <c r="U282" i="1"/>
  <c r="R282" i="1"/>
  <c r="L282" i="1"/>
  <c r="BK282" i="1" s="1"/>
  <c r="J282" i="1"/>
  <c r="CU281" i="1"/>
  <c r="CT281" i="1"/>
  <c r="CR281" i="1"/>
  <c r="U281" i="1" s="1"/>
  <c r="BW281" i="1"/>
  <c r="BV281" i="1"/>
  <c r="BN281" i="1"/>
  <c r="BK281" i="1"/>
  <c r="BH281" i="1"/>
  <c r="BB281" i="1"/>
  <c r="BO281" i="1" s="1"/>
  <c r="BR281" i="1" s="1"/>
  <c r="AW281" i="1"/>
  <c r="AU281" i="1" s="1"/>
  <c r="M281" i="1" s="1"/>
  <c r="AN281" i="1"/>
  <c r="AI281" i="1"/>
  <c r="L281" i="1" s="1"/>
  <c r="AH281" i="1"/>
  <c r="AA281" i="1"/>
  <c r="Z281" i="1"/>
  <c r="Y281" i="1"/>
  <c r="R281" i="1"/>
  <c r="P281" i="1"/>
  <c r="K281" i="1"/>
  <c r="J281" i="1" s="1"/>
  <c r="CU280" i="1"/>
  <c r="CT280" i="1"/>
  <c r="CS280" i="1"/>
  <c r="BJ280" i="1" s="1"/>
  <c r="BL280" i="1" s="1"/>
  <c r="CR280" i="1"/>
  <c r="BW280" i="1"/>
  <c r="BV280" i="1"/>
  <c r="BN280" i="1"/>
  <c r="BH280" i="1"/>
  <c r="BB280" i="1"/>
  <c r="BO280" i="1" s="1"/>
  <c r="BR280" i="1" s="1"/>
  <c r="AW280" i="1"/>
  <c r="AV280" i="1"/>
  <c r="AU280" i="1"/>
  <c r="AH280" i="1" s="1"/>
  <c r="AN280" i="1"/>
  <c r="K280" i="1" s="1"/>
  <c r="J280" i="1" s="1"/>
  <c r="AI280" i="1"/>
  <c r="AG280" i="1"/>
  <c r="AD280" i="1"/>
  <c r="AA280" i="1"/>
  <c r="Z280" i="1"/>
  <c r="Y280" i="1" s="1"/>
  <c r="V280" i="1"/>
  <c r="W280" i="1" s="1"/>
  <c r="U280" i="1"/>
  <c r="R280" i="1"/>
  <c r="M280" i="1"/>
  <c r="L280" i="1"/>
  <c r="BK280" i="1" s="1"/>
  <c r="CU279" i="1"/>
  <c r="U279" i="1" s="1"/>
  <c r="CT279" i="1"/>
  <c r="CR279" i="1"/>
  <c r="BW279" i="1"/>
  <c r="BV279" i="1"/>
  <c r="BN279" i="1"/>
  <c r="BH279" i="1"/>
  <c r="BB279" i="1"/>
  <c r="BO279" i="1" s="1"/>
  <c r="BR279" i="1" s="1"/>
  <c r="AW279" i="1"/>
  <c r="AU279" i="1"/>
  <c r="AN279" i="1"/>
  <c r="K279" i="1" s="1"/>
  <c r="J279" i="1" s="1"/>
  <c r="AI279" i="1"/>
  <c r="L279" i="1" s="1"/>
  <c r="BK279" i="1" s="1"/>
  <c r="AA279" i="1"/>
  <c r="Z279" i="1"/>
  <c r="R279" i="1"/>
  <c r="CU278" i="1"/>
  <c r="CT278" i="1"/>
  <c r="CR278" i="1"/>
  <c r="CS278" i="1" s="1"/>
  <c r="BW278" i="1"/>
  <c r="BV278" i="1"/>
  <c r="BO278" i="1"/>
  <c r="BR278" i="1" s="1"/>
  <c r="BN278" i="1"/>
  <c r="BJ278" i="1"/>
  <c r="BH278" i="1"/>
  <c r="BB278" i="1"/>
  <c r="AW278" i="1"/>
  <c r="AU278" i="1"/>
  <c r="AV278" i="1" s="1"/>
  <c r="AN278" i="1"/>
  <c r="K278" i="1" s="1"/>
  <c r="AI278" i="1"/>
  <c r="AH278" i="1"/>
  <c r="AG278" i="1"/>
  <c r="AC278" i="1"/>
  <c r="AA278" i="1"/>
  <c r="Z278" i="1"/>
  <c r="Y278" i="1" s="1"/>
  <c r="U278" i="1"/>
  <c r="R278" i="1"/>
  <c r="P278" i="1"/>
  <c r="L278" i="1"/>
  <c r="BK278" i="1" s="1"/>
  <c r="J278" i="1"/>
  <c r="CU277" i="1"/>
  <c r="CT277" i="1"/>
  <c r="CS277" i="1" s="1"/>
  <c r="BJ277" i="1" s="1"/>
  <c r="CR277" i="1"/>
  <c r="U277" i="1" s="1"/>
  <c r="BW277" i="1"/>
  <c r="BV277" i="1"/>
  <c r="BN277" i="1"/>
  <c r="BH277" i="1"/>
  <c r="BB277" i="1"/>
  <c r="BO277" i="1" s="1"/>
  <c r="BR277" i="1" s="1"/>
  <c r="BU277" i="1" s="1"/>
  <c r="AW277" i="1"/>
  <c r="AU277" i="1" s="1"/>
  <c r="M277" i="1" s="1"/>
  <c r="AN277" i="1"/>
  <c r="K277" i="1" s="1"/>
  <c r="J277" i="1" s="1"/>
  <c r="AI277" i="1"/>
  <c r="AA277" i="1"/>
  <c r="Z277" i="1"/>
  <c r="Y277" i="1" s="1"/>
  <c r="V277" i="1"/>
  <c r="W277" i="1" s="1"/>
  <c r="R277" i="1"/>
  <c r="L277" i="1"/>
  <c r="BK277" i="1" s="1"/>
  <c r="CU276" i="1"/>
  <c r="CT276" i="1"/>
  <c r="CR276" i="1"/>
  <c r="CS276" i="1" s="1"/>
  <c r="BJ276" i="1" s="1"/>
  <c r="BL276" i="1" s="1"/>
  <c r="BW276" i="1"/>
  <c r="BV276" i="1"/>
  <c r="BN276" i="1"/>
  <c r="BH276" i="1"/>
  <c r="BB276" i="1"/>
  <c r="BO276" i="1" s="1"/>
  <c r="BR276" i="1" s="1"/>
  <c r="AW276" i="1"/>
  <c r="AU276" i="1"/>
  <c r="AN276" i="1"/>
  <c r="K276" i="1" s="1"/>
  <c r="AI276" i="1"/>
  <c r="L276" i="1" s="1"/>
  <c r="BK276" i="1" s="1"/>
  <c r="AA276" i="1"/>
  <c r="Z276" i="1"/>
  <c r="Y276" i="1" s="1"/>
  <c r="R276" i="1"/>
  <c r="J276" i="1"/>
  <c r="AC276" i="1" s="1"/>
  <c r="CU275" i="1"/>
  <c r="U275" i="1" s="1"/>
  <c r="V275" i="1" s="1"/>
  <c r="CT275" i="1"/>
  <c r="CR275" i="1"/>
  <c r="BW275" i="1"/>
  <c r="BV275" i="1"/>
  <c r="BU275" i="1"/>
  <c r="BT275" i="1"/>
  <c r="BX275" i="1" s="1"/>
  <c r="BY275" i="1" s="1"/>
  <c r="BN275" i="1"/>
  <c r="BH275" i="1"/>
  <c r="BB275" i="1"/>
  <c r="BO275" i="1" s="1"/>
  <c r="BR275" i="1" s="1"/>
  <c r="BS275" i="1" s="1"/>
  <c r="AW275" i="1"/>
  <c r="AU275" i="1"/>
  <c r="AG275" i="1" s="1"/>
  <c r="AN275" i="1"/>
  <c r="AI275" i="1"/>
  <c r="L275" i="1" s="1"/>
  <c r="BK275" i="1" s="1"/>
  <c r="AH275" i="1"/>
  <c r="AA275" i="1"/>
  <c r="Z275" i="1"/>
  <c r="Y275" i="1" s="1"/>
  <c r="W275" i="1"/>
  <c r="R275" i="1"/>
  <c r="K275" i="1"/>
  <c r="J275" i="1"/>
  <c r="AC275" i="1" s="1"/>
  <c r="CU274" i="1"/>
  <c r="CT274" i="1"/>
  <c r="CS274" i="1"/>
  <c r="BJ274" i="1" s="1"/>
  <c r="BL274" i="1" s="1"/>
  <c r="CR274" i="1"/>
  <c r="U274" i="1" s="1"/>
  <c r="BW274" i="1"/>
  <c r="BV274" i="1"/>
  <c r="BO274" i="1"/>
  <c r="BR274" i="1" s="1"/>
  <c r="BN274" i="1"/>
  <c r="BH274" i="1"/>
  <c r="BB274" i="1"/>
  <c r="AW274" i="1"/>
  <c r="AU274" i="1" s="1"/>
  <c r="AN274" i="1"/>
  <c r="K274" i="1" s="1"/>
  <c r="AI274" i="1"/>
  <c r="AC274" i="1"/>
  <c r="AA274" i="1"/>
  <c r="Z274" i="1"/>
  <c r="Y274" i="1" s="1"/>
  <c r="R274" i="1"/>
  <c r="L274" i="1"/>
  <c r="BK274" i="1" s="1"/>
  <c r="J274" i="1"/>
  <c r="CU273" i="1"/>
  <c r="CT273" i="1"/>
  <c r="CR273" i="1"/>
  <c r="BW273" i="1"/>
  <c r="BV273" i="1"/>
  <c r="BO273" i="1"/>
  <c r="BR273" i="1" s="1"/>
  <c r="BN273" i="1"/>
  <c r="BH273" i="1"/>
  <c r="BB273" i="1"/>
  <c r="AW273" i="1"/>
  <c r="AU273" i="1" s="1"/>
  <c r="M273" i="1" s="1"/>
  <c r="AV273" i="1"/>
  <c r="AN273" i="1"/>
  <c r="K273" i="1" s="1"/>
  <c r="AI273" i="1"/>
  <c r="L273" i="1" s="1"/>
  <c r="BK273" i="1" s="1"/>
  <c r="AG273" i="1"/>
  <c r="AA273" i="1"/>
  <c r="Z273" i="1"/>
  <c r="Y273" i="1" s="1"/>
  <c r="R273" i="1"/>
  <c r="J273" i="1"/>
  <c r="AC273" i="1" s="1"/>
  <c r="CU272" i="1"/>
  <c r="CT272" i="1"/>
  <c r="CR272" i="1"/>
  <c r="CS272" i="1" s="1"/>
  <c r="BJ272" i="1" s="1"/>
  <c r="BW272" i="1"/>
  <c r="BV272" i="1"/>
  <c r="BN272" i="1"/>
  <c r="BH272" i="1"/>
  <c r="BL272" i="1" s="1"/>
  <c r="BB272" i="1"/>
  <c r="BO272" i="1" s="1"/>
  <c r="BR272" i="1" s="1"/>
  <c r="AW272" i="1"/>
  <c r="AU272" i="1"/>
  <c r="M272" i="1" s="1"/>
  <c r="AN272" i="1"/>
  <c r="AI272" i="1"/>
  <c r="L272" i="1" s="1"/>
  <c r="BK272" i="1" s="1"/>
  <c r="AH272" i="1"/>
  <c r="AG272" i="1"/>
  <c r="AA272" i="1"/>
  <c r="Z272" i="1"/>
  <c r="Y272" i="1"/>
  <c r="R272" i="1"/>
  <c r="P272" i="1"/>
  <c r="K272" i="1"/>
  <c r="J272" i="1"/>
  <c r="AC272" i="1" s="1"/>
  <c r="CU271" i="1"/>
  <c r="CT271" i="1"/>
  <c r="CR271" i="1"/>
  <c r="CS271" i="1" s="1"/>
  <c r="BJ271" i="1" s="1"/>
  <c r="BL271" i="1" s="1"/>
  <c r="BW271" i="1"/>
  <c r="BV271" i="1"/>
  <c r="BO271" i="1"/>
  <c r="BR271" i="1" s="1"/>
  <c r="BN271" i="1"/>
  <c r="BH271" i="1"/>
  <c r="BB271" i="1"/>
  <c r="AW271" i="1"/>
  <c r="AU271" i="1" s="1"/>
  <c r="AV271" i="1" s="1"/>
  <c r="AN271" i="1"/>
  <c r="AI271" i="1"/>
  <c r="AC271" i="1"/>
  <c r="AA271" i="1"/>
  <c r="Z271" i="1"/>
  <c r="Y271" i="1" s="1"/>
  <c r="U271" i="1"/>
  <c r="R271" i="1"/>
  <c r="L271" i="1"/>
  <c r="BK271" i="1" s="1"/>
  <c r="K271" i="1"/>
  <c r="J271" i="1" s="1"/>
  <c r="CU270" i="1"/>
  <c r="CT270" i="1"/>
  <c r="CS270" i="1"/>
  <c r="BJ270" i="1" s="1"/>
  <c r="CR270" i="1"/>
  <c r="BW270" i="1"/>
  <c r="BV270" i="1"/>
  <c r="BN270" i="1"/>
  <c r="BM270" i="1"/>
  <c r="BL270" i="1"/>
  <c r="BH270" i="1"/>
  <c r="BB270" i="1"/>
  <c r="BO270" i="1" s="1"/>
  <c r="BR270" i="1" s="1"/>
  <c r="AW270" i="1"/>
  <c r="AU270" i="1" s="1"/>
  <c r="AN270" i="1"/>
  <c r="K270" i="1" s="1"/>
  <c r="J270" i="1" s="1"/>
  <c r="AI270" i="1"/>
  <c r="AA270" i="1"/>
  <c r="Z270" i="1"/>
  <c r="Y270" i="1" s="1"/>
  <c r="U270" i="1"/>
  <c r="R270" i="1"/>
  <c r="L270" i="1"/>
  <c r="BK270" i="1" s="1"/>
  <c r="CU269" i="1"/>
  <c r="CT269" i="1"/>
  <c r="CR269" i="1"/>
  <c r="BW269" i="1"/>
  <c r="BV269" i="1"/>
  <c r="BO269" i="1"/>
  <c r="BR269" i="1" s="1"/>
  <c r="BN269" i="1"/>
  <c r="BH269" i="1"/>
  <c r="BB269" i="1"/>
  <c r="AW269" i="1"/>
  <c r="AU269" i="1" s="1"/>
  <c r="M269" i="1" s="1"/>
  <c r="AV269" i="1"/>
  <c r="AN269" i="1"/>
  <c r="AI269" i="1"/>
  <c r="L269" i="1" s="1"/>
  <c r="BK269" i="1" s="1"/>
  <c r="AH269" i="1"/>
  <c r="AG269" i="1"/>
  <c r="AA269" i="1"/>
  <c r="Z269" i="1"/>
  <c r="Y269" i="1"/>
  <c r="R269" i="1"/>
  <c r="P269" i="1"/>
  <c r="K269" i="1"/>
  <c r="J269" i="1"/>
  <c r="AC269" i="1" s="1"/>
  <c r="CU268" i="1"/>
  <c r="CT268" i="1"/>
  <c r="CR268" i="1"/>
  <c r="CS268" i="1" s="1"/>
  <c r="BJ268" i="1" s="1"/>
  <c r="BL268" i="1" s="1"/>
  <c r="BW268" i="1"/>
  <c r="BV268" i="1"/>
  <c r="BR268" i="1"/>
  <c r="BN268" i="1"/>
  <c r="BH268" i="1"/>
  <c r="BB268" i="1"/>
  <c r="BO268" i="1" s="1"/>
  <c r="AW268" i="1"/>
  <c r="AV268" i="1"/>
  <c r="AU268" i="1"/>
  <c r="AG268" i="1" s="1"/>
  <c r="AN268" i="1"/>
  <c r="AI268" i="1"/>
  <c r="AH268" i="1"/>
  <c r="AC268" i="1"/>
  <c r="AA268" i="1"/>
  <c r="Z268" i="1"/>
  <c r="Y268" i="1"/>
  <c r="R268" i="1"/>
  <c r="P268" i="1"/>
  <c r="M268" i="1"/>
  <c r="L268" i="1"/>
  <c r="BK268" i="1" s="1"/>
  <c r="K268" i="1"/>
  <c r="J268" i="1" s="1"/>
  <c r="CU267" i="1"/>
  <c r="CT267" i="1"/>
  <c r="CR267" i="1"/>
  <c r="CS267" i="1" s="1"/>
  <c r="BJ267" i="1" s="1"/>
  <c r="BL267" i="1" s="1"/>
  <c r="BW267" i="1"/>
  <c r="BV267" i="1"/>
  <c r="BO267" i="1"/>
  <c r="BR267" i="1" s="1"/>
  <c r="BN267" i="1"/>
  <c r="BH267" i="1"/>
  <c r="BB267" i="1"/>
  <c r="AW267" i="1"/>
  <c r="AU267" i="1" s="1"/>
  <c r="AN267" i="1"/>
  <c r="K267" i="1" s="1"/>
  <c r="J267" i="1" s="1"/>
  <c r="AI267" i="1"/>
  <c r="L267" i="1" s="1"/>
  <c r="BK267" i="1" s="1"/>
  <c r="AA267" i="1"/>
  <c r="Z267" i="1"/>
  <c r="Y267" i="1" s="1"/>
  <c r="U267" i="1"/>
  <c r="R267" i="1"/>
  <c r="CU266" i="1"/>
  <c r="CT266" i="1"/>
  <c r="CR266" i="1"/>
  <c r="CS266" i="1" s="1"/>
  <c r="BJ266" i="1" s="1"/>
  <c r="BW266" i="1"/>
  <c r="BV266" i="1"/>
  <c r="BN266" i="1"/>
  <c r="BH266" i="1"/>
  <c r="BL266" i="1" s="1"/>
  <c r="BB266" i="1"/>
  <c r="BO266" i="1" s="1"/>
  <c r="BR266" i="1" s="1"/>
  <c r="BU266" i="1" s="1"/>
  <c r="AW266" i="1"/>
  <c r="AU266" i="1"/>
  <c r="AV266" i="1" s="1"/>
  <c r="AN266" i="1"/>
  <c r="K266" i="1" s="1"/>
  <c r="AI266" i="1"/>
  <c r="AG266" i="1"/>
  <c r="AA266" i="1"/>
  <c r="Z266" i="1"/>
  <c r="Y266" i="1"/>
  <c r="U266" i="1"/>
  <c r="V266" i="1" s="1"/>
  <c r="W266" i="1" s="1"/>
  <c r="R266" i="1"/>
  <c r="P266" i="1"/>
  <c r="L266" i="1"/>
  <c r="BK266" i="1" s="1"/>
  <c r="BM266" i="1" s="1"/>
  <c r="J266" i="1"/>
  <c r="CU265" i="1"/>
  <c r="CT265" i="1"/>
  <c r="CS265" i="1"/>
  <c r="BJ265" i="1" s="1"/>
  <c r="BL265" i="1" s="1"/>
  <c r="CR265" i="1"/>
  <c r="U265" i="1" s="1"/>
  <c r="BW265" i="1"/>
  <c r="BV265" i="1"/>
  <c r="BN265" i="1"/>
  <c r="BH265" i="1"/>
  <c r="BB265" i="1"/>
  <c r="BO265" i="1" s="1"/>
  <c r="BR265" i="1" s="1"/>
  <c r="AW265" i="1"/>
  <c r="AU265" i="1" s="1"/>
  <c r="AN265" i="1"/>
  <c r="K265" i="1" s="1"/>
  <c r="J265" i="1" s="1"/>
  <c r="AI265" i="1"/>
  <c r="AA265" i="1"/>
  <c r="Z265" i="1"/>
  <c r="Y265" i="1"/>
  <c r="R265" i="1"/>
  <c r="M265" i="1"/>
  <c r="L265" i="1"/>
  <c r="BK265" i="1" s="1"/>
  <c r="BM265" i="1" s="1"/>
  <c r="CU264" i="1"/>
  <c r="CT264" i="1"/>
  <c r="CR264" i="1"/>
  <c r="U264" i="1" s="1"/>
  <c r="V264" i="1" s="1"/>
  <c r="W264" i="1" s="1"/>
  <c r="BW264" i="1"/>
  <c r="BV264" i="1"/>
  <c r="BO264" i="1"/>
  <c r="BR264" i="1" s="1"/>
  <c r="BN264" i="1"/>
  <c r="BH264" i="1"/>
  <c r="BB264" i="1"/>
  <c r="AW264" i="1"/>
  <c r="AU264" i="1" s="1"/>
  <c r="AV264" i="1" s="1"/>
  <c r="AN264" i="1"/>
  <c r="AI264" i="1"/>
  <c r="L264" i="1" s="1"/>
  <c r="BK264" i="1" s="1"/>
  <c r="AA264" i="1"/>
  <c r="Z264" i="1"/>
  <c r="Y264" i="1" s="1"/>
  <c r="R264" i="1"/>
  <c r="K264" i="1"/>
  <c r="J264" i="1"/>
  <c r="AC264" i="1" s="1"/>
  <c r="CU263" i="1"/>
  <c r="CT263" i="1"/>
  <c r="CR263" i="1"/>
  <c r="BW263" i="1"/>
  <c r="BV263" i="1"/>
  <c r="BS263" i="1"/>
  <c r="BR263" i="1"/>
  <c r="BN263" i="1"/>
  <c r="BH263" i="1"/>
  <c r="BB263" i="1"/>
  <c r="BO263" i="1" s="1"/>
  <c r="AW263" i="1"/>
  <c r="AU263" i="1"/>
  <c r="AV263" i="1" s="1"/>
  <c r="AN263" i="1"/>
  <c r="K263" i="1" s="1"/>
  <c r="J263" i="1" s="1"/>
  <c r="AI263" i="1"/>
  <c r="AG263" i="1"/>
  <c r="AA263" i="1"/>
  <c r="Z263" i="1"/>
  <c r="Y263" i="1"/>
  <c r="R263" i="1"/>
  <c r="P263" i="1"/>
  <c r="M263" i="1"/>
  <c r="L263" i="1"/>
  <c r="BK263" i="1" s="1"/>
  <c r="CU262" i="1"/>
  <c r="CT262" i="1"/>
  <c r="CR262" i="1"/>
  <c r="BW262" i="1"/>
  <c r="BV262" i="1"/>
  <c r="BU262" i="1"/>
  <c r="BT262" i="1"/>
  <c r="BX262" i="1" s="1"/>
  <c r="BY262" i="1" s="1"/>
  <c r="BO262" i="1"/>
  <c r="BR262" i="1" s="1"/>
  <c r="BS262" i="1" s="1"/>
  <c r="BN262" i="1"/>
  <c r="BK262" i="1"/>
  <c r="BH262" i="1"/>
  <c r="BB262" i="1"/>
  <c r="AW262" i="1"/>
  <c r="AU262" i="1" s="1"/>
  <c r="AH262" i="1" s="1"/>
  <c r="AN262" i="1"/>
  <c r="AI262" i="1"/>
  <c r="L262" i="1" s="1"/>
  <c r="AA262" i="1"/>
  <c r="Z262" i="1"/>
  <c r="Y262" i="1" s="1"/>
  <c r="R262" i="1"/>
  <c r="K262" i="1"/>
  <c r="J262" i="1"/>
  <c r="AC262" i="1" s="1"/>
  <c r="CU261" i="1"/>
  <c r="CT261" i="1"/>
  <c r="CR261" i="1"/>
  <c r="CS261" i="1" s="1"/>
  <c r="BJ261" i="1" s="1"/>
  <c r="BL261" i="1" s="1"/>
  <c r="BW261" i="1"/>
  <c r="BV261" i="1"/>
  <c r="BN261" i="1"/>
  <c r="BH261" i="1"/>
  <c r="BB261" i="1"/>
  <c r="BO261" i="1" s="1"/>
  <c r="BR261" i="1" s="1"/>
  <c r="AW261" i="1"/>
  <c r="AU261" i="1"/>
  <c r="AN261" i="1"/>
  <c r="K261" i="1" s="1"/>
  <c r="J261" i="1" s="1"/>
  <c r="AC261" i="1" s="1"/>
  <c r="AI261" i="1"/>
  <c r="AA261" i="1"/>
  <c r="Z261" i="1"/>
  <c r="Y261" i="1"/>
  <c r="U261" i="1"/>
  <c r="R261" i="1"/>
  <c r="L261" i="1"/>
  <c r="BK261" i="1" s="1"/>
  <c r="BM261" i="1" s="1"/>
  <c r="CU260" i="1"/>
  <c r="CT260" i="1"/>
  <c r="CR260" i="1"/>
  <c r="U260" i="1" s="1"/>
  <c r="BW260" i="1"/>
  <c r="BV260" i="1"/>
  <c r="BO260" i="1"/>
  <c r="BR260" i="1" s="1"/>
  <c r="BN260" i="1"/>
  <c r="BH260" i="1"/>
  <c r="BB260" i="1"/>
  <c r="AW260" i="1"/>
  <c r="AU260" i="1" s="1"/>
  <c r="AN260" i="1"/>
  <c r="AI260" i="1"/>
  <c r="L260" i="1" s="1"/>
  <c r="BK260" i="1" s="1"/>
  <c r="AA260" i="1"/>
  <c r="Z260" i="1"/>
  <c r="Y260" i="1" s="1"/>
  <c r="R260" i="1"/>
  <c r="K260" i="1"/>
  <c r="J260" i="1"/>
  <c r="AC260" i="1" s="1"/>
  <c r="CU259" i="1"/>
  <c r="CT259" i="1"/>
  <c r="CR259" i="1"/>
  <c r="U259" i="1" s="1"/>
  <c r="V259" i="1" s="1"/>
  <c r="W259" i="1" s="1"/>
  <c r="AE259" i="1" s="1"/>
  <c r="BW259" i="1"/>
  <c r="BV259" i="1"/>
  <c r="BN259" i="1"/>
  <c r="BH259" i="1"/>
  <c r="BB259" i="1"/>
  <c r="BO259" i="1" s="1"/>
  <c r="BR259" i="1" s="1"/>
  <c r="AW259" i="1"/>
  <c r="AU259" i="1"/>
  <c r="AV259" i="1" s="1"/>
  <c r="AN259" i="1"/>
  <c r="K259" i="1" s="1"/>
  <c r="J259" i="1" s="1"/>
  <c r="AI259" i="1"/>
  <c r="AG259" i="1"/>
  <c r="AA259" i="1"/>
  <c r="Z259" i="1"/>
  <c r="Y259" i="1"/>
  <c r="R259" i="1"/>
  <c r="P259" i="1"/>
  <c r="M259" i="1"/>
  <c r="L259" i="1"/>
  <c r="BK259" i="1" s="1"/>
  <c r="CU258" i="1"/>
  <c r="CT258" i="1"/>
  <c r="CR258" i="1"/>
  <c r="BW258" i="1"/>
  <c r="BV258" i="1"/>
  <c r="BT258" i="1"/>
  <c r="BX258" i="1" s="1"/>
  <c r="BY258" i="1" s="1"/>
  <c r="BO258" i="1"/>
  <c r="BR258" i="1" s="1"/>
  <c r="BN258" i="1"/>
  <c r="BH258" i="1"/>
  <c r="BB258" i="1"/>
  <c r="AW258" i="1"/>
  <c r="AU258" i="1" s="1"/>
  <c r="AN258" i="1"/>
  <c r="AI258" i="1"/>
  <c r="L258" i="1" s="1"/>
  <c r="BK258" i="1" s="1"/>
  <c r="AH258" i="1"/>
  <c r="AA258" i="1"/>
  <c r="Z258" i="1"/>
  <c r="R258" i="1"/>
  <c r="K258" i="1"/>
  <c r="J258" i="1"/>
  <c r="CU257" i="1"/>
  <c r="CT257" i="1"/>
  <c r="CR257" i="1"/>
  <c r="CS257" i="1" s="1"/>
  <c r="BJ257" i="1" s="1"/>
  <c r="BW257" i="1"/>
  <c r="BV257" i="1"/>
  <c r="BN257" i="1"/>
  <c r="BL257" i="1"/>
  <c r="BH257" i="1"/>
  <c r="BB257" i="1"/>
  <c r="BO257" i="1" s="1"/>
  <c r="BR257" i="1" s="1"/>
  <c r="AW257" i="1"/>
  <c r="AU257" i="1"/>
  <c r="M257" i="1" s="1"/>
  <c r="AN257" i="1"/>
  <c r="K257" i="1" s="1"/>
  <c r="J257" i="1" s="1"/>
  <c r="AC257" i="1" s="1"/>
  <c r="AI257" i="1"/>
  <c r="AA257" i="1"/>
  <c r="Z257" i="1"/>
  <c r="Y257" i="1"/>
  <c r="U257" i="1"/>
  <c r="R257" i="1"/>
  <c r="L257" i="1"/>
  <c r="BK257" i="1" s="1"/>
  <c r="BM257" i="1" s="1"/>
  <c r="CU256" i="1"/>
  <c r="CT256" i="1"/>
  <c r="CR256" i="1"/>
  <c r="U256" i="1" s="1"/>
  <c r="V256" i="1" s="1"/>
  <c r="W256" i="1" s="1"/>
  <c r="X256" i="1" s="1"/>
  <c r="AB256" i="1" s="1"/>
  <c r="BW256" i="1"/>
  <c r="BV256" i="1"/>
  <c r="BO256" i="1"/>
  <c r="BR256" i="1" s="1"/>
  <c r="BN256" i="1"/>
  <c r="BH256" i="1"/>
  <c r="BB256" i="1"/>
  <c r="AW256" i="1"/>
  <c r="AU256" i="1" s="1"/>
  <c r="AV256" i="1"/>
  <c r="AN256" i="1"/>
  <c r="AI256" i="1"/>
  <c r="L256" i="1" s="1"/>
  <c r="BK256" i="1" s="1"/>
  <c r="AE256" i="1"/>
  <c r="AD256" i="1"/>
  <c r="AA256" i="1"/>
  <c r="Z256" i="1"/>
  <c r="Y256" i="1" s="1"/>
  <c r="R256" i="1"/>
  <c r="K256" i="1"/>
  <c r="J256" i="1"/>
  <c r="AC256" i="1" s="1"/>
  <c r="CU255" i="1"/>
  <c r="CT255" i="1"/>
  <c r="CS255" i="1"/>
  <c r="BJ255" i="1" s="1"/>
  <c r="CR255" i="1"/>
  <c r="U255" i="1" s="1"/>
  <c r="BW255" i="1"/>
  <c r="BV255" i="1"/>
  <c r="BS255" i="1"/>
  <c r="BR255" i="1"/>
  <c r="BN255" i="1"/>
  <c r="BH255" i="1"/>
  <c r="BB255" i="1"/>
  <c r="BO255" i="1" s="1"/>
  <c r="AW255" i="1"/>
  <c r="AU255" i="1"/>
  <c r="AV255" i="1" s="1"/>
  <c r="AN255" i="1"/>
  <c r="K255" i="1" s="1"/>
  <c r="J255" i="1" s="1"/>
  <c r="AI255" i="1"/>
  <c r="AG255" i="1"/>
  <c r="AA255" i="1"/>
  <c r="Z255" i="1"/>
  <c r="Y255" i="1"/>
  <c r="R255" i="1"/>
  <c r="P255" i="1"/>
  <c r="M255" i="1"/>
  <c r="L255" i="1"/>
  <c r="BK255" i="1" s="1"/>
  <c r="CU254" i="1"/>
  <c r="CT254" i="1"/>
  <c r="CR254" i="1"/>
  <c r="CS254" i="1" s="1"/>
  <c r="BW254" i="1"/>
  <c r="BV254" i="1"/>
  <c r="BU254" i="1"/>
  <c r="BT254" i="1"/>
  <c r="BX254" i="1" s="1"/>
  <c r="BY254" i="1" s="1"/>
  <c r="BO254" i="1"/>
  <c r="BR254" i="1" s="1"/>
  <c r="BS254" i="1" s="1"/>
  <c r="BN254" i="1"/>
  <c r="BJ254" i="1"/>
  <c r="BL254" i="1" s="1"/>
  <c r="BH254" i="1"/>
  <c r="BB254" i="1"/>
  <c r="AW254" i="1"/>
  <c r="AU254" i="1" s="1"/>
  <c r="AH254" i="1" s="1"/>
  <c r="AN254" i="1"/>
  <c r="AI254" i="1"/>
  <c r="L254" i="1" s="1"/>
  <c r="BK254" i="1" s="1"/>
  <c r="BM254" i="1" s="1"/>
  <c r="AA254" i="1"/>
  <c r="Z254" i="1"/>
  <c r="Y254" i="1" s="1"/>
  <c r="R254" i="1"/>
  <c r="K254" i="1"/>
  <c r="J254" i="1"/>
  <c r="AC254" i="1" s="1"/>
  <c r="CU253" i="1"/>
  <c r="CT253" i="1"/>
  <c r="CR253" i="1"/>
  <c r="CS253" i="1" s="1"/>
  <c r="BJ253" i="1" s="1"/>
  <c r="BW253" i="1"/>
  <c r="BV253" i="1"/>
  <c r="BN253" i="1"/>
  <c r="BL253" i="1"/>
  <c r="BH253" i="1"/>
  <c r="BB253" i="1"/>
  <c r="BO253" i="1" s="1"/>
  <c r="BR253" i="1" s="1"/>
  <c r="AW253" i="1"/>
  <c r="AU253" i="1"/>
  <c r="AN253" i="1"/>
  <c r="K253" i="1" s="1"/>
  <c r="J253" i="1" s="1"/>
  <c r="AI253" i="1"/>
  <c r="AA253" i="1"/>
  <c r="Z253" i="1"/>
  <c r="Y253" i="1"/>
  <c r="U253" i="1"/>
  <c r="R253" i="1"/>
  <c r="M253" i="1"/>
  <c r="L253" i="1"/>
  <c r="BK253" i="1" s="1"/>
  <c r="BM253" i="1" s="1"/>
  <c r="CU252" i="1"/>
  <c r="CT252" i="1"/>
  <c r="CR252" i="1"/>
  <c r="U252" i="1" s="1"/>
  <c r="BW252" i="1"/>
  <c r="BV252" i="1"/>
  <c r="BO252" i="1"/>
  <c r="BR252" i="1" s="1"/>
  <c r="BN252" i="1"/>
  <c r="BH252" i="1"/>
  <c r="BB252" i="1"/>
  <c r="AW252" i="1"/>
  <c r="AU252" i="1" s="1"/>
  <c r="AV252" i="1"/>
  <c r="AN252" i="1"/>
  <c r="AI252" i="1"/>
  <c r="L252" i="1" s="1"/>
  <c r="BK252" i="1" s="1"/>
  <c r="AA252" i="1"/>
  <c r="Z252" i="1"/>
  <c r="Y252" i="1" s="1"/>
  <c r="V252" i="1"/>
  <c r="W252" i="1" s="1"/>
  <c r="R252" i="1"/>
  <c r="K252" i="1"/>
  <c r="J252" i="1"/>
  <c r="AC252" i="1" s="1"/>
  <c r="CU251" i="1"/>
  <c r="CT251" i="1"/>
  <c r="CR251" i="1"/>
  <c r="U251" i="1" s="1"/>
  <c r="BW251" i="1"/>
  <c r="BV251" i="1"/>
  <c r="BN251" i="1"/>
  <c r="BH251" i="1"/>
  <c r="BB251" i="1"/>
  <c r="BO251" i="1" s="1"/>
  <c r="BR251" i="1" s="1"/>
  <c r="AW251" i="1"/>
  <c r="AU251" i="1"/>
  <c r="AV251" i="1" s="1"/>
  <c r="AN251" i="1"/>
  <c r="K251" i="1" s="1"/>
  <c r="J251" i="1" s="1"/>
  <c r="AI251" i="1"/>
  <c r="AG251" i="1"/>
  <c r="AA251" i="1"/>
  <c r="Z251" i="1"/>
  <c r="Y251" i="1"/>
  <c r="R251" i="1"/>
  <c r="P251" i="1"/>
  <c r="M251" i="1"/>
  <c r="L251" i="1"/>
  <c r="BK251" i="1" s="1"/>
  <c r="CU250" i="1"/>
  <c r="CT250" i="1"/>
  <c r="CR250" i="1"/>
  <c r="BW250" i="1"/>
  <c r="BV250" i="1"/>
  <c r="BU250" i="1"/>
  <c r="BO250" i="1"/>
  <c r="BR250" i="1" s="1"/>
  <c r="BS250" i="1" s="1"/>
  <c r="BN250" i="1"/>
  <c r="BK250" i="1"/>
  <c r="BH250" i="1"/>
  <c r="BB250" i="1"/>
  <c r="AW250" i="1"/>
  <c r="AU250" i="1" s="1"/>
  <c r="AN250" i="1"/>
  <c r="AI250" i="1"/>
  <c r="L250" i="1" s="1"/>
  <c r="AH250" i="1"/>
  <c r="AA250" i="1"/>
  <c r="Z250" i="1"/>
  <c r="R250" i="1"/>
  <c r="K250" i="1"/>
  <c r="J250" i="1" s="1"/>
  <c r="CU249" i="1"/>
  <c r="CT249" i="1"/>
  <c r="CR249" i="1"/>
  <c r="CS249" i="1" s="1"/>
  <c r="BJ249" i="1" s="1"/>
  <c r="BW249" i="1"/>
  <c r="BV249" i="1"/>
  <c r="BN249" i="1"/>
  <c r="BH249" i="1"/>
  <c r="BB249" i="1"/>
  <c r="BO249" i="1" s="1"/>
  <c r="BR249" i="1" s="1"/>
  <c r="AW249" i="1"/>
  <c r="AU249" i="1"/>
  <c r="M249" i="1" s="1"/>
  <c r="AN249" i="1"/>
  <c r="K249" i="1" s="1"/>
  <c r="J249" i="1" s="1"/>
  <c r="AC249" i="1" s="1"/>
  <c r="AI249" i="1"/>
  <c r="AA249" i="1"/>
  <c r="Z249" i="1"/>
  <c r="Y249" i="1"/>
  <c r="U249" i="1"/>
  <c r="R249" i="1"/>
  <c r="L249" i="1"/>
  <c r="BK249" i="1" s="1"/>
  <c r="CU248" i="1"/>
  <c r="CT248" i="1"/>
  <c r="CR248" i="1"/>
  <c r="U248" i="1" s="1"/>
  <c r="BW248" i="1"/>
  <c r="BV248" i="1"/>
  <c r="BO248" i="1"/>
  <c r="BR248" i="1" s="1"/>
  <c r="BN248" i="1"/>
  <c r="BH248" i="1"/>
  <c r="BB248" i="1"/>
  <c r="AW248" i="1"/>
  <c r="AU248" i="1" s="1"/>
  <c r="AV248" i="1"/>
  <c r="AN248" i="1"/>
  <c r="AI248" i="1"/>
  <c r="L248" i="1" s="1"/>
  <c r="BK248" i="1" s="1"/>
  <c r="AA248" i="1"/>
  <c r="Z248" i="1"/>
  <c r="Y248" i="1" s="1"/>
  <c r="R248" i="1"/>
  <c r="K248" i="1"/>
  <c r="J248" i="1"/>
  <c r="AC248" i="1" s="1"/>
  <c r="CU247" i="1"/>
  <c r="CT247" i="1"/>
  <c r="CS247" i="1"/>
  <c r="BJ247" i="1" s="1"/>
  <c r="CR247" i="1"/>
  <c r="U247" i="1" s="1"/>
  <c r="V247" i="1" s="1"/>
  <c r="W247" i="1" s="1"/>
  <c r="AE247" i="1" s="1"/>
  <c r="BW247" i="1"/>
  <c r="BV247" i="1"/>
  <c r="BR247" i="1"/>
  <c r="BN247" i="1"/>
  <c r="BH247" i="1"/>
  <c r="BB247" i="1"/>
  <c r="BO247" i="1" s="1"/>
  <c r="AW247" i="1"/>
  <c r="AU247" i="1"/>
  <c r="AV247" i="1" s="1"/>
  <c r="AN247" i="1"/>
  <c r="K247" i="1" s="1"/>
  <c r="J247" i="1" s="1"/>
  <c r="AI247" i="1"/>
  <c r="AG247" i="1"/>
  <c r="AA247" i="1"/>
  <c r="Z247" i="1"/>
  <c r="Y247" i="1"/>
  <c r="X247" i="1"/>
  <c r="AB247" i="1" s="1"/>
  <c r="R247" i="1"/>
  <c r="P247" i="1"/>
  <c r="M247" i="1"/>
  <c r="L247" i="1"/>
  <c r="BK247" i="1" s="1"/>
  <c r="CU246" i="1"/>
  <c r="CT246" i="1"/>
  <c r="CR246" i="1"/>
  <c r="BW246" i="1"/>
  <c r="BV246" i="1"/>
  <c r="BU246" i="1"/>
  <c r="BT246" i="1"/>
  <c r="BX246" i="1" s="1"/>
  <c r="BY246" i="1" s="1"/>
  <c r="BO246" i="1"/>
  <c r="BR246" i="1" s="1"/>
  <c r="BS246" i="1" s="1"/>
  <c r="BN246" i="1"/>
  <c r="BH246" i="1"/>
  <c r="BB246" i="1"/>
  <c r="AW246" i="1"/>
  <c r="AU246" i="1" s="1"/>
  <c r="AN246" i="1"/>
  <c r="AI246" i="1"/>
  <c r="L246" i="1" s="1"/>
  <c r="BK246" i="1" s="1"/>
  <c r="AA246" i="1"/>
  <c r="Z246" i="1"/>
  <c r="R246" i="1"/>
  <c r="K246" i="1"/>
  <c r="J246" i="1" s="1"/>
  <c r="CU245" i="1"/>
  <c r="CT245" i="1"/>
  <c r="CR245" i="1"/>
  <c r="CS245" i="1" s="1"/>
  <c r="BJ245" i="1" s="1"/>
  <c r="BW245" i="1"/>
  <c r="BV245" i="1"/>
  <c r="BN245" i="1"/>
  <c r="BL245" i="1"/>
  <c r="BH245" i="1"/>
  <c r="BB245" i="1"/>
  <c r="BO245" i="1" s="1"/>
  <c r="BR245" i="1" s="1"/>
  <c r="AW245" i="1"/>
  <c r="AU245" i="1"/>
  <c r="AN245" i="1"/>
  <c r="K245" i="1" s="1"/>
  <c r="J245" i="1" s="1"/>
  <c r="AI245" i="1"/>
  <c r="AC245" i="1"/>
  <c r="AA245" i="1"/>
  <c r="Z245" i="1"/>
  <c r="Y245" i="1"/>
  <c r="U245" i="1"/>
  <c r="R245" i="1"/>
  <c r="M245" i="1"/>
  <c r="L245" i="1"/>
  <c r="BK245" i="1" s="1"/>
  <c r="BM245" i="1" s="1"/>
  <c r="CU244" i="1"/>
  <c r="CT244" i="1"/>
  <c r="CR244" i="1"/>
  <c r="U244" i="1" s="1"/>
  <c r="V244" i="1" s="1"/>
  <c r="W244" i="1" s="1"/>
  <c r="BW244" i="1"/>
  <c r="BV244" i="1"/>
  <c r="BO244" i="1"/>
  <c r="BR244" i="1" s="1"/>
  <c r="BN244" i="1"/>
  <c r="BH244" i="1"/>
  <c r="BB244" i="1"/>
  <c r="AW244" i="1"/>
  <c r="AU244" i="1" s="1"/>
  <c r="AV244" i="1" s="1"/>
  <c r="AN244" i="1"/>
  <c r="AI244" i="1"/>
  <c r="L244" i="1" s="1"/>
  <c r="BK244" i="1" s="1"/>
  <c r="AE244" i="1"/>
  <c r="AA244" i="1"/>
  <c r="Z244" i="1"/>
  <c r="Y244" i="1" s="1"/>
  <c r="R244" i="1"/>
  <c r="K244" i="1"/>
  <c r="J244" i="1"/>
  <c r="AC244" i="1" s="1"/>
  <c r="CU243" i="1"/>
  <c r="CT243" i="1"/>
  <c r="CR243" i="1"/>
  <c r="U243" i="1" s="1"/>
  <c r="BW243" i="1"/>
  <c r="BV243" i="1"/>
  <c r="BR243" i="1"/>
  <c r="BN243" i="1"/>
  <c r="BH243" i="1"/>
  <c r="BB243" i="1"/>
  <c r="BO243" i="1" s="1"/>
  <c r="AW243" i="1"/>
  <c r="AU243" i="1"/>
  <c r="AV243" i="1" s="1"/>
  <c r="AN243" i="1"/>
  <c r="K243" i="1" s="1"/>
  <c r="J243" i="1" s="1"/>
  <c r="AI243" i="1"/>
  <c r="AG243" i="1"/>
  <c r="AA243" i="1"/>
  <c r="Z243" i="1"/>
  <c r="Y243" i="1"/>
  <c r="R243" i="1"/>
  <c r="P243" i="1"/>
  <c r="M243" i="1"/>
  <c r="L243" i="1"/>
  <c r="BK243" i="1" s="1"/>
  <c r="CU242" i="1"/>
  <c r="CT242" i="1"/>
  <c r="CR242" i="1"/>
  <c r="CS242" i="1" s="1"/>
  <c r="BJ242" i="1" s="1"/>
  <c r="BL242" i="1" s="1"/>
  <c r="BW242" i="1"/>
  <c r="BV242" i="1"/>
  <c r="BU242" i="1"/>
  <c r="BO242" i="1"/>
  <c r="BR242" i="1" s="1"/>
  <c r="BS242" i="1" s="1"/>
  <c r="BN242" i="1"/>
  <c r="BH242" i="1"/>
  <c r="BB242" i="1"/>
  <c r="AW242" i="1"/>
  <c r="AU242" i="1" s="1"/>
  <c r="AH242" i="1" s="1"/>
  <c r="AN242" i="1"/>
  <c r="AI242" i="1"/>
  <c r="L242" i="1" s="1"/>
  <c r="BK242" i="1" s="1"/>
  <c r="AA242" i="1"/>
  <c r="Z242" i="1"/>
  <c r="Y242" i="1" s="1"/>
  <c r="R242" i="1"/>
  <c r="K242" i="1"/>
  <c r="J242" i="1" s="1"/>
  <c r="AC242" i="1" s="1"/>
  <c r="CU241" i="1"/>
  <c r="CT241" i="1"/>
  <c r="CR241" i="1"/>
  <c r="CS241" i="1" s="1"/>
  <c r="BJ241" i="1" s="1"/>
  <c r="BW241" i="1"/>
  <c r="BV241" i="1"/>
  <c r="BN241" i="1"/>
  <c r="BM241" i="1"/>
  <c r="BL241" i="1"/>
  <c r="BH241" i="1"/>
  <c r="BB241" i="1"/>
  <c r="BO241" i="1" s="1"/>
  <c r="BR241" i="1" s="1"/>
  <c r="AW241" i="1"/>
  <c r="AU241" i="1"/>
  <c r="AN241" i="1"/>
  <c r="K241" i="1" s="1"/>
  <c r="J241" i="1" s="1"/>
  <c r="AI241" i="1"/>
  <c r="AA241" i="1"/>
  <c r="Z241" i="1"/>
  <c r="Y241" i="1"/>
  <c r="U241" i="1"/>
  <c r="R241" i="1"/>
  <c r="L241" i="1"/>
  <c r="BK241" i="1" s="1"/>
  <c r="CU240" i="1"/>
  <c r="CT240" i="1"/>
  <c r="CR240" i="1"/>
  <c r="U240" i="1" s="1"/>
  <c r="BW240" i="1"/>
  <c r="BV240" i="1"/>
  <c r="BO240" i="1"/>
  <c r="BR240" i="1" s="1"/>
  <c r="BN240" i="1"/>
  <c r="BH240" i="1"/>
  <c r="BB240" i="1"/>
  <c r="AW240" i="1"/>
  <c r="AU240" i="1" s="1"/>
  <c r="AN240" i="1"/>
  <c r="AI240" i="1"/>
  <c r="L240" i="1" s="1"/>
  <c r="BK240" i="1" s="1"/>
  <c r="AA240" i="1"/>
  <c r="Z240" i="1"/>
  <c r="Y240" i="1" s="1"/>
  <c r="V240" i="1"/>
  <c r="W240" i="1" s="1"/>
  <c r="R240" i="1"/>
  <c r="K240" i="1"/>
  <c r="J240" i="1"/>
  <c r="AC240" i="1" s="1"/>
  <c r="CU239" i="1"/>
  <c r="CT239" i="1"/>
  <c r="CS239" i="1"/>
  <c r="BJ239" i="1" s="1"/>
  <c r="CR239" i="1"/>
  <c r="U239" i="1" s="1"/>
  <c r="V239" i="1" s="1"/>
  <c r="W239" i="1" s="1"/>
  <c r="AE239" i="1" s="1"/>
  <c r="BW239" i="1"/>
  <c r="BV239" i="1"/>
  <c r="BN239" i="1"/>
  <c r="BH239" i="1"/>
  <c r="BB239" i="1"/>
  <c r="BO239" i="1" s="1"/>
  <c r="BR239" i="1" s="1"/>
  <c r="AW239" i="1"/>
  <c r="AU239" i="1"/>
  <c r="AV239" i="1" s="1"/>
  <c r="AN239" i="1"/>
  <c r="K239" i="1" s="1"/>
  <c r="J239" i="1" s="1"/>
  <c r="AI239" i="1"/>
  <c r="AG239" i="1"/>
  <c r="AA239" i="1"/>
  <c r="Z239" i="1"/>
  <c r="Y239" i="1"/>
  <c r="X239" i="1"/>
  <c r="AB239" i="1" s="1"/>
  <c r="R239" i="1"/>
  <c r="P239" i="1"/>
  <c r="M239" i="1"/>
  <c r="L239" i="1"/>
  <c r="BK239" i="1" s="1"/>
  <c r="BM239" i="1" s="1"/>
  <c r="CU238" i="1"/>
  <c r="CT238" i="1"/>
  <c r="CR238" i="1"/>
  <c r="CS238" i="1" s="1"/>
  <c r="BW238" i="1"/>
  <c r="BV238" i="1"/>
  <c r="BO238" i="1"/>
  <c r="BR238" i="1" s="1"/>
  <c r="BN238" i="1"/>
  <c r="BJ238" i="1"/>
  <c r="BL238" i="1" s="1"/>
  <c r="BH238" i="1"/>
  <c r="BB238" i="1"/>
  <c r="AW238" i="1"/>
  <c r="AU238" i="1" s="1"/>
  <c r="AN238" i="1"/>
  <c r="AI238" i="1"/>
  <c r="L238" i="1" s="1"/>
  <c r="BK238" i="1" s="1"/>
  <c r="BM238" i="1" s="1"/>
  <c r="AH238" i="1"/>
  <c r="AA238" i="1"/>
  <c r="Z238" i="1"/>
  <c r="Y238" i="1" s="1"/>
  <c r="R238" i="1"/>
  <c r="K238" i="1"/>
  <c r="J238" i="1"/>
  <c r="AC238" i="1" s="1"/>
  <c r="CU237" i="1"/>
  <c r="CT237" i="1"/>
  <c r="CR237" i="1"/>
  <c r="CS237" i="1" s="1"/>
  <c r="BJ237" i="1" s="1"/>
  <c r="BL237" i="1" s="1"/>
  <c r="BW237" i="1"/>
  <c r="BV237" i="1"/>
  <c r="BN237" i="1"/>
  <c r="BH237" i="1"/>
  <c r="BB237" i="1"/>
  <c r="BO237" i="1" s="1"/>
  <c r="BR237" i="1" s="1"/>
  <c r="AW237" i="1"/>
  <c r="AU237" i="1"/>
  <c r="M237" i="1" s="1"/>
  <c r="AN237" i="1"/>
  <c r="K237" i="1" s="1"/>
  <c r="J237" i="1" s="1"/>
  <c r="AC237" i="1" s="1"/>
  <c r="AI237" i="1"/>
  <c r="AA237" i="1"/>
  <c r="Z237" i="1"/>
  <c r="Y237" i="1"/>
  <c r="U237" i="1"/>
  <c r="R237" i="1"/>
  <c r="L237" i="1"/>
  <c r="BK237" i="1" s="1"/>
  <c r="BM237" i="1" s="1"/>
  <c r="CU236" i="1"/>
  <c r="CT236" i="1"/>
  <c r="CR236" i="1"/>
  <c r="U236" i="1" s="1"/>
  <c r="V236" i="1" s="1"/>
  <c r="W236" i="1" s="1"/>
  <c r="BW236" i="1"/>
  <c r="BV236" i="1"/>
  <c r="BO236" i="1"/>
  <c r="BR236" i="1" s="1"/>
  <c r="BN236" i="1"/>
  <c r="BH236" i="1"/>
  <c r="BB236" i="1"/>
  <c r="AW236" i="1"/>
  <c r="AU236" i="1" s="1"/>
  <c r="AV236" i="1" s="1"/>
  <c r="AN236" i="1"/>
  <c r="AI236" i="1"/>
  <c r="L236" i="1" s="1"/>
  <c r="BK236" i="1" s="1"/>
  <c r="AA236" i="1"/>
  <c r="Z236" i="1"/>
  <c r="Y236" i="1" s="1"/>
  <c r="R236" i="1"/>
  <c r="K236" i="1"/>
  <c r="J236" i="1"/>
  <c r="AC236" i="1" s="1"/>
  <c r="CU235" i="1"/>
  <c r="CT235" i="1"/>
  <c r="CS235" i="1"/>
  <c r="BJ235" i="1" s="1"/>
  <c r="CR235" i="1"/>
  <c r="U235" i="1" s="1"/>
  <c r="V235" i="1" s="1"/>
  <c r="W235" i="1" s="1"/>
  <c r="AE235" i="1" s="1"/>
  <c r="BW235" i="1"/>
  <c r="BV235" i="1"/>
  <c r="BR235" i="1"/>
  <c r="BN235" i="1"/>
  <c r="BH235" i="1"/>
  <c r="BL235" i="1" s="1"/>
  <c r="BB235" i="1"/>
  <c r="BO235" i="1" s="1"/>
  <c r="AW235" i="1"/>
  <c r="AU235" i="1"/>
  <c r="AV235" i="1" s="1"/>
  <c r="AN235" i="1"/>
  <c r="K235" i="1" s="1"/>
  <c r="J235" i="1" s="1"/>
  <c r="AI235" i="1"/>
  <c r="AG235" i="1"/>
  <c r="AA235" i="1"/>
  <c r="Z235" i="1"/>
  <c r="Y235" i="1"/>
  <c r="R235" i="1"/>
  <c r="P235" i="1"/>
  <c r="M235" i="1"/>
  <c r="L235" i="1"/>
  <c r="BK235" i="1" s="1"/>
  <c r="BM235" i="1" s="1"/>
  <c r="CU234" i="1"/>
  <c r="CT234" i="1"/>
  <c r="CR234" i="1"/>
  <c r="BW234" i="1"/>
  <c r="BV234" i="1"/>
  <c r="BU234" i="1"/>
  <c r="BO234" i="1"/>
  <c r="BR234" i="1" s="1"/>
  <c r="BS234" i="1" s="1"/>
  <c r="BN234" i="1"/>
  <c r="BH234" i="1"/>
  <c r="BB234" i="1"/>
  <c r="AW234" i="1"/>
  <c r="AU234" i="1" s="1"/>
  <c r="AN234" i="1"/>
  <c r="AI234" i="1"/>
  <c r="L234" i="1" s="1"/>
  <c r="BK234" i="1" s="1"/>
  <c r="AA234" i="1"/>
  <c r="Z234" i="1"/>
  <c r="R234" i="1"/>
  <c r="K234" i="1"/>
  <c r="J234" i="1" s="1"/>
  <c r="CU233" i="1"/>
  <c r="CT233" i="1"/>
  <c r="CR233" i="1"/>
  <c r="CS233" i="1" s="1"/>
  <c r="BJ233" i="1" s="1"/>
  <c r="BW233" i="1"/>
  <c r="BV233" i="1"/>
  <c r="BN233" i="1"/>
  <c r="BM233" i="1"/>
  <c r="BL233" i="1"/>
  <c r="BH233" i="1"/>
  <c r="BB233" i="1"/>
  <c r="BO233" i="1" s="1"/>
  <c r="BR233" i="1" s="1"/>
  <c r="AW233" i="1"/>
  <c r="AU233" i="1"/>
  <c r="AN233" i="1"/>
  <c r="K233" i="1" s="1"/>
  <c r="J233" i="1" s="1"/>
  <c r="AI233" i="1"/>
  <c r="AC233" i="1"/>
  <c r="AA233" i="1"/>
  <c r="Z233" i="1"/>
  <c r="Y233" i="1"/>
  <c r="U233" i="1"/>
  <c r="R233" i="1"/>
  <c r="M233" i="1"/>
  <c r="L233" i="1"/>
  <c r="BK233" i="1" s="1"/>
  <c r="CU232" i="1"/>
  <c r="CT232" i="1"/>
  <c r="CR232" i="1"/>
  <c r="U232" i="1" s="1"/>
  <c r="V232" i="1" s="1"/>
  <c r="W232" i="1" s="1"/>
  <c r="BW232" i="1"/>
  <c r="BV232" i="1"/>
  <c r="BO232" i="1"/>
  <c r="BR232" i="1" s="1"/>
  <c r="BN232" i="1"/>
  <c r="BH232" i="1"/>
  <c r="BB232" i="1"/>
  <c r="AW232" i="1"/>
  <c r="AU232" i="1" s="1"/>
  <c r="AV232" i="1"/>
  <c r="AN232" i="1"/>
  <c r="AI232" i="1"/>
  <c r="L232" i="1" s="1"/>
  <c r="BK232" i="1" s="1"/>
  <c r="AA232" i="1"/>
  <c r="Z232" i="1"/>
  <c r="Y232" i="1" s="1"/>
  <c r="R232" i="1"/>
  <c r="K232" i="1"/>
  <c r="J232" i="1"/>
  <c r="AC232" i="1" s="1"/>
  <c r="CU231" i="1"/>
  <c r="CT231" i="1"/>
  <c r="CR231" i="1"/>
  <c r="BW231" i="1"/>
  <c r="BV231" i="1"/>
  <c r="BS231" i="1"/>
  <c r="BR231" i="1"/>
  <c r="BN231" i="1"/>
  <c r="BH231" i="1"/>
  <c r="BB231" i="1"/>
  <c r="BO231" i="1" s="1"/>
  <c r="AW231" i="1"/>
  <c r="AU231" i="1"/>
  <c r="AV231" i="1" s="1"/>
  <c r="AN231" i="1"/>
  <c r="K231" i="1" s="1"/>
  <c r="J231" i="1" s="1"/>
  <c r="AI231" i="1"/>
  <c r="AG231" i="1"/>
  <c r="AA231" i="1"/>
  <c r="Z231" i="1"/>
  <c r="Y231" i="1"/>
  <c r="R231" i="1"/>
  <c r="P231" i="1"/>
  <c r="M231" i="1"/>
  <c r="L231" i="1"/>
  <c r="BK231" i="1" s="1"/>
  <c r="CU230" i="1"/>
  <c r="CT230" i="1"/>
  <c r="CR230" i="1"/>
  <c r="BW230" i="1"/>
  <c r="BV230" i="1"/>
  <c r="BU230" i="1"/>
  <c r="BT230" i="1"/>
  <c r="BX230" i="1" s="1"/>
  <c r="BY230" i="1" s="1"/>
  <c r="BO230" i="1"/>
  <c r="BR230" i="1" s="1"/>
  <c r="BS230" i="1" s="1"/>
  <c r="BN230" i="1"/>
  <c r="BK230" i="1"/>
  <c r="BH230" i="1"/>
  <c r="BB230" i="1"/>
  <c r="AW230" i="1"/>
  <c r="AU230" i="1" s="1"/>
  <c r="AH230" i="1" s="1"/>
  <c r="AN230" i="1"/>
  <c r="AI230" i="1"/>
  <c r="L230" i="1" s="1"/>
  <c r="AA230" i="1"/>
  <c r="Z230" i="1"/>
  <c r="R230" i="1"/>
  <c r="K230" i="1"/>
  <c r="J230" i="1" s="1"/>
  <c r="CU229" i="1"/>
  <c r="CT229" i="1"/>
  <c r="CR229" i="1"/>
  <c r="CS229" i="1" s="1"/>
  <c r="BJ229" i="1" s="1"/>
  <c r="BW229" i="1"/>
  <c r="BV229" i="1"/>
  <c r="BN229" i="1"/>
  <c r="BH229" i="1"/>
  <c r="BB229" i="1"/>
  <c r="BO229" i="1" s="1"/>
  <c r="BR229" i="1" s="1"/>
  <c r="AW229" i="1"/>
  <c r="AU229" i="1"/>
  <c r="AN229" i="1"/>
  <c r="K229" i="1" s="1"/>
  <c r="J229" i="1" s="1"/>
  <c r="AC229" i="1" s="1"/>
  <c r="AI229" i="1"/>
  <c r="AA229" i="1"/>
  <c r="Z229" i="1"/>
  <c r="Y229" i="1"/>
  <c r="U229" i="1"/>
  <c r="R229" i="1"/>
  <c r="L229" i="1"/>
  <c r="BK229" i="1" s="1"/>
  <c r="CU228" i="1"/>
  <c r="CT228" i="1"/>
  <c r="CR228" i="1"/>
  <c r="U228" i="1" s="1"/>
  <c r="BW228" i="1"/>
  <c r="BV228" i="1"/>
  <c r="BO228" i="1"/>
  <c r="BR228" i="1" s="1"/>
  <c r="BN228" i="1"/>
  <c r="BH228" i="1"/>
  <c r="BB228" i="1"/>
  <c r="AW228" i="1"/>
  <c r="AU228" i="1" s="1"/>
  <c r="AN228" i="1"/>
  <c r="AI228" i="1"/>
  <c r="L228" i="1" s="1"/>
  <c r="BK228" i="1" s="1"/>
  <c r="AA228" i="1"/>
  <c r="Z228" i="1"/>
  <c r="Y228" i="1" s="1"/>
  <c r="R228" i="1"/>
  <c r="K228" i="1"/>
  <c r="J228" i="1"/>
  <c r="AC228" i="1" s="1"/>
  <c r="CU227" i="1"/>
  <c r="CT227" i="1"/>
  <c r="CR227" i="1"/>
  <c r="U227" i="1" s="1"/>
  <c r="V227" i="1" s="1"/>
  <c r="W227" i="1" s="1"/>
  <c r="AE227" i="1" s="1"/>
  <c r="BW227" i="1"/>
  <c r="BV227" i="1"/>
  <c r="BN227" i="1"/>
  <c r="BH227" i="1"/>
  <c r="BB227" i="1"/>
  <c r="BO227" i="1" s="1"/>
  <c r="BR227" i="1" s="1"/>
  <c r="AW227" i="1"/>
  <c r="AU227" i="1"/>
  <c r="AV227" i="1" s="1"/>
  <c r="AN227" i="1"/>
  <c r="K227" i="1" s="1"/>
  <c r="J227" i="1" s="1"/>
  <c r="AI227" i="1"/>
  <c r="AG227" i="1"/>
  <c r="AA227" i="1"/>
  <c r="Z227" i="1"/>
  <c r="Y227" i="1"/>
  <c r="R227" i="1"/>
  <c r="P227" i="1"/>
  <c r="M227" i="1"/>
  <c r="L227" i="1"/>
  <c r="BK227" i="1" s="1"/>
  <c r="CU226" i="1"/>
  <c r="CT226" i="1"/>
  <c r="CR226" i="1"/>
  <c r="BW226" i="1"/>
  <c r="BV226" i="1"/>
  <c r="BO226" i="1"/>
  <c r="BR226" i="1" s="1"/>
  <c r="BN226" i="1"/>
  <c r="BH226" i="1"/>
  <c r="BB226" i="1"/>
  <c r="AW226" i="1"/>
  <c r="AU226" i="1" s="1"/>
  <c r="AN226" i="1"/>
  <c r="AI226" i="1"/>
  <c r="L226" i="1" s="1"/>
  <c r="BK226" i="1" s="1"/>
  <c r="AH226" i="1"/>
  <c r="AA226" i="1"/>
  <c r="Z226" i="1"/>
  <c r="R226" i="1"/>
  <c r="K226" i="1"/>
  <c r="J226" i="1"/>
  <c r="CU225" i="1"/>
  <c r="CT225" i="1"/>
  <c r="CR225" i="1"/>
  <c r="CS225" i="1" s="1"/>
  <c r="BJ225" i="1" s="1"/>
  <c r="BW225" i="1"/>
  <c r="BV225" i="1"/>
  <c r="BN225" i="1"/>
  <c r="BL225" i="1"/>
  <c r="BH225" i="1"/>
  <c r="BB225" i="1"/>
  <c r="BO225" i="1" s="1"/>
  <c r="BR225" i="1" s="1"/>
  <c r="AW225" i="1"/>
  <c r="AU225" i="1"/>
  <c r="M225" i="1" s="1"/>
  <c r="AN225" i="1"/>
  <c r="K225" i="1" s="1"/>
  <c r="J225" i="1" s="1"/>
  <c r="AC225" i="1" s="1"/>
  <c r="AI225" i="1"/>
  <c r="AA225" i="1"/>
  <c r="Z225" i="1"/>
  <c r="Y225" i="1"/>
  <c r="U225" i="1"/>
  <c r="R225" i="1"/>
  <c r="L225" i="1"/>
  <c r="BK225" i="1" s="1"/>
  <c r="BM225" i="1" s="1"/>
  <c r="CU224" i="1"/>
  <c r="CT224" i="1"/>
  <c r="CR224" i="1"/>
  <c r="U224" i="1" s="1"/>
  <c r="V224" i="1" s="1"/>
  <c r="W224" i="1" s="1"/>
  <c r="X224" i="1" s="1"/>
  <c r="AB224" i="1" s="1"/>
  <c r="BW224" i="1"/>
  <c r="BV224" i="1"/>
  <c r="BO224" i="1"/>
  <c r="BR224" i="1" s="1"/>
  <c r="BN224" i="1"/>
  <c r="BH224" i="1"/>
  <c r="BB224" i="1"/>
  <c r="AW224" i="1"/>
  <c r="AU224" i="1" s="1"/>
  <c r="AV224" i="1" s="1"/>
  <c r="AN224" i="1"/>
  <c r="AI224" i="1"/>
  <c r="L224" i="1" s="1"/>
  <c r="BK224" i="1" s="1"/>
  <c r="AA224" i="1"/>
  <c r="Z224" i="1"/>
  <c r="Y224" i="1" s="1"/>
  <c r="R224" i="1"/>
  <c r="K224" i="1"/>
  <c r="J224" i="1"/>
  <c r="AC224" i="1" s="1"/>
  <c r="CU223" i="1"/>
  <c r="CT223" i="1"/>
  <c r="CS223" i="1"/>
  <c r="BJ223" i="1" s="1"/>
  <c r="CR223" i="1"/>
  <c r="U223" i="1" s="1"/>
  <c r="BW223" i="1"/>
  <c r="BV223" i="1"/>
  <c r="BS223" i="1"/>
  <c r="BR223" i="1"/>
  <c r="BN223" i="1"/>
  <c r="BH223" i="1"/>
  <c r="BL223" i="1" s="1"/>
  <c r="BB223" i="1"/>
  <c r="BO223" i="1" s="1"/>
  <c r="AW223" i="1"/>
  <c r="AU223" i="1"/>
  <c r="AV223" i="1" s="1"/>
  <c r="AN223" i="1"/>
  <c r="K223" i="1" s="1"/>
  <c r="J223" i="1" s="1"/>
  <c r="AI223" i="1"/>
  <c r="AG223" i="1"/>
  <c r="AA223" i="1"/>
  <c r="Z223" i="1"/>
  <c r="Y223" i="1"/>
  <c r="R223" i="1"/>
  <c r="P223" i="1"/>
  <c r="M223" i="1"/>
  <c r="L223" i="1"/>
  <c r="BK223" i="1" s="1"/>
  <c r="BM223" i="1" s="1"/>
  <c r="CU222" i="1"/>
  <c r="CT222" i="1"/>
  <c r="CR222" i="1"/>
  <c r="CS222" i="1" s="1"/>
  <c r="BW222" i="1"/>
  <c r="BV222" i="1"/>
  <c r="BU222" i="1"/>
  <c r="BT222" i="1"/>
  <c r="BX222" i="1" s="1"/>
  <c r="BY222" i="1" s="1"/>
  <c r="BO222" i="1"/>
  <c r="BR222" i="1" s="1"/>
  <c r="BS222" i="1" s="1"/>
  <c r="BN222" i="1"/>
  <c r="BJ222" i="1"/>
  <c r="BL222" i="1" s="1"/>
  <c r="BH222" i="1"/>
  <c r="BB222" i="1"/>
  <c r="AW222" i="1"/>
  <c r="AU222" i="1" s="1"/>
  <c r="AH222" i="1" s="1"/>
  <c r="AN222" i="1"/>
  <c r="AI222" i="1"/>
  <c r="L222" i="1" s="1"/>
  <c r="BK222" i="1" s="1"/>
  <c r="BM222" i="1" s="1"/>
  <c r="AA222" i="1"/>
  <c r="Z222" i="1"/>
  <c r="Y222" i="1" s="1"/>
  <c r="R222" i="1"/>
  <c r="K222" i="1"/>
  <c r="J222" i="1"/>
  <c r="AC222" i="1" s="1"/>
  <c r="CU221" i="1"/>
  <c r="CT221" i="1"/>
  <c r="CR221" i="1"/>
  <c r="CS221" i="1" s="1"/>
  <c r="BJ221" i="1" s="1"/>
  <c r="BW221" i="1"/>
  <c r="BV221" i="1"/>
  <c r="BN221" i="1"/>
  <c r="BL221" i="1"/>
  <c r="BH221" i="1"/>
  <c r="BB221" i="1"/>
  <c r="BO221" i="1" s="1"/>
  <c r="BR221" i="1" s="1"/>
  <c r="AW221" i="1"/>
  <c r="AU221" i="1"/>
  <c r="AN221" i="1"/>
  <c r="K221" i="1" s="1"/>
  <c r="J221" i="1" s="1"/>
  <c r="AI221" i="1"/>
  <c r="AA221" i="1"/>
  <c r="Z221" i="1"/>
  <c r="Y221" i="1"/>
  <c r="U221" i="1"/>
  <c r="R221" i="1"/>
  <c r="M221" i="1"/>
  <c r="L221" i="1"/>
  <c r="BK221" i="1" s="1"/>
  <c r="BM221" i="1" s="1"/>
  <c r="CU220" i="1"/>
  <c r="CT220" i="1"/>
  <c r="CR220" i="1"/>
  <c r="U220" i="1" s="1"/>
  <c r="BW220" i="1"/>
  <c r="BV220" i="1"/>
  <c r="BO220" i="1"/>
  <c r="BR220" i="1" s="1"/>
  <c r="BN220" i="1"/>
  <c r="BH220" i="1"/>
  <c r="BB220" i="1"/>
  <c r="AW220" i="1"/>
  <c r="AU220" i="1" s="1"/>
  <c r="AV220" i="1"/>
  <c r="AN220" i="1"/>
  <c r="AI220" i="1"/>
  <c r="L220" i="1" s="1"/>
  <c r="BK220" i="1" s="1"/>
  <c r="AA220" i="1"/>
  <c r="Z220" i="1"/>
  <c r="Y220" i="1" s="1"/>
  <c r="V220" i="1"/>
  <c r="W220" i="1" s="1"/>
  <c r="R220" i="1"/>
  <c r="K220" i="1"/>
  <c r="J220" i="1"/>
  <c r="AC220" i="1" s="1"/>
  <c r="CU219" i="1"/>
  <c r="CT219" i="1"/>
  <c r="CS219" i="1"/>
  <c r="BJ219" i="1" s="1"/>
  <c r="CR219" i="1"/>
  <c r="U219" i="1" s="1"/>
  <c r="BW219" i="1"/>
  <c r="BV219" i="1"/>
  <c r="BN219" i="1"/>
  <c r="BH219" i="1"/>
  <c r="BB219" i="1"/>
  <c r="BO219" i="1" s="1"/>
  <c r="BR219" i="1" s="1"/>
  <c r="AW219" i="1"/>
  <c r="AU219" i="1"/>
  <c r="AV219" i="1" s="1"/>
  <c r="AN219" i="1"/>
  <c r="K219" i="1" s="1"/>
  <c r="J219" i="1" s="1"/>
  <c r="AI219" i="1"/>
  <c r="AG219" i="1"/>
  <c r="AA219" i="1"/>
  <c r="Z219" i="1"/>
  <c r="Y219" i="1"/>
  <c r="R219" i="1"/>
  <c r="P219" i="1"/>
  <c r="M219" i="1"/>
  <c r="L219" i="1"/>
  <c r="BK219" i="1" s="1"/>
  <c r="CU218" i="1"/>
  <c r="CT218" i="1"/>
  <c r="CR218" i="1"/>
  <c r="BW218" i="1"/>
  <c r="BV218" i="1"/>
  <c r="BO218" i="1"/>
  <c r="BR218" i="1" s="1"/>
  <c r="BS218" i="1" s="1"/>
  <c r="BN218" i="1"/>
  <c r="BK218" i="1"/>
  <c r="BH218" i="1"/>
  <c r="BB218" i="1"/>
  <c r="AW218" i="1"/>
  <c r="AU218" i="1" s="1"/>
  <c r="AN218" i="1"/>
  <c r="AI218" i="1"/>
  <c r="L218" i="1" s="1"/>
  <c r="AH218" i="1"/>
  <c r="AA218" i="1"/>
  <c r="Z218" i="1"/>
  <c r="R218" i="1"/>
  <c r="K218" i="1"/>
  <c r="J218" i="1" s="1"/>
  <c r="CU217" i="1"/>
  <c r="CT217" i="1"/>
  <c r="CR217" i="1"/>
  <c r="CS217" i="1" s="1"/>
  <c r="BJ217" i="1" s="1"/>
  <c r="BW217" i="1"/>
  <c r="BV217" i="1"/>
  <c r="BN217" i="1"/>
  <c r="BH217" i="1"/>
  <c r="BB217" i="1"/>
  <c r="BO217" i="1" s="1"/>
  <c r="BR217" i="1" s="1"/>
  <c r="AW217" i="1"/>
  <c r="AU217" i="1"/>
  <c r="M217" i="1" s="1"/>
  <c r="AN217" i="1"/>
  <c r="K217" i="1" s="1"/>
  <c r="J217" i="1" s="1"/>
  <c r="AC217" i="1" s="1"/>
  <c r="AI217" i="1"/>
  <c r="AA217" i="1"/>
  <c r="Z217" i="1"/>
  <c r="Y217" i="1"/>
  <c r="U217" i="1"/>
  <c r="R217" i="1"/>
  <c r="L217" i="1"/>
  <c r="BK217" i="1" s="1"/>
  <c r="CU216" i="1"/>
  <c r="CT216" i="1"/>
  <c r="CR216" i="1"/>
  <c r="U216" i="1" s="1"/>
  <c r="BW216" i="1"/>
  <c r="BV216" i="1"/>
  <c r="BO216" i="1"/>
  <c r="BR216" i="1" s="1"/>
  <c r="BN216" i="1"/>
  <c r="BH216" i="1"/>
  <c r="BB216" i="1"/>
  <c r="AW216" i="1"/>
  <c r="AU216" i="1" s="1"/>
  <c r="AV216" i="1"/>
  <c r="AN216" i="1"/>
  <c r="AI216" i="1"/>
  <c r="L216" i="1" s="1"/>
  <c r="BK216" i="1" s="1"/>
  <c r="AA216" i="1"/>
  <c r="Z216" i="1"/>
  <c r="Y216" i="1" s="1"/>
  <c r="R216" i="1"/>
  <c r="K216" i="1"/>
  <c r="J216" i="1"/>
  <c r="AC216" i="1" s="1"/>
  <c r="CU215" i="1"/>
  <c r="CT215" i="1"/>
  <c r="CS215" i="1"/>
  <c r="BJ215" i="1" s="1"/>
  <c r="CR215" i="1"/>
  <c r="U215" i="1" s="1"/>
  <c r="V215" i="1" s="1"/>
  <c r="W215" i="1" s="1"/>
  <c r="AE215" i="1" s="1"/>
  <c r="BW215" i="1"/>
  <c r="BV215" i="1"/>
  <c r="BR215" i="1"/>
  <c r="BN215" i="1"/>
  <c r="BH215" i="1"/>
  <c r="BB215" i="1"/>
  <c r="BO215" i="1" s="1"/>
  <c r="AW215" i="1"/>
  <c r="AU215" i="1"/>
  <c r="AV215" i="1" s="1"/>
  <c r="AN215" i="1"/>
  <c r="K215" i="1" s="1"/>
  <c r="J215" i="1" s="1"/>
  <c r="AI215" i="1"/>
  <c r="AG215" i="1"/>
  <c r="AA215" i="1"/>
  <c r="Z215" i="1"/>
  <c r="Y215" i="1"/>
  <c r="R215" i="1"/>
  <c r="P215" i="1"/>
  <c r="M215" i="1"/>
  <c r="L215" i="1"/>
  <c r="BK215" i="1" s="1"/>
  <c r="CU214" i="1"/>
  <c r="CT214" i="1"/>
  <c r="CR214" i="1"/>
  <c r="BW214" i="1"/>
  <c r="BV214" i="1"/>
  <c r="BU214" i="1"/>
  <c r="BT214" i="1"/>
  <c r="BX214" i="1" s="1"/>
  <c r="BY214" i="1" s="1"/>
  <c r="BO214" i="1"/>
  <c r="BR214" i="1" s="1"/>
  <c r="BS214" i="1" s="1"/>
  <c r="BN214" i="1"/>
  <c r="BH214" i="1"/>
  <c r="BB214" i="1"/>
  <c r="AW214" i="1"/>
  <c r="AU214" i="1" s="1"/>
  <c r="AN214" i="1"/>
  <c r="AI214" i="1"/>
  <c r="L214" i="1" s="1"/>
  <c r="BK214" i="1" s="1"/>
  <c r="AA214" i="1"/>
  <c r="Z214" i="1"/>
  <c r="R214" i="1"/>
  <c r="K214" i="1"/>
  <c r="J214" i="1"/>
  <c r="CU213" i="1"/>
  <c r="CT213" i="1"/>
  <c r="CR213" i="1"/>
  <c r="CS213" i="1" s="1"/>
  <c r="BJ213" i="1" s="1"/>
  <c r="BW213" i="1"/>
  <c r="BV213" i="1"/>
  <c r="BN213" i="1"/>
  <c r="BL213" i="1"/>
  <c r="BH213" i="1"/>
  <c r="BB213" i="1"/>
  <c r="BO213" i="1" s="1"/>
  <c r="BR213" i="1" s="1"/>
  <c r="AW213" i="1"/>
  <c r="AU213" i="1"/>
  <c r="AN213" i="1"/>
  <c r="K213" i="1" s="1"/>
  <c r="J213" i="1" s="1"/>
  <c r="AI213" i="1"/>
  <c r="AC213" i="1"/>
  <c r="AA213" i="1"/>
  <c r="Z213" i="1"/>
  <c r="Y213" i="1"/>
  <c r="U213" i="1"/>
  <c r="R213" i="1"/>
  <c r="M213" i="1"/>
  <c r="L213" i="1"/>
  <c r="BK213" i="1" s="1"/>
  <c r="BM213" i="1" s="1"/>
  <c r="CU212" i="1"/>
  <c r="CT212" i="1"/>
  <c r="CR212" i="1"/>
  <c r="U212" i="1" s="1"/>
  <c r="V212" i="1" s="1"/>
  <c r="W212" i="1" s="1"/>
  <c r="BW212" i="1"/>
  <c r="BV212" i="1"/>
  <c r="BO212" i="1"/>
  <c r="BR212" i="1" s="1"/>
  <c r="BN212" i="1"/>
  <c r="BH212" i="1"/>
  <c r="BB212" i="1"/>
  <c r="AW212" i="1"/>
  <c r="AU212" i="1" s="1"/>
  <c r="AV212" i="1" s="1"/>
  <c r="AN212" i="1"/>
  <c r="AI212" i="1"/>
  <c r="L212" i="1" s="1"/>
  <c r="BK212" i="1" s="1"/>
  <c r="AE212" i="1"/>
  <c r="AA212" i="1"/>
  <c r="Z212" i="1"/>
  <c r="Y212" i="1" s="1"/>
  <c r="R212" i="1"/>
  <c r="K212" i="1"/>
  <c r="J212" i="1"/>
  <c r="AC212" i="1" s="1"/>
  <c r="CU211" i="1"/>
  <c r="CT211" i="1"/>
  <c r="CR211" i="1"/>
  <c r="U211" i="1" s="1"/>
  <c r="BW211" i="1"/>
  <c r="BV211" i="1"/>
  <c r="BR211" i="1"/>
  <c r="BN211" i="1"/>
  <c r="BH211" i="1"/>
  <c r="BB211" i="1"/>
  <c r="BO211" i="1" s="1"/>
  <c r="AW211" i="1"/>
  <c r="AU211" i="1"/>
  <c r="AV211" i="1" s="1"/>
  <c r="AN211" i="1"/>
  <c r="K211" i="1" s="1"/>
  <c r="J211" i="1" s="1"/>
  <c r="AI211" i="1"/>
  <c r="AG211" i="1"/>
  <c r="AA211" i="1"/>
  <c r="Z211" i="1"/>
  <c r="Y211" i="1"/>
  <c r="R211" i="1"/>
  <c r="P211" i="1"/>
  <c r="M211" i="1"/>
  <c r="L211" i="1"/>
  <c r="BK211" i="1" s="1"/>
  <c r="CU210" i="1"/>
  <c r="CT210" i="1"/>
  <c r="CR210" i="1"/>
  <c r="CS210" i="1" s="1"/>
  <c r="BW210" i="1"/>
  <c r="BV210" i="1"/>
  <c r="BU210" i="1"/>
  <c r="BT210" i="1"/>
  <c r="BX210" i="1" s="1"/>
  <c r="BY210" i="1" s="1"/>
  <c r="BO210" i="1"/>
  <c r="BR210" i="1" s="1"/>
  <c r="BS210" i="1" s="1"/>
  <c r="BN210" i="1"/>
  <c r="BK210" i="1"/>
  <c r="BJ210" i="1"/>
  <c r="BL210" i="1" s="1"/>
  <c r="BH210" i="1"/>
  <c r="BB210" i="1"/>
  <c r="AW210" i="1"/>
  <c r="AU210" i="1" s="1"/>
  <c r="AH210" i="1" s="1"/>
  <c r="AN210" i="1"/>
  <c r="AI210" i="1"/>
  <c r="L210" i="1" s="1"/>
  <c r="AA210" i="1"/>
  <c r="Z210" i="1"/>
  <c r="Y210" i="1" s="1"/>
  <c r="R210" i="1"/>
  <c r="K210" i="1"/>
  <c r="J210" i="1" s="1"/>
  <c r="AC210" i="1" s="1"/>
  <c r="CU209" i="1"/>
  <c r="CT209" i="1"/>
  <c r="CR209" i="1"/>
  <c r="CS209" i="1" s="1"/>
  <c r="BJ209" i="1" s="1"/>
  <c r="BW209" i="1"/>
  <c r="BV209" i="1"/>
  <c r="BN209" i="1"/>
  <c r="BM209" i="1"/>
  <c r="BL209" i="1"/>
  <c r="BH209" i="1"/>
  <c r="BB209" i="1"/>
  <c r="BO209" i="1" s="1"/>
  <c r="BR209" i="1" s="1"/>
  <c r="AW209" i="1"/>
  <c r="AU209" i="1"/>
  <c r="AN209" i="1"/>
  <c r="K209" i="1" s="1"/>
  <c r="J209" i="1" s="1"/>
  <c r="AI209" i="1"/>
  <c r="AA209" i="1"/>
  <c r="Z209" i="1"/>
  <c r="Y209" i="1"/>
  <c r="U209" i="1"/>
  <c r="R209" i="1"/>
  <c r="L209" i="1"/>
  <c r="BK209" i="1" s="1"/>
  <c r="CU208" i="1"/>
  <c r="CT208" i="1"/>
  <c r="CR208" i="1"/>
  <c r="U208" i="1" s="1"/>
  <c r="BW208" i="1"/>
  <c r="BV208" i="1"/>
  <c r="BO208" i="1"/>
  <c r="BR208" i="1" s="1"/>
  <c r="BN208" i="1"/>
  <c r="BH208" i="1"/>
  <c r="BB208" i="1"/>
  <c r="AW208" i="1"/>
  <c r="AU208" i="1" s="1"/>
  <c r="AV208" i="1" s="1"/>
  <c r="AN208" i="1"/>
  <c r="AI208" i="1"/>
  <c r="L208" i="1" s="1"/>
  <c r="BK208" i="1" s="1"/>
  <c r="AH208" i="1"/>
  <c r="AA208" i="1"/>
  <c r="Z208" i="1"/>
  <c r="Y208" i="1" s="1"/>
  <c r="R208" i="1"/>
  <c r="K208" i="1"/>
  <c r="J208" i="1"/>
  <c r="CU207" i="1"/>
  <c r="CT207" i="1"/>
  <c r="CR207" i="1"/>
  <c r="U207" i="1" s="1"/>
  <c r="BW207" i="1"/>
  <c r="BV207" i="1"/>
  <c r="BR207" i="1"/>
  <c r="BN207" i="1"/>
  <c r="BH207" i="1"/>
  <c r="BB207" i="1"/>
  <c r="BO207" i="1" s="1"/>
  <c r="AW207" i="1"/>
  <c r="AU207" i="1"/>
  <c r="AV207" i="1" s="1"/>
  <c r="AN207" i="1"/>
  <c r="K207" i="1" s="1"/>
  <c r="J207" i="1" s="1"/>
  <c r="AI207" i="1"/>
  <c r="AG207" i="1"/>
  <c r="AA207" i="1"/>
  <c r="Z207" i="1"/>
  <c r="Y207" i="1"/>
  <c r="R207" i="1"/>
  <c r="P207" i="1"/>
  <c r="M207" i="1"/>
  <c r="L207" i="1"/>
  <c r="BK207" i="1" s="1"/>
  <c r="CU206" i="1"/>
  <c r="CT206" i="1"/>
  <c r="CR206" i="1"/>
  <c r="CS206" i="1" s="1"/>
  <c r="BJ206" i="1" s="1"/>
  <c r="BL206" i="1" s="1"/>
  <c r="BW206" i="1"/>
  <c r="BV206" i="1"/>
  <c r="BT206" i="1"/>
  <c r="BX206" i="1" s="1"/>
  <c r="BY206" i="1" s="1"/>
  <c r="BO206" i="1"/>
  <c r="BR206" i="1" s="1"/>
  <c r="BN206" i="1"/>
  <c r="BK206" i="1"/>
  <c r="BH206" i="1"/>
  <c r="BB206" i="1"/>
  <c r="AW206" i="1"/>
  <c r="AU206" i="1" s="1"/>
  <c r="AV206" i="1"/>
  <c r="AN206" i="1"/>
  <c r="AI206" i="1"/>
  <c r="L206" i="1" s="1"/>
  <c r="AH206" i="1"/>
  <c r="AA206" i="1"/>
  <c r="Z206" i="1"/>
  <c r="R206" i="1"/>
  <c r="K206" i="1"/>
  <c r="J206" i="1" s="1"/>
  <c r="AC206" i="1" s="1"/>
  <c r="CU205" i="1"/>
  <c r="CT205" i="1"/>
  <c r="CR205" i="1"/>
  <c r="CS205" i="1" s="1"/>
  <c r="BJ205" i="1" s="1"/>
  <c r="BL205" i="1" s="1"/>
  <c r="BW205" i="1"/>
  <c r="BV205" i="1"/>
  <c r="BR205" i="1"/>
  <c r="BN205" i="1"/>
  <c r="BH205" i="1"/>
  <c r="BB205" i="1"/>
  <c r="BO205" i="1" s="1"/>
  <c r="AW205" i="1"/>
  <c r="AU205" i="1"/>
  <c r="AN205" i="1"/>
  <c r="K205" i="1" s="1"/>
  <c r="J205" i="1" s="1"/>
  <c r="AC205" i="1" s="1"/>
  <c r="AI205" i="1"/>
  <c r="AA205" i="1"/>
  <c r="Z205" i="1"/>
  <c r="Y205" i="1"/>
  <c r="U205" i="1"/>
  <c r="V205" i="1" s="1"/>
  <c r="W205" i="1" s="1"/>
  <c r="AE205" i="1" s="1"/>
  <c r="R205" i="1"/>
  <c r="L205" i="1"/>
  <c r="BK205" i="1" s="1"/>
  <c r="BM205" i="1" s="1"/>
  <c r="CU204" i="1"/>
  <c r="CT204" i="1"/>
  <c r="CR204" i="1"/>
  <c r="U204" i="1" s="1"/>
  <c r="BW204" i="1"/>
  <c r="BV204" i="1"/>
  <c r="BT204" i="1"/>
  <c r="BX204" i="1" s="1"/>
  <c r="BY204" i="1" s="1"/>
  <c r="BO204" i="1"/>
  <c r="BR204" i="1" s="1"/>
  <c r="BN204" i="1"/>
  <c r="BH204" i="1"/>
  <c r="BB204" i="1"/>
  <c r="AW204" i="1"/>
  <c r="AU204" i="1" s="1"/>
  <c r="AV204" i="1"/>
  <c r="AN204" i="1"/>
  <c r="AI204" i="1"/>
  <c r="L204" i="1" s="1"/>
  <c r="BK204" i="1" s="1"/>
  <c r="AH204" i="1"/>
  <c r="AA204" i="1"/>
  <c r="Z204" i="1"/>
  <c r="Y204" i="1" s="1"/>
  <c r="R204" i="1"/>
  <c r="K204" i="1"/>
  <c r="J204" i="1"/>
  <c r="CU203" i="1"/>
  <c r="CT203" i="1"/>
  <c r="CS203" i="1"/>
  <c r="BJ203" i="1" s="1"/>
  <c r="BM203" i="1" s="1"/>
  <c r="CR203" i="1"/>
  <c r="U203" i="1" s="1"/>
  <c r="V203" i="1" s="1"/>
  <c r="W203" i="1" s="1"/>
  <c r="BW203" i="1"/>
  <c r="BV203" i="1"/>
  <c r="BN203" i="1"/>
  <c r="BH203" i="1"/>
  <c r="BL203" i="1" s="1"/>
  <c r="BB203" i="1"/>
  <c r="BO203" i="1" s="1"/>
  <c r="BR203" i="1" s="1"/>
  <c r="AW203" i="1"/>
  <c r="AU203" i="1"/>
  <c r="AG203" i="1" s="1"/>
  <c r="AN203" i="1"/>
  <c r="K203" i="1" s="1"/>
  <c r="J203" i="1" s="1"/>
  <c r="AI203" i="1"/>
  <c r="AC203" i="1"/>
  <c r="AA203" i="1"/>
  <c r="Z203" i="1"/>
  <c r="Y203" i="1"/>
  <c r="R203" i="1"/>
  <c r="AD203" i="1" s="1"/>
  <c r="P203" i="1"/>
  <c r="M203" i="1"/>
  <c r="L203" i="1"/>
  <c r="BK203" i="1" s="1"/>
  <c r="CU202" i="1"/>
  <c r="CT202" i="1"/>
  <c r="CR202" i="1"/>
  <c r="CS202" i="1" s="1"/>
  <c r="BJ202" i="1" s="1"/>
  <c r="BL202" i="1" s="1"/>
  <c r="BW202" i="1"/>
  <c r="BV202" i="1"/>
  <c r="BO202" i="1"/>
  <c r="BR202" i="1" s="1"/>
  <c r="BS202" i="1" s="1"/>
  <c r="BN202" i="1"/>
  <c r="BK202" i="1"/>
  <c r="BM202" i="1" s="1"/>
  <c r="BH202" i="1"/>
  <c r="BB202" i="1"/>
  <c r="AW202" i="1"/>
  <c r="AU202" i="1" s="1"/>
  <c r="AV202" i="1" s="1"/>
  <c r="AN202" i="1"/>
  <c r="AI202" i="1"/>
  <c r="L202" i="1" s="1"/>
  <c r="AH202" i="1"/>
  <c r="AA202" i="1"/>
  <c r="Z202" i="1"/>
  <c r="R202" i="1"/>
  <c r="K202" i="1"/>
  <c r="J202" i="1" s="1"/>
  <c r="AC202" i="1" s="1"/>
  <c r="CU201" i="1"/>
  <c r="CT201" i="1"/>
  <c r="CR201" i="1"/>
  <c r="U201" i="1" s="1"/>
  <c r="V201" i="1" s="1"/>
  <c r="W201" i="1" s="1"/>
  <c r="BW201" i="1"/>
  <c r="BV201" i="1"/>
  <c r="BN201" i="1"/>
  <c r="BH201" i="1"/>
  <c r="BB201" i="1"/>
  <c r="BO201" i="1" s="1"/>
  <c r="BR201" i="1" s="1"/>
  <c r="AW201" i="1"/>
  <c r="AU201" i="1"/>
  <c r="AN201" i="1"/>
  <c r="K201" i="1" s="1"/>
  <c r="J201" i="1" s="1"/>
  <c r="AI201" i="1"/>
  <c r="AG201" i="1"/>
  <c r="AC201" i="1"/>
  <c r="AA201" i="1"/>
  <c r="Z201" i="1"/>
  <c r="Y201" i="1"/>
  <c r="R201" i="1"/>
  <c r="P201" i="1"/>
  <c r="M201" i="1"/>
  <c r="L201" i="1"/>
  <c r="BK201" i="1" s="1"/>
  <c r="CU200" i="1"/>
  <c r="CT200" i="1"/>
  <c r="CR200" i="1"/>
  <c r="U200" i="1" s="1"/>
  <c r="BW200" i="1"/>
  <c r="BV200" i="1"/>
  <c r="BO200" i="1"/>
  <c r="BR200" i="1" s="1"/>
  <c r="BS200" i="1" s="1"/>
  <c r="BN200" i="1"/>
  <c r="BH200" i="1"/>
  <c r="BB200" i="1"/>
  <c r="AW200" i="1"/>
  <c r="AU200" i="1" s="1"/>
  <c r="AV200" i="1" s="1"/>
  <c r="AN200" i="1"/>
  <c r="AI200" i="1"/>
  <c r="L200" i="1" s="1"/>
  <c r="BK200" i="1" s="1"/>
  <c r="AH200" i="1"/>
  <c r="AA200" i="1"/>
  <c r="Z200" i="1"/>
  <c r="R200" i="1"/>
  <c r="K200" i="1"/>
  <c r="J200" i="1"/>
  <c r="CU199" i="1"/>
  <c r="CT199" i="1"/>
  <c r="CS199" i="1"/>
  <c r="BJ199" i="1" s="1"/>
  <c r="BL199" i="1" s="1"/>
  <c r="CR199" i="1"/>
  <c r="BW199" i="1"/>
  <c r="BV199" i="1"/>
  <c r="BR199" i="1"/>
  <c r="BN199" i="1"/>
  <c r="BM199" i="1"/>
  <c r="BH199" i="1"/>
  <c r="BB199" i="1"/>
  <c r="BO199" i="1" s="1"/>
  <c r="AW199" i="1"/>
  <c r="AV199" i="1"/>
  <c r="AU199" i="1"/>
  <c r="AN199" i="1"/>
  <c r="K199" i="1" s="1"/>
  <c r="J199" i="1" s="1"/>
  <c r="AC199" i="1" s="1"/>
  <c r="AI199" i="1"/>
  <c r="AA199" i="1"/>
  <c r="Z199" i="1"/>
  <c r="Y199" i="1" s="1"/>
  <c r="U199" i="1"/>
  <c r="R199" i="1"/>
  <c r="L199" i="1"/>
  <c r="BK199" i="1" s="1"/>
  <c r="CU198" i="1"/>
  <c r="CT198" i="1"/>
  <c r="CR198" i="1"/>
  <c r="BW198" i="1"/>
  <c r="BV198" i="1"/>
  <c r="BR198" i="1"/>
  <c r="BN198" i="1"/>
  <c r="BH198" i="1"/>
  <c r="BB198" i="1"/>
  <c r="BO198" i="1" s="1"/>
  <c r="AW198" i="1"/>
  <c r="AU198" i="1" s="1"/>
  <c r="AN198" i="1"/>
  <c r="K198" i="1" s="1"/>
  <c r="J198" i="1" s="1"/>
  <c r="AC198" i="1" s="1"/>
  <c r="AI198" i="1"/>
  <c r="L198" i="1" s="1"/>
  <c r="BK198" i="1" s="1"/>
  <c r="AA198" i="1"/>
  <c r="Z198" i="1"/>
  <c r="R198" i="1"/>
  <c r="CU197" i="1"/>
  <c r="CT197" i="1"/>
  <c r="CS197" i="1" s="1"/>
  <c r="BJ197" i="1" s="1"/>
  <c r="CR197" i="1"/>
  <c r="BW197" i="1"/>
  <c r="BV197" i="1"/>
  <c r="BR197" i="1"/>
  <c r="BN197" i="1"/>
  <c r="BH197" i="1"/>
  <c r="BB197" i="1"/>
  <c r="BO197" i="1" s="1"/>
  <c r="AW197" i="1"/>
  <c r="AV197" i="1"/>
  <c r="AU197" i="1"/>
  <c r="P197" i="1" s="1"/>
  <c r="AN197" i="1"/>
  <c r="K197" i="1" s="1"/>
  <c r="AI197" i="1"/>
  <c r="AC197" i="1"/>
  <c r="AA197" i="1"/>
  <c r="Z197" i="1"/>
  <c r="Y197" i="1" s="1"/>
  <c r="U197" i="1"/>
  <c r="R197" i="1"/>
  <c r="L197" i="1"/>
  <c r="BK197" i="1" s="1"/>
  <c r="J197" i="1"/>
  <c r="CU196" i="1"/>
  <c r="CT196" i="1"/>
  <c r="CR196" i="1"/>
  <c r="BW196" i="1"/>
  <c r="BV196" i="1"/>
  <c r="BN196" i="1"/>
  <c r="BH196" i="1"/>
  <c r="BB196" i="1"/>
  <c r="BO196" i="1" s="1"/>
  <c r="BR196" i="1" s="1"/>
  <c r="BS196" i="1" s="1"/>
  <c r="AW196" i="1"/>
  <c r="AU196" i="1" s="1"/>
  <c r="AV196" i="1" s="1"/>
  <c r="AN196" i="1"/>
  <c r="AI196" i="1"/>
  <c r="L196" i="1" s="1"/>
  <c r="BK196" i="1" s="1"/>
  <c r="AA196" i="1"/>
  <c r="Z196" i="1"/>
  <c r="R196" i="1"/>
  <c r="K196" i="1"/>
  <c r="J196" i="1"/>
  <c r="AC196" i="1" s="1"/>
  <c r="CU195" i="1"/>
  <c r="CT195" i="1"/>
  <c r="CS195" i="1" s="1"/>
  <c r="BJ195" i="1" s="1"/>
  <c r="CR195" i="1"/>
  <c r="BW195" i="1"/>
  <c r="BV195" i="1"/>
  <c r="BT195" i="1"/>
  <c r="BX195" i="1" s="1"/>
  <c r="BY195" i="1" s="1"/>
  <c r="BN195" i="1"/>
  <c r="BH195" i="1"/>
  <c r="BL195" i="1" s="1"/>
  <c r="BB195" i="1"/>
  <c r="BO195" i="1" s="1"/>
  <c r="BR195" i="1" s="1"/>
  <c r="BU195" i="1" s="1"/>
  <c r="AW195" i="1"/>
  <c r="AV195" i="1"/>
  <c r="AU195" i="1"/>
  <c r="P195" i="1" s="1"/>
  <c r="AN195" i="1"/>
  <c r="K195" i="1" s="1"/>
  <c r="AI195" i="1"/>
  <c r="AA195" i="1"/>
  <c r="Z195" i="1"/>
  <c r="Y195" i="1" s="1"/>
  <c r="V195" i="1"/>
  <c r="W195" i="1" s="1"/>
  <c r="U195" i="1"/>
  <c r="R195" i="1"/>
  <c r="L195" i="1"/>
  <c r="BK195" i="1" s="1"/>
  <c r="J195" i="1"/>
  <c r="CU194" i="1"/>
  <c r="CT194" i="1"/>
  <c r="CR194" i="1"/>
  <c r="BW194" i="1"/>
  <c r="BV194" i="1"/>
  <c r="BU194" i="1"/>
  <c r="BN194" i="1"/>
  <c r="BH194" i="1"/>
  <c r="BB194" i="1"/>
  <c r="BO194" i="1" s="1"/>
  <c r="BR194" i="1" s="1"/>
  <c r="AW194" i="1"/>
  <c r="AU194" i="1" s="1"/>
  <c r="AV194" i="1" s="1"/>
  <c r="AN194" i="1"/>
  <c r="AI194" i="1"/>
  <c r="AA194" i="1"/>
  <c r="Z194" i="1"/>
  <c r="R194" i="1"/>
  <c r="L194" i="1"/>
  <c r="BK194" i="1" s="1"/>
  <c r="K194" i="1"/>
  <c r="J194" i="1" s="1"/>
  <c r="CU193" i="1"/>
  <c r="CT193" i="1"/>
  <c r="CS193" i="1" s="1"/>
  <c r="BJ193" i="1" s="1"/>
  <c r="CR193" i="1"/>
  <c r="BW193" i="1"/>
  <c r="BV193" i="1"/>
  <c r="BT193" i="1"/>
  <c r="BX193" i="1" s="1"/>
  <c r="BY193" i="1" s="1"/>
  <c r="BN193" i="1"/>
  <c r="BH193" i="1"/>
  <c r="BB193" i="1"/>
  <c r="BO193" i="1" s="1"/>
  <c r="BR193" i="1" s="1"/>
  <c r="AW193" i="1"/>
  <c r="AV193" i="1"/>
  <c r="AU193" i="1"/>
  <c r="P193" i="1" s="1"/>
  <c r="AN193" i="1"/>
  <c r="K193" i="1" s="1"/>
  <c r="AI193" i="1"/>
  <c r="AH193" i="1"/>
  <c r="AG193" i="1"/>
  <c r="AA193" i="1"/>
  <c r="Z193" i="1"/>
  <c r="Y193" i="1"/>
  <c r="X193" i="1"/>
  <c r="AB193" i="1" s="1"/>
  <c r="V193" i="1"/>
  <c r="W193" i="1" s="1"/>
  <c r="U193" i="1"/>
  <c r="R193" i="1"/>
  <c r="M193" i="1"/>
  <c r="L193" i="1"/>
  <c r="BK193" i="1" s="1"/>
  <c r="BM193" i="1" s="1"/>
  <c r="J193" i="1"/>
  <c r="AC193" i="1" s="1"/>
  <c r="CU192" i="1"/>
  <c r="CT192" i="1"/>
  <c r="CR192" i="1"/>
  <c r="BW192" i="1"/>
  <c r="BV192" i="1"/>
  <c r="BN192" i="1"/>
  <c r="BK192" i="1"/>
  <c r="BH192" i="1"/>
  <c r="BB192" i="1"/>
  <c r="BO192" i="1" s="1"/>
  <c r="BR192" i="1" s="1"/>
  <c r="AW192" i="1"/>
  <c r="AU192" i="1" s="1"/>
  <c r="AV192" i="1" s="1"/>
  <c r="AN192" i="1"/>
  <c r="AI192" i="1"/>
  <c r="AH192" i="1"/>
  <c r="AA192" i="1"/>
  <c r="Z192" i="1"/>
  <c r="R192" i="1"/>
  <c r="L192" i="1"/>
  <c r="K192" i="1"/>
  <c r="J192" i="1" s="1"/>
  <c r="CU191" i="1"/>
  <c r="CT191" i="1"/>
  <c r="CS191" i="1" s="1"/>
  <c r="BJ191" i="1" s="1"/>
  <c r="CR191" i="1"/>
  <c r="BW191" i="1"/>
  <c r="BV191" i="1"/>
  <c r="BN191" i="1"/>
  <c r="BH191" i="1"/>
  <c r="BB191" i="1"/>
  <c r="BO191" i="1" s="1"/>
  <c r="BR191" i="1" s="1"/>
  <c r="AW191" i="1"/>
  <c r="AV191" i="1"/>
  <c r="AU191" i="1"/>
  <c r="AN191" i="1"/>
  <c r="K191" i="1" s="1"/>
  <c r="AI191" i="1"/>
  <c r="AH191" i="1"/>
  <c r="AG191" i="1"/>
  <c r="AA191" i="1"/>
  <c r="Z191" i="1"/>
  <c r="Y191" i="1"/>
  <c r="X191" i="1"/>
  <c r="AB191" i="1" s="1"/>
  <c r="V191" i="1"/>
  <c r="W191" i="1" s="1"/>
  <c r="AE191" i="1" s="1"/>
  <c r="U191" i="1"/>
  <c r="R191" i="1"/>
  <c r="P191" i="1"/>
  <c r="M191" i="1"/>
  <c r="L191" i="1"/>
  <c r="BK191" i="1" s="1"/>
  <c r="J191" i="1"/>
  <c r="AC191" i="1" s="1"/>
  <c r="CU190" i="1"/>
  <c r="CT190" i="1"/>
  <c r="CR190" i="1"/>
  <c r="BW190" i="1"/>
  <c r="BV190" i="1"/>
  <c r="BN190" i="1"/>
  <c r="BK190" i="1"/>
  <c r="BH190" i="1"/>
  <c r="BB190" i="1"/>
  <c r="BO190" i="1" s="1"/>
  <c r="BR190" i="1" s="1"/>
  <c r="AW190" i="1"/>
  <c r="AU190" i="1" s="1"/>
  <c r="AV190" i="1" s="1"/>
  <c r="AN190" i="1"/>
  <c r="AI190" i="1"/>
  <c r="AH190" i="1"/>
  <c r="AA190" i="1"/>
  <c r="Z190" i="1"/>
  <c r="Y190" i="1" s="1"/>
  <c r="R190" i="1"/>
  <c r="L190" i="1"/>
  <c r="K190" i="1"/>
  <c r="J190" i="1" s="1"/>
  <c r="CU189" i="1"/>
  <c r="CT189" i="1"/>
  <c r="CR189" i="1"/>
  <c r="CS189" i="1" s="1"/>
  <c r="BW189" i="1"/>
  <c r="BV189" i="1"/>
  <c r="BN189" i="1"/>
  <c r="BJ189" i="1"/>
  <c r="BL189" i="1" s="1"/>
  <c r="BH189" i="1"/>
  <c r="BB189" i="1"/>
  <c r="BO189" i="1" s="1"/>
  <c r="BR189" i="1" s="1"/>
  <c r="AW189" i="1"/>
  <c r="AV189" i="1"/>
  <c r="AU189" i="1"/>
  <c r="AN189" i="1"/>
  <c r="K189" i="1" s="1"/>
  <c r="AI189" i="1"/>
  <c r="AH189" i="1"/>
  <c r="AG189" i="1"/>
  <c r="AA189" i="1"/>
  <c r="Z189" i="1"/>
  <c r="Y189" i="1"/>
  <c r="X189" i="1"/>
  <c r="AB189" i="1" s="1"/>
  <c r="V189" i="1"/>
  <c r="W189" i="1" s="1"/>
  <c r="AE189" i="1" s="1"/>
  <c r="U189" i="1"/>
  <c r="R189" i="1"/>
  <c r="P189" i="1"/>
  <c r="M189" i="1"/>
  <c r="L189" i="1"/>
  <c r="BK189" i="1" s="1"/>
  <c r="J189" i="1"/>
  <c r="AC189" i="1" s="1"/>
  <c r="CU188" i="1"/>
  <c r="CT188" i="1"/>
  <c r="CR188" i="1"/>
  <c r="BW188" i="1"/>
  <c r="BV188" i="1"/>
  <c r="BO188" i="1"/>
  <c r="BR188" i="1" s="1"/>
  <c r="BN188" i="1"/>
  <c r="BH188" i="1"/>
  <c r="BB188" i="1"/>
  <c r="AW188" i="1"/>
  <c r="AU188" i="1" s="1"/>
  <c r="AV188" i="1"/>
  <c r="AN188" i="1"/>
  <c r="K188" i="1" s="1"/>
  <c r="J188" i="1" s="1"/>
  <c r="AI188" i="1"/>
  <c r="L188" i="1" s="1"/>
  <c r="BK188" i="1" s="1"/>
  <c r="AH188" i="1"/>
  <c r="AA188" i="1"/>
  <c r="Z188" i="1"/>
  <c r="Y188" i="1" s="1"/>
  <c r="R188" i="1"/>
  <c r="P188" i="1"/>
  <c r="CU187" i="1"/>
  <c r="CT187" i="1"/>
  <c r="CR187" i="1"/>
  <c r="BW187" i="1"/>
  <c r="BV187" i="1"/>
  <c r="BN187" i="1"/>
  <c r="BH187" i="1"/>
  <c r="BB187" i="1"/>
  <c r="BO187" i="1" s="1"/>
  <c r="BR187" i="1" s="1"/>
  <c r="AW187" i="1"/>
  <c r="AU187" i="1"/>
  <c r="AV187" i="1" s="1"/>
  <c r="AN187" i="1"/>
  <c r="K187" i="1" s="1"/>
  <c r="J187" i="1" s="1"/>
  <c r="AI187" i="1"/>
  <c r="AH187" i="1"/>
  <c r="AG187" i="1"/>
  <c r="AA187" i="1"/>
  <c r="Z187" i="1"/>
  <c r="Y187" i="1" s="1"/>
  <c r="R187" i="1"/>
  <c r="P187" i="1"/>
  <c r="M187" i="1"/>
  <c r="L187" i="1"/>
  <c r="BK187" i="1" s="1"/>
  <c r="CU186" i="1"/>
  <c r="CT186" i="1"/>
  <c r="CR186" i="1"/>
  <c r="BW186" i="1"/>
  <c r="BV186" i="1"/>
  <c r="BO186" i="1"/>
  <c r="BR186" i="1" s="1"/>
  <c r="BN186" i="1"/>
  <c r="BH186" i="1"/>
  <c r="BB186" i="1"/>
  <c r="AW186" i="1"/>
  <c r="AU186" i="1" s="1"/>
  <c r="AV186" i="1"/>
  <c r="AN186" i="1"/>
  <c r="K186" i="1" s="1"/>
  <c r="J186" i="1" s="1"/>
  <c r="AI186" i="1"/>
  <c r="L186" i="1" s="1"/>
  <c r="BK186" i="1" s="1"/>
  <c r="AH186" i="1"/>
  <c r="AA186" i="1"/>
  <c r="Z186" i="1"/>
  <c r="R186" i="1"/>
  <c r="P186" i="1"/>
  <c r="CU185" i="1"/>
  <c r="CT185" i="1"/>
  <c r="CS185" i="1"/>
  <c r="BJ185" i="1" s="1"/>
  <c r="BL185" i="1" s="1"/>
  <c r="CR185" i="1"/>
  <c r="U185" i="1" s="1"/>
  <c r="BW185" i="1"/>
  <c r="BV185" i="1"/>
  <c r="BR185" i="1"/>
  <c r="BU185" i="1" s="1"/>
  <c r="BN185" i="1"/>
  <c r="BM185" i="1"/>
  <c r="BH185" i="1"/>
  <c r="BB185" i="1"/>
  <c r="BO185" i="1" s="1"/>
  <c r="AW185" i="1"/>
  <c r="AU185" i="1"/>
  <c r="AN185" i="1"/>
  <c r="K185" i="1" s="1"/>
  <c r="J185" i="1" s="1"/>
  <c r="AI185" i="1"/>
  <c r="AA185" i="1"/>
  <c r="Z185" i="1"/>
  <c r="Y185" i="1" s="1"/>
  <c r="R185" i="1"/>
  <c r="L185" i="1"/>
  <c r="BK185" i="1" s="1"/>
  <c r="CU184" i="1"/>
  <c r="CT184" i="1"/>
  <c r="CR184" i="1"/>
  <c r="BW184" i="1"/>
  <c r="BV184" i="1"/>
  <c r="BR184" i="1"/>
  <c r="BO184" i="1"/>
  <c r="BN184" i="1"/>
  <c r="BH184" i="1"/>
  <c r="BB184" i="1"/>
  <c r="AW184" i="1"/>
  <c r="AU184" i="1" s="1"/>
  <c r="AV184" i="1" s="1"/>
  <c r="AN184" i="1"/>
  <c r="K184" i="1" s="1"/>
  <c r="J184" i="1" s="1"/>
  <c r="AI184" i="1"/>
  <c r="L184" i="1" s="1"/>
  <c r="BK184" i="1" s="1"/>
  <c r="AA184" i="1"/>
  <c r="Z184" i="1"/>
  <c r="R184" i="1"/>
  <c r="P184" i="1"/>
  <c r="CU183" i="1"/>
  <c r="CT183" i="1"/>
  <c r="CS183" i="1"/>
  <c r="BJ183" i="1" s="1"/>
  <c r="CR183" i="1"/>
  <c r="U183" i="1" s="1"/>
  <c r="BW183" i="1"/>
  <c r="BV183" i="1"/>
  <c r="BR183" i="1"/>
  <c r="BN183" i="1"/>
  <c r="BH183" i="1"/>
  <c r="BB183" i="1"/>
  <c r="BO183" i="1" s="1"/>
  <c r="AW183" i="1"/>
  <c r="AV183" i="1"/>
  <c r="AU183" i="1"/>
  <c r="AN183" i="1"/>
  <c r="K183" i="1" s="1"/>
  <c r="J183" i="1" s="1"/>
  <c r="AI183" i="1"/>
  <c r="AA183" i="1"/>
  <c r="Z183" i="1"/>
  <c r="Y183" i="1" s="1"/>
  <c r="R183" i="1"/>
  <c r="L183" i="1"/>
  <c r="BK183" i="1" s="1"/>
  <c r="CU182" i="1"/>
  <c r="CT182" i="1"/>
  <c r="CR182" i="1"/>
  <c r="BW182" i="1"/>
  <c r="BV182" i="1"/>
  <c r="BN182" i="1"/>
  <c r="BH182" i="1"/>
  <c r="BB182" i="1"/>
  <c r="BO182" i="1" s="1"/>
  <c r="BR182" i="1" s="1"/>
  <c r="AW182" i="1"/>
  <c r="AU182" i="1" s="1"/>
  <c r="AN182" i="1"/>
  <c r="K182" i="1" s="1"/>
  <c r="J182" i="1" s="1"/>
  <c r="AC182" i="1" s="1"/>
  <c r="AI182" i="1"/>
  <c r="L182" i="1" s="1"/>
  <c r="BK182" i="1" s="1"/>
  <c r="AA182" i="1"/>
  <c r="Z182" i="1"/>
  <c r="R182" i="1"/>
  <c r="CU181" i="1"/>
  <c r="CT181" i="1"/>
  <c r="CS181" i="1" s="1"/>
  <c r="BJ181" i="1" s="1"/>
  <c r="CR181" i="1"/>
  <c r="BW181" i="1"/>
  <c r="BV181" i="1"/>
  <c r="BS181" i="1"/>
  <c r="BR181" i="1"/>
  <c r="BN181" i="1"/>
  <c r="BH181" i="1"/>
  <c r="BB181" i="1"/>
  <c r="BO181" i="1" s="1"/>
  <c r="AW181" i="1"/>
  <c r="AV181" i="1"/>
  <c r="AU181" i="1"/>
  <c r="P181" i="1" s="1"/>
  <c r="AN181" i="1"/>
  <c r="K181" i="1" s="1"/>
  <c r="AI181" i="1"/>
  <c r="AA181" i="1"/>
  <c r="Z181" i="1"/>
  <c r="Y181" i="1" s="1"/>
  <c r="U181" i="1"/>
  <c r="R181" i="1"/>
  <c r="L181" i="1"/>
  <c r="BK181" i="1" s="1"/>
  <c r="J181" i="1"/>
  <c r="AC181" i="1" s="1"/>
  <c r="CU180" i="1"/>
  <c r="CT180" i="1"/>
  <c r="CR180" i="1"/>
  <c r="BW180" i="1"/>
  <c r="BV180" i="1"/>
  <c r="BU180" i="1"/>
  <c r="BT180" i="1"/>
  <c r="BX180" i="1" s="1"/>
  <c r="BY180" i="1" s="1"/>
  <c r="BN180" i="1"/>
  <c r="BH180" i="1"/>
  <c r="BB180" i="1"/>
  <c r="BO180" i="1" s="1"/>
  <c r="BR180" i="1" s="1"/>
  <c r="BS180" i="1" s="1"/>
  <c r="AW180" i="1"/>
  <c r="AU180" i="1" s="1"/>
  <c r="AV180" i="1" s="1"/>
  <c r="AN180" i="1"/>
  <c r="AI180" i="1"/>
  <c r="L180" i="1" s="1"/>
  <c r="BK180" i="1" s="1"/>
  <c r="AA180" i="1"/>
  <c r="Z180" i="1"/>
  <c r="R180" i="1"/>
  <c r="K180" i="1"/>
  <c r="J180" i="1"/>
  <c r="AC180" i="1" s="1"/>
  <c r="CU179" i="1"/>
  <c r="CT179" i="1"/>
  <c r="CS179" i="1" s="1"/>
  <c r="BJ179" i="1" s="1"/>
  <c r="CR179" i="1"/>
  <c r="BW179" i="1"/>
  <c r="BV179" i="1"/>
  <c r="BS179" i="1"/>
  <c r="BN179" i="1"/>
  <c r="BH179" i="1"/>
  <c r="BL179" i="1" s="1"/>
  <c r="BB179" i="1"/>
  <c r="BO179" i="1" s="1"/>
  <c r="BR179" i="1" s="1"/>
  <c r="BU179" i="1" s="1"/>
  <c r="AW179" i="1"/>
  <c r="AV179" i="1"/>
  <c r="AU179" i="1"/>
  <c r="P179" i="1" s="1"/>
  <c r="AN179" i="1"/>
  <c r="K179" i="1" s="1"/>
  <c r="AI179" i="1"/>
  <c r="AA179" i="1"/>
  <c r="Z179" i="1"/>
  <c r="Y179" i="1" s="1"/>
  <c r="U179" i="1"/>
  <c r="R179" i="1"/>
  <c r="L179" i="1"/>
  <c r="BK179" i="1" s="1"/>
  <c r="BM179" i="1" s="1"/>
  <c r="J179" i="1"/>
  <c r="CU178" i="1"/>
  <c r="CT178" i="1"/>
  <c r="CR178" i="1"/>
  <c r="BW178" i="1"/>
  <c r="BV178" i="1"/>
  <c r="BN178" i="1"/>
  <c r="BH178" i="1"/>
  <c r="BB178" i="1"/>
  <c r="BO178" i="1" s="1"/>
  <c r="BR178" i="1" s="1"/>
  <c r="BU178" i="1" s="1"/>
  <c r="AW178" i="1"/>
  <c r="AU178" i="1" s="1"/>
  <c r="AV178" i="1" s="1"/>
  <c r="AN178" i="1"/>
  <c r="AI178" i="1"/>
  <c r="AA178" i="1"/>
  <c r="Z178" i="1"/>
  <c r="R178" i="1"/>
  <c r="L178" i="1"/>
  <c r="BK178" i="1" s="1"/>
  <c r="K178" i="1"/>
  <c r="J178" i="1"/>
  <c r="CU177" i="1"/>
  <c r="CT177" i="1"/>
  <c r="CS177" i="1" s="1"/>
  <c r="BJ177" i="1" s="1"/>
  <c r="CR177" i="1"/>
  <c r="BW177" i="1"/>
  <c r="BV177" i="1"/>
  <c r="BN177" i="1"/>
  <c r="BH177" i="1"/>
  <c r="BL177" i="1" s="1"/>
  <c r="BB177" i="1"/>
  <c r="BO177" i="1" s="1"/>
  <c r="BR177" i="1" s="1"/>
  <c r="AW177" i="1"/>
  <c r="AV177" i="1"/>
  <c r="AU177" i="1"/>
  <c r="P177" i="1" s="1"/>
  <c r="AN177" i="1"/>
  <c r="K177" i="1" s="1"/>
  <c r="AI177" i="1"/>
  <c r="AH177" i="1"/>
  <c r="AG177" i="1"/>
  <c r="AA177" i="1"/>
  <c r="Z177" i="1"/>
  <c r="Y177" i="1"/>
  <c r="X177" i="1"/>
  <c r="AB177" i="1" s="1"/>
  <c r="V177" i="1"/>
  <c r="W177" i="1" s="1"/>
  <c r="U177" i="1"/>
  <c r="R177" i="1"/>
  <c r="M177" i="1"/>
  <c r="L177" i="1"/>
  <c r="BK177" i="1" s="1"/>
  <c r="BM177" i="1" s="1"/>
  <c r="J177" i="1"/>
  <c r="AC177" i="1" s="1"/>
  <c r="CU176" i="1"/>
  <c r="CT176" i="1"/>
  <c r="CR176" i="1"/>
  <c r="BW176" i="1"/>
  <c r="BV176" i="1"/>
  <c r="BN176" i="1"/>
  <c r="BH176" i="1"/>
  <c r="BB176" i="1"/>
  <c r="BO176" i="1" s="1"/>
  <c r="BR176" i="1" s="1"/>
  <c r="AW176" i="1"/>
  <c r="AU176" i="1" s="1"/>
  <c r="AV176" i="1" s="1"/>
  <c r="AN176" i="1"/>
  <c r="AI176" i="1"/>
  <c r="AH176" i="1"/>
  <c r="AA176" i="1"/>
  <c r="Z176" i="1"/>
  <c r="R176" i="1"/>
  <c r="L176" i="1"/>
  <c r="BK176" i="1" s="1"/>
  <c r="K176" i="1"/>
  <c r="J176" i="1" s="1"/>
  <c r="CU175" i="1"/>
  <c r="CT175" i="1"/>
  <c r="CS175" i="1" s="1"/>
  <c r="CR175" i="1"/>
  <c r="BW175" i="1"/>
  <c r="BV175" i="1"/>
  <c r="BN175" i="1"/>
  <c r="BJ175" i="1"/>
  <c r="BH175" i="1"/>
  <c r="BL175" i="1" s="1"/>
  <c r="BB175" i="1"/>
  <c r="BO175" i="1" s="1"/>
  <c r="BR175" i="1" s="1"/>
  <c r="AW175" i="1"/>
  <c r="AV175" i="1"/>
  <c r="AU175" i="1"/>
  <c r="AN175" i="1"/>
  <c r="K175" i="1" s="1"/>
  <c r="AI175" i="1"/>
  <c r="AH175" i="1"/>
  <c r="AG175" i="1"/>
  <c r="AA175" i="1"/>
  <c r="Z175" i="1"/>
  <c r="Y175" i="1"/>
  <c r="X175" i="1"/>
  <c r="AB175" i="1" s="1"/>
  <c r="V175" i="1"/>
  <c r="W175" i="1" s="1"/>
  <c r="AE175" i="1" s="1"/>
  <c r="U175" i="1"/>
  <c r="R175" i="1"/>
  <c r="P175" i="1"/>
  <c r="M175" i="1"/>
  <c r="L175" i="1"/>
  <c r="BK175" i="1" s="1"/>
  <c r="J175" i="1"/>
  <c r="AC175" i="1" s="1"/>
  <c r="CU174" i="1"/>
  <c r="CT174" i="1"/>
  <c r="CR174" i="1"/>
  <c r="BW174" i="1"/>
  <c r="BV174" i="1"/>
  <c r="BN174" i="1"/>
  <c r="BH174" i="1"/>
  <c r="BB174" i="1"/>
  <c r="BO174" i="1" s="1"/>
  <c r="BR174" i="1" s="1"/>
  <c r="AW174" i="1"/>
  <c r="AU174" i="1" s="1"/>
  <c r="AV174" i="1" s="1"/>
  <c r="AN174" i="1"/>
  <c r="AI174" i="1"/>
  <c r="AH174" i="1"/>
  <c r="AA174" i="1"/>
  <c r="Z174" i="1"/>
  <c r="Y174" i="1" s="1"/>
  <c r="R174" i="1"/>
  <c r="L174" i="1"/>
  <c r="BK174" i="1" s="1"/>
  <c r="K174" i="1"/>
  <c r="J174" i="1" s="1"/>
  <c r="CU173" i="1"/>
  <c r="CT173" i="1"/>
  <c r="CR173" i="1"/>
  <c r="CS173" i="1" s="1"/>
  <c r="BW173" i="1"/>
  <c r="BV173" i="1"/>
  <c r="BN173" i="1"/>
  <c r="BJ173" i="1"/>
  <c r="BL173" i="1" s="1"/>
  <c r="BH173" i="1"/>
  <c r="BB173" i="1"/>
  <c r="BO173" i="1" s="1"/>
  <c r="BR173" i="1" s="1"/>
  <c r="AW173" i="1"/>
  <c r="AV173" i="1"/>
  <c r="AU173" i="1"/>
  <c r="AN173" i="1"/>
  <c r="K173" i="1" s="1"/>
  <c r="AI173" i="1"/>
  <c r="AH173" i="1"/>
  <c r="AG173" i="1"/>
  <c r="AA173" i="1"/>
  <c r="Z173" i="1"/>
  <c r="Y173" i="1"/>
  <c r="X173" i="1"/>
  <c r="AB173" i="1" s="1"/>
  <c r="V173" i="1"/>
  <c r="W173" i="1" s="1"/>
  <c r="AE173" i="1" s="1"/>
  <c r="U173" i="1"/>
  <c r="R173" i="1"/>
  <c r="P173" i="1"/>
  <c r="M173" i="1"/>
  <c r="L173" i="1"/>
  <c r="BK173" i="1" s="1"/>
  <c r="BM173" i="1" s="1"/>
  <c r="J173" i="1"/>
  <c r="AC173" i="1" s="1"/>
  <c r="CU172" i="1"/>
  <c r="CT172" i="1"/>
  <c r="CR172" i="1"/>
  <c r="BW172" i="1"/>
  <c r="BV172" i="1"/>
  <c r="BO172" i="1"/>
  <c r="BR172" i="1" s="1"/>
  <c r="BN172" i="1"/>
  <c r="BH172" i="1"/>
  <c r="BB172" i="1"/>
  <c r="AW172" i="1"/>
  <c r="AU172" i="1" s="1"/>
  <c r="AV172" i="1"/>
  <c r="AN172" i="1"/>
  <c r="K172" i="1" s="1"/>
  <c r="J172" i="1" s="1"/>
  <c r="AI172" i="1"/>
  <c r="L172" i="1" s="1"/>
  <c r="BK172" i="1" s="1"/>
  <c r="AH172" i="1"/>
  <c r="AA172" i="1"/>
  <c r="Z172" i="1"/>
  <c r="Y172" i="1" s="1"/>
  <c r="R172" i="1"/>
  <c r="P172" i="1"/>
  <c r="CU171" i="1"/>
  <c r="CT171" i="1"/>
  <c r="CR171" i="1"/>
  <c r="BW171" i="1"/>
  <c r="BV171" i="1"/>
  <c r="BN171" i="1"/>
  <c r="BH171" i="1"/>
  <c r="BB171" i="1"/>
  <c r="BO171" i="1" s="1"/>
  <c r="BR171" i="1" s="1"/>
  <c r="AW171" i="1"/>
  <c r="AU171" i="1"/>
  <c r="AV171" i="1" s="1"/>
  <c r="AN171" i="1"/>
  <c r="K171" i="1" s="1"/>
  <c r="J171" i="1" s="1"/>
  <c r="AI171" i="1"/>
  <c r="AH171" i="1"/>
  <c r="AG171" i="1"/>
  <c r="AA171" i="1"/>
  <c r="Z171" i="1"/>
  <c r="Y171" i="1" s="1"/>
  <c r="R171" i="1"/>
  <c r="P171" i="1"/>
  <c r="M171" i="1"/>
  <c r="L171" i="1"/>
  <c r="BK171" i="1" s="1"/>
  <c r="CU170" i="1"/>
  <c r="CT170" i="1"/>
  <c r="CR170" i="1"/>
  <c r="BW170" i="1"/>
  <c r="BV170" i="1"/>
  <c r="BO170" i="1"/>
  <c r="BR170" i="1" s="1"/>
  <c r="BN170" i="1"/>
  <c r="BH170" i="1"/>
  <c r="BB170" i="1"/>
  <c r="AW170" i="1"/>
  <c r="AU170" i="1" s="1"/>
  <c r="AV170" i="1"/>
  <c r="AN170" i="1"/>
  <c r="K170" i="1" s="1"/>
  <c r="J170" i="1" s="1"/>
  <c r="AI170" i="1"/>
  <c r="L170" i="1" s="1"/>
  <c r="BK170" i="1" s="1"/>
  <c r="AH170" i="1"/>
  <c r="AA170" i="1"/>
  <c r="Z170" i="1"/>
  <c r="R170" i="1"/>
  <c r="P170" i="1"/>
  <c r="CU169" i="1"/>
  <c r="CT169" i="1"/>
  <c r="CS169" i="1"/>
  <c r="BJ169" i="1" s="1"/>
  <c r="BL169" i="1" s="1"/>
  <c r="CR169" i="1"/>
  <c r="U169" i="1" s="1"/>
  <c r="BW169" i="1"/>
  <c r="BV169" i="1"/>
  <c r="BR169" i="1"/>
  <c r="BU169" i="1" s="1"/>
  <c r="BN169" i="1"/>
  <c r="BH169" i="1"/>
  <c r="BB169" i="1"/>
  <c r="BO169" i="1" s="1"/>
  <c r="AW169" i="1"/>
  <c r="AU169" i="1"/>
  <c r="AN169" i="1"/>
  <c r="K169" i="1" s="1"/>
  <c r="J169" i="1" s="1"/>
  <c r="AI169" i="1"/>
  <c r="AA169" i="1"/>
  <c r="Z169" i="1"/>
  <c r="Y169" i="1" s="1"/>
  <c r="R169" i="1"/>
  <c r="L169" i="1"/>
  <c r="BK169" i="1" s="1"/>
  <c r="CU168" i="1"/>
  <c r="CT168" i="1"/>
  <c r="CR168" i="1"/>
  <c r="BW168" i="1"/>
  <c r="BV168" i="1"/>
  <c r="BR168" i="1"/>
  <c r="BO168" i="1"/>
  <c r="BN168" i="1"/>
  <c r="BH168" i="1"/>
  <c r="BB168" i="1"/>
  <c r="AW168" i="1"/>
  <c r="AU168" i="1" s="1"/>
  <c r="AV168" i="1" s="1"/>
  <c r="AN168" i="1"/>
  <c r="K168" i="1" s="1"/>
  <c r="J168" i="1" s="1"/>
  <c r="AI168" i="1"/>
  <c r="L168" i="1" s="1"/>
  <c r="BK168" i="1" s="1"/>
  <c r="AA168" i="1"/>
  <c r="Z168" i="1"/>
  <c r="R168" i="1"/>
  <c r="P168" i="1"/>
  <c r="CU167" i="1"/>
  <c r="CT167" i="1"/>
  <c r="CS167" i="1"/>
  <c r="BJ167" i="1" s="1"/>
  <c r="CR167" i="1"/>
  <c r="U167" i="1" s="1"/>
  <c r="BW167" i="1"/>
  <c r="BV167" i="1"/>
  <c r="BR167" i="1"/>
  <c r="BN167" i="1"/>
  <c r="BH167" i="1"/>
  <c r="BB167" i="1"/>
  <c r="BO167" i="1" s="1"/>
  <c r="AW167" i="1"/>
  <c r="AV167" i="1"/>
  <c r="AU167" i="1"/>
  <c r="AN167" i="1"/>
  <c r="K167" i="1" s="1"/>
  <c r="J167" i="1" s="1"/>
  <c r="AI167" i="1"/>
  <c r="AC167" i="1"/>
  <c r="AA167" i="1"/>
  <c r="Z167" i="1"/>
  <c r="Y167" i="1" s="1"/>
  <c r="R167" i="1"/>
  <c r="L167" i="1"/>
  <c r="BK167" i="1" s="1"/>
  <c r="CU166" i="1"/>
  <c r="CT166" i="1"/>
  <c r="CR166" i="1"/>
  <c r="BW166" i="1"/>
  <c r="BV166" i="1"/>
  <c r="BT166" i="1"/>
  <c r="BX166" i="1" s="1"/>
  <c r="BY166" i="1" s="1"/>
  <c r="BR166" i="1"/>
  <c r="BN166" i="1"/>
  <c r="BH166" i="1"/>
  <c r="BB166" i="1"/>
  <c r="BO166" i="1" s="1"/>
  <c r="AW166" i="1"/>
  <c r="AU166" i="1" s="1"/>
  <c r="AN166" i="1"/>
  <c r="K166" i="1" s="1"/>
  <c r="J166" i="1" s="1"/>
  <c r="AC166" i="1" s="1"/>
  <c r="AI166" i="1"/>
  <c r="L166" i="1" s="1"/>
  <c r="BK166" i="1" s="1"/>
  <c r="AA166" i="1"/>
  <c r="Z166" i="1"/>
  <c r="R166" i="1"/>
  <c r="CU165" i="1"/>
  <c r="CT165" i="1"/>
  <c r="CS165" i="1" s="1"/>
  <c r="BJ165" i="1" s="1"/>
  <c r="CR165" i="1"/>
  <c r="BW165" i="1"/>
  <c r="BV165" i="1"/>
  <c r="BS165" i="1"/>
  <c r="BR165" i="1"/>
  <c r="BN165" i="1"/>
  <c r="BH165" i="1"/>
  <c r="BB165" i="1"/>
  <c r="BO165" i="1" s="1"/>
  <c r="AW165" i="1"/>
  <c r="AV165" i="1"/>
  <c r="AU165" i="1"/>
  <c r="P165" i="1" s="1"/>
  <c r="AN165" i="1"/>
  <c r="K165" i="1" s="1"/>
  <c r="AI165" i="1"/>
  <c r="AC165" i="1"/>
  <c r="AA165" i="1"/>
  <c r="Z165" i="1"/>
  <c r="Y165" i="1" s="1"/>
  <c r="U165" i="1"/>
  <c r="R165" i="1"/>
  <c r="L165" i="1"/>
  <c r="BK165" i="1" s="1"/>
  <c r="J165" i="1"/>
  <c r="CU164" i="1"/>
  <c r="U164" i="1" s="1"/>
  <c r="CT164" i="1"/>
  <c r="CR164" i="1"/>
  <c r="BW164" i="1"/>
  <c r="BV164" i="1"/>
  <c r="BN164" i="1"/>
  <c r="BH164" i="1"/>
  <c r="BB164" i="1"/>
  <c r="BO164" i="1" s="1"/>
  <c r="BR164" i="1" s="1"/>
  <c r="BS164" i="1" s="1"/>
  <c r="AW164" i="1"/>
  <c r="AU164" i="1" s="1"/>
  <c r="P164" i="1" s="1"/>
  <c r="AN164" i="1"/>
  <c r="AI164" i="1"/>
  <c r="AA164" i="1"/>
  <c r="Z164" i="1"/>
  <c r="Y164" i="1"/>
  <c r="R164" i="1"/>
  <c r="L164" i="1"/>
  <c r="BK164" i="1" s="1"/>
  <c r="K164" i="1"/>
  <c r="J164" i="1" s="1"/>
  <c r="CU163" i="1"/>
  <c r="CT163" i="1"/>
  <c r="CS163" i="1" s="1"/>
  <c r="BJ163" i="1" s="1"/>
  <c r="CR163" i="1"/>
  <c r="U163" i="1" s="1"/>
  <c r="BW163" i="1"/>
  <c r="BV163" i="1"/>
  <c r="BT163" i="1"/>
  <c r="BX163" i="1" s="1"/>
  <c r="BY163" i="1" s="1"/>
  <c r="BS163" i="1"/>
  <c r="BN163" i="1"/>
  <c r="BH163" i="1"/>
  <c r="BB163" i="1"/>
  <c r="BO163" i="1" s="1"/>
  <c r="BR163" i="1" s="1"/>
  <c r="BU163" i="1" s="1"/>
  <c r="AW163" i="1"/>
  <c r="AU163" i="1" s="1"/>
  <c r="AN163" i="1"/>
  <c r="AI163" i="1"/>
  <c r="L163" i="1" s="1"/>
  <c r="BK163" i="1" s="1"/>
  <c r="AH163" i="1"/>
  <c r="AG163" i="1"/>
  <c r="AA163" i="1"/>
  <c r="Z163" i="1"/>
  <c r="Y163" i="1" s="1"/>
  <c r="R163" i="1"/>
  <c r="K163" i="1"/>
  <c r="J163" i="1"/>
  <c r="CU162" i="1"/>
  <c r="U162" i="1" s="1"/>
  <c r="CT162" i="1"/>
  <c r="CS162" i="1" s="1"/>
  <c r="BJ162" i="1" s="1"/>
  <c r="CR162" i="1"/>
  <c r="BW162" i="1"/>
  <c r="BV162" i="1"/>
  <c r="BN162" i="1"/>
  <c r="BL162" i="1"/>
  <c r="BH162" i="1"/>
  <c r="BB162" i="1"/>
  <c r="BO162" i="1" s="1"/>
  <c r="BR162" i="1" s="1"/>
  <c r="BU162" i="1" s="1"/>
  <c r="AW162" i="1"/>
  <c r="AU162" i="1"/>
  <c r="P162" i="1" s="1"/>
  <c r="AN162" i="1"/>
  <c r="AI162" i="1"/>
  <c r="AH162" i="1"/>
  <c r="AG162" i="1"/>
  <c r="AA162" i="1"/>
  <c r="Z162" i="1"/>
  <c r="R162" i="1"/>
  <c r="M162" i="1"/>
  <c r="L162" i="1"/>
  <c r="BK162" i="1" s="1"/>
  <c r="BM162" i="1" s="1"/>
  <c r="K162" i="1"/>
  <c r="J162" i="1" s="1"/>
  <c r="AC162" i="1" s="1"/>
  <c r="CU161" i="1"/>
  <c r="CT161" i="1"/>
  <c r="CS161" i="1" s="1"/>
  <c r="BJ161" i="1" s="1"/>
  <c r="BL161" i="1" s="1"/>
  <c r="CR161" i="1"/>
  <c r="BW161" i="1"/>
  <c r="BV161" i="1"/>
  <c r="BO161" i="1"/>
  <c r="BR161" i="1" s="1"/>
  <c r="BN161" i="1"/>
  <c r="BM161" i="1"/>
  <c r="BH161" i="1"/>
  <c r="BB161" i="1"/>
  <c r="AW161" i="1"/>
  <c r="AU161" i="1"/>
  <c r="AN161" i="1"/>
  <c r="K161" i="1" s="1"/>
  <c r="J161" i="1" s="1"/>
  <c r="AI161" i="1"/>
  <c r="AA161" i="1"/>
  <c r="Z161" i="1"/>
  <c r="Y161" i="1" s="1"/>
  <c r="U161" i="1"/>
  <c r="R161" i="1"/>
  <c r="L161" i="1"/>
  <c r="BK161" i="1" s="1"/>
  <c r="CU160" i="1"/>
  <c r="CT160" i="1"/>
  <c r="CR160" i="1"/>
  <c r="BW160" i="1"/>
  <c r="BV160" i="1"/>
  <c r="BN160" i="1"/>
  <c r="BH160" i="1"/>
  <c r="BB160" i="1"/>
  <c r="BO160" i="1" s="1"/>
  <c r="BR160" i="1" s="1"/>
  <c r="AW160" i="1"/>
  <c r="AU160" i="1" s="1"/>
  <c r="AN160" i="1"/>
  <c r="K160" i="1" s="1"/>
  <c r="J160" i="1" s="1"/>
  <c r="AI160" i="1"/>
  <c r="AA160" i="1"/>
  <c r="Z160" i="1"/>
  <c r="Y160" i="1"/>
  <c r="R160" i="1"/>
  <c r="L160" i="1"/>
  <c r="BK160" i="1" s="1"/>
  <c r="CU159" i="1"/>
  <c r="CT159" i="1"/>
  <c r="CS159" i="1"/>
  <c r="BJ159" i="1" s="1"/>
  <c r="CR159" i="1"/>
  <c r="U159" i="1" s="1"/>
  <c r="BW159" i="1"/>
  <c r="BV159" i="1"/>
  <c r="BN159" i="1"/>
  <c r="BH159" i="1"/>
  <c r="BB159" i="1"/>
  <c r="BO159" i="1" s="1"/>
  <c r="BR159" i="1" s="1"/>
  <c r="BU159" i="1" s="1"/>
  <c r="AW159" i="1"/>
  <c r="AU159" i="1" s="1"/>
  <c r="AH159" i="1" s="1"/>
  <c r="AN159" i="1"/>
  <c r="AI159" i="1"/>
  <c r="L159" i="1" s="1"/>
  <c r="BK159" i="1" s="1"/>
  <c r="AA159" i="1"/>
  <c r="Z159" i="1"/>
  <c r="Y159" i="1"/>
  <c r="R159" i="1"/>
  <c r="K159" i="1"/>
  <c r="J159" i="1"/>
  <c r="CU158" i="1"/>
  <c r="U158" i="1" s="1"/>
  <c r="CT158" i="1"/>
  <c r="CS158" i="1" s="1"/>
  <c r="BJ158" i="1" s="1"/>
  <c r="CR158" i="1"/>
  <c r="BW158" i="1"/>
  <c r="BV158" i="1"/>
  <c r="BN158" i="1"/>
  <c r="BL158" i="1"/>
  <c r="BH158" i="1"/>
  <c r="BB158" i="1"/>
  <c r="BO158" i="1" s="1"/>
  <c r="BR158" i="1" s="1"/>
  <c r="AW158" i="1"/>
  <c r="AU158" i="1"/>
  <c r="P158" i="1" s="1"/>
  <c r="AN158" i="1"/>
  <c r="K158" i="1" s="1"/>
  <c r="J158" i="1" s="1"/>
  <c r="AI158" i="1"/>
  <c r="AH158" i="1"/>
  <c r="AG158" i="1"/>
  <c r="AA158" i="1"/>
  <c r="Z158" i="1"/>
  <c r="Y158" i="1" s="1"/>
  <c r="R158" i="1"/>
  <c r="M158" i="1"/>
  <c r="L158" i="1"/>
  <c r="BK158" i="1" s="1"/>
  <c r="BM158" i="1" s="1"/>
  <c r="CU157" i="1"/>
  <c r="CT157" i="1"/>
  <c r="CS157" i="1" s="1"/>
  <c r="BJ157" i="1" s="1"/>
  <c r="BL157" i="1" s="1"/>
  <c r="CR157" i="1"/>
  <c r="BW157" i="1"/>
  <c r="BV157" i="1"/>
  <c r="BO157" i="1"/>
  <c r="BR157" i="1" s="1"/>
  <c r="BN157" i="1"/>
  <c r="BH157" i="1"/>
  <c r="BB157" i="1"/>
  <c r="AW157" i="1"/>
  <c r="AU157" i="1"/>
  <c r="AN157" i="1"/>
  <c r="K157" i="1" s="1"/>
  <c r="J157" i="1" s="1"/>
  <c r="AI157" i="1"/>
  <c r="AC157" i="1"/>
  <c r="AA157" i="1"/>
  <c r="Z157" i="1"/>
  <c r="Y157" i="1" s="1"/>
  <c r="U157" i="1"/>
  <c r="R157" i="1"/>
  <c r="M157" i="1"/>
  <c r="L157" i="1"/>
  <c r="BK157" i="1" s="1"/>
  <c r="BM157" i="1" s="1"/>
  <c r="CU156" i="1"/>
  <c r="CT156" i="1"/>
  <c r="CR156" i="1"/>
  <c r="BW156" i="1"/>
  <c r="BV156" i="1"/>
  <c r="BO156" i="1"/>
  <c r="BR156" i="1" s="1"/>
  <c r="BN156" i="1"/>
  <c r="BH156" i="1"/>
  <c r="BB156" i="1"/>
  <c r="AW156" i="1"/>
  <c r="AU156" i="1" s="1"/>
  <c r="AN156" i="1"/>
  <c r="K156" i="1" s="1"/>
  <c r="J156" i="1" s="1"/>
  <c r="AI156" i="1"/>
  <c r="AA156" i="1"/>
  <c r="Z156" i="1"/>
  <c r="Y156" i="1"/>
  <c r="R156" i="1"/>
  <c r="P156" i="1"/>
  <c r="L156" i="1"/>
  <c r="BK156" i="1" s="1"/>
  <c r="CU155" i="1"/>
  <c r="CT155" i="1"/>
  <c r="CS155" i="1"/>
  <c r="BJ155" i="1" s="1"/>
  <c r="CR155" i="1"/>
  <c r="U155" i="1" s="1"/>
  <c r="BW155" i="1"/>
  <c r="BV155" i="1"/>
  <c r="BT155" i="1"/>
  <c r="BX155" i="1" s="1"/>
  <c r="BY155" i="1" s="1"/>
  <c r="BS155" i="1"/>
  <c r="BN155" i="1"/>
  <c r="BH155" i="1"/>
  <c r="BB155" i="1"/>
  <c r="BO155" i="1" s="1"/>
  <c r="BR155" i="1" s="1"/>
  <c r="BU155" i="1" s="1"/>
  <c r="AW155" i="1"/>
  <c r="AU155" i="1" s="1"/>
  <c r="AN155" i="1"/>
  <c r="AI155" i="1"/>
  <c r="L155" i="1" s="1"/>
  <c r="BK155" i="1" s="1"/>
  <c r="AH155" i="1"/>
  <c r="AG155" i="1"/>
  <c r="AA155" i="1"/>
  <c r="Z155" i="1"/>
  <c r="Y155" i="1" s="1"/>
  <c r="R155" i="1"/>
  <c r="K155" i="1"/>
  <c r="J155" i="1"/>
  <c r="CU154" i="1"/>
  <c r="U154" i="1" s="1"/>
  <c r="CT154" i="1"/>
  <c r="CS154" i="1" s="1"/>
  <c r="BJ154" i="1" s="1"/>
  <c r="CR154" i="1"/>
  <c r="BW154" i="1"/>
  <c r="BV154" i="1"/>
  <c r="BU154" i="1"/>
  <c r="BN154" i="1"/>
  <c r="BL154" i="1"/>
  <c r="BH154" i="1"/>
  <c r="BB154" i="1"/>
  <c r="BO154" i="1" s="1"/>
  <c r="BR154" i="1" s="1"/>
  <c r="AW154" i="1"/>
  <c r="AU154" i="1"/>
  <c r="P154" i="1" s="1"/>
  <c r="AN154" i="1"/>
  <c r="K154" i="1" s="1"/>
  <c r="J154" i="1" s="1"/>
  <c r="AI154" i="1"/>
  <c r="L154" i="1" s="1"/>
  <c r="BK154" i="1" s="1"/>
  <c r="BM154" i="1" s="1"/>
  <c r="AH154" i="1"/>
  <c r="AG154" i="1"/>
  <c r="AA154" i="1"/>
  <c r="Z154" i="1"/>
  <c r="R154" i="1"/>
  <c r="M154" i="1"/>
  <c r="CU153" i="1"/>
  <c r="CT153" i="1"/>
  <c r="CS153" i="1" s="1"/>
  <c r="BJ153" i="1" s="1"/>
  <c r="BL153" i="1" s="1"/>
  <c r="CR153" i="1"/>
  <c r="BW153" i="1"/>
  <c r="BV153" i="1"/>
  <c r="BO153" i="1"/>
  <c r="BR153" i="1" s="1"/>
  <c r="BN153" i="1"/>
  <c r="BM153" i="1"/>
  <c r="BH153" i="1"/>
  <c r="BB153" i="1"/>
  <c r="AW153" i="1"/>
  <c r="AV153" i="1"/>
  <c r="AU153" i="1"/>
  <c r="M153" i="1" s="1"/>
  <c r="AN153" i="1"/>
  <c r="K153" i="1" s="1"/>
  <c r="J153" i="1" s="1"/>
  <c r="AC153" i="1" s="1"/>
  <c r="AI153" i="1"/>
  <c r="AA153" i="1"/>
  <c r="Z153" i="1"/>
  <c r="Y153" i="1" s="1"/>
  <c r="V153" i="1"/>
  <c r="W153" i="1" s="1"/>
  <c r="U153" i="1"/>
  <c r="R153" i="1"/>
  <c r="L153" i="1"/>
  <c r="BK153" i="1" s="1"/>
  <c r="CU152" i="1"/>
  <c r="CT152" i="1"/>
  <c r="CR152" i="1"/>
  <c r="BW152" i="1"/>
  <c r="BV152" i="1"/>
  <c r="BN152" i="1"/>
  <c r="BH152" i="1"/>
  <c r="BB152" i="1"/>
  <c r="BO152" i="1" s="1"/>
  <c r="BR152" i="1" s="1"/>
  <c r="AW152" i="1"/>
  <c r="AU152" i="1" s="1"/>
  <c r="P152" i="1" s="1"/>
  <c r="AN152" i="1"/>
  <c r="K152" i="1" s="1"/>
  <c r="J152" i="1" s="1"/>
  <c r="AI152" i="1"/>
  <c r="AA152" i="1"/>
  <c r="Z152" i="1"/>
  <c r="Y152" i="1"/>
  <c r="R152" i="1"/>
  <c r="L152" i="1"/>
  <c r="BK152" i="1" s="1"/>
  <c r="CU151" i="1"/>
  <c r="CT151" i="1"/>
  <c r="CS151" i="1" s="1"/>
  <c r="BJ151" i="1" s="1"/>
  <c r="CR151" i="1"/>
  <c r="U151" i="1" s="1"/>
  <c r="BW151" i="1"/>
  <c r="BV151" i="1"/>
  <c r="BN151" i="1"/>
  <c r="BH151" i="1"/>
  <c r="BB151" i="1"/>
  <c r="BO151" i="1" s="1"/>
  <c r="BR151" i="1" s="1"/>
  <c r="BU151" i="1" s="1"/>
  <c r="AW151" i="1"/>
  <c r="AU151" i="1" s="1"/>
  <c r="AN151" i="1"/>
  <c r="AI151" i="1"/>
  <c r="L151" i="1" s="1"/>
  <c r="BK151" i="1" s="1"/>
  <c r="AH151" i="1"/>
  <c r="AG151" i="1"/>
  <c r="AA151" i="1"/>
  <c r="Z151" i="1"/>
  <c r="Y151" i="1" s="1"/>
  <c r="R151" i="1"/>
  <c r="K151" i="1"/>
  <c r="J151" i="1"/>
  <c r="CU150" i="1"/>
  <c r="U150" i="1" s="1"/>
  <c r="CT150" i="1"/>
  <c r="CS150" i="1" s="1"/>
  <c r="BJ150" i="1" s="1"/>
  <c r="BL150" i="1" s="1"/>
  <c r="CR150" i="1"/>
  <c r="BW150" i="1"/>
  <c r="BV150" i="1"/>
  <c r="BN150" i="1"/>
  <c r="BH150" i="1"/>
  <c r="BB150" i="1"/>
  <c r="BO150" i="1" s="1"/>
  <c r="BR150" i="1" s="1"/>
  <c r="BU150" i="1" s="1"/>
  <c r="AW150" i="1"/>
  <c r="AU150" i="1"/>
  <c r="P150" i="1" s="1"/>
  <c r="AN150" i="1"/>
  <c r="AI150" i="1"/>
  <c r="AH150" i="1"/>
  <c r="AG150" i="1"/>
  <c r="AA150" i="1"/>
  <c r="Z150" i="1"/>
  <c r="R150" i="1"/>
  <c r="M150" i="1"/>
  <c r="L150" i="1"/>
  <c r="BK150" i="1" s="1"/>
  <c r="BM150" i="1" s="1"/>
  <c r="K150" i="1"/>
  <c r="J150" i="1" s="1"/>
  <c r="AC150" i="1" s="1"/>
  <c r="CU149" i="1"/>
  <c r="CT149" i="1"/>
  <c r="CS149" i="1" s="1"/>
  <c r="BJ149" i="1" s="1"/>
  <c r="BL149" i="1" s="1"/>
  <c r="CR149" i="1"/>
  <c r="BW149" i="1"/>
  <c r="BV149" i="1"/>
  <c r="BO149" i="1"/>
  <c r="BR149" i="1" s="1"/>
  <c r="BN149" i="1"/>
  <c r="BM149" i="1"/>
  <c r="BH149" i="1"/>
  <c r="BB149" i="1"/>
  <c r="AW149" i="1"/>
  <c r="AV149" i="1"/>
  <c r="AU149" i="1"/>
  <c r="AN149" i="1"/>
  <c r="K149" i="1" s="1"/>
  <c r="J149" i="1" s="1"/>
  <c r="AI149" i="1"/>
  <c r="AA149" i="1"/>
  <c r="Z149" i="1"/>
  <c r="Y149" i="1" s="1"/>
  <c r="U149" i="1"/>
  <c r="R149" i="1"/>
  <c r="M149" i="1"/>
  <c r="L149" i="1"/>
  <c r="BK149" i="1" s="1"/>
  <c r="CU148" i="1"/>
  <c r="CT148" i="1"/>
  <c r="CR148" i="1"/>
  <c r="BW148" i="1"/>
  <c r="BV148" i="1"/>
  <c r="BR148" i="1"/>
  <c r="BO148" i="1"/>
  <c r="BN148" i="1"/>
  <c r="BH148" i="1"/>
  <c r="BB148" i="1"/>
  <c r="AW148" i="1"/>
  <c r="AU148" i="1" s="1"/>
  <c r="AN148" i="1"/>
  <c r="K148" i="1" s="1"/>
  <c r="J148" i="1" s="1"/>
  <c r="AI148" i="1"/>
  <c r="AA148" i="1"/>
  <c r="Z148" i="1"/>
  <c r="Y148" i="1"/>
  <c r="R148" i="1"/>
  <c r="P148" i="1"/>
  <c r="L148" i="1"/>
  <c r="BK148" i="1" s="1"/>
  <c r="CU147" i="1"/>
  <c r="CT147" i="1"/>
  <c r="CS147" i="1" s="1"/>
  <c r="BJ147" i="1" s="1"/>
  <c r="CR147" i="1"/>
  <c r="U147" i="1" s="1"/>
  <c r="BW147" i="1"/>
  <c r="BV147" i="1"/>
  <c r="BN147" i="1"/>
  <c r="BH147" i="1"/>
  <c r="BB147" i="1"/>
  <c r="BO147" i="1" s="1"/>
  <c r="BR147" i="1" s="1"/>
  <c r="BU147" i="1" s="1"/>
  <c r="AW147" i="1"/>
  <c r="AU147" i="1" s="1"/>
  <c r="AN147" i="1"/>
  <c r="AI147" i="1"/>
  <c r="L147" i="1" s="1"/>
  <c r="BK147" i="1" s="1"/>
  <c r="AA147" i="1"/>
  <c r="Z147" i="1"/>
  <c r="Y147" i="1"/>
  <c r="R147" i="1"/>
  <c r="K147" i="1"/>
  <c r="J147" i="1"/>
  <c r="CU146" i="1"/>
  <c r="U146" i="1" s="1"/>
  <c r="CT146" i="1"/>
  <c r="CS146" i="1" s="1"/>
  <c r="BJ146" i="1" s="1"/>
  <c r="BL146" i="1" s="1"/>
  <c r="CR146" i="1"/>
  <c r="BW146" i="1"/>
  <c r="BV146" i="1"/>
  <c r="BU146" i="1"/>
  <c r="BN146" i="1"/>
  <c r="BH146" i="1"/>
  <c r="BB146" i="1"/>
  <c r="BO146" i="1" s="1"/>
  <c r="BR146" i="1" s="1"/>
  <c r="AW146" i="1"/>
  <c r="AU146" i="1"/>
  <c r="P146" i="1" s="1"/>
  <c r="AN146" i="1"/>
  <c r="K146" i="1" s="1"/>
  <c r="J146" i="1" s="1"/>
  <c r="AI146" i="1"/>
  <c r="L146" i="1" s="1"/>
  <c r="BK146" i="1" s="1"/>
  <c r="BM146" i="1" s="1"/>
  <c r="AH146" i="1"/>
  <c r="AG146" i="1"/>
  <c r="AA146" i="1"/>
  <c r="Z146" i="1"/>
  <c r="Y146" i="1" s="1"/>
  <c r="R146" i="1"/>
  <c r="M146" i="1"/>
  <c r="CU145" i="1"/>
  <c r="CT145" i="1"/>
  <c r="CS145" i="1" s="1"/>
  <c r="BJ145" i="1" s="1"/>
  <c r="BL145" i="1" s="1"/>
  <c r="CR145" i="1"/>
  <c r="BW145" i="1"/>
  <c r="BV145" i="1"/>
  <c r="BO145" i="1"/>
  <c r="BR145" i="1" s="1"/>
  <c r="BN145" i="1"/>
  <c r="BH145" i="1"/>
  <c r="BB145" i="1"/>
  <c r="AW145" i="1"/>
  <c r="AV145" i="1"/>
  <c r="AU145" i="1"/>
  <c r="AN145" i="1"/>
  <c r="K145" i="1" s="1"/>
  <c r="J145" i="1" s="1"/>
  <c r="AI145" i="1"/>
  <c r="AC145" i="1"/>
  <c r="AA145" i="1"/>
  <c r="Z145" i="1"/>
  <c r="Y145" i="1" s="1"/>
  <c r="V145" i="1"/>
  <c r="W145" i="1" s="1"/>
  <c r="AD145" i="1" s="1"/>
  <c r="U145" i="1"/>
  <c r="R145" i="1"/>
  <c r="M145" i="1"/>
  <c r="L145" i="1"/>
  <c r="BK145" i="1" s="1"/>
  <c r="BM145" i="1" s="1"/>
  <c r="CU144" i="1"/>
  <c r="CT144" i="1"/>
  <c r="CR144" i="1"/>
  <c r="BW144" i="1"/>
  <c r="BV144" i="1"/>
  <c r="BO144" i="1"/>
  <c r="BR144" i="1" s="1"/>
  <c r="BN144" i="1"/>
  <c r="BH144" i="1"/>
  <c r="BB144" i="1"/>
  <c r="AW144" i="1"/>
  <c r="AU144" i="1" s="1"/>
  <c r="AN144" i="1"/>
  <c r="K144" i="1" s="1"/>
  <c r="J144" i="1" s="1"/>
  <c r="AI144" i="1"/>
  <c r="AA144" i="1"/>
  <c r="Z144" i="1"/>
  <c r="Y144" i="1"/>
  <c r="R144" i="1"/>
  <c r="P144" i="1"/>
  <c r="L144" i="1"/>
  <c r="BK144" i="1" s="1"/>
  <c r="CU143" i="1"/>
  <c r="CT143" i="1"/>
  <c r="CS143" i="1" s="1"/>
  <c r="BJ143" i="1" s="1"/>
  <c r="CR143" i="1"/>
  <c r="U143" i="1" s="1"/>
  <c r="BW143" i="1"/>
  <c r="BV143" i="1"/>
  <c r="BT143" i="1"/>
  <c r="BX143" i="1" s="1"/>
  <c r="BY143" i="1" s="1"/>
  <c r="BS143" i="1"/>
  <c r="BN143" i="1"/>
  <c r="BH143" i="1"/>
  <c r="BB143" i="1"/>
  <c r="BO143" i="1" s="1"/>
  <c r="BR143" i="1" s="1"/>
  <c r="BU143" i="1" s="1"/>
  <c r="AW143" i="1"/>
  <c r="AU143" i="1" s="1"/>
  <c r="AN143" i="1"/>
  <c r="AI143" i="1"/>
  <c r="L143" i="1" s="1"/>
  <c r="BK143" i="1" s="1"/>
  <c r="AH143" i="1"/>
  <c r="AG143" i="1"/>
  <c r="AA143" i="1"/>
  <c r="Z143" i="1"/>
  <c r="Y143" i="1"/>
  <c r="R143" i="1"/>
  <c r="K143" i="1"/>
  <c r="J143" i="1"/>
  <c r="CU142" i="1"/>
  <c r="U142" i="1" s="1"/>
  <c r="CT142" i="1"/>
  <c r="CS142" i="1" s="1"/>
  <c r="BJ142" i="1" s="1"/>
  <c r="CR142" i="1"/>
  <c r="BW142" i="1"/>
  <c r="BV142" i="1"/>
  <c r="BU142" i="1"/>
  <c r="BN142" i="1"/>
  <c r="BL142" i="1"/>
  <c r="BH142" i="1"/>
  <c r="BB142" i="1"/>
  <c r="BO142" i="1" s="1"/>
  <c r="BR142" i="1" s="1"/>
  <c r="AW142" i="1"/>
  <c r="AU142" i="1"/>
  <c r="P142" i="1" s="1"/>
  <c r="AN142" i="1"/>
  <c r="AI142" i="1"/>
  <c r="L142" i="1" s="1"/>
  <c r="BK142" i="1" s="1"/>
  <c r="BM142" i="1" s="1"/>
  <c r="AH142" i="1"/>
  <c r="AG142" i="1"/>
  <c r="AA142" i="1"/>
  <c r="Z142" i="1"/>
  <c r="Y142" i="1" s="1"/>
  <c r="R142" i="1"/>
  <c r="M142" i="1"/>
  <c r="K142" i="1"/>
  <c r="J142" i="1" s="1"/>
  <c r="AC142" i="1" s="1"/>
  <c r="CU141" i="1"/>
  <c r="CT141" i="1"/>
  <c r="CS141" i="1" s="1"/>
  <c r="BJ141" i="1" s="1"/>
  <c r="BL141" i="1" s="1"/>
  <c r="CR141" i="1"/>
  <c r="BW141" i="1"/>
  <c r="BV141" i="1"/>
  <c r="BO141" i="1"/>
  <c r="BR141" i="1" s="1"/>
  <c r="BN141" i="1"/>
  <c r="BH141" i="1"/>
  <c r="BB141" i="1"/>
  <c r="AW141" i="1"/>
  <c r="AV141" i="1"/>
  <c r="AU141" i="1"/>
  <c r="AN141" i="1"/>
  <c r="K141" i="1" s="1"/>
  <c r="J141" i="1" s="1"/>
  <c r="AC141" i="1" s="1"/>
  <c r="AI141" i="1"/>
  <c r="AA141" i="1"/>
  <c r="Z141" i="1"/>
  <c r="Y141" i="1" s="1"/>
  <c r="U141" i="1"/>
  <c r="R141" i="1"/>
  <c r="L141" i="1"/>
  <c r="BK141" i="1" s="1"/>
  <c r="BM141" i="1" s="1"/>
  <c r="CU140" i="1"/>
  <c r="CT140" i="1"/>
  <c r="CR140" i="1"/>
  <c r="BW140" i="1"/>
  <c r="BV140" i="1"/>
  <c r="BN140" i="1"/>
  <c r="BH140" i="1"/>
  <c r="BB140" i="1"/>
  <c r="BO140" i="1" s="1"/>
  <c r="BR140" i="1" s="1"/>
  <c r="AW140" i="1"/>
  <c r="AU140" i="1" s="1"/>
  <c r="AN140" i="1"/>
  <c r="K140" i="1" s="1"/>
  <c r="J140" i="1" s="1"/>
  <c r="AI140" i="1"/>
  <c r="AA140" i="1"/>
  <c r="Z140" i="1"/>
  <c r="Y140" i="1"/>
  <c r="R140" i="1"/>
  <c r="L140" i="1"/>
  <c r="BK140" i="1" s="1"/>
  <c r="CU139" i="1"/>
  <c r="CT139" i="1"/>
  <c r="CS139" i="1" s="1"/>
  <c r="BJ139" i="1" s="1"/>
  <c r="CR139" i="1"/>
  <c r="U139" i="1" s="1"/>
  <c r="BW139" i="1"/>
  <c r="BV139" i="1"/>
  <c r="BN139" i="1"/>
  <c r="BH139" i="1"/>
  <c r="BB139" i="1"/>
  <c r="BO139" i="1" s="1"/>
  <c r="BR139" i="1" s="1"/>
  <c r="BU139" i="1" s="1"/>
  <c r="AW139" i="1"/>
  <c r="AU139" i="1" s="1"/>
  <c r="AH139" i="1" s="1"/>
  <c r="AN139" i="1"/>
  <c r="AI139" i="1"/>
  <c r="L139" i="1" s="1"/>
  <c r="BK139" i="1" s="1"/>
  <c r="AA139" i="1"/>
  <c r="Z139" i="1"/>
  <c r="Y139" i="1" s="1"/>
  <c r="R139" i="1"/>
  <c r="K139" i="1"/>
  <c r="J139" i="1"/>
  <c r="CU138" i="1"/>
  <c r="U138" i="1" s="1"/>
  <c r="CT138" i="1"/>
  <c r="CS138" i="1" s="1"/>
  <c r="BJ138" i="1" s="1"/>
  <c r="BL138" i="1" s="1"/>
  <c r="CR138" i="1"/>
  <c r="BW138" i="1"/>
  <c r="BV138" i="1"/>
  <c r="BN138" i="1"/>
  <c r="BH138" i="1"/>
  <c r="BB138" i="1"/>
  <c r="BO138" i="1" s="1"/>
  <c r="BR138" i="1" s="1"/>
  <c r="AW138" i="1"/>
  <c r="AU138" i="1"/>
  <c r="AV138" i="1" s="1"/>
  <c r="AN138" i="1"/>
  <c r="AI138" i="1"/>
  <c r="AH138" i="1"/>
  <c r="AG138" i="1"/>
  <c r="AA138" i="1"/>
  <c r="Z138" i="1"/>
  <c r="R138" i="1"/>
  <c r="P138" i="1"/>
  <c r="M138" i="1"/>
  <c r="L138" i="1"/>
  <c r="BK138" i="1" s="1"/>
  <c r="BM138" i="1" s="1"/>
  <c r="K138" i="1"/>
  <c r="J138" i="1" s="1"/>
  <c r="AC138" i="1" s="1"/>
  <c r="CU137" i="1"/>
  <c r="CT137" i="1"/>
  <c r="CS137" i="1" s="1"/>
  <c r="BJ137" i="1" s="1"/>
  <c r="BL137" i="1" s="1"/>
  <c r="CR137" i="1"/>
  <c r="BW137" i="1"/>
  <c r="BV137" i="1"/>
  <c r="BO137" i="1"/>
  <c r="BR137" i="1" s="1"/>
  <c r="BN137" i="1"/>
  <c r="BH137" i="1"/>
  <c r="BB137" i="1"/>
  <c r="AW137" i="1"/>
  <c r="AV137" i="1"/>
  <c r="AU137" i="1"/>
  <c r="AN137" i="1"/>
  <c r="K137" i="1" s="1"/>
  <c r="J137" i="1" s="1"/>
  <c r="AI137" i="1"/>
  <c r="AA137" i="1"/>
  <c r="Z137" i="1"/>
  <c r="Y137" i="1" s="1"/>
  <c r="U137" i="1"/>
  <c r="R137" i="1"/>
  <c r="M137" i="1"/>
  <c r="L137" i="1"/>
  <c r="BK137" i="1" s="1"/>
  <c r="BM137" i="1" s="1"/>
  <c r="CU136" i="1"/>
  <c r="CT136" i="1"/>
  <c r="CR136" i="1"/>
  <c r="BW136" i="1"/>
  <c r="BV136" i="1"/>
  <c r="BO136" i="1"/>
  <c r="BR136" i="1" s="1"/>
  <c r="BN136" i="1"/>
  <c r="BH136" i="1"/>
  <c r="BB136" i="1"/>
  <c r="AW136" i="1"/>
  <c r="AU136" i="1" s="1"/>
  <c r="AN136" i="1"/>
  <c r="K136" i="1" s="1"/>
  <c r="J136" i="1" s="1"/>
  <c r="AI136" i="1"/>
  <c r="AA136" i="1"/>
  <c r="Z136" i="1"/>
  <c r="Y136" i="1"/>
  <c r="R136" i="1"/>
  <c r="P136" i="1"/>
  <c r="L136" i="1"/>
  <c r="BK136" i="1" s="1"/>
  <c r="CU135" i="1"/>
  <c r="CT135" i="1"/>
  <c r="CS135" i="1" s="1"/>
  <c r="BJ135" i="1" s="1"/>
  <c r="CR135" i="1"/>
  <c r="U135" i="1" s="1"/>
  <c r="BW135" i="1"/>
  <c r="BV135" i="1"/>
  <c r="BN135" i="1"/>
  <c r="BH135" i="1"/>
  <c r="BB135" i="1"/>
  <c r="BO135" i="1" s="1"/>
  <c r="BR135" i="1" s="1"/>
  <c r="BU135" i="1" s="1"/>
  <c r="AW135" i="1"/>
  <c r="AU135" i="1" s="1"/>
  <c r="AN135" i="1"/>
  <c r="AI135" i="1"/>
  <c r="L135" i="1" s="1"/>
  <c r="BK135" i="1" s="1"/>
  <c r="AA135" i="1"/>
  <c r="Z135" i="1"/>
  <c r="Y135" i="1"/>
  <c r="R135" i="1"/>
  <c r="K135" i="1"/>
  <c r="J135" i="1"/>
  <c r="CU134" i="1"/>
  <c r="U134" i="1" s="1"/>
  <c r="CT134" i="1"/>
  <c r="CS134" i="1" s="1"/>
  <c r="BJ134" i="1" s="1"/>
  <c r="BL134" i="1" s="1"/>
  <c r="CR134" i="1"/>
  <c r="BW134" i="1"/>
  <c r="BV134" i="1"/>
  <c r="BU134" i="1"/>
  <c r="BN134" i="1"/>
  <c r="BH134" i="1"/>
  <c r="BB134" i="1"/>
  <c r="BO134" i="1" s="1"/>
  <c r="BR134" i="1" s="1"/>
  <c r="AW134" i="1"/>
  <c r="AU134" i="1"/>
  <c r="AV134" i="1" s="1"/>
  <c r="AN134" i="1"/>
  <c r="K134" i="1" s="1"/>
  <c r="J134" i="1" s="1"/>
  <c r="AI134" i="1"/>
  <c r="L134" i="1" s="1"/>
  <c r="BK134" i="1" s="1"/>
  <c r="BM134" i="1" s="1"/>
  <c r="AH134" i="1"/>
  <c r="AG134" i="1"/>
  <c r="AA134" i="1"/>
  <c r="Z134" i="1"/>
  <c r="Y134" i="1" s="1"/>
  <c r="R134" i="1"/>
  <c r="P134" i="1"/>
  <c r="M134" i="1"/>
  <c r="CU133" i="1"/>
  <c r="CT133" i="1"/>
  <c r="CR133" i="1"/>
  <c r="CS133" i="1" s="1"/>
  <c r="BJ133" i="1" s="1"/>
  <c r="BL133" i="1" s="1"/>
  <c r="BW133" i="1"/>
  <c r="BV133" i="1"/>
  <c r="BO133" i="1"/>
  <c r="BR133" i="1" s="1"/>
  <c r="BN133" i="1"/>
  <c r="BH133" i="1"/>
  <c r="BB133" i="1"/>
  <c r="AW133" i="1"/>
  <c r="AU133" i="1"/>
  <c r="AN133" i="1"/>
  <c r="K133" i="1" s="1"/>
  <c r="J133" i="1" s="1"/>
  <c r="AI133" i="1"/>
  <c r="AC133" i="1"/>
  <c r="AA133" i="1"/>
  <c r="Z133" i="1"/>
  <c r="Y133" i="1" s="1"/>
  <c r="U133" i="1"/>
  <c r="R133" i="1"/>
  <c r="M133" i="1"/>
  <c r="L133" i="1"/>
  <c r="BK133" i="1" s="1"/>
  <c r="BM133" i="1" s="1"/>
  <c r="CU132" i="1"/>
  <c r="CT132" i="1"/>
  <c r="CR132" i="1"/>
  <c r="BW132" i="1"/>
  <c r="BV132" i="1"/>
  <c r="BO132" i="1"/>
  <c r="BR132" i="1" s="1"/>
  <c r="BN132" i="1"/>
  <c r="BH132" i="1"/>
  <c r="BB132" i="1"/>
  <c r="AW132" i="1"/>
  <c r="AU132" i="1" s="1"/>
  <c r="AN132" i="1"/>
  <c r="K132" i="1" s="1"/>
  <c r="J132" i="1" s="1"/>
  <c r="AI132" i="1"/>
  <c r="AA132" i="1"/>
  <c r="Z132" i="1"/>
  <c r="Y132" i="1"/>
  <c r="R132" i="1"/>
  <c r="P132" i="1"/>
  <c r="L132" i="1"/>
  <c r="BK132" i="1" s="1"/>
  <c r="CU131" i="1"/>
  <c r="CT131" i="1"/>
  <c r="CS131" i="1"/>
  <c r="BJ131" i="1" s="1"/>
  <c r="CR131" i="1"/>
  <c r="U131" i="1" s="1"/>
  <c r="BW131" i="1"/>
  <c r="BV131" i="1"/>
  <c r="BT131" i="1"/>
  <c r="BX131" i="1" s="1"/>
  <c r="BY131" i="1" s="1"/>
  <c r="BS131" i="1"/>
  <c r="BN131" i="1"/>
  <c r="BH131" i="1"/>
  <c r="BB131" i="1"/>
  <c r="BO131" i="1" s="1"/>
  <c r="BR131" i="1" s="1"/>
  <c r="BU131" i="1" s="1"/>
  <c r="AW131" i="1"/>
  <c r="AU131" i="1" s="1"/>
  <c r="AN131" i="1"/>
  <c r="AI131" i="1"/>
  <c r="L131" i="1" s="1"/>
  <c r="BK131" i="1" s="1"/>
  <c r="AH131" i="1"/>
  <c r="AG131" i="1"/>
  <c r="AA131" i="1"/>
  <c r="Z131" i="1"/>
  <c r="Y131" i="1" s="1"/>
  <c r="R131" i="1"/>
  <c r="K131" i="1"/>
  <c r="J131" i="1"/>
  <c r="CU130" i="1"/>
  <c r="CT130" i="1"/>
  <c r="CS130" i="1" s="1"/>
  <c r="BJ130" i="1" s="1"/>
  <c r="CR130" i="1"/>
  <c r="BW130" i="1"/>
  <c r="BV130" i="1"/>
  <c r="BU130" i="1"/>
  <c r="BN130" i="1"/>
  <c r="BL130" i="1"/>
  <c r="BH130" i="1"/>
  <c r="BB130" i="1"/>
  <c r="BO130" i="1" s="1"/>
  <c r="BR130" i="1" s="1"/>
  <c r="AW130" i="1"/>
  <c r="AU130" i="1"/>
  <c r="AV130" i="1" s="1"/>
  <c r="AN130" i="1"/>
  <c r="K130" i="1" s="1"/>
  <c r="J130" i="1" s="1"/>
  <c r="AI130" i="1"/>
  <c r="L130" i="1" s="1"/>
  <c r="BK130" i="1" s="1"/>
  <c r="BM130" i="1" s="1"/>
  <c r="AH130" i="1"/>
  <c r="AG130" i="1"/>
  <c r="AA130" i="1"/>
  <c r="Z130" i="1"/>
  <c r="R130" i="1"/>
  <c r="P130" i="1"/>
  <c r="M130" i="1"/>
  <c r="CU129" i="1"/>
  <c r="CT129" i="1"/>
  <c r="CR129" i="1"/>
  <c r="CS129" i="1" s="1"/>
  <c r="BJ129" i="1" s="1"/>
  <c r="BL129" i="1" s="1"/>
  <c r="BW129" i="1"/>
  <c r="BV129" i="1"/>
  <c r="BO129" i="1"/>
  <c r="BR129" i="1" s="1"/>
  <c r="BN129" i="1"/>
  <c r="BH129" i="1"/>
  <c r="BB129" i="1"/>
  <c r="AW129" i="1"/>
  <c r="AU129" i="1"/>
  <c r="M129" i="1" s="1"/>
  <c r="AN129" i="1"/>
  <c r="K129" i="1" s="1"/>
  <c r="J129" i="1" s="1"/>
  <c r="AI129" i="1"/>
  <c r="AC129" i="1"/>
  <c r="AA129" i="1"/>
  <c r="Z129" i="1"/>
  <c r="Y129" i="1" s="1"/>
  <c r="U129" i="1"/>
  <c r="R129" i="1"/>
  <c r="L129" i="1"/>
  <c r="BK129" i="1" s="1"/>
  <c r="CU128" i="1"/>
  <c r="CT128" i="1"/>
  <c r="CR128" i="1"/>
  <c r="BW128" i="1"/>
  <c r="BV128" i="1"/>
  <c r="BN128" i="1"/>
  <c r="BH128" i="1"/>
  <c r="BB128" i="1"/>
  <c r="BO128" i="1" s="1"/>
  <c r="BR128" i="1" s="1"/>
  <c r="AW128" i="1"/>
  <c r="AU128" i="1" s="1"/>
  <c r="P128" i="1" s="1"/>
  <c r="AN128" i="1"/>
  <c r="K128" i="1" s="1"/>
  <c r="J128" i="1" s="1"/>
  <c r="AI128" i="1"/>
  <c r="AA128" i="1"/>
  <c r="Z128" i="1"/>
  <c r="Y128" i="1"/>
  <c r="R128" i="1"/>
  <c r="L128" i="1"/>
  <c r="BK128" i="1" s="1"/>
  <c r="CU127" i="1"/>
  <c r="CT127" i="1"/>
  <c r="CS127" i="1"/>
  <c r="CR127" i="1"/>
  <c r="U127" i="1" s="1"/>
  <c r="BW127" i="1"/>
  <c r="BV127" i="1"/>
  <c r="BT127" i="1"/>
  <c r="BX127" i="1" s="1"/>
  <c r="BY127" i="1" s="1"/>
  <c r="BR127" i="1"/>
  <c r="BU127" i="1" s="1"/>
  <c r="BN127" i="1"/>
  <c r="BJ127" i="1"/>
  <c r="BH127" i="1"/>
  <c r="BB127" i="1"/>
  <c r="BO127" i="1" s="1"/>
  <c r="AW127" i="1"/>
  <c r="AU127" i="1" s="1"/>
  <c r="AN127" i="1"/>
  <c r="AI127" i="1"/>
  <c r="L127" i="1" s="1"/>
  <c r="BK127" i="1" s="1"/>
  <c r="BM127" i="1" s="1"/>
  <c r="AA127" i="1"/>
  <c r="Z127" i="1"/>
  <c r="Y127" i="1"/>
  <c r="R127" i="1"/>
  <c r="K127" i="1"/>
  <c r="J127" i="1"/>
  <c r="CU126" i="1"/>
  <c r="CT126" i="1"/>
  <c r="CS126" i="1" s="1"/>
  <c r="BJ126" i="1" s="1"/>
  <c r="BL126" i="1" s="1"/>
  <c r="CR126" i="1"/>
  <c r="U126" i="1" s="1"/>
  <c r="BW126" i="1"/>
  <c r="BV126" i="1"/>
  <c r="BN126" i="1"/>
  <c r="BK126" i="1"/>
  <c r="BH126" i="1"/>
  <c r="BB126" i="1"/>
  <c r="BO126" i="1" s="1"/>
  <c r="BR126" i="1" s="1"/>
  <c r="BS126" i="1" s="1"/>
  <c r="AW126" i="1"/>
  <c r="AU126" i="1"/>
  <c r="AV126" i="1" s="1"/>
  <c r="AN126" i="1"/>
  <c r="AI126" i="1"/>
  <c r="AH126" i="1"/>
  <c r="AG126" i="1"/>
  <c r="AA126" i="1"/>
  <c r="Z126" i="1"/>
  <c r="R126" i="1"/>
  <c r="P126" i="1"/>
  <c r="M126" i="1"/>
  <c r="L126" i="1"/>
  <c r="K126" i="1"/>
  <c r="J126" i="1" s="1"/>
  <c r="CU125" i="1"/>
  <c r="CT125" i="1"/>
  <c r="CR125" i="1"/>
  <c r="CS125" i="1" s="1"/>
  <c r="BJ125" i="1" s="1"/>
  <c r="BL125" i="1" s="1"/>
  <c r="BW125" i="1"/>
  <c r="BV125" i="1"/>
  <c r="BO125" i="1"/>
  <c r="BR125" i="1" s="1"/>
  <c r="BN125" i="1"/>
  <c r="BH125" i="1"/>
  <c r="BB125" i="1"/>
  <c r="AW125" i="1"/>
  <c r="AU125" i="1"/>
  <c r="AN125" i="1"/>
  <c r="K125" i="1" s="1"/>
  <c r="J125" i="1" s="1"/>
  <c r="AI125" i="1"/>
  <c r="AC125" i="1"/>
  <c r="AA125" i="1"/>
  <c r="Z125" i="1"/>
  <c r="Y125" i="1" s="1"/>
  <c r="V125" i="1"/>
  <c r="W125" i="1" s="1"/>
  <c r="AD125" i="1" s="1"/>
  <c r="U125" i="1"/>
  <c r="R125" i="1"/>
  <c r="M125" i="1"/>
  <c r="L125" i="1"/>
  <c r="BK125" i="1" s="1"/>
  <c r="BM125" i="1" s="1"/>
  <c r="CU124" i="1"/>
  <c r="CT124" i="1"/>
  <c r="CR124" i="1"/>
  <c r="BW124" i="1"/>
  <c r="BV124" i="1"/>
  <c r="BR124" i="1"/>
  <c r="BO124" i="1"/>
  <c r="BN124" i="1"/>
  <c r="BH124" i="1"/>
  <c r="BB124" i="1"/>
  <c r="AW124" i="1"/>
  <c r="AU124" i="1" s="1"/>
  <c r="AV124" i="1"/>
  <c r="AN124" i="1"/>
  <c r="K124" i="1" s="1"/>
  <c r="J124" i="1" s="1"/>
  <c r="AI124" i="1"/>
  <c r="AA124" i="1"/>
  <c r="Z124" i="1"/>
  <c r="Y124" i="1"/>
  <c r="R124" i="1"/>
  <c r="L124" i="1"/>
  <c r="BK124" i="1" s="1"/>
  <c r="CU123" i="1"/>
  <c r="CT123" i="1"/>
  <c r="CR123" i="1"/>
  <c r="U123" i="1" s="1"/>
  <c r="BW123" i="1"/>
  <c r="BV123" i="1"/>
  <c r="BR123" i="1"/>
  <c r="BU123" i="1" s="1"/>
  <c r="BN123" i="1"/>
  <c r="BH123" i="1"/>
  <c r="BB123" i="1"/>
  <c r="BO123" i="1" s="1"/>
  <c r="AW123" i="1"/>
  <c r="AU123" i="1" s="1"/>
  <c r="AN123" i="1"/>
  <c r="AI123" i="1"/>
  <c r="L123" i="1" s="1"/>
  <c r="BK123" i="1" s="1"/>
  <c r="AH123" i="1"/>
  <c r="AG123" i="1"/>
  <c r="AA123" i="1"/>
  <c r="Z123" i="1"/>
  <c r="Y123" i="1"/>
  <c r="R123" i="1"/>
  <c r="P123" i="1"/>
  <c r="K123" i="1"/>
  <c r="J123" i="1"/>
  <c r="CU122" i="1"/>
  <c r="CT122" i="1"/>
  <c r="CS122" i="1" s="1"/>
  <c r="BJ122" i="1" s="1"/>
  <c r="BL122" i="1" s="1"/>
  <c r="CR122" i="1"/>
  <c r="U122" i="1" s="1"/>
  <c r="BW122" i="1"/>
  <c r="BV122" i="1"/>
  <c r="BN122" i="1"/>
  <c r="BH122" i="1"/>
  <c r="BB122" i="1"/>
  <c r="BO122" i="1" s="1"/>
  <c r="BR122" i="1" s="1"/>
  <c r="BS122" i="1" s="1"/>
  <c r="AW122" i="1"/>
  <c r="AU122" i="1"/>
  <c r="AV122" i="1" s="1"/>
  <c r="AN122" i="1"/>
  <c r="AI122" i="1"/>
  <c r="AH122" i="1"/>
  <c r="AG122" i="1"/>
  <c r="AA122" i="1"/>
  <c r="Z122" i="1"/>
  <c r="R122" i="1"/>
  <c r="P122" i="1"/>
  <c r="M122" i="1"/>
  <c r="L122" i="1"/>
  <c r="BK122" i="1" s="1"/>
  <c r="K122" i="1"/>
  <c r="J122" i="1" s="1"/>
  <c r="CU121" i="1"/>
  <c r="CT121" i="1"/>
  <c r="CR121" i="1"/>
  <c r="CS121" i="1" s="1"/>
  <c r="BJ121" i="1" s="1"/>
  <c r="BW121" i="1"/>
  <c r="BV121" i="1"/>
  <c r="BO121" i="1"/>
  <c r="BR121" i="1" s="1"/>
  <c r="BN121" i="1"/>
  <c r="BM121" i="1"/>
  <c r="BL121" i="1"/>
  <c r="BH121" i="1"/>
  <c r="BB121" i="1"/>
  <c r="AW121" i="1"/>
  <c r="AU121" i="1"/>
  <c r="AN121" i="1"/>
  <c r="K121" i="1" s="1"/>
  <c r="J121" i="1" s="1"/>
  <c r="AI121" i="1"/>
  <c r="AA121" i="1"/>
  <c r="Z121" i="1"/>
  <c r="Y121" i="1" s="1"/>
  <c r="U121" i="1"/>
  <c r="R121" i="1"/>
  <c r="L121" i="1"/>
  <c r="BK121" i="1" s="1"/>
  <c r="CU120" i="1"/>
  <c r="CT120" i="1"/>
  <c r="CR120" i="1"/>
  <c r="BW120" i="1"/>
  <c r="BV120" i="1"/>
  <c r="BN120" i="1"/>
  <c r="BH120" i="1"/>
  <c r="BB120" i="1"/>
  <c r="BO120" i="1" s="1"/>
  <c r="BR120" i="1" s="1"/>
  <c r="AW120" i="1"/>
  <c r="AU120" i="1" s="1"/>
  <c r="AV120" i="1" s="1"/>
  <c r="AN120" i="1"/>
  <c r="K120" i="1" s="1"/>
  <c r="J120" i="1" s="1"/>
  <c r="AI120" i="1"/>
  <c r="AA120" i="1"/>
  <c r="Z120" i="1"/>
  <c r="Y120" i="1"/>
  <c r="R120" i="1"/>
  <c r="P120" i="1"/>
  <c r="L120" i="1"/>
  <c r="BK120" i="1" s="1"/>
  <c r="CU119" i="1"/>
  <c r="CT119" i="1"/>
  <c r="CR119" i="1"/>
  <c r="U119" i="1" s="1"/>
  <c r="BW119" i="1"/>
  <c r="BV119" i="1"/>
  <c r="BN119" i="1"/>
  <c r="BH119" i="1"/>
  <c r="BB119" i="1"/>
  <c r="BO119" i="1" s="1"/>
  <c r="BR119" i="1" s="1"/>
  <c r="AW119" i="1"/>
  <c r="AU119" i="1" s="1"/>
  <c r="AH119" i="1" s="1"/>
  <c r="AN119" i="1"/>
  <c r="AI119" i="1"/>
  <c r="L119" i="1" s="1"/>
  <c r="BK119" i="1" s="1"/>
  <c r="AA119" i="1"/>
  <c r="Z119" i="1"/>
  <c r="Y119" i="1" s="1"/>
  <c r="R119" i="1"/>
  <c r="K119" i="1"/>
  <c r="J119" i="1"/>
  <c r="CU118" i="1"/>
  <c r="CT118" i="1"/>
  <c r="CS118" i="1" s="1"/>
  <c r="CR118" i="1"/>
  <c r="BW118" i="1"/>
  <c r="BV118" i="1"/>
  <c r="BN118" i="1"/>
  <c r="BL118" i="1"/>
  <c r="BJ118" i="1"/>
  <c r="BH118" i="1"/>
  <c r="BB118" i="1"/>
  <c r="BO118" i="1" s="1"/>
  <c r="BR118" i="1" s="1"/>
  <c r="BS118" i="1" s="1"/>
  <c r="AW118" i="1"/>
  <c r="AU118" i="1"/>
  <c r="AV118" i="1" s="1"/>
  <c r="AN118" i="1"/>
  <c r="K118" i="1" s="1"/>
  <c r="J118" i="1" s="1"/>
  <c r="AI118" i="1"/>
  <c r="L118" i="1" s="1"/>
  <c r="BK118" i="1" s="1"/>
  <c r="BM118" i="1" s="1"/>
  <c r="AH118" i="1"/>
  <c r="AG118" i="1"/>
  <c r="AA118" i="1"/>
  <c r="Z118" i="1"/>
  <c r="R118" i="1"/>
  <c r="P118" i="1"/>
  <c r="M118" i="1"/>
  <c r="CU117" i="1"/>
  <c r="CT117" i="1"/>
  <c r="CS117" i="1" s="1"/>
  <c r="BJ117" i="1" s="1"/>
  <c r="CR117" i="1"/>
  <c r="BW117" i="1"/>
  <c r="BV117" i="1"/>
  <c r="BO117" i="1"/>
  <c r="BR117" i="1" s="1"/>
  <c r="BN117" i="1"/>
  <c r="BL117" i="1"/>
  <c r="BH117" i="1"/>
  <c r="BB117" i="1"/>
  <c r="AW117" i="1"/>
  <c r="AU117" i="1"/>
  <c r="AN117" i="1"/>
  <c r="K117" i="1" s="1"/>
  <c r="J117" i="1" s="1"/>
  <c r="AI117" i="1"/>
  <c r="AD117" i="1"/>
  <c r="AC117" i="1"/>
  <c r="AA117" i="1"/>
  <c r="Z117" i="1"/>
  <c r="Y117" i="1" s="1"/>
  <c r="V117" i="1"/>
  <c r="W117" i="1" s="1"/>
  <c r="U117" i="1"/>
  <c r="R117" i="1"/>
  <c r="M117" i="1"/>
  <c r="L117" i="1"/>
  <c r="BK117" i="1" s="1"/>
  <c r="BM117" i="1" s="1"/>
  <c r="CU116" i="1"/>
  <c r="CT116" i="1"/>
  <c r="CR116" i="1"/>
  <c r="BW116" i="1"/>
  <c r="BV116" i="1"/>
  <c r="BN116" i="1"/>
  <c r="BH116" i="1"/>
  <c r="BB116" i="1"/>
  <c r="BO116" i="1" s="1"/>
  <c r="BR116" i="1" s="1"/>
  <c r="AW116" i="1"/>
  <c r="AU116" i="1" s="1"/>
  <c r="AV116" i="1"/>
  <c r="AN116" i="1"/>
  <c r="K116" i="1" s="1"/>
  <c r="J116" i="1" s="1"/>
  <c r="AI116" i="1"/>
  <c r="AA116" i="1"/>
  <c r="Z116" i="1"/>
  <c r="Y116" i="1"/>
  <c r="R116" i="1"/>
  <c r="L116" i="1"/>
  <c r="BK116" i="1" s="1"/>
  <c r="CU115" i="1"/>
  <c r="CT115" i="1"/>
  <c r="CR115" i="1"/>
  <c r="U115" i="1" s="1"/>
  <c r="BW115" i="1"/>
  <c r="BV115" i="1"/>
  <c r="BT115" i="1"/>
  <c r="BX115" i="1" s="1"/>
  <c r="BY115" i="1" s="1"/>
  <c r="BS115" i="1"/>
  <c r="BR115" i="1"/>
  <c r="BU115" i="1" s="1"/>
  <c r="BN115" i="1"/>
  <c r="BH115" i="1"/>
  <c r="BB115" i="1"/>
  <c r="BO115" i="1" s="1"/>
  <c r="AW115" i="1"/>
  <c r="AU115" i="1" s="1"/>
  <c r="AN115" i="1"/>
  <c r="AI115" i="1"/>
  <c r="L115" i="1" s="1"/>
  <c r="BK115" i="1" s="1"/>
  <c r="AH115" i="1"/>
  <c r="AG115" i="1"/>
  <c r="AA115" i="1"/>
  <c r="Z115" i="1"/>
  <c r="Y115" i="1"/>
  <c r="R115" i="1"/>
  <c r="K115" i="1"/>
  <c r="J115" i="1"/>
  <c r="CU114" i="1"/>
  <c r="CT114" i="1"/>
  <c r="CS114" i="1" s="1"/>
  <c r="BJ114" i="1" s="1"/>
  <c r="BL114" i="1" s="1"/>
  <c r="CR114" i="1"/>
  <c r="BW114" i="1"/>
  <c r="BV114" i="1"/>
  <c r="BT114" i="1"/>
  <c r="BX114" i="1" s="1"/>
  <c r="BY114" i="1" s="1"/>
  <c r="BS114" i="1"/>
  <c r="BN114" i="1"/>
  <c r="BH114" i="1"/>
  <c r="BB114" i="1"/>
  <c r="BO114" i="1" s="1"/>
  <c r="BR114" i="1" s="1"/>
  <c r="BU114" i="1" s="1"/>
  <c r="AW114" i="1"/>
  <c r="AU114" i="1"/>
  <c r="AV114" i="1" s="1"/>
  <c r="AN114" i="1"/>
  <c r="K114" i="1" s="1"/>
  <c r="J114" i="1" s="1"/>
  <c r="AI114" i="1"/>
  <c r="L114" i="1" s="1"/>
  <c r="BK114" i="1" s="1"/>
  <c r="BM114" i="1" s="1"/>
  <c r="AH114" i="1"/>
  <c r="AG114" i="1"/>
  <c r="AA114" i="1"/>
  <c r="Z114" i="1"/>
  <c r="Y114" i="1"/>
  <c r="R114" i="1"/>
  <c r="P114" i="1"/>
  <c r="M114" i="1"/>
  <c r="CU113" i="1"/>
  <c r="CT113" i="1"/>
  <c r="CR113" i="1"/>
  <c r="CS113" i="1" s="1"/>
  <c r="BJ113" i="1" s="1"/>
  <c r="BW113" i="1"/>
  <c r="BV113" i="1"/>
  <c r="BO113" i="1"/>
  <c r="BR113" i="1" s="1"/>
  <c r="BN113" i="1"/>
  <c r="BL113" i="1"/>
  <c r="BH113" i="1"/>
  <c r="BB113" i="1"/>
  <c r="AW113" i="1"/>
  <c r="AV113" i="1"/>
  <c r="AU113" i="1"/>
  <c r="AN113" i="1"/>
  <c r="AI113" i="1"/>
  <c r="AA113" i="1"/>
  <c r="Z113" i="1"/>
  <c r="Y113" i="1" s="1"/>
  <c r="U113" i="1"/>
  <c r="R113" i="1"/>
  <c r="M113" i="1"/>
  <c r="L113" i="1"/>
  <c r="BK113" i="1" s="1"/>
  <c r="BM113" i="1" s="1"/>
  <c r="K113" i="1"/>
  <c r="J113" i="1" s="1"/>
  <c r="CU112" i="1"/>
  <c r="CT112" i="1"/>
  <c r="CR112" i="1"/>
  <c r="CS112" i="1" s="1"/>
  <c r="BJ112" i="1" s="1"/>
  <c r="BL112" i="1" s="1"/>
  <c r="BW112" i="1"/>
  <c r="BV112" i="1"/>
  <c r="BO112" i="1"/>
  <c r="BR112" i="1" s="1"/>
  <c r="BN112" i="1"/>
  <c r="BH112" i="1"/>
  <c r="BB112" i="1"/>
  <c r="AW112" i="1"/>
  <c r="AU112" i="1" s="1"/>
  <c r="AN112" i="1"/>
  <c r="K112" i="1" s="1"/>
  <c r="J112" i="1" s="1"/>
  <c r="AI112" i="1"/>
  <c r="AC112" i="1"/>
  <c r="AA112" i="1"/>
  <c r="Z112" i="1"/>
  <c r="Y112" i="1"/>
  <c r="R112" i="1"/>
  <c r="L112" i="1"/>
  <c r="BK112" i="1" s="1"/>
  <c r="BM112" i="1" s="1"/>
  <c r="CU111" i="1"/>
  <c r="CT111" i="1"/>
  <c r="CS111" i="1"/>
  <c r="BJ111" i="1" s="1"/>
  <c r="CR111" i="1"/>
  <c r="U111" i="1" s="1"/>
  <c r="BW111" i="1"/>
  <c r="BV111" i="1"/>
  <c r="BO111" i="1"/>
  <c r="BR111" i="1" s="1"/>
  <c r="BN111" i="1"/>
  <c r="BH111" i="1"/>
  <c r="BB111" i="1"/>
  <c r="AW111" i="1"/>
  <c r="AU111" i="1" s="1"/>
  <c r="AN111" i="1"/>
  <c r="AI111" i="1"/>
  <c r="L111" i="1" s="1"/>
  <c r="BK111" i="1" s="1"/>
  <c r="AH111" i="1"/>
  <c r="AG111" i="1"/>
  <c r="AA111" i="1"/>
  <c r="Z111" i="1"/>
  <c r="Y111" i="1" s="1"/>
  <c r="R111" i="1"/>
  <c r="P111" i="1"/>
  <c r="K111" i="1"/>
  <c r="J111" i="1"/>
  <c r="CU110" i="1"/>
  <c r="CT110" i="1"/>
  <c r="CS110" i="1"/>
  <c r="BJ110" i="1" s="1"/>
  <c r="BL110" i="1" s="1"/>
  <c r="CR110" i="1"/>
  <c r="U110" i="1" s="1"/>
  <c r="BW110" i="1"/>
  <c r="BV110" i="1"/>
  <c r="BR110" i="1"/>
  <c r="BU110" i="1" s="1"/>
  <c r="BN110" i="1"/>
  <c r="BH110" i="1"/>
  <c r="BB110" i="1"/>
  <c r="BO110" i="1" s="1"/>
  <c r="AW110" i="1"/>
  <c r="AU110" i="1"/>
  <c r="AV110" i="1" s="1"/>
  <c r="AN110" i="1"/>
  <c r="K110" i="1" s="1"/>
  <c r="J110" i="1" s="1"/>
  <c r="AI110" i="1"/>
  <c r="AH110" i="1"/>
  <c r="AG110" i="1"/>
  <c r="AA110" i="1"/>
  <c r="Z110" i="1"/>
  <c r="Y110" i="1"/>
  <c r="R110" i="1"/>
  <c r="P110" i="1"/>
  <c r="M110" i="1"/>
  <c r="L110" i="1"/>
  <c r="BK110" i="1" s="1"/>
  <c r="CU109" i="1"/>
  <c r="CT109" i="1"/>
  <c r="CR109" i="1"/>
  <c r="BW109" i="1"/>
  <c r="BV109" i="1"/>
  <c r="BU109" i="1"/>
  <c r="BT109" i="1"/>
  <c r="BX109" i="1" s="1"/>
  <c r="BY109" i="1" s="1"/>
  <c r="BO109" i="1"/>
  <c r="BR109" i="1" s="1"/>
  <c r="BS109" i="1" s="1"/>
  <c r="BN109" i="1"/>
  <c r="BH109" i="1"/>
  <c r="BB109" i="1"/>
  <c r="AW109" i="1"/>
  <c r="AV109" i="1"/>
  <c r="AU109" i="1"/>
  <c r="AN109" i="1"/>
  <c r="AI109" i="1"/>
  <c r="L109" i="1" s="1"/>
  <c r="BK109" i="1" s="1"/>
  <c r="AH109" i="1"/>
  <c r="AA109" i="1"/>
  <c r="Z109" i="1"/>
  <c r="U109" i="1"/>
  <c r="R109" i="1"/>
  <c r="M109" i="1"/>
  <c r="K109" i="1"/>
  <c r="J109" i="1"/>
  <c r="CU108" i="1"/>
  <c r="CT108" i="1"/>
  <c r="CR108" i="1"/>
  <c r="CS108" i="1" s="1"/>
  <c r="BJ108" i="1" s="1"/>
  <c r="BL108" i="1" s="1"/>
  <c r="BW108" i="1"/>
  <c r="BV108" i="1"/>
  <c r="BO108" i="1"/>
  <c r="BR108" i="1" s="1"/>
  <c r="BN108" i="1"/>
  <c r="BM108" i="1"/>
  <c r="BH108" i="1"/>
  <c r="BB108" i="1"/>
  <c r="AW108" i="1"/>
  <c r="AU108" i="1"/>
  <c r="AN108" i="1"/>
  <c r="K108" i="1" s="1"/>
  <c r="J108" i="1" s="1"/>
  <c r="AC108" i="1" s="1"/>
  <c r="AI108" i="1"/>
  <c r="AA108" i="1"/>
  <c r="Z108" i="1"/>
  <c r="Y108" i="1"/>
  <c r="R108" i="1"/>
  <c r="L108" i="1"/>
  <c r="BK108" i="1" s="1"/>
  <c r="CU107" i="1"/>
  <c r="CT107" i="1"/>
  <c r="CS107" i="1" s="1"/>
  <c r="BJ107" i="1" s="1"/>
  <c r="CR107" i="1"/>
  <c r="U107" i="1" s="1"/>
  <c r="BW107" i="1"/>
  <c r="BV107" i="1"/>
  <c r="BN107" i="1"/>
  <c r="BK107" i="1"/>
  <c r="BH107" i="1"/>
  <c r="BB107" i="1"/>
  <c r="BO107" i="1" s="1"/>
  <c r="BR107" i="1" s="1"/>
  <c r="AW107" i="1"/>
  <c r="AU107" i="1" s="1"/>
  <c r="M107" i="1" s="1"/>
  <c r="AN107" i="1"/>
  <c r="AI107" i="1"/>
  <c r="L107" i="1" s="1"/>
  <c r="AA107" i="1"/>
  <c r="Z107" i="1"/>
  <c r="Y107" i="1" s="1"/>
  <c r="R107" i="1"/>
  <c r="K107" i="1"/>
  <c r="J107" i="1"/>
  <c r="AC107" i="1" s="1"/>
  <c r="CU106" i="1"/>
  <c r="CT106" i="1"/>
  <c r="CR106" i="1"/>
  <c r="CS106" i="1" s="1"/>
  <c r="BJ106" i="1" s="1"/>
  <c r="BW106" i="1"/>
  <c r="BV106" i="1"/>
  <c r="BR106" i="1"/>
  <c r="BU106" i="1" s="1"/>
  <c r="BN106" i="1"/>
  <c r="BH106" i="1"/>
  <c r="BB106" i="1"/>
  <c r="BO106" i="1" s="1"/>
  <c r="AW106" i="1"/>
  <c r="AU106" i="1"/>
  <c r="AV106" i="1" s="1"/>
  <c r="AN106" i="1"/>
  <c r="K106" i="1" s="1"/>
  <c r="J106" i="1" s="1"/>
  <c r="AI106" i="1"/>
  <c r="AA106" i="1"/>
  <c r="Z106" i="1"/>
  <c r="Y106" i="1" s="1"/>
  <c r="R106" i="1"/>
  <c r="P106" i="1"/>
  <c r="L106" i="1"/>
  <c r="BK106" i="1" s="1"/>
  <c r="CU105" i="1"/>
  <c r="U105" i="1" s="1"/>
  <c r="CT105" i="1"/>
  <c r="CR105" i="1"/>
  <c r="BW105" i="1"/>
  <c r="BV105" i="1"/>
  <c r="BO105" i="1"/>
  <c r="BR105" i="1" s="1"/>
  <c r="BS105" i="1" s="1"/>
  <c r="BN105" i="1"/>
  <c r="BH105" i="1"/>
  <c r="BB105" i="1"/>
  <c r="AW105" i="1"/>
  <c r="AU105" i="1" s="1"/>
  <c r="AN105" i="1"/>
  <c r="AI105" i="1"/>
  <c r="L105" i="1" s="1"/>
  <c r="BK105" i="1" s="1"/>
  <c r="AC105" i="1"/>
  <c r="AA105" i="1"/>
  <c r="Z105" i="1"/>
  <c r="R105" i="1"/>
  <c r="K105" i="1"/>
  <c r="J105" i="1"/>
  <c r="CU104" i="1"/>
  <c r="CT104" i="1"/>
  <c r="CS104" i="1"/>
  <c r="BJ104" i="1" s="1"/>
  <c r="CR104" i="1"/>
  <c r="BW104" i="1"/>
  <c r="BV104" i="1"/>
  <c r="BN104" i="1"/>
  <c r="BH104" i="1"/>
  <c r="BL104" i="1" s="1"/>
  <c r="BB104" i="1"/>
  <c r="BO104" i="1" s="1"/>
  <c r="BR104" i="1" s="1"/>
  <c r="AW104" i="1"/>
  <c r="AU104" i="1" s="1"/>
  <c r="AN104" i="1"/>
  <c r="K104" i="1" s="1"/>
  <c r="J104" i="1" s="1"/>
  <c r="AI104" i="1"/>
  <c r="AC104" i="1"/>
  <c r="AA104" i="1"/>
  <c r="Z104" i="1"/>
  <c r="Y104" i="1"/>
  <c r="V104" i="1"/>
  <c r="W104" i="1" s="1"/>
  <c r="U104" i="1"/>
  <c r="R104" i="1"/>
  <c r="L104" i="1"/>
  <c r="BK104" i="1" s="1"/>
  <c r="BM104" i="1" s="1"/>
  <c r="CU103" i="1"/>
  <c r="CT103" i="1"/>
  <c r="CS103" i="1" s="1"/>
  <c r="BJ103" i="1" s="1"/>
  <c r="CR103" i="1"/>
  <c r="BW103" i="1"/>
  <c r="BV103" i="1"/>
  <c r="BN103" i="1"/>
  <c r="BK103" i="1"/>
  <c r="BH103" i="1"/>
  <c r="BB103" i="1"/>
  <c r="BO103" i="1" s="1"/>
  <c r="BR103" i="1" s="1"/>
  <c r="AW103" i="1"/>
  <c r="AU103" i="1" s="1"/>
  <c r="M103" i="1" s="1"/>
  <c r="AN103" i="1"/>
  <c r="AI103" i="1"/>
  <c r="L103" i="1" s="1"/>
  <c r="AH103" i="1"/>
  <c r="AG103" i="1"/>
  <c r="AA103" i="1"/>
  <c r="Z103" i="1"/>
  <c r="Y103" i="1"/>
  <c r="R103" i="1"/>
  <c r="K103" i="1"/>
  <c r="J103" i="1" s="1"/>
  <c r="CU102" i="1"/>
  <c r="CT102" i="1"/>
  <c r="CR102" i="1"/>
  <c r="CS102" i="1" s="1"/>
  <c r="BJ102" i="1" s="1"/>
  <c r="BL102" i="1" s="1"/>
  <c r="BW102" i="1"/>
  <c r="BV102" i="1"/>
  <c r="BN102" i="1"/>
  <c r="BH102" i="1"/>
  <c r="BB102" i="1"/>
  <c r="BO102" i="1" s="1"/>
  <c r="BR102" i="1" s="1"/>
  <c r="AW102" i="1"/>
  <c r="AU102" i="1"/>
  <c r="AV102" i="1" s="1"/>
  <c r="AN102" i="1"/>
  <c r="AI102" i="1"/>
  <c r="AH102" i="1"/>
  <c r="AG102" i="1"/>
  <c r="AA102" i="1"/>
  <c r="Z102" i="1"/>
  <c r="Y102" i="1"/>
  <c r="U102" i="1"/>
  <c r="R102" i="1"/>
  <c r="P102" i="1"/>
  <c r="M102" i="1"/>
  <c r="L102" i="1"/>
  <c r="BK102" i="1" s="1"/>
  <c r="K102" i="1"/>
  <c r="J102" i="1" s="1"/>
  <c r="CU101" i="1"/>
  <c r="CT101" i="1"/>
  <c r="CR101" i="1"/>
  <c r="BW101" i="1"/>
  <c r="BV101" i="1"/>
  <c r="BU101" i="1"/>
  <c r="BO101" i="1"/>
  <c r="BR101" i="1" s="1"/>
  <c r="BS101" i="1" s="1"/>
  <c r="BN101" i="1"/>
  <c r="BH101" i="1"/>
  <c r="BB101" i="1"/>
  <c r="AW101" i="1"/>
  <c r="AU101" i="1" s="1"/>
  <c r="AN101" i="1"/>
  <c r="K101" i="1" s="1"/>
  <c r="J101" i="1" s="1"/>
  <c r="AI101" i="1"/>
  <c r="L101" i="1" s="1"/>
  <c r="BK101" i="1" s="1"/>
  <c r="AA101" i="1"/>
  <c r="Z101" i="1"/>
  <c r="Y101" i="1" s="1"/>
  <c r="U101" i="1"/>
  <c r="R101" i="1"/>
  <c r="CU100" i="1"/>
  <c r="CT100" i="1"/>
  <c r="CR100" i="1"/>
  <c r="U100" i="1" s="1"/>
  <c r="BW100" i="1"/>
  <c r="BV100" i="1"/>
  <c r="BN100" i="1"/>
  <c r="BH100" i="1"/>
  <c r="BB100" i="1"/>
  <c r="BO100" i="1" s="1"/>
  <c r="BR100" i="1" s="1"/>
  <c r="AW100" i="1"/>
  <c r="AU100" i="1" s="1"/>
  <c r="AN100" i="1"/>
  <c r="K100" i="1" s="1"/>
  <c r="J100" i="1" s="1"/>
  <c r="AI100" i="1"/>
  <c r="AA100" i="1"/>
  <c r="Z100" i="1"/>
  <c r="Y100" i="1"/>
  <c r="R100" i="1"/>
  <c r="L100" i="1"/>
  <c r="BK100" i="1" s="1"/>
  <c r="CU99" i="1"/>
  <c r="CT99" i="1"/>
  <c r="CS99" i="1" s="1"/>
  <c r="BJ99" i="1" s="1"/>
  <c r="CR99" i="1"/>
  <c r="U99" i="1" s="1"/>
  <c r="BW99" i="1"/>
  <c r="BV99" i="1"/>
  <c r="BN99" i="1"/>
  <c r="BH99" i="1"/>
  <c r="BB99" i="1"/>
  <c r="BO99" i="1" s="1"/>
  <c r="BR99" i="1" s="1"/>
  <c r="AW99" i="1"/>
  <c r="AU99" i="1" s="1"/>
  <c r="M99" i="1" s="1"/>
  <c r="AN99" i="1"/>
  <c r="AI99" i="1"/>
  <c r="L99" i="1" s="1"/>
  <c r="BK99" i="1" s="1"/>
  <c r="BM99" i="1" s="1"/>
  <c r="AA99" i="1"/>
  <c r="Z99" i="1"/>
  <c r="Y99" i="1" s="1"/>
  <c r="R99" i="1"/>
  <c r="K99" i="1"/>
  <c r="J99" i="1"/>
  <c r="AC99" i="1" s="1"/>
  <c r="CU98" i="1"/>
  <c r="CT98" i="1"/>
  <c r="CS98" i="1" s="1"/>
  <c r="BJ98" i="1" s="1"/>
  <c r="BL98" i="1" s="1"/>
  <c r="CR98" i="1"/>
  <c r="U98" i="1" s="1"/>
  <c r="BW98" i="1"/>
  <c r="BV98" i="1"/>
  <c r="BR98" i="1"/>
  <c r="BU98" i="1" s="1"/>
  <c r="BN98" i="1"/>
  <c r="BH98" i="1"/>
  <c r="BB98" i="1"/>
  <c r="BO98" i="1" s="1"/>
  <c r="AW98" i="1"/>
  <c r="AU98" i="1"/>
  <c r="AV98" i="1" s="1"/>
  <c r="AN98" i="1"/>
  <c r="K98" i="1" s="1"/>
  <c r="J98" i="1" s="1"/>
  <c r="AI98" i="1"/>
  <c r="L98" i="1" s="1"/>
  <c r="BK98" i="1" s="1"/>
  <c r="BM98" i="1" s="1"/>
  <c r="AA98" i="1"/>
  <c r="Z98" i="1"/>
  <c r="Y98" i="1" s="1"/>
  <c r="R98" i="1"/>
  <c r="P98" i="1"/>
  <c r="CU97" i="1"/>
  <c r="U97" i="1" s="1"/>
  <c r="CT97" i="1"/>
  <c r="CR97" i="1"/>
  <c r="BW97" i="1"/>
  <c r="BV97" i="1"/>
  <c r="BO97" i="1"/>
  <c r="BR97" i="1" s="1"/>
  <c r="BS97" i="1" s="1"/>
  <c r="BN97" i="1"/>
  <c r="BH97" i="1"/>
  <c r="BB97" i="1"/>
  <c r="AW97" i="1"/>
  <c r="AU97" i="1" s="1"/>
  <c r="AN97" i="1"/>
  <c r="K97" i="1" s="1"/>
  <c r="J97" i="1" s="1"/>
  <c r="AI97" i="1"/>
  <c r="L97" i="1" s="1"/>
  <c r="BK97" i="1" s="1"/>
  <c r="AA97" i="1"/>
  <c r="Z97" i="1"/>
  <c r="R97" i="1"/>
  <c r="CU96" i="1"/>
  <c r="CT96" i="1"/>
  <c r="CS96" i="1"/>
  <c r="BJ96" i="1" s="1"/>
  <c r="CR96" i="1"/>
  <c r="BW96" i="1"/>
  <c r="BV96" i="1"/>
  <c r="BN96" i="1"/>
  <c r="BH96" i="1"/>
  <c r="BL96" i="1" s="1"/>
  <c r="BB96" i="1"/>
  <c r="BO96" i="1" s="1"/>
  <c r="BR96" i="1" s="1"/>
  <c r="AW96" i="1"/>
  <c r="AU96" i="1" s="1"/>
  <c r="AN96" i="1"/>
  <c r="K96" i="1" s="1"/>
  <c r="J96" i="1" s="1"/>
  <c r="AI96" i="1"/>
  <c r="AC96" i="1"/>
  <c r="AA96" i="1"/>
  <c r="Z96" i="1"/>
  <c r="Y96" i="1"/>
  <c r="V96" i="1"/>
  <c r="W96" i="1" s="1"/>
  <c r="U96" i="1"/>
  <c r="R96" i="1"/>
  <c r="L96" i="1"/>
  <c r="BK96" i="1" s="1"/>
  <c r="BM96" i="1" s="1"/>
  <c r="CU95" i="1"/>
  <c r="CT95" i="1"/>
  <c r="CS95" i="1" s="1"/>
  <c r="BJ95" i="1" s="1"/>
  <c r="CR95" i="1"/>
  <c r="BW95" i="1"/>
  <c r="BV95" i="1"/>
  <c r="BN95" i="1"/>
  <c r="BK95" i="1"/>
  <c r="BH95" i="1"/>
  <c r="BB95" i="1"/>
  <c r="BO95" i="1" s="1"/>
  <c r="BR95" i="1" s="1"/>
  <c r="AW95" i="1"/>
  <c r="AU95" i="1" s="1"/>
  <c r="M95" i="1" s="1"/>
  <c r="AN95" i="1"/>
  <c r="AI95" i="1"/>
  <c r="L95" i="1" s="1"/>
  <c r="AH95" i="1"/>
  <c r="AG95" i="1"/>
  <c r="AA95" i="1"/>
  <c r="Z95" i="1"/>
  <c r="Y95" i="1"/>
  <c r="R95" i="1"/>
  <c r="K95" i="1"/>
  <c r="J95" i="1" s="1"/>
  <c r="CU94" i="1"/>
  <c r="CT94" i="1"/>
  <c r="CR94" i="1"/>
  <c r="CS94" i="1" s="1"/>
  <c r="BJ94" i="1" s="1"/>
  <c r="BL94" i="1" s="1"/>
  <c r="BW94" i="1"/>
  <c r="BV94" i="1"/>
  <c r="BN94" i="1"/>
  <c r="BH94" i="1"/>
  <c r="BB94" i="1"/>
  <c r="BO94" i="1" s="1"/>
  <c r="BR94" i="1" s="1"/>
  <c r="AW94" i="1"/>
  <c r="AU94" i="1"/>
  <c r="AV94" i="1" s="1"/>
  <c r="AN94" i="1"/>
  <c r="AI94" i="1"/>
  <c r="AH94" i="1"/>
  <c r="AG94" i="1"/>
  <c r="AA94" i="1"/>
  <c r="Z94" i="1"/>
  <c r="Y94" i="1"/>
  <c r="U94" i="1"/>
  <c r="R94" i="1"/>
  <c r="P94" i="1"/>
  <c r="M94" i="1"/>
  <c r="L94" i="1"/>
  <c r="BK94" i="1" s="1"/>
  <c r="BM94" i="1" s="1"/>
  <c r="K94" i="1"/>
  <c r="J94" i="1" s="1"/>
  <c r="CU93" i="1"/>
  <c r="CT93" i="1"/>
  <c r="CR93" i="1"/>
  <c r="BX93" i="1"/>
  <c r="BY93" i="1" s="1"/>
  <c r="BW93" i="1"/>
  <c r="BV93" i="1"/>
  <c r="BU93" i="1"/>
  <c r="BT93" i="1"/>
  <c r="BO93" i="1"/>
  <c r="BR93" i="1" s="1"/>
  <c r="BS93" i="1" s="1"/>
  <c r="BN93" i="1"/>
  <c r="BH93" i="1"/>
  <c r="BB93" i="1"/>
  <c r="AW93" i="1"/>
  <c r="AU93" i="1" s="1"/>
  <c r="AN93" i="1"/>
  <c r="K93" i="1" s="1"/>
  <c r="J93" i="1" s="1"/>
  <c r="AI93" i="1"/>
  <c r="L93" i="1" s="1"/>
  <c r="BK93" i="1" s="1"/>
  <c r="AA93" i="1"/>
  <c r="Z93" i="1"/>
  <c r="Y93" i="1" s="1"/>
  <c r="U93" i="1"/>
  <c r="R93" i="1"/>
  <c r="CU92" i="1"/>
  <c r="CT92" i="1"/>
  <c r="CR92" i="1"/>
  <c r="U92" i="1" s="1"/>
  <c r="BW92" i="1"/>
  <c r="BV92" i="1"/>
  <c r="BN92" i="1"/>
  <c r="BH92" i="1"/>
  <c r="BB92" i="1"/>
  <c r="BO92" i="1" s="1"/>
  <c r="BR92" i="1" s="1"/>
  <c r="AW92" i="1"/>
  <c r="AU92" i="1" s="1"/>
  <c r="AN92" i="1"/>
  <c r="K92" i="1" s="1"/>
  <c r="J92" i="1" s="1"/>
  <c r="AI92" i="1"/>
  <c r="AA92" i="1"/>
  <c r="Z92" i="1"/>
  <c r="Y92" i="1"/>
  <c r="R92" i="1"/>
  <c r="L92" i="1"/>
  <c r="BK92" i="1" s="1"/>
  <c r="CU91" i="1"/>
  <c r="CT91" i="1"/>
  <c r="CS91" i="1" s="1"/>
  <c r="BJ91" i="1" s="1"/>
  <c r="CR91" i="1"/>
  <c r="U91" i="1" s="1"/>
  <c r="BW91" i="1"/>
  <c r="BV91" i="1"/>
  <c r="BN91" i="1"/>
  <c r="BH91" i="1"/>
  <c r="BB91" i="1"/>
  <c r="BO91" i="1" s="1"/>
  <c r="BR91" i="1" s="1"/>
  <c r="AW91" i="1"/>
  <c r="AU91" i="1" s="1"/>
  <c r="M91" i="1" s="1"/>
  <c r="AN91" i="1"/>
  <c r="AI91" i="1"/>
  <c r="L91" i="1" s="1"/>
  <c r="BK91" i="1" s="1"/>
  <c r="AA91" i="1"/>
  <c r="Z91" i="1"/>
  <c r="Y91" i="1" s="1"/>
  <c r="R91" i="1"/>
  <c r="K91" i="1"/>
  <c r="J91" i="1"/>
  <c r="AC91" i="1" s="1"/>
  <c r="CU90" i="1"/>
  <c r="CT90" i="1"/>
  <c r="CS90" i="1" s="1"/>
  <c r="BJ90" i="1" s="1"/>
  <c r="BL90" i="1" s="1"/>
  <c r="CR90" i="1"/>
  <c r="U90" i="1" s="1"/>
  <c r="BW90" i="1"/>
  <c r="BV90" i="1"/>
  <c r="BR90" i="1"/>
  <c r="BU90" i="1" s="1"/>
  <c r="BN90" i="1"/>
  <c r="BH90" i="1"/>
  <c r="BB90" i="1"/>
  <c r="BO90" i="1" s="1"/>
  <c r="AW90" i="1"/>
  <c r="AU90" i="1"/>
  <c r="AV90" i="1" s="1"/>
  <c r="AN90" i="1"/>
  <c r="K90" i="1" s="1"/>
  <c r="J90" i="1" s="1"/>
  <c r="AI90" i="1"/>
  <c r="L90" i="1" s="1"/>
  <c r="BK90" i="1" s="1"/>
  <c r="AA90" i="1"/>
  <c r="Z90" i="1"/>
  <c r="Y90" i="1" s="1"/>
  <c r="R90" i="1"/>
  <c r="CU89" i="1"/>
  <c r="U89" i="1" s="1"/>
  <c r="CT89" i="1"/>
  <c r="CR89" i="1"/>
  <c r="BW89" i="1"/>
  <c r="BV89" i="1"/>
  <c r="BO89" i="1"/>
  <c r="BR89" i="1" s="1"/>
  <c r="BS89" i="1" s="1"/>
  <c r="BN89" i="1"/>
  <c r="BH89" i="1"/>
  <c r="BB89" i="1"/>
  <c r="AW89" i="1"/>
  <c r="AU89" i="1" s="1"/>
  <c r="AN89" i="1"/>
  <c r="K89" i="1" s="1"/>
  <c r="J89" i="1" s="1"/>
  <c r="AI89" i="1"/>
  <c r="L89" i="1" s="1"/>
  <c r="BK89" i="1" s="1"/>
  <c r="AA89" i="1"/>
  <c r="Z89" i="1"/>
  <c r="R89" i="1"/>
  <c r="CU88" i="1"/>
  <c r="CT88" i="1"/>
  <c r="CS88" i="1"/>
  <c r="BJ88" i="1" s="1"/>
  <c r="CR88" i="1"/>
  <c r="BW88" i="1"/>
  <c r="BV88" i="1"/>
  <c r="BN88" i="1"/>
  <c r="BH88" i="1"/>
  <c r="BL88" i="1" s="1"/>
  <c r="BB88" i="1"/>
  <c r="BO88" i="1" s="1"/>
  <c r="BR88" i="1" s="1"/>
  <c r="AW88" i="1"/>
  <c r="AU88" i="1" s="1"/>
  <c r="AN88" i="1"/>
  <c r="K88" i="1" s="1"/>
  <c r="J88" i="1" s="1"/>
  <c r="AI88" i="1"/>
  <c r="AC88" i="1"/>
  <c r="AA88" i="1"/>
  <c r="Z88" i="1"/>
  <c r="Y88" i="1"/>
  <c r="V88" i="1"/>
  <c r="W88" i="1" s="1"/>
  <c r="U88" i="1"/>
  <c r="R88" i="1"/>
  <c r="L88" i="1"/>
  <c r="BK88" i="1" s="1"/>
  <c r="BM88" i="1" s="1"/>
  <c r="CU87" i="1"/>
  <c r="CT87" i="1"/>
  <c r="CS87" i="1" s="1"/>
  <c r="BJ87" i="1" s="1"/>
  <c r="CR87" i="1"/>
  <c r="BW87" i="1"/>
  <c r="BV87" i="1"/>
  <c r="BN87" i="1"/>
  <c r="BK87" i="1"/>
  <c r="BH87" i="1"/>
  <c r="BB87" i="1"/>
  <c r="BO87" i="1" s="1"/>
  <c r="BR87" i="1" s="1"/>
  <c r="AW87" i="1"/>
  <c r="AU87" i="1" s="1"/>
  <c r="M87" i="1" s="1"/>
  <c r="AN87" i="1"/>
  <c r="AI87" i="1"/>
  <c r="L87" i="1" s="1"/>
  <c r="AH87" i="1"/>
  <c r="AG87" i="1"/>
  <c r="AA87" i="1"/>
  <c r="Z87" i="1"/>
  <c r="Y87" i="1"/>
  <c r="R87" i="1"/>
  <c r="K87" i="1"/>
  <c r="J87" i="1" s="1"/>
  <c r="CU86" i="1"/>
  <c r="CT86" i="1"/>
  <c r="CR86" i="1"/>
  <c r="CS86" i="1" s="1"/>
  <c r="BJ86" i="1" s="1"/>
  <c r="BL86" i="1" s="1"/>
  <c r="BW86" i="1"/>
  <c r="BV86" i="1"/>
  <c r="BN86" i="1"/>
  <c r="BH86" i="1"/>
  <c r="BB86" i="1"/>
  <c r="BO86" i="1" s="1"/>
  <c r="BR86" i="1" s="1"/>
  <c r="AW86" i="1"/>
  <c r="AU86" i="1"/>
  <c r="AV86" i="1" s="1"/>
  <c r="AN86" i="1"/>
  <c r="AI86" i="1"/>
  <c r="AH86" i="1"/>
  <c r="AG86" i="1"/>
  <c r="AA86" i="1"/>
  <c r="Z86" i="1"/>
  <c r="Y86" i="1"/>
  <c r="U86" i="1"/>
  <c r="R86" i="1"/>
  <c r="P86" i="1"/>
  <c r="M86" i="1"/>
  <c r="L86" i="1"/>
  <c r="BK86" i="1" s="1"/>
  <c r="BM86" i="1" s="1"/>
  <c r="K86" i="1"/>
  <c r="J86" i="1" s="1"/>
  <c r="CU85" i="1"/>
  <c r="CT85" i="1"/>
  <c r="CR85" i="1"/>
  <c r="BX85" i="1"/>
  <c r="BY85" i="1" s="1"/>
  <c r="BW85" i="1"/>
  <c r="BV85" i="1"/>
  <c r="BU85" i="1"/>
  <c r="BT85" i="1"/>
  <c r="BO85" i="1"/>
  <c r="BR85" i="1" s="1"/>
  <c r="BS85" i="1" s="1"/>
  <c r="BN85" i="1"/>
  <c r="BH85" i="1"/>
  <c r="BB85" i="1"/>
  <c r="AW85" i="1"/>
  <c r="AU85" i="1" s="1"/>
  <c r="AN85" i="1"/>
  <c r="K85" i="1" s="1"/>
  <c r="J85" i="1" s="1"/>
  <c r="AI85" i="1"/>
  <c r="L85" i="1" s="1"/>
  <c r="BK85" i="1" s="1"/>
  <c r="AA85" i="1"/>
  <c r="Z85" i="1"/>
  <c r="Y85" i="1" s="1"/>
  <c r="U85" i="1"/>
  <c r="R85" i="1"/>
  <c r="CU84" i="1"/>
  <c r="CT84" i="1"/>
  <c r="CR84" i="1"/>
  <c r="U84" i="1" s="1"/>
  <c r="BW84" i="1"/>
  <c r="BV84" i="1"/>
  <c r="BN84" i="1"/>
  <c r="BH84" i="1"/>
  <c r="BB84" i="1"/>
  <c r="BO84" i="1" s="1"/>
  <c r="BR84" i="1" s="1"/>
  <c r="AW84" i="1"/>
  <c r="AU84" i="1" s="1"/>
  <c r="AN84" i="1"/>
  <c r="K84" i="1" s="1"/>
  <c r="J84" i="1" s="1"/>
  <c r="AI84" i="1"/>
  <c r="AA84" i="1"/>
  <c r="Z84" i="1"/>
  <c r="Y84" i="1"/>
  <c r="R84" i="1"/>
  <c r="L84" i="1"/>
  <c r="BK84" i="1" s="1"/>
  <c r="CU83" i="1"/>
  <c r="CT83" i="1"/>
  <c r="CS83" i="1" s="1"/>
  <c r="BJ83" i="1" s="1"/>
  <c r="CR83" i="1"/>
  <c r="U83" i="1" s="1"/>
  <c r="BW83" i="1"/>
  <c r="BV83" i="1"/>
  <c r="BN83" i="1"/>
  <c r="BH83" i="1"/>
  <c r="BB83" i="1"/>
  <c r="BO83" i="1" s="1"/>
  <c r="BR83" i="1" s="1"/>
  <c r="AW83" i="1"/>
  <c r="AU83" i="1" s="1"/>
  <c r="M83" i="1" s="1"/>
  <c r="AN83" i="1"/>
  <c r="AI83" i="1"/>
  <c r="L83" i="1" s="1"/>
  <c r="BK83" i="1" s="1"/>
  <c r="BM83" i="1" s="1"/>
  <c r="AA83" i="1"/>
  <c r="Z83" i="1"/>
  <c r="Y83" i="1" s="1"/>
  <c r="R83" i="1"/>
  <c r="K83" i="1"/>
  <c r="J83" i="1"/>
  <c r="AC83" i="1" s="1"/>
  <c r="CU82" i="1"/>
  <c r="CT82" i="1"/>
  <c r="CS82" i="1" s="1"/>
  <c r="BJ82" i="1" s="1"/>
  <c r="BL82" i="1" s="1"/>
  <c r="CR82" i="1"/>
  <c r="U82" i="1" s="1"/>
  <c r="BW82" i="1"/>
  <c r="BV82" i="1"/>
  <c r="BR82" i="1"/>
  <c r="BU82" i="1" s="1"/>
  <c r="BN82" i="1"/>
  <c r="BH82" i="1"/>
  <c r="BB82" i="1"/>
  <c r="BO82" i="1" s="1"/>
  <c r="AW82" i="1"/>
  <c r="AU82" i="1"/>
  <c r="AV82" i="1" s="1"/>
  <c r="AN82" i="1"/>
  <c r="K82" i="1" s="1"/>
  <c r="J82" i="1" s="1"/>
  <c r="AI82" i="1"/>
  <c r="L82" i="1" s="1"/>
  <c r="BK82" i="1" s="1"/>
  <c r="AA82" i="1"/>
  <c r="Z82" i="1"/>
  <c r="Y82" i="1" s="1"/>
  <c r="R82" i="1"/>
  <c r="CU81" i="1"/>
  <c r="U81" i="1" s="1"/>
  <c r="CT81" i="1"/>
  <c r="CR81" i="1"/>
  <c r="BW81" i="1"/>
  <c r="BV81" i="1"/>
  <c r="BO81" i="1"/>
  <c r="BR81" i="1" s="1"/>
  <c r="BS81" i="1" s="1"/>
  <c r="BN81" i="1"/>
  <c r="BH81" i="1"/>
  <c r="BB81" i="1"/>
  <c r="AW81" i="1"/>
  <c r="AU81" i="1" s="1"/>
  <c r="AN81" i="1"/>
  <c r="K81" i="1" s="1"/>
  <c r="J81" i="1" s="1"/>
  <c r="AI81" i="1"/>
  <c r="L81" i="1" s="1"/>
  <c r="BK81" i="1" s="1"/>
  <c r="AA81" i="1"/>
  <c r="Z81" i="1"/>
  <c r="R81" i="1"/>
  <c r="CU80" i="1"/>
  <c r="CT80" i="1"/>
  <c r="CS80" i="1"/>
  <c r="BJ80" i="1" s="1"/>
  <c r="CR80" i="1"/>
  <c r="BW80" i="1"/>
  <c r="BV80" i="1"/>
  <c r="BN80" i="1"/>
  <c r="BH80" i="1"/>
  <c r="BL80" i="1" s="1"/>
  <c r="BB80" i="1"/>
  <c r="BO80" i="1" s="1"/>
  <c r="BR80" i="1" s="1"/>
  <c r="AW80" i="1"/>
  <c r="AU80" i="1" s="1"/>
  <c r="M80" i="1" s="1"/>
  <c r="AN80" i="1"/>
  <c r="K80" i="1" s="1"/>
  <c r="J80" i="1" s="1"/>
  <c r="AI80" i="1"/>
  <c r="AC80" i="1"/>
  <c r="AA80" i="1"/>
  <c r="Z80" i="1"/>
  <c r="Y80" i="1"/>
  <c r="V80" i="1"/>
  <c r="W80" i="1" s="1"/>
  <c r="AD80" i="1" s="1"/>
  <c r="U80" i="1"/>
  <c r="R80" i="1"/>
  <c r="L80" i="1"/>
  <c r="BK80" i="1" s="1"/>
  <c r="BM80" i="1" s="1"/>
  <c r="CU79" i="1"/>
  <c r="CT79" i="1"/>
  <c r="CS79" i="1" s="1"/>
  <c r="BJ79" i="1" s="1"/>
  <c r="CR79" i="1"/>
  <c r="BW79" i="1"/>
  <c r="BV79" i="1"/>
  <c r="BN79" i="1"/>
  <c r="BK79" i="1"/>
  <c r="BM79" i="1" s="1"/>
  <c r="BH79" i="1"/>
  <c r="BB79" i="1"/>
  <c r="BO79" i="1" s="1"/>
  <c r="BR79" i="1" s="1"/>
  <c r="AW79" i="1"/>
  <c r="AU79" i="1" s="1"/>
  <c r="M79" i="1" s="1"/>
  <c r="AN79" i="1"/>
  <c r="AI79" i="1"/>
  <c r="L79" i="1" s="1"/>
  <c r="AH79" i="1"/>
  <c r="AG79" i="1"/>
  <c r="AA79" i="1"/>
  <c r="Z79" i="1"/>
  <c r="Y79" i="1"/>
  <c r="R79" i="1"/>
  <c r="K79" i="1"/>
  <c r="J79" i="1" s="1"/>
  <c r="CU78" i="1"/>
  <c r="CT78" i="1"/>
  <c r="CR78" i="1"/>
  <c r="CS78" i="1" s="1"/>
  <c r="BJ78" i="1" s="1"/>
  <c r="BW78" i="1"/>
  <c r="BV78" i="1"/>
  <c r="BN78" i="1"/>
  <c r="BL78" i="1"/>
  <c r="BH78" i="1"/>
  <c r="BB78" i="1"/>
  <c r="BO78" i="1" s="1"/>
  <c r="BR78" i="1" s="1"/>
  <c r="AW78" i="1"/>
  <c r="AU78" i="1"/>
  <c r="AV78" i="1" s="1"/>
  <c r="AN78" i="1"/>
  <c r="AI78" i="1"/>
  <c r="L78" i="1" s="1"/>
  <c r="BK78" i="1" s="1"/>
  <c r="BM78" i="1" s="1"/>
  <c r="AH78" i="1"/>
  <c r="AG78" i="1"/>
  <c r="AA78" i="1"/>
  <c r="Z78" i="1"/>
  <c r="Y78" i="1"/>
  <c r="U78" i="1"/>
  <c r="R78" i="1"/>
  <c r="P78" i="1"/>
  <c r="M78" i="1"/>
  <c r="K78" i="1"/>
  <c r="J78" i="1" s="1"/>
  <c r="CU77" i="1"/>
  <c r="CT77" i="1"/>
  <c r="CR77" i="1"/>
  <c r="BX77" i="1"/>
  <c r="BY77" i="1" s="1"/>
  <c r="BW77" i="1"/>
  <c r="BV77" i="1"/>
  <c r="BU77" i="1"/>
  <c r="BT77" i="1"/>
  <c r="BO77" i="1"/>
  <c r="BR77" i="1" s="1"/>
  <c r="BS77" i="1" s="1"/>
  <c r="BN77" i="1"/>
  <c r="BK77" i="1"/>
  <c r="BH77" i="1"/>
  <c r="BB77" i="1"/>
  <c r="AW77" i="1"/>
  <c r="AU77" i="1" s="1"/>
  <c r="M77" i="1" s="1"/>
  <c r="AN77" i="1"/>
  <c r="K77" i="1" s="1"/>
  <c r="J77" i="1" s="1"/>
  <c r="AI77" i="1"/>
  <c r="L77" i="1" s="1"/>
  <c r="AA77" i="1"/>
  <c r="Z77" i="1"/>
  <c r="Y77" i="1" s="1"/>
  <c r="U77" i="1"/>
  <c r="R77" i="1"/>
  <c r="CU76" i="1"/>
  <c r="CT76" i="1"/>
  <c r="CR76" i="1"/>
  <c r="BW76" i="1"/>
  <c r="BV76" i="1"/>
  <c r="BN76" i="1"/>
  <c r="BH76" i="1"/>
  <c r="BB76" i="1"/>
  <c r="BO76" i="1" s="1"/>
  <c r="BR76" i="1" s="1"/>
  <c r="AW76" i="1"/>
  <c r="AU76" i="1" s="1"/>
  <c r="AN76" i="1"/>
  <c r="K76" i="1" s="1"/>
  <c r="J76" i="1" s="1"/>
  <c r="AI76" i="1"/>
  <c r="AA76" i="1"/>
  <c r="Z76" i="1"/>
  <c r="Y76" i="1"/>
  <c r="R76" i="1"/>
  <c r="L76" i="1"/>
  <c r="BK76" i="1" s="1"/>
  <c r="CU75" i="1"/>
  <c r="CT75" i="1"/>
  <c r="CS75" i="1" s="1"/>
  <c r="BJ75" i="1" s="1"/>
  <c r="CR75" i="1"/>
  <c r="U75" i="1" s="1"/>
  <c r="BW75" i="1"/>
  <c r="BV75" i="1"/>
  <c r="BT75" i="1"/>
  <c r="BX75" i="1" s="1"/>
  <c r="BY75" i="1" s="1"/>
  <c r="BN75" i="1"/>
  <c r="BH75" i="1"/>
  <c r="BB75" i="1"/>
  <c r="BO75" i="1" s="1"/>
  <c r="BR75" i="1" s="1"/>
  <c r="BU75" i="1" s="1"/>
  <c r="AW75" i="1"/>
  <c r="AU75" i="1" s="1"/>
  <c r="AN75" i="1"/>
  <c r="AI75" i="1"/>
  <c r="L75" i="1" s="1"/>
  <c r="BK75" i="1" s="1"/>
  <c r="AA75" i="1"/>
  <c r="Z75" i="1"/>
  <c r="Y75" i="1" s="1"/>
  <c r="R75" i="1"/>
  <c r="K75" i="1"/>
  <c r="J75" i="1"/>
  <c r="AC75" i="1" s="1"/>
  <c r="CU74" i="1"/>
  <c r="CT74" i="1"/>
  <c r="CS74" i="1" s="1"/>
  <c r="BJ74" i="1" s="1"/>
  <c r="BL74" i="1" s="1"/>
  <c r="CR74" i="1"/>
  <c r="U74" i="1" s="1"/>
  <c r="BW74" i="1"/>
  <c r="BV74" i="1"/>
  <c r="BN74" i="1"/>
  <c r="BH74" i="1"/>
  <c r="BB74" i="1"/>
  <c r="BO74" i="1" s="1"/>
  <c r="BR74" i="1" s="1"/>
  <c r="AW74" i="1"/>
  <c r="AU74" i="1"/>
  <c r="AV74" i="1" s="1"/>
  <c r="AN74" i="1"/>
  <c r="K74" i="1" s="1"/>
  <c r="J74" i="1" s="1"/>
  <c r="AC74" i="1" s="1"/>
  <c r="AI74" i="1"/>
  <c r="L74" i="1" s="1"/>
  <c r="BK74" i="1" s="1"/>
  <c r="BM74" i="1" s="1"/>
  <c r="AA74" i="1"/>
  <c r="Z74" i="1"/>
  <c r="Y74" i="1" s="1"/>
  <c r="R74" i="1"/>
  <c r="CU73" i="1"/>
  <c r="U73" i="1" s="1"/>
  <c r="CT73" i="1"/>
  <c r="CR73" i="1"/>
  <c r="BW73" i="1"/>
  <c r="BV73" i="1"/>
  <c r="BO73" i="1"/>
  <c r="BR73" i="1" s="1"/>
  <c r="BN73" i="1"/>
  <c r="BH73" i="1"/>
  <c r="BB73" i="1"/>
  <c r="AW73" i="1"/>
  <c r="AU73" i="1" s="1"/>
  <c r="AN73" i="1"/>
  <c r="AI73" i="1"/>
  <c r="AC73" i="1"/>
  <c r="AA73" i="1"/>
  <c r="Z73" i="1"/>
  <c r="Y73" i="1" s="1"/>
  <c r="R73" i="1"/>
  <c r="M73" i="1"/>
  <c r="L73" i="1"/>
  <c r="BK73" i="1" s="1"/>
  <c r="K73" i="1"/>
  <c r="J73" i="1" s="1"/>
  <c r="CU72" i="1"/>
  <c r="CT72" i="1"/>
  <c r="CR72" i="1"/>
  <c r="BW72" i="1"/>
  <c r="BV72" i="1"/>
  <c r="BR72" i="1"/>
  <c r="BO72" i="1"/>
  <c r="BN72" i="1"/>
  <c r="BH72" i="1"/>
  <c r="BB72" i="1"/>
  <c r="AW72" i="1"/>
  <c r="AU72" i="1" s="1"/>
  <c r="AN72" i="1"/>
  <c r="K72" i="1" s="1"/>
  <c r="J72" i="1" s="1"/>
  <c r="AI72" i="1"/>
  <c r="AA72" i="1"/>
  <c r="Y72" i="1" s="1"/>
  <c r="Z72" i="1"/>
  <c r="R72" i="1"/>
  <c r="P72" i="1"/>
  <c r="L72" i="1"/>
  <c r="BK72" i="1" s="1"/>
  <c r="CU71" i="1"/>
  <c r="CT71" i="1"/>
  <c r="CS71" i="1" s="1"/>
  <c r="BJ71" i="1" s="1"/>
  <c r="CR71" i="1"/>
  <c r="U71" i="1" s="1"/>
  <c r="BW71" i="1"/>
  <c r="BV71" i="1"/>
  <c r="BT71" i="1"/>
  <c r="BX71" i="1" s="1"/>
  <c r="BY71" i="1" s="1"/>
  <c r="BS71" i="1"/>
  <c r="BN71" i="1"/>
  <c r="BH71" i="1"/>
  <c r="BB71" i="1"/>
  <c r="BO71" i="1" s="1"/>
  <c r="BR71" i="1" s="1"/>
  <c r="BU71" i="1" s="1"/>
  <c r="AW71" i="1"/>
  <c r="AU71" i="1" s="1"/>
  <c r="AN71" i="1"/>
  <c r="AI71" i="1"/>
  <c r="L71" i="1" s="1"/>
  <c r="BK71" i="1" s="1"/>
  <c r="AH71" i="1"/>
  <c r="AA71" i="1"/>
  <c r="Z71" i="1"/>
  <c r="Y71" i="1"/>
  <c r="R71" i="1"/>
  <c r="K71" i="1"/>
  <c r="J71" i="1"/>
  <c r="CU70" i="1"/>
  <c r="CT70" i="1"/>
  <c r="CS70" i="1" s="1"/>
  <c r="BJ70" i="1" s="1"/>
  <c r="BL70" i="1" s="1"/>
  <c r="CR70" i="1"/>
  <c r="BW70" i="1"/>
  <c r="BV70" i="1"/>
  <c r="BU70" i="1"/>
  <c r="BN70" i="1"/>
  <c r="BH70" i="1"/>
  <c r="BB70" i="1"/>
  <c r="BO70" i="1" s="1"/>
  <c r="BR70" i="1" s="1"/>
  <c r="AW70" i="1"/>
  <c r="AU70" i="1" s="1"/>
  <c r="AN70" i="1"/>
  <c r="K70" i="1" s="1"/>
  <c r="J70" i="1" s="1"/>
  <c r="AI70" i="1"/>
  <c r="AA70" i="1"/>
  <c r="Z70" i="1"/>
  <c r="R70" i="1"/>
  <c r="L70" i="1"/>
  <c r="BK70" i="1" s="1"/>
  <c r="BM70" i="1" s="1"/>
  <c r="CU69" i="1"/>
  <c r="CT69" i="1"/>
  <c r="CS69" i="1" s="1"/>
  <c r="BJ69" i="1" s="1"/>
  <c r="BL69" i="1" s="1"/>
  <c r="CR69" i="1"/>
  <c r="BW69" i="1"/>
  <c r="BV69" i="1"/>
  <c r="BO69" i="1"/>
  <c r="BR69" i="1" s="1"/>
  <c r="BN69" i="1"/>
  <c r="BH69" i="1"/>
  <c r="BB69" i="1"/>
  <c r="AW69" i="1"/>
  <c r="AU69" i="1"/>
  <c r="AN69" i="1"/>
  <c r="K69" i="1" s="1"/>
  <c r="J69" i="1" s="1"/>
  <c r="AI69" i="1"/>
  <c r="AA69" i="1"/>
  <c r="Z69" i="1"/>
  <c r="Y69" i="1" s="1"/>
  <c r="U69" i="1"/>
  <c r="R69" i="1"/>
  <c r="M69" i="1"/>
  <c r="L69" i="1"/>
  <c r="BK69" i="1" s="1"/>
  <c r="BM69" i="1" s="1"/>
  <c r="CU68" i="1"/>
  <c r="CT68" i="1"/>
  <c r="CR68" i="1"/>
  <c r="BW68" i="1"/>
  <c r="BV68" i="1"/>
  <c r="BR68" i="1"/>
  <c r="BO68" i="1"/>
  <c r="BN68" i="1"/>
  <c r="BH68" i="1"/>
  <c r="BB68" i="1"/>
  <c r="AW68" i="1"/>
  <c r="AU68" i="1" s="1"/>
  <c r="AN68" i="1"/>
  <c r="K68" i="1" s="1"/>
  <c r="J68" i="1" s="1"/>
  <c r="AI68" i="1"/>
  <c r="AA68" i="1"/>
  <c r="Y68" i="1" s="1"/>
  <c r="Z68" i="1"/>
  <c r="R68" i="1"/>
  <c r="L68" i="1"/>
  <c r="BK68" i="1" s="1"/>
  <c r="CU67" i="1"/>
  <c r="CT67" i="1"/>
  <c r="CS67" i="1" s="1"/>
  <c r="BJ67" i="1" s="1"/>
  <c r="CR67" i="1"/>
  <c r="U67" i="1" s="1"/>
  <c r="BW67" i="1"/>
  <c r="BV67" i="1"/>
  <c r="BT67" i="1"/>
  <c r="BX67" i="1" s="1"/>
  <c r="BY67" i="1" s="1"/>
  <c r="BS67" i="1"/>
  <c r="BN67" i="1"/>
  <c r="BH67" i="1"/>
  <c r="BB67" i="1"/>
  <c r="BO67" i="1" s="1"/>
  <c r="BR67" i="1" s="1"/>
  <c r="BU67" i="1" s="1"/>
  <c r="AW67" i="1"/>
  <c r="AU67" i="1" s="1"/>
  <c r="AN67" i="1"/>
  <c r="AI67" i="1"/>
  <c r="L67" i="1" s="1"/>
  <c r="BK67" i="1" s="1"/>
  <c r="AH67" i="1"/>
  <c r="AA67" i="1"/>
  <c r="Z67" i="1"/>
  <c r="Y67" i="1"/>
  <c r="R67" i="1"/>
  <c r="K67" i="1"/>
  <c r="J67" i="1"/>
  <c r="CU66" i="1"/>
  <c r="CT66" i="1"/>
  <c r="CS66" i="1" s="1"/>
  <c r="BJ66" i="1" s="1"/>
  <c r="CR66" i="1"/>
  <c r="BW66" i="1"/>
  <c r="BV66" i="1"/>
  <c r="BN66" i="1"/>
  <c r="BL66" i="1"/>
  <c r="BH66" i="1"/>
  <c r="BB66" i="1"/>
  <c r="BO66" i="1" s="1"/>
  <c r="BR66" i="1" s="1"/>
  <c r="AW66" i="1"/>
  <c r="AU66" i="1" s="1"/>
  <c r="AN66" i="1"/>
  <c r="K66" i="1" s="1"/>
  <c r="J66" i="1" s="1"/>
  <c r="AI66" i="1"/>
  <c r="AA66" i="1"/>
  <c r="Z66" i="1"/>
  <c r="R66" i="1"/>
  <c r="L66" i="1"/>
  <c r="BK66" i="1" s="1"/>
  <c r="BM66" i="1" s="1"/>
  <c r="CU65" i="1"/>
  <c r="CT65" i="1"/>
  <c r="CS65" i="1" s="1"/>
  <c r="BJ65" i="1" s="1"/>
  <c r="BL65" i="1" s="1"/>
  <c r="CR65" i="1"/>
  <c r="BW65" i="1"/>
  <c r="BV65" i="1"/>
  <c r="BO65" i="1"/>
  <c r="BR65" i="1" s="1"/>
  <c r="BN65" i="1"/>
  <c r="BH65" i="1"/>
  <c r="BB65" i="1"/>
  <c r="AW65" i="1"/>
  <c r="AU65" i="1"/>
  <c r="AN65" i="1"/>
  <c r="K65" i="1" s="1"/>
  <c r="J65" i="1" s="1"/>
  <c r="AI65" i="1"/>
  <c r="AA65" i="1"/>
  <c r="Z65" i="1"/>
  <c r="Y65" i="1" s="1"/>
  <c r="U65" i="1"/>
  <c r="R65" i="1"/>
  <c r="M65" i="1"/>
  <c r="L65" i="1"/>
  <c r="BK65" i="1" s="1"/>
  <c r="BM65" i="1" s="1"/>
  <c r="CU64" i="1"/>
  <c r="CT64" i="1"/>
  <c r="CR64" i="1"/>
  <c r="BW64" i="1"/>
  <c r="BV64" i="1"/>
  <c r="BO64" i="1"/>
  <c r="BR64" i="1" s="1"/>
  <c r="BN64" i="1"/>
  <c r="BH64" i="1"/>
  <c r="BB64" i="1"/>
  <c r="AW64" i="1"/>
  <c r="AU64" i="1" s="1"/>
  <c r="AN64" i="1"/>
  <c r="K64" i="1" s="1"/>
  <c r="J64" i="1" s="1"/>
  <c r="AI64" i="1"/>
  <c r="AA64" i="1"/>
  <c r="Y64" i="1" s="1"/>
  <c r="Z64" i="1"/>
  <c r="R64" i="1"/>
  <c r="L64" i="1"/>
  <c r="BK64" i="1" s="1"/>
  <c r="CU63" i="1"/>
  <c r="CT63" i="1"/>
  <c r="CS63" i="1" s="1"/>
  <c r="BJ63" i="1" s="1"/>
  <c r="CR63" i="1"/>
  <c r="U63" i="1" s="1"/>
  <c r="BW63" i="1"/>
  <c r="BV63" i="1"/>
  <c r="BT63" i="1"/>
  <c r="BX63" i="1" s="1"/>
  <c r="BY63" i="1" s="1"/>
  <c r="BS63" i="1"/>
  <c r="BN63" i="1"/>
  <c r="BH63" i="1"/>
  <c r="BB63" i="1"/>
  <c r="BO63" i="1" s="1"/>
  <c r="BR63" i="1" s="1"/>
  <c r="BU63" i="1" s="1"/>
  <c r="AW63" i="1"/>
  <c r="AU63" i="1" s="1"/>
  <c r="AN63" i="1"/>
  <c r="AI63" i="1"/>
  <c r="L63" i="1" s="1"/>
  <c r="BK63" i="1" s="1"/>
  <c r="AA63" i="1"/>
  <c r="Z63" i="1"/>
  <c r="Y63" i="1"/>
  <c r="R63" i="1"/>
  <c r="K63" i="1"/>
  <c r="J63" i="1"/>
  <c r="CU62" i="1"/>
  <c r="CT62" i="1"/>
  <c r="CS62" i="1" s="1"/>
  <c r="BJ62" i="1" s="1"/>
  <c r="CR62" i="1"/>
  <c r="BW62" i="1"/>
  <c r="BV62" i="1"/>
  <c r="BN62" i="1"/>
  <c r="BL62" i="1"/>
  <c r="BH62" i="1"/>
  <c r="BB62" i="1"/>
  <c r="BO62" i="1" s="1"/>
  <c r="BR62" i="1" s="1"/>
  <c r="AW62" i="1"/>
  <c r="AU62" i="1"/>
  <c r="AV62" i="1" s="1"/>
  <c r="AN62" i="1"/>
  <c r="AI62" i="1"/>
  <c r="L62" i="1" s="1"/>
  <c r="BK62" i="1" s="1"/>
  <c r="BM62" i="1" s="1"/>
  <c r="AH62" i="1"/>
  <c r="AG62" i="1"/>
  <c r="AA62" i="1"/>
  <c r="Z62" i="1"/>
  <c r="Y62" i="1" s="1"/>
  <c r="R62" i="1"/>
  <c r="P62" i="1"/>
  <c r="M62" i="1"/>
  <c r="K62" i="1"/>
  <c r="J62" i="1" s="1"/>
  <c r="AC62" i="1" s="1"/>
  <c r="CU61" i="1"/>
  <c r="CT61" i="1"/>
  <c r="CS61" i="1" s="1"/>
  <c r="BJ61" i="1" s="1"/>
  <c r="BL61" i="1" s="1"/>
  <c r="CR61" i="1"/>
  <c r="BW61" i="1"/>
  <c r="BV61" i="1"/>
  <c r="BO61" i="1"/>
  <c r="BR61" i="1" s="1"/>
  <c r="BN61" i="1"/>
  <c r="BH61" i="1"/>
  <c r="BB61" i="1"/>
  <c r="AW61" i="1"/>
  <c r="AV61" i="1"/>
  <c r="AU61" i="1"/>
  <c r="AN61" i="1"/>
  <c r="K61" i="1" s="1"/>
  <c r="J61" i="1" s="1"/>
  <c r="AI61" i="1"/>
  <c r="AC61" i="1"/>
  <c r="AA61" i="1"/>
  <c r="Z61" i="1"/>
  <c r="Y61" i="1" s="1"/>
  <c r="V61" i="1"/>
  <c r="W61" i="1" s="1"/>
  <c r="AD61" i="1" s="1"/>
  <c r="U61" i="1"/>
  <c r="R61" i="1"/>
  <c r="M61" i="1"/>
  <c r="L61" i="1"/>
  <c r="BK61" i="1" s="1"/>
  <c r="BM61" i="1" s="1"/>
  <c r="CU60" i="1"/>
  <c r="CT60" i="1"/>
  <c r="CR60" i="1"/>
  <c r="BW60" i="1"/>
  <c r="BV60" i="1"/>
  <c r="BO60" i="1"/>
  <c r="BR60" i="1" s="1"/>
  <c r="BN60" i="1"/>
  <c r="BH60" i="1"/>
  <c r="BB60" i="1"/>
  <c r="AW60" i="1"/>
  <c r="AU60" i="1" s="1"/>
  <c r="AN60" i="1"/>
  <c r="K60" i="1" s="1"/>
  <c r="J60" i="1" s="1"/>
  <c r="AI60" i="1"/>
  <c r="AA60" i="1"/>
  <c r="Z60" i="1"/>
  <c r="Y60" i="1"/>
  <c r="R60" i="1"/>
  <c r="P60" i="1"/>
  <c r="L60" i="1"/>
  <c r="BK60" i="1" s="1"/>
  <c r="CU59" i="1"/>
  <c r="CT59" i="1"/>
  <c r="CS59" i="1" s="1"/>
  <c r="BJ59" i="1" s="1"/>
  <c r="CR59" i="1"/>
  <c r="U59" i="1" s="1"/>
  <c r="BW59" i="1"/>
  <c r="BV59" i="1"/>
  <c r="BT59" i="1"/>
  <c r="BX59" i="1" s="1"/>
  <c r="BY59" i="1" s="1"/>
  <c r="BN59" i="1"/>
  <c r="BH59" i="1"/>
  <c r="BB59" i="1"/>
  <c r="BO59" i="1" s="1"/>
  <c r="BR59" i="1" s="1"/>
  <c r="BU59" i="1" s="1"/>
  <c r="AW59" i="1"/>
  <c r="AU59" i="1" s="1"/>
  <c r="AN59" i="1"/>
  <c r="AI59" i="1"/>
  <c r="L59" i="1" s="1"/>
  <c r="BK59" i="1" s="1"/>
  <c r="AG59" i="1"/>
  <c r="AA59" i="1"/>
  <c r="Z59" i="1"/>
  <c r="Y59" i="1"/>
  <c r="R59" i="1"/>
  <c r="K59" i="1"/>
  <c r="J59" i="1"/>
  <c r="CU58" i="1"/>
  <c r="CT58" i="1"/>
  <c r="CS58" i="1" s="1"/>
  <c r="BJ58" i="1" s="1"/>
  <c r="BL58" i="1" s="1"/>
  <c r="CR58" i="1"/>
  <c r="BW58" i="1"/>
  <c r="BV58" i="1"/>
  <c r="BU58" i="1"/>
  <c r="BN58" i="1"/>
  <c r="BH58" i="1"/>
  <c r="BB58" i="1"/>
  <c r="BO58" i="1" s="1"/>
  <c r="BR58" i="1" s="1"/>
  <c r="AW58" i="1"/>
  <c r="AU58" i="1"/>
  <c r="AV58" i="1" s="1"/>
  <c r="AN58" i="1"/>
  <c r="K58" i="1" s="1"/>
  <c r="J58" i="1" s="1"/>
  <c r="AI58" i="1"/>
  <c r="L58" i="1" s="1"/>
  <c r="BK58" i="1" s="1"/>
  <c r="BM58" i="1" s="1"/>
  <c r="AH58" i="1"/>
  <c r="AG58" i="1"/>
  <c r="AA58" i="1"/>
  <c r="Z58" i="1"/>
  <c r="Y58" i="1" s="1"/>
  <c r="R58" i="1"/>
  <c r="P58" i="1"/>
  <c r="M58" i="1"/>
  <c r="CU57" i="1"/>
  <c r="CT57" i="1"/>
  <c r="CS57" i="1" s="1"/>
  <c r="BJ57" i="1" s="1"/>
  <c r="BL57" i="1" s="1"/>
  <c r="CR57" i="1"/>
  <c r="BW57" i="1"/>
  <c r="BV57" i="1"/>
  <c r="BO57" i="1"/>
  <c r="BR57" i="1" s="1"/>
  <c r="BN57" i="1"/>
  <c r="BM57" i="1"/>
  <c r="BH57" i="1"/>
  <c r="BB57" i="1"/>
  <c r="AW57" i="1"/>
  <c r="AU57" i="1"/>
  <c r="M57" i="1" s="1"/>
  <c r="AN57" i="1"/>
  <c r="K57" i="1" s="1"/>
  <c r="J57" i="1" s="1"/>
  <c r="AC57" i="1" s="1"/>
  <c r="AI57" i="1"/>
  <c r="AA57" i="1"/>
  <c r="Z57" i="1"/>
  <c r="Y57" i="1" s="1"/>
  <c r="U57" i="1"/>
  <c r="R57" i="1"/>
  <c r="L57" i="1"/>
  <c r="BK57" i="1" s="1"/>
  <c r="CU56" i="1"/>
  <c r="CT56" i="1"/>
  <c r="CR56" i="1"/>
  <c r="BW56" i="1"/>
  <c r="BV56" i="1"/>
  <c r="BR56" i="1"/>
  <c r="BO56" i="1"/>
  <c r="BN56" i="1"/>
  <c r="BH56" i="1"/>
  <c r="BB56" i="1"/>
  <c r="AW56" i="1"/>
  <c r="AU56" i="1" s="1"/>
  <c r="P56" i="1" s="1"/>
  <c r="AN56" i="1"/>
  <c r="K56" i="1" s="1"/>
  <c r="J56" i="1" s="1"/>
  <c r="AI56" i="1"/>
  <c r="AA56" i="1"/>
  <c r="Z56" i="1"/>
  <c r="Y56" i="1"/>
  <c r="R56" i="1"/>
  <c r="L56" i="1"/>
  <c r="BK56" i="1" s="1"/>
  <c r="CU55" i="1"/>
  <c r="CT55" i="1"/>
  <c r="CS55" i="1"/>
  <c r="BJ55" i="1" s="1"/>
  <c r="CR55" i="1"/>
  <c r="U55" i="1" s="1"/>
  <c r="BW55" i="1"/>
  <c r="BV55" i="1"/>
  <c r="BN55" i="1"/>
  <c r="BH55" i="1"/>
  <c r="BB55" i="1"/>
  <c r="BO55" i="1" s="1"/>
  <c r="BR55" i="1" s="1"/>
  <c r="BU55" i="1" s="1"/>
  <c r="AW55" i="1"/>
  <c r="AU55" i="1" s="1"/>
  <c r="AN55" i="1"/>
  <c r="AI55" i="1"/>
  <c r="L55" i="1" s="1"/>
  <c r="BK55" i="1" s="1"/>
  <c r="AH55" i="1"/>
  <c r="AG55" i="1"/>
  <c r="AA55" i="1"/>
  <c r="Z55" i="1"/>
  <c r="Y55" i="1"/>
  <c r="R55" i="1"/>
  <c r="K55" i="1"/>
  <c r="J55" i="1"/>
  <c r="CU54" i="1"/>
  <c r="CT54" i="1"/>
  <c r="CS54" i="1" s="1"/>
  <c r="BJ54" i="1" s="1"/>
  <c r="CR54" i="1"/>
  <c r="BW54" i="1"/>
  <c r="BV54" i="1"/>
  <c r="BN54" i="1"/>
  <c r="BL54" i="1"/>
  <c r="BH54" i="1"/>
  <c r="BB54" i="1"/>
  <c r="BO54" i="1" s="1"/>
  <c r="BR54" i="1" s="1"/>
  <c r="BU54" i="1" s="1"/>
  <c r="AW54" i="1"/>
  <c r="AU54" i="1"/>
  <c r="AV54" i="1" s="1"/>
  <c r="AN54" i="1"/>
  <c r="AI54" i="1"/>
  <c r="L54" i="1" s="1"/>
  <c r="BK54" i="1" s="1"/>
  <c r="BM54" i="1" s="1"/>
  <c r="AH54" i="1"/>
  <c r="AG54" i="1"/>
  <c r="AA54" i="1"/>
  <c r="Z54" i="1"/>
  <c r="Y54" i="1" s="1"/>
  <c r="R54" i="1"/>
  <c r="P54" i="1"/>
  <c r="M54" i="1"/>
  <c r="K54" i="1"/>
  <c r="J54" i="1" s="1"/>
  <c r="AC54" i="1" s="1"/>
  <c r="CU53" i="1"/>
  <c r="CT53" i="1"/>
  <c r="CS53" i="1" s="1"/>
  <c r="BJ53" i="1" s="1"/>
  <c r="BL53" i="1" s="1"/>
  <c r="CR53" i="1"/>
  <c r="BW53" i="1"/>
  <c r="BV53" i="1"/>
  <c r="BO53" i="1"/>
  <c r="BR53" i="1" s="1"/>
  <c r="BN53" i="1"/>
  <c r="BM53" i="1"/>
  <c r="BH53" i="1"/>
  <c r="BB53" i="1"/>
  <c r="AW53" i="1"/>
  <c r="AU53" i="1"/>
  <c r="AN53" i="1"/>
  <c r="K53" i="1" s="1"/>
  <c r="J53" i="1" s="1"/>
  <c r="AI53" i="1"/>
  <c r="AC53" i="1"/>
  <c r="AA53" i="1"/>
  <c r="Z53" i="1"/>
  <c r="Y53" i="1" s="1"/>
  <c r="U53" i="1"/>
  <c r="R53" i="1"/>
  <c r="L53" i="1"/>
  <c r="BK53" i="1" s="1"/>
  <c r="CU52" i="1"/>
  <c r="CT52" i="1"/>
  <c r="CR52" i="1"/>
  <c r="BW52" i="1"/>
  <c r="BV52" i="1"/>
  <c r="BR52" i="1"/>
  <c r="BO52" i="1"/>
  <c r="BN52" i="1"/>
  <c r="BH52" i="1"/>
  <c r="BB52" i="1"/>
  <c r="AW52" i="1"/>
  <c r="AU52" i="1" s="1"/>
  <c r="AN52" i="1"/>
  <c r="K52" i="1" s="1"/>
  <c r="J52" i="1" s="1"/>
  <c r="AI52" i="1"/>
  <c r="AA52" i="1"/>
  <c r="Z52" i="1"/>
  <c r="Y52" i="1"/>
  <c r="R52" i="1"/>
  <c r="L52" i="1"/>
  <c r="BK52" i="1" s="1"/>
  <c r="CU51" i="1"/>
  <c r="CT51" i="1"/>
  <c r="CS51" i="1"/>
  <c r="BJ51" i="1" s="1"/>
  <c r="CR51" i="1"/>
  <c r="U51" i="1" s="1"/>
  <c r="BW51" i="1"/>
  <c r="BV51" i="1"/>
  <c r="BT51" i="1"/>
  <c r="BX51" i="1" s="1"/>
  <c r="BY51" i="1" s="1"/>
  <c r="BS51" i="1"/>
  <c r="BN51" i="1"/>
  <c r="BH51" i="1"/>
  <c r="BB51" i="1"/>
  <c r="BO51" i="1" s="1"/>
  <c r="BR51" i="1" s="1"/>
  <c r="BU51" i="1" s="1"/>
  <c r="AW51" i="1"/>
  <c r="AU51" i="1" s="1"/>
  <c r="AH51" i="1" s="1"/>
  <c r="AN51" i="1"/>
  <c r="AI51" i="1"/>
  <c r="L51" i="1" s="1"/>
  <c r="BK51" i="1" s="1"/>
  <c r="AA51" i="1"/>
  <c r="Z51" i="1"/>
  <c r="Y51" i="1" s="1"/>
  <c r="R51" i="1"/>
  <c r="K51" i="1"/>
  <c r="J51" i="1"/>
  <c r="CU50" i="1"/>
  <c r="CT50" i="1"/>
  <c r="CS50" i="1" s="1"/>
  <c r="BJ50" i="1" s="1"/>
  <c r="BL50" i="1" s="1"/>
  <c r="CR50" i="1"/>
  <c r="U50" i="1" s="1"/>
  <c r="BW50" i="1"/>
  <c r="BV50" i="1"/>
  <c r="BN50" i="1"/>
  <c r="BH50" i="1"/>
  <c r="BB50" i="1"/>
  <c r="BO50" i="1" s="1"/>
  <c r="BR50" i="1" s="1"/>
  <c r="AW50" i="1"/>
  <c r="AU50" i="1"/>
  <c r="AV50" i="1" s="1"/>
  <c r="AN50" i="1"/>
  <c r="AI50" i="1"/>
  <c r="L50" i="1" s="1"/>
  <c r="BK50" i="1" s="1"/>
  <c r="BM50" i="1" s="1"/>
  <c r="AH50" i="1"/>
  <c r="AG50" i="1"/>
  <c r="AA50" i="1"/>
  <c r="Z50" i="1"/>
  <c r="R50" i="1"/>
  <c r="P50" i="1"/>
  <c r="M50" i="1"/>
  <c r="K50" i="1"/>
  <c r="J50" i="1" s="1"/>
  <c r="AC50" i="1" s="1"/>
  <c r="CU49" i="1"/>
  <c r="CT49" i="1"/>
  <c r="CS49" i="1" s="1"/>
  <c r="BJ49" i="1" s="1"/>
  <c r="BL49" i="1" s="1"/>
  <c r="CR49" i="1"/>
  <c r="BW49" i="1"/>
  <c r="BV49" i="1"/>
  <c r="BO49" i="1"/>
  <c r="BR49" i="1" s="1"/>
  <c r="BN49" i="1"/>
  <c r="BH49" i="1"/>
  <c r="BB49" i="1"/>
  <c r="AW49" i="1"/>
  <c r="AV49" i="1"/>
  <c r="AU49" i="1"/>
  <c r="AN49" i="1"/>
  <c r="K49" i="1" s="1"/>
  <c r="J49" i="1" s="1"/>
  <c r="AI49" i="1"/>
  <c r="AC49" i="1"/>
  <c r="AA49" i="1"/>
  <c r="Z49" i="1"/>
  <c r="Y49" i="1" s="1"/>
  <c r="U49" i="1"/>
  <c r="R49" i="1"/>
  <c r="L49" i="1"/>
  <c r="BK49" i="1" s="1"/>
  <c r="BM49" i="1" s="1"/>
  <c r="CU48" i="1"/>
  <c r="CT48" i="1"/>
  <c r="CR48" i="1"/>
  <c r="BW48" i="1"/>
  <c r="BV48" i="1"/>
  <c r="BO48" i="1"/>
  <c r="BR48" i="1" s="1"/>
  <c r="BN48" i="1"/>
  <c r="BH48" i="1"/>
  <c r="BB48" i="1"/>
  <c r="AW48" i="1"/>
  <c r="AU48" i="1" s="1"/>
  <c r="AN48" i="1"/>
  <c r="K48" i="1" s="1"/>
  <c r="J48" i="1" s="1"/>
  <c r="AI48" i="1"/>
  <c r="AA48" i="1"/>
  <c r="Z48" i="1"/>
  <c r="Y48" i="1"/>
  <c r="R48" i="1"/>
  <c r="L48" i="1"/>
  <c r="BK48" i="1" s="1"/>
  <c r="CU47" i="1"/>
  <c r="CT47" i="1"/>
  <c r="CS47" i="1" s="1"/>
  <c r="BJ47" i="1" s="1"/>
  <c r="CR47" i="1"/>
  <c r="U47" i="1" s="1"/>
  <c r="BW47" i="1"/>
  <c r="BV47" i="1"/>
  <c r="BT47" i="1"/>
  <c r="BX47" i="1" s="1"/>
  <c r="BY47" i="1" s="1"/>
  <c r="BS47" i="1"/>
  <c r="BN47" i="1"/>
  <c r="BH47" i="1"/>
  <c r="BB47" i="1"/>
  <c r="BO47" i="1" s="1"/>
  <c r="BR47" i="1" s="1"/>
  <c r="BU47" i="1" s="1"/>
  <c r="AW47" i="1"/>
  <c r="AU47" i="1" s="1"/>
  <c r="AN47" i="1"/>
  <c r="AI47" i="1"/>
  <c r="L47" i="1" s="1"/>
  <c r="BK47" i="1" s="1"/>
  <c r="AA47" i="1"/>
  <c r="Z47" i="1"/>
  <c r="Y47" i="1"/>
  <c r="R47" i="1"/>
  <c r="K47" i="1"/>
  <c r="J47" i="1"/>
  <c r="CU46" i="1"/>
  <c r="CT46" i="1"/>
  <c r="CR46" i="1"/>
  <c r="CS46" i="1" s="1"/>
  <c r="BJ46" i="1" s="1"/>
  <c r="BW46" i="1"/>
  <c r="BV46" i="1"/>
  <c r="BN46" i="1"/>
  <c r="BL46" i="1"/>
  <c r="BH46" i="1"/>
  <c r="BB46" i="1"/>
  <c r="BO46" i="1" s="1"/>
  <c r="BR46" i="1" s="1"/>
  <c r="AW46" i="1"/>
  <c r="AU46" i="1"/>
  <c r="AV46" i="1" s="1"/>
  <c r="AN46" i="1"/>
  <c r="AI46" i="1"/>
  <c r="L46" i="1" s="1"/>
  <c r="BK46" i="1" s="1"/>
  <c r="BM46" i="1" s="1"/>
  <c r="AH46" i="1"/>
  <c r="AG46" i="1"/>
  <c r="AA46" i="1"/>
  <c r="Z46" i="1"/>
  <c r="Y46" i="1" s="1"/>
  <c r="R46" i="1"/>
  <c r="P46" i="1"/>
  <c r="M46" i="1"/>
  <c r="K46" i="1"/>
  <c r="J46" i="1" s="1"/>
  <c r="AC46" i="1" s="1"/>
  <c r="CU45" i="1"/>
  <c r="CT45" i="1"/>
  <c r="CS45" i="1" s="1"/>
  <c r="BJ45" i="1" s="1"/>
  <c r="BL45" i="1" s="1"/>
  <c r="CR45" i="1"/>
  <c r="BW45" i="1"/>
  <c r="BV45" i="1"/>
  <c r="BO45" i="1"/>
  <c r="BR45" i="1" s="1"/>
  <c r="BN45" i="1"/>
  <c r="BH45" i="1"/>
  <c r="BB45" i="1"/>
  <c r="AW45" i="1"/>
  <c r="AV45" i="1"/>
  <c r="AU45" i="1"/>
  <c r="AN45" i="1"/>
  <c r="K45" i="1" s="1"/>
  <c r="J45" i="1" s="1"/>
  <c r="AI45" i="1"/>
  <c r="AC45" i="1"/>
  <c r="AA45" i="1"/>
  <c r="Z45" i="1"/>
  <c r="Y45" i="1" s="1"/>
  <c r="V45" i="1"/>
  <c r="W45" i="1" s="1"/>
  <c r="AD45" i="1" s="1"/>
  <c r="U45" i="1"/>
  <c r="R45" i="1"/>
  <c r="M45" i="1"/>
  <c r="L45" i="1"/>
  <c r="BK45" i="1" s="1"/>
  <c r="BM45" i="1" s="1"/>
  <c r="CU44" i="1"/>
  <c r="CT44" i="1"/>
  <c r="CR44" i="1"/>
  <c r="BW44" i="1"/>
  <c r="BV44" i="1"/>
  <c r="BO44" i="1"/>
  <c r="BR44" i="1" s="1"/>
  <c r="BN44" i="1"/>
  <c r="BH44" i="1"/>
  <c r="BB44" i="1"/>
  <c r="AW44" i="1"/>
  <c r="AU44" i="1" s="1"/>
  <c r="P44" i="1" s="1"/>
  <c r="AN44" i="1"/>
  <c r="K44" i="1" s="1"/>
  <c r="J44" i="1" s="1"/>
  <c r="AI44" i="1"/>
  <c r="AA44" i="1"/>
  <c r="Z44" i="1"/>
  <c r="Y44" i="1"/>
  <c r="R44" i="1"/>
  <c r="L44" i="1"/>
  <c r="BK44" i="1" s="1"/>
  <c r="CU43" i="1"/>
  <c r="CT43" i="1"/>
  <c r="CS43" i="1" s="1"/>
  <c r="BJ43" i="1" s="1"/>
  <c r="CR43" i="1"/>
  <c r="U43" i="1" s="1"/>
  <c r="BW43" i="1"/>
  <c r="BV43" i="1"/>
  <c r="BT43" i="1"/>
  <c r="BX43" i="1" s="1"/>
  <c r="BY43" i="1" s="1"/>
  <c r="BN43" i="1"/>
  <c r="BH43" i="1"/>
  <c r="BB43" i="1"/>
  <c r="BO43" i="1" s="1"/>
  <c r="BR43" i="1" s="1"/>
  <c r="BU43" i="1" s="1"/>
  <c r="AW43" i="1"/>
  <c r="AU43" i="1" s="1"/>
  <c r="AN43" i="1"/>
  <c r="AI43" i="1"/>
  <c r="L43" i="1" s="1"/>
  <c r="BK43" i="1" s="1"/>
  <c r="AG43" i="1"/>
  <c r="AA43" i="1"/>
  <c r="Z43" i="1"/>
  <c r="Y43" i="1" s="1"/>
  <c r="R43" i="1"/>
  <c r="K43" i="1"/>
  <c r="J43" i="1"/>
  <c r="CU42" i="1"/>
  <c r="CT42" i="1"/>
  <c r="CR42" i="1"/>
  <c r="CS42" i="1" s="1"/>
  <c r="BJ42" i="1" s="1"/>
  <c r="BL42" i="1" s="1"/>
  <c r="BW42" i="1"/>
  <c r="BV42" i="1"/>
  <c r="BN42" i="1"/>
  <c r="BH42" i="1"/>
  <c r="BB42" i="1"/>
  <c r="BO42" i="1" s="1"/>
  <c r="BR42" i="1" s="1"/>
  <c r="BU42" i="1" s="1"/>
  <c r="AW42" i="1"/>
  <c r="AU42" i="1"/>
  <c r="AV42" i="1" s="1"/>
  <c r="AN42" i="1"/>
  <c r="AI42" i="1"/>
  <c r="L42" i="1" s="1"/>
  <c r="BK42" i="1" s="1"/>
  <c r="BM42" i="1" s="1"/>
  <c r="AH42" i="1"/>
  <c r="AG42" i="1"/>
  <c r="AA42" i="1"/>
  <c r="Z42" i="1"/>
  <c r="R42" i="1"/>
  <c r="P42" i="1"/>
  <c r="M42" i="1"/>
  <c r="K42" i="1"/>
  <c r="J42" i="1" s="1"/>
  <c r="AC42" i="1" s="1"/>
  <c r="CU41" i="1"/>
  <c r="CT41" i="1"/>
  <c r="CS41" i="1" s="1"/>
  <c r="BJ41" i="1" s="1"/>
  <c r="BL41" i="1" s="1"/>
  <c r="CR41" i="1"/>
  <c r="BW41" i="1"/>
  <c r="BV41" i="1"/>
  <c r="BO41" i="1"/>
  <c r="BR41" i="1" s="1"/>
  <c r="BN41" i="1"/>
  <c r="BH41" i="1"/>
  <c r="BB41" i="1"/>
  <c r="AW41" i="1"/>
  <c r="AU41" i="1"/>
  <c r="M41" i="1" s="1"/>
  <c r="AN41" i="1"/>
  <c r="K41" i="1" s="1"/>
  <c r="J41" i="1" s="1"/>
  <c r="AC41" i="1" s="1"/>
  <c r="AI41" i="1"/>
  <c r="AA41" i="1"/>
  <c r="Z41" i="1"/>
  <c r="Y41" i="1" s="1"/>
  <c r="U41" i="1"/>
  <c r="R41" i="1"/>
  <c r="L41" i="1"/>
  <c r="BK41" i="1" s="1"/>
  <c r="BM41" i="1" s="1"/>
  <c r="CU40" i="1"/>
  <c r="CT40" i="1"/>
  <c r="CR40" i="1"/>
  <c r="BW40" i="1"/>
  <c r="BV40" i="1"/>
  <c r="BO40" i="1"/>
  <c r="BR40" i="1" s="1"/>
  <c r="BN40" i="1"/>
  <c r="BH40" i="1"/>
  <c r="BB40" i="1"/>
  <c r="AW40" i="1"/>
  <c r="AU40" i="1" s="1"/>
  <c r="P40" i="1" s="1"/>
  <c r="AN40" i="1"/>
  <c r="K40" i="1" s="1"/>
  <c r="J40" i="1" s="1"/>
  <c r="AI40" i="1"/>
  <c r="AA40" i="1"/>
  <c r="Z40" i="1"/>
  <c r="Y40" i="1"/>
  <c r="R40" i="1"/>
  <c r="L40" i="1"/>
  <c r="BK40" i="1" s="1"/>
  <c r="CU39" i="1"/>
  <c r="CT39" i="1"/>
  <c r="CS39" i="1"/>
  <c r="BJ39" i="1" s="1"/>
  <c r="CR39" i="1"/>
  <c r="U39" i="1" s="1"/>
  <c r="BW39" i="1"/>
  <c r="BV39" i="1"/>
  <c r="BN39" i="1"/>
  <c r="BH39" i="1"/>
  <c r="BB39" i="1"/>
  <c r="BO39" i="1" s="1"/>
  <c r="BR39" i="1" s="1"/>
  <c r="BU39" i="1" s="1"/>
  <c r="AW39" i="1"/>
  <c r="AU39" i="1" s="1"/>
  <c r="AH39" i="1" s="1"/>
  <c r="AN39" i="1"/>
  <c r="AI39" i="1"/>
  <c r="L39" i="1" s="1"/>
  <c r="BK39" i="1" s="1"/>
  <c r="AG39" i="1"/>
  <c r="AA39" i="1"/>
  <c r="Z39" i="1"/>
  <c r="Y39" i="1" s="1"/>
  <c r="R39" i="1"/>
  <c r="K39" i="1"/>
  <c r="J39" i="1"/>
  <c r="CU38" i="1"/>
  <c r="CT38" i="1"/>
  <c r="CR38" i="1"/>
  <c r="CS38" i="1" s="1"/>
  <c r="BJ38" i="1" s="1"/>
  <c r="BL38" i="1" s="1"/>
  <c r="BW38" i="1"/>
  <c r="BV38" i="1"/>
  <c r="BN38" i="1"/>
  <c r="BH38" i="1"/>
  <c r="BB38" i="1"/>
  <c r="BO38" i="1" s="1"/>
  <c r="BR38" i="1" s="1"/>
  <c r="BU38" i="1" s="1"/>
  <c r="AW38" i="1"/>
  <c r="AU38" i="1"/>
  <c r="AV38" i="1" s="1"/>
  <c r="AN38" i="1"/>
  <c r="AI38" i="1"/>
  <c r="L38" i="1" s="1"/>
  <c r="BK38" i="1" s="1"/>
  <c r="BM38" i="1" s="1"/>
  <c r="AH38" i="1"/>
  <c r="AG38" i="1"/>
  <c r="AA38" i="1"/>
  <c r="Z38" i="1"/>
  <c r="R38" i="1"/>
  <c r="P38" i="1"/>
  <c r="M38" i="1"/>
  <c r="K38" i="1"/>
  <c r="J38" i="1" s="1"/>
  <c r="AC38" i="1" s="1"/>
  <c r="CU37" i="1"/>
  <c r="CT37" i="1"/>
  <c r="CS37" i="1" s="1"/>
  <c r="BJ37" i="1" s="1"/>
  <c r="BL37" i="1" s="1"/>
  <c r="CR37" i="1"/>
  <c r="BW37" i="1"/>
  <c r="BV37" i="1"/>
  <c r="BO37" i="1"/>
  <c r="BR37" i="1" s="1"/>
  <c r="BN37" i="1"/>
  <c r="BH37" i="1"/>
  <c r="BB37" i="1"/>
  <c r="AW37" i="1"/>
  <c r="AU37" i="1"/>
  <c r="AN37" i="1"/>
  <c r="K37" i="1" s="1"/>
  <c r="J37" i="1" s="1"/>
  <c r="AI37" i="1"/>
  <c r="AC37" i="1"/>
  <c r="AA37" i="1"/>
  <c r="Z37" i="1"/>
  <c r="Y37" i="1" s="1"/>
  <c r="U37" i="1"/>
  <c r="R37" i="1"/>
  <c r="L37" i="1"/>
  <c r="BK37" i="1" s="1"/>
  <c r="BM37" i="1" s="1"/>
  <c r="CU36" i="1"/>
  <c r="CT36" i="1"/>
  <c r="CR36" i="1"/>
  <c r="BW36" i="1"/>
  <c r="BV36" i="1"/>
  <c r="BO36" i="1"/>
  <c r="BR36" i="1" s="1"/>
  <c r="BN36" i="1"/>
  <c r="BH36" i="1"/>
  <c r="BB36" i="1"/>
  <c r="AW36" i="1"/>
  <c r="AU36" i="1" s="1"/>
  <c r="AN36" i="1"/>
  <c r="K36" i="1" s="1"/>
  <c r="J36" i="1" s="1"/>
  <c r="AI36" i="1"/>
  <c r="AA36" i="1"/>
  <c r="Z36" i="1"/>
  <c r="Y36" i="1"/>
  <c r="R36" i="1"/>
  <c r="L36" i="1"/>
  <c r="BK36" i="1" s="1"/>
  <c r="CU35" i="1"/>
  <c r="CT35" i="1"/>
  <c r="CS35" i="1"/>
  <c r="BJ35" i="1" s="1"/>
  <c r="CR35" i="1"/>
  <c r="U35" i="1" s="1"/>
  <c r="BW35" i="1"/>
  <c r="BV35" i="1"/>
  <c r="BT35" i="1"/>
  <c r="BX35" i="1" s="1"/>
  <c r="BY35" i="1" s="1"/>
  <c r="BS35" i="1"/>
  <c r="BN35" i="1"/>
  <c r="BH35" i="1"/>
  <c r="BB35" i="1"/>
  <c r="BO35" i="1" s="1"/>
  <c r="BR35" i="1" s="1"/>
  <c r="BU35" i="1" s="1"/>
  <c r="AW35" i="1"/>
  <c r="AU35" i="1" s="1"/>
  <c r="AH35" i="1" s="1"/>
  <c r="AN35" i="1"/>
  <c r="AI35" i="1"/>
  <c r="L35" i="1" s="1"/>
  <c r="BK35" i="1" s="1"/>
  <c r="AA35" i="1"/>
  <c r="Z35" i="1"/>
  <c r="Y35" i="1" s="1"/>
  <c r="R35" i="1"/>
  <c r="K35" i="1"/>
  <c r="J35" i="1"/>
  <c r="CU34" i="1"/>
  <c r="CT34" i="1"/>
  <c r="CR34" i="1"/>
  <c r="CS34" i="1" s="1"/>
  <c r="BJ34" i="1" s="1"/>
  <c r="BL34" i="1" s="1"/>
  <c r="BW34" i="1"/>
  <c r="BV34" i="1"/>
  <c r="BN34" i="1"/>
  <c r="BH34" i="1"/>
  <c r="BB34" i="1"/>
  <c r="BO34" i="1" s="1"/>
  <c r="BR34" i="1" s="1"/>
  <c r="AW34" i="1"/>
  <c r="AU34" i="1"/>
  <c r="AV34" i="1" s="1"/>
  <c r="AN34" i="1"/>
  <c r="AI34" i="1"/>
  <c r="L34" i="1" s="1"/>
  <c r="BK34" i="1" s="1"/>
  <c r="BM34" i="1" s="1"/>
  <c r="AH34" i="1"/>
  <c r="AG34" i="1"/>
  <c r="AA34" i="1"/>
  <c r="Z34" i="1"/>
  <c r="R34" i="1"/>
  <c r="P34" i="1"/>
  <c r="M34" i="1"/>
  <c r="K34" i="1"/>
  <c r="J34" i="1" s="1"/>
  <c r="AC34" i="1" s="1"/>
  <c r="CU33" i="1"/>
  <c r="CT33" i="1"/>
  <c r="CS33" i="1" s="1"/>
  <c r="BJ33" i="1" s="1"/>
  <c r="BL33" i="1" s="1"/>
  <c r="CR33" i="1"/>
  <c r="BW33" i="1"/>
  <c r="BV33" i="1"/>
  <c r="BO33" i="1"/>
  <c r="BR33" i="1" s="1"/>
  <c r="BN33" i="1"/>
  <c r="BH33" i="1"/>
  <c r="BB33" i="1"/>
  <c r="AW33" i="1"/>
  <c r="AU33" i="1"/>
  <c r="AN33" i="1"/>
  <c r="K33" i="1" s="1"/>
  <c r="J33" i="1" s="1"/>
  <c r="AI33" i="1"/>
  <c r="AC33" i="1"/>
  <c r="AA33" i="1"/>
  <c r="Z33" i="1"/>
  <c r="Y33" i="1" s="1"/>
  <c r="U33" i="1"/>
  <c r="R33" i="1"/>
  <c r="L33" i="1"/>
  <c r="BK33" i="1" s="1"/>
  <c r="BM33" i="1" s="1"/>
  <c r="CU32" i="1"/>
  <c r="CT32" i="1"/>
  <c r="CR32" i="1"/>
  <c r="BW32" i="1"/>
  <c r="BV32" i="1"/>
  <c r="BO32" i="1"/>
  <c r="BR32" i="1" s="1"/>
  <c r="BN32" i="1"/>
  <c r="BH32" i="1"/>
  <c r="BB32" i="1"/>
  <c r="AW32" i="1"/>
  <c r="AU32" i="1" s="1"/>
  <c r="AN32" i="1"/>
  <c r="K32" i="1" s="1"/>
  <c r="J32" i="1" s="1"/>
  <c r="AI32" i="1"/>
  <c r="AA32" i="1"/>
  <c r="Z32" i="1"/>
  <c r="Y32" i="1"/>
  <c r="R32" i="1"/>
  <c r="L32" i="1"/>
  <c r="BK32" i="1" s="1"/>
  <c r="CU31" i="1"/>
  <c r="CT31" i="1"/>
  <c r="CS31" i="1"/>
  <c r="BJ31" i="1" s="1"/>
  <c r="CR31" i="1"/>
  <c r="U31" i="1" s="1"/>
  <c r="BW31" i="1"/>
  <c r="BV31" i="1"/>
  <c r="BT31" i="1"/>
  <c r="BX31" i="1" s="1"/>
  <c r="BY31" i="1" s="1"/>
  <c r="BS31" i="1"/>
  <c r="BN31" i="1"/>
  <c r="BH31" i="1"/>
  <c r="BB31" i="1"/>
  <c r="BO31" i="1" s="1"/>
  <c r="BR31" i="1" s="1"/>
  <c r="BU31" i="1" s="1"/>
  <c r="AW31" i="1"/>
  <c r="AU31" i="1" s="1"/>
  <c r="AN31" i="1"/>
  <c r="AI31" i="1"/>
  <c r="L31" i="1" s="1"/>
  <c r="BK31" i="1" s="1"/>
  <c r="AA31" i="1"/>
  <c r="Z31" i="1"/>
  <c r="Y31" i="1"/>
  <c r="R31" i="1"/>
  <c r="K31" i="1"/>
  <c r="J31" i="1"/>
  <c r="CU30" i="1"/>
  <c r="CT30" i="1"/>
  <c r="CR30" i="1"/>
  <c r="CS30" i="1" s="1"/>
  <c r="BJ30" i="1" s="1"/>
  <c r="BW30" i="1"/>
  <c r="BV30" i="1"/>
  <c r="BN30" i="1"/>
  <c r="BL30" i="1"/>
  <c r="BH30" i="1"/>
  <c r="BB30" i="1"/>
  <c r="BO30" i="1" s="1"/>
  <c r="BR30" i="1" s="1"/>
  <c r="AW30" i="1"/>
  <c r="AU30" i="1"/>
  <c r="AV30" i="1" s="1"/>
  <c r="AN30" i="1"/>
  <c r="AI30" i="1"/>
  <c r="L30" i="1" s="1"/>
  <c r="BK30" i="1" s="1"/>
  <c r="BM30" i="1" s="1"/>
  <c r="AH30" i="1"/>
  <c r="AG30" i="1"/>
  <c r="AA30" i="1"/>
  <c r="Z30" i="1"/>
  <c r="R30" i="1"/>
  <c r="P30" i="1"/>
  <c r="M30" i="1"/>
  <c r="K30" i="1"/>
  <c r="J30" i="1" s="1"/>
  <c r="AC30" i="1" s="1"/>
  <c r="CU29" i="1"/>
  <c r="CT29" i="1"/>
  <c r="CS29" i="1" s="1"/>
  <c r="BJ29" i="1" s="1"/>
  <c r="BL29" i="1" s="1"/>
  <c r="CR29" i="1"/>
  <c r="BW29" i="1"/>
  <c r="BV29" i="1"/>
  <c r="BO29" i="1"/>
  <c r="BR29" i="1" s="1"/>
  <c r="BN29" i="1"/>
  <c r="BH29" i="1"/>
  <c r="BB29" i="1"/>
  <c r="AW29" i="1"/>
  <c r="AU29" i="1"/>
  <c r="M29" i="1" s="1"/>
  <c r="AN29" i="1"/>
  <c r="K29" i="1" s="1"/>
  <c r="J29" i="1" s="1"/>
  <c r="AI29" i="1"/>
  <c r="AC29" i="1"/>
  <c r="AA29" i="1"/>
  <c r="Z29" i="1"/>
  <c r="Y29" i="1" s="1"/>
  <c r="U29" i="1"/>
  <c r="R29" i="1"/>
  <c r="L29" i="1"/>
  <c r="BK29" i="1" s="1"/>
  <c r="BM29" i="1" s="1"/>
  <c r="CU28" i="1"/>
  <c r="CT28" i="1"/>
  <c r="CR28" i="1"/>
  <c r="BW28" i="1"/>
  <c r="BV28" i="1"/>
  <c r="BO28" i="1"/>
  <c r="BR28" i="1" s="1"/>
  <c r="BN28" i="1"/>
  <c r="BH28" i="1"/>
  <c r="BB28" i="1"/>
  <c r="AW28" i="1"/>
  <c r="AU28" i="1" s="1"/>
  <c r="P28" i="1" s="1"/>
  <c r="AN28" i="1"/>
  <c r="K28" i="1" s="1"/>
  <c r="J28" i="1" s="1"/>
  <c r="AI28" i="1"/>
  <c r="AA28" i="1"/>
  <c r="Z28" i="1"/>
  <c r="Y28" i="1"/>
  <c r="R28" i="1"/>
  <c r="L28" i="1"/>
  <c r="BK28" i="1" s="1"/>
  <c r="CU27" i="1"/>
  <c r="CT27" i="1"/>
  <c r="CS27" i="1"/>
  <c r="BJ27" i="1" s="1"/>
  <c r="CR27" i="1"/>
  <c r="U27" i="1" s="1"/>
  <c r="BW27" i="1"/>
  <c r="BV27" i="1"/>
  <c r="BT27" i="1"/>
  <c r="BX27" i="1" s="1"/>
  <c r="BY27" i="1" s="1"/>
  <c r="BN27" i="1"/>
  <c r="BH27" i="1"/>
  <c r="BB27" i="1"/>
  <c r="BO27" i="1" s="1"/>
  <c r="BR27" i="1" s="1"/>
  <c r="BU27" i="1" s="1"/>
  <c r="AW27" i="1"/>
  <c r="AU27" i="1" s="1"/>
  <c r="AN27" i="1"/>
  <c r="AI27" i="1"/>
  <c r="L27" i="1" s="1"/>
  <c r="BK27" i="1" s="1"/>
  <c r="AG27" i="1"/>
  <c r="AA27" i="1"/>
  <c r="Z27" i="1"/>
  <c r="Y27" i="1" s="1"/>
  <c r="R27" i="1"/>
  <c r="K27" i="1"/>
  <c r="J27" i="1"/>
  <c r="CU26" i="1"/>
  <c r="CT26" i="1"/>
  <c r="CR26" i="1"/>
  <c r="CS26" i="1" s="1"/>
  <c r="BJ26" i="1" s="1"/>
  <c r="BL26" i="1" s="1"/>
  <c r="BW26" i="1"/>
  <c r="BV26" i="1"/>
  <c r="BN26" i="1"/>
  <c r="BH26" i="1"/>
  <c r="BB26" i="1"/>
  <c r="BO26" i="1" s="1"/>
  <c r="BR26" i="1" s="1"/>
  <c r="BU26" i="1" s="1"/>
  <c r="AW26" i="1"/>
  <c r="AU26" i="1"/>
  <c r="AV26" i="1" s="1"/>
  <c r="AN26" i="1"/>
  <c r="AI26" i="1"/>
  <c r="L26" i="1" s="1"/>
  <c r="BK26" i="1" s="1"/>
  <c r="BM26" i="1" s="1"/>
  <c r="AH26" i="1"/>
  <c r="AG26" i="1"/>
  <c r="AA26" i="1"/>
  <c r="Z26" i="1"/>
  <c r="R26" i="1"/>
  <c r="P26" i="1"/>
  <c r="M26" i="1"/>
  <c r="K26" i="1"/>
  <c r="J26" i="1" s="1"/>
  <c r="AC26" i="1" s="1"/>
  <c r="CU25" i="1"/>
  <c r="CT25" i="1"/>
  <c r="CS25" i="1" s="1"/>
  <c r="BJ25" i="1" s="1"/>
  <c r="BL25" i="1" s="1"/>
  <c r="CR25" i="1"/>
  <c r="BW25" i="1"/>
  <c r="BV25" i="1"/>
  <c r="BO25" i="1"/>
  <c r="BR25" i="1" s="1"/>
  <c r="BN25" i="1"/>
  <c r="BH25" i="1"/>
  <c r="BB25" i="1"/>
  <c r="AW25" i="1"/>
  <c r="AU25" i="1"/>
  <c r="M25" i="1" s="1"/>
  <c r="AN25" i="1"/>
  <c r="K25" i="1" s="1"/>
  <c r="J25" i="1" s="1"/>
  <c r="AC25" i="1" s="1"/>
  <c r="AI25" i="1"/>
  <c r="AA25" i="1"/>
  <c r="Z25" i="1"/>
  <c r="Y25" i="1" s="1"/>
  <c r="U25" i="1"/>
  <c r="R25" i="1"/>
  <c r="L25" i="1"/>
  <c r="BK25" i="1" s="1"/>
  <c r="BM25" i="1" s="1"/>
  <c r="CU24" i="1"/>
  <c r="CT24" i="1"/>
  <c r="CR24" i="1"/>
  <c r="BW24" i="1"/>
  <c r="BV24" i="1"/>
  <c r="BO24" i="1"/>
  <c r="BR24" i="1" s="1"/>
  <c r="BN24" i="1"/>
  <c r="BH24" i="1"/>
  <c r="BB24" i="1"/>
  <c r="AW24" i="1"/>
  <c r="AU24" i="1" s="1"/>
  <c r="P24" i="1" s="1"/>
  <c r="AN24" i="1"/>
  <c r="K24" i="1" s="1"/>
  <c r="J24" i="1" s="1"/>
  <c r="AI24" i="1"/>
  <c r="AA24" i="1"/>
  <c r="Z24" i="1"/>
  <c r="Y24" i="1"/>
  <c r="R24" i="1"/>
  <c r="L24" i="1"/>
  <c r="BK24" i="1" s="1"/>
  <c r="CU23" i="1"/>
  <c r="CT23" i="1"/>
  <c r="CS23" i="1"/>
  <c r="BJ23" i="1" s="1"/>
  <c r="CR23" i="1"/>
  <c r="U23" i="1" s="1"/>
  <c r="BW23" i="1"/>
  <c r="BV23" i="1"/>
  <c r="BN23" i="1"/>
  <c r="BH23" i="1"/>
  <c r="BB23" i="1"/>
  <c r="BO23" i="1" s="1"/>
  <c r="BR23" i="1" s="1"/>
  <c r="BU23" i="1" s="1"/>
  <c r="AW23" i="1"/>
  <c r="AU23" i="1" s="1"/>
  <c r="AH23" i="1" s="1"/>
  <c r="AN23" i="1"/>
  <c r="AI23" i="1"/>
  <c r="L23" i="1" s="1"/>
  <c r="BK23" i="1" s="1"/>
  <c r="AG23" i="1"/>
  <c r="AA23" i="1"/>
  <c r="Z23" i="1"/>
  <c r="Y23" i="1" s="1"/>
  <c r="R23" i="1"/>
  <c r="K23" i="1"/>
  <c r="J23" i="1"/>
  <c r="CU22" i="1"/>
  <c r="CT22" i="1"/>
  <c r="CR22" i="1"/>
  <c r="CS22" i="1" s="1"/>
  <c r="BJ22" i="1" s="1"/>
  <c r="BL22" i="1" s="1"/>
  <c r="BW22" i="1"/>
  <c r="BV22" i="1"/>
  <c r="BN22" i="1"/>
  <c r="BH22" i="1"/>
  <c r="BB22" i="1"/>
  <c r="BO22" i="1" s="1"/>
  <c r="BR22" i="1" s="1"/>
  <c r="BU22" i="1" s="1"/>
  <c r="AW22" i="1"/>
  <c r="AU22" i="1"/>
  <c r="AV22" i="1" s="1"/>
  <c r="AN22" i="1"/>
  <c r="AI22" i="1"/>
  <c r="L22" i="1" s="1"/>
  <c r="BK22" i="1" s="1"/>
  <c r="BM22" i="1" s="1"/>
  <c r="AH22" i="1"/>
  <c r="AG22" i="1"/>
  <c r="AA22" i="1"/>
  <c r="Z22" i="1"/>
  <c r="R22" i="1"/>
  <c r="P22" i="1"/>
  <c r="M22" i="1"/>
  <c r="K22" i="1"/>
  <c r="J22" i="1" s="1"/>
  <c r="AC22" i="1" s="1"/>
  <c r="CU21" i="1"/>
  <c r="CT21" i="1"/>
  <c r="CS21" i="1" s="1"/>
  <c r="BJ21" i="1" s="1"/>
  <c r="BL21" i="1" s="1"/>
  <c r="CR21" i="1"/>
  <c r="BW21" i="1"/>
  <c r="BV21" i="1"/>
  <c r="BO21" i="1"/>
  <c r="BR21" i="1" s="1"/>
  <c r="BN21" i="1"/>
  <c r="BH21" i="1"/>
  <c r="BB21" i="1"/>
  <c r="AW21" i="1"/>
  <c r="AU21" i="1"/>
  <c r="AN21" i="1"/>
  <c r="K21" i="1" s="1"/>
  <c r="J21" i="1" s="1"/>
  <c r="AI21" i="1"/>
  <c r="AC21" i="1"/>
  <c r="AA21" i="1"/>
  <c r="Z21" i="1"/>
  <c r="Y21" i="1" s="1"/>
  <c r="U21" i="1"/>
  <c r="R21" i="1"/>
  <c r="L21" i="1"/>
  <c r="BK21" i="1" s="1"/>
  <c r="BM21" i="1" s="1"/>
  <c r="CU20" i="1"/>
  <c r="CT20" i="1"/>
  <c r="CR20" i="1"/>
  <c r="BW20" i="1"/>
  <c r="BV20" i="1"/>
  <c r="BO20" i="1"/>
  <c r="BR20" i="1" s="1"/>
  <c r="BN20" i="1"/>
  <c r="BH20" i="1"/>
  <c r="BB20" i="1"/>
  <c r="AW20" i="1"/>
  <c r="AU20" i="1" s="1"/>
  <c r="AN20" i="1"/>
  <c r="K20" i="1" s="1"/>
  <c r="J20" i="1" s="1"/>
  <c r="AI20" i="1"/>
  <c r="AA20" i="1"/>
  <c r="Z20" i="1"/>
  <c r="Y20" i="1"/>
  <c r="R20" i="1"/>
  <c r="L20" i="1"/>
  <c r="BK20" i="1" s="1"/>
  <c r="CU19" i="1"/>
  <c r="CT19" i="1"/>
  <c r="CS19" i="1"/>
  <c r="BJ19" i="1" s="1"/>
  <c r="CR19" i="1"/>
  <c r="U19" i="1" s="1"/>
  <c r="BW19" i="1"/>
  <c r="BV19" i="1"/>
  <c r="BT19" i="1"/>
  <c r="BX19" i="1" s="1"/>
  <c r="BY19" i="1" s="1"/>
  <c r="BS19" i="1"/>
  <c r="BN19" i="1"/>
  <c r="BH19" i="1"/>
  <c r="BB19" i="1"/>
  <c r="BO19" i="1" s="1"/>
  <c r="BR19" i="1" s="1"/>
  <c r="BU19" i="1" s="1"/>
  <c r="AW19" i="1"/>
  <c r="AU19" i="1" s="1"/>
  <c r="AH19" i="1" s="1"/>
  <c r="AN19" i="1"/>
  <c r="AI19" i="1"/>
  <c r="L19" i="1" s="1"/>
  <c r="BK19" i="1" s="1"/>
  <c r="AA19" i="1"/>
  <c r="Z19" i="1"/>
  <c r="Y19" i="1" s="1"/>
  <c r="R19" i="1"/>
  <c r="K19" i="1"/>
  <c r="J19" i="1"/>
  <c r="CU18" i="1"/>
  <c r="CT18" i="1"/>
  <c r="CR18" i="1"/>
  <c r="CS18" i="1" s="1"/>
  <c r="BJ18" i="1" s="1"/>
  <c r="BL18" i="1" s="1"/>
  <c r="BW18" i="1"/>
  <c r="BV18" i="1"/>
  <c r="BN18" i="1"/>
  <c r="BH18" i="1"/>
  <c r="BB18" i="1"/>
  <c r="BO18" i="1" s="1"/>
  <c r="BR18" i="1" s="1"/>
  <c r="AW18" i="1"/>
  <c r="AU18" i="1"/>
  <c r="AV18" i="1" s="1"/>
  <c r="AN18" i="1"/>
  <c r="AI18" i="1"/>
  <c r="L18" i="1" s="1"/>
  <c r="BK18" i="1" s="1"/>
  <c r="BM18" i="1" s="1"/>
  <c r="AH18" i="1"/>
  <c r="AG18" i="1"/>
  <c r="AA18" i="1"/>
  <c r="Z18" i="1"/>
  <c r="R18" i="1"/>
  <c r="P18" i="1"/>
  <c r="M18" i="1"/>
  <c r="K18" i="1"/>
  <c r="J18" i="1" s="1"/>
  <c r="AC18" i="1" s="1"/>
  <c r="CU17" i="1"/>
  <c r="CT17" i="1"/>
  <c r="CS17" i="1" s="1"/>
  <c r="BJ17" i="1" s="1"/>
  <c r="BL17" i="1" s="1"/>
  <c r="CR17" i="1"/>
  <c r="BW17" i="1"/>
  <c r="BV17" i="1"/>
  <c r="BO17" i="1"/>
  <c r="BR17" i="1" s="1"/>
  <c r="BN17" i="1"/>
  <c r="BH17" i="1"/>
  <c r="BB17" i="1"/>
  <c r="AW17" i="1"/>
  <c r="AU17" i="1"/>
  <c r="AN17" i="1"/>
  <c r="K17" i="1" s="1"/>
  <c r="J17" i="1" s="1"/>
  <c r="AI17" i="1"/>
  <c r="AC17" i="1"/>
  <c r="AA17" i="1"/>
  <c r="Z17" i="1"/>
  <c r="Y17" i="1" s="1"/>
  <c r="U17" i="1"/>
  <c r="R17" i="1"/>
  <c r="L17" i="1"/>
  <c r="BK17" i="1" s="1"/>
  <c r="BM17" i="1" s="1"/>
  <c r="BU20" i="1" l="1"/>
  <c r="BT20" i="1"/>
  <c r="BX20" i="1" s="1"/>
  <c r="BY20" i="1" s="1"/>
  <c r="BS20" i="1"/>
  <c r="BU32" i="1"/>
  <c r="BT32" i="1"/>
  <c r="BX32" i="1" s="1"/>
  <c r="BY32" i="1" s="1"/>
  <c r="BS32" i="1"/>
  <c r="BU24" i="1"/>
  <c r="BT24" i="1"/>
  <c r="BX24" i="1" s="1"/>
  <c r="BY24" i="1" s="1"/>
  <c r="BS24" i="1"/>
  <c r="AC66" i="1"/>
  <c r="AC70" i="1"/>
  <c r="AC58" i="1"/>
  <c r="BU28" i="1"/>
  <c r="BT28" i="1"/>
  <c r="BX28" i="1" s="1"/>
  <c r="BY28" i="1" s="1"/>
  <c r="BS28" i="1"/>
  <c r="BU36" i="1"/>
  <c r="BT36" i="1"/>
  <c r="BX36" i="1" s="1"/>
  <c r="BY36" i="1" s="1"/>
  <c r="BS36" i="1"/>
  <c r="BU64" i="1"/>
  <c r="BT64" i="1"/>
  <c r="BX64" i="1" s="1"/>
  <c r="BY64" i="1" s="1"/>
  <c r="BS64" i="1"/>
  <c r="V73" i="1"/>
  <c r="W73" i="1" s="1"/>
  <c r="BU74" i="1"/>
  <c r="BT74" i="1"/>
  <c r="BX74" i="1" s="1"/>
  <c r="BY74" i="1" s="1"/>
  <c r="BS74" i="1"/>
  <c r="BU40" i="1"/>
  <c r="BT40" i="1"/>
  <c r="BX40" i="1" s="1"/>
  <c r="BY40" i="1" s="1"/>
  <c r="BS40" i="1"/>
  <c r="BU48" i="1"/>
  <c r="BT48" i="1"/>
  <c r="BX48" i="1" s="1"/>
  <c r="BY48" i="1" s="1"/>
  <c r="BS48" i="1"/>
  <c r="BU60" i="1"/>
  <c r="BT60" i="1"/>
  <c r="BX60" i="1" s="1"/>
  <c r="BY60" i="1" s="1"/>
  <c r="BS60" i="1"/>
  <c r="BU44" i="1"/>
  <c r="BT44" i="1"/>
  <c r="BX44" i="1" s="1"/>
  <c r="BY44" i="1" s="1"/>
  <c r="BS44" i="1"/>
  <c r="BT18" i="1"/>
  <c r="BX18" i="1" s="1"/>
  <c r="BY18" i="1" s="1"/>
  <c r="BS18" i="1"/>
  <c r="BL19" i="1"/>
  <c r="AV20" i="1"/>
  <c r="M20" i="1"/>
  <c r="AH20" i="1"/>
  <c r="AG20" i="1"/>
  <c r="AH21" i="1"/>
  <c r="AG21" i="1"/>
  <c r="P21" i="1"/>
  <c r="BM27" i="1"/>
  <c r="P31" i="1"/>
  <c r="AV31" i="1"/>
  <c r="M31" i="1"/>
  <c r="BT34" i="1"/>
  <c r="BX34" i="1" s="1"/>
  <c r="BY34" i="1" s="1"/>
  <c r="BS34" i="1"/>
  <c r="BL35" i="1"/>
  <c r="AV36" i="1"/>
  <c r="M36" i="1"/>
  <c r="AH36" i="1"/>
  <c r="AG36" i="1"/>
  <c r="AH37" i="1"/>
  <c r="AG37" i="1"/>
  <c r="P37" i="1"/>
  <c r="BM43" i="1"/>
  <c r="P47" i="1"/>
  <c r="AV47" i="1"/>
  <c r="M47" i="1"/>
  <c r="BT50" i="1"/>
  <c r="BX50" i="1" s="1"/>
  <c r="BY50" i="1" s="1"/>
  <c r="BS50" i="1"/>
  <c r="V50" i="1"/>
  <c r="W50" i="1" s="1"/>
  <c r="BL51" i="1"/>
  <c r="AV52" i="1"/>
  <c r="M52" i="1"/>
  <c r="AH52" i="1"/>
  <c r="AG52" i="1"/>
  <c r="AH53" i="1"/>
  <c r="AG53" i="1"/>
  <c r="P53" i="1"/>
  <c r="BM59" i="1"/>
  <c r="P63" i="1"/>
  <c r="AV63" i="1"/>
  <c r="M63" i="1"/>
  <c r="AC64" i="1"/>
  <c r="BU65" i="1"/>
  <c r="BT65" i="1"/>
  <c r="BX65" i="1" s="1"/>
  <c r="BY65" i="1" s="1"/>
  <c r="BS65" i="1"/>
  <c r="P67" i="1"/>
  <c r="AV67" i="1"/>
  <c r="M67" i="1"/>
  <c r="AC68" i="1"/>
  <c r="BU69" i="1"/>
  <c r="BT69" i="1"/>
  <c r="BX69" i="1" s="1"/>
  <c r="BY69" i="1" s="1"/>
  <c r="BS69" i="1"/>
  <c r="P71" i="1"/>
  <c r="AV71" i="1"/>
  <c r="M71" i="1"/>
  <c r="AC72" i="1"/>
  <c r="BU76" i="1"/>
  <c r="BT76" i="1"/>
  <c r="BX76" i="1" s="1"/>
  <c r="BY76" i="1" s="1"/>
  <c r="BS76" i="1"/>
  <c r="BU99" i="1"/>
  <c r="BT99" i="1"/>
  <c r="BX99" i="1" s="1"/>
  <c r="BY99" i="1" s="1"/>
  <c r="BS99" i="1"/>
  <c r="BU100" i="1"/>
  <c r="BT100" i="1"/>
  <c r="BX100" i="1" s="1"/>
  <c r="BY100" i="1" s="1"/>
  <c r="BS100" i="1"/>
  <c r="BU102" i="1"/>
  <c r="BT102" i="1"/>
  <c r="BX102" i="1" s="1"/>
  <c r="BY102" i="1" s="1"/>
  <c r="BS102" i="1"/>
  <c r="AC103" i="1"/>
  <c r="V105" i="1"/>
  <c r="W105" i="1" s="1"/>
  <c r="BU116" i="1"/>
  <c r="BT116" i="1"/>
  <c r="BX116" i="1" s="1"/>
  <c r="BY116" i="1" s="1"/>
  <c r="BS116" i="1"/>
  <c r="BU152" i="1"/>
  <c r="BT152" i="1"/>
  <c r="BX152" i="1" s="1"/>
  <c r="BY152" i="1" s="1"/>
  <c r="BS152" i="1"/>
  <c r="S17" i="1"/>
  <c r="Q17" i="1" s="1"/>
  <c r="T17" i="1" s="1"/>
  <c r="N17" i="1" s="1"/>
  <c r="O17" i="1" s="1"/>
  <c r="BU17" i="1"/>
  <c r="BT17" i="1"/>
  <c r="BX17" i="1" s="1"/>
  <c r="BY17" i="1" s="1"/>
  <c r="BS17" i="1"/>
  <c r="U20" i="1"/>
  <c r="CS20" i="1"/>
  <c r="BJ20" i="1" s="1"/>
  <c r="BL20" i="1" s="1"/>
  <c r="V21" i="1"/>
  <c r="W21" i="1" s="1"/>
  <c r="AV21" i="1"/>
  <c r="AC23" i="1"/>
  <c r="BS23" i="1"/>
  <c r="Y30" i="1"/>
  <c r="V31" i="1"/>
  <c r="W31" i="1" s="1"/>
  <c r="AD31" i="1" s="1"/>
  <c r="AC32" i="1"/>
  <c r="BU33" i="1"/>
  <c r="BT33" i="1"/>
  <c r="BX33" i="1" s="1"/>
  <c r="BY33" i="1" s="1"/>
  <c r="BS33" i="1"/>
  <c r="U36" i="1"/>
  <c r="CS36" i="1"/>
  <c r="BJ36" i="1" s="1"/>
  <c r="BL36" i="1" s="1"/>
  <c r="V37" i="1"/>
  <c r="W37" i="1" s="1"/>
  <c r="S37" i="1" s="1"/>
  <c r="Q37" i="1" s="1"/>
  <c r="T37" i="1" s="1"/>
  <c r="N37" i="1" s="1"/>
  <c r="O37" i="1" s="1"/>
  <c r="AV37" i="1"/>
  <c r="AC39" i="1"/>
  <c r="BS39" i="1"/>
  <c r="V47" i="1"/>
  <c r="W47" i="1" s="1"/>
  <c r="AC48" i="1"/>
  <c r="BU49" i="1"/>
  <c r="BT49" i="1"/>
  <c r="BX49" i="1" s="1"/>
  <c r="BY49" i="1" s="1"/>
  <c r="BS49" i="1"/>
  <c r="U52" i="1"/>
  <c r="CS52" i="1"/>
  <c r="BJ52" i="1" s="1"/>
  <c r="BL52" i="1" s="1"/>
  <c r="V53" i="1"/>
  <c r="W53" i="1" s="1"/>
  <c r="AV53" i="1"/>
  <c r="AC55" i="1"/>
  <c r="BS55" i="1"/>
  <c r="V63" i="1"/>
  <c r="W63" i="1" s="1"/>
  <c r="AV64" i="1"/>
  <c r="M64" i="1"/>
  <c r="AH64" i="1"/>
  <c r="AG64" i="1"/>
  <c r="AH65" i="1"/>
  <c r="AG65" i="1"/>
  <c r="P65" i="1"/>
  <c r="AH66" i="1"/>
  <c r="AG66" i="1"/>
  <c r="P66" i="1"/>
  <c r="AV66" i="1"/>
  <c r="M66" i="1"/>
  <c r="V67" i="1"/>
  <c r="W67" i="1" s="1"/>
  <c r="S67" i="1" s="1"/>
  <c r="Q67" i="1" s="1"/>
  <c r="T67" i="1" s="1"/>
  <c r="N67" i="1" s="1"/>
  <c r="O67" i="1" s="1"/>
  <c r="AV68" i="1"/>
  <c r="M68" i="1"/>
  <c r="AH68" i="1"/>
  <c r="AG68" i="1"/>
  <c r="AH69" i="1"/>
  <c r="AG69" i="1"/>
  <c r="P69" i="1"/>
  <c r="AH70" i="1"/>
  <c r="AG70" i="1"/>
  <c r="P70" i="1"/>
  <c r="AV70" i="1"/>
  <c r="M70" i="1"/>
  <c r="V71" i="1"/>
  <c r="W71" i="1" s="1"/>
  <c r="AD71" i="1" s="1"/>
  <c r="AV72" i="1"/>
  <c r="M72" i="1"/>
  <c r="AH72" i="1"/>
  <c r="AG72" i="1"/>
  <c r="BM75" i="1"/>
  <c r="BU79" i="1"/>
  <c r="BT79" i="1"/>
  <c r="BX79" i="1" s="1"/>
  <c r="BY79" i="1" s="1"/>
  <c r="BS79" i="1"/>
  <c r="BU86" i="1"/>
  <c r="BT86" i="1"/>
  <c r="BX86" i="1" s="1"/>
  <c r="BY86" i="1" s="1"/>
  <c r="BS86" i="1"/>
  <c r="AC87" i="1"/>
  <c r="BU94" i="1"/>
  <c r="BT94" i="1"/>
  <c r="BX94" i="1" s="1"/>
  <c r="BY94" i="1" s="1"/>
  <c r="BS94" i="1"/>
  <c r="AC95" i="1"/>
  <c r="AC102" i="1"/>
  <c r="BM106" i="1"/>
  <c r="BU108" i="1"/>
  <c r="BT108" i="1"/>
  <c r="BX108" i="1" s="1"/>
  <c r="BY108" i="1" s="1"/>
  <c r="BS108" i="1"/>
  <c r="AC110" i="1"/>
  <c r="AC122" i="1"/>
  <c r="AC130" i="1"/>
  <c r="AC134" i="1"/>
  <c r="BU140" i="1"/>
  <c r="BT140" i="1"/>
  <c r="BX140" i="1" s="1"/>
  <c r="BY140" i="1" s="1"/>
  <c r="BS140" i="1"/>
  <c r="AC194" i="1"/>
  <c r="AH17" i="1"/>
  <c r="AG17" i="1"/>
  <c r="P17" i="1"/>
  <c r="AG19" i="1"/>
  <c r="BM23" i="1"/>
  <c r="BT23" i="1"/>
  <c r="BX23" i="1" s="1"/>
  <c r="BY23" i="1" s="1"/>
  <c r="P27" i="1"/>
  <c r="AV27" i="1"/>
  <c r="M27" i="1"/>
  <c r="BT30" i="1"/>
  <c r="BX30" i="1" s="1"/>
  <c r="BY30" i="1" s="1"/>
  <c r="BS30" i="1"/>
  <c r="BL31" i="1"/>
  <c r="AV32" i="1"/>
  <c r="M32" i="1"/>
  <c r="AH32" i="1"/>
  <c r="AG32" i="1"/>
  <c r="AH33" i="1"/>
  <c r="AG33" i="1"/>
  <c r="P33" i="1"/>
  <c r="AG35" i="1"/>
  <c r="BM39" i="1"/>
  <c r="BT39" i="1"/>
  <c r="BX39" i="1" s="1"/>
  <c r="BY39" i="1" s="1"/>
  <c r="P43" i="1"/>
  <c r="AV43" i="1"/>
  <c r="M43" i="1"/>
  <c r="BT46" i="1"/>
  <c r="BX46" i="1" s="1"/>
  <c r="BY46" i="1" s="1"/>
  <c r="BS46" i="1"/>
  <c r="BL47" i="1"/>
  <c r="AV48" i="1"/>
  <c r="M48" i="1"/>
  <c r="AH48" i="1"/>
  <c r="AG48" i="1"/>
  <c r="AH49" i="1"/>
  <c r="AG49" i="1"/>
  <c r="P49" i="1"/>
  <c r="AG51" i="1"/>
  <c r="BM55" i="1"/>
  <c r="BT55" i="1"/>
  <c r="BX55" i="1" s="1"/>
  <c r="BY55" i="1" s="1"/>
  <c r="P59" i="1"/>
  <c r="AV59" i="1"/>
  <c r="M59" i="1"/>
  <c r="BT62" i="1"/>
  <c r="BX62" i="1" s="1"/>
  <c r="BY62" i="1" s="1"/>
  <c r="BS62" i="1"/>
  <c r="U62" i="1"/>
  <c r="BL63" i="1"/>
  <c r="U64" i="1"/>
  <c r="CS64" i="1"/>
  <c r="BJ64" i="1" s="1"/>
  <c r="BL64" i="1" s="1"/>
  <c r="V65" i="1"/>
  <c r="W65" i="1" s="1"/>
  <c r="AV65" i="1"/>
  <c r="BT66" i="1"/>
  <c r="BX66" i="1" s="1"/>
  <c r="BY66" i="1" s="1"/>
  <c r="BS66" i="1"/>
  <c r="U66" i="1"/>
  <c r="BL67" i="1"/>
  <c r="U68" i="1"/>
  <c r="CS68" i="1"/>
  <c r="BJ68" i="1" s="1"/>
  <c r="BL68" i="1" s="1"/>
  <c r="V69" i="1"/>
  <c r="W69" i="1" s="1"/>
  <c r="S69" i="1" s="1"/>
  <c r="Q69" i="1" s="1"/>
  <c r="T69" i="1" s="1"/>
  <c r="N69" i="1" s="1"/>
  <c r="O69" i="1" s="1"/>
  <c r="AV69" i="1"/>
  <c r="BT70" i="1"/>
  <c r="BX70" i="1" s="1"/>
  <c r="BY70" i="1" s="1"/>
  <c r="BS70" i="1"/>
  <c r="U70" i="1"/>
  <c r="BL71" i="1"/>
  <c r="U72" i="1"/>
  <c r="CS72" i="1"/>
  <c r="BJ72" i="1" s="1"/>
  <c r="BL72" i="1" s="1"/>
  <c r="AG73" i="1"/>
  <c r="AV73" i="1"/>
  <c r="AH73" i="1"/>
  <c r="P73" i="1"/>
  <c r="V77" i="1"/>
  <c r="W77" i="1" s="1"/>
  <c r="S77" i="1" s="1"/>
  <c r="Q77" i="1" s="1"/>
  <c r="T77" i="1" s="1"/>
  <c r="N77" i="1" s="1"/>
  <c r="O77" i="1" s="1"/>
  <c r="AC77" i="1"/>
  <c r="AC78" i="1"/>
  <c r="BU78" i="1"/>
  <c r="BT78" i="1"/>
  <c r="BX78" i="1" s="1"/>
  <c r="BY78" i="1" s="1"/>
  <c r="BS78" i="1"/>
  <c r="BM82" i="1"/>
  <c r="AC86" i="1"/>
  <c r="BM90" i="1"/>
  <c r="AC94" i="1"/>
  <c r="BM102" i="1"/>
  <c r="BU103" i="1"/>
  <c r="BT103" i="1"/>
  <c r="BX103" i="1" s="1"/>
  <c r="BY103" i="1" s="1"/>
  <c r="BS103" i="1"/>
  <c r="BM122" i="1"/>
  <c r="BU136" i="1"/>
  <c r="BT136" i="1"/>
  <c r="BX136" i="1" s="1"/>
  <c r="BY136" i="1" s="1"/>
  <c r="BS136" i="1"/>
  <c r="BU144" i="1"/>
  <c r="BT144" i="1"/>
  <c r="BX144" i="1" s="1"/>
  <c r="BY144" i="1" s="1"/>
  <c r="BS144" i="1"/>
  <c r="BU156" i="1"/>
  <c r="BT156" i="1"/>
  <c r="BX156" i="1" s="1"/>
  <c r="BY156" i="1" s="1"/>
  <c r="BS156" i="1"/>
  <c r="BU160" i="1"/>
  <c r="BT160" i="1"/>
  <c r="BX160" i="1" s="1"/>
  <c r="BY160" i="1" s="1"/>
  <c r="BS160" i="1"/>
  <c r="V17" i="1"/>
  <c r="W17" i="1" s="1"/>
  <c r="AV17" i="1"/>
  <c r="AC19" i="1"/>
  <c r="BM20" i="1"/>
  <c r="Y26" i="1"/>
  <c r="V27" i="1"/>
  <c r="W27" i="1" s="1"/>
  <c r="AC28" i="1"/>
  <c r="BU29" i="1"/>
  <c r="BT29" i="1"/>
  <c r="BX29" i="1" s="1"/>
  <c r="BY29" i="1" s="1"/>
  <c r="BS29" i="1"/>
  <c r="U32" i="1"/>
  <c r="CS32" i="1"/>
  <c r="BJ32" i="1" s="1"/>
  <c r="BL32" i="1" s="1"/>
  <c r="V33" i="1"/>
  <c r="W33" i="1" s="1"/>
  <c r="S33" i="1" s="1"/>
  <c r="Q33" i="1" s="1"/>
  <c r="T33" i="1" s="1"/>
  <c r="N33" i="1" s="1"/>
  <c r="O33" i="1" s="1"/>
  <c r="AV33" i="1"/>
  <c r="AC35" i="1"/>
  <c r="S35" i="1"/>
  <c r="Q35" i="1" s="1"/>
  <c r="T35" i="1" s="1"/>
  <c r="N35" i="1" s="1"/>
  <c r="O35" i="1" s="1"/>
  <c r="BM36" i="1"/>
  <c r="Y42" i="1"/>
  <c r="V43" i="1"/>
  <c r="W43" i="1" s="1"/>
  <c r="AD43" i="1" s="1"/>
  <c r="AC44" i="1"/>
  <c r="S45" i="1"/>
  <c r="Q45" i="1" s="1"/>
  <c r="T45" i="1" s="1"/>
  <c r="N45" i="1" s="1"/>
  <c r="O45" i="1" s="1"/>
  <c r="BU45" i="1"/>
  <c r="BT45" i="1"/>
  <c r="BX45" i="1" s="1"/>
  <c r="BY45" i="1" s="1"/>
  <c r="BS45" i="1"/>
  <c r="U48" i="1"/>
  <c r="CS48" i="1"/>
  <c r="BJ48" i="1" s="1"/>
  <c r="BL48" i="1" s="1"/>
  <c r="V49" i="1"/>
  <c r="W49" i="1" s="1"/>
  <c r="AC51" i="1"/>
  <c r="S51" i="1"/>
  <c r="Q51" i="1" s="1"/>
  <c r="T51" i="1" s="1"/>
  <c r="N51" i="1" s="1"/>
  <c r="O51" i="1" s="1"/>
  <c r="BU56" i="1"/>
  <c r="BT56" i="1"/>
  <c r="BX56" i="1" s="1"/>
  <c r="BY56" i="1" s="1"/>
  <c r="BS56" i="1"/>
  <c r="V59" i="1"/>
  <c r="W59" i="1" s="1"/>
  <c r="AD59" i="1" s="1"/>
  <c r="AC60" i="1"/>
  <c r="S61" i="1"/>
  <c r="Q61" i="1" s="1"/>
  <c r="T61" i="1" s="1"/>
  <c r="N61" i="1" s="1"/>
  <c r="O61" i="1" s="1"/>
  <c r="BU61" i="1"/>
  <c r="BT61" i="1"/>
  <c r="BX61" i="1" s="1"/>
  <c r="BY61" i="1" s="1"/>
  <c r="BS61" i="1"/>
  <c r="M75" i="1"/>
  <c r="AV75" i="1"/>
  <c r="P75" i="1"/>
  <c r="AH75" i="1"/>
  <c r="AG75" i="1"/>
  <c r="AG77" i="1"/>
  <c r="P77" i="1"/>
  <c r="AH77" i="1"/>
  <c r="AV77" i="1"/>
  <c r="AC82" i="1"/>
  <c r="BU87" i="1"/>
  <c r="BT87" i="1"/>
  <c r="BX87" i="1" s="1"/>
  <c r="BY87" i="1" s="1"/>
  <c r="BS87" i="1"/>
  <c r="AC90" i="1"/>
  <c r="S90" i="1"/>
  <c r="Q90" i="1" s="1"/>
  <c r="T90" i="1" s="1"/>
  <c r="BU95" i="1"/>
  <c r="BT95" i="1"/>
  <c r="BX95" i="1" s="1"/>
  <c r="BY95" i="1" s="1"/>
  <c r="BS95" i="1"/>
  <c r="BL106" i="1"/>
  <c r="BU107" i="1"/>
  <c r="BT107" i="1"/>
  <c r="BX107" i="1" s="1"/>
  <c r="BY107" i="1" s="1"/>
  <c r="BS107" i="1"/>
  <c r="AH112" i="1"/>
  <c r="AG112" i="1"/>
  <c r="M112" i="1"/>
  <c r="AV112" i="1"/>
  <c r="P112" i="1"/>
  <c r="AC126" i="1"/>
  <c r="BM19" i="1"/>
  <c r="P23" i="1"/>
  <c r="AV23" i="1"/>
  <c r="M23" i="1"/>
  <c r="BT26" i="1"/>
  <c r="BX26" i="1" s="1"/>
  <c r="BY26" i="1" s="1"/>
  <c r="BS26" i="1"/>
  <c r="BL27" i="1"/>
  <c r="AV28" i="1"/>
  <c r="M28" i="1"/>
  <c r="AH28" i="1"/>
  <c r="AG28" i="1"/>
  <c r="AH29" i="1"/>
  <c r="AG29" i="1"/>
  <c r="P29" i="1"/>
  <c r="AG31" i="1"/>
  <c r="BM35" i="1"/>
  <c r="P39" i="1"/>
  <c r="AV39" i="1"/>
  <c r="M39" i="1"/>
  <c r="BT42" i="1"/>
  <c r="BX42" i="1" s="1"/>
  <c r="BY42" i="1" s="1"/>
  <c r="BS42" i="1"/>
  <c r="BL43" i="1"/>
  <c r="AV44" i="1"/>
  <c r="M44" i="1"/>
  <c r="AH44" i="1"/>
  <c r="AG44" i="1"/>
  <c r="AF45" i="1"/>
  <c r="AH45" i="1"/>
  <c r="AG45" i="1"/>
  <c r="P45" i="1"/>
  <c r="AG47" i="1"/>
  <c r="AD50" i="1"/>
  <c r="BM51" i="1"/>
  <c r="P55" i="1"/>
  <c r="AV55" i="1"/>
  <c r="M55" i="1"/>
  <c r="BT58" i="1"/>
  <c r="BX58" i="1" s="1"/>
  <c r="BY58" i="1" s="1"/>
  <c r="BS58" i="1"/>
  <c r="U58" i="1"/>
  <c r="BL59" i="1"/>
  <c r="AV60" i="1"/>
  <c r="M60" i="1"/>
  <c r="AH60" i="1"/>
  <c r="AG60" i="1"/>
  <c r="AH61" i="1"/>
  <c r="AG61" i="1"/>
  <c r="P61" i="1"/>
  <c r="AG63" i="1"/>
  <c r="Y66" i="1"/>
  <c r="AG67" i="1"/>
  <c r="Y70" i="1"/>
  <c r="AG71" i="1"/>
  <c r="AC79" i="1"/>
  <c r="AC81" i="1"/>
  <c r="S81" i="1"/>
  <c r="Q81" i="1" s="1"/>
  <c r="T81" i="1" s="1"/>
  <c r="N81" i="1" s="1"/>
  <c r="O81" i="1" s="1"/>
  <c r="V82" i="1"/>
  <c r="W82" i="1" s="1"/>
  <c r="S82" i="1" s="1"/>
  <c r="Q82" i="1" s="1"/>
  <c r="T82" i="1" s="1"/>
  <c r="N82" i="1" s="1"/>
  <c r="O82" i="1" s="1"/>
  <c r="V84" i="1"/>
  <c r="W84" i="1" s="1"/>
  <c r="V85" i="1"/>
  <c r="W85" i="1" s="1"/>
  <c r="AC85" i="1"/>
  <c r="S85" i="1"/>
  <c r="Q85" i="1" s="1"/>
  <c r="T85" i="1" s="1"/>
  <c r="N85" i="1" s="1"/>
  <c r="O85" i="1" s="1"/>
  <c r="AC89" i="1"/>
  <c r="V90" i="1"/>
  <c r="W90" i="1" s="1"/>
  <c r="BM91" i="1"/>
  <c r="V92" i="1"/>
  <c r="W92" i="1" s="1"/>
  <c r="S92" i="1" s="1"/>
  <c r="Q92" i="1" s="1"/>
  <c r="T92" i="1" s="1"/>
  <c r="N92" i="1" s="1"/>
  <c r="O92" i="1" s="1"/>
  <c r="V93" i="1"/>
  <c r="W93" i="1" s="1"/>
  <c r="AC93" i="1"/>
  <c r="AC97" i="1"/>
  <c r="AC98" i="1"/>
  <c r="BM101" i="1"/>
  <c r="BU111" i="1"/>
  <c r="BT111" i="1"/>
  <c r="BX111" i="1" s="1"/>
  <c r="BY111" i="1" s="1"/>
  <c r="BS111" i="1"/>
  <c r="AC114" i="1"/>
  <c r="BU119" i="1"/>
  <c r="BT119" i="1"/>
  <c r="BX119" i="1" s="1"/>
  <c r="BY119" i="1" s="1"/>
  <c r="BS119" i="1"/>
  <c r="AC154" i="1"/>
  <c r="AC158" i="1"/>
  <c r="BU18" i="1"/>
  <c r="P20" i="1"/>
  <c r="M21" i="1"/>
  <c r="Y22" i="1"/>
  <c r="V23" i="1"/>
  <c r="W23" i="1" s="1"/>
  <c r="S23" i="1" s="1"/>
  <c r="Q23" i="1" s="1"/>
  <c r="T23" i="1" s="1"/>
  <c r="N23" i="1" s="1"/>
  <c r="O23" i="1" s="1"/>
  <c r="AC24" i="1"/>
  <c r="BU25" i="1"/>
  <c r="BT25" i="1"/>
  <c r="BX25" i="1" s="1"/>
  <c r="BY25" i="1" s="1"/>
  <c r="BS25" i="1"/>
  <c r="U28" i="1"/>
  <c r="CS28" i="1"/>
  <c r="BJ28" i="1" s="1"/>
  <c r="BL28" i="1" s="1"/>
  <c r="V29" i="1"/>
  <c r="W29" i="1" s="1"/>
  <c r="S29" i="1" s="1"/>
  <c r="Q29" i="1" s="1"/>
  <c r="T29" i="1" s="1"/>
  <c r="N29" i="1" s="1"/>
  <c r="O29" i="1" s="1"/>
  <c r="AV29" i="1"/>
  <c r="AC31" i="1"/>
  <c r="S31" i="1"/>
  <c r="Q31" i="1" s="1"/>
  <c r="T31" i="1" s="1"/>
  <c r="N31" i="1" s="1"/>
  <c r="O31" i="1" s="1"/>
  <c r="AH31" i="1"/>
  <c r="BM32" i="1"/>
  <c r="BU34" i="1"/>
  <c r="P36" i="1"/>
  <c r="M37" i="1"/>
  <c r="Y38" i="1"/>
  <c r="V39" i="1"/>
  <c r="W39" i="1" s="1"/>
  <c r="AC40" i="1"/>
  <c r="BU41" i="1"/>
  <c r="BT41" i="1"/>
  <c r="BX41" i="1" s="1"/>
  <c r="BY41" i="1" s="1"/>
  <c r="BS41" i="1"/>
  <c r="U44" i="1"/>
  <c r="CS44" i="1"/>
  <c r="BJ44" i="1" s="1"/>
  <c r="BL44" i="1" s="1"/>
  <c r="X45" i="1"/>
  <c r="AB45" i="1" s="1"/>
  <c r="AE45" i="1"/>
  <c r="AC47" i="1"/>
  <c r="AH47" i="1"/>
  <c r="BM48" i="1"/>
  <c r="S50" i="1"/>
  <c r="Q50" i="1" s="1"/>
  <c r="T50" i="1" s="1"/>
  <c r="N50" i="1" s="1"/>
  <c r="O50" i="1" s="1"/>
  <c r="BU50" i="1"/>
  <c r="P52" i="1"/>
  <c r="BU52" i="1"/>
  <c r="BT52" i="1"/>
  <c r="BX52" i="1" s="1"/>
  <c r="BY52" i="1" s="1"/>
  <c r="BS52" i="1"/>
  <c r="M53" i="1"/>
  <c r="V55" i="1"/>
  <c r="W55" i="1" s="1"/>
  <c r="AC56" i="1"/>
  <c r="BU57" i="1"/>
  <c r="BT57" i="1"/>
  <c r="BX57" i="1" s="1"/>
  <c r="BY57" i="1" s="1"/>
  <c r="BS57" i="1"/>
  <c r="U60" i="1"/>
  <c r="CS60" i="1"/>
  <c r="BJ60" i="1" s="1"/>
  <c r="BL60" i="1" s="1"/>
  <c r="X61" i="1"/>
  <c r="AB61" i="1" s="1"/>
  <c r="AE61" i="1"/>
  <c r="AF61" i="1" s="1"/>
  <c r="AC63" i="1"/>
  <c r="AH63" i="1"/>
  <c r="BM64" i="1"/>
  <c r="AC65" i="1"/>
  <c r="AC67" i="1"/>
  <c r="BM68" i="1"/>
  <c r="AC69" i="1"/>
  <c r="AC71" i="1"/>
  <c r="BM72" i="1"/>
  <c r="S73" i="1"/>
  <c r="Q73" i="1" s="1"/>
  <c r="T73" i="1" s="1"/>
  <c r="N73" i="1" s="1"/>
  <c r="O73" i="1" s="1"/>
  <c r="AD74" i="1"/>
  <c r="AG81" i="1"/>
  <c r="P81" i="1"/>
  <c r="AV81" i="1"/>
  <c r="M81" i="1"/>
  <c r="AH81" i="1"/>
  <c r="AG85" i="1"/>
  <c r="P85" i="1"/>
  <c r="AH85" i="1"/>
  <c r="AV85" i="1"/>
  <c r="M85" i="1"/>
  <c r="AG89" i="1"/>
  <c r="P89" i="1"/>
  <c r="AV89" i="1"/>
  <c r="M89" i="1"/>
  <c r="AH89" i="1"/>
  <c r="AG93" i="1"/>
  <c r="P93" i="1"/>
  <c r="AH93" i="1"/>
  <c r="AV93" i="1"/>
  <c r="M93" i="1"/>
  <c r="AG97" i="1"/>
  <c r="P97" i="1"/>
  <c r="AV97" i="1"/>
  <c r="M97" i="1"/>
  <c r="AH97" i="1"/>
  <c r="V98" i="1"/>
  <c r="W98" i="1" s="1"/>
  <c r="S98" i="1" s="1"/>
  <c r="Q98" i="1" s="1"/>
  <c r="T98" i="1" s="1"/>
  <c r="N98" i="1" s="1"/>
  <c r="O98" i="1" s="1"/>
  <c r="V100" i="1"/>
  <c r="W100" i="1" s="1"/>
  <c r="V101" i="1"/>
  <c r="W101" i="1" s="1"/>
  <c r="S101" i="1" s="1"/>
  <c r="Q101" i="1" s="1"/>
  <c r="T101" i="1" s="1"/>
  <c r="N101" i="1" s="1"/>
  <c r="O101" i="1" s="1"/>
  <c r="AC101" i="1"/>
  <c r="AH104" i="1"/>
  <c r="AV104" i="1"/>
  <c r="AG104" i="1"/>
  <c r="P104" i="1"/>
  <c r="M104" i="1"/>
  <c r="BU120" i="1"/>
  <c r="BT120" i="1"/>
  <c r="BX120" i="1" s="1"/>
  <c r="BY120" i="1" s="1"/>
  <c r="BS120" i="1"/>
  <c r="AC146" i="1"/>
  <c r="S146" i="1"/>
  <c r="Q146" i="1" s="1"/>
  <c r="T146" i="1" s="1"/>
  <c r="N146" i="1" s="1"/>
  <c r="O146" i="1" s="1"/>
  <c r="P19" i="1"/>
  <c r="AV19" i="1"/>
  <c r="M19" i="1"/>
  <c r="BT22" i="1"/>
  <c r="BX22" i="1" s="1"/>
  <c r="BY22" i="1" s="1"/>
  <c r="BS22" i="1"/>
  <c r="BL23" i="1"/>
  <c r="AV24" i="1"/>
  <c r="M24" i="1"/>
  <c r="AH24" i="1"/>
  <c r="AG24" i="1"/>
  <c r="AH25" i="1"/>
  <c r="AG25" i="1"/>
  <c r="P25" i="1"/>
  <c r="BM31" i="1"/>
  <c r="P35" i="1"/>
  <c r="AV35" i="1"/>
  <c r="M35" i="1"/>
  <c r="BT38" i="1"/>
  <c r="BX38" i="1" s="1"/>
  <c r="BY38" i="1" s="1"/>
  <c r="BS38" i="1"/>
  <c r="BL39" i="1"/>
  <c r="AV40" i="1"/>
  <c r="M40" i="1"/>
  <c r="AH40" i="1"/>
  <c r="AG40" i="1"/>
  <c r="AH41" i="1"/>
  <c r="AG41" i="1"/>
  <c r="P41" i="1"/>
  <c r="BM47" i="1"/>
  <c r="P51" i="1"/>
  <c r="AV51" i="1"/>
  <c r="M51" i="1"/>
  <c r="BT54" i="1"/>
  <c r="BX54" i="1" s="1"/>
  <c r="BY54" i="1" s="1"/>
  <c r="BS54" i="1"/>
  <c r="U54" i="1"/>
  <c r="BL55" i="1"/>
  <c r="AV56" i="1"/>
  <c r="M56" i="1"/>
  <c r="AH56" i="1"/>
  <c r="AG56" i="1"/>
  <c r="AH57" i="1"/>
  <c r="AG57" i="1"/>
  <c r="P57" i="1"/>
  <c r="BM63" i="1"/>
  <c r="BM67" i="1"/>
  <c r="BU68" i="1"/>
  <c r="BT68" i="1"/>
  <c r="BX68" i="1" s="1"/>
  <c r="BY68" i="1" s="1"/>
  <c r="BS68" i="1"/>
  <c r="BM71" i="1"/>
  <c r="BU72" i="1"/>
  <c r="BT72" i="1"/>
  <c r="BX72" i="1" s="1"/>
  <c r="BY72" i="1" s="1"/>
  <c r="BS72" i="1"/>
  <c r="BS73" i="1"/>
  <c r="BU73" i="1"/>
  <c r="V74" i="1"/>
  <c r="W74" i="1" s="1"/>
  <c r="AC76" i="1"/>
  <c r="X80" i="1"/>
  <c r="AB80" i="1" s="1"/>
  <c r="AE80" i="1"/>
  <c r="AF80" i="1" s="1"/>
  <c r="AH80" i="1"/>
  <c r="AV80" i="1"/>
  <c r="AG80" i="1"/>
  <c r="P80" i="1"/>
  <c r="V81" i="1"/>
  <c r="W81" i="1" s="1"/>
  <c r="AH84" i="1"/>
  <c r="AG84" i="1"/>
  <c r="P84" i="1"/>
  <c r="M84" i="1"/>
  <c r="AV84" i="1"/>
  <c r="AH88" i="1"/>
  <c r="AV88" i="1"/>
  <c r="AG88" i="1"/>
  <c r="P88" i="1"/>
  <c r="M88" i="1"/>
  <c r="V89" i="1"/>
  <c r="W89" i="1" s="1"/>
  <c r="AH92" i="1"/>
  <c r="AG92" i="1"/>
  <c r="P92" i="1"/>
  <c r="M92" i="1"/>
  <c r="AV92" i="1"/>
  <c r="AF96" i="1"/>
  <c r="AH96" i="1"/>
  <c r="AV96" i="1"/>
  <c r="AG96" i="1"/>
  <c r="P96" i="1"/>
  <c r="M96" i="1"/>
  <c r="V97" i="1"/>
  <c r="W97" i="1" s="1"/>
  <c r="AG101" i="1"/>
  <c r="P101" i="1"/>
  <c r="AH101" i="1"/>
  <c r="AV101" i="1"/>
  <c r="M101" i="1"/>
  <c r="X104" i="1"/>
  <c r="AB104" i="1" s="1"/>
  <c r="AE104" i="1"/>
  <c r="AF104" i="1" s="1"/>
  <c r="AD104" i="1"/>
  <c r="BU104" i="1"/>
  <c r="BT104" i="1"/>
  <c r="BX104" i="1" s="1"/>
  <c r="BY104" i="1" s="1"/>
  <c r="BS104" i="1"/>
  <c r="BU128" i="1"/>
  <c r="BT128" i="1"/>
  <c r="BX128" i="1" s="1"/>
  <c r="BY128" i="1" s="1"/>
  <c r="BS128" i="1"/>
  <c r="X240" i="1"/>
  <c r="AB240" i="1" s="1"/>
  <c r="AE240" i="1"/>
  <c r="AD240" i="1"/>
  <c r="AC246" i="1"/>
  <c r="M17" i="1"/>
  <c r="Y18" i="1"/>
  <c r="V19" i="1"/>
  <c r="W19" i="1" s="1"/>
  <c r="AD19" i="1" s="1"/>
  <c r="AC20" i="1"/>
  <c r="S21" i="1"/>
  <c r="Q21" i="1" s="1"/>
  <c r="T21" i="1" s="1"/>
  <c r="N21" i="1" s="1"/>
  <c r="O21" i="1" s="1"/>
  <c r="BU21" i="1"/>
  <c r="BT21" i="1"/>
  <c r="BX21" i="1" s="1"/>
  <c r="BY21" i="1" s="1"/>
  <c r="BS21" i="1"/>
  <c r="U24" i="1"/>
  <c r="CS24" i="1"/>
  <c r="BJ24" i="1" s="1"/>
  <c r="BL24" i="1" s="1"/>
  <c r="V25" i="1"/>
  <c r="W25" i="1" s="1"/>
  <c r="AV25" i="1"/>
  <c r="AC27" i="1"/>
  <c r="S27" i="1"/>
  <c r="Q27" i="1" s="1"/>
  <c r="T27" i="1" s="1"/>
  <c r="N27" i="1" s="1"/>
  <c r="O27" i="1" s="1"/>
  <c r="AH27" i="1"/>
  <c r="BS27" i="1"/>
  <c r="BM28" i="1"/>
  <c r="BU30" i="1"/>
  <c r="P32" i="1"/>
  <c r="M33" i="1"/>
  <c r="Y34" i="1"/>
  <c r="V35" i="1"/>
  <c r="W35" i="1" s="1"/>
  <c r="AC36" i="1"/>
  <c r="BU37" i="1"/>
  <c r="BT37" i="1"/>
  <c r="BX37" i="1" s="1"/>
  <c r="BY37" i="1" s="1"/>
  <c r="BS37" i="1"/>
  <c r="U40" i="1"/>
  <c r="CS40" i="1"/>
  <c r="BJ40" i="1" s="1"/>
  <c r="BL40" i="1" s="1"/>
  <c r="V41" i="1"/>
  <c r="W41" i="1" s="1"/>
  <c r="AV41" i="1"/>
  <c r="AC43" i="1"/>
  <c r="S43" i="1"/>
  <c r="Q43" i="1" s="1"/>
  <c r="T43" i="1" s="1"/>
  <c r="N43" i="1" s="1"/>
  <c r="O43" i="1" s="1"/>
  <c r="AH43" i="1"/>
  <c r="BS43" i="1"/>
  <c r="BM44" i="1"/>
  <c r="BU46" i="1"/>
  <c r="P48" i="1"/>
  <c r="M49" i="1"/>
  <c r="Y50" i="1"/>
  <c r="V51" i="1"/>
  <c r="W51" i="1" s="1"/>
  <c r="AC52" i="1"/>
  <c r="S53" i="1"/>
  <c r="Q53" i="1" s="1"/>
  <c r="T53" i="1" s="1"/>
  <c r="N53" i="1" s="1"/>
  <c r="O53" i="1" s="1"/>
  <c r="BU53" i="1"/>
  <c r="BT53" i="1"/>
  <c r="BX53" i="1" s="1"/>
  <c r="BY53" i="1" s="1"/>
  <c r="BS53" i="1"/>
  <c r="U56" i="1"/>
  <c r="CS56" i="1"/>
  <c r="BJ56" i="1" s="1"/>
  <c r="BL56" i="1" s="1"/>
  <c r="V57" i="1"/>
  <c r="W57" i="1" s="1"/>
  <c r="AV57" i="1"/>
  <c r="AC59" i="1"/>
  <c r="S59" i="1"/>
  <c r="Q59" i="1" s="1"/>
  <c r="T59" i="1" s="1"/>
  <c r="N59" i="1" s="1"/>
  <c r="O59" i="1" s="1"/>
  <c r="AH59" i="1"/>
  <c r="BS59" i="1"/>
  <c r="BU62" i="1"/>
  <c r="P64" i="1"/>
  <c r="BU66" i="1"/>
  <c r="P68" i="1"/>
  <c r="BT73" i="1"/>
  <c r="BX73" i="1" s="1"/>
  <c r="BY73" i="1" s="1"/>
  <c r="BS75" i="1"/>
  <c r="AH76" i="1"/>
  <c r="AG76" i="1"/>
  <c r="P76" i="1"/>
  <c r="M76" i="1"/>
  <c r="AV76" i="1"/>
  <c r="U76" i="1"/>
  <c r="CS76" i="1"/>
  <c r="BJ76" i="1" s="1"/>
  <c r="BU80" i="1"/>
  <c r="BT80" i="1"/>
  <c r="BX80" i="1" s="1"/>
  <c r="BY80" i="1" s="1"/>
  <c r="BS80" i="1"/>
  <c r="BU83" i="1"/>
  <c r="BT83" i="1"/>
  <c r="BX83" i="1" s="1"/>
  <c r="BY83" i="1" s="1"/>
  <c r="BS83" i="1"/>
  <c r="BU84" i="1"/>
  <c r="BT84" i="1"/>
  <c r="BX84" i="1" s="1"/>
  <c r="BY84" i="1" s="1"/>
  <c r="BS84" i="1"/>
  <c r="X88" i="1"/>
  <c r="AB88" i="1" s="1"/>
  <c r="AE88" i="1"/>
  <c r="AF88" i="1" s="1"/>
  <c r="AD88" i="1"/>
  <c r="BU88" i="1"/>
  <c r="BT88" i="1"/>
  <c r="BX88" i="1" s="1"/>
  <c r="BY88" i="1" s="1"/>
  <c r="BS88" i="1"/>
  <c r="BU91" i="1"/>
  <c r="BT91" i="1"/>
  <c r="BX91" i="1" s="1"/>
  <c r="BY91" i="1" s="1"/>
  <c r="BS91" i="1"/>
  <c r="BU92" i="1"/>
  <c r="BT92" i="1"/>
  <c r="BX92" i="1" s="1"/>
  <c r="BY92" i="1" s="1"/>
  <c r="BS92" i="1"/>
  <c r="X96" i="1"/>
  <c r="AB96" i="1" s="1"/>
  <c r="AE96" i="1"/>
  <c r="AD96" i="1"/>
  <c r="BU96" i="1"/>
  <c r="BT96" i="1"/>
  <c r="BX96" i="1" s="1"/>
  <c r="BY96" i="1" s="1"/>
  <c r="BS96" i="1"/>
  <c r="AH100" i="1"/>
  <c r="AG100" i="1"/>
  <c r="P100" i="1"/>
  <c r="M100" i="1"/>
  <c r="AV100" i="1"/>
  <c r="AG105" i="1"/>
  <c r="P105" i="1"/>
  <c r="AV105" i="1"/>
  <c r="M105" i="1"/>
  <c r="AH105" i="1"/>
  <c r="AC106" i="1"/>
  <c r="BM110" i="1"/>
  <c r="BU112" i="1"/>
  <c r="BT112" i="1"/>
  <c r="BX112" i="1" s="1"/>
  <c r="BY112" i="1" s="1"/>
  <c r="BS112" i="1"/>
  <c r="AC118" i="1"/>
  <c r="BU132" i="1"/>
  <c r="BT132" i="1"/>
  <c r="BX132" i="1" s="1"/>
  <c r="BY132" i="1" s="1"/>
  <c r="BS132" i="1"/>
  <c r="BS182" i="1"/>
  <c r="BU182" i="1"/>
  <c r="BT182" i="1"/>
  <c r="BX182" i="1" s="1"/>
  <c r="BY182" i="1" s="1"/>
  <c r="AD82" i="1"/>
  <c r="BM87" i="1"/>
  <c r="AD90" i="1"/>
  <c r="BM95" i="1"/>
  <c r="AD98" i="1"/>
  <c r="BM103" i="1"/>
  <c r="AH108" i="1"/>
  <c r="AG108" i="1"/>
  <c r="AD111" i="1"/>
  <c r="V111" i="1"/>
  <c r="W111" i="1" s="1"/>
  <c r="BT113" i="1"/>
  <c r="BX113" i="1" s="1"/>
  <c r="BY113" i="1" s="1"/>
  <c r="BS113" i="1"/>
  <c r="BM115" i="1"/>
  <c r="U120" i="1"/>
  <c r="CS120" i="1"/>
  <c r="BJ120" i="1" s="1"/>
  <c r="BL120" i="1" s="1"/>
  <c r="Y122" i="1"/>
  <c r="BU122" i="1"/>
  <c r="BU124" i="1"/>
  <c r="BT124" i="1"/>
  <c r="BX124" i="1" s="1"/>
  <c r="BY124" i="1" s="1"/>
  <c r="BS124" i="1"/>
  <c r="V126" i="1"/>
  <c r="W126" i="1" s="1"/>
  <c r="S126" i="1" s="1"/>
  <c r="Q126" i="1" s="1"/>
  <c r="T126" i="1" s="1"/>
  <c r="N126" i="1" s="1"/>
  <c r="O126" i="1" s="1"/>
  <c r="BM131" i="1"/>
  <c r="AD135" i="1"/>
  <c r="P135" i="1"/>
  <c r="AV135" i="1"/>
  <c r="M135" i="1"/>
  <c r="BT138" i="1"/>
  <c r="BX138" i="1" s="1"/>
  <c r="BY138" i="1" s="1"/>
  <c r="BS138" i="1"/>
  <c r="BL139" i="1"/>
  <c r="AV140" i="1"/>
  <c r="M140" i="1"/>
  <c r="AH140" i="1"/>
  <c r="AG140" i="1"/>
  <c r="AH141" i="1"/>
  <c r="AG141" i="1"/>
  <c r="P141" i="1"/>
  <c r="AC143" i="1"/>
  <c r="S143" i="1"/>
  <c r="Q143" i="1" s="1"/>
  <c r="T143" i="1" s="1"/>
  <c r="N143" i="1" s="1"/>
  <c r="O143" i="1" s="1"/>
  <c r="P147" i="1"/>
  <c r="AV147" i="1"/>
  <c r="M147" i="1"/>
  <c r="U152" i="1"/>
  <c r="CS152" i="1"/>
  <c r="BJ152" i="1" s="1"/>
  <c r="X153" i="1"/>
  <c r="AB153" i="1" s="1"/>
  <c r="AE153" i="1"/>
  <c r="BM155" i="1"/>
  <c r="V159" i="1"/>
  <c r="W159" i="1" s="1"/>
  <c r="AC160" i="1"/>
  <c r="BU161" i="1"/>
  <c r="BT161" i="1"/>
  <c r="BX161" i="1" s="1"/>
  <c r="BY161" i="1" s="1"/>
  <c r="BS161" i="1"/>
  <c r="V162" i="1"/>
  <c r="W162" i="1" s="1"/>
  <c r="BM165" i="1"/>
  <c r="BL165" i="1"/>
  <c r="BM167" i="1"/>
  <c r="BL167" i="1"/>
  <c r="BS168" i="1"/>
  <c r="BU168" i="1"/>
  <c r="BT168" i="1"/>
  <c r="BX168" i="1" s="1"/>
  <c r="BY168" i="1" s="1"/>
  <c r="BS170" i="1"/>
  <c r="BU170" i="1"/>
  <c r="BT170" i="1"/>
  <c r="BX170" i="1" s="1"/>
  <c r="BY170" i="1" s="1"/>
  <c r="AC172" i="1"/>
  <c r="AC176" i="1"/>
  <c r="BU177" i="1"/>
  <c r="BS177" i="1"/>
  <c r="AC179" i="1"/>
  <c r="BU183" i="1"/>
  <c r="BT183" i="1"/>
  <c r="BX183" i="1" s="1"/>
  <c r="BY183" i="1" s="1"/>
  <c r="BS183" i="1"/>
  <c r="CS186" i="1"/>
  <c r="BJ186" i="1" s="1"/>
  <c r="BL186" i="1" s="1"/>
  <c r="U186" i="1"/>
  <c r="BU187" i="1"/>
  <c r="BT187" i="1"/>
  <c r="BX187" i="1" s="1"/>
  <c r="BY187" i="1" s="1"/>
  <c r="BS187" i="1"/>
  <c r="U187" i="1"/>
  <c r="CS187" i="1"/>
  <c r="BJ187" i="1" s="1"/>
  <c r="BS192" i="1"/>
  <c r="BU192" i="1"/>
  <c r="BT192" i="1"/>
  <c r="BX192" i="1" s="1"/>
  <c r="BY192" i="1" s="1"/>
  <c r="AE195" i="1"/>
  <c r="AF195" i="1" s="1"/>
  <c r="X195" i="1"/>
  <c r="AB195" i="1" s="1"/>
  <c r="BM197" i="1"/>
  <c r="BL197" i="1"/>
  <c r="BU219" i="1"/>
  <c r="BT219" i="1"/>
  <c r="BX219" i="1" s="1"/>
  <c r="BY219" i="1" s="1"/>
  <c r="BS219" i="1"/>
  <c r="AC234" i="1"/>
  <c r="X236" i="1"/>
  <c r="AB236" i="1" s="1"/>
  <c r="AE236" i="1"/>
  <c r="M240" i="1"/>
  <c r="AH240" i="1"/>
  <c r="AG240" i="1"/>
  <c r="P240" i="1"/>
  <c r="BU244" i="1"/>
  <c r="BT244" i="1"/>
  <c r="BX244" i="1" s="1"/>
  <c r="BY244" i="1" s="1"/>
  <c r="BS244" i="1"/>
  <c r="V251" i="1"/>
  <c r="W251" i="1" s="1"/>
  <c r="V261" i="1"/>
  <c r="W261" i="1" s="1"/>
  <c r="BU265" i="1"/>
  <c r="BT265" i="1"/>
  <c r="BX265" i="1" s="1"/>
  <c r="BY265" i="1" s="1"/>
  <c r="AG267" i="1"/>
  <c r="AH267" i="1"/>
  <c r="M267" i="1"/>
  <c r="AV267" i="1"/>
  <c r="AC270" i="1"/>
  <c r="AH274" i="1"/>
  <c r="AG274" i="1"/>
  <c r="P274" i="1"/>
  <c r="AV274" i="1"/>
  <c r="M274" i="1"/>
  <c r="BU280" i="1"/>
  <c r="BT280" i="1"/>
  <c r="BX280" i="1" s="1"/>
  <c r="BY280" i="1" s="1"/>
  <c r="BS280" i="1"/>
  <c r="V286" i="1"/>
  <c r="W286" i="1" s="1"/>
  <c r="CS294" i="1"/>
  <c r="BJ294" i="1" s="1"/>
  <c r="U294" i="1"/>
  <c r="CS299" i="1"/>
  <c r="BJ299" i="1" s="1"/>
  <c r="U299" i="1"/>
  <c r="X355" i="1"/>
  <c r="AB355" i="1" s="1"/>
  <c r="AE355" i="1"/>
  <c r="AD355" i="1"/>
  <c r="AC976" i="1"/>
  <c r="AC996" i="1"/>
  <c r="BT81" i="1"/>
  <c r="BX81" i="1" s="1"/>
  <c r="BY81" i="1" s="1"/>
  <c r="BS82" i="1"/>
  <c r="S84" i="1"/>
  <c r="Q84" i="1" s="1"/>
  <c r="T84" i="1" s="1"/>
  <c r="N84" i="1" s="1"/>
  <c r="O84" i="1" s="1"/>
  <c r="BT89" i="1"/>
  <c r="BX89" i="1" s="1"/>
  <c r="BY89" i="1" s="1"/>
  <c r="BS90" i="1"/>
  <c r="BT97" i="1"/>
  <c r="BX97" i="1" s="1"/>
  <c r="BY97" i="1" s="1"/>
  <c r="BS98" i="1"/>
  <c r="S100" i="1"/>
  <c r="Q100" i="1" s="1"/>
  <c r="T100" i="1" s="1"/>
  <c r="N100" i="1" s="1"/>
  <c r="O100" i="1" s="1"/>
  <c r="BT105" i="1"/>
  <c r="BX105" i="1" s="1"/>
  <c r="BY105" i="1" s="1"/>
  <c r="BS106" i="1"/>
  <c r="AV108" i="1"/>
  <c r="BU113" i="1"/>
  <c r="M116" i="1"/>
  <c r="AH116" i="1"/>
  <c r="AG116" i="1"/>
  <c r="AC119" i="1"/>
  <c r="BL119" i="1"/>
  <c r="V119" i="1"/>
  <c r="W119" i="1" s="1"/>
  <c r="V121" i="1"/>
  <c r="W121" i="1" s="1"/>
  <c r="AH121" i="1"/>
  <c r="AG121" i="1"/>
  <c r="P121" i="1"/>
  <c r="BU121" i="1"/>
  <c r="BT121" i="1"/>
  <c r="BX121" i="1" s="1"/>
  <c r="BY121" i="1" s="1"/>
  <c r="BS121" i="1"/>
  <c r="AC124" i="1"/>
  <c r="BM126" i="1"/>
  <c r="AV127" i="1"/>
  <c r="M127" i="1"/>
  <c r="V135" i="1"/>
  <c r="W135" i="1" s="1"/>
  <c r="AC136" i="1"/>
  <c r="BU137" i="1"/>
  <c r="BT137" i="1"/>
  <c r="BX137" i="1" s="1"/>
  <c r="BY137" i="1" s="1"/>
  <c r="BS137" i="1"/>
  <c r="U140" i="1"/>
  <c r="CS140" i="1"/>
  <c r="BJ140" i="1" s="1"/>
  <c r="BL140" i="1" s="1"/>
  <c r="V141" i="1"/>
  <c r="W141" i="1" s="1"/>
  <c r="BM143" i="1"/>
  <c r="V147" i="1"/>
  <c r="W147" i="1" s="1"/>
  <c r="AD147" i="1" s="1"/>
  <c r="AC148" i="1"/>
  <c r="BU149" i="1"/>
  <c r="BT149" i="1"/>
  <c r="BX149" i="1" s="1"/>
  <c r="BY149" i="1" s="1"/>
  <c r="BS149" i="1"/>
  <c r="V150" i="1"/>
  <c r="W150" i="1" s="1"/>
  <c r="BL152" i="1"/>
  <c r="BT158" i="1"/>
  <c r="BX158" i="1" s="1"/>
  <c r="BY158" i="1" s="1"/>
  <c r="BS158" i="1"/>
  <c r="BL159" i="1"/>
  <c r="AV160" i="1"/>
  <c r="M160" i="1"/>
  <c r="AH160" i="1"/>
  <c r="AG160" i="1"/>
  <c r="AH161" i="1"/>
  <c r="AG161" i="1"/>
  <c r="P161" i="1"/>
  <c r="AC163" i="1"/>
  <c r="AC164" i="1"/>
  <c r="V164" i="1"/>
  <c r="W164" i="1" s="1"/>
  <c r="AC168" i="1"/>
  <c r="BM170" i="1"/>
  <c r="AC171" i="1"/>
  <c r="BS174" i="1"/>
  <c r="BU174" i="1"/>
  <c r="BT174" i="1"/>
  <c r="BX174" i="1" s="1"/>
  <c r="BY174" i="1" s="1"/>
  <c r="AC178" i="1"/>
  <c r="AC185" i="1"/>
  <c r="AC190" i="1"/>
  <c r="BM191" i="1"/>
  <c r="AE201" i="1"/>
  <c r="X201" i="1"/>
  <c r="AB201" i="1" s="1"/>
  <c r="AC209" i="1"/>
  <c r="AC223" i="1"/>
  <c r="BM229" i="1"/>
  <c r="BL229" i="1"/>
  <c r="BU235" i="1"/>
  <c r="BT235" i="1"/>
  <c r="BX235" i="1" s="1"/>
  <c r="BY235" i="1" s="1"/>
  <c r="BU247" i="1"/>
  <c r="BT247" i="1"/>
  <c r="BX247" i="1" s="1"/>
  <c r="BY247" i="1" s="1"/>
  <c r="BS247" i="1"/>
  <c r="BM249" i="1"/>
  <c r="BL249" i="1"/>
  <c r="CS251" i="1"/>
  <c r="BJ251" i="1" s="1"/>
  <c r="AC253" i="1"/>
  <c r="BU256" i="1"/>
  <c r="BT256" i="1"/>
  <c r="BX256" i="1" s="1"/>
  <c r="BY256" i="1" s="1"/>
  <c r="BS256" i="1"/>
  <c r="U263" i="1"/>
  <c r="CS263" i="1"/>
  <c r="BJ263" i="1" s="1"/>
  <c r="P267" i="1"/>
  <c r="BU276" i="1"/>
  <c r="BT276" i="1"/>
  <c r="BX276" i="1" s="1"/>
  <c r="BY276" i="1" s="1"/>
  <c r="BS276" i="1"/>
  <c r="V279" i="1"/>
  <c r="W279" i="1" s="1"/>
  <c r="BM286" i="1"/>
  <c r="BL286" i="1"/>
  <c r="AE292" i="1"/>
  <c r="X292" i="1"/>
  <c r="AB292" i="1" s="1"/>
  <c r="BU307" i="1"/>
  <c r="BT307" i="1"/>
  <c r="BX307" i="1" s="1"/>
  <c r="BY307" i="1" s="1"/>
  <c r="BS307" i="1"/>
  <c r="AC547" i="1"/>
  <c r="U18" i="1"/>
  <c r="U22" i="1"/>
  <c r="U26" i="1"/>
  <c r="U30" i="1"/>
  <c r="U34" i="1"/>
  <c r="U38" i="1"/>
  <c r="U42" i="1"/>
  <c r="U46" i="1"/>
  <c r="V75" i="1"/>
  <c r="W75" i="1" s="1"/>
  <c r="BL75" i="1"/>
  <c r="P79" i="1"/>
  <c r="BU81" i="1"/>
  <c r="BT82" i="1"/>
  <c r="BX82" i="1" s="1"/>
  <c r="BY82" i="1" s="1"/>
  <c r="V83" i="1"/>
  <c r="W83" i="1" s="1"/>
  <c r="BL83" i="1"/>
  <c r="CS84" i="1"/>
  <c r="BJ84" i="1" s="1"/>
  <c r="P87" i="1"/>
  <c r="BU89" i="1"/>
  <c r="BT90" i="1"/>
  <c r="BX90" i="1" s="1"/>
  <c r="BY90" i="1" s="1"/>
  <c r="V91" i="1"/>
  <c r="W91" i="1" s="1"/>
  <c r="BL91" i="1"/>
  <c r="CS92" i="1"/>
  <c r="BJ92" i="1" s="1"/>
  <c r="P95" i="1"/>
  <c r="BU97" i="1"/>
  <c r="BT98" i="1"/>
  <c r="BX98" i="1" s="1"/>
  <c r="BY98" i="1" s="1"/>
  <c r="V99" i="1"/>
  <c r="W99" i="1" s="1"/>
  <c r="AD99" i="1" s="1"/>
  <c r="BL99" i="1"/>
  <c r="CS100" i="1"/>
  <c r="BJ100" i="1" s="1"/>
  <c r="P103" i="1"/>
  <c r="BU105" i="1"/>
  <c r="BT106" i="1"/>
  <c r="BX106" i="1" s="1"/>
  <c r="BY106" i="1" s="1"/>
  <c r="V107" i="1"/>
  <c r="W107" i="1" s="1"/>
  <c r="AD107" i="1" s="1"/>
  <c r="BL107" i="1"/>
  <c r="U108" i="1"/>
  <c r="V109" i="1"/>
  <c r="W109" i="1" s="1"/>
  <c r="BS110" i="1"/>
  <c r="BM111" i="1"/>
  <c r="U112" i="1"/>
  <c r="AC115" i="1"/>
  <c r="AV115" i="1"/>
  <c r="M115" i="1"/>
  <c r="BT118" i="1"/>
  <c r="BX118" i="1" s="1"/>
  <c r="BY118" i="1" s="1"/>
  <c r="CS119" i="1"/>
  <c r="BJ119" i="1" s="1"/>
  <c r="AV121" i="1"/>
  <c r="BS123" i="1"/>
  <c r="AD126" i="1"/>
  <c r="AD131" i="1"/>
  <c r="P131" i="1"/>
  <c r="AV131" i="1"/>
  <c r="M131" i="1"/>
  <c r="BT134" i="1"/>
  <c r="BX134" i="1" s="1"/>
  <c r="BY134" i="1" s="1"/>
  <c r="BS134" i="1"/>
  <c r="BL135" i="1"/>
  <c r="AV136" i="1"/>
  <c r="M136" i="1"/>
  <c r="AH136" i="1"/>
  <c r="AG136" i="1"/>
  <c r="AH137" i="1"/>
  <c r="AG137" i="1"/>
  <c r="P137" i="1"/>
  <c r="V138" i="1"/>
  <c r="W138" i="1" s="1"/>
  <c r="AG139" i="1"/>
  <c r="BT146" i="1"/>
  <c r="BX146" i="1" s="1"/>
  <c r="BY146" i="1" s="1"/>
  <c r="BS146" i="1"/>
  <c r="BL147" i="1"/>
  <c r="AV148" i="1"/>
  <c r="M148" i="1"/>
  <c r="AH148" i="1"/>
  <c r="AG148" i="1"/>
  <c r="AH149" i="1"/>
  <c r="AG149" i="1"/>
  <c r="P149" i="1"/>
  <c r="AC151" i="1"/>
  <c r="BS151" i="1"/>
  <c r="BM152" i="1"/>
  <c r="P155" i="1"/>
  <c r="AV155" i="1"/>
  <c r="M155" i="1"/>
  <c r="U160" i="1"/>
  <c r="CS160" i="1"/>
  <c r="BJ160" i="1" s="1"/>
  <c r="V161" i="1"/>
  <c r="W161" i="1" s="1"/>
  <c r="AV161" i="1"/>
  <c r="AD162" i="1"/>
  <c r="BM163" i="1"/>
  <c r="AG166" i="1"/>
  <c r="M166" i="1"/>
  <c r="AV166" i="1"/>
  <c r="P166" i="1"/>
  <c r="AH166" i="1"/>
  <c r="BM169" i="1"/>
  <c r="AC170" i="1"/>
  <c r="BU173" i="1"/>
  <c r="BT173" i="1"/>
  <c r="BX173" i="1" s="1"/>
  <c r="BY173" i="1" s="1"/>
  <c r="BS173" i="1"/>
  <c r="BT179" i="1"/>
  <c r="BX179" i="1" s="1"/>
  <c r="BY179" i="1" s="1"/>
  <c r="V181" i="1"/>
  <c r="W181" i="1" s="1"/>
  <c r="P183" i="1"/>
  <c r="AH183" i="1"/>
  <c r="AG183" i="1"/>
  <c r="M183" i="1"/>
  <c r="P185" i="1"/>
  <c r="AH185" i="1"/>
  <c r="AG185" i="1"/>
  <c r="M185" i="1"/>
  <c r="AV185" i="1"/>
  <c r="Y186" i="1"/>
  <c r="BS194" i="1"/>
  <c r="BT194" i="1"/>
  <c r="BX194" i="1" s="1"/>
  <c r="BY194" i="1" s="1"/>
  <c r="AG198" i="1"/>
  <c r="M198" i="1"/>
  <c r="AV198" i="1"/>
  <c r="P198" i="1"/>
  <c r="AH198" i="1"/>
  <c r="V200" i="1"/>
  <c r="W200" i="1" s="1"/>
  <c r="CS201" i="1"/>
  <c r="BJ201" i="1" s="1"/>
  <c r="BM201" i="1" s="1"/>
  <c r="AH209" i="1"/>
  <c r="AG209" i="1"/>
  <c r="AV209" i="1"/>
  <c r="P209" i="1"/>
  <c r="M209" i="1"/>
  <c r="X212" i="1"/>
  <c r="AB212" i="1" s="1"/>
  <c r="AD212" i="1"/>
  <c r="BU217" i="1"/>
  <c r="BT217" i="1"/>
  <c r="BX217" i="1" s="1"/>
  <c r="BY217" i="1" s="1"/>
  <c r="BS217" i="1"/>
  <c r="AC218" i="1"/>
  <c r="AH229" i="1"/>
  <c r="AG229" i="1"/>
  <c r="P229" i="1"/>
  <c r="AV229" i="1"/>
  <c r="M229" i="1"/>
  <c r="BS235" i="1"/>
  <c r="BS238" i="1"/>
  <c r="BU238" i="1"/>
  <c r="BT238" i="1"/>
  <c r="BX238" i="1" s="1"/>
  <c r="BY238" i="1" s="1"/>
  <c r="CS262" i="1"/>
  <c r="BJ262" i="1" s="1"/>
  <c r="BL262" i="1" s="1"/>
  <c r="BU273" i="1"/>
  <c r="BT273" i="1"/>
  <c r="BX273" i="1" s="1"/>
  <c r="BY273" i="1" s="1"/>
  <c r="BS273" i="1"/>
  <c r="BL277" i="1"/>
  <c r="AV286" i="1"/>
  <c r="M286" i="1"/>
  <c r="AH286" i="1"/>
  <c r="AG286" i="1"/>
  <c r="P286" i="1"/>
  <c r="AG291" i="1"/>
  <c r="P291" i="1"/>
  <c r="AH291" i="1"/>
  <c r="M291" i="1"/>
  <c r="V297" i="1"/>
  <c r="W297" i="1" s="1"/>
  <c r="AG299" i="1"/>
  <c r="AH299" i="1"/>
  <c r="AV299" i="1"/>
  <c r="P299" i="1"/>
  <c r="M299" i="1"/>
  <c r="BU306" i="1"/>
  <c r="BS306" i="1"/>
  <c r="BT306" i="1"/>
  <c r="BX306" i="1" s="1"/>
  <c r="BY306" i="1" s="1"/>
  <c r="AC325" i="1"/>
  <c r="M347" i="1"/>
  <c r="AH347" i="1"/>
  <c r="AG347" i="1"/>
  <c r="P347" i="1"/>
  <c r="AV347" i="1"/>
  <c r="AC376" i="1"/>
  <c r="BU464" i="1"/>
  <c r="BT464" i="1"/>
  <c r="BX464" i="1" s="1"/>
  <c r="BY464" i="1" s="1"/>
  <c r="BS464" i="1"/>
  <c r="AG74" i="1"/>
  <c r="CS77" i="1"/>
  <c r="BJ77" i="1" s="1"/>
  <c r="BL77" i="1" s="1"/>
  <c r="AV79" i="1"/>
  <c r="U79" i="1"/>
  <c r="AG82" i="1"/>
  <c r="AG83" i="1"/>
  <c r="AC84" i="1"/>
  <c r="CS85" i="1"/>
  <c r="BJ85" i="1" s="1"/>
  <c r="BL85" i="1" s="1"/>
  <c r="AV87" i="1"/>
  <c r="U87" i="1"/>
  <c r="AG90" i="1"/>
  <c r="AG91" i="1"/>
  <c r="AC92" i="1"/>
  <c r="CS93" i="1"/>
  <c r="BJ93" i="1" s="1"/>
  <c r="BL93" i="1" s="1"/>
  <c r="AV95" i="1"/>
  <c r="U95" i="1"/>
  <c r="AG98" i="1"/>
  <c r="AG99" i="1"/>
  <c r="AC100" i="1"/>
  <c r="CS101" i="1"/>
  <c r="BJ101" i="1" s="1"/>
  <c r="BL101" i="1" s="1"/>
  <c r="AV103" i="1"/>
  <c r="U103" i="1"/>
  <c r="U106" i="1"/>
  <c r="AG106" i="1"/>
  <c r="AG107" i="1"/>
  <c r="Y109" i="1"/>
  <c r="AG109" i="1"/>
  <c r="P109" i="1"/>
  <c r="CS109" i="1"/>
  <c r="BJ109" i="1" s="1"/>
  <c r="BL109" i="1" s="1"/>
  <c r="BT110" i="1"/>
  <c r="BX110" i="1" s="1"/>
  <c r="BY110" i="1" s="1"/>
  <c r="AC111" i="1"/>
  <c r="S111" i="1"/>
  <c r="Q111" i="1" s="1"/>
  <c r="T111" i="1" s="1"/>
  <c r="AC113" i="1"/>
  <c r="P116" i="1"/>
  <c r="U116" i="1"/>
  <c r="CS116" i="1"/>
  <c r="BJ116" i="1" s="1"/>
  <c r="BL116" i="1" s="1"/>
  <c r="S117" i="1"/>
  <c r="Q117" i="1" s="1"/>
  <c r="T117" i="1" s="1"/>
  <c r="N117" i="1" s="1"/>
  <c r="O117" i="1" s="1"/>
  <c r="Y118" i="1"/>
  <c r="BU118" i="1"/>
  <c r="P119" i="1"/>
  <c r="AG119" i="1"/>
  <c r="V122" i="1"/>
  <c r="W122" i="1" s="1"/>
  <c r="S122" i="1" s="1"/>
  <c r="Q122" i="1" s="1"/>
  <c r="T122" i="1" s="1"/>
  <c r="N122" i="1" s="1"/>
  <c r="O122" i="1" s="1"/>
  <c r="BT123" i="1"/>
  <c r="BX123" i="1" s="1"/>
  <c r="BY123" i="1" s="1"/>
  <c r="M124" i="1"/>
  <c r="AH124" i="1"/>
  <c r="AG124" i="1"/>
  <c r="AC127" i="1"/>
  <c r="BL127" i="1"/>
  <c r="V127" i="1"/>
  <c r="W127" i="1" s="1"/>
  <c r="BM129" i="1"/>
  <c r="Y130" i="1"/>
  <c r="V131" i="1"/>
  <c r="W131" i="1" s="1"/>
  <c r="AC132" i="1"/>
  <c r="BU133" i="1"/>
  <c r="BT133" i="1"/>
  <c r="BX133" i="1" s="1"/>
  <c r="BY133" i="1" s="1"/>
  <c r="BS133" i="1"/>
  <c r="U136" i="1"/>
  <c r="CS136" i="1"/>
  <c r="BJ136" i="1" s="1"/>
  <c r="BL136" i="1" s="1"/>
  <c r="V137" i="1"/>
  <c r="W137" i="1" s="1"/>
  <c r="S137" i="1" s="1"/>
  <c r="Q137" i="1" s="1"/>
  <c r="T137" i="1" s="1"/>
  <c r="N137" i="1" s="1"/>
  <c r="O137" i="1" s="1"/>
  <c r="AC139" i="1"/>
  <c r="BS139" i="1"/>
  <c r="BM140" i="1"/>
  <c r="AD143" i="1"/>
  <c r="P143" i="1"/>
  <c r="AV143" i="1"/>
  <c r="M143" i="1"/>
  <c r="U148" i="1"/>
  <c r="CS148" i="1"/>
  <c r="BJ148" i="1" s="1"/>
  <c r="V149" i="1"/>
  <c r="W149" i="1" s="1"/>
  <c r="S149" i="1" s="1"/>
  <c r="Q149" i="1" s="1"/>
  <c r="T149" i="1" s="1"/>
  <c r="N149" i="1" s="1"/>
  <c r="O149" i="1" s="1"/>
  <c r="AD150" i="1"/>
  <c r="BM151" i="1"/>
  <c r="BT151" i="1"/>
  <c r="BX151" i="1" s="1"/>
  <c r="BY151" i="1" s="1"/>
  <c r="Y154" i="1"/>
  <c r="V155" i="1"/>
  <c r="W155" i="1" s="1"/>
  <c r="AD155" i="1" s="1"/>
  <c r="AC156" i="1"/>
  <c r="BU157" i="1"/>
  <c r="BT157" i="1"/>
  <c r="BX157" i="1" s="1"/>
  <c r="BY157" i="1" s="1"/>
  <c r="BS157" i="1"/>
  <c r="V158" i="1"/>
  <c r="W158" i="1" s="1"/>
  <c r="AG159" i="1"/>
  <c r="BL160" i="1"/>
  <c r="S162" i="1"/>
  <c r="Q162" i="1" s="1"/>
  <c r="T162" i="1" s="1"/>
  <c r="N162" i="1" s="1"/>
  <c r="O162" i="1" s="1"/>
  <c r="BT164" i="1"/>
  <c r="BX164" i="1" s="1"/>
  <c r="BY164" i="1" s="1"/>
  <c r="BU165" i="1"/>
  <c r="BT165" i="1"/>
  <c r="BX165" i="1" s="1"/>
  <c r="BY165" i="1" s="1"/>
  <c r="M168" i="1"/>
  <c r="AG168" i="1"/>
  <c r="AH168" i="1"/>
  <c r="U168" i="1"/>
  <c r="CS168" i="1"/>
  <c r="BJ168" i="1" s="1"/>
  <c r="BL168" i="1" s="1"/>
  <c r="AE177" i="1"/>
  <c r="AD177" i="1"/>
  <c r="BT177" i="1"/>
  <c r="BX177" i="1" s="1"/>
  <c r="BY177" i="1" s="1"/>
  <c r="V183" i="1"/>
  <c r="W183" i="1" s="1"/>
  <c r="V185" i="1"/>
  <c r="W185" i="1" s="1"/>
  <c r="S185" i="1" s="1"/>
  <c r="Q185" i="1" s="1"/>
  <c r="T185" i="1" s="1"/>
  <c r="N185" i="1" s="1"/>
  <c r="O185" i="1" s="1"/>
  <c r="BS188" i="1"/>
  <c r="BU188" i="1"/>
  <c r="BT188" i="1"/>
  <c r="BX188" i="1" s="1"/>
  <c r="BY188" i="1" s="1"/>
  <c r="BU191" i="1"/>
  <c r="BT191" i="1"/>
  <c r="BX191" i="1" s="1"/>
  <c r="BY191" i="1" s="1"/>
  <c r="BS191" i="1"/>
  <c r="AD195" i="1"/>
  <c r="BT196" i="1"/>
  <c r="BX196" i="1" s="1"/>
  <c r="BY196" i="1" s="1"/>
  <c r="BU197" i="1"/>
  <c r="BT197" i="1"/>
  <c r="BX197" i="1" s="1"/>
  <c r="BY197" i="1" s="1"/>
  <c r="BU201" i="1"/>
  <c r="BT201" i="1"/>
  <c r="BX201" i="1" s="1"/>
  <c r="BY201" i="1" s="1"/>
  <c r="BS201" i="1"/>
  <c r="V209" i="1"/>
  <c r="W209" i="1" s="1"/>
  <c r="AG214" i="1"/>
  <c r="P214" i="1"/>
  <c r="AV214" i="1"/>
  <c r="M214" i="1"/>
  <c r="AH214" i="1"/>
  <c r="BS226" i="1"/>
  <c r="BU226" i="1"/>
  <c r="X244" i="1"/>
  <c r="AB244" i="1" s="1"/>
  <c r="AD244" i="1"/>
  <c r="BU251" i="1"/>
  <c r="BT251" i="1"/>
  <c r="BX251" i="1" s="1"/>
  <c r="BY251" i="1" s="1"/>
  <c r="BS251" i="1"/>
  <c r="AC258" i="1"/>
  <c r="BU259" i="1"/>
  <c r="BT259" i="1"/>
  <c r="BX259" i="1" s="1"/>
  <c r="BY259" i="1" s="1"/>
  <c r="BS259" i="1"/>
  <c r="M260" i="1"/>
  <c r="AH260" i="1"/>
  <c r="AG260" i="1"/>
  <c r="P260" i="1"/>
  <c r="AV260" i="1"/>
  <c r="V260" i="1"/>
  <c r="W260" i="1" s="1"/>
  <c r="BM262" i="1"/>
  <c r="X264" i="1"/>
  <c r="AB264" i="1" s="1"/>
  <c r="AE264" i="1"/>
  <c r="AD264" i="1"/>
  <c r="BS265" i="1"/>
  <c r="X277" i="1"/>
  <c r="AB277" i="1" s="1"/>
  <c r="AE277" i="1"/>
  <c r="BU286" i="1"/>
  <c r="BT286" i="1"/>
  <c r="BX286" i="1" s="1"/>
  <c r="BY286" i="1" s="1"/>
  <c r="BS286" i="1"/>
  <c r="BU299" i="1"/>
  <c r="BS299" i="1"/>
  <c r="BT299" i="1"/>
  <c r="BX299" i="1" s="1"/>
  <c r="BY299" i="1" s="1"/>
  <c r="BS365" i="1"/>
  <c r="BU365" i="1"/>
  <c r="BU450" i="1"/>
  <c r="BT450" i="1"/>
  <c r="BX450" i="1" s="1"/>
  <c r="BY450" i="1" s="1"/>
  <c r="BS450" i="1"/>
  <c r="AH74" i="1"/>
  <c r="AD78" i="1"/>
  <c r="AH82" i="1"/>
  <c r="AH83" i="1"/>
  <c r="AH90" i="1"/>
  <c r="AH91" i="1"/>
  <c r="AH98" i="1"/>
  <c r="AH99" i="1"/>
  <c r="AH106" i="1"/>
  <c r="AH107" i="1"/>
  <c r="BM107" i="1"/>
  <c r="M108" i="1"/>
  <c r="AV111" i="1"/>
  <c r="M111" i="1"/>
  <c r="V115" i="1"/>
  <c r="W115" i="1" s="1"/>
  <c r="X117" i="1"/>
  <c r="AB117" i="1" s="1"/>
  <c r="AE117" i="1"/>
  <c r="AF117" i="1" s="1"/>
  <c r="AH117" i="1"/>
  <c r="AG117" i="1"/>
  <c r="P117" i="1"/>
  <c r="BU117" i="1"/>
  <c r="BT117" i="1"/>
  <c r="BX117" i="1" s="1"/>
  <c r="BY117" i="1" s="1"/>
  <c r="BS117" i="1"/>
  <c r="AC120" i="1"/>
  <c r="M121" i="1"/>
  <c r="AV123" i="1"/>
  <c r="M123" i="1"/>
  <c r="BT126" i="1"/>
  <c r="BX126" i="1" s="1"/>
  <c r="BY126" i="1" s="1"/>
  <c r="BT130" i="1"/>
  <c r="BX130" i="1" s="1"/>
  <c r="BY130" i="1" s="1"/>
  <c r="BS130" i="1"/>
  <c r="U130" i="1"/>
  <c r="BL131" i="1"/>
  <c r="AV132" i="1"/>
  <c r="M132" i="1"/>
  <c r="AH132" i="1"/>
  <c r="AG132" i="1"/>
  <c r="AH133" i="1"/>
  <c r="AG133" i="1"/>
  <c r="P133" i="1"/>
  <c r="V134" i="1"/>
  <c r="W134" i="1" s="1"/>
  <c r="AG135" i="1"/>
  <c r="AD138" i="1"/>
  <c r="BM139" i="1"/>
  <c r="BT139" i="1"/>
  <c r="BX139" i="1" s="1"/>
  <c r="BY139" i="1" s="1"/>
  <c r="V143" i="1"/>
  <c r="W143" i="1" s="1"/>
  <c r="AC144" i="1"/>
  <c r="S145" i="1"/>
  <c r="Q145" i="1" s="1"/>
  <c r="T145" i="1" s="1"/>
  <c r="N145" i="1" s="1"/>
  <c r="O145" i="1" s="1"/>
  <c r="BU145" i="1"/>
  <c r="BT145" i="1"/>
  <c r="BX145" i="1" s="1"/>
  <c r="BY145" i="1" s="1"/>
  <c r="BS145" i="1"/>
  <c r="V146" i="1"/>
  <c r="W146" i="1" s="1"/>
  <c r="AG147" i="1"/>
  <c r="BL148" i="1"/>
  <c r="S150" i="1"/>
  <c r="Q150" i="1" s="1"/>
  <c r="T150" i="1" s="1"/>
  <c r="N150" i="1" s="1"/>
  <c r="O150" i="1" s="1"/>
  <c r="AD153" i="1"/>
  <c r="AF153" i="1" s="1"/>
  <c r="BT154" i="1"/>
  <c r="BX154" i="1" s="1"/>
  <c r="BY154" i="1" s="1"/>
  <c r="BS154" i="1"/>
  <c r="BL155" i="1"/>
  <c r="AV156" i="1"/>
  <c r="M156" i="1"/>
  <c r="AH156" i="1"/>
  <c r="AG156" i="1"/>
  <c r="AH157" i="1"/>
  <c r="AG157" i="1"/>
  <c r="P157" i="1"/>
  <c r="AC159" i="1"/>
  <c r="S159" i="1"/>
  <c r="Q159" i="1" s="1"/>
  <c r="T159" i="1" s="1"/>
  <c r="BS159" i="1"/>
  <c r="BM160" i="1"/>
  <c r="P163" i="1"/>
  <c r="AV163" i="1"/>
  <c r="M163" i="1"/>
  <c r="BU164" i="1"/>
  <c r="BU167" i="1"/>
  <c r="BT167" i="1"/>
  <c r="BX167" i="1" s="1"/>
  <c r="BY167" i="1" s="1"/>
  <c r="BS167" i="1"/>
  <c r="CS170" i="1"/>
  <c r="BJ170" i="1" s="1"/>
  <c r="BL170" i="1" s="1"/>
  <c r="U170" i="1"/>
  <c r="BU171" i="1"/>
  <c r="BT171" i="1"/>
  <c r="BX171" i="1" s="1"/>
  <c r="BY171" i="1" s="1"/>
  <c r="BS171" i="1"/>
  <c r="U171" i="1"/>
  <c r="CS171" i="1"/>
  <c r="BJ171" i="1" s="1"/>
  <c r="BS176" i="1"/>
  <c r="BU176" i="1"/>
  <c r="BT176" i="1"/>
  <c r="BX176" i="1" s="1"/>
  <c r="BY176" i="1" s="1"/>
  <c r="V179" i="1"/>
  <c r="W179" i="1" s="1"/>
  <c r="S179" i="1" s="1"/>
  <c r="Q179" i="1" s="1"/>
  <c r="T179" i="1" s="1"/>
  <c r="N179" i="1" s="1"/>
  <c r="O179" i="1" s="1"/>
  <c r="BM181" i="1"/>
  <c r="BL181" i="1"/>
  <c r="BM183" i="1"/>
  <c r="BL183" i="1"/>
  <c r="BS184" i="1"/>
  <c r="BU184" i="1"/>
  <c r="BT184" i="1"/>
  <c r="BX184" i="1" s="1"/>
  <c r="BY184" i="1" s="1"/>
  <c r="AD185" i="1"/>
  <c r="BS186" i="1"/>
  <c r="BU186" i="1"/>
  <c r="BT186" i="1"/>
  <c r="BX186" i="1" s="1"/>
  <c r="BY186" i="1" s="1"/>
  <c r="AC188" i="1"/>
  <c r="BM189" i="1"/>
  <c r="BL191" i="1"/>
  <c r="AC192" i="1"/>
  <c r="BU193" i="1"/>
  <c r="BS193" i="1"/>
  <c r="S195" i="1"/>
  <c r="Q195" i="1" s="1"/>
  <c r="T195" i="1" s="1"/>
  <c r="AC195" i="1"/>
  <c r="BU196" i="1"/>
  <c r="BS197" i="1"/>
  <c r="V204" i="1"/>
  <c r="W204" i="1" s="1"/>
  <c r="AC214" i="1"/>
  <c r="X220" i="1"/>
  <c r="AB220" i="1" s="1"/>
  <c r="AE220" i="1"/>
  <c r="AD220" i="1"/>
  <c r="BT226" i="1"/>
  <c r="BX226" i="1" s="1"/>
  <c r="BY226" i="1" s="1"/>
  <c r="V229" i="1"/>
  <c r="W229" i="1" s="1"/>
  <c r="AC230" i="1"/>
  <c r="U231" i="1"/>
  <c r="CS231" i="1"/>
  <c r="BJ231" i="1" s="1"/>
  <c r="AC241" i="1"/>
  <c r="AG246" i="1"/>
  <c r="P246" i="1"/>
  <c r="AV246" i="1"/>
  <c r="M246" i="1"/>
  <c r="AH246" i="1"/>
  <c r="BU249" i="1"/>
  <c r="BT249" i="1"/>
  <c r="BX249" i="1" s="1"/>
  <c r="BY249" i="1" s="1"/>
  <c r="BS249" i="1"/>
  <c r="AC250" i="1"/>
  <c r="AC255" i="1"/>
  <c r="BU274" i="1"/>
  <c r="BT274" i="1"/>
  <c r="BX274" i="1" s="1"/>
  <c r="BY274" i="1" s="1"/>
  <c r="BS274" i="1"/>
  <c r="AC282" i="1"/>
  <c r="AH288" i="1"/>
  <c r="P288" i="1"/>
  <c r="AG288" i="1"/>
  <c r="M288" i="1"/>
  <c r="M319" i="1"/>
  <c r="AH319" i="1"/>
  <c r="AG319" i="1"/>
  <c r="P319" i="1"/>
  <c r="AV319" i="1"/>
  <c r="M74" i="1"/>
  <c r="S80" i="1"/>
  <c r="Q80" i="1" s="1"/>
  <c r="T80" i="1" s="1"/>
  <c r="N80" i="1" s="1"/>
  <c r="O80" i="1" s="1"/>
  <c r="Y81" i="1"/>
  <c r="M82" i="1"/>
  <c r="S88" i="1"/>
  <c r="Q88" i="1" s="1"/>
  <c r="T88" i="1" s="1"/>
  <c r="Y89" i="1"/>
  <c r="M90" i="1"/>
  <c r="S96" i="1"/>
  <c r="Q96" i="1" s="1"/>
  <c r="T96" i="1" s="1"/>
  <c r="N96" i="1" s="1"/>
  <c r="O96" i="1" s="1"/>
  <c r="Y97" i="1"/>
  <c r="M98" i="1"/>
  <c r="BT101" i="1"/>
  <c r="BX101" i="1" s="1"/>
  <c r="BY101" i="1" s="1"/>
  <c r="S104" i="1"/>
  <c r="Q104" i="1" s="1"/>
  <c r="T104" i="1" s="1"/>
  <c r="N104" i="1" s="1"/>
  <c r="O104" i="1" s="1"/>
  <c r="Y105" i="1"/>
  <c r="M106" i="1"/>
  <c r="P115" i="1"/>
  <c r="CS115" i="1"/>
  <c r="BJ115" i="1" s="1"/>
  <c r="BL115" i="1" s="1"/>
  <c r="AV117" i="1"/>
  <c r="AD119" i="1"/>
  <c r="BM119" i="1"/>
  <c r="BM120" i="1"/>
  <c r="AC121" i="1"/>
  <c r="AD122" i="1"/>
  <c r="P124" i="1"/>
  <c r="U124" i="1"/>
  <c r="CS124" i="1"/>
  <c r="BJ124" i="1" s="1"/>
  <c r="BL124" i="1" s="1"/>
  <c r="S125" i="1"/>
  <c r="Q125" i="1" s="1"/>
  <c r="T125" i="1" s="1"/>
  <c r="N125" i="1" s="1"/>
  <c r="O125" i="1" s="1"/>
  <c r="Y126" i="1"/>
  <c r="BU126" i="1"/>
  <c r="P127" i="1"/>
  <c r="AG127" i="1"/>
  <c r="AC128" i="1"/>
  <c r="BU129" i="1"/>
  <c r="BT129" i="1"/>
  <c r="BX129" i="1" s="1"/>
  <c r="BY129" i="1" s="1"/>
  <c r="BS129" i="1"/>
  <c r="U132" i="1"/>
  <c r="CS132" i="1"/>
  <c r="BJ132" i="1" s="1"/>
  <c r="BL132" i="1" s="1"/>
  <c r="V133" i="1"/>
  <c r="W133" i="1" s="1"/>
  <c r="AV133" i="1"/>
  <c r="AC135" i="1"/>
  <c r="S135" i="1"/>
  <c r="Q135" i="1" s="1"/>
  <c r="T135" i="1" s="1"/>
  <c r="N135" i="1" s="1"/>
  <c r="O135" i="1" s="1"/>
  <c r="AH135" i="1"/>
  <c r="BS135" i="1"/>
  <c r="BM136" i="1"/>
  <c r="BU138" i="1"/>
  <c r="P140" i="1"/>
  <c r="M141" i="1"/>
  <c r="BT142" i="1"/>
  <c r="BX142" i="1" s="1"/>
  <c r="BY142" i="1" s="1"/>
  <c r="BS142" i="1"/>
  <c r="BL143" i="1"/>
  <c r="AV144" i="1"/>
  <c r="M144" i="1"/>
  <c r="AH144" i="1"/>
  <c r="AG144" i="1"/>
  <c r="AH145" i="1"/>
  <c r="AG145" i="1"/>
  <c r="P145" i="1"/>
  <c r="AC147" i="1"/>
  <c r="S147" i="1"/>
  <c r="Q147" i="1" s="1"/>
  <c r="T147" i="1" s="1"/>
  <c r="N147" i="1" s="1"/>
  <c r="O147" i="1" s="1"/>
  <c r="AH147" i="1"/>
  <c r="BS147" i="1"/>
  <c r="BM148" i="1"/>
  <c r="AD151" i="1"/>
  <c r="P151" i="1"/>
  <c r="AV151" i="1"/>
  <c r="M151" i="1"/>
  <c r="U156" i="1"/>
  <c r="CS156" i="1"/>
  <c r="BJ156" i="1" s="1"/>
  <c r="V157" i="1"/>
  <c r="W157" i="1" s="1"/>
  <c r="AV157" i="1"/>
  <c r="AD158" i="1"/>
  <c r="BM159" i="1"/>
  <c r="BT159" i="1"/>
  <c r="BX159" i="1" s="1"/>
  <c r="BY159" i="1" s="1"/>
  <c r="AC161" i="1"/>
  <c r="Y162" i="1"/>
  <c r="V163" i="1"/>
  <c r="W163" i="1" s="1"/>
  <c r="S163" i="1" s="1"/>
  <c r="Q163" i="1" s="1"/>
  <c r="T163" i="1" s="1"/>
  <c r="N163" i="1" s="1"/>
  <c r="O163" i="1" s="1"/>
  <c r="AC169" i="1"/>
  <c r="AC174" i="1"/>
  <c r="BM175" i="1"/>
  <c r="AC184" i="1"/>
  <c r="BM186" i="1"/>
  <c r="AC187" i="1"/>
  <c r="BS190" i="1"/>
  <c r="BU190" i="1"/>
  <c r="BT190" i="1"/>
  <c r="BX190" i="1" s="1"/>
  <c r="BY190" i="1" s="1"/>
  <c r="BL193" i="1"/>
  <c r="BM195" i="1"/>
  <c r="BS195" i="1"/>
  <c r="AE203" i="1"/>
  <c r="AF203" i="1" s="1"/>
  <c r="X203" i="1"/>
  <c r="AB203" i="1" s="1"/>
  <c r="AC211" i="1"/>
  <c r="S211" i="1"/>
  <c r="Q211" i="1" s="1"/>
  <c r="T211" i="1" s="1"/>
  <c r="N211" i="1" s="1"/>
  <c r="O211" i="1" s="1"/>
  <c r="V216" i="1"/>
  <c r="W216" i="1" s="1"/>
  <c r="V219" i="1"/>
  <c r="W219" i="1" s="1"/>
  <c r="AD224" i="1"/>
  <c r="BU224" i="1"/>
  <c r="BT224" i="1"/>
  <c r="BX224" i="1" s="1"/>
  <c r="BY224" i="1" s="1"/>
  <c r="BS224" i="1"/>
  <c r="CS230" i="1"/>
  <c r="BJ230" i="1" s="1"/>
  <c r="BL230" i="1" s="1"/>
  <c r="BU237" i="1"/>
  <c r="BT237" i="1"/>
  <c r="BX237" i="1" s="1"/>
  <c r="BY237" i="1" s="1"/>
  <c r="BS237" i="1"/>
  <c r="BU239" i="1"/>
  <c r="BT239" i="1"/>
  <c r="BX239" i="1" s="1"/>
  <c r="BY239" i="1" s="1"/>
  <c r="BS239" i="1"/>
  <c r="AH241" i="1"/>
  <c r="AG241" i="1"/>
  <c r="P241" i="1"/>
  <c r="AV241" i="1"/>
  <c r="M241" i="1"/>
  <c r="BU268" i="1"/>
  <c r="BT268" i="1"/>
  <c r="BX268" i="1" s="1"/>
  <c r="BY268" i="1" s="1"/>
  <c r="BS268" i="1"/>
  <c r="BS272" i="1"/>
  <c r="BU272" i="1"/>
  <c r="BT272" i="1"/>
  <c r="BX272" i="1" s="1"/>
  <c r="BY272" i="1" s="1"/>
  <c r="AD275" i="1"/>
  <c r="BM276" i="1"/>
  <c r="AF280" i="1"/>
  <c r="AC284" i="1"/>
  <c r="AV288" i="1"/>
  <c r="BU319" i="1"/>
  <c r="BT319" i="1"/>
  <c r="BX319" i="1" s="1"/>
  <c r="BY319" i="1" s="1"/>
  <c r="BS319" i="1"/>
  <c r="AG341" i="1"/>
  <c r="P341" i="1"/>
  <c r="AV341" i="1"/>
  <c r="M341" i="1"/>
  <c r="AH341" i="1"/>
  <c r="P74" i="1"/>
  <c r="BL79" i="1"/>
  <c r="P82" i="1"/>
  <c r="P83" i="1"/>
  <c r="BL87" i="1"/>
  <c r="P90" i="1"/>
  <c r="P91" i="1"/>
  <c r="BL95" i="1"/>
  <c r="P99" i="1"/>
  <c r="BL103" i="1"/>
  <c r="P107" i="1"/>
  <c r="AC109" i="1"/>
  <c r="BL111" i="1"/>
  <c r="U114" i="1"/>
  <c r="U118" i="1"/>
  <c r="M120" i="1"/>
  <c r="AH120" i="1"/>
  <c r="AG120" i="1"/>
  <c r="AC123" i="1"/>
  <c r="S123" i="1"/>
  <c r="Q123" i="1" s="1"/>
  <c r="T123" i="1" s="1"/>
  <c r="N123" i="1" s="1"/>
  <c r="O123" i="1" s="1"/>
  <c r="BL123" i="1"/>
  <c r="V123" i="1"/>
  <c r="W123" i="1" s="1"/>
  <c r="X125" i="1"/>
  <c r="AB125" i="1" s="1"/>
  <c r="AE125" i="1"/>
  <c r="AF125" i="1" s="1"/>
  <c r="AH125" i="1"/>
  <c r="AG125" i="1"/>
  <c r="P125" i="1"/>
  <c r="BU125" i="1"/>
  <c r="BT125" i="1"/>
  <c r="BX125" i="1" s="1"/>
  <c r="BY125" i="1" s="1"/>
  <c r="BS125" i="1"/>
  <c r="AH127" i="1"/>
  <c r="AV128" i="1"/>
  <c r="M128" i="1"/>
  <c r="AH128" i="1"/>
  <c r="AG128" i="1"/>
  <c r="AH129" i="1"/>
  <c r="AG129" i="1"/>
  <c r="P129" i="1"/>
  <c r="AD134" i="1"/>
  <c r="BM135" i="1"/>
  <c r="BT135" i="1"/>
  <c r="BX135" i="1" s="1"/>
  <c r="BY135" i="1" s="1"/>
  <c r="AC137" i="1"/>
  <c r="P139" i="1"/>
  <c r="AV139" i="1"/>
  <c r="M139" i="1"/>
  <c r="U144" i="1"/>
  <c r="CS144" i="1"/>
  <c r="BJ144" i="1" s="1"/>
  <c r="BL144" i="1" s="1"/>
  <c r="X145" i="1"/>
  <c r="AB145" i="1" s="1"/>
  <c r="AE145" i="1"/>
  <c r="AF145" i="1" s="1"/>
  <c r="AD146" i="1"/>
  <c r="BM147" i="1"/>
  <c r="BT147" i="1"/>
  <c r="BX147" i="1" s="1"/>
  <c r="BY147" i="1" s="1"/>
  <c r="AC149" i="1"/>
  <c r="Y150" i="1"/>
  <c r="V151" i="1"/>
  <c r="W151" i="1" s="1"/>
  <c r="S151" i="1" s="1"/>
  <c r="Q151" i="1" s="1"/>
  <c r="T151" i="1" s="1"/>
  <c r="N151" i="1" s="1"/>
  <c r="O151" i="1" s="1"/>
  <c r="AC152" i="1"/>
  <c r="S153" i="1"/>
  <c r="Q153" i="1" s="1"/>
  <c r="T153" i="1" s="1"/>
  <c r="N153" i="1" s="1"/>
  <c r="O153" i="1" s="1"/>
  <c r="BU153" i="1"/>
  <c r="BT153" i="1"/>
  <c r="BX153" i="1" s="1"/>
  <c r="BY153" i="1" s="1"/>
  <c r="BS153" i="1"/>
  <c r="V154" i="1"/>
  <c r="W154" i="1" s="1"/>
  <c r="S154" i="1" s="1"/>
  <c r="Q154" i="1" s="1"/>
  <c r="T154" i="1" s="1"/>
  <c r="N154" i="1" s="1"/>
  <c r="O154" i="1" s="1"/>
  <c r="BL156" i="1"/>
  <c r="BU158" i="1"/>
  <c r="P160" i="1"/>
  <c r="M161" i="1"/>
  <c r="BT162" i="1"/>
  <c r="BX162" i="1" s="1"/>
  <c r="BY162" i="1" s="1"/>
  <c r="BS162" i="1"/>
  <c r="BL163" i="1"/>
  <c r="V165" i="1"/>
  <c r="W165" i="1" s="1"/>
  <c r="BS166" i="1"/>
  <c r="BU166" i="1"/>
  <c r="P167" i="1"/>
  <c r="AH167" i="1"/>
  <c r="AG167" i="1"/>
  <c r="M167" i="1"/>
  <c r="P169" i="1"/>
  <c r="AH169" i="1"/>
  <c r="AG169" i="1"/>
  <c r="M169" i="1"/>
  <c r="AV169" i="1"/>
  <c r="Y170" i="1"/>
  <c r="BS178" i="1"/>
  <c r="BT178" i="1"/>
  <c r="BX178" i="1" s="1"/>
  <c r="BY178" i="1" s="1"/>
  <c r="S181" i="1"/>
  <c r="Q181" i="1" s="1"/>
  <c r="T181" i="1" s="1"/>
  <c r="AG182" i="1"/>
  <c r="M182" i="1"/>
  <c r="AV182" i="1"/>
  <c r="P182" i="1"/>
  <c r="AH182" i="1"/>
  <c r="AC186" i="1"/>
  <c r="BU189" i="1"/>
  <c r="BT189" i="1"/>
  <c r="BX189" i="1" s="1"/>
  <c r="BY189" i="1" s="1"/>
  <c r="BS189" i="1"/>
  <c r="V197" i="1"/>
  <c r="W197" i="1" s="1"/>
  <c r="S197" i="1" s="1"/>
  <c r="Q197" i="1" s="1"/>
  <c r="T197" i="1" s="1"/>
  <c r="N197" i="1" s="1"/>
  <c r="O197" i="1" s="1"/>
  <c r="BS198" i="1"/>
  <c r="BU198" i="1"/>
  <c r="BU199" i="1"/>
  <c r="BT199" i="1"/>
  <c r="BX199" i="1" s="1"/>
  <c r="BY199" i="1" s="1"/>
  <c r="AC200" i="1"/>
  <c r="AH205" i="1"/>
  <c r="AG205" i="1"/>
  <c r="AV205" i="1"/>
  <c r="P205" i="1"/>
  <c r="M205" i="1"/>
  <c r="V208" i="1"/>
  <c r="W208" i="1" s="1"/>
  <c r="AC221" i="1"/>
  <c r="AE224" i="1"/>
  <c r="AF224" i="1" s="1"/>
  <c r="Y230" i="1"/>
  <c r="BM230" i="1"/>
  <c r="AG234" i="1"/>
  <c r="P234" i="1"/>
  <c r="AV234" i="1"/>
  <c r="M234" i="1"/>
  <c r="AH234" i="1"/>
  <c r="AD236" i="1"/>
  <c r="AF236" i="1" s="1"/>
  <c r="BL239" i="1"/>
  <c r="BM242" i="1"/>
  <c r="AC243" i="1"/>
  <c r="AH261" i="1"/>
  <c r="AG261" i="1"/>
  <c r="P261" i="1"/>
  <c r="AV261" i="1"/>
  <c r="M261" i="1"/>
  <c r="BM267" i="1"/>
  <c r="AE275" i="1"/>
  <c r="AF275" i="1" s="1"/>
  <c r="X275" i="1"/>
  <c r="AB275" i="1" s="1"/>
  <c r="AC279" i="1"/>
  <c r="S279" i="1"/>
  <c r="Q279" i="1" s="1"/>
  <c r="T279" i="1" s="1"/>
  <c r="AC285" i="1"/>
  <c r="U285" i="1"/>
  <c r="CS285" i="1"/>
  <c r="BJ285" i="1" s="1"/>
  <c r="BL285" i="1" s="1"/>
  <c r="AC292" i="1"/>
  <c r="S292" i="1"/>
  <c r="Q292" i="1" s="1"/>
  <c r="T292" i="1" s="1"/>
  <c r="N292" i="1" s="1"/>
  <c r="O292" i="1" s="1"/>
  <c r="AV298" i="1"/>
  <c r="AG298" i="1"/>
  <c r="M298" i="1"/>
  <c r="P298" i="1"/>
  <c r="AH298" i="1"/>
  <c r="BU312" i="1"/>
  <c r="BT312" i="1"/>
  <c r="BX312" i="1" s="1"/>
  <c r="BY312" i="1" s="1"/>
  <c r="BS312" i="1"/>
  <c r="BU334" i="1"/>
  <c r="BT334" i="1"/>
  <c r="BX334" i="1" s="1"/>
  <c r="BY334" i="1" s="1"/>
  <c r="BS334" i="1"/>
  <c r="AC335" i="1"/>
  <c r="V335" i="1"/>
  <c r="W335" i="1" s="1"/>
  <c r="V361" i="1"/>
  <c r="W361" i="1" s="1"/>
  <c r="V386" i="1"/>
  <c r="W386" i="1" s="1"/>
  <c r="BS391" i="1"/>
  <c r="BU391" i="1"/>
  <c r="BT391" i="1"/>
  <c r="BX391" i="1" s="1"/>
  <c r="BY391" i="1" s="1"/>
  <c r="V409" i="1"/>
  <c r="W409" i="1" s="1"/>
  <c r="AC411" i="1"/>
  <c r="CS73" i="1"/>
  <c r="BJ73" i="1" s="1"/>
  <c r="BL73" i="1" s="1"/>
  <c r="V78" i="1"/>
  <c r="W78" i="1" s="1"/>
  <c r="S78" i="1" s="1"/>
  <c r="Q78" i="1" s="1"/>
  <c r="T78" i="1" s="1"/>
  <c r="N78" i="1" s="1"/>
  <c r="O78" i="1" s="1"/>
  <c r="CS81" i="1"/>
  <c r="BJ81" i="1" s="1"/>
  <c r="BL81" i="1" s="1"/>
  <c r="AV83" i="1"/>
  <c r="V86" i="1"/>
  <c r="W86" i="1" s="1"/>
  <c r="S86" i="1" s="1"/>
  <c r="Q86" i="1" s="1"/>
  <c r="T86" i="1" s="1"/>
  <c r="N86" i="1" s="1"/>
  <c r="O86" i="1" s="1"/>
  <c r="CS89" i="1"/>
  <c r="BJ89" i="1" s="1"/>
  <c r="BL89" i="1" s="1"/>
  <c r="AV91" i="1"/>
  <c r="V94" i="1"/>
  <c r="W94" i="1" s="1"/>
  <c r="CS97" i="1"/>
  <c r="BJ97" i="1" s="1"/>
  <c r="BL97" i="1" s="1"/>
  <c r="AV99" i="1"/>
  <c r="V102" i="1"/>
  <c r="W102" i="1" s="1"/>
  <c r="S102" i="1" s="1"/>
  <c r="Q102" i="1" s="1"/>
  <c r="T102" i="1" s="1"/>
  <c r="N102" i="1" s="1"/>
  <c r="O102" i="1" s="1"/>
  <c r="CS105" i="1"/>
  <c r="BJ105" i="1" s="1"/>
  <c r="BL105" i="1" s="1"/>
  <c r="AV107" i="1"/>
  <c r="P108" i="1"/>
  <c r="V110" i="1"/>
  <c r="W110" i="1" s="1"/>
  <c r="V113" i="1"/>
  <c r="W113" i="1" s="1"/>
  <c r="AH113" i="1"/>
  <c r="AG113" i="1"/>
  <c r="P113" i="1"/>
  <c r="AD115" i="1"/>
  <c r="AC116" i="1"/>
  <c r="AV119" i="1"/>
  <c r="M119" i="1"/>
  <c r="BT122" i="1"/>
  <c r="BX122" i="1" s="1"/>
  <c r="BY122" i="1" s="1"/>
  <c r="CS123" i="1"/>
  <c r="BJ123" i="1" s="1"/>
  <c r="BM123" i="1" s="1"/>
  <c r="AV125" i="1"/>
  <c r="AD127" i="1"/>
  <c r="BS127" i="1"/>
  <c r="BM128" i="1"/>
  <c r="U128" i="1"/>
  <c r="CS128" i="1"/>
  <c r="BJ128" i="1" s="1"/>
  <c r="BL128" i="1" s="1"/>
  <c r="V129" i="1"/>
  <c r="W129" i="1" s="1"/>
  <c r="S129" i="1" s="1"/>
  <c r="Q129" i="1" s="1"/>
  <c r="T129" i="1" s="1"/>
  <c r="N129" i="1" s="1"/>
  <c r="O129" i="1" s="1"/>
  <c r="AV129" i="1"/>
  <c r="AC131" i="1"/>
  <c r="S131" i="1"/>
  <c r="Q131" i="1" s="1"/>
  <c r="T131" i="1" s="1"/>
  <c r="N131" i="1" s="1"/>
  <c r="O131" i="1" s="1"/>
  <c r="BM132" i="1"/>
  <c r="Y138" i="1"/>
  <c r="V139" i="1"/>
  <c r="W139" i="1" s="1"/>
  <c r="S139" i="1" s="1"/>
  <c r="Q139" i="1" s="1"/>
  <c r="T139" i="1" s="1"/>
  <c r="N139" i="1" s="1"/>
  <c r="O139" i="1" s="1"/>
  <c r="AC140" i="1"/>
  <c r="BU141" i="1"/>
  <c r="BT141" i="1"/>
  <c r="BX141" i="1" s="1"/>
  <c r="BY141" i="1" s="1"/>
  <c r="BS141" i="1"/>
  <c r="V142" i="1"/>
  <c r="W142" i="1" s="1"/>
  <c r="AD142" i="1" s="1"/>
  <c r="BU148" i="1"/>
  <c r="BT148" i="1"/>
  <c r="BX148" i="1" s="1"/>
  <c r="BY148" i="1" s="1"/>
  <c r="BS148" i="1"/>
  <c r="BT150" i="1"/>
  <c r="BX150" i="1" s="1"/>
  <c r="BY150" i="1" s="1"/>
  <c r="BS150" i="1"/>
  <c r="BL151" i="1"/>
  <c r="AV152" i="1"/>
  <c r="M152" i="1"/>
  <c r="AH152" i="1"/>
  <c r="AG152" i="1"/>
  <c r="AH153" i="1"/>
  <c r="AG153" i="1"/>
  <c r="P153" i="1"/>
  <c r="AC155" i="1"/>
  <c r="S155" i="1"/>
  <c r="Q155" i="1" s="1"/>
  <c r="T155" i="1" s="1"/>
  <c r="N155" i="1" s="1"/>
  <c r="O155" i="1" s="1"/>
  <c r="BM156" i="1"/>
  <c r="AD159" i="1"/>
  <c r="P159" i="1"/>
  <c r="AV159" i="1"/>
  <c r="M159" i="1"/>
  <c r="AG164" i="1"/>
  <c r="AV164" i="1"/>
  <c r="M164" i="1"/>
  <c r="AH164" i="1"/>
  <c r="V167" i="1"/>
  <c r="W167" i="1" s="1"/>
  <c r="S167" i="1" s="1"/>
  <c r="Q167" i="1" s="1"/>
  <c r="T167" i="1" s="1"/>
  <c r="N167" i="1" s="1"/>
  <c r="O167" i="1" s="1"/>
  <c r="V169" i="1"/>
  <c r="W169" i="1" s="1"/>
  <c r="S169" i="1" s="1"/>
  <c r="Q169" i="1" s="1"/>
  <c r="T169" i="1" s="1"/>
  <c r="N169" i="1" s="1"/>
  <c r="O169" i="1" s="1"/>
  <c r="BS172" i="1"/>
  <c r="BU172" i="1"/>
  <c r="BT172" i="1"/>
  <c r="BX172" i="1" s="1"/>
  <c r="BY172" i="1" s="1"/>
  <c r="BU175" i="1"/>
  <c r="BT175" i="1"/>
  <c r="BX175" i="1" s="1"/>
  <c r="BY175" i="1" s="1"/>
  <c r="BS175" i="1"/>
  <c r="BU181" i="1"/>
  <c r="BT181" i="1"/>
  <c r="BX181" i="1" s="1"/>
  <c r="BY181" i="1" s="1"/>
  <c r="AC183" i="1"/>
  <c r="M184" i="1"/>
  <c r="AG184" i="1"/>
  <c r="AH184" i="1"/>
  <c r="U184" i="1"/>
  <c r="CS184" i="1"/>
  <c r="BJ184" i="1" s="1"/>
  <c r="BL184" i="1" s="1"/>
  <c r="AE193" i="1"/>
  <c r="AF193" i="1" s="1"/>
  <c r="AD193" i="1"/>
  <c r="BT198" i="1"/>
  <c r="BX198" i="1" s="1"/>
  <c r="BY198" i="1" s="1"/>
  <c r="P199" i="1"/>
  <c r="AH199" i="1"/>
  <c r="AG199" i="1"/>
  <c r="M199" i="1"/>
  <c r="BS199" i="1"/>
  <c r="AD201" i="1"/>
  <c r="AF201" i="1" s="1"/>
  <c r="BU203" i="1"/>
  <c r="BT203" i="1"/>
  <c r="BX203" i="1" s="1"/>
  <c r="BY203" i="1" s="1"/>
  <c r="BS203" i="1"/>
  <c r="BU204" i="1"/>
  <c r="BS204" i="1"/>
  <c r="BS206" i="1"/>
  <c r="BU206" i="1"/>
  <c r="BU212" i="1"/>
  <c r="BT212" i="1"/>
  <c r="BX212" i="1" s="1"/>
  <c r="BY212" i="1" s="1"/>
  <c r="BS212" i="1"/>
  <c r="BU215" i="1"/>
  <c r="BT215" i="1"/>
  <c r="BX215" i="1" s="1"/>
  <c r="BY215" i="1" s="1"/>
  <c r="BS215" i="1"/>
  <c r="BM217" i="1"/>
  <c r="BL217" i="1"/>
  <c r="AC226" i="1"/>
  <c r="BU227" i="1"/>
  <c r="BT227" i="1"/>
  <c r="BX227" i="1" s="1"/>
  <c r="BY227" i="1" s="1"/>
  <c r="BS227" i="1"/>
  <c r="M228" i="1"/>
  <c r="AH228" i="1"/>
  <c r="AG228" i="1"/>
  <c r="P228" i="1"/>
  <c r="AV228" i="1"/>
  <c r="V228" i="1"/>
  <c r="W228" i="1" s="1"/>
  <c r="X232" i="1"/>
  <c r="AB232" i="1" s="1"/>
  <c r="AE232" i="1"/>
  <c r="AD232" i="1"/>
  <c r="AV240" i="1"/>
  <c r="V241" i="1"/>
  <c r="W241" i="1" s="1"/>
  <c r="AD243" i="1"/>
  <c r="V248" i="1"/>
  <c r="W248" i="1" s="1"/>
  <c r="X252" i="1"/>
  <c r="AB252" i="1" s="1"/>
  <c r="AE252" i="1"/>
  <c r="AD252" i="1"/>
  <c r="BS258" i="1"/>
  <c r="BU258" i="1"/>
  <c r="V274" i="1"/>
  <c r="W274" i="1" s="1"/>
  <c r="BS283" i="1"/>
  <c r="BU283" i="1"/>
  <c r="BT283" i="1"/>
  <c r="BX283" i="1" s="1"/>
  <c r="BY283" i="1" s="1"/>
  <c r="AC289" i="1"/>
  <c r="AG290" i="1"/>
  <c r="P290" i="1"/>
  <c r="AV290" i="1"/>
  <c r="M290" i="1"/>
  <c r="AH290" i="1"/>
  <c r="X295" i="1"/>
  <c r="AB295" i="1" s="1"/>
  <c r="AE295" i="1"/>
  <c r="AF295" i="1"/>
  <c r="V301" i="1"/>
  <c r="W301" i="1" s="1"/>
  <c r="AC329" i="1"/>
  <c r="X331" i="1"/>
  <c r="AB331" i="1" s="1"/>
  <c r="AE331" i="1"/>
  <c r="AD331" i="1"/>
  <c r="AC360" i="1"/>
  <c r="BU386" i="1"/>
  <c r="BT386" i="1"/>
  <c r="BX386" i="1" s="1"/>
  <c r="BY386" i="1" s="1"/>
  <c r="BS386" i="1"/>
  <c r="AG170" i="1"/>
  <c r="M170" i="1"/>
  <c r="U172" i="1"/>
  <c r="CS172" i="1"/>
  <c r="BJ172" i="1" s="1"/>
  <c r="BL172" i="1" s="1"/>
  <c r="AH178" i="1"/>
  <c r="M179" i="1"/>
  <c r="AG179" i="1"/>
  <c r="AG186" i="1"/>
  <c r="M186" i="1"/>
  <c r="U188" i="1"/>
  <c r="CS188" i="1"/>
  <c r="BJ188" i="1" s="1"/>
  <c r="BL188" i="1" s="1"/>
  <c r="AH194" i="1"/>
  <c r="M195" i="1"/>
  <c r="AG195" i="1"/>
  <c r="AG206" i="1"/>
  <c r="P206" i="1"/>
  <c r="M206" i="1"/>
  <c r="V207" i="1"/>
  <c r="W207" i="1" s="1"/>
  <c r="BU208" i="1"/>
  <c r="BS208" i="1"/>
  <c r="BM210" i="1"/>
  <c r="V211" i="1"/>
  <c r="W211" i="1" s="1"/>
  <c r="BM219" i="1"/>
  <c r="BL219" i="1"/>
  <c r="M220" i="1"/>
  <c r="AH220" i="1"/>
  <c r="AG220" i="1"/>
  <c r="P220" i="1"/>
  <c r="V221" i="1"/>
  <c r="W221" i="1" s="1"/>
  <c r="AD221" i="1" s="1"/>
  <c r="AH221" i="1"/>
  <c r="AG221" i="1"/>
  <c r="P221" i="1"/>
  <c r="AV221" i="1"/>
  <c r="AG226" i="1"/>
  <c r="P226" i="1"/>
  <c r="AV226" i="1"/>
  <c r="M226" i="1"/>
  <c r="BU229" i="1"/>
  <c r="BT229" i="1"/>
  <c r="BX229" i="1" s="1"/>
  <c r="BY229" i="1" s="1"/>
  <c r="BS229" i="1"/>
  <c r="S233" i="1"/>
  <c r="Q233" i="1" s="1"/>
  <c r="T233" i="1" s="1"/>
  <c r="N233" i="1" s="1"/>
  <c r="O233" i="1" s="1"/>
  <c r="AD235" i="1"/>
  <c r="AC235" i="1"/>
  <c r="AF235" i="1" s="1"/>
  <c r="S235" i="1"/>
  <c r="Q235" i="1" s="1"/>
  <c r="T235" i="1" s="1"/>
  <c r="N235" i="1" s="1"/>
  <c r="O235" i="1" s="1"/>
  <c r="BU236" i="1"/>
  <c r="BT236" i="1"/>
  <c r="BX236" i="1" s="1"/>
  <c r="BY236" i="1" s="1"/>
  <c r="BS236" i="1"/>
  <c r="AF240" i="1"/>
  <c r="V243" i="1"/>
  <c r="W243" i="1" s="1"/>
  <c r="BM251" i="1"/>
  <c r="BL251" i="1"/>
  <c r="M252" i="1"/>
  <c r="AH252" i="1"/>
  <c r="AG252" i="1"/>
  <c r="P252" i="1"/>
  <c r="V253" i="1"/>
  <c r="W253" i="1" s="1"/>
  <c r="AH253" i="1"/>
  <c r="AG253" i="1"/>
  <c r="P253" i="1"/>
  <c r="AV253" i="1"/>
  <c r="AG258" i="1"/>
  <c r="P258" i="1"/>
  <c r="AV258" i="1"/>
  <c r="M258" i="1"/>
  <c r="BU261" i="1"/>
  <c r="BT261" i="1"/>
  <c r="BX261" i="1" s="1"/>
  <c r="BY261" i="1" s="1"/>
  <c r="BS261" i="1"/>
  <c r="AC265" i="1"/>
  <c r="BS266" i="1"/>
  <c r="U268" i="1"/>
  <c r="BS271" i="1"/>
  <c r="BU271" i="1"/>
  <c r="BT271" i="1"/>
  <c r="BX271" i="1" s="1"/>
  <c r="BY271" i="1" s="1"/>
  <c r="BM274" i="1"/>
  <c r="BS277" i="1"/>
  <c r="BM280" i="1"/>
  <c r="AE283" i="1"/>
  <c r="CS288" i="1"/>
  <c r="BJ288" i="1" s="1"/>
  <c r="BM288" i="1" s="1"/>
  <c r="U288" i="1"/>
  <c r="AC296" i="1"/>
  <c r="Y297" i="1"/>
  <c r="BU298" i="1"/>
  <c r="BT298" i="1"/>
  <c r="BX298" i="1" s="1"/>
  <c r="BY298" i="1" s="1"/>
  <c r="BS298" i="1"/>
  <c r="BU302" i="1"/>
  <c r="BT302" i="1"/>
  <c r="BX302" i="1" s="1"/>
  <c r="BY302" i="1" s="1"/>
  <c r="BS302" i="1"/>
  <c r="X319" i="1"/>
  <c r="AB319" i="1" s="1"/>
  <c r="AE319" i="1"/>
  <c r="AD319" i="1"/>
  <c r="AC336" i="1"/>
  <c r="AC341" i="1"/>
  <c r="BU343" i="1"/>
  <c r="BT343" i="1"/>
  <c r="BX343" i="1" s="1"/>
  <c r="BY343" i="1" s="1"/>
  <c r="BS343" i="1"/>
  <c r="BU350" i="1"/>
  <c r="BT350" i="1"/>
  <c r="BX350" i="1" s="1"/>
  <c r="BY350" i="1" s="1"/>
  <c r="BS350" i="1"/>
  <c r="AC351" i="1"/>
  <c r="V351" i="1"/>
  <c r="W351" i="1" s="1"/>
  <c r="BM365" i="1"/>
  <c r="AE396" i="1"/>
  <c r="AF396" i="1" s="1"/>
  <c r="AD396" i="1"/>
  <c r="X396" i="1"/>
  <c r="AB396" i="1" s="1"/>
  <c r="X441" i="1"/>
  <c r="AB441" i="1" s="1"/>
  <c r="AE441" i="1"/>
  <c r="AD441" i="1"/>
  <c r="BU444" i="1"/>
  <c r="BT444" i="1"/>
  <c r="BX444" i="1" s="1"/>
  <c r="BY444" i="1" s="1"/>
  <c r="BS444" i="1"/>
  <c r="BS447" i="1"/>
  <c r="BU447" i="1"/>
  <c r="BT447" i="1"/>
  <c r="BX447" i="1" s="1"/>
  <c r="BY447" i="1" s="1"/>
  <c r="AH541" i="1"/>
  <c r="AG541" i="1"/>
  <c r="P541" i="1"/>
  <c r="M541" i="1"/>
  <c r="AV541" i="1"/>
  <c r="AC543" i="1"/>
  <c r="AV142" i="1"/>
  <c r="AV146" i="1"/>
  <c r="AV150" i="1"/>
  <c r="AV154" i="1"/>
  <c r="AV158" i="1"/>
  <c r="AV162" i="1"/>
  <c r="M165" i="1"/>
  <c r="AG165" i="1"/>
  <c r="BS169" i="1"/>
  <c r="M172" i="1"/>
  <c r="AG172" i="1"/>
  <c r="P174" i="1"/>
  <c r="CS174" i="1"/>
  <c r="BJ174" i="1" s="1"/>
  <c r="BL174" i="1" s="1"/>
  <c r="U174" i="1"/>
  <c r="Y176" i="1"/>
  <c r="AH179" i="1"/>
  <c r="AH180" i="1"/>
  <c r="M181" i="1"/>
  <c r="AG181" i="1"/>
  <c r="BS185" i="1"/>
  <c r="M188" i="1"/>
  <c r="AG188" i="1"/>
  <c r="P190" i="1"/>
  <c r="CS190" i="1"/>
  <c r="BJ190" i="1" s="1"/>
  <c r="BL190" i="1" s="1"/>
  <c r="U190" i="1"/>
  <c r="Y192" i="1"/>
  <c r="AH195" i="1"/>
  <c r="AH196" i="1"/>
  <c r="M197" i="1"/>
  <c r="AG197" i="1"/>
  <c r="V199" i="1"/>
  <c r="W199" i="1" s="1"/>
  <c r="Y200" i="1"/>
  <c r="BT200" i="1"/>
  <c r="BX200" i="1" s="1"/>
  <c r="BY200" i="1" s="1"/>
  <c r="BT202" i="1"/>
  <c r="BX202" i="1" s="1"/>
  <c r="BY202" i="1" s="1"/>
  <c r="M204" i="1"/>
  <c r="AG204" i="1"/>
  <c r="P204" i="1"/>
  <c r="Y206" i="1"/>
  <c r="CS207" i="1"/>
  <c r="BJ207" i="1" s="1"/>
  <c r="BL207" i="1" s="1"/>
  <c r="BT208" i="1"/>
  <c r="BX208" i="1" s="1"/>
  <c r="BY208" i="1" s="1"/>
  <c r="BU209" i="1"/>
  <c r="BT209" i="1"/>
  <c r="BX209" i="1" s="1"/>
  <c r="BY209" i="1" s="1"/>
  <c r="BS209" i="1"/>
  <c r="CS211" i="1"/>
  <c r="BJ211" i="1" s="1"/>
  <c r="AD215" i="1"/>
  <c r="AC215" i="1"/>
  <c r="S215" i="1"/>
  <c r="Q215" i="1" s="1"/>
  <c r="T215" i="1" s="1"/>
  <c r="N215" i="1" s="1"/>
  <c r="O215" i="1" s="1"/>
  <c r="BU216" i="1"/>
  <c r="BT216" i="1"/>
  <c r="BX216" i="1" s="1"/>
  <c r="BY216" i="1" s="1"/>
  <c r="BS216" i="1"/>
  <c r="BT218" i="1"/>
  <c r="BX218" i="1" s="1"/>
  <c r="BY218" i="1" s="1"/>
  <c r="AF220" i="1"/>
  <c r="V223" i="1"/>
  <c r="W223" i="1" s="1"/>
  <c r="BM231" i="1"/>
  <c r="BL231" i="1"/>
  <c r="M232" i="1"/>
  <c r="AH232" i="1"/>
  <c r="AG232" i="1"/>
  <c r="P232" i="1"/>
  <c r="V233" i="1"/>
  <c r="W233" i="1" s="1"/>
  <c r="AH233" i="1"/>
  <c r="AG233" i="1"/>
  <c r="P233" i="1"/>
  <c r="AV233" i="1"/>
  <c r="Y234" i="1"/>
  <c r="CS234" i="1"/>
  <c r="BJ234" i="1" s="1"/>
  <c r="BL234" i="1" s="1"/>
  <c r="X235" i="1"/>
  <c r="AB235" i="1" s="1"/>
  <c r="AG238" i="1"/>
  <c r="P238" i="1"/>
  <c r="AV238" i="1"/>
  <c r="M238" i="1"/>
  <c r="BU241" i="1"/>
  <c r="BT241" i="1"/>
  <c r="BX241" i="1" s="1"/>
  <c r="BY241" i="1" s="1"/>
  <c r="BS241" i="1"/>
  <c r="CS243" i="1"/>
  <c r="BJ243" i="1" s="1"/>
  <c r="BM243" i="1" s="1"/>
  <c r="AD247" i="1"/>
  <c r="AC247" i="1"/>
  <c r="S247" i="1"/>
  <c r="Q247" i="1" s="1"/>
  <c r="T247" i="1" s="1"/>
  <c r="N247" i="1" s="1"/>
  <c r="O247" i="1" s="1"/>
  <c r="BU248" i="1"/>
  <c r="BT248" i="1"/>
  <c r="BX248" i="1" s="1"/>
  <c r="BY248" i="1" s="1"/>
  <c r="BS248" i="1"/>
  <c r="BT250" i="1"/>
  <c r="BX250" i="1" s="1"/>
  <c r="BY250" i="1" s="1"/>
  <c r="AF252" i="1"/>
  <c r="V255" i="1"/>
  <c r="W255" i="1" s="1"/>
  <c r="AD255" i="1" s="1"/>
  <c r="BM263" i="1"/>
  <c r="BL263" i="1"/>
  <c r="M264" i="1"/>
  <c r="AH264" i="1"/>
  <c r="AG264" i="1"/>
  <c r="P264" i="1"/>
  <c r="V265" i="1"/>
  <c r="W265" i="1" s="1"/>
  <c r="S265" i="1" s="1"/>
  <c r="Q265" i="1" s="1"/>
  <c r="T265" i="1" s="1"/>
  <c r="N265" i="1" s="1"/>
  <c r="O265" i="1" s="1"/>
  <c r="AV265" i="1"/>
  <c r="AH265" i="1"/>
  <c r="P265" i="1"/>
  <c r="AG265" i="1"/>
  <c r="BT266" i="1"/>
  <c r="BX266" i="1" s="1"/>
  <c r="BY266" i="1" s="1"/>
  <c r="BM271" i="1"/>
  <c r="BM277" i="1"/>
  <c r="BT277" i="1"/>
  <c r="BX277" i="1" s="1"/>
  <c r="BY277" i="1" s="1"/>
  <c r="BM278" i="1"/>
  <c r="BL278" i="1"/>
  <c r="BU288" i="1"/>
  <c r="BT288" i="1"/>
  <c r="BX288" i="1" s="1"/>
  <c r="BY288" i="1" s="1"/>
  <c r="BS288" i="1"/>
  <c r="BS291" i="1"/>
  <c r="BU291" i="1"/>
  <c r="BT291" i="1"/>
  <c r="BX291" i="1" s="1"/>
  <c r="BY291" i="1" s="1"/>
  <c r="BM294" i="1"/>
  <c r="BL294" i="1"/>
  <c r="AH296" i="1"/>
  <c r="P296" i="1"/>
  <c r="AG296" i="1"/>
  <c r="M296" i="1"/>
  <c r="AV296" i="1"/>
  <c r="V296" i="1"/>
  <c r="W296" i="1" s="1"/>
  <c r="AC309" i="1"/>
  <c r="V311" i="1"/>
  <c r="W311" i="1" s="1"/>
  <c r="BU322" i="1"/>
  <c r="BT322" i="1"/>
  <c r="BX322" i="1" s="1"/>
  <c r="BY322" i="1" s="1"/>
  <c r="BS322" i="1"/>
  <c r="AC326" i="1"/>
  <c r="U326" i="1"/>
  <c r="CS326" i="1"/>
  <c r="BJ326" i="1" s="1"/>
  <c r="AG357" i="1"/>
  <c r="P357" i="1"/>
  <c r="AV357" i="1"/>
  <c r="M357" i="1"/>
  <c r="AH357" i="1"/>
  <c r="X363" i="1"/>
  <c r="AB363" i="1" s="1"/>
  <c r="AE363" i="1"/>
  <c r="AD363" i="1"/>
  <c r="BU364" i="1"/>
  <c r="BT364" i="1"/>
  <c r="BX364" i="1" s="1"/>
  <c r="BY364" i="1" s="1"/>
  <c r="BS364" i="1"/>
  <c r="AG377" i="1"/>
  <c r="AV377" i="1"/>
  <c r="P377" i="1"/>
  <c r="AH377" i="1"/>
  <c r="M377" i="1"/>
  <c r="BU500" i="1"/>
  <c r="BT500" i="1"/>
  <c r="BX500" i="1" s="1"/>
  <c r="BY500" i="1" s="1"/>
  <c r="BS500" i="1"/>
  <c r="AH165" i="1"/>
  <c r="BT169" i="1"/>
  <c r="BX169" i="1" s="1"/>
  <c r="BY169" i="1" s="1"/>
  <c r="AG174" i="1"/>
  <c r="M174" i="1"/>
  <c r="P176" i="1"/>
  <c r="U176" i="1"/>
  <c r="CS176" i="1"/>
  <c r="BJ176" i="1" s="1"/>
  <c r="BL176" i="1" s="1"/>
  <c r="Y178" i="1"/>
  <c r="AH181" i="1"/>
  <c r="BT185" i="1"/>
  <c r="BX185" i="1" s="1"/>
  <c r="BY185" i="1" s="1"/>
  <c r="AG190" i="1"/>
  <c r="M190" i="1"/>
  <c r="P192" i="1"/>
  <c r="U192" i="1"/>
  <c r="CS192" i="1"/>
  <c r="BJ192" i="1" s="1"/>
  <c r="BL192" i="1" s="1"/>
  <c r="Y194" i="1"/>
  <c r="AH197" i="1"/>
  <c r="M200" i="1"/>
  <c r="AG200" i="1"/>
  <c r="P200" i="1"/>
  <c r="BU200" i="1"/>
  <c r="S201" i="1"/>
  <c r="Q201" i="1" s="1"/>
  <c r="T201" i="1" s="1"/>
  <c r="N201" i="1" s="1"/>
  <c r="O201" i="1" s="1"/>
  <c r="Y202" i="1"/>
  <c r="AG202" i="1"/>
  <c r="P202" i="1"/>
  <c r="M202" i="1"/>
  <c r="BU202" i="1"/>
  <c r="S203" i="1"/>
  <c r="Q203" i="1" s="1"/>
  <c r="T203" i="1" s="1"/>
  <c r="N203" i="1" s="1"/>
  <c r="O203" i="1" s="1"/>
  <c r="AC204" i="1"/>
  <c r="S204" i="1"/>
  <c r="Q204" i="1" s="1"/>
  <c r="T204" i="1" s="1"/>
  <c r="N204" i="1" s="1"/>
  <c r="O204" i="1" s="1"/>
  <c r="AD205" i="1"/>
  <c r="BM211" i="1"/>
  <c r="BL211" i="1"/>
  <c r="M212" i="1"/>
  <c r="AH212" i="1"/>
  <c r="AG212" i="1"/>
  <c r="P212" i="1"/>
  <c r="V213" i="1"/>
  <c r="W213" i="1" s="1"/>
  <c r="AH213" i="1"/>
  <c r="AG213" i="1"/>
  <c r="P213" i="1"/>
  <c r="AV213" i="1"/>
  <c r="Y214" i="1"/>
  <c r="CS214" i="1"/>
  <c r="BJ214" i="1" s="1"/>
  <c r="BL214" i="1" s="1"/>
  <c r="X215" i="1"/>
  <c r="AB215" i="1" s="1"/>
  <c r="AG218" i="1"/>
  <c r="P218" i="1"/>
  <c r="AV218" i="1"/>
  <c r="M218" i="1"/>
  <c r="BU218" i="1"/>
  <c r="BU221" i="1"/>
  <c r="BT221" i="1"/>
  <c r="BX221" i="1" s="1"/>
  <c r="BY221" i="1" s="1"/>
  <c r="BS221" i="1"/>
  <c r="AD227" i="1"/>
  <c r="AC227" i="1"/>
  <c r="S227" i="1"/>
  <c r="Q227" i="1" s="1"/>
  <c r="T227" i="1" s="1"/>
  <c r="N227" i="1" s="1"/>
  <c r="O227" i="1" s="1"/>
  <c r="BU228" i="1"/>
  <c r="BT228" i="1"/>
  <c r="BX228" i="1" s="1"/>
  <c r="BY228" i="1" s="1"/>
  <c r="BS228" i="1"/>
  <c r="AF232" i="1"/>
  <c r="BL243" i="1"/>
  <c r="M244" i="1"/>
  <c r="AH244" i="1"/>
  <c r="AG244" i="1"/>
  <c r="P244" i="1"/>
  <c r="V245" i="1"/>
  <c r="W245" i="1" s="1"/>
  <c r="AD245" i="1" s="1"/>
  <c r="AH245" i="1"/>
  <c r="AG245" i="1"/>
  <c r="P245" i="1"/>
  <c r="AV245" i="1"/>
  <c r="Y246" i="1"/>
  <c r="CS246" i="1"/>
  <c r="BJ246" i="1" s="1"/>
  <c r="BL246" i="1" s="1"/>
  <c r="AG250" i="1"/>
  <c r="P250" i="1"/>
  <c r="AV250" i="1"/>
  <c r="M250" i="1"/>
  <c r="BU253" i="1"/>
  <c r="BT253" i="1"/>
  <c r="BX253" i="1" s="1"/>
  <c r="BY253" i="1" s="1"/>
  <c r="BS253" i="1"/>
  <c r="AD259" i="1"/>
  <c r="AC259" i="1"/>
  <c r="S259" i="1"/>
  <c r="Q259" i="1" s="1"/>
  <c r="T259" i="1" s="1"/>
  <c r="N259" i="1" s="1"/>
  <c r="O259" i="1" s="1"/>
  <c r="BU260" i="1"/>
  <c r="BT260" i="1"/>
  <c r="BX260" i="1" s="1"/>
  <c r="BY260" i="1" s="1"/>
  <c r="BS260" i="1"/>
  <c r="AF264" i="1"/>
  <c r="AE266" i="1"/>
  <c r="AD266" i="1"/>
  <c r="BT269" i="1"/>
  <c r="BX269" i="1" s="1"/>
  <c r="BY269" i="1" s="1"/>
  <c r="BS269" i="1"/>
  <c r="BM272" i="1"/>
  <c r="AC281" i="1"/>
  <c r="AC283" i="1"/>
  <c r="S283" i="1"/>
  <c r="Q283" i="1" s="1"/>
  <c r="T283" i="1" s="1"/>
  <c r="N283" i="1" s="1"/>
  <c r="O283" i="1" s="1"/>
  <c r="BM285" i="1"/>
  <c r="BU285" i="1"/>
  <c r="BT285" i="1"/>
  <c r="BX285" i="1" s="1"/>
  <c r="BY285" i="1" s="1"/>
  <c r="BS285" i="1"/>
  <c r="AC287" i="1"/>
  <c r="BL288" i="1"/>
  <c r="AC301" i="1"/>
  <c r="S301" i="1"/>
  <c r="Q301" i="1" s="1"/>
  <c r="T301" i="1" s="1"/>
  <c r="AC306" i="1"/>
  <c r="X308" i="1"/>
  <c r="AB308" i="1" s="1"/>
  <c r="AE308" i="1"/>
  <c r="AD308" i="1"/>
  <c r="BU310" i="1"/>
  <c r="BT310" i="1"/>
  <c r="BX310" i="1" s="1"/>
  <c r="BY310" i="1" s="1"/>
  <c r="BS310" i="1"/>
  <c r="U318" i="1"/>
  <c r="CS318" i="1"/>
  <c r="BJ318" i="1" s="1"/>
  <c r="AV326" i="1"/>
  <c r="M326" i="1"/>
  <c r="AH326" i="1"/>
  <c r="AG326" i="1"/>
  <c r="AC333" i="1"/>
  <c r="AG333" i="1"/>
  <c r="P333" i="1"/>
  <c r="AV333" i="1"/>
  <c r="M333" i="1"/>
  <c r="AH333" i="1"/>
  <c r="M339" i="1"/>
  <c r="AH339" i="1"/>
  <c r="AG339" i="1"/>
  <c r="P339" i="1"/>
  <c r="AV339" i="1"/>
  <c r="X347" i="1"/>
  <c r="AB347" i="1" s="1"/>
  <c r="AE347" i="1"/>
  <c r="AF347" i="1" s="1"/>
  <c r="AD347" i="1"/>
  <c r="AC352" i="1"/>
  <c r="AC357" i="1"/>
  <c r="BU359" i="1"/>
  <c r="BT359" i="1"/>
  <c r="BX359" i="1" s="1"/>
  <c r="BY359" i="1" s="1"/>
  <c r="BS359" i="1"/>
  <c r="AC375" i="1"/>
  <c r="BU390" i="1"/>
  <c r="BT390" i="1"/>
  <c r="BX390" i="1" s="1"/>
  <c r="BY390" i="1" s="1"/>
  <c r="BS390" i="1"/>
  <c r="AC394" i="1"/>
  <c r="BU400" i="1"/>
  <c r="BT400" i="1"/>
  <c r="BX400" i="1" s="1"/>
  <c r="BY400" i="1" s="1"/>
  <c r="BS400" i="1"/>
  <c r="BU428" i="1"/>
  <c r="BT428" i="1"/>
  <c r="BX428" i="1" s="1"/>
  <c r="BY428" i="1" s="1"/>
  <c r="BS428" i="1"/>
  <c r="BU436" i="1"/>
  <c r="BT436" i="1"/>
  <c r="BX436" i="1" s="1"/>
  <c r="BY436" i="1" s="1"/>
  <c r="BS436" i="1"/>
  <c r="AC437" i="1"/>
  <c r="V437" i="1"/>
  <c r="W437" i="1" s="1"/>
  <c r="S173" i="1"/>
  <c r="Q173" i="1" s="1"/>
  <c r="T173" i="1" s="1"/>
  <c r="N173" i="1" s="1"/>
  <c r="O173" i="1" s="1"/>
  <c r="AD173" i="1"/>
  <c r="AF173" i="1" s="1"/>
  <c r="M176" i="1"/>
  <c r="AG176" i="1"/>
  <c r="P178" i="1"/>
  <c r="CS178" i="1"/>
  <c r="BJ178" i="1" s="1"/>
  <c r="BL178" i="1" s="1"/>
  <c r="U178" i="1"/>
  <c r="Y180" i="1"/>
  <c r="S189" i="1"/>
  <c r="Q189" i="1" s="1"/>
  <c r="T189" i="1" s="1"/>
  <c r="N189" i="1" s="1"/>
  <c r="O189" i="1" s="1"/>
  <c r="AD189" i="1"/>
  <c r="AF189" i="1" s="1"/>
  <c r="M192" i="1"/>
  <c r="AG192" i="1"/>
  <c r="P194" i="1"/>
  <c r="CS194" i="1"/>
  <c r="BJ194" i="1" s="1"/>
  <c r="BL194" i="1" s="1"/>
  <c r="U194" i="1"/>
  <c r="Y196" i="1"/>
  <c r="AH201" i="1"/>
  <c r="AV201" i="1"/>
  <c r="AV203" i="1"/>
  <c r="AH203" i="1"/>
  <c r="AF205" i="1"/>
  <c r="AD207" i="1"/>
  <c r="M208" i="1"/>
  <c r="AG208" i="1"/>
  <c r="P208" i="1"/>
  <c r="AF212" i="1"/>
  <c r="M224" i="1"/>
  <c r="AH224" i="1"/>
  <c r="AG224" i="1"/>
  <c r="P224" i="1"/>
  <c r="V225" i="1"/>
  <c r="W225" i="1" s="1"/>
  <c r="AD225" i="1" s="1"/>
  <c r="AH225" i="1"/>
  <c r="AG225" i="1"/>
  <c r="P225" i="1"/>
  <c r="AV225" i="1"/>
  <c r="Y226" i="1"/>
  <c r="CS226" i="1"/>
  <c r="BJ226" i="1" s="1"/>
  <c r="BL226" i="1" s="1"/>
  <c r="X227" i="1"/>
  <c r="AB227" i="1" s="1"/>
  <c r="AG230" i="1"/>
  <c r="P230" i="1"/>
  <c r="AV230" i="1"/>
  <c r="M230" i="1"/>
  <c r="BU231" i="1"/>
  <c r="BT231" i="1"/>
  <c r="BX231" i="1" s="1"/>
  <c r="BY231" i="1" s="1"/>
  <c r="BU233" i="1"/>
  <c r="BT233" i="1"/>
  <c r="BX233" i="1" s="1"/>
  <c r="BY233" i="1" s="1"/>
  <c r="BS233" i="1"/>
  <c r="S237" i="1"/>
  <c r="Q237" i="1" s="1"/>
  <c r="T237" i="1" s="1"/>
  <c r="N237" i="1" s="1"/>
  <c r="O237" i="1" s="1"/>
  <c r="AD239" i="1"/>
  <c r="AC239" i="1"/>
  <c r="AF239" i="1" s="1"/>
  <c r="S239" i="1"/>
  <c r="Q239" i="1" s="1"/>
  <c r="T239" i="1" s="1"/>
  <c r="N239" i="1" s="1"/>
  <c r="O239" i="1" s="1"/>
  <c r="BU240" i="1"/>
  <c r="BT240" i="1"/>
  <c r="BX240" i="1" s="1"/>
  <c r="BY240" i="1" s="1"/>
  <c r="BS240" i="1"/>
  <c r="BT242" i="1"/>
  <c r="BX242" i="1" s="1"/>
  <c r="BY242" i="1" s="1"/>
  <c r="AF244" i="1"/>
  <c r="BM255" i="1"/>
  <c r="BL255" i="1"/>
  <c r="M256" i="1"/>
  <c r="AH256" i="1"/>
  <c r="AG256" i="1"/>
  <c r="P256" i="1"/>
  <c r="V257" i="1"/>
  <c r="W257" i="1" s="1"/>
  <c r="AH257" i="1"/>
  <c r="AG257" i="1"/>
  <c r="P257" i="1"/>
  <c r="AV257" i="1"/>
  <c r="Y258" i="1"/>
  <c r="CS258" i="1"/>
  <c r="BJ258" i="1" s="1"/>
  <c r="BL258" i="1" s="1"/>
  <c r="X259" i="1"/>
  <c r="AB259" i="1" s="1"/>
  <c r="AG262" i="1"/>
  <c r="P262" i="1"/>
  <c r="AV262" i="1"/>
  <c r="M262" i="1"/>
  <c r="BU263" i="1"/>
  <c r="BT263" i="1"/>
  <c r="BX263" i="1" s="1"/>
  <c r="BY263" i="1" s="1"/>
  <c r="X266" i="1"/>
  <c r="AB266" i="1" s="1"/>
  <c r="BM268" i="1"/>
  <c r="BU269" i="1"/>
  <c r="AH270" i="1"/>
  <c r="AG270" i="1"/>
  <c r="P270" i="1"/>
  <c r="AV270" i="1"/>
  <c r="M270" i="1"/>
  <c r="AD277" i="1"/>
  <c r="AC277" i="1"/>
  <c r="S277" i="1"/>
  <c r="Q277" i="1" s="1"/>
  <c r="T277" i="1" s="1"/>
  <c r="N277" i="1" s="1"/>
  <c r="O277" i="1" s="1"/>
  <c r="AG279" i="1"/>
  <c r="P279" i="1"/>
  <c r="AH279" i="1"/>
  <c r="M279" i="1"/>
  <c r="AV279" i="1"/>
  <c r="AC280" i="1"/>
  <c r="S280" i="1"/>
  <c r="Q280" i="1" s="1"/>
  <c r="T280" i="1" s="1"/>
  <c r="N280" i="1" s="1"/>
  <c r="O280" i="1" s="1"/>
  <c r="V282" i="1"/>
  <c r="W282" i="1" s="1"/>
  <c r="S282" i="1" s="1"/>
  <c r="Q282" i="1" s="1"/>
  <c r="T282" i="1" s="1"/>
  <c r="N282" i="1" s="1"/>
  <c r="O282" i="1" s="1"/>
  <c r="AH282" i="1"/>
  <c r="AG282" i="1"/>
  <c r="P282" i="1"/>
  <c r="AV282" i="1"/>
  <c r="M282" i="1"/>
  <c r="AF283" i="1"/>
  <c r="AG283" i="1"/>
  <c r="AV283" i="1"/>
  <c r="P283" i="1"/>
  <c r="AH283" i="1"/>
  <c r="CS283" i="1"/>
  <c r="BJ283" i="1" s="1"/>
  <c r="BL283" i="1" s="1"/>
  <c r="BS287" i="1"/>
  <c r="BT287" i="1"/>
  <c r="BX287" i="1" s="1"/>
  <c r="BY287" i="1" s="1"/>
  <c r="AC288" i="1"/>
  <c r="V291" i="1"/>
  <c r="W291" i="1" s="1"/>
  <c r="BL292" i="1"/>
  <c r="AC293" i="1"/>
  <c r="V293" i="1"/>
  <c r="W293" i="1" s="1"/>
  <c r="S293" i="1" s="1"/>
  <c r="Q293" i="1" s="1"/>
  <c r="T293" i="1" s="1"/>
  <c r="N293" i="1" s="1"/>
  <c r="O293" i="1" s="1"/>
  <c r="BU294" i="1"/>
  <c r="BT294" i="1"/>
  <c r="BX294" i="1" s="1"/>
  <c r="BY294" i="1" s="1"/>
  <c r="BS294" i="1"/>
  <c r="BS295" i="1"/>
  <c r="BU295" i="1"/>
  <c r="BT296" i="1"/>
  <c r="BX296" i="1" s="1"/>
  <c r="BY296" i="1" s="1"/>
  <c r="BU296" i="1"/>
  <c r="BS296" i="1"/>
  <c r="BU297" i="1"/>
  <c r="BT297" i="1"/>
  <c r="BX297" i="1" s="1"/>
  <c r="BY297" i="1" s="1"/>
  <c r="BS297" i="1"/>
  <c r="BT300" i="1"/>
  <c r="BX300" i="1" s="1"/>
  <c r="BY300" i="1" s="1"/>
  <c r="BS300" i="1"/>
  <c r="BU303" i="1"/>
  <c r="BT303" i="1"/>
  <c r="BX303" i="1" s="1"/>
  <c r="BY303" i="1" s="1"/>
  <c r="BS303" i="1"/>
  <c r="V309" i="1"/>
  <c r="W309" i="1" s="1"/>
  <c r="BU314" i="1"/>
  <c r="BT314" i="1"/>
  <c r="BX314" i="1" s="1"/>
  <c r="BY314" i="1" s="1"/>
  <c r="BS314" i="1"/>
  <c r="N315" i="1"/>
  <c r="O315" i="1" s="1"/>
  <c r="AC318" i="1"/>
  <c r="AG321" i="1"/>
  <c r="P321" i="1"/>
  <c r="AV321" i="1"/>
  <c r="M321" i="1"/>
  <c r="AH321" i="1"/>
  <c r="V321" i="1"/>
  <c r="W321" i="1" s="1"/>
  <c r="BM326" i="1"/>
  <c r="V328" i="1"/>
  <c r="W328" i="1" s="1"/>
  <c r="AC328" i="1"/>
  <c r="BU335" i="1"/>
  <c r="BT335" i="1"/>
  <c r="BX335" i="1" s="1"/>
  <c r="BY335" i="1" s="1"/>
  <c r="BS335" i="1"/>
  <c r="BU342" i="1"/>
  <c r="BT342" i="1"/>
  <c r="BX342" i="1" s="1"/>
  <c r="BY342" i="1" s="1"/>
  <c r="BS342" i="1"/>
  <c r="AC343" i="1"/>
  <c r="V343" i="1"/>
  <c r="W343" i="1" s="1"/>
  <c r="X367" i="1"/>
  <c r="AB367" i="1" s="1"/>
  <c r="AE367" i="1"/>
  <c r="AF367" i="1" s="1"/>
  <c r="AD367" i="1"/>
  <c r="AC385" i="1"/>
  <c r="AC484" i="1"/>
  <c r="CS164" i="1"/>
  <c r="BJ164" i="1" s="1"/>
  <c r="BL164" i="1" s="1"/>
  <c r="Y166" i="1"/>
  <c r="S175" i="1"/>
  <c r="Q175" i="1" s="1"/>
  <c r="T175" i="1" s="1"/>
  <c r="N175" i="1" s="1"/>
  <c r="O175" i="1" s="1"/>
  <c r="AD175" i="1"/>
  <c r="AF175" i="1" s="1"/>
  <c r="AG178" i="1"/>
  <c r="M178" i="1"/>
  <c r="P180" i="1"/>
  <c r="U180" i="1"/>
  <c r="CS180" i="1"/>
  <c r="BJ180" i="1" s="1"/>
  <c r="BL180" i="1" s="1"/>
  <c r="Y182" i="1"/>
  <c r="S191" i="1"/>
  <c r="Q191" i="1" s="1"/>
  <c r="T191" i="1" s="1"/>
  <c r="N191" i="1" s="1"/>
  <c r="O191" i="1" s="1"/>
  <c r="AD191" i="1"/>
  <c r="AF191" i="1" s="1"/>
  <c r="AG194" i="1"/>
  <c r="M194" i="1"/>
  <c r="P196" i="1"/>
  <c r="U196" i="1"/>
  <c r="CS196" i="1"/>
  <c r="BJ196" i="1" s="1"/>
  <c r="BL196" i="1" s="1"/>
  <c r="Y198" i="1"/>
  <c r="BM206" i="1"/>
  <c r="BU207" i="1"/>
  <c r="BT207" i="1"/>
  <c r="BX207" i="1" s="1"/>
  <c r="BY207" i="1" s="1"/>
  <c r="AC208" i="1"/>
  <c r="S208" i="1"/>
  <c r="Q208" i="1" s="1"/>
  <c r="T208" i="1" s="1"/>
  <c r="N208" i="1" s="1"/>
  <c r="O208" i="1" s="1"/>
  <c r="AD209" i="1"/>
  <c r="AG210" i="1"/>
  <c r="P210" i="1"/>
  <c r="AV210" i="1"/>
  <c r="M210" i="1"/>
  <c r="BU211" i="1"/>
  <c r="BT211" i="1"/>
  <c r="BX211" i="1" s="1"/>
  <c r="BY211" i="1" s="1"/>
  <c r="BU213" i="1"/>
  <c r="BT213" i="1"/>
  <c r="BX213" i="1" s="1"/>
  <c r="BY213" i="1" s="1"/>
  <c r="BS213" i="1"/>
  <c r="AD219" i="1"/>
  <c r="AC219" i="1"/>
  <c r="S219" i="1"/>
  <c r="Q219" i="1" s="1"/>
  <c r="T219" i="1" s="1"/>
  <c r="N219" i="1" s="1"/>
  <c r="O219" i="1" s="1"/>
  <c r="BU220" i="1"/>
  <c r="BT220" i="1"/>
  <c r="BX220" i="1" s="1"/>
  <c r="BY220" i="1" s="1"/>
  <c r="BS220" i="1"/>
  <c r="AD229" i="1"/>
  <c r="M236" i="1"/>
  <c r="AH236" i="1"/>
  <c r="AG236" i="1"/>
  <c r="P236" i="1"/>
  <c r="V237" i="1"/>
  <c r="W237" i="1" s="1"/>
  <c r="AH237" i="1"/>
  <c r="AG237" i="1"/>
  <c r="P237" i="1"/>
  <c r="AV237" i="1"/>
  <c r="AG242" i="1"/>
  <c r="P242" i="1"/>
  <c r="AV242" i="1"/>
  <c r="M242" i="1"/>
  <c r="BU243" i="1"/>
  <c r="BT243" i="1"/>
  <c r="BX243" i="1" s="1"/>
  <c r="BY243" i="1" s="1"/>
  <c r="BU245" i="1"/>
  <c r="BT245" i="1"/>
  <c r="BX245" i="1" s="1"/>
  <c r="BY245" i="1" s="1"/>
  <c r="BS245" i="1"/>
  <c r="AD251" i="1"/>
  <c r="AC251" i="1"/>
  <c r="S251" i="1"/>
  <c r="Q251" i="1" s="1"/>
  <c r="T251" i="1" s="1"/>
  <c r="N251" i="1" s="1"/>
  <c r="O251" i="1" s="1"/>
  <c r="BU252" i="1"/>
  <c r="BT252" i="1"/>
  <c r="BX252" i="1" s="1"/>
  <c r="BY252" i="1" s="1"/>
  <c r="BS252" i="1"/>
  <c r="AF256" i="1"/>
  <c r="AD261" i="1"/>
  <c r="BS267" i="1"/>
  <c r="BU267" i="1"/>
  <c r="BT267" i="1"/>
  <c r="BX267" i="1" s="1"/>
  <c r="BY267" i="1" s="1"/>
  <c r="BU270" i="1"/>
  <c r="BT270" i="1"/>
  <c r="BX270" i="1" s="1"/>
  <c r="BY270" i="1" s="1"/>
  <c r="BS270" i="1"/>
  <c r="V271" i="1"/>
  <c r="W271" i="1" s="1"/>
  <c r="AG271" i="1"/>
  <c r="P271" i="1"/>
  <c r="AH271" i="1"/>
  <c r="M271" i="1"/>
  <c r="AH276" i="1"/>
  <c r="P276" i="1"/>
  <c r="AG276" i="1"/>
  <c r="M276" i="1"/>
  <c r="AV276" i="1"/>
  <c r="BU278" i="1"/>
  <c r="BS278" i="1"/>
  <c r="AD279" i="1"/>
  <c r="AE280" i="1"/>
  <c r="X280" i="1"/>
  <c r="AB280" i="1" s="1"/>
  <c r="BM292" i="1"/>
  <c r="AD296" i="1"/>
  <c r="BL296" i="1"/>
  <c r="AD301" i="1"/>
  <c r="AC305" i="1"/>
  <c r="S305" i="1"/>
  <c r="Q305" i="1" s="1"/>
  <c r="T305" i="1" s="1"/>
  <c r="AC321" i="1"/>
  <c r="S321" i="1"/>
  <c r="Q321" i="1" s="1"/>
  <c r="T321" i="1" s="1"/>
  <c r="N321" i="1" s="1"/>
  <c r="O321" i="1" s="1"/>
  <c r="P326" i="1"/>
  <c r="BU331" i="1"/>
  <c r="BT331" i="1"/>
  <c r="BX331" i="1" s="1"/>
  <c r="BY331" i="1" s="1"/>
  <c r="BS331" i="1"/>
  <c r="AG349" i="1"/>
  <c r="P349" i="1"/>
  <c r="AV349" i="1"/>
  <c r="M349" i="1"/>
  <c r="AH349" i="1"/>
  <c r="M355" i="1"/>
  <c r="AH355" i="1"/>
  <c r="AG355" i="1"/>
  <c r="P355" i="1"/>
  <c r="AV355" i="1"/>
  <c r="AC366" i="1"/>
  <c r="U366" i="1"/>
  <c r="CS366" i="1"/>
  <c r="BJ366" i="1" s="1"/>
  <c r="V369" i="1"/>
  <c r="W369" i="1" s="1"/>
  <c r="BU370" i="1"/>
  <c r="BT370" i="1"/>
  <c r="BX370" i="1" s="1"/>
  <c r="BY370" i="1" s="1"/>
  <c r="BS370" i="1"/>
  <c r="BU376" i="1"/>
  <c r="BT376" i="1"/>
  <c r="BX376" i="1" s="1"/>
  <c r="BY376" i="1" s="1"/>
  <c r="BS376" i="1"/>
  <c r="BU380" i="1"/>
  <c r="BT380" i="1"/>
  <c r="BX380" i="1" s="1"/>
  <c r="BY380" i="1" s="1"/>
  <c r="BS380" i="1"/>
  <c r="V388" i="1"/>
  <c r="W388" i="1" s="1"/>
  <c r="AC393" i="1"/>
  <c r="BS403" i="1"/>
  <c r="BU403" i="1"/>
  <c r="BT403" i="1"/>
  <c r="BX403" i="1" s="1"/>
  <c r="BY403" i="1" s="1"/>
  <c r="U424" i="1"/>
  <c r="CS424" i="1"/>
  <c r="BJ424" i="1" s="1"/>
  <c r="BU483" i="1"/>
  <c r="BT483" i="1"/>
  <c r="BX483" i="1" s="1"/>
  <c r="BY483" i="1" s="1"/>
  <c r="BS483" i="1"/>
  <c r="CS166" i="1"/>
  <c r="BJ166" i="1" s="1"/>
  <c r="BL166" i="1" s="1"/>
  <c r="U166" i="1"/>
  <c r="Y168" i="1"/>
  <c r="S177" i="1"/>
  <c r="Q177" i="1" s="1"/>
  <c r="T177" i="1" s="1"/>
  <c r="N177" i="1" s="1"/>
  <c r="O177" i="1" s="1"/>
  <c r="M180" i="1"/>
  <c r="AG180" i="1"/>
  <c r="CS182" i="1"/>
  <c r="BJ182" i="1" s="1"/>
  <c r="BL182" i="1" s="1"/>
  <c r="U182" i="1"/>
  <c r="Y184" i="1"/>
  <c r="S193" i="1"/>
  <c r="Q193" i="1" s="1"/>
  <c r="T193" i="1" s="1"/>
  <c r="N193" i="1" s="1"/>
  <c r="O193" i="1" s="1"/>
  <c r="M196" i="1"/>
  <c r="AG196" i="1"/>
  <c r="CS198" i="1"/>
  <c r="BJ198" i="1" s="1"/>
  <c r="BL198" i="1" s="1"/>
  <c r="U198" i="1"/>
  <c r="X205" i="1"/>
  <c r="AB205" i="1" s="1"/>
  <c r="S205" i="1"/>
  <c r="Q205" i="1" s="1"/>
  <c r="T205" i="1" s="1"/>
  <c r="N205" i="1" s="1"/>
  <c r="O205" i="1" s="1"/>
  <c r="BU205" i="1"/>
  <c r="BT205" i="1"/>
  <c r="BX205" i="1" s="1"/>
  <c r="BY205" i="1" s="1"/>
  <c r="BS205" i="1"/>
  <c r="AC207" i="1"/>
  <c r="S207" i="1"/>
  <c r="Q207" i="1" s="1"/>
  <c r="T207" i="1" s="1"/>
  <c r="N207" i="1" s="1"/>
  <c r="O207" i="1" s="1"/>
  <c r="BS207" i="1"/>
  <c r="BS211" i="1"/>
  <c r="BM215" i="1"/>
  <c r="BL215" i="1"/>
  <c r="M216" i="1"/>
  <c r="AH216" i="1"/>
  <c r="AG216" i="1"/>
  <c r="P216" i="1"/>
  <c r="V217" i="1"/>
  <c r="W217" i="1" s="1"/>
  <c r="AD217" i="1" s="1"/>
  <c r="AH217" i="1"/>
  <c r="AG217" i="1"/>
  <c r="P217" i="1"/>
  <c r="AV217" i="1"/>
  <c r="Y218" i="1"/>
  <c r="CS218" i="1"/>
  <c r="BJ218" i="1" s="1"/>
  <c r="BL218" i="1" s="1"/>
  <c r="AG222" i="1"/>
  <c r="P222" i="1"/>
  <c r="AV222" i="1"/>
  <c r="M222" i="1"/>
  <c r="BU223" i="1"/>
  <c r="BT223" i="1"/>
  <c r="BX223" i="1" s="1"/>
  <c r="BY223" i="1" s="1"/>
  <c r="BU225" i="1"/>
  <c r="BT225" i="1"/>
  <c r="BX225" i="1" s="1"/>
  <c r="BY225" i="1" s="1"/>
  <c r="BS225" i="1"/>
  <c r="CS227" i="1"/>
  <c r="BJ227" i="1" s="1"/>
  <c r="BL227" i="1" s="1"/>
  <c r="S229" i="1"/>
  <c r="Q229" i="1" s="1"/>
  <c r="T229" i="1" s="1"/>
  <c r="N229" i="1" s="1"/>
  <c r="O229" i="1" s="1"/>
  <c r="AC231" i="1"/>
  <c r="BU232" i="1"/>
  <c r="BT232" i="1"/>
  <c r="BX232" i="1" s="1"/>
  <c r="BY232" i="1" s="1"/>
  <c r="BS232" i="1"/>
  <c r="BT234" i="1"/>
  <c r="BX234" i="1" s="1"/>
  <c r="BY234" i="1" s="1"/>
  <c r="AD241" i="1"/>
  <c r="BS243" i="1"/>
  <c r="BM247" i="1"/>
  <c r="BL247" i="1"/>
  <c r="M248" i="1"/>
  <c r="AH248" i="1"/>
  <c r="AG248" i="1"/>
  <c r="P248" i="1"/>
  <c r="V249" i="1"/>
  <c r="W249" i="1" s="1"/>
  <c r="AD249" i="1" s="1"/>
  <c r="AH249" i="1"/>
  <c r="AG249" i="1"/>
  <c r="P249" i="1"/>
  <c r="AV249" i="1"/>
  <c r="Y250" i="1"/>
  <c r="CS250" i="1"/>
  <c r="BJ250" i="1" s="1"/>
  <c r="BL250" i="1" s="1"/>
  <c r="AG254" i="1"/>
  <c r="P254" i="1"/>
  <c r="AV254" i="1"/>
  <c r="M254" i="1"/>
  <c r="BU255" i="1"/>
  <c r="BT255" i="1"/>
  <c r="BX255" i="1" s="1"/>
  <c r="BY255" i="1" s="1"/>
  <c r="BU257" i="1"/>
  <c r="BT257" i="1"/>
  <c r="BX257" i="1" s="1"/>
  <c r="BY257" i="1" s="1"/>
  <c r="BS257" i="1"/>
  <c r="CS259" i="1"/>
  <c r="BJ259" i="1" s="1"/>
  <c r="BL259" i="1" s="1"/>
  <c r="S261" i="1"/>
  <c r="Q261" i="1" s="1"/>
  <c r="T261" i="1" s="1"/>
  <c r="N261" i="1" s="1"/>
  <c r="O261" i="1" s="1"/>
  <c r="AC263" i="1"/>
  <c r="BU264" i="1"/>
  <c r="BT264" i="1"/>
  <c r="BX264" i="1" s="1"/>
  <c r="BY264" i="1" s="1"/>
  <c r="BS264" i="1"/>
  <c r="AC267" i="1"/>
  <c r="V270" i="1"/>
  <c r="W270" i="1" s="1"/>
  <c r="AD270" i="1" s="1"/>
  <c r="BT278" i="1"/>
  <c r="BX278" i="1" s="1"/>
  <c r="BY278" i="1" s="1"/>
  <c r="BS279" i="1"/>
  <c r="BU279" i="1"/>
  <c r="BT279" i="1"/>
  <c r="BX279" i="1" s="1"/>
  <c r="BY279" i="1" s="1"/>
  <c r="BU281" i="1"/>
  <c r="BT281" i="1"/>
  <c r="BX281" i="1" s="1"/>
  <c r="BY281" i="1" s="1"/>
  <c r="BS281" i="1"/>
  <c r="BU282" i="1"/>
  <c r="BT282" i="1"/>
  <c r="BX282" i="1" s="1"/>
  <c r="BY282" i="1" s="1"/>
  <c r="BS282" i="1"/>
  <c r="BL284" i="1"/>
  <c r="M285" i="1"/>
  <c r="AH285" i="1"/>
  <c r="P285" i="1"/>
  <c r="AG285" i="1"/>
  <c r="AD286" i="1"/>
  <c r="AG287" i="1"/>
  <c r="M287" i="1"/>
  <c r="AV287" i="1"/>
  <c r="BU290" i="1"/>
  <c r="BT290" i="1"/>
  <c r="BX290" i="1" s="1"/>
  <c r="BY290" i="1" s="1"/>
  <c r="BS290" i="1"/>
  <c r="AD291" i="1"/>
  <c r="BS292" i="1"/>
  <c r="BU293" i="1"/>
  <c r="BT293" i="1"/>
  <c r="BX293" i="1" s="1"/>
  <c r="BY293" i="1" s="1"/>
  <c r="BS293" i="1"/>
  <c r="AH294" i="1"/>
  <c r="AG294" i="1"/>
  <c r="P294" i="1"/>
  <c r="AD295" i="1"/>
  <c r="AC295" i="1"/>
  <c r="S295" i="1"/>
  <c r="Q295" i="1" s="1"/>
  <c r="T295" i="1" s="1"/>
  <c r="N295" i="1" s="1"/>
  <c r="O295" i="1" s="1"/>
  <c r="Y296" i="1"/>
  <c r="AC297" i="1"/>
  <c r="S297" i="1"/>
  <c r="Q297" i="1" s="1"/>
  <c r="T297" i="1" s="1"/>
  <c r="BU304" i="1"/>
  <c r="BT304" i="1"/>
  <c r="BX304" i="1" s="1"/>
  <c r="BY304" i="1" s="1"/>
  <c r="BS304" i="1"/>
  <c r="AC313" i="1"/>
  <c r="S316" i="1"/>
  <c r="Q316" i="1" s="1"/>
  <c r="T316" i="1" s="1"/>
  <c r="N316" i="1" s="1"/>
  <c r="O316" i="1" s="1"/>
  <c r="V316" i="1"/>
  <c r="W316" i="1" s="1"/>
  <c r="AC316" i="1"/>
  <c r="BM318" i="1"/>
  <c r="BU318" i="1"/>
  <c r="BT318" i="1"/>
  <c r="BX318" i="1" s="1"/>
  <c r="BY318" i="1" s="1"/>
  <c r="BS318" i="1"/>
  <c r="BS325" i="1"/>
  <c r="BU325" i="1"/>
  <c r="BT325" i="1"/>
  <c r="BX325" i="1" s="1"/>
  <c r="BY325" i="1" s="1"/>
  <c r="X339" i="1"/>
  <c r="AB339" i="1" s="1"/>
  <c r="AE339" i="1"/>
  <c r="AF339" i="1" s="1"/>
  <c r="AD339" i="1"/>
  <c r="AC344" i="1"/>
  <c r="AC349" i="1"/>
  <c r="BU351" i="1"/>
  <c r="BT351" i="1"/>
  <c r="BX351" i="1" s="1"/>
  <c r="BY351" i="1" s="1"/>
  <c r="BS351" i="1"/>
  <c r="BU358" i="1"/>
  <c r="BT358" i="1"/>
  <c r="BX358" i="1" s="1"/>
  <c r="BY358" i="1" s="1"/>
  <c r="BS358" i="1"/>
  <c r="AC359" i="1"/>
  <c r="V359" i="1"/>
  <c r="W359" i="1" s="1"/>
  <c r="AV366" i="1"/>
  <c r="M366" i="1"/>
  <c r="AH366" i="1"/>
  <c r="AG366" i="1"/>
  <c r="BS369" i="1"/>
  <c r="BU369" i="1"/>
  <c r="BT369" i="1"/>
  <c r="BX369" i="1" s="1"/>
  <c r="BY369" i="1" s="1"/>
  <c r="BS383" i="1"/>
  <c r="BU383" i="1"/>
  <c r="BT383" i="1"/>
  <c r="BX383" i="1" s="1"/>
  <c r="BY383" i="1" s="1"/>
  <c r="AC387" i="1"/>
  <c r="X397" i="1"/>
  <c r="AB397" i="1" s="1"/>
  <c r="AE397" i="1"/>
  <c r="BU472" i="1"/>
  <c r="BS472" i="1"/>
  <c r="BT472" i="1"/>
  <c r="BX472" i="1" s="1"/>
  <c r="BY472" i="1" s="1"/>
  <c r="AH207" i="1"/>
  <c r="AH211" i="1"/>
  <c r="AH215" i="1"/>
  <c r="AH219" i="1"/>
  <c r="AH223" i="1"/>
  <c r="AH227" i="1"/>
  <c r="AH231" i="1"/>
  <c r="AH235" i="1"/>
  <c r="AH239" i="1"/>
  <c r="AH243" i="1"/>
  <c r="AH247" i="1"/>
  <c r="AH251" i="1"/>
  <c r="AH255" i="1"/>
  <c r="AH259" i="1"/>
  <c r="AH263" i="1"/>
  <c r="AH266" i="1"/>
  <c r="U273" i="1"/>
  <c r="P275" i="1"/>
  <c r="AG277" i="1"/>
  <c r="P289" i="1"/>
  <c r="AH289" i="1"/>
  <c r="CS291" i="1"/>
  <c r="BJ291" i="1" s="1"/>
  <c r="BL291" i="1" s="1"/>
  <c r="P292" i="1"/>
  <c r="AH292" i="1"/>
  <c r="AV293" i="1"/>
  <c r="AH295" i="1"/>
  <c r="P297" i="1"/>
  <c r="M297" i="1"/>
  <c r="S300" i="1"/>
  <c r="Q300" i="1" s="1"/>
  <c r="T300" i="1" s="1"/>
  <c r="N300" i="1" s="1"/>
  <c r="O300" i="1" s="1"/>
  <c r="BS305" i="1"/>
  <c r="BU305" i="1"/>
  <c r="BM306" i="1"/>
  <c r="BM308" i="1"/>
  <c r="BU308" i="1"/>
  <c r="BT308" i="1"/>
  <c r="BX308" i="1" s="1"/>
  <c r="BY308" i="1" s="1"/>
  <c r="BS308" i="1"/>
  <c r="M311" i="1"/>
  <c r="AH311" i="1"/>
  <c r="AG311" i="1"/>
  <c r="P311" i="1"/>
  <c r="AG313" i="1"/>
  <c r="P313" i="1"/>
  <c r="AV313" i="1"/>
  <c r="M313" i="1"/>
  <c r="BS317" i="1"/>
  <c r="BU317" i="1"/>
  <c r="AV318" i="1"/>
  <c r="M318" i="1"/>
  <c r="AH318" i="1"/>
  <c r="AG318" i="1"/>
  <c r="BM320" i="1"/>
  <c r="AD321" i="1"/>
  <c r="BU324" i="1"/>
  <c r="BT324" i="1"/>
  <c r="BX324" i="1" s="1"/>
  <c r="BY324" i="1" s="1"/>
  <c r="BS324" i="1"/>
  <c r="AC330" i="1"/>
  <c r="U330" i="1"/>
  <c r="CS330" i="1"/>
  <c r="BJ330" i="1" s="1"/>
  <c r="BM330" i="1" s="1"/>
  <c r="V332" i="1"/>
  <c r="W332" i="1" s="1"/>
  <c r="AC332" i="1"/>
  <c r="BM333" i="1"/>
  <c r="V333" i="1"/>
  <c r="W333" i="1" s="1"/>
  <c r="S333" i="1" s="1"/>
  <c r="Q333" i="1" s="1"/>
  <c r="T333" i="1" s="1"/>
  <c r="N333" i="1" s="1"/>
  <c r="O333" i="1" s="1"/>
  <c r="BS337" i="1"/>
  <c r="BU337" i="1"/>
  <c r="AC338" i="1"/>
  <c r="U338" i="1"/>
  <c r="CS338" i="1"/>
  <c r="BJ338" i="1" s="1"/>
  <c r="BM338" i="1" s="1"/>
  <c r="V341" i="1"/>
  <c r="W341" i="1" s="1"/>
  <c r="AD341" i="1" s="1"/>
  <c r="BS345" i="1"/>
  <c r="BU345" i="1"/>
  <c r="AC346" i="1"/>
  <c r="U346" i="1"/>
  <c r="CS346" i="1"/>
  <c r="BJ346" i="1" s="1"/>
  <c r="BM346" i="1" s="1"/>
  <c r="V349" i="1"/>
  <c r="W349" i="1" s="1"/>
  <c r="BS353" i="1"/>
  <c r="BU353" i="1"/>
  <c r="AC354" i="1"/>
  <c r="U354" i="1"/>
  <c r="CS354" i="1"/>
  <c r="BJ354" i="1" s="1"/>
  <c r="BM354" i="1" s="1"/>
  <c r="V357" i="1"/>
  <c r="W357" i="1" s="1"/>
  <c r="S357" i="1" s="1"/>
  <c r="Q357" i="1" s="1"/>
  <c r="T357" i="1" s="1"/>
  <c r="N357" i="1" s="1"/>
  <c r="O357" i="1" s="1"/>
  <c r="BS361" i="1"/>
  <c r="BU361" i="1"/>
  <c r="AC362" i="1"/>
  <c r="U362" i="1"/>
  <c r="CS362" i="1"/>
  <c r="BJ362" i="1" s="1"/>
  <c r="BM362" i="1" s="1"/>
  <c r="BL367" i="1"/>
  <c r="AC369" i="1"/>
  <c r="S369" i="1"/>
  <c r="Q369" i="1" s="1"/>
  <c r="T369" i="1" s="1"/>
  <c r="N369" i="1" s="1"/>
  <c r="O369" i="1" s="1"/>
  <c r="AC371" i="1"/>
  <c r="AF371" i="1" s="1"/>
  <c r="S371" i="1"/>
  <c r="Q371" i="1" s="1"/>
  <c r="T371" i="1" s="1"/>
  <c r="N371" i="1" s="1"/>
  <c r="O371" i="1" s="1"/>
  <c r="BU374" i="1"/>
  <c r="BT374" i="1"/>
  <c r="BX374" i="1" s="1"/>
  <c r="BY374" i="1" s="1"/>
  <c r="BS374" i="1"/>
  <c r="U377" i="1"/>
  <c r="AC378" i="1"/>
  <c r="S378" i="1"/>
  <c r="Q378" i="1" s="1"/>
  <c r="T378" i="1" s="1"/>
  <c r="N378" i="1" s="1"/>
  <c r="O378" i="1" s="1"/>
  <c r="V378" i="1"/>
  <c r="W378" i="1" s="1"/>
  <c r="BU379" i="1"/>
  <c r="BT379" i="1"/>
  <c r="BX379" i="1" s="1"/>
  <c r="BY379" i="1" s="1"/>
  <c r="BS379" i="1"/>
  <c r="V381" i="1"/>
  <c r="W381" i="1" s="1"/>
  <c r="BM383" i="1"/>
  <c r="BL383" i="1"/>
  <c r="BS385" i="1"/>
  <c r="BU385" i="1"/>
  <c r="BT385" i="1"/>
  <c r="BX385" i="1" s="1"/>
  <c r="BY385" i="1" s="1"/>
  <c r="V387" i="1"/>
  <c r="W387" i="1" s="1"/>
  <c r="S387" i="1" s="1"/>
  <c r="Q387" i="1" s="1"/>
  <c r="T387" i="1" s="1"/>
  <c r="N387" i="1" s="1"/>
  <c r="O387" i="1" s="1"/>
  <c r="AC389" i="1"/>
  <c r="S389" i="1"/>
  <c r="Q389" i="1" s="1"/>
  <c r="T389" i="1" s="1"/>
  <c r="N389" i="1" s="1"/>
  <c r="O389" i="1" s="1"/>
  <c r="AC391" i="1"/>
  <c r="V394" i="1"/>
  <c r="W394" i="1" s="1"/>
  <c r="BU402" i="1"/>
  <c r="BT402" i="1"/>
  <c r="BX402" i="1" s="1"/>
  <c r="BY402" i="1" s="1"/>
  <c r="BS402" i="1"/>
  <c r="AC410" i="1"/>
  <c r="AC412" i="1"/>
  <c r="AC416" i="1"/>
  <c r="AG427" i="1"/>
  <c r="P427" i="1"/>
  <c r="AV427" i="1"/>
  <c r="M427" i="1"/>
  <c r="AH427" i="1"/>
  <c r="BU477" i="1"/>
  <c r="BS477" i="1"/>
  <c r="BT477" i="1"/>
  <c r="BX477" i="1" s="1"/>
  <c r="BY477" i="1" s="1"/>
  <c r="AC498" i="1"/>
  <c r="P615" i="1"/>
  <c r="AV615" i="1"/>
  <c r="AH615" i="1"/>
  <c r="AG615" i="1"/>
  <c r="M615" i="1"/>
  <c r="CS200" i="1"/>
  <c r="BJ200" i="1" s="1"/>
  <c r="BL200" i="1" s="1"/>
  <c r="U202" i="1"/>
  <c r="CS204" i="1"/>
  <c r="BJ204" i="1" s="1"/>
  <c r="BL204" i="1" s="1"/>
  <c r="U206" i="1"/>
  <c r="CS208" i="1"/>
  <c r="BJ208" i="1" s="1"/>
  <c r="BL208" i="1" s="1"/>
  <c r="U210" i="1"/>
  <c r="CS212" i="1"/>
  <c r="BJ212" i="1" s="1"/>
  <c r="BL212" i="1" s="1"/>
  <c r="U214" i="1"/>
  <c r="CS216" i="1"/>
  <c r="BJ216" i="1" s="1"/>
  <c r="BL216" i="1" s="1"/>
  <c r="U218" i="1"/>
  <c r="CS220" i="1"/>
  <c r="BJ220" i="1" s="1"/>
  <c r="BL220" i="1" s="1"/>
  <c r="U222" i="1"/>
  <c r="CS224" i="1"/>
  <c r="BJ224" i="1" s="1"/>
  <c r="BL224" i="1" s="1"/>
  <c r="U226" i="1"/>
  <c r="CS228" i="1"/>
  <c r="BJ228" i="1" s="1"/>
  <c r="BL228" i="1" s="1"/>
  <c r="U230" i="1"/>
  <c r="CS232" i="1"/>
  <c r="BJ232" i="1" s="1"/>
  <c r="BL232" i="1" s="1"/>
  <c r="U234" i="1"/>
  <c r="CS236" i="1"/>
  <c r="BJ236" i="1" s="1"/>
  <c r="BL236" i="1" s="1"/>
  <c r="U238" i="1"/>
  <c r="CS240" i="1"/>
  <c r="BJ240" i="1" s="1"/>
  <c r="BL240" i="1" s="1"/>
  <c r="U242" i="1"/>
  <c r="CS244" i="1"/>
  <c r="BJ244" i="1" s="1"/>
  <c r="BL244" i="1" s="1"/>
  <c r="U246" i="1"/>
  <c r="CS248" i="1"/>
  <c r="BJ248" i="1" s="1"/>
  <c r="BL248" i="1" s="1"/>
  <c r="U250" i="1"/>
  <c r="CS252" i="1"/>
  <c r="BJ252" i="1" s="1"/>
  <c r="BL252" i="1" s="1"/>
  <c r="U254" i="1"/>
  <c r="CS256" i="1"/>
  <c r="BJ256" i="1" s="1"/>
  <c r="BL256" i="1" s="1"/>
  <c r="U258" i="1"/>
  <c r="CS260" i="1"/>
  <c r="BJ260" i="1" s="1"/>
  <c r="BL260" i="1" s="1"/>
  <c r="U262" i="1"/>
  <c r="CS264" i="1"/>
  <c r="BJ264" i="1" s="1"/>
  <c r="BL264" i="1" s="1"/>
  <c r="CS273" i="1"/>
  <c r="BJ273" i="1" s="1"/>
  <c r="BL273" i="1" s="1"/>
  <c r="U276" i="1"/>
  <c r="P277" i="1"/>
  <c r="AH277" i="1"/>
  <c r="CS279" i="1"/>
  <c r="BJ279" i="1" s="1"/>
  <c r="BL279" i="1" s="1"/>
  <c r="P280" i="1"/>
  <c r="AV281" i="1"/>
  <c r="U290" i="1"/>
  <c r="P295" i="1"/>
  <c r="Y295" i="1"/>
  <c r="AD298" i="1"/>
  <c r="AD300" i="1"/>
  <c r="AF300" i="1" s="1"/>
  <c r="P301" i="1"/>
  <c r="M301" i="1"/>
  <c r="BM305" i="1"/>
  <c r="P307" i="1"/>
  <c r="AC310" i="1"/>
  <c r="U310" i="1"/>
  <c r="CS310" i="1"/>
  <c r="BJ310" i="1" s="1"/>
  <c r="BM310" i="1" s="1"/>
  <c r="BU311" i="1"/>
  <c r="BT311" i="1"/>
  <c r="BX311" i="1" s="1"/>
  <c r="BY311" i="1" s="1"/>
  <c r="BS311" i="1"/>
  <c r="V313" i="1"/>
  <c r="W313" i="1" s="1"/>
  <c r="S313" i="1" s="1"/>
  <c r="Q313" i="1" s="1"/>
  <c r="T313" i="1" s="1"/>
  <c r="N313" i="1" s="1"/>
  <c r="O313" i="1" s="1"/>
  <c r="S320" i="1"/>
  <c r="Q320" i="1" s="1"/>
  <c r="T320" i="1" s="1"/>
  <c r="N320" i="1" s="1"/>
  <c r="O320" i="1" s="1"/>
  <c r="V320" i="1"/>
  <c r="W320" i="1" s="1"/>
  <c r="AC320" i="1"/>
  <c r="X323" i="1"/>
  <c r="AB323" i="1" s="1"/>
  <c r="AE323" i="1"/>
  <c r="AF323" i="1" s="1"/>
  <c r="M323" i="1"/>
  <c r="N323" i="1" s="1"/>
  <c r="O323" i="1" s="1"/>
  <c r="AH323" i="1"/>
  <c r="AG323" i="1"/>
  <c r="P323" i="1"/>
  <c r="BL326" i="1"/>
  <c r="AC327" i="1"/>
  <c r="BS329" i="1"/>
  <c r="BU329" i="1"/>
  <c r="AV330" i="1"/>
  <c r="M330" i="1"/>
  <c r="AH330" i="1"/>
  <c r="AG330" i="1"/>
  <c r="AD333" i="1"/>
  <c r="BU336" i="1"/>
  <c r="BT336" i="1"/>
  <c r="BX336" i="1" s="1"/>
  <c r="BY336" i="1" s="1"/>
  <c r="BS336" i="1"/>
  <c r="BM337" i="1"/>
  <c r="AV338" i="1"/>
  <c r="M338" i="1"/>
  <c r="AH338" i="1"/>
  <c r="AG338" i="1"/>
  <c r="BL341" i="1"/>
  <c r="BU344" i="1"/>
  <c r="BT344" i="1"/>
  <c r="BX344" i="1" s="1"/>
  <c r="BY344" i="1" s="1"/>
  <c r="BS344" i="1"/>
  <c r="BM345" i="1"/>
  <c r="AV346" i="1"/>
  <c r="M346" i="1"/>
  <c r="AH346" i="1"/>
  <c r="AG346" i="1"/>
  <c r="AD349" i="1"/>
  <c r="BL349" i="1"/>
  <c r="BU352" i="1"/>
  <c r="BT352" i="1"/>
  <c r="BX352" i="1" s="1"/>
  <c r="BY352" i="1" s="1"/>
  <c r="BS352" i="1"/>
  <c r="BM353" i="1"/>
  <c r="AV354" i="1"/>
  <c r="M354" i="1"/>
  <c r="AH354" i="1"/>
  <c r="AG354" i="1"/>
  <c r="BL357" i="1"/>
  <c r="BU360" i="1"/>
  <c r="BT360" i="1"/>
  <c r="BX360" i="1" s="1"/>
  <c r="BY360" i="1" s="1"/>
  <c r="BS360" i="1"/>
  <c r="BM361" i="1"/>
  <c r="AV362" i="1"/>
  <c r="M362" i="1"/>
  <c r="AH362" i="1"/>
  <c r="AG362" i="1"/>
  <c r="AC365" i="1"/>
  <c r="AG365" i="1"/>
  <c r="P365" i="1"/>
  <c r="AV365" i="1"/>
  <c r="M365" i="1"/>
  <c r="BL366" i="1"/>
  <c r="AC367" i="1"/>
  <c r="S367" i="1"/>
  <c r="Q367" i="1" s="1"/>
  <c r="T367" i="1" s="1"/>
  <c r="N367" i="1" s="1"/>
  <c r="O367" i="1" s="1"/>
  <c r="AC373" i="1"/>
  <c r="BU375" i="1"/>
  <c r="BT375" i="1"/>
  <c r="BX375" i="1" s="1"/>
  <c r="BY375" i="1" s="1"/>
  <c r="BS375" i="1"/>
  <c r="AD378" i="1"/>
  <c r="V380" i="1"/>
  <c r="W380" i="1" s="1"/>
  <c r="AG384" i="1"/>
  <c r="P384" i="1"/>
  <c r="AV384" i="1"/>
  <c r="M384" i="1"/>
  <c r="BU388" i="1"/>
  <c r="BT388" i="1"/>
  <c r="BX388" i="1" s="1"/>
  <c r="BY388" i="1" s="1"/>
  <c r="BS388" i="1"/>
  <c r="AG389" i="1"/>
  <c r="AV389" i="1"/>
  <c r="P389" i="1"/>
  <c r="AH389" i="1"/>
  <c r="AC392" i="1"/>
  <c r="AC406" i="1"/>
  <c r="BM408" i="1"/>
  <c r="AC408" i="1"/>
  <c r="AC420" i="1"/>
  <c r="AC427" i="1"/>
  <c r="AC438" i="1"/>
  <c r="M487" i="1"/>
  <c r="AV487" i="1"/>
  <c r="P487" i="1"/>
  <c r="AH487" i="1"/>
  <c r="AG487" i="1"/>
  <c r="V572" i="1"/>
  <c r="W572" i="1" s="1"/>
  <c r="BU601" i="1"/>
  <c r="BT601" i="1"/>
  <c r="BX601" i="1" s="1"/>
  <c r="BY601" i="1" s="1"/>
  <c r="BS601" i="1"/>
  <c r="S266" i="1"/>
  <c r="Q266" i="1" s="1"/>
  <c r="T266" i="1" s="1"/>
  <c r="S275" i="1"/>
  <c r="Q275" i="1" s="1"/>
  <c r="T275" i="1" s="1"/>
  <c r="AC302" i="1"/>
  <c r="AC304" i="1"/>
  <c r="AG305" i="1"/>
  <c r="P305" i="1"/>
  <c r="AV305" i="1"/>
  <c r="M305" i="1"/>
  <c r="AV306" i="1"/>
  <c r="M306" i="1"/>
  <c r="AG306" i="1"/>
  <c r="BS309" i="1"/>
  <c r="BU309" i="1"/>
  <c r="AV310" i="1"/>
  <c r="M310" i="1"/>
  <c r="AH310" i="1"/>
  <c r="AG310" i="1"/>
  <c r="BM312" i="1"/>
  <c r="BU316" i="1"/>
  <c r="BT316" i="1"/>
  <c r="BX316" i="1" s="1"/>
  <c r="BY316" i="1" s="1"/>
  <c r="BS316" i="1"/>
  <c r="BL318" i="1"/>
  <c r="S319" i="1"/>
  <c r="Q319" i="1" s="1"/>
  <c r="T319" i="1" s="1"/>
  <c r="N319" i="1" s="1"/>
  <c r="O319" i="1" s="1"/>
  <c r="AC322" i="1"/>
  <c r="U322" i="1"/>
  <c r="CS322" i="1"/>
  <c r="BJ322" i="1" s="1"/>
  <c r="BM322" i="1" s="1"/>
  <c r="BU323" i="1"/>
  <c r="BT323" i="1"/>
  <c r="BX323" i="1" s="1"/>
  <c r="BY323" i="1" s="1"/>
  <c r="BS323" i="1"/>
  <c r="AG325" i="1"/>
  <c r="P325" i="1"/>
  <c r="AV325" i="1"/>
  <c r="M325" i="1"/>
  <c r="BU328" i="1"/>
  <c r="BT328" i="1"/>
  <c r="BX328" i="1" s="1"/>
  <c r="BY328" i="1" s="1"/>
  <c r="BS328" i="1"/>
  <c r="BT329" i="1"/>
  <c r="BX329" i="1" s="1"/>
  <c r="BY329" i="1" s="1"/>
  <c r="M335" i="1"/>
  <c r="AH335" i="1"/>
  <c r="AG335" i="1"/>
  <c r="P335" i="1"/>
  <c r="BU339" i="1"/>
  <c r="BT339" i="1"/>
  <c r="BX339" i="1" s="1"/>
  <c r="BY339" i="1" s="1"/>
  <c r="BS339" i="1"/>
  <c r="AC340" i="1"/>
  <c r="M343" i="1"/>
  <c r="AH343" i="1"/>
  <c r="AG343" i="1"/>
  <c r="P343" i="1"/>
  <c r="BU347" i="1"/>
  <c r="BT347" i="1"/>
  <c r="BX347" i="1" s="1"/>
  <c r="BY347" i="1" s="1"/>
  <c r="BS347" i="1"/>
  <c r="S348" i="1"/>
  <c r="Q348" i="1" s="1"/>
  <c r="T348" i="1" s="1"/>
  <c r="N348" i="1" s="1"/>
  <c r="O348" i="1" s="1"/>
  <c r="AC348" i="1"/>
  <c r="M351" i="1"/>
  <c r="AH351" i="1"/>
  <c r="AG351" i="1"/>
  <c r="P351" i="1"/>
  <c r="BU355" i="1"/>
  <c r="BT355" i="1"/>
  <c r="BX355" i="1" s="1"/>
  <c r="BY355" i="1" s="1"/>
  <c r="BS355" i="1"/>
  <c r="AC356" i="1"/>
  <c r="M359" i="1"/>
  <c r="AH359" i="1"/>
  <c r="AG359" i="1"/>
  <c r="P359" i="1"/>
  <c r="BM367" i="1"/>
  <c r="BU367" i="1"/>
  <c r="BT367" i="1"/>
  <c r="BX367" i="1" s="1"/>
  <c r="BY367" i="1" s="1"/>
  <c r="BS367" i="1"/>
  <c r="BU368" i="1"/>
  <c r="BT368" i="1"/>
  <c r="BX368" i="1" s="1"/>
  <c r="BY368" i="1" s="1"/>
  <c r="BS368" i="1"/>
  <c r="BU371" i="1"/>
  <c r="BT371" i="1"/>
  <c r="BX371" i="1" s="1"/>
  <c r="BY371" i="1" s="1"/>
  <c r="V374" i="1"/>
  <c r="W374" i="1" s="1"/>
  <c r="BS377" i="1"/>
  <c r="BU377" i="1"/>
  <c r="BT377" i="1"/>
  <c r="BX377" i="1" s="1"/>
  <c r="BY377" i="1" s="1"/>
  <c r="AV380" i="1"/>
  <c r="M380" i="1"/>
  <c r="AH380" i="1"/>
  <c r="AG380" i="1"/>
  <c r="P380" i="1"/>
  <c r="BS381" i="1"/>
  <c r="BT381" i="1"/>
  <c r="BX381" i="1" s="1"/>
  <c r="BY381" i="1" s="1"/>
  <c r="AD385" i="1"/>
  <c r="AG385" i="1"/>
  <c r="P385" i="1"/>
  <c r="AH385" i="1"/>
  <c r="M385" i="1"/>
  <c r="AV385" i="1"/>
  <c r="BU396" i="1"/>
  <c r="BS396" i="1"/>
  <c r="AH400" i="1"/>
  <c r="P400" i="1"/>
  <c r="AG400" i="1"/>
  <c r="M400" i="1"/>
  <c r="AV400" i="1"/>
  <c r="AC402" i="1"/>
  <c r="BU453" i="1"/>
  <c r="BS453" i="1"/>
  <c r="BT453" i="1"/>
  <c r="BX453" i="1" s="1"/>
  <c r="BY453" i="1" s="1"/>
  <c r="BU481" i="1"/>
  <c r="BS481" i="1"/>
  <c r="BT481" i="1"/>
  <c r="BX481" i="1" s="1"/>
  <c r="BY481" i="1" s="1"/>
  <c r="BM482" i="1"/>
  <c r="AH533" i="1"/>
  <c r="AG533" i="1"/>
  <c r="P533" i="1"/>
  <c r="M533" i="1"/>
  <c r="AV533" i="1"/>
  <c r="AC535" i="1"/>
  <c r="S212" i="1"/>
  <c r="Q212" i="1" s="1"/>
  <c r="T212" i="1" s="1"/>
  <c r="N212" i="1" s="1"/>
  <c r="O212" i="1" s="1"/>
  <c r="S216" i="1"/>
  <c r="Q216" i="1" s="1"/>
  <c r="T216" i="1" s="1"/>
  <c r="N216" i="1" s="1"/>
  <c r="O216" i="1" s="1"/>
  <c r="S220" i="1"/>
  <c r="Q220" i="1" s="1"/>
  <c r="T220" i="1" s="1"/>
  <c r="N220" i="1" s="1"/>
  <c r="O220" i="1" s="1"/>
  <c r="S224" i="1"/>
  <c r="Q224" i="1" s="1"/>
  <c r="T224" i="1" s="1"/>
  <c r="N224" i="1" s="1"/>
  <c r="O224" i="1" s="1"/>
  <c r="S228" i="1"/>
  <c r="Q228" i="1" s="1"/>
  <c r="T228" i="1" s="1"/>
  <c r="N228" i="1" s="1"/>
  <c r="O228" i="1" s="1"/>
  <c r="S232" i="1"/>
  <c r="Q232" i="1" s="1"/>
  <c r="T232" i="1" s="1"/>
  <c r="N232" i="1" s="1"/>
  <c r="O232" i="1" s="1"/>
  <c r="S236" i="1"/>
  <c r="Q236" i="1" s="1"/>
  <c r="T236" i="1" s="1"/>
  <c r="N236" i="1" s="1"/>
  <c r="O236" i="1" s="1"/>
  <c r="S240" i="1"/>
  <c r="Q240" i="1" s="1"/>
  <c r="T240" i="1" s="1"/>
  <c r="N240" i="1" s="1"/>
  <c r="O240" i="1" s="1"/>
  <c r="S244" i="1"/>
  <c r="Q244" i="1" s="1"/>
  <c r="T244" i="1" s="1"/>
  <c r="N244" i="1" s="1"/>
  <c r="O244" i="1" s="1"/>
  <c r="S248" i="1"/>
  <c r="Q248" i="1" s="1"/>
  <c r="T248" i="1" s="1"/>
  <c r="N248" i="1" s="1"/>
  <c r="O248" i="1" s="1"/>
  <c r="S252" i="1"/>
  <c r="Q252" i="1" s="1"/>
  <c r="T252" i="1" s="1"/>
  <c r="N252" i="1" s="1"/>
  <c r="O252" i="1" s="1"/>
  <c r="S256" i="1"/>
  <c r="Q256" i="1" s="1"/>
  <c r="T256" i="1" s="1"/>
  <c r="N256" i="1" s="1"/>
  <c r="O256" i="1" s="1"/>
  <c r="S260" i="1"/>
  <c r="Q260" i="1" s="1"/>
  <c r="T260" i="1" s="1"/>
  <c r="N260" i="1" s="1"/>
  <c r="O260" i="1" s="1"/>
  <c r="S264" i="1"/>
  <c r="Q264" i="1" s="1"/>
  <c r="T264" i="1" s="1"/>
  <c r="N264" i="1" s="1"/>
  <c r="O264" i="1" s="1"/>
  <c r="AC266" i="1"/>
  <c r="V267" i="1"/>
  <c r="W267" i="1" s="1"/>
  <c r="S267" i="1" s="1"/>
  <c r="Q267" i="1" s="1"/>
  <c r="T267" i="1" s="1"/>
  <c r="N267" i="1" s="1"/>
  <c r="O267" i="1" s="1"/>
  <c r="U269" i="1"/>
  <c r="AV272" i="1"/>
  <c r="AV275" i="1"/>
  <c r="M278" i="1"/>
  <c r="V278" i="1"/>
  <c r="W278" i="1" s="1"/>
  <c r="S278" i="1" s="1"/>
  <c r="Q278" i="1" s="1"/>
  <c r="T278" i="1" s="1"/>
  <c r="N278" i="1" s="1"/>
  <c r="O278" i="1" s="1"/>
  <c r="V281" i="1"/>
  <c r="W281" i="1" s="1"/>
  <c r="CS281" i="1"/>
  <c r="BJ281" i="1" s="1"/>
  <c r="BL281" i="1" s="1"/>
  <c r="U284" i="1"/>
  <c r="S286" i="1"/>
  <c r="Q286" i="1" s="1"/>
  <c r="T286" i="1" s="1"/>
  <c r="N286" i="1" s="1"/>
  <c r="O286" i="1" s="1"/>
  <c r="V298" i="1"/>
  <c r="W298" i="1" s="1"/>
  <c r="S298" i="1" s="1"/>
  <c r="Q298" i="1" s="1"/>
  <c r="T298" i="1" s="1"/>
  <c r="N298" i="1" s="1"/>
  <c r="O298" i="1" s="1"/>
  <c r="BM302" i="1"/>
  <c r="AV302" i="1"/>
  <c r="M302" i="1"/>
  <c r="M303" i="1"/>
  <c r="AH303" i="1"/>
  <c r="AG303" i="1"/>
  <c r="U303" i="1"/>
  <c r="CS303" i="1"/>
  <c r="BJ303" i="1" s="1"/>
  <c r="BL303" i="1" s="1"/>
  <c r="U306" i="1"/>
  <c r="CS306" i="1"/>
  <c r="BJ306" i="1" s="1"/>
  <c r="BM309" i="1"/>
  <c r="S312" i="1"/>
  <c r="Q312" i="1" s="1"/>
  <c r="T312" i="1" s="1"/>
  <c r="N312" i="1" s="1"/>
  <c r="O312" i="1" s="1"/>
  <c r="V312" i="1"/>
  <c r="W312" i="1" s="1"/>
  <c r="AC312" i="1"/>
  <c r="X315" i="1"/>
  <c r="AB315" i="1" s="1"/>
  <c r="AE315" i="1"/>
  <c r="AF315" i="1" s="1"/>
  <c r="M315" i="1"/>
  <c r="AH315" i="1"/>
  <c r="AG315" i="1"/>
  <c r="P315" i="1"/>
  <c r="AC317" i="1"/>
  <c r="AG317" i="1"/>
  <c r="P317" i="1"/>
  <c r="AV317" i="1"/>
  <c r="M317" i="1"/>
  <c r="BM319" i="1"/>
  <c r="BS321" i="1"/>
  <c r="BU321" i="1"/>
  <c r="AV322" i="1"/>
  <c r="M322" i="1"/>
  <c r="AH322" i="1"/>
  <c r="AG322" i="1"/>
  <c r="BM324" i="1"/>
  <c r="BM325" i="1"/>
  <c r="V325" i="1"/>
  <c r="W325" i="1" s="1"/>
  <c r="BU326" i="1"/>
  <c r="BT326" i="1"/>
  <c r="BX326" i="1" s="1"/>
  <c r="BY326" i="1" s="1"/>
  <c r="BS326" i="1"/>
  <c r="M327" i="1"/>
  <c r="AH327" i="1"/>
  <c r="AG327" i="1"/>
  <c r="P327" i="1"/>
  <c r="AC331" i="1"/>
  <c r="S331" i="1"/>
  <c r="Q331" i="1" s="1"/>
  <c r="T331" i="1" s="1"/>
  <c r="AC337" i="1"/>
  <c r="S337" i="1"/>
  <c r="Q337" i="1" s="1"/>
  <c r="T337" i="1" s="1"/>
  <c r="N337" i="1" s="1"/>
  <c r="O337" i="1" s="1"/>
  <c r="AG337" i="1"/>
  <c r="P337" i="1"/>
  <c r="AV337" i="1"/>
  <c r="M337" i="1"/>
  <c r="BL338" i="1"/>
  <c r="AC339" i="1"/>
  <c r="S339" i="1"/>
  <c r="Q339" i="1" s="1"/>
  <c r="T339" i="1" s="1"/>
  <c r="N339" i="1" s="1"/>
  <c r="O339" i="1" s="1"/>
  <c r="BM339" i="1"/>
  <c r="AC345" i="1"/>
  <c r="AG345" i="1"/>
  <c r="P345" i="1"/>
  <c r="AV345" i="1"/>
  <c r="M345" i="1"/>
  <c r="BL346" i="1"/>
  <c r="AC347" i="1"/>
  <c r="S347" i="1"/>
  <c r="Q347" i="1" s="1"/>
  <c r="T347" i="1" s="1"/>
  <c r="N347" i="1" s="1"/>
  <c r="O347" i="1" s="1"/>
  <c r="BM347" i="1"/>
  <c r="AC353" i="1"/>
  <c r="AG353" i="1"/>
  <c r="P353" i="1"/>
  <c r="AV353" i="1"/>
  <c r="M353" i="1"/>
  <c r="BL354" i="1"/>
  <c r="AC355" i="1"/>
  <c r="AF355" i="1" s="1"/>
  <c r="S355" i="1"/>
  <c r="Q355" i="1" s="1"/>
  <c r="T355" i="1" s="1"/>
  <c r="BM355" i="1"/>
  <c r="AC361" i="1"/>
  <c r="S361" i="1"/>
  <c r="Q361" i="1" s="1"/>
  <c r="T361" i="1" s="1"/>
  <c r="AG361" i="1"/>
  <c r="P361" i="1"/>
  <c r="AV361" i="1"/>
  <c r="M361" i="1"/>
  <c r="BL362" i="1"/>
  <c r="AC363" i="1"/>
  <c r="AF363" i="1" s="1"/>
  <c r="S363" i="1"/>
  <c r="Q363" i="1" s="1"/>
  <c r="T363" i="1" s="1"/>
  <c r="N363" i="1" s="1"/>
  <c r="O363" i="1" s="1"/>
  <c r="BM364" i="1"/>
  <c r="BL365" i="1"/>
  <c r="BU366" i="1"/>
  <c r="BT366" i="1"/>
  <c r="BX366" i="1" s="1"/>
  <c r="BY366" i="1" s="1"/>
  <c r="BS366" i="1"/>
  <c r="AD371" i="1"/>
  <c r="X371" i="1"/>
  <c r="AB371" i="1" s="1"/>
  <c r="AH382" i="1"/>
  <c r="P382" i="1"/>
  <c r="AG382" i="1"/>
  <c r="M382" i="1"/>
  <c r="AV382" i="1"/>
  <c r="AD384" i="1"/>
  <c r="V384" i="1"/>
  <c r="W384" i="1" s="1"/>
  <c r="AC386" i="1"/>
  <c r="S386" i="1"/>
  <c r="Q386" i="1" s="1"/>
  <c r="T386" i="1" s="1"/>
  <c r="N386" i="1" s="1"/>
  <c r="O386" i="1" s="1"/>
  <c r="AD389" i="1"/>
  <c r="AF389" i="1" s="1"/>
  <c r="X389" i="1"/>
  <c r="AB389" i="1" s="1"/>
  <c r="AC390" i="1"/>
  <c r="S390" i="1"/>
  <c r="Q390" i="1" s="1"/>
  <c r="T390" i="1" s="1"/>
  <c r="BS393" i="1"/>
  <c r="BU393" i="1"/>
  <c r="BT393" i="1"/>
  <c r="BX393" i="1" s="1"/>
  <c r="BY393" i="1" s="1"/>
  <c r="BU394" i="1"/>
  <c r="BT394" i="1"/>
  <c r="BX394" i="1" s="1"/>
  <c r="BY394" i="1" s="1"/>
  <c r="BS394" i="1"/>
  <c r="AC395" i="1"/>
  <c r="BS399" i="1"/>
  <c r="BU399" i="1"/>
  <c r="BT399" i="1"/>
  <c r="BX399" i="1" s="1"/>
  <c r="BY399" i="1" s="1"/>
  <c r="AV402" i="1"/>
  <c r="M402" i="1"/>
  <c r="AH402" i="1"/>
  <c r="AG402" i="1"/>
  <c r="V405" i="1"/>
  <c r="W405" i="1" s="1"/>
  <c r="BS407" i="1"/>
  <c r="BU407" i="1"/>
  <c r="BT407" i="1"/>
  <c r="BX407" i="1" s="1"/>
  <c r="BY407" i="1" s="1"/>
  <c r="V410" i="1"/>
  <c r="W410" i="1" s="1"/>
  <c r="V416" i="1"/>
  <c r="W416" i="1" s="1"/>
  <c r="S416" i="1" s="1"/>
  <c r="Q416" i="1" s="1"/>
  <c r="T416" i="1" s="1"/>
  <c r="N416" i="1" s="1"/>
  <c r="O416" i="1" s="1"/>
  <c r="BU429" i="1"/>
  <c r="BT429" i="1"/>
  <c r="BX429" i="1" s="1"/>
  <c r="BY429" i="1" s="1"/>
  <c r="BS429" i="1"/>
  <c r="X433" i="1"/>
  <c r="AB433" i="1" s="1"/>
  <c r="AE433" i="1"/>
  <c r="AD433" i="1"/>
  <c r="AF433" i="1" s="1"/>
  <c r="X449" i="1"/>
  <c r="AB449" i="1" s="1"/>
  <c r="AE449" i="1"/>
  <c r="AD449" i="1"/>
  <c r="AE481" i="1"/>
  <c r="X481" i="1"/>
  <c r="AB481" i="1" s="1"/>
  <c r="AD481" i="1"/>
  <c r="BU532" i="1"/>
  <c r="BT532" i="1"/>
  <c r="BX532" i="1" s="1"/>
  <c r="BY532" i="1" s="1"/>
  <c r="BS532" i="1"/>
  <c r="M266" i="1"/>
  <c r="CS269" i="1"/>
  <c r="BJ269" i="1" s="1"/>
  <c r="BL269" i="1" s="1"/>
  <c r="U272" i="1"/>
  <c r="P273" i="1"/>
  <c r="AH273" i="1"/>
  <c r="S274" i="1"/>
  <c r="Q274" i="1" s="1"/>
  <c r="T274" i="1" s="1"/>
  <c r="N274" i="1" s="1"/>
  <c r="O274" i="1" s="1"/>
  <c r="CS275" i="1"/>
  <c r="BJ275" i="1" s="1"/>
  <c r="BL275" i="1" s="1"/>
  <c r="AV277" i="1"/>
  <c r="BS284" i="1"/>
  <c r="AC286" i="1"/>
  <c r="V287" i="1"/>
  <c r="W287" i="1" s="1"/>
  <c r="U289" i="1"/>
  <c r="Y291" i="1"/>
  <c r="AG293" i="1"/>
  <c r="AV295" i="1"/>
  <c r="X300" i="1"/>
  <c r="AB300" i="1" s="1"/>
  <c r="AG301" i="1"/>
  <c r="V304" i="1"/>
  <c r="W304" i="1" s="1"/>
  <c r="S304" i="1" s="1"/>
  <c r="Q304" i="1" s="1"/>
  <c r="T304" i="1" s="1"/>
  <c r="N304" i="1" s="1"/>
  <c r="O304" i="1" s="1"/>
  <c r="V305" i="1"/>
  <c r="W305" i="1" s="1"/>
  <c r="AD305" i="1" s="1"/>
  <c r="BL306" i="1"/>
  <c r="S308" i="1"/>
  <c r="Q308" i="1" s="1"/>
  <c r="T308" i="1" s="1"/>
  <c r="N308" i="1" s="1"/>
  <c r="O308" i="1" s="1"/>
  <c r="AC308" i="1"/>
  <c r="AD309" i="1"/>
  <c r="AG309" i="1"/>
  <c r="P309" i="1"/>
  <c r="AV309" i="1"/>
  <c r="M309" i="1"/>
  <c r="BL310" i="1"/>
  <c r="S311" i="1"/>
  <c r="Q311" i="1" s="1"/>
  <c r="T311" i="1" s="1"/>
  <c r="N311" i="1" s="1"/>
  <c r="O311" i="1" s="1"/>
  <c r="BM314" i="1"/>
  <c r="AC314" i="1"/>
  <c r="U314" i="1"/>
  <c r="CS314" i="1"/>
  <c r="BJ314" i="1" s="1"/>
  <c r="BL314" i="1" s="1"/>
  <c r="BU315" i="1"/>
  <c r="BT315" i="1"/>
  <c r="BX315" i="1" s="1"/>
  <c r="BY315" i="1" s="1"/>
  <c r="BS315" i="1"/>
  <c r="BM317" i="1"/>
  <c r="V317" i="1"/>
  <c r="W317" i="1" s="1"/>
  <c r="BT321" i="1"/>
  <c r="BX321" i="1" s="1"/>
  <c r="BY321" i="1" s="1"/>
  <c r="V324" i="1"/>
  <c r="W324" i="1" s="1"/>
  <c r="AC324" i="1"/>
  <c r="AD325" i="1"/>
  <c r="V327" i="1"/>
  <c r="W327" i="1" s="1"/>
  <c r="BU327" i="1"/>
  <c r="BT327" i="1"/>
  <c r="BX327" i="1" s="1"/>
  <c r="BY327" i="1" s="1"/>
  <c r="BS327" i="1"/>
  <c r="AG329" i="1"/>
  <c r="P329" i="1"/>
  <c r="AV329" i="1"/>
  <c r="M329" i="1"/>
  <c r="AF331" i="1"/>
  <c r="BU332" i="1"/>
  <c r="BT332" i="1"/>
  <c r="BX332" i="1" s="1"/>
  <c r="BY332" i="1" s="1"/>
  <c r="BS332" i="1"/>
  <c r="BS333" i="1"/>
  <c r="BU333" i="1"/>
  <c r="AC334" i="1"/>
  <c r="U334" i="1"/>
  <c r="CS334" i="1"/>
  <c r="BJ334" i="1" s="1"/>
  <c r="BM334" i="1" s="1"/>
  <c r="V337" i="1"/>
  <c r="W337" i="1" s="1"/>
  <c r="BS341" i="1"/>
  <c r="BU341" i="1"/>
  <c r="AC342" i="1"/>
  <c r="U342" i="1"/>
  <c r="CS342" i="1"/>
  <c r="BJ342" i="1" s="1"/>
  <c r="BM342" i="1" s="1"/>
  <c r="V345" i="1"/>
  <c r="W345" i="1" s="1"/>
  <c r="BS349" i="1"/>
  <c r="BU349" i="1"/>
  <c r="AC350" i="1"/>
  <c r="U350" i="1"/>
  <c r="CS350" i="1"/>
  <c r="BJ350" i="1" s="1"/>
  <c r="BM350" i="1" s="1"/>
  <c r="V353" i="1"/>
  <c r="W353" i="1" s="1"/>
  <c r="S353" i="1" s="1"/>
  <c r="Q353" i="1" s="1"/>
  <c r="T353" i="1" s="1"/>
  <c r="N353" i="1" s="1"/>
  <c r="O353" i="1" s="1"/>
  <c r="BS357" i="1"/>
  <c r="BU357" i="1"/>
  <c r="AC358" i="1"/>
  <c r="U358" i="1"/>
  <c r="CS358" i="1"/>
  <c r="BJ358" i="1" s="1"/>
  <c r="BL358" i="1" s="1"/>
  <c r="BU363" i="1"/>
  <c r="BT363" i="1"/>
  <c r="BX363" i="1" s="1"/>
  <c r="BY363" i="1" s="1"/>
  <c r="BS363" i="1"/>
  <c r="AC364" i="1"/>
  <c r="V365" i="1"/>
  <c r="W365" i="1" s="1"/>
  <c r="AD365" i="1" s="1"/>
  <c r="AD369" i="1"/>
  <c r="AC370" i="1"/>
  <c r="BU372" i="1"/>
  <c r="BS372" i="1"/>
  <c r="BS373" i="1"/>
  <c r="BU373" i="1"/>
  <c r="BT373" i="1"/>
  <c r="BX373" i="1" s="1"/>
  <c r="BY373" i="1" s="1"/>
  <c r="V373" i="1"/>
  <c r="W373" i="1" s="1"/>
  <c r="BM376" i="1"/>
  <c r="AC381" i="1"/>
  <c r="S381" i="1"/>
  <c r="Q381" i="1" s="1"/>
  <c r="T381" i="1" s="1"/>
  <c r="AC383" i="1"/>
  <c r="BM384" i="1"/>
  <c r="BL384" i="1"/>
  <c r="BM388" i="1"/>
  <c r="AH388" i="1"/>
  <c r="AG388" i="1"/>
  <c r="P388" i="1"/>
  <c r="AV388" i="1"/>
  <c r="M388" i="1"/>
  <c r="V392" i="1"/>
  <c r="W392" i="1" s="1"/>
  <c r="BM397" i="1"/>
  <c r="BM398" i="1"/>
  <c r="BM402" i="1"/>
  <c r="S405" i="1"/>
  <c r="Q405" i="1" s="1"/>
  <c r="T405" i="1" s="1"/>
  <c r="BU420" i="1"/>
  <c r="BT420" i="1"/>
  <c r="BX420" i="1" s="1"/>
  <c r="BY420" i="1" s="1"/>
  <c r="BS420" i="1"/>
  <c r="BU432" i="1"/>
  <c r="BT432" i="1"/>
  <c r="BX432" i="1" s="1"/>
  <c r="BY432" i="1" s="1"/>
  <c r="BS432" i="1"/>
  <c r="M445" i="1"/>
  <c r="AH445" i="1"/>
  <c r="AG445" i="1"/>
  <c r="P445" i="1"/>
  <c r="AV445" i="1"/>
  <c r="AC459" i="1"/>
  <c r="AC465" i="1"/>
  <c r="BU492" i="1"/>
  <c r="BT492" i="1"/>
  <c r="BX492" i="1" s="1"/>
  <c r="BY492" i="1" s="1"/>
  <c r="BS492" i="1"/>
  <c r="BU531" i="1"/>
  <c r="BT531" i="1"/>
  <c r="BX531" i="1" s="1"/>
  <c r="BY531" i="1" s="1"/>
  <c r="BS531" i="1"/>
  <c r="AC552" i="1"/>
  <c r="M275" i="1"/>
  <c r="Y279" i="1"/>
  <c r="AG281" i="1"/>
  <c r="CS295" i="1"/>
  <c r="BJ295" i="1" s="1"/>
  <c r="BL295" i="1" s="1"/>
  <c r="AH300" i="1"/>
  <c r="AG300" i="1"/>
  <c r="BL302" i="1"/>
  <c r="V302" i="1"/>
  <c r="W302" i="1" s="1"/>
  <c r="S302" i="1" s="1"/>
  <c r="Q302" i="1" s="1"/>
  <c r="T302" i="1" s="1"/>
  <c r="N302" i="1" s="1"/>
  <c r="O302" i="1" s="1"/>
  <c r="M307" i="1"/>
  <c r="AH307" i="1"/>
  <c r="AG307" i="1"/>
  <c r="U307" i="1"/>
  <c r="CS307" i="1"/>
  <c r="BJ307" i="1" s="1"/>
  <c r="BL307" i="1" s="1"/>
  <c r="AF308" i="1"/>
  <c r="BS313" i="1"/>
  <c r="BU313" i="1"/>
  <c r="AV314" i="1"/>
  <c r="M314" i="1"/>
  <c r="AH314" i="1"/>
  <c r="AG314" i="1"/>
  <c r="AF319" i="1"/>
  <c r="BU320" i="1"/>
  <c r="BT320" i="1"/>
  <c r="BX320" i="1" s="1"/>
  <c r="BY320" i="1" s="1"/>
  <c r="BS320" i="1"/>
  <c r="BL322" i="1"/>
  <c r="BM329" i="1"/>
  <c r="V329" i="1"/>
  <c r="W329" i="1" s="1"/>
  <c r="S329" i="1" s="1"/>
  <c r="Q329" i="1" s="1"/>
  <c r="T329" i="1" s="1"/>
  <c r="N329" i="1" s="1"/>
  <c r="O329" i="1" s="1"/>
  <c r="BU330" i="1"/>
  <c r="BT330" i="1"/>
  <c r="BX330" i="1" s="1"/>
  <c r="BY330" i="1" s="1"/>
  <c r="BS330" i="1"/>
  <c r="M331" i="1"/>
  <c r="AH331" i="1"/>
  <c r="AG331" i="1"/>
  <c r="P331" i="1"/>
  <c r="AV334" i="1"/>
  <c r="M334" i="1"/>
  <c r="AH334" i="1"/>
  <c r="AG334" i="1"/>
  <c r="AD337" i="1"/>
  <c r="BU338" i="1"/>
  <c r="BT338" i="1"/>
  <c r="BX338" i="1" s="1"/>
  <c r="BY338" i="1" s="1"/>
  <c r="BS338" i="1"/>
  <c r="BU340" i="1"/>
  <c r="BT340" i="1"/>
  <c r="BX340" i="1" s="1"/>
  <c r="BY340" i="1" s="1"/>
  <c r="BS340" i="1"/>
  <c r="BM341" i="1"/>
  <c r="AV342" i="1"/>
  <c r="M342" i="1"/>
  <c r="AH342" i="1"/>
  <c r="AG342" i="1"/>
  <c r="AD345" i="1"/>
  <c r="BL345" i="1"/>
  <c r="BU346" i="1"/>
  <c r="BT346" i="1"/>
  <c r="BX346" i="1" s="1"/>
  <c r="BY346" i="1" s="1"/>
  <c r="BS346" i="1"/>
  <c r="BU348" i="1"/>
  <c r="BT348" i="1"/>
  <c r="BX348" i="1" s="1"/>
  <c r="BY348" i="1" s="1"/>
  <c r="BS348" i="1"/>
  <c r="BM349" i="1"/>
  <c r="AV350" i="1"/>
  <c r="M350" i="1"/>
  <c r="AH350" i="1"/>
  <c r="AG350" i="1"/>
  <c r="AD353" i="1"/>
  <c r="BL353" i="1"/>
  <c r="BU354" i="1"/>
  <c r="BT354" i="1"/>
  <c r="BX354" i="1" s="1"/>
  <c r="BY354" i="1" s="1"/>
  <c r="BS354" i="1"/>
  <c r="BU356" i="1"/>
  <c r="BT356" i="1"/>
  <c r="BX356" i="1" s="1"/>
  <c r="BY356" i="1" s="1"/>
  <c r="BS356" i="1"/>
  <c r="BM357" i="1"/>
  <c r="AV358" i="1"/>
  <c r="M358" i="1"/>
  <c r="AH358" i="1"/>
  <c r="AG358" i="1"/>
  <c r="AD361" i="1"/>
  <c r="BL361" i="1"/>
  <c r="BU362" i="1"/>
  <c r="BT362" i="1"/>
  <c r="BX362" i="1" s="1"/>
  <c r="BY362" i="1" s="1"/>
  <c r="BS362" i="1"/>
  <c r="BM366" i="1"/>
  <c r="U368" i="1"/>
  <c r="CS368" i="1"/>
  <c r="BJ368" i="1" s="1"/>
  <c r="BL368" i="1" s="1"/>
  <c r="AD373" i="1"/>
  <c r="AC374" i="1"/>
  <c r="S374" i="1"/>
  <c r="Q374" i="1" s="1"/>
  <c r="T374" i="1" s="1"/>
  <c r="N374" i="1" s="1"/>
  <c r="O374" i="1" s="1"/>
  <c r="AC377" i="1"/>
  <c r="BL378" i="1"/>
  <c r="AG381" i="1"/>
  <c r="M381" i="1"/>
  <c r="AV381" i="1"/>
  <c r="P381" i="1"/>
  <c r="BU387" i="1"/>
  <c r="BT387" i="1"/>
  <c r="BX387" i="1" s="1"/>
  <c r="BY387" i="1" s="1"/>
  <c r="BS387" i="1"/>
  <c r="BS389" i="1"/>
  <c r="BU389" i="1"/>
  <c r="BT389" i="1"/>
  <c r="BX389" i="1" s="1"/>
  <c r="BY389" i="1" s="1"/>
  <c r="V390" i="1"/>
  <c r="W390" i="1" s="1"/>
  <c r="AD390" i="1" s="1"/>
  <c r="BM393" i="1"/>
  <c r="AC397" i="1"/>
  <c r="S397" i="1"/>
  <c r="Q397" i="1" s="1"/>
  <c r="T397" i="1" s="1"/>
  <c r="AC399" i="1"/>
  <c r="P402" i="1"/>
  <c r="V404" i="1"/>
  <c r="W404" i="1" s="1"/>
  <c r="AC404" i="1"/>
  <c r="X413" i="1"/>
  <c r="AB413" i="1" s="1"/>
  <c r="AE413" i="1"/>
  <c r="M417" i="1"/>
  <c r="N417" i="1" s="1"/>
  <c r="O417" i="1" s="1"/>
  <c r="AH417" i="1"/>
  <c r="AG417" i="1"/>
  <c r="P417" i="1"/>
  <c r="AV417" i="1"/>
  <c r="BM451" i="1"/>
  <c r="AE479" i="1"/>
  <c r="X479" i="1"/>
  <c r="AB479" i="1" s="1"/>
  <c r="BU504" i="1"/>
  <c r="BT504" i="1"/>
  <c r="BX504" i="1" s="1"/>
  <c r="BY504" i="1" s="1"/>
  <c r="BS504" i="1"/>
  <c r="AF397" i="1"/>
  <c r="BT398" i="1"/>
  <c r="BX398" i="1" s="1"/>
  <c r="BY398" i="1" s="1"/>
  <c r="CS399" i="1"/>
  <c r="BJ399" i="1" s="1"/>
  <c r="BL399" i="1" s="1"/>
  <c r="U399" i="1"/>
  <c r="V401" i="1"/>
  <c r="W401" i="1" s="1"/>
  <c r="AD401" i="1" s="1"/>
  <c r="BU404" i="1"/>
  <c r="BT404" i="1"/>
  <c r="BX404" i="1" s="1"/>
  <c r="BY404" i="1" s="1"/>
  <c r="V406" i="1"/>
  <c r="W406" i="1" s="1"/>
  <c r="S406" i="1" s="1"/>
  <c r="Q406" i="1" s="1"/>
  <c r="T406" i="1" s="1"/>
  <c r="N406" i="1" s="1"/>
  <c r="O406" i="1" s="1"/>
  <c r="AV408" i="1"/>
  <c r="AH408" i="1"/>
  <c r="AH410" i="1"/>
  <c r="P410" i="1"/>
  <c r="AV410" i="1"/>
  <c r="AV412" i="1"/>
  <c r="AH412" i="1"/>
  <c r="BU414" i="1"/>
  <c r="BT414" i="1"/>
  <c r="BX414" i="1" s="1"/>
  <c r="BY414" i="1" s="1"/>
  <c r="AV416" i="1"/>
  <c r="AH416" i="1"/>
  <c r="AG416" i="1"/>
  <c r="X417" i="1"/>
  <c r="AB417" i="1" s="1"/>
  <c r="AE417" i="1"/>
  <c r="AC418" i="1"/>
  <c r="U420" i="1"/>
  <c r="CS420" i="1"/>
  <c r="BJ420" i="1" s="1"/>
  <c r="AC423" i="1"/>
  <c r="AG423" i="1"/>
  <c r="P423" i="1"/>
  <c r="AV423" i="1"/>
  <c r="M423" i="1"/>
  <c r="BU425" i="1"/>
  <c r="BT425" i="1"/>
  <c r="BX425" i="1" s="1"/>
  <c r="BY425" i="1" s="1"/>
  <c r="BS425" i="1"/>
  <c r="AD430" i="1"/>
  <c r="AC433" i="1"/>
  <c r="S433" i="1"/>
  <c r="Q433" i="1" s="1"/>
  <c r="T433" i="1" s="1"/>
  <c r="AC434" i="1"/>
  <c r="BM440" i="1"/>
  <c r="BU440" i="1"/>
  <c r="BT440" i="1"/>
  <c r="BX440" i="1" s="1"/>
  <c r="BY440" i="1" s="1"/>
  <c r="BS440" i="1"/>
  <c r="M441" i="1"/>
  <c r="AH441" i="1"/>
  <c r="AG441" i="1"/>
  <c r="P441" i="1"/>
  <c r="BS443" i="1"/>
  <c r="BU443" i="1"/>
  <c r="X445" i="1"/>
  <c r="AB445" i="1" s="1"/>
  <c r="AE445" i="1"/>
  <c r="BU446" i="1"/>
  <c r="BT446" i="1"/>
  <c r="BX446" i="1" s="1"/>
  <c r="BY446" i="1" s="1"/>
  <c r="BS446" i="1"/>
  <c r="AC448" i="1"/>
  <c r="AC452" i="1"/>
  <c r="BS466" i="1"/>
  <c r="BU466" i="1"/>
  <c r="BL467" i="1"/>
  <c r="AC471" i="1"/>
  <c r="V471" i="1"/>
  <c r="W471" i="1" s="1"/>
  <c r="S471" i="1" s="1"/>
  <c r="Q471" i="1" s="1"/>
  <c r="T471" i="1" s="1"/>
  <c r="N471" i="1" s="1"/>
  <c r="O471" i="1" s="1"/>
  <c r="AC480" i="1"/>
  <c r="AC482" i="1"/>
  <c r="U484" i="1"/>
  <c r="CS484" i="1"/>
  <c r="BJ484" i="1" s="1"/>
  <c r="BL484" i="1" s="1"/>
  <c r="AD487" i="1"/>
  <c r="BU487" i="1"/>
  <c r="BS487" i="1"/>
  <c r="BU488" i="1"/>
  <c r="BS488" i="1"/>
  <c r="BT488" i="1"/>
  <c r="BX488" i="1" s="1"/>
  <c r="BY488" i="1" s="1"/>
  <c r="AH505" i="1"/>
  <c r="AG505" i="1"/>
  <c r="P505" i="1"/>
  <c r="M505" i="1"/>
  <c r="AV505" i="1"/>
  <c r="AC507" i="1"/>
  <c r="BU508" i="1"/>
  <c r="BT508" i="1"/>
  <c r="BX508" i="1" s="1"/>
  <c r="BY508" i="1" s="1"/>
  <c r="BS508" i="1"/>
  <c r="AC511" i="1"/>
  <c r="AC522" i="1"/>
  <c r="V571" i="1"/>
  <c r="W571" i="1" s="1"/>
  <c r="BU589" i="1"/>
  <c r="BT589" i="1"/>
  <c r="BX589" i="1" s="1"/>
  <c r="BY589" i="1" s="1"/>
  <c r="BS589" i="1"/>
  <c r="X594" i="1"/>
  <c r="AB594" i="1" s="1"/>
  <c r="AE594" i="1"/>
  <c r="AD594" i="1"/>
  <c r="X614" i="1"/>
  <c r="AB614" i="1" s="1"/>
  <c r="AE614" i="1"/>
  <c r="AD614" i="1"/>
  <c r="V336" i="1"/>
  <c r="W336" i="1" s="1"/>
  <c r="S336" i="1" s="1"/>
  <c r="Q336" i="1" s="1"/>
  <c r="T336" i="1" s="1"/>
  <c r="N336" i="1" s="1"/>
  <c r="O336" i="1" s="1"/>
  <c r="AV336" i="1"/>
  <c r="V340" i="1"/>
  <c r="W340" i="1" s="1"/>
  <c r="AV340" i="1"/>
  <c r="V344" i="1"/>
  <c r="W344" i="1" s="1"/>
  <c r="AV344" i="1"/>
  <c r="V348" i="1"/>
  <c r="W348" i="1" s="1"/>
  <c r="AV348" i="1"/>
  <c r="V352" i="1"/>
  <c r="W352" i="1" s="1"/>
  <c r="S352" i="1" s="1"/>
  <c r="Q352" i="1" s="1"/>
  <c r="T352" i="1" s="1"/>
  <c r="N352" i="1" s="1"/>
  <c r="O352" i="1" s="1"/>
  <c r="AV352" i="1"/>
  <c r="V356" i="1"/>
  <c r="W356" i="1" s="1"/>
  <c r="S356" i="1" s="1"/>
  <c r="Q356" i="1" s="1"/>
  <c r="T356" i="1" s="1"/>
  <c r="N356" i="1" s="1"/>
  <c r="O356" i="1" s="1"/>
  <c r="AV356" i="1"/>
  <c r="V360" i="1"/>
  <c r="W360" i="1" s="1"/>
  <c r="AV360" i="1"/>
  <c r="P363" i="1"/>
  <c r="V364" i="1"/>
  <c r="W364" i="1" s="1"/>
  <c r="S364" i="1" s="1"/>
  <c r="Q364" i="1" s="1"/>
  <c r="T364" i="1" s="1"/>
  <c r="N364" i="1" s="1"/>
  <c r="O364" i="1" s="1"/>
  <c r="AV364" i="1"/>
  <c r="P367" i="1"/>
  <c r="AV370" i="1"/>
  <c r="AG371" i="1"/>
  <c r="AV373" i="1"/>
  <c r="M376" i="1"/>
  <c r="V376" i="1"/>
  <c r="W376" i="1" s="1"/>
  <c r="AV376" i="1"/>
  <c r="V379" i="1"/>
  <c r="W379" i="1" s="1"/>
  <c r="CS379" i="1"/>
  <c r="BJ379" i="1" s="1"/>
  <c r="BL379" i="1" s="1"/>
  <c r="U382" i="1"/>
  <c r="S384" i="1"/>
  <c r="Q384" i="1" s="1"/>
  <c r="T384" i="1" s="1"/>
  <c r="N384" i="1" s="1"/>
  <c r="O384" i="1" s="1"/>
  <c r="CS390" i="1"/>
  <c r="BJ390" i="1" s="1"/>
  <c r="CS391" i="1"/>
  <c r="BJ391" i="1" s="1"/>
  <c r="BL391" i="1" s="1"/>
  <c r="U391" i="1"/>
  <c r="CS403" i="1"/>
  <c r="BJ403" i="1" s="1"/>
  <c r="BL403" i="1" s="1"/>
  <c r="U403" i="1"/>
  <c r="AV404" i="1"/>
  <c r="BS404" i="1"/>
  <c r="BT405" i="1"/>
  <c r="BX405" i="1" s="1"/>
  <c r="BY405" i="1" s="1"/>
  <c r="BS405" i="1"/>
  <c r="AG407" i="1"/>
  <c r="AV407" i="1"/>
  <c r="M407" i="1"/>
  <c r="BT409" i="1"/>
  <c r="BX409" i="1" s="1"/>
  <c r="BY409" i="1" s="1"/>
  <c r="BS409" i="1"/>
  <c r="BT411" i="1"/>
  <c r="BX411" i="1" s="1"/>
  <c r="BY411" i="1" s="1"/>
  <c r="BT413" i="1"/>
  <c r="BX413" i="1" s="1"/>
  <c r="BY413" i="1" s="1"/>
  <c r="BS413" i="1"/>
  <c r="BM414" i="1"/>
  <c r="AG419" i="1"/>
  <c r="P419" i="1"/>
  <c r="AV419" i="1"/>
  <c r="M419" i="1"/>
  <c r="BU421" i="1"/>
  <c r="BT421" i="1"/>
  <c r="BX421" i="1" s="1"/>
  <c r="BY421" i="1" s="1"/>
  <c r="BS421" i="1"/>
  <c r="AD426" i="1"/>
  <c r="AC429" i="1"/>
  <c r="S429" i="1"/>
  <c r="Q429" i="1" s="1"/>
  <c r="T429" i="1" s="1"/>
  <c r="AC430" i="1"/>
  <c r="BM436" i="1"/>
  <c r="M437" i="1"/>
  <c r="AH437" i="1"/>
  <c r="AG437" i="1"/>
  <c r="P437" i="1"/>
  <c r="BS439" i="1"/>
  <c r="BU439" i="1"/>
  <c r="BU442" i="1"/>
  <c r="BT442" i="1"/>
  <c r="BX442" i="1" s="1"/>
  <c r="BY442" i="1" s="1"/>
  <c r="BS442" i="1"/>
  <c r="BM443" i="1"/>
  <c r="BT443" i="1"/>
  <c r="BX443" i="1" s="1"/>
  <c r="BY443" i="1" s="1"/>
  <c r="AC444" i="1"/>
  <c r="U448" i="1"/>
  <c r="CS448" i="1"/>
  <c r="BJ448" i="1" s="1"/>
  <c r="BL448" i="1" s="1"/>
  <c r="BM450" i="1"/>
  <c r="AC451" i="1"/>
  <c r="AG451" i="1"/>
  <c r="P451" i="1"/>
  <c r="AV451" i="1"/>
  <c r="M451" i="1"/>
  <c r="V452" i="1"/>
  <c r="W452" i="1" s="1"/>
  <c r="BM453" i="1"/>
  <c r="AC454" i="1"/>
  <c r="AC461" i="1"/>
  <c r="BS462" i="1"/>
  <c r="BU462" i="1"/>
  <c r="BT462" i="1"/>
  <c r="BX462" i="1" s="1"/>
  <c r="BY462" i="1" s="1"/>
  <c r="AC467" i="1"/>
  <c r="V467" i="1"/>
  <c r="W467" i="1" s="1"/>
  <c r="AE468" i="1"/>
  <c r="M471" i="1"/>
  <c r="AV471" i="1"/>
  <c r="P471" i="1"/>
  <c r="AH471" i="1"/>
  <c r="AG471" i="1"/>
  <c r="AC474" i="1"/>
  <c r="BL475" i="1"/>
  <c r="AC476" i="1"/>
  <c r="AC478" i="1"/>
  <c r="AC502" i="1"/>
  <c r="BU524" i="1"/>
  <c r="BT524" i="1"/>
  <c r="BX524" i="1" s="1"/>
  <c r="BY524" i="1" s="1"/>
  <c r="BS524" i="1"/>
  <c r="AC530" i="1"/>
  <c r="V537" i="1"/>
  <c r="W537" i="1" s="1"/>
  <c r="AE550" i="1"/>
  <c r="X550" i="1"/>
  <c r="AB550" i="1" s="1"/>
  <c r="BU627" i="1"/>
  <c r="BS627" i="1"/>
  <c r="BT627" i="1"/>
  <c r="BX627" i="1" s="1"/>
  <c r="BY627" i="1" s="1"/>
  <c r="V702" i="1"/>
  <c r="W702" i="1" s="1"/>
  <c r="AG707" i="1"/>
  <c r="P707" i="1"/>
  <c r="AV707" i="1"/>
  <c r="M707" i="1"/>
  <c r="AH707" i="1"/>
  <c r="CS311" i="1"/>
  <c r="BJ311" i="1" s="1"/>
  <c r="BL311" i="1" s="1"/>
  <c r="CS315" i="1"/>
  <c r="BJ315" i="1" s="1"/>
  <c r="BL315" i="1" s="1"/>
  <c r="CS319" i="1"/>
  <c r="BJ319" i="1" s="1"/>
  <c r="BL319" i="1" s="1"/>
  <c r="CS323" i="1"/>
  <c r="BJ323" i="1" s="1"/>
  <c r="BL323" i="1" s="1"/>
  <c r="CS327" i="1"/>
  <c r="BJ327" i="1" s="1"/>
  <c r="BL327" i="1" s="1"/>
  <c r="CS331" i="1"/>
  <c r="BJ331" i="1" s="1"/>
  <c r="BL331" i="1" s="1"/>
  <c r="AG363" i="1"/>
  <c r="AG367" i="1"/>
  <c r="P368" i="1"/>
  <c r="AG368" i="1"/>
  <c r="U370" i="1"/>
  <c r="P371" i="1"/>
  <c r="AH371" i="1"/>
  <c r="CS373" i="1"/>
  <c r="BJ373" i="1" s="1"/>
  <c r="BL373" i="1" s="1"/>
  <c r="AV375" i="1"/>
  <c r="BS382" i="1"/>
  <c r="AC384" i="1"/>
  <c r="V385" i="1"/>
  <c r="W385" i="1" s="1"/>
  <c r="AV390" i="1"/>
  <c r="AG391" i="1"/>
  <c r="M391" i="1"/>
  <c r="CS392" i="1"/>
  <c r="BJ392" i="1" s="1"/>
  <c r="U393" i="1"/>
  <c r="CS393" i="1"/>
  <c r="BJ393" i="1" s="1"/>
  <c r="BL393" i="1" s="1"/>
  <c r="P396" i="1"/>
  <c r="M397" i="1"/>
  <c r="AG397" i="1"/>
  <c r="P397" i="1"/>
  <c r="BT397" i="1"/>
  <c r="BX397" i="1" s="1"/>
  <c r="BY397" i="1" s="1"/>
  <c r="V398" i="1"/>
  <c r="W398" i="1" s="1"/>
  <c r="AG398" i="1"/>
  <c r="AG399" i="1"/>
  <c r="M399" i="1"/>
  <c r="U400" i="1"/>
  <c r="BU405" i="1"/>
  <c r="P406" i="1"/>
  <c r="AV406" i="1"/>
  <c r="BS406" i="1"/>
  <c r="M408" i="1"/>
  <c r="S409" i="1"/>
  <c r="Q409" i="1" s="1"/>
  <c r="T409" i="1" s="1"/>
  <c r="BU409" i="1"/>
  <c r="BU410" i="1"/>
  <c r="BT410" i="1"/>
  <c r="BX410" i="1" s="1"/>
  <c r="BY410" i="1" s="1"/>
  <c r="AG411" i="1"/>
  <c r="P411" i="1"/>
  <c r="AV411" i="1"/>
  <c r="M411" i="1"/>
  <c r="BU411" i="1"/>
  <c r="M412" i="1"/>
  <c r="S413" i="1"/>
  <c r="Q413" i="1" s="1"/>
  <c r="T413" i="1" s="1"/>
  <c r="BU413" i="1"/>
  <c r="BM421" i="1"/>
  <c r="BL424" i="1"/>
  <c r="AC425" i="1"/>
  <c r="AC426" i="1"/>
  <c r="M433" i="1"/>
  <c r="AH433" i="1"/>
  <c r="AG433" i="1"/>
  <c r="P433" i="1"/>
  <c r="BS435" i="1"/>
  <c r="BU435" i="1"/>
  <c r="BU438" i="1"/>
  <c r="BT438" i="1"/>
  <c r="BX438" i="1" s="1"/>
  <c r="BY438" i="1" s="1"/>
  <c r="BS438" i="1"/>
  <c r="AC440" i="1"/>
  <c r="U444" i="1"/>
  <c r="CS444" i="1"/>
  <c r="BJ444" i="1" s="1"/>
  <c r="BL444" i="1" s="1"/>
  <c r="BM446" i="1"/>
  <c r="AC447" i="1"/>
  <c r="AG447" i="1"/>
  <c r="P447" i="1"/>
  <c r="AV447" i="1"/>
  <c r="M447" i="1"/>
  <c r="BU449" i="1"/>
  <c r="BT449" i="1"/>
  <c r="BX449" i="1" s="1"/>
  <c r="BY449" i="1" s="1"/>
  <c r="BS449" i="1"/>
  <c r="BU456" i="1"/>
  <c r="BT456" i="1"/>
  <c r="BX456" i="1" s="1"/>
  <c r="BY456" i="1" s="1"/>
  <c r="BS456" i="1"/>
  <c r="AC457" i="1"/>
  <c r="V462" i="1"/>
  <c r="W462" i="1" s="1"/>
  <c r="S462" i="1" s="1"/>
  <c r="Q462" i="1" s="1"/>
  <c r="T462" i="1" s="1"/>
  <c r="N462" i="1" s="1"/>
  <c r="O462" i="1" s="1"/>
  <c r="BU463" i="1"/>
  <c r="BT463" i="1"/>
  <c r="BX463" i="1" s="1"/>
  <c r="BY463" i="1" s="1"/>
  <c r="BS463" i="1"/>
  <c r="BU465" i="1"/>
  <c r="BS465" i="1"/>
  <c r="AC468" i="1"/>
  <c r="S468" i="1"/>
  <c r="Q468" i="1" s="1"/>
  <c r="T468" i="1" s="1"/>
  <c r="N468" i="1" s="1"/>
  <c r="O468" i="1" s="1"/>
  <c r="AG469" i="1"/>
  <c r="P469" i="1"/>
  <c r="AH469" i="1"/>
  <c r="M469" i="1"/>
  <c r="AD471" i="1"/>
  <c r="BU471" i="1"/>
  <c r="BS471" i="1"/>
  <c r="BM473" i="1"/>
  <c r="BM474" i="1"/>
  <c r="AD479" i="1"/>
  <c r="CS482" i="1"/>
  <c r="BJ482" i="1" s="1"/>
  <c r="BL482" i="1" s="1"/>
  <c r="U482" i="1"/>
  <c r="AC488" i="1"/>
  <c r="AE489" i="1"/>
  <c r="AF489" i="1" s="1"/>
  <c r="AD489" i="1"/>
  <c r="X489" i="1"/>
  <c r="AB489" i="1" s="1"/>
  <c r="V505" i="1"/>
  <c r="W505" i="1" s="1"/>
  <c r="AC510" i="1"/>
  <c r="BU512" i="1"/>
  <c r="BT512" i="1"/>
  <c r="BX512" i="1" s="1"/>
  <c r="BY512" i="1" s="1"/>
  <c r="BS512" i="1"/>
  <c r="AC515" i="1"/>
  <c r="V533" i="1"/>
  <c r="W533" i="1" s="1"/>
  <c r="V539" i="1"/>
  <c r="W539" i="1" s="1"/>
  <c r="V541" i="1"/>
  <c r="W541" i="1" s="1"/>
  <c r="BU553" i="1"/>
  <c r="BT553" i="1"/>
  <c r="BX553" i="1" s="1"/>
  <c r="BY553" i="1" s="1"/>
  <c r="BS553" i="1"/>
  <c r="X582" i="1"/>
  <c r="AB582" i="1" s="1"/>
  <c r="AE582" i="1"/>
  <c r="AD582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M370" i="1"/>
  <c r="U372" i="1"/>
  <c r="M373" i="1"/>
  <c r="U375" i="1"/>
  <c r="Y377" i="1"/>
  <c r="AG379" i="1"/>
  <c r="BT382" i="1"/>
  <c r="BX382" i="1" s="1"/>
  <c r="BY382" i="1" s="1"/>
  <c r="CS387" i="1"/>
  <c r="BJ387" i="1" s="1"/>
  <c r="BL387" i="1" s="1"/>
  <c r="M393" i="1"/>
  <c r="AG393" i="1"/>
  <c r="CS394" i="1"/>
  <c r="BJ394" i="1" s="1"/>
  <c r="BM394" i="1" s="1"/>
  <c r="P395" i="1"/>
  <c r="CS395" i="1"/>
  <c r="BJ395" i="1" s="1"/>
  <c r="BL395" i="1" s="1"/>
  <c r="U395" i="1"/>
  <c r="BU397" i="1"/>
  <c r="S398" i="1"/>
  <c r="Q398" i="1" s="1"/>
  <c r="T398" i="1" s="1"/>
  <c r="AH398" i="1"/>
  <c r="P399" i="1"/>
  <c r="M401" i="1"/>
  <c r="AG401" i="1"/>
  <c r="P401" i="1"/>
  <c r="BT401" i="1"/>
  <c r="BX401" i="1" s="1"/>
  <c r="BY401" i="1" s="1"/>
  <c r="U402" i="1"/>
  <c r="AG403" i="1"/>
  <c r="M403" i="1"/>
  <c r="Y405" i="1"/>
  <c r="M405" i="1"/>
  <c r="AH405" i="1"/>
  <c r="AG405" i="1"/>
  <c r="P405" i="1"/>
  <c r="BT406" i="1"/>
  <c r="BX406" i="1" s="1"/>
  <c r="BY406" i="1" s="1"/>
  <c r="P408" i="1"/>
  <c r="BL408" i="1"/>
  <c r="M410" i="1"/>
  <c r="P412" i="1"/>
  <c r="BL412" i="1"/>
  <c r="AC415" i="1"/>
  <c r="BS415" i="1"/>
  <c r="BU415" i="1"/>
  <c r="BL416" i="1"/>
  <c r="AD417" i="1"/>
  <c r="AF417" i="1" s="1"/>
  <c r="BU418" i="1"/>
  <c r="BT418" i="1"/>
  <c r="BX418" i="1" s="1"/>
  <c r="BY418" i="1" s="1"/>
  <c r="BL420" i="1"/>
  <c r="AC421" i="1"/>
  <c r="S421" i="1"/>
  <c r="Q421" i="1" s="1"/>
  <c r="T421" i="1" s="1"/>
  <c r="AC422" i="1"/>
  <c r="M429" i="1"/>
  <c r="AH429" i="1"/>
  <c r="AG429" i="1"/>
  <c r="P429" i="1"/>
  <c r="BS431" i="1"/>
  <c r="BU431" i="1"/>
  <c r="BU434" i="1"/>
  <c r="BT434" i="1"/>
  <c r="BX434" i="1" s="1"/>
  <c r="BY434" i="1" s="1"/>
  <c r="BS434" i="1"/>
  <c r="BT435" i="1"/>
  <c r="BX435" i="1" s="1"/>
  <c r="BY435" i="1" s="1"/>
  <c r="AC436" i="1"/>
  <c r="U440" i="1"/>
  <c r="CS440" i="1"/>
  <c r="BJ440" i="1" s="1"/>
  <c r="BM442" i="1"/>
  <c r="AC443" i="1"/>
  <c r="AG443" i="1"/>
  <c r="P443" i="1"/>
  <c r="AV443" i="1"/>
  <c r="M443" i="1"/>
  <c r="AD445" i="1"/>
  <c r="BU445" i="1"/>
  <c r="BT445" i="1"/>
  <c r="BX445" i="1" s="1"/>
  <c r="BY445" i="1" s="1"/>
  <c r="BS445" i="1"/>
  <c r="CS447" i="1"/>
  <c r="BJ447" i="1" s="1"/>
  <c r="BM447" i="1" s="1"/>
  <c r="BM449" i="1"/>
  <c r="BL451" i="1"/>
  <c r="BS458" i="1"/>
  <c r="BU458" i="1"/>
  <c r="BU459" i="1"/>
  <c r="BT459" i="1"/>
  <c r="BX459" i="1" s="1"/>
  <c r="BY459" i="1" s="1"/>
  <c r="BU460" i="1"/>
  <c r="BT460" i="1"/>
  <c r="BX460" i="1" s="1"/>
  <c r="BY460" i="1" s="1"/>
  <c r="BS460" i="1"/>
  <c r="AC463" i="1"/>
  <c r="AC466" i="1"/>
  <c r="BT466" i="1"/>
  <c r="BX466" i="1" s="1"/>
  <c r="BY466" i="1" s="1"/>
  <c r="BM467" i="1"/>
  <c r="BU473" i="1"/>
  <c r="BS473" i="1"/>
  <c r="BT473" i="1"/>
  <c r="BX473" i="1" s="1"/>
  <c r="BY473" i="1" s="1"/>
  <c r="V485" i="1"/>
  <c r="W485" i="1" s="1"/>
  <c r="BS486" i="1"/>
  <c r="BU486" i="1"/>
  <c r="BT486" i="1"/>
  <c r="BX486" i="1" s="1"/>
  <c r="BY486" i="1" s="1"/>
  <c r="BT487" i="1"/>
  <c r="BX487" i="1" s="1"/>
  <c r="BY487" i="1" s="1"/>
  <c r="AC495" i="1"/>
  <c r="V503" i="1"/>
  <c r="W503" i="1" s="1"/>
  <c r="AC527" i="1"/>
  <c r="V535" i="1"/>
  <c r="W535" i="1" s="1"/>
  <c r="AD535" i="1" s="1"/>
  <c r="AE559" i="1"/>
  <c r="X559" i="1"/>
  <c r="AB559" i="1" s="1"/>
  <c r="AD559" i="1"/>
  <c r="AH603" i="1"/>
  <c r="AG603" i="1"/>
  <c r="P603" i="1"/>
  <c r="AV603" i="1"/>
  <c r="M603" i="1"/>
  <c r="AG304" i="1"/>
  <c r="AG308" i="1"/>
  <c r="AG312" i="1"/>
  <c r="AG316" i="1"/>
  <c r="AG320" i="1"/>
  <c r="AG324" i="1"/>
  <c r="AG328" i="1"/>
  <c r="AG332" i="1"/>
  <c r="AG336" i="1"/>
  <c r="AG340" i="1"/>
  <c r="AG344" i="1"/>
  <c r="AG348" i="1"/>
  <c r="AG352" i="1"/>
  <c r="AG356" i="1"/>
  <c r="AG360" i="1"/>
  <c r="AG364" i="1"/>
  <c r="AG370" i="1"/>
  <c r="P376" i="1"/>
  <c r="AG376" i="1"/>
  <c r="P379" i="1"/>
  <c r="AH379" i="1"/>
  <c r="S380" i="1"/>
  <c r="Q380" i="1" s="1"/>
  <c r="T380" i="1" s="1"/>
  <c r="N380" i="1" s="1"/>
  <c r="O380" i="1" s="1"/>
  <c r="M390" i="1"/>
  <c r="AG395" i="1"/>
  <c r="M395" i="1"/>
  <c r="M409" i="1"/>
  <c r="AH409" i="1"/>
  <c r="AG409" i="1"/>
  <c r="P409" i="1"/>
  <c r="M413" i="1"/>
  <c r="AH413" i="1"/>
  <c r="AG413" i="1"/>
  <c r="P413" i="1"/>
  <c r="BS414" i="1"/>
  <c r="BM415" i="1"/>
  <c r="M416" i="1"/>
  <c r="BT417" i="1"/>
  <c r="BX417" i="1" s="1"/>
  <c r="BY417" i="1" s="1"/>
  <c r="BS417" i="1"/>
  <c r="BM424" i="1"/>
  <c r="BU424" i="1"/>
  <c r="BT424" i="1"/>
  <c r="BX424" i="1" s="1"/>
  <c r="BY424" i="1" s="1"/>
  <c r="BS424" i="1"/>
  <c r="M425" i="1"/>
  <c r="AH425" i="1"/>
  <c r="AG425" i="1"/>
  <c r="P425" i="1"/>
  <c r="BS427" i="1"/>
  <c r="BU427" i="1"/>
  <c r="X429" i="1"/>
  <c r="AB429" i="1" s="1"/>
  <c r="AE429" i="1"/>
  <c r="BU430" i="1"/>
  <c r="BT430" i="1"/>
  <c r="BX430" i="1" s="1"/>
  <c r="BY430" i="1" s="1"/>
  <c r="BS430" i="1"/>
  <c r="BM431" i="1"/>
  <c r="AC432" i="1"/>
  <c r="U436" i="1"/>
  <c r="CS436" i="1"/>
  <c r="BJ436" i="1" s="1"/>
  <c r="BL436" i="1" s="1"/>
  <c r="AC439" i="1"/>
  <c r="AG439" i="1"/>
  <c r="P439" i="1"/>
  <c r="AV439" i="1"/>
  <c r="M439" i="1"/>
  <c r="BU441" i="1"/>
  <c r="BT441" i="1"/>
  <c r="BX441" i="1" s="1"/>
  <c r="BY441" i="1" s="1"/>
  <c r="BS441" i="1"/>
  <c r="BM445" i="1"/>
  <c r="BL447" i="1"/>
  <c r="AC449" i="1"/>
  <c r="AF449" i="1" s="1"/>
  <c r="S449" i="1"/>
  <c r="Q449" i="1" s="1"/>
  <c r="T449" i="1" s="1"/>
  <c r="S450" i="1"/>
  <c r="Q450" i="1" s="1"/>
  <c r="T450" i="1" s="1"/>
  <c r="N450" i="1" s="1"/>
  <c r="O450" i="1" s="1"/>
  <c r="AC450" i="1"/>
  <c r="BL452" i="1"/>
  <c r="AC453" i="1"/>
  <c r="BS454" i="1"/>
  <c r="BU454" i="1"/>
  <c r="BT454" i="1"/>
  <c r="BX454" i="1" s="1"/>
  <c r="BY454" i="1" s="1"/>
  <c r="AC460" i="1"/>
  <c r="BU461" i="1"/>
  <c r="BS461" i="1"/>
  <c r="BT461" i="1"/>
  <c r="BX461" i="1" s="1"/>
  <c r="BY461" i="1" s="1"/>
  <c r="AC470" i="1"/>
  <c r="AC472" i="1"/>
  <c r="AC475" i="1"/>
  <c r="V475" i="1"/>
  <c r="W475" i="1" s="1"/>
  <c r="BU476" i="1"/>
  <c r="BS476" i="1"/>
  <c r="BT476" i="1"/>
  <c r="BX476" i="1" s="1"/>
  <c r="BY476" i="1" s="1"/>
  <c r="AC477" i="1"/>
  <c r="S481" i="1"/>
  <c r="Q481" i="1" s="1"/>
  <c r="T481" i="1" s="1"/>
  <c r="AC481" i="1"/>
  <c r="BS482" i="1"/>
  <c r="BU482" i="1"/>
  <c r="BT482" i="1"/>
  <c r="BX482" i="1" s="1"/>
  <c r="BY482" i="1" s="1"/>
  <c r="AC483" i="1"/>
  <c r="V483" i="1"/>
  <c r="W483" i="1" s="1"/>
  <c r="BU489" i="1"/>
  <c r="BT489" i="1"/>
  <c r="BX489" i="1" s="1"/>
  <c r="BY489" i="1" s="1"/>
  <c r="BS489" i="1"/>
  <c r="AC492" i="1"/>
  <c r="AC503" i="1"/>
  <c r="S503" i="1"/>
  <c r="Q503" i="1" s="1"/>
  <c r="T503" i="1" s="1"/>
  <c r="AC514" i="1"/>
  <c r="BU516" i="1"/>
  <c r="BT516" i="1"/>
  <c r="BX516" i="1" s="1"/>
  <c r="BY516" i="1" s="1"/>
  <c r="BS516" i="1"/>
  <c r="AC519" i="1"/>
  <c r="AC526" i="1"/>
  <c r="V531" i="1"/>
  <c r="W531" i="1" s="1"/>
  <c r="S531" i="1" s="1"/>
  <c r="Q531" i="1" s="1"/>
  <c r="T531" i="1" s="1"/>
  <c r="N531" i="1" s="1"/>
  <c r="O531" i="1" s="1"/>
  <c r="AV540" i="1"/>
  <c r="M540" i="1"/>
  <c r="AH540" i="1"/>
  <c r="AG540" i="1"/>
  <c r="P540" i="1"/>
  <c r="BU544" i="1"/>
  <c r="BT544" i="1"/>
  <c r="BX544" i="1" s="1"/>
  <c r="BY544" i="1" s="1"/>
  <c r="BS544" i="1"/>
  <c r="V552" i="1"/>
  <c r="W552" i="1" s="1"/>
  <c r="BS580" i="1"/>
  <c r="BU580" i="1"/>
  <c r="BT580" i="1"/>
  <c r="BX580" i="1" s="1"/>
  <c r="BY580" i="1" s="1"/>
  <c r="BS608" i="1"/>
  <c r="BU608" i="1"/>
  <c r="BT608" i="1"/>
  <c r="BX608" i="1" s="1"/>
  <c r="BY608" i="1" s="1"/>
  <c r="CS369" i="1"/>
  <c r="BJ369" i="1" s="1"/>
  <c r="BL369" i="1" s="1"/>
  <c r="P370" i="1"/>
  <c r="AV371" i="1"/>
  <c r="AH373" i="1"/>
  <c r="AC380" i="1"/>
  <c r="U383" i="1"/>
  <c r="BS384" i="1"/>
  <c r="Y385" i="1"/>
  <c r="AG387" i="1"/>
  <c r="BT392" i="1"/>
  <c r="BX392" i="1" s="1"/>
  <c r="BY392" i="1" s="1"/>
  <c r="BT395" i="1"/>
  <c r="BX395" i="1" s="1"/>
  <c r="BY395" i="1" s="1"/>
  <c r="M398" i="1"/>
  <c r="M404" i="1"/>
  <c r="AG404" i="1"/>
  <c r="P407" i="1"/>
  <c r="AG408" i="1"/>
  <c r="Y409" i="1"/>
  <c r="AD410" i="1"/>
  <c r="AG410" i="1"/>
  <c r="AG412" i="1"/>
  <c r="Y413" i="1"/>
  <c r="AC414" i="1"/>
  <c r="P416" i="1"/>
  <c r="BU417" i="1"/>
  <c r="BM420" i="1"/>
  <c r="M421" i="1"/>
  <c r="AH421" i="1"/>
  <c r="AG421" i="1"/>
  <c r="P421" i="1"/>
  <c r="AF421" i="1"/>
  <c r="AH423" i="1"/>
  <c r="BS423" i="1"/>
  <c r="BU423" i="1"/>
  <c r="V425" i="1"/>
  <c r="W425" i="1" s="1"/>
  <c r="S425" i="1" s="1"/>
  <c r="Q425" i="1" s="1"/>
  <c r="T425" i="1" s="1"/>
  <c r="N425" i="1" s="1"/>
  <c r="O425" i="1" s="1"/>
  <c r="BU426" i="1"/>
  <c r="BT426" i="1"/>
  <c r="BX426" i="1" s="1"/>
  <c r="BY426" i="1" s="1"/>
  <c r="BS426" i="1"/>
  <c r="BM427" i="1"/>
  <c r="BT427" i="1"/>
  <c r="BX427" i="1" s="1"/>
  <c r="BY427" i="1" s="1"/>
  <c r="AC428" i="1"/>
  <c r="AF429" i="1"/>
  <c r="U432" i="1"/>
  <c r="CS432" i="1"/>
  <c r="BJ432" i="1" s="1"/>
  <c r="BM432" i="1" s="1"/>
  <c r="BM434" i="1"/>
  <c r="AC435" i="1"/>
  <c r="AG435" i="1"/>
  <c r="P435" i="1"/>
  <c r="AV435" i="1"/>
  <c r="M435" i="1"/>
  <c r="BU437" i="1"/>
  <c r="BT437" i="1"/>
  <c r="BX437" i="1" s="1"/>
  <c r="BY437" i="1" s="1"/>
  <c r="BS437" i="1"/>
  <c r="CS439" i="1"/>
  <c r="BJ439" i="1" s="1"/>
  <c r="BM439" i="1" s="1"/>
  <c r="BM441" i="1"/>
  <c r="BL443" i="1"/>
  <c r="AC445" i="1"/>
  <c r="AF445" i="1" s="1"/>
  <c r="S445" i="1"/>
  <c r="Q445" i="1" s="1"/>
  <c r="T445" i="1" s="1"/>
  <c r="N445" i="1" s="1"/>
  <c r="O445" i="1" s="1"/>
  <c r="AC446" i="1"/>
  <c r="BM452" i="1"/>
  <c r="V454" i="1"/>
  <c r="W454" i="1" s="1"/>
  <c r="BU455" i="1"/>
  <c r="BT455" i="1"/>
  <c r="BX455" i="1" s="1"/>
  <c r="BY455" i="1" s="1"/>
  <c r="BS455" i="1"/>
  <c r="BU457" i="1"/>
  <c r="BS457" i="1"/>
  <c r="BT465" i="1"/>
  <c r="BX465" i="1" s="1"/>
  <c r="BY465" i="1" s="1"/>
  <c r="BM466" i="1"/>
  <c r="AD467" i="1"/>
  <c r="AD468" i="1"/>
  <c r="AF468" i="1" s="1"/>
  <c r="BT471" i="1"/>
  <c r="BX471" i="1" s="1"/>
  <c r="BY471" i="1" s="1"/>
  <c r="CS477" i="1"/>
  <c r="BJ477" i="1" s="1"/>
  <c r="BL477" i="1" s="1"/>
  <c r="U477" i="1"/>
  <c r="BS478" i="1"/>
  <c r="BU478" i="1"/>
  <c r="BU484" i="1"/>
  <c r="BS484" i="1"/>
  <c r="BT484" i="1"/>
  <c r="BX484" i="1" s="1"/>
  <c r="BY484" i="1" s="1"/>
  <c r="AD485" i="1"/>
  <c r="BU485" i="1"/>
  <c r="BS485" i="1"/>
  <c r="BM490" i="1"/>
  <c r="AC494" i="1"/>
  <c r="BU496" i="1"/>
  <c r="BT496" i="1"/>
  <c r="BX496" i="1" s="1"/>
  <c r="BY496" i="1" s="1"/>
  <c r="BS496" i="1"/>
  <c r="AC499" i="1"/>
  <c r="BM524" i="1"/>
  <c r="AC531" i="1"/>
  <c r="AV536" i="1"/>
  <c r="M536" i="1"/>
  <c r="AH536" i="1"/>
  <c r="AG536" i="1"/>
  <c r="P536" i="1"/>
  <c r="BU539" i="1"/>
  <c r="BT539" i="1"/>
  <c r="BX539" i="1" s="1"/>
  <c r="BY539" i="1" s="1"/>
  <c r="BS539" i="1"/>
  <c r="AG560" i="1"/>
  <c r="P560" i="1"/>
  <c r="M560" i="1"/>
  <c r="AH560" i="1"/>
  <c r="AV560" i="1"/>
  <c r="AC566" i="1"/>
  <c r="AG576" i="1"/>
  <c r="P576" i="1"/>
  <c r="AV576" i="1"/>
  <c r="M576" i="1"/>
  <c r="AH576" i="1"/>
  <c r="AC619" i="1"/>
  <c r="P373" i="1"/>
  <c r="Y373" i="1"/>
  <c r="S388" i="1"/>
  <c r="Q388" i="1" s="1"/>
  <c r="T388" i="1" s="1"/>
  <c r="N388" i="1" s="1"/>
  <c r="O388" i="1" s="1"/>
  <c r="CS389" i="1"/>
  <c r="BJ389" i="1" s="1"/>
  <c r="BL389" i="1" s="1"/>
  <c r="S396" i="1"/>
  <c r="Q396" i="1" s="1"/>
  <c r="T396" i="1" s="1"/>
  <c r="N396" i="1" s="1"/>
  <c r="O396" i="1" s="1"/>
  <c r="AD406" i="1"/>
  <c r="CS407" i="1"/>
  <c r="BJ407" i="1" s="1"/>
  <c r="BL407" i="1" s="1"/>
  <c r="V408" i="1"/>
  <c r="W408" i="1" s="1"/>
  <c r="S408" i="1" s="1"/>
  <c r="Q408" i="1" s="1"/>
  <c r="T408" i="1" s="1"/>
  <c r="N408" i="1" s="1"/>
  <c r="O408" i="1" s="1"/>
  <c r="BU408" i="1"/>
  <c r="BT408" i="1"/>
  <c r="BX408" i="1" s="1"/>
  <c r="BY408" i="1" s="1"/>
  <c r="CS411" i="1"/>
  <c r="BJ411" i="1" s="1"/>
  <c r="BL411" i="1" s="1"/>
  <c r="V412" i="1"/>
  <c r="W412" i="1" s="1"/>
  <c r="BU412" i="1"/>
  <c r="BT412" i="1"/>
  <c r="BX412" i="1" s="1"/>
  <c r="BY412" i="1" s="1"/>
  <c r="AF413" i="1"/>
  <c r="AG415" i="1"/>
  <c r="P415" i="1"/>
  <c r="AV415" i="1"/>
  <c r="M415" i="1"/>
  <c r="BU416" i="1"/>
  <c r="BT416" i="1"/>
  <c r="BX416" i="1" s="1"/>
  <c r="BY416" i="1" s="1"/>
  <c r="BS416" i="1"/>
  <c r="AC419" i="1"/>
  <c r="BS419" i="1"/>
  <c r="BU419" i="1"/>
  <c r="X421" i="1"/>
  <c r="AB421" i="1" s="1"/>
  <c r="AE421" i="1"/>
  <c r="BU422" i="1"/>
  <c r="BT422" i="1"/>
  <c r="BX422" i="1" s="1"/>
  <c r="BY422" i="1" s="1"/>
  <c r="BS422" i="1"/>
  <c r="BM423" i="1"/>
  <c r="AC424" i="1"/>
  <c r="U428" i="1"/>
  <c r="CS428" i="1"/>
  <c r="BJ428" i="1" s="1"/>
  <c r="BM428" i="1" s="1"/>
  <c r="AC431" i="1"/>
  <c r="AG431" i="1"/>
  <c r="P431" i="1"/>
  <c r="AV431" i="1"/>
  <c r="M431" i="1"/>
  <c r="BU433" i="1"/>
  <c r="BT433" i="1"/>
  <c r="BX433" i="1" s="1"/>
  <c r="BY433" i="1" s="1"/>
  <c r="BS433" i="1"/>
  <c r="CS435" i="1"/>
  <c r="BJ435" i="1" s="1"/>
  <c r="BM435" i="1" s="1"/>
  <c r="BL439" i="1"/>
  <c r="BL440" i="1"/>
  <c r="AC441" i="1"/>
  <c r="AF441" i="1" s="1"/>
  <c r="S441" i="1"/>
  <c r="Q441" i="1" s="1"/>
  <c r="T441" i="1" s="1"/>
  <c r="N441" i="1" s="1"/>
  <c r="O441" i="1" s="1"/>
  <c r="AC442" i="1"/>
  <c r="BU448" i="1"/>
  <c r="BT448" i="1"/>
  <c r="BX448" i="1" s="1"/>
  <c r="BY448" i="1" s="1"/>
  <c r="BS448" i="1"/>
  <c r="M449" i="1"/>
  <c r="AH449" i="1"/>
  <c r="AG449" i="1"/>
  <c r="P449" i="1"/>
  <c r="BS451" i="1"/>
  <c r="BU451" i="1"/>
  <c r="BU452" i="1"/>
  <c r="BT452" i="1"/>
  <c r="BX452" i="1" s="1"/>
  <c r="BY452" i="1" s="1"/>
  <c r="BS452" i="1"/>
  <c r="AC455" i="1"/>
  <c r="AC458" i="1"/>
  <c r="AC462" i="1"/>
  <c r="BU468" i="1"/>
  <c r="BS468" i="1"/>
  <c r="BU469" i="1"/>
  <c r="BS469" i="1"/>
  <c r="BT469" i="1"/>
  <c r="BX469" i="1" s="1"/>
  <c r="BY469" i="1" s="1"/>
  <c r="AD470" i="1"/>
  <c r="V470" i="1"/>
  <c r="W470" i="1" s="1"/>
  <c r="AD475" i="1"/>
  <c r="AC479" i="1"/>
  <c r="S479" i="1"/>
  <c r="Q479" i="1" s="1"/>
  <c r="T479" i="1" s="1"/>
  <c r="N479" i="1" s="1"/>
  <c r="O479" i="1" s="1"/>
  <c r="BU480" i="1"/>
  <c r="BS480" i="1"/>
  <c r="BT480" i="1"/>
  <c r="BX480" i="1" s="1"/>
  <c r="BY480" i="1" s="1"/>
  <c r="AC486" i="1"/>
  <c r="AE487" i="1"/>
  <c r="X487" i="1"/>
  <c r="AB487" i="1" s="1"/>
  <c r="AC490" i="1"/>
  <c r="BU491" i="1"/>
  <c r="BT491" i="1"/>
  <c r="BX491" i="1" s="1"/>
  <c r="BY491" i="1" s="1"/>
  <c r="BS491" i="1"/>
  <c r="BU503" i="1"/>
  <c r="BT503" i="1"/>
  <c r="BX503" i="1" s="1"/>
  <c r="BY503" i="1" s="1"/>
  <c r="BS503" i="1"/>
  <c r="AV504" i="1"/>
  <c r="M504" i="1"/>
  <c r="AH504" i="1"/>
  <c r="AG504" i="1"/>
  <c r="P504" i="1"/>
  <c r="AC518" i="1"/>
  <c r="BU520" i="1"/>
  <c r="BT520" i="1"/>
  <c r="BX520" i="1" s="1"/>
  <c r="BY520" i="1" s="1"/>
  <c r="BS520" i="1"/>
  <c r="AC523" i="1"/>
  <c r="S523" i="1"/>
  <c r="Q523" i="1" s="1"/>
  <c r="T523" i="1" s="1"/>
  <c r="N523" i="1" s="1"/>
  <c r="O523" i="1" s="1"/>
  <c r="BU528" i="1"/>
  <c r="BT528" i="1"/>
  <c r="BX528" i="1" s="1"/>
  <c r="BY528" i="1" s="1"/>
  <c r="BS528" i="1"/>
  <c r="AV532" i="1"/>
  <c r="M532" i="1"/>
  <c r="AH532" i="1"/>
  <c r="AG532" i="1"/>
  <c r="P532" i="1"/>
  <c r="BU535" i="1"/>
  <c r="BT535" i="1"/>
  <c r="BX535" i="1" s="1"/>
  <c r="BY535" i="1" s="1"/>
  <c r="BS535" i="1"/>
  <c r="BU536" i="1"/>
  <c r="BT536" i="1"/>
  <c r="BX536" i="1" s="1"/>
  <c r="BY536" i="1" s="1"/>
  <c r="BS536" i="1"/>
  <c r="AH537" i="1"/>
  <c r="AG537" i="1"/>
  <c r="P537" i="1"/>
  <c r="M537" i="1"/>
  <c r="AV537" i="1"/>
  <c r="AC539" i="1"/>
  <c r="S539" i="1"/>
  <c r="Q539" i="1" s="1"/>
  <c r="T539" i="1" s="1"/>
  <c r="N539" i="1" s="1"/>
  <c r="O539" i="1" s="1"/>
  <c r="AC588" i="1"/>
  <c r="S588" i="1"/>
  <c r="Q588" i="1" s="1"/>
  <c r="T588" i="1" s="1"/>
  <c r="N588" i="1" s="1"/>
  <c r="O588" i="1" s="1"/>
  <c r="AG420" i="1"/>
  <c r="AG424" i="1"/>
  <c r="AG428" i="1"/>
  <c r="AG432" i="1"/>
  <c r="AG436" i="1"/>
  <c r="AG440" i="1"/>
  <c r="AG444" i="1"/>
  <c r="AG448" i="1"/>
  <c r="AG452" i="1"/>
  <c r="AH456" i="1"/>
  <c r="M457" i="1"/>
  <c r="U458" i="1"/>
  <c r="AH464" i="1"/>
  <c r="M465" i="1"/>
  <c r="U466" i="1"/>
  <c r="BM468" i="1"/>
  <c r="U472" i="1"/>
  <c r="CS472" i="1"/>
  <c r="BJ472" i="1" s="1"/>
  <c r="BL472" i="1" s="1"/>
  <c r="AF481" i="1"/>
  <c r="CS486" i="1"/>
  <c r="BJ486" i="1" s="1"/>
  <c r="BL486" i="1" s="1"/>
  <c r="U486" i="1"/>
  <c r="U492" i="1"/>
  <c r="CS492" i="1"/>
  <c r="BJ492" i="1" s="1"/>
  <c r="BL492" i="1" s="1"/>
  <c r="BT494" i="1"/>
  <c r="BX494" i="1" s="1"/>
  <c r="BY494" i="1" s="1"/>
  <c r="BS494" i="1"/>
  <c r="BT498" i="1"/>
  <c r="BX498" i="1" s="1"/>
  <c r="BY498" i="1" s="1"/>
  <c r="BS498" i="1"/>
  <c r="BT502" i="1"/>
  <c r="BX502" i="1" s="1"/>
  <c r="BY502" i="1" s="1"/>
  <c r="BS502" i="1"/>
  <c r="BL503" i="1"/>
  <c r="U504" i="1"/>
  <c r="CS504" i="1"/>
  <c r="BJ504" i="1" s="1"/>
  <c r="BL504" i="1" s="1"/>
  <c r="BM507" i="1"/>
  <c r="BT510" i="1"/>
  <c r="BX510" i="1" s="1"/>
  <c r="BY510" i="1" s="1"/>
  <c r="BS510" i="1"/>
  <c r="BT514" i="1"/>
  <c r="BX514" i="1" s="1"/>
  <c r="BY514" i="1" s="1"/>
  <c r="BS514" i="1"/>
  <c r="BT518" i="1"/>
  <c r="BX518" i="1" s="1"/>
  <c r="BY518" i="1" s="1"/>
  <c r="BS518" i="1"/>
  <c r="BT522" i="1"/>
  <c r="BX522" i="1" s="1"/>
  <c r="BY522" i="1" s="1"/>
  <c r="BS522" i="1"/>
  <c r="BT526" i="1"/>
  <c r="BX526" i="1" s="1"/>
  <c r="BY526" i="1" s="1"/>
  <c r="BS526" i="1"/>
  <c r="BT530" i="1"/>
  <c r="BX530" i="1" s="1"/>
  <c r="BY530" i="1" s="1"/>
  <c r="BS530" i="1"/>
  <c r="BL531" i="1"/>
  <c r="U532" i="1"/>
  <c r="CS532" i="1"/>
  <c r="BJ532" i="1" s="1"/>
  <c r="BL532" i="1" s="1"/>
  <c r="BM535" i="1"/>
  <c r="BL535" i="1"/>
  <c r="U536" i="1"/>
  <c r="CS536" i="1"/>
  <c r="BJ536" i="1" s="1"/>
  <c r="BL536" i="1" s="1"/>
  <c r="BM539" i="1"/>
  <c r="BL539" i="1"/>
  <c r="U540" i="1"/>
  <c r="CS540" i="1"/>
  <c r="BJ540" i="1" s="1"/>
  <c r="BL540" i="1" s="1"/>
  <c r="BM543" i="1"/>
  <c r="BT543" i="1"/>
  <c r="BX543" i="1" s="1"/>
  <c r="BY543" i="1" s="1"/>
  <c r="BS546" i="1"/>
  <c r="BU546" i="1"/>
  <c r="BT546" i="1"/>
  <c r="BX546" i="1" s="1"/>
  <c r="BY546" i="1" s="1"/>
  <c r="AD550" i="1"/>
  <c r="BM550" i="1"/>
  <c r="BS551" i="1"/>
  <c r="BM552" i="1"/>
  <c r="BM553" i="1"/>
  <c r="AG554" i="1"/>
  <c r="AH554" i="1"/>
  <c r="M554" i="1"/>
  <c r="BU558" i="1"/>
  <c r="BU561" i="1"/>
  <c r="BT561" i="1"/>
  <c r="BX561" i="1" s="1"/>
  <c r="BY561" i="1" s="1"/>
  <c r="BS561" i="1"/>
  <c r="AC564" i="1"/>
  <c r="BU565" i="1"/>
  <c r="BT565" i="1"/>
  <c r="BX565" i="1" s="1"/>
  <c r="BY565" i="1" s="1"/>
  <c r="BS565" i="1"/>
  <c r="X574" i="1"/>
  <c r="AB574" i="1" s="1"/>
  <c r="AE574" i="1"/>
  <c r="AF574" i="1" s="1"/>
  <c r="AD574" i="1"/>
  <c r="AC583" i="1"/>
  <c r="V593" i="1"/>
  <c r="W593" i="1" s="1"/>
  <c r="BL601" i="1"/>
  <c r="AC624" i="1"/>
  <c r="X633" i="1"/>
  <c r="AB633" i="1" s="1"/>
  <c r="AE633" i="1"/>
  <c r="U634" i="1"/>
  <c r="CS634" i="1"/>
  <c r="BJ634" i="1" s="1"/>
  <c r="BL634" i="1" s="1"/>
  <c r="BU646" i="1"/>
  <c r="BT646" i="1"/>
  <c r="BX646" i="1" s="1"/>
  <c r="BY646" i="1" s="1"/>
  <c r="BS646" i="1"/>
  <c r="BU650" i="1"/>
  <c r="BT650" i="1"/>
  <c r="BX650" i="1" s="1"/>
  <c r="BY650" i="1" s="1"/>
  <c r="BS650" i="1"/>
  <c r="V414" i="1"/>
  <c r="W414" i="1" s="1"/>
  <c r="S414" i="1" s="1"/>
  <c r="Q414" i="1" s="1"/>
  <c r="T414" i="1" s="1"/>
  <c r="N414" i="1" s="1"/>
  <c r="O414" i="1" s="1"/>
  <c r="AV414" i="1"/>
  <c r="V418" i="1"/>
  <c r="W418" i="1" s="1"/>
  <c r="AV418" i="1"/>
  <c r="AH420" i="1"/>
  <c r="V422" i="1"/>
  <c r="W422" i="1" s="1"/>
  <c r="S422" i="1" s="1"/>
  <c r="Q422" i="1" s="1"/>
  <c r="T422" i="1" s="1"/>
  <c r="N422" i="1" s="1"/>
  <c r="O422" i="1" s="1"/>
  <c r="AV422" i="1"/>
  <c r="AH424" i="1"/>
  <c r="V426" i="1"/>
  <c r="W426" i="1" s="1"/>
  <c r="S426" i="1" s="1"/>
  <c r="Q426" i="1" s="1"/>
  <c r="T426" i="1" s="1"/>
  <c r="N426" i="1" s="1"/>
  <c r="O426" i="1" s="1"/>
  <c r="AV426" i="1"/>
  <c r="AH428" i="1"/>
  <c r="V430" i="1"/>
  <c r="W430" i="1" s="1"/>
  <c r="AV430" i="1"/>
  <c r="AH432" i="1"/>
  <c r="V434" i="1"/>
  <c r="W434" i="1" s="1"/>
  <c r="AV434" i="1"/>
  <c r="AH436" i="1"/>
  <c r="V438" i="1"/>
  <c r="W438" i="1" s="1"/>
  <c r="S438" i="1" s="1"/>
  <c r="Q438" i="1" s="1"/>
  <c r="T438" i="1" s="1"/>
  <c r="N438" i="1" s="1"/>
  <c r="O438" i="1" s="1"/>
  <c r="AV438" i="1"/>
  <c r="AH440" i="1"/>
  <c r="V442" i="1"/>
  <c r="W442" i="1" s="1"/>
  <c r="AV442" i="1"/>
  <c r="AH444" i="1"/>
  <c r="V446" i="1"/>
  <c r="W446" i="1" s="1"/>
  <c r="S446" i="1" s="1"/>
  <c r="Q446" i="1" s="1"/>
  <c r="T446" i="1" s="1"/>
  <c r="N446" i="1" s="1"/>
  <c r="O446" i="1" s="1"/>
  <c r="AV446" i="1"/>
  <c r="AH448" i="1"/>
  <c r="V450" i="1"/>
  <c r="W450" i="1" s="1"/>
  <c r="AV450" i="1"/>
  <c r="AH452" i="1"/>
  <c r="AV453" i="1"/>
  <c r="AV454" i="1"/>
  <c r="U455" i="1"/>
  <c r="P456" i="1"/>
  <c r="AH457" i="1"/>
  <c r="AH458" i="1"/>
  <c r="V460" i="1"/>
  <c r="W460" i="1" s="1"/>
  <c r="S460" i="1" s="1"/>
  <c r="Q460" i="1" s="1"/>
  <c r="T460" i="1" s="1"/>
  <c r="N460" i="1" s="1"/>
  <c r="O460" i="1" s="1"/>
  <c r="AV461" i="1"/>
  <c r="AV462" i="1"/>
  <c r="U463" i="1"/>
  <c r="P464" i="1"/>
  <c r="AH465" i="1"/>
  <c r="AH466" i="1"/>
  <c r="AH467" i="1"/>
  <c r="AG468" i="1"/>
  <c r="V469" i="1"/>
  <c r="W469" i="1" s="1"/>
  <c r="S469" i="1" s="1"/>
  <c r="Q469" i="1" s="1"/>
  <c r="T469" i="1" s="1"/>
  <c r="N469" i="1" s="1"/>
  <c r="O469" i="1" s="1"/>
  <c r="BT470" i="1"/>
  <c r="BX470" i="1" s="1"/>
  <c r="BY470" i="1" s="1"/>
  <c r="CS474" i="1"/>
  <c r="BJ474" i="1" s="1"/>
  <c r="BL474" i="1" s="1"/>
  <c r="U474" i="1"/>
  <c r="BS475" i="1"/>
  <c r="M480" i="1"/>
  <c r="AG480" i="1"/>
  <c r="AH481" i="1"/>
  <c r="AG483" i="1"/>
  <c r="S489" i="1"/>
  <c r="Q489" i="1" s="1"/>
  <c r="T489" i="1" s="1"/>
  <c r="N489" i="1" s="1"/>
  <c r="O489" i="1" s="1"/>
  <c r="V491" i="1"/>
  <c r="W491" i="1" s="1"/>
  <c r="AD491" i="1" s="1"/>
  <c r="V493" i="1"/>
  <c r="W493" i="1" s="1"/>
  <c r="S493" i="1" s="1"/>
  <c r="Q493" i="1" s="1"/>
  <c r="T493" i="1" s="1"/>
  <c r="N493" i="1" s="1"/>
  <c r="O493" i="1" s="1"/>
  <c r="AH493" i="1"/>
  <c r="AG493" i="1"/>
  <c r="P493" i="1"/>
  <c r="BM546" i="1"/>
  <c r="BU551" i="1"/>
  <c r="AD553" i="1"/>
  <c r="P554" i="1"/>
  <c r="AV554" i="1"/>
  <c r="AG556" i="1"/>
  <c r="P556" i="1"/>
  <c r="M556" i="1"/>
  <c r="AV556" i="1"/>
  <c r="AH556" i="1"/>
  <c r="BL561" i="1"/>
  <c r="BS562" i="1"/>
  <c r="BU562" i="1"/>
  <c r="AC568" i="1"/>
  <c r="S568" i="1"/>
  <c r="Q568" i="1" s="1"/>
  <c r="T568" i="1" s="1"/>
  <c r="N568" i="1" s="1"/>
  <c r="O568" i="1" s="1"/>
  <c r="BU569" i="1"/>
  <c r="BT569" i="1"/>
  <c r="BX569" i="1" s="1"/>
  <c r="BY569" i="1" s="1"/>
  <c r="BS569" i="1"/>
  <c r="AC576" i="1"/>
  <c r="BU581" i="1"/>
  <c r="BT581" i="1"/>
  <c r="BX581" i="1" s="1"/>
  <c r="BY581" i="1" s="1"/>
  <c r="BS581" i="1"/>
  <c r="AH583" i="1"/>
  <c r="AG583" i="1"/>
  <c r="P583" i="1"/>
  <c r="AV583" i="1"/>
  <c r="M583" i="1"/>
  <c r="AC595" i="1"/>
  <c r="AC600" i="1"/>
  <c r="V603" i="1"/>
  <c r="W603" i="1" s="1"/>
  <c r="BU611" i="1"/>
  <c r="BT611" i="1"/>
  <c r="BX611" i="1" s="1"/>
  <c r="BY611" i="1" s="1"/>
  <c r="BS611" i="1"/>
  <c r="BL625" i="1"/>
  <c r="BU698" i="1"/>
  <c r="BT698" i="1"/>
  <c r="BX698" i="1" s="1"/>
  <c r="BY698" i="1" s="1"/>
  <c r="BS698" i="1"/>
  <c r="CS397" i="1"/>
  <c r="BJ397" i="1" s="1"/>
  <c r="BL397" i="1" s="1"/>
  <c r="CS401" i="1"/>
  <c r="BJ401" i="1" s="1"/>
  <c r="BL401" i="1" s="1"/>
  <c r="CS405" i="1"/>
  <c r="BJ405" i="1" s="1"/>
  <c r="BL405" i="1" s="1"/>
  <c r="U407" i="1"/>
  <c r="CS409" i="1"/>
  <c r="BJ409" i="1" s="1"/>
  <c r="BL409" i="1" s="1"/>
  <c r="U411" i="1"/>
  <c r="CS413" i="1"/>
  <c r="BJ413" i="1" s="1"/>
  <c r="BL413" i="1" s="1"/>
  <c r="U415" i="1"/>
  <c r="CS417" i="1"/>
  <c r="BJ417" i="1" s="1"/>
  <c r="BL417" i="1" s="1"/>
  <c r="U419" i="1"/>
  <c r="CS421" i="1"/>
  <c r="BJ421" i="1" s="1"/>
  <c r="BL421" i="1" s="1"/>
  <c r="U423" i="1"/>
  <c r="CS425" i="1"/>
  <c r="BJ425" i="1" s="1"/>
  <c r="BL425" i="1" s="1"/>
  <c r="U427" i="1"/>
  <c r="U431" i="1"/>
  <c r="U435" i="1"/>
  <c r="U439" i="1"/>
  <c r="U443" i="1"/>
  <c r="U447" i="1"/>
  <c r="U451" i="1"/>
  <c r="U453" i="1"/>
  <c r="CS455" i="1"/>
  <c r="BJ455" i="1" s="1"/>
  <c r="BL455" i="1" s="1"/>
  <c r="M458" i="1"/>
  <c r="BM460" i="1"/>
  <c r="U461" i="1"/>
  <c r="CS463" i="1"/>
  <c r="BJ463" i="1" s="1"/>
  <c r="BL463" i="1" s="1"/>
  <c r="M466" i="1"/>
  <c r="AH468" i="1"/>
  <c r="BU470" i="1"/>
  <c r="U473" i="1"/>
  <c r="Y474" i="1"/>
  <c r="BT475" i="1"/>
  <c r="BX475" i="1" s="1"/>
  <c r="BY475" i="1" s="1"/>
  <c r="P477" i="1"/>
  <c r="AV477" i="1"/>
  <c r="CS479" i="1"/>
  <c r="BJ479" i="1" s="1"/>
  <c r="BM479" i="1" s="1"/>
  <c r="CS481" i="1"/>
  <c r="BJ481" i="1" s="1"/>
  <c r="AH483" i="1"/>
  <c r="M484" i="1"/>
  <c r="AG484" i="1"/>
  <c r="AH485" i="1"/>
  <c r="M488" i="1"/>
  <c r="AG488" i="1"/>
  <c r="AH489" i="1"/>
  <c r="AG489" i="1"/>
  <c r="AC496" i="1"/>
  <c r="S497" i="1"/>
  <c r="Q497" i="1" s="1"/>
  <c r="T497" i="1" s="1"/>
  <c r="N497" i="1" s="1"/>
  <c r="O497" i="1" s="1"/>
  <c r="AC500" i="1"/>
  <c r="S501" i="1"/>
  <c r="Q501" i="1" s="1"/>
  <c r="T501" i="1" s="1"/>
  <c r="N501" i="1" s="1"/>
  <c r="O501" i="1" s="1"/>
  <c r="BU505" i="1"/>
  <c r="BT505" i="1"/>
  <c r="BX505" i="1" s="1"/>
  <c r="BY505" i="1" s="1"/>
  <c r="BS505" i="1"/>
  <c r="P507" i="1"/>
  <c r="AV507" i="1"/>
  <c r="M507" i="1"/>
  <c r="AC508" i="1"/>
  <c r="S509" i="1"/>
  <c r="Q509" i="1" s="1"/>
  <c r="T509" i="1" s="1"/>
  <c r="N509" i="1" s="1"/>
  <c r="O509" i="1" s="1"/>
  <c r="AC512" i="1"/>
  <c r="S513" i="1"/>
  <c r="Q513" i="1" s="1"/>
  <c r="T513" i="1" s="1"/>
  <c r="N513" i="1" s="1"/>
  <c r="O513" i="1" s="1"/>
  <c r="AC516" i="1"/>
  <c r="S517" i="1"/>
  <c r="Q517" i="1" s="1"/>
  <c r="T517" i="1" s="1"/>
  <c r="N517" i="1" s="1"/>
  <c r="O517" i="1" s="1"/>
  <c r="AC520" i="1"/>
  <c r="S521" i="1"/>
  <c r="Q521" i="1" s="1"/>
  <c r="T521" i="1" s="1"/>
  <c r="N521" i="1" s="1"/>
  <c r="O521" i="1" s="1"/>
  <c r="AC524" i="1"/>
  <c r="S525" i="1"/>
  <c r="Q525" i="1" s="1"/>
  <c r="T525" i="1" s="1"/>
  <c r="N525" i="1" s="1"/>
  <c r="O525" i="1" s="1"/>
  <c r="BM526" i="1"/>
  <c r="AC528" i="1"/>
  <c r="S529" i="1"/>
  <c r="Q529" i="1" s="1"/>
  <c r="T529" i="1" s="1"/>
  <c r="N529" i="1" s="1"/>
  <c r="O529" i="1" s="1"/>
  <c r="AG531" i="1"/>
  <c r="BU533" i="1"/>
  <c r="BT533" i="1"/>
  <c r="BX533" i="1" s="1"/>
  <c r="BY533" i="1" s="1"/>
  <c r="BS533" i="1"/>
  <c r="BU537" i="1"/>
  <c r="BT537" i="1"/>
  <c r="BX537" i="1" s="1"/>
  <c r="BY537" i="1" s="1"/>
  <c r="BS537" i="1"/>
  <c r="BU541" i="1"/>
  <c r="BT541" i="1"/>
  <c r="BX541" i="1" s="1"/>
  <c r="BY541" i="1" s="1"/>
  <c r="BS541" i="1"/>
  <c r="P543" i="1"/>
  <c r="AV543" i="1"/>
  <c r="M543" i="1"/>
  <c r="AC544" i="1"/>
  <c r="AC549" i="1"/>
  <c r="AG550" i="1"/>
  <c r="AV550" i="1"/>
  <c r="P550" i="1"/>
  <c r="V551" i="1"/>
  <c r="W551" i="1" s="1"/>
  <c r="AV553" i="1"/>
  <c r="P553" i="1"/>
  <c r="AH553" i="1"/>
  <c r="AG553" i="1"/>
  <c r="M553" i="1"/>
  <c r="CS554" i="1"/>
  <c r="BJ554" i="1" s="1"/>
  <c r="BL554" i="1" s="1"/>
  <c r="U554" i="1"/>
  <c r="AC562" i="1"/>
  <c r="M570" i="1"/>
  <c r="AH570" i="1"/>
  <c r="AG570" i="1"/>
  <c r="P570" i="1"/>
  <c r="AV570" i="1"/>
  <c r="V570" i="1"/>
  <c r="W570" i="1" s="1"/>
  <c r="BM572" i="1"/>
  <c r="BL581" i="1"/>
  <c r="AC585" i="1"/>
  <c r="AG588" i="1"/>
  <c r="P588" i="1"/>
  <c r="AV588" i="1"/>
  <c r="M588" i="1"/>
  <c r="AH588" i="1"/>
  <c r="BU591" i="1"/>
  <c r="BT591" i="1"/>
  <c r="BX591" i="1" s="1"/>
  <c r="BY591" i="1" s="1"/>
  <c r="BS591" i="1"/>
  <c r="AC597" i="1"/>
  <c r="M602" i="1"/>
  <c r="AH602" i="1"/>
  <c r="AG602" i="1"/>
  <c r="P602" i="1"/>
  <c r="AC605" i="1"/>
  <c r="X606" i="1"/>
  <c r="AB606" i="1" s="1"/>
  <c r="AD606" i="1"/>
  <c r="U613" i="1"/>
  <c r="CS613" i="1"/>
  <c r="BJ613" i="1" s="1"/>
  <c r="V615" i="1"/>
  <c r="W615" i="1" s="1"/>
  <c r="AC644" i="1"/>
  <c r="V734" i="1"/>
  <c r="W734" i="1" s="1"/>
  <c r="P414" i="1"/>
  <c r="P418" i="1"/>
  <c r="P422" i="1"/>
  <c r="P426" i="1"/>
  <c r="P430" i="1"/>
  <c r="P434" i="1"/>
  <c r="P438" i="1"/>
  <c r="P442" i="1"/>
  <c r="P446" i="1"/>
  <c r="P450" i="1"/>
  <c r="AV456" i="1"/>
  <c r="P457" i="1"/>
  <c r="Y458" i="1"/>
  <c r="AG460" i="1"/>
  <c r="AV464" i="1"/>
  <c r="P465" i="1"/>
  <c r="Y466" i="1"/>
  <c r="BM471" i="1"/>
  <c r="M472" i="1"/>
  <c r="AG472" i="1"/>
  <c r="U476" i="1"/>
  <c r="CS476" i="1"/>
  <c r="BJ476" i="1" s="1"/>
  <c r="BL476" i="1" s="1"/>
  <c r="M481" i="1"/>
  <c r="BM483" i="1"/>
  <c r="CS485" i="1"/>
  <c r="BJ485" i="1" s="1"/>
  <c r="AC487" i="1"/>
  <c r="AF487" i="1" s="1"/>
  <c r="S487" i="1"/>
  <c r="Q487" i="1" s="1"/>
  <c r="T487" i="1" s="1"/>
  <c r="N487" i="1" s="1"/>
  <c r="O487" i="1" s="1"/>
  <c r="Y490" i="1"/>
  <c r="AC491" i="1"/>
  <c r="S491" i="1"/>
  <c r="Q491" i="1" s="1"/>
  <c r="T491" i="1" s="1"/>
  <c r="N491" i="1" s="1"/>
  <c r="O491" i="1" s="1"/>
  <c r="V495" i="1"/>
  <c r="W495" i="1" s="1"/>
  <c r="S495" i="1" s="1"/>
  <c r="Q495" i="1" s="1"/>
  <c r="T495" i="1" s="1"/>
  <c r="N495" i="1" s="1"/>
  <c r="O495" i="1" s="1"/>
  <c r="AV496" i="1"/>
  <c r="M496" i="1"/>
  <c r="AH496" i="1"/>
  <c r="AG496" i="1"/>
  <c r="AH497" i="1"/>
  <c r="AG497" i="1"/>
  <c r="P497" i="1"/>
  <c r="V499" i="1"/>
  <c r="W499" i="1" s="1"/>
  <c r="AV500" i="1"/>
  <c r="M500" i="1"/>
  <c r="AH500" i="1"/>
  <c r="AG500" i="1"/>
  <c r="AH501" i="1"/>
  <c r="AG501" i="1"/>
  <c r="P501" i="1"/>
  <c r="BM504" i="1"/>
  <c r="Y506" i="1"/>
  <c r="V507" i="1"/>
  <c r="W507" i="1" s="1"/>
  <c r="S507" i="1" s="1"/>
  <c r="Q507" i="1" s="1"/>
  <c r="T507" i="1" s="1"/>
  <c r="N507" i="1" s="1"/>
  <c r="O507" i="1" s="1"/>
  <c r="AV508" i="1"/>
  <c r="M508" i="1"/>
  <c r="AH508" i="1"/>
  <c r="AG508" i="1"/>
  <c r="AH509" i="1"/>
  <c r="AG509" i="1"/>
  <c r="P509" i="1"/>
  <c r="V511" i="1"/>
  <c r="W511" i="1" s="1"/>
  <c r="AV512" i="1"/>
  <c r="M512" i="1"/>
  <c r="AH512" i="1"/>
  <c r="AG512" i="1"/>
  <c r="AH513" i="1"/>
  <c r="AG513" i="1"/>
  <c r="P513" i="1"/>
  <c r="V515" i="1"/>
  <c r="W515" i="1" s="1"/>
  <c r="AV516" i="1"/>
  <c r="M516" i="1"/>
  <c r="AH516" i="1"/>
  <c r="AG516" i="1"/>
  <c r="AF517" i="1"/>
  <c r="AH517" i="1"/>
  <c r="AG517" i="1"/>
  <c r="P517" i="1"/>
  <c r="V519" i="1"/>
  <c r="W519" i="1" s="1"/>
  <c r="AD519" i="1" s="1"/>
  <c r="AV520" i="1"/>
  <c r="M520" i="1"/>
  <c r="AH520" i="1"/>
  <c r="AG520" i="1"/>
  <c r="AH521" i="1"/>
  <c r="AG521" i="1"/>
  <c r="P521" i="1"/>
  <c r="V523" i="1"/>
  <c r="W523" i="1" s="1"/>
  <c r="AD523" i="1" s="1"/>
  <c r="AV524" i="1"/>
  <c r="M524" i="1"/>
  <c r="AH524" i="1"/>
  <c r="AG524" i="1"/>
  <c r="AH525" i="1"/>
  <c r="AG525" i="1"/>
  <c r="P525" i="1"/>
  <c r="V527" i="1"/>
  <c r="W527" i="1" s="1"/>
  <c r="AD527" i="1" s="1"/>
  <c r="AV528" i="1"/>
  <c r="M528" i="1"/>
  <c r="AH528" i="1"/>
  <c r="AG528" i="1"/>
  <c r="AH529" i="1"/>
  <c r="AG529" i="1"/>
  <c r="P529" i="1"/>
  <c r="BM532" i="1"/>
  <c r="Y534" i="1"/>
  <c r="BM536" i="1"/>
  <c r="Y538" i="1"/>
  <c r="BM540" i="1"/>
  <c r="Y542" i="1"/>
  <c r="V543" i="1"/>
  <c r="W543" i="1" s="1"/>
  <c r="S543" i="1" s="1"/>
  <c r="Q543" i="1" s="1"/>
  <c r="T543" i="1" s="1"/>
  <c r="N543" i="1" s="1"/>
  <c r="O543" i="1" s="1"/>
  <c r="AV544" i="1"/>
  <c r="M544" i="1"/>
  <c r="AH544" i="1"/>
  <c r="AG544" i="1"/>
  <c r="AH545" i="1"/>
  <c r="AG545" i="1"/>
  <c r="P545" i="1"/>
  <c r="AV549" i="1"/>
  <c r="P549" i="1"/>
  <c r="V549" i="1"/>
  <c r="W549" i="1" s="1"/>
  <c r="BS550" i="1"/>
  <c r="BT550" i="1"/>
  <c r="BX550" i="1" s="1"/>
  <c r="BY550" i="1" s="1"/>
  <c r="V553" i="1"/>
  <c r="W553" i="1" s="1"/>
  <c r="S553" i="1" s="1"/>
  <c r="Q553" i="1" s="1"/>
  <c r="T553" i="1" s="1"/>
  <c r="N553" i="1" s="1"/>
  <c r="O553" i="1" s="1"/>
  <c r="U555" i="1"/>
  <c r="CS555" i="1"/>
  <c r="BJ555" i="1" s="1"/>
  <c r="BL555" i="1" s="1"/>
  <c r="U557" i="1"/>
  <c r="M558" i="1"/>
  <c r="AG558" i="1"/>
  <c r="AV558" i="1"/>
  <c r="AH558" i="1"/>
  <c r="BS560" i="1"/>
  <c r="BU560" i="1"/>
  <c r="M562" i="1"/>
  <c r="AG562" i="1"/>
  <c r="AH562" i="1"/>
  <c r="P562" i="1"/>
  <c r="BU579" i="1"/>
  <c r="BT579" i="1"/>
  <c r="BX579" i="1" s="1"/>
  <c r="BY579" i="1" s="1"/>
  <c r="BS579" i="1"/>
  <c r="V583" i="1"/>
  <c r="W583" i="1" s="1"/>
  <c r="X586" i="1"/>
  <c r="AB586" i="1" s="1"/>
  <c r="AD586" i="1"/>
  <c r="BU593" i="1"/>
  <c r="BT593" i="1"/>
  <c r="BX593" i="1" s="1"/>
  <c r="BY593" i="1" s="1"/>
  <c r="BS593" i="1"/>
  <c r="AC608" i="1"/>
  <c r="BU609" i="1"/>
  <c r="BT609" i="1"/>
  <c r="BX609" i="1" s="1"/>
  <c r="BY609" i="1" s="1"/>
  <c r="BS609" i="1"/>
  <c r="BU630" i="1"/>
  <c r="BT630" i="1"/>
  <c r="BX630" i="1" s="1"/>
  <c r="BY630" i="1" s="1"/>
  <c r="BS630" i="1"/>
  <c r="V641" i="1"/>
  <c r="W641" i="1" s="1"/>
  <c r="AC663" i="1"/>
  <c r="V664" i="1"/>
  <c r="W664" i="1" s="1"/>
  <c r="BS687" i="1"/>
  <c r="BU687" i="1"/>
  <c r="BT687" i="1"/>
  <c r="BX687" i="1" s="1"/>
  <c r="BY687" i="1" s="1"/>
  <c r="V722" i="1"/>
  <c r="W722" i="1" s="1"/>
  <c r="CS478" i="1"/>
  <c r="BJ478" i="1" s="1"/>
  <c r="BL478" i="1" s="1"/>
  <c r="U478" i="1"/>
  <c r="BM487" i="1"/>
  <c r="BM491" i="1"/>
  <c r="BU493" i="1"/>
  <c r="BT493" i="1"/>
  <c r="BX493" i="1" s="1"/>
  <c r="BY493" i="1" s="1"/>
  <c r="BS493" i="1"/>
  <c r="BM495" i="1"/>
  <c r="BL495" i="1"/>
  <c r="U496" i="1"/>
  <c r="CS496" i="1"/>
  <c r="BJ496" i="1" s="1"/>
  <c r="BL496" i="1" s="1"/>
  <c r="X497" i="1"/>
  <c r="AB497" i="1" s="1"/>
  <c r="AE497" i="1"/>
  <c r="AF497" i="1" s="1"/>
  <c r="BM499" i="1"/>
  <c r="BL499" i="1"/>
  <c r="U500" i="1"/>
  <c r="CS500" i="1"/>
  <c r="BJ500" i="1" s="1"/>
  <c r="BL500" i="1" s="1"/>
  <c r="X501" i="1"/>
  <c r="AB501" i="1" s="1"/>
  <c r="AE501" i="1"/>
  <c r="AF501" i="1" s="1"/>
  <c r="BM503" i="1"/>
  <c r="BT506" i="1"/>
  <c r="BX506" i="1" s="1"/>
  <c r="BY506" i="1" s="1"/>
  <c r="BS506" i="1"/>
  <c r="BL507" i="1"/>
  <c r="U508" i="1"/>
  <c r="CS508" i="1"/>
  <c r="BJ508" i="1" s="1"/>
  <c r="BL508" i="1" s="1"/>
  <c r="X509" i="1"/>
  <c r="AB509" i="1" s="1"/>
  <c r="AE509" i="1"/>
  <c r="AF509" i="1" s="1"/>
  <c r="BM511" i="1"/>
  <c r="BL511" i="1"/>
  <c r="U512" i="1"/>
  <c r="CS512" i="1"/>
  <c r="BJ512" i="1" s="1"/>
  <c r="BL512" i="1" s="1"/>
  <c r="X513" i="1"/>
  <c r="AB513" i="1" s="1"/>
  <c r="AE513" i="1"/>
  <c r="AF513" i="1" s="1"/>
  <c r="BM515" i="1"/>
  <c r="BL515" i="1"/>
  <c r="U516" i="1"/>
  <c r="CS516" i="1"/>
  <c r="BJ516" i="1" s="1"/>
  <c r="BL516" i="1" s="1"/>
  <c r="X517" i="1"/>
  <c r="AB517" i="1" s="1"/>
  <c r="AE517" i="1"/>
  <c r="BM519" i="1"/>
  <c r="BL519" i="1"/>
  <c r="U520" i="1"/>
  <c r="CS520" i="1"/>
  <c r="BJ520" i="1" s="1"/>
  <c r="BL520" i="1" s="1"/>
  <c r="X521" i="1"/>
  <c r="AB521" i="1" s="1"/>
  <c r="AE521" i="1"/>
  <c r="AF521" i="1" s="1"/>
  <c r="BM523" i="1"/>
  <c r="BL523" i="1"/>
  <c r="U524" i="1"/>
  <c r="CS524" i="1"/>
  <c r="BJ524" i="1" s="1"/>
  <c r="BL524" i="1" s="1"/>
  <c r="X525" i="1"/>
  <c r="AB525" i="1" s="1"/>
  <c r="AE525" i="1"/>
  <c r="AF525" i="1" s="1"/>
  <c r="BM527" i="1"/>
  <c r="BL527" i="1"/>
  <c r="U528" i="1"/>
  <c r="CS528" i="1"/>
  <c r="BJ528" i="1" s="1"/>
  <c r="BL528" i="1" s="1"/>
  <c r="X529" i="1"/>
  <c r="AB529" i="1" s="1"/>
  <c r="AE529" i="1"/>
  <c r="AF529" i="1" s="1"/>
  <c r="BM531" i="1"/>
  <c r="BT534" i="1"/>
  <c r="BX534" i="1" s="1"/>
  <c r="BY534" i="1" s="1"/>
  <c r="BS534" i="1"/>
  <c r="BT538" i="1"/>
  <c r="BX538" i="1" s="1"/>
  <c r="BY538" i="1" s="1"/>
  <c r="BS538" i="1"/>
  <c r="AD539" i="1"/>
  <c r="BU540" i="1"/>
  <c r="BT540" i="1"/>
  <c r="BX540" i="1" s="1"/>
  <c r="BY540" i="1" s="1"/>
  <c r="BS540" i="1"/>
  <c r="BT542" i="1"/>
  <c r="BX542" i="1" s="1"/>
  <c r="BY542" i="1" s="1"/>
  <c r="BS542" i="1"/>
  <c r="BL543" i="1"/>
  <c r="U544" i="1"/>
  <c r="CS544" i="1"/>
  <c r="BJ544" i="1" s="1"/>
  <c r="BL544" i="1" s="1"/>
  <c r="V545" i="1"/>
  <c r="W545" i="1" s="1"/>
  <c r="V546" i="1"/>
  <c r="W546" i="1" s="1"/>
  <c r="S546" i="1" s="1"/>
  <c r="Q546" i="1" s="1"/>
  <c r="T546" i="1" s="1"/>
  <c r="N546" i="1" s="1"/>
  <c r="O546" i="1" s="1"/>
  <c r="AG546" i="1"/>
  <c r="P546" i="1"/>
  <c r="AH546" i="1"/>
  <c r="M546" i="1"/>
  <c r="U547" i="1"/>
  <c r="CS547" i="1"/>
  <c r="BJ547" i="1" s="1"/>
  <c r="BL547" i="1" s="1"/>
  <c r="BU549" i="1"/>
  <c r="BT549" i="1"/>
  <c r="BX549" i="1" s="1"/>
  <c r="BY549" i="1" s="1"/>
  <c r="BS549" i="1"/>
  <c r="BU559" i="1"/>
  <c r="BT559" i="1"/>
  <c r="BX559" i="1" s="1"/>
  <c r="BY559" i="1" s="1"/>
  <c r="BS559" i="1"/>
  <c r="AE563" i="1"/>
  <c r="AF563" i="1" s="1"/>
  <c r="AD563" i="1"/>
  <c r="X563" i="1"/>
  <c r="AB563" i="1" s="1"/>
  <c r="X578" i="1"/>
  <c r="AB578" i="1" s="1"/>
  <c r="AE578" i="1"/>
  <c r="AC580" i="1"/>
  <c r="M582" i="1"/>
  <c r="AH582" i="1"/>
  <c r="AG582" i="1"/>
  <c r="P582" i="1"/>
  <c r="V590" i="1"/>
  <c r="W590" i="1" s="1"/>
  <c r="BS600" i="1"/>
  <c r="BU600" i="1"/>
  <c r="BT600" i="1"/>
  <c r="BX600" i="1" s="1"/>
  <c r="BY600" i="1" s="1"/>
  <c r="X602" i="1"/>
  <c r="AB602" i="1" s="1"/>
  <c r="AE602" i="1"/>
  <c r="AD602" i="1"/>
  <c r="AF602" i="1" s="1"/>
  <c r="V617" i="1"/>
  <c r="W617" i="1" s="1"/>
  <c r="S617" i="1" s="1"/>
  <c r="Q617" i="1" s="1"/>
  <c r="T617" i="1" s="1"/>
  <c r="N617" i="1" s="1"/>
  <c r="O617" i="1" s="1"/>
  <c r="AC617" i="1"/>
  <c r="AC623" i="1"/>
  <c r="X631" i="1"/>
  <c r="AB631" i="1" s="1"/>
  <c r="AE631" i="1"/>
  <c r="AD631" i="1"/>
  <c r="BU642" i="1"/>
  <c r="BT642" i="1"/>
  <c r="BX642" i="1" s="1"/>
  <c r="BY642" i="1" s="1"/>
  <c r="BS642" i="1"/>
  <c r="BT660" i="1"/>
  <c r="BX660" i="1" s="1"/>
  <c r="BY660" i="1" s="1"/>
  <c r="BS660" i="1"/>
  <c r="BU660" i="1"/>
  <c r="AH453" i="1"/>
  <c r="AH454" i="1"/>
  <c r="AC456" i="1"/>
  <c r="S456" i="1"/>
  <c r="Q456" i="1" s="1"/>
  <c r="T456" i="1" s="1"/>
  <c r="N456" i="1" s="1"/>
  <c r="O456" i="1" s="1"/>
  <c r="V456" i="1"/>
  <c r="W456" i="1" s="1"/>
  <c r="AV457" i="1"/>
  <c r="AV458" i="1"/>
  <c r="U459" i="1"/>
  <c r="P460" i="1"/>
  <c r="AH461" i="1"/>
  <c r="AH462" i="1"/>
  <c r="AC464" i="1"/>
  <c r="V464" i="1"/>
  <c r="W464" i="1" s="1"/>
  <c r="AV465" i="1"/>
  <c r="AV466" i="1"/>
  <c r="BS467" i="1"/>
  <c r="CS468" i="1"/>
  <c r="BJ468" i="1" s="1"/>
  <c r="BL468" i="1" s="1"/>
  <c r="BU474" i="1"/>
  <c r="BM475" i="1"/>
  <c r="BT479" i="1"/>
  <c r="BX479" i="1" s="1"/>
  <c r="BY479" i="1" s="1"/>
  <c r="P481" i="1"/>
  <c r="AV481" i="1"/>
  <c r="AC493" i="1"/>
  <c r="BU494" i="1"/>
  <c r="BU498" i="1"/>
  <c r="BU502" i="1"/>
  <c r="BU510" i="1"/>
  <c r="BU514" i="1"/>
  <c r="BU518" i="1"/>
  <c r="BU522" i="1"/>
  <c r="BU526" i="1"/>
  <c r="S551" i="1"/>
  <c r="Q551" i="1" s="1"/>
  <c r="T551" i="1" s="1"/>
  <c r="N551" i="1" s="1"/>
  <c r="O551" i="1" s="1"/>
  <c r="AC551" i="1"/>
  <c r="BL553" i="1"/>
  <c r="V556" i="1"/>
  <c r="W556" i="1" s="1"/>
  <c r="AD556" i="1" s="1"/>
  <c r="AC561" i="1"/>
  <c r="BS568" i="1"/>
  <c r="BU568" i="1"/>
  <c r="AH571" i="1"/>
  <c r="AG571" i="1"/>
  <c r="P571" i="1"/>
  <c r="AV571" i="1"/>
  <c r="M571" i="1"/>
  <c r="BM581" i="1"/>
  <c r="V584" i="1"/>
  <c r="W584" i="1" s="1"/>
  <c r="BU585" i="1"/>
  <c r="BT585" i="1"/>
  <c r="BX585" i="1" s="1"/>
  <c r="BY585" i="1" s="1"/>
  <c r="BS585" i="1"/>
  <c r="BU597" i="1"/>
  <c r="BT597" i="1"/>
  <c r="BX597" i="1" s="1"/>
  <c r="BY597" i="1" s="1"/>
  <c r="AD598" i="1"/>
  <c r="BU605" i="1"/>
  <c r="BT605" i="1"/>
  <c r="BX605" i="1" s="1"/>
  <c r="BY605" i="1" s="1"/>
  <c r="AE606" i="1"/>
  <c r="BU606" i="1"/>
  <c r="BT606" i="1"/>
  <c r="BX606" i="1" s="1"/>
  <c r="BY606" i="1" s="1"/>
  <c r="BS606" i="1"/>
  <c r="X610" i="1"/>
  <c r="AB610" i="1" s="1"/>
  <c r="AE610" i="1"/>
  <c r="AD610" i="1"/>
  <c r="BM611" i="1"/>
  <c r="BM612" i="1"/>
  <c r="AC622" i="1"/>
  <c r="AD623" i="1"/>
  <c r="BU641" i="1"/>
  <c r="BT641" i="1"/>
  <c r="BX641" i="1" s="1"/>
  <c r="BY641" i="1" s="1"/>
  <c r="BS641" i="1"/>
  <c r="U672" i="1"/>
  <c r="CS672" i="1"/>
  <c r="BJ672" i="1" s="1"/>
  <c r="AC715" i="1"/>
  <c r="M454" i="1"/>
  <c r="BM456" i="1"/>
  <c r="U457" i="1"/>
  <c r="CS459" i="1"/>
  <c r="BJ459" i="1" s="1"/>
  <c r="BL459" i="1" s="1"/>
  <c r="M462" i="1"/>
  <c r="BM464" i="1"/>
  <c r="U465" i="1"/>
  <c r="CS469" i="1"/>
  <c r="BJ469" i="1" s="1"/>
  <c r="CS470" i="1"/>
  <c r="BJ470" i="1" s="1"/>
  <c r="BL470" i="1" s="1"/>
  <c r="M476" i="1"/>
  <c r="AG476" i="1"/>
  <c r="U480" i="1"/>
  <c r="CS480" i="1"/>
  <c r="BJ480" i="1" s="1"/>
  <c r="BL480" i="1" s="1"/>
  <c r="P485" i="1"/>
  <c r="AV485" i="1"/>
  <c r="U488" i="1"/>
  <c r="CS488" i="1"/>
  <c r="BJ488" i="1" s="1"/>
  <c r="BL488" i="1" s="1"/>
  <c r="BM492" i="1"/>
  <c r="M492" i="1"/>
  <c r="AH492" i="1"/>
  <c r="AG492" i="1"/>
  <c r="BU497" i="1"/>
  <c r="BT497" i="1"/>
  <c r="BX497" i="1" s="1"/>
  <c r="BY497" i="1" s="1"/>
  <c r="BS497" i="1"/>
  <c r="BU501" i="1"/>
  <c r="BT501" i="1"/>
  <c r="BX501" i="1" s="1"/>
  <c r="BY501" i="1" s="1"/>
  <c r="BS501" i="1"/>
  <c r="AD503" i="1"/>
  <c r="P503" i="1"/>
  <c r="AV503" i="1"/>
  <c r="M503" i="1"/>
  <c r="AC504" i="1"/>
  <c r="S505" i="1"/>
  <c r="Q505" i="1" s="1"/>
  <c r="T505" i="1" s="1"/>
  <c r="N505" i="1" s="1"/>
  <c r="O505" i="1" s="1"/>
  <c r="BU509" i="1"/>
  <c r="BT509" i="1"/>
  <c r="BX509" i="1" s="1"/>
  <c r="BY509" i="1" s="1"/>
  <c r="BS509" i="1"/>
  <c r="BU513" i="1"/>
  <c r="BT513" i="1"/>
  <c r="BX513" i="1" s="1"/>
  <c r="BY513" i="1" s="1"/>
  <c r="BS513" i="1"/>
  <c r="BU517" i="1"/>
  <c r="BT517" i="1"/>
  <c r="BX517" i="1" s="1"/>
  <c r="BY517" i="1" s="1"/>
  <c r="BS517" i="1"/>
  <c r="BU521" i="1"/>
  <c r="BT521" i="1"/>
  <c r="BX521" i="1" s="1"/>
  <c r="BY521" i="1" s="1"/>
  <c r="BS521" i="1"/>
  <c r="BU525" i="1"/>
  <c r="BT525" i="1"/>
  <c r="BX525" i="1" s="1"/>
  <c r="BY525" i="1" s="1"/>
  <c r="BS525" i="1"/>
  <c r="BU529" i="1"/>
  <c r="BT529" i="1"/>
  <c r="BX529" i="1" s="1"/>
  <c r="BY529" i="1" s="1"/>
  <c r="BS529" i="1"/>
  <c r="AD531" i="1"/>
  <c r="P531" i="1"/>
  <c r="AV531" i="1"/>
  <c r="M531" i="1"/>
  <c r="AC532" i="1"/>
  <c r="S533" i="1"/>
  <c r="Q533" i="1" s="1"/>
  <c r="T533" i="1" s="1"/>
  <c r="N533" i="1" s="1"/>
  <c r="O533" i="1" s="1"/>
  <c r="AC536" i="1"/>
  <c r="S537" i="1"/>
  <c r="Q537" i="1" s="1"/>
  <c r="T537" i="1" s="1"/>
  <c r="N537" i="1" s="1"/>
  <c r="O537" i="1" s="1"/>
  <c r="AC540" i="1"/>
  <c r="S541" i="1"/>
  <c r="Q541" i="1" s="1"/>
  <c r="T541" i="1" s="1"/>
  <c r="N541" i="1" s="1"/>
  <c r="O541" i="1" s="1"/>
  <c r="AG543" i="1"/>
  <c r="BU545" i="1"/>
  <c r="BT545" i="1"/>
  <c r="BX545" i="1" s="1"/>
  <c r="BY545" i="1" s="1"/>
  <c r="BS545" i="1"/>
  <c r="AC548" i="1"/>
  <c r="S550" i="1"/>
  <c r="Q550" i="1" s="1"/>
  <c r="T550" i="1" s="1"/>
  <c r="N550" i="1" s="1"/>
  <c r="O550" i="1" s="1"/>
  <c r="AC550" i="1"/>
  <c r="BM554" i="1"/>
  <c r="BS554" i="1"/>
  <c r="BU554" i="1"/>
  <c r="BT554" i="1"/>
  <c r="BX554" i="1" s="1"/>
  <c r="BY554" i="1" s="1"/>
  <c r="AC555" i="1"/>
  <c r="AC557" i="1"/>
  <c r="AC560" i="1"/>
  <c r="V561" i="1"/>
  <c r="W561" i="1" s="1"/>
  <c r="Y562" i="1"/>
  <c r="BU563" i="1"/>
  <c r="BT563" i="1"/>
  <c r="BX563" i="1" s="1"/>
  <c r="BY563" i="1" s="1"/>
  <c r="BS563" i="1"/>
  <c r="BM564" i="1"/>
  <c r="M566" i="1"/>
  <c r="AG566" i="1"/>
  <c r="P566" i="1"/>
  <c r="AV566" i="1"/>
  <c r="AH566" i="1"/>
  <c r="BT568" i="1"/>
  <c r="BX568" i="1" s="1"/>
  <c r="BY568" i="1" s="1"/>
  <c r="U573" i="1"/>
  <c r="CS573" i="1"/>
  <c r="BJ573" i="1" s="1"/>
  <c r="BU577" i="1"/>
  <c r="BT577" i="1"/>
  <c r="BX577" i="1" s="1"/>
  <c r="BY577" i="1" s="1"/>
  <c r="BU586" i="1"/>
  <c r="BT586" i="1"/>
  <c r="BX586" i="1" s="1"/>
  <c r="BY586" i="1" s="1"/>
  <c r="BS586" i="1"/>
  <c r="AE598" i="1"/>
  <c r="BU598" i="1"/>
  <c r="BT598" i="1"/>
  <c r="BX598" i="1" s="1"/>
  <c r="BY598" i="1" s="1"/>
  <c r="BS598" i="1"/>
  <c r="S603" i="1"/>
  <c r="Q603" i="1" s="1"/>
  <c r="T603" i="1" s="1"/>
  <c r="N603" i="1" s="1"/>
  <c r="O603" i="1" s="1"/>
  <c r="AC603" i="1"/>
  <c r="AC615" i="1"/>
  <c r="AV622" i="1"/>
  <c r="AH622" i="1"/>
  <c r="AG622" i="1"/>
  <c r="P622" i="1"/>
  <c r="BU622" i="1"/>
  <c r="BT622" i="1"/>
  <c r="BX622" i="1" s="1"/>
  <c r="BY622" i="1" s="1"/>
  <c r="BS622" i="1"/>
  <c r="V637" i="1"/>
  <c r="W637" i="1" s="1"/>
  <c r="AE678" i="1"/>
  <c r="X678" i="1"/>
  <c r="AB678" i="1" s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AG552" i="1"/>
  <c r="M559" i="1"/>
  <c r="AG559" i="1"/>
  <c r="AH561" i="1"/>
  <c r="S563" i="1"/>
  <c r="Q563" i="1" s="1"/>
  <c r="T563" i="1" s="1"/>
  <c r="N563" i="1" s="1"/>
  <c r="O563" i="1" s="1"/>
  <c r="X565" i="1"/>
  <c r="AB565" i="1" s="1"/>
  <c r="AC565" i="1"/>
  <c r="AF565" i="1" s="1"/>
  <c r="S565" i="1"/>
  <c r="Q565" i="1" s="1"/>
  <c r="T565" i="1" s="1"/>
  <c r="N565" i="1" s="1"/>
  <c r="O565" i="1" s="1"/>
  <c r="AF567" i="1"/>
  <c r="AG568" i="1"/>
  <c r="P568" i="1"/>
  <c r="AV568" i="1"/>
  <c r="M568" i="1"/>
  <c r="BU571" i="1"/>
  <c r="BT571" i="1"/>
  <c r="BX571" i="1" s="1"/>
  <c r="BY571" i="1" s="1"/>
  <c r="BS571" i="1"/>
  <c r="AD577" i="1"/>
  <c r="AC577" i="1"/>
  <c r="AF577" i="1" s="1"/>
  <c r="S577" i="1"/>
  <c r="Q577" i="1" s="1"/>
  <c r="T577" i="1" s="1"/>
  <c r="N577" i="1" s="1"/>
  <c r="O577" i="1" s="1"/>
  <c r="BU578" i="1"/>
  <c r="BT578" i="1"/>
  <c r="BX578" i="1" s="1"/>
  <c r="BY578" i="1" s="1"/>
  <c r="BS578" i="1"/>
  <c r="AF582" i="1"/>
  <c r="V585" i="1"/>
  <c r="W585" i="1" s="1"/>
  <c r="S585" i="1" s="1"/>
  <c r="Q585" i="1" s="1"/>
  <c r="T585" i="1" s="1"/>
  <c r="N585" i="1" s="1"/>
  <c r="O585" i="1" s="1"/>
  <c r="BM593" i="1"/>
  <c r="BL593" i="1"/>
  <c r="M594" i="1"/>
  <c r="AH594" i="1"/>
  <c r="AG594" i="1"/>
  <c r="P594" i="1"/>
  <c r="V595" i="1"/>
  <c r="W595" i="1" s="1"/>
  <c r="AH595" i="1"/>
  <c r="AG595" i="1"/>
  <c r="P595" i="1"/>
  <c r="AV595" i="1"/>
  <c r="Y596" i="1"/>
  <c r="U596" i="1"/>
  <c r="Y604" i="1"/>
  <c r="CS604" i="1"/>
  <c r="BJ604" i="1" s="1"/>
  <c r="BL604" i="1" s="1"/>
  <c r="AG608" i="1"/>
  <c r="P608" i="1"/>
  <c r="AV608" i="1"/>
  <c r="M608" i="1"/>
  <c r="AC610" i="1"/>
  <c r="AF610" i="1" s="1"/>
  <c r="S610" i="1"/>
  <c r="Q610" i="1" s="1"/>
  <c r="T610" i="1" s="1"/>
  <c r="N610" i="1" s="1"/>
  <c r="O610" i="1" s="1"/>
  <c r="M614" i="1"/>
  <c r="AH614" i="1"/>
  <c r="AG614" i="1"/>
  <c r="P614" i="1"/>
  <c r="P617" i="1"/>
  <c r="AH617" i="1"/>
  <c r="M617" i="1"/>
  <c r="AG617" i="1"/>
  <c r="AV617" i="1"/>
  <c r="AG619" i="1"/>
  <c r="P619" i="1"/>
  <c r="AV619" i="1"/>
  <c r="M619" i="1"/>
  <c r="AH619" i="1"/>
  <c r="Y623" i="1"/>
  <c r="AD627" i="1"/>
  <c r="AG627" i="1"/>
  <c r="P627" i="1"/>
  <c r="AH627" i="1"/>
  <c r="M627" i="1"/>
  <c r="BM634" i="1"/>
  <c r="AC636" i="1"/>
  <c r="BU638" i="1"/>
  <c r="BT638" i="1"/>
  <c r="BX638" i="1" s="1"/>
  <c r="BY638" i="1" s="1"/>
  <c r="BS638" i="1"/>
  <c r="P649" i="1"/>
  <c r="AV649" i="1"/>
  <c r="M649" i="1"/>
  <c r="AH649" i="1"/>
  <c r="AG649" i="1"/>
  <c r="BU654" i="1"/>
  <c r="BT654" i="1"/>
  <c r="BX654" i="1" s="1"/>
  <c r="BY654" i="1" s="1"/>
  <c r="BS654" i="1"/>
  <c r="AC656" i="1"/>
  <c r="AC658" i="1"/>
  <c r="BU696" i="1"/>
  <c r="BT696" i="1"/>
  <c r="BX696" i="1" s="1"/>
  <c r="BY696" i="1" s="1"/>
  <c r="AC699" i="1"/>
  <c r="M701" i="1"/>
  <c r="AH701" i="1"/>
  <c r="AG701" i="1"/>
  <c r="P701" i="1"/>
  <c r="P548" i="1"/>
  <c r="M548" i="1"/>
  <c r="AH563" i="1"/>
  <c r="AG563" i="1"/>
  <c r="AV563" i="1"/>
  <c r="AE567" i="1"/>
  <c r="AD567" i="1"/>
  <c r="BM573" i="1"/>
  <c r="BL573" i="1"/>
  <c r="M574" i="1"/>
  <c r="AH574" i="1"/>
  <c r="AG574" i="1"/>
  <c r="P574" i="1"/>
  <c r="V575" i="1"/>
  <c r="W575" i="1" s="1"/>
  <c r="S575" i="1" s="1"/>
  <c r="Q575" i="1" s="1"/>
  <c r="T575" i="1" s="1"/>
  <c r="N575" i="1" s="1"/>
  <c r="O575" i="1" s="1"/>
  <c r="AH575" i="1"/>
  <c r="AG575" i="1"/>
  <c r="P575" i="1"/>
  <c r="AV575" i="1"/>
  <c r="V576" i="1"/>
  <c r="W576" i="1" s="1"/>
  <c r="AG580" i="1"/>
  <c r="P580" i="1"/>
  <c r="AV580" i="1"/>
  <c r="M580" i="1"/>
  <c r="BU583" i="1"/>
  <c r="BT583" i="1"/>
  <c r="BX583" i="1" s="1"/>
  <c r="BY583" i="1" s="1"/>
  <c r="BS583" i="1"/>
  <c r="AC589" i="1"/>
  <c r="BU590" i="1"/>
  <c r="BT590" i="1"/>
  <c r="BX590" i="1" s="1"/>
  <c r="BY590" i="1" s="1"/>
  <c r="BS590" i="1"/>
  <c r="AF594" i="1"/>
  <c r="BM596" i="1"/>
  <c r="V597" i="1"/>
  <c r="W597" i="1" s="1"/>
  <c r="S597" i="1" s="1"/>
  <c r="Q597" i="1" s="1"/>
  <c r="T597" i="1" s="1"/>
  <c r="N597" i="1" s="1"/>
  <c r="O597" i="1" s="1"/>
  <c r="AG600" i="1"/>
  <c r="P600" i="1"/>
  <c r="AV600" i="1"/>
  <c r="M600" i="1"/>
  <c r="BU603" i="1"/>
  <c r="BT603" i="1"/>
  <c r="BX603" i="1" s="1"/>
  <c r="BY603" i="1" s="1"/>
  <c r="BS603" i="1"/>
  <c r="BM604" i="1"/>
  <c r="V605" i="1"/>
  <c r="W605" i="1" s="1"/>
  <c r="S605" i="1" s="1"/>
  <c r="Q605" i="1" s="1"/>
  <c r="T605" i="1" s="1"/>
  <c r="N605" i="1" s="1"/>
  <c r="O605" i="1" s="1"/>
  <c r="BU610" i="1"/>
  <c r="BT610" i="1"/>
  <c r="BX610" i="1" s="1"/>
  <c r="BY610" i="1" s="1"/>
  <c r="BS610" i="1"/>
  <c r="BM613" i="1"/>
  <c r="BL613" i="1"/>
  <c r="V620" i="1"/>
  <c r="W620" i="1" s="1"/>
  <c r="AC625" i="1"/>
  <c r="V625" i="1"/>
  <c r="W625" i="1" s="1"/>
  <c r="BT628" i="1"/>
  <c r="BX628" i="1" s="1"/>
  <c r="BY628" i="1" s="1"/>
  <c r="BS628" i="1"/>
  <c r="BU628" i="1"/>
  <c r="V629" i="1"/>
  <c r="W629" i="1" s="1"/>
  <c r="BU629" i="1"/>
  <c r="BT629" i="1"/>
  <c r="BX629" i="1" s="1"/>
  <c r="BY629" i="1" s="1"/>
  <c r="BS629" i="1"/>
  <c r="AC630" i="1"/>
  <c r="BU634" i="1"/>
  <c r="BT634" i="1"/>
  <c r="BX634" i="1" s="1"/>
  <c r="BY634" i="1" s="1"/>
  <c r="BS634" i="1"/>
  <c r="BU635" i="1"/>
  <c r="BT635" i="1"/>
  <c r="BX635" i="1" s="1"/>
  <c r="BY635" i="1" s="1"/>
  <c r="BS635" i="1"/>
  <c r="V661" i="1"/>
  <c r="W661" i="1" s="1"/>
  <c r="AC666" i="1"/>
  <c r="BU672" i="1"/>
  <c r="BT672" i="1"/>
  <c r="BX672" i="1" s="1"/>
  <c r="BY672" i="1" s="1"/>
  <c r="BS672" i="1"/>
  <c r="BM674" i="1"/>
  <c r="AC676" i="1"/>
  <c r="BU682" i="1"/>
  <c r="BT682" i="1"/>
  <c r="BX682" i="1" s="1"/>
  <c r="BY682" i="1" s="1"/>
  <c r="BS682" i="1"/>
  <c r="BS696" i="1"/>
  <c r="AC707" i="1"/>
  <c r="BU720" i="1"/>
  <c r="BT720" i="1"/>
  <c r="BX720" i="1" s="1"/>
  <c r="BY720" i="1" s="1"/>
  <c r="BS720" i="1"/>
  <c r="BU726" i="1"/>
  <c r="BS726" i="1"/>
  <c r="BT726" i="1"/>
  <c r="BX726" i="1" s="1"/>
  <c r="BY726" i="1" s="1"/>
  <c r="BS547" i="1"/>
  <c r="AD549" i="1"/>
  <c r="CS549" i="1"/>
  <c r="BJ549" i="1" s="1"/>
  <c r="BL549" i="1" s="1"/>
  <c r="P551" i="1"/>
  <c r="BS555" i="1"/>
  <c r="P559" i="1"/>
  <c r="S559" i="1"/>
  <c r="Q559" i="1" s="1"/>
  <c r="T559" i="1" s="1"/>
  <c r="N559" i="1" s="1"/>
  <c r="O559" i="1" s="1"/>
  <c r="M561" i="1"/>
  <c r="BT564" i="1"/>
  <c r="BX564" i="1" s="1"/>
  <c r="BY564" i="1" s="1"/>
  <c r="X567" i="1"/>
  <c r="AB567" i="1" s="1"/>
  <c r="S567" i="1"/>
  <c r="Q567" i="1" s="1"/>
  <c r="T567" i="1" s="1"/>
  <c r="N567" i="1" s="1"/>
  <c r="O567" i="1" s="1"/>
  <c r="AC569" i="1"/>
  <c r="S569" i="1"/>
  <c r="Q569" i="1" s="1"/>
  <c r="T569" i="1" s="1"/>
  <c r="N569" i="1" s="1"/>
  <c r="O569" i="1" s="1"/>
  <c r="BU570" i="1"/>
  <c r="BT570" i="1"/>
  <c r="BX570" i="1" s="1"/>
  <c r="BY570" i="1" s="1"/>
  <c r="BS570" i="1"/>
  <c r="BT572" i="1"/>
  <c r="BX572" i="1" s="1"/>
  <c r="BY572" i="1" s="1"/>
  <c r="BM576" i="1"/>
  <c r="BM585" i="1"/>
  <c r="BL585" i="1"/>
  <c r="M586" i="1"/>
  <c r="AH586" i="1"/>
  <c r="AG586" i="1"/>
  <c r="P586" i="1"/>
  <c r="V587" i="1"/>
  <c r="W587" i="1" s="1"/>
  <c r="S587" i="1" s="1"/>
  <c r="Q587" i="1" s="1"/>
  <c r="T587" i="1" s="1"/>
  <c r="N587" i="1" s="1"/>
  <c r="O587" i="1" s="1"/>
  <c r="AH587" i="1"/>
  <c r="AG587" i="1"/>
  <c r="P587" i="1"/>
  <c r="AV587" i="1"/>
  <c r="V588" i="1"/>
  <c r="W588" i="1" s="1"/>
  <c r="AD588" i="1" s="1"/>
  <c r="AG592" i="1"/>
  <c r="P592" i="1"/>
  <c r="AV592" i="1"/>
  <c r="M592" i="1"/>
  <c r="BU595" i="1"/>
  <c r="BT595" i="1"/>
  <c r="BX595" i="1" s="1"/>
  <c r="BY595" i="1" s="1"/>
  <c r="BS595" i="1"/>
  <c r="CS597" i="1"/>
  <c r="BJ597" i="1" s="1"/>
  <c r="S599" i="1"/>
  <c r="Q599" i="1" s="1"/>
  <c r="T599" i="1" s="1"/>
  <c r="N599" i="1" s="1"/>
  <c r="O599" i="1" s="1"/>
  <c r="CS605" i="1"/>
  <c r="BJ605" i="1" s="1"/>
  <c r="M606" i="1"/>
  <c r="AH606" i="1"/>
  <c r="AG606" i="1"/>
  <c r="P606" i="1"/>
  <c r="V607" i="1"/>
  <c r="W607" i="1" s="1"/>
  <c r="AD607" i="1" s="1"/>
  <c r="AH607" i="1"/>
  <c r="AG607" i="1"/>
  <c r="P607" i="1"/>
  <c r="AV607" i="1"/>
  <c r="BL608" i="1"/>
  <c r="AC609" i="1"/>
  <c r="S609" i="1"/>
  <c r="Q609" i="1" s="1"/>
  <c r="T609" i="1" s="1"/>
  <c r="N609" i="1" s="1"/>
  <c r="O609" i="1" s="1"/>
  <c r="BM610" i="1"/>
  <c r="AC616" i="1"/>
  <c r="BT620" i="1"/>
  <c r="BX620" i="1" s="1"/>
  <c r="BY620" i="1" s="1"/>
  <c r="BU620" i="1"/>
  <c r="BS620" i="1"/>
  <c r="V623" i="1"/>
  <c r="W623" i="1" s="1"/>
  <c r="X627" i="1"/>
  <c r="AB627" i="1" s="1"/>
  <c r="AE627" i="1"/>
  <c r="BM629" i="1"/>
  <c r="BT632" i="1"/>
  <c r="BX632" i="1" s="1"/>
  <c r="BY632" i="1" s="1"/>
  <c r="BS632" i="1"/>
  <c r="BU632" i="1"/>
  <c r="BU637" i="1"/>
  <c r="BT637" i="1"/>
  <c r="BX637" i="1" s="1"/>
  <c r="BY637" i="1" s="1"/>
  <c r="BS637" i="1"/>
  <c r="AH639" i="1"/>
  <c r="AG639" i="1"/>
  <c r="P639" i="1"/>
  <c r="M639" i="1"/>
  <c r="AC641" i="1"/>
  <c r="S641" i="1"/>
  <c r="Q641" i="1" s="1"/>
  <c r="T641" i="1" s="1"/>
  <c r="AE662" i="1"/>
  <c r="X662" i="1"/>
  <c r="AB662" i="1" s="1"/>
  <c r="AC665" i="1"/>
  <c r="BS667" i="1"/>
  <c r="BU667" i="1"/>
  <c r="BT667" i="1"/>
  <c r="BX667" i="1" s="1"/>
  <c r="BY667" i="1" s="1"/>
  <c r="AC670" i="1"/>
  <c r="CS671" i="1"/>
  <c r="BJ671" i="1" s="1"/>
  <c r="BL671" i="1" s="1"/>
  <c r="U671" i="1"/>
  <c r="AC682" i="1"/>
  <c r="BU717" i="1"/>
  <c r="BT717" i="1"/>
  <c r="BX717" i="1" s="1"/>
  <c r="BY717" i="1" s="1"/>
  <c r="BS717" i="1"/>
  <c r="BU756" i="1"/>
  <c r="BT756" i="1"/>
  <c r="BX756" i="1" s="1"/>
  <c r="BY756" i="1" s="1"/>
  <c r="BS756" i="1"/>
  <c r="BU547" i="1"/>
  <c r="BU555" i="1"/>
  <c r="P563" i="1"/>
  <c r="V564" i="1"/>
  <c r="W564" i="1" s="1"/>
  <c r="AG564" i="1"/>
  <c r="P564" i="1"/>
  <c r="M564" i="1"/>
  <c r="BU564" i="1"/>
  <c r="BU566" i="1"/>
  <c r="BS566" i="1"/>
  <c r="AH567" i="1"/>
  <c r="AG567" i="1"/>
  <c r="AV567" i="1"/>
  <c r="Y568" i="1"/>
  <c r="AG572" i="1"/>
  <c r="P572" i="1"/>
  <c r="AV572" i="1"/>
  <c r="M572" i="1"/>
  <c r="BU572" i="1"/>
  <c r="BU573" i="1"/>
  <c r="BT573" i="1"/>
  <c r="BX573" i="1" s="1"/>
  <c r="BY573" i="1" s="1"/>
  <c r="BU575" i="1"/>
  <c r="BT575" i="1"/>
  <c r="BX575" i="1" s="1"/>
  <c r="BY575" i="1" s="1"/>
  <c r="BS575" i="1"/>
  <c r="CS577" i="1"/>
  <c r="BJ577" i="1" s="1"/>
  <c r="BM577" i="1" s="1"/>
  <c r="AD581" i="1"/>
  <c r="AC581" i="1"/>
  <c r="AF581" i="1" s="1"/>
  <c r="S581" i="1"/>
  <c r="Q581" i="1" s="1"/>
  <c r="T581" i="1" s="1"/>
  <c r="N581" i="1" s="1"/>
  <c r="O581" i="1" s="1"/>
  <c r="BU582" i="1"/>
  <c r="BT582" i="1"/>
  <c r="BX582" i="1" s="1"/>
  <c r="BY582" i="1" s="1"/>
  <c r="BS582" i="1"/>
  <c r="BT584" i="1"/>
  <c r="BX584" i="1" s="1"/>
  <c r="BY584" i="1" s="1"/>
  <c r="AF586" i="1"/>
  <c r="V589" i="1"/>
  <c r="W589" i="1" s="1"/>
  <c r="BM597" i="1"/>
  <c r="BL597" i="1"/>
  <c r="M598" i="1"/>
  <c r="AH598" i="1"/>
  <c r="AG598" i="1"/>
  <c r="P598" i="1"/>
  <c r="V599" i="1"/>
  <c r="W599" i="1" s="1"/>
  <c r="AH599" i="1"/>
  <c r="AG599" i="1"/>
  <c r="P599" i="1"/>
  <c r="AV599" i="1"/>
  <c r="AD601" i="1"/>
  <c r="AC601" i="1"/>
  <c r="AF601" i="1" s="1"/>
  <c r="S601" i="1"/>
  <c r="Q601" i="1" s="1"/>
  <c r="T601" i="1" s="1"/>
  <c r="N601" i="1" s="1"/>
  <c r="O601" i="1" s="1"/>
  <c r="BU602" i="1"/>
  <c r="BT602" i="1"/>
  <c r="BX602" i="1" s="1"/>
  <c r="BY602" i="1" s="1"/>
  <c r="BS602" i="1"/>
  <c r="BL603" i="1"/>
  <c r="BM605" i="1"/>
  <c r="BL605" i="1"/>
  <c r="Y608" i="1"/>
  <c r="CS608" i="1"/>
  <c r="BJ608" i="1" s="1"/>
  <c r="BM608" i="1" s="1"/>
  <c r="AG612" i="1"/>
  <c r="P612" i="1"/>
  <c r="AV612" i="1"/>
  <c r="M612" i="1"/>
  <c r="BU612" i="1"/>
  <c r="BU613" i="1"/>
  <c r="BT613" i="1"/>
  <c r="BX613" i="1" s="1"/>
  <c r="BY613" i="1" s="1"/>
  <c r="AC614" i="1"/>
  <c r="S614" i="1"/>
  <c r="Q614" i="1" s="1"/>
  <c r="T614" i="1" s="1"/>
  <c r="N614" i="1" s="1"/>
  <c r="O614" i="1" s="1"/>
  <c r="AF614" i="1"/>
  <c r="BU615" i="1"/>
  <c r="BT615" i="1"/>
  <c r="BX615" i="1" s="1"/>
  <c r="BY615" i="1" s="1"/>
  <c r="AH616" i="1"/>
  <c r="AV616" i="1"/>
  <c r="AG616" i="1"/>
  <c r="M616" i="1"/>
  <c r="U616" i="1"/>
  <c r="CS616" i="1"/>
  <c r="BJ616" i="1" s="1"/>
  <c r="BM616" i="1" s="1"/>
  <c r="V618" i="1"/>
  <c r="W618" i="1" s="1"/>
  <c r="V619" i="1"/>
  <c r="W619" i="1" s="1"/>
  <c r="BT624" i="1"/>
  <c r="BX624" i="1" s="1"/>
  <c r="BY624" i="1" s="1"/>
  <c r="BS624" i="1"/>
  <c r="BU624" i="1"/>
  <c r="AH635" i="1"/>
  <c r="AG635" i="1"/>
  <c r="P635" i="1"/>
  <c r="M635" i="1"/>
  <c r="AV635" i="1"/>
  <c r="AV639" i="1"/>
  <c r="BM645" i="1"/>
  <c r="BT656" i="1"/>
  <c r="BX656" i="1" s="1"/>
  <c r="BY656" i="1" s="1"/>
  <c r="BS656" i="1"/>
  <c r="BU656" i="1"/>
  <c r="AC660" i="1"/>
  <c r="V751" i="1"/>
  <c r="W751" i="1" s="1"/>
  <c r="M547" i="1"/>
  <c r="V548" i="1"/>
  <c r="W548" i="1" s="1"/>
  <c r="S548" i="1" s="1"/>
  <c r="Q548" i="1" s="1"/>
  <c r="T548" i="1" s="1"/>
  <c r="N548" i="1" s="1"/>
  <c r="O548" i="1" s="1"/>
  <c r="AG548" i="1"/>
  <c r="BT557" i="1"/>
  <c r="BX557" i="1" s="1"/>
  <c r="BY557" i="1" s="1"/>
  <c r="U558" i="1"/>
  <c r="CS558" i="1"/>
  <c r="BJ558" i="1" s="1"/>
  <c r="BL558" i="1" s="1"/>
  <c r="AV559" i="1"/>
  <c r="Y564" i="1"/>
  <c r="V566" i="1"/>
  <c r="W566" i="1" s="1"/>
  <c r="S566" i="1" s="1"/>
  <c r="Q566" i="1" s="1"/>
  <c r="T566" i="1" s="1"/>
  <c r="N566" i="1" s="1"/>
  <c r="O566" i="1" s="1"/>
  <c r="V569" i="1"/>
  <c r="W569" i="1" s="1"/>
  <c r="AD572" i="1"/>
  <c r="M578" i="1"/>
  <c r="AH578" i="1"/>
  <c r="AG578" i="1"/>
  <c r="P578" i="1"/>
  <c r="V579" i="1"/>
  <c r="W579" i="1" s="1"/>
  <c r="AH579" i="1"/>
  <c r="AG579" i="1"/>
  <c r="P579" i="1"/>
  <c r="AV579" i="1"/>
  <c r="Y580" i="1"/>
  <c r="U580" i="1"/>
  <c r="X581" i="1"/>
  <c r="AB581" i="1" s="1"/>
  <c r="BM582" i="1"/>
  <c r="AG584" i="1"/>
  <c r="P584" i="1"/>
  <c r="AV584" i="1"/>
  <c r="M584" i="1"/>
  <c r="BU584" i="1"/>
  <c r="BU587" i="1"/>
  <c r="BT587" i="1"/>
  <c r="BX587" i="1" s="1"/>
  <c r="BY587" i="1" s="1"/>
  <c r="BS587" i="1"/>
  <c r="AD593" i="1"/>
  <c r="AC593" i="1"/>
  <c r="S593" i="1"/>
  <c r="Q593" i="1" s="1"/>
  <c r="T593" i="1" s="1"/>
  <c r="N593" i="1" s="1"/>
  <c r="O593" i="1" s="1"/>
  <c r="BU594" i="1"/>
  <c r="BT594" i="1"/>
  <c r="BX594" i="1" s="1"/>
  <c r="BY594" i="1" s="1"/>
  <c r="BS594" i="1"/>
  <c r="BL595" i="1"/>
  <c r="AF598" i="1"/>
  <c r="Y600" i="1"/>
  <c r="U600" i="1"/>
  <c r="BU607" i="1"/>
  <c r="BT607" i="1"/>
  <c r="BX607" i="1" s="1"/>
  <c r="BY607" i="1" s="1"/>
  <c r="BS607" i="1"/>
  <c r="AE609" i="1"/>
  <c r="AD609" i="1"/>
  <c r="BU614" i="1"/>
  <c r="BT614" i="1"/>
  <c r="BX614" i="1" s="1"/>
  <c r="BY614" i="1" s="1"/>
  <c r="BS614" i="1"/>
  <c r="BT616" i="1"/>
  <c r="BX616" i="1" s="1"/>
  <c r="BY616" i="1" s="1"/>
  <c r="BU616" i="1"/>
  <c r="BS616" i="1"/>
  <c r="AV618" i="1"/>
  <c r="AH618" i="1"/>
  <c r="P618" i="1"/>
  <c r="AC620" i="1"/>
  <c r="S620" i="1"/>
  <c r="Q620" i="1" s="1"/>
  <c r="T620" i="1" s="1"/>
  <c r="N620" i="1" s="1"/>
  <c r="O620" i="1" s="1"/>
  <c r="AC621" i="1"/>
  <c r="V621" i="1"/>
  <c r="W621" i="1" s="1"/>
  <c r="S621" i="1" s="1"/>
  <c r="Q621" i="1" s="1"/>
  <c r="T621" i="1" s="1"/>
  <c r="N621" i="1" s="1"/>
  <c r="O621" i="1" s="1"/>
  <c r="BS623" i="1"/>
  <c r="BU623" i="1"/>
  <c r="AD629" i="1"/>
  <c r="X639" i="1"/>
  <c r="AB639" i="1" s="1"/>
  <c r="AE639" i="1"/>
  <c r="AF639" i="1" s="1"/>
  <c r="AD639" i="1"/>
  <c r="X643" i="1"/>
  <c r="AB643" i="1" s="1"/>
  <c r="AE643" i="1"/>
  <c r="AD643" i="1"/>
  <c r="S647" i="1"/>
  <c r="Q647" i="1" s="1"/>
  <c r="T647" i="1" s="1"/>
  <c r="N647" i="1" s="1"/>
  <c r="O647" i="1" s="1"/>
  <c r="AC704" i="1"/>
  <c r="BS722" i="1"/>
  <c r="BU722" i="1"/>
  <c r="BT722" i="1"/>
  <c r="BX722" i="1" s="1"/>
  <c r="BY722" i="1" s="1"/>
  <c r="AH548" i="1"/>
  <c r="P552" i="1"/>
  <c r="M552" i="1"/>
  <c r="Y554" i="1"/>
  <c r="Y556" i="1"/>
  <c r="Y558" i="1"/>
  <c r="U560" i="1"/>
  <c r="AD561" i="1"/>
  <c r="U562" i="1"/>
  <c r="CS562" i="1"/>
  <c r="BJ562" i="1" s="1"/>
  <c r="BL562" i="1" s="1"/>
  <c r="BU567" i="1"/>
  <c r="BT567" i="1"/>
  <c r="BX567" i="1" s="1"/>
  <c r="BY567" i="1" s="1"/>
  <c r="BS567" i="1"/>
  <c r="V568" i="1"/>
  <c r="W568" i="1" s="1"/>
  <c r="S571" i="1"/>
  <c r="Q571" i="1" s="1"/>
  <c r="T571" i="1" s="1"/>
  <c r="AC573" i="1"/>
  <c r="BU574" i="1"/>
  <c r="BT574" i="1"/>
  <c r="BX574" i="1" s="1"/>
  <c r="BY574" i="1" s="1"/>
  <c r="BS574" i="1"/>
  <c r="AF578" i="1"/>
  <c r="AD584" i="1"/>
  <c r="M590" i="1"/>
  <c r="AH590" i="1"/>
  <c r="AG590" i="1"/>
  <c r="P590" i="1"/>
  <c r="V591" i="1"/>
  <c r="W591" i="1" s="1"/>
  <c r="S591" i="1" s="1"/>
  <c r="Q591" i="1" s="1"/>
  <c r="T591" i="1" s="1"/>
  <c r="N591" i="1" s="1"/>
  <c r="O591" i="1" s="1"/>
  <c r="AH591" i="1"/>
  <c r="AG591" i="1"/>
  <c r="P591" i="1"/>
  <c r="AV591" i="1"/>
  <c r="Y592" i="1"/>
  <c r="U592" i="1"/>
  <c r="AG596" i="1"/>
  <c r="P596" i="1"/>
  <c r="AV596" i="1"/>
  <c r="M596" i="1"/>
  <c r="BU599" i="1"/>
  <c r="BT599" i="1"/>
  <c r="BX599" i="1" s="1"/>
  <c r="BY599" i="1" s="1"/>
  <c r="BS599" i="1"/>
  <c r="AD603" i="1"/>
  <c r="AG604" i="1"/>
  <c r="P604" i="1"/>
  <c r="AV604" i="1"/>
  <c r="M604" i="1"/>
  <c r="AC606" i="1"/>
  <c r="AF606" i="1" s="1"/>
  <c r="S606" i="1"/>
  <c r="Q606" i="1" s="1"/>
  <c r="T606" i="1" s="1"/>
  <c r="N606" i="1" s="1"/>
  <c r="O606" i="1" s="1"/>
  <c r="CS609" i="1"/>
  <c r="BJ609" i="1" s="1"/>
  <c r="BM609" i="1" s="1"/>
  <c r="M610" i="1"/>
  <c r="AH610" i="1"/>
  <c r="AG610" i="1"/>
  <c r="P610" i="1"/>
  <c r="V611" i="1"/>
  <c r="W611" i="1" s="1"/>
  <c r="AD611" i="1" s="1"/>
  <c r="AH611" i="1"/>
  <c r="AG611" i="1"/>
  <c r="P611" i="1"/>
  <c r="AV611" i="1"/>
  <c r="BL612" i="1"/>
  <c r="AC613" i="1"/>
  <c r="BM614" i="1"/>
  <c r="BL616" i="1"/>
  <c r="BU618" i="1"/>
  <c r="BT618" i="1"/>
  <c r="BX618" i="1" s="1"/>
  <c r="BY618" i="1" s="1"/>
  <c r="BS618" i="1"/>
  <c r="BT623" i="1"/>
  <c r="BX623" i="1" s="1"/>
  <c r="BY623" i="1" s="1"/>
  <c r="BU626" i="1"/>
  <c r="BT626" i="1"/>
  <c r="BX626" i="1" s="1"/>
  <c r="BY626" i="1" s="1"/>
  <c r="BS626" i="1"/>
  <c r="AC628" i="1"/>
  <c r="P633" i="1"/>
  <c r="M633" i="1"/>
  <c r="AH633" i="1"/>
  <c r="AG633" i="1"/>
  <c r="V635" i="1"/>
  <c r="W635" i="1" s="1"/>
  <c r="AC637" i="1"/>
  <c r="S637" i="1"/>
  <c r="Q637" i="1" s="1"/>
  <c r="T637" i="1" s="1"/>
  <c r="U638" i="1"/>
  <c r="CS638" i="1"/>
  <c r="BJ638" i="1" s="1"/>
  <c r="BL638" i="1" s="1"/>
  <c r="P653" i="1"/>
  <c r="AV653" i="1"/>
  <c r="M653" i="1"/>
  <c r="AH653" i="1"/>
  <c r="AG653" i="1"/>
  <c r="BU658" i="1"/>
  <c r="BT658" i="1"/>
  <c r="BX658" i="1" s="1"/>
  <c r="BY658" i="1" s="1"/>
  <c r="BS658" i="1"/>
  <c r="BU662" i="1"/>
  <c r="BS662" i="1"/>
  <c r="BT662" i="1"/>
  <c r="BX662" i="1" s="1"/>
  <c r="BY662" i="1" s="1"/>
  <c r="BS675" i="1"/>
  <c r="BU675" i="1"/>
  <c r="BT675" i="1"/>
  <c r="BX675" i="1" s="1"/>
  <c r="BY675" i="1" s="1"/>
  <c r="AC679" i="1"/>
  <c r="BM690" i="1"/>
  <c r="BL690" i="1"/>
  <c r="BU712" i="1"/>
  <c r="BT712" i="1"/>
  <c r="BX712" i="1" s="1"/>
  <c r="BY712" i="1" s="1"/>
  <c r="BS712" i="1"/>
  <c r="X721" i="1"/>
  <c r="AB721" i="1" s="1"/>
  <c r="AE721" i="1"/>
  <c r="AD721" i="1"/>
  <c r="AH565" i="1"/>
  <c r="AH569" i="1"/>
  <c r="AH573" i="1"/>
  <c r="AH577" i="1"/>
  <c r="AH581" i="1"/>
  <c r="AH585" i="1"/>
  <c r="AH589" i="1"/>
  <c r="AH593" i="1"/>
  <c r="AH597" i="1"/>
  <c r="AH601" i="1"/>
  <c r="AH605" i="1"/>
  <c r="AH609" i="1"/>
  <c r="AH613" i="1"/>
  <c r="S618" i="1"/>
  <c r="Q618" i="1" s="1"/>
  <c r="T618" i="1" s="1"/>
  <c r="N618" i="1" s="1"/>
  <c r="O618" i="1" s="1"/>
  <c r="BL619" i="1"/>
  <c r="S627" i="1"/>
  <c r="Q627" i="1" s="1"/>
  <c r="T627" i="1" s="1"/>
  <c r="N627" i="1" s="1"/>
  <c r="O627" i="1" s="1"/>
  <c r="CS628" i="1"/>
  <c r="BJ628" i="1" s="1"/>
  <c r="BL628" i="1" s="1"/>
  <c r="U628" i="1"/>
  <c r="AV630" i="1"/>
  <c r="M630" i="1"/>
  <c r="AH630" i="1"/>
  <c r="AG630" i="1"/>
  <c r="AC633" i="1"/>
  <c r="S633" i="1"/>
  <c r="Q633" i="1" s="1"/>
  <c r="T633" i="1" s="1"/>
  <c r="BM637" i="1"/>
  <c r="BM638" i="1"/>
  <c r="S643" i="1"/>
  <c r="Q643" i="1" s="1"/>
  <c r="T643" i="1" s="1"/>
  <c r="N643" i="1" s="1"/>
  <c r="O643" i="1" s="1"/>
  <c r="P645" i="1"/>
  <c r="AV645" i="1"/>
  <c r="M645" i="1"/>
  <c r="BT652" i="1"/>
  <c r="BX652" i="1" s="1"/>
  <c r="BY652" i="1" s="1"/>
  <c r="BS652" i="1"/>
  <c r="BL653" i="1"/>
  <c r="AC654" i="1"/>
  <c r="AV658" i="1"/>
  <c r="M658" i="1"/>
  <c r="AH658" i="1"/>
  <c r="AG658" i="1"/>
  <c r="BU659" i="1"/>
  <c r="BT659" i="1"/>
  <c r="BX659" i="1" s="1"/>
  <c r="BY659" i="1" s="1"/>
  <c r="BS659" i="1"/>
  <c r="BT664" i="1"/>
  <c r="BX664" i="1" s="1"/>
  <c r="BY664" i="1" s="1"/>
  <c r="CS666" i="1"/>
  <c r="BJ666" i="1" s="1"/>
  <c r="BL666" i="1" s="1"/>
  <c r="BL668" i="1"/>
  <c r="P670" i="1"/>
  <c r="AH670" i="1"/>
  <c r="AG670" i="1"/>
  <c r="M670" i="1"/>
  <c r="AV670" i="1"/>
  <c r="BS677" i="1"/>
  <c r="BU677" i="1"/>
  <c r="BT677" i="1"/>
  <c r="BX677" i="1" s="1"/>
  <c r="BY677" i="1" s="1"/>
  <c r="BU680" i="1"/>
  <c r="BT680" i="1"/>
  <c r="BX680" i="1" s="1"/>
  <c r="BY680" i="1" s="1"/>
  <c r="BS680" i="1"/>
  <c r="BM683" i="1"/>
  <c r="BU685" i="1"/>
  <c r="BT685" i="1"/>
  <c r="BX685" i="1" s="1"/>
  <c r="BY685" i="1" s="1"/>
  <c r="BS685" i="1"/>
  <c r="AH690" i="1"/>
  <c r="AG690" i="1"/>
  <c r="P690" i="1"/>
  <c r="AV690" i="1"/>
  <c r="M690" i="1"/>
  <c r="U692" i="1"/>
  <c r="CS692" i="1"/>
  <c r="BJ692" i="1" s="1"/>
  <c r="X705" i="1"/>
  <c r="AB705" i="1" s="1"/>
  <c r="AD705" i="1"/>
  <c r="V709" i="1"/>
  <c r="W709" i="1" s="1"/>
  <c r="BU725" i="1"/>
  <c r="BT725" i="1"/>
  <c r="BX725" i="1" s="1"/>
  <c r="BY725" i="1" s="1"/>
  <c r="BS725" i="1"/>
  <c r="V732" i="1"/>
  <c r="W732" i="1" s="1"/>
  <c r="P748" i="1"/>
  <c r="AV748" i="1"/>
  <c r="M748" i="1"/>
  <c r="AH748" i="1"/>
  <c r="AG748" i="1"/>
  <c r="BT751" i="1"/>
  <c r="BX751" i="1" s="1"/>
  <c r="BY751" i="1" s="1"/>
  <c r="BS751" i="1"/>
  <c r="BU751" i="1"/>
  <c r="V771" i="1"/>
  <c r="W771" i="1" s="1"/>
  <c r="CS566" i="1"/>
  <c r="BJ566" i="1" s="1"/>
  <c r="BL566" i="1" s="1"/>
  <c r="CS570" i="1"/>
  <c r="BJ570" i="1" s="1"/>
  <c r="BL570" i="1" s="1"/>
  <c r="CS574" i="1"/>
  <c r="BJ574" i="1" s="1"/>
  <c r="BL574" i="1" s="1"/>
  <c r="CS578" i="1"/>
  <c r="BJ578" i="1" s="1"/>
  <c r="BL578" i="1" s="1"/>
  <c r="CS582" i="1"/>
  <c r="BJ582" i="1" s="1"/>
  <c r="BL582" i="1" s="1"/>
  <c r="CS586" i="1"/>
  <c r="BJ586" i="1" s="1"/>
  <c r="BL586" i="1" s="1"/>
  <c r="CS590" i="1"/>
  <c r="BJ590" i="1" s="1"/>
  <c r="BL590" i="1" s="1"/>
  <c r="CS594" i="1"/>
  <c r="BJ594" i="1" s="1"/>
  <c r="BL594" i="1" s="1"/>
  <c r="CS598" i="1"/>
  <c r="BJ598" i="1" s="1"/>
  <c r="BL598" i="1" s="1"/>
  <c r="U604" i="1"/>
  <c r="U608" i="1"/>
  <c r="U612" i="1"/>
  <c r="AD633" i="1"/>
  <c r="BL633" i="1"/>
  <c r="S639" i="1"/>
  <c r="Q639" i="1" s="1"/>
  <c r="T639" i="1" s="1"/>
  <c r="N639" i="1" s="1"/>
  <c r="O639" i="1" s="1"/>
  <c r="AD641" i="1"/>
  <c r="P641" i="1"/>
  <c r="AV641" i="1"/>
  <c r="M641" i="1"/>
  <c r="BT648" i="1"/>
  <c r="BX648" i="1" s="1"/>
  <c r="BY648" i="1" s="1"/>
  <c r="BS648" i="1"/>
  <c r="BL649" i="1"/>
  <c r="AC650" i="1"/>
  <c r="AV654" i="1"/>
  <c r="M654" i="1"/>
  <c r="AH654" i="1"/>
  <c r="AG654" i="1"/>
  <c r="BU655" i="1"/>
  <c r="BT655" i="1"/>
  <c r="BX655" i="1" s="1"/>
  <c r="BY655" i="1" s="1"/>
  <c r="BS655" i="1"/>
  <c r="U658" i="1"/>
  <c r="CS658" i="1"/>
  <c r="BJ658" i="1" s="1"/>
  <c r="BL658" i="1" s="1"/>
  <c r="AH659" i="1"/>
  <c r="AG659" i="1"/>
  <c r="P659" i="1"/>
  <c r="BM668" i="1"/>
  <c r="BS669" i="1"/>
  <c r="BU669" i="1"/>
  <c r="BT669" i="1"/>
  <c r="BX669" i="1" s="1"/>
  <c r="BY669" i="1" s="1"/>
  <c r="AD670" i="1"/>
  <c r="AC673" i="1"/>
  <c r="V676" i="1"/>
  <c r="W676" i="1" s="1"/>
  <c r="S676" i="1" s="1"/>
  <c r="Q676" i="1" s="1"/>
  <c r="T676" i="1" s="1"/>
  <c r="N676" i="1" s="1"/>
  <c r="O676" i="1" s="1"/>
  <c r="V682" i="1"/>
  <c r="W682" i="1" s="1"/>
  <c r="V690" i="1"/>
  <c r="W690" i="1" s="1"/>
  <c r="AG695" i="1"/>
  <c r="P695" i="1"/>
  <c r="AV695" i="1"/>
  <c r="M695" i="1"/>
  <c r="AH695" i="1"/>
  <c r="X697" i="1"/>
  <c r="AB697" i="1" s="1"/>
  <c r="AE697" i="1"/>
  <c r="X701" i="1"/>
  <c r="AB701" i="1" s="1"/>
  <c r="AE701" i="1"/>
  <c r="AD701" i="1"/>
  <c r="AC719" i="1"/>
  <c r="S719" i="1"/>
  <c r="Q719" i="1" s="1"/>
  <c r="T719" i="1" s="1"/>
  <c r="V719" i="1"/>
  <c r="W719" i="1" s="1"/>
  <c r="M721" i="1"/>
  <c r="AH721" i="1"/>
  <c r="AG721" i="1"/>
  <c r="P721" i="1"/>
  <c r="AC725" i="1"/>
  <c r="AC731" i="1"/>
  <c r="BU748" i="1"/>
  <c r="BT748" i="1"/>
  <c r="BX748" i="1" s="1"/>
  <c r="BY748" i="1" s="1"/>
  <c r="BS748" i="1"/>
  <c r="AC771" i="1"/>
  <c r="BU771" i="1"/>
  <c r="BT771" i="1"/>
  <c r="BX771" i="1" s="1"/>
  <c r="BY771" i="1" s="1"/>
  <c r="BS771" i="1"/>
  <c r="AD618" i="1"/>
  <c r="AH620" i="1"/>
  <c r="AV620" i="1"/>
  <c r="BM621" i="1"/>
  <c r="BM625" i="1"/>
  <c r="AC626" i="1"/>
  <c r="BL627" i="1"/>
  <c r="P629" i="1"/>
  <c r="M629" i="1"/>
  <c r="U630" i="1"/>
  <c r="CS630" i="1"/>
  <c r="BJ630" i="1" s="1"/>
  <c r="BL630" i="1" s="1"/>
  <c r="AF631" i="1"/>
  <c r="S635" i="1"/>
  <c r="Q635" i="1" s="1"/>
  <c r="T635" i="1" s="1"/>
  <c r="N635" i="1" s="1"/>
  <c r="O635" i="1" s="1"/>
  <c r="AD637" i="1"/>
  <c r="P637" i="1"/>
  <c r="AV637" i="1"/>
  <c r="M637" i="1"/>
  <c r="BT644" i="1"/>
  <c r="BX644" i="1" s="1"/>
  <c r="BY644" i="1" s="1"/>
  <c r="BS644" i="1"/>
  <c r="BL645" i="1"/>
  <c r="AC646" i="1"/>
  <c r="AV650" i="1"/>
  <c r="M650" i="1"/>
  <c r="AH650" i="1"/>
  <c r="AG650" i="1"/>
  <c r="BU651" i="1"/>
  <c r="BT651" i="1"/>
  <c r="BX651" i="1" s="1"/>
  <c r="BY651" i="1" s="1"/>
  <c r="BS651" i="1"/>
  <c r="U654" i="1"/>
  <c r="CS654" i="1"/>
  <c r="BJ654" i="1" s="1"/>
  <c r="BL654" i="1" s="1"/>
  <c r="AH655" i="1"/>
  <c r="AG655" i="1"/>
  <c r="P655" i="1"/>
  <c r="AC657" i="1"/>
  <c r="V657" i="1"/>
  <c r="W657" i="1" s="1"/>
  <c r="S657" i="1" s="1"/>
  <c r="Q657" i="1" s="1"/>
  <c r="T657" i="1" s="1"/>
  <c r="N657" i="1" s="1"/>
  <c r="O657" i="1" s="1"/>
  <c r="V659" i="1"/>
  <c r="W659" i="1" s="1"/>
  <c r="AV659" i="1"/>
  <c r="AG661" i="1"/>
  <c r="P661" i="1"/>
  <c r="AH661" i="1"/>
  <c r="M661" i="1"/>
  <c r="AV661" i="1"/>
  <c r="AD662" i="1"/>
  <c r="BU668" i="1"/>
  <c r="BT668" i="1"/>
  <c r="BX668" i="1" s="1"/>
  <c r="BY668" i="1" s="1"/>
  <c r="BS668" i="1"/>
  <c r="V670" i="1"/>
  <c r="W670" i="1" s="1"/>
  <c r="Y671" i="1"/>
  <c r="BU678" i="1"/>
  <c r="BS678" i="1"/>
  <c r="AC687" i="1"/>
  <c r="AC691" i="1"/>
  <c r="X693" i="1"/>
  <c r="AB693" i="1" s="1"/>
  <c r="AE693" i="1"/>
  <c r="AD693" i="1"/>
  <c r="BS699" i="1"/>
  <c r="BU699" i="1"/>
  <c r="BT699" i="1"/>
  <c r="BX699" i="1" s="1"/>
  <c r="BY699" i="1" s="1"/>
  <c r="BU704" i="1"/>
  <c r="BT704" i="1"/>
  <c r="BX704" i="1" s="1"/>
  <c r="BY704" i="1" s="1"/>
  <c r="BS704" i="1"/>
  <c r="X713" i="1"/>
  <c r="AB713" i="1" s="1"/>
  <c r="AE713" i="1"/>
  <c r="AD713" i="1"/>
  <c r="BM720" i="1"/>
  <c r="BU724" i="1"/>
  <c r="BT724" i="1"/>
  <c r="BX724" i="1" s="1"/>
  <c r="BY724" i="1" s="1"/>
  <c r="S570" i="1"/>
  <c r="Q570" i="1" s="1"/>
  <c r="T570" i="1" s="1"/>
  <c r="N570" i="1" s="1"/>
  <c r="O570" i="1" s="1"/>
  <c r="S574" i="1"/>
  <c r="Q574" i="1" s="1"/>
  <c r="T574" i="1" s="1"/>
  <c r="N574" i="1" s="1"/>
  <c r="O574" i="1" s="1"/>
  <c r="S578" i="1"/>
  <c r="Q578" i="1" s="1"/>
  <c r="T578" i="1" s="1"/>
  <c r="N578" i="1" s="1"/>
  <c r="O578" i="1" s="1"/>
  <c r="S582" i="1"/>
  <c r="Q582" i="1" s="1"/>
  <c r="T582" i="1" s="1"/>
  <c r="N582" i="1" s="1"/>
  <c r="O582" i="1" s="1"/>
  <c r="S586" i="1"/>
  <c r="Q586" i="1" s="1"/>
  <c r="T586" i="1" s="1"/>
  <c r="N586" i="1" s="1"/>
  <c r="O586" i="1" s="1"/>
  <c r="S590" i="1"/>
  <c r="Q590" i="1" s="1"/>
  <c r="T590" i="1" s="1"/>
  <c r="N590" i="1" s="1"/>
  <c r="O590" i="1" s="1"/>
  <c r="S594" i="1"/>
  <c r="Q594" i="1" s="1"/>
  <c r="T594" i="1" s="1"/>
  <c r="N594" i="1" s="1"/>
  <c r="O594" i="1" s="1"/>
  <c r="S598" i="1"/>
  <c r="Q598" i="1" s="1"/>
  <c r="T598" i="1" s="1"/>
  <c r="N598" i="1" s="1"/>
  <c r="O598" i="1" s="1"/>
  <c r="S602" i="1"/>
  <c r="Q602" i="1" s="1"/>
  <c r="T602" i="1" s="1"/>
  <c r="N602" i="1" s="1"/>
  <c r="O602" i="1" s="1"/>
  <c r="V622" i="1"/>
  <c r="W622" i="1" s="1"/>
  <c r="S622" i="1" s="1"/>
  <c r="Q622" i="1" s="1"/>
  <c r="T622" i="1" s="1"/>
  <c r="N622" i="1" s="1"/>
  <c r="O622" i="1" s="1"/>
  <c r="CS624" i="1"/>
  <c r="BJ624" i="1" s="1"/>
  <c r="BL624" i="1" s="1"/>
  <c r="U624" i="1"/>
  <c r="AV626" i="1"/>
  <c r="M626" i="1"/>
  <c r="AH626" i="1"/>
  <c r="AG626" i="1"/>
  <c r="AC629" i="1"/>
  <c r="S629" i="1"/>
  <c r="Q629" i="1" s="1"/>
  <c r="T629" i="1" s="1"/>
  <c r="N629" i="1" s="1"/>
  <c r="O629" i="1" s="1"/>
  <c r="AG631" i="1"/>
  <c r="P631" i="1"/>
  <c r="BU631" i="1"/>
  <c r="BS631" i="1"/>
  <c r="BT640" i="1"/>
  <c r="BX640" i="1" s="1"/>
  <c r="BY640" i="1" s="1"/>
  <c r="BS640" i="1"/>
  <c r="BL641" i="1"/>
  <c r="AC642" i="1"/>
  <c r="AV646" i="1"/>
  <c r="M646" i="1"/>
  <c r="AH646" i="1"/>
  <c r="AG646" i="1"/>
  <c r="BU647" i="1"/>
  <c r="BT647" i="1"/>
  <c r="BX647" i="1" s="1"/>
  <c r="BY647" i="1" s="1"/>
  <c r="BS647" i="1"/>
  <c r="U650" i="1"/>
  <c r="CS650" i="1"/>
  <c r="BJ650" i="1" s="1"/>
  <c r="BL650" i="1" s="1"/>
  <c r="AH651" i="1"/>
  <c r="AG651" i="1"/>
  <c r="P651" i="1"/>
  <c r="AC653" i="1"/>
  <c r="S653" i="1"/>
  <c r="Q653" i="1" s="1"/>
  <c r="T653" i="1" s="1"/>
  <c r="N653" i="1" s="1"/>
  <c r="O653" i="1" s="1"/>
  <c r="V653" i="1"/>
  <c r="W653" i="1" s="1"/>
  <c r="X655" i="1"/>
  <c r="AB655" i="1" s="1"/>
  <c r="AE655" i="1"/>
  <c r="AF655" i="1" s="1"/>
  <c r="BM657" i="1"/>
  <c r="BM658" i="1"/>
  <c r="AD661" i="1"/>
  <c r="S662" i="1"/>
  <c r="Q662" i="1" s="1"/>
  <c r="T662" i="1" s="1"/>
  <c r="N662" i="1" s="1"/>
  <c r="O662" i="1" s="1"/>
  <c r="AC662" i="1"/>
  <c r="AF662" i="1" s="1"/>
  <c r="S664" i="1"/>
  <c r="Q664" i="1" s="1"/>
  <c r="T664" i="1" s="1"/>
  <c r="N664" i="1" s="1"/>
  <c r="O664" i="1" s="1"/>
  <c r="AC664" i="1"/>
  <c r="BS671" i="1"/>
  <c r="BU671" i="1"/>
  <c r="BT671" i="1"/>
  <c r="BX671" i="1" s="1"/>
  <c r="BY671" i="1" s="1"/>
  <c r="AC672" i="1"/>
  <c r="BS673" i="1"/>
  <c r="BU673" i="1"/>
  <c r="BT673" i="1"/>
  <c r="BX673" i="1" s="1"/>
  <c r="BY673" i="1" s="1"/>
  <c r="BM678" i="1"/>
  <c r="BL678" i="1"/>
  <c r="BM679" i="1"/>
  <c r="AD681" i="1"/>
  <c r="V681" i="1"/>
  <c r="W681" i="1" s="1"/>
  <c r="AC695" i="1"/>
  <c r="S702" i="1"/>
  <c r="Q702" i="1" s="1"/>
  <c r="T702" i="1" s="1"/>
  <c r="N702" i="1" s="1"/>
  <c r="O702" i="1" s="1"/>
  <c r="AC702" i="1"/>
  <c r="AE705" i="1"/>
  <c r="BU705" i="1"/>
  <c r="BT705" i="1"/>
  <c r="BX705" i="1" s="1"/>
  <c r="BY705" i="1" s="1"/>
  <c r="BS705" i="1"/>
  <c r="BM710" i="1"/>
  <c r="V712" i="1"/>
  <c r="W712" i="1" s="1"/>
  <c r="AC716" i="1"/>
  <c r="V717" i="1"/>
  <c r="W717" i="1" s="1"/>
  <c r="CS722" i="1"/>
  <c r="BJ722" i="1" s="1"/>
  <c r="BL722" i="1" s="1"/>
  <c r="BS724" i="1"/>
  <c r="U813" i="1"/>
  <c r="CS813" i="1"/>
  <c r="BJ813" i="1" s="1"/>
  <c r="BL617" i="1"/>
  <c r="AD620" i="1"/>
  <c r="BM626" i="1"/>
  <c r="BL629" i="1"/>
  <c r="BM633" i="1"/>
  <c r="AC634" i="1"/>
  <c r="BT636" i="1"/>
  <c r="BX636" i="1" s="1"/>
  <c r="BY636" i="1" s="1"/>
  <c r="BS636" i="1"/>
  <c r="BL637" i="1"/>
  <c r="AC638" i="1"/>
  <c r="AV642" i="1"/>
  <c r="M642" i="1"/>
  <c r="AH642" i="1"/>
  <c r="AG642" i="1"/>
  <c r="BU643" i="1"/>
  <c r="BT643" i="1"/>
  <c r="BX643" i="1" s="1"/>
  <c r="BY643" i="1" s="1"/>
  <c r="BS643" i="1"/>
  <c r="U646" i="1"/>
  <c r="CS646" i="1"/>
  <c r="BJ646" i="1" s="1"/>
  <c r="BL646" i="1" s="1"/>
  <c r="AH647" i="1"/>
  <c r="AG647" i="1"/>
  <c r="P647" i="1"/>
  <c r="AC649" i="1"/>
  <c r="S649" i="1"/>
  <c r="Q649" i="1" s="1"/>
  <c r="T649" i="1" s="1"/>
  <c r="N649" i="1" s="1"/>
  <c r="O649" i="1" s="1"/>
  <c r="V649" i="1"/>
  <c r="W649" i="1" s="1"/>
  <c r="X651" i="1"/>
  <c r="AB651" i="1" s="1"/>
  <c r="AE651" i="1"/>
  <c r="AF651" i="1" s="1"/>
  <c r="BM654" i="1"/>
  <c r="S659" i="1"/>
  <c r="Q659" i="1" s="1"/>
  <c r="T659" i="1" s="1"/>
  <c r="N659" i="1" s="1"/>
  <c r="O659" i="1" s="1"/>
  <c r="BS661" i="1"/>
  <c r="BU661" i="1"/>
  <c r="BT661" i="1"/>
  <c r="BX661" i="1" s="1"/>
  <c r="BY661" i="1" s="1"/>
  <c r="BS663" i="1"/>
  <c r="BT663" i="1"/>
  <c r="BX663" i="1" s="1"/>
  <c r="BY663" i="1" s="1"/>
  <c r="BU666" i="1"/>
  <c r="BT666" i="1"/>
  <c r="BX666" i="1" s="1"/>
  <c r="BY666" i="1" s="1"/>
  <c r="P668" i="1"/>
  <c r="AH668" i="1"/>
  <c r="AG668" i="1"/>
  <c r="M668" i="1"/>
  <c r="M669" i="1"/>
  <c r="AG669" i="1"/>
  <c r="AH669" i="1"/>
  <c r="U669" i="1"/>
  <c r="CS669" i="1"/>
  <c r="BJ669" i="1" s="1"/>
  <c r="BL669" i="1" s="1"/>
  <c r="AC675" i="1"/>
  <c r="AC677" i="1"/>
  <c r="AC683" i="1"/>
  <c r="BU688" i="1"/>
  <c r="BT688" i="1"/>
  <c r="BX688" i="1" s="1"/>
  <c r="BY688" i="1" s="1"/>
  <c r="BS688" i="1"/>
  <c r="M689" i="1"/>
  <c r="AH689" i="1"/>
  <c r="AG689" i="1"/>
  <c r="P689" i="1"/>
  <c r="AV689" i="1"/>
  <c r="V689" i="1"/>
  <c r="W689" i="1" s="1"/>
  <c r="BM691" i="1"/>
  <c r="AD697" i="1"/>
  <c r="BU700" i="1"/>
  <c r="BT700" i="1"/>
  <c r="BX700" i="1" s="1"/>
  <c r="BY700" i="1" s="1"/>
  <c r="BS700" i="1"/>
  <c r="AH702" i="1"/>
  <c r="AG702" i="1"/>
  <c r="P702" i="1"/>
  <c r="AV702" i="1"/>
  <c r="M702" i="1"/>
  <c r="BU708" i="1"/>
  <c r="BT708" i="1"/>
  <c r="BX708" i="1" s="1"/>
  <c r="BY708" i="1" s="1"/>
  <c r="BS708" i="1"/>
  <c r="AC714" i="1"/>
  <c r="BS719" i="1"/>
  <c r="BU719" i="1"/>
  <c r="BT719" i="1"/>
  <c r="BX719" i="1" s="1"/>
  <c r="BY719" i="1" s="1"/>
  <c r="CS726" i="1"/>
  <c r="BJ726" i="1" s="1"/>
  <c r="U726" i="1"/>
  <c r="X730" i="1"/>
  <c r="AB730" i="1" s="1"/>
  <c r="AE730" i="1"/>
  <c r="AH734" i="1"/>
  <c r="AG734" i="1"/>
  <c r="P734" i="1"/>
  <c r="M734" i="1"/>
  <c r="V736" i="1"/>
  <c r="W736" i="1" s="1"/>
  <c r="V759" i="1"/>
  <c r="W759" i="1" s="1"/>
  <c r="P621" i="1"/>
  <c r="M621" i="1"/>
  <c r="AG623" i="1"/>
  <c r="P623" i="1"/>
  <c r="P625" i="1"/>
  <c r="M625" i="1"/>
  <c r="U626" i="1"/>
  <c r="CS626" i="1"/>
  <c r="BJ626" i="1" s="1"/>
  <c r="BL626" i="1" s="1"/>
  <c r="AF627" i="1"/>
  <c r="S631" i="1"/>
  <c r="Q631" i="1" s="1"/>
  <c r="T631" i="1" s="1"/>
  <c r="N631" i="1" s="1"/>
  <c r="O631" i="1" s="1"/>
  <c r="CS632" i="1"/>
  <c r="BJ632" i="1" s="1"/>
  <c r="BL632" i="1" s="1"/>
  <c r="U632" i="1"/>
  <c r="BS633" i="1"/>
  <c r="AF633" i="1"/>
  <c r="AV634" i="1"/>
  <c r="M634" i="1"/>
  <c r="AH634" i="1"/>
  <c r="AG634" i="1"/>
  <c r="AV638" i="1"/>
  <c r="M638" i="1"/>
  <c r="AH638" i="1"/>
  <c r="AG638" i="1"/>
  <c r="BU639" i="1"/>
  <c r="BT639" i="1"/>
  <c r="BX639" i="1" s="1"/>
  <c r="BY639" i="1" s="1"/>
  <c r="BS639" i="1"/>
  <c r="AG641" i="1"/>
  <c r="U642" i="1"/>
  <c r="CS642" i="1"/>
  <c r="BJ642" i="1" s="1"/>
  <c r="BL642" i="1" s="1"/>
  <c r="AF643" i="1"/>
  <c r="AH643" i="1"/>
  <c r="AG643" i="1"/>
  <c r="P643" i="1"/>
  <c r="AC645" i="1"/>
  <c r="V645" i="1"/>
  <c r="W645" i="1" s="1"/>
  <c r="AD645" i="1" s="1"/>
  <c r="V647" i="1"/>
  <c r="W647" i="1" s="1"/>
  <c r="AV647" i="1"/>
  <c r="BM649" i="1"/>
  <c r="BS649" i="1"/>
  <c r="BM650" i="1"/>
  <c r="BU652" i="1"/>
  <c r="BT653" i="1"/>
  <c r="BX653" i="1" s="1"/>
  <c r="BY653" i="1" s="1"/>
  <c r="S655" i="1"/>
  <c r="Q655" i="1" s="1"/>
  <c r="T655" i="1" s="1"/>
  <c r="N655" i="1" s="1"/>
  <c r="O655" i="1" s="1"/>
  <c r="AD657" i="1"/>
  <c r="P657" i="1"/>
  <c r="AV657" i="1"/>
  <c r="M657" i="1"/>
  <c r="P658" i="1"/>
  <c r="BU663" i="1"/>
  <c r="BL664" i="1"/>
  <c r="V666" i="1"/>
  <c r="W666" i="1" s="1"/>
  <c r="BS666" i="1"/>
  <c r="AG667" i="1"/>
  <c r="M667" i="1"/>
  <c r="AV667" i="1"/>
  <c r="P667" i="1"/>
  <c r="AH667" i="1"/>
  <c r="AV668" i="1"/>
  <c r="AC671" i="1"/>
  <c r="AD678" i="1"/>
  <c r="BT678" i="1"/>
  <c r="BX678" i="1" s="1"/>
  <c r="BY678" i="1" s="1"/>
  <c r="U680" i="1"/>
  <c r="CS680" i="1"/>
  <c r="BJ680" i="1" s="1"/>
  <c r="BL680" i="1" s="1"/>
  <c r="AC684" i="1"/>
  <c r="BL700" i="1"/>
  <c r="BU710" i="1"/>
  <c r="BT710" i="1"/>
  <c r="BX710" i="1" s="1"/>
  <c r="BY710" i="1" s="1"/>
  <c r="BS710" i="1"/>
  <c r="AG722" i="1"/>
  <c r="AV722" i="1"/>
  <c r="P722" i="1"/>
  <c r="AH722" i="1"/>
  <c r="M722" i="1"/>
  <c r="AV734" i="1"/>
  <c r="AC736" i="1"/>
  <c r="P756" i="1"/>
  <c r="AV756" i="1"/>
  <c r="M756" i="1"/>
  <c r="AH756" i="1"/>
  <c r="AG756" i="1"/>
  <c r="BT759" i="1"/>
  <c r="BX759" i="1" s="1"/>
  <c r="BY759" i="1" s="1"/>
  <c r="BS759" i="1"/>
  <c r="BU759" i="1"/>
  <c r="U636" i="1"/>
  <c r="U640" i="1"/>
  <c r="U644" i="1"/>
  <c r="U648" i="1"/>
  <c r="U652" i="1"/>
  <c r="U656" i="1"/>
  <c r="U660" i="1"/>
  <c r="AH662" i="1"/>
  <c r="S668" i="1"/>
  <c r="Q668" i="1" s="1"/>
  <c r="T668" i="1" s="1"/>
  <c r="N668" i="1" s="1"/>
  <c r="O668" i="1" s="1"/>
  <c r="AG671" i="1"/>
  <c r="M671" i="1"/>
  <c r="P673" i="1"/>
  <c r="U673" i="1"/>
  <c r="CS673" i="1"/>
  <c r="BJ673" i="1" s="1"/>
  <c r="BL673" i="1" s="1"/>
  <c r="Y675" i="1"/>
  <c r="AH678" i="1"/>
  <c r="Y679" i="1"/>
  <c r="S681" i="1"/>
  <c r="Q681" i="1" s="1"/>
  <c r="T681" i="1" s="1"/>
  <c r="BU681" i="1"/>
  <c r="BS681" i="1"/>
  <c r="AH682" i="1"/>
  <c r="AG682" i="1"/>
  <c r="AV682" i="1"/>
  <c r="BM685" i="1"/>
  <c r="AG687" i="1"/>
  <c r="P687" i="1"/>
  <c r="AV687" i="1"/>
  <c r="M687" i="1"/>
  <c r="BU690" i="1"/>
  <c r="BT690" i="1"/>
  <c r="BX690" i="1" s="1"/>
  <c r="BY690" i="1" s="1"/>
  <c r="BS690" i="1"/>
  <c r="AD696" i="1"/>
  <c r="AC696" i="1"/>
  <c r="S696" i="1"/>
  <c r="Q696" i="1" s="1"/>
  <c r="T696" i="1" s="1"/>
  <c r="N696" i="1" s="1"/>
  <c r="O696" i="1" s="1"/>
  <c r="BU697" i="1"/>
  <c r="BT697" i="1"/>
  <c r="BX697" i="1" s="1"/>
  <c r="BY697" i="1" s="1"/>
  <c r="BS697" i="1"/>
  <c r="AF701" i="1"/>
  <c r="V704" i="1"/>
  <c r="W704" i="1" s="1"/>
  <c r="BM712" i="1"/>
  <c r="BL712" i="1"/>
  <c r="M713" i="1"/>
  <c r="AH713" i="1"/>
  <c r="AG713" i="1"/>
  <c r="P713" i="1"/>
  <c r="V714" i="1"/>
  <c r="W714" i="1" s="1"/>
  <c r="S714" i="1" s="1"/>
  <c r="Q714" i="1" s="1"/>
  <c r="T714" i="1" s="1"/>
  <c r="N714" i="1" s="1"/>
  <c r="O714" i="1" s="1"/>
  <c r="AH714" i="1"/>
  <c r="AG714" i="1"/>
  <c r="P714" i="1"/>
  <c r="AV714" i="1"/>
  <c r="Y715" i="1"/>
  <c r="BM717" i="1"/>
  <c r="AC724" i="1"/>
  <c r="V724" i="1"/>
  <c r="W724" i="1" s="1"/>
  <c r="S724" i="1" s="1"/>
  <c r="Q724" i="1" s="1"/>
  <c r="T724" i="1" s="1"/>
  <c r="N724" i="1" s="1"/>
  <c r="O724" i="1" s="1"/>
  <c r="U728" i="1"/>
  <c r="CS728" i="1"/>
  <c r="BJ728" i="1" s="1"/>
  <c r="BL728" i="1" s="1"/>
  <c r="BL742" i="1"/>
  <c r="BM742" i="1"/>
  <c r="AD748" i="1"/>
  <c r="AC750" i="1"/>
  <c r="AC758" i="1"/>
  <c r="AH766" i="1"/>
  <c r="AG766" i="1"/>
  <c r="P766" i="1"/>
  <c r="AV766" i="1"/>
  <c r="BM771" i="1"/>
  <c r="AC783" i="1"/>
  <c r="BU785" i="1"/>
  <c r="BT785" i="1"/>
  <c r="BX785" i="1" s="1"/>
  <c r="BY785" i="1" s="1"/>
  <c r="BS785" i="1"/>
  <c r="M810" i="1"/>
  <c r="AH810" i="1"/>
  <c r="AG810" i="1"/>
  <c r="P810" i="1"/>
  <c r="AV810" i="1"/>
  <c r="AC814" i="1"/>
  <c r="S814" i="1"/>
  <c r="Q814" i="1" s="1"/>
  <c r="T814" i="1" s="1"/>
  <c r="N814" i="1" s="1"/>
  <c r="O814" i="1" s="1"/>
  <c r="V814" i="1"/>
  <c r="W814" i="1" s="1"/>
  <c r="AV624" i="1"/>
  <c r="AV628" i="1"/>
  <c r="AV632" i="1"/>
  <c r="AV636" i="1"/>
  <c r="AV640" i="1"/>
  <c r="AV644" i="1"/>
  <c r="AV648" i="1"/>
  <c r="AV652" i="1"/>
  <c r="AV656" i="1"/>
  <c r="AV660" i="1"/>
  <c r="P662" i="1"/>
  <c r="V668" i="1"/>
  <c r="W668" i="1" s="1"/>
  <c r="M673" i="1"/>
  <c r="AG673" i="1"/>
  <c r="CS675" i="1"/>
  <c r="BJ675" i="1" s="1"/>
  <c r="BL675" i="1" s="1"/>
  <c r="U675" i="1"/>
  <c r="P678" i="1"/>
  <c r="AG679" i="1"/>
  <c r="P679" i="1"/>
  <c r="M679" i="1"/>
  <c r="BM684" i="1"/>
  <c r="V684" i="1"/>
  <c r="W684" i="1" s="1"/>
  <c r="S684" i="1" s="1"/>
  <c r="Q684" i="1" s="1"/>
  <c r="T684" i="1" s="1"/>
  <c r="N684" i="1" s="1"/>
  <c r="O684" i="1" s="1"/>
  <c r="BM692" i="1"/>
  <c r="BL692" i="1"/>
  <c r="M693" i="1"/>
  <c r="AH693" i="1"/>
  <c r="AG693" i="1"/>
  <c r="P693" i="1"/>
  <c r="V694" i="1"/>
  <c r="W694" i="1" s="1"/>
  <c r="AH694" i="1"/>
  <c r="AG694" i="1"/>
  <c r="P694" i="1"/>
  <c r="AV694" i="1"/>
  <c r="AG699" i="1"/>
  <c r="P699" i="1"/>
  <c r="AV699" i="1"/>
  <c r="M699" i="1"/>
  <c r="BU702" i="1"/>
  <c r="BT702" i="1"/>
  <c r="BX702" i="1" s="1"/>
  <c r="BY702" i="1" s="1"/>
  <c r="BS702" i="1"/>
  <c r="AC708" i="1"/>
  <c r="S708" i="1"/>
  <c r="Q708" i="1" s="1"/>
  <c r="T708" i="1" s="1"/>
  <c r="N708" i="1" s="1"/>
  <c r="O708" i="1" s="1"/>
  <c r="BU709" i="1"/>
  <c r="BT709" i="1"/>
  <c r="BX709" i="1" s="1"/>
  <c r="BY709" i="1" s="1"/>
  <c r="BS709" i="1"/>
  <c r="AF713" i="1"/>
  <c r="BM715" i="1"/>
  <c r="V716" i="1"/>
  <c r="W716" i="1" s="1"/>
  <c r="AD716" i="1" s="1"/>
  <c r="AG719" i="1"/>
  <c r="P719" i="1"/>
  <c r="AV719" i="1"/>
  <c r="M719" i="1"/>
  <c r="AC721" i="1"/>
  <c r="S721" i="1"/>
  <c r="Q721" i="1" s="1"/>
  <c r="T721" i="1" s="1"/>
  <c r="N721" i="1" s="1"/>
  <c r="O721" i="1" s="1"/>
  <c r="AC723" i="1"/>
  <c r="AD725" i="1"/>
  <c r="V725" i="1"/>
  <c r="W725" i="1" s="1"/>
  <c r="AC727" i="1"/>
  <c r="AC728" i="1"/>
  <c r="BU732" i="1"/>
  <c r="BT732" i="1"/>
  <c r="BX732" i="1" s="1"/>
  <c r="BY732" i="1" s="1"/>
  <c r="BS732" i="1"/>
  <c r="BT739" i="1"/>
  <c r="BX739" i="1" s="1"/>
  <c r="BY739" i="1" s="1"/>
  <c r="BS739" i="1"/>
  <c r="BU739" i="1"/>
  <c r="V745" i="1"/>
  <c r="W745" i="1" s="1"/>
  <c r="AC747" i="1"/>
  <c r="AH750" i="1"/>
  <c r="AG750" i="1"/>
  <c r="P750" i="1"/>
  <c r="AV750" i="1"/>
  <c r="AH758" i="1"/>
  <c r="AG758" i="1"/>
  <c r="P758" i="1"/>
  <c r="AV758" i="1"/>
  <c r="BS770" i="1"/>
  <c r="BU770" i="1"/>
  <c r="BT770" i="1"/>
  <c r="BX770" i="1" s="1"/>
  <c r="BY770" i="1" s="1"/>
  <c r="BS774" i="1"/>
  <c r="BU774" i="1"/>
  <c r="BT774" i="1"/>
  <c r="BX774" i="1" s="1"/>
  <c r="BY774" i="1" s="1"/>
  <c r="BS775" i="1"/>
  <c r="BU775" i="1"/>
  <c r="BT775" i="1"/>
  <c r="BX775" i="1" s="1"/>
  <c r="BY775" i="1" s="1"/>
  <c r="AE781" i="1"/>
  <c r="X781" i="1"/>
  <c r="AB781" i="1" s="1"/>
  <c r="AD781" i="1"/>
  <c r="AG783" i="1"/>
  <c r="P783" i="1"/>
  <c r="AV783" i="1"/>
  <c r="AH783" i="1"/>
  <c r="M783" i="1"/>
  <c r="Y663" i="1"/>
  <c r="P664" i="1"/>
  <c r="BT670" i="1"/>
  <c r="BX670" i="1" s="1"/>
  <c r="BY670" i="1" s="1"/>
  <c r="AV674" i="1"/>
  <c r="AG675" i="1"/>
  <c r="M675" i="1"/>
  <c r="CS676" i="1"/>
  <c r="BJ676" i="1" s="1"/>
  <c r="BM676" i="1" s="1"/>
  <c r="P677" i="1"/>
  <c r="U677" i="1"/>
  <c r="CS677" i="1"/>
  <c r="BJ677" i="1" s="1"/>
  <c r="BL677" i="1" s="1"/>
  <c r="BU679" i="1"/>
  <c r="M682" i="1"/>
  <c r="AG683" i="1"/>
  <c r="P683" i="1"/>
  <c r="M683" i="1"/>
  <c r="CS684" i="1"/>
  <c r="BJ684" i="1" s="1"/>
  <c r="AD688" i="1"/>
  <c r="AC688" i="1"/>
  <c r="AF688" i="1" s="1"/>
  <c r="S688" i="1"/>
  <c r="Q688" i="1" s="1"/>
  <c r="T688" i="1" s="1"/>
  <c r="N688" i="1" s="1"/>
  <c r="O688" i="1" s="1"/>
  <c r="BU689" i="1"/>
  <c r="BT689" i="1"/>
  <c r="BX689" i="1" s="1"/>
  <c r="BY689" i="1" s="1"/>
  <c r="BS689" i="1"/>
  <c r="BT691" i="1"/>
  <c r="BX691" i="1" s="1"/>
  <c r="BY691" i="1" s="1"/>
  <c r="AF693" i="1"/>
  <c r="BM704" i="1"/>
  <c r="BL704" i="1"/>
  <c r="M705" i="1"/>
  <c r="AH705" i="1"/>
  <c r="AG705" i="1"/>
  <c r="P705" i="1"/>
  <c r="V706" i="1"/>
  <c r="W706" i="1" s="1"/>
  <c r="S706" i="1" s="1"/>
  <c r="Q706" i="1" s="1"/>
  <c r="T706" i="1" s="1"/>
  <c r="N706" i="1" s="1"/>
  <c r="O706" i="1" s="1"/>
  <c r="AH706" i="1"/>
  <c r="AG706" i="1"/>
  <c r="P706" i="1"/>
  <c r="AV706" i="1"/>
  <c r="Y707" i="1"/>
  <c r="CS707" i="1"/>
  <c r="BJ707" i="1" s="1"/>
  <c r="BL707" i="1" s="1"/>
  <c r="AG711" i="1"/>
  <c r="P711" i="1"/>
  <c r="AV711" i="1"/>
  <c r="M711" i="1"/>
  <c r="BU714" i="1"/>
  <c r="BT714" i="1"/>
  <c r="BX714" i="1" s="1"/>
  <c r="BY714" i="1" s="1"/>
  <c r="BS714" i="1"/>
  <c r="V715" i="1"/>
  <c r="W715" i="1" s="1"/>
  <c r="S715" i="1" s="1"/>
  <c r="Q715" i="1" s="1"/>
  <c r="T715" i="1" s="1"/>
  <c r="N715" i="1" s="1"/>
  <c r="O715" i="1" s="1"/>
  <c r="CS716" i="1"/>
  <c r="BJ716" i="1" s="1"/>
  <c r="BL716" i="1" s="1"/>
  <c r="AD719" i="1"/>
  <c r="AG723" i="1"/>
  <c r="M723" i="1"/>
  <c r="AH723" i="1"/>
  <c r="M724" i="1"/>
  <c r="P724" i="1"/>
  <c r="AH724" i="1"/>
  <c r="AG724" i="1"/>
  <c r="CS725" i="1"/>
  <c r="BJ725" i="1" s="1"/>
  <c r="BM727" i="1"/>
  <c r="BS727" i="1"/>
  <c r="BU727" i="1"/>
  <c r="BL732" i="1"/>
  <c r="U733" i="1"/>
  <c r="CS733" i="1"/>
  <c r="BJ733" i="1" s="1"/>
  <c r="BL733" i="1" s="1"/>
  <c r="AC735" i="1"/>
  <c r="AC738" i="1"/>
  <c r="V742" i="1"/>
  <c r="W742" i="1" s="1"/>
  <c r="AV745" i="1"/>
  <c r="M745" i="1"/>
  <c r="AH745" i="1"/>
  <c r="AG745" i="1"/>
  <c r="P745" i="1"/>
  <c r="M750" i="1"/>
  <c r="AC753" i="1"/>
  <c r="AC755" i="1"/>
  <c r="M758" i="1"/>
  <c r="AC761" i="1"/>
  <c r="S761" i="1"/>
  <c r="Q761" i="1" s="1"/>
  <c r="T761" i="1" s="1"/>
  <c r="N761" i="1" s="1"/>
  <c r="O761" i="1" s="1"/>
  <c r="AC763" i="1"/>
  <c r="BU765" i="1"/>
  <c r="BT765" i="1"/>
  <c r="BX765" i="1" s="1"/>
  <c r="BY765" i="1" s="1"/>
  <c r="BS765" i="1"/>
  <c r="AV780" i="1"/>
  <c r="M780" i="1"/>
  <c r="AH780" i="1"/>
  <c r="AG780" i="1"/>
  <c r="P780" i="1"/>
  <c r="X806" i="1"/>
  <c r="AB806" i="1" s="1"/>
  <c r="AE806" i="1"/>
  <c r="AD806" i="1"/>
  <c r="CS663" i="1"/>
  <c r="BJ663" i="1" s="1"/>
  <c r="BL663" i="1" s="1"/>
  <c r="U663" i="1"/>
  <c r="M677" i="1"/>
  <c r="AG677" i="1"/>
  <c r="M681" i="1"/>
  <c r="AG681" i="1"/>
  <c r="P681" i="1"/>
  <c r="BL684" i="1"/>
  <c r="M685" i="1"/>
  <c r="AH685" i="1"/>
  <c r="AG685" i="1"/>
  <c r="P685" i="1"/>
  <c r="V686" i="1"/>
  <c r="W686" i="1" s="1"/>
  <c r="S686" i="1" s="1"/>
  <c r="Q686" i="1" s="1"/>
  <c r="T686" i="1" s="1"/>
  <c r="N686" i="1" s="1"/>
  <c r="O686" i="1" s="1"/>
  <c r="AH686" i="1"/>
  <c r="AG686" i="1"/>
  <c r="P686" i="1"/>
  <c r="AV686" i="1"/>
  <c r="AG691" i="1"/>
  <c r="P691" i="1"/>
  <c r="AV691" i="1"/>
  <c r="M691" i="1"/>
  <c r="BU692" i="1"/>
  <c r="BT692" i="1"/>
  <c r="BX692" i="1" s="1"/>
  <c r="BY692" i="1" s="1"/>
  <c r="BU694" i="1"/>
  <c r="BT694" i="1"/>
  <c r="BX694" i="1" s="1"/>
  <c r="BY694" i="1" s="1"/>
  <c r="BS694" i="1"/>
  <c r="S698" i="1"/>
  <c r="Q698" i="1" s="1"/>
  <c r="T698" i="1" s="1"/>
  <c r="N698" i="1" s="1"/>
  <c r="O698" i="1" s="1"/>
  <c r="AC700" i="1"/>
  <c r="S700" i="1"/>
  <c r="Q700" i="1" s="1"/>
  <c r="T700" i="1" s="1"/>
  <c r="N700" i="1" s="1"/>
  <c r="O700" i="1" s="1"/>
  <c r="BU701" i="1"/>
  <c r="BT701" i="1"/>
  <c r="BX701" i="1" s="1"/>
  <c r="BY701" i="1" s="1"/>
  <c r="BS701" i="1"/>
  <c r="AF705" i="1"/>
  <c r="BM707" i="1"/>
  <c r="V708" i="1"/>
  <c r="W708" i="1" s="1"/>
  <c r="BM716" i="1"/>
  <c r="M717" i="1"/>
  <c r="AH717" i="1"/>
  <c r="AG717" i="1"/>
  <c r="P717" i="1"/>
  <c r="V718" i="1"/>
  <c r="W718" i="1" s="1"/>
  <c r="AH718" i="1"/>
  <c r="AG718" i="1"/>
  <c r="P718" i="1"/>
  <c r="AV718" i="1"/>
  <c r="AC720" i="1"/>
  <c r="S720" i="1"/>
  <c r="Q720" i="1" s="1"/>
  <c r="T720" i="1" s="1"/>
  <c r="N720" i="1" s="1"/>
  <c r="O720" i="1" s="1"/>
  <c r="BU721" i="1"/>
  <c r="BT721" i="1"/>
  <c r="BX721" i="1" s="1"/>
  <c r="BY721" i="1" s="1"/>
  <c r="BS721" i="1"/>
  <c r="BM722" i="1"/>
  <c r="AD724" i="1"/>
  <c r="BL725" i="1"/>
  <c r="AV733" i="1"/>
  <c r="M733" i="1"/>
  <c r="AH733" i="1"/>
  <c r="AG733" i="1"/>
  <c r="P733" i="1"/>
  <c r="BU749" i="1"/>
  <c r="BT749" i="1"/>
  <c r="BX749" i="1" s="1"/>
  <c r="BY749" i="1" s="1"/>
  <c r="BS749" i="1"/>
  <c r="AV753" i="1"/>
  <c r="M753" i="1"/>
  <c r="AH753" i="1"/>
  <c r="AG753" i="1"/>
  <c r="P753" i="1"/>
  <c r="V753" i="1"/>
  <c r="W753" i="1" s="1"/>
  <c r="BU757" i="1"/>
  <c r="BT757" i="1"/>
  <c r="BX757" i="1" s="1"/>
  <c r="BY757" i="1" s="1"/>
  <c r="BS757" i="1"/>
  <c r="AV761" i="1"/>
  <c r="M761" i="1"/>
  <c r="AH761" i="1"/>
  <c r="AG761" i="1"/>
  <c r="P761" i="1"/>
  <c r="V761" i="1"/>
  <c r="W761" i="1" s="1"/>
  <c r="AH773" i="1"/>
  <c r="AG773" i="1"/>
  <c r="P773" i="1"/>
  <c r="AV773" i="1"/>
  <c r="M773" i="1"/>
  <c r="AD774" i="1"/>
  <c r="X774" i="1"/>
  <c r="AB774" i="1" s="1"/>
  <c r="AE774" i="1"/>
  <c r="AC780" i="1"/>
  <c r="BU780" i="1"/>
  <c r="BT780" i="1"/>
  <c r="BX780" i="1" s="1"/>
  <c r="BY780" i="1" s="1"/>
  <c r="BS780" i="1"/>
  <c r="BU794" i="1"/>
  <c r="BT794" i="1"/>
  <c r="BX794" i="1" s="1"/>
  <c r="BY794" i="1" s="1"/>
  <c r="BS794" i="1"/>
  <c r="AC797" i="1"/>
  <c r="S797" i="1"/>
  <c r="Q797" i="1" s="1"/>
  <c r="T797" i="1" s="1"/>
  <c r="N797" i="1" s="1"/>
  <c r="O797" i="1" s="1"/>
  <c r="V830" i="1"/>
  <c r="W830" i="1" s="1"/>
  <c r="AG663" i="1"/>
  <c r="M663" i="1"/>
  <c r="U665" i="1"/>
  <c r="CS665" i="1"/>
  <c r="BJ665" i="1" s="1"/>
  <c r="BL665" i="1" s="1"/>
  <c r="AH671" i="1"/>
  <c r="V674" i="1"/>
  <c r="W674" i="1" s="1"/>
  <c r="BT674" i="1"/>
  <c r="BX674" i="1" s="1"/>
  <c r="BY674" i="1" s="1"/>
  <c r="BS676" i="1"/>
  <c r="AV680" i="1"/>
  <c r="AH680" i="1"/>
  <c r="AF685" i="1"/>
  <c r="BS692" i="1"/>
  <c r="BM696" i="1"/>
  <c r="BL696" i="1"/>
  <c r="M697" i="1"/>
  <c r="AH697" i="1"/>
  <c r="AG697" i="1"/>
  <c r="P697" i="1"/>
  <c r="V698" i="1"/>
  <c r="W698" i="1" s="1"/>
  <c r="AH698" i="1"/>
  <c r="AG698" i="1"/>
  <c r="P698" i="1"/>
  <c r="AV698" i="1"/>
  <c r="Y699" i="1"/>
  <c r="CS699" i="1"/>
  <c r="BJ699" i="1" s="1"/>
  <c r="BL699" i="1" s="1"/>
  <c r="AG703" i="1"/>
  <c r="P703" i="1"/>
  <c r="AV703" i="1"/>
  <c r="M703" i="1"/>
  <c r="BU706" i="1"/>
  <c r="BT706" i="1"/>
  <c r="BX706" i="1" s="1"/>
  <c r="BY706" i="1" s="1"/>
  <c r="BS706" i="1"/>
  <c r="CS708" i="1"/>
  <c r="BJ708" i="1" s="1"/>
  <c r="AD712" i="1"/>
  <c r="AC712" i="1"/>
  <c r="S712" i="1"/>
  <c r="Q712" i="1" s="1"/>
  <c r="T712" i="1" s="1"/>
  <c r="N712" i="1" s="1"/>
  <c r="O712" i="1" s="1"/>
  <c r="BU713" i="1"/>
  <c r="BT713" i="1"/>
  <c r="BX713" i="1" s="1"/>
  <c r="BY713" i="1" s="1"/>
  <c r="BS713" i="1"/>
  <c r="BL714" i="1"/>
  <c r="BT715" i="1"/>
  <c r="BX715" i="1" s="1"/>
  <c r="BY715" i="1" s="1"/>
  <c r="Y719" i="1"/>
  <c r="Y724" i="1"/>
  <c r="BL724" i="1"/>
  <c r="AC726" i="1"/>
  <c r="BU733" i="1"/>
  <c r="BT733" i="1"/>
  <c r="BX733" i="1" s="1"/>
  <c r="BY733" i="1" s="1"/>
  <c r="BS733" i="1"/>
  <c r="V768" i="1"/>
  <c r="W768" i="1" s="1"/>
  <c r="BU772" i="1"/>
  <c r="BT772" i="1"/>
  <c r="BX772" i="1" s="1"/>
  <c r="BY772" i="1" s="1"/>
  <c r="BS772" i="1"/>
  <c r="AG796" i="1"/>
  <c r="P796" i="1"/>
  <c r="AV796" i="1"/>
  <c r="M796" i="1"/>
  <c r="AH796" i="1"/>
  <c r="V834" i="1"/>
  <c r="W834" i="1" s="1"/>
  <c r="Y661" i="1"/>
  <c r="M665" i="1"/>
  <c r="AG665" i="1"/>
  <c r="CS667" i="1"/>
  <c r="BJ667" i="1" s="1"/>
  <c r="BL667" i="1" s="1"/>
  <c r="U667" i="1"/>
  <c r="Y669" i="1"/>
  <c r="AH673" i="1"/>
  <c r="M674" i="1"/>
  <c r="BT676" i="1"/>
  <c r="BX676" i="1" s="1"/>
  <c r="BY676" i="1" s="1"/>
  <c r="S678" i="1"/>
  <c r="Q678" i="1" s="1"/>
  <c r="T678" i="1" s="1"/>
  <c r="N678" i="1" s="1"/>
  <c r="O678" i="1" s="1"/>
  <c r="AH679" i="1"/>
  <c r="P680" i="1"/>
  <c r="AD684" i="1"/>
  <c r="BU684" i="1"/>
  <c r="BT684" i="1"/>
  <c r="BX684" i="1" s="1"/>
  <c r="BY684" i="1" s="1"/>
  <c r="BU686" i="1"/>
  <c r="BT686" i="1"/>
  <c r="BX686" i="1" s="1"/>
  <c r="BY686" i="1" s="1"/>
  <c r="BS686" i="1"/>
  <c r="CS688" i="1"/>
  <c r="BJ688" i="1" s="1"/>
  <c r="BM688" i="1" s="1"/>
  <c r="S690" i="1"/>
  <c r="Q690" i="1" s="1"/>
  <c r="T690" i="1" s="1"/>
  <c r="N690" i="1" s="1"/>
  <c r="O690" i="1" s="1"/>
  <c r="AC692" i="1"/>
  <c r="BU693" i="1"/>
  <c r="BT693" i="1"/>
  <c r="BX693" i="1" s="1"/>
  <c r="BY693" i="1" s="1"/>
  <c r="BS693" i="1"/>
  <c r="BT695" i="1"/>
  <c r="BX695" i="1" s="1"/>
  <c r="BY695" i="1" s="1"/>
  <c r="AF697" i="1"/>
  <c r="V700" i="1"/>
  <c r="W700" i="1" s="1"/>
  <c r="BM708" i="1"/>
  <c r="BL708" i="1"/>
  <c r="M709" i="1"/>
  <c r="AH709" i="1"/>
  <c r="AG709" i="1"/>
  <c r="P709" i="1"/>
  <c r="V710" i="1"/>
  <c r="W710" i="1" s="1"/>
  <c r="S710" i="1" s="1"/>
  <c r="Q710" i="1" s="1"/>
  <c r="T710" i="1" s="1"/>
  <c r="N710" i="1" s="1"/>
  <c r="O710" i="1" s="1"/>
  <c r="AH710" i="1"/>
  <c r="AG710" i="1"/>
  <c r="P710" i="1"/>
  <c r="AV710" i="1"/>
  <c r="Y711" i="1"/>
  <c r="CS711" i="1"/>
  <c r="BJ711" i="1" s="1"/>
  <c r="BL711" i="1" s="1"/>
  <c r="BM713" i="1"/>
  <c r="AG715" i="1"/>
  <c r="P715" i="1"/>
  <c r="AV715" i="1"/>
  <c r="M715" i="1"/>
  <c r="BU715" i="1"/>
  <c r="BU716" i="1"/>
  <c r="BT716" i="1"/>
  <c r="BX716" i="1" s="1"/>
  <c r="BY716" i="1" s="1"/>
  <c r="BU718" i="1"/>
  <c r="BT718" i="1"/>
  <c r="BX718" i="1" s="1"/>
  <c r="BY718" i="1" s="1"/>
  <c r="BS718" i="1"/>
  <c r="V720" i="1"/>
  <c r="W720" i="1" s="1"/>
  <c r="AF721" i="1"/>
  <c r="AC722" i="1"/>
  <c r="S722" i="1"/>
  <c r="Q722" i="1" s="1"/>
  <c r="T722" i="1" s="1"/>
  <c r="N722" i="1" s="1"/>
  <c r="O722" i="1" s="1"/>
  <c r="CS723" i="1"/>
  <c r="BJ723" i="1" s="1"/>
  <c r="U723" i="1"/>
  <c r="AG726" i="1"/>
  <c r="AH726" i="1"/>
  <c r="M726" i="1"/>
  <c r="AV726" i="1"/>
  <c r="BU729" i="1"/>
  <c r="BT729" i="1"/>
  <c r="BX729" i="1" s="1"/>
  <c r="BY729" i="1" s="1"/>
  <c r="BS729" i="1"/>
  <c r="AC732" i="1"/>
  <c r="S732" i="1"/>
  <c r="Q732" i="1" s="1"/>
  <c r="T732" i="1" s="1"/>
  <c r="BM739" i="1"/>
  <c r="BU764" i="1"/>
  <c r="BT764" i="1"/>
  <c r="BX764" i="1" s="1"/>
  <c r="BY764" i="1" s="1"/>
  <c r="BS764" i="1"/>
  <c r="BM772" i="1"/>
  <c r="AH684" i="1"/>
  <c r="AH688" i="1"/>
  <c r="AH692" i="1"/>
  <c r="AH696" i="1"/>
  <c r="AH700" i="1"/>
  <c r="AH704" i="1"/>
  <c r="AH708" i="1"/>
  <c r="AH712" i="1"/>
  <c r="AH716" i="1"/>
  <c r="AH720" i="1"/>
  <c r="BM728" i="1"/>
  <c r="U729" i="1"/>
  <c r="CS729" i="1"/>
  <c r="BJ729" i="1" s="1"/>
  <c r="BL729" i="1" s="1"/>
  <c r="Y731" i="1"/>
  <c r="BU731" i="1"/>
  <c r="P736" i="1"/>
  <c r="AV736" i="1"/>
  <c r="M736" i="1"/>
  <c r="AH736" i="1"/>
  <c r="BU737" i="1"/>
  <c r="BT737" i="1"/>
  <c r="BX737" i="1" s="1"/>
  <c r="BY737" i="1" s="1"/>
  <c r="BS737" i="1"/>
  <c r="AH738" i="1"/>
  <c r="AG738" i="1"/>
  <c r="P738" i="1"/>
  <c r="AV738" i="1"/>
  <c r="Y739" i="1"/>
  <c r="AC741" i="1"/>
  <c r="V744" i="1"/>
  <c r="W744" i="1" s="1"/>
  <c r="BU746" i="1"/>
  <c r="BT746" i="1"/>
  <c r="BX746" i="1" s="1"/>
  <c r="BY746" i="1" s="1"/>
  <c r="BS746" i="1"/>
  <c r="BL748" i="1"/>
  <c r="BM752" i="1"/>
  <c r="BL756" i="1"/>
  <c r="BM760" i="1"/>
  <c r="V766" i="1"/>
  <c r="W766" i="1" s="1"/>
  <c r="P768" i="1"/>
  <c r="AV768" i="1"/>
  <c r="M768" i="1"/>
  <c r="AH768" i="1"/>
  <c r="BL771" i="1"/>
  <c r="AC772" i="1"/>
  <c r="V773" i="1"/>
  <c r="W773" i="1" s="1"/>
  <c r="AC776" i="1"/>
  <c r="S776" i="1"/>
  <c r="Q776" i="1" s="1"/>
  <c r="T776" i="1" s="1"/>
  <c r="N776" i="1" s="1"/>
  <c r="O776" i="1" s="1"/>
  <c r="AC777" i="1"/>
  <c r="BM780" i="1"/>
  <c r="BS784" i="1"/>
  <c r="BU784" i="1"/>
  <c r="BT784" i="1"/>
  <c r="BX784" i="1" s="1"/>
  <c r="BY784" i="1" s="1"/>
  <c r="BU797" i="1"/>
  <c r="BT797" i="1"/>
  <c r="BX797" i="1" s="1"/>
  <c r="BY797" i="1" s="1"/>
  <c r="BS797" i="1"/>
  <c r="AD803" i="1"/>
  <c r="AH807" i="1"/>
  <c r="AG807" i="1"/>
  <c r="P807" i="1"/>
  <c r="AV807" i="1"/>
  <c r="M807" i="1"/>
  <c r="AV813" i="1"/>
  <c r="M813" i="1"/>
  <c r="AH813" i="1"/>
  <c r="AG813" i="1"/>
  <c r="P813" i="1"/>
  <c r="AC815" i="1"/>
  <c r="AC821" i="1"/>
  <c r="X900" i="1"/>
  <c r="AB900" i="1" s="1"/>
  <c r="AE900" i="1"/>
  <c r="AD900" i="1"/>
  <c r="AG902" i="1"/>
  <c r="P902" i="1"/>
  <c r="AV902" i="1"/>
  <c r="M902" i="1"/>
  <c r="AH902" i="1"/>
  <c r="U679" i="1"/>
  <c r="CS681" i="1"/>
  <c r="BJ681" i="1" s="1"/>
  <c r="BL681" i="1" s="1"/>
  <c r="U683" i="1"/>
  <c r="CS685" i="1"/>
  <c r="BJ685" i="1" s="1"/>
  <c r="BL685" i="1" s="1"/>
  <c r="U687" i="1"/>
  <c r="CS689" i="1"/>
  <c r="BJ689" i="1" s="1"/>
  <c r="BL689" i="1" s="1"/>
  <c r="U691" i="1"/>
  <c r="CS693" i="1"/>
  <c r="BJ693" i="1" s="1"/>
  <c r="BL693" i="1" s="1"/>
  <c r="U695" i="1"/>
  <c r="CS697" i="1"/>
  <c r="BJ697" i="1" s="1"/>
  <c r="BL697" i="1" s="1"/>
  <c r="U699" i="1"/>
  <c r="CS701" i="1"/>
  <c r="BJ701" i="1" s="1"/>
  <c r="BL701" i="1" s="1"/>
  <c r="U703" i="1"/>
  <c r="CS705" i="1"/>
  <c r="BJ705" i="1" s="1"/>
  <c r="BL705" i="1" s="1"/>
  <c r="U707" i="1"/>
  <c r="CS709" i="1"/>
  <c r="BJ709" i="1" s="1"/>
  <c r="BL709" i="1" s="1"/>
  <c r="U711" i="1"/>
  <c r="CS713" i="1"/>
  <c r="BJ713" i="1" s="1"/>
  <c r="BL713" i="1" s="1"/>
  <c r="BT723" i="1"/>
  <c r="BX723" i="1" s="1"/>
  <c r="BY723" i="1" s="1"/>
  <c r="AF730" i="1"/>
  <c r="BU734" i="1"/>
  <c r="BT734" i="1"/>
  <c r="BX734" i="1" s="1"/>
  <c r="BY734" i="1" s="1"/>
  <c r="BS734" i="1"/>
  <c r="BU736" i="1"/>
  <c r="BT736" i="1"/>
  <c r="BX736" i="1" s="1"/>
  <c r="BY736" i="1" s="1"/>
  <c r="AV741" i="1"/>
  <c r="M741" i="1"/>
  <c r="AH741" i="1"/>
  <c r="AG741" i="1"/>
  <c r="P741" i="1"/>
  <c r="V741" i="1"/>
  <c r="W741" i="1" s="1"/>
  <c r="P744" i="1"/>
  <c r="AV744" i="1"/>
  <c r="M744" i="1"/>
  <c r="AH744" i="1"/>
  <c r="V750" i="1"/>
  <c r="W750" i="1" s="1"/>
  <c r="V752" i="1"/>
  <c r="W752" i="1" s="1"/>
  <c r="BU754" i="1"/>
  <c r="BT754" i="1"/>
  <c r="BX754" i="1" s="1"/>
  <c r="BY754" i="1" s="1"/>
  <c r="BS754" i="1"/>
  <c r="AD755" i="1"/>
  <c r="V758" i="1"/>
  <c r="W758" i="1" s="1"/>
  <c r="S758" i="1" s="1"/>
  <c r="Q758" i="1" s="1"/>
  <c r="T758" i="1" s="1"/>
  <c r="N758" i="1" s="1"/>
  <c r="O758" i="1" s="1"/>
  <c r="V760" i="1"/>
  <c r="W760" i="1" s="1"/>
  <c r="BU762" i="1"/>
  <c r="BT762" i="1"/>
  <c r="BX762" i="1" s="1"/>
  <c r="BY762" i="1" s="1"/>
  <c r="BS762" i="1"/>
  <c r="BT763" i="1"/>
  <c r="BX763" i="1" s="1"/>
  <c r="BY763" i="1" s="1"/>
  <c r="BS763" i="1"/>
  <c r="AC765" i="1"/>
  <c r="S765" i="1"/>
  <c r="Q765" i="1" s="1"/>
  <c r="T765" i="1" s="1"/>
  <c r="N765" i="1" s="1"/>
  <c r="O765" i="1" s="1"/>
  <c r="AD768" i="1"/>
  <c r="BU768" i="1"/>
  <c r="BT768" i="1"/>
  <c r="BX768" i="1" s="1"/>
  <c r="BY768" i="1" s="1"/>
  <c r="BU769" i="1"/>
  <c r="BT769" i="1"/>
  <c r="BX769" i="1" s="1"/>
  <c r="BY769" i="1" s="1"/>
  <c r="BS769" i="1"/>
  <c r="AH770" i="1"/>
  <c r="AG770" i="1"/>
  <c r="P770" i="1"/>
  <c r="AV770" i="1"/>
  <c r="BU781" i="1"/>
  <c r="BT781" i="1"/>
  <c r="BX781" i="1" s="1"/>
  <c r="BY781" i="1" s="1"/>
  <c r="BS781" i="1"/>
  <c r="X790" i="1"/>
  <c r="AB790" i="1" s="1"/>
  <c r="AD790" i="1"/>
  <c r="AC796" i="1"/>
  <c r="BU813" i="1"/>
  <c r="BT813" i="1"/>
  <c r="BX813" i="1" s="1"/>
  <c r="BY813" i="1" s="1"/>
  <c r="BS813" i="1"/>
  <c r="BU818" i="1"/>
  <c r="BT818" i="1"/>
  <c r="BX818" i="1" s="1"/>
  <c r="BY818" i="1" s="1"/>
  <c r="BS818" i="1"/>
  <c r="AG820" i="1"/>
  <c r="P820" i="1"/>
  <c r="AV820" i="1"/>
  <c r="M820" i="1"/>
  <c r="AH820" i="1"/>
  <c r="BS841" i="1"/>
  <c r="BU841" i="1"/>
  <c r="BT841" i="1"/>
  <c r="BX841" i="1" s="1"/>
  <c r="BY841" i="1" s="1"/>
  <c r="BU852" i="1"/>
  <c r="BT852" i="1"/>
  <c r="BX852" i="1" s="1"/>
  <c r="BY852" i="1" s="1"/>
  <c r="BS852" i="1"/>
  <c r="AC853" i="1"/>
  <c r="Y722" i="1"/>
  <c r="BM725" i="1"/>
  <c r="P728" i="1"/>
  <c r="AV728" i="1"/>
  <c r="AH730" i="1"/>
  <c r="AG730" i="1"/>
  <c r="P730" i="1"/>
  <c r="AD732" i="1"/>
  <c r="BM733" i="1"/>
  <c r="Y735" i="1"/>
  <c r="V738" i="1"/>
  <c r="W738" i="1" s="1"/>
  <c r="BU738" i="1"/>
  <c r="BT738" i="1"/>
  <c r="BX738" i="1" s="1"/>
  <c r="BY738" i="1" s="1"/>
  <c r="BS738" i="1"/>
  <c r="AD744" i="1"/>
  <c r="BU744" i="1"/>
  <c r="BT744" i="1"/>
  <c r="BX744" i="1" s="1"/>
  <c r="BY744" i="1" s="1"/>
  <c r="BU745" i="1"/>
  <c r="BT745" i="1"/>
  <c r="BX745" i="1" s="1"/>
  <c r="BY745" i="1" s="1"/>
  <c r="BS745" i="1"/>
  <c r="AH746" i="1"/>
  <c r="AG746" i="1"/>
  <c r="P746" i="1"/>
  <c r="AV746" i="1"/>
  <c r="BT747" i="1"/>
  <c r="BX747" i="1" s="1"/>
  <c r="BY747" i="1" s="1"/>
  <c r="BS747" i="1"/>
  <c r="AC749" i="1"/>
  <c r="P752" i="1"/>
  <c r="AV752" i="1"/>
  <c r="M752" i="1"/>
  <c r="AH752" i="1"/>
  <c r="BT755" i="1"/>
  <c r="BX755" i="1" s="1"/>
  <c r="BY755" i="1" s="1"/>
  <c r="BS755" i="1"/>
  <c r="AC757" i="1"/>
  <c r="P760" i="1"/>
  <c r="AV760" i="1"/>
  <c r="M760" i="1"/>
  <c r="AH760" i="1"/>
  <c r="V763" i="1"/>
  <c r="W763" i="1" s="1"/>
  <c r="S763" i="1" s="1"/>
  <c r="Q763" i="1" s="1"/>
  <c r="T763" i="1" s="1"/>
  <c r="N763" i="1" s="1"/>
  <c r="O763" i="1" s="1"/>
  <c r="AV765" i="1"/>
  <c r="M765" i="1"/>
  <c r="AH765" i="1"/>
  <c r="AG765" i="1"/>
  <c r="P765" i="1"/>
  <c r="V765" i="1"/>
  <c r="W765" i="1" s="1"/>
  <c r="AC774" i="1"/>
  <c r="S774" i="1"/>
  <c r="Q774" i="1" s="1"/>
  <c r="T774" i="1" s="1"/>
  <c r="N774" i="1" s="1"/>
  <c r="O774" i="1" s="1"/>
  <c r="BU778" i="1"/>
  <c r="BT778" i="1"/>
  <c r="BX778" i="1" s="1"/>
  <c r="BY778" i="1" s="1"/>
  <c r="BS778" i="1"/>
  <c r="V783" i="1"/>
  <c r="W783" i="1" s="1"/>
  <c r="BS788" i="1"/>
  <c r="BU788" i="1"/>
  <c r="U789" i="1"/>
  <c r="CS789" i="1"/>
  <c r="BJ789" i="1" s="1"/>
  <c r="BL789" i="1" s="1"/>
  <c r="U801" i="1"/>
  <c r="CS801" i="1"/>
  <c r="BJ801" i="1" s="1"/>
  <c r="BL804" i="1"/>
  <c r="BU805" i="1"/>
  <c r="BT805" i="1"/>
  <c r="BX805" i="1" s="1"/>
  <c r="BY805" i="1" s="1"/>
  <c r="BS805" i="1"/>
  <c r="AC808" i="1"/>
  <c r="X810" i="1"/>
  <c r="AB810" i="1" s="1"/>
  <c r="AE810" i="1"/>
  <c r="AD810" i="1"/>
  <c r="BM824" i="1"/>
  <c r="S685" i="1"/>
  <c r="Q685" i="1" s="1"/>
  <c r="T685" i="1" s="1"/>
  <c r="N685" i="1" s="1"/>
  <c r="O685" i="1" s="1"/>
  <c r="S689" i="1"/>
  <c r="Q689" i="1" s="1"/>
  <c r="T689" i="1" s="1"/>
  <c r="N689" i="1" s="1"/>
  <c r="O689" i="1" s="1"/>
  <c r="S693" i="1"/>
  <c r="Q693" i="1" s="1"/>
  <c r="T693" i="1" s="1"/>
  <c r="N693" i="1" s="1"/>
  <c r="O693" i="1" s="1"/>
  <c r="S697" i="1"/>
  <c r="Q697" i="1" s="1"/>
  <c r="T697" i="1" s="1"/>
  <c r="N697" i="1" s="1"/>
  <c r="O697" i="1" s="1"/>
  <c r="S701" i="1"/>
  <c r="Q701" i="1" s="1"/>
  <c r="T701" i="1" s="1"/>
  <c r="N701" i="1" s="1"/>
  <c r="O701" i="1" s="1"/>
  <c r="S705" i="1"/>
  <c r="Q705" i="1" s="1"/>
  <c r="T705" i="1" s="1"/>
  <c r="N705" i="1" s="1"/>
  <c r="O705" i="1" s="1"/>
  <c r="S713" i="1"/>
  <c r="Q713" i="1" s="1"/>
  <c r="T713" i="1" s="1"/>
  <c r="N713" i="1" s="1"/>
  <c r="O713" i="1" s="1"/>
  <c r="S717" i="1"/>
  <c r="Q717" i="1" s="1"/>
  <c r="T717" i="1" s="1"/>
  <c r="N717" i="1" s="1"/>
  <c r="O717" i="1" s="1"/>
  <c r="BM729" i="1"/>
  <c r="AC729" i="1"/>
  <c r="S730" i="1"/>
  <c r="Q730" i="1" s="1"/>
  <c r="T730" i="1" s="1"/>
  <c r="AV730" i="1"/>
  <c r="BT735" i="1"/>
  <c r="BX735" i="1" s="1"/>
  <c r="BY735" i="1" s="1"/>
  <c r="BS735" i="1"/>
  <c r="AC737" i="1"/>
  <c r="V740" i="1"/>
  <c r="W740" i="1" s="1"/>
  <c r="BU742" i="1"/>
  <c r="BT742" i="1"/>
  <c r="BX742" i="1" s="1"/>
  <c r="BY742" i="1" s="1"/>
  <c r="BS742" i="1"/>
  <c r="V747" i="1"/>
  <c r="W747" i="1" s="1"/>
  <c r="S747" i="1" s="1"/>
  <c r="Q747" i="1" s="1"/>
  <c r="T747" i="1" s="1"/>
  <c r="N747" i="1" s="1"/>
  <c r="O747" i="1" s="1"/>
  <c r="AV749" i="1"/>
  <c r="M749" i="1"/>
  <c r="AH749" i="1"/>
  <c r="AG749" i="1"/>
  <c r="P749" i="1"/>
  <c r="V749" i="1"/>
  <c r="W749" i="1" s="1"/>
  <c r="S749" i="1" s="1"/>
  <c r="Q749" i="1" s="1"/>
  <c r="T749" i="1" s="1"/>
  <c r="N749" i="1" s="1"/>
  <c r="O749" i="1" s="1"/>
  <c r="AD752" i="1"/>
  <c r="BU752" i="1"/>
  <c r="BT752" i="1"/>
  <c r="BX752" i="1" s="1"/>
  <c r="BY752" i="1" s="1"/>
  <c r="BU753" i="1"/>
  <c r="BT753" i="1"/>
  <c r="BX753" i="1" s="1"/>
  <c r="BY753" i="1" s="1"/>
  <c r="BS753" i="1"/>
  <c r="AH754" i="1"/>
  <c r="AG754" i="1"/>
  <c r="P754" i="1"/>
  <c r="AV754" i="1"/>
  <c r="V755" i="1"/>
  <c r="W755" i="1" s="1"/>
  <c r="AV757" i="1"/>
  <c r="M757" i="1"/>
  <c r="AH757" i="1"/>
  <c r="AG757" i="1"/>
  <c r="P757" i="1"/>
  <c r="V757" i="1"/>
  <c r="W757" i="1" s="1"/>
  <c r="S757" i="1" s="1"/>
  <c r="Q757" i="1" s="1"/>
  <c r="T757" i="1" s="1"/>
  <c r="N757" i="1" s="1"/>
  <c r="O757" i="1" s="1"/>
  <c r="AD760" i="1"/>
  <c r="BU760" i="1"/>
  <c r="BT760" i="1"/>
  <c r="BX760" i="1" s="1"/>
  <c r="BY760" i="1" s="1"/>
  <c r="BU761" i="1"/>
  <c r="BT761" i="1"/>
  <c r="BX761" i="1" s="1"/>
  <c r="BY761" i="1" s="1"/>
  <c r="BS761" i="1"/>
  <c r="AH762" i="1"/>
  <c r="AG762" i="1"/>
  <c r="P762" i="1"/>
  <c r="AV762" i="1"/>
  <c r="BM764" i="1"/>
  <c r="V770" i="1"/>
  <c r="W770" i="1" s="1"/>
  <c r="BU773" i="1"/>
  <c r="BT773" i="1"/>
  <c r="BX773" i="1" s="1"/>
  <c r="BY773" i="1" s="1"/>
  <c r="BS773" i="1"/>
  <c r="AC775" i="1"/>
  <c r="AE776" i="1"/>
  <c r="X776" i="1"/>
  <c r="AB776" i="1" s="1"/>
  <c r="AC778" i="1"/>
  <c r="AC788" i="1"/>
  <c r="AC802" i="1"/>
  <c r="V802" i="1"/>
  <c r="W802" i="1" s="1"/>
  <c r="AC820" i="1"/>
  <c r="BU832" i="1"/>
  <c r="BT832" i="1"/>
  <c r="BX832" i="1" s="1"/>
  <c r="BY832" i="1" s="1"/>
  <c r="BS832" i="1"/>
  <c r="U846" i="1"/>
  <c r="CS846" i="1"/>
  <c r="BJ846" i="1" s="1"/>
  <c r="BM846" i="1" s="1"/>
  <c r="BS878" i="1"/>
  <c r="BU878" i="1"/>
  <c r="BT878" i="1"/>
  <c r="BX878" i="1" s="1"/>
  <c r="BY878" i="1" s="1"/>
  <c r="AH725" i="1"/>
  <c r="CS727" i="1"/>
  <c r="BJ727" i="1" s="1"/>
  <c r="BL727" i="1" s="1"/>
  <c r="U727" i="1"/>
  <c r="AV732" i="1"/>
  <c r="M732" i="1"/>
  <c r="BS736" i="1"/>
  <c r="AV737" i="1"/>
  <c r="M737" i="1"/>
  <c r="AH737" i="1"/>
  <c r="AG737" i="1"/>
  <c r="P737" i="1"/>
  <c r="V737" i="1"/>
  <c r="W737" i="1" s="1"/>
  <c r="P740" i="1"/>
  <c r="AV740" i="1"/>
  <c r="M740" i="1"/>
  <c r="AH740" i="1"/>
  <c r="S742" i="1"/>
  <c r="Q742" i="1" s="1"/>
  <c r="T742" i="1" s="1"/>
  <c r="N742" i="1" s="1"/>
  <c r="O742" i="1" s="1"/>
  <c r="V746" i="1"/>
  <c r="W746" i="1" s="1"/>
  <c r="BM748" i="1"/>
  <c r="BL752" i="1"/>
  <c r="BM756" i="1"/>
  <c r="BL760" i="1"/>
  <c r="V764" i="1"/>
  <c r="W764" i="1" s="1"/>
  <c r="AD764" i="1" s="1"/>
  <c r="BL765" i="1"/>
  <c r="BU766" i="1"/>
  <c r="BT766" i="1"/>
  <c r="BX766" i="1" s="1"/>
  <c r="BY766" i="1" s="1"/>
  <c r="BS766" i="1"/>
  <c r="BT767" i="1"/>
  <c r="BX767" i="1" s="1"/>
  <c r="BY767" i="1" s="1"/>
  <c r="BS767" i="1"/>
  <c r="BS768" i="1"/>
  <c r="AC769" i="1"/>
  <c r="AG774" i="1"/>
  <c r="AV774" i="1"/>
  <c r="P774" i="1"/>
  <c r="AH774" i="1"/>
  <c r="AE785" i="1"/>
  <c r="X785" i="1"/>
  <c r="AB785" i="1" s="1"/>
  <c r="AD785" i="1"/>
  <c r="AE790" i="1"/>
  <c r="BU791" i="1"/>
  <c r="BS791" i="1"/>
  <c r="BT791" i="1"/>
  <c r="BX791" i="1" s="1"/>
  <c r="BY791" i="1" s="1"/>
  <c r="AG792" i="1"/>
  <c r="AV792" i="1"/>
  <c r="M792" i="1"/>
  <c r="P792" i="1"/>
  <c r="AH792" i="1"/>
  <c r="BS800" i="1"/>
  <c r="BU800" i="1"/>
  <c r="BT800" i="1"/>
  <c r="BX800" i="1" s="1"/>
  <c r="BY800" i="1" s="1"/>
  <c r="AV801" i="1"/>
  <c r="M801" i="1"/>
  <c r="AH801" i="1"/>
  <c r="AG801" i="1"/>
  <c r="P801" i="1"/>
  <c r="AC812" i="1"/>
  <c r="BU838" i="1"/>
  <c r="BT838" i="1"/>
  <c r="BX838" i="1" s="1"/>
  <c r="BY838" i="1" s="1"/>
  <c r="BS838" i="1"/>
  <c r="X855" i="1"/>
  <c r="AB855" i="1" s="1"/>
  <c r="AE855" i="1"/>
  <c r="AD855" i="1"/>
  <c r="AC873" i="1"/>
  <c r="Y723" i="1"/>
  <c r="Y727" i="1"/>
  <c r="M729" i="1"/>
  <c r="AH729" i="1"/>
  <c r="AG729" i="1"/>
  <c r="M730" i="1"/>
  <c r="BU730" i="1"/>
  <c r="BT730" i="1"/>
  <c r="BX730" i="1" s="1"/>
  <c r="BY730" i="1" s="1"/>
  <c r="BS730" i="1"/>
  <c r="AC733" i="1"/>
  <c r="S734" i="1"/>
  <c r="Q734" i="1" s="1"/>
  <c r="T734" i="1" s="1"/>
  <c r="N734" i="1" s="1"/>
  <c r="O734" i="1" s="1"/>
  <c r="AD740" i="1"/>
  <c r="BU740" i="1"/>
  <c r="BT740" i="1"/>
  <c r="BX740" i="1" s="1"/>
  <c r="BY740" i="1" s="1"/>
  <c r="BU741" i="1"/>
  <c r="BT741" i="1"/>
  <c r="BX741" i="1" s="1"/>
  <c r="BY741" i="1" s="1"/>
  <c r="BS741" i="1"/>
  <c r="AH742" i="1"/>
  <c r="AG742" i="1"/>
  <c r="P742" i="1"/>
  <c r="AV742" i="1"/>
  <c r="BT743" i="1"/>
  <c r="BX743" i="1" s="1"/>
  <c r="BY743" i="1" s="1"/>
  <c r="BS743" i="1"/>
  <c r="BS744" i="1"/>
  <c r="AC745" i="1"/>
  <c r="S745" i="1"/>
  <c r="Q745" i="1" s="1"/>
  <c r="T745" i="1" s="1"/>
  <c r="N745" i="1" s="1"/>
  <c r="O745" i="1" s="1"/>
  <c r="V748" i="1"/>
  <c r="W748" i="1" s="1"/>
  <c r="BU750" i="1"/>
  <c r="BT750" i="1"/>
  <c r="BX750" i="1" s="1"/>
  <c r="BY750" i="1" s="1"/>
  <c r="BS750" i="1"/>
  <c r="AD751" i="1"/>
  <c r="V754" i="1"/>
  <c r="W754" i="1" s="1"/>
  <c r="S754" i="1" s="1"/>
  <c r="Q754" i="1" s="1"/>
  <c r="T754" i="1" s="1"/>
  <c r="N754" i="1" s="1"/>
  <c r="O754" i="1" s="1"/>
  <c r="V756" i="1"/>
  <c r="W756" i="1" s="1"/>
  <c r="BL757" i="1"/>
  <c r="BU758" i="1"/>
  <c r="BT758" i="1"/>
  <c r="BX758" i="1" s="1"/>
  <c r="BY758" i="1" s="1"/>
  <c r="BS758" i="1"/>
  <c r="AD759" i="1"/>
  <c r="V762" i="1"/>
  <c r="W762" i="1" s="1"/>
  <c r="S762" i="1" s="1"/>
  <c r="Q762" i="1" s="1"/>
  <c r="T762" i="1" s="1"/>
  <c r="N762" i="1" s="1"/>
  <c r="O762" i="1" s="1"/>
  <c r="P764" i="1"/>
  <c r="AV764" i="1"/>
  <c r="M764" i="1"/>
  <c r="AH764" i="1"/>
  <c r="S766" i="1"/>
  <c r="Q766" i="1" s="1"/>
  <c r="T766" i="1" s="1"/>
  <c r="N766" i="1" s="1"/>
  <c r="O766" i="1" s="1"/>
  <c r="V767" i="1"/>
  <c r="W767" i="1" s="1"/>
  <c r="AV769" i="1"/>
  <c r="M769" i="1"/>
  <c r="AH769" i="1"/>
  <c r="AG769" i="1"/>
  <c r="P769" i="1"/>
  <c r="V769" i="1"/>
  <c r="W769" i="1" s="1"/>
  <c r="AF774" i="1"/>
  <c r="BU777" i="1"/>
  <c r="BT777" i="1"/>
  <c r="BX777" i="1" s="1"/>
  <c r="BY777" i="1" s="1"/>
  <c r="BS777" i="1"/>
  <c r="AC784" i="1"/>
  <c r="M785" i="1"/>
  <c r="AH785" i="1"/>
  <c r="AV785" i="1"/>
  <c r="AG785" i="1"/>
  <c r="P785" i="1"/>
  <c r="BU789" i="1"/>
  <c r="BT789" i="1"/>
  <c r="BX789" i="1" s="1"/>
  <c r="BY789" i="1" s="1"/>
  <c r="BS789" i="1"/>
  <c r="BS792" i="1"/>
  <c r="BT792" i="1"/>
  <c r="BX792" i="1" s="1"/>
  <c r="BY792" i="1" s="1"/>
  <c r="AC800" i="1"/>
  <c r="BU801" i="1"/>
  <c r="BT801" i="1"/>
  <c r="BX801" i="1" s="1"/>
  <c r="BY801" i="1" s="1"/>
  <c r="BS801" i="1"/>
  <c r="AC803" i="1"/>
  <c r="V811" i="1"/>
  <c r="W811" i="1" s="1"/>
  <c r="BS825" i="1"/>
  <c r="BU825" i="1"/>
  <c r="BT825" i="1"/>
  <c r="BX825" i="1" s="1"/>
  <c r="BY825" i="1" s="1"/>
  <c r="AE828" i="1"/>
  <c r="AF828" i="1" s="1"/>
  <c r="X828" i="1"/>
  <c r="AB828" i="1" s="1"/>
  <c r="AD828" i="1"/>
  <c r="BS870" i="1"/>
  <c r="BU870" i="1"/>
  <c r="BT870" i="1"/>
  <c r="BX870" i="1" s="1"/>
  <c r="BY870" i="1" s="1"/>
  <c r="AH778" i="1"/>
  <c r="AG778" i="1"/>
  <c r="BM781" i="1"/>
  <c r="M781" i="1"/>
  <c r="AH781" i="1"/>
  <c r="BU787" i="1"/>
  <c r="BS787" i="1"/>
  <c r="AG788" i="1"/>
  <c r="AV788" i="1"/>
  <c r="M788" i="1"/>
  <c r="BU790" i="1"/>
  <c r="BT790" i="1"/>
  <c r="BX790" i="1" s="1"/>
  <c r="BY790" i="1" s="1"/>
  <c r="BS790" i="1"/>
  <c r="AC793" i="1"/>
  <c r="S793" i="1"/>
  <c r="Q793" i="1" s="1"/>
  <c r="T793" i="1" s="1"/>
  <c r="N793" i="1" s="1"/>
  <c r="O793" i="1" s="1"/>
  <c r="AV797" i="1"/>
  <c r="M797" i="1"/>
  <c r="AH797" i="1"/>
  <c r="V797" i="1"/>
  <c r="W797" i="1" s="1"/>
  <c r="AC798" i="1"/>
  <c r="S798" i="1"/>
  <c r="Q798" i="1" s="1"/>
  <c r="T798" i="1" s="1"/>
  <c r="N798" i="1" s="1"/>
  <c r="O798" i="1" s="1"/>
  <c r="BL800" i="1"/>
  <c r="AH803" i="1"/>
  <c r="AG803" i="1"/>
  <c r="P803" i="1"/>
  <c r="AV803" i="1"/>
  <c r="BL805" i="1"/>
  <c r="M806" i="1"/>
  <c r="AH806" i="1"/>
  <c r="AG806" i="1"/>
  <c r="P806" i="1"/>
  <c r="V807" i="1"/>
  <c r="W807" i="1" s="1"/>
  <c r="BU811" i="1"/>
  <c r="BT811" i="1"/>
  <c r="BX811" i="1" s="1"/>
  <c r="BY811" i="1" s="1"/>
  <c r="BS811" i="1"/>
  <c r="AH815" i="1"/>
  <c r="AG815" i="1"/>
  <c r="P815" i="1"/>
  <c r="AV815" i="1"/>
  <c r="AV821" i="1"/>
  <c r="M821" i="1"/>
  <c r="AH821" i="1"/>
  <c r="V821" i="1"/>
  <c r="W821" i="1" s="1"/>
  <c r="S821" i="1" s="1"/>
  <c r="Q821" i="1" s="1"/>
  <c r="T821" i="1" s="1"/>
  <c r="N821" i="1" s="1"/>
  <c r="O821" i="1" s="1"/>
  <c r="AC822" i="1"/>
  <c r="AD823" i="1"/>
  <c r="AG824" i="1"/>
  <c r="P824" i="1"/>
  <c r="AV824" i="1"/>
  <c r="M824" i="1"/>
  <c r="BU839" i="1"/>
  <c r="BT839" i="1"/>
  <c r="BX839" i="1" s="1"/>
  <c r="BY839" i="1" s="1"/>
  <c r="BS839" i="1"/>
  <c r="V844" i="1"/>
  <c r="W844" i="1" s="1"/>
  <c r="AG849" i="1"/>
  <c r="P849" i="1"/>
  <c r="AV849" i="1"/>
  <c r="M849" i="1"/>
  <c r="AH849" i="1"/>
  <c r="V853" i="1"/>
  <c r="W853" i="1" s="1"/>
  <c r="V856" i="1"/>
  <c r="W856" i="1" s="1"/>
  <c r="AD877" i="1"/>
  <c r="AC878" i="1"/>
  <c r="U731" i="1"/>
  <c r="U735" i="1"/>
  <c r="CS737" i="1"/>
  <c r="BJ737" i="1" s="1"/>
  <c r="BL737" i="1" s="1"/>
  <c r="U739" i="1"/>
  <c r="S740" i="1"/>
  <c r="Q740" i="1" s="1"/>
  <c r="T740" i="1" s="1"/>
  <c r="N740" i="1" s="1"/>
  <c r="O740" i="1" s="1"/>
  <c r="CS741" i="1"/>
  <c r="BJ741" i="1" s="1"/>
  <c r="BL741" i="1" s="1"/>
  <c r="U743" i="1"/>
  <c r="S744" i="1"/>
  <c r="Q744" i="1" s="1"/>
  <c r="T744" i="1" s="1"/>
  <c r="N744" i="1" s="1"/>
  <c r="O744" i="1" s="1"/>
  <c r="CS745" i="1"/>
  <c r="BJ745" i="1" s="1"/>
  <c r="BL745" i="1" s="1"/>
  <c r="S748" i="1"/>
  <c r="Q748" i="1" s="1"/>
  <c r="T748" i="1" s="1"/>
  <c r="N748" i="1" s="1"/>
  <c r="O748" i="1" s="1"/>
  <c r="CS749" i="1"/>
  <c r="BJ749" i="1" s="1"/>
  <c r="BL749" i="1" s="1"/>
  <c r="S752" i="1"/>
  <c r="Q752" i="1" s="1"/>
  <c r="T752" i="1" s="1"/>
  <c r="N752" i="1" s="1"/>
  <c r="O752" i="1" s="1"/>
  <c r="CS753" i="1"/>
  <c r="BJ753" i="1" s="1"/>
  <c r="BL753" i="1" s="1"/>
  <c r="S756" i="1"/>
  <c r="Q756" i="1" s="1"/>
  <c r="T756" i="1" s="1"/>
  <c r="N756" i="1" s="1"/>
  <c r="O756" i="1" s="1"/>
  <c r="CS757" i="1"/>
  <c r="BJ757" i="1" s="1"/>
  <c r="BM757" i="1" s="1"/>
  <c r="S760" i="1"/>
  <c r="Q760" i="1" s="1"/>
  <c r="T760" i="1" s="1"/>
  <c r="N760" i="1" s="1"/>
  <c r="O760" i="1" s="1"/>
  <c r="CS761" i="1"/>
  <c r="BJ761" i="1" s="1"/>
  <c r="BM761" i="1" s="1"/>
  <c r="S764" i="1"/>
  <c r="Q764" i="1" s="1"/>
  <c r="T764" i="1" s="1"/>
  <c r="CS765" i="1"/>
  <c r="BJ765" i="1" s="1"/>
  <c r="BM765" i="1" s="1"/>
  <c r="S768" i="1"/>
  <c r="Q768" i="1" s="1"/>
  <c r="T768" i="1" s="1"/>
  <c r="N768" i="1" s="1"/>
  <c r="O768" i="1" s="1"/>
  <c r="CS769" i="1"/>
  <c r="BJ769" i="1" s="1"/>
  <c r="BM769" i="1" s="1"/>
  <c r="CS776" i="1"/>
  <c r="BJ776" i="1" s="1"/>
  <c r="BL776" i="1" s="1"/>
  <c r="CS777" i="1"/>
  <c r="BJ777" i="1" s="1"/>
  <c r="AV778" i="1"/>
  <c r="BU783" i="1"/>
  <c r="BS783" i="1"/>
  <c r="AG784" i="1"/>
  <c r="AV784" i="1"/>
  <c r="M784" i="1"/>
  <c r="CS785" i="1"/>
  <c r="BJ785" i="1" s="1"/>
  <c r="BM785" i="1" s="1"/>
  <c r="BU786" i="1"/>
  <c r="BT786" i="1"/>
  <c r="BX786" i="1" s="1"/>
  <c r="BY786" i="1" s="1"/>
  <c r="BS786" i="1"/>
  <c r="AC790" i="1"/>
  <c r="AF790" i="1" s="1"/>
  <c r="S790" i="1"/>
  <c r="Q790" i="1" s="1"/>
  <c r="T790" i="1" s="1"/>
  <c r="AC791" i="1"/>
  <c r="AV793" i="1"/>
  <c r="M793" i="1"/>
  <c r="AH793" i="1"/>
  <c r="V793" i="1"/>
  <c r="W793" i="1" s="1"/>
  <c r="AC794" i="1"/>
  <c r="BL796" i="1"/>
  <c r="CS797" i="1"/>
  <c r="BJ797" i="1" s="1"/>
  <c r="BL797" i="1" s="1"/>
  <c r="V798" i="1"/>
  <c r="W798" i="1" s="1"/>
  <c r="AH799" i="1"/>
  <c r="AG799" i="1"/>
  <c r="P799" i="1"/>
  <c r="AV799" i="1"/>
  <c r="BL801" i="1"/>
  <c r="M802" i="1"/>
  <c r="AH802" i="1"/>
  <c r="AG802" i="1"/>
  <c r="P802" i="1"/>
  <c r="V803" i="1"/>
  <c r="W803" i="1" s="1"/>
  <c r="BM804" i="1"/>
  <c r="BU807" i="1"/>
  <c r="BT807" i="1"/>
  <c r="BX807" i="1" s="1"/>
  <c r="BY807" i="1" s="1"/>
  <c r="BS807" i="1"/>
  <c r="BU809" i="1"/>
  <c r="BT809" i="1"/>
  <c r="BX809" i="1" s="1"/>
  <c r="BY809" i="1" s="1"/>
  <c r="BM810" i="1"/>
  <c r="BL813" i="1"/>
  <c r="M814" i="1"/>
  <c r="AH814" i="1"/>
  <c r="AG814" i="1"/>
  <c r="P814" i="1"/>
  <c r="V815" i="1"/>
  <c r="W815" i="1" s="1"/>
  <c r="BM816" i="1"/>
  <c r="AV817" i="1"/>
  <c r="M817" i="1"/>
  <c r="AH817" i="1"/>
  <c r="AE817" i="1"/>
  <c r="AD817" i="1"/>
  <c r="AC818" i="1"/>
  <c r="BL820" i="1"/>
  <c r="CS821" i="1"/>
  <c r="BJ821" i="1" s="1"/>
  <c r="V822" i="1"/>
  <c r="W822" i="1" s="1"/>
  <c r="S822" i="1" s="1"/>
  <c r="Q822" i="1" s="1"/>
  <c r="T822" i="1" s="1"/>
  <c r="N822" i="1" s="1"/>
  <c r="O822" i="1" s="1"/>
  <c r="AH823" i="1"/>
  <c r="AG823" i="1"/>
  <c r="P823" i="1"/>
  <c r="AV823" i="1"/>
  <c r="BU824" i="1"/>
  <c r="BT824" i="1"/>
  <c r="BX824" i="1" s="1"/>
  <c r="BY824" i="1" s="1"/>
  <c r="BS824" i="1"/>
  <c r="BS827" i="1"/>
  <c r="BT827" i="1"/>
  <c r="BX827" i="1" s="1"/>
  <c r="BY827" i="1" s="1"/>
  <c r="BS831" i="1"/>
  <c r="BU831" i="1"/>
  <c r="P832" i="1"/>
  <c r="AH832" i="1"/>
  <c r="AG832" i="1"/>
  <c r="M832" i="1"/>
  <c r="BM841" i="1"/>
  <c r="X851" i="1"/>
  <c r="AB851" i="1" s="1"/>
  <c r="AE851" i="1"/>
  <c r="BM854" i="1"/>
  <c r="M855" i="1"/>
  <c r="AH855" i="1"/>
  <c r="AG855" i="1"/>
  <c r="P855" i="1"/>
  <c r="BM860" i="1"/>
  <c r="BM861" i="1"/>
  <c r="BU884" i="1"/>
  <c r="BT884" i="1"/>
  <c r="BX884" i="1" s="1"/>
  <c r="BY884" i="1" s="1"/>
  <c r="BS884" i="1"/>
  <c r="BU899" i="1"/>
  <c r="BT899" i="1"/>
  <c r="BX899" i="1" s="1"/>
  <c r="BY899" i="1" s="1"/>
  <c r="BS899" i="1"/>
  <c r="AC902" i="1"/>
  <c r="AV739" i="1"/>
  <c r="AV743" i="1"/>
  <c r="AV747" i="1"/>
  <c r="AV751" i="1"/>
  <c r="AV755" i="1"/>
  <c r="AV759" i="1"/>
  <c r="AV763" i="1"/>
  <c r="AV767" i="1"/>
  <c r="U772" i="1"/>
  <c r="AV775" i="1"/>
  <c r="BS776" i="1"/>
  <c r="AV777" i="1"/>
  <c r="V779" i="1"/>
  <c r="W779" i="1" s="1"/>
  <c r="CS779" i="1"/>
  <c r="BJ779" i="1" s="1"/>
  <c r="BL779" i="1" s="1"/>
  <c r="P781" i="1"/>
  <c r="CS781" i="1"/>
  <c r="BJ781" i="1" s="1"/>
  <c r="BL781" i="1" s="1"/>
  <c r="AF782" i="1"/>
  <c r="BU782" i="1"/>
  <c r="BT782" i="1"/>
  <c r="BX782" i="1" s="1"/>
  <c r="BY782" i="1" s="1"/>
  <c r="BS782" i="1"/>
  <c r="AC786" i="1"/>
  <c r="AF786" i="1" s="1"/>
  <c r="S786" i="1"/>
  <c r="Q786" i="1" s="1"/>
  <c r="T786" i="1" s="1"/>
  <c r="AC787" i="1"/>
  <c r="Y788" i="1"/>
  <c r="AG789" i="1"/>
  <c r="M791" i="1"/>
  <c r="CS792" i="1"/>
  <c r="BJ792" i="1" s="1"/>
  <c r="BL792" i="1" s="1"/>
  <c r="CS793" i="1"/>
  <c r="BJ793" i="1" s="1"/>
  <c r="V794" i="1"/>
  <c r="W794" i="1" s="1"/>
  <c r="S794" i="1" s="1"/>
  <c r="Q794" i="1" s="1"/>
  <c r="T794" i="1" s="1"/>
  <c r="N794" i="1" s="1"/>
  <c r="O794" i="1" s="1"/>
  <c r="AH795" i="1"/>
  <c r="AG795" i="1"/>
  <c r="P795" i="1"/>
  <c r="AV795" i="1"/>
  <c r="Y796" i="1"/>
  <c r="M798" i="1"/>
  <c r="AH798" i="1"/>
  <c r="AG798" i="1"/>
  <c r="P798" i="1"/>
  <c r="V799" i="1"/>
  <c r="W799" i="1" s="1"/>
  <c r="AD799" i="1" s="1"/>
  <c r="BU803" i="1"/>
  <c r="BT803" i="1"/>
  <c r="BX803" i="1" s="1"/>
  <c r="BY803" i="1" s="1"/>
  <c r="BS803" i="1"/>
  <c r="BM805" i="1"/>
  <c r="BM806" i="1"/>
  <c r="BT808" i="1"/>
  <c r="BX808" i="1" s="1"/>
  <c r="BY808" i="1" s="1"/>
  <c r="P809" i="1"/>
  <c r="BS809" i="1"/>
  <c r="BU812" i="1"/>
  <c r="BM813" i="1"/>
  <c r="BU815" i="1"/>
  <c r="BT815" i="1"/>
  <c r="BX815" i="1" s="1"/>
  <c r="BY815" i="1" s="1"/>
  <c r="BS815" i="1"/>
  <c r="S817" i="1"/>
  <c r="Q817" i="1" s="1"/>
  <c r="T817" i="1" s="1"/>
  <c r="N817" i="1" s="1"/>
  <c r="O817" i="1" s="1"/>
  <c r="CS817" i="1"/>
  <c r="BJ817" i="1" s="1"/>
  <c r="BM817" i="1" s="1"/>
  <c r="V818" i="1"/>
  <c r="W818" i="1" s="1"/>
  <c r="S818" i="1" s="1"/>
  <c r="Q818" i="1" s="1"/>
  <c r="T818" i="1" s="1"/>
  <c r="N818" i="1" s="1"/>
  <c r="O818" i="1" s="1"/>
  <c r="AH819" i="1"/>
  <c r="AG819" i="1"/>
  <c r="P819" i="1"/>
  <c r="AV819" i="1"/>
  <c r="Y820" i="1"/>
  <c r="BL821" i="1"/>
  <c r="M822" i="1"/>
  <c r="AH822" i="1"/>
  <c r="AG822" i="1"/>
  <c r="P822" i="1"/>
  <c r="V823" i="1"/>
  <c r="W823" i="1" s="1"/>
  <c r="S823" i="1" s="1"/>
  <c r="Q823" i="1" s="1"/>
  <c r="T823" i="1" s="1"/>
  <c r="N823" i="1" s="1"/>
  <c r="O823" i="1" s="1"/>
  <c r="BT831" i="1"/>
  <c r="BX831" i="1" s="1"/>
  <c r="BY831" i="1" s="1"/>
  <c r="AV832" i="1"/>
  <c r="V832" i="1"/>
  <c r="W832" i="1" s="1"/>
  <c r="AD832" i="1" s="1"/>
  <c r="CS836" i="1"/>
  <c r="BJ836" i="1" s="1"/>
  <c r="BL836" i="1" s="1"/>
  <c r="U836" i="1"/>
  <c r="CS845" i="1"/>
  <c r="BJ845" i="1" s="1"/>
  <c r="BL845" i="1" s="1"/>
  <c r="BU846" i="1"/>
  <c r="BT846" i="1"/>
  <c r="BX846" i="1" s="1"/>
  <c r="BY846" i="1" s="1"/>
  <c r="BS846" i="1"/>
  <c r="X847" i="1"/>
  <c r="AB847" i="1" s="1"/>
  <c r="AE847" i="1"/>
  <c r="AD847" i="1"/>
  <c r="AF847" i="1" s="1"/>
  <c r="AC849" i="1"/>
  <c r="AC866" i="1"/>
  <c r="BS872" i="1"/>
  <c r="BU872" i="1"/>
  <c r="BT872" i="1"/>
  <c r="BX872" i="1" s="1"/>
  <c r="BY872" i="1" s="1"/>
  <c r="V896" i="1"/>
  <c r="W896" i="1" s="1"/>
  <c r="CS772" i="1"/>
  <c r="BJ772" i="1" s="1"/>
  <c r="BL772" i="1" s="1"/>
  <c r="U775" i="1"/>
  <c r="BT776" i="1"/>
  <c r="BX776" i="1" s="1"/>
  <c r="BY776" i="1" s="1"/>
  <c r="U778" i="1"/>
  <c r="Y779" i="1"/>
  <c r="AG779" i="1"/>
  <c r="P779" i="1"/>
  <c r="AC782" i="1"/>
  <c r="S782" i="1"/>
  <c r="Q782" i="1" s="1"/>
  <c r="T782" i="1" s="1"/>
  <c r="Y784" i="1"/>
  <c r="M787" i="1"/>
  <c r="CS788" i="1"/>
  <c r="BJ788" i="1" s="1"/>
  <c r="BL788" i="1" s="1"/>
  <c r="U788" i="1"/>
  <c r="BM790" i="1"/>
  <c r="M790" i="1"/>
  <c r="AH790" i="1"/>
  <c r="AG790" i="1"/>
  <c r="P790" i="1"/>
  <c r="BL793" i="1"/>
  <c r="M794" i="1"/>
  <c r="AH794" i="1"/>
  <c r="AG794" i="1"/>
  <c r="P794" i="1"/>
  <c r="V795" i="1"/>
  <c r="W795" i="1" s="1"/>
  <c r="BU799" i="1"/>
  <c r="BT799" i="1"/>
  <c r="BX799" i="1" s="1"/>
  <c r="BY799" i="1" s="1"/>
  <c r="BS799" i="1"/>
  <c r="BM801" i="1"/>
  <c r="BT804" i="1"/>
  <c r="BX804" i="1" s="1"/>
  <c r="BY804" i="1" s="1"/>
  <c r="P805" i="1"/>
  <c r="BU808" i="1"/>
  <c r="BU810" i="1"/>
  <c r="BT810" i="1"/>
  <c r="BX810" i="1" s="1"/>
  <c r="BY810" i="1" s="1"/>
  <c r="BS810" i="1"/>
  <c r="AG812" i="1"/>
  <c r="P812" i="1"/>
  <c r="AV812" i="1"/>
  <c r="M812" i="1"/>
  <c r="BT816" i="1"/>
  <c r="BX816" i="1" s="1"/>
  <c r="BY816" i="1" s="1"/>
  <c r="BL817" i="1"/>
  <c r="M818" i="1"/>
  <c r="AH818" i="1"/>
  <c r="AG818" i="1"/>
  <c r="P818" i="1"/>
  <c r="V819" i="1"/>
  <c r="W819" i="1" s="1"/>
  <c r="AD819" i="1" s="1"/>
  <c r="BU823" i="1"/>
  <c r="BT823" i="1"/>
  <c r="BX823" i="1" s="1"/>
  <c r="BY823" i="1" s="1"/>
  <c r="BS823" i="1"/>
  <c r="Y824" i="1"/>
  <c r="AC825" i="1"/>
  <c r="BU826" i="1"/>
  <c r="BS826" i="1"/>
  <c r="S828" i="1"/>
  <c r="Q828" i="1" s="1"/>
  <c r="T828" i="1" s="1"/>
  <c r="N828" i="1" s="1"/>
  <c r="O828" i="1" s="1"/>
  <c r="AC828" i="1"/>
  <c r="BS828" i="1"/>
  <c r="S830" i="1"/>
  <c r="Q830" i="1" s="1"/>
  <c r="T830" i="1" s="1"/>
  <c r="N830" i="1" s="1"/>
  <c r="O830" i="1" s="1"/>
  <c r="AC830" i="1"/>
  <c r="BL830" i="1"/>
  <c r="BM832" i="1"/>
  <c r="BL832" i="1"/>
  <c r="AC835" i="1"/>
  <c r="AC841" i="1"/>
  <c r="BU842" i="1"/>
  <c r="BT842" i="1"/>
  <c r="BX842" i="1" s="1"/>
  <c r="BY842" i="1" s="1"/>
  <c r="BS842" i="1"/>
  <c r="M843" i="1"/>
  <c r="AH843" i="1"/>
  <c r="AG843" i="1"/>
  <c r="P843" i="1"/>
  <c r="AV843" i="1"/>
  <c r="V843" i="1"/>
  <c r="W843" i="1" s="1"/>
  <c r="Y845" i="1"/>
  <c r="BU850" i="1"/>
  <c r="BT850" i="1"/>
  <c r="BX850" i="1" s="1"/>
  <c r="BY850" i="1" s="1"/>
  <c r="BS853" i="1"/>
  <c r="BU853" i="1"/>
  <c r="BT853" i="1"/>
  <c r="BX853" i="1" s="1"/>
  <c r="BY853" i="1" s="1"/>
  <c r="AC858" i="1"/>
  <c r="AE863" i="1"/>
  <c r="AD863" i="1"/>
  <c r="V871" i="1"/>
  <c r="W871" i="1" s="1"/>
  <c r="BM872" i="1"/>
  <c r="M896" i="1"/>
  <c r="AH896" i="1"/>
  <c r="AG896" i="1"/>
  <c r="P896" i="1"/>
  <c r="AV896" i="1"/>
  <c r="P751" i="1"/>
  <c r="P755" i="1"/>
  <c r="P759" i="1"/>
  <c r="P763" i="1"/>
  <c r="P767" i="1"/>
  <c r="M775" i="1"/>
  <c r="AF776" i="1"/>
  <c r="V777" i="1"/>
  <c r="W777" i="1" s="1"/>
  <c r="S777" i="1" s="1"/>
  <c r="Q777" i="1" s="1"/>
  <c r="T777" i="1" s="1"/>
  <c r="N777" i="1" s="1"/>
  <c r="O777" i="1" s="1"/>
  <c r="U780" i="1"/>
  <c r="AG781" i="1"/>
  <c r="CS784" i="1"/>
  <c r="BJ784" i="1" s="1"/>
  <c r="BL784" i="1" s="1"/>
  <c r="U784" i="1"/>
  <c r="M786" i="1"/>
  <c r="AH786" i="1"/>
  <c r="AG786" i="1"/>
  <c r="P786" i="1"/>
  <c r="AD787" i="1"/>
  <c r="AC789" i="1"/>
  <c r="BU795" i="1"/>
  <c r="BT795" i="1"/>
  <c r="BX795" i="1" s="1"/>
  <c r="BY795" i="1" s="1"/>
  <c r="BS795" i="1"/>
  <c r="BM797" i="1"/>
  <c r="BU804" i="1"/>
  <c r="BU806" i="1"/>
  <c r="BT806" i="1"/>
  <c r="BX806" i="1" s="1"/>
  <c r="BY806" i="1" s="1"/>
  <c r="BS806" i="1"/>
  <c r="AG808" i="1"/>
  <c r="P808" i="1"/>
  <c r="AV808" i="1"/>
  <c r="M808" i="1"/>
  <c r="AC809" i="1"/>
  <c r="BU819" i="1"/>
  <c r="BT819" i="1"/>
  <c r="BX819" i="1" s="1"/>
  <c r="BY819" i="1" s="1"/>
  <c r="BS819" i="1"/>
  <c r="BM821" i="1"/>
  <c r="BU821" i="1"/>
  <c r="BT821" i="1"/>
  <c r="BX821" i="1" s="1"/>
  <c r="BY821" i="1" s="1"/>
  <c r="AC827" i="1"/>
  <c r="AC838" i="1"/>
  <c r="BM845" i="1"/>
  <c r="AC864" i="1"/>
  <c r="AC868" i="1"/>
  <c r="P871" i="1"/>
  <c r="AH871" i="1"/>
  <c r="AG871" i="1"/>
  <c r="M871" i="1"/>
  <c r="AV871" i="1"/>
  <c r="BL871" i="1"/>
  <c r="BM871" i="1"/>
  <c r="BU880" i="1"/>
  <c r="BT880" i="1"/>
  <c r="BX880" i="1" s="1"/>
  <c r="BY880" i="1" s="1"/>
  <c r="BS880" i="1"/>
  <c r="BT907" i="1"/>
  <c r="BX907" i="1" s="1"/>
  <c r="BY907" i="1" s="1"/>
  <c r="BS907" i="1"/>
  <c r="BU907" i="1"/>
  <c r="AG763" i="1"/>
  <c r="AG767" i="1"/>
  <c r="AG775" i="1"/>
  <c r="BM777" i="1"/>
  <c r="BL777" i="1"/>
  <c r="M778" i="1"/>
  <c r="BT779" i="1"/>
  <c r="BX779" i="1" s="1"/>
  <c r="BY779" i="1" s="1"/>
  <c r="CS780" i="1"/>
  <c r="BJ780" i="1" s="1"/>
  <c r="BL780" i="1" s="1"/>
  <c r="BM782" i="1"/>
  <c r="M782" i="1"/>
  <c r="AH782" i="1"/>
  <c r="AG782" i="1"/>
  <c r="P782" i="1"/>
  <c r="AD783" i="1"/>
  <c r="AC785" i="1"/>
  <c r="AF785" i="1" s="1"/>
  <c r="S785" i="1"/>
  <c r="Q785" i="1" s="1"/>
  <c r="T785" i="1" s="1"/>
  <c r="N785" i="1" s="1"/>
  <c r="O785" i="1" s="1"/>
  <c r="AH788" i="1"/>
  <c r="V791" i="1"/>
  <c r="W791" i="1" s="1"/>
  <c r="S791" i="1" s="1"/>
  <c r="Q791" i="1" s="1"/>
  <c r="T791" i="1" s="1"/>
  <c r="N791" i="1" s="1"/>
  <c r="O791" i="1" s="1"/>
  <c r="AG791" i="1"/>
  <c r="P791" i="1"/>
  <c r="AV791" i="1"/>
  <c r="BM793" i="1"/>
  <c r="BU793" i="1"/>
  <c r="BT793" i="1"/>
  <c r="BX793" i="1" s="1"/>
  <c r="BY793" i="1" s="1"/>
  <c r="BM794" i="1"/>
  <c r="BT796" i="1"/>
  <c r="BX796" i="1" s="1"/>
  <c r="BY796" i="1" s="1"/>
  <c r="P797" i="1"/>
  <c r="AG797" i="1"/>
  <c r="BU802" i="1"/>
  <c r="BT802" i="1"/>
  <c r="BX802" i="1" s="1"/>
  <c r="BY802" i="1" s="1"/>
  <c r="BS802" i="1"/>
  <c r="AG804" i="1"/>
  <c r="P804" i="1"/>
  <c r="AV804" i="1"/>
  <c r="M804" i="1"/>
  <c r="AC805" i="1"/>
  <c r="AV809" i="1"/>
  <c r="M809" i="1"/>
  <c r="AH809" i="1"/>
  <c r="V809" i="1"/>
  <c r="W809" i="1" s="1"/>
  <c r="S809" i="1" s="1"/>
  <c r="Q809" i="1" s="1"/>
  <c r="T809" i="1" s="1"/>
  <c r="N809" i="1" s="1"/>
  <c r="O809" i="1" s="1"/>
  <c r="AC810" i="1"/>
  <c r="AF810" i="1" s="1"/>
  <c r="S810" i="1"/>
  <c r="Q810" i="1" s="1"/>
  <c r="T810" i="1" s="1"/>
  <c r="N810" i="1" s="1"/>
  <c r="O810" i="1" s="1"/>
  <c r="AD811" i="1"/>
  <c r="S811" i="1"/>
  <c r="Q811" i="1" s="1"/>
  <c r="T811" i="1" s="1"/>
  <c r="N811" i="1" s="1"/>
  <c r="O811" i="1" s="1"/>
  <c r="CS812" i="1"/>
  <c r="BJ812" i="1" s="1"/>
  <c r="BL812" i="1" s="1"/>
  <c r="BU814" i="1"/>
  <c r="BT814" i="1"/>
  <c r="BX814" i="1" s="1"/>
  <c r="BY814" i="1" s="1"/>
  <c r="BS814" i="1"/>
  <c r="AG816" i="1"/>
  <c r="P816" i="1"/>
  <c r="AV816" i="1"/>
  <c r="M816" i="1"/>
  <c r="P817" i="1"/>
  <c r="AF817" i="1"/>
  <c r="BU817" i="1"/>
  <c r="BT817" i="1"/>
  <c r="BX817" i="1" s="1"/>
  <c r="BY817" i="1" s="1"/>
  <c r="BM818" i="1"/>
  <c r="BT820" i="1"/>
  <c r="BX820" i="1" s="1"/>
  <c r="BY820" i="1" s="1"/>
  <c r="P821" i="1"/>
  <c r="AG821" i="1"/>
  <c r="BS821" i="1"/>
  <c r="V824" i="1"/>
  <c r="W824" i="1" s="1"/>
  <c r="S824" i="1" s="1"/>
  <c r="Q824" i="1" s="1"/>
  <c r="T824" i="1" s="1"/>
  <c r="N824" i="1" s="1"/>
  <c r="O824" i="1" s="1"/>
  <c r="AC824" i="1"/>
  <c r="BU830" i="1"/>
  <c r="BT830" i="1"/>
  <c r="BX830" i="1" s="1"/>
  <c r="BY830" i="1" s="1"/>
  <c r="M831" i="1"/>
  <c r="AG831" i="1"/>
  <c r="AV831" i="1"/>
  <c r="P831" i="1"/>
  <c r="AH831" i="1"/>
  <c r="AV834" i="1"/>
  <c r="AH834" i="1"/>
  <c r="AG834" i="1"/>
  <c r="BU836" i="1"/>
  <c r="BT836" i="1"/>
  <c r="BX836" i="1" s="1"/>
  <c r="BY836" i="1" s="1"/>
  <c r="BS836" i="1"/>
  <c r="AC837" i="1"/>
  <c r="S856" i="1"/>
  <c r="Q856" i="1" s="1"/>
  <c r="T856" i="1" s="1"/>
  <c r="N856" i="1" s="1"/>
  <c r="O856" i="1" s="1"/>
  <c r="AC856" i="1"/>
  <c r="V865" i="1"/>
  <c r="W865" i="1" s="1"/>
  <c r="AG882" i="1"/>
  <c r="P882" i="1"/>
  <c r="AV882" i="1"/>
  <c r="M882" i="1"/>
  <c r="AH882" i="1"/>
  <c r="BU893" i="1"/>
  <c r="BT893" i="1"/>
  <c r="BX893" i="1" s="1"/>
  <c r="BY893" i="1" s="1"/>
  <c r="BS893" i="1"/>
  <c r="AC894" i="1"/>
  <c r="S773" i="1"/>
  <c r="Q773" i="1" s="1"/>
  <c r="T773" i="1" s="1"/>
  <c r="N773" i="1" s="1"/>
  <c r="O773" i="1" s="1"/>
  <c r="CS774" i="1"/>
  <c r="BJ774" i="1" s="1"/>
  <c r="BL774" i="1" s="1"/>
  <c r="P775" i="1"/>
  <c r="BU779" i="1"/>
  <c r="AC781" i="1"/>
  <c r="AF781" i="1" s="1"/>
  <c r="S781" i="1"/>
  <c r="Q781" i="1" s="1"/>
  <c r="T781" i="1" s="1"/>
  <c r="N781" i="1" s="1"/>
  <c r="O781" i="1" s="1"/>
  <c r="AH784" i="1"/>
  <c r="V787" i="1"/>
  <c r="W787" i="1" s="1"/>
  <c r="AG787" i="1"/>
  <c r="P787" i="1"/>
  <c r="AV787" i="1"/>
  <c r="BT787" i="1"/>
  <c r="BX787" i="1" s="1"/>
  <c r="BY787" i="1" s="1"/>
  <c r="P788" i="1"/>
  <c r="BM789" i="1"/>
  <c r="M789" i="1"/>
  <c r="AH789" i="1"/>
  <c r="P793" i="1"/>
  <c r="AG793" i="1"/>
  <c r="BU796" i="1"/>
  <c r="BU798" i="1"/>
  <c r="BT798" i="1"/>
  <c r="BX798" i="1" s="1"/>
  <c r="BY798" i="1" s="1"/>
  <c r="BS798" i="1"/>
  <c r="AC799" i="1"/>
  <c r="AG800" i="1"/>
  <c r="P800" i="1"/>
  <c r="AV800" i="1"/>
  <c r="M800" i="1"/>
  <c r="AC801" i="1"/>
  <c r="M803" i="1"/>
  <c r="AV805" i="1"/>
  <c r="M805" i="1"/>
  <c r="AH805" i="1"/>
  <c r="V805" i="1"/>
  <c r="W805" i="1" s="1"/>
  <c r="S805" i="1" s="1"/>
  <c r="Q805" i="1" s="1"/>
  <c r="T805" i="1" s="1"/>
  <c r="N805" i="1" s="1"/>
  <c r="O805" i="1" s="1"/>
  <c r="AF806" i="1"/>
  <c r="AC806" i="1"/>
  <c r="S806" i="1"/>
  <c r="Q806" i="1" s="1"/>
  <c r="T806" i="1" s="1"/>
  <c r="N806" i="1" s="1"/>
  <c r="O806" i="1" s="1"/>
  <c r="AD807" i="1"/>
  <c r="S807" i="1"/>
  <c r="Q807" i="1" s="1"/>
  <c r="T807" i="1" s="1"/>
  <c r="N807" i="1" s="1"/>
  <c r="O807" i="1" s="1"/>
  <c r="CS808" i="1"/>
  <c r="BJ808" i="1" s="1"/>
  <c r="BL808" i="1" s="1"/>
  <c r="AH811" i="1"/>
  <c r="AG811" i="1"/>
  <c r="P811" i="1"/>
  <c r="AV811" i="1"/>
  <c r="Y812" i="1"/>
  <c r="M815" i="1"/>
  <c r="AG817" i="1"/>
  <c r="BS817" i="1"/>
  <c r="BU820" i="1"/>
  <c r="BU822" i="1"/>
  <c r="BT822" i="1"/>
  <c r="BX822" i="1" s="1"/>
  <c r="BY822" i="1" s="1"/>
  <c r="BS822" i="1"/>
  <c r="AC823" i="1"/>
  <c r="AE826" i="1"/>
  <c r="AD826" i="1"/>
  <c r="BS830" i="1"/>
  <c r="AC832" i="1"/>
  <c r="P834" i="1"/>
  <c r="BM844" i="1"/>
  <c r="AH844" i="1"/>
  <c r="AG844" i="1"/>
  <c r="P844" i="1"/>
  <c r="AV844" i="1"/>
  <c r="M844" i="1"/>
  <c r="BU854" i="1"/>
  <c r="BT854" i="1"/>
  <c r="BX854" i="1" s="1"/>
  <c r="BY854" i="1" s="1"/>
  <c r="BS854" i="1"/>
  <c r="AH856" i="1"/>
  <c r="AG856" i="1"/>
  <c r="P856" i="1"/>
  <c r="AV856" i="1"/>
  <c r="M856" i="1"/>
  <c r="BU858" i="1"/>
  <c r="BT858" i="1"/>
  <c r="BX858" i="1" s="1"/>
  <c r="BY858" i="1" s="1"/>
  <c r="BL859" i="1"/>
  <c r="BU867" i="1"/>
  <c r="BT867" i="1"/>
  <c r="BX867" i="1" s="1"/>
  <c r="BY867" i="1" s="1"/>
  <c r="BS867" i="1"/>
  <c r="V869" i="1"/>
  <c r="W869" i="1" s="1"/>
  <c r="BU887" i="1"/>
  <c r="BT887" i="1"/>
  <c r="BX887" i="1" s="1"/>
  <c r="BY887" i="1" s="1"/>
  <c r="BS887" i="1"/>
  <c r="AH826" i="1"/>
  <c r="AH827" i="1"/>
  <c r="M828" i="1"/>
  <c r="AG828" i="1"/>
  <c r="AH833" i="1"/>
  <c r="AG841" i="1"/>
  <c r="P841" i="1"/>
  <c r="AV841" i="1"/>
  <c r="M841" i="1"/>
  <c r="BU844" i="1"/>
  <c r="BT844" i="1"/>
  <c r="BX844" i="1" s="1"/>
  <c r="BY844" i="1" s="1"/>
  <c r="BS844" i="1"/>
  <c r="S848" i="1"/>
  <c r="Q848" i="1" s="1"/>
  <c r="T848" i="1" s="1"/>
  <c r="N848" i="1" s="1"/>
  <c r="O848" i="1" s="1"/>
  <c r="AD850" i="1"/>
  <c r="AC850" i="1"/>
  <c r="AF850" i="1" s="1"/>
  <c r="S850" i="1"/>
  <c r="Q850" i="1" s="1"/>
  <c r="T850" i="1" s="1"/>
  <c r="N850" i="1" s="1"/>
  <c r="O850" i="1" s="1"/>
  <c r="BU851" i="1"/>
  <c r="BT851" i="1"/>
  <c r="BX851" i="1" s="1"/>
  <c r="BY851" i="1" s="1"/>
  <c r="BS851" i="1"/>
  <c r="AE859" i="1"/>
  <c r="AF859" i="1" s="1"/>
  <c r="BU859" i="1"/>
  <c r="BT859" i="1"/>
  <c r="BX859" i="1" s="1"/>
  <c r="BY859" i="1" s="1"/>
  <c r="BS859" i="1"/>
  <c r="AC860" i="1"/>
  <c r="AC862" i="1"/>
  <c r="BU863" i="1"/>
  <c r="BS863" i="1"/>
  <c r="BS864" i="1"/>
  <c r="BT864" i="1"/>
  <c r="BX864" i="1" s="1"/>
  <c r="BY864" i="1" s="1"/>
  <c r="M868" i="1"/>
  <c r="AG868" i="1"/>
  <c r="AV868" i="1"/>
  <c r="P868" i="1"/>
  <c r="AH868" i="1"/>
  <c r="AD871" i="1"/>
  <c r="BU871" i="1"/>
  <c r="BT871" i="1"/>
  <c r="BX871" i="1" s="1"/>
  <c r="BY871" i="1" s="1"/>
  <c r="BS871" i="1"/>
  <c r="AC872" i="1"/>
  <c r="BU875" i="1"/>
  <c r="BT875" i="1"/>
  <c r="BX875" i="1" s="1"/>
  <c r="BY875" i="1" s="1"/>
  <c r="BS875" i="1"/>
  <c r="AC876" i="1"/>
  <c r="BS882" i="1"/>
  <c r="BU882" i="1"/>
  <c r="BT882" i="1"/>
  <c r="BX882" i="1" s="1"/>
  <c r="BY882" i="1" s="1"/>
  <c r="BM890" i="1"/>
  <c r="AC922" i="1"/>
  <c r="S936" i="1"/>
  <c r="Q936" i="1" s="1"/>
  <c r="T936" i="1" s="1"/>
  <c r="N936" i="1" s="1"/>
  <c r="O936" i="1" s="1"/>
  <c r="AC936" i="1"/>
  <c r="BU939" i="1"/>
  <c r="BT939" i="1"/>
  <c r="BX939" i="1" s="1"/>
  <c r="BY939" i="1" s="1"/>
  <c r="BS939" i="1"/>
  <c r="U792" i="1"/>
  <c r="U796" i="1"/>
  <c r="U800" i="1"/>
  <c r="U804" i="1"/>
  <c r="U808" i="1"/>
  <c r="U812" i="1"/>
  <c r="U816" i="1"/>
  <c r="U820" i="1"/>
  <c r="Y825" i="1"/>
  <c r="AH828" i="1"/>
  <c r="M830" i="1"/>
  <c r="AG830" i="1"/>
  <c r="AD834" i="1"/>
  <c r="BM837" i="1"/>
  <c r="V838" i="1"/>
  <c r="W838" i="1" s="1"/>
  <c r="S838" i="1" s="1"/>
  <c r="Q838" i="1" s="1"/>
  <c r="T838" i="1" s="1"/>
  <c r="N838" i="1" s="1"/>
  <c r="O838" i="1" s="1"/>
  <c r="M847" i="1"/>
  <c r="AH847" i="1"/>
  <c r="AG847" i="1"/>
  <c r="P847" i="1"/>
  <c r="V848" i="1"/>
  <c r="W848" i="1" s="1"/>
  <c r="AH848" i="1"/>
  <c r="AG848" i="1"/>
  <c r="P848" i="1"/>
  <c r="AV848" i="1"/>
  <c r="Y849" i="1"/>
  <c r="CS849" i="1"/>
  <c r="BJ849" i="1" s="1"/>
  <c r="BL849" i="1" s="1"/>
  <c r="X850" i="1"/>
  <c r="AB850" i="1" s="1"/>
  <c r="AG853" i="1"/>
  <c r="P853" i="1"/>
  <c r="AV853" i="1"/>
  <c r="M853" i="1"/>
  <c r="BU856" i="1"/>
  <c r="BT856" i="1"/>
  <c r="BX856" i="1" s="1"/>
  <c r="BY856" i="1" s="1"/>
  <c r="BS856" i="1"/>
  <c r="BM857" i="1"/>
  <c r="V858" i="1"/>
  <c r="W858" i="1" s="1"/>
  <c r="AD858" i="1" s="1"/>
  <c r="BM859" i="1"/>
  <c r="BL863" i="1"/>
  <c r="V867" i="1"/>
  <c r="W867" i="1" s="1"/>
  <c r="BL869" i="1"/>
  <c r="AC870" i="1"/>
  <c r="CS873" i="1"/>
  <c r="BJ873" i="1" s="1"/>
  <c r="BL873" i="1" s="1"/>
  <c r="U873" i="1"/>
  <c r="BL875" i="1"/>
  <c r="AC879" i="1"/>
  <c r="AC882" i="1"/>
  <c r="AG886" i="1"/>
  <c r="P886" i="1"/>
  <c r="AV886" i="1"/>
  <c r="M886" i="1"/>
  <c r="AH886" i="1"/>
  <c r="V892" i="1"/>
  <c r="W892" i="1" s="1"/>
  <c r="AH897" i="1"/>
  <c r="AG897" i="1"/>
  <c r="P897" i="1"/>
  <c r="AV897" i="1"/>
  <c r="M897" i="1"/>
  <c r="AC904" i="1"/>
  <c r="BU935" i="1"/>
  <c r="BT935" i="1"/>
  <c r="BX935" i="1" s="1"/>
  <c r="BY935" i="1" s="1"/>
  <c r="BS935" i="1"/>
  <c r="P825" i="1"/>
  <c r="CS825" i="1"/>
  <c r="BJ825" i="1" s="1"/>
  <c r="BL825" i="1" s="1"/>
  <c r="U825" i="1"/>
  <c r="Y827" i="1"/>
  <c r="P828" i="1"/>
  <c r="AH830" i="1"/>
  <c r="S840" i="1"/>
  <c r="Q840" i="1" s="1"/>
  <c r="T840" i="1" s="1"/>
  <c r="N840" i="1" s="1"/>
  <c r="O840" i="1" s="1"/>
  <c r="AD842" i="1"/>
  <c r="AC842" i="1"/>
  <c r="S842" i="1"/>
  <c r="Q842" i="1" s="1"/>
  <c r="T842" i="1" s="1"/>
  <c r="N842" i="1" s="1"/>
  <c r="O842" i="1" s="1"/>
  <c r="BU843" i="1"/>
  <c r="BT843" i="1"/>
  <c r="BX843" i="1" s="1"/>
  <c r="BY843" i="1" s="1"/>
  <c r="BS843" i="1"/>
  <c r="AD853" i="1"/>
  <c r="AF855" i="1"/>
  <c r="V857" i="1"/>
  <c r="W857" i="1" s="1"/>
  <c r="AC861" i="1"/>
  <c r="BM863" i="1"/>
  <c r="S865" i="1"/>
  <c r="Q865" i="1" s="1"/>
  <c r="T865" i="1" s="1"/>
  <c r="N865" i="1" s="1"/>
  <c r="O865" i="1" s="1"/>
  <c r="AC865" i="1"/>
  <c r="U872" i="1"/>
  <c r="CS872" i="1"/>
  <c r="BJ872" i="1" s="1"/>
  <c r="BL872" i="1" s="1"/>
  <c r="BS874" i="1"/>
  <c r="BU874" i="1"/>
  <c r="BT874" i="1"/>
  <c r="BX874" i="1" s="1"/>
  <c r="BY874" i="1" s="1"/>
  <c r="BU883" i="1"/>
  <c r="BT883" i="1"/>
  <c r="BX883" i="1" s="1"/>
  <c r="BY883" i="1" s="1"/>
  <c r="AC886" i="1"/>
  <c r="AC890" i="1"/>
  <c r="AC911" i="1"/>
  <c r="AC918" i="1"/>
  <c r="AG825" i="1"/>
  <c r="M825" i="1"/>
  <c r="P827" i="1"/>
  <c r="U827" i="1"/>
  <c r="CS827" i="1"/>
  <c r="BJ827" i="1" s="1"/>
  <c r="BL827" i="1" s="1"/>
  <c r="Y829" i="1"/>
  <c r="Y833" i="1"/>
  <c r="V835" i="1"/>
  <c r="W835" i="1" s="1"/>
  <c r="BM838" i="1"/>
  <c r="BL838" i="1"/>
  <c r="M839" i="1"/>
  <c r="AH839" i="1"/>
  <c r="AG839" i="1"/>
  <c r="P839" i="1"/>
  <c r="V840" i="1"/>
  <c r="W840" i="1" s="1"/>
  <c r="AD840" i="1" s="1"/>
  <c r="AH840" i="1"/>
  <c r="AG840" i="1"/>
  <c r="P840" i="1"/>
  <c r="AV840" i="1"/>
  <c r="Y841" i="1"/>
  <c r="CS841" i="1"/>
  <c r="BJ841" i="1" s="1"/>
  <c r="BL841" i="1" s="1"/>
  <c r="X842" i="1"/>
  <c r="AB842" i="1" s="1"/>
  <c r="AG845" i="1"/>
  <c r="P845" i="1"/>
  <c r="AV845" i="1"/>
  <c r="M845" i="1"/>
  <c r="BU845" i="1"/>
  <c r="BU848" i="1"/>
  <c r="BT848" i="1"/>
  <c r="BX848" i="1" s="1"/>
  <c r="BY848" i="1" s="1"/>
  <c r="BS848" i="1"/>
  <c r="CS850" i="1"/>
  <c r="BJ850" i="1" s="1"/>
  <c r="S852" i="1"/>
  <c r="Q852" i="1" s="1"/>
  <c r="T852" i="1" s="1"/>
  <c r="N852" i="1" s="1"/>
  <c r="O852" i="1" s="1"/>
  <c r="AD854" i="1"/>
  <c r="AC854" i="1"/>
  <c r="S854" i="1"/>
  <c r="Q854" i="1" s="1"/>
  <c r="T854" i="1" s="1"/>
  <c r="N854" i="1" s="1"/>
  <c r="O854" i="1" s="1"/>
  <c r="BU855" i="1"/>
  <c r="BT855" i="1"/>
  <c r="BX855" i="1" s="1"/>
  <c r="BY855" i="1" s="1"/>
  <c r="BS855" i="1"/>
  <c r="BM858" i="1"/>
  <c r="BL858" i="1"/>
  <c r="BT863" i="1"/>
  <c r="BX863" i="1" s="1"/>
  <c r="BY863" i="1" s="1"/>
  <c r="BM865" i="1"/>
  <c r="BU869" i="1"/>
  <c r="BT869" i="1"/>
  <c r="BX869" i="1" s="1"/>
  <c r="BY869" i="1" s="1"/>
  <c r="BS869" i="1"/>
  <c r="AG870" i="1"/>
  <c r="M870" i="1"/>
  <c r="AH870" i="1"/>
  <c r="CS870" i="1"/>
  <c r="BJ870" i="1" s="1"/>
  <c r="BL870" i="1" s="1"/>
  <c r="U870" i="1"/>
  <c r="V876" i="1"/>
  <c r="W876" i="1" s="1"/>
  <c r="S876" i="1" s="1"/>
  <c r="Q876" i="1" s="1"/>
  <c r="T876" i="1" s="1"/>
  <c r="N876" i="1" s="1"/>
  <c r="O876" i="1" s="1"/>
  <c r="AC877" i="1"/>
  <c r="X880" i="1"/>
  <c r="AB880" i="1" s="1"/>
  <c r="AD880" i="1"/>
  <c r="AC883" i="1"/>
  <c r="S883" i="1"/>
  <c r="Q883" i="1" s="1"/>
  <c r="T883" i="1" s="1"/>
  <c r="N883" i="1" s="1"/>
  <c r="O883" i="1" s="1"/>
  <c r="BS883" i="1"/>
  <c r="X888" i="1"/>
  <c r="AB888" i="1" s="1"/>
  <c r="AE888" i="1"/>
  <c r="BU891" i="1"/>
  <c r="BT891" i="1"/>
  <c r="BX891" i="1" s="1"/>
  <c r="BY891" i="1" s="1"/>
  <c r="BS891" i="1"/>
  <c r="V897" i="1"/>
  <c r="W897" i="1" s="1"/>
  <c r="BU903" i="1"/>
  <c r="BT903" i="1"/>
  <c r="BX903" i="1" s="1"/>
  <c r="BY903" i="1" s="1"/>
  <c r="BS903" i="1"/>
  <c r="BU910" i="1"/>
  <c r="BT910" i="1"/>
  <c r="BX910" i="1" s="1"/>
  <c r="BY910" i="1" s="1"/>
  <c r="BS910" i="1"/>
  <c r="M827" i="1"/>
  <c r="AG827" i="1"/>
  <c r="CS829" i="1"/>
  <c r="BJ829" i="1" s="1"/>
  <c r="BL829" i="1" s="1"/>
  <c r="U829" i="1"/>
  <c r="AG833" i="1"/>
  <c r="P833" i="1"/>
  <c r="M833" i="1"/>
  <c r="AH836" i="1"/>
  <c r="AG836" i="1"/>
  <c r="AV836" i="1"/>
  <c r="AF839" i="1"/>
  <c r="AD844" i="1"/>
  <c r="BM850" i="1"/>
  <c r="BL850" i="1"/>
  <c r="M851" i="1"/>
  <c r="AH851" i="1"/>
  <c r="AG851" i="1"/>
  <c r="P851" i="1"/>
  <c r="V852" i="1"/>
  <c r="W852" i="1" s="1"/>
  <c r="AH852" i="1"/>
  <c r="AG852" i="1"/>
  <c r="P852" i="1"/>
  <c r="AV852" i="1"/>
  <c r="M859" i="1"/>
  <c r="AH859" i="1"/>
  <c r="AG859" i="1"/>
  <c r="P859" i="1"/>
  <c r="BS860" i="1"/>
  <c r="BU860" i="1"/>
  <c r="BT860" i="1"/>
  <c r="BX860" i="1" s="1"/>
  <c r="BY860" i="1" s="1"/>
  <c r="BM864" i="1"/>
  <c r="BS868" i="1"/>
  <c r="BU868" i="1"/>
  <c r="AD869" i="1"/>
  <c r="S869" i="1"/>
  <c r="Q869" i="1" s="1"/>
  <c r="T869" i="1" s="1"/>
  <c r="BM898" i="1"/>
  <c r="AC899" i="1"/>
  <c r="S899" i="1"/>
  <c r="Q899" i="1" s="1"/>
  <c r="T899" i="1" s="1"/>
  <c r="N899" i="1" s="1"/>
  <c r="O899" i="1" s="1"/>
  <c r="BM909" i="1"/>
  <c r="S826" i="1"/>
  <c r="Q826" i="1" s="1"/>
  <c r="T826" i="1" s="1"/>
  <c r="N826" i="1" s="1"/>
  <c r="O826" i="1" s="1"/>
  <c r="AG829" i="1"/>
  <c r="M829" i="1"/>
  <c r="U831" i="1"/>
  <c r="CS831" i="1"/>
  <c r="BJ831" i="1" s="1"/>
  <c r="BL831" i="1" s="1"/>
  <c r="S834" i="1"/>
  <c r="Q834" i="1" s="1"/>
  <c r="T834" i="1" s="1"/>
  <c r="N834" i="1" s="1"/>
  <c r="O834" i="1" s="1"/>
  <c r="BU834" i="1"/>
  <c r="BT834" i="1"/>
  <c r="BX834" i="1" s="1"/>
  <c r="BY834" i="1" s="1"/>
  <c r="Y835" i="1"/>
  <c r="M835" i="1"/>
  <c r="AG835" i="1"/>
  <c r="P835" i="1"/>
  <c r="AG837" i="1"/>
  <c r="P837" i="1"/>
  <c r="AV837" i="1"/>
  <c r="M837" i="1"/>
  <c r="BU840" i="1"/>
  <c r="BT840" i="1"/>
  <c r="BX840" i="1" s="1"/>
  <c r="BY840" i="1" s="1"/>
  <c r="BS840" i="1"/>
  <c r="CS842" i="1"/>
  <c r="BJ842" i="1" s="1"/>
  <c r="BM842" i="1" s="1"/>
  <c r="S844" i="1"/>
  <c r="Q844" i="1" s="1"/>
  <c r="T844" i="1" s="1"/>
  <c r="N844" i="1" s="1"/>
  <c r="O844" i="1" s="1"/>
  <c r="AC846" i="1"/>
  <c r="BU847" i="1"/>
  <c r="BT847" i="1"/>
  <c r="BX847" i="1" s="1"/>
  <c r="BY847" i="1" s="1"/>
  <c r="BS847" i="1"/>
  <c r="BT849" i="1"/>
  <c r="BX849" i="1" s="1"/>
  <c r="BY849" i="1" s="1"/>
  <c r="AF851" i="1"/>
  <c r="AG857" i="1"/>
  <c r="P857" i="1"/>
  <c r="AV857" i="1"/>
  <c r="M857" i="1"/>
  <c r="V861" i="1"/>
  <c r="W861" i="1" s="1"/>
  <c r="AD861" i="1" s="1"/>
  <c r="S867" i="1"/>
  <c r="Q867" i="1" s="1"/>
  <c r="T867" i="1" s="1"/>
  <c r="AC867" i="1"/>
  <c r="BL867" i="1"/>
  <c r="BT868" i="1"/>
  <c r="BX868" i="1" s="1"/>
  <c r="BY868" i="1" s="1"/>
  <c r="P869" i="1"/>
  <c r="AH869" i="1"/>
  <c r="AG869" i="1"/>
  <c r="M869" i="1"/>
  <c r="S871" i="1"/>
  <c r="Q871" i="1" s="1"/>
  <c r="T871" i="1" s="1"/>
  <c r="N871" i="1" s="1"/>
  <c r="O871" i="1" s="1"/>
  <c r="AC871" i="1"/>
  <c r="Y872" i="1"/>
  <c r="AE875" i="1"/>
  <c r="AD875" i="1"/>
  <c r="X875" i="1"/>
  <c r="AB875" i="1" s="1"/>
  <c r="BU895" i="1"/>
  <c r="BT895" i="1"/>
  <c r="BX895" i="1" s="1"/>
  <c r="BY895" i="1" s="1"/>
  <c r="BS895" i="1"/>
  <c r="BT905" i="1"/>
  <c r="BX905" i="1" s="1"/>
  <c r="BY905" i="1" s="1"/>
  <c r="BU905" i="1"/>
  <c r="BS905" i="1"/>
  <c r="AC908" i="1"/>
  <c r="V908" i="1"/>
  <c r="W908" i="1" s="1"/>
  <c r="AC926" i="1"/>
  <c r="AH838" i="1"/>
  <c r="AH842" i="1"/>
  <c r="AH846" i="1"/>
  <c r="AH850" i="1"/>
  <c r="AH854" i="1"/>
  <c r="AH858" i="1"/>
  <c r="Y860" i="1"/>
  <c r="AH863" i="1"/>
  <c r="M872" i="1"/>
  <c r="AG872" i="1"/>
  <c r="BM875" i="1"/>
  <c r="M876" i="1"/>
  <c r="AH876" i="1"/>
  <c r="AG876" i="1"/>
  <c r="P876" i="1"/>
  <c r="AH877" i="1"/>
  <c r="AG877" i="1"/>
  <c r="P877" i="1"/>
  <c r="AV877" i="1"/>
  <c r="Y878" i="1"/>
  <c r="AC880" i="1"/>
  <c r="AF880" i="1" s="1"/>
  <c r="S880" i="1"/>
  <c r="Q880" i="1" s="1"/>
  <c r="T880" i="1" s="1"/>
  <c r="CS882" i="1"/>
  <c r="BJ882" i="1" s="1"/>
  <c r="BL882" i="1" s="1"/>
  <c r="AC887" i="1"/>
  <c r="S887" i="1"/>
  <c r="Q887" i="1" s="1"/>
  <c r="T887" i="1" s="1"/>
  <c r="N887" i="1" s="1"/>
  <c r="O887" i="1" s="1"/>
  <c r="BU888" i="1"/>
  <c r="BT888" i="1"/>
  <c r="BX888" i="1" s="1"/>
  <c r="BY888" i="1" s="1"/>
  <c r="BS888" i="1"/>
  <c r="AG890" i="1"/>
  <c r="P890" i="1"/>
  <c r="AV890" i="1"/>
  <c r="M890" i="1"/>
  <c r="BU894" i="1"/>
  <c r="AC896" i="1"/>
  <c r="S896" i="1"/>
  <c r="Q896" i="1" s="1"/>
  <c r="T896" i="1" s="1"/>
  <c r="N896" i="1" s="1"/>
  <c r="O896" i="1" s="1"/>
  <c r="BU897" i="1"/>
  <c r="BT897" i="1"/>
  <c r="BX897" i="1" s="1"/>
  <c r="BY897" i="1" s="1"/>
  <c r="BS897" i="1"/>
  <c r="V899" i="1"/>
  <c r="W899" i="1" s="1"/>
  <c r="S901" i="1"/>
  <c r="Q901" i="1" s="1"/>
  <c r="T901" i="1" s="1"/>
  <c r="N901" i="1" s="1"/>
  <c r="O901" i="1" s="1"/>
  <c r="AC907" i="1"/>
  <c r="AH908" i="1"/>
  <c r="P908" i="1"/>
  <c r="AG908" i="1"/>
  <c r="M908" i="1"/>
  <c r="AV908" i="1"/>
  <c r="S910" i="1"/>
  <c r="Q910" i="1" s="1"/>
  <c r="T910" i="1" s="1"/>
  <c r="N910" i="1" s="1"/>
  <c r="O910" i="1" s="1"/>
  <c r="AC910" i="1"/>
  <c r="U833" i="1"/>
  <c r="CS835" i="1"/>
  <c r="BJ835" i="1" s="1"/>
  <c r="U837" i="1"/>
  <c r="CS839" i="1"/>
  <c r="BJ839" i="1" s="1"/>
  <c r="BL839" i="1" s="1"/>
  <c r="U841" i="1"/>
  <c r="CS843" i="1"/>
  <c r="BJ843" i="1" s="1"/>
  <c r="BL843" i="1" s="1"/>
  <c r="U845" i="1"/>
  <c r="CS847" i="1"/>
  <c r="BJ847" i="1" s="1"/>
  <c r="BL847" i="1" s="1"/>
  <c r="U849" i="1"/>
  <c r="CS851" i="1"/>
  <c r="BJ851" i="1" s="1"/>
  <c r="P860" i="1"/>
  <c r="U860" i="1"/>
  <c r="CS860" i="1"/>
  <c r="BJ860" i="1" s="1"/>
  <c r="BL860" i="1" s="1"/>
  <c r="Y862" i="1"/>
  <c r="P863" i="1"/>
  <c r="AH866" i="1"/>
  <c r="M867" i="1"/>
  <c r="AG867" i="1"/>
  <c r="AG874" i="1"/>
  <c r="M874" i="1"/>
  <c r="AC875" i="1"/>
  <c r="S875" i="1"/>
  <c r="Q875" i="1" s="1"/>
  <c r="T875" i="1" s="1"/>
  <c r="N875" i="1" s="1"/>
  <c r="O875" i="1" s="1"/>
  <c r="V877" i="1"/>
  <c r="W877" i="1" s="1"/>
  <c r="S877" i="1" s="1"/>
  <c r="Q877" i="1" s="1"/>
  <c r="T877" i="1" s="1"/>
  <c r="N877" i="1" s="1"/>
  <c r="O877" i="1" s="1"/>
  <c r="BM878" i="1"/>
  <c r="V879" i="1"/>
  <c r="W879" i="1" s="1"/>
  <c r="S879" i="1" s="1"/>
  <c r="Q879" i="1" s="1"/>
  <c r="T879" i="1" s="1"/>
  <c r="N879" i="1" s="1"/>
  <c r="O879" i="1" s="1"/>
  <c r="AH881" i="1"/>
  <c r="AG881" i="1"/>
  <c r="P881" i="1"/>
  <c r="AV881" i="1"/>
  <c r="AC884" i="1"/>
  <c r="S884" i="1"/>
  <c r="Q884" i="1" s="1"/>
  <c r="T884" i="1" s="1"/>
  <c r="N884" i="1" s="1"/>
  <c r="O884" i="1" s="1"/>
  <c r="AD885" i="1"/>
  <c r="AC891" i="1"/>
  <c r="BU892" i="1"/>
  <c r="BT892" i="1"/>
  <c r="BX892" i="1" s="1"/>
  <c r="BY892" i="1" s="1"/>
  <c r="BS892" i="1"/>
  <c r="AG894" i="1"/>
  <c r="P894" i="1"/>
  <c r="AV894" i="1"/>
  <c r="M894" i="1"/>
  <c r="M900" i="1"/>
  <c r="AH900" i="1"/>
  <c r="AG900" i="1"/>
  <c r="P900" i="1"/>
  <c r="V901" i="1"/>
  <c r="W901" i="1" s="1"/>
  <c r="AH901" i="1"/>
  <c r="AG901" i="1"/>
  <c r="P901" i="1"/>
  <c r="AV901" i="1"/>
  <c r="AC903" i="1"/>
  <c r="S903" i="1"/>
  <c r="Q903" i="1" s="1"/>
  <c r="T903" i="1" s="1"/>
  <c r="N903" i="1" s="1"/>
  <c r="O903" i="1" s="1"/>
  <c r="BU904" i="1"/>
  <c r="BT904" i="1"/>
  <c r="BX904" i="1" s="1"/>
  <c r="BY904" i="1" s="1"/>
  <c r="BS904" i="1"/>
  <c r="BU906" i="1"/>
  <c r="BT906" i="1"/>
  <c r="BX906" i="1" s="1"/>
  <c r="BY906" i="1" s="1"/>
  <c r="BS906" i="1"/>
  <c r="AV907" i="1"/>
  <c r="AH907" i="1"/>
  <c r="AG907" i="1"/>
  <c r="M907" i="1"/>
  <c r="P910" i="1"/>
  <c r="AV910" i="1"/>
  <c r="AH910" i="1"/>
  <c r="AG910" i="1"/>
  <c r="M910" i="1"/>
  <c r="BL914" i="1"/>
  <c r="BU931" i="1"/>
  <c r="BT931" i="1"/>
  <c r="BX931" i="1" s="1"/>
  <c r="BY931" i="1" s="1"/>
  <c r="BS931" i="1"/>
  <c r="AC937" i="1"/>
  <c r="M860" i="1"/>
  <c r="AG860" i="1"/>
  <c r="P862" i="1"/>
  <c r="CS862" i="1"/>
  <c r="BJ862" i="1" s="1"/>
  <c r="BL862" i="1" s="1"/>
  <c r="U862" i="1"/>
  <c r="AH867" i="1"/>
  <c r="AG873" i="1"/>
  <c r="AV873" i="1"/>
  <c r="BU873" i="1"/>
  <c r="BS873" i="1"/>
  <c r="BU877" i="1"/>
  <c r="BT877" i="1"/>
  <c r="BX877" i="1" s="1"/>
  <c r="BY877" i="1" s="1"/>
  <c r="BS877" i="1"/>
  <c r="CS879" i="1"/>
  <c r="BJ879" i="1" s="1"/>
  <c r="BM879" i="1" s="1"/>
  <c r="M880" i="1"/>
  <c r="AH880" i="1"/>
  <c r="AG880" i="1"/>
  <c r="P880" i="1"/>
  <c r="V881" i="1"/>
  <c r="W881" i="1" s="1"/>
  <c r="BM882" i="1"/>
  <c r="V883" i="1"/>
  <c r="W883" i="1" s="1"/>
  <c r="V884" i="1"/>
  <c r="W884" i="1" s="1"/>
  <c r="AH885" i="1"/>
  <c r="AG885" i="1"/>
  <c r="P885" i="1"/>
  <c r="AV885" i="1"/>
  <c r="Y886" i="1"/>
  <c r="AC888" i="1"/>
  <c r="S888" i="1"/>
  <c r="Q888" i="1" s="1"/>
  <c r="T888" i="1" s="1"/>
  <c r="AC895" i="1"/>
  <c r="BU896" i="1"/>
  <c r="BT896" i="1"/>
  <c r="BX896" i="1" s="1"/>
  <c r="BY896" i="1" s="1"/>
  <c r="BS896" i="1"/>
  <c r="BM899" i="1"/>
  <c r="BL899" i="1"/>
  <c r="AF900" i="1"/>
  <c r="Y902" i="1"/>
  <c r="CS902" i="1"/>
  <c r="BJ902" i="1" s="1"/>
  <c r="BL902" i="1" s="1"/>
  <c r="S906" i="1"/>
  <c r="Q906" i="1" s="1"/>
  <c r="T906" i="1" s="1"/>
  <c r="N906" i="1" s="1"/>
  <c r="O906" i="1" s="1"/>
  <c r="BU911" i="1"/>
  <c r="BT911" i="1"/>
  <c r="BX911" i="1" s="1"/>
  <c r="BY911" i="1" s="1"/>
  <c r="BS911" i="1"/>
  <c r="BL918" i="1"/>
  <c r="S839" i="1"/>
  <c r="Q839" i="1" s="1"/>
  <c r="T839" i="1" s="1"/>
  <c r="N839" i="1" s="1"/>
  <c r="O839" i="1" s="1"/>
  <c r="S843" i="1"/>
  <c r="Q843" i="1" s="1"/>
  <c r="T843" i="1" s="1"/>
  <c r="N843" i="1" s="1"/>
  <c r="O843" i="1" s="1"/>
  <c r="S847" i="1"/>
  <c r="Q847" i="1" s="1"/>
  <c r="T847" i="1" s="1"/>
  <c r="S851" i="1"/>
  <c r="Q851" i="1" s="1"/>
  <c r="T851" i="1" s="1"/>
  <c r="N851" i="1" s="1"/>
  <c r="O851" i="1" s="1"/>
  <c r="S855" i="1"/>
  <c r="Q855" i="1" s="1"/>
  <c r="T855" i="1" s="1"/>
  <c r="N855" i="1" s="1"/>
  <c r="O855" i="1" s="1"/>
  <c r="S859" i="1"/>
  <c r="Q859" i="1" s="1"/>
  <c r="T859" i="1" s="1"/>
  <c r="N859" i="1" s="1"/>
  <c r="O859" i="1" s="1"/>
  <c r="AG862" i="1"/>
  <c r="M862" i="1"/>
  <c r="U864" i="1"/>
  <c r="CS864" i="1"/>
  <c r="BJ864" i="1" s="1"/>
  <c r="BL864" i="1" s="1"/>
  <c r="BT873" i="1"/>
  <c r="BX873" i="1" s="1"/>
  <c r="BY873" i="1" s="1"/>
  <c r="BL879" i="1"/>
  <c r="BU881" i="1"/>
  <c r="BT881" i="1"/>
  <c r="BX881" i="1" s="1"/>
  <c r="BY881" i="1" s="1"/>
  <c r="BS881" i="1"/>
  <c r="M884" i="1"/>
  <c r="AH884" i="1"/>
  <c r="AG884" i="1"/>
  <c r="P884" i="1"/>
  <c r="V885" i="1"/>
  <c r="W885" i="1" s="1"/>
  <c r="S885" i="1" s="1"/>
  <c r="Q885" i="1" s="1"/>
  <c r="T885" i="1" s="1"/>
  <c r="N885" i="1" s="1"/>
  <c r="O885" i="1" s="1"/>
  <c r="AE887" i="1"/>
  <c r="AD887" i="1"/>
  <c r="AH889" i="1"/>
  <c r="AG889" i="1"/>
  <c r="P889" i="1"/>
  <c r="AV889" i="1"/>
  <c r="AC892" i="1"/>
  <c r="S892" i="1"/>
  <c r="Q892" i="1" s="1"/>
  <c r="T892" i="1" s="1"/>
  <c r="N892" i="1" s="1"/>
  <c r="O892" i="1" s="1"/>
  <c r="AD893" i="1"/>
  <c r="S893" i="1"/>
  <c r="Q893" i="1" s="1"/>
  <c r="T893" i="1" s="1"/>
  <c r="N893" i="1" s="1"/>
  <c r="O893" i="1" s="1"/>
  <c r="BU901" i="1"/>
  <c r="BT901" i="1"/>
  <c r="BX901" i="1" s="1"/>
  <c r="BY901" i="1" s="1"/>
  <c r="BS901" i="1"/>
  <c r="V903" i="1"/>
  <c r="W903" i="1" s="1"/>
  <c r="P906" i="1"/>
  <c r="AH906" i="1"/>
  <c r="AG906" i="1"/>
  <c r="M906" i="1"/>
  <c r="P907" i="1"/>
  <c r="V910" i="1"/>
  <c r="W910" i="1" s="1"/>
  <c r="BL922" i="1"/>
  <c r="BL926" i="1"/>
  <c r="BU955" i="1"/>
  <c r="BT955" i="1"/>
  <c r="BX955" i="1" s="1"/>
  <c r="BY955" i="1" s="1"/>
  <c r="BS955" i="1"/>
  <c r="AC959" i="1"/>
  <c r="BS861" i="1"/>
  <c r="BT862" i="1"/>
  <c r="BX862" i="1" s="1"/>
  <c r="BY862" i="1" s="1"/>
  <c r="M864" i="1"/>
  <c r="AG864" i="1"/>
  <c r="P866" i="1"/>
  <c r="CS866" i="1"/>
  <c r="BJ866" i="1" s="1"/>
  <c r="BL866" i="1" s="1"/>
  <c r="U866" i="1"/>
  <c r="Y868" i="1"/>
  <c r="AH872" i="1"/>
  <c r="M873" i="1"/>
  <c r="P874" i="1"/>
  <c r="BL883" i="1"/>
  <c r="BU885" i="1"/>
  <c r="BT885" i="1"/>
  <c r="BX885" i="1" s="1"/>
  <c r="BY885" i="1" s="1"/>
  <c r="BS885" i="1"/>
  <c r="BM887" i="1"/>
  <c r="CS887" i="1"/>
  <c r="BJ887" i="1" s="1"/>
  <c r="M888" i="1"/>
  <c r="AH888" i="1"/>
  <c r="AG888" i="1"/>
  <c r="P888" i="1"/>
  <c r="V889" i="1"/>
  <c r="W889" i="1" s="1"/>
  <c r="V891" i="1"/>
  <c r="W891" i="1" s="1"/>
  <c r="AH893" i="1"/>
  <c r="AG893" i="1"/>
  <c r="P893" i="1"/>
  <c r="AV893" i="1"/>
  <c r="Y894" i="1"/>
  <c r="V895" i="1"/>
  <c r="W895" i="1" s="1"/>
  <c r="S895" i="1" s="1"/>
  <c r="Q895" i="1" s="1"/>
  <c r="T895" i="1" s="1"/>
  <c r="N895" i="1" s="1"/>
  <c r="O895" i="1" s="1"/>
  <c r="AD897" i="1"/>
  <c r="AG898" i="1"/>
  <c r="P898" i="1"/>
  <c r="AV898" i="1"/>
  <c r="M898" i="1"/>
  <c r="BU898" i="1"/>
  <c r="AC900" i="1"/>
  <c r="S900" i="1"/>
  <c r="Q900" i="1" s="1"/>
  <c r="T900" i="1" s="1"/>
  <c r="N900" i="1" s="1"/>
  <c r="O900" i="1" s="1"/>
  <c r="CS903" i="1"/>
  <c r="BJ903" i="1" s="1"/>
  <c r="M904" i="1"/>
  <c r="AH904" i="1"/>
  <c r="AG904" i="1"/>
  <c r="P904" i="1"/>
  <c r="AV906" i="1"/>
  <c r="AC909" i="1"/>
  <c r="BU915" i="1"/>
  <c r="BT915" i="1"/>
  <c r="BX915" i="1" s="1"/>
  <c r="BY915" i="1" s="1"/>
  <c r="BS915" i="1"/>
  <c r="X916" i="1"/>
  <c r="AB916" i="1" s="1"/>
  <c r="AE916" i="1"/>
  <c r="AF916" i="1" s="1"/>
  <c r="AD916" i="1"/>
  <c r="BT861" i="1"/>
  <c r="BX861" i="1" s="1"/>
  <c r="BY861" i="1" s="1"/>
  <c r="S863" i="1"/>
  <c r="Q863" i="1" s="1"/>
  <c r="T863" i="1" s="1"/>
  <c r="N863" i="1" s="1"/>
  <c r="O863" i="1" s="1"/>
  <c r="AG866" i="1"/>
  <c r="M866" i="1"/>
  <c r="U868" i="1"/>
  <c r="CS868" i="1"/>
  <c r="BJ868" i="1" s="1"/>
  <c r="BL868" i="1" s="1"/>
  <c r="Y870" i="1"/>
  <c r="CS874" i="1"/>
  <c r="BJ874" i="1" s="1"/>
  <c r="BL874" i="1" s="1"/>
  <c r="U874" i="1"/>
  <c r="BU876" i="1"/>
  <c r="BT876" i="1"/>
  <c r="BX876" i="1" s="1"/>
  <c r="BY876" i="1" s="1"/>
  <c r="BS876" i="1"/>
  <c r="AG878" i="1"/>
  <c r="P878" i="1"/>
  <c r="AV878" i="1"/>
  <c r="M878" i="1"/>
  <c r="BU879" i="1"/>
  <c r="BT879" i="1"/>
  <c r="BX879" i="1" s="1"/>
  <c r="BY879" i="1" s="1"/>
  <c r="BM880" i="1"/>
  <c r="BL887" i="1"/>
  <c r="AF888" i="1"/>
  <c r="BU889" i="1"/>
  <c r="BT889" i="1"/>
  <c r="BX889" i="1" s="1"/>
  <c r="BY889" i="1" s="1"/>
  <c r="BS889" i="1"/>
  <c r="M892" i="1"/>
  <c r="AH892" i="1"/>
  <c r="AG892" i="1"/>
  <c r="P892" i="1"/>
  <c r="V893" i="1"/>
  <c r="W893" i="1" s="1"/>
  <c r="S897" i="1"/>
  <c r="Q897" i="1" s="1"/>
  <c r="T897" i="1" s="1"/>
  <c r="BU900" i="1"/>
  <c r="BT900" i="1"/>
  <c r="BX900" i="1" s="1"/>
  <c r="BY900" i="1" s="1"/>
  <c r="BS900" i="1"/>
  <c r="BM903" i="1"/>
  <c r="BL903" i="1"/>
  <c r="U904" i="1"/>
  <c r="CS904" i="1"/>
  <c r="BJ904" i="1" s="1"/>
  <c r="BM904" i="1" s="1"/>
  <c r="AH905" i="1"/>
  <c r="AV905" i="1"/>
  <c r="M905" i="1"/>
  <c r="AG905" i="1"/>
  <c r="P905" i="1"/>
  <c r="BM906" i="1"/>
  <c r="BL906" i="1"/>
  <c r="Y907" i="1"/>
  <c r="V907" i="1"/>
  <c r="W907" i="1" s="1"/>
  <c r="S907" i="1" s="1"/>
  <c r="Q907" i="1" s="1"/>
  <c r="T907" i="1" s="1"/>
  <c r="N907" i="1" s="1"/>
  <c r="O907" i="1" s="1"/>
  <c r="AC914" i="1"/>
  <c r="BU919" i="1"/>
  <c r="BT919" i="1"/>
  <c r="BX919" i="1" s="1"/>
  <c r="BY919" i="1" s="1"/>
  <c r="BS919" i="1"/>
  <c r="X920" i="1"/>
  <c r="AB920" i="1" s="1"/>
  <c r="AE920" i="1"/>
  <c r="AF920" i="1" s="1"/>
  <c r="AD920" i="1"/>
  <c r="BU923" i="1"/>
  <c r="BT923" i="1"/>
  <c r="BX923" i="1" s="1"/>
  <c r="BY923" i="1" s="1"/>
  <c r="BS923" i="1"/>
  <c r="X924" i="1"/>
  <c r="AB924" i="1" s="1"/>
  <c r="AE924" i="1"/>
  <c r="AF924" i="1" s="1"/>
  <c r="AD924" i="1"/>
  <c r="BU927" i="1"/>
  <c r="BT927" i="1"/>
  <c r="BX927" i="1" s="1"/>
  <c r="BY927" i="1" s="1"/>
  <c r="BS927" i="1"/>
  <c r="X928" i="1"/>
  <c r="AB928" i="1" s="1"/>
  <c r="AE928" i="1"/>
  <c r="AF928" i="1" s="1"/>
  <c r="AD928" i="1"/>
  <c r="BL930" i="1"/>
  <c r="AH895" i="1"/>
  <c r="AH899" i="1"/>
  <c r="AH903" i="1"/>
  <c r="AD907" i="1"/>
  <c r="BU912" i="1"/>
  <c r="BT912" i="1"/>
  <c r="BX912" i="1" s="1"/>
  <c r="BY912" i="1" s="1"/>
  <c r="BS912" i="1"/>
  <c r="AC915" i="1"/>
  <c r="U915" i="1"/>
  <c r="CS915" i="1"/>
  <c r="BJ915" i="1" s="1"/>
  <c r="BL915" i="1" s="1"/>
  <c r="AC919" i="1"/>
  <c r="U919" i="1"/>
  <c r="CS919" i="1"/>
  <c r="BJ919" i="1" s="1"/>
  <c r="BL919" i="1" s="1"/>
  <c r="AC923" i="1"/>
  <c r="U923" i="1"/>
  <c r="CS923" i="1"/>
  <c r="BJ923" i="1" s="1"/>
  <c r="BL923" i="1" s="1"/>
  <c r="AC927" i="1"/>
  <c r="U927" i="1"/>
  <c r="CS927" i="1"/>
  <c r="BJ927" i="1" s="1"/>
  <c r="BL927" i="1" s="1"/>
  <c r="AC930" i="1"/>
  <c r="V945" i="1"/>
  <c r="W945" i="1" s="1"/>
  <c r="AC960" i="1"/>
  <c r="V960" i="1"/>
  <c r="W960" i="1" s="1"/>
  <c r="U966" i="1"/>
  <c r="CS966" i="1"/>
  <c r="BJ966" i="1" s="1"/>
  <c r="BL966" i="1" s="1"/>
  <c r="CS876" i="1"/>
  <c r="BJ876" i="1" s="1"/>
  <c r="BL876" i="1" s="1"/>
  <c r="U878" i="1"/>
  <c r="CS880" i="1"/>
  <c r="BJ880" i="1" s="1"/>
  <c r="BL880" i="1" s="1"/>
  <c r="U882" i="1"/>
  <c r="CS884" i="1"/>
  <c r="BJ884" i="1" s="1"/>
  <c r="BL884" i="1" s="1"/>
  <c r="U886" i="1"/>
  <c r="CS888" i="1"/>
  <c r="BJ888" i="1" s="1"/>
  <c r="BL888" i="1" s="1"/>
  <c r="U890" i="1"/>
  <c r="CS892" i="1"/>
  <c r="BJ892" i="1" s="1"/>
  <c r="BL892" i="1" s="1"/>
  <c r="U894" i="1"/>
  <c r="CS896" i="1"/>
  <c r="BJ896" i="1" s="1"/>
  <c r="BL896" i="1" s="1"/>
  <c r="U898" i="1"/>
  <c r="CS900" i="1"/>
  <c r="BJ900" i="1" s="1"/>
  <c r="BL900" i="1" s="1"/>
  <c r="U902" i="1"/>
  <c r="BL904" i="1"/>
  <c r="V906" i="1"/>
  <c r="W906" i="1" s="1"/>
  <c r="AD906" i="1" s="1"/>
  <c r="BT909" i="1"/>
  <c r="BX909" i="1" s="1"/>
  <c r="BY909" i="1" s="1"/>
  <c r="BS909" i="1"/>
  <c r="BU913" i="1"/>
  <c r="BT913" i="1"/>
  <c r="BX913" i="1" s="1"/>
  <c r="BY913" i="1" s="1"/>
  <c r="BS913" i="1"/>
  <c r="BM914" i="1"/>
  <c r="BS914" i="1"/>
  <c r="BU914" i="1"/>
  <c r="AV915" i="1"/>
  <c r="M915" i="1"/>
  <c r="AH915" i="1"/>
  <c r="AG915" i="1"/>
  <c r="BU917" i="1"/>
  <c r="BT917" i="1"/>
  <c r="BX917" i="1" s="1"/>
  <c r="BY917" i="1" s="1"/>
  <c r="BS917" i="1"/>
  <c r="BM918" i="1"/>
  <c r="BS918" i="1"/>
  <c r="BU918" i="1"/>
  <c r="AV919" i="1"/>
  <c r="M919" i="1"/>
  <c r="AH919" i="1"/>
  <c r="AG919" i="1"/>
  <c r="BU921" i="1"/>
  <c r="BT921" i="1"/>
  <c r="BX921" i="1" s="1"/>
  <c r="BY921" i="1" s="1"/>
  <c r="BS921" i="1"/>
  <c r="BM922" i="1"/>
  <c r="BS922" i="1"/>
  <c r="BU922" i="1"/>
  <c r="AV923" i="1"/>
  <c r="M923" i="1"/>
  <c r="AH923" i="1"/>
  <c r="AG923" i="1"/>
  <c r="BU925" i="1"/>
  <c r="BT925" i="1"/>
  <c r="BX925" i="1" s="1"/>
  <c r="BY925" i="1" s="1"/>
  <c r="BS925" i="1"/>
  <c r="BM926" i="1"/>
  <c r="BS926" i="1"/>
  <c r="BU926" i="1"/>
  <c r="AV927" i="1"/>
  <c r="M927" i="1"/>
  <c r="AH927" i="1"/>
  <c r="AG927" i="1"/>
  <c r="BU929" i="1"/>
  <c r="BT929" i="1"/>
  <c r="BX929" i="1" s="1"/>
  <c r="BY929" i="1" s="1"/>
  <c r="BS929" i="1"/>
  <c r="AC931" i="1"/>
  <c r="U931" i="1"/>
  <c r="CS931" i="1"/>
  <c r="BJ931" i="1" s="1"/>
  <c r="BL931" i="1" s="1"/>
  <c r="AC949" i="1"/>
  <c r="S949" i="1"/>
  <c r="Q949" i="1" s="1"/>
  <c r="T949" i="1" s="1"/>
  <c r="N949" i="1" s="1"/>
  <c r="O949" i="1" s="1"/>
  <c r="BT953" i="1"/>
  <c r="BX953" i="1" s="1"/>
  <c r="BY953" i="1" s="1"/>
  <c r="BS953" i="1"/>
  <c r="BU953" i="1"/>
  <c r="AG964" i="1"/>
  <c r="AH964" i="1"/>
  <c r="M964" i="1"/>
  <c r="AV964" i="1"/>
  <c r="P964" i="1"/>
  <c r="AC966" i="1"/>
  <c r="BU908" i="1"/>
  <c r="BT908" i="1"/>
  <c r="BX908" i="1" s="1"/>
  <c r="BY908" i="1" s="1"/>
  <c r="BL910" i="1"/>
  <c r="BU916" i="1"/>
  <c r="BT916" i="1"/>
  <c r="BX916" i="1" s="1"/>
  <c r="BY916" i="1" s="1"/>
  <c r="BS916" i="1"/>
  <c r="BU920" i="1"/>
  <c r="BT920" i="1"/>
  <c r="BX920" i="1" s="1"/>
  <c r="BY920" i="1" s="1"/>
  <c r="BS920" i="1"/>
  <c r="BT922" i="1"/>
  <c r="BX922" i="1" s="1"/>
  <c r="BY922" i="1" s="1"/>
  <c r="BU924" i="1"/>
  <c r="BT924" i="1"/>
  <c r="BX924" i="1" s="1"/>
  <c r="BY924" i="1" s="1"/>
  <c r="BS924" i="1"/>
  <c r="BT926" i="1"/>
  <c r="BX926" i="1" s="1"/>
  <c r="BY926" i="1" s="1"/>
  <c r="BU928" i="1"/>
  <c r="BT928" i="1"/>
  <c r="BX928" i="1" s="1"/>
  <c r="BY928" i="1" s="1"/>
  <c r="BS928" i="1"/>
  <c r="BM930" i="1"/>
  <c r="BS930" i="1"/>
  <c r="BU930" i="1"/>
  <c r="AV931" i="1"/>
  <c r="M931" i="1"/>
  <c r="AH931" i="1"/>
  <c r="AG931" i="1"/>
  <c r="AC932" i="1"/>
  <c r="V936" i="1"/>
  <c r="W936" i="1" s="1"/>
  <c r="X940" i="1"/>
  <c r="AB940" i="1" s="1"/>
  <c r="AE940" i="1"/>
  <c r="AD940" i="1"/>
  <c r="AC941" i="1"/>
  <c r="BU943" i="1"/>
  <c r="BT943" i="1"/>
  <c r="BX943" i="1" s="1"/>
  <c r="BY943" i="1" s="1"/>
  <c r="BS943" i="1"/>
  <c r="AC953" i="1"/>
  <c r="AC957" i="1"/>
  <c r="S957" i="1"/>
  <c r="Q957" i="1" s="1"/>
  <c r="T957" i="1" s="1"/>
  <c r="BU959" i="1"/>
  <c r="BT959" i="1"/>
  <c r="BX959" i="1" s="1"/>
  <c r="BY959" i="1" s="1"/>
  <c r="BS959" i="1"/>
  <c r="AH909" i="1"/>
  <c r="AG909" i="1"/>
  <c r="P909" i="1"/>
  <c r="AV909" i="1"/>
  <c r="M909" i="1"/>
  <c r="AV911" i="1"/>
  <c r="M911" i="1"/>
  <c r="AH911" i="1"/>
  <c r="AG911" i="1"/>
  <c r="S913" i="1"/>
  <c r="Q913" i="1" s="1"/>
  <c r="T913" i="1" s="1"/>
  <c r="N913" i="1" s="1"/>
  <c r="O913" i="1" s="1"/>
  <c r="AC913" i="1"/>
  <c r="AD914" i="1"/>
  <c r="AC916" i="1"/>
  <c r="S916" i="1"/>
  <c r="Q916" i="1" s="1"/>
  <c r="T916" i="1" s="1"/>
  <c r="N916" i="1" s="1"/>
  <c r="O916" i="1" s="1"/>
  <c r="AC917" i="1"/>
  <c r="AC920" i="1"/>
  <c r="S920" i="1"/>
  <c r="Q920" i="1" s="1"/>
  <c r="T920" i="1" s="1"/>
  <c r="N920" i="1" s="1"/>
  <c r="O920" i="1" s="1"/>
  <c r="BL920" i="1"/>
  <c r="AC921" i="1"/>
  <c r="AC924" i="1"/>
  <c r="S924" i="1"/>
  <c r="Q924" i="1" s="1"/>
  <c r="T924" i="1" s="1"/>
  <c r="N924" i="1" s="1"/>
  <c r="O924" i="1" s="1"/>
  <c r="BL924" i="1"/>
  <c r="AC925" i="1"/>
  <c r="AC928" i="1"/>
  <c r="S928" i="1"/>
  <c r="Q928" i="1" s="1"/>
  <c r="T928" i="1" s="1"/>
  <c r="N928" i="1" s="1"/>
  <c r="O928" i="1" s="1"/>
  <c r="BL928" i="1"/>
  <c r="AC929" i="1"/>
  <c r="BT930" i="1"/>
  <c r="BX930" i="1" s="1"/>
  <c r="BY930" i="1" s="1"/>
  <c r="AG932" i="1"/>
  <c r="P932" i="1"/>
  <c r="M932" i="1"/>
  <c r="AH932" i="1"/>
  <c r="AV932" i="1"/>
  <c r="BS933" i="1"/>
  <c r="BT933" i="1"/>
  <c r="BX933" i="1" s="1"/>
  <c r="BY933" i="1" s="1"/>
  <c r="BU947" i="1"/>
  <c r="BT947" i="1"/>
  <c r="BX947" i="1" s="1"/>
  <c r="BY947" i="1" s="1"/>
  <c r="BS947" i="1"/>
  <c r="AH957" i="1"/>
  <c r="AG957" i="1"/>
  <c r="P957" i="1"/>
  <c r="AV957" i="1"/>
  <c r="M957" i="1"/>
  <c r="BU963" i="1"/>
  <c r="BT963" i="1"/>
  <c r="BX963" i="1" s="1"/>
  <c r="BY963" i="1" s="1"/>
  <c r="BS963" i="1"/>
  <c r="U911" i="1"/>
  <c r="CS911" i="1"/>
  <c r="BJ911" i="1" s="1"/>
  <c r="BL911" i="1" s="1"/>
  <c r="AH913" i="1"/>
  <c r="AG913" i="1"/>
  <c r="P913" i="1"/>
  <c r="AV913" i="1"/>
  <c r="M913" i="1"/>
  <c r="V913" i="1"/>
  <c r="W913" i="1" s="1"/>
  <c r="AH917" i="1"/>
  <c r="AG917" i="1"/>
  <c r="P917" i="1"/>
  <c r="AV917" i="1"/>
  <c r="M917" i="1"/>
  <c r="V917" i="1"/>
  <c r="W917" i="1" s="1"/>
  <c r="AH921" i="1"/>
  <c r="AG921" i="1"/>
  <c r="P921" i="1"/>
  <c r="AV921" i="1"/>
  <c r="M921" i="1"/>
  <c r="V921" i="1"/>
  <c r="W921" i="1" s="1"/>
  <c r="S921" i="1" s="1"/>
  <c r="Q921" i="1" s="1"/>
  <c r="T921" i="1" s="1"/>
  <c r="N921" i="1" s="1"/>
  <c r="O921" i="1" s="1"/>
  <c r="AH925" i="1"/>
  <c r="AG925" i="1"/>
  <c r="P925" i="1"/>
  <c r="AV925" i="1"/>
  <c r="M925" i="1"/>
  <c r="V925" i="1"/>
  <c r="W925" i="1" s="1"/>
  <c r="AD925" i="1" s="1"/>
  <c r="AH929" i="1"/>
  <c r="AG929" i="1"/>
  <c r="P929" i="1"/>
  <c r="AV929" i="1"/>
  <c r="M929" i="1"/>
  <c r="V929" i="1"/>
  <c r="W929" i="1" s="1"/>
  <c r="AD930" i="1"/>
  <c r="AC934" i="1"/>
  <c r="V934" i="1"/>
  <c r="W934" i="1" s="1"/>
  <c r="U935" i="1"/>
  <c r="CS935" i="1"/>
  <c r="BJ935" i="1" s="1"/>
  <c r="BL935" i="1" s="1"/>
  <c r="U939" i="1"/>
  <c r="CS939" i="1"/>
  <c r="BJ939" i="1" s="1"/>
  <c r="BL939" i="1" s="1"/>
  <c r="AC945" i="1"/>
  <c r="S945" i="1"/>
  <c r="Q945" i="1" s="1"/>
  <c r="T945" i="1" s="1"/>
  <c r="N945" i="1" s="1"/>
  <c r="O945" i="1" s="1"/>
  <c r="BS960" i="1"/>
  <c r="BU960" i="1"/>
  <c r="BT960" i="1"/>
  <c r="BX960" i="1" s="1"/>
  <c r="BY960" i="1" s="1"/>
  <c r="AC965" i="1"/>
  <c r="U905" i="1"/>
  <c r="AD910" i="1"/>
  <c r="V912" i="1"/>
  <c r="W912" i="1" s="1"/>
  <c r="S912" i="1" s="1"/>
  <c r="Q912" i="1" s="1"/>
  <c r="T912" i="1" s="1"/>
  <c r="N912" i="1" s="1"/>
  <c r="O912" i="1" s="1"/>
  <c r="AH912" i="1"/>
  <c r="AG912" i="1"/>
  <c r="P912" i="1"/>
  <c r="BM916" i="1"/>
  <c r="BM920" i="1"/>
  <c r="BM924" i="1"/>
  <c r="BM928" i="1"/>
  <c r="BU951" i="1"/>
  <c r="BT951" i="1"/>
  <c r="BX951" i="1" s="1"/>
  <c r="BY951" i="1" s="1"/>
  <c r="BS951" i="1"/>
  <c r="CS968" i="1"/>
  <c r="BJ968" i="1" s="1"/>
  <c r="BL968" i="1" s="1"/>
  <c r="U968" i="1"/>
  <c r="V969" i="1"/>
  <c r="W969" i="1" s="1"/>
  <c r="AD969" i="1" s="1"/>
  <c r="U909" i="1"/>
  <c r="BT934" i="1"/>
  <c r="BX934" i="1" s="1"/>
  <c r="BY934" i="1" s="1"/>
  <c r="AH936" i="1"/>
  <c r="AG936" i="1"/>
  <c r="P936" i="1"/>
  <c r="BU936" i="1"/>
  <c r="BT936" i="1"/>
  <c r="BX936" i="1" s="1"/>
  <c r="BY936" i="1" s="1"/>
  <c r="BS936" i="1"/>
  <c r="V937" i="1"/>
  <c r="W937" i="1" s="1"/>
  <c r="AG938" i="1"/>
  <c r="P942" i="1"/>
  <c r="AV942" i="1"/>
  <c r="M942" i="1"/>
  <c r="AC946" i="1"/>
  <c r="S946" i="1"/>
  <c r="Q946" i="1" s="1"/>
  <c r="T946" i="1" s="1"/>
  <c r="N946" i="1" s="1"/>
  <c r="O946" i="1" s="1"/>
  <c r="BS946" i="1"/>
  <c r="BM950" i="1"/>
  <c r="BS950" i="1"/>
  <c r="AC951" i="1"/>
  <c r="AD958" i="1"/>
  <c r="BT958" i="1"/>
  <c r="BX958" i="1" s="1"/>
  <c r="BY958" i="1" s="1"/>
  <c r="AC963" i="1"/>
  <c r="BU983" i="1"/>
  <c r="BT983" i="1"/>
  <c r="BX983" i="1" s="1"/>
  <c r="BY983" i="1" s="1"/>
  <c r="BS983" i="1"/>
  <c r="BU987" i="1"/>
  <c r="BT987" i="1"/>
  <c r="BX987" i="1" s="1"/>
  <c r="BY987" i="1" s="1"/>
  <c r="BS987" i="1"/>
  <c r="P916" i="1"/>
  <c r="P920" i="1"/>
  <c r="P924" i="1"/>
  <c r="P928" i="1"/>
  <c r="BU932" i="1"/>
  <c r="BS932" i="1"/>
  <c r="AV936" i="1"/>
  <c r="AC938" i="1"/>
  <c r="BS938" i="1"/>
  <c r="BM939" i="1"/>
  <c r="V942" i="1"/>
  <c r="W942" i="1" s="1"/>
  <c r="AC943" i="1"/>
  <c r="BU944" i="1"/>
  <c r="BT944" i="1"/>
  <c r="BX944" i="1" s="1"/>
  <c r="BY944" i="1" s="1"/>
  <c r="BS944" i="1"/>
  <c r="BM946" i="1"/>
  <c r="BT946" i="1"/>
  <c r="BX946" i="1" s="1"/>
  <c r="BY946" i="1" s="1"/>
  <c r="BT950" i="1"/>
  <c r="BX950" i="1" s="1"/>
  <c r="BY950" i="1" s="1"/>
  <c r="BM954" i="1"/>
  <c r="BS954" i="1"/>
  <c r="AC955" i="1"/>
  <c r="BM960" i="1"/>
  <c r="CS961" i="1"/>
  <c r="BJ961" i="1" s="1"/>
  <c r="BL961" i="1" s="1"/>
  <c r="U961" i="1"/>
  <c r="BU962" i="1"/>
  <c r="BT962" i="1"/>
  <c r="BX962" i="1" s="1"/>
  <c r="BY962" i="1" s="1"/>
  <c r="AC970" i="1"/>
  <c r="BU975" i="1"/>
  <c r="BS975" i="1"/>
  <c r="AG916" i="1"/>
  <c r="AG920" i="1"/>
  <c r="AG924" i="1"/>
  <c r="AG928" i="1"/>
  <c r="V933" i="1"/>
  <c r="W933" i="1" s="1"/>
  <c r="S933" i="1" s="1"/>
  <c r="Q933" i="1" s="1"/>
  <c r="T933" i="1" s="1"/>
  <c r="N933" i="1" s="1"/>
  <c r="O933" i="1" s="1"/>
  <c r="BL934" i="1"/>
  <c r="BM938" i="1"/>
  <c r="BT941" i="1"/>
  <c r="BX941" i="1" s="1"/>
  <c r="BY941" i="1" s="1"/>
  <c r="BS941" i="1"/>
  <c r="BL942" i="1"/>
  <c r="AV943" i="1"/>
  <c r="M943" i="1"/>
  <c r="AH943" i="1"/>
  <c r="AG943" i="1"/>
  <c r="AH944" i="1"/>
  <c r="AG944" i="1"/>
  <c r="P944" i="1"/>
  <c r="BM962" i="1"/>
  <c r="V963" i="1"/>
  <c r="W963" i="1" s="1"/>
  <c r="BM966" i="1"/>
  <c r="AC967" i="1"/>
  <c r="AC971" i="1"/>
  <c r="BU974" i="1"/>
  <c r="BT974" i="1"/>
  <c r="BX974" i="1" s="1"/>
  <c r="BY974" i="1" s="1"/>
  <c r="BS974" i="1"/>
  <c r="V914" i="1"/>
  <c r="W914" i="1" s="1"/>
  <c r="S914" i="1" s="1"/>
  <c r="Q914" i="1" s="1"/>
  <c r="T914" i="1" s="1"/>
  <c r="N914" i="1" s="1"/>
  <c r="O914" i="1" s="1"/>
  <c r="AV914" i="1"/>
  <c r="V918" i="1"/>
  <c r="W918" i="1" s="1"/>
  <c r="S918" i="1" s="1"/>
  <c r="Q918" i="1" s="1"/>
  <c r="T918" i="1" s="1"/>
  <c r="N918" i="1" s="1"/>
  <c r="O918" i="1" s="1"/>
  <c r="AV918" i="1"/>
  <c r="V922" i="1"/>
  <c r="W922" i="1" s="1"/>
  <c r="AV922" i="1"/>
  <c r="V926" i="1"/>
  <c r="W926" i="1" s="1"/>
  <c r="AV926" i="1"/>
  <c r="V930" i="1"/>
  <c r="W930" i="1" s="1"/>
  <c r="AV930" i="1"/>
  <c r="AC935" i="1"/>
  <c r="U943" i="1"/>
  <c r="CS943" i="1"/>
  <c r="BJ943" i="1" s="1"/>
  <c r="V944" i="1"/>
  <c r="W944" i="1" s="1"/>
  <c r="AV944" i="1"/>
  <c r="AD945" i="1"/>
  <c r="AD946" i="1"/>
  <c r="P946" i="1"/>
  <c r="AV946" i="1"/>
  <c r="M946" i="1"/>
  <c r="BM952" i="1"/>
  <c r="V957" i="1"/>
  <c r="W957" i="1" s="1"/>
  <c r="AD957" i="1" s="1"/>
  <c r="AV959" i="1"/>
  <c r="M959" i="1"/>
  <c r="AH959" i="1"/>
  <c r="AG959" i="1"/>
  <c r="AG960" i="1"/>
  <c r="AV960" i="1"/>
  <c r="AH960" i="1"/>
  <c r="P960" i="1"/>
  <c r="CS960" i="1"/>
  <c r="BJ960" i="1" s="1"/>
  <c r="BL960" i="1" s="1"/>
  <c r="AD963" i="1"/>
  <c r="CS963" i="1"/>
  <c r="BJ963" i="1" s="1"/>
  <c r="AG933" i="1"/>
  <c r="AV933" i="1"/>
  <c r="BM934" i="1"/>
  <c r="P938" i="1"/>
  <c r="AV938" i="1"/>
  <c r="M938" i="1"/>
  <c r="V941" i="1"/>
  <c r="W941" i="1" s="1"/>
  <c r="S941" i="1" s="1"/>
  <c r="Q941" i="1" s="1"/>
  <c r="T941" i="1" s="1"/>
  <c r="N941" i="1" s="1"/>
  <c r="O941" i="1" s="1"/>
  <c r="BL943" i="1"/>
  <c r="V946" i="1"/>
  <c r="W946" i="1" s="1"/>
  <c r="AC947" i="1"/>
  <c r="S948" i="1"/>
  <c r="Q948" i="1" s="1"/>
  <c r="T948" i="1" s="1"/>
  <c r="N948" i="1" s="1"/>
  <c r="O948" i="1" s="1"/>
  <c r="BU948" i="1"/>
  <c r="BT948" i="1"/>
  <c r="BX948" i="1" s="1"/>
  <c r="BY948" i="1" s="1"/>
  <c r="BS948" i="1"/>
  <c r="V949" i="1"/>
  <c r="W949" i="1" s="1"/>
  <c r="V950" i="1"/>
  <c r="W950" i="1" s="1"/>
  <c r="AD950" i="1" s="1"/>
  <c r="AC958" i="1"/>
  <c r="S958" i="1"/>
  <c r="Q958" i="1" s="1"/>
  <c r="T958" i="1" s="1"/>
  <c r="N958" i="1" s="1"/>
  <c r="O958" i="1" s="1"/>
  <c r="BL958" i="1"/>
  <c r="U959" i="1"/>
  <c r="CS959" i="1"/>
  <c r="BJ959" i="1" s="1"/>
  <c r="BM959" i="1" s="1"/>
  <c r="AC962" i="1"/>
  <c r="BL963" i="1"/>
  <c r="V967" i="1"/>
  <c r="W967" i="1" s="1"/>
  <c r="BU972" i="1"/>
  <c r="BT972" i="1"/>
  <c r="BX972" i="1" s="1"/>
  <c r="BY972" i="1" s="1"/>
  <c r="BS972" i="1"/>
  <c r="V932" i="1"/>
  <c r="W932" i="1" s="1"/>
  <c r="M933" i="1"/>
  <c r="M935" i="1"/>
  <c r="AH935" i="1"/>
  <c r="AG935" i="1"/>
  <c r="V938" i="1"/>
  <c r="W938" i="1" s="1"/>
  <c r="AD938" i="1" s="1"/>
  <c r="AC939" i="1"/>
  <c r="S940" i="1"/>
  <c r="Q940" i="1" s="1"/>
  <c r="T940" i="1" s="1"/>
  <c r="N940" i="1" s="1"/>
  <c r="O940" i="1" s="1"/>
  <c r="BU940" i="1"/>
  <c r="BT940" i="1"/>
  <c r="BX940" i="1" s="1"/>
  <c r="BY940" i="1" s="1"/>
  <c r="BS940" i="1"/>
  <c r="AC942" i="1"/>
  <c r="BM943" i="1"/>
  <c r="BT945" i="1"/>
  <c r="BX945" i="1" s="1"/>
  <c r="BY945" i="1" s="1"/>
  <c r="BS945" i="1"/>
  <c r="BL946" i="1"/>
  <c r="AV947" i="1"/>
  <c r="M947" i="1"/>
  <c r="AH947" i="1"/>
  <c r="AG947" i="1"/>
  <c r="AF948" i="1"/>
  <c r="AH948" i="1"/>
  <c r="AG948" i="1"/>
  <c r="P948" i="1"/>
  <c r="AC950" i="1"/>
  <c r="S950" i="1"/>
  <c r="Q950" i="1" s="1"/>
  <c r="T950" i="1" s="1"/>
  <c r="N950" i="1" s="1"/>
  <c r="O950" i="1" s="1"/>
  <c r="BL950" i="1"/>
  <c r="AV951" i="1"/>
  <c r="M951" i="1"/>
  <c r="AH951" i="1"/>
  <c r="AG951" i="1"/>
  <c r="S952" i="1"/>
  <c r="Q952" i="1" s="1"/>
  <c r="T952" i="1" s="1"/>
  <c r="N952" i="1" s="1"/>
  <c r="O952" i="1" s="1"/>
  <c r="BU952" i="1"/>
  <c r="BT952" i="1"/>
  <c r="BX952" i="1" s="1"/>
  <c r="BY952" i="1" s="1"/>
  <c r="BS952" i="1"/>
  <c r="V953" i="1"/>
  <c r="W953" i="1" s="1"/>
  <c r="AV955" i="1"/>
  <c r="M955" i="1"/>
  <c r="AH955" i="1"/>
  <c r="AG955" i="1"/>
  <c r="AF956" i="1"/>
  <c r="S956" i="1"/>
  <c r="Q956" i="1" s="1"/>
  <c r="T956" i="1" s="1"/>
  <c r="N956" i="1" s="1"/>
  <c r="O956" i="1" s="1"/>
  <c r="BU956" i="1"/>
  <c r="BT956" i="1"/>
  <c r="BX956" i="1" s="1"/>
  <c r="BY956" i="1" s="1"/>
  <c r="BS956" i="1"/>
  <c r="BT957" i="1"/>
  <c r="BX957" i="1" s="1"/>
  <c r="BY957" i="1" s="1"/>
  <c r="BS957" i="1"/>
  <c r="BL959" i="1"/>
  <c r="M962" i="1"/>
  <c r="P962" i="1"/>
  <c r="AH962" i="1"/>
  <c r="AG962" i="1"/>
  <c r="Y937" i="1"/>
  <c r="BT937" i="1"/>
  <c r="BX937" i="1" s="1"/>
  <c r="BY937" i="1" s="1"/>
  <c r="BS937" i="1"/>
  <c r="BL938" i="1"/>
  <c r="AV939" i="1"/>
  <c r="M939" i="1"/>
  <c r="AH939" i="1"/>
  <c r="AG939" i="1"/>
  <c r="AF940" i="1"/>
  <c r="AH940" i="1"/>
  <c r="AG940" i="1"/>
  <c r="P940" i="1"/>
  <c r="BM942" i="1"/>
  <c r="Y945" i="1"/>
  <c r="U947" i="1"/>
  <c r="CS947" i="1"/>
  <c r="BJ947" i="1" s="1"/>
  <c r="BL947" i="1" s="1"/>
  <c r="X948" i="1"/>
  <c r="AB948" i="1" s="1"/>
  <c r="AE948" i="1"/>
  <c r="BT949" i="1"/>
  <c r="BX949" i="1" s="1"/>
  <c r="BY949" i="1" s="1"/>
  <c r="BS949" i="1"/>
  <c r="U951" i="1"/>
  <c r="CS951" i="1"/>
  <c r="BJ951" i="1" s="1"/>
  <c r="BL951" i="1" s="1"/>
  <c r="X952" i="1"/>
  <c r="AB952" i="1" s="1"/>
  <c r="AE952" i="1"/>
  <c r="AF952" i="1" s="1"/>
  <c r="AH952" i="1"/>
  <c r="AG952" i="1"/>
  <c r="P952" i="1"/>
  <c r="AC954" i="1"/>
  <c r="S954" i="1"/>
  <c r="Q954" i="1" s="1"/>
  <c r="T954" i="1" s="1"/>
  <c r="N954" i="1" s="1"/>
  <c r="O954" i="1" s="1"/>
  <c r="BL954" i="1"/>
  <c r="U955" i="1"/>
  <c r="CS955" i="1"/>
  <c r="BJ955" i="1" s="1"/>
  <c r="BL955" i="1" s="1"/>
  <c r="X956" i="1"/>
  <c r="AB956" i="1" s="1"/>
  <c r="AE956" i="1"/>
  <c r="AH956" i="1"/>
  <c r="AG956" i="1"/>
  <c r="P956" i="1"/>
  <c r="AC961" i="1"/>
  <c r="AG961" i="1"/>
  <c r="M961" i="1"/>
  <c r="AH961" i="1"/>
  <c r="AC964" i="1"/>
  <c r="V965" i="1"/>
  <c r="W965" i="1" s="1"/>
  <c r="BM968" i="1"/>
  <c r="CS964" i="1"/>
  <c r="BJ964" i="1" s="1"/>
  <c r="CS965" i="1"/>
  <c r="BJ965" i="1" s="1"/>
  <c r="BL965" i="1" s="1"/>
  <c r="M967" i="1"/>
  <c r="P967" i="1"/>
  <c r="AG969" i="1"/>
  <c r="P969" i="1"/>
  <c r="AV971" i="1"/>
  <c r="M971" i="1"/>
  <c r="P971" i="1"/>
  <c r="V975" i="1"/>
  <c r="W975" i="1" s="1"/>
  <c r="AD975" i="1" s="1"/>
  <c r="AC975" i="1"/>
  <c r="S975" i="1"/>
  <c r="Q975" i="1" s="1"/>
  <c r="T975" i="1" s="1"/>
  <c r="N975" i="1" s="1"/>
  <c r="O975" i="1" s="1"/>
  <c r="BU977" i="1"/>
  <c r="BT977" i="1"/>
  <c r="BX977" i="1" s="1"/>
  <c r="BY977" i="1" s="1"/>
  <c r="BS977" i="1"/>
  <c r="AC990" i="1"/>
  <c r="BU997" i="1"/>
  <c r="BT997" i="1"/>
  <c r="BX997" i="1" s="1"/>
  <c r="BY997" i="1" s="1"/>
  <c r="BS997" i="1"/>
  <c r="AV937" i="1"/>
  <c r="AV941" i="1"/>
  <c r="AV945" i="1"/>
  <c r="AV949" i="1"/>
  <c r="AV953" i="1"/>
  <c r="BT961" i="1"/>
  <c r="BX961" i="1" s="1"/>
  <c r="BY961" i="1" s="1"/>
  <c r="P970" i="1"/>
  <c r="AV970" i="1"/>
  <c r="M970" i="1"/>
  <c r="AH970" i="1"/>
  <c r="AG970" i="1"/>
  <c r="AC972" i="1"/>
  <c r="CS972" i="1"/>
  <c r="BJ972" i="1" s="1"/>
  <c r="BL972" i="1" s="1"/>
  <c r="U972" i="1"/>
  <c r="BM975" i="1"/>
  <c r="AV975" i="1"/>
  <c r="M975" i="1"/>
  <c r="AG975" i="1"/>
  <c r="P975" i="1"/>
  <c r="AC979" i="1"/>
  <c r="BM963" i="1"/>
  <c r="BU964" i="1"/>
  <c r="BS964" i="1"/>
  <c r="BT966" i="1"/>
  <c r="BX966" i="1" s="1"/>
  <c r="BY966" i="1" s="1"/>
  <c r="BS966" i="1"/>
  <c r="BM967" i="1"/>
  <c r="BL967" i="1"/>
  <c r="BU968" i="1"/>
  <c r="BT968" i="1"/>
  <c r="BX968" i="1" s="1"/>
  <c r="BY968" i="1" s="1"/>
  <c r="BS968" i="1"/>
  <c r="BT970" i="1"/>
  <c r="BX970" i="1" s="1"/>
  <c r="BY970" i="1" s="1"/>
  <c r="BS970" i="1"/>
  <c r="V970" i="1"/>
  <c r="W970" i="1" s="1"/>
  <c r="BL971" i="1"/>
  <c r="V971" i="1"/>
  <c r="W971" i="1" s="1"/>
  <c r="AD971" i="1" s="1"/>
  <c r="AH972" i="1"/>
  <c r="AG972" i="1"/>
  <c r="AV972" i="1"/>
  <c r="M972" i="1"/>
  <c r="X973" i="1"/>
  <c r="AB973" i="1" s="1"/>
  <c r="AE973" i="1"/>
  <c r="AF973" i="1" s="1"/>
  <c r="V976" i="1"/>
  <c r="W976" i="1" s="1"/>
  <c r="P937" i="1"/>
  <c r="P941" i="1"/>
  <c r="P945" i="1"/>
  <c r="P949" i="1"/>
  <c r="P953" i="1"/>
  <c r="V954" i="1"/>
  <c r="W954" i="1" s="1"/>
  <c r="AV954" i="1"/>
  <c r="V958" i="1"/>
  <c r="W958" i="1" s="1"/>
  <c r="AV958" i="1"/>
  <c r="AG963" i="1"/>
  <c r="V964" i="1"/>
  <c r="W964" i="1" s="1"/>
  <c r="BT964" i="1"/>
  <c r="BX964" i="1" s="1"/>
  <c r="BY964" i="1" s="1"/>
  <c r="BT965" i="1"/>
  <c r="BX965" i="1" s="1"/>
  <c r="BY965" i="1" s="1"/>
  <c r="BU966" i="1"/>
  <c r="AG967" i="1"/>
  <c r="AC968" i="1"/>
  <c r="AC969" i="1"/>
  <c r="BS969" i="1"/>
  <c r="BU969" i="1"/>
  <c r="AC977" i="1"/>
  <c r="AD982" i="1"/>
  <c r="BU989" i="1"/>
  <c r="BT989" i="1"/>
  <c r="BX989" i="1" s="1"/>
  <c r="BY989" i="1" s="1"/>
  <c r="BS989" i="1"/>
  <c r="AE1002" i="1"/>
  <c r="AD1002" i="1"/>
  <c r="X1002" i="1"/>
  <c r="AB1002" i="1" s="1"/>
  <c r="AG945" i="1"/>
  <c r="AG949" i="1"/>
  <c r="AG953" i="1"/>
  <c r="AH963" i="1"/>
  <c r="BU965" i="1"/>
  <c r="AV966" i="1"/>
  <c r="M966" i="1"/>
  <c r="AH966" i="1"/>
  <c r="AG966" i="1"/>
  <c r="AH968" i="1"/>
  <c r="AG968" i="1"/>
  <c r="AV968" i="1"/>
  <c r="M968" i="1"/>
  <c r="S973" i="1"/>
  <c r="Q973" i="1" s="1"/>
  <c r="T973" i="1" s="1"/>
  <c r="N973" i="1" s="1"/>
  <c r="O973" i="1" s="1"/>
  <c r="BT973" i="1"/>
  <c r="BX973" i="1" s="1"/>
  <c r="BY973" i="1" s="1"/>
  <c r="BS973" i="1"/>
  <c r="BU973" i="1"/>
  <c r="AC974" i="1"/>
  <c r="S974" i="1"/>
  <c r="Q974" i="1" s="1"/>
  <c r="T974" i="1" s="1"/>
  <c r="N974" i="1" s="1"/>
  <c r="O974" i="1" s="1"/>
  <c r="V974" i="1"/>
  <c r="W974" i="1" s="1"/>
  <c r="BU979" i="1"/>
  <c r="BS979" i="1"/>
  <c r="BT979" i="1"/>
  <c r="BX979" i="1" s="1"/>
  <c r="BY979" i="1" s="1"/>
  <c r="AC980" i="1"/>
  <c r="BL985" i="1"/>
  <c r="Y961" i="1"/>
  <c r="U962" i="1"/>
  <c r="P963" i="1"/>
  <c r="BS967" i="1"/>
  <c r="AH969" i="1"/>
  <c r="P974" i="1"/>
  <c r="AV974" i="1"/>
  <c r="M974" i="1"/>
  <c r="AH974" i="1"/>
  <c r="AG974" i="1"/>
  <c r="BS976" i="1"/>
  <c r="BU976" i="1"/>
  <c r="BT976" i="1"/>
  <c r="BX976" i="1" s="1"/>
  <c r="BY976" i="1" s="1"/>
  <c r="V977" i="1"/>
  <c r="W977" i="1" s="1"/>
  <c r="AD977" i="1" s="1"/>
  <c r="AC978" i="1"/>
  <c r="V978" i="1"/>
  <c r="W978" i="1" s="1"/>
  <c r="CS970" i="1"/>
  <c r="BJ970" i="1" s="1"/>
  <c r="BT980" i="1"/>
  <c r="BX980" i="1" s="1"/>
  <c r="BY980" i="1" s="1"/>
  <c r="AG982" i="1"/>
  <c r="S983" i="1"/>
  <c r="Q983" i="1" s="1"/>
  <c r="T983" i="1" s="1"/>
  <c r="CS984" i="1"/>
  <c r="BJ984" i="1" s="1"/>
  <c r="BL984" i="1" s="1"/>
  <c r="M987" i="1"/>
  <c r="V988" i="1"/>
  <c r="W988" i="1" s="1"/>
  <c r="BU988" i="1"/>
  <c r="BU991" i="1"/>
  <c r="BT991" i="1"/>
  <c r="BX991" i="1" s="1"/>
  <c r="BY991" i="1" s="1"/>
  <c r="BS991" i="1"/>
  <c r="CS992" i="1"/>
  <c r="BJ992" i="1" s="1"/>
  <c r="BL992" i="1" s="1"/>
  <c r="AC993" i="1"/>
  <c r="S993" i="1"/>
  <c r="Q993" i="1" s="1"/>
  <c r="T993" i="1" s="1"/>
  <c r="N993" i="1" s="1"/>
  <c r="O993" i="1" s="1"/>
  <c r="BU994" i="1"/>
  <c r="BT994" i="1"/>
  <c r="BX994" i="1" s="1"/>
  <c r="BY994" i="1" s="1"/>
  <c r="BS994" i="1"/>
  <c r="AC998" i="1"/>
  <c r="BM1001" i="1"/>
  <c r="V1003" i="1"/>
  <c r="W1003" i="1" s="1"/>
  <c r="BS1009" i="1"/>
  <c r="BU1009" i="1"/>
  <c r="BT1009" i="1"/>
  <c r="BX1009" i="1" s="1"/>
  <c r="BY1009" i="1" s="1"/>
  <c r="CS975" i="1"/>
  <c r="BJ975" i="1" s="1"/>
  <c r="BL975" i="1" s="1"/>
  <c r="CS976" i="1"/>
  <c r="BJ976" i="1" s="1"/>
  <c r="BL976" i="1" s="1"/>
  <c r="BS978" i="1"/>
  <c r="BU980" i="1"/>
  <c r="V982" i="1"/>
  <c r="W982" i="1" s="1"/>
  <c r="AH982" i="1"/>
  <c r="X983" i="1"/>
  <c r="AB983" i="1" s="1"/>
  <c r="AH983" i="1"/>
  <c r="AG983" i="1"/>
  <c r="AV983" i="1"/>
  <c r="M986" i="1"/>
  <c r="AG986" i="1"/>
  <c r="P986" i="1"/>
  <c r="Y988" i="1"/>
  <c r="AH990" i="1"/>
  <c r="BU999" i="1"/>
  <c r="BT999" i="1"/>
  <c r="BX999" i="1" s="1"/>
  <c r="BY999" i="1" s="1"/>
  <c r="BS999" i="1"/>
  <c r="AC1001" i="1"/>
  <c r="V1004" i="1"/>
  <c r="W1004" i="1" s="1"/>
  <c r="AC1004" i="1"/>
  <c r="S1004" i="1"/>
  <c r="Q1004" i="1" s="1"/>
  <c r="T1004" i="1" s="1"/>
  <c r="N1004" i="1" s="1"/>
  <c r="O1004" i="1" s="1"/>
  <c r="V1006" i="1"/>
  <c r="W1006" i="1" s="1"/>
  <c r="M978" i="1"/>
  <c r="P978" i="1"/>
  <c r="V979" i="1"/>
  <c r="W979" i="1" s="1"/>
  <c r="S979" i="1" s="1"/>
  <c r="Q979" i="1" s="1"/>
  <c r="T979" i="1" s="1"/>
  <c r="N979" i="1" s="1"/>
  <c r="O979" i="1" s="1"/>
  <c r="BU982" i="1"/>
  <c r="BS982" i="1"/>
  <c r="AC985" i="1"/>
  <c r="BU985" i="1"/>
  <c r="BT985" i="1"/>
  <c r="BX985" i="1" s="1"/>
  <c r="BY985" i="1" s="1"/>
  <c r="AC986" i="1"/>
  <c r="AE989" i="1"/>
  <c r="AD989" i="1"/>
  <c r="BU990" i="1"/>
  <c r="BS990" i="1"/>
  <c r="V992" i="1"/>
  <c r="W992" i="1" s="1"/>
  <c r="AC994" i="1"/>
  <c r="S995" i="1"/>
  <c r="Q995" i="1" s="1"/>
  <c r="T995" i="1" s="1"/>
  <c r="N995" i="1" s="1"/>
  <c r="O995" i="1" s="1"/>
  <c r="M998" i="1"/>
  <c r="AH998" i="1"/>
  <c r="AG998" i="1"/>
  <c r="P998" i="1"/>
  <c r="AC1000" i="1"/>
  <c r="S1000" i="1"/>
  <c r="Q1000" i="1" s="1"/>
  <c r="T1000" i="1" s="1"/>
  <c r="N1000" i="1" s="1"/>
  <c r="O1000" i="1" s="1"/>
  <c r="V1001" i="1"/>
  <c r="W1001" i="1" s="1"/>
  <c r="BM1004" i="1"/>
  <c r="AC1005" i="1"/>
  <c r="AC1007" i="1"/>
  <c r="BM1008" i="1"/>
  <c r="BL1008" i="1"/>
  <c r="AC1021" i="1"/>
  <c r="AC1036" i="1"/>
  <c r="V1036" i="1"/>
  <c r="W1036" i="1" s="1"/>
  <c r="S1036" i="1" s="1"/>
  <c r="Q1036" i="1" s="1"/>
  <c r="T1036" i="1" s="1"/>
  <c r="N1036" i="1" s="1"/>
  <c r="O1036" i="1" s="1"/>
  <c r="CS977" i="1"/>
  <c r="BJ977" i="1" s="1"/>
  <c r="BS981" i="1"/>
  <c r="AC982" i="1"/>
  <c r="BT982" i="1"/>
  <c r="BX982" i="1" s="1"/>
  <c r="BY982" i="1" s="1"/>
  <c r="BT984" i="1"/>
  <c r="BX984" i="1" s="1"/>
  <c r="BY984" i="1" s="1"/>
  <c r="BS985" i="1"/>
  <c r="BM986" i="1"/>
  <c r="BL986" i="1"/>
  <c r="CS989" i="1"/>
  <c r="BJ989" i="1" s="1"/>
  <c r="BL989" i="1" s="1"/>
  <c r="V990" i="1"/>
  <c r="W990" i="1" s="1"/>
  <c r="S990" i="1" s="1"/>
  <c r="Q990" i="1" s="1"/>
  <c r="T990" i="1" s="1"/>
  <c r="N990" i="1" s="1"/>
  <c r="O990" i="1" s="1"/>
  <c r="BT990" i="1"/>
  <c r="BX990" i="1" s="1"/>
  <c r="BY990" i="1" s="1"/>
  <c r="V993" i="1"/>
  <c r="W993" i="1" s="1"/>
  <c r="V994" i="1"/>
  <c r="W994" i="1" s="1"/>
  <c r="AH995" i="1"/>
  <c r="AG995" i="1"/>
  <c r="P995" i="1"/>
  <c r="AV995" i="1"/>
  <c r="AC997" i="1"/>
  <c r="V998" i="1"/>
  <c r="W998" i="1" s="1"/>
  <c r="BT1003" i="1"/>
  <c r="BX1003" i="1" s="1"/>
  <c r="BY1003" i="1" s="1"/>
  <c r="BS1003" i="1"/>
  <c r="BU1003" i="1"/>
  <c r="BU1022" i="1"/>
  <c r="BT1022" i="1"/>
  <c r="BX1022" i="1" s="1"/>
  <c r="BY1022" i="1" s="1"/>
  <c r="BS1022" i="1"/>
  <c r="AC1029" i="1"/>
  <c r="CS979" i="1"/>
  <c r="BJ979" i="1" s="1"/>
  <c r="BL979" i="1" s="1"/>
  <c r="AH980" i="1"/>
  <c r="BU981" i="1"/>
  <c r="BM982" i="1"/>
  <c r="M983" i="1"/>
  <c r="V984" i="1"/>
  <c r="W984" i="1" s="1"/>
  <c r="AD984" i="1" s="1"/>
  <c r="BU984" i="1"/>
  <c r="U987" i="1"/>
  <c r="CS988" i="1"/>
  <c r="BJ988" i="1" s="1"/>
  <c r="BL988" i="1" s="1"/>
  <c r="BT992" i="1"/>
  <c r="BX992" i="1" s="1"/>
  <c r="BY992" i="1" s="1"/>
  <c r="CS993" i="1"/>
  <c r="BJ993" i="1" s="1"/>
  <c r="BM993" i="1" s="1"/>
  <c r="M994" i="1"/>
  <c r="AH994" i="1"/>
  <c r="AG994" i="1"/>
  <c r="P994" i="1"/>
  <c r="V995" i="1"/>
  <c r="W995" i="1" s="1"/>
  <c r="AD995" i="1" s="1"/>
  <c r="Y996" i="1"/>
  <c r="BL998" i="1"/>
  <c r="AD1004" i="1"/>
  <c r="BS1005" i="1"/>
  <c r="BU1005" i="1"/>
  <c r="BT1005" i="1"/>
  <c r="BX1005" i="1" s="1"/>
  <c r="BY1005" i="1" s="1"/>
  <c r="BU1026" i="1"/>
  <c r="BT1026" i="1"/>
  <c r="BX1026" i="1" s="1"/>
  <c r="BY1026" i="1" s="1"/>
  <c r="BS1026" i="1"/>
  <c r="P973" i="1"/>
  <c r="AG978" i="1"/>
  <c r="CS980" i="1"/>
  <c r="BJ980" i="1" s="1"/>
  <c r="BL980" i="1" s="1"/>
  <c r="M982" i="1"/>
  <c r="P982" i="1"/>
  <c r="Y984" i="1"/>
  <c r="AH987" i="1"/>
  <c r="AG987" i="1"/>
  <c r="AV987" i="1"/>
  <c r="X989" i="1"/>
  <c r="AB989" i="1" s="1"/>
  <c r="M990" i="1"/>
  <c r="AG990" i="1"/>
  <c r="P990" i="1"/>
  <c r="AD992" i="1"/>
  <c r="BU992" i="1"/>
  <c r="BU995" i="1"/>
  <c r="BT995" i="1"/>
  <c r="BX995" i="1" s="1"/>
  <c r="BY995" i="1" s="1"/>
  <c r="BS995" i="1"/>
  <c r="CS996" i="1"/>
  <c r="BJ996" i="1" s="1"/>
  <c r="BL996" i="1" s="1"/>
  <c r="U997" i="1"/>
  <c r="CS997" i="1"/>
  <c r="BJ997" i="1" s="1"/>
  <c r="BM997" i="1" s="1"/>
  <c r="BM999" i="1"/>
  <c r="CS1000" i="1"/>
  <c r="BJ1000" i="1" s="1"/>
  <c r="BL1000" i="1" s="1"/>
  <c r="BT1007" i="1"/>
  <c r="BX1007" i="1" s="1"/>
  <c r="BY1007" i="1" s="1"/>
  <c r="BS1007" i="1"/>
  <c r="BU1007" i="1"/>
  <c r="AC1009" i="1"/>
  <c r="AC1011" i="1"/>
  <c r="AC1037" i="1"/>
  <c r="AG973" i="1"/>
  <c r="AH978" i="1"/>
  <c r="AG979" i="1"/>
  <c r="AV979" i="1"/>
  <c r="V985" i="1"/>
  <c r="W985" i="1" s="1"/>
  <c r="S985" i="1" s="1"/>
  <c r="Q985" i="1" s="1"/>
  <c r="T985" i="1" s="1"/>
  <c r="N985" i="1" s="1"/>
  <c r="O985" i="1" s="1"/>
  <c r="BU986" i="1"/>
  <c r="BS986" i="1"/>
  <c r="AC989" i="1"/>
  <c r="S989" i="1"/>
  <c r="Q989" i="1" s="1"/>
  <c r="T989" i="1" s="1"/>
  <c r="N989" i="1" s="1"/>
  <c r="O989" i="1" s="1"/>
  <c r="AH991" i="1"/>
  <c r="AG991" i="1"/>
  <c r="P991" i="1"/>
  <c r="AV991" i="1"/>
  <c r="S992" i="1"/>
  <c r="Q992" i="1" s="1"/>
  <c r="T992" i="1" s="1"/>
  <c r="N992" i="1" s="1"/>
  <c r="O992" i="1" s="1"/>
  <c r="BU998" i="1"/>
  <c r="BT998" i="1"/>
  <c r="BX998" i="1" s="1"/>
  <c r="BY998" i="1" s="1"/>
  <c r="BS998" i="1"/>
  <c r="AC999" i="1"/>
  <c r="BS1000" i="1"/>
  <c r="BU1000" i="1"/>
  <c r="BU1001" i="1"/>
  <c r="BT1001" i="1"/>
  <c r="BX1001" i="1" s="1"/>
  <c r="BY1001" i="1" s="1"/>
  <c r="BS1001" i="1"/>
  <c r="BU1002" i="1"/>
  <c r="BS1002" i="1"/>
  <c r="AH1003" i="1"/>
  <c r="AG1003" i="1"/>
  <c r="P1003" i="1"/>
  <c r="M1003" i="1"/>
  <c r="AV1003" i="1"/>
  <c r="AC1025" i="1"/>
  <c r="AC1031" i="1"/>
  <c r="BM978" i="1"/>
  <c r="P979" i="1"/>
  <c r="V980" i="1"/>
  <c r="W980" i="1" s="1"/>
  <c r="U981" i="1"/>
  <c r="BL982" i="1"/>
  <c r="CS985" i="1"/>
  <c r="BJ985" i="1" s="1"/>
  <c r="BM985" i="1" s="1"/>
  <c r="V986" i="1"/>
  <c r="W986" i="1" s="1"/>
  <c r="BT986" i="1"/>
  <c r="BX986" i="1" s="1"/>
  <c r="BY986" i="1" s="1"/>
  <c r="S988" i="1"/>
  <c r="Q988" i="1" s="1"/>
  <c r="T988" i="1" s="1"/>
  <c r="N988" i="1" s="1"/>
  <c r="O988" i="1" s="1"/>
  <c r="BT988" i="1"/>
  <c r="BX988" i="1" s="1"/>
  <c r="BY988" i="1" s="1"/>
  <c r="BM989" i="1"/>
  <c r="BM990" i="1"/>
  <c r="BL990" i="1"/>
  <c r="V991" i="1"/>
  <c r="W991" i="1" s="1"/>
  <c r="Y992" i="1"/>
  <c r="BU993" i="1"/>
  <c r="BT993" i="1"/>
  <c r="BX993" i="1" s="1"/>
  <c r="BY993" i="1" s="1"/>
  <c r="V996" i="1"/>
  <c r="W996" i="1" s="1"/>
  <c r="S996" i="1" s="1"/>
  <c r="Q996" i="1" s="1"/>
  <c r="T996" i="1" s="1"/>
  <c r="N996" i="1" s="1"/>
  <c r="O996" i="1" s="1"/>
  <c r="V1000" i="1"/>
  <c r="W1000" i="1" s="1"/>
  <c r="AD1006" i="1"/>
  <c r="BU1010" i="1"/>
  <c r="BT1010" i="1"/>
  <c r="BX1010" i="1" s="1"/>
  <c r="BY1010" i="1" s="1"/>
  <c r="BS1010" i="1"/>
  <c r="BM1021" i="1"/>
  <c r="V1012" i="1"/>
  <c r="W1012" i="1" s="1"/>
  <c r="S1012" i="1" s="1"/>
  <c r="Q1012" i="1" s="1"/>
  <c r="T1012" i="1" s="1"/>
  <c r="N1012" i="1" s="1"/>
  <c r="O1012" i="1" s="1"/>
  <c r="AG1012" i="1"/>
  <c r="P1012" i="1"/>
  <c r="AV1012" i="1"/>
  <c r="BU1020" i="1"/>
  <c r="BT1020" i="1"/>
  <c r="BX1020" i="1" s="1"/>
  <c r="BY1020" i="1" s="1"/>
  <c r="BS1020" i="1"/>
  <c r="AC1026" i="1"/>
  <c r="BU1027" i="1"/>
  <c r="BT1027" i="1"/>
  <c r="BX1027" i="1" s="1"/>
  <c r="BY1027" i="1" s="1"/>
  <c r="BS1027" i="1"/>
  <c r="AG1029" i="1"/>
  <c r="P1029" i="1"/>
  <c r="AV1029" i="1"/>
  <c r="M1029" i="1"/>
  <c r="AE1030" i="1"/>
  <c r="AD1030" i="1"/>
  <c r="BU1037" i="1"/>
  <c r="BT1037" i="1"/>
  <c r="BX1037" i="1" s="1"/>
  <c r="BY1037" i="1" s="1"/>
  <c r="X1042" i="1"/>
  <c r="AB1042" i="1" s="1"/>
  <c r="AE1042" i="1"/>
  <c r="AD1042" i="1"/>
  <c r="V1044" i="1"/>
  <c r="W1044" i="1" s="1"/>
  <c r="AH1051" i="1"/>
  <c r="AG1051" i="1"/>
  <c r="P1051" i="1"/>
  <c r="AV1051" i="1"/>
  <c r="M1051" i="1"/>
  <c r="AC1158" i="1"/>
  <c r="AH1161" i="1"/>
  <c r="AG1161" i="1"/>
  <c r="P1161" i="1"/>
  <c r="AV1161" i="1"/>
  <c r="M1161" i="1"/>
  <c r="AC1165" i="1"/>
  <c r="V1167" i="1"/>
  <c r="W1167" i="1" s="1"/>
  <c r="BL1002" i="1"/>
  <c r="M1007" i="1"/>
  <c r="AH1007" i="1"/>
  <c r="AG1007" i="1"/>
  <c r="S1008" i="1"/>
  <c r="Q1008" i="1" s="1"/>
  <c r="T1008" i="1" s="1"/>
  <c r="N1008" i="1" s="1"/>
  <c r="O1008" i="1" s="1"/>
  <c r="V1008" i="1"/>
  <c r="W1008" i="1" s="1"/>
  <c r="BT1013" i="1"/>
  <c r="BX1013" i="1" s="1"/>
  <c r="BY1013" i="1" s="1"/>
  <c r="X1014" i="1"/>
  <c r="AB1014" i="1" s="1"/>
  <c r="BU1014" i="1"/>
  <c r="BT1014" i="1"/>
  <c r="BX1014" i="1" s="1"/>
  <c r="BY1014" i="1" s="1"/>
  <c r="AC1023" i="1"/>
  <c r="AH1031" i="1"/>
  <c r="P1031" i="1"/>
  <c r="AG1031" i="1"/>
  <c r="M1031" i="1"/>
  <c r="BU1035" i="1"/>
  <c r="BT1035" i="1"/>
  <c r="BX1035" i="1" s="1"/>
  <c r="BY1035" i="1" s="1"/>
  <c r="BS1035" i="1"/>
  <c r="BU1038" i="1"/>
  <c r="BT1038" i="1"/>
  <c r="BX1038" i="1" s="1"/>
  <c r="BY1038" i="1" s="1"/>
  <c r="BS1038" i="1"/>
  <c r="BU1045" i="1"/>
  <c r="BT1045" i="1"/>
  <c r="BX1045" i="1" s="1"/>
  <c r="BY1045" i="1" s="1"/>
  <c r="BU1046" i="1"/>
  <c r="BT1046" i="1"/>
  <c r="BX1046" i="1" s="1"/>
  <c r="BY1046" i="1" s="1"/>
  <c r="BS1046" i="1"/>
  <c r="V1051" i="1"/>
  <c r="W1051" i="1" s="1"/>
  <c r="U1053" i="1"/>
  <c r="CS1053" i="1"/>
  <c r="BJ1053" i="1" s="1"/>
  <c r="AG1056" i="1"/>
  <c r="P1056" i="1"/>
  <c r="AV1056" i="1"/>
  <c r="M1056" i="1"/>
  <c r="AH1056" i="1"/>
  <c r="BU1059" i="1"/>
  <c r="BT1059" i="1"/>
  <c r="BX1059" i="1" s="1"/>
  <c r="BY1059" i="1" s="1"/>
  <c r="BS1059" i="1"/>
  <c r="BU1085" i="1"/>
  <c r="BT1085" i="1"/>
  <c r="BX1085" i="1" s="1"/>
  <c r="BY1085" i="1" s="1"/>
  <c r="BS1085" i="1"/>
  <c r="AH1102" i="1"/>
  <c r="AG1102" i="1"/>
  <c r="P1102" i="1"/>
  <c r="AV1102" i="1"/>
  <c r="M1102" i="1"/>
  <c r="BS1103" i="1"/>
  <c r="BU1103" i="1"/>
  <c r="BT1103" i="1"/>
  <c r="BX1103" i="1" s="1"/>
  <c r="BY1103" i="1" s="1"/>
  <c r="BU1104" i="1"/>
  <c r="BT1104" i="1"/>
  <c r="BX1104" i="1" s="1"/>
  <c r="BY1104" i="1" s="1"/>
  <c r="BS1104" i="1"/>
  <c r="M1105" i="1"/>
  <c r="AH1105" i="1"/>
  <c r="AG1105" i="1"/>
  <c r="P1105" i="1"/>
  <c r="AV1105" i="1"/>
  <c r="BU1121" i="1"/>
  <c r="BT1121" i="1"/>
  <c r="BX1121" i="1" s="1"/>
  <c r="BY1121" i="1" s="1"/>
  <c r="BS1121" i="1"/>
  <c r="V999" i="1"/>
  <c r="W999" i="1" s="1"/>
  <c r="AV999" i="1"/>
  <c r="AD1001" i="1"/>
  <c r="CS1001" i="1"/>
  <c r="BJ1001" i="1" s="1"/>
  <c r="BL1001" i="1" s="1"/>
  <c r="CS1006" i="1"/>
  <c r="BJ1006" i="1" s="1"/>
  <c r="BM1006" i="1" s="1"/>
  <c r="AG1009" i="1"/>
  <c r="AV1009" i="1"/>
  <c r="M1009" i="1"/>
  <c r="S1010" i="1"/>
  <c r="Q1010" i="1" s="1"/>
  <c r="T1010" i="1" s="1"/>
  <c r="BL1010" i="1"/>
  <c r="BU1012" i="1"/>
  <c r="BS1012" i="1"/>
  <c r="AG1013" i="1"/>
  <c r="AV1013" i="1"/>
  <c r="M1013" i="1"/>
  <c r="BU1013" i="1"/>
  <c r="BS1014" i="1"/>
  <c r="BU1015" i="1"/>
  <c r="BT1015" i="1"/>
  <c r="BX1015" i="1" s="1"/>
  <c r="BY1015" i="1" s="1"/>
  <c r="BS1015" i="1"/>
  <c r="AG1017" i="1"/>
  <c r="P1017" i="1"/>
  <c r="AV1017" i="1"/>
  <c r="M1017" i="1"/>
  <c r="BU1018" i="1"/>
  <c r="BT1018" i="1"/>
  <c r="BX1018" i="1" s="1"/>
  <c r="BY1018" i="1" s="1"/>
  <c r="BM1019" i="1"/>
  <c r="BU1021" i="1"/>
  <c r="BM1022" i="1"/>
  <c r="AE1022" i="1"/>
  <c r="AF1022" i="1" s="1"/>
  <c r="AD1022" i="1"/>
  <c r="V1023" i="1"/>
  <c r="W1023" i="1" s="1"/>
  <c r="AH1024" i="1"/>
  <c r="AG1024" i="1"/>
  <c r="P1024" i="1"/>
  <c r="AV1024" i="1"/>
  <c r="Y1025" i="1"/>
  <c r="AC1027" i="1"/>
  <c r="AF1027" i="1" s="1"/>
  <c r="S1027" i="1"/>
  <c r="Q1027" i="1" s="1"/>
  <c r="T1027" i="1" s="1"/>
  <c r="N1027" i="1" s="1"/>
  <c r="O1027" i="1" s="1"/>
  <c r="AD1028" i="1"/>
  <c r="BL1029" i="1"/>
  <c r="CS1029" i="1"/>
  <c r="BJ1029" i="1" s="1"/>
  <c r="BT1030" i="1"/>
  <c r="BX1030" i="1" s="1"/>
  <c r="BY1030" i="1" s="1"/>
  <c r="AV1031" i="1"/>
  <c r="V1031" i="1"/>
  <c r="W1031" i="1" s="1"/>
  <c r="BU1033" i="1"/>
  <c r="BT1033" i="1"/>
  <c r="BX1033" i="1" s="1"/>
  <c r="BY1033" i="1" s="1"/>
  <c r="BS1033" i="1"/>
  <c r="Y1036" i="1"/>
  <c r="AE1038" i="1"/>
  <c r="AC1043" i="1"/>
  <c r="AE1046" i="1"/>
  <c r="AC1052" i="1"/>
  <c r="AC1060" i="1"/>
  <c r="BU1061" i="1"/>
  <c r="BT1061" i="1"/>
  <c r="BX1061" i="1" s="1"/>
  <c r="BY1061" i="1" s="1"/>
  <c r="BS1061" i="1"/>
  <c r="CS1005" i="1"/>
  <c r="BJ1005" i="1" s="1"/>
  <c r="U1005" i="1"/>
  <c r="P1008" i="1"/>
  <c r="AV1008" i="1"/>
  <c r="Y1009" i="1"/>
  <c r="BU1011" i="1"/>
  <c r="BT1011" i="1"/>
  <c r="BX1011" i="1" s="1"/>
  <c r="BY1011" i="1" s="1"/>
  <c r="BS1011" i="1"/>
  <c r="AC1018" i="1"/>
  <c r="BU1019" i="1"/>
  <c r="BT1019" i="1"/>
  <c r="BX1019" i="1" s="1"/>
  <c r="BY1019" i="1" s="1"/>
  <c r="BS1019" i="1"/>
  <c r="AG1021" i="1"/>
  <c r="P1021" i="1"/>
  <c r="AV1021" i="1"/>
  <c r="M1021" i="1"/>
  <c r="M1023" i="1"/>
  <c r="AH1023" i="1"/>
  <c r="AG1023" i="1"/>
  <c r="P1023" i="1"/>
  <c r="V1024" i="1"/>
  <c r="W1024" i="1" s="1"/>
  <c r="BM1025" i="1"/>
  <c r="V1026" i="1"/>
  <c r="W1026" i="1" s="1"/>
  <c r="AH1028" i="1"/>
  <c r="AG1028" i="1"/>
  <c r="P1028" i="1"/>
  <c r="AV1028" i="1"/>
  <c r="Y1029" i="1"/>
  <c r="X1030" i="1"/>
  <c r="AB1030" i="1" s="1"/>
  <c r="BU1030" i="1"/>
  <c r="V1032" i="1"/>
  <c r="W1032" i="1" s="1"/>
  <c r="BL1033" i="1"/>
  <c r="AC1035" i="1"/>
  <c r="AC1040" i="1"/>
  <c r="BU1041" i="1"/>
  <c r="BT1041" i="1"/>
  <c r="BX1041" i="1" s="1"/>
  <c r="BY1041" i="1" s="1"/>
  <c r="BS1041" i="1"/>
  <c r="AH1043" i="1"/>
  <c r="AG1043" i="1"/>
  <c r="P1043" i="1"/>
  <c r="AV1043" i="1"/>
  <c r="M1043" i="1"/>
  <c r="AC1048" i="1"/>
  <c r="AC1056" i="1"/>
  <c r="X1074" i="1"/>
  <c r="AB1074" i="1" s="1"/>
  <c r="AE1074" i="1"/>
  <c r="P999" i="1"/>
  <c r="V1011" i="1"/>
  <c r="W1011" i="1" s="1"/>
  <c r="AC1015" i="1"/>
  <c r="S1016" i="1"/>
  <c r="Q1016" i="1" s="1"/>
  <c r="T1016" i="1" s="1"/>
  <c r="N1016" i="1" s="1"/>
  <c r="O1016" i="1" s="1"/>
  <c r="BU1024" i="1"/>
  <c r="BT1024" i="1"/>
  <c r="BX1024" i="1" s="1"/>
  <c r="BY1024" i="1" s="1"/>
  <c r="BS1024" i="1"/>
  <c r="M1027" i="1"/>
  <c r="AH1027" i="1"/>
  <c r="AG1027" i="1"/>
  <c r="P1027" i="1"/>
  <c r="V1028" i="1"/>
  <c r="W1028" i="1" s="1"/>
  <c r="BM1029" i="1"/>
  <c r="AG1030" i="1"/>
  <c r="AV1030" i="1"/>
  <c r="M1030" i="1"/>
  <c r="AH1035" i="1"/>
  <c r="AG1035" i="1"/>
  <c r="AV1035" i="1"/>
  <c r="P1035" i="1"/>
  <c r="BM1036" i="1"/>
  <c r="BS1037" i="1"/>
  <c r="BL1041" i="1"/>
  <c r="BM1044" i="1"/>
  <c r="BS1045" i="1"/>
  <c r="M1050" i="1"/>
  <c r="AH1050" i="1"/>
  <c r="AG1050" i="1"/>
  <c r="P1050" i="1"/>
  <c r="AV1050" i="1"/>
  <c r="V1050" i="1"/>
  <c r="W1050" i="1" s="1"/>
  <c r="BM1052" i="1"/>
  <c r="BU1057" i="1"/>
  <c r="BT1057" i="1"/>
  <c r="BX1057" i="1" s="1"/>
  <c r="BY1057" i="1" s="1"/>
  <c r="AG999" i="1"/>
  <c r="S1002" i="1"/>
  <c r="Q1002" i="1" s="1"/>
  <c r="T1002" i="1" s="1"/>
  <c r="N1002" i="1" s="1"/>
  <c r="O1002" i="1" s="1"/>
  <c r="AC1002" i="1"/>
  <c r="Y1005" i="1"/>
  <c r="AG1005" i="1"/>
  <c r="AV1005" i="1"/>
  <c r="M1005" i="1"/>
  <c r="BT1006" i="1"/>
  <c r="BX1006" i="1" s="1"/>
  <c r="BY1006" i="1" s="1"/>
  <c r="M1010" i="1"/>
  <c r="M1012" i="1"/>
  <c r="AH1012" i="1"/>
  <c r="CS1013" i="1"/>
  <c r="BJ1013" i="1" s="1"/>
  <c r="U1013" i="1"/>
  <c r="V1015" i="1"/>
  <c r="W1015" i="1" s="1"/>
  <c r="AH1016" i="1"/>
  <c r="AG1016" i="1"/>
  <c r="P1016" i="1"/>
  <c r="AV1016" i="1"/>
  <c r="AC1019" i="1"/>
  <c r="S1019" i="1"/>
  <c r="Q1019" i="1" s="1"/>
  <c r="T1019" i="1" s="1"/>
  <c r="N1019" i="1" s="1"/>
  <c r="O1019" i="1" s="1"/>
  <c r="BT1025" i="1"/>
  <c r="BX1025" i="1" s="1"/>
  <c r="BY1025" i="1" s="1"/>
  <c r="BL1026" i="1"/>
  <c r="BU1028" i="1"/>
  <c r="BT1028" i="1"/>
  <c r="BX1028" i="1" s="1"/>
  <c r="BY1028" i="1" s="1"/>
  <c r="BS1028" i="1"/>
  <c r="AH1029" i="1"/>
  <c r="S1030" i="1"/>
  <c r="Q1030" i="1" s="1"/>
  <c r="T1030" i="1" s="1"/>
  <c r="N1030" i="1" s="1"/>
  <c r="O1030" i="1" s="1"/>
  <c r="BM1041" i="1"/>
  <c r="V1043" i="1"/>
  <c r="W1043" i="1" s="1"/>
  <c r="X1054" i="1"/>
  <c r="AB1054" i="1" s="1"/>
  <c r="AE1054" i="1"/>
  <c r="AD1054" i="1"/>
  <c r="BS1057" i="1"/>
  <c r="V1060" i="1"/>
  <c r="W1060" i="1" s="1"/>
  <c r="AC1067" i="1"/>
  <c r="P984" i="1"/>
  <c r="P988" i="1"/>
  <c r="P992" i="1"/>
  <c r="P996" i="1"/>
  <c r="P1000" i="1"/>
  <c r="S1006" i="1"/>
  <c r="Q1006" i="1" s="1"/>
  <c r="T1006" i="1" s="1"/>
  <c r="N1006" i="1" s="1"/>
  <c r="O1006" i="1" s="1"/>
  <c r="U1007" i="1"/>
  <c r="CS1007" i="1"/>
  <c r="BJ1007" i="1" s="1"/>
  <c r="AD1008" i="1"/>
  <c r="AC1008" i="1"/>
  <c r="M1011" i="1"/>
  <c r="AH1011" i="1"/>
  <c r="AG1011" i="1"/>
  <c r="P1011" i="1"/>
  <c r="AD1014" i="1"/>
  <c r="AF1014" i="1" s="1"/>
  <c r="CS1014" i="1"/>
  <c r="BJ1014" i="1" s="1"/>
  <c r="BM1014" i="1" s="1"/>
  <c r="M1015" i="1"/>
  <c r="AH1015" i="1"/>
  <c r="AG1015" i="1"/>
  <c r="P1015" i="1"/>
  <c r="V1016" i="1"/>
  <c r="W1016" i="1" s="1"/>
  <c r="V1018" i="1"/>
  <c r="W1018" i="1" s="1"/>
  <c r="V1019" i="1"/>
  <c r="W1019" i="1" s="1"/>
  <c r="AH1020" i="1"/>
  <c r="AG1020" i="1"/>
  <c r="P1020" i="1"/>
  <c r="AV1020" i="1"/>
  <c r="Y1021" i="1"/>
  <c r="BM1023" i="1"/>
  <c r="BU1025" i="1"/>
  <c r="BT1029" i="1"/>
  <c r="BX1029" i="1" s="1"/>
  <c r="BY1029" i="1" s="1"/>
  <c r="AG1036" i="1"/>
  <c r="P1036" i="1"/>
  <c r="M1036" i="1"/>
  <c r="AV1036" i="1"/>
  <c r="AH1036" i="1"/>
  <c r="BS1040" i="1"/>
  <c r="BU1040" i="1"/>
  <c r="M1042" i="1"/>
  <c r="AH1042" i="1"/>
  <c r="AG1042" i="1"/>
  <c r="P1042" i="1"/>
  <c r="AD1045" i="1"/>
  <c r="AC1045" i="1"/>
  <c r="S1045" i="1"/>
  <c r="Q1045" i="1" s="1"/>
  <c r="T1045" i="1" s="1"/>
  <c r="N1045" i="1" s="1"/>
  <c r="O1045" i="1" s="1"/>
  <c r="BS1048" i="1"/>
  <c r="BU1048" i="1"/>
  <c r="V1058" i="1"/>
  <c r="W1058" i="1" s="1"/>
  <c r="BU1067" i="1"/>
  <c r="BT1067" i="1"/>
  <c r="BX1067" i="1" s="1"/>
  <c r="BY1067" i="1" s="1"/>
  <c r="BS1067" i="1"/>
  <c r="P1005" i="1"/>
  <c r="BL1006" i="1"/>
  <c r="AG1008" i="1"/>
  <c r="AH1009" i="1"/>
  <c r="CS1009" i="1"/>
  <c r="BJ1009" i="1" s="1"/>
  <c r="U1009" i="1"/>
  <c r="P1010" i="1"/>
  <c r="AV1010" i="1"/>
  <c r="BM1011" i="1"/>
  <c r="AH1013" i="1"/>
  <c r="BL1014" i="1"/>
  <c r="BU1016" i="1"/>
  <c r="BT1016" i="1"/>
  <c r="BX1016" i="1" s="1"/>
  <c r="BY1016" i="1" s="1"/>
  <c r="BS1016" i="1"/>
  <c r="AH1017" i="1"/>
  <c r="M1019" i="1"/>
  <c r="AH1019" i="1"/>
  <c r="AG1019" i="1"/>
  <c r="P1019" i="1"/>
  <c r="V1020" i="1"/>
  <c r="W1020" i="1" s="1"/>
  <c r="AD1020" i="1" s="1"/>
  <c r="X1022" i="1"/>
  <c r="AB1022" i="1" s="1"/>
  <c r="BU1023" i="1"/>
  <c r="BT1023" i="1"/>
  <c r="BX1023" i="1" s="1"/>
  <c r="BY1023" i="1" s="1"/>
  <c r="BS1023" i="1"/>
  <c r="AC1024" i="1"/>
  <c r="AG1025" i="1"/>
  <c r="P1025" i="1"/>
  <c r="AV1025" i="1"/>
  <c r="M1025" i="1"/>
  <c r="BM1027" i="1"/>
  <c r="AD1027" i="1"/>
  <c r="BU1029" i="1"/>
  <c r="BM1031" i="1"/>
  <c r="BT1031" i="1"/>
  <c r="BX1031" i="1" s="1"/>
  <c r="BY1031" i="1" s="1"/>
  <c r="BU1031" i="1"/>
  <c r="BS1031" i="1"/>
  <c r="BM1032" i="1"/>
  <c r="AC1033" i="1"/>
  <c r="BT1040" i="1"/>
  <c r="BX1040" i="1" s="1"/>
  <c r="BY1040" i="1" s="1"/>
  <c r="BT1048" i="1"/>
  <c r="BX1048" i="1" s="1"/>
  <c r="BY1048" i="1" s="1"/>
  <c r="BM1051" i="1"/>
  <c r="BL1051" i="1"/>
  <c r="BM1056" i="1"/>
  <c r="BL1058" i="1"/>
  <c r="BM1059" i="1"/>
  <c r="BL1059" i="1"/>
  <c r="AG1040" i="1"/>
  <c r="P1040" i="1"/>
  <c r="AV1040" i="1"/>
  <c r="M1040" i="1"/>
  <c r="AF1042" i="1"/>
  <c r="AG1048" i="1"/>
  <c r="P1048" i="1"/>
  <c r="AV1048" i="1"/>
  <c r="M1048" i="1"/>
  <c r="BU1049" i="1"/>
  <c r="BT1049" i="1"/>
  <c r="BX1049" i="1" s="1"/>
  <c r="BY1049" i="1" s="1"/>
  <c r="BU1051" i="1"/>
  <c r="BT1051" i="1"/>
  <c r="BX1051" i="1" s="1"/>
  <c r="BY1051" i="1" s="1"/>
  <c r="BS1051" i="1"/>
  <c r="V1052" i="1"/>
  <c r="W1052" i="1" s="1"/>
  <c r="AD1052" i="1" s="1"/>
  <c r="AD1057" i="1"/>
  <c r="AC1057" i="1"/>
  <c r="S1057" i="1"/>
  <c r="Q1057" i="1" s="1"/>
  <c r="T1057" i="1" s="1"/>
  <c r="N1057" i="1" s="1"/>
  <c r="O1057" i="1" s="1"/>
  <c r="BU1058" i="1"/>
  <c r="BT1058" i="1"/>
  <c r="BX1058" i="1" s="1"/>
  <c r="BY1058" i="1" s="1"/>
  <c r="BS1058" i="1"/>
  <c r="BM1061" i="1"/>
  <c r="BL1061" i="1"/>
  <c r="V1061" i="1"/>
  <c r="W1061" i="1" s="1"/>
  <c r="S1061" i="1" s="1"/>
  <c r="Q1061" i="1" s="1"/>
  <c r="T1061" i="1" s="1"/>
  <c r="N1061" i="1" s="1"/>
  <c r="O1061" i="1" s="1"/>
  <c r="BS1062" i="1"/>
  <c r="AE1063" i="1"/>
  <c r="AF1063" i="1" s="1"/>
  <c r="BM1084" i="1"/>
  <c r="CS1011" i="1"/>
  <c r="BJ1011" i="1" s="1"/>
  <c r="BL1011" i="1" s="1"/>
  <c r="CS1015" i="1"/>
  <c r="BJ1015" i="1" s="1"/>
  <c r="U1017" i="1"/>
  <c r="U1021" i="1"/>
  <c r="U1025" i="1"/>
  <c r="U1029" i="1"/>
  <c r="V1037" i="1"/>
  <c r="W1037" i="1" s="1"/>
  <c r="AD1037" i="1" s="1"/>
  <c r="BU1043" i="1"/>
  <c r="BT1043" i="1"/>
  <c r="BX1043" i="1" s="1"/>
  <c r="BY1043" i="1" s="1"/>
  <c r="BS1043" i="1"/>
  <c r="V1045" i="1"/>
  <c r="W1045" i="1" s="1"/>
  <c r="BM1053" i="1"/>
  <c r="BL1053" i="1"/>
  <c r="M1054" i="1"/>
  <c r="AH1054" i="1"/>
  <c r="AG1054" i="1"/>
  <c r="P1054" i="1"/>
  <c r="V1055" i="1"/>
  <c r="W1055" i="1" s="1"/>
  <c r="S1055" i="1" s="1"/>
  <c r="Q1055" i="1" s="1"/>
  <c r="T1055" i="1" s="1"/>
  <c r="N1055" i="1" s="1"/>
  <c r="O1055" i="1" s="1"/>
  <c r="AH1055" i="1"/>
  <c r="AG1055" i="1"/>
  <c r="P1055" i="1"/>
  <c r="AV1055" i="1"/>
  <c r="Y1056" i="1"/>
  <c r="X1057" i="1"/>
  <c r="AB1057" i="1" s="1"/>
  <c r="BM1058" i="1"/>
  <c r="AC1062" i="1"/>
  <c r="V1062" i="1"/>
  <c r="W1062" i="1" s="1"/>
  <c r="BT1062" i="1"/>
  <c r="BX1062" i="1" s="1"/>
  <c r="BY1062" i="1" s="1"/>
  <c r="V1065" i="1"/>
  <c r="W1065" i="1" s="1"/>
  <c r="AC1071" i="1"/>
  <c r="S1077" i="1"/>
  <c r="Q1077" i="1" s="1"/>
  <c r="T1077" i="1" s="1"/>
  <c r="AC1077" i="1"/>
  <c r="V1077" i="1"/>
  <c r="W1077" i="1" s="1"/>
  <c r="V1083" i="1"/>
  <c r="W1083" i="1" s="1"/>
  <c r="BU1083" i="1"/>
  <c r="BT1083" i="1"/>
  <c r="BX1083" i="1" s="1"/>
  <c r="BY1083" i="1" s="1"/>
  <c r="BS1083" i="1"/>
  <c r="AC1084" i="1"/>
  <c r="U1034" i="1"/>
  <c r="CS1034" i="1"/>
  <c r="BJ1034" i="1" s="1"/>
  <c r="AD1041" i="1"/>
  <c r="AD1049" i="1"/>
  <c r="AC1049" i="1"/>
  <c r="S1049" i="1"/>
  <c r="Q1049" i="1" s="1"/>
  <c r="T1049" i="1" s="1"/>
  <c r="N1049" i="1" s="1"/>
  <c r="O1049" i="1" s="1"/>
  <c r="BU1050" i="1"/>
  <c r="BT1050" i="1"/>
  <c r="BX1050" i="1" s="1"/>
  <c r="BY1050" i="1" s="1"/>
  <c r="BS1050" i="1"/>
  <c r="AD1059" i="1"/>
  <c r="AG1060" i="1"/>
  <c r="P1060" i="1"/>
  <c r="AV1060" i="1"/>
  <c r="M1060" i="1"/>
  <c r="BM1064" i="1"/>
  <c r="BL1064" i="1"/>
  <c r="AC1066" i="1"/>
  <c r="BU1076" i="1"/>
  <c r="BT1076" i="1"/>
  <c r="BX1076" i="1" s="1"/>
  <c r="BY1076" i="1" s="1"/>
  <c r="BS1076" i="1"/>
  <c r="M1038" i="1"/>
  <c r="AH1038" i="1"/>
  <c r="AG1038" i="1"/>
  <c r="P1038" i="1"/>
  <c r="V1039" i="1"/>
  <c r="W1039" i="1" s="1"/>
  <c r="S1039" i="1" s="1"/>
  <c r="Q1039" i="1" s="1"/>
  <c r="T1039" i="1" s="1"/>
  <c r="N1039" i="1" s="1"/>
  <c r="O1039" i="1" s="1"/>
  <c r="AH1039" i="1"/>
  <c r="AG1039" i="1"/>
  <c r="P1039" i="1"/>
  <c r="AV1039" i="1"/>
  <c r="Y1040" i="1"/>
  <c r="AC1041" i="1"/>
  <c r="S1041" i="1"/>
  <c r="Q1041" i="1" s="1"/>
  <c r="T1041" i="1" s="1"/>
  <c r="N1041" i="1" s="1"/>
  <c r="O1041" i="1" s="1"/>
  <c r="BU1042" i="1"/>
  <c r="BT1042" i="1"/>
  <c r="BX1042" i="1" s="1"/>
  <c r="BY1042" i="1" s="1"/>
  <c r="BS1042" i="1"/>
  <c r="M1046" i="1"/>
  <c r="AH1046" i="1"/>
  <c r="AG1046" i="1"/>
  <c r="P1046" i="1"/>
  <c r="V1047" i="1"/>
  <c r="W1047" i="1" s="1"/>
  <c r="S1047" i="1" s="1"/>
  <c r="Q1047" i="1" s="1"/>
  <c r="T1047" i="1" s="1"/>
  <c r="N1047" i="1" s="1"/>
  <c r="O1047" i="1" s="1"/>
  <c r="AH1047" i="1"/>
  <c r="AG1047" i="1"/>
  <c r="P1047" i="1"/>
  <c r="AV1047" i="1"/>
  <c r="Y1048" i="1"/>
  <c r="X1049" i="1"/>
  <c r="AB1049" i="1" s="1"/>
  <c r="BM1050" i="1"/>
  <c r="AG1052" i="1"/>
  <c r="P1052" i="1"/>
  <c r="AV1052" i="1"/>
  <c r="M1052" i="1"/>
  <c r="BU1053" i="1"/>
  <c r="BT1053" i="1"/>
  <c r="BX1053" i="1" s="1"/>
  <c r="BY1053" i="1" s="1"/>
  <c r="BU1055" i="1"/>
  <c r="BT1055" i="1"/>
  <c r="BX1055" i="1" s="1"/>
  <c r="BY1055" i="1" s="1"/>
  <c r="BS1055" i="1"/>
  <c r="V1056" i="1"/>
  <c r="W1056" i="1" s="1"/>
  <c r="S1059" i="1"/>
  <c r="Q1059" i="1" s="1"/>
  <c r="T1059" i="1" s="1"/>
  <c r="N1059" i="1" s="1"/>
  <c r="O1059" i="1" s="1"/>
  <c r="AD1060" i="1"/>
  <c r="M1062" i="1"/>
  <c r="AV1062" i="1"/>
  <c r="P1062" i="1"/>
  <c r="AH1062" i="1"/>
  <c r="AG1062" i="1"/>
  <c r="X1068" i="1"/>
  <c r="AB1068" i="1" s="1"/>
  <c r="AE1068" i="1"/>
  <c r="AD1068" i="1"/>
  <c r="AC1078" i="1"/>
  <c r="BU1081" i="1"/>
  <c r="BT1081" i="1"/>
  <c r="BX1081" i="1" s="1"/>
  <c r="BY1081" i="1" s="1"/>
  <c r="BS1081" i="1"/>
  <c r="AG1032" i="1"/>
  <c r="P1032" i="1"/>
  <c r="M1032" i="1"/>
  <c r="BT1032" i="1"/>
  <c r="BX1032" i="1" s="1"/>
  <c r="BY1032" i="1" s="1"/>
  <c r="V1033" i="1"/>
  <c r="W1033" i="1" s="1"/>
  <c r="AD1033" i="1" s="1"/>
  <c r="M1034" i="1"/>
  <c r="AG1034" i="1"/>
  <c r="BT1034" i="1"/>
  <c r="BX1034" i="1" s="1"/>
  <c r="BY1034" i="1" s="1"/>
  <c r="V1035" i="1"/>
  <c r="W1035" i="1" s="1"/>
  <c r="AF1038" i="1"/>
  <c r="AG1044" i="1"/>
  <c r="P1044" i="1"/>
  <c r="AV1044" i="1"/>
  <c r="M1044" i="1"/>
  <c r="AF1046" i="1"/>
  <c r="BS1053" i="1"/>
  <c r="AF1054" i="1"/>
  <c r="BM1057" i="1"/>
  <c r="BL1057" i="1"/>
  <c r="M1058" i="1"/>
  <c r="AH1058" i="1"/>
  <c r="AG1058" i="1"/>
  <c r="P1058" i="1"/>
  <c r="V1059" i="1"/>
  <c r="W1059" i="1" s="1"/>
  <c r="AH1059" i="1"/>
  <c r="AG1059" i="1"/>
  <c r="P1059" i="1"/>
  <c r="AV1059" i="1"/>
  <c r="BL1060" i="1"/>
  <c r="AC1061" i="1"/>
  <c r="U1067" i="1"/>
  <c r="CS1067" i="1"/>
  <c r="BJ1067" i="1" s="1"/>
  <c r="BL1067" i="1" s="1"/>
  <c r="V1069" i="1"/>
  <c r="W1069" i="1" s="1"/>
  <c r="AD1069" i="1" s="1"/>
  <c r="P1074" i="1"/>
  <c r="AV1074" i="1"/>
  <c r="M1074" i="1"/>
  <c r="AH1074" i="1"/>
  <c r="AG1074" i="1"/>
  <c r="AV1075" i="1"/>
  <c r="M1075" i="1"/>
  <c r="AH1075" i="1"/>
  <c r="AG1075" i="1"/>
  <c r="P1075" i="1"/>
  <c r="S1092" i="1"/>
  <c r="Q1092" i="1" s="1"/>
  <c r="T1092" i="1" s="1"/>
  <c r="N1092" i="1" s="1"/>
  <c r="O1092" i="1" s="1"/>
  <c r="AC1092" i="1"/>
  <c r="BU1032" i="1"/>
  <c r="P1034" i="1"/>
  <c r="BU1034" i="1"/>
  <c r="AC1038" i="1"/>
  <c r="S1038" i="1"/>
  <c r="Q1038" i="1" s="1"/>
  <c r="T1038" i="1" s="1"/>
  <c r="N1038" i="1" s="1"/>
  <c r="O1038" i="1" s="1"/>
  <c r="BU1039" i="1"/>
  <c r="BT1039" i="1"/>
  <c r="BX1039" i="1" s="1"/>
  <c r="BY1039" i="1" s="1"/>
  <c r="BS1039" i="1"/>
  <c r="AH1040" i="1"/>
  <c r="V1040" i="1"/>
  <c r="W1040" i="1" s="1"/>
  <c r="V1041" i="1"/>
  <c r="W1041" i="1" s="1"/>
  <c r="AD1044" i="1"/>
  <c r="BU1047" i="1"/>
  <c r="BT1047" i="1"/>
  <c r="BX1047" i="1" s="1"/>
  <c r="BY1047" i="1" s="1"/>
  <c r="BS1047" i="1"/>
  <c r="AH1048" i="1"/>
  <c r="V1048" i="1"/>
  <c r="W1048" i="1" s="1"/>
  <c r="CS1049" i="1"/>
  <c r="BJ1049" i="1" s="1"/>
  <c r="BL1049" i="1" s="1"/>
  <c r="S1051" i="1"/>
  <c r="Q1051" i="1" s="1"/>
  <c r="T1051" i="1" s="1"/>
  <c r="N1051" i="1" s="1"/>
  <c r="O1051" i="1" s="1"/>
  <c r="AC1053" i="1"/>
  <c r="BU1054" i="1"/>
  <c r="BT1054" i="1"/>
  <c r="BX1054" i="1" s="1"/>
  <c r="BY1054" i="1" s="1"/>
  <c r="BS1054" i="1"/>
  <c r="BT1056" i="1"/>
  <c r="BX1056" i="1" s="1"/>
  <c r="BY1056" i="1" s="1"/>
  <c r="AF1057" i="1"/>
  <c r="Y1060" i="1"/>
  <c r="BU1063" i="1"/>
  <c r="BT1063" i="1"/>
  <c r="BX1063" i="1" s="1"/>
  <c r="BY1063" i="1" s="1"/>
  <c r="BS1063" i="1"/>
  <c r="AC1070" i="1"/>
  <c r="BU1071" i="1"/>
  <c r="BT1071" i="1"/>
  <c r="BX1071" i="1" s="1"/>
  <c r="BY1071" i="1" s="1"/>
  <c r="BS1071" i="1"/>
  <c r="AC1073" i="1"/>
  <c r="S1073" i="1"/>
  <c r="Q1073" i="1" s="1"/>
  <c r="T1073" i="1" s="1"/>
  <c r="N1073" i="1" s="1"/>
  <c r="O1073" i="1" s="1"/>
  <c r="BU1074" i="1"/>
  <c r="BT1074" i="1"/>
  <c r="BX1074" i="1" s="1"/>
  <c r="BY1074" i="1" s="1"/>
  <c r="BS1074" i="1"/>
  <c r="AH1049" i="1"/>
  <c r="AH1053" i="1"/>
  <c r="AH1057" i="1"/>
  <c r="AH1061" i="1"/>
  <c r="BL1062" i="1"/>
  <c r="BT1065" i="1"/>
  <c r="BX1065" i="1" s="1"/>
  <c r="BY1065" i="1" s="1"/>
  <c r="BM1066" i="1"/>
  <c r="BT1066" i="1"/>
  <c r="BX1066" i="1" s="1"/>
  <c r="BY1066" i="1" s="1"/>
  <c r="S1069" i="1"/>
  <c r="Q1069" i="1" s="1"/>
  <c r="T1069" i="1" s="1"/>
  <c r="N1069" i="1" s="1"/>
  <c r="O1069" i="1" s="1"/>
  <c r="BT1069" i="1"/>
  <c r="BX1069" i="1" s="1"/>
  <c r="BY1069" i="1" s="1"/>
  <c r="BS1069" i="1"/>
  <c r="BM1070" i="1"/>
  <c r="BT1070" i="1"/>
  <c r="BX1070" i="1" s="1"/>
  <c r="BY1070" i="1" s="1"/>
  <c r="V1073" i="1"/>
  <c r="W1073" i="1" s="1"/>
  <c r="BL1074" i="1"/>
  <c r="U1075" i="1"/>
  <c r="CS1075" i="1"/>
  <c r="BJ1075" i="1" s="1"/>
  <c r="AH1076" i="1"/>
  <c r="AG1076" i="1"/>
  <c r="P1076" i="1"/>
  <c r="BM1077" i="1"/>
  <c r="V1091" i="1"/>
  <c r="W1091" i="1" s="1"/>
  <c r="AC1091" i="1"/>
  <c r="S1091" i="1"/>
  <c r="Q1091" i="1" s="1"/>
  <c r="T1091" i="1" s="1"/>
  <c r="N1091" i="1" s="1"/>
  <c r="O1091" i="1" s="1"/>
  <c r="CS1038" i="1"/>
  <c r="BJ1038" i="1" s="1"/>
  <c r="BL1038" i="1" s="1"/>
  <c r="CS1042" i="1"/>
  <c r="BJ1042" i="1" s="1"/>
  <c r="BL1042" i="1" s="1"/>
  <c r="CS1046" i="1"/>
  <c r="BJ1046" i="1" s="1"/>
  <c r="BL1046" i="1" s="1"/>
  <c r="CS1050" i="1"/>
  <c r="BJ1050" i="1" s="1"/>
  <c r="BL1050" i="1" s="1"/>
  <c r="Y1065" i="1"/>
  <c r="AC1074" i="1"/>
  <c r="S1074" i="1"/>
  <c r="Q1074" i="1" s="1"/>
  <c r="T1074" i="1" s="1"/>
  <c r="BL1075" i="1"/>
  <c r="X1076" i="1"/>
  <c r="AB1076" i="1" s="1"/>
  <c r="AE1076" i="1"/>
  <c r="M1082" i="1"/>
  <c r="AH1082" i="1"/>
  <c r="AG1082" i="1"/>
  <c r="P1082" i="1"/>
  <c r="AV1082" i="1"/>
  <c r="BU1086" i="1"/>
  <c r="BT1086" i="1"/>
  <c r="BX1086" i="1" s="1"/>
  <c r="BY1086" i="1" s="1"/>
  <c r="BS1086" i="1"/>
  <c r="BU1090" i="1"/>
  <c r="BT1090" i="1"/>
  <c r="BX1090" i="1" s="1"/>
  <c r="BY1090" i="1" s="1"/>
  <c r="BS1090" i="1"/>
  <c r="V1099" i="1"/>
  <c r="W1099" i="1" s="1"/>
  <c r="AC1099" i="1"/>
  <c r="BM1062" i="1"/>
  <c r="S1063" i="1"/>
  <c r="Q1063" i="1" s="1"/>
  <c r="T1063" i="1" s="1"/>
  <c r="N1063" i="1" s="1"/>
  <c r="O1063" i="1" s="1"/>
  <c r="P1066" i="1"/>
  <c r="AV1066" i="1"/>
  <c r="M1066" i="1"/>
  <c r="Y1069" i="1"/>
  <c r="AD1070" i="1"/>
  <c r="P1070" i="1"/>
  <c r="AV1070" i="1"/>
  <c r="M1070" i="1"/>
  <c r="BU1072" i="1"/>
  <c r="BT1072" i="1"/>
  <c r="BX1072" i="1" s="1"/>
  <c r="BY1072" i="1" s="1"/>
  <c r="BS1072" i="1"/>
  <c r="BT1073" i="1"/>
  <c r="BX1073" i="1" s="1"/>
  <c r="BY1073" i="1" s="1"/>
  <c r="BS1073" i="1"/>
  <c r="AC1080" i="1"/>
  <c r="BS1084" i="1"/>
  <c r="BU1084" i="1"/>
  <c r="BT1084" i="1"/>
  <c r="BX1084" i="1" s="1"/>
  <c r="BY1084" i="1" s="1"/>
  <c r="BM1088" i="1"/>
  <c r="V1088" i="1"/>
  <c r="W1088" i="1" s="1"/>
  <c r="AD1091" i="1"/>
  <c r="V1092" i="1"/>
  <c r="W1092" i="1" s="1"/>
  <c r="AC1097" i="1"/>
  <c r="V1097" i="1"/>
  <c r="W1097" i="1" s="1"/>
  <c r="S1042" i="1"/>
  <c r="Q1042" i="1" s="1"/>
  <c r="T1042" i="1" s="1"/>
  <c r="N1042" i="1" s="1"/>
  <c r="O1042" i="1" s="1"/>
  <c r="S1046" i="1"/>
  <c r="Q1046" i="1" s="1"/>
  <c r="T1046" i="1" s="1"/>
  <c r="N1046" i="1" s="1"/>
  <c r="O1046" i="1" s="1"/>
  <c r="S1050" i="1"/>
  <c r="Q1050" i="1" s="1"/>
  <c r="T1050" i="1" s="1"/>
  <c r="N1050" i="1" s="1"/>
  <c r="O1050" i="1" s="1"/>
  <c r="S1054" i="1"/>
  <c r="Q1054" i="1" s="1"/>
  <c r="T1054" i="1" s="1"/>
  <c r="N1054" i="1" s="1"/>
  <c r="O1054" i="1" s="1"/>
  <c r="S1058" i="1"/>
  <c r="Q1058" i="1" s="1"/>
  <c r="T1058" i="1" s="1"/>
  <c r="N1058" i="1" s="1"/>
  <c r="O1058" i="1" s="1"/>
  <c r="AH1063" i="1"/>
  <c r="AG1063" i="1"/>
  <c r="V1064" i="1"/>
  <c r="W1064" i="1" s="1"/>
  <c r="AH1064" i="1"/>
  <c r="AG1064" i="1"/>
  <c r="P1064" i="1"/>
  <c r="BU1064" i="1"/>
  <c r="BT1064" i="1"/>
  <c r="BX1064" i="1" s="1"/>
  <c r="BY1064" i="1" s="1"/>
  <c r="BS1064" i="1"/>
  <c r="V1066" i="1"/>
  <c r="W1066" i="1" s="1"/>
  <c r="AD1066" i="1" s="1"/>
  <c r="V1070" i="1"/>
  <c r="W1070" i="1" s="1"/>
  <c r="S1070" i="1" s="1"/>
  <c r="Q1070" i="1" s="1"/>
  <c r="T1070" i="1" s="1"/>
  <c r="N1070" i="1" s="1"/>
  <c r="O1070" i="1" s="1"/>
  <c r="AV1071" i="1"/>
  <c r="M1071" i="1"/>
  <c r="AH1071" i="1"/>
  <c r="AG1071" i="1"/>
  <c r="AH1072" i="1"/>
  <c r="AG1072" i="1"/>
  <c r="P1072" i="1"/>
  <c r="BM1074" i="1"/>
  <c r="AC1075" i="1"/>
  <c r="S1076" i="1"/>
  <c r="Q1076" i="1" s="1"/>
  <c r="T1076" i="1" s="1"/>
  <c r="N1076" i="1" s="1"/>
  <c r="O1076" i="1" s="1"/>
  <c r="BM1079" i="1"/>
  <c r="BS1092" i="1"/>
  <c r="BU1092" i="1"/>
  <c r="BT1092" i="1"/>
  <c r="BX1092" i="1" s="1"/>
  <c r="BY1092" i="1" s="1"/>
  <c r="BU1094" i="1"/>
  <c r="BT1094" i="1"/>
  <c r="BX1094" i="1" s="1"/>
  <c r="BY1094" i="1" s="1"/>
  <c r="BS1094" i="1"/>
  <c r="P1063" i="1"/>
  <c r="AV1063" i="1"/>
  <c r="Y1064" i="1"/>
  <c r="AV1064" i="1"/>
  <c r="BL1066" i="1"/>
  <c r="S1068" i="1"/>
  <c r="Q1068" i="1" s="1"/>
  <c r="T1068" i="1" s="1"/>
  <c r="N1068" i="1" s="1"/>
  <c r="O1068" i="1" s="1"/>
  <c r="BU1068" i="1"/>
  <c r="BT1068" i="1"/>
  <c r="BX1068" i="1" s="1"/>
  <c r="BY1068" i="1" s="1"/>
  <c r="BS1068" i="1"/>
  <c r="BL1070" i="1"/>
  <c r="U1071" i="1"/>
  <c r="CS1071" i="1"/>
  <c r="BJ1071" i="1" s="1"/>
  <c r="BM1071" i="1" s="1"/>
  <c r="V1072" i="1"/>
  <c r="W1072" i="1" s="1"/>
  <c r="S1072" i="1" s="1"/>
  <c r="Q1072" i="1" s="1"/>
  <c r="T1072" i="1" s="1"/>
  <c r="N1072" i="1" s="1"/>
  <c r="O1072" i="1" s="1"/>
  <c r="AV1072" i="1"/>
  <c r="AD1073" i="1"/>
  <c r="AH1073" i="1"/>
  <c r="AG1073" i="1"/>
  <c r="P1073" i="1"/>
  <c r="AV1073" i="1"/>
  <c r="M1073" i="1"/>
  <c r="BU1075" i="1"/>
  <c r="BT1075" i="1"/>
  <c r="BX1075" i="1" s="1"/>
  <c r="BY1075" i="1" s="1"/>
  <c r="BS1075" i="1"/>
  <c r="P1077" i="1"/>
  <c r="AH1077" i="1"/>
  <c r="AG1077" i="1"/>
  <c r="M1077" i="1"/>
  <c r="X1082" i="1"/>
  <c r="AB1082" i="1" s="1"/>
  <c r="AE1082" i="1"/>
  <c r="AD1082" i="1"/>
  <c r="BM1083" i="1"/>
  <c r="V1090" i="1"/>
  <c r="W1090" i="1" s="1"/>
  <c r="S1090" i="1" s="1"/>
  <c r="Q1090" i="1" s="1"/>
  <c r="T1090" i="1" s="1"/>
  <c r="N1090" i="1" s="1"/>
  <c r="O1090" i="1" s="1"/>
  <c r="AC1093" i="1"/>
  <c r="V1093" i="1"/>
  <c r="W1093" i="1" s="1"/>
  <c r="AC1063" i="1"/>
  <c r="M1064" i="1"/>
  <c r="AV1067" i="1"/>
  <c r="M1067" i="1"/>
  <c r="AH1067" i="1"/>
  <c r="AG1067" i="1"/>
  <c r="AF1068" i="1"/>
  <c r="AH1068" i="1"/>
  <c r="AG1068" i="1"/>
  <c r="P1068" i="1"/>
  <c r="BL1071" i="1"/>
  <c r="AD1074" i="1"/>
  <c r="BM1075" i="1"/>
  <c r="AD1076" i="1"/>
  <c r="AF1076" i="1" s="1"/>
  <c r="AC1088" i="1"/>
  <c r="S1088" i="1"/>
  <c r="Q1088" i="1" s="1"/>
  <c r="T1088" i="1" s="1"/>
  <c r="N1088" i="1" s="1"/>
  <c r="O1088" i="1" s="1"/>
  <c r="BU1089" i="1"/>
  <c r="BT1089" i="1"/>
  <c r="BX1089" i="1" s="1"/>
  <c r="BY1089" i="1" s="1"/>
  <c r="BS1089" i="1"/>
  <c r="M1090" i="1"/>
  <c r="AH1090" i="1"/>
  <c r="AG1090" i="1"/>
  <c r="P1090" i="1"/>
  <c r="AV1090" i="1"/>
  <c r="CS1090" i="1"/>
  <c r="BJ1090" i="1" s="1"/>
  <c r="BM1092" i="1"/>
  <c r="M1078" i="1"/>
  <c r="AH1078" i="1"/>
  <c r="AG1078" i="1"/>
  <c r="BU1080" i="1"/>
  <c r="BM1081" i="1"/>
  <c r="BM1082" i="1"/>
  <c r="AV1085" i="1"/>
  <c r="M1085" i="1"/>
  <c r="AH1085" i="1"/>
  <c r="AC1089" i="1"/>
  <c r="BM1090" i="1"/>
  <c r="BL1090" i="1"/>
  <c r="BM1096" i="1"/>
  <c r="AG1099" i="1"/>
  <c r="P1099" i="1"/>
  <c r="AV1099" i="1"/>
  <c r="M1099" i="1"/>
  <c r="AH1099" i="1"/>
  <c r="BU1102" i="1"/>
  <c r="BT1102" i="1"/>
  <c r="BX1102" i="1" s="1"/>
  <c r="BY1102" i="1" s="1"/>
  <c r="BS1102" i="1"/>
  <c r="U1108" i="1"/>
  <c r="CS1108" i="1"/>
  <c r="BJ1108" i="1" s="1"/>
  <c r="BL1108" i="1" s="1"/>
  <c r="V1121" i="1"/>
  <c r="W1121" i="1" s="1"/>
  <c r="AV1065" i="1"/>
  <c r="AV1069" i="1"/>
  <c r="BL1077" i="1"/>
  <c r="P1078" i="1"/>
  <c r="AG1080" i="1"/>
  <c r="P1080" i="1"/>
  <c r="AV1080" i="1"/>
  <c r="M1080" i="1"/>
  <c r="V1084" i="1"/>
  <c r="W1084" i="1" s="1"/>
  <c r="AC1086" i="1"/>
  <c r="AF1086" i="1" s="1"/>
  <c r="S1086" i="1"/>
  <c r="Q1086" i="1" s="1"/>
  <c r="T1086" i="1" s="1"/>
  <c r="BT1093" i="1"/>
  <c r="BX1093" i="1" s="1"/>
  <c r="BY1093" i="1" s="1"/>
  <c r="BS1093" i="1"/>
  <c r="BS1095" i="1"/>
  <c r="BU1095" i="1"/>
  <c r="V1079" i="1"/>
  <c r="W1079" i="1" s="1"/>
  <c r="AG1079" i="1"/>
  <c r="P1079" i="1"/>
  <c r="AV1079" i="1"/>
  <c r="BU1082" i="1"/>
  <c r="BT1082" i="1"/>
  <c r="BX1082" i="1" s="1"/>
  <c r="BY1082" i="1" s="1"/>
  <c r="BS1082" i="1"/>
  <c r="AD1087" i="1"/>
  <c r="BU1087" i="1"/>
  <c r="BT1087" i="1"/>
  <c r="BX1087" i="1" s="1"/>
  <c r="BY1087" i="1" s="1"/>
  <c r="BS1087" i="1"/>
  <c r="X1105" i="1"/>
  <c r="AB1105" i="1" s="1"/>
  <c r="AE1105" i="1"/>
  <c r="AD1105" i="1"/>
  <c r="AF1105" i="1" s="1"/>
  <c r="BT1113" i="1"/>
  <c r="BX1113" i="1" s="1"/>
  <c r="BY1113" i="1" s="1"/>
  <c r="BS1113" i="1"/>
  <c r="BU1113" i="1"/>
  <c r="CS1080" i="1"/>
  <c r="BJ1080" i="1" s="1"/>
  <c r="BL1080" i="1" s="1"/>
  <c r="AD1081" i="1"/>
  <c r="AF1081" i="1" s="1"/>
  <c r="M1086" i="1"/>
  <c r="AH1086" i="1"/>
  <c r="AG1086" i="1"/>
  <c r="P1086" i="1"/>
  <c r="AH1087" i="1"/>
  <c r="AG1087" i="1"/>
  <c r="P1087" i="1"/>
  <c r="AV1087" i="1"/>
  <c r="AD1088" i="1"/>
  <c r="BU1108" i="1"/>
  <c r="BT1108" i="1"/>
  <c r="BX1108" i="1" s="1"/>
  <c r="BY1108" i="1" s="1"/>
  <c r="BS1108" i="1"/>
  <c r="V1078" i="1"/>
  <c r="W1078" i="1" s="1"/>
  <c r="S1078" i="1" s="1"/>
  <c r="Q1078" i="1" s="1"/>
  <c r="T1078" i="1" s="1"/>
  <c r="N1078" i="1" s="1"/>
  <c r="O1078" i="1" s="1"/>
  <c r="BU1079" i="1"/>
  <c r="BS1079" i="1"/>
  <c r="Y1080" i="1"/>
  <c r="AV1081" i="1"/>
  <c r="M1081" i="1"/>
  <c r="AH1081" i="1"/>
  <c r="AC1082" i="1"/>
  <c r="AF1082" i="1" s="1"/>
  <c r="S1082" i="1"/>
  <c r="Q1082" i="1" s="1"/>
  <c r="T1082" i="1" s="1"/>
  <c r="N1082" i="1" s="1"/>
  <c r="O1082" i="1" s="1"/>
  <c r="AD1083" i="1"/>
  <c r="S1083" i="1"/>
  <c r="Q1083" i="1" s="1"/>
  <c r="T1083" i="1" s="1"/>
  <c r="N1083" i="1" s="1"/>
  <c r="O1083" i="1" s="1"/>
  <c r="BM1085" i="1"/>
  <c r="AF1085" i="1"/>
  <c r="BM1086" i="1"/>
  <c r="V1087" i="1"/>
  <c r="W1087" i="1" s="1"/>
  <c r="S1087" i="1" s="1"/>
  <c r="Q1087" i="1" s="1"/>
  <c r="T1087" i="1" s="1"/>
  <c r="N1087" i="1" s="1"/>
  <c r="O1087" i="1" s="1"/>
  <c r="AV1089" i="1"/>
  <c r="M1089" i="1"/>
  <c r="AH1089" i="1"/>
  <c r="V1089" i="1"/>
  <c r="W1089" i="1" s="1"/>
  <c r="AC1090" i="1"/>
  <c r="BU1093" i="1"/>
  <c r="AC1095" i="1"/>
  <c r="V1095" i="1"/>
  <c r="W1095" i="1" s="1"/>
  <c r="AD1095" i="1" s="1"/>
  <c r="AC1104" i="1"/>
  <c r="AC1112" i="1"/>
  <c r="BS1077" i="1"/>
  <c r="BU1078" i="1"/>
  <c r="BT1078" i="1"/>
  <c r="BX1078" i="1" s="1"/>
  <c r="BY1078" i="1" s="1"/>
  <c r="BS1078" i="1"/>
  <c r="S1079" i="1"/>
  <c r="Q1079" i="1" s="1"/>
  <c r="T1079" i="1" s="1"/>
  <c r="N1079" i="1" s="1"/>
  <c r="O1079" i="1" s="1"/>
  <c r="AH1083" i="1"/>
  <c r="AG1083" i="1"/>
  <c r="P1083" i="1"/>
  <c r="AV1083" i="1"/>
  <c r="AD1084" i="1"/>
  <c r="P1085" i="1"/>
  <c r="AG1085" i="1"/>
  <c r="Y1088" i="1"/>
  <c r="BU1100" i="1"/>
  <c r="BT1100" i="1"/>
  <c r="BX1100" i="1" s="1"/>
  <c r="BY1100" i="1" s="1"/>
  <c r="BS1100" i="1"/>
  <c r="BM1104" i="1"/>
  <c r="P1091" i="1"/>
  <c r="Y1091" i="1"/>
  <c r="AC1094" i="1"/>
  <c r="BU1096" i="1"/>
  <c r="BT1096" i="1"/>
  <c r="BX1096" i="1" s="1"/>
  <c r="BY1096" i="1" s="1"/>
  <c r="BS1096" i="1"/>
  <c r="AD1099" i="1"/>
  <c r="CS1099" i="1"/>
  <c r="BJ1099" i="1" s="1"/>
  <c r="BL1099" i="1" s="1"/>
  <c r="BM1101" i="1"/>
  <c r="V1103" i="1"/>
  <c r="W1103" i="1" s="1"/>
  <c r="AD1103" i="1" s="1"/>
  <c r="AC1103" i="1"/>
  <c r="U1104" i="1"/>
  <c r="CS1104" i="1"/>
  <c r="BJ1104" i="1" s="1"/>
  <c r="BL1104" i="1" s="1"/>
  <c r="BL1105" i="1"/>
  <c r="AC1110" i="1"/>
  <c r="AV1112" i="1"/>
  <c r="AG1112" i="1"/>
  <c r="P1112" i="1"/>
  <c r="AH1112" i="1"/>
  <c r="M1112" i="1"/>
  <c r="BT1128" i="1"/>
  <c r="BX1128" i="1" s="1"/>
  <c r="BY1128" i="1" s="1"/>
  <c r="BS1128" i="1"/>
  <c r="BU1128" i="1"/>
  <c r="CS1078" i="1"/>
  <c r="BJ1078" i="1" s="1"/>
  <c r="U1080" i="1"/>
  <c r="S1081" i="1"/>
  <c r="Q1081" i="1" s="1"/>
  <c r="T1081" i="1" s="1"/>
  <c r="S1085" i="1"/>
  <c r="Q1085" i="1" s="1"/>
  <c r="T1085" i="1" s="1"/>
  <c r="N1085" i="1" s="1"/>
  <c r="O1085" i="1" s="1"/>
  <c r="AH1094" i="1"/>
  <c r="AG1094" i="1"/>
  <c r="AV1094" i="1"/>
  <c r="M1094" i="1"/>
  <c r="CS1094" i="1"/>
  <c r="BJ1094" i="1" s="1"/>
  <c r="BL1094" i="1" s="1"/>
  <c r="U1094" i="1"/>
  <c r="AG1095" i="1"/>
  <c r="P1095" i="1"/>
  <c r="M1095" i="1"/>
  <c r="AC1096" i="1"/>
  <c r="M1097" i="1"/>
  <c r="AH1097" i="1"/>
  <c r="AG1097" i="1"/>
  <c r="P1097" i="1"/>
  <c r="AC1106" i="1"/>
  <c r="P1111" i="1"/>
  <c r="AH1111" i="1"/>
  <c r="AG1111" i="1"/>
  <c r="M1111" i="1"/>
  <c r="X1124" i="1"/>
  <c r="AB1124" i="1" s="1"/>
  <c r="AE1124" i="1"/>
  <c r="AV1084" i="1"/>
  <c r="AV1088" i="1"/>
  <c r="BU1097" i="1"/>
  <c r="BT1097" i="1"/>
  <c r="BX1097" i="1" s="1"/>
  <c r="BY1097" i="1" s="1"/>
  <c r="BS1097" i="1"/>
  <c r="BM1103" i="1"/>
  <c r="AG1103" i="1"/>
  <c r="P1103" i="1"/>
  <c r="AV1103" i="1"/>
  <c r="M1103" i="1"/>
  <c r="BU1105" i="1"/>
  <c r="BT1105" i="1"/>
  <c r="BX1105" i="1" s="1"/>
  <c r="BY1105" i="1" s="1"/>
  <c r="BS1105" i="1"/>
  <c r="AH1106" i="1"/>
  <c r="AG1106" i="1"/>
  <c r="P1106" i="1"/>
  <c r="AV1106" i="1"/>
  <c r="M1106" i="1"/>
  <c r="AV1091" i="1"/>
  <c r="U1096" i="1"/>
  <c r="CS1096" i="1"/>
  <c r="BJ1096" i="1" s="1"/>
  <c r="BL1096" i="1" s="1"/>
  <c r="BL1097" i="1"/>
  <c r="AC1098" i="1"/>
  <c r="M1101" i="1"/>
  <c r="AH1101" i="1"/>
  <c r="AG1101" i="1"/>
  <c r="P1101" i="1"/>
  <c r="CS1103" i="1"/>
  <c r="BJ1103" i="1" s="1"/>
  <c r="BL1103" i="1" s="1"/>
  <c r="BM1105" i="1"/>
  <c r="BU1106" i="1"/>
  <c r="BT1106" i="1"/>
  <c r="BX1106" i="1" s="1"/>
  <c r="BY1106" i="1" s="1"/>
  <c r="BS1106" i="1"/>
  <c r="X1125" i="1"/>
  <c r="AB1125" i="1" s="1"/>
  <c r="AE1125" i="1"/>
  <c r="P1088" i="1"/>
  <c r="CS1091" i="1"/>
  <c r="BJ1091" i="1" s="1"/>
  <c r="BL1091" i="1" s="1"/>
  <c r="CS1092" i="1"/>
  <c r="BJ1092" i="1" s="1"/>
  <c r="BL1092" i="1" s="1"/>
  <c r="AH1098" i="1"/>
  <c r="AG1098" i="1"/>
  <c r="P1098" i="1"/>
  <c r="AV1098" i="1"/>
  <c r="M1098" i="1"/>
  <c r="BS1099" i="1"/>
  <c r="BU1099" i="1"/>
  <c r="AC1100" i="1"/>
  <c r="V1101" i="1"/>
  <c r="W1101" i="1" s="1"/>
  <c r="BU1101" i="1"/>
  <c r="BT1101" i="1"/>
  <c r="BX1101" i="1" s="1"/>
  <c r="BY1101" i="1" s="1"/>
  <c r="BS1101" i="1"/>
  <c r="V1107" i="1"/>
  <c r="W1107" i="1" s="1"/>
  <c r="AC1107" i="1"/>
  <c r="S1107" i="1"/>
  <c r="Q1107" i="1" s="1"/>
  <c r="T1107" i="1" s="1"/>
  <c r="N1107" i="1" s="1"/>
  <c r="O1107" i="1" s="1"/>
  <c r="BM1107" i="1"/>
  <c r="BM1108" i="1"/>
  <c r="BT1110" i="1"/>
  <c r="BX1110" i="1" s="1"/>
  <c r="BY1110" i="1" s="1"/>
  <c r="BS1110" i="1"/>
  <c r="BL1115" i="1"/>
  <c r="AH1122" i="1"/>
  <c r="AG1122" i="1"/>
  <c r="P1122" i="1"/>
  <c r="AV1122" i="1"/>
  <c r="M1122" i="1"/>
  <c r="BM1094" i="1"/>
  <c r="BM1095" i="1"/>
  <c r="AH1095" i="1"/>
  <c r="BU1098" i="1"/>
  <c r="BT1098" i="1"/>
  <c r="BX1098" i="1" s="1"/>
  <c r="BY1098" i="1" s="1"/>
  <c r="BS1098" i="1"/>
  <c r="BT1099" i="1"/>
  <c r="BX1099" i="1" s="1"/>
  <c r="BY1099" i="1" s="1"/>
  <c r="U1100" i="1"/>
  <c r="CS1100" i="1"/>
  <c r="BJ1100" i="1" s="1"/>
  <c r="BL1100" i="1" s="1"/>
  <c r="BL1101" i="1"/>
  <c r="AC1102" i="1"/>
  <c r="BS1107" i="1"/>
  <c r="BU1107" i="1"/>
  <c r="AC1108" i="1"/>
  <c r="BL1110" i="1"/>
  <c r="AG1096" i="1"/>
  <c r="U1098" i="1"/>
  <c r="AG1100" i="1"/>
  <c r="U1102" i="1"/>
  <c r="AG1104" i="1"/>
  <c r="U1106" i="1"/>
  <c r="AG1108" i="1"/>
  <c r="P1109" i="1"/>
  <c r="AH1109" i="1"/>
  <c r="BT1114" i="1"/>
  <c r="BX1114" i="1" s="1"/>
  <c r="BY1114" i="1" s="1"/>
  <c r="BS1114" i="1"/>
  <c r="BT1118" i="1"/>
  <c r="BX1118" i="1" s="1"/>
  <c r="BY1118" i="1" s="1"/>
  <c r="BS1118" i="1"/>
  <c r="BM1119" i="1"/>
  <c r="BL1123" i="1"/>
  <c r="BU1130" i="1"/>
  <c r="BT1130" i="1"/>
  <c r="BX1130" i="1" s="1"/>
  <c r="BY1130" i="1" s="1"/>
  <c r="BS1130" i="1"/>
  <c r="AH1096" i="1"/>
  <c r="AH1100" i="1"/>
  <c r="AH1104" i="1"/>
  <c r="AH1108" i="1"/>
  <c r="V1111" i="1"/>
  <c r="W1111" i="1" s="1"/>
  <c r="S1113" i="1"/>
  <c r="Q1113" i="1" s="1"/>
  <c r="T1113" i="1" s="1"/>
  <c r="BU1114" i="1"/>
  <c r="BM1115" i="1"/>
  <c r="BU1116" i="1"/>
  <c r="BT1116" i="1"/>
  <c r="BX1116" i="1" s="1"/>
  <c r="BY1116" i="1" s="1"/>
  <c r="BS1116" i="1"/>
  <c r="AH1117" i="1"/>
  <c r="AG1117" i="1"/>
  <c r="P1117" i="1"/>
  <c r="AV1117" i="1"/>
  <c r="BU1118" i="1"/>
  <c r="AC1119" i="1"/>
  <c r="AD1120" i="1"/>
  <c r="AV1120" i="1"/>
  <c r="M1120" i="1"/>
  <c r="AH1120" i="1"/>
  <c r="AG1120" i="1"/>
  <c r="P1120" i="1"/>
  <c r="BU1124" i="1"/>
  <c r="BT1124" i="1"/>
  <c r="BX1124" i="1" s="1"/>
  <c r="BY1124" i="1" s="1"/>
  <c r="BS1124" i="1"/>
  <c r="BU1125" i="1"/>
  <c r="BT1125" i="1"/>
  <c r="BX1125" i="1" s="1"/>
  <c r="BY1125" i="1" s="1"/>
  <c r="BS1125" i="1"/>
  <c r="BM1126" i="1"/>
  <c r="AD1129" i="1"/>
  <c r="BU1134" i="1"/>
  <c r="BT1134" i="1"/>
  <c r="BX1134" i="1" s="1"/>
  <c r="BY1134" i="1" s="1"/>
  <c r="BS1134" i="1"/>
  <c r="CS1112" i="1"/>
  <c r="BJ1112" i="1" s="1"/>
  <c r="AH1113" i="1"/>
  <c r="AG1113" i="1"/>
  <c r="AV1113" i="1"/>
  <c r="BU1115" i="1"/>
  <c r="BT1115" i="1"/>
  <c r="BX1115" i="1" s="1"/>
  <c r="BY1115" i="1" s="1"/>
  <c r="AC1116" i="1"/>
  <c r="P1119" i="1"/>
  <c r="AV1119" i="1"/>
  <c r="M1119" i="1"/>
  <c r="AH1119" i="1"/>
  <c r="BU1123" i="1"/>
  <c r="BT1123" i="1"/>
  <c r="BX1123" i="1" s="1"/>
  <c r="BY1123" i="1" s="1"/>
  <c r="AC1129" i="1"/>
  <c r="S1129" i="1"/>
  <c r="Q1129" i="1" s="1"/>
  <c r="T1129" i="1" s="1"/>
  <c r="N1129" i="1" s="1"/>
  <c r="O1129" i="1" s="1"/>
  <c r="AH1132" i="1"/>
  <c r="AG1132" i="1"/>
  <c r="P1132" i="1"/>
  <c r="AV1132" i="1"/>
  <c r="M1132" i="1"/>
  <c r="AH1114" i="1"/>
  <c r="AG1114" i="1"/>
  <c r="P1114" i="1"/>
  <c r="M1114" i="1"/>
  <c r="V1117" i="1"/>
  <c r="W1117" i="1" s="1"/>
  <c r="S1117" i="1" s="1"/>
  <c r="Q1117" i="1" s="1"/>
  <c r="T1117" i="1" s="1"/>
  <c r="N1117" i="1" s="1"/>
  <c r="O1117" i="1" s="1"/>
  <c r="BU1117" i="1"/>
  <c r="BT1117" i="1"/>
  <c r="BX1117" i="1" s="1"/>
  <c r="BY1117" i="1" s="1"/>
  <c r="BS1117" i="1"/>
  <c r="AH1118" i="1"/>
  <c r="AG1118" i="1"/>
  <c r="P1118" i="1"/>
  <c r="AV1118" i="1"/>
  <c r="M1118" i="1"/>
  <c r="V1122" i="1"/>
  <c r="W1122" i="1" s="1"/>
  <c r="AD1125" i="1"/>
  <c r="X1129" i="1"/>
  <c r="AB1129" i="1" s="1"/>
  <c r="AE1129" i="1"/>
  <c r="V1133" i="1"/>
  <c r="W1133" i="1" s="1"/>
  <c r="S1133" i="1" s="1"/>
  <c r="Q1133" i="1" s="1"/>
  <c r="T1133" i="1" s="1"/>
  <c r="N1133" i="1" s="1"/>
  <c r="O1133" i="1" s="1"/>
  <c r="AC1133" i="1"/>
  <c r="AG1139" i="1"/>
  <c r="P1139" i="1"/>
  <c r="M1139" i="1"/>
  <c r="AV1139" i="1"/>
  <c r="AH1139" i="1"/>
  <c r="S1101" i="1"/>
  <c r="Q1101" i="1" s="1"/>
  <c r="T1101" i="1" s="1"/>
  <c r="S1105" i="1"/>
  <c r="Q1105" i="1" s="1"/>
  <c r="T1105" i="1" s="1"/>
  <c r="N1105" i="1" s="1"/>
  <c r="O1105" i="1" s="1"/>
  <c r="U1109" i="1"/>
  <c r="AV1109" i="1"/>
  <c r="U1110" i="1"/>
  <c r="AC1115" i="1"/>
  <c r="U1118" i="1"/>
  <c r="BL1119" i="1"/>
  <c r="S1121" i="1"/>
  <c r="Q1121" i="1" s="1"/>
  <c r="T1121" i="1" s="1"/>
  <c r="N1121" i="1" s="1"/>
  <c r="O1121" i="1" s="1"/>
  <c r="BT1122" i="1"/>
  <c r="BX1122" i="1" s="1"/>
  <c r="BY1122" i="1" s="1"/>
  <c r="BS1122" i="1"/>
  <c r="BM1123" i="1"/>
  <c r="AV1125" i="1"/>
  <c r="M1125" i="1"/>
  <c r="AH1125" i="1"/>
  <c r="AG1125" i="1"/>
  <c r="P1125" i="1"/>
  <c r="AE1127" i="1"/>
  <c r="AD1127" i="1"/>
  <c r="AF1127" i="1" s="1"/>
  <c r="X1127" i="1"/>
  <c r="AB1127" i="1" s="1"/>
  <c r="BS1127" i="1"/>
  <c r="BU1127" i="1"/>
  <c r="BT1127" i="1"/>
  <c r="BX1127" i="1" s="1"/>
  <c r="BY1127" i="1" s="1"/>
  <c r="P1107" i="1"/>
  <c r="BS1109" i="1"/>
  <c r="CS1110" i="1"/>
  <c r="BJ1110" i="1" s="1"/>
  <c r="BM1110" i="1" s="1"/>
  <c r="V1112" i="1"/>
  <c r="W1112" i="1" s="1"/>
  <c r="BU1112" i="1"/>
  <c r="BS1112" i="1"/>
  <c r="U1114" i="1"/>
  <c r="P1115" i="1"/>
  <c r="AV1115" i="1"/>
  <c r="M1115" i="1"/>
  <c r="AH1115" i="1"/>
  <c r="AV1116" i="1"/>
  <c r="M1116" i="1"/>
  <c r="AH1116" i="1"/>
  <c r="AG1116" i="1"/>
  <c r="P1116" i="1"/>
  <c r="BU1120" i="1"/>
  <c r="BT1120" i="1"/>
  <c r="BX1120" i="1" s="1"/>
  <c r="BY1120" i="1" s="1"/>
  <c r="BS1120" i="1"/>
  <c r="AH1121" i="1"/>
  <c r="AG1121" i="1"/>
  <c r="P1121" i="1"/>
  <c r="AV1121" i="1"/>
  <c r="BU1122" i="1"/>
  <c r="AC1123" i="1"/>
  <c r="AD1124" i="1"/>
  <c r="AV1124" i="1"/>
  <c r="M1124" i="1"/>
  <c r="AH1124" i="1"/>
  <c r="AG1124" i="1"/>
  <c r="P1124" i="1"/>
  <c r="BU1126" i="1"/>
  <c r="BS1126" i="1"/>
  <c r="BT1126" i="1"/>
  <c r="BX1126" i="1" s="1"/>
  <c r="BY1126" i="1" s="1"/>
  <c r="AC1128" i="1"/>
  <c r="AH1110" i="1"/>
  <c r="M1110" i="1"/>
  <c r="BU1111" i="1"/>
  <c r="BT1111" i="1"/>
  <c r="BX1111" i="1" s="1"/>
  <c r="BY1111" i="1" s="1"/>
  <c r="BT1112" i="1"/>
  <c r="BX1112" i="1" s="1"/>
  <c r="BY1112" i="1" s="1"/>
  <c r="M1113" i="1"/>
  <c r="V1116" i="1"/>
  <c r="W1116" i="1" s="1"/>
  <c r="S1116" i="1" s="1"/>
  <c r="Q1116" i="1" s="1"/>
  <c r="T1116" i="1" s="1"/>
  <c r="N1116" i="1" s="1"/>
  <c r="O1116" i="1" s="1"/>
  <c r="AC1117" i="1"/>
  <c r="BU1119" i="1"/>
  <c r="BT1119" i="1"/>
  <c r="BX1119" i="1" s="1"/>
  <c r="BY1119" i="1" s="1"/>
  <c r="AE1120" i="1"/>
  <c r="P1123" i="1"/>
  <c r="AV1123" i="1"/>
  <c r="M1123" i="1"/>
  <c r="AH1123" i="1"/>
  <c r="AF1120" i="1"/>
  <c r="AF1124" i="1"/>
  <c r="AF1125" i="1"/>
  <c r="P1126" i="1"/>
  <c r="M1127" i="1"/>
  <c r="BT1129" i="1"/>
  <c r="BX1129" i="1" s="1"/>
  <c r="BY1129" i="1" s="1"/>
  <c r="U1130" i="1"/>
  <c r="CS1130" i="1"/>
  <c r="BJ1130" i="1" s="1"/>
  <c r="BL1130" i="1" s="1"/>
  <c r="AH1131" i="1"/>
  <c r="AG1131" i="1"/>
  <c r="P1131" i="1"/>
  <c r="BT1132" i="1"/>
  <c r="BX1132" i="1" s="1"/>
  <c r="BY1132" i="1" s="1"/>
  <c r="BS1132" i="1"/>
  <c r="BL1133" i="1"/>
  <c r="AH1135" i="1"/>
  <c r="AG1135" i="1"/>
  <c r="P1135" i="1"/>
  <c r="AV1135" i="1"/>
  <c r="AC1147" i="1"/>
  <c r="AC1149" i="1"/>
  <c r="S1149" i="1"/>
  <c r="Q1149" i="1" s="1"/>
  <c r="T1149" i="1" s="1"/>
  <c r="N1149" i="1" s="1"/>
  <c r="O1149" i="1" s="1"/>
  <c r="V1149" i="1"/>
  <c r="W1149" i="1" s="1"/>
  <c r="Y1127" i="1"/>
  <c r="CS1127" i="1"/>
  <c r="BJ1127" i="1" s="1"/>
  <c r="BL1127" i="1" s="1"/>
  <c r="P1129" i="1"/>
  <c r="M1129" i="1"/>
  <c r="V1131" i="1"/>
  <c r="W1131" i="1" s="1"/>
  <c r="AV1131" i="1"/>
  <c r="AC1143" i="1"/>
  <c r="BU1148" i="1"/>
  <c r="BT1148" i="1"/>
  <c r="BX1148" i="1" s="1"/>
  <c r="BY1148" i="1" s="1"/>
  <c r="BS1148" i="1"/>
  <c r="BM1150" i="1"/>
  <c r="BM1129" i="1"/>
  <c r="BU1133" i="1"/>
  <c r="BT1133" i="1"/>
  <c r="BX1133" i="1" s="1"/>
  <c r="BY1133" i="1" s="1"/>
  <c r="AC1134" i="1"/>
  <c r="V1135" i="1"/>
  <c r="W1135" i="1" s="1"/>
  <c r="BU1135" i="1"/>
  <c r="BT1135" i="1"/>
  <c r="BX1135" i="1" s="1"/>
  <c r="BY1135" i="1" s="1"/>
  <c r="BS1135" i="1"/>
  <c r="AH1136" i="1"/>
  <c r="AG1136" i="1"/>
  <c r="P1136" i="1"/>
  <c r="AV1136" i="1"/>
  <c r="M1136" i="1"/>
  <c r="AC1137" i="1"/>
  <c r="S1137" i="1"/>
  <c r="Q1137" i="1" s="1"/>
  <c r="T1137" i="1" s="1"/>
  <c r="N1137" i="1" s="1"/>
  <c r="O1137" i="1" s="1"/>
  <c r="AE1138" i="1"/>
  <c r="AF1138" i="1" s="1"/>
  <c r="AD1138" i="1"/>
  <c r="S1138" i="1"/>
  <c r="Q1138" i="1" s="1"/>
  <c r="T1138" i="1" s="1"/>
  <c r="N1138" i="1" s="1"/>
  <c r="O1138" i="1" s="1"/>
  <c r="X1138" i="1"/>
  <c r="AB1138" i="1" s="1"/>
  <c r="V1141" i="1"/>
  <c r="W1141" i="1" s="1"/>
  <c r="S1120" i="1"/>
  <c r="Q1120" i="1" s="1"/>
  <c r="T1120" i="1" s="1"/>
  <c r="N1120" i="1" s="1"/>
  <c r="O1120" i="1" s="1"/>
  <c r="S1124" i="1"/>
  <c r="Q1124" i="1" s="1"/>
  <c r="T1124" i="1" s="1"/>
  <c r="N1124" i="1" s="1"/>
  <c r="O1124" i="1" s="1"/>
  <c r="AV1126" i="1"/>
  <c r="AV1127" i="1"/>
  <c r="BL1129" i="1"/>
  <c r="S1131" i="1"/>
  <c r="Q1131" i="1" s="1"/>
  <c r="T1131" i="1" s="1"/>
  <c r="N1131" i="1" s="1"/>
  <c r="O1131" i="1" s="1"/>
  <c r="BU1131" i="1"/>
  <c r="BT1131" i="1"/>
  <c r="BX1131" i="1" s="1"/>
  <c r="BY1131" i="1" s="1"/>
  <c r="BS1131" i="1"/>
  <c r="BS1133" i="1"/>
  <c r="AV1134" i="1"/>
  <c r="M1134" i="1"/>
  <c r="AH1134" i="1"/>
  <c r="AG1134" i="1"/>
  <c r="P1134" i="1"/>
  <c r="V1134" i="1"/>
  <c r="W1134" i="1" s="1"/>
  <c r="AD1134" i="1" s="1"/>
  <c r="BL1135" i="1"/>
  <c r="BT1136" i="1"/>
  <c r="BX1136" i="1" s="1"/>
  <c r="BY1136" i="1" s="1"/>
  <c r="BS1136" i="1"/>
  <c r="V1115" i="1"/>
  <c r="W1115" i="1" s="1"/>
  <c r="AD1115" i="1" s="1"/>
  <c r="V1119" i="1"/>
  <c r="W1119" i="1" s="1"/>
  <c r="V1123" i="1"/>
  <c r="W1123" i="1" s="1"/>
  <c r="S1123" i="1" s="1"/>
  <c r="Q1123" i="1" s="1"/>
  <c r="T1123" i="1" s="1"/>
  <c r="N1123" i="1" s="1"/>
  <c r="O1123" i="1" s="1"/>
  <c r="S1125" i="1"/>
  <c r="Q1125" i="1" s="1"/>
  <c r="T1125" i="1" s="1"/>
  <c r="N1125" i="1" s="1"/>
  <c r="O1125" i="1" s="1"/>
  <c r="U1126" i="1"/>
  <c r="S1127" i="1"/>
  <c r="Q1127" i="1" s="1"/>
  <c r="T1127" i="1" s="1"/>
  <c r="N1127" i="1" s="1"/>
  <c r="O1127" i="1" s="1"/>
  <c r="AH1128" i="1"/>
  <c r="AV1128" i="1"/>
  <c r="M1128" i="1"/>
  <c r="AC1131" i="1"/>
  <c r="BL1131" i="1"/>
  <c r="BM1133" i="1"/>
  <c r="V1139" i="1"/>
  <c r="W1139" i="1" s="1"/>
  <c r="S1139" i="1" s="1"/>
  <c r="Q1139" i="1" s="1"/>
  <c r="T1139" i="1" s="1"/>
  <c r="N1139" i="1" s="1"/>
  <c r="O1139" i="1" s="1"/>
  <c r="AC1130" i="1"/>
  <c r="BM1136" i="1"/>
  <c r="BS1137" i="1"/>
  <c r="BU1137" i="1"/>
  <c r="BT1137" i="1"/>
  <c r="BX1137" i="1" s="1"/>
  <c r="BY1137" i="1" s="1"/>
  <c r="V1137" i="1"/>
  <c r="W1137" i="1" s="1"/>
  <c r="X1145" i="1"/>
  <c r="AB1145" i="1" s="1"/>
  <c r="AE1145" i="1"/>
  <c r="AD1145" i="1"/>
  <c r="CS1128" i="1"/>
  <c r="BJ1128" i="1" s="1"/>
  <c r="BL1128" i="1" s="1"/>
  <c r="U1128" i="1"/>
  <c r="AF1129" i="1"/>
  <c r="AV1130" i="1"/>
  <c r="M1130" i="1"/>
  <c r="AH1130" i="1"/>
  <c r="AG1130" i="1"/>
  <c r="AD1133" i="1"/>
  <c r="P1133" i="1"/>
  <c r="AV1133" i="1"/>
  <c r="M1133" i="1"/>
  <c r="AH1133" i="1"/>
  <c r="AD1137" i="1"/>
  <c r="AG1147" i="1"/>
  <c r="P1147" i="1"/>
  <c r="AV1147" i="1"/>
  <c r="M1147" i="1"/>
  <c r="AH1147" i="1"/>
  <c r="BU1142" i="1"/>
  <c r="BT1142" i="1"/>
  <c r="BX1142" i="1" s="1"/>
  <c r="BY1142" i="1" s="1"/>
  <c r="BS1142" i="1"/>
  <c r="BM1143" i="1"/>
  <c r="BU1149" i="1"/>
  <c r="BT1149" i="1"/>
  <c r="BX1149" i="1" s="1"/>
  <c r="BY1149" i="1" s="1"/>
  <c r="BS1149" i="1"/>
  <c r="BM1151" i="1"/>
  <c r="BU1152" i="1"/>
  <c r="BT1152" i="1"/>
  <c r="BX1152" i="1" s="1"/>
  <c r="BY1152" i="1" s="1"/>
  <c r="BS1152" i="1"/>
  <c r="AV1159" i="1"/>
  <c r="M1159" i="1"/>
  <c r="AH1159" i="1"/>
  <c r="AG1159" i="1"/>
  <c r="P1159" i="1"/>
  <c r="BU1160" i="1"/>
  <c r="BT1160" i="1"/>
  <c r="BX1160" i="1" s="1"/>
  <c r="BY1160" i="1" s="1"/>
  <c r="BS1160" i="1"/>
  <c r="V1163" i="1"/>
  <c r="W1163" i="1" s="1"/>
  <c r="AH1165" i="1"/>
  <c r="AG1165" i="1"/>
  <c r="P1165" i="1"/>
  <c r="AV1165" i="1"/>
  <c r="M1165" i="1"/>
  <c r="BS1166" i="1"/>
  <c r="BU1166" i="1"/>
  <c r="BT1166" i="1"/>
  <c r="BX1166" i="1" s="1"/>
  <c r="BY1166" i="1" s="1"/>
  <c r="AC1167" i="1"/>
  <c r="S1167" i="1"/>
  <c r="Q1167" i="1" s="1"/>
  <c r="T1167" i="1" s="1"/>
  <c r="U1132" i="1"/>
  <c r="CS1134" i="1"/>
  <c r="BJ1134" i="1" s="1"/>
  <c r="BL1134" i="1" s="1"/>
  <c r="U1136" i="1"/>
  <c r="AV1137" i="1"/>
  <c r="P1138" i="1"/>
  <c r="CS1138" i="1"/>
  <c r="BJ1138" i="1" s="1"/>
  <c r="BM1138" i="1" s="1"/>
  <c r="BS1140" i="1"/>
  <c r="AC1141" i="1"/>
  <c r="S1141" i="1"/>
  <c r="Q1141" i="1" s="1"/>
  <c r="T1141" i="1" s="1"/>
  <c r="N1141" i="1" s="1"/>
  <c r="O1141" i="1" s="1"/>
  <c r="CS1144" i="1"/>
  <c r="BJ1144" i="1" s="1"/>
  <c r="M1145" i="1"/>
  <c r="AH1145" i="1"/>
  <c r="AG1145" i="1"/>
  <c r="P1145" i="1"/>
  <c r="V1146" i="1"/>
  <c r="W1146" i="1" s="1"/>
  <c r="S1146" i="1" s="1"/>
  <c r="Q1146" i="1" s="1"/>
  <c r="T1146" i="1" s="1"/>
  <c r="N1146" i="1" s="1"/>
  <c r="O1146" i="1" s="1"/>
  <c r="AH1146" i="1"/>
  <c r="AG1146" i="1"/>
  <c r="P1146" i="1"/>
  <c r="AV1146" i="1"/>
  <c r="AD1148" i="1"/>
  <c r="AC1148" i="1"/>
  <c r="AF1148" i="1" s="1"/>
  <c r="S1148" i="1"/>
  <c r="Q1148" i="1" s="1"/>
  <c r="T1148" i="1" s="1"/>
  <c r="N1148" i="1" s="1"/>
  <c r="O1148" i="1" s="1"/>
  <c r="CS1137" i="1"/>
  <c r="BJ1137" i="1" s="1"/>
  <c r="BL1137" i="1" s="1"/>
  <c r="BT1140" i="1"/>
  <c r="BX1140" i="1" s="1"/>
  <c r="BY1140" i="1" s="1"/>
  <c r="BU1141" i="1"/>
  <c r="BT1141" i="1"/>
  <c r="BX1141" i="1" s="1"/>
  <c r="BY1141" i="1" s="1"/>
  <c r="BS1141" i="1"/>
  <c r="BL1142" i="1"/>
  <c r="BM1144" i="1"/>
  <c r="BL1144" i="1"/>
  <c r="Y1147" i="1"/>
  <c r="CS1147" i="1"/>
  <c r="BJ1147" i="1" s="1"/>
  <c r="BL1147" i="1" s="1"/>
  <c r="X1148" i="1"/>
  <c r="AB1148" i="1" s="1"/>
  <c r="AC1152" i="1"/>
  <c r="AC1153" i="1"/>
  <c r="BS1154" i="1"/>
  <c r="BU1154" i="1"/>
  <c r="BT1154" i="1"/>
  <c r="BX1154" i="1" s="1"/>
  <c r="BY1154" i="1" s="1"/>
  <c r="CS1154" i="1"/>
  <c r="BJ1154" i="1" s="1"/>
  <c r="BL1154" i="1" s="1"/>
  <c r="U1154" i="1"/>
  <c r="M1137" i="1"/>
  <c r="BU1138" i="1"/>
  <c r="BT1138" i="1"/>
  <c r="BX1138" i="1" s="1"/>
  <c r="BY1138" i="1" s="1"/>
  <c r="AC1140" i="1"/>
  <c r="BM1141" i="1"/>
  <c r="BU1146" i="1"/>
  <c r="BT1146" i="1"/>
  <c r="BX1146" i="1" s="1"/>
  <c r="BY1146" i="1" s="1"/>
  <c r="BS1146" i="1"/>
  <c r="BM1147" i="1"/>
  <c r="BU1150" i="1"/>
  <c r="BT1150" i="1"/>
  <c r="BX1150" i="1" s="1"/>
  <c r="BY1150" i="1" s="1"/>
  <c r="BS1150" i="1"/>
  <c r="BM1152" i="1"/>
  <c r="AG1153" i="1"/>
  <c r="M1153" i="1"/>
  <c r="AV1153" i="1"/>
  <c r="AH1153" i="1"/>
  <c r="BL1140" i="1"/>
  <c r="AG1143" i="1"/>
  <c r="P1143" i="1"/>
  <c r="AV1143" i="1"/>
  <c r="M1143" i="1"/>
  <c r="BU1144" i="1"/>
  <c r="BT1144" i="1"/>
  <c r="BX1144" i="1" s="1"/>
  <c r="BY1144" i="1" s="1"/>
  <c r="AC1145" i="1"/>
  <c r="AF1145" i="1" s="1"/>
  <c r="S1145" i="1"/>
  <c r="Q1145" i="1" s="1"/>
  <c r="T1145" i="1" s="1"/>
  <c r="N1145" i="1" s="1"/>
  <c r="O1145" i="1" s="1"/>
  <c r="M1149" i="1"/>
  <c r="AH1149" i="1"/>
  <c r="AG1149" i="1"/>
  <c r="P1149" i="1"/>
  <c r="V1150" i="1"/>
  <c r="W1150" i="1" s="1"/>
  <c r="S1150" i="1" s="1"/>
  <c r="Q1150" i="1" s="1"/>
  <c r="T1150" i="1" s="1"/>
  <c r="N1150" i="1" s="1"/>
  <c r="O1150" i="1" s="1"/>
  <c r="AH1150" i="1"/>
  <c r="AG1150" i="1"/>
  <c r="P1150" i="1"/>
  <c r="AV1150" i="1"/>
  <c r="AG1151" i="1"/>
  <c r="P1151" i="1"/>
  <c r="AV1151" i="1"/>
  <c r="M1151" i="1"/>
  <c r="BU1153" i="1"/>
  <c r="BS1153" i="1"/>
  <c r="AC1155" i="1"/>
  <c r="V1155" i="1"/>
  <c r="W1155" i="1" s="1"/>
  <c r="AH1137" i="1"/>
  <c r="BS1144" i="1"/>
  <c r="BU1145" i="1"/>
  <c r="BT1145" i="1"/>
  <c r="BX1145" i="1" s="1"/>
  <c r="BY1145" i="1" s="1"/>
  <c r="BS1145" i="1"/>
  <c r="BM1148" i="1"/>
  <c r="BL1148" i="1"/>
  <c r="AC1154" i="1"/>
  <c r="BM1155" i="1"/>
  <c r="P1137" i="1"/>
  <c r="Y1137" i="1"/>
  <c r="Y1139" i="1"/>
  <c r="U1140" i="1"/>
  <c r="AH1140" i="1"/>
  <c r="M1141" i="1"/>
  <c r="AH1141" i="1"/>
  <c r="AG1141" i="1"/>
  <c r="P1141" i="1"/>
  <c r="V1142" i="1"/>
  <c r="W1142" i="1" s="1"/>
  <c r="AH1142" i="1"/>
  <c r="AG1142" i="1"/>
  <c r="P1142" i="1"/>
  <c r="AV1142" i="1"/>
  <c r="AD1144" i="1"/>
  <c r="AC1144" i="1"/>
  <c r="AF1144" i="1" s="1"/>
  <c r="S1144" i="1"/>
  <c r="Q1144" i="1" s="1"/>
  <c r="T1144" i="1" s="1"/>
  <c r="N1144" i="1" s="1"/>
  <c r="O1144" i="1" s="1"/>
  <c r="BM1145" i="1"/>
  <c r="M1146" i="1"/>
  <c r="AC1146" i="1"/>
  <c r="BT1147" i="1"/>
  <c r="BX1147" i="1" s="1"/>
  <c r="BY1147" i="1" s="1"/>
  <c r="V1151" i="1"/>
  <c r="W1151" i="1" s="1"/>
  <c r="V1152" i="1"/>
  <c r="W1152" i="1" s="1"/>
  <c r="BM1154" i="1"/>
  <c r="AH1144" i="1"/>
  <c r="AH1148" i="1"/>
  <c r="M1155" i="1"/>
  <c r="AH1155" i="1"/>
  <c r="AG1155" i="1"/>
  <c r="P1155" i="1"/>
  <c r="AC1156" i="1"/>
  <c r="BU1157" i="1"/>
  <c r="BT1157" i="1"/>
  <c r="BX1157" i="1" s="1"/>
  <c r="BY1157" i="1" s="1"/>
  <c r="BS1157" i="1"/>
  <c r="BU1159" i="1"/>
  <c r="BT1159" i="1"/>
  <c r="BX1159" i="1" s="1"/>
  <c r="BY1159" i="1" s="1"/>
  <c r="BS1159" i="1"/>
  <c r="AC1162" i="1"/>
  <c r="S1162" i="1"/>
  <c r="Q1162" i="1" s="1"/>
  <c r="T1162" i="1" s="1"/>
  <c r="N1162" i="1" s="1"/>
  <c r="O1162" i="1" s="1"/>
  <c r="BU1164" i="1"/>
  <c r="BT1164" i="1"/>
  <c r="BX1164" i="1" s="1"/>
  <c r="BY1164" i="1" s="1"/>
  <c r="BS1164" i="1"/>
  <c r="BL1166" i="1"/>
  <c r="AC1168" i="1"/>
  <c r="BU1169" i="1"/>
  <c r="BT1169" i="1"/>
  <c r="BX1169" i="1" s="1"/>
  <c r="BY1169" i="1" s="1"/>
  <c r="BS1169" i="1"/>
  <c r="CS1141" i="1"/>
  <c r="BJ1141" i="1" s="1"/>
  <c r="BL1141" i="1" s="1"/>
  <c r="U1143" i="1"/>
  <c r="CS1145" i="1"/>
  <c r="BJ1145" i="1" s="1"/>
  <c r="BL1145" i="1" s="1"/>
  <c r="U1147" i="1"/>
  <c r="CS1149" i="1"/>
  <c r="BJ1149" i="1" s="1"/>
  <c r="BL1149" i="1" s="1"/>
  <c r="BU1155" i="1"/>
  <c r="BT1155" i="1"/>
  <c r="BX1155" i="1" s="1"/>
  <c r="BY1155" i="1" s="1"/>
  <c r="BS1155" i="1"/>
  <c r="BS1158" i="1"/>
  <c r="BU1158" i="1"/>
  <c r="BT1158" i="1"/>
  <c r="BX1158" i="1" s="1"/>
  <c r="BY1158" i="1" s="1"/>
  <c r="AC1159" i="1"/>
  <c r="S1159" i="1"/>
  <c r="Q1159" i="1" s="1"/>
  <c r="T1159" i="1" s="1"/>
  <c r="N1159" i="1" s="1"/>
  <c r="O1159" i="1" s="1"/>
  <c r="AV1163" i="1"/>
  <c r="M1163" i="1"/>
  <c r="AH1163" i="1"/>
  <c r="AG1163" i="1"/>
  <c r="P1163" i="1"/>
  <c r="BM1165" i="1"/>
  <c r="S1166" i="1"/>
  <c r="Q1166" i="1" s="1"/>
  <c r="T1166" i="1" s="1"/>
  <c r="N1166" i="1" s="1"/>
  <c r="O1166" i="1" s="1"/>
  <c r="BU1167" i="1"/>
  <c r="BT1167" i="1"/>
  <c r="BX1167" i="1" s="1"/>
  <c r="BY1167" i="1" s="1"/>
  <c r="BS1167" i="1"/>
  <c r="P1154" i="1"/>
  <c r="AV1154" i="1"/>
  <c r="V1156" i="1"/>
  <c r="W1156" i="1" s="1"/>
  <c r="AD1156" i="1" s="1"/>
  <c r="BU1161" i="1"/>
  <c r="BT1161" i="1"/>
  <c r="BX1161" i="1" s="1"/>
  <c r="BY1161" i="1" s="1"/>
  <c r="BS1161" i="1"/>
  <c r="BU1163" i="1"/>
  <c r="BT1163" i="1"/>
  <c r="BX1163" i="1" s="1"/>
  <c r="BY1163" i="1" s="1"/>
  <c r="BS1163" i="1"/>
  <c r="BM1164" i="1"/>
  <c r="BM1153" i="1"/>
  <c r="CS1153" i="1"/>
  <c r="BJ1153" i="1" s="1"/>
  <c r="BL1153" i="1" s="1"/>
  <c r="U1153" i="1"/>
  <c r="AC1157" i="1"/>
  <c r="AD1160" i="1"/>
  <c r="AC1160" i="1"/>
  <c r="V1160" i="1"/>
  <c r="W1160" i="1" s="1"/>
  <c r="BS1162" i="1"/>
  <c r="BU1162" i="1"/>
  <c r="BT1162" i="1"/>
  <c r="BX1162" i="1" s="1"/>
  <c r="BY1162" i="1" s="1"/>
  <c r="AC1163" i="1"/>
  <c r="S1163" i="1"/>
  <c r="Q1163" i="1" s="1"/>
  <c r="T1163" i="1" s="1"/>
  <c r="BU1165" i="1"/>
  <c r="BT1165" i="1"/>
  <c r="BX1165" i="1" s="1"/>
  <c r="BY1165" i="1" s="1"/>
  <c r="BS1165" i="1"/>
  <c r="BM1166" i="1"/>
  <c r="BM1167" i="1"/>
  <c r="BU1168" i="1"/>
  <c r="BT1168" i="1"/>
  <c r="BX1168" i="1" s="1"/>
  <c r="BY1168" i="1" s="1"/>
  <c r="BS1168" i="1"/>
  <c r="BS1151" i="1"/>
  <c r="BU1156" i="1"/>
  <c r="BT1156" i="1"/>
  <c r="BX1156" i="1" s="1"/>
  <c r="BY1156" i="1" s="1"/>
  <c r="BS1156" i="1"/>
  <c r="AH1157" i="1"/>
  <c r="AG1157" i="1"/>
  <c r="P1157" i="1"/>
  <c r="AV1157" i="1"/>
  <c r="M1157" i="1"/>
  <c r="AC1164" i="1"/>
  <c r="S1164" i="1"/>
  <c r="Q1164" i="1" s="1"/>
  <c r="T1164" i="1" s="1"/>
  <c r="N1164" i="1" s="1"/>
  <c r="O1164" i="1" s="1"/>
  <c r="V1164" i="1"/>
  <c r="W1164" i="1" s="1"/>
  <c r="AD1164" i="1" s="1"/>
  <c r="S1169" i="1"/>
  <c r="Q1169" i="1" s="1"/>
  <c r="T1169" i="1" s="1"/>
  <c r="AH1169" i="1"/>
  <c r="AG1169" i="1"/>
  <c r="P1169" i="1"/>
  <c r="AV1169" i="1"/>
  <c r="M1169" i="1"/>
  <c r="BM1159" i="1"/>
  <c r="V1159" i="1"/>
  <c r="W1159" i="1" s="1"/>
  <c r="AC1161" i="1"/>
  <c r="AV1167" i="1"/>
  <c r="M1167" i="1"/>
  <c r="AH1167" i="1"/>
  <c r="AG1167" i="1"/>
  <c r="P1167" i="1"/>
  <c r="V1169" i="1"/>
  <c r="W1169" i="1" s="1"/>
  <c r="AH1158" i="1"/>
  <c r="AH1162" i="1"/>
  <c r="AH1166" i="1"/>
  <c r="V1168" i="1"/>
  <c r="W1168" i="1" s="1"/>
  <c r="AV1168" i="1"/>
  <c r="CS1155" i="1"/>
  <c r="BJ1155" i="1" s="1"/>
  <c r="BL1155" i="1" s="1"/>
  <c r="U1157" i="1"/>
  <c r="CS1159" i="1"/>
  <c r="BJ1159" i="1" s="1"/>
  <c r="BL1159" i="1" s="1"/>
  <c r="U1161" i="1"/>
  <c r="CS1163" i="1"/>
  <c r="BJ1163" i="1" s="1"/>
  <c r="BL1163" i="1" s="1"/>
  <c r="U1165" i="1"/>
  <c r="AC1169" i="1"/>
  <c r="P1168" i="1"/>
  <c r="V1158" i="1"/>
  <c r="W1158" i="1" s="1"/>
  <c r="AD1158" i="1" s="1"/>
  <c r="AV1158" i="1"/>
  <c r="V1162" i="1"/>
  <c r="W1162" i="1" s="1"/>
  <c r="AD1162" i="1" s="1"/>
  <c r="AV1162" i="1"/>
  <c r="V1166" i="1"/>
  <c r="W1166" i="1" s="1"/>
  <c r="AV1166" i="1"/>
  <c r="X1168" i="1" l="1"/>
  <c r="AB1168" i="1" s="1"/>
  <c r="AE1168" i="1"/>
  <c r="S1168" i="1"/>
  <c r="Q1168" i="1" s="1"/>
  <c r="T1168" i="1" s="1"/>
  <c r="N1168" i="1" s="1"/>
  <c r="O1168" i="1" s="1"/>
  <c r="AE1152" i="1"/>
  <c r="X1152" i="1"/>
  <c r="AB1152" i="1" s="1"/>
  <c r="S1152" i="1"/>
  <c r="Q1152" i="1" s="1"/>
  <c r="T1152" i="1" s="1"/>
  <c r="N1152" i="1" s="1"/>
  <c r="O1152" i="1" s="1"/>
  <c r="N1167" i="1"/>
  <c r="O1167" i="1" s="1"/>
  <c r="V1126" i="1"/>
  <c r="W1126" i="1" s="1"/>
  <c r="X1149" i="1"/>
  <c r="AB1149" i="1" s="1"/>
  <c r="AE1149" i="1"/>
  <c r="AD1149" i="1"/>
  <c r="AD1123" i="1"/>
  <c r="BM1128" i="1"/>
  <c r="V1106" i="1"/>
  <c r="W1106" i="1" s="1"/>
  <c r="X1101" i="1"/>
  <c r="AB1101" i="1" s="1"/>
  <c r="AE1101" i="1"/>
  <c r="AD1101" i="1"/>
  <c r="N1086" i="1"/>
  <c r="O1086" i="1" s="1"/>
  <c r="N1074" i="1"/>
  <c r="O1074" i="1" s="1"/>
  <c r="X1059" i="1"/>
  <c r="AB1059" i="1" s="1"/>
  <c r="AE1059" i="1"/>
  <c r="AF1059" i="1" s="1"/>
  <c r="BM1042" i="1"/>
  <c r="S1066" i="1"/>
  <c r="Q1066" i="1" s="1"/>
  <c r="T1066" i="1" s="1"/>
  <c r="N1066" i="1" s="1"/>
  <c r="O1066" i="1" s="1"/>
  <c r="AE1045" i="1"/>
  <c r="AF1045" i="1" s="1"/>
  <c r="X1045" i="1"/>
  <c r="AB1045" i="1" s="1"/>
  <c r="V1021" i="1"/>
  <c r="W1021" i="1" s="1"/>
  <c r="X1019" i="1"/>
  <c r="AB1019" i="1" s="1"/>
  <c r="AE1019" i="1"/>
  <c r="AD1019" i="1"/>
  <c r="V1013" i="1"/>
  <c r="W1013" i="1" s="1"/>
  <c r="X994" i="1"/>
  <c r="AB994" i="1" s="1"/>
  <c r="AD994" i="1"/>
  <c r="AE994" i="1"/>
  <c r="AF994" i="1" s="1"/>
  <c r="S994" i="1"/>
  <c r="Q994" i="1" s="1"/>
  <c r="T994" i="1" s="1"/>
  <c r="N994" i="1" s="1"/>
  <c r="O994" i="1" s="1"/>
  <c r="V959" i="1"/>
  <c r="W959" i="1" s="1"/>
  <c r="N957" i="1"/>
  <c r="O957" i="1" s="1"/>
  <c r="V1165" i="1"/>
  <c r="W1165" i="1" s="1"/>
  <c r="V1153" i="1"/>
  <c r="W1153" i="1" s="1"/>
  <c r="V1147" i="1"/>
  <c r="W1147" i="1" s="1"/>
  <c r="X1151" i="1"/>
  <c r="AB1151" i="1" s="1"/>
  <c r="AE1151" i="1"/>
  <c r="AE1155" i="1"/>
  <c r="X1155" i="1"/>
  <c r="AB1155" i="1" s="1"/>
  <c r="AD1155" i="1"/>
  <c r="S1155" i="1"/>
  <c r="Q1155" i="1" s="1"/>
  <c r="T1155" i="1" s="1"/>
  <c r="N1155" i="1" s="1"/>
  <c r="O1155" i="1" s="1"/>
  <c r="AD1151" i="1"/>
  <c r="V1154" i="1"/>
  <c r="W1154" i="1" s="1"/>
  <c r="X1134" i="1"/>
  <c r="AB1134" i="1" s="1"/>
  <c r="AE1134" i="1"/>
  <c r="AF1134" i="1" s="1"/>
  <c r="X1112" i="1"/>
  <c r="AB1112" i="1" s="1"/>
  <c r="AE1112" i="1"/>
  <c r="AD1112" i="1"/>
  <c r="X1079" i="1"/>
  <c r="AB1079" i="1" s="1"/>
  <c r="AE1079" i="1"/>
  <c r="X1099" i="1"/>
  <c r="AB1099" i="1" s="1"/>
  <c r="AE1099" i="1"/>
  <c r="AF1099" i="1" s="1"/>
  <c r="V1075" i="1"/>
  <c r="W1075" i="1" s="1"/>
  <c r="V1017" i="1"/>
  <c r="W1017" i="1" s="1"/>
  <c r="AE1061" i="1"/>
  <c r="X1061" i="1"/>
  <c r="AB1061" i="1" s="1"/>
  <c r="X1020" i="1"/>
  <c r="AB1020" i="1" s="1"/>
  <c r="AE1020" i="1"/>
  <c r="AF1020" i="1" s="1"/>
  <c r="V1009" i="1"/>
  <c r="W1009" i="1" s="1"/>
  <c r="AE1018" i="1"/>
  <c r="AD1018" i="1"/>
  <c r="X1018" i="1"/>
  <c r="AB1018" i="1" s="1"/>
  <c r="S1018" i="1"/>
  <c r="Q1018" i="1" s="1"/>
  <c r="T1018" i="1" s="1"/>
  <c r="N1018" i="1" s="1"/>
  <c r="O1018" i="1" s="1"/>
  <c r="BL1007" i="1"/>
  <c r="BM1007" i="1"/>
  <c r="BL1013" i="1"/>
  <c r="BM1013" i="1"/>
  <c r="X1050" i="1"/>
  <c r="AB1050" i="1" s="1"/>
  <c r="AE1050" i="1"/>
  <c r="AD1050" i="1"/>
  <c r="X1011" i="1"/>
  <c r="AB1011" i="1" s="1"/>
  <c r="AE1011" i="1"/>
  <c r="AF1011" i="1" s="1"/>
  <c r="AD1011" i="1"/>
  <c r="S1011" i="1"/>
  <c r="Q1011" i="1" s="1"/>
  <c r="T1011" i="1" s="1"/>
  <c r="N1011" i="1" s="1"/>
  <c r="O1011" i="1" s="1"/>
  <c r="AE1031" i="1"/>
  <c r="X1031" i="1"/>
  <c r="AB1031" i="1" s="1"/>
  <c r="AD1031" i="1"/>
  <c r="X986" i="1"/>
  <c r="AB986" i="1" s="1"/>
  <c r="AE986" i="1"/>
  <c r="AF986" i="1" s="1"/>
  <c r="S986" i="1"/>
  <c r="Q986" i="1" s="1"/>
  <c r="T986" i="1" s="1"/>
  <c r="N986" i="1" s="1"/>
  <c r="O986" i="1" s="1"/>
  <c r="AD986" i="1"/>
  <c r="S1031" i="1"/>
  <c r="Q1031" i="1" s="1"/>
  <c r="T1031" i="1" s="1"/>
  <c r="N1031" i="1" s="1"/>
  <c r="O1031" i="1" s="1"/>
  <c r="X908" i="1"/>
  <c r="AB908" i="1" s="1"/>
  <c r="AE908" i="1"/>
  <c r="AD908" i="1"/>
  <c r="S908" i="1"/>
  <c r="Q908" i="1" s="1"/>
  <c r="T908" i="1" s="1"/>
  <c r="N908" i="1" s="1"/>
  <c r="O908" i="1" s="1"/>
  <c r="X1166" i="1"/>
  <c r="AB1166" i="1" s="1"/>
  <c r="AE1166" i="1"/>
  <c r="AF1166" i="1" s="1"/>
  <c r="AD1166" i="1"/>
  <c r="AD1168" i="1"/>
  <c r="BM1137" i="1"/>
  <c r="X1123" i="1"/>
  <c r="AB1123" i="1" s="1"/>
  <c r="AE1123" i="1"/>
  <c r="AF1123" i="1" s="1"/>
  <c r="X1141" i="1"/>
  <c r="AB1141" i="1" s="1"/>
  <c r="AE1141" i="1"/>
  <c r="AF1141" i="1" s="1"/>
  <c r="AD1141" i="1"/>
  <c r="V1130" i="1"/>
  <c r="W1130" i="1" s="1"/>
  <c r="V1110" i="1"/>
  <c r="W1110" i="1" s="1"/>
  <c r="N1113" i="1"/>
  <c r="O1113" i="1" s="1"/>
  <c r="V1102" i="1"/>
  <c r="W1102" i="1" s="1"/>
  <c r="BM1100" i="1"/>
  <c r="N1081" i="1"/>
  <c r="O1081" i="1" s="1"/>
  <c r="AE1089" i="1"/>
  <c r="X1089" i="1"/>
  <c r="AB1089" i="1" s="1"/>
  <c r="AD1089" i="1"/>
  <c r="X1084" i="1"/>
  <c r="AB1084" i="1" s="1"/>
  <c r="AE1084" i="1"/>
  <c r="AF1084" i="1" s="1"/>
  <c r="AE1092" i="1"/>
  <c r="AF1092" i="1" s="1"/>
  <c r="X1092" i="1"/>
  <c r="AB1092" i="1" s="1"/>
  <c r="AD1092" i="1"/>
  <c r="AE1091" i="1"/>
  <c r="AF1091" i="1" s="1"/>
  <c r="X1091" i="1"/>
  <c r="AB1091" i="1" s="1"/>
  <c r="BM1067" i="1"/>
  <c r="AE1041" i="1"/>
  <c r="AF1041" i="1" s="1"/>
  <c r="X1041" i="1"/>
  <c r="AB1041" i="1" s="1"/>
  <c r="AD1061" i="1"/>
  <c r="AE1035" i="1"/>
  <c r="AF1035" i="1" s="1"/>
  <c r="X1035" i="1"/>
  <c r="AB1035" i="1" s="1"/>
  <c r="AD1035" i="1"/>
  <c r="S1035" i="1"/>
  <c r="Q1035" i="1" s="1"/>
  <c r="T1035" i="1" s="1"/>
  <c r="N1035" i="1" s="1"/>
  <c r="O1035" i="1" s="1"/>
  <c r="BL1015" i="1"/>
  <c r="BM1015" i="1"/>
  <c r="BL1009" i="1"/>
  <c r="BM1009" i="1"/>
  <c r="X1016" i="1"/>
  <c r="AB1016" i="1" s="1"/>
  <c r="AE1016" i="1"/>
  <c r="AF1016" i="1" s="1"/>
  <c r="AD1016" i="1"/>
  <c r="AD1012" i="1"/>
  <c r="V1007" i="1"/>
  <c r="W1007" i="1" s="1"/>
  <c r="BM1049" i="1"/>
  <c r="X991" i="1"/>
  <c r="AB991" i="1" s="1"/>
  <c r="AE991" i="1"/>
  <c r="AF991" i="1" s="1"/>
  <c r="AD991" i="1"/>
  <c r="S991" i="1"/>
  <c r="Q991" i="1" s="1"/>
  <c r="T991" i="1" s="1"/>
  <c r="N991" i="1" s="1"/>
  <c r="O991" i="1" s="1"/>
  <c r="BL970" i="1"/>
  <c r="BM970" i="1"/>
  <c r="V1161" i="1"/>
  <c r="W1161" i="1" s="1"/>
  <c r="X1160" i="1"/>
  <c r="AB1160" i="1" s="1"/>
  <c r="AE1160" i="1"/>
  <c r="AF1160" i="1" s="1"/>
  <c r="V1143" i="1"/>
  <c r="W1143" i="1" s="1"/>
  <c r="X1119" i="1"/>
  <c r="AB1119" i="1" s="1"/>
  <c r="AE1119" i="1"/>
  <c r="X1135" i="1"/>
  <c r="AB1135" i="1" s="1"/>
  <c r="AE1135" i="1"/>
  <c r="AF1135" i="1" s="1"/>
  <c r="AD1135" i="1"/>
  <c r="X1131" i="1"/>
  <c r="AB1131" i="1" s="1"/>
  <c r="AE1131" i="1"/>
  <c r="AF1131" i="1" s="1"/>
  <c r="AD1131" i="1"/>
  <c r="BM1130" i="1"/>
  <c r="X1122" i="1"/>
  <c r="AB1122" i="1" s="1"/>
  <c r="AE1122" i="1"/>
  <c r="AD1122" i="1"/>
  <c r="S1122" i="1"/>
  <c r="Q1122" i="1" s="1"/>
  <c r="T1122" i="1" s="1"/>
  <c r="N1122" i="1" s="1"/>
  <c r="O1122" i="1" s="1"/>
  <c r="AD1119" i="1"/>
  <c r="BL1112" i="1"/>
  <c r="BM1112" i="1"/>
  <c r="X1111" i="1"/>
  <c r="AB1111" i="1" s="1"/>
  <c r="AE1111" i="1"/>
  <c r="AD1111" i="1"/>
  <c r="BM1127" i="1"/>
  <c r="X1107" i="1"/>
  <c r="AB1107" i="1" s="1"/>
  <c r="AE1107" i="1"/>
  <c r="V1094" i="1"/>
  <c r="W1094" i="1" s="1"/>
  <c r="V1080" i="1"/>
  <c r="W1080" i="1" s="1"/>
  <c r="V1104" i="1"/>
  <c r="W1104" i="1" s="1"/>
  <c r="AD1107" i="1"/>
  <c r="X1095" i="1"/>
  <c r="AB1095" i="1" s="1"/>
  <c r="AE1095" i="1"/>
  <c r="AF1095" i="1" s="1"/>
  <c r="BM1099" i="1"/>
  <c r="AE1093" i="1"/>
  <c r="X1093" i="1"/>
  <c r="AB1093" i="1" s="1"/>
  <c r="AD1093" i="1"/>
  <c r="X1072" i="1"/>
  <c r="AB1072" i="1" s="1"/>
  <c r="AE1072" i="1"/>
  <c r="AF1072" i="1" s="1"/>
  <c r="AD1072" i="1"/>
  <c r="X1073" i="1"/>
  <c r="AB1073" i="1" s="1"/>
  <c r="AE1073" i="1"/>
  <c r="AF1073" i="1" s="1"/>
  <c r="X1048" i="1"/>
  <c r="AB1048" i="1" s="1"/>
  <c r="AE1048" i="1"/>
  <c r="S1048" i="1"/>
  <c r="Q1048" i="1" s="1"/>
  <c r="T1048" i="1" s="1"/>
  <c r="N1048" i="1" s="1"/>
  <c r="O1048" i="1" s="1"/>
  <c r="X1040" i="1"/>
  <c r="AB1040" i="1" s="1"/>
  <c r="AE1040" i="1"/>
  <c r="BL1034" i="1"/>
  <c r="BM1034" i="1"/>
  <c r="X1083" i="1"/>
  <c r="AB1083" i="1" s="1"/>
  <c r="AE1083" i="1"/>
  <c r="AF1083" i="1" s="1"/>
  <c r="X1065" i="1"/>
  <c r="AB1065" i="1" s="1"/>
  <c r="AE1065" i="1"/>
  <c r="S1065" i="1"/>
  <c r="Q1065" i="1" s="1"/>
  <c r="T1065" i="1" s="1"/>
  <c r="N1065" i="1" s="1"/>
  <c r="O1065" i="1" s="1"/>
  <c r="X1052" i="1"/>
  <c r="AB1052" i="1" s="1"/>
  <c r="AE1052" i="1"/>
  <c r="AF1052" i="1" s="1"/>
  <c r="S1052" i="1"/>
  <c r="Q1052" i="1" s="1"/>
  <c r="T1052" i="1" s="1"/>
  <c r="N1052" i="1" s="1"/>
  <c r="O1052" i="1" s="1"/>
  <c r="X1058" i="1"/>
  <c r="AB1058" i="1" s="1"/>
  <c r="AE1058" i="1"/>
  <c r="AD1058" i="1"/>
  <c r="AD1065" i="1"/>
  <c r="X1043" i="1"/>
  <c r="AB1043" i="1" s="1"/>
  <c r="AE1043" i="1"/>
  <c r="AF1043" i="1" s="1"/>
  <c r="AD1043" i="1"/>
  <c r="S1043" i="1"/>
  <c r="Q1043" i="1" s="1"/>
  <c r="T1043" i="1" s="1"/>
  <c r="N1043" i="1" s="1"/>
  <c r="O1043" i="1" s="1"/>
  <c r="AF1074" i="1"/>
  <c r="BL1005" i="1"/>
  <c r="BM1005" i="1"/>
  <c r="X922" i="1"/>
  <c r="AB922" i="1" s="1"/>
  <c r="AE922" i="1"/>
  <c r="AF922" i="1" s="1"/>
  <c r="AD922" i="1"/>
  <c r="S922" i="1"/>
  <c r="Q922" i="1" s="1"/>
  <c r="T922" i="1" s="1"/>
  <c r="N922" i="1" s="1"/>
  <c r="O922" i="1" s="1"/>
  <c r="X937" i="1"/>
  <c r="AB937" i="1" s="1"/>
  <c r="AE937" i="1"/>
  <c r="S937" i="1"/>
  <c r="Q937" i="1" s="1"/>
  <c r="T937" i="1" s="1"/>
  <c r="N937" i="1" s="1"/>
  <c r="O937" i="1" s="1"/>
  <c r="V905" i="1"/>
  <c r="W905" i="1" s="1"/>
  <c r="X1162" i="1"/>
  <c r="AB1162" i="1" s="1"/>
  <c r="AE1162" i="1"/>
  <c r="AF1162" i="1" s="1"/>
  <c r="X1169" i="1"/>
  <c r="AB1169" i="1" s="1"/>
  <c r="AE1169" i="1"/>
  <c r="S1160" i="1"/>
  <c r="Q1160" i="1" s="1"/>
  <c r="T1160" i="1" s="1"/>
  <c r="N1160" i="1" s="1"/>
  <c r="O1160" i="1" s="1"/>
  <c r="AD1152" i="1"/>
  <c r="V1136" i="1"/>
  <c r="W1136" i="1" s="1"/>
  <c r="AE1163" i="1"/>
  <c r="AF1163" i="1" s="1"/>
  <c r="AD1163" i="1"/>
  <c r="X1163" i="1"/>
  <c r="AB1163" i="1" s="1"/>
  <c r="S1135" i="1"/>
  <c r="Q1135" i="1" s="1"/>
  <c r="T1135" i="1" s="1"/>
  <c r="N1135" i="1" s="1"/>
  <c r="O1135" i="1" s="1"/>
  <c r="BL1138" i="1"/>
  <c r="X1115" i="1"/>
  <c r="AB1115" i="1" s="1"/>
  <c r="AE1115" i="1"/>
  <c r="AF1115" i="1" s="1"/>
  <c r="AD1139" i="1"/>
  <c r="V1109" i="1"/>
  <c r="W1109" i="1" s="1"/>
  <c r="S1111" i="1"/>
  <c r="Q1111" i="1" s="1"/>
  <c r="T1111" i="1" s="1"/>
  <c r="N1111" i="1" s="1"/>
  <c r="O1111" i="1" s="1"/>
  <c r="V1098" i="1"/>
  <c r="W1098" i="1" s="1"/>
  <c r="BL1078" i="1"/>
  <c r="BM1078" i="1"/>
  <c r="S1103" i="1"/>
  <c r="Q1103" i="1" s="1"/>
  <c r="T1103" i="1" s="1"/>
  <c r="N1103" i="1" s="1"/>
  <c r="O1103" i="1" s="1"/>
  <c r="S1095" i="1"/>
  <c r="Q1095" i="1" s="1"/>
  <c r="T1095" i="1" s="1"/>
  <c r="N1095" i="1" s="1"/>
  <c r="O1095" i="1" s="1"/>
  <c r="BM1091" i="1"/>
  <c r="X1121" i="1"/>
  <c r="AB1121" i="1" s="1"/>
  <c r="AE1121" i="1"/>
  <c r="AF1121" i="1" s="1"/>
  <c r="AD1121" i="1"/>
  <c r="S1089" i="1"/>
  <c r="Q1089" i="1" s="1"/>
  <c r="T1089" i="1" s="1"/>
  <c r="N1089" i="1" s="1"/>
  <c r="O1089" i="1" s="1"/>
  <c r="S1093" i="1"/>
  <c r="Q1093" i="1" s="1"/>
  <c r="T1093" i="1" s="1"/>
  <c r="N1093" i="1" s="1"/>
  <c r="O1093" i="1" s="1"/>
  <c r="X1070" i="1"/>
  <c r="AB1070" i="1" s="1"/>
  <c r="AE1070" i="1"/>
  <c r="AF1070" i="1" s="1"/>
  <c r="X1088" i="1"/>
  <c r="AB1088" i="1" s="1"/>
  <c r="AE1088" i="1"/>
  <c r="AF1088" i="1" s="1"/>
  <c r="X1069" i="1"/>
  <c r="AB1069" i="1" s="1"/>
  <c r="AE1069" i="1"/>
  <c r="AF1069" i="1" s="1"/>
  <c r="X1056" i="1"/>
  <c r="AB1056" i="1" s="1"/>
  <c r="AE1056" i="1"/>
  <c r="S1056" i="1"/>
  <c r="Q1056" i="1" s="1"/>
  <c r="T1056" i="1" s="1"/>
  <c r="N1056" i="1" s="1"/>
  <c r="O1056" i="1" s="1"/>
  <c r="V1034" i="1"/>
  <c r="W1034" i="1" s="1"/>
  <c r="AD1040" i="1"/>
  <c r="BM1038" i="1"/>
  <c r="X1060" i="1"/>
  <c r="AB1060" i="1" s="1"/>
  <c r="AE1060" i="1"/>
  <c r="AF1060" i="1" s="1"/>
  <c r="S1060" i="1"/>
  <c r="Q1060" i="1" s="1"/>
  <c r="T1060" i="1" s="1"/>
  <c r="N1060" i="1" s="1"/>
  <c r="O1060" i="1" s="1"/>
  <c r="V997" i="1"/>
  <c r="W997" i="1" s="1"/>
  <c r="BM977" i="1"/>
  <c r="BL977" i="1"/>
  <c r="X988" i="1"/>
  <c r="AB988" i="1" s="1"/>
  <c r="AE988" i="1"/>
  <c r="AF988" i="1" s="1"/>
  <c r="AD988" i="1"/>
  <c r="AD937" i="1"/>
  <c r="V898" i="1"/>
  <c r="W898" i="1" s="1"/>
  <c r="V882" i="1"/>
  <c r="W882" i="1" s="1"/>
  <c r="V864" i="1"/>
  <c r="W864" i="1" s="1"/>
  <c r="V1157" i="1"/>
  <c r="W1157" i="1" s="1"/>
  <c r="N1163" i="1"/>
  <c r="O1163" i="1" s="1"/>
  <c r="V1140" i="1"/>
  <c r="W1140" i="1" s="1"/>
  <c r="S1151" i="1"/>
  <c r="Q1151" i="1" s="1"/>
  <c r="T1151" i="1" s="1"/>
  <c r="N1151" i="1" s="1"/>
  <c r="O1151" i="1" s="1"/>
  <c r="BM1163" i="1"/>
  <c r="X1137" i="1"/>
  <c r="AB1137" i="1" s="1"/>
  <c r="AE1137" i="1"/>
  <c r="AF1137" i="1" s="1"/>
  <c r="S1134" i="1"/>
  <c r="Q1134" i="1" s="1"/>
  <c r="T1134" i="1" s="1"/>
  <c r="N1134" i="1" s="1"/>
  <c r="O1134" i="1" s="1"/>
  <c r="V1114" i="1"/>
  <c r="W1114" i="1" s="1"/>
  <c r="AD1079" i="1"/>
  <c r="V1071" i="1"/>
  <c r="W1071" i="1" s="1"/>
  <c r="X1077" i="1"/>
  <c r="AB1077" i="1" s="1"/>
  <c r="AE1077" i="1"/>
  <c r="AD1077" i="1"/>
  <c r="AE1037" i="1"/>
  <c r="AF1037" i="1" s="1"/>
  <c r="X1037" i="1"/>
  <c r="AB1037" i="1" s="1"/>
  <c r="S1037" i="1"/>
  <c r="Q1037" i="1" s="1"/>
  <c r="T1037" i="1" s="1"/>
  <c r="N1037" i="1" s="1"/>
  <c r="O1037" i="1" s="1"/>
  <c r="X1024" i="1"/>
  <c r="AB1024" i="1" s="1"/>
  <c r="AE1024" i="1"/>
  <c r="AF1024" i="1" s="1"/>
  <c r="S1024" i="1"/>
  <c r="Q1024" i="1" s="1"/>
  <c r="T1024" i="1" s="1"/>
  <c r="N1024" i="1" s="1"/>
  <c r="O1024" i="1" s="1"/>
  <c r="AD1024" i="1"/>
  <c r="X1000" i="1"/>
  <c r="AB1000" i="1" s="1"/>
  <c r="AE1000" i="1"/>
  <c r="AD1000" i="1"/>
  <c r="V955" i="1"/>
  <c r="W955" i="1" s="1"/>
  <c r="V947" i="1"/>
  <c r="W947" i="1" s="1"/>
  <c r="X942" i="1"/>
  <c r="AB942" i="1" s="1"/>
  <c r="AE942" i="1"/>
  <c r="AD942" i="1"/>
  <c r="S942" i="1"/>
  <c r="Q942" i="1" s="1"/>
  <c r="T942" i="1" s="1"/>
  <c r="N942" i="1" s="1"/>
  <c r="O942" i="1" s="1"/>
  <c r="V919" i="1"/>
  <c r="W919" i="1" s="1"/>
  <c r="X881" i="1"/>
  <c r="AB881" i="1" s="1"/>
  <c r="AE881" i="1"/>
  <c r="S881" i="1"/>
  <c r="Q881" i="1" s="1"/>
  <c r="T881" i="1" s="1"/>
  <c r="N881" i="1" s="1"/>
  <c r="O881" i="1" s="1"/>
  <c r="AD881" i="1"/>
  <c r="BL851" i="1"/>
  <c r="BM851" i="1"/>
  <c r="BL835" i="1"/>
  <c r="BM835" i="1"/>
  <c r="X1158" i="1"/>
  <c r="AB1158" i="1" s="1"/>
  <c r="AE1158" i="1"/>
  <c r="AF1158" i="1" s="1"/>
  <c r="S1158" i="1"/>
  <c r="Q1158" i="1" s="1"/>
  <c r="T1158" i="1" s="1"/>
  <c r="N1158" i="1" s="1"/>
  <c r="O1158" i="1" s="1"/>
  <c r="N1169" i="1"/>
  <c r="O1169" i="1" s="1"/>
  <c r="X1156" i="1"/>
  <c r="AB1156" i="1" s="1"/>
  <c r="AE1156" i="1"/>
  <c r="AF1156" i="1" s="1"/>
  <c r="S1156" i="1"/>
  <c r="Q1156" i="1" s="1"/>
  <c r="T1156" i="1" s="1"/>
  <c r="N1156" i="1" s="1"/>
  <c r="O1156" i="1" s="1"/>
  <c r="X1142" i="1"/>
  <c r="AB1142" i="1" s="1"/>
  <c r="AE1142" i="1"/>
  <c r="AF1142" i="1" s="1"/>
  <c r="AD1142" i="1"/>
  <c r="S1142" i="1"/>
  <c r="Q1142" i="1" s="1"/>
  <c r="T1142" i="1" s="1"/>
  <c r="N1142" i="1" s="1"/>
  <c r="O1142" i="1" s="1"/>
  <c r="X1150" i="1"/>
  <c r="AB1150" i="1" s="1"/>
  <c r="AE1150" i="1"/>
  <c r="AD1150" i="1"/>
  <c r="V1132" i="1"/>
  <c r="W1132" i="1" s="1"/>
  <c r="X1139" i="1"/>
  <c r="AB1139" i="1" s="1"/>
  <c r="AE1139" i="1"/>
  <c r="AF1139" i="1" s="1"/>
  <c r="X1116" i="1"/>
  <c r="AB1116" i="1" s="1"/>
  <c r="AE1116" i="1"/>
  <c r="V1118" i="1"/>
  <c r="W1118" i="1" s="1"/>
  <c r="N1101" i="1"/>
  <c r="O1101" i="1" s="1"/>
  <c r="X1133" i="1"/>
  <c r="AB1133" i="1" s="1"/>
  <c r="AE1133" i="1"/>
  <c r="AF1133" i="1" s="1"/>
  <c r="X1117" i="1"/>
  <c r="AB1117" i="1" s="1"/>
  <c r="AE1117" i="1"/>
  <c r="AF1117" i="1" s="1"/>
  <c r="AD1117" i="1"/>
  <c r="S1119" i="1"/>
  <c r="Q1119" i="1" s="1"/>
  <c r="T1119" i="1" s="1"/>
  <c r="N1119" i="1" s="1"/>
  <c r="O1119" i="1" s="1"/>
  <c r="X1103" i="1"/>
  <c r="AB1103" i="1" s="1"/>
  <c r="AE1103" i="1"/>
  <c r="AF1103" i="1" s="1"/>
  <c r="X1087" i="1"/>
  <c r="AB1087" i="1" s="1"/>
  <c r="AE1087" i="1"/>
  <c r="AF1087" i="1" s="1"/>
  <c r="AE1078" i="1"/>
  <c r="AD1078" i="1"/>
  <c r="X1078" i="1"/>
  <c r="AB1078" i="1" s="1"/>
  <c r="X1090" i="1"/>
  <c r="AB1090" i="1" s="1"/>
  <c r="AE1090" i="1"/>
  <c r="AF1090" i="1" s="1"/>
  <c r="AD1090" i="1"/>
  <c r="X1066" i="1"/>
  <c r="AB1066" i="1" s="1"/>
  <c r="AE1066" i="1"/>
  <c r="AF1066" i="1" s="1"/>
  <c r="X1064" i="1"/>
  <c r="AB1064" i="1" s="1"/>
  <c r="AE1064" i="1"/>
  <c r="AF1064" i="1" s="1"/>
  <c r="AD1064" i="1"/>
  <c r="X1097" i="1"/>
  <c r="AB1097" i="1" s="1"/>
  <c r="AE1097" i="1"/>
  <c r="AF1097" i="1" s="1"/>
  <c r="AD1097" i="1"/>
  <c r="AE1033" i="1"/>
  <c r="AF1033" i="1" s="1"/>
  <c r="X1033" i="1"/>
  <c r="AB1033" i="1" s="1"/>
  <c r="X1047" i="1"/>
  <c r="AB1047" i="1" s="1"/>
  <c r="AE1047" i="1"/>
  <c r="AF1047" i="1" s="1"/>
  <c r="AD1047" i="1"/>
  <c r="X1039" i="1"/>
  <c r="AB1039" i="1" s="1"/>
  <c r="AE1039" i="1"/>
  <c r="AF1039" i="1" s="1"/>
  <c r="AD1039" i="1"/>
  <c r="AF1049" i="1"/>
  <c r="S1084" i="1"/>
  <c r="Q1084" i="1" s="1"/>
  <c r="T1084" i="1" s="1"/>
  <c r="N1084" i="1" s="1"/>
  <c r="O1084" i="1" s="1"/>
  <c r="X1062" i="1"/>
  <c r="AB1062" i="1" s="1"/>
  <c r="S1062" i="1"/>
  <c r="Q1062" i="1" s="1"/>
  <c r="T1062" i="1" s="1"/>
  <c r="N1062" i="1" s="1"/>
  <c r="O1062" i="1" s="1"/>
  <c r="AE1062" i="1"/>
  <c r="AD1062" i="1"/>
  <c r="V1029" i="1"/>
  <c r="W1029" i="1" s="1"/>
  <c r="S1064" i="1"/>
  <c r="Q1064" i="1" s="1"/>
  <c r="T1064" i="1" s="1"/>
  <c r="N1064" i="1" s="1"/>
  <c r="O1064" i="1" s="1"/>
  <c r="BM1046" i="1"/>
  <c r="S1033" i="1"/>
  <c r="Q1033" i="1" s="1"/>
  <c r="T1033" i="1" s="1"/>
  <c r="N1033" i="1" s="1"/>
  <c r="O1033" i="1" s="1"/>
  <c r="X1012" i="1"/>
  <c r="AB1012" i="1" s="1"/>
  <c r="AE1012" i="1"/>
  <c r="AF1012" i="1" s="1"/>
  <c r="AE1159" i="1"/>
  <c r="AD1159" i="1"/>
  <c r="X1159" i="1"/>
  <c r="AB1159" i="1" s="1"/>
  <c r="X1164" i="1"/>
  <c r="AB1164" i="1" s="1"/>
  <c r="AE1164" i="1"/>
  <c r="AF1164" i="1" s="1"/>
  <c r="BM1149" i="1"/>
  <c r="X1146" i="1"/>
  <c r="AB1146" i="1" s="1"/>
  <c r="AE1146" i="1"/>
  <c r="AD1146" i="1"/>
  <c r="AD1169" i="1"/>
  <c r="V1128" i="1"/>
  <c r="W1128" i="1" s="1"/>
  <c r="BM1134" i="1"/>
  <c r="AD1116" i="1"/>
  <c r="S1115" i="1"/>
  <c r="Q1115" i="1" s="1"/>
  <c r="T1115" i="1" s="1"/>
  <c r="N1115" i="1" s="1"/>
  <c r="O1115" i="1" s="1"/>
  <c r="V1100" i="1"/>
  <c r="W1100" i="1" s="1"/>
  <c r="V1096" i="1"/>
  <c r="W1096" i="1" s="1"/>
  <c r="S1112" i="1"/>
  <c r="Q1112" i="1" s="1"/>
  <c r="T1112" i="1" s="1"/>
  <c r="N1112" i="1" s="1"/>
  <c r="O1112" i="1" s="1"/>
  <c r="V1108" i="1"/>
  <c r="W1108" i="1" s="1"/>
  <c r="S1097" i="1"/>
  <c r="Q1097" i="1" s="1"/>
  <c r="T1097" i="1" s="1"/>
  <c r="N1097" i="1" s="1"/>
  <c r="O1097" i="1" s="1"/>
  <c r="S1099" i="1"/>
  <c r="Q1099" i="1" s="1"/>
  <c r="T1099" i="1" s="1"/>
  <c r="N1099" i="1" s="1"/>
  <c r="O1099" i="1" s="1"/>
  <c r="V1067" i="1"/>
  <c r="W1067" i="1" s="1"/>
  <c r="BM1080" i="1"/>
  <c r="N1077" i="1"/>
  <c r="O1077" i="1" s="1"/>
  <c r="X1055" i="1"/>
  <c r="AB1055" i="1" s="1"/>
  <c r="AE1055" i="1"/>
  <c r="AD1055" i="1"/>
  <c r="AD1048" i="1"/>
  <c r="V1025" i="1"/>
  <c r="W1025" i="1" s="1"/>
  <c r="S1020" i="1"/>
  <c r="Q1020" i="1" s="1"/>
  <c r="T1020" i="1" s="1"/>
  <c r="N1020" i="1" s="1"/>
  <c r="O1020" i="1" s="1"/>
  <c r="X1015" i="1"/>
  <c r="AB1015" i="1" s="1"/>
  <c r="AE1015" i="1"/>
  <c r="AF1015" i="1" s="1"/>
  <c r="AD1015" i="1"/>
  <c r="S1015" i="1"/>
  <c r="Q1015" i="1" s="1"/>
  <c r="T1015" i="1" s="1"/>
  <c r="N1015" i="1" s="1"/>
  <c r="O1015" i="1" s="1"/>
  <c r="AD1056" i="1"/>
  <c r="S1040" i="1"/>
  <c r="Q1040" i="1" s="1"/>
  <c r="T1040" i="1" s="1"/>
  <c r="N1040" i="1" s="1"/>
  <c r="O1040" i="1" s="1"/>
  <c r="X1023" i="1"/>
  <c r="AB1023" i="1" s="1"/>
  <c r="AE1023" i="1"/>
  <c r="AD1023" i="1"/>
  <c r="S1023" i="1"/>
  <c r="Q1023" i="1" s="1"/>
  <c r="T1023" i="1" s="1"/>
  <c r="N1023" i="1" s="1"/>
  <c r="O1023" i="1" s="1"/>
  <c r="X1051" i="1"/>
  <c r="AB1051" i="1" s="1"/>
  <c r="AE1051" i="1"/>
  <c r="AF1051" i="1" s="1"/>
  <c r="AD1051" i="1"/>
  <c r="V927" i="1"/>
  <c r="W927" i="1" s="1"/>
  <c r="V868" i="1"/>
  <c r="W868" i="1" s="1"/>
  <c r="X1032" i="1"/>
  <c r="AB1032" i="1" s="1"/>
  <c r="AE1032" i="1"/>
  <c r="S1032" i="1"/>
  <c r="Q1032" i="1" s="1"/>
  <c r="T1032" i="1" s="1"/>
  <c r="N1032" i="1" s="1"/>
  <c r="O1032" i="1" s="1"/>
  <c r="AE1026" i="1"/>
  <c r="AD1026" i="1"/>
  <c r="X1026" i="1"/>
  <c r="AB1026" i="1" s="1"/>
  <c r="AE1167" i="1"/>
  <c r="AD1167" i="1"/>
  <c r="X1167" i="1"/>
  <c r="AB1167" i="1" s="1"/>
  <c r="X980" i="1"/>
  <c r="AB980" i="1" s="1"/>
  <c r="AE980" i="1"/>
  <c r="AF980" i="1" s="1"/>
  <c r="AD980" i="1"/>
  <c r="BL993" i="1"/>
  <c r="X982" i="1"/>
  <c r="AB982" i="1" s="1"/>
  <c r="AE982" i="1"/>
  <c r="AF982" i="1" s="1"/>
  <c r="X1003" i="1"/>
  <c r="AB1003" i="1" s="1"/>
  <c r="AE1003" i="1"/>
  <c r="AF1003" i="1" s="1"/>
  <c r="AD1003" i="1"/>
  <c r="S1003" i="1"/>
  <c r="Q1003" i="1" s="1"/>
  <c r="T1003" i="1" s="1"/>
  <c r="N1003" i="1" s="1"/>
  <c r="O1003" i="1" s="1"/>
  <c r="AF1002" i="1"/>
  <c r="X954" i="1"/>
  <c r="AB954" i="1" s="1"/>
  <c r="AE954" i="1"/>
  <c r="AE976" i="1"/>
  <c r="X976" i="1"/>
  <c r="AB976" i="1" s="1"/>
  <c r="BM951" i="1"/>
  <c r="X926" i="1"/>
  <c r="AB926" i="1" s="1"/>
  <c r="AE926" i="1"/>
  <c r="V961" i="1"/>
  <c r="W961" i="1" s="1"/>
  <c r="BM947" i="1"/>
  <c r="AE934" i="1"/>
  <c r="X934" i="1"/>
  <c r="AB934" i="1" s="1"/>
  <c r="AD933" i="1"/>
  <c r="V902" i="1"/>
  <c r="W902" i="1" s="1"/>
  <c r="V886" i="1"/>
  <c r="W886" i="1" s="1"/>
  <c r="X960" i="1"/>
  <c r="AB960" i="1" s="1"/>
  <c r="AE960" i="1"/>
  <c r="AD960" i="1"/>
  <c r="N897" i="1"/>
  <c r="O897" i="1" s="1"/>
  <c r="N847" i="1"/>
  <c r="O847" i="1" s="1"/>
  <c r="N888" i="1"/>
  <c r="O888" i="1" s="1"/>
  <c r="AE883" i="1"/>
  <c r="AD883" i="1"/>
  <c r="X883" i="1"/>
  <c r="AB883" i="1" s="1"/>
  <c r="BM961" i="1"/>
  <c r="X901" i="1"/>
  <c r="AB901" i="1" s="1"/>
  <c r="AE901" i="1"/>
  <c r="V860" i="1"/>
  <c r="W860" i="1" s="1"/>
  <c r="BM902" i="1"/>
  <c r="BM873" i="1"/>
  <c r="N869" i="1"/>
  <c r="O869" i="1" s="1"/>
  <c r="X852" i="1"/>
  <c r="AB852" i="1" s="1"/>
  <c r="AE852" i="1"/>
  <c r="AF852" i="1" s="1"/>
  <c r="AD852" i="1"/>
  <c r="X835" i="1"/>
  <c r="AB835" i="1" s="1"/>
  <c r="AE835" i="1"/>
  <c r="AF835" i="1" s="1"/>
  <c r="AD835" i="1"/>
  <c r="BM884" i="1"/>
  <c r="V872" i="1"/>
  <c r="W872" i="1" s="1"/>
  <c r="AE867" i="1"/>
  <c r="AF867" i="1" s="1"/>
  <c r="X867" i="1"/>
  <c r="AB867" i="1" s="1"/>
  <c r="AD867" i="1"/>
  <c r="V812" i="1"/>
  <c r="W812" i="1" s="1"/>
  <c r="X843" i="1"/>
  <c r="AB843" i="1" s="1"/>
  <c r="AE843" i="1"/>
  <c r="AD843" i="1"/>
  <c r="X896" i="1"/>
  <c r="AB896" i="1" s="1"/>
  <c r="AE896" i="1"/>
  <c r="AF896" i="1" s="1"/>
  <c r="AD896" i="1"/>
  <c r="X803" i="1"/>
  <c r="AB803" i="1" s="1"/>
  <c r="AE803" i="1"/>
  <c r="AF803" i="1" s="1"/>
  <c r="AD824" i="1"/>
  <c r="S799" i="1"/>
  <c r="Q799" i="1" s="1"/>
  <c r="T799" i="1" s="1"/>
  <c r="N799" i="1" s="1"/>
  <c r="O799" i="1" s="1"/>
  <c r="AD769" i="1"/>
  <c r="X769" i="1"/>
  <c r="AB769" i="1" s="1"/>
  <c r="AE769" i="1"/>
  <c r="BM774" i="1"/>
  <c r="BM784" i="1"/>
  <c r="AD763" i="1"/>
  <c r="V699" i="1"/>
  <c r="W699" i="1" s="1"/>
  <c r="V683" i="1"/>
  <c r="W683" i="1" s="1"/>
  <c r="AE720" i="1"/>
  <c r="X720" i="1"/>
  <c r="AB720" i="1" s="1"/>
  <c r="X698" i="1"/>
  <c r="AB698" i="1" s="1"/>
  <c r="AE698" i="1"/>
  <c r="AD698" i="1"/>
  <c r="AE674" i="1"/>
  <c r="X674" i="1"/>
  <c r="AB674" i="1" s="1"/>
  <c r="AD674" i="1"/>
  <c r="S674" i="1"/>
  <c r="Q674" i="1" s="1"/>
  <c r="T674" i="1" s="1"/>
  <c r="N674" i="1" s="1"/>
  <c r="O674" i="1" s="1"/>
  <c r="BM709" i="1"/>
  <c r="V677" i="1"/>
  <c r="W677" i="1" s="1"/>
  <c r="AF696" i="1"/>
  <c r="BM681" i="1"/>
  <c r="V644" i="1"/>
  <c r="W644" i="1" s="1"/>
  <c r="BL688" i="1"/>
  <c r="X759" i="1"/>
  <c r="AB759" i="1" s="1"/>
  <c r="AE759" i="1"/>
  <c r="AF759" i="1" s="1"/>
  <c r="S759" i="1"/>
  <c r="Q759" i="1" s="1"/>
  <c r="T759" i="1" s="1"/>
  <c r="N759" i="1" s="1"/>
  <c r="O759" i="1" s="1"/>
  <c r="X649" i="1"/>
  <c r="AB649" i="1" s="1"/>
  <c r="AE649" i="1"/>
  <c r="S716" i="1"/>
  <c r="Q716" i="1" s="1"/>
  <c r="T716" i="1" s="1"/>
  <c r="N716" i="1" s="1"/>
  <c r="O716" i="1" s="1"/>
  <c r="AE670" i="1"/>
  <c r="AF670" i="1" s="1"/>
  <c r="X670" i="1"/>
  <c r="AB670" i="1" s="1"/>
  <c r="V654" i="1"/>
  <c r="W654" i="1" s="1"/>
  <c r="BM693" i="1"/>
  <c r="V604" i="1"/>
  <c r="W604" i="1" s="1"/>
  <c r="AD715" i="1"/>
  <c r="V692" i="1"/>
  <c r="W692" i="1" s="1"/>
  <c r="BM673" i="1"/>
  <c r="BM666" i="1"/>
  <c r="N633" i="1"/>
  <c r="O633" i="1" s="1"/>
  <c r="V628" i="1"/>
  <c r="W628" i="1" s="1"/>
  <c r="X635" i="1"/>
  <c r="AB635" i="1" s="1"/>
  <c r="AE635" i="1"/>
  <c r="AF635" i="1" s="1"/>
  <c r="AD635" i="1"/>
  <c r="V592" i="1"/>
  <c r="W592" i="1" s="1"/>
  <c r="AF609" i="1"/>
  <c r="BL577" i="1"/>
  <c r="V558" i="1"/>
  <c r="W558" i="1" s="1"/>
  <c r="BM665" i="1"/>
  <c r="X599" i="1"/>
  <c r="AB599" i="1" s="1"/>
  <c r="AE599" i="1"/>
  <c r="AD599" i="1"/>
  <c r="V671" i="1"/>
  <c r="W671" i="1" s="1"/>
  <c r="BM646" i="1"/>
  <c r="BM578" i="1"/>
  <c r="V534" i="1"/>
  <c r="W534" i="1" s="1"/>
  <c r="V502" i="1"/>
  <c r="W502" i="1" s="1"/>
  <c r="V457" i="1"/>
  <c r="W457" i="1" s="1"/>
  <c r="BL609" i="1"/>
  <c r="AD597" i="1"/>
  <c r="X641" i="1"/>
  <c r="AB641" i="1" s="1"/>
  <c r="AE641" i="1"/>
  <c r="AF641" i="1" s="1"/>
  <c r="X583" i="1"/>
  <c r="AB583" i="1" s="1"/>
  <c r="AE583" i="1"/>
  <c r="AF583" i="1" s="1"/>
  <c r="AD583" i="1"/>
  <c r="AE549" i="1"/>
  <c r="AF549" i="1" s="1"/>
  <c r="X549" i="1"/>
  <c r="AB549" i="1" s="1"/>
  <c r="V431" i="1"/>
  <c r="W431" i="1" s="1"/>
  <c r="V463" i="1"/>
  <c r="W463" i="1" s="1"/>
  <c r="X434" i="1"/>
  <c r="AB434" i="1" s="1"/>
  <c r="AE434" i="1"/>
  <c r="S583" i="1"/>
  <c r="Q583" i="1" s="1"/>
  <c r="T583" i="1" s="1"/>
  <c r="N583" i="1" s="1"/>
  <c r="O583" i="1" s="1"/>
  <c r="V536" i="1"/>
  <c r="W536" i="1" s="1"/>
  <c r="BM472" i="1"/>
  <c r="BM574" i="1"/>
  <c r="BM500" i="1"/>
  <c r="BM477" i="1"/>
  <c r="AD446" i="1"/>
  <c r="AF559" i="1"/>
  <c r="AE485" i="1"/>
  <c r="AF485" i="1" s="1"/>
  <c r="X485" i="1"/>
  <c r="AB485" i="1" s="1"/>
  <c r="N398" i="1"/>
  <c r="O398" i="1" s="1"/>
  <c r="AE398" i="1"/>
  <c r="X398" i="1"/>
  <c r="AB398" i="1" s="1"/>
  <c r="BM392" i="1"/>
  <c r="BL392" i="1"/>
  <c r="BL428" i="1"/>
  <c r="V391" i="1"/>
  <c r="W391" i="1" s="1"/>
  <c r="X376" i="1"/>
  <c r="AB376" i="1" s="1"/>
  <c r="AE376" i="1"/>
  <c r="X348" i="1"/>
  <c r="AB348" i="1" s="1"/>
  <c r="AE348" i="1"/>
  <c r="AF348" i="1" s="1"/>
  <c r="AD348" i="1"/>
  <c r="BL432" i="1"/>
  <c r="BM407" i="1"/>
  <c r="BM399" i="1"/>
  <c r="X373" i="1"/>
  <c r="AB373" i="1" s="1"/>
  <c r="AE373" i="1"/>
  <c r="AF373" i="1" s="1"/>
  <c r="BM486" i="1"/>
  <c r="BL435" i="1"/>
  <c r="BM417" i="1"/>
  <c r="X384" i="1"/>
  <c r="AB384" i="1" s="1"/>
  <c r="AE384" i="1"/>
  <c r="AF384" i="1" s="1"/>
  <c r="BL330" i="1"/>
  <c r="X325" i="1"/>
  <c r="AB325" i="1" s="1"/>
  <c r="AE325" i="1"/>
  <c r="AF325" i="1" s="1"/>
  <c r="X312" i="1"/>
  <c r="AB312" i="1" s="1"/>
  <c r="AE312" i="1"/>
  <c r="AF312" i="1" s="1"/>
  <c r="AD312" i="1"/>
  <c r="V303" i="1"/>
  <c r="W303" i="1" s="1"/>
  <c r="BM409" i="1"/>
  <c r="V310" i="1"/>
  <c r="W310" i="1" s="1"/>
  <c r="AE381" i="1"/>
  <c r="X381" i="1"/>
  <c r="AB381" i="1" s="1"/>
  <c r="X332" i="1"/>
  <c r="AB332" i="1" s="1"/>
  <c r="AE332" i="1"/>
  <c r="AD332" i="1"/>
  <c r="BM220" i="1"/>
  <c r="AE369" i="1"/>
  <c r="AF369" i="1" s="1"/>
  <c r="X369" i="1"/>
  <c r="AB369" i="1" s="1"/>
  <c r="BL342" i="1"/>
  <c r="X271" i="1"/>
  <c r="AB271" i="1" s="1"/>
  <c r="AE271" i="1"/>
  <c r="AD271" i="1"/>
  <c r="X237" i="1"/>
  <c r="AB237" i="1" s="1"/>
  <c r="AE237" i="1"/>
  <c r="AD381" i="1"/>
  <c r="BM260" i="1"/>
  <c r="X257" i="1"/>
  <c r="AB257" i="1" s="1"/>
  <c r="AE257" i="1"/>
  <c r="BM216" i="1"/>
  <c r="X213" i="1"/>
  <c r="AB213" i="1" s="1"/>
  <c r="AE213" i="1"/>
  <c r="AD282" i="1"/>
  <c r="BM236" i="1"/>
  <c r="X233" i="1"/>
  <c r="AB233" i="1" s="1"/>
  <c r="AE233" i="1"/>
  <c r="AD213" i="1"/>
  <c r="BM391" i="1"/>
  <c r="X301" i="1"/>
  <c r="AB301" i="1" s="1"/>
  <c r="AE301" i="1"/>
  <c r="AF301" i="1" s="1"/>
  <c r="X274" i="1"/>
  <c r="AB274" i="1" s="1"/>
  <c r="AE274" i="1"/>
  <c r="AF274" i="1" s="1"/>
  <c r="AD274" i="1"/>
  <c r="X248" i="1"/>
  <c r="AB248" i="1" s="1"/>
  <c r="AE248" i="1"/>
  <c r="AF248" i="1" s="1"/>
  <c r="AD248" i="1"/>
  <c r="BM190" i="1"/>
  <c r="BM172" i="1"/>
  <c r="BM207" i="1"/>
  <c r="V118" i="1"/>
  <c r="W118" i="1" s="1"/>
  <c r="X216" i="1"/>
  <c r="AB216" i="1" s="1"/>
  <c r="AE216" i="1"/>
  <c r="AF216" i="1" s="1"/>
  <c r="AD216" i="1"/>
  <c r="N195" i="1"/>
  <c r="O195" i="1" s="1"/>
  <c r="BM184" i="1"/>
  <c r="AE115" i="1"/>
  <c r="AF115" i="1" s="1"/>
  <c r="X115" i="1"/>
  <c r="AB115" i="1" s="1"/>
  <c r="X131" i="1"/>
  <c r="AB131" i="1" s="1"/>
  <c r="AE131" i="1"/>
  <c r="AF131" i="1" s="1"/>
  <c r="N111" i="1"/>
  <c r="O111" i="1" s="1"/>
  <c r="V95" i="1"/>
  <c r="W95" i="1" s="1"/>
  <c r="BM246" i="1"/>
  <c r="S142" i="1"/>
  <c r="Q142" i="1" s="1"/>
  <c r="T142" i="1" s="1"/>
  <c r="N142" i="1" s="1"/>
  <c r="O142" i="1" s="1"/>
  <c r="V112" i="1"/>
  <c r="W112" i="1" s="1"/>
  <c r="BL92" i="1"/>
  <c r="BM92" i="1"/>
  <c r="X83" i="1"/>
  <c r="AB83" i="1" s="1"/>
  <c r="AE83" i="1"/>
  <c r="S83" i="1"/>
  <c r="Q83" i="1" s="1"/>
  <c r="T83" i="1" s="1"/>
  <c r="N83" i="1" s="1"/>
  <c r="O83" i="1" s="1"/>
  <c r="V38" i="1"/>
  <c r="W38" i="1" s="1"/>
  <c r="BM401" i="1"/>
  <c r="X121" i="1"/>
  <c r="AB121" i="1" s="1"/>
  <c r="AE121" i="1"/>
  <c r="AF121" i="1" s="1"/>
  <c r="AD121" i="1"/>
  <c r="BL299" i="1"/>
  <c r="BM299" i="1"/>
  <c r="S270" i="1"/>
  <c r="Q270" i="1" s="1"/>
  <c r="T270" i="1" s="1"/>
  <c r="N270" i="1" s="1"/>
  <c r="O270" i="1" s="1"/>
  <c r="AD154" i="1"/>
  <c r="X89" i="1"/>
  <c r="AB89" i="1" s="1"/>
  <c r="AE89" i="1"/>
  <c r="AD89" i="1"/>
  <c r="V54" i="1"/>
  <c r="W54" i="1" s="1"/>
  <c r="S89" i="1"/>
  <c r="Q89" i="1" s="1"/>
  <c r="T89" i="1" s="1"/>
  <c r="N89" i="1" s="1"/>
  <c r="O89" i="1" s="1"/>
  <c r="BM93" i="1"/>
  <c r="V72" i="1"/>
  <c r="W72" i="1" s="1"/>
  <c r="V68" i="1"/>
  <c r="W68" i="1" s="1"/>
  <c r="V64" i="1"/>
  <c r="W64" i="1" s="1"/>
  <c r="X50" i="1"/>
  <c r="AB50" i="1" s="1"/>
  <c r="AE50" i="1"/>
  <c r="AF50" i="1" s="1"/>
  <c r="X1028" i="1"/>
  <c r="AB1028" i="1" s="1"/>
  <c r="AE1028" i="1"/>
  <c r="AF1028" i="1" s="1"/>
  <c r="V1005" i="1"/>
  <c r="W1005" i="1" s="1"/>
  <c r="S1028" i="1"/>
  <c r="Q1028" i="1" s="1"/>
  <c r="T1028" i="1" s="1"/>
  <c r="N1028" i="1" s="1"/>
  <c r="O1028" i="1" s="1"/>
  <c r="X1008" i="1"/>
  <c r="AB1008" i="1" s="1"/>
  <c r="AE1008" i="1"/>
  <c r="AF1008" i="1" s="1"/>
  <c r="X1044" i="1"/>
  <c r="AB1044" i="1" s="1"/>
  <c r="AE1044" i="1"/>
  <c r="AF1044" i="1" s="1"/>
  <c r="S1044" i="1"/>
  <c r="Q1044" i="1" s="1"/>
  <c r="T1044" i="1" s="1"/>
  <c r="N1044" i="1" s="1"/>
  <c r="O1044" i="1" s="1"/>
  <c r="AF1030" i="1"/>
  <c r="S1026" i="1"/>
  <c r="Q1026" i="1" s="1"/>
  <c r="T1026" i="1" s="1"/>
  <c r="N1026" i="1" s="1"/>
  <c r="O1026" i="1" s="1"/>
  <c r="V987" i="1"/>
  <c r="W987" i="1" s="1"/>
  <c r="X1001" i="1"/>
  <c r="AB1001" i="1" s="1"/>
  <c r="AE1001" i="1"/>
  <c r="AF1001" i="1" s="1"/>
  <c r="AD996" i="1"/>
  <c r="BM1000" i="1"/>
  <c r="AD979" i="1"/>
  <c r="X974" i="1"/>
  <c r="AB974" i="1" s="1"/>
  <c r="AE974" i="1"/>
  <c r="X971" i="1"/>
  <c r="AB971" i="1" s="1"/>
  <c r="AE971" i="1"/>
  <c r="AF971" i="1" s="1"/>
  <c r="X953" i="1"/>
  <c r="AB953" i="1" s="1"/>
  <c r="AE953" i="1"/>
  <c r="X932" i="1"/>
  <c r="AB932" i="1" s="1"/>
  <c r="AE932" i="1"/>
  <c r="AD932" i="1"/>
  <c r="X949" i="1"/>
  <c r="AB949" i="1" s="1"/>
  <c r="AE949" i="1"/>
  <c r="X946" i="1"/>
  <c r="AB946" i="1" s="1"/>
  <c r="AE946" i="1"/>
  <c r="AF946" i="1" s="1"/>
  <c r="V943" i="1"/>
  <c r="W943" i="1" s="1"/>
  <c r="X963" i="1"/>
  <c r="AB963" i="1" s="1"/>
  <c r="AE963" i="1"/>
  <c r="AF963" i="1" s="1"/>
  <c r="BM935" i="1"/>
  <c r="AD926" i="1"/>
  <c r="S932" i="1"/>
  <c r="Q932" i="1" s="1"/>
  <c r="T932" i="1" s="1"/>
  <c r="N932" i="1" s="1"/>
  <c r="O932" i="1" s="1"/>
  <c r="S960" i="1"/>
  <c r="Q960" i="1" s="1"/>
  <c r="T960" i="1" s="1"/>
  <c r="N960" i="1" s="1"/>
  <c r="O960" i="1" s="1"/>
  <c r="V904" i="1"/>
  <c r="W904" i="1" s="1"/>
  <c r="X893" i="1"/>
  <c r="AB893" i="1" s="1"/>
  <c r="AE893" i="1"/>
  <c r="AF893" i="1" s="1"/>
  <c r="AE879" i="1"/>
  <c r="AD879" i="1"/>
  <c r="X879" i="1"/>
  <c r="AB879" i="1" s="1"/>
  <c r="V837" i="1"/>
  <c r="W837" i="1" s="1"/>
  <c r="N880" i="1"/>
  <c r="O880" i="1" s="1"/>
  <c r="BM900" i="1"/>
  <c r="V829" i="1"/>
  <c r="W829" i="1" s="1"/>
  <c r="BM870" i="1"/>
  <c r="V808" i="1"/>
  <c r="W808" i="1" s="1"/>
  <c r="BM866" i="1"/>
  <c r="X787" i="1"/>
  <c r="AB787" i="1" s="1"/>
  <c r="AE787" i="1"/>
  <c r="AF787" i="1" s="1"/>
  <c r="BM862" i="1"/>
  <c r="V784" i="1"/>
  <c r="W784" i="1" s="1"/>
  <c r="V788" i="1"/>
  <c r="W788" i="1" s="1"/>
  <c r="V836" i="1"/>
  <c r="W836" i="1" s="1"/>
  <c r="N790" i="1"/>
  <c r="O790" i="1" s="1"/>
  <c r="BL785" i="1"/>
  <c r="V743" i="1"/>
  <c r="W743" i="1" s="1"/>
  <c r="S803" i="1"/>
  <c r="Q803" i="1" s="1"/>
  <c r="T803" i="1" s="1"/>
  <c r="N803" i="1" s="1"/>
  <c r="O803" i="1" s="1"/>
  <c r="BM753" i="1"/>
  <c r="S769" i="1"/>
  <c r="Q769" i="1" s="1"/>
  <c r="T769" i="1" s="1"/>
  <c r="N769" i="1" s="1"/>
  <c r="O769" i="1" s="1"/>
  <c r="X746" i="1"/>
  <c r="AB746" i="1" s="1"/>
  <c r="AE746" i="1"/>
  <c r="AD746" i="1"/>
  <c r="X755" i="1"/>
  <c r="AB755" i="1" s="1"/>
  <c r="AE755" i="1"/>
  <c r="AF755" i="1" s="1"/>
  <c r="X740" i="1"/>
  <c r="AB740" i="1" s="1"/>
  <c r="AE740" i="1"/>
  <c r="AF740" i="1" s="1"/>
  <c r="N730" i="1"/>
  <c r="O730" i="1" s="1"/>
  <c r="X783" i="1"/>
  <c r="AB783" i="1" s="1"/>
  <c r="AE783" i="1"/>
  <c r="AF783" i="1" s="1"/>
  <c r="X763" i="1"/>
  <c r="AB763" i="1" s="1"/>
  <c r="AE763" i="1"/>
  <c r="AF763" i="1" s="1"/>
  <c r="X750" i="1"/>
  <c r="AB750" i="1" s="1"/>
  <c r="AE750" i="1"/>
  <c r="AF750" i="1" s="1"/>
  <c r="AD750" i="1"/>
  <c r="X766" i="1"/>
  <c r="AB766" i="1" s="1"/>
  <c r="AE766" i="1"/>
  <c r="AF766" i="1" s="1"/>
  <c r="AD766" i="1"/>
  <c r="N732" i="1"/>
  <c r="O732" i="1" s="1"/>
  <c r="AE834" i="1"/>
  <c r="AF834" i="1" s="1"/>
  <c r="X834" i="1"/>
  <c r="AB834" i="1" s="1"/>
  <c r="BM701" i="1"/>
  <c r="V663" i="1"/>
  <c r="W663" i="1" s="1"/>
  <c r="BM776" i="1"/>
  <c r="X725" i="1"/>
  <c r="AB725" i="1" s="1"/>
  <c r="AE725" i="1"/>
  <c r="AF725" i="1" s="1"/>
  <c r="V675" i="1"/>
  <c r="W675" i="1" s="1"/>
  <c r="X814" i="1"/>
  <c r="AB814" i="1" s="1"/>
  <c r="AE814" i="1"/>
  <c r="AD814" i="1"/>
  <c r="BM788" i="1"/>
  <c r="S750" i="1"/>
  <c r="Q750" i="1" s="1"/>
  <c r="T750" i="1" s="1"/>
  <c r="N750" i="1" s="1"/>
  <c r="O750" i="1" s="1"/>
  <c r="AE724" i="1"/>
  <c r="AF724" i="1" s="1"/>
  <c r="X724" i="1"/>
  <c r="AB724" i="1" s="1"/>
  <c r="X714" i="1"/>
  <c r="AB714" i="1" s="1"/>
  <c r="AE714" i="1"/>
  <c r="AF714" i="1" s="1"/>
  <c r="AD714" i="1"/>
  <c r="N681" i="1"/>
  <c r="O681" i="1" s="1"/>
  <c r="V640" i="1"/>
  <c r="W640" i="1" s="1"/>
  <c r="V626" i="1"/>
  <c r="W626" i="1" s="1"/>
  <c r="X689" i="1"/>
  <c r="AB689" i="1" s="1"/>
  <c r="AE689" i="1"/>
  <c r="AF689" i="1" s="1"/>
  <c r="AD689" i="1"/>
  <c r="V646" i="1"/>
  <c r="W646" i="1" s="1"/>
  <c r="V813" i="1"/>
  <c r="W813" i="1" s="1"/>
  <c r="X653" i="1"/>
  <c r="AB653" i="1" s="1"/>
  <c r="AE653" i="1"/>
  <c r="X719" i="1"/>
  <c r="AB719" i="1" s="1"/>
  <c r="AE719" i="1"/>
  <c r="AF719" i="1" s="1"/>
  <c r="X690" i="1"/>
  <c r="AB690" i="1" s="1"/>
  <c r="AE690" i="1"/>
  <c r="AF690" i="1" s="1"/>
  <c r="AD690" i="1"/>
  <c r="BM711" i="1"/>
  <c r="X611" i="1"/>
  <c r="AB611" i="1" s="1"/>
  <c r="AE611" i="1"/>
  <c r="AF611" i="1" s="1"/>
  <c r="BM632" i="1"/>
  <c r="AE589" i="1"/>
  <c r="X589" i="1"/>
  <c r="AB589" i="1" s="1"/>
  <c r="X576" i="1"/>
  <c r="AB576" i="1" s="1"/>
  <c r="AE576" i="1"/>
  <c r="V530" i="1"/>
  <c r="W530" i="1" s="1"/>
  <c r="V498" i="1"/>
  <c r="W498" i="1" s="1"/>
  <c r="V459" i="1"/>
  <c r="W459" i="1" s="1"/>
  <c r="X590" i="1"/>
  <c r="AB590" i="1" s="1"/>
  <c r="AE590" i="1"/>
  <c r="AD590" i="1"/>
  <c r="X515" i="1"/>
  <c r="AB515" i="1" s="1"/>
  <c r="AE515" i="1"/>
  <c r="AF515" i="1" s="1"/>
  <c r="X499" i="1"/>
  <c r="AB499" i="1" s="1"/>
  <c r="AE499" i="1"/>
  <c r="AD507" i="1"/>
  <c r="V473" i="1"/>
  <c r="W473" i="1" s="1"/>
  <c r="V427" i="1"/>
  <c r="W427" i="1" s="1"/>
  <c r="V411" i="1"/>
  <c r="W411" i="1" s="1"/>
  <c r="BM558" i="1"/>
  <c r="X422" i="1"/>
  <c r="AB422" i="1" s="1"/>
  <c r="AE422" i="1"/>
  <c r="AD515" i="1"/>
  <c r="AD495" i="1"/>
  <c r="BM488" i="1"/>
  <c r="AE470" i="1"/>
  <c r="AF470" i="1" s="1"/>
  <c r="X470" i="1"/>
  <c r="AB470" i="1" s="1"/>
  <c r="V428" i="1"/>
  <c r="W428" i="1" s="1"/>
  <c r="X552" i="1"/>
  <c r="AB552" i="1" s="1"/>
  <c r="AD552" i="1"/>
  <c r="AE552" i="1"/>
  <c r="AF552" i="1" s="1"/>
  <c r="S470" i="1"/>
  <c r="Q470" i="1" s="1"/>
  <c r="T470" i="1" s="1"/>
  <c r="N470" i="1" s="1"/>
  <c r="O470" i="1" s="1"/>
  <c r="BM555" i="1"/>
  <c r="N421" i="1"/>
  <c r="O421" i="1" s="1"/>
  <c r="V402" i="1"/>
  <c r="W402" i="1" s="1"/>
  <c r="X539" i="1"/>
  <c r="AB539" i="1" s="1"/>
  <c r="AE539" i="1"/>
  <c r="AF539" i="1" s="1"/>
  <c r="AD422" i="1"/>
  <c r="X571" i="1"/>
  <c r="AB571" i="1" s="1"/>
  <c r="AE571" i="1"/>
  <c r="AD571" i="1"/>
  <c r="V484" i="1"/>
  <c r="W484" i="1" s="1"/>
  <c r="V307" i="1"/>
  <c r="W307" i="1" s="1"/>
  <c r="V314" i="1"/>
  <c r="W314" i="1" s="1"/>
  <c r="X304" i="1"/>
  <c r="AB304" i="1" s="1"/>
  <c r="AE304" i="1"/>
  <c r="AF304" i="1" s="1"/>
  <c r="AD304" i="1"/>
  <c r="V289" i="1"/>
  <c r="W289" i="1" s="1"/>
  <c r="X405" i="1"/>
  <c r="AB405" i="1" s="1"/>
  <c r="AD405" i="1"/>
  <c r="AE405" i="1"/>
  <c r="AF405" i="1" s="1"/>
  <c r="BM379" i="1"/>
  <c r="N361" i="1"/>
  <c r="O361" i="1" s="1"/>
  <c r="V269" i="1"/>
  <c r="W269" i="1" s="1"/>
  <c r="BM512" i="1"/>
  <c r="BM369" i="1"/>
  <c r="AD357" i="1"/>
  <c r="V258" i="1"/>
  <c r="W258" i="1" s="1"/>
  <c r="V242" i="1"/>
  <c r="W242" i="1" s="1"/>
  <c r="V226" i="1"/>
  <c r="W226" i="1" s="1"/>
  <c r="V210" i="1"/>
  <c r="W210" i="1" s="1"/>
  <c r="BM389" i="1"/>
  <c r="V377" i="1"/>
  <c r="W377" i="1" s="1"/>
  <c r="S332" i="1"/>
  <c r="Q332" i="1" s="1"/>
  <c r="T332" i="1" s="1"/>
  <c r="N332" i="1" s="1"/>
  <c r="O332" i="1" s="1"/>
  <c r="V198" i="1"/>
  <c r="W198" i="1" s="1"/>
  <c r="S249" i="1"/>
  <c r="Q249" i="1" s="1"/>
  <c r="T249" i="1" s="1"/>
  <c r="N249" i="1" s="1"/>
  <c r="O249" i="1" s="1"/>
  <c r="X321" i="1"/>
  <c r="AB321" i="1" s="1"/>
  <c r="AE321" i="1"/>
  <c r="AF321" i="1" s="1"/>
  <c r="X293" i="1"/>
  <c r="AB293" i="1" s="1"/>
  <c r="AE293" i="1"/>
  <c r="AE296" i="1"/>
  <c r="AF296" i="1" s="1"/>
  <c r="X296" i="1"/>
  <c r="AB296" i="1" s="1"/>
  <c r="AF215" i="1"/>
  <c r="AE199" i="1"/>
  <c r="X199" i="1"/>
  <c r="AB199" i="1" s="1"/>
  <c r="BM273" i="1"/>
  <c r="AE243" i="1"/>
  <c r="AF243" i="1" s="1"/>
  <c r="X243" i="1"/>
  <c r="AB243" i="1" s="1"/>
  <c r="AE211" i="1"/>
  <c r="X211" i="1"/>
  <c r="AB211" i="1" s="1"/>
  <c r="BL334" i="1"/>
  <c r="X228" i="1"/>
  <c r="AB228" i="1" s="1"/>
  <c r="AE228" i="1"/>
  <c r="AD228" i="1"/>
  <c r="AE169" i="1"/>
  <c r="X169" i="1"/>
  <c r="AB169" i="1" s="1"/>
  <c r="AE110" i="1"/>
  <c r="X110" i="1"/>
  <c r="AB110" i="1" s="1"/>
  <c r="AE94" i="1"/>
  <c r="X94" i="1"/>
  <c r="AB94" i="1" s="1"/>
  <c r="AE386" i="1"/>
  <c r="AD386" i="1"/>
  <c r="X386" i="1"/>
  <c r="AB386" i="1" s="1"/>
  <c r="N279" i="1"/>
  <c r="O279" i="1" s="1"/>
  <c r="AD167" i="1"/>
  <c r="AE123" i="1"/>
  <c r="X123" i="1"/>
  <c r="AB123" i="1" s="1"/>
  <c r="V114" i="1"/>
  <c r="W114" i="1" s="1"/>
  <c r="BM281" i="1"/>
  <c r="BM226" i="1"/>
  <c r="BM218" i="1"/>
  <c r="AD102" i="1"/>
  <c r="X260" i="1"/>
  <c r="AB260" i="1" s="1"/>
  <c r="AE260" i="1"/>
  <c r="AF260" i="1" s="1"/>
  <c r="AD260" i="1"/>
  <c r="AE183" i="1"/>
  <c r="X183" i="1"/>
  <c r="AB183" i="1" s="1"/>
  <c r="V136" i="1"/>
  <c r="W136" i="1" s="1"/>
  <c r="V106" i="1"/>
  <c r="W106" i="1" s="1"/>
  <c r="BM244" i="1"/>
  <c r="V34" i="1"/>
  <c r="W34" i="1" s="1"/>
  <c r="X279" i="1"/>
  <c r="AB279" i="1" s="1"/>
  <c r="AE279" i="1"/>
  <c r="AF279" i="1" s="1"/>
  <c r="V263" i="1"/>
  <c r="W263" i="1" s="1"/>
  <c r="S183" i="1"/>
  <c r="Q183" i="1" s="1"/>
  <c r="T183" i="1" s="1"/>
  <c r="N183" i="1" s="1"/>
  <c r="O183" i="1" s="1"/>
  <c r="AE119" i="1"/>
  <c r="AF119" i="1" s="1"/>
  <c r="X119" i="1"/>
  <c r="AB119" i="1" s="1"/>
  <c r="V294" i="1"/>
  <c r="W294" i="1" s="1"/>
  <c r="BM144" i="1"/>
  <c r="BM116" i="1"/>
  <c r="BL76" i="1"/>
  <c r="BM76" i="1"/>
  <c r="X25" i="1"/>
  <c r="AB25" i="1" s="1"/>
  <c r="AE25" i="1"/>
  <c r="AD25" i="1"/>
  <c r="AE74" i="1"/>
  <c r="AF74" i="1" s="1"/>
  <c r="X74" i="1"/>
  <c r="AB74" i="1" s="1"/>
  <c r="S74" i="1"/>
  <c r="Q74" i="1" s="1"/>
  <c r="T74" i="1" s="1"/>
  <c r="N74" i="1" s="1"/>
  <c r="O74" i="1" s="1"/>
  <c r="BM105" i="1"/>
  <c r="X39" i="1"/>
  <c r="AB39" i="1" s="1"/>
  <c r="AE39" i="1"/>
  <c r="X93" i="1"/>
  <c r="AB93" i="1" s="1"/>
  <c r="AE93" i="1"/>
  <c r="AD93" i="1"/>
  <c r="AE82" i="1"/>
  <c r="AF82" i="1" s="1"/>
  <c r="X82" i="1"/>
  <c r="AB82" i="1" s="1"/>
  <c r="N90" i="1"/>
  <c r="O90" i="1" s="1"/>
  <c r="BM52" i="1"/>
  <c r="AD83" i="1"/>
  <c r="X53" i="1"/>
  <c r="AB53" i="1" s="1"/>
  <c r="AE53" i="1"/>
  <c r="AD53" i="1"/>
  <c r="X876" i="1"/>
  <c r="AB876" i="1" s="1"/>
  <c r="AE876" i="1"/>
  <c r="AF876" i="1" s="1"/>
  <c r="AD876" i="1"/>
  <c r="X857" i="1"/>
  <c r="AB857" i="1" s="1"/>
  <c r="AE857" i="1"/>
  <c r="S857" i="1"/>
  <c r="Q857" i="1" s="1"/>
  <c r="T857" i="1" s="1"/>
  <c r="N857" i="1" s="1"/>
  <c r="O857" i="1" s="1"/>
  <c r="V825" i="1"/>
  <c r="W825" i="1" s="1"/>
  <c r="V804" i="1"/>
  <c r="W804" i="1" s="1"/>
  <c r="BM829" i="1"/>
  <c r="AD857" i="1"/>
  <c r="X815" i="1"/>
  <c r="AB815" i="1" s="1"/>
  <c r="AE815" i="1"/>
  <c r="BM836" i="1"/>
  <c r="AD815" i="1"/>
  <c r="V801" i="1"/>
  <c r="W801" i="1" s="1"/>
  <c r="X738" i="1"/>
  <c r="AB738" i="1" s="1"/>
  <c r="AE738" i="1"/>
  <c r="AF738" i="1" s="1"/>
  <c r="AD738" i="1"/>
  <c r="V711" i="1"/>
  <c r="W711" i="1" s="1"/>
  <c r="V695" i="1"/>
  <c r="W695" i="1" s="1"/>
  <c r="V679" i="1"/>
  <c r="W679" i="1" s="1"/>
  <c r="X710" i="1"/>
  <c r="AB710" i="1" s="1"/>
  <c r="AE710" i="1"/>
  <c r="AF710" i="1" s="1"/>
  <c r="AD710" i="1"/>
  <c r="S738" i="1"/>
  <c r="Q738" i="1" s="1"/>
  <c r="T738" i="1" s="1"/>
  <c r="N738" i="1" s="1"/>
  <c r="O738" i="1" s="1"/>
  <c r="X694" i="1"/>
  <c r="AB694" i="1" s="1"/>
  <c r="AE694" i="1"/>
  <c r="AD694" i="1"/>
  <c r="AE704" i="1"/>
  <c r="X704" i="1"/>
  <c r="AB704" i="1" s="1"/>
  <c r="S694" i="1"/>
  <c r="Q694" i="1" s="1"/>
  <c r="T694" i="1" s="1"/>
  <c r="N694" i="1" s="1"/>
  <c r="O694" i="1" s="1"/>
  <c r="V636" i="1"/>
  <c r="W636" i="1" s="1"/>
  <c r="X736" i="1"/>
  <c r="AB736" i="1" s="1"/>
  <c r="AE736" i="1"/>
  <c r="V726" i="1"/>
  <c r="W726" i="1" s="1"/>
  <c r="BM812" i="1"/>
  <c r="V650" i="1"/>
  <c r="W650" i="1" s="1"/>
  <c r="AE771" i="1"/>
  <c r="AD771" i="1"/>
  <c r="X771" i="1"/>
  <c r="AB771" i="1" s="1"/>
  <c r="X709" i="1"/>
  <c r="AB709" i="1" s="1"/>
  <c r="AE709" i="1"/>
  <c r="AD709" i="1"/>
  <c r="X579" i="1"/>
  <c r="AB579" i="1" s="1"/>
  <c r="AE579" i="1"/>
  <c r="AD579" i="1"/>
  <c r="X619" i="1"/>
  <c r="AB619" i="1" s="1"/>
  <c r="AE619" i="1"/>
  <c r="S579" i="1"/>
  <c r="Q579" i="1" s="1"/>
  <c r="T579" i="1" s="1"/>
  <c r="N579" i="1" s="1"/>
  <c r="O579" i="1" s="1"/>
  <c r="X564" i="1"/>
  <c r="AB564" i="1" s="1"/>
  <c r="AE564" i="1"/>
  <c r="AF564" i="1" s="1"/>
  <c r="AD564" i="1"/>
  <c r="X607" i="1"/>
  <c r="AB607" i="1" s="1"/>
  <c r="AE607" i="1"/>
  <c r="AF607" i="1" s="1"/>
  <c r="X625" i="1"/>
  <c r="AB625" i="1" s="1"/>
  <c r="AE625" i="1"/>
  <c r="AD625" i="1"/>
  <c r="V526" i="1"/>
  <c r="W526" i="1" s="1"/>
  <c r="V494" i="1"/>
  <c r="W494" i="1" s="1"/>
  <c r="V488" i="1"/>
  <c r="W488" i="1" s="1"/>
  <c r="X546" i="1"/>
  <c r="AB546" i="1" s="1"/>
  <c r="AE546" i="1"/>
  <c r="AF546" i="1" s="1"/>
  <c r="AD546" i="1"/>
  <c r="V508" i="1"/>
  <c r="W508" i="1" s="1"/>
  <c r="V496" i="1"/>
  <c r="W496" i="1" s="1"/>
  <c r="V555" i="1"/>
  <c r="W555" i="1" s="1"/>
  <c r="BM485" i="1"/>
  <c r="BL485" i="1"/>
  <c r="X615" i="1"/>
  <c r="AB615" i="1" s="1"/>
  <c r="AE615" i="1"/>
  <c r="AF615" i="1" s="1"/>
  <c r="AD615" i="1"/>
  <c r="V453" i="1"/>
  <c r="W453" i="1" s="1"/>
  <c r="X469" i="1"/>
  <c r="AB469" i="1" s="1"/>
  <c r="AE469" i="1"/>
  <c r="AF469" i="1" s="1"/>
  <c r="AD469" i="1"/>
  <c r="X442" i="1"/>
  <c r="AB442" i="1" s="1"/>
  <c r="AE442" i="1"/>
  <c r="V504" i="1"/>
  <c r="W504" i="1" s="1"/>
  <c r="V486" i="1"/>
  <c r="W486" i="1" s="1"/>
  <c r="AE412" i="1"/>
  <c r="AF412" i="1" s="1"/>
  <c r="AD412" i="1"/>
  <c r="X412" i="1"/>
  <c r="AB412" i="1" s="1"/>
  <c r="S619" i="1"/>
  <c r="Q619" i="1" s="1"/>
  <c r="T619" i="1" s="1"/>
  <c r="N619" i="1" s="1"/>
  <c r="O619" i="1" s="1"/>
  <c r="X535" i="1"/>
  <c r="AB535" i="1" s="1"/>
  <c r="AE535" i="1"/>
  <c r="AF535" i="1" s="1"/>
  <c r="V395" i="1"/>
  <c r="W395" i="1" s="1"/>
  <c r="AE462" i="1"/>
  <c r="AF462" i="1" s="1"/>
  <c r="X462" i="1"/>
  <c r="AB462" i="1" s="1"/>
  <c r="AD462" i="1"/>
  <c r="AF550" i="1"/>
  <c r="AE452" i="1"/>
  <c r="AD452" i="1"/>
  <c r="X452" i="1"/>
  <c r="AB452" i="1" s="1"/>
  <c r="BM390" i="1"/>
  <c r="BL390" i="1"/>
  <c r="X360" i="1"/>
  <c r="AB360" i="1" s="1"/>
  <c r="AE360" i="1"/>
  <c r="AF360" i="1" s="1"/>
  <c r="AD360" i="1"/>
  <c r="X344" i="1"/>
  <c r="AB344" i="1" s="1"/>
  <c r="AE344" i="1"/>
  <c r="AD344" i="1"/>
  <c r="X401" i="1"/>
  <c r="AB401" i="1" s="1"/>
  <c r="AE401" i="1"/>
  <c r="AF401" i="1" s="1"/>
  <c r="S401" i="1"/>
  <c r="Q401" i="1" s="1"/>
  <c r="T401" i="1" s="1"/>
  <c r="N401" i="1" s="1"/>
  <c r="O401" i="1" s="1"/>
  <c r="AE404" i="1"/>
  <c r="AF404" i="1" s="1"/>
  <c r="X404" i="1"/>
  <c r="AB404" i="1" s="1"/>
  <c r="AD404" i="1"/>
  <c r="X365" i="1"/>
  <c r="AB365" i="1" s="1"/>
  <c r="AE365" i="1"/>
  <c r="AF365" i="1" s="1"/>
  <c r="V358" i="1"/>
  <c r="W358" i="1" s="1"/>
  <c r="V350" i="1"/>
  <c r="W350" i="1" s="1"/>
  <c r="V342" i="1"/>
  <c r="W342" i="1" s="1"/>
  <c r="V334" i="1"/>
  <c r="W334" i="1" s="1"/>
  <c r="X327" i="1"/>
  <c r="AB327" i="1" s="1"/>
  <c r="AE327" i="1"/>
  <c r="AF327" i="1" s="1"/>
  <c r="AD327" i="1"/>
  <c r="X317" i="1"/>
  <c r="AB317" i="1" s="1"/>
  <c r="AE317" i="1"/>
  <c r="AE287" i="1"/>
  <c r="AD287" i="1"/>
  <c r="X287" i="1"/>
  <c r="AB287" i="1" s="1"/>
  <c r="V272" i="1"/>
  <c r="W272" i="1" s="1"/>
  <c r="AE416" i="1"/>
  <c r="AD416" i="1"/>
  <c r="X416" i="1"/>
  <c r="AB416" i="1" s="1"/>
  <c r="N390" i="1"/>
  <c r="O390" i="1" s="1"/>
  <c r="V284" i="1"/>
  <c r="W284" i="1" s="1"/>
  <c r="X267" i="1"/>
  <c r="AB267" i="1" s="1"/>
  <c r="AE267" i="1"/>
  <c r="S535" i="1"/>
  <c r="Q535" i="1" s="1"/>
  <c r="T535" i="1" s="1"/>
  <c r="N535" i="1" s="1"/>
  <c r="O535" i="1" s="1"/>
  <c r="X572" i="1"/>
  <c r="AB572" i="1" s="1"/>
  <c r="AE572" i="1"/>
  <c r="AF572" i="1" s="1"/>
  <c r="S572" i="1"/>
  <c r="Q572" i="1" s="1"/>
  <c r="T572" i="1" s="1"/>
  <c r="N572" i="1" s="1"/>
  <c r="O572" i="1" s="1"/>
  <c r="X313" i="1"/>
  <c r="AB313" i="1" s="1"/>
  <c r="AE313" i="1"/>
  <c r="BM444" i="1"/>
  <c r="BM413" i="1"/>
  <c r="X387" i="1"/>
  <c r="AB387" i="1" s="1"/>
  <c r="AE387" i="1"/>
  <c r="S344" i="1"/>
  <c r="Q344" i="1" s="1"/>
  <c r="T344" i="1" s="1"/>
  <c r="N344" i="1" s="1"/>
  <c r="O344" i="1" s="1"/>
  <c r="X249" i="1"/>
  <c r="AB249" i="1" s="1"/>
  <c r="AE249" i="1"/>
  <c r="AF249" i="1" s="1"/>
  <c r="V366" i="1"/>
  <c r="W366" i="1" s="1"/>
  <c r="N305" i="1"/>
  <c r="O305" i="1" s="1"/>
  <c r="V196" i="1"/>
  <c r="W196" i="1" s="1"/>
  <c r="V180" i="1"/>
  <c r="W180" i="1" s="1"/>
  <c r="V318" i="1"/>
  <c r="W318" i="1" s="1"/>
  <c r="V192" i="1"/>
  <c r="W192" i="1" s="1"/>
  <c r="V176" i="1"/>
  <c r="W176" i="1" s="1"/>
  <c r="AE223" i="1"/>
  <c r="X223" i="1"/>
  <c r="AB223" i="1" s="1"/>
  <c r="V174" i="1"/>
  <c r="W174" i="1" s="1"/>
  <c r="V288" i="1"/>
  <c r="W288" i="1" s="1"/>
  <c r="BM256" i="1"/>
  <c r="BM224" i="1"/>
  <c r="X361" i="1"/>
  <c r="AB361" i="1" s="1"/>
  <c r="AE361" i="1"/>
  <c r="AF361" i="1" s="1"/>
  <c r="X163" i="1"/>
  <c r="AB163" i="1" s="1"/>
  <c r="AE163" i="1"/>
  <c r="X157" i="1"/>
  <c r="AB157" i="1" s="1"/>
  <c r="AE157" i="1"/>
  <c r="AF157" i="1" s="1"/>
  <c r="AD157" i="1"/>
  <c r="X229" i="1"/>
  <c r="AB229" i="1" s="1"/>
  <c r="AE229" i="1"/>
  <c r="AF229" i="1" s="1"/>
  <c r="BM171" i="1"/>
  <c r="BL171" i="1"/>
  <c r="AD163" i="1"/>
  <c r="AF277" i="1"/>
  <c r="V103" i="1"/>
  <c r="W103" i="1" s="1"/>
  <c r="X200" i="1"/>
  <c r="AB200" i="1" s="1"/>
  <c r="AE200" i="1"/>
  <c r="X161" i="1"/>
  <c r="AB161" i="1" s="1"/>
  <c r="AE161" i="1"/>
  <c r="AD161" i="1"/>
  <c r="X138" i="1"/>
  <c r="AB138" i="1" s="1"/>
  <c r="AE138" i="1"/>
  <c r="AF138" i="1" s="1"/>
  <c r="BL100" i="1"/>
  <c r="BM100" i="1"/>
  <c r="X91" i="1"/>
  <c r="AB91" i="1" s="1"/>
  <c r="AE91" i="1"/>
  <c r="S91" i="1"/>
  <c r="Q91" i="1" s="1"/>
  <c r="T91" i="1" s="1"/>
  <c r="N91" i="1" s="1"/>
  <c r="O91" i="1" s="1"/>
  <c r="V30" i="1"/>
  <c r="W30" i="1" s="1"/>
  <c r="BM258" i="1"/>
  <c r="S223" i="1"/>
  <c r="Q223" i="1" s="1"/>
  <c r="T223" i="1" s="1"/>
  <c r="N223" i="1" s="1"/>
  <c r="O223" i="1" s="1"/>
  <c r="BM180" i="1"/>
  <c r="X141" i="1"/>
  <c r="AB141" i="1" s="1"/>
  <c r="AE141" i="1"/>
  <c r="AD141" i="1"/>
  <c r="S976" i="1"/>
  <c r="Q976" i="1" s="1"/>
  <c r="T976" i="1" s="1"/>
  <c r="N976" i="1" s="1"/>
  <c r="O976" i="1" s="1"/>
  <c r="AE251" i="1"/>
  <c r="AF251" i="1" s="1"/>
  <c r="X251" i="1"/>
  <c r="AB251" i="1" s="1"/>
  <c r="BM204" i="1"/>
  <c r="V186" i="1"/>
  <c r="W186" i="1" s="1"/>
  <c r="BM166" i="1"/>
  <c r="S161" i="1"/>
  <c r="Q161" i="1" s="1"/>
  <c r="T161" i="1" s="1"/>
  <c r="N161" i="1" s="1"/>
  <c r="O161" i="1" s="1"/>
  <c r="V76" i="1"/>
  <c r="W76" i="1" s="1"/>
  <c r="X19" i="1"/>
  <c r="AB19" i="1" s="1"/>
  <c r="AE19" i="1"/>
  <c r="AF19" i="1" s="1"/>
  <c r="X101" i="1"/>
  <c r="AB101" i="1" s="1"/>
  <c r="AE101" i="1"/>
  <c r="AF101" i="1" s="1"/>
  <c r="AD101" i="1"/>
  <c r="X55" i="1"/>
  <c r="AB55" i="1" s="1"/>
  <c r="AE55" i="1"/>
  <c r="AF55" i="1" s="1"/>
  <c r="V44" i="1"/>
  <c r="W44" i="1" s="1"/>
  <c r="X92" i="1"/>
  <c r="AB92" i="1" s="1"/>
  <c r="AE92" i="1"/>
  <c r="AF92" i="1" s="1"/>
  <c r="AD92" i="1"/>
  <c r="AD55" i="1"/>
  <c r="BM81" i="1"/>
  <c r="X77" i="1"/>
  <c r="AB77" i="1" s="1"/>
  <c r="AE77" i="1"/>
  <c r="AD77" i="1"/>
  <c r="V70" i="1"/>
  <c r="W70" i="1" s="1"/>
  <c r="V66" i="1"/>
  <c r="W66" i="1" s="1"/>
  <c r="V62" i="1"/>
  <c r="W62" i="1" s="1"/>
  <c r="X71" i="1"/>
  <c r="AB71" i="1" s="1"/>
  <c r="AE71" i="1"/>
  <c r="AF71" i="1" s="1"/>
  <c r="X67" i="1"/>
  <c r="AB67" i="1" s="1"/>
  <c r="AE67" i="1"/>
  <c r="X63" i="1"/>
  <c r="AB63" i="1" s="1"/>
  <c r="AE63" i="1"/>
  <c r="X47" i="1"/>
  <c r="AB47" i="1" s="1"/>
  <c r="AE47" i="1"/>
  <c r="X37" i="1"/>
  <c r="AB37" i="1" s="1"/>
  <c r="AE37" i="1"/>
  <c r="AF37" i="1" s="1"/>
  <c r="AD37" i="1"/>
  <c r="AD67" i="1"/>
  <c r="N1010" i="1"/>
  <c r="O1010" i="1" s="1"/>
  <c r="X999" i="1"/>
  <c r="AB999" i="1" s="1"/>
  <c r="AE999" i="1"/>
  <c r="V1053" i="1"/>
  <c r="W1053" i="1" s="1"/>
  <c r="X998" i="1"/>
  <c r="AB998" i="1" s="1"/>
  <c r="AE998" i="1"/>
  <c r="AF998" i="1" s="1"/>
  <c r="AD998" i="1"/>
  <c r="AE993" i="1"/>
  <c r="AF993" i="1" s="1"/>
  <c r="AD993" i="1"/>
  <c r="X993" i="1"/>
  <c r="AB993" i="1" s="1"/>
  <c r="AF989" i="1"/>
  <c r="AE1006" i="1"/>
  <c r="AF1006" i="1" s="1"/>
  <c r="X1006" i="1"/>
  <c r="AB1006" i="1" s="1"/>
  <c r="S998" i="1"/>
  <c r="Q998" i="1" s="1"/>
  <c r="T998" i="1" s="1"/>
  <c r="N998" i="1" s="1"/>
  <c r="O998" i="1" s="1"/>
  <c r="BM992" i="1"/>
  <c r="BM976" i="1"/>
  <c r="X964" i="1"/>
  <c r="AB964" i="1" s="1"/>
  <c r="AE964" i="1"/>
  <c r="AD964" i="1"/>
  <c r="X970" i="1"/>
  <c r="AB970" i="1" s="1"/>
  <c r="AE970" i="1"/>
  <c r="AE965" i="1"/>
  <c r="X965" i="1"/>
  <c r="AB965" i="1" s="1"/>
  <c r="X938" i="1"/>
  <c r="AB938" i="1" s="1"/>
  <c r="AE938" i="1"/>
  <c r="AF938" i="1" s="1"/>
  <c r="X957" i="1"/>
  <c r="AB957" i="1" s="1"/>
  <c r="AE957" i="1"/>
  <c r="AF957" i="1" s="1"/>
  <c r="S971" i="1"/>
  <c r="Q971" i="1" s="1"/>
  <c r="T971" i="1" s="1"/>
  <c r="N971" i="1" s="1"/>
  <c r="O971" i="1" s="1"/>
  <c r="S970" i="1"/>
  <c r="Q970" i="1" s="1"/>
  <c r="T970" i="1" s="1"/>
  <c r="N970" i="1" s="1"/>
  <c r="O970" i="1" s="1"/>
  <c r="AD953" i="1"/>
  <c r="V909" i="1"/>
  <c r="W909" i="1" s="1"/>
  <c r="AD949" i="1"/>
  <c r="S965" i="1"/>
  <c r="Q965" i="1" s="1"/>
  <c r="T965" i="1" s="1"/>
  <c r="N965" i="1" s="1"/>
  <c r="O965" i="1" s="1"/>
  <c r="X929" i="1"/>
  <c r="AB929" i="1" s="1"/>
  <c r="AE929" i="1"/>
  <c r="X925" i="1"/>
  <c r="AB925" i="1" s="1"/>
  <c r="AE925" i="1"/>
  <c r="AF925" i="1" s="1"/>
  <c r="X921" i="1"/>
  <c r="AB921" i="1" s="1"/>
  <c r="AE921" i="1"/>
  <c r="AF921" i="1" s="1"/>
  <c r="AD921" i="1"/>
  <c r="X917" i="1"/>
  <c r="AB917" i="1" s="1"/>
  <c r="AE917" i="1"/>
  <c r="AF917" i="1" s="1"/>
  <c r="AD917" i="1"/>
  <c r="X913" i="1"/>
  <c r="AB913" i="1" s="1"/>
  <c r="AE913" i="1"/>
  <c r="AF913" i="1" s="1"/>
  <c r="AD913" i="1"/>
  <c r="S925" i="1"/>
  <c r="Q925" i="1" s="1"/>
  <c r="T925" i="1" s="1"/>
  <c r="N925" i="1" s="1"/>
  <c r="O925" i="1" s="1"/>
  <c r="BM911" i="1"/>
  <c r="X945" i="1"/>
  <c r="AB945" i="1" s="1"/>
  <c r="AE945" i="1"/>
  <c r="AF945" i="1" s="1"/>
  <c r="AF887" i="1"/>
  <c r="BM927" i="1"/>
  <c r="V862" i="1"/>
  <c r="W862" i="1" s="1"/>
  <c r="X877" i="1"/>
  <c r="AB877" i="1" s="1"/>
  <c r="AE877" i="1"/>
  <c r="AF877" i="1" s="1"/>
  <c r="V849" i="1"/>
  <c r="W849" i="1" s="1"/>
  <c r="V833" i="1"/>
  <c r="W833" i="1" s="1"/>
  <c r="BM892" i="1"/>
  <c r="N867" i="1"/>
  <c r="O867" i="1" s="1"/>
  <c r="AD901" i="1"/>
  <c r="V870" i="1"/>
  <c r="W870" i="1" s="1"/>
  <c r="AF854" i="1"/>
  <c r="AF842" i="1"/>
  <c r="V873" i="1"/>
  <c r="W873" i="1" s="1"/>
  <c r="BL846" i="1"/>
  <c r="V800" i="1"/>
  <c r="W800" i="1" s="1"/>
  <c r="AE871" i="1"/>
  <c r="AF871" i="1" s="1"/>
  <c r="X871" i="1"/>
  <c r="AB871" i="1" s="1"/>
  <c r="AD791" i="1"/>
  <c r="AE832" i="1"/>
  <c r="AF832" i="1" s="1"/>
  <c r="X832" i="1"/>
  <c r="AB832" i="1" s="1"/>
  <c r="X818" i="1"/>
  <c r="AB818" i="1" s="1"/>
  <c r="AD818" i="1"/>
  <c r="AE818" i="1"/>
  <c r="X799" i="1"/>
  <c r="AB799" i="1" s="1"/>
  <c r="AE799" i="1"/>
  <c r="AF799" i="1" s="1"/>
  <c r="X779" i="1"/>
  <c r="AB779" i="1" s="1"/>
  <c r="AE779" i="1"/>
  <c r="AF779" i="1" s="1"/>
  <c r="S779" i="1"/>
  <c r="Q779" i="1" s="1"/>
  <c r="T779" i="1" s="1"/>
  <c r="N779" i="1" s="1"/>
  <c r="O779" i="1" s="1"/>
  <c r="AD779" i="1"/>
  <c r="X798" i="1"/>
  <c r="AB798" i="1" s="1"/>
  <c r="AE798" i="1"/>
  <c r="AD798" i="1"/>
  <c r="AE793" i="1"/>
  <c r="AF793" i="1" s="1"/>
  <c r="AD793" i="1"/>
  <c r="X793" i="1"/>
  <c r="AB793" i="1" s="1"/>
  <c r="S787" i="1"/>
  <c r="Q787" i="1" s="1"/>
  <c r="T787" i="1" s="1"/>
  <c r="N787" i="1" s="1"/>
  <c r="O787" i="1" s="1"/>
  <c r="X856" i="1"/>
  <c r="AB856" i="1" s="1"/>
  <c r="AE856" i="1"/>
  <c r="AF856" i="1" s="1"/>
  <c r="AD856" i="1"/>
  <c r="S832" i="1"/>
  <c r="Q832" i="1" s="1"/>
  <c r="T832" i="1" s="1"/>
  <c r="N832" i="1" s="1"/>
  <c r="O832" i="1" s="1"/>
  <c r="BM808" i="1"/>
  <c r="X764" i="1"/>
  <c r="AB764" i="1" s="1"/>
  <c r="AE764" i="1"/>
  <c r="AF764" i="1" s="1"/>
  <c r="BM745" i="1"/>
  <c r="AD737" i="1"/>
  <c r="X737" i="1"/>
  <c r="AB737" i="1" s="1"/>
  <c r="AE737" i="1"/>
  <c r="V846" i="1"/>
  <c r="W846" i="1" s="1"/>
  <c r="AD757" i="1"/>
  <c r="X757" i="1"/>
  <c r="AB757" i="1" s="1"/>
  <c r="AE757" i="1"/>
  <c r="AF757" i="1" s="1"/>
  <c r="S737" i="1"/>
  <c r="Q737" i="1" s="1"/>
  <c r="T737" i="1" s="1"/>
  <c r="N737" i="1" s="1"/>
  <c r="O737" i="1" s="1"/>
  <c r="BM792" i="1"/>
  <c r="BM779" i="1"/>
  <c r="AD765" i="1"/>
  <c r="X765" i="1"/>
  <c r="AB765" i="1" s="1"/>
  <c r="AE765" i="1"/>
  <c r="BM749" i="1"/>
  <c r="AD741" i="1"/>
  <c r="X741" i="1"/>
  <c r="AB741" i="1" s="1"/>
  <c r="AE741" i="1"/>
  <c r="AD736" i="1"/>
  <c r="X744" i="1"/>
  <c r="AB744" i="1" s="1"/>
  <c r="AE744" i="1"/>
  <c r="AF744" i="1" s="1"/>
  <c r="V723" i="1"/>
  <c r="W723" i="1" s="1"/>
  <c r="AE700" i="1"/>
  <c r="X700" i="1"/>
  <c r="AB700" i="1" s="1"/>
  <c r="V667" i="1"/>
  <c r="W667" i="1" s="1"/>
  <c r="X768" i="1"/>
  <c r="AB768" i="1" s="1"/>
  <c r="AE768" i="1"/>
  <c r="AF768" i="1" s="1"/>
  <c r="V665" i="1"/>
  <c r="W665" i="1" s="1"/>
  <c r="X718" i="1"/>
  <c r="AB718" i="1" s="1"/>
  <c r="AE718" i="1"/>
  <c r="AF718" i="1" s="1"/>
  <c r="AD718" i="1"/>
  <c r="AE684" i="1"/>
  <c r="AF684" i="1" s="1"/>
  <c r="X684" i="1"/>
  <c r="AB684" i="1" s="1"/>
  <c r="S736" i="1"/>
  <c r="Q736" i="1" s="1"/>
  <c r="T736" i="1" s="1"/>
  <c r="N736" i="1" s="1"/>
  <c r="O736" i="1" s="1"/>
  <c r="AE666" i="1"/>
  <c r="X666" i="1"/>
  <c r="AB666" i="1" s="1"/>
  <c r="AD666" i="1"/>
  <c r="X647" i="1"/>
  <c r="AB647" i="1" s="1"/>
  <c r="AE647" i="1"/>
  <c r="AF647" i="1" s="1"/>
  <c r="AD647" i="1"/>
  <c r="BM726" i="1"/>
  <c r="BL726" i="1"/>
  <c r="V669" i="1"/>
  <c r="W669" i="1" s="1"/>
  <c r="AE712" i="1"/>
  <c r="AF712" i="1" s="1"/>
  <c r="X712" i="1"/>
  <c r="AB712" i="1" s="1"/>
  <c r="BM677" i="1"/>
  <c r="V624" i="1"/>
  <c r="W624" i="1" s="1"/>
  <c r="S725" i="1"/>
  <c r="Q725" i="1" s="1"/>
  <c r="T725" i="1" s="1"/>
  <c r="N725" i="1" s="1"/>
  <c r="O725" i="1" s="1"/>
  <c r="N719" i="1"/>
  <c r="O719" i="1" s="1"/>
  <c r="V562" i="1"/>
  <c r="W562" i="1" s="1"/>
  <c r="AE569" i="1"/>
  <c r="X569" i="1"/>
  <c r="AB569" i="1" s="1"/>
  <c r="S670" i="1"/>
  <c r="Q670" i="1" s="1"/>
  <c r="T670" i="1" s="1"/>
  <c r="N670" i="1" s="1"/>
  <c r="O670" i="1" s="1"/>
  <c r="X623" i="1"/>
  <c r="AB623" i="1" s="1"/>
  <c r="AE623" i="1"/>
  <c r="AF623" i="1" s="1"/>
  <c r="X587" i="1"/>
  <c r="AB587" i="1" s="1"/>
  <c r="AE587" i="1"/>
  <c r="AD587" i="1"/>
  <c r="BM671" i="1"/>
  <c r="S625" i="1"/>
  <c r="Q625" i="1" s="1"/>
  <c r="T625" i="1" s="1"/>
  <c r="N625" i="1" s="1"/>
  <c r="O625" i="1" s="1"/>
  <c r="X595" i="1"/>
  <c r="AB595" i="1" s="1"/>
  <c r="AE595" i="1"/>
  <c r="AD595" i="1"/>
  <c r="V522" i="1"/>
  <c r="W522" i="1" s="1"/>
  <c r="V490" i="1"/>
  <c r="W490" i="1" s="1"/>
  <c r="AE561" i="1"/>
  <c r="AF561" i="1" s="1"/>
  <c r="X561" i="1"/>
  <c r="AB561" i="1" s="1"/>
  <c r="BM469" i="1"/>
  <c r="BL469" i="1"/>
  <c r="S561" i="1"/>
  <c r="Q561" i="1" s="1"/>
  <c r="T561" i="1" s="1"/>
  <c r="N561" i="1" s="1"/>
  <c r="O561" i="1" s="1"/>
  <c r="AE464" i="1"/>
  <c r="AF464" i="1" s="1"/>
  <c r="AD464" i="1"/>
  <c r="X464" i="1"/>
  <c r="AB464" i="1" s="1"/>
  <c r="V512" i="1"/>
  <c r="W512" i="1" s="1"/>
  <c r="V500" i="1"/>
  <c r="W500" i="1" s="1"/>
  <c r="V478" i="1"/>
  <c r="W478" i="1" s="1"/>
  <c r="X543" i="1"/>
  <c r="AB543" i="1" s="1"/>
  <c r="AE543" i="1"/>
  <c r="X527" i="1"/>
  <c r="AB527" i="1" s="1"/>
  <c r="AE527" i="1"/>
  <c r="AF527" i="1" s="1"/>
  <c r="X511" i="1"/>
  <c r="AB511" i="1" s="1"/>
  <c r="AE511" i="1"/>
  <c r="X495" i="1"/>
  <c r="AB495" i="1" s="1"/>
  <c r="AE495" i="1"/>
  <c r="AF495" i="1" s="1"/>
  <c r="AD576" i="1"/>
  <c r="BM481" i="1"/>
  <c r="BL481" i="1"/>
  <c r="V451" i="1"/>
  <c r="W451" i="1" s="1"/>
  <c r="V423" i="1"/>
  <c r="W423" i="1" s="1"/>
  <c r="V407" i="1"/>
  <c r="W407" i="1" s="1"/>
  <c r="X460" i="1"/>
  <c r="AB460" i="1" s="1"/>
  <c r="AE460" i="1"/>
  <c r="X430" i="1"/>
  <c r="AB430" i="1" s="1"/>
  <c r="AE430" i="1"/>
  <c r="AF430" i="1" s="1"/>
  <c r="AD619" i="1"/>
  <c r="V466" i="1"/>
  <c r="W466" i="1" s="1"/>
  <c r="BM459" i="1"/>
  <c r="BM508" i="1"/>
  <c r="V383" i="1"/>
  <c r="W383" i="1" s="1"/>
  <c r="X531" i="1"/>
  <c r="AB531" i="1" s="1"/>
  <c r="AE531" i="1"/>
  <c r="AF531" i="1" s="1"/>
  <c r="N449" i="1"/>
  <c r="O449" i="1" s="1"/>
  <c r="X533" i="1"/>
  <c r="AB533" i="1" s="1"/>
  <c r="AE533" i="1"/>
  <c r="AF533" i="1" s="1"/>
  <c r="AD533" i="1"/>
  <c r="V444" i="1"/>
  <c r="W444" i="1" s="1"/>
  <c r="BM544" i="1"/>
  <c r="BM516" i="1"/>
  <c r="V448" i="1"/>
  <c r="W448" i="1" s="1"/>
  <c r="BM425" i="1"/>
  <c r="V399" i="1"/>
  <c r="W399" i="1" s="1"/>
  <c r="BL479" i="1"/>
  <c r="S404" i="1"/>
  <c r="Q404" i="1" s="1"/>
  <c r="T404" i="1" s="1"/>
  <c r="N404" i="1" s="1"/>
  <c r="O404" i="1" s="1"/>
  <c r="AE390" i="1"/>
  <c r="AF390" i="1" s="1"/>
  <c r="X390" i="1"/>
  <c r="AB390" i="1" s="1"/>
  <c r="BM387" i="1"/>
  <c r="BM395" i="1"/>
  <c r="X410" i="1"/>
  <c r="AB410" i="1" s="1"/>
  <c r="AE410" i="1"/>
  <c r="AF410" i="1" s="1"/>
  <c r="BM358" i="1"/>
  <c r="V322" i="1"/>
  <c r="W322" i="1" s="1"/>
  <c r="N275" i="1"/>
  <c r="O275" i="1" s="1"/>
  <c r="S373" i="1"/>
  <c r="Q373" i="1" s="1"/>
  <c r="T373" i="1" s="1"/>
  <c r="N373" i="1" s="1"/>
  <c r="O373" i="1" s="1"/>
  <c r="V254" i="1"/>
  <c r="W254" i="1" s="1"/>
  <c r="V238" i="1"/>
  <c r="W238" i="1" s="1"/>
  <c r="V222" i="1"/>
  <c r="W222" i="1" s="1"/>
  <c r="V206" i="1"/>
  <c r="W206" i="1" s="1"/>
  <c r="AE394" i="1"/>
  <c r="X394" i="1"/>
  <c r="AB394" i="1" s="1"/>
  <c r="V330" i="1"/>
  <c r="W330" i="1" s="1"/>
  <c r="V273" i="1"/>
  <c r="W273" i="1" s="1"/>
  <c r="BM252" i="1"/>
  <c r="BM240" i="1"/>
  <c r="N301" i="1"/>
  <c r="O301" i="1" s="1"/>
  <c r="BL350" i="1"/>
  <c r="S213" i="1"/>
  <c r="Q213" i="1" s="1"/>
  <c r="T213" i="1" s="1"/>
  <c r="N213" i="1" s="1"/>
  <c r="O213" i="1" s="1"/>
  <c r="AD376" i="1"/>
  <c r="X241" i="1"/>
  <c r="AB241" i="1" s="1"/>
  <c r="AE241" i="1"/>
  <c r="AF241" i="1" s="1"/>
  <c r="V184" i="1"/>
  <c r="W184" i="1" s="1"/>
  <c r="AE167" i="1"/>
  <c r="AF167" i="1" s="1"/>
  <c r="X167" i="1"/>
  <c r="AB167" i="1" s="1"/>
  <c r="S141" i="1"/>
  <c r="Q141" i="1" s="1"/>
  <c r="T141" i="1" s="1"/>
  <c r="N141" i="1" s="1"/>
  <c r="O141" i="1" s="1"/>
  <c r="X409" i="1"/>
  <c r="AB409" i="1" s="1"/>
  <c r="AE409" i="1"/>
  <c r="AF409" i="1" s="1"/>
  <c r="AD409" i="1"/>
  <c r="BM259" i="1"/>
  <c r="S199" i="1"/>
  <c r="Q199" i="1" s="1"/>
  <c r="T199" i="1" s="1"/>
  <c r="N199" i="1" s="1"/>
  <c r="O199" i="1" s="1"/>
  <c r="N181" i="1"/>
  <c r="O181" i="1" s="1"/>
  <c r="AD139" i="1"/>
  <c r="BM279" i="1"/>
  <c r="X133" i="1"/>
  <c r="AB133" i="1" s="1"/>
  <c r="AE133" i="1"/>
  <c r="AF133" i="1" s="1"/>
  <c r="AD133" i="1"/>
  <c r="V124" i="1"/>
  <c r="W124" i="1" s="1"/>
  <c r="S241" i="1"/>
  <c r="Q241" i="1" s="1"/>
  <c r="T241" i="1" s="1"/>
  <c r="N241" i="1" s="1"/>
  <c r="O241" i="1" s="1"/>
  <c r="BM182" i="1"/>
  <c r="V171" i="1"/>
  <c r="W171" i="1" s="1"/>
  <c r="AE209" i="1"/>
  <c r="AF209" i="1" s="1"/>
  <c r="X209" i="1"/>
  <c r="AB209" i="1" s="1"/>
  <c r="V168" i="1"/>
  <c r="W168" i="1" s="1"/>
  <c r="S157" i="1"/>
  <c r="Q157" i="1" s="1"/>
  <c r="T157" i="1" s="1"/>
  <c r="N157" i="1" s="1"/>
  <c r="O157" i="1" s="1"/>
  <c r="S325" i="1"/>
  <c r="Q325" i="1" s="1"/>
  <c r="T325" i="1" s="1"/>
  <c r="N325" i="1" s="1"/>
  <c r="O325" i="1" s="1"/>
  <c r="BM227" i="1"/>
  <c r="X109" i="1"/>
  <c r="AB109" i="1" s="1"/>
  <c r="AE109" i="1"/>
  <c r="V26" i="1"/>
  <c r="W26" i="1" s="1"/>
  <c r="X135" i="1"/>
  <c r="AB135" i="1" s="1"/>
  <c r="AE135" i="1"/>
  <c r="AF135" i="1" s="1"/>
  <c r="S119" i="1"/>
  <c r="Q119" i="1" s="1"/>
  <c r="T119" i="1" s="1"/>
  <c r="N119" i="1" s="1"/>
  <c r="O119" i="1" s="1"/>
  <c r="BM291" i="1"/>
  <c r="AD200" i="1"/>
  <c r="AD169" i="1"/>
  <c r="X41" i="1"/>
  <c r="AB41" i="1" s="1"/>
  <c r="AE41" i="1"/>
  <c r="AD41" i="1"/>
  <c r="V24" i="1"/>
  <c r="W24" i="1" s="1"/>
  <c r="BM200" i="1"/>
  <c r="X97" i="1"/>
  <c r="AB97" i="1" s="1"/>
  <c r="AE97" i="1"/>
  <c r="AF97" i="1" s="1"/>
  <c r="AD97" i="1"/>
  <c r="X100" i="1"/>
  <c r="AB100" i="1" s="1"/>
  <c r="AE100" i="1"/>
  <c r="AF100" i="1" s="1"/>
  <c r="AD100" i="1"/>
  <c r="V60" i="1"/>
  <c r="W60" i="1" s="1"/>
  <c r="S25" i="1"/>
  <c r="Q25" i="1" s="1"/>
  <c r="T25" i="1" s="1"/>
  <c r="N25" i="1" s="1"/>
  <c r="O25" i="1" s="1"/>
  <c r="BM89" i="1"/>
  <c r="X59" i="1"/>
  <c r="AB59" i="1" s="1"/>
  <c r="AE59" i="1"/>
  <c r="AF59" i="1" s="1"/>
  <c r="S19" i="1"/>
  <c r="Q19" i="1" s="1"/>
  <c r="T19" i="1" s="1"/>
  <c r="N19" i="1" s="1"/>
  <c r="O19" i="1" s="1"/>
  <c r="AD91" i="1"/>
  <c r="V52" i="1"/>
  <c r="W52" i="1" s="1"/>
  <c r="X31" i="1"/>
  <c r="AB31" i="1" s="1"/>
  <c r="AE31" i="1"/>
  <c r="AF31" i="1" s="1"/>
  <c r="BL201" i="1"/>
  <c r="X105" i="1"/>
  <c r="AB105" i="1" s="1"/>
  <c r="AE105" i="1"/>
  <c r="AF105" i="1" s="1"/>
  <c r="AD105" i="1"/>
  <c r="S105" i="1"/>
  <c r="Q105" i="1" s="1"/>
  <c r="T105" i="1" s="1"/>
  <c r="N105" i="1" s="1"/>
  <c r="O105" i="1" s="1"/>
  <c r="X984" i="1"/>
  <c r="AB984" i="1" s="1"/>
  <c r="AE984" i="1"/>
  <c r="AF984" i="1" s="1"/>
  <c r="X1036" i="1"/>
  <c r="AB1036" i="1" s="1"/>
  <c r="AE1036" i="1"/>
  <c r="X978" i="1"/>
  <c r="AB978" i="1" s="1"/>
  <c r="AE978" i="1"/>
  <c r="AF978" i="1" s="1"/>
  <c r="V962" i="1"/>
  <c r="W962" i="1" s="1"/>
  <c r="AD978" i="1"/>
  <c r="V972" i="1"/>
  <c r="W972" i="1" s="1"/>
  <c r="X975" i="1"/>
  <c r="AB975" i="1" s="1"/>
  <c r="AE975" i="1"/>
  <c r="AF975" i="1" s="1"/>
  <c r="V951" i="1"/>
  <c r="W951" i="1" s="1"/>
  <c r="X941" i="1"/>
  <c r="AB941" i="1" s="1"/>
  <c r="AE941" i="1"/>
  <c r="X918" i="1"/>
  <c r="AB918" i="1" s="1"/>
  <c r="AE918" i="1"/>
  <c r="AE933" i="1"/>
  <c r="AF933" i="1" s="1"/>
  <c r="X933" i="1"/>
  <c r="AB933" i="1" s="1"/>
  <c r="X969" i="1"/>
  <c r="AB969" i="1" s="1"/>
  <c r="AE969" i="1"/>
  <c r="AF969" i="1" s="1"/>
  <c r="AD941" i="1"/>
  <c r="V939" i="1"/>
  <c r="W939" i="1" s="1"/>
  <c r="V911" i="1"/>
  <c r="W911" i="1" s="1"/>
  <c r="S953" i="1"/>
  <c r="Q953" i="1" s="1"/>
  <c r="T953" i="1" s="1"/>
  <c r="N953" i="1" s="1"/>
  <c r="O953" i="1" s="1"/>
  <c r="V894" i="1"/>
  <c r="W894" i="1" s="1"/>
  <c r="V878" i="1"/>
  <c r="W878" i="1" s="1"/>
  <c r="AE891" i="1"/>
  <c r="AD891" i="1"/>
  <c r="X891" i="1"/>
  <c r="AB891" i="1" s="1"/>
  <c r="X885" i="1"/>
  <c r="AB885" i="1" s="1"/>
  <c r="AE885" i="1"/>
  <c r="AF885" i="1" s="1"/>
  <c r="BM923" i="1"/>
  <c r="AD934" i="1"/>
  <c r="AE899" i="1"/>
  <c r="AF899" i="1" s="1"/>
  <c r="AD899" i="1"/>
  <c r="X899" i="1"/>
  <c r="AB899" i="1" s="1"/>
  <c r="AE861" i="1"/>
  <c r="AF861" i="1" s="1"/>
  <c r="X861" i="1"/>
  <c r="AB861" i="1" s="1"/>
  <c r="X897" i="1"/>
  <c r="AB897" i="1" s="1"/>
  <c r="AE897" i="1"/>
  <c r="AF897" i="1" s="1"/>
  <c r="V827" i="1"/>
  <c r="W827" i="1" s="1"/>
  <c r="AE858" i="1"/>
  <c r="AF858" i="1" s="1"/>
  <c r="X858" i="1"/>
  <c r="AB858" i="1" s="1"/>
  <c r="V796" i="1"/>
  <c r="W796" i="1" s="1"/>
  <c r="BM839" i="1"/>
  <c r="X824" i="1"/>
  <c r="AB824" i="1" s="1"/>
  <c r="AE824" i="1"/>
  <c r="AF824" i="1" s="1"/>
  <c r="AE809" i="1"/>
  <c r="AF809" i="1" s="1"/>
  <c r="AD809" i="1"/>
  <c r="X809" i="1"/>
  <c r="AB809" i="1" s="1"/>
  <c r="BL842" i="1"/>
  <c r="V780" i="1"/>
  <c r="W780" i="1" s="1"/>
  <c r="S835" i="1"/>
  <c r="Q835" i="1" s="1"/>
  <c r="T835" i="1" s="1"/>
  <c r="N835" i="1" s="1"/>
  <c r="O835" i="1" s="1"/>
  <c r="X795" i="1"/>
  <c r="AB795" i="1" s="1"/>
  <c r="AE795" i="1"/>
  <c r="V778" i="1"/>
  <c r="W778" i="1" s="1"/>
  <c r="X822" i="1"/>
  <c r="AB822" i="1" s="1"/>
  <c r="AE822" i="1"/>
  <c r="AD822" i="1"/>
  <c r="V739" i="1"/>
  <c r="W739" i="1" s="1"/>
  <c r="BM847" i="1"/>
  <c r="X807" i="1"/>
  <c r="AB807" i="1" s="1"/>
  <c r="AE807" i="1"/>
  <c r="AF807" i="1" s="1"/>
  <c r="V727" i="1"/>
  <c r="W727" i="1" s="1"/>
  <c r="X770" i="1"/>
  <c r="AB770" i="1" s="1"/>
  <c r="AE770" i="1"/>
  <c r="AF770" i="1" s="1"/>
  <c r="AD770" i="1"/>
  <c r="X747" i="1"/>
  <c r="AB747" i="1" s="1"/>
  <c r="AE747" i="1"/>
  <c r="BL761" i="1"/>
  <c r="AD747" i="1"/>
  <c r="V707" i="1"/>
  <c r="W707" i="1" s="1"/>
  <c r="V691" i="1"/>
  <c r="W691" i="1" s="1"/>
  <c r="S770" i="1"/>
  <c r="Q770" i="1" s="1"/>
  <c r="T770" i="1" s="1"/>
  <c r="N770" i="1" s="1"/>
  <c r="O770" i="1" s="1"/>
  <c r="BL723" i="1"/>
  <c r="BM723" i="1"/>
  <c r="AE708" i="1"/>
  <c r="AF708" i="1" s="1"/>
  <c r="X708" i="1"/>
  <c r="AB708" i="1" s="1"/>
  <c r="AD700" i="1"/>
  <c r="X686" i="1"/>
  <c r="AB686" i="1" s="1"/>
  <c r="AE686" i="1"/>
  <c r="AF686" i="1" s="1"/>
  <c r="AD686" i="1"/>
  <c r="BL769" i="1"/>
  <c r="AE716" i="1"/>
  <c r="AF716" i="1" s="1"/>
  <c r="X716" i="1"/>
  <c r="AB716" i="1" s="1"/>
  <c r="AD708" i="1"/>
  <c r="V660" i="1"/>
  <c r="W660" i="1" s="1"/>
  <c r="V680" i="1"/>
  <c r="W680" i="1" s="1"/>
  <c r="X645" i="1"/>
  <c r="AB645" i="1" s="1"/>
  <c r="AE645" i="1"/>
  <c r="AF645" i="1" s="1"/>
  <c r="V632" i="1"/>
  <c r="W632" i="1" s="1"/>
  <c r="BM705" i="1"/>
  <c r="BL676" i="1"/>
  <c r="BM680" i="1"/>
  <c r="S771" i="1"/>
  <c r="Q771" i="1" s="1"/>
  <c r="T771" i="1" s="1"/>
  <c r="N771" i="1" s="1"/>
  <c r="O771" i="1" s="1"/>
  <c r="AE682" i="1"/>
  <c r="AD682" i="1"/>
  <c r="X682" i="1"/>
  <c r="AB682" i="1" s="1"/>
  <c r="V658" i="1"/>
  <c r="W658" i="1" s="1"/>
  <c r="BM630" i="1"/>
  <c r="AE732" i="1"/>
  <c r="AF732" i="1" s="1"/>
  <c r="X732" i="1"/>
  <c r="AB732" i="1" s="1"/>
  <c r="N571" i="1"/>
  <c r="O571" i="1" s="1"/>
  <c r="BM624" i="1"/>
  <c r="V580" i="1"/>
  <c r="W580" i="1" s="1"/>
  <c r="X566" i="1"/>
  <c r="AB566" i="1" s="1"/>
  <c r="AE566" i="1"/>
  <c r="AF566" i="1" s="1"/>
  <c r="X548" i="1"/>
  <c r="AB548" i="1" s="1"/>
  <c r="AE548" i="1"/>
  <c r="BM562" i="1"/>
  <c r="N641" i="1"/>
  <c r="O641" i="1" s="1"/>
  <c r="BM590" i="1"/>
  <c r="AD569" i="1"/>
  <c r="BM598" i="1"/>
  <c r="AE585" i="1"/>
  <c r="X585" i="1"/>
  <c r="AB585" i="1" s="1"/>
  <c r="V518" i="1"/>
  <c r="W518" i="1" s="1"/>
  <c r="V465" i="1"/>
  <c r="W465" i="1" s="1"/>
  <c r="X556" i="1"/>
  <c r="AB556" i="1" s="1"/>
  <c r="AE556" i="1"/>
  <c r="AF556" i="1" s="1"/>
  <c r="S556" i="1"/>
  <c r="Q556" i="1" s="1"/>
  <c r="T556" i="1" s="1"/>
  <c r="N556" i="1" s="1"/>
  <c r="O556" i="1" s="1"/>
  <c r="S464" i="1"/>
  <c r="Q464" i="1" s="1"/>
  <c r="T464" i="1" s="1"/>
  <c r="N464" i="1" s="1"/>
  <c r="O464" i="1" s="1"/>
  <c r="AE456" i="1"/>
  <c r="AF456" i="1" s="1"/>
  <c r="AD456" i="1"/>
  <c r="X456" i="1"/>
  <c r="AB456" i="1" s="1"/>
  <c r="S623" i="1"/>
  <c r="Q623" i="1" s="1"/>
  <c r="T623" i="1" s="1"/>
  <c r="N623" i="1" s="1"/>
  <c r="O623" i="1" s="1"/>
  <c r="X545" i="1"/>
  <c r="AB545" i="1" s="1"/>
  <c r="AE545" i="1"/>
  <c r="AD545" i="1"/>
  <c r="V516" i="1"/>
  <c r="W516" i="1" s="1"/>
  <c r="AE664" i="1"/>
  <c r="X664" i="1"/>
  <c r="AB664" i="1" s="1"/>
  <c r="AD664" i="1"/>
  <c r="X553" i="1"/>
  <c r="AB553" i="1" s="1"/>
  <c r="AE553" i="1"/>
  <c r="AF553" i="1" s="1"/>
  <c r="S549" i="1"/>
  <c r="Q549" i="1" s="1"/>
  <c r="T549" i="1" s="1"/>
  <c r="N549" i="1" s="1"/>
  <c r="O549" i="1" s="1"/>
  <c r="AD543" i="1"/>
  <c r="V447" i="1"/>
  <c r="W447" i="1" s="1"/>
  <c r="S595" i="1"/>
  <c r="Q595" i="1" s="1"/>
  <c r="T595" i="1" s="1"/>
  <c r="N595" i="1" s="1"/>
  <c r="O595" i="1" s="1"/>
  <c r="AD566" i="1"/>
  <c r="AD548" i="1"/>
  <c r="X450" i="1"/>
  <c r="AB450" i="1" s="1"/>
  <c r="AE450" i="1"/>
  <c r="X418" i="1"/>
  <c r="AB418" i="1" s="1"/>
  <c r="AE418" i="1"/>
  <c r="V540" i="1"/>
  <c r="W540" i="1" s="1"/>
  <c r="V532" i="1"/>
  <c r="W532" i="1" s="1"/>
  <c r="AD511" i="1"/>
  <c r="BM547" i="1"/>
  <c r="BM448" i="1"/>
  <c r="BM411" i="1"/>
  <c r="S499" i="1"/>
  <c r="Q499" i="1" s="1"/>
  <c r="T499" i="1" s="1"/>
  <c r="N499" i="1" s="1"/>
  <c r="O499" i="1" s="1"/>
  <c r="AE475" i="1"/>
  <c r="AF475" i="1" s="1"/>
  <c r="X475" i="1"/>
  <c r="AB475" i="1" s="1"/>
  <c r="BM463" i="1"/>
  <c r="V436" i="1"/>
  <c r="W436" i="1" s="1"/>
  <c r="S527" i="1"/>
  <c r="Q527" i="1" s="1"/>
  <c r="T527" i="1" s="1"/>
  <c r="N527" i="1" s="1"/>
  <c r="O527" i="1" s="1"/>
  <c r="V375" i="1"/>
  <c r="W375" i="1" s="1"/>
  <c r="N413" i="1"/>
  <c r="O413" i="1" s="1"/>
  <c r="V400" i="1"/>
  <c r="W400" i="1" s="1"/>
  <c r="X385" i="1"/>
  <c r="AB385" i="1" s="1"/>
  <c r="AE385" i="1"/>
  <c r="AF385" i="1" s="1"/>
  <c r="V370" i="1"/>
  <c r="W370" i="1" s="1"/>
  <c r="X702" i="1"/>
  <c r="AB702" i="1" s="1"/>
  <c r="AE702" i="1"/>
  <c r="AF702" i="1" s="1"/>
  <c r="AD702" i="1"/>
  <c r="X537" i="1"/>
  <c r="AB537" i="1" s="1"/>
  <c r="AE537" i="1"/>
  <c r="AD537" i="1"/>
  <c r="V403" i="1"/>
  <c r="W403" i="1" s="1"/>
  <c r="V382" i="1"/>
  <c r="W382" i="1" s="1"/>
  <c r="X356" i="1"/>
  <c r="AB356" i="1" s="1"/>
  <c r="AE356" i="1"/>
  <c r="AD356" i="1"/>
  <c r="X340" i="1"/>
  <c r="AB340" i="1" s="1"/>
  <c r="AE340" i="1"/>
  <c r="AF340" i="1" s="1"/>
  <c r="AD340" i="1"/>
  <c r="BL394" i="1"/>
  <c r="N381" i="1"/>
  <c r="O381" i="1" s="1"/>
  <c r="X281" i="1"/>
  <c r="AB281" i="1" s="1"/>
  <c r="AE281" i="1"/>
  <c r="AD281" i="1"/>
  <c r="S340" i="1"/>
  <c r="Q340" i="1" s="1"/>
  <c r="T340" i="1" s="1"/>
  <c r="N340" i="1" s="1"/>
  <c r="O340" i="1" s="1"/>
  <c r="BM331" i="1"/>
  <c r="S365" i="1"/>
  <c r="Q365" i="1" s="1"/>
  <c r="T365" i="1" s="1"/>
  <c r="N365" i="1" s="1"/>
  <c r="O365" i="1" s="1"/>
  <c r="S327" i="1"/>
  <c r="Q327" i="1" s="1"/>
  <c r="T327" i="1" s="1"/>
  <c r="N327" i="1" s="1"/>
  <c r="O327" i="1" s="1"/>
  <c r="V276" i="1"/>
  <c r="W276" i="1" s="1"/>
  <c r="S412" i="1"/>
  <c r="Q412" i="1" s="1"/>
  <c r="T412" i="1" s="1"/>
  <c r="N412" i="1" s="1"/>
  <c r="O412" i="1" s="1"/>
  <c r="X357" i="1"/>
  <c r="AB357" i="1" s="1"/>
  <c r="AE357" i="1"/>
  <c r="AF357" i="1" s="1"/>
  <c r="X349" i="1"/>
  <c r="AB349" i="1" s="1"/>
  <c r="AE349" i="1"/>
  <c r="AF349" i="1" s="1"/>
  <c r="X341" i="1"/>
  <c r="AB341" i="1" s="1"/>
  <c r="AE341" i="1"/>
  <c r="AF341" i="1" s="1"/>
  <c r="X333" i="1"/>
  <c r="AB333" i="1" s="1"/>
  <c r="AE333" i="1"/>
  <c r="AF333" i="1" s="1"/>
  <c r="V424" i="1"/>
  <c r="W424" i="1" s="1"/>
  <c r="X388" i="1"/>
  <c r="AB388" i="1" s="1"/>
  <c r="AE388" i="1"/>
  <c r="AF388" i="1" s="1"/>
  <c r="AD388" i="1"/>
  <c r="X343" i="1"/>
  <c r="AB343" i="1" s="1"/>
  <c r="AE343" i="1"/>
  <c r="AF343" i="1" s="1"/>
  <c r="AD343" i="1"/>
  <c r="X291" i="1"/>
  <c r="AB291" i="1" s="1"/>
  <c r="AE291" i="1"/>
  <c r="AF291" i="1" s="1"/>
  <c r="S291" i="1"/>
  <c r="Q291" i="1" s="1"/>
  <c r="T291" i="1" s="1"/>
  <c r="N291" i="1" s="1"/>
  <c r="O291" i="1" s="1"/>
  <c r="X282" i="1"/>
  <c r="AB282" i="1" s="1"/>
  <c r="AE282" i="1"/>
  <c r="AF282" i="1" s="1"/>
  <c r="BM228" i="1"/>
  <c r="X225" i="1"/>
  <c r="AB225" i="1" s="1"/>
  <c r="AE225" i="1"/>
  <c r="AF225" i="1" s="1"/>
  <c r="AD434" i="1"/>
  <c r="BM323" i="1"/>
  <c r="BM194" i="1"/>
  <c r="AE86" i="1"/>
  <c r="X86" i="1"/>
  <c r="AB86" i="1" s="1"/>
  <c r="X335" i="1"/>
  <c r="AB335" i="1" s="1"/>
  <c r="AE335" i="1"/>
  <c r="AF335" i="1" s="1"/>
  <c r="AD335" i="1"/>
  <c r="S221" i="1"/>
  <c r="Q221" i="1" s="1"/>
  <c r="T221" i="1" s="1"/>
  <c r="N221" i="1" s="1"/>
  <c r="O221" i="1" s="1"/>
  <c r="AD199" i="1"/>
  <c r="AE165" i="1"/>
  <c r="AF165" i="1" s="1"/>
  <c r="X165" i="1"/>
  <c r="AB165" i="1" s="1"/>
  <c r="AD165" i="1"/>
  <c r="V156" i="1"/>
  <c r="W156" i="1" s="1"/>
  <c r="S138" i="1"/>
  <c r="Q138" i="1" s="1"/>
  <c r="T138" i="1" s="1"/>
  <c r="N138" i="1" s="1"/>
  <c r="O138" i="1" s="1"/>
  <c r="BM269" i="1"/>
  <c r="BM234" i="1"/>
  <c r="X204" i="1"/>
  <c r="AB204" i="1" s="1"/>
  <c r="AE204" i="1"/>
  <c r="X134" i="1"/>
  <c r="AB134" i="1" s="1"/>
  <c r="AE134" i="1"/>
  <c r="AF134" i="1" s="1"/>
  <c r="AD110" i="1"/>
  <c r="AD94" i="1"/>
  <c r="BM178" i="1"/>
  <c r="X149" i="1"/>
  <c r="AB149" i="1" s="1"/>
  <c r="AE149" i="1"/>
  <c r="AF149" i="1" s="1"/>
  <c r="AD149" i="1"/>
  <c r="AE127" i="1"/>
  <c r="AF127" i="1" s="1"/>
  <c r="X127" i="1"/>
  <c r="AB127" i="1" s="1"/>
  <c r="X122" i="1"/>
  <c r="AB122" i="1" s="1"/>
  <c r="AE122" i="1"/>
  <c r="AF122" i="1" s="1"/>
  <c r="V79" i="1"/>
  <c r="W79" i="1" s="1"/>
  <c r="V160" i="1"/>
  <c r="W160" i="1" s="1"/>
  <c r="BM124" i="1"/>
  <c r="V108" i="1"/>
  <c r="W108" i="1" s="1"/>
  <c r="X99" i="1"/>
  <c r="AB99" i="1" s="1"/>
  <c r="AE99" i="1"/>
  <c r="AF99" i="1" s="1"/>
  <c r="S99" i="1"/>
  <c r="Q99" i="1" s="1"/>
  <c r="T99" i="1" s="1"/>
  <c r="N99" i="1" s="1"/>
  <c r="O99" i="1" s="1"/>
  <c r="V22" i="1"/>
  <c r="W22" i="1" s="1"/>
  <c r="BM214" i="1"/>
  <c r="V140" i="1"/>
  <c r="W140" i="1" s="1"/>
  <c r="V152" i="1"/>
  <c r="W152" i="1" s="1"/>
  <c r="S121" i="1"/>
  <c r="Q121" i="1" s="1"/>
  <c r="T121" i="1" s="1"/>
  <c r="N121" i="1" s="1"/>
  <c r="O121" i="1" s="1"/>
  <c r="BM109" i="1"/>
  <c r="X35" i="1"/>
  <c r="AB35" i="1" s="1"/>
  <c r="AE35" i="1"/>
  <c r="BM73" i="1"/>
  <c r="X85" i="1"/>
  <c r="AB85" i="1" s="1"/>
  <c r="AE85" i="1"/>
  <c r="AD85" i="1"/>
  <c r="V58" i="1"/>
  <c r="W58" i="1" s="1"/>
  <c r="AD39" i="1"/>
  <c r="BM97" i="1"/>
  <c r="X49" i="1"/>
  <c r="AB49" i="1" s="1"/>
  <c r="AE49" i="1"/>
  <c r="AD49" i="1"/>
  <c r="S94" i="1"/>
  <c r="Q94" i="1" s="1"/>
  <c r="T94" i="1" s="1"/>
  <c r="N94" i="1" s="1"/>
  <c r="O94" i="1" s="1"/>
  <c r="S110" i="1"/>
  <c r="Q110" i="1" s="1"/>
  <c r="T110" i="1" s="1"/>
  <c r="N110" i="1" s="1"/>
  <c r="O110" i="1" s="1"/>
  <c r="BM56" i="1"/>
  <c r="V36" i="1"/>
  <c r="W36" i="1" s="1"/>
  <c r="X21" i="1"/>
  <c r="AB21" i="1" s="1"/>
  <c r="AE21" i="1"/>
  <c r="AD21" i="1"/>
  <c r="BM174" i="1"/>
  <c r="AD63" i="1"/>
  <c r="AE985" i="1"/>
  <c r="AF985" i="1" s="1"/>
  <c r="AD985" i="1"/>
  <c r="X985" i="1"/>
  <c r="AB985" i="1" s="1"/>
  <c r="S984" i="1"/>
  <c r="Q984" i="1" s="1"/>
  <c r="T984" i="1" s="1"/>
  <c r="N984" i="1" s="1"/>
  <c r="O984" i="1" s="1"/>
  <c r="BL997" i="1"/>
  <c r="N983" i="1"/>
  <c r="O983" i="1" s="1"/>
  <c r="S978" i="1"/>
  <c r="Q978" i="1" s="1"/>
  <c r="T978" i="1" s="1"/>
  <c r="N978" i="1" s="1"/>
  <c r="O978" i="1" s="1"/>
  <c r="S980" i="1"/>
  <c r="Q980" i="1" s="1"/>
  <c r="T980" i="1" s="1"/>
  <c r="N980" i="1" s="1"/>
  <c r="O980" i="1" s="1"/>
  <c r="BM980" i="1"/>
  <c r="BM988" i="1"/>
  <c r="S964" i="1"/>
  <c r="Q964" i="1" s="1"/>
  <c r="T964" i="1" s="1"/>
  <c r="N964" i="1" s="1"/>
  <c r="O964" i="1" s="1"/>
  <c r="X967" i="1"/>
  <c r="AB967" i="1" s="1"/>
  <c r="AE967" i="1"/>
  <c r="AD967" i="1"/>
  <c r="BM955" i="1"/>
  <c r="S967" i="1"/>
  <c r="Q967" i="1" s="1"/>
  <c r="T967" i="1" s="1"/>
  <c r="N967" i="1" s="1"/>
  <c r="O967" i="1" s="1"/>
  <c r="AD954" i="1"/>
  <c r="AD965" i="1"/>
  <c r="BM972" i="1"/>
  <c r="S929" i="1"/>
  <c r="Q929" i="1" s="1"/>
  <c r="T929" i="1" s="1"/>
  <c r="N929" i="1" s="1"/>
  <c r="O929" i="1" s="1"/>
  <c r="AD918" i="1"/>
  <c r="V931" i="1"/>
  <c r="W931" i="1" s="1"/>
  <c r="X889" i="1"/>
  <c r="AB889" i="1" s="1"/>
  <c r="AE889" i="1"/>
  <c r="BM919" i="1"/>
  <c r="BM876" i="1"/>
  <c r="V845" i="1"/>
  <c r="W845" i="1" s="1"/>
  <c r="V831" i="1"/>
  <c r="W831" i="1" s="1"/>
  <c r="BM888" i="1"/>
  <c r="X848" i="1"/>
  <c r="AB848" i="1" s="1"/>
  <c r="AE848" i="1"/>
  <c r="AF848" i="1" s="1"/>
  <c r="AD848" i="1"/>
  <c r="V792" i="1"/>
  <c r="W792" i="1" s="1"/>
  <c r="BM827" i="1"/>
  <c r="AE805" i="1"/>
  <c r="AD805" i="1"/>
  <c r="X805" i="1"/>
  <c r="AB805" i="1" s="1"/>
  <c r="BM868" i="1"/>
  <c r="X791" i="1"/>
  <c r="AB791" i="1" s="1"/>
  <c r="AE791" i="1"/>
  <c r="AF791" i="1" s="1"/>
  <c r="X777" i="1"/>
  <c r="AB777" i="1" s="1"/>
  <c r="AE777" i="1"/>
  <c r="AD777" i="1"/>
  <c r="X853" i="1"/>
  <c r="AB853" i="1" s="1"/>
  <c r="AE853" i="1"/>
  <c r="AF853" i="1" s="1"/>
  <c r="X844" i="1"/>
  <c r="AB844" i="1" s="1"/>
  <c r="AE844" i="1"/>
  <c r="AF844" i="1" s="1"/>
  <c r="AE797" i="1"/>
  <c r="AF797" i="1" s="1"/>
  <c r="AD797" i="1"/>
  <c r="X797" i="1"/>
  <c r="AB797" i="1" s="1"/>
  <c r="X762" i="1"/>
  <c r="AB762" i="1" s="1"/>
  <c r="AE762" i="1"/>
  <c r="AF762" i="1" s="1"/>
  <c r="AD762" i="1"/>
  <c r="X756" i="1"/>
  <c r="AB756" i="1" s="1"/>
  <c r="AE756" i="1"/>
  <c r="BM825" i="1"/>
  <c r="X802" i="1"/>
  <c r="AB802" i="1" s="1"/>
  <c r="AE802" i="1"/>
  <c r="AD802" i="1"/>
  <c r="BM737" i="1"/>
  <c r="V789" i="1"/>
  <c r="W789" i="1" s="1"/>
  <c r="X760" i="1"/>
  <c r="AB760" i="1" s="1"/>
  <c r="AE760" i="1"/>
  <c r="AF760" i="1" s="1"/>
  <c r="S746" i="1"/>
  <c r="Q746" i="1" s="1"/>
  <c r="T746" i="1" s="1"/>
  <c r="N746" i="1" s="1"/>
  <c r="O746" i="1" s="1"/>
  <c r="S741" i="1"/>
  <c r="Q741" i="1" s="1"/>
  <c r="T741" i="1" s="1"/>
  <c r="N741" i="1" s="1"/>
  <c r="O741" i="1" s="1"/>
  <c r="AD761" i="1"/>
  <c r="X761" i="1"/>
  <c r="AB761" i="1" s="1"/>
  <c r="AE761" i="1"/>
  <c r="S755" i="1"/>
  <c r="Q755" i="1" s="1"/>
  <c r="T755" i="1" s="1"/>
  <c r="N755" i="1" s="1"/>
  <c r="O755" i="1" s="1"/>
  <c r="S718" i="1"/>
  <c r="Q718" i="1" s="1"/>
  <c r="T718" i="1" s="1"/>
  <c r="N718" i="1" s="1"/>
  <c r="O718" i="1" s="1"/>
  <c r="BM697" i="1"/>
  <c r="AE668" i="1"/>
  <c r="X668" i="1"/>
  <c r="AB668" i="1" s="1"/>
  <c r="V656" i="1"/>
  <c r="W656" i="1" s="1"/>
  <c r="V642" i="1"/>
  <c r="W642" i="1" s="1"/>
  <c r="BM699" i="1"/>
  <c r="X681" i="1"/>
  <c r="AB681" i="1" s="1"/>
  <c r="AE681" i="1"/>
  <c r="AF681" i="1" s="1"/>
  <c r="X622" i="1"/>
  <c r="AB622" i="1" s="1"/>
  <c r="AE622" i="1"/>
  <c r="AF622" i="1" s="1"/>
  <c r="AD668" i="1"/>
  <c r="V630" i="1"/>
  <c r="W630" i="1" s="1"/>
  <c r="AD622" i="1"/>
  <c r="V638" i="1"/>
  <c r="W638" i="1" s="1"/>
  <c r="X568" i="1"/>
  <c r="AB568" i="1" s="1"/>
  <c r="AE568" i="1"/>
  <c r="V560" i="1"/>
  <c r="W560" i="1" s="1"/>
  <c r="V600" i="1"/>
  <c r="W600" i="1" s="1"/>
  <c r="AE618" i="1"/>
  <c r="AF618" i="1" s="1"/>
  <c r="X618" i="1"/>
  <c r="AB618" i="1" s="1"/>
  <c r="BM566" i="1"/>
  <c r="X588" i="1"/>
  <c r="AB588" i="1" s="1"/>
  <c r="AE588" i="1"/>
  <c r="AF588" i="1" s="1"/>
  <c r="S666" i="1"/>
  <c r="Q666" i="1" s="1"/>
  <c r="T666" i="1" s="1"/>
  <c r="N666" i="1" s="1"/>
  <c r="O666" i="1" s="1"/>
  <c r="S607" i="1"/>
  <c r="Q607" i="1" s="1"/>
  <c r="T607" i="1" s="1"/>
  <c r="N607" i="1" s="1"/>
  <c r="O607" i="1" s="1"/>
  <c r="S589" i="1"/>
  <c r="Q589" i="1" s="1"/>
  <c r="T589" i="1" s="1"/>
  <c r="N589" i="1" s="1"/>
  <c r="O589" i="1" s="1"/>
  <c r="V596" i="1"/>
  <c r="W596" i="1" s="1"/>
  <c r="V514" i="1"/>
  <c r="W514" i="1" s="1"/>
  <c r="AF678" i="1"/>
  <c r="BM672" i="1"/>
  <c r="BL672" i="1"/>
  <c r="V547" i="1"/>
  <c r="W547" i="1" s="1"/>
  <c r="V520" i="1"/>
  <c r="W520" i="1" s="1"/>
  <c r="X523" i="1"/>
  <c r="AB523" i="1" s="1"/>
  <c r="AE523" i="1"/>
  <c r="AF523" i="1" s="1"/>
  <c r="X507" i="1"/>
  <c r="AB507" i="1" s="1"/>
  <c r="AE507" i="1"/>
  <c r="AF507" i="1" s="1"/>
  <c r="X734" i="1"/>
  <c r="AB734" i="1" s="1"/>
  <c r="AE734" i="1"/>
  <c r="AF734" i="1" s="1"/>
  <c r="AD734" i="1"/>
  <c r="V613" i="1"/>
  <c r="W613" i="1" s="1"/>
  <c r="X570" i="1"/>
  <c r="AB570" i="1" s="1"/>
  <c r="AE570" i="1"/>
  <c r="AF570" i="1" s="1"/>
  <c r="AD570" i="1"/>
  <c r="S545" i="1"/>
  <c r="Q545" i="1" s="1"/>
  <c r="T545" i="1" s="1"/>
  <c r="N545" i="1" s="1"/>
  <c r="O545" i="1" s="1"/>
  <c r="V443" i="1"/>
  <c r="W443" i="1" s="1"/>
  <c r="V419" i="1"/>
  <c r="W419" i="1" s="1"/>
  <c r="S576" i="1"/>
  <c r="Q576" i="1" s="1"/>
  <c r="T576" i="1" s="1"/>
  <c r="N576" i="1" s="1"/>
  <c r="O576" i="1" s="1"/>
  <c r="X493" i="1"/>
  <c r="AB493" i="1" s="1"/>
  <c r="AE493" i="1"/>
  <c r="AD493" i="1"/>
  <c r="X438" i="1"/>
  <c r="AB438" i="1" s="1"/>
  <c r="AE438" i="1"/>
  <c r="AF438" i="1" s="1"/>
  <c r="AD438" i="1"/>
  <c r="V477" i="1"/>
  <c r="W477" i="1" s="1"/>
  <c r="AE454" i="1"/>
  <c r="AF454" i="1" s="1"/>
  <c r="X454" i="1"/>
  <c r="AB454" i="1" s="1"/>
  <c r="AD454" i="1"/>
  <c r="V432" i="1"/>
  <c r="W432" i="1" s="1"/>
  <c r="BM586" i="1"/>
  <c r="N481" i="1"/>
  <c r="O481" i="1" s="1"/>
  <c r="S475" i="1"/>
  <c r="Q475" i="1" s="1"/>
  <c r="T475" i="1" s="1"/>
  <c r="N475" i="1" s="1"/>
  <c r="O475" i="1" s="1"/>
  <c r="BM528" i="1"/>
  <c r="X505" i="1"/>
  <c r="AB505" i="1" s="1"/>
  <c r="AE505" i="1"/>
  <c r="AD505" i="1"/>
  <c r="S485" i="1"/>
  <c r="Q485" i="1" s="1"/>
  <c r="T485" i="1" s="1"/>
  <c r="N485" i="1" s="1"/>
  <c r="O485" i="1" s="1"/>
  <c r="S430" i="1"/>
  <c r="Q430" i="1" s="1"/>
  <c r="T430" i="1" s="1"/>
  <c r="N430" i="1" s="1"/>
  <c r="O430" i="1" s="1"/>
  <c r="S434" i="1"/>
  <c r="Q434" i="1" s="1"/>
  <c r="T434" i="1" s="1"/>
  <c r="N434" i="1" s="1"/>
  <c r="O434" i="1" s="1"/>
  <c r="V420" i="1"/>
  <c r="W420" i="1" s="1"/>
  <c r="AF479" i="1"/>
  <c r="AE302" i="1"/>
  <c r="X302" i="1"/>
  <c r="AB302" i="1" s="1"/>
  <c r="N405" i="1"/>
  <c r="O405" i="1" s="1"/>
  <c r="X324" i="1"/>
  <c r="AB324" i="1" s="1"/>
  <c r="AE324" i="1"/>
  <c r="AD324" i="1"/>
  <c r="N355" i="1"/>
  <c r="O355" i="1" s="1"/>
  <c r="V306" i="1"/>
  <c r="W306" i="1" s="1"/>
  <c r="X278" i="1"/>
  <c r="AB278" i="1" s="1"/>
  <c r="AE278" i="1"/>
  <c r="AF278" i="1" s="1"/>
  <c r="AD278" i="1"/>
  <c r="AE374" i="1"/>
  <c r="AF374" i="1" s="1"/>
  <c r="X374" i="1"/>
  <c r="AB374" i="1" s="1"/>
  <c r="AD374" i="1"/>
  <c r="BM368" i="1"/>
  <c r="AD313" i="1"/>
  <c r="BM307" i="1"/>
  <c r="AD380" i="1"/>
  <c r="X380" i="1"/>
  <c r="AB380" i="1" s="1"/>
  <c r="AE380" i="1"/>
  <c r="AF380" i="1" s="1"/>
  <c r="V290" i="1"/>
  <c r="W290" i="1" s="1"/>
  <c r="V250" i="1"/>
  <c r="W250" i="1" s="1"/>
  <c r="V234" i="1"/>
  <c r="W234" i="1" s="1"/>
  <c r="V218" i="1"/>
  <c r="W218" i="1" s="1"/>
  <c r="V202" i="1"/>
  <c r="W202" i="1" s="1"/>
  <c r="AE378" i="1"/>
  <c r="AF378" i="1" s="1"/>
  <c r="X378" i="1"/>
  <c r="AB378" i="1" s="1"/>
  <c r="BM315" i="1"/>
  <c r="BM303" i="1"/>
  <c r="X359" i="1"/>
  <c r="AB359" i="1" s="1"/>
  <c r="AE359" i="1"/>
  <c r="AD359" i="1"/>
  <c r="BM275" i="1"/>
  <c r="V166" i="1"/>
  <c r="W166" i="1" s="1"/>
  <c r="AD394" i="1"/>
  <c r="S343" i="1"/>
  <c r="Q343" i="1" s="1"/>
  <c r="T343" i="1" s="1"/>
  <c r="N343" i="1" s="1"/>
  <c r="O343" i="1" s="1"/>
  <c r="S394" i="1"/>
  <c r="Q394" i="1" s="1"/>
  <c r="T394" i="1" s="1"/>
  <c r="N394" i="1" s="1"/>
  <c r="O394" i="1" s="1"/>
  <c r="BM295" i="1"/>
  <c r="AF259" i="1"/>
  <c r="AF227" i="1"/>
  <c r="AD329" i="1"/>
  <c r="X311" i="1"/>
  <c r="AB311" i="1" s="1"/>
  <c r="AE311" i="1"/>
  <c r="AD311" i="1"/>
  <c r="X265" i="1"/>
  <c r="AB265" i="1" s="1"/>
  <c r="AD265" i="1"/>
  <c r="AE265" i="1"/>
  <c r="AF265" i="1" s="1"/>
  <c r="AD257" i="1"/>
  <c r="AF247" i="1"/>
  <c r="X351" i="1"/>
  <c r="AB351" i="1" s="1"/>
  <c r="AE351" i="1"/>
  <c r="AD351" i="1"/>
  <c r="BM283" i="1"/>
  <c r="S271" i="1"/>
  <c r="Q271" i="1" s="1"/>
  <c r="T271" i="1" s="1"/>
  <c r="N271" i="1" s="1"/>
  <c r="O271" i="1" s="1"/>
  <c r="BM208" i="1"/>
  <c r="V172" i="1"/>
  <c r="W172" i="1" s="1"/>
  <c r="X129" i="1"/>
  <c r="AB129" i="1" s="1"/>
  <c r="AE129" i="1"/>
  <c r="AD129" i="1"/>
  <c r="S335" i="1"/>
  <c r="Q335" i="1" s="1"/>
  <c r="T335" i="1" s="1"/>
  <c r="N335" i="1" s="1"/>
  <c r="O335" i="1" s="1"/>
  <c r="BM250" i="1"/>
  <c r="AD211" i="1"/>
  <c r="X154" i="1"/>
  <c r="AB154" i="1" s="1"/>
  <c r="AE154" i="1"/>
  <c r="AF154" i="1" s="1"/>
  <c r="X151" i="1"/>
  <c r="AB151" i="1" s="1"/>
  <c r="AE151" i="1"/>
  <c r="AF151" i="1" s="1"/>
  <c r="V132" i="1"/>
  <c r="W132" i="1" s="1"/>
  <c r="AD233" i="1"/>
  <c r="N159" i="1"/>
  <c r="O159" i="1" s="1"/>
  <c r="AD293" i="1"/>
  <c r="AD223" i="1"/>
  <c r="S133" i="1"/>
  <c r="Q133" i="1" s="1"/>
  <c r="T133" i="1" s="1"/>
  <c r="N133" i="1" s="1"/>
  <c r="O133" i="1" s="1"/>
  <c r="V116" i="1"/>
  <c r="W116" i="1" s="1"/>
  <c r="S376" i="1"/>
  <c r="Q376" i="1" s="1"/>
  <c r="T376" i="1" s="1"/>
  <c r="N376" i="1" s="1"/>
  <c r="O376" i="1" s="1"/>
  <c r="X297" i="1"/>
  <c r="AB297" i="1" s="1"/>
  <c r="AE297" i="1"/>
  <c r="AF297" i="1" s="1"/>
  <c r="AD297" i="1"/>
  <c r="BM264" i="1"/>
  <c r="S165" i="1"/>
  <c r="Q165" i="1" s="1"/>
  <c r="T165" i="1" s="1"/>
  <c r="N165" i="1" s="1"/>
  <c r="O165" i="1" s="1"/>
  <c r="X75" i="1"/>
  <c r="AB75" i="1" s="1"/>
  <c r="S75" i="1"/>
  <c r="Q75" i="1" s="1"/>
  <c r="T75" i="1" s="1"/>
  <c r="N75" i="1" s="1"/>
  <c r="O75" i="1" s="1"/>
  <c r="AE75" i="1"/>
  <c r="V18" i="1"/>
  <c r="W18" i="1" s="1"/>
  <c r="AF292" i="1"/>
  <c r="BM212" i="1"/>
  <c r="AD164" i="1"/>
  <c r="X164" i="1"/>
  <c r="AB164" i="1" s="1"/>
  <c r="AE164" i="1"/>
  <c r="AF164" i="1" s="1"/>
  <c r="AE286" i="1"/>
  <c r="AF286" i="1" s="1"/>
  <c r="X286" i="1"/>
  <c r="AB286" i="1" s="1"/>
  <c r="BM198" i="1"/>
  <c r="BM187" i="1"/>
  <c r="BL187" i="1"/>
  <c r="X162" i="1"/>
  <c r="AB162" i="1" s="1"/>
  <c r="AE162" i="1"/>
  <c r="AF162" i="1" s="1"/>
  <c r="X159" i="1"/>
  <c r="AB159" i="1" s="1"/>
  <c r="AE159" i="1"/>
  <c r="AF159" i="1" s="1"/>
  <c r="X126" i="1"/>
  <c r="AB126" i="1" s="1"/>
  <c r="AE126" i="1"/>
  <c r="AF126" i="1" s="1"/>
  <c r="AE111" i="1"/>
  <c r="AF111" i="1" s="1"/>
  <c r="X111" i="1"/>
  <c r="AB111" i="1" s="1"/>
  <c r="S109" i="1"/>
  <c r="Q109" i="1" s="1"/>
  <c r="T109" i="1" s="1"/>
  <c r="N109" i="1" s="1"/>
  <c r="O109" i="1" s="1"/>
  <c r="X57" i="1"/>
  <c r="AB57" i="1" s="1"/>
  <c r="AE57" i="1"/>
  <c r="AF57" i="1" s="1"/>
  <c r="AD57" i="1"/>
  <c r="V40" i="1"/>
  <c r="W40" i="1" s="1"/>
  <c r="X81" i="1"/>
  <c r="AB81" i="1" s="1"/>
  <c r="AE81" i="1"/>
  <c r="AD81" i="1"/>
  <c r="BM77" i="1"/>
  <c r="S71" i="1"/>
  <c r="Q71" i="1" s="1"/>
  <c r="T71" i="1" s="1"/>
  <c r="N71" i="1" s="1"/>
  <c r="O71" i="1" s="1"/>
  <c r="S47" i="1"/>
  <c r="Q47" i="1" s="1"/>
  <c r="T47" i="1" s="1"/>
  <c r="N47" i="1" s="1"/>
  <c r="O47" i="1" s="1"/>
  <c r="X29" i="1"/>
  <c r="AB29" i="1" s="1"/>
  <c r="AE29" i="1"/>
  <c r="AF29" i="1" s="1"/>
  <c r="AD29" i="1"/>
  <c r="BM176" i="1"/>
  <c r="S97" i="1"/>
  <c r="Q97" i="1" s="1"/>
  <c r="T97" i="1" s="1"/>
  <c r="N97" i="1" s="1"/>
  <c r="O97" i="1" s="1"/>
  <c r="X84" i="1"/>
  <c r="AB84" i="1" s="1"/>
  <c r="AE84" i="1"/>
  <c r="AF84" i="1" s="1"/>
  <c r="AD84" i="1"/>
  <c r="X43" i="1"/>
  <c r="AB43" i="1" s="1"/>
  <c r="AE43" i="1"/>
  <c r="AF43" i="1" s="1"/>
  <c r="X33" i="1"/>
  <c r="AB33" i="1" s="1"/>
  <c r="AE33" i="1"/>
  <c r="AD33" i="1"/>
  <c r="AD109" i="1"/>
  <c r="BM40" i="1"/>
  <c r="AD1036" i="1"/>
  <c r="AD999" i="1"/>
  <c r="AD1032" i="1"/>
  <c r="X995" i="1"/>
  <c r="AB995" i="1" s="1"/>
  <c r="AE995" i="1"/>
  <c r="AF995" i="1" s="1"/>
  <c r="X990" i="1"/>
  <c r="AB990" i="1" s="1"/>
  <c r="AE990" i="1"/>
  <c r="X992" i="1"/>
  <c r="AB992" i="1" s="1"/>
  <c r="AE992" i="1"/>
  <c r="AF992" i="1" s="1"/>
  <c r="X1004" i="1"/>
  <c r="AB1004" i="1" s="1"/>
  <c r="AE1004" i="1"/>
  <c r="AF1004" i="1" s="1"/>
  <c r="BM996" i="1"/>
  <c r="X958" i="1"/>
  <c r="AB958" i="1" s="1"/>
  <c r="AE958" i="1"/>
  <c r="AF958" i="1" s="1"/>
  <c r="BM979" i="1"/>
  <c r="AD970" i="1"/>
  <c r="BM984" i="1"/>
  <c r="BM964" i="1"/>
  <c r="BL964" i="1"/>
  <c r="AD974" i="1"/>
  <c r="X930" i="1"/>
  <c r="AB930" i="1" s="1"/>
  <c r="AE930" i="1"/>
  <c r="AF930" i="1" s="1"/>
  <c r="X914" i="1"/>
  <c r="AB914" i="1" s="1"/>
  <c r="AE914" i="1"/>
  <c r="AF914" i="1" s="1"/>
  <c r="S938" i="1"/>
  <c r="Q938" i="1" s="1"/>
  <c r="T938" i="1" s="1"/>
  <c r="N938" i="1" s="1"/>
  <c r="O938" i="1" s="1"/>
  <c r="S963" i="1"/>
  <c r="Q963" i="1" s="1"/>
  <c r="T963" i="1" s="1"/>
  <c r="N963" i="1" s="1"/>
  <c r="O963" i="1" s="1"/>
  <c r="V968" i="1"/>
  <c r="W968" i="1" s="1"/>
  <c r="AD929" i="1"/>
  <c r="V935" i="1"/>
  <c r="W935" i="1" s="1"/>
  <c r="BM965" i="1"/>
  <c r="X936" i="1"/>
  <c r="AB936" i="1" s="1"/>
  <c r="AE936" i="1"/>
  <c r="AD936" i="1"/>
  <c r="X906" i="1"/>
  <c r="AB906" i="1" s="1"/>
  <c r="AE906" i="1"/>
  <c r="AF906" i="1" s="1"/>
  <c r="V890" i="1"/>
  <c r="W890" i="1" s="1"/>
  <c r="BM931" i="1"/>
  <c r="V923" i="1"/>
  <c r="W923" i="1" s="1"/>
  <c r="V915" i="1"/>
  <c r="W915" i="1" s="1"/>
  <c r="V874" i="1"/>
  <c r="W874" i="1" s="1"/>
  <c r="AE895" i="1"/>
  <c r="AD895" i="1"/>
  <c r="X895" i="1"/>
  <c r="AB895" i="1" s="1"/>
  <c r="AE903" i="1"/>
  <c r="AD903" i="1"/>
  <c r="X903" i="1"/>
  <c r="AB903" i="1" s="1"/>
  <c r="S889" i="1"/>
  <c r="Q889" i="1" s="1"/>
  <c r="T889" i="1" s="1"/>
  <c r="N889" i="1" s="1"/>
  <c r="O889" i="1" s="1"/>
  <c r="BM896" i="1"/>
  <c r="S891" i="1"/>
  <c r="Q891" i="1" s="1"/>
  <c r="T891" i="1" s="1"/>
  <c r="N891" i="1" s="1"/>
  <c r="O891" i="1" s="1"/>
  <c r="BM874" i="1"/>
  <c r="V820" i="1"/>
  <c r="W820" i="1" s="1"/>
  <c r="AE869" i="1"/>
  <c r="AF869" i="1" s="1"/>
  <c r="X869" i="1"/>
  <c r="AB869" i="1" s="1"/>
  <c r="AE865" i="1"/>
  <c r="X865" i="1"/>
  <c r="AB865" i="1" s="1"/>
  <c r="AD865" i="1"/>
  <c r="AF863" i="1"/>
  <c r="X819" i="1"/>
  <c r="AB819" i="1" s="1"/>
  <c r="AE819" i="1"/>
  <c r="AF819" i="1" s="1"/>
  <c r="N782" i="1"/>
  <c r="O782" i="1" s="1"/>
  <c r="V775" i="1"/>
  <c r="W775" i="1" s="1"/>
  <c r="S795" i="1"/>
  <c r="Q795" i="1" s="1"/>
  <c r="T795" i="1" s="1"/>
  <c r="N795" i="1" s="1"/>
  <c r="O795" i="1" s="1"/>
  <c r="N764" i="1"/>
  <c r="O764" i="1" s="1"/>
  <c r="V735" i="1"/>
  <c r="W735" i="1" s="1"/>
  <c r="AE821" i="1"/>
  <c r="AD821" i="1"/>
  <c r="X821" i="1"/>
  <c r="AB821" i="1" s="1"/>
  <c r="X811" i="1"/>
  <c r="AB811" i="1" s="1"/>
  <c r="AE811" i="1"/>
  <c r="AF811" i="1" s="1"/>
  <c r="X767" i="1"/>
  <c r="AB767" i="1" s="1"/>
  <c r="AE767" i="1"/>
  <c r="AF767" i="1" s="1"/>
  <c r="S767" i="1"/>
  <c r="Q767" i="1" s="1"/>
  <c r="T767" i="1" s="1"/>
  <c r="N767" i="1" s="1"/>
  <c r="O767" i="1" s="1"/>
  <c r="X748" i="1"/>
  <c r="AB748" i="1" s="1"/>
  <c r="AE748" i="1"/>
  <c r="AF748" i="1" s="1"/>
  <c r="AD767" i="1"/>
  <c r="S802" i="1"/>
  <c r="Q802" i="1" s="1"/>
  <c r="T802" i="1" s="1"/>
  <c r="N802" i="1" s="1"/>
  <c r="O802" i="1" s="1"/>
  <c r="AD749" i="1"/>
  <c r="X749" i="1"/>
  <c r="AB749" i="1" s="1"/>
  <c r="AE749" i="1"/>
  <c r="AF749" i="1" s="1"/>
  <c r="S853" i="1"/>
  <c r="Q853" i="1" s="1"/>
  <c r="T853" i="1" s="1"/>
  <c r="N853" i="1" s="1"/>
  <c r="O853" i="1" s="1"/>
  <c r="V703" i="1"/>
  <c r="W703" i="1" s="1"/>
  <c r="V687" i="1"/>
  <c r="W687" i="1" s="1"/>
  <c r="V729" i="1"/>
  <c r="W729" i="1" s="1"/>
  <c r="BM741" i="1"/>
  <c r="AE830" i="1"/>
  <c r="X830" i="1"/>
  <c r="AB830" i="1" s="1"/>
  <c r="AD830" i="1"/>
  <c r="AD720" i="1"/>
  <c r="V733" i="1"/>
  <c r="W733" i="1" s="1"/>
  <c r="AD745" i="1"/>
  <c r="X745" i="1"/>
  <c r="AB745" i="1" s="1"/>
  <c r="AE745" i="1"/>
  <c r="AF745" i="1" s="1"/>
  <c r="V673" i="1"/>
  <c r="W673" i="1" s="1"/>
  <c r="V652" i="1"/>
  <c r="W652" i="1" s="1"/>
  <c r="S645" i="1"/>
  <c r="Q645" i="1" s="1"/>
  <c r="T645" i="1" s="1"/>
  <c r="N645" i="1" s="1"/>
  <c r="O645" i="1" s="1"/>
  <c r="X717" i="1"/>
  <c r="AB717" i="1" s="1"/>
  <c r="AE717" i="1"/>
  <c r="AD717" i="1"/>
  <c r="BM669" i="1"/>
  <c r="BM663" i="1"/>
  <c r="X659" i="1"/>
  <c r="AB659" i="1" s="1"/>
  <c r="AE659" i="1"/>
  <c r="AD659" i="1"/>
  <c r="AE676" i="1"/>
  <c r="AD676" i="1"/>
  <c r="X676" i="1"/>
  <c r="AB676" i="1" s="1"/>
  <c r="V612" i="1"/>
  <c r="W612" i="1" s="1"/>
  <c r="AD704" i="1"/>
  <c r="N637" i="1"/>
  <c r="O637" i="1" s="1"/>
  <c r="X591" i="1"/>
  <c r="AB591" i="1" s="1"/>
  <c r="AE591" i="1"/>
  <c r="AD591" i="1"/>
  <c r="S611" i="1"/>
  <c r="Q611" i="1" s="1"/>
  <c r="T611" i="1" s="1"/>
  <c r="N611" i="1" s="1"/>
  <c r="O611" i="1" s="1"/>
  <c r="X751" i="1"/>
  <c r="AB751" i="1" s="1"/>
  <c r="AE751" i="1"/>
  <c r="AF751" i="1" s="1"/>
  <c r="S751" i="1"/>
  <c r="Q751" i="1" s="1"/>
  <c r="T751" i="1" s="1"/>
  <c r="N751" i="1" s="1"/>
  <c r="O751" i="1" s="1"/>
  <c r="AD649" i="1"/>
  <c r="BM570" i="1"/>
  <c r="BM675" i="1"/>
  <c r="X661" i="1"/>
  <c r="AB661" i="1" s="1"/>
  <c r="AE661" i="1"/>
  <c r="AF661" i="1" s="1"/>
  <c r="S661" i="1"/>
  <c r="Q661" i="1" s="1"/>
  <c r="T661" i="1" s="1"/>
  <c r="N661" i="1" s="1"/>
  <c r="O661" i="1" s="1"/>
  <c r="X629" i="1"/>
  <c r="AB629" i="1" s="1"/>
  <c r="AE629" i="1"/>
  <c r="AF629" i="1" s="1"/>
  <c r="AE620" i="1"/>
  <c r="AF620" i="1" s="1"/>
  <c r="X620" i="1"/>
  <c r="AB620" i="1" s="1"/>
  <c r="AE605" i="1"/>
  <c r="AD605" i="1"/>
  <c r="X605" i="1"/>
  <c r="AB605" i="1" s="1"/>
  <c r="V542" i="1"/>
  <c r="W542" i="1" s="1"/>
  <c r="V510" i="1"/>
  <c r="W510" i="1" s="1"/>
  <c r="X637" i="1"/>
  <c r="AB637" i="1" s="1"/>
  <c r="AE637" i="1"/>
  <c r="AF637" i="1" s="1"/>
  <c r="V480" i="1"/>
  <c r="W480" i="1" s="1"/>
  <c r="V672" i="1"/>
  <c r="W672" i="1" s="1"/>
  <c r="V544" i="1"/>
  <c r="W544" i="1" s="1"/>
  <c r="V524" i="1"/>
  <c r="W524" i="1" s="1"/>
  <c r="V476" i="1"/>
  <c r="W476" i="1" s="1"/>
  <c r="V554" i="1"/>
  <c r="W554" i="1" s="1"/>
  <c r="AE551" i="1"/>
  <c r="X551" i="1"/>
  <c r="AB551" i="1" s="1"/>
  <c r="AD551" i="1"/>
  <c r="V461" i="1"/>
  <c r="W461" i="1" s="1"/>
  <c r="V439" i="1"/>
  <c r="W439" i="1" s="1"/>
  <c r="AE491" i="1"/>
  <c r="AF491" i="1" s="1"/>
  <c r="X491" i="1"/>
  <c r="AB491" i="1" s="1"/>
  <c r="V474" i="1"/>
  <c r="W474" i="1" s="1"/>
  <c r="X426" i="1"/>
  <c r="AB426" i="1" s="1"/>
  <c r="AE426" i="1"/>
  <c r="AF426" i="1" s="1"/>
  <c r="X414" i="1"/>
  <c r="AB414" i="1" s="1"/>
  <c r="AE414" i="1"/>
  <c r="V634" i="1"/>
  <c r="W634" i="1" s="1"/>
  <c r="AE593" i="1"/>
  <c r="AF593" i="1" s="1"/>
  <c r="X593" i="1"/>
  <c r="AB593" i="1" s="1"/>
  <c r="AD499" i="1"/>
  <c r="V458" i="1"/>
  <c r="W458" i="1" s="1"/>
  <c r="X425" i="1"/>
  <c r="AB425" i="1" s="1"/>
  <c r="AE425" i="1"/>
  <c r="AF425" i="1" s="1"/>
  <c r="AD425" i="1"/>
  <c r="N503" i="1"/>
  <c r="O503" i="1" s="1"/>
  <c r="AE483" i="1"/>
  <c r="X483" i="1"/>
  <c r="AB483" i="1" s="1"/>
  <c r="BM520" i="1"/>
  <c r="BM470" i="1"/>
  <c r="V440" i="1"/>
  <c r="W440" i="1" s="1"/>
  <c r="V372" i="1"/>
  <c r="W372" i="1" s="1"/>
  <c r="BM549" i="1"/>
  <c r="S515" i="1"/>
  <c r="Q515" i="1" s="1"/>
  <c r="T515" i="1" s="1"/>
  <c r="N515" i="1" s="1"/>
  <c r="O515" i="1" s="1"/>
  <c r="V482" i="1"/>
  <c r="W482" i="1" s="1"/>
  <c r="N409" i="1"/>
  <c r="O409" i="1" s="1"/>
  <c r="AE467" i="1"/>
  <c r="AF467" i="1" s="1"/>
  <c r="X467" i="1"/>
  <c r="AB467" i="1" s="1"/>
  <c r="N429" i="1"/>
  <c r="O429" i="1" s="1"/>
  <c r="X379" i="1"/>
  <c r="AB379" i="1" s="1"/>
  <c r="AE379" i="1"/>
  <c r="AD379" i="1"/>
  <c r="S379" i="1"/>
  <c r="Q379" i="1" s="1"/>
  <c r="T379" i="1" s="1"/>
  <c r="N379" i="1" s="1"/>
  <c r="O379" i="1" s="1"/>
  <c r="X352" i="1"/>
  <c r="AB352" i="1" s="1"/>
  <c r="AE352" i="1"/>
  <c r="AF352" i="1" s="1"/>
  <c r="AD352" i="1"/>
  <c r="X336" i="1"/>
  <c r="AB336" i="1" s="1"/>
  <c r="AE336" i="1"/>
  <c r="AF336" i="1" s="1"/>
  <c r="AD336" i="1"/>
  <c r="S511" i="1"/>
  <c r="Q511" i="1" s="1"/>
  <c r="T511" i="1" s="1"/>
  <c r="N511" i="1" s="1"/>
  <c r="O511" i="1" s="1"/>
  <c r="BM478" i="1"/>
  <c r="S452" i="1"/>
  <c r="Q452" i="1" s="1"/>
  <c r="T452" i="1" s="1"/>
  <c r="N452" i="1" s="1"/>
  <c r="O452" i="1" s="1"/>
  <c r="N433" i="1"/>
  <c r="O433" i="1" s="1"/>
  <c r="X406" i="1"/>
  <c r="AB406" i="1" s="1"/>
  <c r="AE406" i="1"/>
  <c r="AF406" i="1" s="1"/>
  <c r="AD398" i="1"/>
  <c r="BM311" i="1"/>
  <c r="S552" i="1"/>
  <c r="Q552" i="1" s="1"/>
  <c r="T552" i="1" s="1"/>
  <c r="N552" i="1" s="1"/>
  <c r="O552" i="1" s="1"/>
  <c r="BM403" i="1"/>
  <c r="AE392" i="1"/>
  <c r="AF392" i="1" s="1"/>
  <c r="X392" i="1"/>
  <c r="AB392" i="1" s="1"/>
  <c r="AD392" i="1"/>
  <c r="S324" i="1"/>
  <c r="Q324" i="1" s="1"/>
  <c r="T324" i="1" s="1"/>
  <c r="N324" i="1" s="1"/>
  <c r="O324" i="1" s="1"/>
  <c r="N331" i="1"/>
  <c r="O331" i="1" s="1"/>
  <c r="N266" i="1"/>
  <c r="O266" i="1" s="1"/>
  <c r="X320" i="1"/>
  <c r="AB320" i="1" s="1"/>
  <c r="AE320" i="1"/>
  <c r="AF320" i="1" s="1"/>
  <c r="AD320" i="1"/>
  <c r="AD483" i="1"/>
  <c r="S410" i="1"/>
  <c r="Q410" i="1" s="1"/>
  <c r="T410" i="1" s="1"/>
  <c r="N410" i="1" s="1"/>
  <c r="O410" i="1" s="1"/>
  <c r="BM373" i="1"/>
  <c r="S359" i="1"/>
  <c r="Q359" i="1" s="1"/>
  <c r="T359" i="1" s="1"/>
  <c r="N359" i="1" s="1"/>
  <c r="O359" i="1" s="1"/>
  <c r="S349" i="1"/>
  <c r="Q349" i="1" s="1"/>
  <c r="T349" i="1" s="1"/>
  <c r="N349" i="1" s="1"/>
  <c r="O349" i="1" s="1"/>
  <c r="X316" i="1"/>
  <c r="AB316" i="1" s="1"/>
  <c r="AE316" i="1"/>
  <c r="AF316" i="1" s="1"/>
  <c r="AD316" i="1"/>
  <c r="S385" i="1"/>
  <c r="Q385" i="1" s="1"/>
  <c r="T385" i="1" s="1"/>
  <c r="N385" i="1" s="1"/>
  <c r="O385" i="1" s="1"/>
  <c r="X328" i="1"/>
  <c r="AB328" i="1" s="1"/>
  <c r="AE328" i="1"/>
  <c r="AD328" i="1"/>
  <c r="X309" i="1"/>
  <c r="AB309" i="1" s="1"/>
  <c r="AE309" i="1"/>
  <c r="AF309" i="1" s="1"/>
  <c r="X437" i="1"/>
  <c r="AB437" i="1" s="1"/>
  <c r="AE437" i="1"/>
  <c r="AD437" i="1"/>
  <c r="X245" i="1"/>
  <c r="AB245" i="1" s="1"/>
  <c r="AE245" i="1"/>
  <c r="AF245" i="1" s="1"/>
  <c r="AE255" i="1"/>
  <c r="AF255" i="1" s="1"/>
  <c r="X255" i="1"/>
  <c r="AB255" i="1" s="1"/>
  <c r="S351" i="1"/>
  <c r="Q351" i="1" s="1"/>
  <c r="T351" i="1" s="1"/>
  <c r="N351" i="1" s="1"/>
  <c r="O351" i="1" s="1"/>
  <c r="S341" i="1"/>
  <c r="Q341" i="1" s="1"/>
  <c r="T341" i="1" s="1"/>
  <c r="N341" i="1" s="1"/>
  <c r="O341" i="1" s="1"/>
  <c r="V268" i="1"/>
  <c r="W268" i="1" s="1"/>
  <c r="AE207" i="1"/>
  <c r="AF207" i="1" s="1"/>
  <c r="X207" i="1"/>
  <c r="AB207" i="1" s="1"/>
  <c r="V188" i="1"/>
  <c r="W188" i="1" s="1"/>
  <c r="S360" i="1"/>
  <c r="Q360" i="1" s="1"/>
  <c r="T360" i="1" s="1"/>
  <c r="N360" i="1" s="1"/>
  <c r="O360" i="1" s="1"/>
  <c r="X142" i="1"/>
  <c r="AB142" i="1" s="1"/>
  <c r="AE142" i="1"/>
  <c r="AF142" i="1" s="1"/>
  <c r="X139" i="1"/>
  <c r="AB139" i="1" s="1"/>
  <c r="AE139" i="1"/>
  <c r="AF139" i="1" s="1"/>
  <c r="AE102" i="1"/>
  <c r="AF102" i="1" s="1"/>
  <c r="X102" i="1"/>
  <c r="AB102" i="1" s="1"/>
  <c r="V285" i="1"/>
  <c r="W285" i="1" s="1"/>
  <c r="S243" i="1"/>
  <c r="Q243" i="1" s="1"/>
  <c r="T243" i="1" s="1"/>
  <c r="N243" i="1" s="1"/>
  <c r="O243" i="1" s="1"/>
  <c r="X208" i="1"/>
  <c r="AB208" i="1" s="1"/>
  <c r="AD208" i="1"/>
  <c r="AE208" i="1"/>
  <c r="S255" i="1"/>
  <c r="Q255" i="1" s="1"/>
  <c r="T255" i="1" s="1"/>
  <c r="N255" i="1" s="1"/>
  <c r="O255" i="1" s="1"/>
  <c r="AE179" i="1"/>
  <c r="X179" i="1"/>
  <c r="AB179" i="1" s="1"/>
  <c r="AD179" i="1"/>
  <c r="X146" i="1"/>
  <c r="AB146" i="1" s="1"/>
  <c r="AE146" i="1"/>
  <c r="AF146" i="1" s="1"/>
  <c r="X143" i="1"/>
  <c r="AB143" i="1" s="1"/>
  <c r="AE143" i="1"/>
  <c r="AF143" i="1" s="1"/>
  <c r="AD204" i="1"/>
  <c r="BM188" i="1"/>
  <c r="X158" i="1"/>
  <c r="AB158" i="1" s="1"/>
  <c r="AE158" i="1"/>
  <c r="AF158" i="1" s="1"/>
  <c r="X155" i="1"/>
  <c r="AB155" i="1" s="1"/>
  <c r="AE155" i="1"/>
  <c r="AF155" i="1" s="1"/>
  <c r="V148" i="1"/>
  <c r="W148" i="1" s="1"/>
  <c r="S127" i="1"/>
  <c r="Q127" i="1" s="1"/>
  <c r="T127" i="1" s="1"/>
  <c r="N127" i="1" s="1"/>
  <c r="O127" i="1" s="1"/>
  <c r="V87" i="1"/>
  <c r="W87" i="1" s="1"/>
  <c r="AD183" i="1"/>
  <c r="BM164" i="1"/>
  <c r="S115" i="1"/>
  <c r="Q115" i="1" s="1"/>
  <c r="T115" i="1" s="1"/>
  <c r="N115" i="1" s="1"/>
  <c r="O115" i="1" s="1"/>
  <c r="X107" i="1"/>
  <c r="AB107" i="1" s="1"/>
  <c r="AE107" i="1"/>
  <c r="AF107" i="1" s="1"/>
  <c r="S107" i="1"/>
  <c r="Q107" i="1" s="1"/>
  <c r="T107" i="1" s="1"/>
  <c r="N107" i="1" s="1"/>
  <c r="O107" i="1" s="1"/>
  <c r="BL84" i="1"/>
  <c r="BM84" i="1"/>
  <c r="V46" i="1"/>
  <c r="W46" i="1" s="1"/>
  <c r="S164" i="1"/>
  <c r="Q164" i="1" s="1"/>
  <c r="T164" i="1" s="1"/>
  <c r="N164" i="1" s="1"/>
  <c r="O164" i="1" s="1"/>
  <c r="X150" i="1"/>
  <c r="AB150" i="1" s="1"/>
  <c r="AE150" i="1"/>
  <c r="AF150" i="1" s="1"/>
  <c r="X147" i="1"/>
  <c r="AB147" i="1" s="1"/>
  <c r="AE147" i="1"/>
  <c r="AF147" i="1" s="1"/>
  <c r="V187" i="1"/>
  <c r="W187" i="1" s="1"/>
  <c r="X51" i="1"/>
  <c r="AB51" i="1" s="1"/>
  <c r="AE51" i="1"/>
  <c r="AD51" i="1"/>
  <c r="S63" i="1"/>
  <c r="Q63" i="1" s="1"/>
  <c r="T63" i="1" s="1"/>
  <c r="N63" i="1" s="1"/>
  <c r="O63" i="1" s="1"/>
  <c r="S41" i="1"/>
  <c r="Q41" i="1" s="1"/>
  <c r="T41" i="1" s="1"/>
  <c r="N41" i="1" s="1"/>
  <c r="O41" i="1" s="1"/>
  <c r="X23" i="1"/>
  <c r="AB23" i="1" s="1"/>
  <c r="AE23" i="1"/>
  <c r="S158" i="1"/>
  <c r="Q158" i="1" s="1"/>
  <c r="T158" i="1" s="1"/>
  <c r="N158" i="1" s="1"/>
  <c r="O158" i="1" s="1"/>
  <c r="AD23" i="1"/>
  <c r="V48" i="1"/>
  <c r="W48" i="1" s="1"/>
  <c r="X27" i="1"/>
  <c r="AB27" i="1" s="1"/>
  <c r="AE27" i="1"/>
  <c r="AF27" i="1" s="1"/>
  <c r="X17" i="1"/>
  <c r="AB17" i="1" s="1"/>
  <c r="AE17" i="1"/>
  <c r="AD17" i="1"/>
  <c r="X69" i="1"/>
  <c r="AB69" i="1" s="1"/>
  <c r="AE69" i="1"/>
  <c r="AD69" i="1"/>
  <c r="X65" i="1"/>
  <c r="AB65" i="1" s="1"/>
  <c r="AE65" i="1"/>
  <c r="AF65" i="1" s="1"/>
  <c r="AD65" i="1"/>
  <c r="AD27" i="1"/>
  <c r="S134" i="1"/>
  <c r="Q134" i="1" s="1"/>
  <c r="T134" i="1" s="1"/>
  <c r="N134" i="1" s="1"/>
  <c r="O134" i="1" s="1"/>
  <c r="S55" i="1"/>
  <c r="Q55" i="1" s="1"/>
  <c r="T55" i="1" s="1"/>
  <c r="N55" i="1" s="1"/>
  <c r="O55" i="1" s="1"/>
  <c r="V20" i="1"/>
  <c r="W20" i="1" s="1"/>
  <c r="S65" i="1"/>
  <c r="Q65" i="1" s="1"/>
  <c r="T65" i="1" s="1"/>
  <c r="N65" i="1" s="1"/>
  <c r="O65" i="1" s="1"/>
  <c r="AD75" i="1"/>
  <c r="X73" i="1"/>
  <c r="AB73" i="1" s="1"/>
  <c r="AE73" i="1"/>
  <c r="AD73" i="1"/>
  <c r="X996" i="1"/>
  <c r="AB996" i="1" s="1"/>
  <c r="AE996" i="1"/>
  <c r="AF996" i="1" s="1"/>
  <c r="V981" i="1"/>
  <c r="W981" i="1" s="1"/>
  <c r="S999" i="1"/>
  <c r="Q999" i="1" s="1"/>
  <c r="T999" i="1" s="1"/>
  <c r="N999" i="1" s="1"/>
  <c r="O999" i="1" s="1"/>
  <c r="S982" i="1"/>
  <c r="Q982" i="1" s="1"/>
  <c r="T982" i="1" s="1"/>
  <c r="N982" i="1" s="1"/>
  <c r="O982" i="1" s="1"/>
  <c r="X979" i="1"/>
  <c r="AB979" i="1" s="1"/>
  <c r="AE979" i="1"/>
  <c r="AF979" i="1" s="1"/>
  <c r="S1001" i="1"/>
  <c r="Q1001" i="1" s="1"/>
  <c r="T1001" i="1" s="1"/>
  <c r="N1001" i="1" s="1"/>
  <c r="O1001" i="1" s="1"/>
  <c r="AE977" i="1"/>
  <c r="AF977" i="1" s="1"/>
  <c r="X977" i="1"/>
  <c r="AB977" i="1" s="1"/>
  <c r="AD990" i="1"/>
  <c r="S977" i="1"/>
  <c r="Q977" i="1" s="1"/>
  <c r="T977" i="1" s="1"/>
  <c r="N977" i="1" s="1"/>
  <c r="O977" i="1" s="1"/>
  <c r="S969" i="1"/>
  <c r="Q969" i="1" s="1"/>
  <c r="T969" i="1" s="1"/>
  <c r="N969" i="1" s="1"/>
  <c r="O969" i="1" s="1"/>
  <c r="X950" i="1"/>
  <c r="AB950" i="1" s="1"/>
  <c r="AE950" i="1"/>
  <c r="AF950" i="1" s="1"/>
  <c r="X944" i="1"/>
  <c r="AB944" i="1" s="1"/>
  <c r="AE944" i="1"/>
  <c r="AD944" i="1"/>
  <c r="AD976" i="1"/>
  <c r="S944" i="1"/>
  <c r="Q944" i="1" s="1"/>
  <c r="T944" i="1" s="1"/>
  <c r="N944" i="1" s="1"/>
  <c r="O944" i="1" s="1"/>
  <c r="X912" i="1"/>
  <c r="AB912" i="1" s="1"/>
  <c r="AE912" i="1"/>
  <c r="AD912" i="1"/>
  <c r="S934" i="1"/>
  <c r="Q934" i="1" s="1"/>
  <c r="T934" i="1" s="1"/>
  <c r="N934" i="1" s="1"/>
  <c r="O934" i="1" s="1"/>
  <c r="S917" i="1"/>
  <c r="Q917" i="1" s="1"/>
  <c r="T917" i="1" s="1"/>
  <c r="N917" i="1" s="1"/>
  <c r="O917" i="1" s="1"/>
  <c r="V966" i="1"/>
  <c r="W966" i="1" s="1"/>
  <c r="S930" i="1"/>
  <c r="Q930" i="1" s="1"/>
  <c r="T930" i="1" s="1"/>
  <c r="N930" i="1" s="1"/>
  <c r="O930" i="1" s="1"/>
  <c r="X907" i="1"/>
  <c r="AB907" i="1" s="1"/>
  <c r="AE907" i="1"/>
  <c r="AF907" i="1" s="1"/>
  <c r="V866" i="1"/>
  <c r="W866" i="1" s="1"/>
  <c r="X910" i="1"/>
  <c r="AB910" i="1" s="1"/>
  <c r="AE910" i="1"/>
  <c r="AF910" i="1" s="1"/>
  <c r="AD889" i="1"/>
  <c r="X884" i="1"/>
  <c r="AB884" i="1" s="1"/>
  <c r="AE884" i="1"/>
  <c r="AF884" i="1" s="1"/>
  <c r="AD884" i="1"/>
  <c r="BM915" i="1"/>
  <c r="V841" i="1"/>
  <c r="W841" i="1" s="1"/>
  <c r="S926" i="1"/>
  <c r="Q926" i="1" s="1"/>
  <c r="T926" i="1" s="1"/>
  <c r="N926" i="1" s="1"/>
  <c r="O926" i="1" s="1"/>
  <c r="AF875" i="1"/>
  <c r="BM843" i="1"/>
  <c r="X840" i="1"/>
  <c r="AB840" i="1" s="1"/>
  <c r="AE840" i="1"/>
  <c r="AF840" i="1" s="1"/>
  <c r="S861" i="1"/>
  <c r="Q861" i="1" s="1"/>
  <c r="T861" i="1" s="1"/>
  <c r="N861" i="1" s="1"/>
  <c r="O861" i="1" s="1"/>
  <c r="X892" i="1"/>
  <c r="AB892" i="1" s="1"/>
  <c r="AE892" i="1"/>
  <c r="AD892" i="1"/>
  <c r="AE838" i="1"/>
  <c r="X838" i="1"/>
  <c r="AB838" i="1" s="1"/>
  <c r="V816" i="1"/>
  <c r="W816" i="1" s="1"/>
  <c r="BM849" i="1"/>
  <c r="AD838" i="1"/>
  <c r="AF826" i="1"/>
  <c r="BM831" i="1"/>
  <c r="S858" i="1"/>
  <c r="Q858" i="1" s="1"/>
  <c r="T858" i="1" s="1"/>
  <c r="N858" i="1" s="1"/>
  <c r="O858" i="1" s="1"/>
  <c r="X823" i="1"/>
  <c r="AB823" i="1" s="1"/>
  <c r="AE823" i="1"/>
  <c r="AF823" i="1" s="1"/>
  <c r="X794" i="1"/>
  <c r="AB794" i="1" s="1"/>
  <c r="AD794" i="1"/>
  <c r="AE794" i="1"/>
  <c r="AF794" i="1" s="1"/>
  <c r="N786" i="1"/>
  <c r="O786" i="1" s="1"/>
  <c r="V772" i="1"/>
  <c r="W772" i="1" s="1"/>
  <c r="S819" i="1"/>
  <c r="Q819" i="1" s="1"/>
  <c r="T819" i="1" s="1"/>
  <c r="N819" i="1" s="1"/>
  <c r="O819" i="1" s="1"/>
  <c r="AD795" i="1"/>
  <c r="V731" i="1"/>
  <c r="W731" i="1" s="1"/>
  <c r="X754" i="1"/>
  <c r="AB754" i="1" s="1"/>
  <c r="AE754" i="1"/>
  <c r="AD754" i="1"/>
  <c r="S709" i="1"/>
  <c r="Q709" i="1" s="1"/>
  <c r="T709" i="1" s="1"/>
  <c r="N709" i="1" s="1"/>
  <c r="O709" i="1" s="1"/>
  <c r="X758" i="1"/>
  <c r="AB758" i="1" s="1"/>
  <c r="AE758" i="1"/>
  <c r="AF758" i="1" s="1"/>
  <c r="AD758" i="1"/>
  <c r="X752" i="1"/>
  <c r="AB752" i="1" s="1"/>
  <c r="AE752" i="1"/>
  <c r="AF752" i="1" s="1"/>
  <c r="S815" i="1"/>
  <c r="Q815" i="1" s="1"/>
  <c r="T815" i="1" s="1"/>
  <c r="N815" i="1" s="1"/>
  <c r="O815" i="1" s="1"/>
  <c r="X773" i="1"/>
  <c r="AB773" i="1" s="1"/>
  <c r="AE773" i="1"/>
  <c r="AD773" i="1"/>
  <c r="AD753" i="1"/>
  <c r="X753" i="1"/>
  <c r="AB753" i="1" s="1"/>
  <c r="AE753" i="1"/>
  <c r="AF753" i="1" s="1"/>
  <c r="BM689" i="1"/>
  <c r="S753" i="1"/>
  <c r="Q753" i="1" s="1"/>
  <c r="T753" i="1" s="1"/>
  <c r="N753" i="1" s="1"/>
  <c r="O753" i="1" s="1"/>
  <c r="X742" i="1"/>
  <c r="AB742" i="1" s="1"/>
  <c r="AE742" i="1"/>
  <c r="AD742" i="1"/>
  <c r="X715" i="1"/>
  <c r="AB715" i="1" s="1"/>
  <c r="AE715" i="1"/>
  <c r="AF715" i="1" s="1"/>
  <c r="X706" i="1"/>
  <c r="AB706" i="1" s="1"/>
  <c r="AE706" i="1"/>
  <c r="AF706" i="1" s="1"/>
  <c r="AD706" i="1"/>
  <c r="S783" i="1"/>
  <c r="Q783" i="1" s="1"/>
  <c r="T783" i="1" s="1"/>
  <c r="N783" i="1" s="1"/>
  <c r="O783" i="1" s="1"/>
  <c r="AD756" i="1"/>
  <c r="V728" i="1"/>
  <c r="W728" i="1" s="1"/>
  <c r="V648" i="1"/>
  <c r="W648" i="1" s="1"/>
  <c r="BM667" i="1"/>
  <c r="X657" i="1"/>
  <c r="AB657" i="1" s="1"/>
  <c r="AE657" i="1"/>
  <c r="AF657" i="1" s="1"/>
  <c r="V608" i="1"/>
  <c r="W608" i="1" s="1"/>
  <c r="BM594" i="1"/>
  <c r="S704" i="1"/>
  <c r="Q704" i="1" s="1"/>
  <c r="T704" i="1" s="1"/>
  <c r="N704" i="1" s="1"/>
  <c r="O704" i="1" s="1"/>
  <c r="X621" i="1"/>
  <c r="AB621" i="1" s="1"/>
  <c r="AE621" i="1"/>
  <c r="AF621" i="1" s="1"/>
  <c r="AD621" i="1"/>
  <c r="V616" i="1"/>
  <c r="W616" i="1" s="1"/>
  <c r="S682" i="1"/>
  <c r="Q682" i="1" s="1"/>
  <c r="T682" i="1" s="1"/>
  <c r="N682" i="1" s="1"/>
  <c r="O682" i="1" s="1"/>
  <c r="AE597" i="1"/>
  <c r="AF597" i="1" s="1"/>
  <c r="X597" i="1"/>
  <c r="AB597" i="1" s="1"/>
  <c r="AD589" i="1"/>
  <c r="X575" i="1"/>
  <c r="AB575" i="1" s="1"/>
  <c r="AE575" i="1"/>
  <c r="AD575" i="1"/>
  <c r="AD568" i="1"/>
  <c r="V538" i="1"/>
  <c r="W538" i="1" s="1"/>
  <c r="V506" i="1"/>
  <c r="W506" i="1" s="1"/>
  <c r="S615" i="1"/>
  <c r="Q615" i="1" s="1"/>
  <c r="T615" i="1" s="1"/>
  <c r="N615" i="1" s="1"/>
  <c r="O615" i="1" s="1"/>
  <c r="V573" i="1"/>
  <c r="W573" i="1" s="1"/>
  <c r="BM480" i="1"/>
  <c r="X584" i="1"/>
  <c r="AB584" i="1" s="1"/>
  <c r="AE584" i="1"/>
  <c r="AF584" i="1" s="1"/>
  <c r="S584" i="1"/>
  <c r="Q584" i="1" s="1"/>
  <c r="T584" i="1" s="1"/>
  <c r="N584" i="1" s="1"/>
  <c r="O584" i="1" s="1"/>
  <c r="BM642" i="1"/>
  <c r="X617" i="1"/>
  <c r="AB617" i="1" s="1"/>
  <c r="AE617" i="1"/>
  <c r="AD617" i="1"/>
  <c r="V528" i="1"/>
  <c r="W528" i="1" s="1"/>
  <c r="X722" i="1"/>
  <c r="AB722" i="1" s="1"/>
  <c r="AE722" i="1"/>
  <c r="AD722" i="1"/>
  <c r="AD585" i="1"/>
  <c r="V557" i="1"/>
  <c r="W557" i="1" s="1"/>
  <c r="X519" i="1"/>
  <c r="AB519" i="1" s="1"/>
  <c r="AE519" i="1"/>
  <c r="AF519" i="1" s="1"/>
  <c r="BM476" i="1"/>
  <c r="AD653" i="1"/>
  <c r="V435" i="1"/>
  <c r="W435" i="1" s="1"/>
  <c r="V415" i="1"/>
  <c r="W415" i="1" s="1"/>
  <c r="X603" i="1"/>
  <c r="AB603" i="1" s="1"/>
  <c r="AE603" i="1"/>
  <c r="AF603" i="1" s="1"/>
  <c r="V455" i="1"/>
  <c r="W455" i="1" s="1"/>
  <c r="X446" i="1"/>
  <c r="AB446" i="1" s="1"/>
  <c r="AE446" i="1"/>
  <c r="AF446" i="1" s="1"/>
  <c r="S564" i="1"/>
  <c r="Q564" i="1" s="1"/>
  <c r="T564" i="1" s="1"/>
  <c r="N564" i="1" s="1"/>
  <c r="O564" i="1" s="1"/>
  <c r="V492" i="1"/>
  <c r="W492" i="1" s="1"/>
  <c r="V472" i="1"/>
  <c r="W472" i="1" s="1"/>
  <c r="S442" i="1"/>
  <c r="Q442" i="1" s="1"/>
  <c r="T442" i="1" s="1"/>
  <c r="N442" i="1" s="1"/>
  <c r="O442" i="1" s="1"/>
  <c r="AE408" i="1"/>
  <c r="AD408" i="1"/>
  <c r="X408" i="1"/>
  <c r="AB408" i="1" s="1"/>
  <c r="AD460" i="1"/>
  <c r="AD442" i="1"/>
  <c r="S519" i="1"/>
  <c r="Q519" i="1" s="1"/>
  <c r="T519" i="1" s="1"/>
  <c r="N519" i="1" s="1"/>
  <c r="O519" i="1" s="1"/>
  <c r="S483" i="1"/>
  <c r="Q483" i="1" s="1"/>
  <c r="T483" i="1" s="1"/>
  <c r="N483" i="1" s="1"/>
  <c r="O483" i="1" s="1"/>
  <c r="AD414" i="1"/>
  <c r="X503" i="1"/>
  <c r="AB503" i="1" s="1"/>
  <c r="AE503" i="1"/>
  <c r="AF503" i="1" s="1"/>
  <c r="AD450" i="1"/>
  <c r="X541" i="1"/>
  <c r="AB541" i="1" s="1"/>
  <c r="AE541" i="1"/>
  <c r="AD541" i="1"/>
  <c r="BM496" i="1"/>
  <c r="V393" i="1"/>
  <c r="W393" i="1" s="1"/>
  <c r="S467" i="1"/>
  <c r="Q467" i="1" s="1"/>
  <c r="T467" i="1" s="1"/>
  <c r="N467" i="1" s="1"/>
  <c r="O467" i="1" s="1"/>
  <c r="S454" i="1"/>
  <c r="Q454" i="1" s="1"/>
  <c r="T454" i="1" s="1"/>
  <c r="N454" i="1" s="1"/>
  <c r="O454" i="1" s="1"/>
  <c r="X364" i="1"/>
  <c r="AB364" i="1" s="1"/>
  <c r="AE364" i="1"/>
  <c r="AD364" i="1"/>
  <c r="BM628" i="1"/>
  <c r="AE471" i="1"/>
  <c r="AF471" i="1" s="1"/>
  <c r="X471" i="1"/>
  <c r="AB471" i="1" s="1"/>
  <c r="S418" i="1"/>
  <c r="Q418" i="1" s="1"/>
  <c r="T418" i="1" s="1"/>
  <c r="N418" i="1" s="1"/>
  <c r="O418" i="1" s="1"/>
  <c r="BM455" i="1"/>
  <c r="N397" i="1"/>
  <c r="O397" i="1" s="1"/>
  <c r="V368" i="1"/>
  <c r="W368" i="1" s="1"/>
  <c r="X329" i="1"/>
  <c r="AB329" i="1" s="1"/>
  <c r="AE329" i="1"/>
  <c r="AF329" i="1" s="1"/>
  <c r="AD317" i="1"/>
  <c r="X353" i="1"/>
  <c r="AB353" i="1" s="1"/>
  <c r="AE353" i="1"/>
  <c r="AF353" i="1" s="1"/>
  <c r="X345" i="1"/>
  <c r="AB345" i="1" s="1"/>
  <c r="AE345" i="1"/>
  <c r="AF345" i="1" s="1"/>
  <c r="X337" i="1"/>
  <c r="AB337" i="1" s="1"/>
  <c r="AE337" i="1"/>
  <c r="AF337" i="1" s="1"/>
  <c r="X305" i="1"/>
  <c r="AB305" i="1" s="1"/>
  <c r="AE305" i="1"/>
  <c r="AF305" i="1" s="1"/>
  <c r="S345" i="1"/>
  <c r="Q345" i="1" s="1"/>
  <c r="T345" i="1" s="1"/>
  <c r="N345" i="1" s="1"/>
  <c r="O345" i="1" s="1"/>
  <c r="S317" i="1"/>
  <c r="Q317" i="1" s="1"/>
  <c r="T317" i="1" s="1"/>
  <c r="N317" i="1" s="1"/>
  <c r="O317" i="1" s="1"/>
  <c r="X298" i="1"/>
  <c r="AB298" i="1" s="1"/>
  <c r="AE298" i="1"/>
  <c r="AF298" i="1" s="1"/>
  <c r="AD418" i="1"/>
  <c r="S392" i="1"/>
  <c r="Q392" i="1" s="1"/>
  <c r="T392" i="1" s="1"/>
  <c r="N392" i="1" s="1"/>
  <c r="O392" i="1" s="1"/>
  <c r="AD387" i="1"/>
  <c r="V262" i="1"/>
  <c r="W262" i="1" s="1"/>
  <c r="V246" i="1"/>
  <c r="W246" i="1" s="1"/>
  <c r="V230" i="1"/>
  <c r="W230" i="1" s="1"/>
  <c r="V214" i="1"/>
  <c r="W214" i="1" s="1"/>
  <c r="BM405" i="1"/>
  <c r="V362" i="1"/>
  <c r="W362" i="1" s="1"/>
  <c r="V354" i="1"/>
  <c r="W354" i="1" s="1"/>
  <c r="V346" i="1"/>
  <c r="W346" i="1" s="1"/>
  <c r="V338" i="1"/>
  <c r="W338" i="1" s="1"/>
  <c r="BM327" i="1"/>
  <c r="N297" i="1"/>
  <c r="O297" i="1" s="1"/>
  <c r="X270" i="1"/>
  <c r="AB270" i="1" s="1"/>
  <c r="AE270" i="1"/>
  <c r="AF270" i="1" s="1"/>
  <c r="X217" i="1"/>
  <c r="AB217" i="1" s="1"/>
  <c r="AE217" i="1"/>
  <c r="AF217" i="1" s="1"/>
  <c r="V182" i="1"/>
  <c r="W182" i="1" s="1"/>
  <c r="BM484" i="1"/>
  <c r="S217" i="1"/>
  <c r="Q217" i="1" s="1"/>
  <c r="T217" i="1" s="1"/>
  <c r="N217" i="1" s="1"/>
  <c r="O217" i="1" s="1"/>
  <c r="S328" i="1"/>
  <c r="Q328" i="1" s="1"/>
  <c r="T328" i="1" s="1"/>
  <c r="N328" i="1" s="1"/>
  <c r="O328" i="1" s="1"/>
  <c r="V194" i="1"/>
  <c r="W194" i="1" s="1"/>
  <c r="V178" i="1"/>
  <c r="W178" i="1" s="1"/>
  <c r="S437" i="1"/>
  <c r="Q437" i="1" s="1"/>
  <c r="T437" i="1" s="1"/>
  <c r="N437" i="1" s="1"/>
  <c r="O437" i="1" s="1"/>
  <c r="S287" i="1"/>
  <c r="Q287" i="1" s="1"/>
  <c r="T287" i="1" s="1"/>
  <c r="N287" i="1" s="1"/>
  <c r="O287" i="1" s="1"/>
  <c r="S281" i="1"/>
  <c r="Q281" i="1" s="1"/>
  <c r="T281" i="1" s="1"/>
  <c r="N281" i="1" s="1"/>
  <c r="O281" i="1" s="1"/>
  <c r="AF266" i="1"/>
  <c r="S257" i="1"/>
  <c r="Q257" i="1" s="1"/>
  <c r="T257" i="1" s="1"/>
  <c r="N257" i="1" s="1"/>
  <c r="O257" i="1" s="1"/>
  <c r="BM248" i="1"/>
  <c r="AD237" i="1"/>
  <c r="S225" i="1"/>
  <c r="Q225" i="1" s="1"/>
  <c r="T225" i="1" s="1"/>
  <c r="N225" i="1" s="1"/>
  <c r="O225" i="1" s="1"/>
  <c r="V326" i="1"/>
  <c r="W326" i="1" s="1"/>
  <c r="S309" i="1"/>
  <c r="Q309" i="1" s="1"/>
  <c r="T309" i="1" s="1"/>
  <c r="N309" i="1" s="1"/>
  <c r="O309" i="1" s="1"/>
  <c r="S245" i="1"/>
  <c r="Q245" i="1" s="1"/>
  <c r="T245" i="1" s="1"/>
  <c r="N245" i="1" s="1"/>
  <c r="O245" i="1" s="1"/>
  <c r="V190" i="1"/>
  <c r="W190" i="1" s="1"/>
  <c r="S296" i="1"/>
  <c r="Q296" i="1" s="1"/>
  <c r="T296" i="1" s="1"/>
  <c r="N296" i="1" s="1"/>
  <c r="O296" i="1" s="1"/>
  <c r="AD267" i="1"/>
  <c r="X253" i="1"/>
  <c r="AB253" i="1" s="1"/>
  <c r="AE253" i="1"/>
  <c r="AF253" i="1" s="1"/>
  <c r="X221" i="1"/>
  <c r="AB221" i="1" s="1"/>
  <c r="AE221" i="1"/>
  <c r="AF221" i="1" s="1"/>
  <c r="AD302" i="1"/>
  <c r="V128" i="1"/>
  <c r="W128" i="1" s="1"/>
  <c r="X113" i="1"/>
  <c r="AB113" i="1" s="1"/>
  <c r="AE113" i="1"/>
  <c r="AD113" i="1"/>
  <c r="AE78" i="1"/>
  <c r="AF78" i="1" s="1"/>
  <c r="X78" i="1"/>
  <c r="AB78" i="1" s="1"/>
  <c r="S200" i="1"/>
  <c r="Q200" i="1" s="1"/>
  <c r="T200" i="1" s="1"/>
  <c r="N200" i="1" s="1"/>
  <c r="O200" i="1" s="1"/>
  <c r="AE197" i="1"/>
  <c r="AF197" i="1" s="1"/>
  <c r="X197" i="1"/>
  <c r="AB197" i="1" s="1"/>
  <c r="AD197" i="1"/>
  <c r="V144" i="1"/>
  <c r="W144" i="1" s="1"/>
  <c r="BM232" i="1"/>
  <c r="AE219" i="1"/>
  <c r="AF219" i="1" s="1"/>
  <c r="X219" i="1"/>
  <c r="AB219" i="1" s="1"/>
  <c r="BM196" i="1"/>
  <c r="N88" i="1"/>
  <c r="O88" i="1" s="1"/>
  <c r="V231" i="1"/>
  <c r="W231" i="1" s="1"/>
  <c r="V170" i="1"/>
  <c r="W170" i="1" s="1"/>
  <c r="V130" i="1"/>
  <c r="W130" i="1" s="1"/>
  <c r="AD86" i="1"/>
  <c r="BM192" i="1"/>
  <c r="AE185" i="1"/>
  <c r="AF185" i="1" s="1"/>
  <c r="X185" i="1"/>
  <c r="AB185" i="1" s="1"/>
  <c r="AF177" i="1"/>
  <c r="X137" i="1"/>
  <c r="AB137" i="1" s="1"/>
  <c r="AE137" i="1"/>
  <c r="AF137" i="1" s="1"/>
  <c r="AD137" i="1"/>
  <c r="AD253" i="1"/>
  <c r="AE181" i="1"/>
  <c r="X181" i="1"/>
  <c r="AB181" i="1" s="1"/>
  <c r="AD181" i="1"/>
  <c r="AD123" i="1"/>
  <c r="V42" i="1"/>
  <c r="W42" i="1" s="1"/>
  <c r="S253" i="1"/>
  <c r="Q253" i="1" s="1"/>
  <c r="T253" i="1" s="1"/>
  <c r="N253" i="1" s="1"/>
  <c r="O253" i="1" s="1"/>
  <c r="S209" i="1"/>
  <c r="Q209" i="1" s="1"/>
  <c r="T209" i="1" s="1"/>
  <c r="N209" i="1" s="1"/>
  <c r="O209" i="1" s="1"/>
  <c r="V299" i="1"/>
  <c r="W299" i="1" s="1"/>
  <c r="X261" i="1"/>
  <c r="AB261" i="1" s="1"/>
  <c r="AE261" i="1"/>
  <c r="AF261" i="1" s="1"/>
  <c r="BM168" i="1"/>
  <c r="V120" i="1"/>
  <c r="W120" i="1" s="1"/>
  <c r="BM60" i="1"/>
  <c r="V56" i="1"/>
  <c r="W56" i="1" s="1"/>
  <c r="AD35" i="1"/>
  <c r="S113" i="1"/>
  <c r="Q113" i="1" s="1"/>
  <c r="T113" i="1" s="1"/>
  <c r="N113" i="1" s="1"/>
  <c r="O113" i="1" s="1"/>
  <c r="AE98" i="1"/>
  <c r="AF98" i="1" s="1"/>
  <c r="X98" i="1"/>
  <c r="AB98" i="1" s="1"/>
  <c r="S57" i="1"/>
  <c r="Q57" i="1" s="1"/>
  <c r="T57" i="1" s="1"/>
  <c r="N57" i="1" s="1"/>
  <c r="O57" i="1" s="1"/>
  <c r="V28" i="1"/>
  <c r="W28" i="1" s="1"/>
  <c r="S93" i="1"/>
  <c r="Q93" i="1" s="1"/>
  <c r="T93" i="1" s="1"/>
  <c r="N93" i="1" s="1"/>
  <c r="O93" i="1" s="1"/>
  <c r="AE90" i="1"/>
  <c r="AF90" i="1" s="1"/>
  <c r="X90" i="1"/>
  <c r="AB90" i="1" s="1"/>
  <c r="BM85" i="1"/>
  <c r="V32" i="1"/>
  <c r="W32" i="1" s="1"/>
  <c r="S49" i="1"/>
  <c r="Q49" i="1" s="1"/>
  <c r="T49" i="1" s="1"/>
  <c r="N49" i="1" s="1"/>
  <c r="O49" i="1" s="1"/>
  <c r="S39" i="1"/>
  <c r="Q39" i="1" s="1"/>
  <c r="T39" i="1" s="1"/>
  <c r="N39" i="1" s="1"/>
  <c r="O39" i="1" s="1"/>
  <c r="BM24" i="1"/>
  <c r="AD47" i="1"/>
  <c r="X120" i="1" l="1"/>
  <c r="AB120" i="1" s="1"/>
  <c r="AE120" i="1"/>
  <c r="AD120" i="1"/>
  <c r="S120" i="1"/>
  <c r="Q120" i="1" s="1"/>
  <c r="T120" i="1" s="1"/>
  <c r="N120" i="1" s="1"/>
  <c r="O120" i="1" s="1"/>
  <c r="X130" i="1"/>
  <c r="AB130" i="1" s="1"/>
  <c r="AE130" i="1"/>
  <c r="AD130" i="1"/>
  <c r="S130" i="1"/>
  <c r="Q130" i="1" s="1"/>
  <c r="T130" i="1" s="1"/>
  <c r="N130" i="1" s="1"/>
  <c r="O130" i="1" s="1"/>
  <c r="AF364" i="1"/>
  <c r="AF541" i="1"/>
  <c r="X528" i="1"/>
  <c r="AB528" i="1" s="1"/>
  <c r="AE528" i="1"/>
  <c r="AF528" i="1" s="1"/>
  <c r="AD528" i="1"/>
  <c r="S528" i="1"/>
  <c r="Q528" i="1" s="1"/>
  <c r="T528" i="1" s="1"/>
  <c r="N528" i="1" s="1"/>
  <c r="O528" i="1" s="1"/>
  <c r="AF742" i="1"/>
  <c r="AF773" i="1"/>
  <c r="X772" i="1"/>
  <c r="AB772" i="1" s="1"/>
  <c r="AE772" i="1"/>
  <c r="S772" i="1"/>
  <c r="Q772" i="1" s="1"/>
  <c r="T772" i="1" s="1"/>
  <c r="N772" i="1" s="1"/>
  <c r="O772" i="1" s="1"/>
  <c r="AD772" i="1"/>
  <c r="AF838" i="1"/>
  <c r="AF208" i="1"/>
  <c r="AF551" i="1"/>
  <c r="X544" i="1"/>
  <c r="AB544" i="1" s="1"/>
  <c r="AE544" i="1"/>
  <c r="S544" i="1"/>
  <c r="Q544" i="1" s="1"/>
  <c r="T544" i="1" s="1"/>
  <c r="N544" i="1" s="1"/>
  <c r="O544" i="1" s="1"/>
  <c r="AD544" i="1"/>
  <c r="X202" i="1"/>
  <c r="AB202" i="1" s="1"/>
  <c r="AE202" i="1"/>
  <c r="AF202" i="1" s="1"/>
  <c r="S202" i="1"/>
  <c r="Q202" i="1" s="1"/>
  <c r="T202" i="1" s="1"/>
  <c r="N202" i="1" s="1"/>
  <c r="O202" i="1" s="1"/>
  <c r="AD202" i="1"/>
  <c r="X290" i="1"/>
  <c r="AB290" i="1" s="1"/>
  <c r="AE290" i="1"/>
  <c r="S290" i="1"/>
  <c r="Q290" i="1" s="1"/>
  <c r="T290" i="1" s="1"/>
  <c r="N290" i="1" s="1"/>
  <c r="O290" i="1" s="1"/>
  <c r="AD290" i="1"/>
  <c r="X560" i="1"/>
  <c r="AB560" i="1" s="1"/>
  <c r="AE560" i="1"/>
  <c r="AF560" i="1" s="1"/>
  <c r="S560" i="1"/>
  <c r="Q560" i="1" s="1"/>
  <c r="T560" i="1" s="1"/>
  <c r="N560" i="1" s="1"/>
  <c r="O560" i="1" s="1"/>
  <c r="AD560" i="1"/>
  <c r="AE630" i="1"/>
  <c r="AF630" i="1" s="1"/>
  <c r="X630" i="1"/>
  <c r="AB630" i="1" s="1"/>
  <c r="S630" i="1"/>
  <c r="Q630" i="1" s="1"/>
  <c r="T630" i="1" s="1"/>
  <c r="N630" i="1" s="1"/>
  <c r="O630" i="1" s="1"/>
  <c r="AD630" i="1"/>
  <c r="X642" i="1"/>
  <c r="AB642" i="1" s="1"/>
  <c r="AE642" i="1"/>
  <c r="AD642" i="1"/>
  <c r="S642" i="1"/>
  <c r="Q642" i="1" s="1"/>
  <c r="T642" i="1" s="1"/>
  <c r="N642" i="1" s="1"/>
  <c r="O642" i="1" s="1"/>
  <c r="AF761" i="1"/>
  <c r="AE789" i="1"/>
  <c r="X789" i="1"/>
  <c r="AB789" i="1" s="1"/>
  <c r="AD789" i="1"/>
  <c r="S789" i="1"/>
  <c r="Q789" i="1" s="1"/>
  <c r="T789" i="1" s="1"/>
  <c r="N789" i="1" s="1"/>
  <c r="O789" i="1" s="1"/>
  <c r="AF889" i="1"/>
  <c r="X58" i="1"/>
  <c r="AB58" i="1" s="1"/>
  <c r="AE58" i="1"/>
  <c r="AD58" i="1"/>
  <c r="S58" i="1"/>
  <c r="Q58" i="1" s="1"/>
  <c r="T58" i="1" s="1"/>
  <c r="N58" i="1" s="1"/>
  <c r="O58" i="1" s="1"/>
  <c r="AD160" i="1"/>
  <c r="AE160" i="1"/>
  <c r="X160" i="1"/>
  <c r="AB160" i="1" s="1"/>
  <c r="S160" i="1"/>
  <c r="Q160" i="1" s="1"/>
  <c r="T160" i="1" s="1"/>
  <c r="N160" i="1" s="1"/>
  <c r="O160" i="1" s="1"/>
  <c r="X516" i="1"/>
  <c r="AB516" i="1" s="1"/>
  <c r="AE516" i="1"/>
  <c r="AD516" i="1"/>
  <c r="S516" i="1"/>
  <c r="Q516" i="1" s="1"/>
  <c r="T516" i="1" s="1"/>
  <c r="N516" i="1" s="1"/>
  <c r="O516" i="1" s="1"/>
  <c r="AE680" i="1"/>
  <c r="X680" i="1"/>
  <c r="AB680" i="1" s="1"/>
  <c r="AD680" i="1"/>
  <c r="S680" i="1"/>
  <c r="Q680" i="1" s="1"/>
  <c r="T680" i="1" s="1"/>
  <c r="N680" i="1" s="1"/>
  <c r="O680" i="1" s="1"/>
  <c r="X691" i="1"/>
  <c r="AB691" i="1" s="1"/>
  <c r="AE691" i="1"/>
  <c r="AD691" i="1"/>
  <c r="S691" i="1"/>
  <c r="Q691" i="1" s="1"/>
  <c r="T691" i="1" s="1"/>
  <c r="N691" i="1" s="1"/>
  <c r="O691" i="1" s="1"/>
  <c r="X739" i="1"/>
  <c r="AB739" i="1" s="1"/>
  <c r="AE739" i="1"/>
  <c r="S739" i="1"/>
  <c r="Q739" i="1" s="1"/>
  <c r="T739" i="1" s="1"/>
  <c r="N739" i="1" s="1"/>
  <c r="O739" i="1" s="1"/>
  <c r="AD739" i="1"/>
  <c r="AD52" i="1"/>
  <c r="AE52" i="1"/>
  <c r="X52" i="1"/>
  <c r="AB52" i="1" s="1"/>
  <c r="S52" i="1"/>
  <c r="Q52" i="1" s="1"/>
  <c r="T52" i="1" s="1"/>
  <c r="N52" i="1" s="1"/>
  <c r="O52" i="1" s="1"/>
  <c r="AD60" i="1"/>
  <c r="X60" i="1"/>
  <c r="AB60" i="1" s="1"/>
  <c r="AE60" i="1"/>
  <c r="AF60" i="1" s="1"/>
  <c r="S60" i="1"/>
  <c r="Q60" i="1" s="1"/>
  <c r="T60" i="1" s="1"/>
  <c r="N60" i="1" s="1"/>
  <c r="O60" i="1" s="1"/>
  <c r="X254" i="1"/>
  <c r="AB254" i="1" s="1"/>
  <c r="AE254" i="1"/>
  <c r="S254" i="1"/>
  <c r="Q254" i="1" s="1"/>
  <c r="T254" i="1" s="1"/>
  <c r="N254" i="1" s="1"/>
  <c r="O254" i="1" s="1"/>
  <c r="AD254" i="1"/>
  <c r="AE399" i="1"/>
  <c r="X399" i="1"/>
  <c r="AB399" i="1" s="1"/>
  <c r="S399" i="1"/>
  <c r="Q399" i="1" s="1"/>
  <c r="T399" i="1" s="1"/>
  <c r="N399" i="1" s="1"/>
  <c r="O399" i="1" s="1"/>
  <c r="AD399" i="1"/>
  <c r="AF543" i="1"/>
  <c r="X490" i="1"/>
  <c r="AB490" i="1" s="1"/>
  <c r="AE490" i="1"/>
  <c r="AF490" i="1" s="1"/>
  <c r="AD490" i="1"/>
  <c r="S490" i="1"/>
  <c r="Q490" i="1" s="1"/>
  <c r="T490" i="1" s="1"/>
  <c r="N490" i="1" s="1"/>
  <c r="O490" i="1" s="1"/>
  <c r="AF569" i="1"/>
  <c r="AF67" i="1"/>
  <c r="X70" i="1"/>
  <c r="AB70" i="1" s="1"/>
  <c r="AE70" i="1"/>
  <c r="S70" i="1"/>
  <c r="Q70" i="1" s="1"/>
  <c r="T70" i="1" s="1"/>
  <c r="N70" i="1" s="1"/>
  <c r="O70" i="1" s="1"/>
  <c r="AD70" i="1"/>
  <c r="AE176" i="1"/>
  <c r="AD176" i="1"/>
  <c r="X176" i="1"/>
  <c r="AB176" i="1" s="1"/>
  <c r="S176" i="1"/>
  <c r="Q176" i="1" s="1"/>
  <c r="T176" i="1" s="1"/>
  <c r="N176" i="1" s="1"/>
  <c r="O176" i="1" s="1"/>
  <c r="X196" i="1"/>
  <c r="AB196" i="1" s="1"/>
  <c r="S196" i="1"/>
  <c r="Q196" i="1" s="1"/>
  <c r="T196" i="1" s="1"/>
  <c r="N196" i="1" s="1"/>
  <c r="O196" i="1" s="1"/>
  <c r="AE196" i="1"/>
  <c r="AD196" i="1"/>
  <c r="AF387" i="1"/>
  <c r="AD508" i="1"/>
  <c r="X508" i="1"/>
  <c r="AB508" i="1" s="1"/>
  <c r="AE508" i="1"/>
  <c r="S508" i="1"/>
  <c r="Q508" i="1" s="1"/>
  <c r="T508" i="1" s="1"/>
  <c r="N508" i="1" s="1"/>
  <c r="O508" i="1" s="1"/>
  <c r="X526" i="1"/>
  <c r="AB526" i="1" s="1"/>
  <c r="AE526" i="1"/>
  <c r="S526" i="1"/>
  <c r="Q526" i="1" s="1"/>
  <c r="T526" i="1" s="1"/>
  <c r="N526" i="1" s="1"/>
  <c r="O526" i="1" s="1"/>
  <c r="AD526" i="1"/>
  <c r="AF123" i="1"/>
  <c r="AE269" i="1"/>
  <c r="AD269" i="1"/>
  <c r="X269" i="1"/>
  <c r="AB269" i="1" s="1"/>
  <c r="S269" i="1"/>
  <c r="Q269" i="1" s="1"/>
  <c r="T269" i="1" s="1"/>
  <c r="N269" i="1" s="1"/>
  <c r="O269" i="1" s="1"/>
  <c r="AE289" i="1"/>
  <c r="X289" i="1"/>
  <c r="AB289" i="1" s="1"/>
  <c r="AD289" i="1"/>
  <c r="S289" i="1"/>
  <c r="Q289" i="1" s="1"/>
  <c r="T289" i="1" s="1"/>
  <c r="N289" i="1" s="1"/>
  <c r="O289" i="1" s="1"/>
  <c r="AE484" i="1"/>
  <c r="X484" i="1"/>
  <c r="AB484" i="1" s="1"/>
  <c r="S484" i="1"/>
  <c r="Q484" i="1" s="1"/>
  <c r="T484" i="1" s="1"/>
  <c r="N484" i="1" s="1"/>
  <c r="O484" i="1" s="1"/>
  <c r="AD484" i="1"/>
  <c r="X646" i="1"/>
  <c r="AB646" i="1" s="1"/>
  <c r="AE646" i="1"/>
  <c r="AF646" i="1" s="1"/>
  <c r="AD646" i="1"/>
  <c r="S646" i="1"/>
  <c r="Q646" i="1" s="1"/>
  <c r="T646" i="1" s="1"/>
  <c r="N646" i="1" s="1"/>
  <c r="O646" i="1" s="1"/>
  <c r="X663" i="1"/>
  <c r="AB663" i="1" s="1"/>
  <c r="AE663" i="1"/>
  <c r="AF663" i="1" s="1"/>
  <c r="S663" i="1"/>
  <c r="Q663" i="1" s="1"/>
  <c r="T663" i="1" s="1"/>
  <c r="N663" i="1" s="1"/>
  <c r="O663" i="1" s="1"/>
  <c r="AD663" i="1"/>
  <c r="AE836" i="1"/>
  <c r="X836" i="1"/>
  <c r="AB836" i="1" s="1"/>
  <c r="S836" i="1"/>
  <c r="Q836" i="1" s="1"/>
  <c r="T836" i="1" s="1"/>
  <c r="N836" i="1" s="1"/>
  <c r="O836" i="1" s="1"/>
  <c r="AD836" i="1"/>
  <c r="X837" i="1"/>
  <c r="AB837" i="1" s="1"/>
  <c r="AE837" i="1"/>
  <c r="AF837" i="1" s="1"/>
  <c r="S837" i="1"/>
  <c r="Q837" i="1" s="1"/>
  <c r="T837" i="1" s="1"/>
  <c r="N837" i="1" s="1"/>
  <c r="O837" i="1" s="1"/>
  <c r="AD837" i="1"/>
  <c r="AD943" i="1"/>
  <c r="AE943" i="1"/>
  <c r="AF943" i="1" s="1"/>
  <c r="X943" i="1"/>
  <c r="AB943" i="1" s="1"/>
  <c r="S943" i="1"/>
  <c r="Q943" i="1" s="1"/>
  <c r="T943" i="1" s="1"/>
  <c r="N943" i="1" s="1"/>
  <c r="O943" i="1" s="1"/>
  <c r="AF953" i="1"/>
  <c r="AD72" i="1"/>
  <c r="AE72" i="1"/>
  <c r="AF72" i="1" s="1"/>
  <c r="X72" i="1"/>
  <c r="AB72" i="1" s="1"/>
  <c r="S72" i="1"/>
  <c r="Q72" i="1" s="1"/>
  <c r="T72" i="1" s="1"/>
  <c r="N72" i="1" s="1"/>
  <c r="O72" i="1" s="1"/>
  <c r="X38" i="1"/>
  <c r="AB38" i="1" s="1"/>
  <c r="AE38" i="1"/>
  <c r="AD38" i="1"/>
  <c r="S38" i="1"/>
  <c r="Q38" i="1" s="1"/>
  <c r="T38" i="1" s="1"/>
  <c r="N38" i="1" s="1"/>
  <c r="O38" i="1" s="1"/>
  <c r="AE310" i="1"/>
  <c r="AF310" i="1" s="1"/>
  <c r="X310" i="1"/>
  <c r="AB310" i="1" s="1"/>
  <c r="AD310" i="1"/>
  <c r="S310" i="1"/>
  <c r="Q310" i="1" s="1"/>
  <c r="T310" i="1" s="1"/>
  <c r="N310" i="1" s="1"/>
  <c r="O310" i="1" s="1"/>
  <c r="X431" i="1"/>
  <c r="AB431" i="1" s="1"/>
  <c r="AE431" i="1"/>
  <c r="AF431" i="1" s="1"/>
  <c r="S431" i="1"/>
  <c r="Q431" i="1" s="1"/>
  <c r="T431" i="1" s="1"/>
  <c r="N431" i="1" s="1"/>
  <c r="O431" i="1" s="1"/>
  <c r="AD431" i="1"/>
  <c r="AE692" i="1"/>
  <c r="AF692" i="1" s="1"/>
  <c r="X692" i="1"/>
  <c r="AB692" i="1" s="1"/>
  <c r="AD692" i="1"/>
  <c r="S692" i="1"/>
  <c r="Q692" i="1" s="1"/>
  <c r="T692" i="1" s="1"/>
  <c r="N692" i="1" s="1"/>
  <c r="O692" i="1" s="1"/>
  <c r="X644" i="1"/>
  <c r="AB644" i="1" s="1"/>
  <c r="AE644" i="1"/>
  <c r="AD644" i="1"/>
  <c r="S644" i="1"/>
  <c r="Q644" i="1" s="1"/>
  <c r="T644" i="1" s="1"/>
  <c r="N644" i="1" s="1"/>
  <c r="O644" i="1" s="1"/>
  <c r="X683" i="1"/>
  <c r="AB683" i="1" s="1"/>
  <c r="AE683" i="1"/>
  <c r="AF683" i="1" s="1"/>
  <c r="AD683" i="1"/>
  <c r="S683" i="1"/>
  <c r="Q683" i="1" s="1"/>
  <c r="T683" i="1" s="1"/>
  <c r="N683" i="1" s="1"/>
  <c r="O683" i="1" s="1"/>
  <c r="X868" i="1"/>
  <c r="AB868" i="1" s="1"/>
  <c r="AE868" i="1"/>
  <c r="AF868" i="1" s="1"/>
  <c r="S868" i="1"/>
  <c r="Q868" i="1" s="1"/>
  <c r="T868" i="1" s="1"/>
  <c r="N868" i="1" s="1"/>
  <c r="O868" i="1" s="1"/>
  <c r="AD868" i="1"/>
  <c r="X1132" i="1"/>
  <c r="AB1132" i="1" s="1"/>
  <c r="AE1132" i="1"/>
  <c r="AF1132" i="1" s="1"/>
  <c r="AD1132" i="1"/>
  <c r="S1132" i="1"/>
  <c r="Q1132" i="1" s="1"/>
  <c r="T1132" i="1" s="1"/>
  <c r="N1132" i="1" s="1"/>
  <c r="O1132" i="1" s="1"/>
  <c r="AD1071" i="1"/>
  <c r="X1071" i="1"/>
  <c r="AB1071" i="1" s="1"/>
  <c r="AE1071" i="1"/>
  <c r="AF1071" i="1" s="1"/>
  <c r="S1071" i="1"/>
  <c r="Q1071" i="1" s="1"/>
  <c r="T1071" i="1" s="1"/>
  <c r="N1071" i="1" s="1"/>
  <c r="O1071" i="1" s="1"/>
  <c r="X882" i="1"/>
  <c r="AB882" i="1" s="1"/>
  <c r="AE882" i="1"/>
  <c r="AF882" i="1" s="1"/>
  <c r="S882" i="1"/>
  <c r="Q882" i="1" s="1"/>
  <c r="T882" i="1" s="1"/>
  <c r="N882" i="1" s="1"/>
  <c r="O882" i="1" s="1"/>
  <c r="AD882" i="1"/>
  <c r="AF1107" i="1"/>
  <c r="AE1154" i="1"/>
  <c r="AF1154" i="1" s="1"/>
  <c r="X1154" i="1"/>
  <c r="AB1154" i="1" s="1"/>
  <c r="AD1154" i="1"/>
  <c r="S1154" i="1"/>
  <c r="Q1154" i="1" s="1"/>
  <c r="T1154" i="1" s="1"/>
  <c r="N1154" i="1" s="1"/>
  <c r="O1154" i="1" s="1"/>
  <c r="X1106" i="1"/>
  <c r="AB1106" i="1" s="1"/>
  <c r="AE1106" i="1"/>
  <c r="AD1106" i="1"/>
  <c r="S1106" i="1"/>
  <c r="Q1106" i="1" s="1"/>
  <c r="T1106" i="1" s="1"/>
  <c r="N1106" i="1" s="1"/>
  <c r="O1106" i="1" s="1"/>
  <c r="AD32" i="1"/>
  <c r="AE32" i="1"/>
  <c r="AF32" i="1" s="1"/>
  <c r="X32" i="1"/>
  <c r="AB32" i="1" s="1"/>
  <c r="S32" i="1"/>
  <c r="Q32" i="1" s="1"/>
  <c r="T32" i="1" s="1"/>
  <c r="N32" i="1" s="1"/>
  <c r="O32" i="1" s="1"/>
  <c r="X42" i="1"/>
  <c r="AB42" i="1" s="1"/>
  <c r="AE42" i="1"/>
  <c r="S42" i="1"/>
  <c r="Q42" i="1" s="1"/>
  <c r="T42" i="1" s="1"/>
  <c r="N42" i="1" s="1"/>
  <c r="O42" i="1" s="1"/>
  <c r="AD42" i="1"/>
  <c r="AE354" i="1"/>
  <c r="AF354" i="1" s="1"/>
  <c r="X354" i="1"/>
  <c r="AB354" i="1" s="1"/>
  <c r="AD354" i="1"/>
  <c r="S354" i="1"/>
  <c r="Q354" i="1" s="1"/>
  <c r="T354" i="1" s="1"/>
  <c r="N354" i="1" s="1"/>
  <c r="O354" i="1" s="1"/>
  <c r="X246" i="1"/>
  <c r="AB246" i="1" s="1"/>
  <c r="AE246" i="1"/>
  <c r="AD246" i="1"/>
  <c r="S246" i="1"/>
  <c r="Q246" i="1" s="1"/>
  <c r="T246" i="1" s="1"/>
  <c r="N246" i="1" s="1"/>
  <c r="O246" i="1" s="1"/>
  <c r="X492" i="1"/>
  <c r="AB492" i="1" s="1"/>
  <c r="AE492" i="1"/>
  <c r="AF492" i="1" s="1"/>
  <c r="AD492" i="1"/>
  <c r="S492" i="1"/>
  <c r="Q492" i="1" s="1"/>
  <c r="T492" i="1" s="1"/>
  <c r="N492" i="1" s="1"/>
  <c r="O492" i="1" s="1"/>
  <c r="X415" i="1"/>
  <c r="AB415" i="1" s="1"/>
  <c r="AE415" i="1"/>
  <c r="AD415" i="1"/>
  <c r="S415" i="1"/>
  <c r="Q415" i="1" s="1"/>
  <c r="T415" i="1" s="1"/>
  <c r="N415" i="1" s="1"/>
  <c r="O415" i="1" s="1"/>
  <c r="X616" i="1"/>
  <c r="AB616" i="1" s="1"/>
  <c r="AE616" i="1"/>
  <c r="AF616" i="1" s="1"/>
  <c r="AD616" i="1"/>
  <c r="S616" i="1"/>
  <c r="Q616" i="1" s="1"/>
  <c r="T616" i="1" s="1"/>
  <c r="N616" i="1" s="1"/>
  <c r="O616" i="1" s="1"/>
  <c r="AE966" i="1"/>
  <c r="AF966" i="1" s="1"/>
  <c r="X966" i="1"/>
  <c r="AB966" i="1" s="1"/>
  <c r="AD966" i="1"/>
  <c r="S966" i="1"/>
  <c r="Q966" i="1" s="1"/>
  <c r="T966" i="1" s="1"/>
  <c r="N966" i="1" s="1"/>
  <c r="O966" i="1" s="1"/>
  <c r="AE981" i="1"/>
  <c r="AD981" i="1"/>
  <c r="X981" i="1"/>
  <c r="AB981" i="1" s="1"/>
  <c r="S981" i="1"/>
  <c r="Q981" i="1" s="1"/>
  <c r="T981" i="1" s="1"/>
  <c r="N981" i="1" s="1"/>
  <c r="O981" i="1" s="1"/>
  <c r="AD148" i="1"/>
  <c r="AE148" i="1"/>
  <c r="X148" i="1"/>
  <c r="AB148" i="1" s="1"/>
  <c r="S148" i="1"/>
  <c r="Q148" i="1" s="1"/>
  <c r="T148" i="1" s="1"/>
  <c r="N148" i="1" s="1"/>
  <c r="O148" i="1" s="1"/>
  <c r="AE268" i="1"/>
  <c r="AF268" i="1" s="1"/>
  <c r="X268" i="1"/>
  <c r="AB268" i="1" s="1"/>
  <c r="AD268" i="1"/>
  <c r="S268" i="1"/>
  <c r="Q268" i="1" s="1"/>
  <c r="T268" i="1" s="1"/>
  <c r="N268" i="1" s="1"/>
  <c r="O268" i="1" s="1"/>
  <c r="X634" i="1"/>
  <c r="AB634" i="1" s="1"/>
  <c r="AE634" i="1"/>
  <c r="S634" i="1"/>
  <c r="Q634" i="1" s="1"/>
  <c r="T634" i="1" s="1"/>
  <c r="N634" i="1" s="1"/>
  <c r="O634" i="1" s="1"/>
  <c r="AD634" i="1"/>
  <c r="X554" i="1"/>
  <c r="AB554" i="1" s="1"/>
  <c r="AE554" i="1"/>
  <c r="AF554" i="1" s="1"/>
  <c r="S554" i="1"/>
  <c r="Q554" i="1" s="1"/>
  <c r="T554" i="1" s="1"/>
  <c r="N554" i="1" s="1"/>
  <c r="O554" i="1" s="1"/>
  <c r="AD554" i="1"/>
  <c r="AE672" i="1"/>
  <c r="X672" i="1"/>
  <c r="AB672" i="1" s="1"/>
  <c r="AD672" i="1"/>
  <c r="S672" i="1"/>
  <c r="Q672" i="1" s="1"/>
  <c r="T672" i="1" s="1"/>
  <c r="N672" i="1" s="1"/>
  <c r="O672" i="1" s="1"/>
  <c r="X542" i="1"/>
  <c r="AB542" i="1" s="1"/>
  <c r="AE542" i="1"/>
  <c r="AF542" i="1" s="1"/>
  <c r="AD542" i="1"/>
  <c r="S542" i="1"/>
  <c r="Q542" i="1" s="1"/>
  <c r="T542" i="1" s="1"/>
  <c r="N542" i="1" s="1"/>
  <c r="O542" i="1" s="1"/>
  <c r="X612" i="1"/>
  <c r="AB612" i="1" s="1"/>
  <c r="AE612" i="1"/>
  <c r="AD612" i="1"/>
  <c r="S612" i="1"/>
  <c r="Q612" i="1" s="1"/>
  <c r="T612" i="1" s="1"/>
  <c r="N612" i="1" s="1"/>
  <c r="O612" i="1" s="1"/>
  <c r="AE673" i="1"/>
  <c r="AF673" i="1" s="1"/>
  <c r="X673" i="1"/>
  <c r="AB673" i="1" s="1"/>
  <c r="AD673" i="1"/>
  <c r="S673" i="1"/>
  <c r="Q673" i="1" s="1"/>
  <c r="T673" i="1" s="1"/>
  <c r="N673" i="1" s="1"/>
  <c r="O673" i="1" s="1"/>
  <c r="X703" i="1"/>
  <c r="AB703" i="1" s="1"/>
  <c r="AE703" i="1"/>
  <c r="S703" i="1"/>
  <c r="Q703" i="1" s="1"/>
  <c r="T703" i="1" s="1"/>
  <c r="N703" i="1" s="1"/>
  <c r="O703" i="1" s="1"/>
  <c r="AD703" i="1"/>
  <c r="AE915" i="1"/>
  <c r="X915" i="1"/>
  <c r="AB915" i="1" s="1"/>
  <c r="S915" i="1"/>
  <c r="Q915" i="1" s="1"/>
  <c r="T915" i="1" s="1"/>
  <c r="N915" i="1" s="1"/>
  <c r="O915" i="1" s="1"/>
  <c r="AD915" i="1"/>
  <c r="X968" i="1"/>
  <c r="AB968" i="1" s="1"/>
  <c r="AE968" i="1"/>
  <c r="S968" i="1"/>
  <c r="Q968" i="1" s="1"/>
  <c r="T968" i="1" s="1"/>
  <c r="N968" i="1" s="1"/>
  <c r="O968" i="1" s="1"/>
  <c r="AD968" i="1"/>
  <c r="X18" i="1"/>
  <c r="AB18" i="1" s="1"/>
  <c r="AE18" i="1"/>
  <c r="AF18" i="1" s="1"/>
  <c r="S18" i="1"/>
  <c r="Q18" i="1" s="1"/>
  <c r="T18" i="1" s="1"/>
  <c r="N18" i="1" s="1"/>
  <c r="O18" i="1" s="1"/>
  <c r="AD18" i="1"/>
  <c r="AE420" i="1"/>
  <c r="AF420" i="1" s="1"/>
  <c r="AD420" i="1"/>
  <c r="X420" i="1"/>
  <c r="AB420" i="1" s="1"/>
  <c r="S420" i="1"/>
  <c r="Q420" i="1" s="1"/>
  <c r="T420" i="1" s="1"/>
  <c r="N420" i="1" s="1"/>
  <c r="O420" i="1" s="1"/>
  <c r="X656" i="1"/>
  <c r="AB656" i="1" s="1"/>
  <c r="AE656" i="1"/>
  <c r="AF656" i="1" s="1"/>
  <c r="AD656" i="1"/>
  <c r="S656" i="1"/>
  <c r="Q656" i="1" s="1"/>
  <c r="T656" i="1" s="1"/>
  <c r="N656" i="1" s="1"/>
  <c r="O656" i="1" s="1"/>
  <c r="AE79" i="1"/>
  <c r="X79" i="1"/>
  <c r="AB79" i="1" s="1"/>
  <c r="AD79" i="1"/>
  <c r="S79" i="1"/>
  <c r="Q79" i="1" s="1"/>
  <c r="T79" i="1" s="1"/>
  <c r="N79" i="1" s="1"/>
  <c r="O79" i="1" s="1"/>
  <c r="AF450" i="1"/>
  <c r="AF585" i="1"/>
  <c r="X660" i="1"/>
  <c r="AB660" i="1" s="1"/>
  <c r="AE660" i="1"/>
  <c r="AF660" i="1" s="1"/>
  <c r="AD660" i="1"/>
  <c r="S660" i="1"/>
  <c r="Q660" i="1" s="1"/>
  <c r="T660" i="1" s="1"/>
  <c r="N660" i="1" s="1"/>
  <c r="O660" i="1" s="1"/>
  <c r="X894" i="1"/>
  <c r="AB894" i="1" s="1"/>
  <c r="AE894" i="1"/>
  <c r="AF894" i="1" s="1"/>
  <c r="AD894" i="1"/>
  <c r="S894" i="1"/>
  <c r="Q894" i="1" s="1"/>
  <c r="T894" i="1" s="1"/>
  <c r="N894" i="1" s="1"/>
  <c r="O894" i="1" s="1"/>
  <c r="AE962" i="1"/>
  <c r="AF962" i="1" s="1"/>
  <c r="X962" i="1"/>
  <c r="AB962" i="1" s="1"/>
  <c r="S962" i="1"/>
  <c r="Q962" i="1" s="1"/>
  <c r="T962" i="1" s="1"/>
  <c r="N962" i="1" s="1"/>
  <c r="O962" i="1" s="1"/>
  <c r="AD962" i="1"/>
  <c r="AD24" i="1"/>
  <c r="X24" i="1"/>
  <c r="AB24" i="1" s="1"/>
  <c r="AE24" i="1"/>
  <c r="S24" i="1"/>
  <c r="Q24" i="1" s="1"/>
  <c r="T24" i="1" s="1"/>
  <c r="N24" i="1" s="1"/>
  <c r="O24" i="1" s="1"/>
  <c r="AF394" i="1"/>
  <c r="AF700" i="1"/>
  <c r="AE862" i="1"/>
  <c r="X862" i="1"/>
  <c r="AB862" i="1" s="1"/>
  <c r="S862" i="1"/>
  <c r="Q862" i="1" s="1"/>
  <c r="T862" i="1" s="1"/>
  <c r="N862" i="1" s="1"/>
  <c r="O862" i="1" s="1"/>
  <c r="AD862" i="1"/>
  <c r="AF965" i="1"/>
  <c r="AE103" i="1"/>
  <c r="AF103" i="1" s="1"/>
  <c r="X103" i="1"/>
  <c r="AB103" i="1" s="1"/>
  <c r="S103" i="1"/>
  <c r="Q103" i="1" s="1"/>
  <c r="T103" i="1" s="1"/>
  <c r="N103" i="1" s="1"/>
  <c r="O103" i="1" s="1"/>
  <c r="AD103" i="1"/>
  <c r="AF416" i="1"/>
  <c r="AE350" i="1"/>
  <c r="X350" i="1"/>
  <c r="AB350" i="1" s="1"/>
  <c r="S350" i="1"/>
  <c r="Q350" i="1" s="1"/>
  <c r="T350" i="1" s="1"/>
  <c r="N350" i="1" s="1"/>
  <c r="O350" i="1" s="1"/>
  <c r="AD350" i="1"/>
  <c r="AF709" i="1"/>
  <c r="X726" i="1"/>
  <c r="AB726" i="1" s="1"/>
  <c r="AE726" i="1"/>
  <c r="AF726" i="1" s="1"/>
  <c r="AD726" i="1"/>
  <c r="S726" i="1"/>
  <c r="Q726" i="1" s="1"/>
  <c r="T726" i="1" s="1"/>
  <c r="N726" i="1" s="1"/>
  <c r="O726" i="1" s="1"/>
  <c r="AF704" i="1"/>
  <c r="X679" i="1"/>
  <c r="AB679" i="1" s="1"/>
  <c r="AE679" i="1"/>
  <c r="AF679" i="1" s="1"/>
  <c r="S679" i="1"/>
  <c r="Q679" i="1" s="1"/>
  <c r="T679" i="1" s="1"/>
  <c r="N679" i="1" s="1"/>
  <c r="O679" i="1" s="1"/>
  <c r="AD679" i="1"/>
  <c r="AE106" i="1"/>
  <c r="X106" i="1"/>
  <c r="AB106" i="1" s="1"/>
  <c r="S106" i="1"/>
  <c r="Q106" i="1" s="1"/>
  <c r="T106" i="1" s="1"/>
  <c r="N106" i="1" s="1"/>
  <c r="O106" i="1" s="1"/>
  <c r="AD106" i="1"/>
  <c r="AF110" i="1"/>
  <c r="AF211" i="1"/>
  <c r="X242" i="1"/>
  <c r="AB242" i="1" s="1"/>
  <c r="AE242" i="1"/>
  <c r="AF242" i="1" s="1"/>
  <c r="AD242" i="1"/>
  <c r="S242" i="1"/>
  <c r="Q242" i="1" s="1"/>
  <c r="T242" i="1" s="1"/>
  <c r="N242" i="1" s="1"/>
  <c r="O242" i="1" s="1"/>
  <c r="AE402" i="1"/>
  <c r="AF402" i="1" s="1"/>
  <c r="X402" i="1"/>
  <c r="AB402" i="1" s="1"/>
  <c r="AD402" i="1"/>
  <c r="S402" i="1"/>
  <c r="Q402" i="1" s="1"/>
  <c r="T402" i="1" s="1"/>
  <c r="N402" i="1" s="1"/>
  <c r="O402" i="1" s="1"/>
  <c r="AE428" i="1"/>
  <c r="AD428" i="1"/>
  <c r="X428" i="1"/>
  <c r="AB428" i="1" s="1"/>
  <c r="S428" i="1"/>
  <c r="Q428" i="1" s="1"/>
  <c r="T428" i="1" s="1"/>
  <c r="N428" i="1" s="1"/>
  <c r="O428" i="1" s="1"/>
  <c r="AF499" i="1"/>
  <c r="AE459" i="1"/>
  <c r="X459" i="1"/>
  <c r="AB459" i="1" s="1"/>
  <c r="AD459" i="1"/>
  <c r="S459" i="1"/>
  <c r="Q459" i="1" s="1"/>
  <c r="T459" i="1" s="1"/>
  <c r="N459" i="1" s="1"/>
  <c r="O459" i="1" s="1"/>
  <c r="AF589" i="1"/>
  <c r="AF814" i="1"/>
  <c r="X808" i="1"/>
  <c r="AB808" i="1" s="1"/>
  <c r="AE808" i="1"/>
  <c r="AF808" i="1" s="1"/>
  <c r="S808" i="1"/>
  <c r="Q808" i="1" s="1"/>
  <c r="T808" i="1" s="1"/>
  <c r="N808" i="1" s="1"/>
  <c r="O808" i="1" s="1"/>
  <c r="AD808" i="1"/>
  <c r="AF237" i="1"/>
  <c r="AE391" i="1"/>
  <c r="AF391" i="1" s="1"/>
  <c r="X391" i="1"/>
  <c r="AB391" i="1" s="1"/>
  <c r="S391" i="1"/>
  <c r="Q391" i="1" s="1"/>
  <c r="T391" i="1" s="1"/>
  <c r="N391" i="1" s="1"/>
  <c r="O391" i="1" s="1"/>
  <c r="AD391" i="1"/>
  <c r="X872" i="1"/>
  <c r="AB872" i="1" s="1"/>
  <c r="AE872" i="1"/>
  <c r="AF872" i="1" s="1"/>
  <c r="AD872" i="1"/>
  <c r="S872" i="1"/>
  <c r="Q872" i="1" s="1"/>
  <c r="T872" i="1" s="1"/>
  <c r="N872" i="1" s="1"/>
  <c r="O872" i="1" s="1"/>
  <c r="AF960" i="1"/>
  <c r="AF934" i="1"/>
  <c r="AF976" i="1"/>
  <c r="AF1167" i="1"/>
  <c r="AF1023" i="1"/>
  <c r="AE1128" i="1"/>
  <c r="AF1128" i="1" s="1"/>
  <c r="AD1128" i="1"/>
  <c r="X1128" i="1"/>
  <c r="AB1128" i="1" s="1"/>
  <c r="S1128" i="1"/>
  <c r="Q1128" i="1" s="1"/>
  <c r="T1128" i="1" s="1"/>
  <c r="N1128" i="1" s="1"/>
  <c r="O1128" i="1" s="1"/>
  <c r="X1029" i="1"/>
  <c r="AB1029" i="1" s="1"/>
  <c r="AE1029" i="1"/>
  <c r="AF1029" i="1" s="1"/>
  <c r="AD1029" i="1"/>
  <c r="S1029" i="1"/>
  <c r="Q1029" i="1" s="1"/>
  <c r="T1029" i="1" s="1"/>
  <c r="N1029" i="1" s="1"/>
  <c r="O1029" i="1" s="1"/>
  <c r="AE919" i="1"/>
  <c r="X919" i="1"/>
  <c r="AB919" i="1" s="1"/>
  <c r="AD919" i="1"/>
  <c r="S919" i="1"/>
  <c r="Q919" i="1" s="1"/>
  <c r="T919" i="1" s="1"/>
  <c r="N919" i="1" s="1"/>
  <c r="O919" i="1" s="1"/>
  <c r="X955" i="1"/>
  <c r="AB955" i="1" s="1"/>
  <c r="AE955" i="1"/>
  <c r="AF955" i="1" s="1"/>
  <c r="AD955" i="1"/>
  <c r="S955" i="1"/>
  <c r="Q955" i="1" s="1"/>
  <c r="T955" i="1" s="1"/>
  <c r="N955" i="1" s="1"/>
  <c r="O955" i="1" s="1"/>
  <c r="AE1109" i="1"/>
  <c r="AF1109" i="1" s="1"/>
  <c r="AD1109" i="1"/>
  <c r="X1109" i="1"/>
  <c r="AB1109" i="1" s="1"/>
  <c r="S1109" i="1"/>
  <c r="Q1109" i="1" s="1"/>
  <c r="T1109" i="1" s="1"/>
  <c r="N1109" i="1" s="1"/>
  <c r="O1109" i="1" s="1"/>
  <c r="AF1040" i="1"/>
  <c r="X1102" i="1"/>
  <c r="AB1102" i="1" s="1"/>
  <c r="AE1102" i="1"/>
  <c r="S1102" i="1"/>
  <c r="Q1102" i="1" s="1"/>
  <c r="T1102" i="1" s="1"/>
  <c r="N1102" i="1" s="1"/>
  <c r="O1102" i="1" s="1"/>
  <c r="AD1102" i="1"/>
  <c r="AF1079" i="1"/>
  <c r="X1147" i="1"/>
  <c r="AB1147" i="1" s="1"/>
  <c r="AE1147" i="1"/>
  <c r="AD1147" i="1"/>
  <c r="S1147" i="1"/>
  <c r="Q1147" i="1" s="1"/>
  <c r="T1147" i="1" s="1"/>
  <c r="N1147" i="1" s="1"/>
  <c r="O1147" i="1" s="1"/>
  <c r="X959" i="1"/>
  <c r="AB959" i="1" s="1"/>
  <c r="AE959" i="1"/>
  <c r="AF959" i="1" s="1"/>
  <c r="S959" i="1"/>
  <c r="Q959" i="1" s="1"/>
  <c r="T959" i="1" s="1"/>
  <c r="N959" i="1" s="1"/>
  <c r="O959" i="1" s="1"/>
  <c r="AD959" i="1"/>
  <c r="AF1019" i="1"/>
  <c r="X170" i="1"/>
  <c r="AB170" i="1" s="1"/>
  <c r="AE170" i="1"/>
  <c r="AF170" i="1" s="1"/>
  <c r="AD170" i="1"/>
  <c r="S170" i="1"/>
  <c r="Q170" i="1" s="1"/>
  <c r="T170" i="1" s="1"/>
  <c r="N170" i="1" s="1"/>
  <c r="O170" i="1" s="1"/>
  <c r="AE557" i="1"/>
  <c r="X557" i="1"/>
  <c r="AB557" i="1" s="1"/>
  <c r="S557" i="1"/>
  <c r="Q557" i="1" s="1"/>
  <c r="T557" i="1" s="1"/>
  <c r="N557" i="1" s="1"/>
  <c r="O557" i="1" s="1"/>
  <c r="AD557" i="1"/>
  <c r="AF617" i="1"/>
  <c r="AE573" i="1"/>
  <c r="AF573" i="1" s="1"/>
  <c r="X573" i="1"/>
  <c r="AB573" i="1" s="1"/>
  <c r="AD573" i="1"/>
  <c r="S573" i="1"/>
  <c r="Q573" i="1" s="1"/>
  <c r="T573" i="1" s="1"/>
  <c r="N573" i="1" s="1"/>
  <c r="O573" i="1" s="1"/>
  <c r="AF575" i="1"/>
  <c r="AF754" i="1"/>
  <c r="AF892" i="1"/>
  <c r="X841" i="1"/>
  <c r="AB841" i="1" s="1"/>
  <c r="AE841" i="1"/>
  <c r="AF841" i="1" s="1"/>
  <c r="AD841" i="1"/>
  <c r="S841" i="1"/>
  <c r="Q841" i="1" s="1"/>
  <c r="T841" i="1" s="1"/>
  <c r="N841" i="1" s="1"/>
  <c r="O841" i="1" s="1"/>
  <c r="AF944" i="1"/>
  <c r="AD20" i="1"/>
  <c r="AE20" i="1"/>
  <c r="X20" i="1"/>
  <c r="AB20" i="1" s="1"/>
  <c r="S20" i="1"/>
  <c r="Q20" i="1" s="1"/>
  <c r="T20" i="1" s="1"/>
  <c r="N20" i="1" s="1"/>
  <c r="O20" i="1" s="1"/>
  <c r="AF69" i="1"/>
  <c r="AD48" i="1"/>
  <c r="AE48" i="1"/>
  <c r="X48" i="1"/>
  <c r="AB48" i="1" s="1"/>
  <c r="S48" i="1"/>
  <c r="Q48" i="1" s="1"/>
  <c r="T48" i="1" s="1"/>
  <c r="N48" i="1" s="1"/>
  <c r="O48" i="1" s="1"/>
  <c r="AF51" i="1"/>
  <c r="AF437" i="1"/>
  <c r="AE440" i="1"/>
  <c r="AD440" i="1"/>
  <c r="X440" i="1"/>
  <c r="AB440" i="1" s="1"/>
  <c r="S440" i="1"/>
  <c r="Q440" i="1" s="1"/>
  <c r="T440" i="1" s="1"/>
  <c r="N440" i="1" s="1"/>
  <c r="O440" i="1" s="1"/>
  <c r="AF414" i="1"/>
  <c r="X439" i="1"/>
  <c r="AB439" i="1" s="1"/>
  <c r="AE439" i="1"/>
  <c r="AD439" i="1"/>
  <c r="S439" i="1"/>
  <c r="Q439" i="1" s="1"/>
  <c r="T439" i="1" s="1"/>
  <c r="N439" i="1" s="1"/>
  <c r="O439" i="1" s="1"/>
  <c r="AF821" i="1"/>
  <c r="X820" i="1"/>
  <c r="AB820" i="1" s="1"/>
  <c r="AE820" i="1"/>
  <c r="AD820" i="1"/>
  <c r="S820" i="1"/>
  <c r="Q820" i="1" s="1"/>
  <c r="T820" i="1" s="1"/>
  <c r="N820" i="1" s="1"/>
  <c r="O820" i="1" s="1"/>
  <c r="AF903" i="1"/>
  <c r="AF936" i="1"/>
  <c r="AD40" i="1"/>
  <c r="X40" i="1"/>
  <c r="AB40" i="1" s="1"/>
  <c r="AE40" i="1"/>
  <c r="S40" i="1"/>
  <c r="Q40" i="1" s="1"/>
  <c r="T40" i="1" s="1"/>
  <c r="N40" i="1" s="1"/>
  <c r="O40" i="1" s="1"/>
  <c r="AF359" i="1"/>
  <c r="X218" i="1"/>
  <c r="AB218" i="1" s="1"/>
  <c r="AE218" i="1"/>
  <c r="S218" i="1"/>
  <c r="Q218" i="1" s="1"/>
  <c r="T218" i="1" s="1"/>
  <c r="N218" i="1" s="1"/>
  <c r="O218" i="1" s="1"/>
  <c r="AD218" i="1"/>
  <c r="AF324" i="1"/>
  <c r="AE477" i="1"/>
  <c r="AF477" i="1" s="1"/>
  <c r="AD477" i="1"/>
  <c r="X477" i="1"/>
  <c r="AB477" i="1" s="1"/>
  <c r="S477" i="1"/>
  <c r="Q477" i="1" s="1"/>
  <c r="T477" i="1" s="1"/>
  <c r="N477" i="1" s="1"/>
  <c r="O477" i="1" s="1"/>
  <c r="X419" i="1"/>
  <c r="AB419" i="1" s="1"/>
  <c r="AE419" i="1"/>
  <c r="AF419" i="1" s="1"/>
  <c r="S419" i="1"/>
  <c r="Q419" i="1" s="1"/>
  <c r="T419" i="1" s="1"/>
  <c r="N419" i="1" s="1"/>
  <c r="O419" i="1" s="1"/>
  <c r="AD419" i="1"/>
  <c r="X514" i="1"/>
  <c r="AB514" i="1" s="1"/>
  <c r="AE514" i="1"/>
  <c r="AD514" i="1"/>
  <c r="S514" i="1"/>
  <c r="Q514" i="1" s="1"/>
  <c r="T514" i="1" s="1"/>
  <c r="N514" i="1" s="1"/>
  <c r="O514" i="1" s="1"/>
  <c r="AF568" i="1"/>
  <c r="AF805" i="1"/>
  <c r="X831" i="1"/>
  <c r="AB831" i="1" s="1"/>
  <c r="AE831" i="1"/>
  <c r="AF831" i="1" s="1"/>
  <c r="AD831" i="1"/>
  <c r="S831" i="1"/>
  <c r="Q831" i="1" s="1"/>
  <c r="T831" i="1" s="1"/>
  <c r="N831" i="1" s="1"/>
  <c r="O831" i="1" s="1"/>
  <c r="AE424" i="1"/>
  <c r="AD424" i="1"/>
  <c r="X424" i="1"/>
  <c r="AB424" i="1" s="1"/>
  <c r="S424" i="1"/>
  <c r="Q424" i="1" s="1"/>
  <c r="T424" i="1" s="1"/>
  <c r="N424" i="1" s="1"/>
  <c r="O424" i="1" s="1"/>
  <c r="AF537" i="1"/>
  <c r="AE436" i="1"/>
  <c r="AF436" i="1" s="1"/>
  <c r="AD436" i="1"/>
  <c r="X436" i="1"/>
  <c r="AB436" i="1" s="1"/>
  <c r="S436" i="1"/>
  <c r="Q436" i="1" s="1"/>
  <c r="T436" i="1" s="1"/>
  <c r="N436" i="1" s="1"/>
  <c r="O436" i="1" s="1"/>
  <c r="AF545" i="1"/>
  <c r="X707" i="1"/>
  <c r="AB707" i="1" s="1"/>
  <c r="AE707" i="1"/>
  <c r="AF707" i="1" s="1"/>
  <c r="S707" i="1"/>
  <c r="Q707" i="1" s="1"/>
  <c r="T707" i="1" s="1"/>
  <c r="N707" i="1" s="1"/>
  <c r="O707" i="1" s="1"/>
  <c r="AD707" i="1"/>
  <c r="AD951" i="1"/>
  <c r="X951" i="1"/>
  <c r="AB951" i="1" s="1"/>
  <c r="AE951" i="1"/>
  <c r="AF951" i="1" s="1"/>
  <c r="S951" i="1"/>
  <c r="Q951" i="1" s="1"/>
  <c r="T951" i="1" s="1"/>
  <c r="N951" i="1" s="1"/>
  <c r="O951" i="1" s="1"/>
  <c r="X168" i="1"/>
  <c r="AB168" i="1" s="1"/>
  <c r="AE168" i="1"/>
  <c r="AF168" i="1" s="1"/>
  <c r="S168" i="1"/>
  <c r="Q168" i="1" s="1"/>
  <c r="T168" i="1" s="1"/>
  <c r="N168" i="1" s="1"/>
  <c r="O168" i="1" s="1"/>
  <c r="AD168" i="1"/>
  <c r="AE124" i="1"/>
  <c r="AD124" i="1"/>
  <c r="X124" i="1"/>
  <c r="AB124" i="1" s="1"/>
  <c r="S124" i="1"/>
  <c r="Q124" i="1" s="1"/>
  <c r="T124" i="1" s="1"/>
  <c r="N124" i="1" s="1"/>
  <c r="O124" i="1" s="1"/>
  <c r="X184" i="1"/>
  <c r="AB184" i="1" s="1"/>
  <c r="AE184" i="1"/>
  <c r="AF184" i="1" s="1"/>
  <c r="AD184" i="1"/>
  <c r="S184" i="1"/>
  <c r="Q184" i="1" s="1"/>
  <c r="T184" i="1" s="1"/>
  <c r="N184" i="1" s="1"/>
  <c r="O184" i="1" s="1"/>
  <c r="X206" i="1"/>
  <c r="AB206" i="1" s="1"/>
  <c r="AE206" i="1"/>
  <c r="S206" i="1"/>
  <c r="Q206" i="1" s="1"/>
  <c r="T206" i="1" s="1"/>
  <c r="N206" i="1" s="1"/>
  <c r="O206" i="1" s="1"/>
  <c r="AD206" i="1"/>
  <c r="AE407" i="1"/>
  <c r="X407" i="1"/>
  <c r="AB407" i="1" s="1"/>
  <c r="S407" i="1"/>
  <c r="Q407" i="1" s="1"/>
  <c r="T407" i="1" s="1"/>
  <c r="N407" i="1" s="1"/>
  <c r="O407" i="1" s="1"/>
  <c r="AD407" i="1"/>
  <c r="X522" i="1"/>
  <c r="AB522" i="1" s="1"/>
  <c r="AE522" i="1"/>
  <c r="S522" i="1"/>
  <c r="Q522" i="1" s="1"/>
  <c r="T522" i="1" s="1"/>
  <c r="N522" i="1" s="1"/>
  <c r="O522" i="1" s="1"/>
  <c r="AD522" i="1"/>
  <c r="AF587" i="1"/>
  <c r="X562" i="1"/>
  <c r="AB562" i="1" s="1"/>
  <c r="AE562" i="1"/>
  <c r="AF562" i="1" s="1"/>
  <c r="S562" i="1"/>
  <c r="Q562" i="1" s="1"/>
  <c r="T562" i="1" s="1"/>
  <c r="N562" i="1" s="1"/>
  <c r="O562" i="1" s="1"/>
  <c r="AD562" i="1"/>
  <c r="X669" i="1"/>
  <c r="AB669" i="1" s="1"/>
  <c r="AE669" i="1"/>
  <c r="AF669" i="1" s="1"/>
  <c r="S669" i="1"/>
  <c r="Q669" i="1" s="1"/>
  <c r="T669" i="1" s="1"/>
  <c r="N669" i="1" s="1"/>
  <c r="O669" i="1" s="1"/>
  <c r="AD669" i="1"/>
  <c r="X665" i="1"/>
  <c r="AB665" i="1" s="1"/>
  <c r="AE665" i="1"/>
  <c r="AD665" i="1"/>
  <c r="S665" i="1"/>
  <c r="Q665" i="1" s="1"/>
  <c r="T665" i="1" s="1"/>
  <c r="N665" i="1" s="1"/>
  <c r="O665" i="1" s="1"/>
  <c r="AE873" i="1"/>
  <c r="AF873" i="1" s="1"/>
  <c r="X873" i="1"/>
  <c r="AB873" i="1" s="1"/>
  <c r="S873" i="1"/>
  <c r="Q873" i="1" s="1"/>
  <c r="T873" i="1" s="1"/>
  <c r="N873" i="1" s="1"/>
  <c r="O873" i="1" s="1"/>
  <c r="AD873" i="1"/>
  <c r="X833" i="1"/>
  <c r="AB833" i="1" s="1"/>
  <c r="AE833" i="1"/>
  <c r="AF833" i="1" s="1"/>
  <c r="S833" i="1"/>
  <c r="Q833" i="1" s="1"/>
  <c r="T833" i="1" s="1"/>
  <c r="N833" i="1" s="1"/>
  <c r="O833" i="1" s="1"/>
  <c r="AD833" i="1"/>
  <c r="AF970" i="1"/>
  <c r="AE288" i="1"/>
  <c r="X288" i="1"/>
  <c r="AB288" i="1" s="1"/>
  <c r="S288" i="1"/>
  <c r="Q288" i="1" s="1"/>
  <c r="T288" i="1" s="1"/>
  <c r="N288" i="1" s="1"/>
  <c r="O288" i="1" s="1"/>
  <c r="AD288" i="1"/>
  <c r="AF267" i="1"/>
  <c r="AE272" i="1"/>
  <c r="X272" i="1"/>
  <c r="AB272" i="1" s="1"/>
  <c r="S272" i="1"/>
  <c r="Q272" i="1" s="1"/>
  <c r="T272" i="1" s="1"/>
  <c r="N272" i="1" s="1"/>
  <c r="O272" i="1" s="1"/>
  <c r="AD272" i="1"/>
  <c r="X804" i="1"/>
  <c r="AB804" i="1" s="1"/>
  <c r="AE804" i="1"/>
  <c r="S804" i="1"/>
  <c r="Q804" i="1" s="1"/>
  <c r="T804" i="1" s="1"/>
  <c r="N804" i="1" s="1"/>
  <c r="O804" i="1" s="1"/>
  <c r="AD804" i="1"/>
  <c r="AE263" i="1"/>
  <c r="AF263" i="1" s="1"/>
  <c r="X263" i="1"/>
  <c r="AB263" i="1" s="1"/>
  <c r="AD263" i="1"/>
  <c r="S263" i="1"/>
  <c r="Q263" i="1" s="1"/>
  <c r="T263" i="1" s="1"/>
  <c r="N263" i="1" s="1"/>
  <c r="O263" i="1" s="1"/>
  <c r="AF293" i="1"/>
  <c r="X377" i="1"/>
  <c r="AB377" i="1" s="1"/>
  <c r="AE377" i="1"/>
  <c r="AF377" i="1" s="1"/>
  <c r="AD377" i="1"/>
  <c r="S377" i="1"/>
  <c r="Q377" i="1" s="1"/>
  <c r="T377" i="1" s="1"/>
  <c r="N377" i="1" s="1"/>
  <c r="O377" i="1" s="1"/>
  <c r="X411" i="1"/>
  <c r="AB411" i="1" s="1"/>
  <c r="AE411" i="1"/>
  <c r="AD411" i="1"/>
  <c r="S411" i="1"/>
  <c r="Q411" i="1" s="1"/>
  <c r="T411" i="1" s="1"/>
  <c r="N411" i="1" s="1"/>
  <c r="O411" i="1" s="1"/>
  <c r="X498" i="1"/>
  <c r="AB498" i="1" s="1"/>
  <c r="AE498" i="1"/>
  <c r="AF498" i="1" s="1"/>
  <c r="AD498" i="1"/>
  <c r="S498" i="1"/>
  <c r="Q498" i="1" s="1"/>
  <c r="T498" i="1" s="1"/>
  <c r="N498" i="1" s="1"/>
  <c r="O498" i="1" s="1"/>
  <c r="AE788" i="1"/>
  <c r="X788" i="1"/>
  <c r="AB788" i="1" s="1"/>
  <c r="AD788" i="1"/>
  <c r="S788" i="1"/>
  <c r="Q788" i="1" s="1"/>
  <c r="T788" i="1" s="1"/>
  <c r="N788" i="1" s="1"/>
  <c r="O788" i="1" s="1"/>
  <c r="AF213" i="1"/>
  <c r="AD303" i="1"/>
  <c r="X303" i="1"/>
  <c r="AB303" i="1" s="1"/>
  <c r="AE303" i="1"/>
  <c r="S303" i="1"/>
  <c r="Q303" i="1" s="1"/>
  <c r="T303" i="1" s="1"/>
  <c r="N303" i="1" s="1"/>
  <c r="O303" i="1" s="1"/>
  <c r="AE536" i="1"/>
  <c r="X536" i="1"/>
  <c r="AB536" i="1" s="1"/>
  <c r="AD536" i="1"/>
  <c r="S536" i="1"/>
  <c r="Q536" i="1" s="1"/>
  <c r="T536" i="1" s="1"/>
  <c r="N536" i="1" s="1"/>
  <c r="O536" i="1" s="1"/>
  <c r="X558" i="1"/>
  <c r="AB558" i="1" s="1"/>
  <c r="S558" i="1"/>
  <c r="Q558" i="1" s="1"/>
  <c r="T558" i="1" s="1"/>
  <c r="N558" i="1" s="1"/>
  <c r="O558" i="1" s="1"/>
  <c r="AE558" i="1"/>
  <c r="AF558" i="1" s="1"/>
  <c r="AD558" i="1"/>
  <c r="X604" i="1"/>
  <c r="AB604" i="1" s="1"/>
  <c r="AE604" i="1"/>
  <c r="AF604" i="1" s="1"/>
  <c r="S604" i="1"/>
  <c r="Q604" i="1" s="1"/>
  <c r="T604" i="1" s="1"/>
  <c r="N604" i="1" s="1"/>
  <c r="O604" i="1" s="1"/>
  <c r="AD604" i="1"/>
  <c r="AF649" i="1"/>
  <c r="AF674" i="1"/>
  <c r="X699" i="1"/>
  <c r="AB699" i="1" s="1"/>
  <c r="AE699" i="1"/>
  <c r="AF699" i="1" s="1"/>
  <c r="AD699" i="1"/>
  <c r="S699" i="1"/>
  <c r="Q699" i="1" s="1"/>
  <c r="T699" i="1" s="1"/>
  <c r="N699" i="1" s="1"/>
  <c r="O699" i="1" s="1"/>
  <c r="AF843" i="1"/>
  <c r="AF954" i="1"/>
  <c r="X1025" i="1"/>
  <c r="AB1025" i="1" s="1"/>
  <c r="AE1025" i="1"/>
  <c r="AF1025" i="1" s="1"/>
  <c r="S1025" i="1"/>
  <c r="Q1025" i="1" s="1"/>
  <c r="T1025" i="1" s="1"/>
  <c r="N1025" i="1" s="1"/>
  <c r="O1025" i="1" s="1"/>
  <c r="AD1025" i="1"/>
  <c r="AE1096" i="1"/>
  <c r="X1096" i="1"/>
  <c r="AB1096" i="1" s="1"/>
  <c r="AD1096" i="1"/>
  <c r="S1096" i="1"/>
  <c r="Q1096" i="1" s="1"/>
  <c r="T1096" i="1" s="1"/>
  <c r="N1096" i="1" s="1"/>
  <c r="O1096" i="1" s="1"/>
  <c r="X1118" i="1"/>
  <c r="AB1118" i="1" s="1"/>
  <c r="AE1118" i="1"/>
  <c r="AD1118" i="1"/>
  <c r="S1118" i="1"/>
  <c r="Q1118" i="1" s="1"/>
  <c r="T1118" i="1" s="1"/>
  <c r="N1118" i="1" s="1"/>
  <c r="O1118" i="1" s="1"/>
  <c r="X1114" i="1"/>
  <c r="AB1114" i="1" s="1"/>
  <c r="AE1114" i="1"/>
  <c r="AF1114" i="1" s="1"/>
  <c r="S1114" i="1"/>
  <c r="Q1114" i="1" s="1"/>
  <c r="T1114" i="1" s="1"/>
  <c r="N1114" i="1" s="1"/>
  <c r="O1114" i="1" s="1"/>
  <c r="AD1114" i="1"/>
  <c r="AE1140" i="1"/>
  <c r="X1140" i="1"/>
  <c r="AB1140" i="1" s="1"/>
  <c r="AD1140" i="1"/>
  <c r="S1140" i="1"/>
  <c r="Q1140" i="1" s="1"/>
  <c r="T1140" i="1" s="1"/>
  <c r="N1140" i="1" s="1"/>
  <c r="O1140" i="1" s="1"/>
  <c r="X898" i="1"/>
  <c r="AB898" i="1" s="1"/>
  <c r="AE898" i="1"/>
  <c r="AF898" i="1" s="1"/>
  <c r="S898" i="1"/>
  <c r="Q898" i="1" s="1"/>
  <c r="T898" i="1" s="1"/>
  <c r="N898" i="1" s="1"/>
  <c r="O898" i="1" s="1"/>
  <c r="AD898" i="1"/>
  <c r="X1034" i="1"/>
  <c r="AB1034" i="1" s="1"/>
  <c r="AE1034" i="1"/>
  <c r="AD1034" i="1"/>
  <c r="S1034" i="1"/>
  <c r="Q1034" i="1" s="1"/>
  <c r="T1034" i="1" s="1"/>
  <c r="N1034" i="1" s="1"/>
  <c r="O1034" i="1" s="1"/>
  <c r="X1161" i="1"/>
  <c r="AB1161" i="1" s="1"/>
  <c r="AE1161" i="1"/>
  <c r="AD1161" i="1"/>
  <c r="S1161" i="1"/>
  <c r="Q1161" i="1" s="1"/>
  <c r="T1161" i="1" s="1"/>
  <c r="N1161" i="1" s="1"/>
  <c r="O1161" i="1" s="1"/>
  <c r="AF1061" i="1"/>
  <c r="AE362" i="1"/>
  <c r="AF362" i="1" s="1"/>
  <c r="X362" i="1"/>
  <c r="AB362" i="1" s="1"/>
  <c r="AD362" i="1"/>
  <c r="S362" i="1"/>
  <c r="Q362" i="1" s="1"/>
  <c r="T362" i="1" s="1"/>
  <c r="N362" i="1" s="1"/>
  <c r="O362" i="1" s="1"/>
  <c r="X262" i="1"/>
  <c r="AB262" i="1" s="1"/>
  <c r="AE262" i="1"/>
  <c r="AF262" i="1" s="1"/>
  <c r="S262" i="1"/>
  <c r="Q262" i="1" s="1"/>
  <c r="T262" i="1" s="1"/>
  <c r="N262" i="1" s="1"/>
  <c r="O262" i="1" s="1"/>
  <c r="AD262" i="1"/>
  <c r="X435" i="1"/>
  <c r="AB435" i="1" s="1"/>
  <c r="AE435" i="1"/>
  <c r="AF435" i="1" s="1"/>
  <c r="AD435" i="1"/>
  <c r="S435" i="1"/>
  <c r="Q435" i="1" s="1"/>
  <c r="T435" i="1" s="1"/>
  <c r="N435" i="1" s="1"/>
  <c r="O435" i="1" s="1"/>
  <c r="X866" i="1"/>
  <c r="AB866" i="1" s="1"/>
  <c r="AE866" i="1"/>
  <c r="AF866" i="1" s="1"/>
  <c r="AD866" i="1"/>
  <c r="S866" i="1"/>
  <c r="Q866" i="1" s="1"/>
  <c r="T866" i="1" s="1"/>
  <c r="N866" i="1" s="1"/>
  <c r="O866" i="1" s="1"/>
  <c r="X46" i="1"/>
  <c r="AB46" i="1" s="1"/>
  <c r="AE46" i="1"/>
  <c r="AF46" i="1" s="1"/>
  <c r="S46" i="1"/>
  <c r="Q46" i="1" s="1"/>
  <c r="T46" i="1" s="1"/>
  <c r="N46" i="1" s="1"/>
  <c r="O46" i="1" s="1"/>
  <c r="AD46" i="1"/>
  <c r="X476" i="1"/>
  <c r="AB476" i="1" s="1"/>
  <c r="AE476" i="1"/>
  <c r="AF476" i="1" s="1"/>
  <c r="AD476" i="1"/>
  <c r="S476" i="1"/>
  <c r="Q476" i="1" s="1"/>
  <c r="T476" i="1" s="1"/>
  <c r="N476" i="1" s="1"/>
  <c r="O476" i="1" s="1"/>
  <c r="X480" i="1"/>
  <c r="AB480" i="1" s="1"/>
  <c r="AE480" i="1"/>
  <c r="AF480" i="1" s="1"/>
  <c r="S480" i="1"/>
  <c r="Q480" i="1" s="1"/>
  <c r="T480" i="1" s="1"/>
  <c r="N480" i="1" s="1"/>
  <c r="O480" i="1" s="1"/>
  <c r="AD480" i="1"/>
  <c r="AF830" i="1"/>
  <c r="X735" i="1"/>
  <c r="AB735" i="1" s="1"/>
  <c r="AE735" i="1"/>
  <c r="S735" i="1"/>
  <c r="Q735" i="1" s="1"/>
  <c r="T735" i="1" s="1"/>
  <c r="N735" i="1" s="1"/>
  <c r="O735" i="1" s="1"/>
  <c r="AD735" i="1"/>
  <c r="AE923" i="1"/>
  <c r="AF923" i="1" s="1"/>
  <c r="X923" i="1"/>
  <c r="AB923" i="1" s="1"/>
  <c r="S923" i="1"/>
  <c r="Q923" i="1" s="1"/>
  <c r="T923" i="1" s="1"/>
  <c r="N923" i="1" s="1"/>
  <c r="O923" i="1" s="1"/>
  <c r="AD923" i="1"/>
  <c r="AF75" i="1"/>
  <c r="AE613" i="1"/>
  <c r="AD613" i="1"/>
  <c r="X613" i="1"/>
  <c r="AB613" i="1" s="1"/>
  <c r="S613" i="1"/>
  <c r="Q613" i="1" s="1"/>
  <c r="T613" i="1" s="1"/>
  <c r="N613" i="1" s="1"/>
  <c r="O613" i="1" s="1"/>
  <c r="AF802" i="1"/>
  <c r="AF777" i="1"/>
  <c r="AE931" i="1"/>
  <c r="X931" i="1"/>
  <c r="AB931" i="1" s="1"/>
  <c r="S931" i="1"/>
  <c r="Q931" i="1" s="1"/>
  <c r="T931" i="1" s="1"/>
  <c r="N931" i="1" s="1"/>
  <c r="O931" i="1" s="1"/>
  <c r="AD931" i="1"/>
  <c r="AF85" i="1"/>
  <c r="AD152" i="1"/>
  <c r="X152" i="1"/>
  <c r="AB152" i="1" s="1"/>
  <c r="AE152" i="1"/>
  <c r="S152" i="1"/>
  <c r="Q152" i="1" s="1"/>
  <c r="T152" i="1" s="1"/>
  <c r="N152" i="1" s="1"/>
  <c r="O152" i="1" s="1"/>
  <c r="AF281" i="1"/>
  <c r="AF356" i="1"/>
  <c r="AE400" i="1"/>
  <c r="AF400" i="1" s="1"/>
  <c r="X400" i="1"/>
  <c r="AB400" i="1" s="1"/>
  <c r="AD400" i="1"/>
  <c r="S400" i="1"/>
  <c r="Q400" i="1" s="1"/>
  <c r="T400" i="1" s="1"/>
  <c r="N400" i="1" s="1"/>
  <c r="O400" i="1" s="1"/>
  <c r="X580" i="1"/>
  <c r="AB580" i="1" s="1"/>
  <c r="AE580" i="1"/>
  <c r="AF580" i="1" s="1"/>
  <c r="S580" i="1"/>
  <c r="Q580" i="1" s="1"/>
  <c r="T580" i="1" s="1"/>
  <c r="N580" i="1" s="1"/>
  <c r="O580" i="1" s="1"/>
  <c r="AD580" i="1"/>
  <c r="AE658" i="1"/>
  <c r="AF658" i="1" s="1"/>
  <c r="X658" i="1"/>
  <c r="AB658" i="1" s="1"/>
  <c r="S658" i="1"/>
  <c r="Q658" i="1" s="1"/>
  <c r="T658" i="1" s="1"/>
  <c r="N658" i="1" s="1"/>
  <c r="O658" i="1" s="1"/>
  <c r="AD658" i="1"/>
  <c r="AF822" i="1"/>
  <c r="AE780" i="1"/>
  <c r="X780" i="1"/>
  <c r="AB780" i="1" s="1"/>
  <c r="S780" i="1"/>
  <c r="Q780" i="1" s="1"/>
  <c r="T780" i="1" s="1"/>
  <c r="N780" i="1" s="1"/>
  <c r="O780" i="1" s="1"/>
  <c r="AD780" i="1"/>
  <c r="X796" i="1"/>
  <c r="AB796" i="1" s="1"/>
  <c r="AE796" i="1"/>
  <c r="AF796" i="1" s="1"/>
  <c r="S796" i="1"/>
  <c r="Q796" i="1" s="1"/>
  <c r="T796" i="1" s="1"/>
  <c r="N796" i="1" s="1"/>
  <c r="O796" i="1" s="1"/>
  <c r="AD796" i="1"/>
  <c r="AF41" i="1"/>
  <c r="X26" i="1"/>
  <c r="AB26" i="1" s="1"/>
  <c r="AE26" i="1"/>
  <c r="S26" i="1"/>
  <c r="Q26" i="1" s="1"/>
  <c r="T26" i="1" s="1"/>
  <c r="N26" i="1" s="1"/>
  <c r="O26" i="1" s="1"/>
  <c r="AD26" i="1"/>
  <c r="AE448" i="1"/>
  <c r="AF448" i="1" s="1"/>
  <c r="AD448" i="1"/>
  <c r="X448" i="1"/>
  <c r="AB448" i="1" s="1"/>
  <c r="S448" i="1"/>
  <c r="Q448" i="1" s="1"/>
  <c r="T448" i="1" s="1"/>
  <c r="N448" i="1" s="1"/>
  <c r="O448" i="1" s="1"/>
  <c r="AE466" i="1"/>
  <c r="AF466" i="1" s="1"/>
  <c r="X466" i="1"/>
  <c r="AB466" i="1" s="1"/>
  <c r="AD466" i="1"/>
  <c r="S466" i="1"/>
  <c r="Q466" i="1" s="1"/>
  <c r="T466" i="1" s="1"/>
  <c r="N466" i="1" s="1"/>
  <c r="O466" i="1" s="1"/>
  <c r="X423" i="1"/>
  <c r="AB423" i="1" s="1"/>
  <c r="AE423" i="1"/>
  <c r="S423" i="1"/>
  <c r="Q423" i="1" s="1"/>
  <c r="T423" i="1" s="1"/>
  <c r="N423" i="1" s="1"/>
  <c r="O423" i="1" s="1"/>
  <c r="AD423" i="1"/>
  <c r="AE478" i="1"/>
  <c r="AF478" i="1" s="1"/>
  <c r="X478" i="1"/>
  <c r="AB478" i="1" s="1"/>
  <c r="AD478" i="1"/>
  <c r="S478" i="1"/>
  <c r="Q478" i="1" s="1"/>
  <c r="T478" i="1" s="1"/>
  <c r="N478" i="1" s="1"/>
  <c r="O478" i="1" s="1"/>
  <c r="AF666" i="1"/>
  <c r="AE723" i="1"/>
  <c r="X723" i="1"/>
  <c r="AB723" i="1" s="1"/>
  <c r="S723" i="1"/>
  <c r="Q723" i="1" s="1"/>
  <c r="T723" i="1" s="1"/>
  <c r="N723" i="1" s="1"/>
  <c r="O723" i="1" s="1"/>
  <c r="AD723" i="1"/>
  <c r="AF765" i="1"/>
  <c r="AF929" i="1"/>
  <c r="AF77" i="1"/>
  <c r="AD44" i="1"/>
  <c r="X44" i="1"/>
  <c r="AB44" i="1" s="1"/>
  <c r="AE44" i="1"/>
  <c r="S44" i="1"/>
  <c r="Q44" i="1" s="1"/>
  <c r="T44" i="1" s="1"/>
  <c r="N44" i="1" s="1"/>
  <c r="O44" i="1" s="1"/>
  <c r="X76" i="1"/>
  <c r="AB76" i="1" s="1"/>
  <c r="AE76" i="1"/>
  <c r="AD76" i="1"/>
  <c r="S76" i="1"/>
  <c r="Q76" i="1" s="1"/>
  <c r="T76" i="1" s="1"/>
  <c r="N76" i="1" s="1"/>
  <c r="O76" i="1" s="1"/>
  <c r="X30" i="1"/>
  <c r="AB30" i="1" s="1"/>
  <c r="AE30" i="1"/>
  <c r="S30" i="1"/>
  <c r="Q30" i="1" s="1"/>
  <c r="T30" i="1" s="1"/>
  <c r="N30" i="1" s="1"/>
  <c r="O30" i="1" s="1"/>
  <c r="AD30" i="1"/>
  <c r="AE192" i="1"/>
  <c r="AF192" i="1" s="1"/>
  <c r="AD192" i="1"/>
  <c r="X192" i="1"/>
  <c r="AB192" i="1" s="1"/>
  <c r="S192" i="1"/>
  <c r="Q192" i="1" s="1"/>
  <c r="T192" i="1" s="1"/>
  <c r="N192" i="1" s="1"/>
  <c r="O192" i="1" s="1"/>
  <c r="AE358" i="1"/>
  <c r="X358" i="1"/>
  <c r="AB358" i="1" s="1"/>
  <c r="S358" i="1"/>
  <c r="Q358" i="1" s="1"/>
  <c r="T358" i="1" s="1"/>
  <c r="N358" i="1" s="1"/>
  <c r="O358" i="1" s="1"/>
  <c r="AD358" i="1"/>
  <c r="AE395" i="1"/>
  <c r="AF395" i="1" s="1"/>
  <c r="X395" i="1"/>
  <c r="AB395" i="1" s="1"/>
  <c r="S395" i="1"/>
  <c r="Q395" i="1" s="1"/>
  <c r="T395" i="1" s="1"/>
  <c r="N395" i="1" s="1"/>
  <c r="O395" i="1" s="1"/>
  <c r="AD395" i="1"/>
  <c r="AE486" i="1"/>
  <c r="AF486" i="1" s="1"/>
  <c r="X486" i="1"/>
  <c r="AB486" i="1" s="1"/>
  <c r="AD486" i="1"/>
  <c r="S486" i="1"/>
  <c r="Q486" i="1" s="1"/>
  <c r="T486" i="1" s="1"/>
  <c r="N486" i="1" s="1"/>
  <c r="O486" i="1" s="1"/>
  <c r="AE555" i="1"/>
  <c r="AF555" i="1" s="1"/>
  <c r="X555" i="1"/>
  <c r="AB555" i="1" s="1"/>
  <c r="AD555" i="1"/>
  <c r="S555" i="1"/>
  <c r="Q555" i="1" s="1"/>
  <c r="T555" i="1" s="1"/>
  <c r="N555" i="1" s="1"/>
  <c r="O555" i="1" s="1"/>
  <c r="AF625" i="1"/>
  <c r="AF619" i="1"/>
  <c r="AF736" i="1"/>
  <c r="AF694" i="1"/>
  <c r="X695" i="1"/>
  <c r="AB695" i="1" s="1"/>
  <c r="AE695" i="1"/>
  <c r="AD695" i="1"/>
  <c r="S695" i="1"/>
  <c r="Q695" i="1" s="1"/>
  <c r="T695" i="1" s="1"/>
  <c r="N695" i="1" s="1"/>
  <c r="O695" i="1" s="1"/>
  <c r="AE801" i="1"/>
  <c r="AF801" i="1" s="1"/>
  <c r="AD801" i="1"/>
  <c r="X801" i="1"/>
  <c r="AB801" i="1" s="1"/>
  <c r="S801" i="1"/>
  <c r="Q801" i="1" s="1"/>
  <c r="T801" i="1" s="1"/>
  <c r="N801" i="1" s="1"/>
  <c r="O801" i="1" s="1"/>
  <c r="AD136" i="1"/>
  <c r="AE136" i="1"/>
  <c r="X136" i="1"/>
  <c r="AB136" i="1" s="1"/>
  <c r="S136" i="1"/>
  <c r="Q136" i="1" s="1"/>
  <c r="T136" i="1" s="1"/>
  <c r="N136" i="1" s="1"/>
  <c r="O136" i="1" s="1"/>
  <c r="AF169" i="1"/>
  <c r="X258" i="1"/>
  <c r="AB258" i="1" s="1"/>
  <c r="AE258" i="1"/>
  <c r="AD258" i="1"/>
  <c r="S258" i="1"/>
  <c r="Q258" i="1" s="1"/>
  <c r="T258" i="1" s="1"/>
  <c r="N258" i="1" s="1"/>
  <c r="O258" i="1" s="1"/>
  <c r="AF571" i="1"/>
  <c r="AF653" i="1"/>
  <c r="AE675" i="1"/>
  <c r="AF675" i="1" s="1"/>
  <c r="AD675" i="1"/>
  <c r="X675" i="1"/>
  <c r="AB675" i="1" s="1"/>
  <c r="S675" i="1"/>
  <c r="Q675" i="1" s="1"/>
  <c r="T675" i="1" s="1"/>
  <c r="N675" i="1" s="1"/>
  <c r="O675" i="1" s="1"/>
  <c r="X743" i="1"/>
  <c r="AB743" i="1" s="1"/>
  <c r="AE743" i="1"/>
  <c r="AF743" i="1" s="1"/>
  <c r="S743" i="1"/>
  <c r="Q743" i="1" s="1"/>
  <c r="T743" i="1" s="1"/>
  <c r="N743" i="1" s="1"/>
  <c r="O743" i="1" s="1"/>
  <c r="AD743" i="1"/>
  <c r="AF949" i="1"/>
  <c r="X54" i="1"/>
  <c r="AB54" i="1" s="1"/>
  <c r="AE54" i="1"/>
  <c r="AF54" i="1" s="1"/>
  <c r="AD54" i="1"/>
  <c r="S54" i="1"/>
  <c r="Q54" i="1" s="1"/>
  <c r="T54" i="1" s="1"/>
  <c r="N54" i="1" s="1"/>
  <c r="O54" i="1" s="1"/>
  <c r="AF83" i="1"/>
  <c r="AE95" i="1"/>
  <c r="X95" i="1"/>
  <c r="AB95" i="1" s="1"/>
  <c r="S95" i="1"/>
  <c r="Q95" i="1" s="1"/>
  <c r="T95" i="1" s="1"/>
  <c r="N95" i="1" s="1"/>
  <c r="O95" i="1" s="1"/>
  <c r="AD95" i="1"/>
  <c r="AF332" i="1"/>
  <c r="X457" i="1"/>
  <c r="AB457" i="1" s="1"/>
  <c r="AE457" i="1"/>
  <c r="AF457" i="1" s="1"/>
  <c r="S457" i="1"/>
  <c r="Q457" i="1" s="1"/>
  <c r="T457" i="1" s="1"/>
  <c r="N457" i="1" s="1"/>
  <c r="O457" i="1" s="1"/>
  <c r="AD457" i="1"/>
  <c r="X671" i="1"/>
  <c r="AB671" i="1" s="1"/>
  <c r="AE671" i="1"/>
  <c r="AF671" i="1" s="1"/>
  <c r="AD671" i="1"/>
  <c r="S671" i="1"/>
  <c r="Q671" i="1" s="1"/>
  <c r="T671" i="1" s="1"/>
  <c r="N671" i="1" s="1"/>
  <c r="O671" i="1" s="1"/>
  <c r="AE628" i="1"/>
  <c r="AF628" i="1" s="1"/>
  <c r="X628" i="1"/>
  <c r="AB628" i="1" s="1"/>
  <c r="S628" i="1"/>
  <c r="Q628" i="1" s="1"/>
  <c r="T628" i="1" s="1"/>
  <c r="N628" i="1" s="1"/>
  <c r="O628" i="1" s="1"/>
  <c r="AD628" i="1"/>
  <c r="X886" i="1"/>
  <c r="AB886" i="1" s="1"/>
  <c r="AE886" i="1"/>
  <c r="AF886" i="1" s="1"/>
  <c r="S886" i="1"/>
  <c r="Q886" i="1" s="1"/>
  <c r="T886" i="1" s="1"/>
  <c r="N886" i="1" s="1"/>
  <c r="O886" i="1" s="1"/>
  <c r="AD886" i="1"/>
  <c r="AE927" i="1"/>
  <c r="X927" i="1"/>
  <c r="AB927" i="1" s="1"/>
  <c r="AD927" i="1"/>
  <c r="S927" i="1"/>
  <c r="Q927" i="1" s="1"/>
  <c r="T927" i="1" s="1"/>
  <c r="N927" i="1" s="1"/>
  <c r="O927" i="1" s="1"/>
  <c r="AD1067" i="1"/>
  <c r="X1067" i="1"/>
  <c r="AB1067" i="1" s="1"/>
  <c r="AE1067" i="1"/>
  <c r="S1067" i="1"/>
  <c r="Q1067" i="1" s="1"/>
  <c r="T1067" i="1" s="1"/>
  <c r="N1067" i="1" s="1"/>
  <c r="O1067" i="1" s="1"/>
  <c r="AF1159" i="1"/>
  <c r="AF1150" i="1"/>
  <c r="AF1000" i="1"/>
  <c r="AE997" i="1"/>
  <c r="AD997" i="1"/>
  <c r="X997" i="1"/>
  <c r="AB997" i="1" s="1"/>
  <c r="S997" i="1"/>
  <c r="Q997" i="1" s="1"/>
  <c r="T997" i="1" s="1"/>
  <c r="N997" i="1" s="1"/>
  <c r="O997" i="1" s="1"/>
  <c r="X1136" i="1"/>
  <c r="AB1136" i="1" s="1"/>
  <c r="AE1136" i="1"/>
  <c r="AD1136" i="1"/>
  <c r="S1136" i="1"/>
  <c r="Q1136" i="1" s="1"/>
  <c r="T1136" i="1" s="1"/>
  <c r="N1136" i="1" s="1"/>
  <c r="O1136" i="1" s="1"/>
  <c r="X905" i="1"/>
  <c r="AB905" i="1" s="1"/>
  <c r="AE905" i="1"/>
  <c r="AD905" i="1"/>
  <c r="S905" i="1"/>
  <c r="Q905" i="1" s="1"/>
  <c r="T905" i="1" s="1"/>
  <c r="N905" i="1" s="1"/>
  <c r="O905" i="1" s="1"/>
  <c r="AF1065" i="1"/>
  <c r="AE1104" i="1"/>
  <c r="X1104" i="1"/>
  <c r="AB1104" i="1" s="1"/>
  <c r="AD1104" i="1"/>
  <c r="S1104" i="1"/>
  <c r="Q1104" i="1" s="1"/>
  <c r="T1104" i="1" s="1"/>
  <c r="N1104" i="1" s="1"/>
  <c r="O1104" i="1" s="1"/>
  <c r="AF1122" i="1"/>
  <c r="X1007" i="1"/>
  <c r="AB1007" i="1" s="1"/>
  <c r="AE1007" i="1"/>
  <c r="AF1007" i="1" s="1"/>
  <c r="AD1007" i="1"/>
  <c r="S1007" i="1"/>
  <c r="Q1007" i="1" s="1"/>
  <c r="T1007" i="1" s="1"/>
  <c r="N1007" i="1" s="1"/>
  <c r="O1007" i="1" s="1"/>
  <c r="AF1050" i="1"/>
  <c r="X1017" i="1"/>
  <c r="AB1017" i="1" s="1"/>
  <c r="AE1017" i="1"/>
  <c r="AD1017" i="1"/>
  <c r="S1017" i="1"/>
  <c r="Q1017" i="1" s="1"/>
  <c r="T1017" i="1" s="1"/>
  <c r="N1017" i="1" s="1"/>
  <c r="O1017" i="1" s="1"/>
  <c r="X1153" i="1"/>
  <c r="AB1153" i="1" s="1"/>
  <c r="AE1153" i="1"/>
  <c r="AF1153" i="1" s="1"/>
  <c r="AD1153" i="1"/>
  <c r="S1153" i="1"/>
  <c r="Q1153" i="1" s="1"/>
  <c r="T1153" i="1" s="1"/>
  <c r="N1153" i="1" s="1"/>
  <c r="O1153" i="1" s="1"/>
  <c r="X1021" i="1"/>
  <c r="AB1021" i="1" s="1"/>
  <c r="AE1021" i="1"/>
  <c r="S1021" i="1"/>
  <c r="Q1021" i="1" s="1"/>
  <c r="T1021" i="1" s="1"/>
  <c r="N1021" i="1" s="1"/>
  <c r="O1021" i="1" s="1"/>
  <c r="AD1021" i="1"/>
  <c r="AD144" i="1"/>
  <c r="X144" i="1"/>
  <c r="AB144" i="1" s="1"/>
  <c r="AE144" i="1"/>
  <c r="S144" i="1"/>
  <c r="Q144" i="1" s="1"/>
  <c r="T144" i="1" s="1"/>
  <c r="N144" i="1" s="1"/>
  <c r="O144" i="1" s="1"/>
  <c r="AF113" i="1"/>
  <c r="AE326" i="1"/>
  <c r="X326" i="1"/>
  <c r="AB326" i="1" s="1"/>
  <c r="S326" i="1"/>
  <c r="Q326" i="1" s="1"/>
  <c r="T326" i="1" s="1"/>
  <c r="N326" i="1" s="1"/>
  <c r="O326" i="1" s="1"/>
  <c r="AD326" i="1"/>
  <c r="X182" i="1"/>
  <c r="AB182" i="1" s="1"/>
  <c r="AE182" i="1"/>
  <c r="S182" i="1"/>
  <c r="Q182" i="1" s="1"/>
  <c r="T182" i="1" s="1"/>
  <c r="N182" i="1" s="1"/>
  <c r="O182" i="1" s="1"/>
  <c r="AD182" i="1"/>
  <c r="AE393" i="1"/>
  <c r="AD393" i="1"/>
  <c r="X393" i="1"/>
  <c r="AB393" i="1" s="1"/>
  <c r="S393" i="1"/>
  <c r="Q393" i="1" s="1"/>
  <c r="T393" i="1" s="1"/>
  <c r="N393" i="1" s="1"/>
  <c r="O393" i="1" s="1"/>
  <c r="AF408" i="1"/>
  <c r="X506" i="1"/>
  <c r="AB506" i="1" s="1"/>
  <c r="AE506" i="1"/>
  <c r="AF506" i="1" s="1"/>
  <c r="S506" i="1"/>
  <c r="Q506" i="1" s="1"/>
  <c r="T506" i="1" s="1"/>
  <c r="N506" i="1" s="1"/>
  <c r="O506" i="1" s="1"/>
  <c r="AD506" i="1"/>
  <c r="X648" i="1"/>
  <c r="AB648" i="1" s="1"/>
  <c r="AE648" i="1"/>
  <c r="AF648" i="1" s="1"/>
  <c r="AD648" i="1"/>
  <c r="S648" i="1"/>
  <c r="Q648" i="1" s="1"/>
  <c r="T648" i="1" s="1"/>
  <c r="N648" i="1" s="1"/>
  <c r="O648" i="1" s="1"/>
  <c r="X731" i="1"/>
  <c r="AB731" i="1" s="1"/>
  <c r="AE731" i="1"/>
  <c r="AD731" i="1"/>
  <c r="S731" i="1"/>
  <c r="Q731" i="1" s="1"/>
  <c r="T731" i="1" s="1"/>
  <c r="N731" i="1" s="1"/>
  <c r="O731" i="1" s="1"/>
  <c r="AE187" i="1"/>
  <c r="AF187" i="1" s="1"/>
  <c r="X187" i="1"/>
  <c r="AB187" i="1" s="1"/>
  <c r="S187" i="1"/>
  <c r="Q187" i="1" s="1"/>
  <c r="T187" i="1" s="1"/>
  <c r="N187" i="1" s="1"/>
  <c r="O187" i="1" s="1"/>
  <c r="AD187" i="1"/>
  <c r="X285" i="1"/>
  <c r="AB285" i="1" s="1"/>
  <c r="AE285" i="1"/>
  <c r="AD285" i="1"/>
  <c r="S285" i="1"/>
  <c r="Q285" i="1" s="1"/>
  <c r="T285" i="1" s="1"/>
  <c r="N285" i="1" s="1"/>
  <c r="O285" i="1" s="1"/>
  <c r="AE482" i="1"/>
  <c r="AF482" i="1" s="1"/>
  <c r="X482" i="1"/>
  <c r="AB482" i="1" s="1"/>
  <c r="S482" i="1"/>
  <c r="Q482" i="1" s="1"/>
  <c r="T482" i="1" s="1"/>
  <c r="N482" i="1" s="1"/>
  <c r="O482" i="1" s="1"/>
  <c r="AD482" i="1"/>
  <c r="AE458" i="1"/>
  <c r="X458" i="1"/>
  <c r="AB458" i="1" s="1"/>
  <c r="AD458" i="1"/>
  <c r="S458" i="1"/>
  <c r="Q458" i="1" s="1"/>
  <c r="T458" i="1" s="1"/>
  <c r="N458" i="1" s="1"/>
  <c r="O458" i="1" s="1"/>
  <c r="X461" i="1"/>
  <c r="AB461" i="1" s="1"/>
  <c r="AE461" i="1"/>
  <c r="AF461" i="1" s="1"/>
  <c r="S461" i="1"/>
  <c r="Q461" i="1" s="1"/>
  <c r="T461" i="1" s="1"/>
  <c r="N461" i="1" s="1"/>
  <c r="O461" i="1" s="1"/>
  <c r="AD461" i="1"/>
  <c r="AF717" i="1"/>
  <c r="X116" i="1"/>
  <c r="AB116" i="1" s="1"/>
  <c r="AE116" i="1"/>
  <c r="AF116" i="1" s="1"/>
  <c r="AD116" i="1"/>
  <c r="S116" i="1"/>
  <c r="Q116" i="1" s="1"/>
  <c r="T116" i="1" s="1"/>
  <c r="N116" i="1" s="1"/>
  <c r="O116" i="1" s="1"/>
  <c r="AD132" i="1"/>
  <c r="X132" i="1"/>
  <c r="AB132" i="1" s="1"/>
  <c r="AE132" i="1"/>
  <c r="S132" i="1"/>
  <c r="Q132" i="1" s="1"/>
  <c r="T132" i="1" s="1"/>
  <c r="N132" i="1" s="1"/>
  <c r="O132" i="1" s="1"/>
  <c r="X234" i="1"/>
  <c r="AB234" i="1" s="1"/>
  <c r="AE234" i="1"/>
  <c r="AF234" i="1" s="1"/>
  <c r="AD234" i="1"/>
  <c r="S234" i="1"/>
  <c r="Q234" i="1" s="1"/>
  <c r="T234" i="1" s="1"/>
  <c r="N234" i="1" s="1"/>
  <c r="O234" i="1" s="1"/>
  <c r="X443" i="1"/>
  <c r="AB443" i="1" s="1"/>
  <c r="AE443" i="1"/>
  <c r="AF443" i="1" s="1"/>
  <c r="AD443" i="1"/>
  <c r="S443" i="1"/>
  <c r="Q443" i="1" s="1"/>
  <c r="T443" i="1" s="1"/>
  <c r="N443" i="1" s="1"/>
  <c r="O443" i="1" s="1"/>
  <c r="X520" i="1"/>
  <c r="AB520" i="1" s="1"/>
  <c r="AE520" i="1"/>
  <c r="AF520" i="1" s="1"/>
  <c r="AD520" i="1"/>
  <c r="S520" i="1"/>
  <c r="Q520" i="1" s="1"/>
  <c r="T520" i="1" s="1"/>
  <c r="N520" i="1" s="1"/>
  <c r="O520" i="1" s="1"/>
  <c r="X596" i="1"/>
  <c r="AB596" i="1" s="1"/>
  <c r="AE596" i="1"/>
  <c r="AF596" i="1" s="1"/>
  <c r="AD596" i="1"/>
  <c r="S596" i="1"/>
  <c r="Q596" i="1" s="1"/>
  <c r="T596" i="1" s="1"/>
  <c r="N596" i="1" s="1"/>
  <c r="O596" i="1" s="1"/>
  <c r="AF668" i="1"/>
  <c r="X845" i="1"/>
  <c r="AB845" i="1" s="1"/>
  <c r="AE845" i="1"/>
  <c r="S845" i="1"/>
  <c r="Q845" i="1" s="1"/>
  <c r="T845" i="1" s="1"/>
  <c r="N845" i="1" s="1"/>
  <c r="O845" i="1" s="1"/>
  <c r="AD845" i="1"/>
  <c r="AF967" i="1"/>
  <c r="AF21" i="1"/>
  <c r="AF49" i="1"/>
  <c r="X108" i="1"/>
  <c r="AB108" i="1" s="1"/>
  <c r="AE108" i="1"/>
  <c r="AF108" i="1" s="1"/>
  <c r="AD108" i="1"/>
  <c r="S108" i="1"/>
  <c r="Q108" i="1" s="1"/>
  <c r="T108" i="1" s="1"/>
  <c r="N108" i="1" s="1"/>
  <c r="O108" i="1" s="1"/>
  <c r="AE276" i="1"/>
  <c r="AF276" i="1" s="1"/>
  <c r="X276" i="1"/>
  <c r="AB276" i="1" s="1"/>
  <c r="S276" i="1"/>
  <c r="Q276" i="1" s="1"/>
  <c r="T276" i="1" s="1"/>
  <c r="N276" i="1" s="1"/>
  <c r="O276" i="1" s="1"/>
  <c r="AD276" i="1"/>
  <c r="AE532" i="1"/>
  <c r="X532" i="1"/>
  <c r="AB532" i="1" s="1"/>
  <c r="S532" i="1"/>
  <c r="Q532" i="1" s="1"/>
  <c r="T532" i="1" s="1"/>
  <c r="N532" i="1" s="1"/>
  <c r="O532" i="1" s="1"/>
  <c r="AD532" i="1"/>
  <c r="X465" i="1"/>
  <c r="AB465" i="1" s="1"/>
  <c r="AE465" i="1"/>
  <c r="AF465" i="1" s="1"/>
  <c r="S465" i="1"/>
  <c r="Q465" i="1" s="1"/>
  <c r="T465" i="1" s="1"/>
  <c r="N465" i="1" s="1"/>
  <c r="O465" i="1" s="1"/>
  <c r="AD465" i="1"/>
  <c r="AE632" i="1"/>
  <c r="X632" i="1"/>
  <c r="AB632" i="1" s="1"/>
  <c r="S632" i="1"/>
  <c r="Q632" i="1" s="1"/>
  <c r="T632" i="1" s="1"/>
  <c r="N632" i="1" s="1"/>
  <c r="O632" i="1" s="1"/>
  <c r="AD632" i="1"/>
  <c r="AE727" i="1"/>
  <c r="AF727" i="1" s="1"/>
  <c r="X727" i="1"/>
  <c r="AB727" i="1" s="1"/>
  <c r="S727" i="1"/>
  <c r="Q727" i="1" s="1"/>
  <c r="T727" i="1" s="1"/>
  <c r="N727" i="1" s="1"/>
  <c r="O727" i="1" s="1"/>
  <c r="AD727" i="1"/>
  <c r="AF1036" i="1"/>
  <c r="X273" i="1"/>
  <c r="AB273" i="1" s="1"/>
  <c r="AE273" i="1"/>
  <c r="S273" i="1"/>
  <c r="Q273" i="1" s="1"/>
  <c r="T273" i="1" s="1"/>
  <c r="N273" i="1" s="1"/>
  <c r="O273" i="1" s="1"/>
  <c r="AD273" i="1"/>
  <c r="X222" i="1"/>
  <c r="AB222" i="1" s="1"/>
  <c r="AE222" i="1"/>
  <c r="S222" i="1"/>
  <c r="Q222" i="1" s="1"/>
  <c r="T222" i="1" s="1"/>
  <c r="N222" i="1" s="1"/>
  <c r="O222" i="1" s="1"/>
  <c r="AD222" i="1"/>
  <c r="AF511" i="1"/>
  <c r="X849" i="1"/>
  <c r="AB849" i="1" s="1"/>
  <c r="AE849" i="1"/>
  <c r="AF849" i="1" s="1"/>
  <c r="AD849" i="1"/>
  <c r="S849" i="1"/>
  <c r="Q849" i="1" s="1"/>
  <c r="T849" i="1" s="1"/>
  <c r="N849" i="1" s="1"/>
  <c r="O849" i="1" s="1"/>
  <c r="AE1053" i="1"/>
  <c r="X1053" i="1"/>
  <c r="AB1053" i="1" s="1"/>
  <c r="S1053" i="1"/>
  <c r="Q1053" i="1" s="1"/>
  <c r="T1053" i="1" s="1"/>
  <c r="N1053" i="1" s="1"/>
  <c r="O1053" i="1" s="1"/>
  <c r="AD1053" i="1"/>
  <c r="AF47" i="1"/>
  <c r="X62" i="1"/>
  <c r="AB62" i="1" s="1"/>
  <c r="AE62" i="1"/>
  <c r="AD62" i="1"/>
  <c r="S62" i="1"/>
  <c r="Q62" i="1" s="1"/>
  <c r="T62" i="1" s="1"/>
  <c r="N62" i="1" s="1"/>
  <c r="O62" i="1" s="1"/>
  <c r="AF163" i="1"/>
  <c r="AE174" i="1"/>
  <c r="AD174" i="1"/>
  <c r="X174" i="1"/>
  <c r="AB174" i="1" s="1"/>
  <c r="S174" i="1"/>
  <c r="Q174" i="1" s="1"/>
  <c r="T174" i="1" s="1"/>
  <c r="N174" i="1" s="1"/>
  <c r="O174" i="1" s="1"/>
  <c r="AE366" i="1"/>
  <c r="AF366" i="1" s="1"/>
  <c r="X366" i="1"/>
  <c r="AB366" i="1" s="1"/>
  <c r="AD366" i="1"/>
  <c r="S366" i="1"/>
  <c r="Q366" i="1" s="1"/>
  <c r="T366" i="1" s="1"/>
  <c r="N366" i="1" s="1"/>
  <c r="O366" i="1" s="1"/>
  <c r="AF313" i="1"/>
  <c r="AE284" i="1"/>
  <c r="X284" i="1"/>
  <c r="AB284" i="1" s="1"/>
  <c r="AD284" i="1"/>
  <c r="S284" i="1"/>
  <c r="Q284" i="1" s="1"/>
  <c r="T284" i="1" s="1"/>
  <c r="N284" i="1" s="1"/>
  <c r="O284" i="1" s="1"/>
  <c r="X453" i="1"/>
  <c r="AB453" i="1" s="1"/>
  <c r="AE453" i="1"/>
  <c r="S453" i="1"/>
  <c r="Q453" i="1" s="1"/>
  <c r="T453" i="1" s="1"/>
  <c r="N453" i="1" s="1"/>
  <c r="O453" i="1" s="1"/>
  <c r="AD453" i="1"/>
  <c r="X294" i="1"/>
  <c r="AB294" i="1" s="1"/>
  <c r="AE294" i="1"/>
  <c r="AD294" i="1"/>
  <c r="S294" i="1"/>
  <c r="Q294" i="1" s="1"/>
  <c r="T294" i="1" s="1"/>
  <c r="N294" i="1" s="1"/>
  <c r="O294" i="1" s="1"/>
  <c r="X427" i="1"/>
  <c r="AB427" i="1" s="1"/>
  <c r="AE427" i="1"/>
  <c r="S427" i="1"/>
  <c r="Q427" i="1" s="1"/>
  <c r="T427" i="1" s="1"/>
  <c r="N427" i="1" s="1"/>
  <c r="O427" i="1" s="1"/>
  <c r="AD427" i="1"/>
  <c r="X530" i="1"/>
  <c r="AB530" i="1" s="1"/>
  <c r="AE530" i="1"/>
  <c r="AD530" i="1"/>
  <c r="S530" i="1"/>
  <c r="Q530" i="1" s="1"/>
  <c r="T530" i="1" s="1"/>
  <c r="N530" i="1" s="1"/>
  <c r="O530" i="1" s="1"/>
  <c r="AE784" i="1"/>
  <c r="AF784" i="1" s="1"/>
  <c r="X784" i="1"/>
  <c r="AB784" i="1" s="1"/>
  <c r="AD784" i="1"/>
  <c r="S784" i="1"/>
  <c r="Q784" i="1" s="1"/>
  <c r="T784" i="1" s="1"/>
  <c r="N784" i="1" s="1"/>
  <c r="O784" i="1" s="1"/>
  <c r="X829" i="1"/>
  <c r="AB829" i="1" s="1"/>
  <c r="AE829" i="1"/>
  <c r="AD829" i="1"/>
  <c r="S829" i="1"/>
  <c r="Q829" i="1" s="1"/>
  <c r="T829" i="1" s="1"/>
  <c r="N829" i="1" s="1"/>
  <c r="O829" i="1" s="1"/>
  <c r="AF879" i="1"/>
  <c r="AF974" i="1"/>
  <c r="AE987" i="1"/>
  <c r="X987" i="1"/>
  <c r="AB987" i="1" s="1"/>
  <c r="AD987" i="1"/>
  <c r="S987" i="1"/>
  <c r="Q987" i="1" s="1"/>
  <c r="T987" i="1" s="1"/>
  <c r="N987" i="1" s="1"/>
  <c r="O987" i="1" s="1"/>
  <c r="AD64" i="1"/>
  <c r="AE64" i="1"/>
  <c r="X64" i="1"/>
  <c r="AB64" i="1" s="1"/>
  <c r="S64" i="1"/>
  <c r="Q64" i="1" s="1"/>
  <c r="T64" i="1" s="1"/>
  <c r="N64" i="1" s="1"/>
  <c r="O64" i="1" s="1"/>
  <c r="AF271" i="1"/>
  <c r="AF434" i="1"/>
  <c r="AE677" i="1"/>
  <c r="AF677" i="1" s="1"/>
  <c r="X677" i="1"/>
  <c r="AB677" i="1" s="1"/>
  <c r="S677" i="1"/>
  <c r="Q677" i="1" s="1"/>
  <c r="T677" i="1" s="1"/>
  <c r="N677" i="1" s="1"/>
  <c r="O677" i="1" s="1"/>
  <c r="AD677" i="1"/>
  <c r="AF698" i="1"/>
  <c r="X812" i="1"/>
  <c r="AB812" i="1" s="1"/>
  <c r="AE812" i="1"/>
  <c r="S812" i="1"/>
  <c r="Q812" i="1" s="1"/>
  <c r="T812" i="1" s="1"/>
  <c r="N812" i="1" s="1"/>
  <c r="O812" i="1" s="1"/>
  <c r="AD812" i="1"/>
  <c r="AF883" i="1"/>
  <c r="AE961" i="1"/>
  <c r="AF961" i="1" s="1"/>
  <c r="X961" i="1"/>
  <c r="AB961" i="1" s="1"/>
  <c r="AD961" i="1"/>
  <c r="S961" i="1"/>
  <c r="Q961" i="1" s="1"/>
  <c r="T961" i="1" s="1"/>
  <c r="N961" i="1" s="1"/>
  <c r="O961" i="1" s="1"/>
  <c r="AF1026" i="1"/>
  <c r="AE1100" i="1"/>
  <c r="X1100" i="1"/>
  <c r="AB1100" i="1" s="1"/>
  <c r="S1100" i="1"/>
  <c r="Q1100" i="1" s="1"/>
  <c r="T1100" i="1" s="1"/>
  <c r="N1100" i="1" s="1"/>
  <c r="O1100" i="1" s="1"/>
  <c r="AD1100" i="1"/>
  <c r="AF1146" i="1"/>
  <c r="AF1062" i="1"/>
  <c r="AF1116" i="1"/>
  <c r="AF942" i="1"/>
  <c r="X1157" i="1"/>
  <c r="AB1157" i="1" s="1"/>
  <c r="AE1157" i="1"/>
  <c r="AF1157" i="1" s="1"/>
  <c r="AD1157" i="1"/>
  <c r="S1157" i="1"/>
  <c r="Q1157" i="1" s="1"/>
  <c r="T1157" i="1" s="1"/>
  <c r="N1157" i="1" s="1"/>
  <c r="O1157" i="1" s="1"/>
  <c r="AF1056" i="1"/>
  <c r="AF1048" i="1"/>
  <c r="X1080" i="1"/>
  <c r="AB1080" i="1" s="1"/>
  <c r="AE1080" i="1"/>
  <c r="AD1080" i="1"/>
  <c r="S1080" i="1"/>
  <c r="Q1080" i="1" s="1"/>
  <c r="T1080" i="1" s="1"/>
  <c r="N1080" i="1" s="1"/>
  <c r="O1080" i="1" s="1"/>
  <c r="AF1111" i="1"/>
  <c r="AF1119" i="1"/>
  <c r="X1110" i="1"/>
  <c r="AB1110" i="1" s="1"/>
  <c r="AE1110" i="1"/>
  <c r="AF1110" i="1" s="1"/>
  <c r="AD1110" i="1"/>
  <c r="S1110" i="1"/>
  <c r="Q1110" i="1" s="1"/>
  <c r="T1110" i="1" s="1"/>
  <c r="N1110" i="1" s="1"/>
  <c r="O1110" i="1" s="1"/>
  <c r="AF908" i="1"/>
  <c r="AF1018" i="1"/>
  <c r="AF1112" i="1"/>
  <c r="AF1152" i="1"/>
  <c r="AE299" i="1"/>
  <c r="AF299" i="1" s="1"/>
  <c r="X299" i="1"/>
  <c r="AB299" i="1" s="1"/>
  <c r="S299" i="1"/>
  <c r="Q299" i="1" s="1"/>
  <c r="T299" i="1" s="1"/>
  <c r="N299" i="1" s="1"/>
  <c r="O299" i="1" s="1"/>
  <c r="AD299" i="1"/>
  <c r="AE231" i="1"/>
  <c r="AF231" i="1" s="1"/>
  <c r="X231" i="1"/>
  <c r="AB231" i="1" s="1"/>
  <c r="AD231" i="1"/>
  <c r="S231" i="1"/>
  <c r="Q231" i="1" s="1"/>
  <c r="T231" i="1" s="1"/>
  <c r="N231" i="1" s="1"/>
  <c r="O231" i="1" s="1"/>
  <c r="AE338" i="1"/>
  <c r="AF338" i="1" s="1"/>
  <c r="X338" i="1"/>
  <c r="AB338" i="1" s="1"/>
  <c r="AD338" i="1"/>
  <c r="S338" i="1"/>
  <c r="Q338" i="1" s="1"/>
  <c r="T338" i="1" s="1"/>
  <c r="N338" i="1" s="1"/>
  <c r="O338" i="1" s="1"/>
  <c r="X214" i="1"/>
  <c r="AB214" i="1" s="1"/>
  <c r="AE214" i="1"/>
  <c r="AF214" i="1" s="1"/>
  <c r="AD214" i="1"/>
  <c r="S214" i="1"/>
  <c r="Q214" i="1" s="1"/>
  <c r="T214" i="1" s="1"/>
  <c r="N214" i="1" s="1"/>
  <c r="O214" i="1" s="1"/>
  <c r="AF722" i="1"/>
  <c r="X816" i="1"/>
  <c r="AB816" i="1" s="1"/>
  <c r="AE816" i="1"/>
  <c r="S816" i="1"/>
  <c r="Q816" i="1" s="1"/>
  <c r="T816" i="1" s="1"/>
  <c r="N816" i="1" s="1"/>
  <c r="O816" i="1" s="1"/>
  <c r="AD816" i="1"/>
  <c r="AF912" i="1"/>
  <c r="AF73" i="1"/>
  <c r="AF17" i="1"/>
  <c r="AF23" i="1"/>
  <c r="AE87" i="1"/>
  <c r="AF87" i="1" s="1"/>
  <c r="X87" i="1"/>
  <c r="AB87" i="1" s="1"/>
  <c r="AD87" i="1"/>
  <c r="S87" i="1"/>
  <c r="Q87" i="1" s="1"/>
  <c r="T87" i="1" s="1"/>
  <c r="N87" i="1" s="1"/>
  <c r="O87" i="1" s="1"/>
  <c r="AE188" i="1"/>
  <c r="AF188" i="1" s="1"/>
  <c r="AD188" i="1"/>
  <c r="X188" i="1"/>
  <c r="AB188" i="1" s="1"/>
  <c r="S188" i="1"/>
  <c r="Q188" i="1" s="1"/>
  <c r="T188" i="1" s="1"/>
  <c r="N188" i="1" s="1"/>
  <c r="O188" i="1" s="1"/>
  <c r="AF379" i="1"/>
  <c r="AF605" i="1"/>
  <c r="AF591" i="1"/>
  <c r="AF676" i="1"/>
  <c r="X729" i="1"/>
  <c r="AB729" i="1" s="1"/>
  <c r="AE729" i="1"/>
  <c r="AD729" i="1"/>
  <c r="S729" i="1"/>
  <c r="Q729" i="1" s="1"/>
  <c r="T729" i="1" s="1"/>
  <c r="N729" i="1" s="1"/>
  <c r="O729" i="1" s="1"/>
  <c r="AF895" i="1"/>
  <c r="X890" i="1"/>
  <c r="AB890" i="1" s="1"/>
  <c r="AE890" i="1"/>
  <c r="S890" i="1"/>
  <c r="Q890" i="1" s="1"/>
  <c r="T890" i="1" s="1"/>
  <c r="N890" i="1" s="1"/>
  <c r="O890" i="1" s="1"/>
  <c r="AD890" i="1"/>
  <c r="X935" i="1"/>
  <c r="AB935" i="1" s="1"/>
  <c r="AE935" i="1"/>
  <c r="AF935" i="1" s="1"/>
  <c r="AD935" i="1"/>
  <c r="S935" i="1"/>
  <c r="Q935" i="1" s="1"/>
  <c r="T935" i="1" s="1"/>
  <c r="N935" i="1" s="1"/>
  <c r="O935" i="1" s="1"/>
  <c r="AF990" i="1"/>
  <c r="AF129" i="1"/>
  <c r="AF351" i="1"/>
  <c r="AF311" i="1"/>
  <c r="AE432" i="1"/>
  <c r="AD432" i="1"/>
  <c r="X432" i="1"/>
  <c r="AB432" i="1" s="1"/>
  <c r="S432" i="1"/>
  <c r="Q432" i="1" s="1"/>
  <c r="T432" i="1" s="1"/>
  <c r="N432" i="1" s="1"/>
  <c r="O432" i="1" s="1"/>
  <c r="AE547" i="1"/>
  <c r="X547" i="1"/>
  <c r="AB547" i="1" s="1"/>
  <c r="AD547" i="1"/>
  <c r="S547" i="1"/>
  <c r="Q547" i="1" s="1"/>
  <c r="T547" i="1" s="1"/>
  <c r="N547" i="1" s="1"/>
  <c r="O547" i="1" s="1"/>
  <c r="X638" i="1"/>
  <c r="AB638" i="1" s="1"/>
  <c r="AE638" i="1"/>
  <c r="AF638" i="1" s="1"/>
  <c r="AD638" i="1"/>
  <c r="S638" i="1"/>
  <c r="Q638" i="1" s="1"/>
  <c r="T638" i="1" s="1"/>
  <c r="N638" i="1" s="1"/>
  <c r="O638" i="1" s="1"/>
  <c r="AE792" i="1"/>
  <c r="X792" i="1"/>
  <c r="AB792" i="1" s="1"/>
  <c r="S792" i="1"/>
  <c r="Q792" i="1" s="1"/>
  <c r="T792" i="1" s="1"/>
  <c r="N792" i="1" s="1"/>
  <c r="O792" i="1" s="1"/>
  <c r="AD792" i="1"/>
  <c r="AD140" i="1"/>
  <c r="AE140" i="1"/>
  <c r="AF140" i="1" s="1"/>
  <c r="X140" i="1"/>
  <c r="AB140" i="1" s="1"/>
  <c r="S140" i="1"/>
  <c r="Q140" i="1" s="1"/>
  <c r="T140" i="1" s="1"/>
  <c r="N140" i="1" s="1"/>
  <c r="O140" i="1" s="1"/>
  <c r="AD156" i="1"/>
  <c r="X156" i="1"/>
  <c r="AB156" i="1" s="1"/>
  <c r="AE156" i="1"/>
  <c r="AF156" i="1" s="1"/>
  <c r="S156" i="1"/>
  <c r="Q156" i="1" s="1"/>
  <c r="T156" i="1" s="1"/>
  <c r="N156" i="1" s="1"/>
  <c r="O156" i="1" s="1"/>
  <c r="AE382" i="1"/>
  <c r="X382" i="1"/>
  <c r="AB382" i="1" s="1"/>
  <c r="S382" i="1"/>
  <c r="Q382" i="1" s="1"/>
  <c r="T382" i="1" s="1"/>
  <c r="N382" i="1" s="1"/>
  <c r="O382" i="1" s="1"/>
  <c r="AD382" i="1"/>
  <c r="X778" i="1"/>
  <c r="AB778" i="1" s="1"/>
  <c r="AE778" i="1"/>
  <c r="AD778" i="1"/>
  <c r="S778" i="1"/>
  <c r="Q778" i="1" s="1"/>
  <c r="T778" i="1" s="1"/>
  <c r="N778" i="1" s="1"/>
  <c r="O778" i="1" s="1"/>
  <c r="X911" i="1"/>
  <c r="AB911" i="1" s="1"/>
  <c r="AE911" i="1"/>
  <c r="AF911" i="1" s="1"/>
  <c r="AD911" i="1"/>
  <c r="S911" i="1"/>
  <c r="Q911" i="1" s="1"/>
  <c r="T911" i="1" s="1"/>
  <c r="N911" i="1" s="1"/>
  <c r="O911" i="1" s="1"/>
  <c r="AF918" i="1"/>
  <c r="AF109" i="1"/>
  <c r="AE322" i="1"/>
  <c r="AF322" i="1" s="1"/>
  <c r="X322" i="1"/>
  <c r="AB322" i="1" s="1"/>
  <c r="AD322" i="1"/>
  <c r="S322" i="1"/>
  <c r="Q322" i="1" s="1"/>
  <c r="T322" i="1" s="1"/>
  <c r="N322" i="1" s="1"/>
  <c r="O322" i="1" s="1"/>
  <c r="X451" i="1"/>
  <c r="AB451" i="1" s="1"/>
  <c r="AE451" i="1"/>
  <c r="AF451" i="1" s="1"/>
  <c r="S451" i="1"/>
  <c r="Q451" i="1" s="1"/>
  <c r="T451" i="1" s="1"/>
  <c r="N451" i="1" s="1"/>
  <c r="O451" i="1" s="1"/>
  <c r="AD451" i="1"/>
  <c r="AD500" i="1"/>
  <c r="X500" i="1"/>
  <c r="AB500" i="1" s="1"/>
  <c r="AE500" i="1"/>
  <c r="S500" i="1"/>
  <c r="Q500" i="1" s="1"/>
  <c r="T500" i="1" s="1"/>
  <c r="N500" i="1" s="1"/>
  <c r="O500" i="1" s="1"/>
  <c r="AF595" i="1"/>
  <c r="AE846" i="1"/>
  <c r="AF846" i="1" s="1"/>
  <c r="X846" i="1"/>
  <c r="AB846" i="1" s="1"/>
  <c r="S846" i="1"/>
  <c r="Q846" i="1" s="1"/>
  <c r="T846" i="1" s="1"/>
  <c r="N846" i="1" s="1"/>
  <c r="O846" i="1" s="1"/>
  <c r="AD846" i="1"/>
  <c r="X870" i="1"/>
  <c r="AB870" i="1" s="1"/>
  <c r="AE870" i="1"/>
  <c r="AD870" i="1"/>
  <c r="S870" i="1"/>
  <c r="Q870" i="1" s="1"/>
  <c r="T870" i="1" s="1"/>
  <c r="N870" i="1" s="1"/>
  <c r="O870" i="1" s="1"/>
  <c r="AF964" i="1"/>
  <c r="AF999" i="1"/>
  <c r="AF161" i="1"/>
  <c r="AE318" i="1"/>
  <c r="X318" i="1"/>
  <c r="AB318" i="1" s="1"/>
  <c r="S318" i="1"/>
  <c r="Q318" i="1" s="1"/>
  <c r="T318" i="1" s="1"/>
  <c r="N318" i="1" s="1"/>
  <c r="O318" i="1" s="1"/>
  <c r="AD318" i="1"/>
  <c r="AE334" i="1"/>
  <c r="AF334" i="1" s="1"/>
  <c r="X334" i="1"/>
  <c r="AB334" i="1" s="1"/>
  <c r="AD334" i="1"/>
  <c r="S334" i="1"/>
  <c r="Q334" i="1" s="1"/>
  <c r="T334" i="1" s="1"/>
  <c r="N334" i="1" s="1"/>
  <c r="O334" i="1" s="1"/>
  <c r="AF344" i="1"/>
  <c r="AE488" i="1"/>
  <c r="X488" i="1"/>
  <c r="AB488" i="1" s="1"/>
  <c r="AD488" i="1"/>
  <c r="S488" i="1"/>
  <c r="Q488" i="1" s="1"/>
  <c r="T488" i="1" s="1"/>
  <c r="N488" i="1" s="1"/>
  <c r="O488" i="1" s="1"/>
  <c r="AF771" i="1"/>
  <c r="X636" i="1"/>
  <c r="AB636" i="1" s="1"/>
  <c r="AE636" i="1"/>
  <c r="S636" i="1"/>
  <c r="Q636" i="1" s="1"/>
  <c r="T636" i="1" s="1"/>
  <c r="N636" i="1" s="1"/>
  <c r="O636" i="1" s="1"/>
  <c r="AD636" i="1"/>
  <c r="X711" i="1"/>
  <c r="AB711" i="1" s="1"/>
  <c r="AE711" i="1"/>
  <c r="AF711" i="1" s="1"/>
  <c r="S711" i="1"/>
  <c r="Q711" i="1" s="1"/>
  <c r="T711" i="1" s="1"/>
  <c r="N711" i="1" s="1"/>
  <c r="O711" i="1" s="1"/>
  <c r="AD711" i="1"/>
  <c r="AE825" i="1"/>
  <c r="AF825" i="1" s="1"/>
  <c r="AD825" i="1"/>
  <c r="X825" i="1"/>
  <c r="AB825" i="1" s="1"/>
  <c r="S825" i="1"/>
  <c r="Q825" i="1" s="1"/>
  <c r="T825" i="1" s="1"/>
  <c r="N825" i="1" s="1"/>
  <c r="O825" i="1" s="1"/>
  <c r="AF53" i="1"/>
  <c r="AF93" i="1"/>
  <c r="X34" i="1"/>
  <c r="AB34" i="1" s="1"/>
  <c r="AE34" i="1"/>
  <c r="AF34" i="1" s="1"/>
  <c r="S34" i="1"/>
  <c r="Q34" i="1" s="1"/>
  <c r="T34" i="1" s="1"/>
  <c r="N34" i="1" s="1"/>
  <c r="O34" i="1" s="1"/>
  <c r="AD34" i="1"/>
  <c r="AF183" i="1"/>
  <c r="X114" i="1"/>
  <c r="AB114" i="1" s="1"/>
  <c r="AE114" i="1"/>
  <c r="S114" i="1"/>
  <c r="Q114" i="1" s="1"/>
  <c r="T114" i="1" s="1"/>
  <c r="N114" i="1" s="1"/>
  <c r="O114" i="1" s="1"/>
  <c r="AD114" i="1"/>
  <c r="AF386" i="1"/>
  <c r="AF228" i="1"/>
  <c r="X210" i="1"/>
  <c r="AB210" i="1" s="1"/>
  <c r="AE210" i="1"/>
  <c r="AF210" i="1" s="1"/>
  <c r="S210" i="1"/>
  <c r="Q210" i="1" s="1"/>
  <c r="T210" i="1" s="1"/>
  <c r="N210" i="1" s="1"/>
  <c r="O210" i="1" s="1"/>
  <c r="AD210" i="1"/>
  <c r="AE314" i="1"/>
  <c r="AF314" i="1" s="1"/>
  <c r="X314" i="1"/>
  <c r="AB314" i="1" s="1"/>
  <c r="S314" i="1"/>
  <c r="Q314" i="1" s="1"/>
  <c r="T314" i="1" s="1"/>
  <c r="N314" i="1" s="1"/>
  <c r="O314" i="1" s="1"/>
  <c r="AD314" i="1"/>
  <c r="X626" i="1"/>
  <c r="AB626" i="1" s="1"/>
  <c r="AE626" i="1"/>
  <c r="AD626" i="1"/>
  <c r="S626" i="1"/>
  <c r="Q626" i="1" s="1"/>
  <c r="T626" i="1" s="1"/>
  <c r="N626" i="1" s="1"/>
  <c r="O626" i="1" s="1"/>
  <c r="AF257" i="1"/>
  <c r="X502" i="1"/>
  <c r="AB502" i="1" s="1"/>
  <c r="AE502" i="1"/>
  <c r="AF502" i="1" s="1"/>
  <c r="AD502" i="1"/>
  <c r="S502" i="1"/>
  <c r="Q502" i="1" s="1"/>
  <c r="T502" i="1" s="1"/>
  <c r="N502" i="1" s="1"/>
  <c r="O502" i="1" s="1"/>
  <c r="X592" i="1"/>
  <c r="AB592" i="1" s="1"/>
  <c r="AE592" i="1"/>
  <c r="AF592" i="1" s="1"/>
  <c r="AD592" i="1"/>
  <c r="S592" i="1"/>
  <c r="Q592" i="1" s="1"/>
  <c r="T592" i="1" s="1"/>
  <c r="N592" i="1" s="1"/>
  <c r="O592" i="1" s="1"/>
  <c r="AE860" i="1"/>
  <c r="AF860" i="1" s="1"/>
  <c r="AD860" i="1"/>
  <c r="X860" i="1"/>
  <c r="AB860" i="1" s="1"/>
  <c r="S860" i="1"/>
  <c r="Q860" i="1" s="1"/>
  <c r="T860" i="1" s="1"/>
  <c r="N860" i="1" s="1"/>
  <c r="O860" i="1" s="1"/>
  <c r="X902" i="1"/>
  <c r="AB902" i="1" s="1"/>
  <c r="AE902" i="1"/>
  <c r="S902" i="1"/>
  <c r="Q902" i="1" s="1"/>
  <c r="T902" i="1" s="1"/>
  <c r="N902" i="1" s="1"/>
  <c r="O902" i="1" s="1"/>
  <c r="AD902" i="1"/>
  <c r="AF926" i="1"/>
  <c r="AF1077" i="1"/>
  <c r="AF1058" i="1"/>
  <c r="AF1093" i="1"/>
  <c r="AF1031" i="1"/>
  <c r="X1165" i="1"/>
  <c r="AB1165" i="1" s="1"/>
  <c r="AE1165" i="1"/>
  <c r="S1165" i="1"/>
  <c r="Q1165" i="1" s="1"/>
  <c r="T1165" i="1" s="1"/>
  <c r="N1165" i="1" s="1"/>
  <c r="O1165" i="1" s="1"/>
  <c r="AD1165" i="1"/>
  <c r="AF1149" i="1"/>
  <c r="AD56" i="1"/>
  <c r="X56" i="1"/>
  <c r="AB56" i="1" s="1"/>
  <c r="AE56" i="1"/>
  <c r="AF56" i="1" s="1"/>
  <c r="S56" i="1"/>
  <c r="Q56" i="1" s="1"/>
  <c r="T56" i="1" s="1"/>
  <c r="N56" i="1" s="1"/>
  <c r="O56" i="1" s="1"/>
  <c r="AF181" i="1"/>
  <c r="AD178" i="1"/>
  <c r="X178" i="1"/>
  <c r="AB178" i="1" s="1"/>
  <c r="AE178" i="1"/>
  <c r="S178" i="1"/>
  <c r="Q178" i="1" s="1"/>
  <c r="T178" i="1" s="1"/>
  <c r="N178" i="1" s="1"/>
  <c r="O178" i="1" s="1"/>
  <c r="AE472" i="1"/>
  <c r="AF472" i="1" s="1"/>
  <c r="X472" i="1"/>
  <c r="AB472" i="1" s="1"/>
  <c r="S472" i="1"/>
  <c r="Q472" i="1" s="1"/>
  <c r="T472" i="1" s="1"/>
  <c r="N472" i="1" s="1"/>
  <c r="O472" i="1" s="1"/>
  <c r="AD472" i="1"/>
  <c r="AE455" i="1"/>
  <c r="AF455" i="1" s="1"/>
  <c r="X455" i="1"/>
  <c r="AB455" i="1" s="1"/>
  <c r="AD455" i="1"/>
  <c r="S455" i="1"/>
  <c r="Q455" i="1" s="1"/>
  <c r="T455" i="1" s="1"/>
  <c r="N455" i="1" s="1"/>
  <c r="O455" i="1" s="1"/>
  <c r="X538" i="1"/>
  <c r="AB538" i="1" s="1"/>
  <c r="AE538" i="1"/>
  <c r="AD538" i="1"/>
  <c r="S538" i="1"/>
  <c r="Q538" i="1" s="1"/>
  <c r="T538" i="1" s="1"/>
  <c r="N538" i="1" s="1"/>
  <c r="O538" i="1" s="1"/>
  <c r="AE728" i="1"/>
  <c r="AF728" i="1" s="1"/>
  <c r="X728" i="1"/>
  <c r="AB728" i="1" s="1"/>
  <c r="S728" i="1"/>
  <c r="Q728" i="1" s="1"/>
  <c r="T728" i="1" s="1"/>
  <c r="N728" i="1" s="1"/>
  <c r="O728" i="1" s="1"/>
  <c r="AD728" i="1"/>
  <c r="AF179" i="1"/>
  <c r="AF483" i="1"/>
  <c r="AE474" i="1"/>
  <c r="X474" i="1"/>
  <c r="AB474" i="1" s="1"/>
  <c r="AD474" i="1"/>
  <c r="S474" i="1"/>
  <c r="Q474" i="1" s="1"/>
  <c r="T474" i="1" s="1"/>
  <c r="N474" i="1" s="1"/>
  <c r="O474" i="1" s="1"/>
  <c r="X524" i="1"/>
  <c r="AB524" i="1" s="1"/>
  <c r="AE524" i="1"/>
  <c r="AF524" i="1" s="1"/>
  <c r="AD524" i="1"/>
  <c r="S524" i="1"/>
  <c r="Q524" i="1" s="1"/>
  <c r="T524" i="1" s="1"/>
  <c r="N524" i="1" s="1"/>
  <c r="O524" i="1" s="1"/>
  <c r="AE874" i="1"/>
  <c r="AF874" i="1" s="1"/>
  <c r="X874" i="1"/>
  <c r="AB874" i="1" s="1"/>
  <c r="S874" i="1"/>
  <c r="Q874" i="1" s="1"/>
  <c r="T874" i="1" s="1"/>
  <c r="N874" i="1" s="1"/>
  <c r="O874" i="1" s="1"/>
  <c r="AD874" i="1"/>
  <c r="X166" i="1"/>
  <c r="AB166" i="1" s="1"/>
  <c r="AE166" i="1"/>
  <c r="AF166" i="1" s="1"/>
  <c r="AD166" i="1"/>
  <c r="S166" i="1"/>
  <c r="Q166" i="1" s="1"/>
  <c r="T166" i="1" s="1"/>
  <c r="N166" i="1" s="1"/>
  <c r="O166" i="1" s="1"/>
  <c r="X250" i="1"/>
  <c r="AB250" i="1" s="1"/>
  <c r="AE250" i="1"/>
  <c r="S250" i="1"/>
  <c r="Q250" i="1" s="1"/>
  <c r="T250" i="1" s="1"/>
  <c r="N250" i="1" s="1"/>
  <c r="O250" i="1" s="1"/>
  <c r="AD250" i="1"/>
  <c r="AF302" i="1"/>
  <c r="AF505" i="1"/>
  <c r="X600" i="1"/>
  <c r="AB600" i="1" s="1"/>
  <c r="AE600" i="1"/>
  <c r="AD600" i="1"/>
  <c r="S600" i="1"/>
  <c r="Q600" i="1" s="1"/>
  <c r="T600" i="1" s="1"/>
  <c r="N600" i="1" s="1"/>
  <c r="O600" i="1" s="1"/>
  <c r="AF756" i="1"/>
  <c r="AF35" i="1"/>
  <c r="X375" i="1"/>
  <c r="AB375" i="1" s="1"/>
  <c r="AE375" i="1"/>
  <c r="S375" i="1"/>
  <c r="Q375" i="1" s="1"/>
  <c r="T375" i="1" s="1"/>
  <c r="N375" i="1" s="1"/>
  <c r="O375" i="1" s="1"/>
  <c r="AD375" i="1"/>
  <c r="AE540" i="1"/>
  <c r="AF540" i="1" s="1"/>
  <c r="X540" i="1"/>
  <c r="AB540" i="1" s="1"/>
  <c r="S540" i="1"/>
  <c r="Q540" i="1" s="1"/>
  <c r="T540" i="1" s="1"/>
  <c r="N540" i="1" s="1"/>
  <c r="O540" i="1" s="1"/>
  <c r="AD540" i="1"/>
  <c r="X447" i="1"/>
  <c r="AB447" i="1" s="1"/>
  <c r="AE447" i="1"/>
  <c r="S447" i="1"/>
  <c r="Q447" i="1" s="1"/>
  <c r="T447" i="1" s="1"/>
  <c r="N447" i="1" s="1"/>
  <c r="O447" i="1" s="1"/>
  <c r="AD447" i="1"/>
  <c r="AF664" i="1"/>
  <c r="X518" i="1"/>
  <c r="AB518" i="1" s="1"/>
  <c r="AE518" i="1"/>
  <c r="AF518" i="1" s="1"/>
  <c r="S518" i="1"/>
  <c r="Q518" i="1" s="1"/>
  <c r="T518" i="1" s="1"/>
  <c r="N518" i="1" s="1"/>
  <c r="O518" i="1" s="1"/>
  <c r="AD518" i="1"/>
  <c r="AF682" i="1"/>
  <c r="AF747" i="1"/>
  <c r="AF891" i="1"/>
  <c r="X972" i="1"/>
  <c r="AB972" i="1" s="1"/>
  <c r="AE972" i="1"/>
  <c r="S972" i="1"/>
  <c r="Q972" i="1" s="1"/>
  <c r="T972" i="1" s="1"/>
  <c r="N972" i="1" s="1"/>
  <c r="O972" i="1" s="1"/>
  <c r="AD972" i="1"/>
  <c r="AE171" i="1"/>
  <c r="X171" i="1"/>
  <c r="AB171" i="1" s="1"/>
  <c r="S171" i="1"/>
  <c r="Q171" i="1" s="1"/>
  <c r="T171" i="1" s="1"/>
  <c r="N171" i="1" s="1"/>
  <c r="O171" i="1" s="1"/>
  <c r="AD171" i="1"/>
  <c r="X238" i="1"/>
  <c r="AB238" i="1" s="1"/>
  <c r="AE238" i="1"/>
  <c r="S238" i="1"/>
  <c r="Q238" i="1" s="1"/>
  <c r="T238" i="1" s="1"/>
  <c r="N238" i="1" s="1"/>
  <c r="O238" i="1" s="1"/>
  <c r="AD238" i="1"/>
  <c r="AE624" i="1"/>
  <c r="AF624" i="1" s="1"/>
  <c r="X624" i="1"/>
  <c r="AB624" i="1" s="1"/>
  <c r="AD624" i="1"/>
  <c r="S624" i="1"/>
  <c r="Q624" i="1" s="1"/>
  <c r="T624" i="1" s="1"/>
  <c r="N624" i="1" s="1"/>
  <c r="O624" i="1" s="1"/>
  <c r="X667" i="1"/>
  <c r="AB667" i="1" s="1"/>
  <c r="AE667" i="1"/>
  <c r="AD667" i="1"/>
  <c r="S667" i="1"/>
  <c r="Q667" i="1" s="1"/>
  <c r="T667" i="1" s="1"/>
  <c r="N667" i="1" s="1"/>
  <c r="O667" i="1" s="1"/>
  <c r="AF737" i="1"/>
  <c r="AF798" i="1"/>
  <c r="AF818" i="1"/>
  <c r="X800" i="1"/>
  <c r="AB800" i="1" s="1"/>
  <c r="AE800" i="1"/>
  <c r="S800" i="1"/>
  <c r="Q800" i="1" s="1"/>
  <c r="T800" i="1" s="1"/>
  <c r="N800" i="1" s="1"/>
  <c r="O800" i="1" s="1"/>
  <c r="AD800" i="1"/>
  <c r="AF63" i="1"/>
  <c r="X66" i="1"/>
  <c r="AB66" i="1" s="1"/>
  <c r="AE66" i="1"/>
  <c r="S66" i="1"/>
  <c r="Q66" i="1" s="1"/>
  <c r="T66" i="1" s="1"/>
  <c r="N66" i="1" s="1"/>
  <c r="O66" i="1" s="1"/>
  <c r="AD66" i="1"/>
  <c r="AF141" i="1"/>
  <c r="AF91" i="1"/>
  <c r="X180" i="1"/>
  <c r="AB180" i="1" s="1"/>
  <c r="AD180" i="1"/>
  <c r="AE180" i="1"/>
  <c r="S180" i="1"/>
  <c r="Q180" i="1" s="1"/>
  <c r="T180" i="1" s="1"/>
  <c r="N180" i="1" s="1"/>
  <c r="O180" i="1" s="1"/>
  <c r="AF287" i="1"/>
  <c r="AF452" i="1"/>
  <c r="AD504" i="1"/>
  <c r="AE504" i="1"/>
  <c r="X504" i="1"/>
  <c r="AB504" i="1" s="1"/>
  <c r="S504" i="1"/>
  <c r="Q504" i="1" s="1"/>
  <c r="T504" i="1" s="1"/>
  <c r="N504" i="1" s="1"/>
  <c r="O504" i="1" s="1"/>
  <c r="AD496" i="1"/>
  <c r="X496" i="1"/>
  <c r="AB496" i="1" s="1"/>
  <c r="AE496" i="1"/>
  <c r="S496" i="1"/>
  <c r="Q496" i="1" s="1"/>
  <c r="T496" i="1" s="1"/>
  <c r="N496" i="1" s="1"/>
  <c r="O496" i="1" s="1"/>
  <c r="X494" i="1"/>
  <c r="AB494" i="1" s="1"/>
  <c r="AE494" i="1"/>
  <c r="AD494" i="1"/>
  <c r="S494" i="1"/>
  <c r="Q494" i="1" s="1"/>
  <c r="T494" i="1" s="1"/>
  <c r="N494" i="1" s="1"/>
  <c r="O494" i="1" s="1"/>
  <c r="AF579" i="1"/>
  <c r="AF815" i="1"/>
  <c r="AF25" i="1"/>
  <c r="AF199" i="1"/>
  <c r="AF590" i="1"/>
  <c r="AF576" i="1"/>
  <c r="AE813" i="1"/>
  <c r="AF813" i="1" s="1"/>
  <c r="AD813" i="1"/>
  <c r="X813" i="1"/>
  <c r="AB813" i="1" s="1"/>
  <c r="S813" i="1"/>
  <c r="Q813" i="1" s="1"/>
  <c r="T813" i="1" s="1"/>
  <c r="N813" i="1" s="1"/>
  <c r="O813" i="1" s="1"/>
  <c r="X640" i="1"/>
  <c r="AB640" i="1" s="1"/>
  <c r="AE640" i="1"/>
  <c r="AF640" i="1" s="1"/>
  <c r="S640" i="1"/>
  <c r="Q640" i="1" s="1"/>
  <c r="T640" i="1" s="1"/>
  <c r="N640" i="1" s="1"/>
  <c r="O640" i="1" s="1"/>
  <c r="AD640" i="1"/>
  <c r="AF746" i="1"/>
  <c r="AF932" i="1"/>
  <c r="X1005" i="1"/>
  <c r="AB1005" i="1" s="1"/>
  <c r="AE1005" i="1"/>
  <c r="AF1005" i="1" s="1"/>
  <c r="AD1005" i="1"/>
  <c r="S1005" i="1"/>
  <c r="Q1005" i="1" s="1"/>
  <c r="T1005" i="1" s="1"/>
  <c r="N1005" i="1" s="1"/>
  <c r="O1005" i="1" s="1"/>
  <c r="AD68" i="1"/>
  <c r="AE68" i="1"/>
  <c r="X68" i="1"/>
  <c r="AB68" i="1" s="1"/>
  <c r="S68" i="1"/>
  <c r="Q68" i="1" s="1"/>
  <c r="T68" i="1" s="1"/>
  <c r="N68" i="1" s="1"/>
  <c r="O68" i="1" s="1"/>
  <c r="AF89" i="1"/>
  <c r="AF233" i="1"/>
  <c r="AF381" i="1"/>
  <c r="AF599" i="1"/>
  <c r="AE654" i="1"/>
  <c r="X654" i="1"/>
  <c r="AB654" i="1" s="1"/>
  <c r="S654" i="1"/>
  <c r="Q654" i="1" s="1"/>
  <c r="T654" i="1" s="1"/>
  <c r="N654" i="1" s="1"/>
  <c r="O654" i="1" s="1"/>
  <c r="AD654" i="1"/>
  <c r="AF1032" i="1"/>
  <c r="AF1055" i="1"/>
  <c r="AF1078" i="1"/>
  <c r="AF881" i="1"/>
  <c r="AD864" i="1"/>
  <c r="X864" i="1"/>
  <c r="AB864" i="1" s="1"/>
  <c r="AE864" i="1"/>
  <c r="AF864" i="1" s="1"/>
  <c r="S864" i="1"/>
  <c r="Q864" i="1" s="1"/>
  <c r="T864" i="1" s="1"/>
  <c r="N864" i="1" s="1"/>
  <c r="O864" i="1" s="1"/>
  <c r="X1098" i="1"/>
  <c r="AB1098" i="1" s="1"/>
  <c r="AE1098" i="1"/>
  <c r="S1098" i="1"/>
  <c r="Q1098" i="1" s="1"/>
  <c r="T1098" i="1" s="1"/>
  <c r="N1098" i="1" s="1"/>
  <c r="O1098" i="1" s="1"/>
  <c r="AD1098" i="1"/>
  <c r="AF937" i="1"/>
  <c r="X1143" i="1"/>
  <c r="AB1143" i="1" s="1"/>
  <c r="AE1143" i="1"/>
  <c r="AF1143" i="1" s="1"/>
  <c r="AD1143" i="1"/>
  <c r="S1143" i="1"/>
  <c r="Q1143" i="1" s="1"/>
  <c r="T1143" i="1" s="1"/>
  <c r="N1143" i="1" s="1"/>
  <c r="O1143" i="1" s="1"/>
  <c r="AF1089" i="1"/>
  <c r="AE1009" i="1"/>
  <c r="AF1009" i="1" s="1"/>
  <c r="X1009" i="1"/>
  <c r="AB1009" i="1" s="1"/>
  <c r="S1009" i="1"/>
  <c r="Q1009" i="1" s="1"/>
  <c r="T1009" i="1" s="1"/>
  <c r="N1009" i="1" s="1"/>
  <c r="O1009" i="1" s="1"/>
  <c r="AD1009" i="1"/>
  <c r="AD1075" i="1"/>
  <c r="AE1075" i="1"/>
  <c r="X1075" i="1"/>
  <c r="AB1075" i="1" s="1"/>
  <c r="S1075" i="1"/>
  <c r="Q1075" i="1" s="1"/>
  <c r="T1075" i="1" s="1"/>
  <c r="N1075" i="1" s="1"/>
  <c r="O1075" i="1" s="1"/>
  <c r="AF1155" i="1"/>
  <c r="AF1101" i="1"/>
  <c r="AF1168" i="1"/>
  <c r="AD28" i="1"/>
  <c r="X28" i="1"/>
  <c r="AB28" i="1" s="1"/>
  <c r="AE28" i="1"/>
  <c r="AF28" i="1" s="1"/>
  <c r="S28" i="1"/>
  <c r="Q28" i="1" s="1"/>
  <c r="T28" i="1" s="1"/>
  <c r="N28" i="1" s="1"/>
  <c r="O28" i="1" s="1"/>
  <c r="AD128" i="1"/>
  <c r="X128" i="1"/>
  <c r="AB128" i="1" s="1"/>
  <c r="AE128" i="1"/>
  <c r="AF128" i="1" s="1"/>
  <c r="S128" i="1"/>
  <c r="Q128" i="1" s="1"/>
  <c r="T128" i="1" s="1"/>
  <c r="N128" i="1" s="1"/>
  <c r="O128" i="1" s="1"/>
  <c r="AE190" i="1"/>
  <c r="AD190" i="1"/>
  <c r="X190" i="1"/>
  <c r="AB190" i="1" s="1"/>
  <c r="S190" i="1"/>
  <c r="Q190" i="1" s="1"/>
  <c r="T190" i="1" s="1"/>
  <c r="N190" i="1" s="1"/>
  <c r="O190" i="1" s="1"/>
  <c r="AD194" i="1"/>
  <c r="X194" i="1"/>
  <c r="AB194" i="1" s="1"/>
  <c r="AE194" i="1"/>
  <c r="AF194" i="1" s="1"/>
  <c r="S194" i="1"/>
  <c r="Q194" i="1" s="1"/>
  <c r="T194" i="1" s="1"/>
  <c r="N194" i="1" s="1"/>
  <c r="O194" i="1" s="1"/>
  <c r="AE346" i="1"/>
  <c r="X346" i="1"/>
  <c r="AB346" i="1" s="1"/>
  <c r="AD346" i="1"/>
  <c r="S346" i="1"/>
  <c r="Q346" i="1" s="1"/>
  <c r="T346" i="1" s="1"/>
  <c r="N346" i="1" s="1"/>
  <c r="O346" i="1" s="1"/>
  <c r="X230" i="1"/>
  <c r="AB230" i="1" s="1"/>
  <c r="AE230" i="1"/>
  <c r="AD230" i="1"/>
  <c r="S230" i="1"/>
  <c r="Q230" i="1" s="1"/>
  <c r="T230" i="1" s="1"/>
  <c r="N230" i="1" s="1"/>
  <c r="O230" i="1" s="1"/>
  <c r="X368" i="1"/>
  <c r="AB368" i="1" s="1"/>
  <c r="AE368" i="1"/>
  <c r="AF368" i="1" s="1"/>
  <c r="AD368" i="1"/>
  <c r="S368" i="1"/>
  <c r="Q368" i="1" s="1"/>
  <c r="T368" i="1" s="1"/>
  <c r="N368" i="1" s="1"/>
  <c r="O368" i="1" s="1"/>
  <c r="X608" i="1"/>
  <c r="AB608" i="1" s="1"/>
  <c r="AE608" i="1"/>
  <c r="AD608" i="1"/>
  <c r="S608" i="1"/>
  <c r="Q608" i="1" s="1"/>
  <c r="T608" i="1" s="1"/>
  <c r="N608" i="1" s="1"/>
  <c r="O608" i="1" s="1"/>
  <c r="AF328" i="1"/>
  <c r="X372" i="1"/>
  <c r="AB372" i="1" s="1"/>
  <c r="AE372" i="1"/>
  <c r="AF372" i="1" s="1"/>
  <c r="AD372" i="1"/>
  <c r="S372" i="1"/>
  <c r="Q372" i="1" s="1"/>
  <c r="T372" i="1" s="1"/>
  <c r="N372" i="1" s="1"/>
  <c r="O372" i="1" s="1"/>
  <c r="X510" i="1"/>
  <c r="AB510" i="1" s="1"/>
  <c r="AE510" i="1"/>
  <c r="AD510" i="1"/>
  <c r="S510" i="1"/>
  <c r="Q510" i="1" s="1"/>
  <c r="T510" i="1" s="1"/>
  <c r="N510" i="1" s="1"/>
  <c r="O510" i="1" s="1"/>
  <c r="AF659" i="1"/>
  <c r="X652" i="1"/>
  <c r="AB652" i="1" s="1"/>
  <c r="AE652" i="1"/>
  <c r="AF652" i="1" s="1"/>
  <c r="AD652" i="1"/>
  <c r="S652" i="1"/>
  <c r="Q652" i="1" s="1"/>
  <c r="T652" i="1" s="1"/>
  <c r="N652" i="1" s="1"/>
  <c r="O652" i="1" s="1"/>
  <c r="AD733" i="1"/>
  <c r="AE733" i="1"/>
  <c r="AF733" i="1" s="1"/>
  <c r="X733" i="1"/>
  <c r="AB733" i="1" s="1"/>
  <c r="S733" i="1"/>
  <c r="Q733" i="1" s="1"/>
  <c r="T733" i="1" s="1"/>
  <c r="N733" i="1" s="1"/>
  <c r="O733" i="1" s="1"/>
  <c r="X687" i="1"/>
  <c r="AB687" i="1" s="1"/>
  <c r="AE687" i="1"/>
  <c r="AF687" i="1" s="1"/>
  <c r="S687" i="1"/>
  <c r="Q687" i="1" s="1"/>
  <c r="T687" i="1" s="1"/>
  <c r="N687" i="1" s="1"/>
  <c r="O687" i="1" s="1"/>
  <c r="AD687" i="1"/>
  <c r="AE775" i="1"/>
  <c r="X775" i="1"/>
  <c r="AB775" i="1" s="1"/>
  <c r="S775" i="1"/>
  <c r="Q775" i="1" s="1"/>
  <c r="T775" i="1" s="1"/>
  <c r="N775" i="1" s="1"/>
  <c r="O775" i="1" s="1"/>
  <c r="AD775" i="1"/>
  <c r="AF865" i="1"/>
  <c r="AF33" i="1"/>
  <c r="AF81" i="1"/>
  <c r="AE172" i="1"/>
  <c r="AD172" i="1"/>
  <c r="X172" i="1"/>
  <c r="AB172" i="1" s="1"/>
  <c r="S172" i="1"/>
  <c r="Q172" i="1" s="1"/>
  <c r="T172" i="1" s="1"/>
  <c r="N172" i="1" s="1"/>
  <c r="O172" i="1" s="1"/>
  <c r="AE306" i="1"/>
  <c r="AF306" i="1" s="1"/>
  <c r="X306" i="1"/>
  <c r="AB306" i="1" s="1"/>
  <c r="S306" i="1"/>
  <c r="Q306" i="1" s="1"/>
  <c r="T306" i="1" s="1"/>
  <c r="N306" i="1" s="1"/>
  <c r="O306" i="1" s="1"/>
  <c r="AD306" i="1"/>
  <c r="AF493" i="1"/>
  <c r="AD36" i="1"/>
  <c r="AE36" i="1"/>
  <c r="AF36" i="1" s="1"/>
  <c r="X36" i="1"/>
  <c r="AB36" i="1" s="1"/>
  <c r="S36" i="1"/>
  <c r="Q36" i="1" s="1"/>
  <c r="T36" i="1" s="1"/>
  <c r="N36" i="1" s="1"/>
  <c r="O36" i="1" s="1"/>
  <c r="X22" i="1"/>
  <c r="AB22" i="1" s="1"/>
  <c r="AE22" i="1"/>
  <c r="AF22" i="1" s="1"/>
  <c r="AD22" i="1"/>
  <c r="S22" i="1"/>
  <c r="Q22" i="1" s="1"/>
  <c r="T22" i="1" s="1"/>
  <c r="N22" i="1" s="1"/>
  <c r="O22" i="1" s="1"/>
  <c r="AF204" i="1"/>
  <c r="AF86" i="1"/>
  <c r="S403" i="1"/>
  <c r="Q403" i="1" s="1"/>
  <c r="T403" i="1" s="1"/>
  <c r="N403" i="1" s="1"/>
  <c r="O403" i="1" s="1"/>
  <c r="AE403" i="1"/>
  <c r="AF403" i="1" s="1"/>
  <c r="AD403" i="1"/>
  <c r="X403" i="1"/>
  <c r="AB403" i="1" s="1"/>
  <c r="AE370" i="1"/>
  <c r="X370" i="1"/>
  <c r="AB370" i="1" s="1"/>
  <c r="S370" i="1"/>
  <c r="Q370" i="1" s="1"/>
  <c r="T370" i="1" s="1"/>
  <c r="N370" i="1" s="1"/>
  <c r="O370" i="1" s="1"/>
  <c r="AD370" i="1"/>
  <c r="AF418" i="1"/>
  <c r="AF548" i="1"/>
  <c r="AF795" i="1"/>
  <c r="X827" i="1"/>
  <c r="AB827" i="1" s="1"/>
  <c r="AE827" i="1"/>
  <c r="AF827" i="1" s="1"/>
  <c r="AD827" i="1"/>
  <c r="S827" i="1"/>
  <c r="Q827" i="1" s="1"/>
  <c r="T827" i="1" s="1"/>
  <c r="N827" i="1" s="1"/>
  <c r="O827" i="1" s="1"/>
  <c r="X878" i="1"/>
  <c r="AB878" i="1" s="1"/>
  <c r="AE878" i="1"/>
  <c r="S878" i="1"/>
  <c r="Q878" i="1" s="1"/>
  <c r="T878" i="1" s="1"/>
  <c r="N878" i="1" s="1"/>
  <c r="O878" i="1" s="1"/>
  <c r="AD878" i="1"/>
  <c r="AD939" i="1"/>
  <c r="X939" i="1"/>
  <c r="AB939" i="1" s="1"/>
  <c r="AE939" i="1"/>
  <c r="S939" i="1"/>
  <c r="Q939" i="1" s="1"/>
  <c r="T939" i="1" s="1"/>
  <c r="N939" i="1" s="1"/>
  <c r="O939" i="1" s="1"/>
  <c r="AF941" i="1"/>
  <c r="AE330" i="1"/>
  <c r="X330" i="1"/>
  <c r="AB330" i="1" s="1"/>
  <c r="AD330" i="1"/>
  <c r="S330" i="1"/>
  <c r="Q330" i="1" s="1"/>
  <c r="T330" i="1" s="1"/>
  <c r="N330" i="1" s="1"/>
  <c r="O330" i="1" s="1"/>
  <c r="AE444" i="1"/>
  <c r="AF444" i="1" s="1"/>
  <c r="AD444" i="1"/>
  <c r="X444" i="1"/>
  <c r="AB444" i="1" s="1"/>
  <c r="S444" i="1"/>
  <c r="Q444" i="1" s="1"/>
  <c r="T444" i="1" s="1"/>
  <c r="N444" i="1" s="1"/>
  <c r="O444" i="1" s="1"/>
  <c r="AE383" i="1"/>
  <c r="X383" i="1"/>
  <c r="AB383" i="1" s="1"/>
  <c r="AD383" i="1"/>
  <c r="S383" i="1"/>
  <c r="Q383" i="1" s="1"/>
  <c r="T383" i="1" s="1"/>
  <c r="N383" i="1" s="1"/>
  <c r="O383" i="1" s="1"/>
  <c r="AF460" i="1"/>
  <c r="AD512" i="1"/>
  <c r="X512" i="1"/>
  <c r="AB512" i="1" s="1"/>
  <c r="AE512" i="1"/>
  <c r="AF512" i="1" s="1"/>
  <c r="S512" i="1"/>
  <c r="Q512" i="1" s="1"/>
  <c r="T512" i="1" s="1"/>
  <c r="N512" i="1" s="1"/>
  <c r="O512" i="1" s="1"/>
  <c r="AF741" i="1"/>
  <c r="X909" i="1"/>
  <c r="AB909" i="1" s="1"/>
  <c r="AD909" i="1"/>
  <c r="AE909" i="1"/>
  <c r="S909" i="1"/>
  <c r="Q909" i="1" s="1"/>
  <c r="T909" i="1" s="1"/>
  <c r="N909" i="1" s="1"/>
  <c r="O909" i="1" s="1"/>
  <c r="X186" i="1"/>
  <c r="AB186" i="1" s="1"/>
  <c r="AE186" i="1"/>
  <c r="AF186" i="1" s="1"/>
  <c r="AD186" i="1"/>
  <c r="S186" i="1"/>
  <c r="Q186" i="1" s="1"/>
  <c r="T186" i="1" s="1"/>
  <c r="N186" i="1" s="1"/>
  <c r="O186" i="1" s="1"/>
  <c r="AF200" i="1"/>
  <c r="AF223" i="1"/>
  <c r="AF317" i="1"/>
  <c r="AE342" i="1"/>
  <c r="AF342" i="1" s="1"/>
  <c r="X342" i="1"/>
  <c r="AB342" i="1" s="1"/>
  <c r="S342" i="1"/>
  <c r="Q342" i="1" s="1"/>
  <c r="T342" i="1" s="1"/>
  <c r="N342" i="1" s="1"/>
  <c r="O342" i="1" s="1"/>
  <c r="AD342" i="1"/>
  <c r="AF442" i="1"/>
  <c r="X650" i="1"/>
  <c r="AB650" i="1" s="1"/>
  <c r="AE650" i="1"/>
  <c r="AF650" i="1" s="1"/>
  <c r="AD650" i="1"/>
  <c r="S650" i="1"/>
  <c r="Q650" i="1" s="1"/>
  <c r="T650" i="1" s="1"/>
  <c r="N650" i="1" s="1"/>
  <c r="O650" i="1" s="1"/>
  <c r="AF857" i="1"/>
  <c r="AF39" i="1"/>
  <c r="AF94" i="1"/>
  <c r="X198" i="1"/>
  <c r="AB198" i="1" s="1"/>
  <c r="AE198" i="1"/>
  <c r="AD198" i="1"/>
  <c r="S198" i="1"/>
  <c r="Q198" i="1" s="1"/>
  <c r="T198" i="1" s="1"/>
  <c r="N198" i="1" s="1"/>
  <c r="O198" i="1" s="1"/>
  <c r="X226" i="1"/>
  <c r="AB226" i="1" s="1"/>
  <c r="AE226" i="1"/>
  <c r="AF226" i="1" s="1"/>
  <c r="S226" i="1"/>
  <c r="Q226" i="1" s="1"/>
  <c r="T226" i="1" s="1"/>
  <c r="N226" i="1" s="1"/>
  <c r="O226" i="1" s="1"/>
  <c r="AD226" i="1"/>
  <c r="AE307" i="1"/>
  <c r="AF307" i="1" s="1"/>
  <c r="X307" i="1"/>
  <c r="AB307" i="1" s="1"/>
  <c r="AD307" i="1"/>
  <c r="S307" i="1"/>
  <c r="Q307" i="1" s="1"/>
  <c r="T307" i="1" s="1"/>
  <c r="N307" i="1" s="1"/>
  <c r="O307" i="1" s="1"/>
  <c r="AF422" i="1"/>
  <c r="AE473" i="1"/>
  <c r="AF473" i="1" s="1"/>
  <c r="X473" i="1"/>
  <c r="AB473" i="1" s="1"/>
  <c r="AD473" i="1"/>
  <c r="S473" i="1"/>
  <c r="Q473" i="1" s="1"/>
  <c r="T473" i="1" s="1"/>
  <c r="N473" i="1" s="1"/>
  <c r="O473" i="1" s="1"/>
  <c r="X904" i="1"/>
  <c r="AB904" i="1" s="1"/>
  <c r="AE904" i="1"/>
  <c r="AF904" i="1" s="1"/>
  <c r="AD904" i="1"/>
  <c r="S904" i="1"/>
  <c r="Q904" i="1" s="1"/>
  <c r="T904" i="1" s="1"/>
  <c r="N904" i="1" s="1"/>
  <c r="O904" i="1" s="1"/>
  <c r="X112" i="1"/>
  <c r="AB112" i="1" s="1"/>
  <c r="AE112" i="1"/>
  <c r="AF112" i="1" s="1"/>
  <c r="AD112" i="1"/>
  <c r="S112" i="1"/>
  <c r="Q112" i="1" s="1"/>
  <c r="T112" i="1" s="1"/>
  <c r="N112" i="1" s="1"/>
  <c r="O112" i="1" s="1"/>
  <c r="X118" i="1"/>
  <c r="AB118" i="1" s="1"/>
  <c r="AE118" i="1"/>
  <c r="AF118" i="1" s="1"/>
  <c r="S118" i="1"/>
  <c r="Q118" i="1" s="1"/>
  <c r="T118" i="1" s="1"/>
  <c r="N118" i="1" s="1"/>
  <c r="O118" i="1" s="1"/>
  <c r="AD118" i="1"/>
  <c r="AF376" i="1"/>
  <c r="AF398" i="1"/>
  <c r="AE463" i="1"/>
  <c r="X463" i="1"/>
  <c r="AB463" i="1" s="1"/>
  <c r="AD463" i="1"/>
  <c r="S463" i="1"/>
  <c r="Q463" i="1" s="1"/>
  <c r="T463" i="1" s="1"/>
  <c r="N463" i="1" s="1"/>
  <c r="O463" i="1" s="1"/>
  <c r="X534" i="1"/>
  <c r="AB534" i="1" s="1"/>
  <c r="AE534" i="1"/>
  <c r="AD534" i="1"/>
  <c r="S534" i="1"/>
  <c r="Q534" i="1" s="1"/>
  <c r="T534" i="1" s="1"/>
  <c r="N534" i="1" s="1"/>
  <c r="O534" i="1" s="1"/>
  <c r="AF720" i="1"/>
  <c r="AF769" i="1"/>
  <c r="AF901" i="1"/>
  <c r="AE1108" i="1"/>
  <c r="AF1108" i="1" s="1"/>
  <c r="X1108" i="1"/>
  <c r="AB1108" i="1" s="1"/>
  <c r="S1108" i="1"/>
  <c r="Q1108" i="1" s="1"/>
  <c r="T1108" i="1" s="1"/>
  <c r="N1108" i="1" s="1"/>
  <c r="O1108" i="1" s="1"/>
  <c r="AD1108" i="1"/>
  <c r="AD947" i="1"/>
  <c r="X947" i="1"/>
  <c r="AB947" i="1" s="1"/>
  <c r="AE947" i="1"/>
  <c r="AF947" i="1" s="1"/>
  <c r="S947" i="1"/>
  <c r="Q947" i="1" s="1"/>
  <c r="T947" i="1" s="1"/>
  <c r="N947" i="1" s="1"/>
  <c r="O947" i="1" s="1"/>
  <c r="AF1169" i="1"/>
  <c r="AE1094" i="1"/>
  <c r="X1094" i="1"/>
  <c r="AB1094" i="1" s="1"/>
  <c r="AD1094" i="1"/>
  <c r="S1094" i="1"/>
  <c r="Q1094" i="1" s="1"/>
  <c r="T1094" i="1" s="1"/>
  <c r="N1094" i="1" s="1"/>
  <c r="O1094" i="1" s="1"/>
  <c r="X1130" i="1"/>
  <c r="AB1130" i="1" s="1"/>
  <c r="AE1130" i="1"/>
  <c r="AF1130" i="1" s="1"/>
  <c r="AD1130" i="1"/>
  <c r="S1130" i="1"/>
  <c r="Q1130" i="1" s="1"/>
  <c r="T1130" i="1" s="1"/>
  <c r="N1130" i="1" s="1"/>
  <c r="O1130" i="1" s="1"/>
  <c r="AF1151" i="1"/>
  <c r="AE1013" i="1"/>
  <c r="AF1013" i="1" s="1"/>
  <c r="X1013" i="1"/>
  <c r="AB1013" i="1" s="1"/>
  <c r="S1013" i="1"/>
  <c r="Q1013" i="1" s="1"/>
  <c r="T1013" i="1" s="1"/>
  <c r="N1013" i="1" s="1"/>
  <c r="O1013" i="1" s="1"/>
  <c r="AD1013" i="1"/>
  <c r="AE1126" i="1"/>
  <c r="AF1126" i="1" s="1"/>
  <c r="X1126" i="1"/>
  <c r="AB1126" i="1" s="1"/>
  <c r="AD1126" i="1"/>
  <c r="S1126" i="1"/>
  <c r="Q1126" i="1" s="1"/>
  <c r="T1126" i="1" s="1"/>
  <c r="N1126" i="1" s="1"/>
  <c r="O1126" i="1" s="1"/>
  <c r="AF654" i="1" l="1"/>
  <c r="AF800" i="1"/>
  <c r="AF474" i="1"/>
  <c r="AF902" i="1"/>
  <c r="AF488" i="1"/>
  <c r="AF284" i="1"/>
  <c r="AF919" i="1"/>
  <c r="AF459" i="1"/>
  <c r="AF775" i="1"/>
  <c r="AF510" i="1"/>
  <c r="AF600" i="1"/>
  <c r="AF538" i="1"/>
  <c r="AF626" i="1"/>
  <c r="AF318" i="1"/>
  <c r="AF1100" i="1"/>
  <c r="AF174" i="1"/>
  <c r="AF632" i="1"/>
  <c r="AF532" i="1"/>
  <c r="AF285" i="1"/>
  <c r="AF731" i="1"/>
  <c r="AF780" i="1"/>
  <c r="AF931" i="1"/>
  <c r="AF1161" i="1"/>
  <c r="AF288" i="1"/>
  <c r="AF424" i="1"/>
  <c r="AF557" i="1"/>
  <c r="AF350" i="1"/>
  <c r="AF836" i="1"/>
  <c r="AF289" i="1"/>
  <c r="AF526" i="1"/>
  <c r="AF196" i="1"/>
  <c r="AF254" i="1"/>
  <c r="AF52" i="1"/>
  <c r="AF691" i="1"/>
  <c r="AF516" i="1"/>
  <c r="AF58" i="1"/>
  <c r="AF534" i="1"/>
  <c r="AF939" i="1"/>
  <c r="AF172" i="1"/>
  <c r="AF608" i="1"/>
  <c r="AF230" i="1"/>
  <c r="AF496" i="1"/>
  <c r="AF636" i="1"/>
  <c r="AF778" i="1"/>
  <c r="AF890" i="1"/>
  <c r="AF1080" i="1"/>
  <c r="AF812" i="1"/>
  <c r="AF987" i="1"/>
  <c r="AF458" i="1"/>
  <c r="AF182" i="1"/>
  <c r="AF144" i="1"/>
  <c r="AF1104" i="1"/>
  <c r="AF1136" i="1"/>
  <c r="AF927" i="1"/>
  <c r="AF258" i="1"/>
  <c r="AF44" i="1"/>
  <c r="AF152" i="1"/>
  <c r="AF1096" i="1"/>
  <c r="AF536" i="1"/>
  <c r="AF411" i="1"/>
  <c r="AF522" i="1"/>
  <c r="AF206" i="1"/>
  <c r="AF514" i="1"/>
  <c r="AF820" i="1"/>
  <c r="AF48" i="1"/>
  <c r="AF1102" i="1"/>
  <c r="AF968" i="1"/>
  <c r="AF703" i="1"/>
  <c r="AF612" i="1"/>
  <c r="AF634" i="1"/>
  <c r="AF148" i="1"/>
  <c r="AF415" i="1"/>
  <c r="AF246" i="1"/>
  <c r="AF42" i="1"/>
  <c r="AF1106" i="1"/>
  <c r="AF70" i="1"/>
  <c r="AF130" i="1"/>
  <c r="AF1094" i="1"/>
  <c r="AF909" i="1"/>
  <c r="AF370" i="1"/>
  <c r="AF1098" i="1"/>
  <c r="AF66" i="1"/>
  <c r="AF447" i="1"/>
  <c r="AF375" i="1"/>
  <c r="AF792" i="1"/>
  <c r="AF547" i="1"/>
  <c r="AF816" i="1"/>
  <c r="AF427" i="1"/>
  <c r="AF453" i="1"/>
  <c r="AF1053" i="1"/>
  <c r="AF222" i="1"/>
  <c r="AF132" i="1"/>
  <c r="AF30" i="1"/>
  <c r="AF723" i="1"/>
  <c r="AF423" i="1"/>
  <c r="AF788" i="1"/>
  <c r="AF124" i="1"/>
  <c r="AF40" i="1"/>
  <c r="AF106" i="1"/>
  <c r="AF862" i="1"/>
  <c r="AF79" i="1"/>
  <c r="AF672" i="1"/>
  <c r="AF642" i="1"/>
  <c r="AF180" i="1"/>
  <c r="AF171" i="1"/>
  <c r="AF178" i="1"/>
  <c r="AF1067" i="1"/>
  <c r="AF358" i="1"/>
  <c r="AF303" i="1"/>
  <c r="AF272" i="1"/>
  <c r="AF508" i="1"/>
  <c r="AF198" i="1"/>
  <c r="AF1075" i="1"/>
  <c r="AF64" i="1"/>
  <c r="AF62" i="1"/>
  <c r="AF1034" i="1"/>
  <c r="AF1118" i="1"/>
  <c r="AF665" i="1"/>
  <c r="AF440" i="1"/>
  <c r="AF1147" i="1"/>
  <c r="AF428" i="1"/>
  <c r="AF484" i="1"/>
  <c r="AF269" i="1"/>
  <c r="AF739" i="1"/>
  <c r="AF160" i="1"/>
  <c r="AF905" i="1"/>
  <c r="AF1140" i="1"/>
  <c r="AF399" i="1"/>
  <c r="AF680" i="1"/>
  <c r="AF772" i="1"/>
  <c r="AF120" i="1"/>
  <c r="AF463" i="1"/>
  <c r="AF383" i="1"/>
  <c r="AF330" i="1"/>
  <c r="AF878" i="1"/>
  <c r="AF346" i="1"/>
  <c r="AF190" i="1"/>
  <c r="AF68" i="1"/>
  <c r="AF494" i="1"/>
  <c r="AF504" i="1"/>
  <c r="AF667" i="1"/>
  <c r="AF238" i="1"/>
  <c r="AF972" i="1"/>
  <c r="AF250" i="1"/>
  <c r="AF1165" i="1"/>
  <c r="AF114" i="1"/>
  <c r="AF870" i="1"/>
  <c r="AF500" i="1"/>
  <c r="AF382" i="1"/>
  <c r="AF432" i="1"/>
  <c r="AF729" i="1"/>
  <c r="AF829" i="1"/>
  <c r="AF530" i="1"/>
  <c r="AF294" i="1"/>
  <c r="AF273" i="1"/>
  <c r="AF845" i="1"/>
  <c r="AF393" i="1"/>
  <c r="AF326" i="1"/>
  <c r="AF1021" i="1"/>
  <c r="AF1017" i="1"/>
  <c r="AF997" i="1"/>
  <c r="AF95" i="1"/>
  <c r="AF136" i="1"/>
  <c r="AF695" i="1"/>
  <c r="AF76" i="1"/>
  <c r="AF26" i="1"/>
  <c r="AF613" i="1"/>
  <c r="AF735" i="1"/>
  <c r="AF804" i="1"/>
  <c r="AF407" i="1"/>
  <c r="AF218" i="1"/>
  <c r="AF439" i="1"/>
  <c r="AF20" i="1"/>
  <c r="AF24" i="1"/>
  <c r="AF915" i="1"/>
  <c r="AF981" i="1"/>
  <c r="AF644" i="1"/>
  <c r="AF38" i="1"/>
  <c r="AF176" i="1"/>
  <c r="AF789" i="1"/>
  <c r="AF290" i="1"/>
  <c r="AF544" i="1"/>
</calcChain>
</file>

<file path=xl/sharedStrings.xml><?xml version="1.0" encoding="utf-8"?>
<sst xmlns="http://schemas.openxmlformats.org/spreadsheetml/2006/main" count="21599" uniqueCount="2742">
  <si>
    <t>File opened</t>
  </si>
  <si>
    <t>2022-07-28 10:28:47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</si>
  <si>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</si>
  <si>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</si>
  <si>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</si>
  <si>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</si>
  <si>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</si>
  <si>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</si>
  <si>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</si>
  <si>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</si>
  <si>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</si>
  <si>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</si>
  <si>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</si>
  <si>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</si>
  <si>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</si>
  <si>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Thu Jul 28 10:13</t>
  </si>
  <si>
    <t>H2O rangematch</t>
  </si>
  <si>
    <t>Thu Jul 28 10:20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</si>
  <si>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</si>
  <si>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</si>
  <si>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</si>
  <si>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</si>
  <si>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</si>
  <si>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</si>
  <si>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</si>
  <si>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</si>
  <si>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</si>
  <si>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10:28:47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</si>
  <si>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</si>
  <si>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</si>
  <si>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</si>
  <si>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</si>
  <si>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</si>
  <si>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</si>
  <si>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</si>
  <si>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</si>
  <si>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</si>
  <si>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</si>
  <si>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</si>
  <si>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</si>
  <si>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</si>
  <si>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</si>
  <si>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</si>
  <si>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</si>
  <si>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</si>
  <si>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</si>
  <si>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</si>
  <si>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</si>
  <si>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</si>
  <si>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</si>
  <si>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</si>
  <si>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</si>
  <si>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</si>
  <si>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</si>
  <si>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</si>
  <si>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</si>
  <si>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</si>
  <si>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</si>
  <si>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</si>
  <si>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</si>
  <si>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</si>
  <si>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</si>
  <si>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</si>
  <si>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</si>
  <si>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</si>
  <si>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</si>
  <si>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</si>
  <si>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</si>
  <si>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</si>
  <si>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</si>
  <si>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</si>
  <si>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</si>
  <si>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</si>
  <si>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</si>
  <si>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</si>
  <si>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</si>
  <si>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</si>
  <si>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</si>
  <si>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</si>
  <si>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</si>
  <si>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2.84932 98.2303 380.998 608.581 836.513 1046.81 1235.54 1398.68</t>
  </si>
  <si>
    <t>Fs_true</t>
  </si>
  <si>
    <t>0.954868 102.941 401.371 604.873 801.578 1002.91 1201.12 1401.88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</si>
  <si>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</si>
  <si>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</si>
  <si>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</si>
  <si>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</si>
  <si>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</si>
  <si>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</si>
  <si>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</si>
  <si>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</si>
  <si>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</si>
  <si>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</si>
  <si>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</si>
  <si>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</si>
  <si>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</si>
  <si>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</si>
  <si>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</si>
  <si>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</si>
  <si>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</si>
  <si>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</si>
  <si>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</si>
  <si>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</si>
  <si>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</si>
  <si>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</si>
  <si>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</si>
  <si>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</si>
  <si>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</si>
  <si>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</si>
  <si>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</si>
  <si>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</si>
  <si>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</si>
  <si>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</si>
  <si>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</si>
  <si>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</si>
  <si>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</si>
  <si>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</si>
  <si>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</si>
  <si>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</si>
  <si>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</si>
  <si>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</si>
  <si>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</si>
  <si>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</si>
  <si>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</si>
  <si>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</si>
  <si>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</si>
  <si>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</si>
  <si>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</si>
  <si>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</si>
  <si>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</si>
  <si>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</si>
  <si>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</si>
  <si>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</si>
  <si>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</si>
  <si>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</si>
  <si>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</si>
  <si>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</si>
  <si>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</si>
  <si>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</si>
  <si>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</si>
  <si>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</si>
  <si>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</si>
  <si>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</si>
  <si>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</si>
  <si>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</si>
  <si>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</si>
  <si>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</si>
  <si>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</si>
  <si>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</si>
  <si>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</si>
  <si>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</si>
  <si>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</si>
  <si>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</si>
  <si>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</si>
  <si>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</si>
  <si>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</si>
  <si>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</si>
  <si>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</si>
  <si>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</si>
  <si>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</si>
  <si>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</si>
  <si>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</si>
  <si>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</si>
  <si>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</si>
  <si>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</si>
  <si>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</si>
  <si>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</si>
  <si>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</si>
  <si>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</si>
  <si>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</si>
  <si>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</si>
  <si>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</si>
  <si>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</si>
  <si>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</si>
  <si>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</si>
  <si>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</si>
  <si>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</si>
  <si>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</si>
  <si>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</si>
  <si>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</si>
  <si>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</si>
  <si>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</si>
  <si>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</si>
  <si>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</si>
  <si>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</si>
  <si>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</si>
  <si>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</si>
  <si>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</si>
  <si>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</si>
  <si>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</si>
  <si>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</si>
  <si>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</si>
  <si>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</si>
  <si>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</si>
  <si>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</si>
  <si>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</si>
  <si>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</si>
  <si>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</si>
  <si>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</si>
  <si>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</si>
  <si>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</si>
  <si>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</si>
  <si>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</si>
  <si>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</si>
  <si>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</si>
  <si>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</si>
  <si>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</si>
  <si>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</si>
  <si>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</si>
  <si>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</si>
  <si>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</si>
  <si>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</si>
  <si>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</si>
  <si>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</si>
  <si>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</si>
  <si>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</si>
  <si>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</si>
  <si>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</si>
  <si>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</si>
  <si>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</si>
  <si>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</si>
  <si>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</si>
  <si>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</si>
  <si>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</si>
  <si>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</si>
  <si>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</si>
  <si>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</si>
  <si>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</si>
  <si>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</si>
  <si>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</si>
  <si>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</si>
  <si>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</si>
  <si>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</si>
  <si>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</si>
  <si>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</si>
  <si>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</si>
  <si>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</si>
  <si>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</si>
  <si>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</si>
  <si>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</si>
  <si>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</si>
  <si>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</si>
  <si>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</si>
  <si>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</si>
  <si>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</si>
  <si>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</si>
  <si>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</si>
  <si>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</si>
  <si>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</si>
  <si>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</si>
  <si>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</si>
  <si>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</si>
  <si>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</si>
  <si>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</si>
  <si>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</si>
  <si>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</si>
  <si>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</si>
  <si>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</si>
  <si>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</si>
  <si>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</si>
  <si>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</si>
  <si>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</si>
  <si>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</si>
  <si>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</si>
  <si>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</si>
  <si>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</si>
  <si>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</si>
  <si>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</si>
  <si>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</si>
  <si>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</si>
  <si>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</si>
  <si>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</si>
  <si>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</si>
  <si>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</si>
  <si>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</si>
  <si>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</si>
  <si>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</si>
  <si>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</si>
  <si>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</si>
  <si>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</si>
  <si>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</si>
  <si>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</si>
  <si>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</si>
  <si>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</si>
  <si>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</si>
  <si>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</si>
  <si>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</si>
  <si>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</si>
  <si>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</si>
  <si>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</si>
  <si>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</si>
  <si>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</si>
  <si>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</si>
  <si>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</si>
  <si>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</si>
  <si>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</si>
  <si>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</si>
  <si>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</si>
  <si>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</si>
  <si>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</si>
  <si>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</si>
  <si>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</si>
  <si>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</si>
  <si>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</si>
  <si>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</si>
  <si>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</si>
  <si>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</si>
  <si>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</si>
  <si>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</si>
  <si>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</si>
  <si>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</si>
  <si>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</si>
  <si>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</si>
  <si>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</si>
  <si>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</si>
  <si>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</si>
  <si>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</si>
  <si>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</si>
  <si>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</si>
  <si>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</si>
  <si>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</si>
  <si>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</si>
  <si>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</si>
  <si>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</si>
  <si>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</si>
  <si>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</si>
  <si>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</si>
  <si>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</si>
  <si>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</si>
  <si>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</si>
  <si>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</si>
  <si>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</si>
  <si>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</si>
  <si>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</si>
  <si>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</si>
  <si>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</si>
  <si>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</si>
  <si>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</si>
  <si>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</si>
  <si>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</si>
  <si>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</si>
  <si>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</si>
  <si>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</si>
  <si>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</si>
  <si>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</si>
  <si>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</si>
  <si>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</si>
  <si>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</si>
  <si>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</si>
  <si>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</si>
  <si>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</si>
  <si>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</si>
  <si>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</si>
  <si>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</si>
  <si>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</si>
  <si>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</si>
  <si>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</si>
  <si>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</si>
  <si>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</si>
  <si>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</si>
  <si>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</si>
  <si>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</si>
  <si>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</si>
  <si>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</si>
  <si>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</si>
  <si>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</si>
  <si>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</si>
  <si>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</si>
  <si>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</si>
  <si>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</si>
  <si>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</si>
  <si>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</si>
  <si>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</si>
  <si>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</si>
  <si>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</si>
  <si>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</si>
  <si>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</si>
  <si>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</si>
  <si>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</si>
  <si>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</si>
  <si>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</si>
  <si>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</si>
  <si>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</si>
  <si>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</si>
  <si>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</si>
  <si>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</si>
  <si>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</si>
  <si>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</si>
  <si>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</si>
  <si>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</si>
  <si>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</si>
  <si>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</si>
  <si>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</si>
  <si>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</si>
  <si>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</si>
  <si>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</si>
  <si>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</si>
  <si>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</si>
  <si>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</si>
  <si>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</si>
  <si>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</si>
  <si>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</si>
  <si>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</si>
  <si>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</si>
  <si>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</si>
  <si>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</si>
  <si>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</si>
  <si>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</si>
  <si>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</si>
  <si>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</si>
  <si>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</si>
  <si>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</si>
  <si>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</si>
  <si>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20220728 10:55:18</t>
  </si>
  <si>
    <t>10:55:18</t>
  </si>
  <si>
    <t>albert</t>
  </si>
  <si>
    <t>-</t>
  </si>
  <si>
    <t>0: Broadleaf</t>
  </si>
  <si>
    <t>--:--:--</t>
  </si>
  <si>
    <t>1/3</t>
  </si>
  <si>
    <t>11111111</t>
  </si>
  <si>
    <t>oooooooo</t>
  </si>
  <si>
    <t>on</t>
  </si>
  <si>
    <t>20220728 10:55:23</t>
  </si>
  <si>
    <t>10:55:23</t>
  </si>
  <si>
    <t>20220728 10:55:28</t>
  </si>
  <si>
    <t>10:55:28</t>
  </si>
  <si>
    <t>0/3</t>
  </si>
  <si>
    <t>20220728 10:55:33</t>
  </si>
  <si>
    <t>10:55:33</t>
  </si>
  <si>
    <t>20220728 10:55:38</t>
  </si>
  <si>
    <t>10:55:38</t>
  </si>
  <si>
    <t>20220728 10:55:43</t>
  </si>
  <si>
    <t>10:55:43</t>
  </si>
  <si>
    <t>20220728 10:55:48</t>
  </si>
  <si>
    <t>10:55:48</t>
  </si>
  <si>
    <t>20220728 10:55:53</t>
  </si>
  <si>
    <t>10:55:53</t>
  </si>
  <si>
    <t>20220728 10:55:58</t>
  </si>
  <si>
    <t>10:55:58</t>
  </si>
  <si>
    <t>20220728 10:56:03</t>
  </si>
  <si>
    <t>10:56:03</t>
  </si>
  <si>
    <t>20220728 10:56:08</t>
  </si>
  <si>
    <t>10:56:08</t>
  </si>
  <si>
    <t>20220728 10:56:13</t>
  </si>
  <si>
    <t>10:56:13</t>
  </si>
  <si>
    <t>2/3</t>
  </si>
  <si>
    <t>20220728 10:56:18</t>
  </si>
  <si>
    <t>10:56:18</t>
  </si>
  <si>
    <t>20220728 10:56:23</t>
  </si>
  <si>
    <t>10:56:23</t>
  </si>
  <si>
    <t>20220728 10:56:28</t>
  </si>
  <si>
    <t>10:56:28</t>
  </si>
  <si>
    <t>20220728 10:56:33</t>
  </si>
  <si>
    <t>10:56:33</t>
  </si>
  <si>
    <t>20220728 10:56:38</t>
  </si>
  <si>
    <t>10:56:38</t>
  </si>
  <si>
    <t>20220728 10:56:43</t>
  </si>
  <si>
    <t>10:56:43</t>
  </si>
  <si>
    <t>20220728 10:56:48</t>
  </si>
  <si>
    <t>10:56:48</t>
  </si>
  <si>
    <t>20220728 10:56:53</t>
  </si>
  <si>
    <t>10:56:53</t>
  </si>
  <si>
    <t>20220728 10:56:58</t>
  </si>
  <si>
    <t>10:56:58</t>
  </si>
  <si>
    <t>20220728 10:57:03</t>
  </si>
  <si>
    <t>10:57:03</t>
  </si>
  <si>
    <t>20220728 10:57:08</t>
  </si>
  <si>
    <t>10:57:08</t>
  </si>
  <si>
    <t>20220728 10:57:13</t>
  </si>
  <si>
    <t>10:57:13</t>
  </si>
  <si>
    <t>20220728 10:58:50</t>
  </si>
  <si>
    <t>10:58:50</t>
  </si>
  <si>
    <t>20220728 10:58:55</t>
  </si>
  <si>
    <t>10:58:55</t>
  </si>
  <si>
    <t>20220728 10:59:00</t>
  </si>
  <si>
    <t>10:59:00</t>
  </si>
  <si>
    <t>20220728 10:59:05</t>
  </si>
  <si>
    <t>10:59:05</t>
  </si>
  <si>
    <t>20220728 10:59:10</t>
  </si>
  <si>
    <t>10:59:10</t>
  </si>
  <si>
    <t>20220728 10:59:15</t>
  </si>
  <si>
    <t>10:59:15</t>
  </si>
  <si>
    <t>20220728 10:59:20</t>
  </si>
  <si>
    <t>10:59:20</t>
  </si>
  <si>
    <t>20220728 10:59:25</t>
  </si>
  <si>
    <t>10:59:25</t>
  </si>
  <si>
    <t>20220728 10:59:30</t>
  </si>
  <si>
    <t>10:59:30</t>
  </si>
  <si>
    <t>20220728 10:59:35</t>
  </si>
  <si>
    <t>10:59:35</t>
  </si>
  <si>
    <t>20220728 10:59:40</t>
  </si>
  <si>
    <t>10:59:40</t>
  </si>
  <si>
    <t>20220728 10:59:45</t>
  </si>
  <si>
    <t>10:59:45</t>
  </si>
  <si>
    <t>20220728 10:59:50</t>
  </si>
  <si>
    <t>10:59:50</t>
  </si>
  <si>
    <t>20220728 10:59:55</t>
  </si>
  <si>
    <t>10:59:55</t>
  </si>
  <si>
    <t>20220728 11:00:00</t>
  </si>
  <si>
    <t>11:00:00</t>
  </si>
  <si>
    <t>20220728 11:00:05</t>
  </si>
  <si>
    <t>11:00:05</t>
  </si>
  <si>
    <t>20220728 11:00:10</t>
  </si>
  <si>
    <t>11:00:10</t>
  </si>
  <si>
    <t>20220728 11:00:15</t>
  </si>
  <si>
    <t>11:00:15</t>
  </si>
  <si>
    <t>20220728 11:00:20</t>
  </si>
  <si>
    <t>11:00:20</t>
  </si>
  <si>
    <t>20220728 11:00:25</t>
  </si>
  <si>
    <t>11:00:25</t>
  </si>
  <si>
    <t>20220728 11:00:30</t>
  </si>
  <si>
    <t>11:00:30</t>
  </si>
  <si>
    <t>20220728 11:00:35</t>
  </si>
  <si>
    <t>11:00:35</t>
  </si>
  <si>
    <t>20220728 11:00:40</t>
  </si>
  <si>
    <t>11:00:40</t>
  </si>
  <si>
    <t>20220728 11:00:45</t>
  </si>
  <si>
    <t>11:00:45</t>
  </si>
  <si>
    <t>20220728 11:00:50</t>
  </si>
  <si>
    <t>11:00:50</t>
  </si>
  <si>
    <t>20220728 11:00:55</t>
  </si>
  <si>
    <t>11:00:55</t>
  </si>
  <si>
    <t>20220728 11:01:00</t>
  </si>
  <si>
    <t>11:01:00</t>
  </si>
  <si>
    <t>20220728 11:01:05</t>
  </si>
  <si>
    <t>11:01:05</t>
  </si>
  <si>
    <t>20220728 11:01:10</t>
  </si>
  <si>
    <t>11:01:10</t>
  </si>
  <si>
    <t>20220728 11:01:15</t>
  </si>
  <si>
    <t>11:01:15</t>
  </si>
  <si>
    <t>20220728 11:01:20</t>
  </si>
  <si>
    <t>11:01:20</t>
  </si>
  <si>
    <t>20220728 11:01:25</t>
  </si>
  <si>
    <t>11:01:25</t>
  </si>
  <si>
    <t>20220728 11:01:30</t>
  </si>
  <si>
    <t>11:01:30</t>
  </si>
  <si>
    <t>20220728 11:01:35</t>
  </si>
  <si>
    <t>11:01:35</t>
  </si>
  <si>
    <t>20220728 11:01:40</t>
  </si>
  <si>
    <t>11:01:40</t>
  </si>
  <si>
    <t>20220728 11:01:45</t>
  </si>
  <si>
    <t>11:01:45</t>
  </si>
  <si>
    <t>20220728 11:01:50</t>
  </si>
  <si>
    <t>11:01:50</t>
  </si>
  <si>
    <t>20220728 11:01:55</t>
  </si>
  <si>
    <t>11:01:55</t>
  </si>
  <si>
    <t>20220728 11:02:00</t>
  </si>
  <si>
    <t>11:02:00</t>
  </si>
  <si>
    <t>20220728 11:02:05</t>
  </si>
  <si>
    <t>11:02:05</t>
  </si>
  <si>
    <t>20220728 11:02:10</t>
  </si>
  <si>
    <t>11:02:10</t>
  </si>
  <si>
    <t>20220728 11:02:15</t>
  </si>
  <si>
    <t>11:02:15</t>
  </si>
  <si>
    <t>20220728 11:02:20</t>
  </si>
  <si>
    <t>11:02:20</t>
  </si>
  <si>
    <t>20220728 11:02:25</t>
  </si>
  <si>
    <t>11:02:25</t>
  </si>
  <si>
    <t>20220728 11:02:30</t>
  </si>
  <si>
    <t>11:02:30</t>
  </si>
  <si>
    <t>20220728 11:02:35</t>
  </si>
  <si>
    <t>11:02:35</t>
  </si>
  <si>
    <t>20220728 11:02:40</t>
  </si>
  <si>
    <t>11:02:40</t>
  </si>
  <si>
    <t>20220728 11:02:45</t>
  </si>
  <si>
    <t>11:02:45</t>
  </si>
  <si>
    <t>20220728 11:02:50</t>
  </si>
  <si>
    <t>11:02:50</t>
  </si>
  <si>
    <t>20220728 11:02:55</t>
  </si>
  <si>
    <t>11:02:55</t>
  </si>
  <si>
    <t>20220728 11:03:00</t>
  </si>
  <si>
    <t>11:03:00</t>
  </si>
  <si>
    <t>20220728 11:03:05</t>
  </si>
  <si>
    <t>11:03:05</t>
  </si>
  <si>
    <t>20220728 11:03:10</t>
  </si>
  <si>
    <t>11:03:10</t>
  </si>
  <si>
    <t>20220728 11:03:15</t>
  </si>
  <si>
    <t>11:03:15</t>
  </si>
  <si>
    <t>20220728 11:03:20</t>
  </si>
  <si>
    <t>11:03:20</t>
  </si>
  <si>
    <t>20220728 11:03:25</t>
  </si>
  <si>
    <t>11:03:25</t>
  </si>
  <si>
    <t>20220728 11:03:30</t>
  </si>
  <si>
    <t>11:03:30</t>
  </si>
  <si>
    <t>20220728 11:03:35</t>
  </si>
  <si>
    <t>11:03:35</t>
  </si>
  <si>
    <t>20220728 11:03:40</t>
  </si>
  <si>
    <t>11:03:40</t>
  </si>
  <si>
    <t>20220728 11:03:45</t>
  </si>
  <si>
    <t>11:03:45</t>
  </si>
  <si>
    <t>20220728 11:03:49</t>
  </si>
  <si>
    <t>11:03:49</t>
  </si>
  <si>
    <t>20220728 11:03:55</t>
  </si>
  <si>
    <t>11:03:55</t>
  </si>
  <si>
    <t>20220728 11:03:59</t>
  </si>
  <si>
    <t>11:03:59</t>
  </si>
  <si>
    <t>20220728 11:04:05</t>
  </si>
  <si>
    <t>11:04:05</t>
  </si>
  <si>
    <t>20220728 11:04:09</t>
  </si>
  <si>
    <t>11:04:09</t>
  </si>
  <si>
    <t>20220728 11:04:15</t>
  </si>
  <si>
    <t>11:04:15</t>
  </si>
  <si>
    <t>20220728 11:04:19</t>
  </si>
  <si>
    <t>11:04:19</t>
  </si>
  <si>
    <t>20220728 11:04:25</t>
  </si>
  <si>
    <t>11:04:25</t>
  </si>
  <si>
    <t>20220728 11:04:29</t>
  </si>
  <si>
    <t>11:04:29</t>
  </si>
  <si>
    <t>20220728 11:04:34</t>
  </si>
  <si>
    <t>11:04:34</t>
  </si>
  <si>
    <t>20220728 11:04:39</t>
  </si>
  <si>
    <t>11:04:39</t>
  </si>
  <si>
    <t>20220728 11:04:44</t>
  </si>
  <si>
    <t>11:04:44</t>
  </si>
  <si>
    <t>20220728 11:20:56</t>
  </si>
  <si>
    <t>11:20:56</t>
  </si>
  <si>
    <t>e_y_280_28</t>
  </si>
  <si>
    <t>20220728 11:21:01</t>
  </si>
  <si>
    <t>11:21:01</t>
  </si>
  <si>
    <t>20220728 11:21:06</t>
  </si>
  <si>
    <t>11:21:06</t>
  </si>
  <si>
    <t>20220728 11:21:11</t>
  </si>
  <si>
    <t>11:21:11</t>
  </si>
  <si>
    <t>20220728 11:21:16</t>
  </si>
  <si>
    <t>11:21:16</t>
  </si>
  <si>
    <t>20220728 11:21:21</t>
  </si>
  <si>
    <t>11:21:21</t>
  </si>
  <si>
    <t>20220728 11:21:26</t>
  </si>
  <si>
    <t>11:21:26</t>
  </si>
  <si>
    <t>20220728 11:21:31</t>
  </si>
  <si>
    <t>11:21:31</t>
  </si>
  <si>
    <t>20220728 11:21:36</t>
  </si>
  <si>
    <t>11:21:36</t>
  </si>
  <si>
    <t>20220728 11:21:41</t>
  </si>
  <si>
    <t>11:21:41</t>
  </si>
  <si>
    <t>20220728 11:21:46</t>
  </si>
  <si>
    <t>11:21:46</t>
  </si>
  <si>
    <t>20220728 11:21:51</t>
  </si>
  <si>
    <t>11:21:51</t>
  </si>
  <si>
    <t>20220728 11:21:56</t>
  </si>
  <si>
    <t>11:21:56</t>
  </si>
  <si>
    <t>20220728 11:22:01</t>
  </si>
  <si>
    <t>11:22:01</t>
  </si>
  <si>
    <t>20220728 11:22:06</t>
  </si>
  <si>
    <t>11:22:06</t>
  </si>
  <si>
    <t>20220728 11:22:11</t>
  </si>
  <si>
    <t>11:22:11</t>
  </si>
  <si>
    <t>20220728 11:22:16</t>
  </si>
  <si>
    <t>11:22:16</t>
  </si>
  <si>
    <t>20220728 11:22:21</t>
  </si>
  <si>
    <t>11:22:21</t>
  </si>
  <si>
    <t>20220728 11:22:26</t>
  </si>
  <si>
    <t>11:22:26</t>
  </si>
  <si>
    <t>20220728 11:22:31</t>
  </si>
  <si>
    <t>11:22:31</t>
  </si>
  <si>
    <t>20220728 11:22:36</t>
  </si>
  <si>
    <t>11:22:36</t>
  </si>
  <si>
    <t>20220728 11:22:41</t>
  </si>
  <si>
    <t>11:22:41</t>
  </si>
  <si>
    <t>20220728 11:22:46</t>
  </si>
  <si>
    <t>11:22:46</t>
  </si>
  <si>
    <t>20220728 11:22:51</t>
  </si>
  <si>
    <t>11:22:51</t>
  </si>
  <si>
    <t>20220728 11:24:28</t>
  </si>
  <si>
    <t>11:24:28</t>
  </si>
  <si>
    <t>3/3</t>
  </si>
  <si>
    <t>20220728 11:24:33</t>
  </si>
  <si>
    <t>11:24:33</t>
  </si>
  <si>
    <t>20220728 11:24:38</t>
  </si>
  <si>
    <t>11:24:38</t>
  </si>
  <si>
    <t>20220728 11:24:43</t>
  </si>
  <si>
    <t>11:24:43</t>
  </si>
  <si>
    <t>20220728 11:24:48</t>
  </si>
  <si>
    <t>11:24:48</t>
  </si>
  <si>
    <t>20220728 11:24:53</t>
  </si>
  <si>
    <t>11:24:53</t>
  </si>
  <si>
    <t>20220728 11:24:58</t>
  </si>
  <si>
    <t>11:24:58</t>
  </si>
  <si>
    <t>20220728 11:25:03</t>
  </si>
  <si>
    <t>11:25:03</t>
  </si>
  <si>
    <t>20220728 11:25:08</t>
  </si>
  <si>
    <t>11:25:08</t>
  </si>
  <si>
    <t>20220728 11:25:13</t>
  </si>
  <si>
    <t>11:25:13</t>
  </si>
  <si>
    <t>20220728 11:25:18</t>
  </si>
  <si>
    <t>11:25:18</t>
  </si>
  <si>
    <t>20220728 11:25:23</t>
  </si>
  <si>
    <t>11:25:23</t>
  </si>
  <si>
    <t>20220728 11:25:28</t>
  </si>
  <si>
    <t>11:25:28</t>
  </si>
  <si>
    <t>20220728 11:25:33</t>
  </si>
  <si>
    <t>11:25:33</t>
  </si>
  <si>
    <t>20220728 11:25:38</t>
  </si>
  <si>
    <t>11:25:38</t>
  </si>
  <si>
    <t>20220728 11:25:43</t>
  </si>
  <si>
    <t>11:25:43</t>
  </si>
  <si>
    <t>20220728 11:25:48</t>
  </si>
  <si>
    <t>11:25:48</t>
  </si>
  <si>
    <t>20220728 11:25:53</t>
  </si>
  <si>
    <t>11:25:53</t>
  </si>
  <si>
    <t>20220728 11:25:58</t>
  </si>
  <si>
    <t>11:25:58</t>
  </si>
  <si>
    <t>20220728 11:26:03</t>
  </si>
  <si>
    <t>11:26:03</t>
  </si>
  <si>
    <t>20220728 11:26:08</t>
  </si>
  <si>
    <t>11:26:08</t>
  </si>
  <si>
    <t>20220728 11:26:13</t>
  </si>
  <si>
    <t>11:26:13</t>
  </si>
  <si>
    <t>20220728 11:26:18</t>
  </si>
  <si>
    <t>11:26:18</t>
  </si>
  <si>
    <t>20220728 11:26:23</t>
  </si>
  <si>
    <t>11:26:23</t>
  </si>
  <si>
    <t>20220728 11:26:28</t>
  </si>
  <si>
    <t>11:26:28</t>
  </si>
  <si>
    <t>20220728 11:26:33</t>
  </si>
  <si>
    <t>11:26:33</t>
  </si>
  <si>
    <t>20220728 11:26:38</t>
  </si>
  <si>
    <t>11:26:38</t>
  </si>
  <si>
    <t>20220728 11:26:42</t>
  </si>
  <si>
    <t>11:26:42</t>
  </si>
  <si>
    <t>20220728 11:26:48</t>
  </si>
  <si>
    <t>11:26:48</t>
  </si>
  <si>
    <t>20220728 11:26:52</t>
  </si>
  <si>
    <t>11:26:52</t>
  </si>
  <si>
    <t>20220728 11:26:58</t>
  </si>
  <si>
    <t>11:26:58</t>
  </si>
  <si>
    <t>20220728 11:27:02</t>
  </si>
  <si>
    <t>11:27:02</t>
  </si>
  <si>
    <t>20220728 11:27:08</t>
  </si>
  <si>
    <t>11:27:08</t>
  </si>
  <si>
    <t>20220728 11:27:12</t>
  </si>
  <si>
    <t>11:27:12</t>
  </si>
  <si>
    <t>20220728 11:27:17</t>
  </si>
  <si>
    <t>11:27:17</t>
  </si>
  <si>
    <t>20220728 11:27:22</t>
  </si>
  <si>
    <t>11:27:22</t>
  </si>
  <si>
    <t>20220728 11:27:27</t>
  </si>
  <si>
    <t>11:27:27</t>
  </si>
  <si>
    <t>20220728 11:27:32</t>
  </si>
  <si>
    <t>11:27:32</t>
  </si>
  <si>
    <t>20220728 11:27:37</t>
  </si>
  <si>
    <t>11:27:37</t>
  </si>
  <si>
    <t>20220728 11:27:42</t>
  </si>
  <si>
    <t>11:27:42</t>
  </si>
  <si>
    <t>20220728 11:27:47</t>
  </si>
  <si>
    <t>11:27:47</t>
  </si>
  <si>
    <t>20220728 11:27:52</t>
  </si>
  <si>
    <t>11:27:52</t>
  </si>
  <si>
    <t>20220728 11:27:57</t>
  </si>
  <si>
    <t>11:27:57</t>
  </si>
  <si>
    <t>20220728 11:28:02</t>
  </si>
  <si>
    <t>11:28:02</t>
  </si>
  <si>
    <t>20220728 11:28:07</t>
  </si>
  <si>
    <t>11:28:07</t>
  </si>
  <si>
    <t>20220728 11:28:12</t>
  </si>
  <si>
    <t>11:28:12</t>
  </si>
  <si>
    <t>20220728 11:28:17</t>
  </si>
  <si>
    <t>11:28:17</t>
  </si>
  <si>
    <t>20220728 11:28:22</t>
  </si>
  <si>
    <t>11:28:22</t>
  </si>
  <si>
    <t>20220728 11:28:27</t>
  </si>
  <si>
    <t>11:28:27</t>
  </si>
  <si>
    <t>20220728 11:28:32</t>
  </si>
  <si>
    <t>11:28:32</t>
  </si>
  <si>
    <t>20220728 11:28:37</t>
  </si>
  <si>
    <t>11:28:37</t>
  </si>
  <si>
    <t>20220728 11:28:42</t>
  </si>
  <si>
    <t>11:28:42</t>
  </si>
  <si>
    <t>20220728 11:28:47</t>
  </si>
  <si>
    <t>11:28:47</t>
  </si>
  <si>
    <t>20220728 11:28:52</t>
  </si>
  <si>
    <t>11:28:52</t>
  </si>
  <si>
    <t>20220728 11:28:57</t>
  </si>
  <si>
    <t>11:28:57</t>
  </si>
  <si>
    <t>20220728 11:29:02</t>
  </si>
  <si>
    <t>11:29:02</t>
  </si>
  <si>
    <t>20220728 11:29:07</t>
  </si>
  <si>
    <t>11:29:07</t>
  </si>
  <si>
    <t>20220728 11:29:12</t>
  </si>
  <si>
    <t>11:29:12</t>
  </si>
  <si>
    <t>20220728 11:29:17</t>
  </si>
  <si>
    <t>11:29:17</t>
  </si>
  <si>
    <t>20220728 11:29:22</t>
  </si>
  <si>
    <t>11:29:22</t>
  </si>
  <si>
    <t>20220728 11:29:27</t>
  </si>
  <si>
    <t>11:29:27</t>
  </si>
  <si>
    <t>20220728 11:29:32</t>
  </si>
  <si>
    <t>11:29:32</t>
  </si>
  <si>
    <t>20220728 11:29:37</t>
  </si>
  <si>
    <t>11:29:37</t>
  </si>
  <si>
    <t>20220728 11:29:42</t>
  </si>
  <si>
    <t>11:29:42</t>
  </si>
  <si>
    <t>20220728 11:29:47</t>
  </si>
  <si>
    <t>11:29:47</t>
  </si>
  <si>
    <t>20220728 11:29:52</t>
  </si>
  <si>
    <t>11:29:52</t>
  </si>
  <si>
    <t>20220728 11:29:57</t>
  </si>
  <si>
    <t>11:29:57</t>
  </si>
  <si>
    <t>20220728 11:30:02</t>
  </si>
  <si>
    <t>11:30:02</t>
  </si>
  <si>
    <t>20220728 11:30:07</t>
  </si>
  <si>
    <t>11:30:07</t>
  </si>
  <si>
    <t>20220728 11:30:12</t>
  </si>
  <si>
    <t>11:30:12</t>
  </si>
  <si>
    <t>20220728 11:30:17</t>
  </si>
  <si>
    <t>11:30:17</t>
  </si>
  <si>
    <t>20220728 11:30:22</t>
  </si>
  <si>
    <t>11:30:22</t>
  </si>
  <si>
    <t>20220728 11:44:18</t>
  </si>
  <si>
    <t>11:44:18</t>
  </si>
  <si>
    <t>e_y_70_11</t>
  </si>
  <si>
    <t>20220728 11:44:23</t>
  </si>
  <si>
    <t>11:44:23</t>
  </si>
  <si>
    <t>20220728 11:44:28</t>
  </si>
  <si>
    <t>11:44:28</t>
  </si>
  <si>
    <t>20220728 11:44:33</t>
  </si>
  <si>
    <t>11:44:33</t>
  </si>
  <si>
    <t>20220728 11:44:38</t>
  </si>
  <si>
    <t>11:44:38</t>
  </si>
  <si>
    <t>20220728 11:44:43</t>
  </si>
  <si>
    <t>11:44:43</t>
  </si>
  <si>
    <t>20220728 11:44:48</t>
  </si>
  <si>
    <t>11:44:48</t>
  </si>
  <si>
    <t>20220728 11:44:53</t>
  </si>
  <si>
    <t>11:44:53</t>
  </si>
  <si>
    <t>20220728 11:44:58</t>
  </si>
  <si>
    <t>11:44:58</t>
  </si>
  <si>
    <t>20220728 11:45:03</t>
  </si>
  <si>
    <t>11:45:03</t>
  </si>
  <si>
    <t>20220728 11:45:08</t>
  </si>
  <si>
    <t>11:45:08</t>
  </si>
  <si>
    <t>20220728 11:45:13</t>
  </si>
  <si>
    <t>11:45:13</t>
  </si>
  <si>
    <t>20220728 11:45:18</t>
  </si>
  <si>
    <t>11:45:18</t>
  </si>
  <si>
    <t>20220728 11:45:23</t>
  </si>
  <si>
    <t>11:45:23</t>
  </si>
  <si>
    <t>20220728 11:45:28</t>
  </si>
  <si>
    <t>11:45:28</t>
  </si>
  <si>
    <t>20220728 11:45:33</t>
  </si>
  <si>
    <t>11:45:33</t>
  </si>
  <si>
    <t>20220728 11:45:38</t>
  </si>
  <si>
    <t>11:45:38</t>
  </si>
  <si>
    <t>20220728 11:45:43</t>
  </si>
  <si>
    <t>11:45:43</t>
  </si>
  <si>
    <t>20220728 11:45:48</t>
  </si>
  <si>
    <t>11:45:48</t>
  </si>
  <si>
    <t>20220728 11:45:53</t>
  </si>
  <si>
    <t>11:45:53</t>
  </si>
  <si>
    <t>20220728 11:45:58</t>
  </si>
  <si>
    <t>11:45:58</t>
  </si>
  <si>
    <t>20220728 11:46:03</t>
  </si>
  <si>
    <t>11:46:03</t>
  </si>
  <si>
    <t>20220728 11:46:08</t>
  </si>
  <si>
    <t>11:46:08</t>
  </si>
  <si>
    <t>20220728 11:46:13</t>
  </si>
  <si>
    <t>11:46:13</t>
  </si>
  <si>
    <t>20220728 11:47:50</t>
  </si>
  <si>
    <t>11:47:50</t>
  </si>
  <si>
    <t>20220728 11:47:55</t>
  </si>
  <si>
    <t>11:47:55</t>
  </si>
  <si>
    <t>20220728 11:48:00</t>
  </si>
  <si>
    <t>11:48:00</t>
  </si>
  <si>
    <t>20220728 11:48:05</t>
  </si>
  <si>
    <t>11:48:05</t>
  </si>
  <si>
    <t>20220728 11:48:10</t>
  </si>
  <si>
    <t>11:48:10</t>
  </si>
  <si>
    <t>20220728 11:48:15</t>
  </si>
  <si>
    <t>11:48:15</t>
  </si>
  <si>
    <t>20220728 11:48:20</t>
  </si>
  <si>
    <t>11:48:20</t>
  </si>
  <si>
    <t>20220728 11:48:25</t>
  </si>
  <si>
    <t>11:48:25</t>
  </si>
  <si>
    <t>20220728 11:48:30</t>
  </si>
  <si>
    <t>11:48:30</t>
  </si>
  <si>
    <t>20220728 11:48:35</t>
  </si>
  <si>
    <t>11:48:35</t>
  </si>
  <si>
    <t>20220728 11:48:40</t>
  </si>
  <si>
    <t>11:48:40</t>
  </si>
  <si>
    <t>20220728 11:48:45</t>
  </si>
  <si>
    <t>11:48:45</t>
  </si>
  <si>
    <t>20220728 11:48:50</t>
  </si>
  <si>
    <t>11:48:50</t>
  </si>
  <si>
    <t>20220728 11:48:55</t>
  </si>
  <si>
    <t>11:48:55</t>
  </si>
  <si>
    <t>20220728 11:49:00</t>
  </si>
  <si>
    <t>11:49:00</t>
  </si>
  <si>
    <t>20220728 11:49:05</t>
  </si>
  <si>
    <t>11:49:05</t>
  </si>
  <si>
    <t>20220728 11:49:10</t>
  </si>
  <si>
    <t>11:49:10</t>
  </si>
  <si>
    <t>20220728 11:49:15</t>
  </si>
  <si>
    <t>11:49:15</t>
  </si>
  <si>
    <t>20220728 11:49:20</t>
  </si>
  <si>
    <t>11:49:20</t>
  </si>
  <si>
    <t>20220728 11:49:25</t>
  </si>
  <si>
    <t>11:49:25</t>
  </si>
  <si>
    <t>20220728 11:49:30</t>
  </si>
  <si>
    <t>11:49:30</t>
  </si>
  <si>
    <t>20220728 11:49:35</t>
  </si>
  <si>
    <t>11:49:35</t>
  </si>
  <si>
    <t>20220728 11:49:40</t>
  </si>
  <si>
    <t>11:49:40</t>
  </si>
  <si>
    <t>20220728 11:49:45</t>
  </si>
  <si>
    <t>11:49:45</t>
  </si>
  <si>
    <t>20220728 11:49:50</t>
  </si>
  <si>
    <t>11:49:50</t>
  </si>
  <si>
    <t>20220728 11:49:55</t>
  </si>
  <si>
    <t>11:49:55</t>
  </si>
  <si>
    <t>20220728 11:50:00</t>
  </si>
  <si>
    <t>11:50:00</t>
  </si>
  <si>
    <t>20220728 11:50:05</t>
  </si>
  <si>
    <t>11:50:05</t>
  </si>
  <si>
    <t>20220728 11:50:10</t>
  </si>
  <si>
    <t>11:50:10</t>
  </si>
  <si>
    <t>20220728 11:50:15</t>
  </si>
  <si>
    <t>11:50:15</t>
  </si>
  <si>
    <t>20220728 11:50:20</t>
  </si>
  <si>
    <t>11:50:20</t>
  </si>
  <si>
    <t>20220728 11:50:25</t>
  </si>
  <si>
    <t>11:50:25</t>
  </si>
  <si>
    <t>20220728 11:50:30</t>
  </si>
  <si>
    <t>11:50:30</t>
  </si>
  <si>
    <t>20220728 11:50:35</t>
  </si>
  <si>
    <t>11:50:35</t>
  </si>
  <si>
    <t>20220728 11:50:40</t>
  </si>
  <si>
    <t>11:50:40</t>
  </si>
  <si>
    <t>20220728 11:50:45</t>
  </si>
  <si>
    <t>11:50:45</t>
  </si>
  <si>
    <t>20220728 11:50:50</t>
  </si>
  <si>
    <t>11:50:50</t>
  </si>
  <si>
    <t>20220728 11:50:55</t>
  </si>
  <si>
    <t>11:50:55</t>
  </si>
  <si>
    <t>20220728 11:51:00</t>
  </si>
  <si>
    <t>11:51:00</t>
  </si>
  <si>
    <t>20220728 11:51:05</t>
  </si>
  <si>
    <t>11:51:05</t>
  </si>
  <si>
    <t>20220728 11:51:10</t>
  </si>
  <si>
    <t>11:51:10</t>
  </si>
  <si>
    <t>20220728 11:51:15</t>
  </si>
  <si>
    <t>11:51:15</t>
  </si>
  <si>
    <t>20220728 11:51:20</t>
  </si>
  <si>
    <t>11:51:20</t>
  </si>
  <si>
    <t>20220728 11:51:25</t>
  </si>
  <si>
    <t>11:51:25</t>
  </si>
  <si>
    <t>20220728 11:51:30</t>
  </si>
  <si>
    <t>11:51:30</t>
  </si>
  <si>
    <t>20220728 11:51:35</t>
  </si>
  <si>
    <t>11:51:35</t>
  </si>
  <si>
    <t>20220728 11:51:40</t>
  </si>
  <si>
    <t>11:51:40</t>
  </si>
  <si>
    <t>20220728 11:51:45</t>
  </si>
  <si>
    <t>11:51:45</t>
  </si>
  <si>
    <t>20220728 11:51:50</t>
  </si>
  <si>
    <t>11:51:50</t>
  </si>
  <si>
    <t>20220728 11:51:55</t>
  </si>
  <si>
    <t>11:51:55</t>
  </si>
  <si>
    <t>20220728 11:52:00</t>
  </si>
  <si>
    <t>11:52:00</t>
  </si>
  <si>
    <t>20220728 11:52:05</t>
  </si>
  <si>
    <t>11:52:05</t>
  </si>
  <si>
    <t>20220728 11:52:10</t>
  </si>
  <si>
    <t>11:52:10</t>
  </si>
  <si>
    <t>20220728 11:52:15</t>
  </si>
  <si>
    <t>11:52:15</t>
  </si>
  <si>
    <t>20220728 11:52:20</t>
  </si>
  <si>
    <t>11:52:20</t>
  </si>
  <si>
    <t>20220728 11:52:25</t>
  </si>
  <si>
    <t>11:52:25</t>
  </si>
  <si>
    <t>20220728 11:52:30</t>
  </si>
  <si>
    <t>11:52:30</t>
  </si>
  <si>
    <t>20220728 11:52:35</t>
  </si>
  <si>
    <t>11:52:35</t>
  </si>
  <si>
    <t>20220728 11:52:40</t>
  </si>
  <si>
    <t>11:52:40</t>
  </si>
  <si>
    <t>20220728 11:52:45</t>
  </si>
  <si>
    <t>11:52:45</t>
  </si>
  <si>
    <t>20220728 11:52:50</t>
  </si>
  <si>
    <t>11:52:50</t>
  </si>
  <si>
    <t>20220728 11:52:55</t>
  </si>
  <si>
    <t>11:52:55</t>
  </si>
  <si>
    <t>20220728 11:53:00</t>
  </si>
  <si>
    <t>11:53:00</t>
  </si>
  <si>
    <t>20220728 11:53:05</t>
  </si>
  <si>
    <t>11:53:05</t>
  </si>
  <si>
    <t>20220728 11:53:10</t>
  </si>
  <si>
    <t>11:53:10</t>
  </si>
  <si>
    <t>20220728 11:53:15</t>
  </si>
  <si>
    <t>11:53:15</t>
  </si>
  <si>
    <t>20220728 11:53:20</t>
  </si>
  <si>
    <t>11:53:20</t>
  </si>
  <si>
    <t>20220728 11:53:25</t>
  </si>
  <si>
    <t>11:53:25</t>
  </si>
  <si>
    <t>20220728 11:53:30</t>
  </si>
  <si>
    <t>11:53:30</t>
  </si>
  <si>
    <t>20220728 11:53:35</t>
  </si>
  <si>
    <t>11:53:35</t>
  </si>
  <si>
    <t>20220728 11:53:40</t>
  </si>
  <si>
    <t>11:53:40</t>
  </si>
  <si>
    <t>20220728 11:53:44</t>
  </si>
  <si>
    <t>11:53:44</t>
  </si>
  <si>
    <t>20220728 12:01:25</t>
  </si>
  <si>
    <t>12:01:25</t>
  </si>
  <si>
    <t>e_n_105_52</t>
  </si>
  <si>
    <t>20220728 12:01:30</t>
  </si>
  <si>
    <t>12:01:30</t>
  </si>
  <si>
    <t>20220728 12:01:35</t>
  </si>
  <si>
    <t>12:01:35</t>
  </si>
  <si>
    <t>20220728 12:01:40</t>
  </si>
  <si>
    <t>12:01:40</t>
  </si>
  <si>
    <t>20220728 12:01:45</t>
  </si>
  <si>
    <t>12:01:45</t>
  </si>
  <si>
    <t>20220728 12:01:50</t>
  </si>
  <si>
    <t>12:01:50</t>
  </si>
  <si>
    <t>20220728 12:01:55</t>
  </si>
  <si>
    <t>12:01:55</t>
  </si>
  <si>
    <t>20220728 12:02:00</t>
  </si>
  <si>
    <t>12:02:00</t>
  </si>
  <si>
    <t>20220728 12:02:05</t>
  </si>
  <si>
    <t>12:02:05</t>
  </si>
  <si>
    <t>20220728 12:02:10</t>
  </si>
  <si>
    <t>12:02:10</t>
  </si>
  <si>
    <t>20220728 12:02:15</t>
  </si>
  <si>
    <t>12:02:15</t>
  </si>
  <si>
    <t>20220728 12:02:20</t>
  </si>
  <si>
    <t>12:02:20</t>
  </si>
  <si>
    <t>20220728 12:02:25</t>
  </si>
  <si>
    <t>12:02:25</t>
  </si>
  <si>
    <t>20220728 12:02:30</t>
  </si>
  <si>
    <t>12:02:30</t>
  </si>
  <si>
    <t>20220728 12:02:35</t>
  </si>
  <si>
    <t>12:02:35</t>
  </si>
  <si>
    <t>20220728 12:02:40</t>
  </si>
  <si>
    <t>12:02:40</t>
  </si>
  <si>
    <t>20220728 12:02:45</t>
  </si>
  <si>
    <t>12:02:45</t>
  </si>
  <si>
    <t>20220728 12:02:50</t>
  </si>
  <si>
    <t>12:02:50</t>
  </si>
  <si>
    <t>20220728 12:02:55</t>
  </si>
  <si>
    <t>12:02:55</t>
  </si>
  <si>
    <t>20220728 12:03:00</t>
  </si>
  <si>
    <t>12:03:00</t>
  </si>
  <si>
    <t>20220728 12:03:05</t>
  </si>
  <si>
    <t>12:03:05</t>
  </si>
  <si>
    <t>20220728 12:03:10</t>
  </si>
  <si>
    <t>12:03:10</t>
  </si>
  <si>
    <t>20220728 12:03:15</t>
  </si>
  <si>
    <t>12:03:15</t>
  </si>
  <si>
    <t>20220728 12:03:20</t>
  </si>
  <si>
    <t>12:03:20</t>
  </si>
  <si>
    <t>20220728 12:04:57</t>
  </si>
  <si>
    <t>12:04:57</t>
  </si>
  <si>
    <t>20220728 12:05:02</t>
  </si>
  <si>
    <t>12:05:02</t>
  </si>
  <si>
    <t>20220728 12:05:07</t>
  </si>
  <si>
    <t>12:05:07</t>
  </si>
  <si>
    <t>20220728 12:05:12</t>
  </si>
  <si>
    <t>12:05:12</t>
  </si>
  <si>
    <t>20220728 12:05:17</t>
  </si>
  <si>
    <t>12:05:17</t>
  </si>
  <si>
    <t>20220728 12:05:22</t>
  </si>
  <si>
    <t>12:05:22</t>
  </si>
  <si>
    <t>20220728 12:05:27</t>
  </si>
  <si>
    <t>12:05:27</t>
  </si>
  <si>
    <t>20220728 12:05:32</t>
  </si>
  <si>
    <t>12:05:32</t>
  </si>
  <si>
    <t>20220728 12:05:37</t>
  </si>
  <si>
    <t>12:05:37</t>
  </si>
  <si>
    <t>20220728 12:05:42</t>
  </si>
  <si>
    <t>12:05:42</t>
  </si>
  <si>
    <t>20220728 12:05:47</t>
  </si>
  <si>
    <t>12:05:47</t>
  </si>
  <si>
    <t>20220728 12:05:52</t>
  </si>
  <si>
    <t>12:05:52</t>
  </si>
  <si>
    <t>20220728 12:05:57</t>
  </si>
  <si>
    <t>12:05:57</t>
  </si>
  <si>
    <t>20220728 12:06:02</t>
  </si>
  <si>
    <t>12:06:02</t>
  </si>
  <si>
    <t>20220728 12:06:07</t>
  </si>
  <si>
    <t>12:06:07</t>
  </si>
  <si>
    <t>20220728 12:06:12</t>
  </si>
  <si>
    <t>12:06:12</t>
  </si>
  <si>
    <t>20220728 12:06:17</t>
  </si>
  <si>
    <t>12:06:17</t>
  </si>
  <si>
    <t>20220728 12:06:22</t>
  </si>
  <si>
    <t>12:06:22</t>
  </si>
  <si>
    <t>20220728 12:06:27</t>
  </si>
  <si>
    <t>12:06:27</t>
  </si>
  <si>
    <t>20220728 12:06:32</t>
  </si>
  <si>
    <t>12:06:32</t>
  </si>
  <si>
    <t>20220728 12:06:37</t>
  </si>
  <si>
    <t>12:06:37</t>
  </si>
  <si>
    <t>20220728 12:06:42</t>
  </si>
  <si>
    <t>12:06:42</t>
  </si>
  <si>
    <t>20220728 12:06:47</t>
  </si>
  <si>
    <t>12:06:47</t>
  </si>
  <si>
    <t>20220728 12:06:52</t>
  </si>
  <si>
    <t>12:06:52</t>
  </si>
  <si>
    <t>20220728 12:06:57</t>
  </si>
  <si>
    <t>12:06:57</t>
  </si>
  <si>
    <t>20220728 12:07:02</t>
  </si>
  <si>
    <t>12:07:02</t>
  </si>
  <si>
    <t>20220728 12:07:07</t>
  </si>
  <si>
    <t>12:07:07</t>
  </si>
  <si>
    <t>20220728 12:07:12</t>
  </si>
  <si>
    <t>12:07:12</t>
  </si>
  <si>
    <t>20220728 12:07:17</t>
  </si>
  <si>
    <t>12:07:17</t>
  </si>
  <si>
    <t>20220728 12:07:22</t>
  </si>
  <si>
    <t>12:07:22</t>
  </si>
  <si>
    <t>20220728 12:07:27</t>
  </si>
  <si>
    <t>12:07:27</t>
  </si>
  <si>
    <t>20220728 12:07:32</t>
  </si>
  <si>
    <t>12:07:32</t>
  </si>
  <si>
    <t>20220728 12:07:37</t>
  </si>
  <si>
    <t>12:07:37</t>
  </si>
  <si>
    <t>20220728 12:07:42</t>
  </si>
  <si>
    <t>12:07:42</t>
  </si>
  <si>
    <t>20220728 12:07:47</t>
  </si>
  <si>
    <t>12:07:47</t>
  </si>
  <si>
    <t>20220728 12:07:52</t>
  </si>
  <si>
    <t>12:07:52</t>
  </si>
  <si>
    <t>20220728 12:07:57</t>
  </si>
  <si>
    <t>12:07:57</t>
  </si>
  <si>
    <t>20220728 12:08:02</t>
  </si>
  <si>
    <t>12:08:02</t>
  </si>
  <si>
    <t>20220728 12:08:07</t>
  </si>
  <si>
    <t>12:08:07</t>
  </si>
  <si>
    <t>20220728 12:08:12</t>
  </si>
  <si>
    <t>12:08:12</t>
  </si>
  <si>
    <t>20220728 12:08:17</t>
  </si>
  <si>
    <t>12:08:17</t>
  </si>
  <si>
    <t>20220728 12:08:22</t>
  </si>
  <si>
    <t>12:08:22</t>
  </si>
  <si>
    <t>20220728 12:08:27</t>
  </si>
  <si>
    <t>12:08:27</t>
  </si>
  <si>
    <t>20220728 12:08:32</t>
  </si>
  <si>
    <t>12:08:32</t>
  </si>
  <si>
    <t>20220728 12:08:37</t>
  </si>
  <si>
    <t>12:08:37</t>
  </si>
  <si>
    <t>20220728 12:08:42</t>
  </si>
  <si>
    <t>12:08:42</t>
  </si>
  <si>
    <t>20220728 12:08:47</t>
  </si>
  <si>
    <t>12:08:47</t>
  </si>
  <si>
    <t>20220728 12:08:52</t>
  </si>
  <si>
    <t>12:08:52</t>
  </si>
  <si>
    <t>20220728 12:08:57</t>
  </si>
  <si>
    <t>12:08:57</t>
  </si>
  <si>
    <t>20220728 12:09:02</t>
  </si>
  <si>
    <t>12:09:02</t>
  </si>
  <si>
    <t>20220728 12:09:07</t>
  </si>
  <si>
    <t>12:09:07</t>
  </si>
  <si>
    <t>20220728 12:09:12</t>
  </si>
  <si>
    <t>12:09:12</t>
  </si>
  <si>
    <t>20220728 12:09:17</t>
  </si>
  <si>
    <t>12:09:17</t>
  </si>
  <si>
    <t>20220728 12:09:22</t>
  </si>
  <si>
    <t>12:09:22</t>
  </si>
  <si>
    <t>20220728 12:09:27</t>
  </si>
  <si>
    <t>12:09:27</t>
  </si>
  <si>
    <t>20220728 12:09:32</t>
  </si>
  <si>
    <t>12:09:32</t>
  </si>
  <si>
    <t>20220728 12:09:37</t>
  </si>
  <si>
    <t>12:09:37</t>
  </si>
  <si>
    <t>20220728 12:09:42</t>
  </si>
  <si>
    <t>12:09:42</t>
  </si>
  <si>
    <t>20220728 12:09:47</t>
  </si>
  <si>
    <t>12:09:47</t>
  </si>
  <si>
    <t>20220728 12:09:52</t>
  </si>
  <si>
    <t>12:09:52</t>
  </si>
  <si>
    <t>20220728 12:09:57</t>
  </si>
  <si>
    <t>12:09:57</t>
  </si>
  <si>
    <t>20220728 12:10:02</t>
  </si>
  <si>
    <t>12:10:02</t>
  </si>
  <si>
    <t>20220728 12:10:07</t>
  </si>
  <si>
    <t>12:10:07</t>
  </si>
  <si>
    <t>20220728 12:10:12</t>
  </si>
  <si>
    <t>12:10:12</t>
  </si>
  <si>
    <t>20220728 12:10:17</t>
  </si>
  <si>
    <t>12:10:17</t>
  </si>
  <si>
    <t>20220728 12:10:22</t>
  </si>
  <si>
    <t>12:10:22</t>
  </si>
  <si>
    <t>20220728 12:10:27</t>
  </si>
  <si>
    <t>12:10:27</t>
  </si>
  <si>
    <t>20220728 12:10:32</t>
  </si>
  <si>
    <t>12:10:32</t>
  </si>
  <si>
    <t>20220728 12:10:37</t>
  </si>
  <si>
    <t>12:10:37</t>
  </si>
  <si>
    <t>20220728 12:10:42</t>
  </si>
  <si>
    <t>12:10:42</t>
  </si>
  <si>
    <t>20220728 12:10:47</t>
  </si>
  <si>
    <t>12:10:47</t>
  </si>
  <si>
    <t>20220728 12:10:52</t>
  </si>
  <si>
    <t>12:10:52</t>
  </si>
  <si>
    <t>20220728 12:19:06</t>
  </si>
  <si>
    <t>12:19:06</t>
  </si>
  <si>
    <t>e_n_140_53</t>
  </si>
  <si>
    <t>20220728 12:19:11</t>
  </si>
  <si>
    <t>12:19:11</t>
  </si>
  <si>
    <t>20220728 12:19:16</t>
  </si>
  <si>
    <t>12:19:16</t>
  </si>
  <si>
    <t>20220728 12:19:21</t>
  </si>
  <si>
    <t>12:19:21</t>
  </si>
  <si>
    <t>20220728 12:19:26</t>
  </si>
  <si>
    <t>12:19:26</t>
  </si>
  <si>
    <t>20220728 12:19:31</t>
  </si>
  <si>
    <t>12:19:31</t>
  </si>
  <si>
    <t>20220728 12:19:36</t>
  </si>
  <si>
    <t>12:19:36</t>
  </si>
  <si>
    <t>20220728 12:19:41</t>
  </si>
  <si>
    <t>12:19:41</t>
  </si>
  <si>
    <t>20220728 12:19:46</t>
  </si>
  <si>
    <t>12:19:46</t>
  </si>
  <si>
    <t>20220728 12:19:51</t>
  </si>
  <si>
    <t>12:19:51</t>
  </si>
  <si>
    <t>20220728 12:19:56</t>
  </si>
  <si>
    <t>12:19:56</t>
  </si>
  <si>
    <t>20220728 12:20:01</t>
  </si>
  <si>
    <t>12:20:01</t>
  </si>
  <si>
    <t>20220728 12:20:06</t>
  </si>
  <si>
    <t>12:20:06</t>
  </si>
  <si>
    <t>20220728 12:20:11</t>
  </si>
  <si>
    <t>12:20:11</t>
  </si>
  <si>
    <t>20220728 12:20:16</t>
  </si>
  <si>
    <t>12:20:16</t>
  </si>
  <si>
    <t>20220728 12:20:21</t>
  </si>
  <si>
    <t>12:20:21</t>
  </si>
  <si>
    <t>20220728 12:20:26</t>
  </si>
  <si>
    <t>12:20:26</t>
  </si>
  <si>
    <t>20220728 12:20:31</t>
  </si>
  <si>
    <t>12:20:31</t>
  </si>
  <si>
    <t>20220728 12:20:36</t>
  </si>
  <si>
    <t>12:20:36</t>
  </si>
  <si>
    <t>20220728 12:20:41</t>
  </si>
  <si>
    <t>12:20:41</t>
  </si>
  <si>
    <t>20220728 12:20:46</t>
  </si>
  <si>
    <t>12:20:46</t>
  </si>
  <si>
    <t>20220728 12:20:51</t>
  </si>
  <si>
    <t>12:20:51</t>
  </si>
  <si>
    <t>20220728 12:20:56</t>
  </si>
  <si>
    <t>12:20:56</t>
  </si>
  <si>
    <t>20220728 12:21:01</t>
  </si>
  <si>
    <t>12:21:01</t>
  </si>
  <si>
    <t>20220728 12:22:38</t>
  </si>
  <si>
    <t>12:22:38</t>
  </si>
  <si>
    <t>20220728 12:22:43</t>
  </si>
  <si>
    <t>12:22:43</t>
  </si>
  <si>
    <t>20220728 12:22:48</t>
  </si>
  <si>
    <t>12:22:48</t>
  </si>
  <si>
    <t>20220728 12:22:53</t>
  </si>
  <si>
    <t>12:22:53</t>
  </si>
  <si>
    <t>20220728 12:22:58</t>
  </si>
  <si>
    <t>12:22:58</t>
  </si>
  <si>
    <t>20220728 12:23:03</t>
  </si>
  <si>
    <t>12:23:03</t>
  </si>
  <si>
    <t>20220728 12:23:08</t>
  </si>
  <si>
    <t>12:23:08</t>
  </si>
  <si>
    <t>20220728 12:23:13</t>
  </si>
  <si>
    <t>12:23:13</t>
  </si>
  <si>
    <t>20220728 12:23:18</t>
  </si>
  <si>
    <t>12:23:18</t>
  </si>
  <si>
    <t>20220728 12:23:23</t>
  </si>
  <si>
    <t>12:23:23</t>
  </si>
  <si>
    <t>20220728 12:23:28</t>
  </si>
  <si>
    <t>12:23:28</t>
  </si>
  <si>
    <t>20220728 12:23:33</t>
  </si>
  <si>
    <t>12:23:33</t>
  </si>
  <si>
    <t>20220728 12:23:38</t>
  </si>
  <si>
    <t>12:23:38</t>
  </si>
  <si>
    <t>20220728 12:23:43</t>
  </si>
  <si>
    <t>12:23:43</t>
  </si>
  <si>
    <t>20220728 12:23:47</t>
  </si>
  <si>
    <t>12:23:47</t>
  </si>
  <si>
    <t>20220728 12:23:52</t>
  </si>
  <si>
    <t>12:23:52</t>
  </si>
  <si>
    <t>20220728 12:23:57</t>
  </si>
  <si>
    <t>12:23:57</t>
  </si>
  <si>
    <t>20220728 12:24:02</t>
  </si>
  <si>
    <t>12:24:02</t>
  </si>
  <si>
    <t>20220728 12:24:07</t>
  </si>
  <si>
    <t>12:24:07</t>
  </si>
  <si>
    <t>20220728 12:24:12</t>
  </si>
  <si>
    <t>12:24:12</t>
  </si>
  <si>
    <t>20220728 12:24:17</t>
  </si>
  <si>
    <t>12:24:17</t>
  </si>
  <si>
    <t>20220728 12:24:22</t>
  </si>
  <si>
    <t>12:24:22</t>
  </si>
  <si>
    <t>20220728 12:24:27</t>
  </si>
  <si>
    <t>12:24:27</t>
  </si>
  <si>
    <t>20220728 12:24:32</t>
  </si>
  <si>
    <t>12:24:32</t>
  </si>
  <si>
    <t>20220728 12:24:37</t>
  </si>
  <si>
    <t>12:24:37</t>
  </si>
  <si>
    <t>20220728 12:24:42</t>
  </si>
  <si>
    <t>12:24:42</t>
  </si>
  <si>
    <t>20220728 12:24:47</t>
  </si>
  <si>
    <t>12:24:47</t>
  </si>
  <si>
    <t>20220728 12:24:52</t>
  </si>
  <si>
    <t>12:24:52</t>
  </si>
  <si>
    <t>20220728 12:24:57</t>
  </si>
  <si>
    <t>12:24:57</t>
  </si>
  <si>
    <t>20220728 12:25:02</t>
  </si>
  <si>
    <t>12:25:02</t>
  </si>
  <si>
    <t>20220728 12:25:07</t>
  </si>
  <si>
    <t>12:25:07</t>
  </si>
  <si>
    <t>20220728 12:25:12</t>
  </si>
  <si>
    <t>12:25:12</t>
  </si>
  <si>
    <t>20220728 12:25:17</t>
  </si>
  <si>
    <t>12:25:17</t>
  </si>
  <si>
    <t>20220728 12:25:22</t>
  </si>
  <si>
    <t>12:25:22</t>
  </si>
  <si>
    <t>20220728 12:25:27</t>
  </si>
  <si>
    <t>12:25:27</t>
  </si>
  <si>
    <t>20220728 12:25:32</t>
  </si>
  <si>
    <t>12:25:32</t>
  </si>
  <si>
    <t>20220728 12:25:37</t>
  </si>
  <si>
    <t>12:25:37</t>
  </si>
  <si>
    <t>20220728 12:25:42</t>
  </si>
  <si>
    <t>12:25:42</t>
  </si>
  <si>
    <t>20220728 12:25:47</t>
  </si>
  <si>
    <t>12:25:47</t>
  </si>
  <si>
    <t>20220728 12:25:52</t>
  </si>
  <si>
    <t>12:25:52</t>
  </si>
  <si>
    <t>20220728 12:25:57</t>
  </si>
  <si>
    <t>12:25:57</t>
  </si>
  <si>
    <t>20220728 12:26:02</t>
  </si>
  <si>
    <t>12:26:02</t>
  </si>
  <si>
    <t>20220728 12:26:07</t>
  </si>
  <si>
    <t>12:26:07</t>
  </si>
  <si>
    <t>20220728 12:26:12</t>
  </si>
  <si>
    <t>12:26:12</t>
  </si>
  <si>
    <t>20220728 12:26:17</t>
  </si>
  <si>
    <t>12:26:17</t>
  </si>
  <si>
    <t>20220728 12:26:22</t>
  </si>
  <si>
    <t>12:26:22</t>
  </si>
  <si>
    <t>20220728 12:26:27</t>
  </si>
  <si>
    <t>12:26:27</t>
  </si>
  <si>
    <t>20220728 12:26:32</t>
  </si>
  <si>
    <t>12:26:32</t>
  </si>
  <si>
    <t>20220728 12:26:37</t>
  </si>
  <si>
    <t>12:26:37</t>
  </si>
  <si>
    <t>20220728 12:26:42</t>
  </si>
  <si>
    <t>12:26:42</t>
  </si>
  <si>
    <t>20220728 12:26:47</t>
  </si>
  <si>
    <t>12:26:47</t>
  </si>
  <si>
    <t>20220728 12:26:52</t>
  </si>
  <si>
    <t>12:26:52</t>
  </si>
  <si>
    <t>20220728 12:26:57</t>
  </si>
  <si>
    <t>12:26:57</t>
  </si>
  <si>
    <t>20220728 12:27:02</t>
  </si>
  <si>
    <t>12:27:02</t>
  </si>
  <si>
    <t>20220728 12:27:07</t>
  </si>
  <si>
    <t>12:27:07</t>
  </si>
  <si>
    <t>20220728 12:27:12</t>
  </si>
  <si>
    <t>12:27:12</t>
  </si>
  <si>
    <t>20220728 12:27:17</t>
  </si>
  <si>
    <t>12:27:17</t>
  </si>
  <si>
    <t>20220728 12:27:22</t>
  </si>
  <si>
    <t>12:27:22</t>
  </si>
  <si>
    <t>20220728 12:27:27</t>
  </si>
  <si>
    <t>12:27:27</t>
  </si>
  <si>
    <t>20220728 12:27:32</t>
  </si>
  <si>
    <t>12:27:32</t>
  </si>
  <si>
    <t>20220728 12:27:37</t>
  </si>
  <si>
    <t>12:27:37</t>
  </si>
  <si>
    <t>20220728 12:27:42</t>
  </si>
  <si>
    <t>12:27:42</t>
  </si>
  <si>
    <t>20220728 12:27:47</t>
  </si>
  <si>
    <t>12:27:47</t>
  </si>
  <si>
    <t>20220728 12:27:52</t>
  </si>
  <si>
    <t>12:27:52</t>
  </si>
  <si>
    <t>20220728 12:27:57</t>
  </si>
  <si>
    <t>12:27:57</t>
  </si>
  <si>
    <t>20220728 12:28:02</t>
  </si>
  <si>
    <t>12:28:02</t>
  </si>
  <si>
    <t>20220728 12:28:07</t>
  </si>
  <si>
    <t>12:28:07</t>
  </si>
  <si>
    <t>20220728 12:28:12</t>
  </si>
  <si>
    <t>12:28:12</t>
  </si>
  <si>
    <t>20220728 12:28:17</t>
  </si>
  <si>
    <t>12:28:17</t>
  </si>
  <si>
    <t>20220728 12:28:22</t>
  </si>
  <si>
    <t>12:28:22</t>
  </si>
  <si>
    <t>20220728 12:28:27</t>
  </si>
  <si>
    <t>12:28:27</t>
  </si>
  <si>
    <t>20220728 12:28:32</t>
  </si>
  <si>
    <t>12:28:32</t>
  </si>
  <si>
    <t>20220728 12:47:18</t>
  </si>
  <si>
    <t>12:47:18</t>
  </si>
  <si>
    <t>e_y_630_34</t>
  </si>
  <si>
    <t>20220728 12:47:23</t>
  </si>
  <si>
    <t>12:47:23</t>
  </si>
  <si>
    <t>20220728 12:47:28</t>
  </si>
  <si>
    <t>12:47:28</t>
  </si>
  <si>
    <t>20220728 12:47:33</t>
  </si>
  <si>
    <t>12:47:33</t>
  </si>
  <si>
    <t>20220728 12:47:38</t>
  </si>
  <si>
    <t>12:47:38</t>
  </si>
  <si>
    <t>20220728 12:47:43</t>
  </si>
  <si>
    <t>12:47:43</t>
  </si>
  <si>
    <t>20220728 12:47:48</t>
  </si>
  <si>
    <t>12:47:48</t>
  </si>
  <si>
    <t>20220728 12:47:53</t>
  </si>
  <si>
    <t>12:47:53</t>
  </si>
  <si>
    <t>20220728 12:47:58</t>
  </si>
  <si>
    <t>12:47:58</t>
  </si>
  <si>
    <t>20220728 12:48:03</t>
  </si>
  <si>
    <t>12:48:03</t>
  </si>
  <si>
    <t>20220728 12:48:08</t>
  </si>
  <si>
    <t>12:48:08</t>
  </si>
  <si>
    <t>20220728 12:48:13</t>
  </si>
  <si>
    <t>12:48:13</t>
  </si>
  <si>
    <t>20220728 12:48:18</t>
  </si>
  <si>
    <t>12:48:18</t>
  </si>
  <si>
    <t>20220728 12:48:23</t>
  </si>
  <si>
    <t>12:48:23</t>
  </si>
  <si>
    <t>20220728 12:48:28</t>
  </si>
  <si>
    <t>12:48:28</t>
  </si>
  <si>
    <t>20220728 12:48:33</t>
  </si>
  <si>
    <t>12:48:33</t>
  </si>
  <si>
    <t>20220728 12:48:38</t>
  </si>
  <si>
    <t>12:48:38</t>
  </si>
  <si>
    <t>20220728 12:48:43</t>
  </si>
  <si>
    <t>12:48:43</t>
  </si>
  <si>
    <t>20220728 12:48:48</t>
  </si>
  <si>
    <t>12:48:48</t>
  </si>
  <si>
    <t>20220728 12:48:53</t>
  </si>
  <si>
    <t>12:48:53</t>
  </si>
  <si>
    <t>20220728 12:48:58</t>
  </si>
  <si>
    <t>12:48:58</t>
  </si>
  <si>
    <t>20220728 12:49:03</t>
  </si>
  <si>
    <t>12:49:03</t>
  </si>
  <si>
    <t>20220728 12:49:08</t>
  </si>
  <si>
    <t>12:49:08</t>
  </si>
  <si>
    <t>20220728 12:49:13</t>
  </si>
  <si>
    <t>12:49:13</t>
  </si>
  <si>
    <t>20220728 12:50:50</t>
  </si>
  <si>
    <t>12:50:50</t>
  </si>
  <si>
    <t>20220728 12:50:55</t>
  </si>
  <si>
    <t>12:50:55</t>
  </si>
  <si>
    <t>20220728 12:51:00</t>
  </si>
  <si>
    <t>12:51:00</t>
  </si>
  <si>
    <t>20220728 12:51:05</t>
  </si>
  <si>
    <t>12:51:05</t>
  </si>
  <si>
    <t>20220728 12:51:10</t>
  </si>
  <si>
    <t>12:51:10</t>
  </si>
  <si>
    <t>20220728 12:51:15</t>
  </si>
  <si>
    <t>12:51:15</t>
  </si>
  <si>
    <t>20220728 12:51:20</t>
  </si>
  <si>
    <t>12:51:20</t>
  </si>
  <si>
    <t>20220728 12:51:25</t>
  </si>
  <si>
    <t>12:51:25</t>
  </si>
  <si>
    <t>20220728 12:51:30</t>
  </si>
  <si>
    <t>12:51:30</t>
  </si>
  <si>
    <t>20220728 12:51:35</t>
  </si>
  <si>
    <t>12:51:35</t>
  </si>
  <si>
    <t>20220728 12:51:40</t>
  </si>
  <si>
    <t>12:51:40</t>
  </si>
  <si>
    <t>20220728 12:51:45</t>
  </si>
  <si>
    <t>12:51:45</t>
  </si>
  <si>
    <t>20220728 12:51:50</t>
  </si>
  <si>
    <t>12:51:50</t>
  </si>
  <si>
    <t>20220728 12:51:55</t>
  </si>
  <si>
    <t>12:51:55</t>
  </si>
  <si>
    <t>20220728 12:52:00</t>
  </si>
  <si>
    <t>12:52:00</t>
  </si>
  <si>
    <t>20220728 12:52:05</t>
  </si>
  <si>
    <t>12:52:05</t>
  </si>
  <si>
    <t>20220728 12:52:10</t>
  </si>
  <si>
    <t>12:52:10</t>
  </si>
  <si>
    <t>20220728 12:52:15</t>
  </si>
  <si>
    <t>12:52:15</t>
  </si>
  <si>
    <t>20220728 12:52:20</t>
  </si>
  <si>
    <t>12:52:20</t>
  </si>
  <si>
    <t>20220728 12:52:25</t>
  </si>
  <si>
    <t>12:52:25</t>
  </si>
  <si>
    <t>20220728 12:52:30</t>
  </si>
  <si>
    <t>12:52:30</t>
  </si>
  <si>
    <t>20220728 12:52:35</t>
  </si>
  <si>
    <t>12:52:35</t>
  </si>
  <si>
    <t>20220728 12:52:40</t>
  </si>
  <si>
    <t>12:52:40</t>
  </si>
  <si>
    <t>20220728 12:52:45</t>
  </si>
  <si>
    <t>12:52:45</t>
  </si>
  <si>
    <t>20220728 12:52:50</t>
  </si>
  <si>
    <t>12:52:50</t>
  </si>
  <si>
    <t>20220728 12:52:55</t>
  </si>
  <si>
    <t>12:52:55</t>
  </si>
  <si>
    <t>20220728 12:53:00</t>
  </si>
  <si>
    <t>12:53:00</t>
  </si>
  <si>
    <t>20220728 12:53:05</t>
  </si>
  <si>
    <t>12:53:05</t>
  </si>
  <si>
    <t>20220728 12:53:10</t>
  </si>
  <si>
    <t>12:53:10</t>
  </si>
  <si>
    <t>20220728 12:53:15</t>
  </si>
  <si>
    <t>12:53:15</t>
  </si>
  <si>
    <t>20220728 12:53:20</t>
  </si>
  <si>
    <t>12:53:20</t>
  </si>
  <si>
    <t>20220728 12:53:25</t>
  </si>
  <si>
    <t>12:53:25</t>
  </si>
  <si>
    <t>20220728 12:53:30</t>
  </si>
  <si>
    <t>12:53:30</t>
  </si>
  <si>
    <t>20220728 12:53:35</t>
  </si>
  <si>
    <t>12:53:35</t>
  </si>
  <si>
    <t>20220728 12:53:40</t>
  </si>
  <si>
    <t>12:53:40</t>
  </si>
  <si>
    <t>20220728 12:53:45</t>
  </si>
  <si>
    <t>12:53:45</t>
  </si>
  <si>
    <t>20220728 12:53:50</t>
  </si>
  <si>
    <t>12:53:50</t>
  </si>
  <si>
    <t>20220728 12:53:55</t>
  </si>
  <si>
    <t>12:53:55</t>
  </si>
  <si>
    <t>20220728 12:54:00</t>
  </si>
  <si>
    <t>12:54:00</t>
  </si>
  <si>
    <t>20220728 12:54:05</t>
  </si>
  <si>
    <t>12:54:05</t>
  </si>
  <si>
    <t>20220728 12:54:10</t>
  </si>
  <si>
    <t>12:54:10</t>
  </si>
  <si>
    <t>20220728 12:54:15</t>
  </si>
  <si>
    <t>12:54:15</t>
  </si>
  <si>
    <t>20220728 12:54:20</t>
  </si>
  <si>
    <t>12:54:20</t>
  </si>
  <si>
    <t>20220728 12:54:25</t>
  </si>
  <si>
    <t>12:54:25</t>
  </si>
  <si>
    <t>20220728 12:54:30</t>
  </si>
  <si>
    <t>12:54:30</t>
  </si>
  <si>
    <t>20220728 12:54:35</t>
  </si>
  <si>
    <t>12:54:35</t>
  </si>
  <si>
    <t>20220728 12:54:40</t>
  </si>
  <si>
    <t>12:54:40</t>
  </si>
  <si>
    <t>20220728 12:54:45</t>
  </si>
  <si>
    <t>12:54:45</t>
  </si>
  <si>
    <t>20220728 12:54:50</t>
  </si>
  <si>
    <t>12:54:50</t>
  </si>
  <si>
    <t>20220728 12:54:55</t>
  </si>
  <si>
    <t>12:54:55</t>
  </si>
  <si>
    <t>20220728 12:55:00</t>
  </si>
  <si>
    <t>12:55:00</t>
  </si>
  <si>
    <t>20220728 12:55:05</t>
  </si>
  <si>
    <t>12:55:05</t>
  </si>
  <si>
    <t>20220728 12:55:10</t>
  </si>
  <si>
    <t>12:55:10</t>
  </si>
  <si>
    <t>20220728 12:55:15</t>
  </si>
  <si>
    <t>12:55:15</t>
  </si>
  <si>
    <t>20220728 12:55:20</t>
  </si>
  <si>
    <t>12:55:20</t>
  </si>
  <si>
    <t>20220728 12:55:25</t>
  </si>
  <si>
    <t>12:55:25</t>
  </si>
  <si>
    <t>20220728 12:55:30</t>
  </si>
  <si>
    <t>12:55:30</t>
  </si>
  <si>
    <t>20220728 12:55:35</t>
  </si>
  <si>
    <t>12:55:35</t>
  </si>
  <si>
    <t>20220728 12:55:40</t>
  </si>
  <si>
    <t>12:55:40</t>
  </si>
  <si>
    <t>20220728 12:55:45</t>
  </si>
  <si>
    <t>12:55:45</t>
  </si>
  <si>
    <t>20220728 12:55:50</t>
  </si>
  <si>
    <t>12:55:50</t>
  </si>
  <si>
    <t>20220728 12:55:55</t>
  </si>
  <si>
    <t>12:55:55</t>
  </si>
  <si>
    <t>20220728 12:56:00</t>
  </si>
  <si>
    <t>12:56:00</t>
  </si>
  <si>
    <t>20220728 12:56:05</t>
  </si>
  <si>
    <t>12:56:05</t>
  </si>
  <si>
    <t>20220728 12:56:10</t>
  </si>
  <si>
    <t>12:56:10</t>
  </si>
  <si>
    <t>20220728 12:56:15</t>
  </si>
  <si>
    <t>12:56:15</t>
  </si>
  <si>
    <t>20220728 12:56:20</t>
  </si>
  <si>
    <t>12:56:20</t>
  </si>
  <si>
    <t>20220728 12:56:25</t>
  </si>
  <si>
    <t>12:56:25</t>
  </si>
  <si>
    <t>20220728 12:56:30</t>
  </si>
  <si>
    <t>12:56:30</t>
  </si>
  <si>
    <t>20220728 12:56:35</t>
  </si>
  <si>
    <t>12:56:35</t>
  </si>
  <si>
    <t>20220728 12:56:40</t>
  </si>
  <si>
    <t>12:56:40</t>
  </si>
  <si>
    <t>20220728 12:56:45</t>
  </si>
  <si>
    <t>12:56:45</t>
  </si>
  <si>
    <t>20220728 13:05:07</t>
  </si>
  <si>
    <t>13:05:07</t>
  </si>
  <si>
    <t>e_n_35_44</t>
  </si>
  <si>
    <t>20220728 13:05:12</t>
  </si>
  <si>
    <t>13:05:12</t>
  </si>
  <si>
    <t>20220728 13:05:17</t>
  </si>
  <si>
    <t>13:05:17</t>
  </si>
  <si>
    <t>20220728 13:05:22</t>
  </si>
  <si>
    <t>13:05:22</t>
  </si>
  <si>
    <t>20220728 13:05:27</t>
  </si>
  <si>
    <t>13:05:27</t>
  </si>
  <si>
    <t>20220728 13:05:32</t>
  </si>
  <si>
    <t>13:05:32</t>
  </si>
  <si>
    <t>20220728 13:05:37</t>
  </si>
  <si>
    <t>13:05:37</t>
  </si>
  <si>
    <t>20220728 13:05:42</t>
  </si>
  <si>
    <t>13:05:42</t>
  </si>
  <si>
    <t>20220728 13:05:47</t>
  </si>
  <si>
    <t>13:05:47</t>
  </si>
  <si>
    <t>20220728 13:05:52</t>
  </si>
  <si>
    <t>13:05:52</t>
  </si>
  <si>
    <t>20220728 13:05:57</t>
  </si>
  <si>
    <t>13:05:57</t>
  </si>
  <si>
    <t>20220728 13:06:02</t>
  </si>
  <si>
    <t>13:06:02</t>
  </si>
  <si>
    <t>20220728 13:06:07</t>
  </si>
  <si>
    <t>13:06:07</t>
  </si>
  <si>
    <t>20220728 13:06:12</t>
  </si>
  <si>
    <t>13:06:12</t>
  </si>
  <si>
    <t>20220728 13:06:17</t>
  </si>
  <si>
    <t>13:06:17</t>
  </si>
  <si>
    <t>20220728 13:06:22</t>
  </si>
  <si>
    <t>13:06:22</t>
  </si>
  <si>
    <t>20220728 13:06:27</t>
  </si>
  <si>
    <t>13:06:27</t>
  </si>
  <si>
    <t>20220728 13:06:32</t>
  </si>
  <si>
    <t>13:06:32</t>
  </si>
  <si>
    <t>20220728 13:06:37</t>
  </si>
  <si>
    <t>13:06:37</t>
  </si>
  <si>
    <t>20220728 13:06:42</t>
  </si>
  <si>
    <t>13:06:42</t>
  </si>
  <si>
    <t>20220728 13:06:47</t>
  </si>
  <si>
    <t>13:06:47</t>
  </si>
  <si>
    <t>20220728 13:06:52</t>
  </si>
  <si>
    <t>13:06:52</t>
  </si>
  <si>
    <t>20220728 13:06:57</t>
  </si>
  <si>
    <t>13:06:57</t>
  </si>
  <si>
    <t>20220728 13:07:02</t>
  </si>
  <si>
    <t>13:07:02</t>
  </si>
  <si>
    <t>20220728 13:08:39</t>
  </si>
  <si>
    <t>13:08:39</t>
  </si>
  <si>
    <t>20220728 13:08:44</t>
  </si>
  <si>
    <t>13:08:44</t>
  </si>
  <si>
    <t>20220728 13:08:49</t>
  </si>
  <si>
    <t>13:08:49</t>
  </si>
  <si>
    <t>20220728 13:08:54</t>
  </si>
  <si>
    <t>13:08:54</t>
  </si>
  <si>
    <t>20220728 13:08:59</t>
  </si>
  <si>
    <t>13:08:59</t>
  </si>
  <si>
    <t>20220728 13:09:04</t>
  </si>
  <si>
    <t>13:09:04</t>
  </si>
  <si>
    <t>20220728 13:09:09</t>
  </si>
  <si>
    <t>13:09:09</t>
  </si>
  <si>
    <t>20220728 13:09:14</t>
  </si>
  <si>
    <t>13:09:14</t>
  </si>
  <si>
    <t>20220728 13:09:19</t>
  </si>
  <si>
    <t>13:09:19</t>
  </si>
  <si>
    <t>20220728 13:09:24</t>
  </si>
  <si>
    <t>13:09:24</t>
  </si>
  <si>
    <t>20220728 13:09:29</t>
  </si>
  <si>
    <t>13:09:29</t>
  </si>
  <si>
    <t>20220728 13:09:34</t>
  </si>
  <si>
    <t>13:09:34</t>
  </si>
  <si>
    <t>20220728 13:09:39</t>
  </si>
  <si>
    <t>13:09:39</t>
  </si>
  <si>
    <t>20220728 13:09:44</t>
  </si>
  <si>
    <t>13:09:44</t>
  </si>
  <si>
    <t>20220728 13:09:49</t>
  </si>
  <si>
    <t>13:09:49</t>
  </si>
  <si>
    <t>20220728 13:09:54</t>
  </si>
  <si>
    <t>13:09:54</t>
  </si>
  <si>
    <t>20220728 13:09:59</t>
  </si>
  <si>
    <t>13:09:59</t>
  </si>
  <si>
    <t>20220728 13:10:04</t>
  </si>
  <si>
    <t>13:10:04</t>
  </si>
  <si>
    <t>20220728 13:10:09</t>
  </si>
  <si>
    <t>13:10:09</t>
  </si>
  <si>
    <t>20220728 13:10:14</t>
  </si>
  <si>
    <t>13:10:14</t>
  </si>
  <si>
    <t>20220728 13:10:19</t>
  </si>
  <si>
    <t>13:10:19</t>
  </si>
  <si>
    <t>20220728 13:10:24</t>
  </si>
  <si>
    <t>13:10:24</t>
  </si>
  <si>
    <t>20220728 13:10:29</t>
  </si>
  <si>
    <t>13:10:29</t>
  </si>
  <si>
    <t>20220728 13:10:34</t>
  </si>
  <si>
    <t>13:10:34</t>
  </si>
  <si>
    <t>20220728 13:10:39</t>
  </si>
  <si>
    <t>13:10:39</t>
  </si>
  <si>
    <t>20220728 13:10:44</t>
  </si>
  <si>
    <t>13:10:44</t>
  </si>
  <si>
    <t>20220728 13:10:49</t>
  </si>
  <si>
    <t>13:10:49</t>
  </si>
  <si>
    <t>20220728 13:10:54</t>
  </si>
  <si>
    <t>13:10:54</t>
  </si>
  <si>
    <t>20220728 13:10:59</t>
  </si>
  <si>
    <t>13:10:59</t>
  </si>
  <si>
    <t>20220728 13:11:04</t>
  </si>
  <si>
    <t>13:11:04</t>
  </si>
  <si>
    <t>20220728 13:11:09</t>
  </si>
  <si>
    <t>13:11:09</t>
  </si>
  <si>
    <t>20220728 13:11:14</t>
  </si>
  <si>
    <t>13:11:14</t>
  </si>
  <si>
    <t>20220728 13:11:19</t>
  </si>
  <si>
    <t>13:11:19</t>
  </si>
  <si>
    <t>20220728 13:11:24</t>
  </si>
  <si>
    <t>13:11:24</t>
  </si>
  <si>
    <t>20220728 13:11:29</t>
  </si>
  <si>
    <t>13:11:29</t>
  </si>
  <si>
    <t>20220728 13:11:34</t>
  </si>
  <si>
    <t>13:11:34</t>
  </si>
  <si>
    <t>20220728 13:11:39</t>
  </si>
  <si>
    <t>13:11:39</t>
  </si>
  <si>
    <t>20220728 13:11:44</t>
  </si>
  <si>
    <t>13:11:44</t>
  </si>
  <si>
    <t>20220728 13:11:49</t>
  </si>
  <si>
    <t>13:11:49</t>
  </si>
  <si>
    <t>20220728 13:11:54</t>
  </si>
  <si>
    <t>13:11:54</t>
  </si>
  <si>
    <t>20220728 13:11:59</t>
  </si>
  <si>
    <t>13:11:59</t>
  </si>
  <si>
    <t>20220728 13:12:04</t>
  </si>
  <si>
    <t>13:12:04</t>
  </si>
  <si>
    <t>20220728 13:12:09</t>
  </si>
  <si>
    <t>13:12:09</t>
  </si>
  <si>
    <t>20220728 13:12:14</t>
  </si>
  <si>
    <t>13:12:14</t>
  </si>
  <si>
    <t>20220728 13:12:19</t>
  </si>
  <si>
    <t>13:12:19</t>
  </si>
  <si>
    <t>20220728 13:12:24</t>
  </si>
  <si>
    <t>13:12:24</t>
  </si>
  <si>
    <t>20220728 13:12:29</t>
  </si>
  <si>
    <t>13:12:29</t>
  </si>
  <si>
    <t>20220728 13:12:34</t>
  </si>
  <si>
    <t>13:12:34</t>
  </si>
  <si>
    <t>20220728 13:12:39</t>
  </si>
  <si>
    <t>13:12:39</t>
  </si>
  <si>
    <t>20220728 13:12:44</t>
  </si>
  <si>
    <t>13:12:44</t>
  </si>
  <si>
    <t>20220728 13:12:49</t>
  </si>
  <si>
    <t>13:12:49</t>
  </si>
  <si>
    <t>20220728 13:12:54</t>
  </si>
  <si>
    <t>13:12:54</t>
  </si>
  <si>
    <t>20220728 13:12:59</t>
  </si>
  <si>
    <t>13:12:59</t>
  </si>
  <si>
    <t>20220728 13:13:04</t>
  </si>
  <si>
    <t>13:13:04</t>
  </si>
  <si>
    <t>20220728 13:13:09</t>
  </si>
  <si>
    <t>13:13:09</t>
  </si>
  <si>
    <t>20220728 13:13:14</t>
  </si>
  <si>
    <t>13:13:14</t>
  </si>
  <si>
    <t>20220728 13:13:19</t>
  </si>
  <si>
    <t>13:13:19</t>
  </si>
  <si>
    <t>20220728 13:13:24</t>
  </si>
  <si>
    <t>13:13:24</t>
  </si>
  <si>
    <t>20220728 13:13:29</t>
  </si>
  <si>
    <t>13:13:29</t>
  </si>
  <si>
    <t>20220728 13:13:34</t>
  </si>
  <si>
    <t>13:13:34</t>
  </si>
  <si>
    <t>20220728 13:13:39</t>
  </si>
  <si>
    <t>13:13:39</t>
  </si>
  <si>
    <t>20220728 13:13:44</t>
  </si>
  <si>
    <t>13:13:44</t>
  </si>
  <si>
    <t>20220728 13:13:49</t>
  </si>
  <si>
    <t>13:13:49</t>
  </si>
  <si>
    <t>20220728 13:13:54</t>
  </si>
  <si>
    <t>13:13:54</t>
  </si>
  <si>
    <t>20220728 13:13:59</t>
  </si>
  <si>
    <t>13:13:59</t>
  </si>
  <si>
    <t>20220728 13:14:04</t>
  </si>
  <si>
    <t>13:14:04</t>
  </si>
  <si>
    <t>20220728 13:14:09</t>
  </si>
  <si>
    <t>13:14:09</t>
  </si>
  <si>
    <t>20220728 13:14:14</t>
  </si>
  <si>
    <t>13:14:14</t>
  </si>
  <si>
    <t>20220728 13:14:19</t>
  </si>
  <si>
    <t>13:14:19</t>
  </si>
  <si>
    <t>20220728 13:14:24</t>
  </si>
  <si>
    <t>13:14:24</t>
  </si>
  <si>
    <t>20220728 13:14:29</t>
  </si>
  <si>
    <t>13:14:29</t>
  </si>
  <si>
    <t>20220728 13:14:34</t>
  </si>
  <si>
    <t>13:14:34</t>
  </si>
  <si>
    <t>20220728 13:22:48</t>
  </si>
  <si>
    <t>13:22:48</t>
  </si>
  <si>
    <t>e_y_210_24</t>
  </si>
  <si>
    <t>20220728 13:22:53</t>
  </si>
  <si>
    <t>13:22:53</t>
  </si>
  <si>
    <t>20220728 13:22:58</t>
  </si>
  <si>
    <t>13:22:58</t>
  </si>
  <si>
    <t>20220728 13:23:03</t>
  </si>
  <si>
    <t>13:23:03</t>
  </si>
  <si>
    <t>20220728 13:23:08</t>
  </si>
  <si>
    <t>13:23:08</t>
  </si>
  <si>
    <t>20220728 13:23:13</t>
  </si>
  <si>
    <t>13:23:13</t>
  </si>
  <si>
    <t>20220728 13:23:18</t>
  </si>
  <si>
    <t>13:23:18</t>
  </si>
  <si>
    <t>20220728 13:23:23</t>
  </si>
  <si>
    <t>13:23:23</t>
  </si>
  <si>
    <t>20220728 13:23:28</t>
  </si>
  <si>
    <t>13:23:28</t>
  </si>
  <si>
    <t>20220728 13:23:33</t>
  </si>
  <si>
    <t>13:23:33</t>
  </si>
  <si>
    <t>20220728 13:23:38</t>
  </si>
  <si>
    <t>13:23:38</t>
  </si>
  <si>
    <t>20220728 13:23:43</t>
  </si>
  <si>
    <t>13:23:43</t>
  </si>
  <si>
    <t>20220728 13:23:48</t>
  </si>
  <si>
    <t>13:23:48</t>
  </si>
  <si>
    <t>20220728 13:23:53</t>
  </si>
  <si>
    <t>13:23:53</t>
  </si>
  <si>
    <t>20220728 13:23:58</t>
  </si>
  <si>
    <t>13:23:58</t>
  </si>
  <si>
    <t>20220728 13:24:03</t>
  </si>
  <si>
    <t>13:24:03</t>
  </si>
  <si>
    <t>20220728 13:24:08</t>
  </si>
  <si>
    <t>13:24:08</t>
  </si>
  <si>
    <t>20220728 13:24:13</t>
  </si>
  <si>
    <t>13:24:13</t>
  </si>
  <si>
    <t>20220728 13:24:18</t>
  </si>
  <si>
    <t>13:24:18</t>
  </si>
  <si>
    <t>20220728 13:24:23</t>
  </si>
  <si>
    <t>13:24:23</t>
  </si>
  <si>
    <t>20220728 13:24:28</t>
  </si>
  <si>
    <t>13:24:28</t>
  </si>
  <si>
    <t>20220728 13:24:33</t>
  </si>
  <si>
    <t>13:24:33</t>
  </si>
  <si>
    <t>20220728 13:24:38</t>
  </si>
  <si>
    <t>13:24:38</t>
  </si>
  <si>
    <t>20220728 13:24:43</t>
  </si>
  <si>
    <t>13:24:43</t>
  </si>
  <si>
    <t>20220728 13:26:20</t>
  </si>
  <si>
    <t>13:26:20</t>
  </si>
  <si>
    <t>20220728 13:26:25</t>
  </si>
  <si>
    <t>13:26:25</t>
  </si>
  <si>
    <t>20220728 13:26:30</t>
  </si>
  <si>
    <t>13:26:30</t>
  </si>
  <si>
    <t>20220728 13:26:35</t>
  </si>
  <si>
    <t>13:26:35</t>
  </si>
  <si>
    <t>20220728 13:26:40</t>
  </si>
  <si>
    <t>13:26:40</t>
  </si>
  <si>
    <t>20220728 13:26:45</t>
  </si>
  <si>
    <t>13:26:45</t>
  </si>
  <si>
    <t>20220728 13:26:50</t>
  </si>
  <si>
    <t>13:26:50</t>
  </si>
  <si>
    <t>20220728 13:26:55</t>
  </si>
  <si>
    <t>13:26:55</t>
  </si>
  <si>
    <t>20220728 13:27:00</t>
  </si>
  <si>
    <t>13:27:00</t>
  </si>
  <si>
    <t>20220728 13:27:05</t>
  </si>
  <si>
    <t>13:27:05</t>
  </si>
  <si>
    <t>20220728 13:27:10</t>
  </si>
  <si>
    <t>13:27:10</t>
  </si>
  <si>
    <t>20220728 13:27:15</t>
  </si>
  <si>
    <t>13:27:15</t>
  </si>
  <si>
    <t>20220728 13:27:20</t>
  </si>
  <si>
    <t>13:27:20</t>
  </si>
  <si>
    <t>20220728 13:27:25</t>
  </si>
  <si>
    <t>13:27:25</t>
  </si>
  <si>
    <t>20220728 13:27:30</t>
  </si>
  <si>
    <t>13:27:30</t>
  </si>
  <si>
    <t>20220728 13:27:35</t>
  </si>
  <si>
    <t>13:27:35</t>
  </si>
  <si>
    <t>20220728 13:27:40</t>
  </si>
  <si>
    <t>13:27:40</t>
  </si>
  <si>
    <t>20220728 13:27:45</t>
  </si>
  <si>
    <t>13:27:45</t>
  </si>
  <si>
    <t>20220728 13:27:50</t>
  </si>
  <si>
    <t>13:27:50</t>
  </si>
  <si>
    <t>20220728 13:27:55</t>
  </si>
  <si>
    <t>13:27:55</t>
  </si>
  <si>
    <t>20220728 13:28:00</t>
  </si>
  <si>
    <t>13:28:00</t>
  </si>
  <si>
    <t>20220728 13:28:05</t>
  </si>
  <si>
    <t>13:28:05</t>
  </si>
  <si>
    <t>20220728 13:28:10</t>
  </si>
  <si>
    <t>13:28:10</t>
  </si>
  <si>
    <t>20220728 13:28:15</t>
  </si>
  <si>
    <t>13:28:15</t>
  </si>
  <si>
    <t>20220728 13:28:20</t>
  </si>
  <si>
    <t>13:28:20</t>
  </si>
  <si>
    <t>20220728 13:28:25</t>
  </si>
  <si>
    <t>13:28:25</t>
  </si>
  <si>
    <t>20220728 13:28:30</t>
  </si>
  <si>
    <t>13:28:30</t>
  </si>
  <si>
    <t>20220728 13:28:35</t>
  </si>
  <si>
    <t>13:28:35</t>
  </si>
  <si>
    <t>20220728 13:28:40</t>
  </si>
  <si>
    <t>13:28:40</t>
  </si>
  <si>
    <t>20220728 13:28:45</t>
  </si>
  <si>
    <t>13:28:45</t>
  </si>
  <si>
    <t>20220728 13:28:50</t>
  </si>
  <si>
    <t>13:28:50</t>
  </si>
  <si>
    <t>20220728 13:28:55</t>
  </si>
  <si>
    <t>13:28:55</t>
  </si>
  <si>
    <t>20220728 13:29:00</t>
  </si>
  <si>
    <t>13:29:00</t>
  </si>
  <si>
    <t>20220728 13:29:05</t>
  </si>
  <si>
    <t>13:29:05</t>
  </si>
  <si>
    <t>20220728 13:29:10</t>
  </si>
  <si>
    <t>13:29:10</t>
  </si>
  <si>
    <t>20220728 13:29:15</t>
  </si>
  <si>
    <t>13:29:15</t>
  </si>
  <si>
    <t>20220728 13:29:20</t>
  </si>
  <si>
    <t>13:29:20</t>
  </si>
  <si>
    <t>20220728 13:29:25</t>
  </si>
  <si>
    <t>13:29:25</t>
  </si>
  <si>
    <t>20220728 13:29:30</t>
  </si>
  <si>
    <t>13:29:30</t>
  </si>
  <si>
    <t>20220728 13:29:35</t>
  </si>
  <si>
    <t>13:29:35</t>
  </si>
  <si>
    <t>20220728 13:29:40</t>
  </si>
  <si>
    <t>13:29:40</t>
  </si>
  <si>
    <t>20220728 13:29:45</t>
  </si>
  <si>
    <t>13:29:45</t>
  </si>
  <si>
    <t>20220728 13:29:50</t>
  </si>
  <si>
    <t>13:29:50</t>
  </si>
  <si>
    <t>20220728 13:29:55</t>
  </si>
  <si>
    <t>13:29:55</t>
  </si>
  <si>
    <t>20220728 13:30:00</t>
  </si>
  <si>
    <t>13:30:00</t>
  </si>
  <si>
    <t>20220728 13:30:05</t>
  </si>
  <si>
    <t>13:30:05</t>
  </si>
  <si>
    <t>20220728 13:30:10</t>
  </si>
  <si>
    <t>13:30:10</t>
  </si>
  <si>
    <t>20220728 13:30:15</t>
  </si>
  <si>
    <t>13:30:15</t>
  </si>
  <si>
    <t>20220728 13:30:20</t>
  </si>
  <si>
    <t>13:30:20</t>
  </si>
  <si>
    <t>20220728 13:30:25</t>
  </si>
  <si>
    <t>13:30:25</t>
  </si>
  <si>
    <t>20220728 13:30:30</t>
  </si>
  <si>
    <t>13:30:30</t>
  </si>
  <si>
    <t>20220728 13:30:35</t>
  </si>
  <si>
    <t>13:30:35</t>
  </si>
  <si>
    <t>20220728 13:30:40</t>
  </si>
  <si>
    <t>13:30:40</t>
  </si>
  <si>
    <t>20220728 13:30:45</t>
  </si>
  <si>
    <t>13:30:45</t>
  </si>
  <si>
    <t>20220728 13:30:50</t>
  </si>
  <si>
    <t>13:30:50</t>
  </si>
  <si>
    <t>20220728 13:30:55</t>
  </si>
  <si>
    <t>13:30:55</t>
  </si>
  <si>
    <t>20220728 13:31:00</t>
  </si>
  <si>
    <t>13:31:00</t>
  </si>
  <si>
    <t>20220728 13:31:05</t>
  </si>
  <si>
    <t>13:31:05</t>
  </si>
  <si>
    <t>20220728 13:31:10</t>
  </si>
  <si>
    <t>13:31:10</t>
  </si>
  <si>
    <t>20220728 13:31:15</t>
  </si>
  <si>
    <t>13:31:15</t>
  </si>
  <si>
    <t>20220728 13:31:20</t>
  </si>
  <si>
    <t>13:31:20</t>
  </si>
  <si>
    <t>20220728 13:31:25</t>
  </si>
  <si>
    <t>13:31:25</t>
  </si>
  <si>
    <t>20220728 13:31:30</t>
  </si>
  <si>
    <t>13:31:30</t>
  </si>
  <si>
    <t>20220728 13:31:35</t>
  </si>
  <si>
    <t>13:31:35</t>
  </si>
  <si>
    <t>20220728 13:31:39</t>
  </si>
  <si>
    <t>13:31:39</t>
  </si>
  <si>
    <t>20220728 13:31:45</t>
  </si>
  <si>
    <t>13:31:45</t>
  </si>
  <si>
    <t>20220728 13:31:50</t>
  </si>
  <si>
    <t>13:31:50</t>
  </si>
  <si>
    <t>20220728 13:31:55</t>
  </si>
  <si>
    <t>13:31:55</t>
  </si>
  <si>
    <t>20220728 13:32:00</t>
  </si>
  <si>
    <t>13:32:00</t>
  </si>
  <si>
    <t>20220728 13:32:05</t>
  </si>
  <si>
    <t>13:32:05</t>
  </si>
  <si>
    <t>20220728 13:32:10</t>
  </si>
  <si>
    <t>13:32:10</t>
  </si>
  <si>
    <t>20220728 13:32:15</t>
  </si>
  <si>
    <t>13:32:15</t>
  </si>
  <si>
    <t>20220728 13:32:20</t>
  </si>
  <si>
    <t>13:32:20</t>
  </si>
  <si>
    <t>20220728 13:44:33</t>
  </si>
  <si>
    <t>13:44:33</t>
  </si>
  <si>
    <t>e_y_105_16</t>
  </si>
  <si>
    <t>20220728 13:44:38</t>
  </si>
  <si>
    <t>13:44:38</t>
  </si>
  <si>
    <t>20220728 13:44:43</t>
  </si>
  <si>
    <t>13:44:43</t>
  </si>
  <si>
    <t>20220728 13:44:48</t>
  </si>
  <si>
    <t>13:44:48</t>
  </si>
  <si>
    <t>20220728 13:44:53</t>
  </si>
  <si>
    <t>13:44:53</t>
  </si>
  <si>
    <t>20220728 13:44:58</t>
  </si>
  <si>
    <t>13:44:58</t>
  </si>
  <si>
    <t>20220728 13:45:03</t>
  </si>
  <si>
    <t>13:45:03</t>
  </si>
  <si>
    <t>20220728 13:45:08</t>
  </si>
  <si>
    <t>13:45:08</t>
  </si>
  <si>
    <t>20220728 13:45:13</t>
  </si>
  <si>
    <t>13:45:13</t>
  </si>
  <si>
    <t>20220728 13:45:18</t>
  </si>
  <si>
    <t>13:45:18</t>
  </si>
  <si>
    <t>20220728 13:45:23</t>
  </si>
  <si>
    <t>13:45:23</t>
  </si>
  <si>
    <t>20220728 13:45:28</t>
  </si>
  <si>
    <t>13:45:28</t>
  </si>
  <si>
    <t>20220728 13:45:33</t>
  </si>
  <si>
    <t>13:45:33</t>
  </si>
  <si>
    <t>20220728 13:45:38</t>
  </si>
  <si>
    <t>13:45:38</t>
  </si>
  <si>
    <t>20220728 13:45:43</t>
  </si>
  <si>
    <t>13:45:43</t>
  </si>
  <si>
    <t>20220728 13:45:48</t>
  </si>
  <si>
    <t>13:45:48</t>
  </si>
  <si>
    <t>20220728 13:45:53</t>
  </si>
  <si>
    <t>13:45:53</t>
  </si>
  <si>
    <t>20220728 13:45:58</t>
  </si>
  <si>
    <t>13:45:58</t>
  </si>
  <si>
    <t>20220728 13:46:03</t>
  </si>
  <si>
    <t>13:46:03</t>
  </si>
  <si>
    <t>20220728 13:46:08</t>
  </si>
  <si>
    <t>13:46:08</t>
  </si>
  <si>
    <t>20220728 13:46:13</t>
  </si>
  <si>
    <t>13:46:13</t>
  </si>
  <si>
    <t>20220728 13:46:18</t>
  </si>
  <si>
    <t>13:46:18</t>
  </si>
  <si>
    <t>20220728 13:46:23</t>
  </si>
  <si>
    <t>13:46:23</t>
  </si>
  <si>
    <t>20220728 13:46:28</t>
  </si>
  <si>
    <t>13:46:28</t>
  </si>
  <si>
    <t>20220728 13:48:05</t>
  </si>
  <si>
    <t>13:48:05</t>
  </si>
  <si>
    <t>20220728 13:48:10</t>
  </si>
  <si>
    <t>13:48:10</t>
  </si>
  <si>
    <t>20220728 13:48:15</t>
  </si>
  <si>
    <t>13:48:15</t>
  </si>
  <si>
    <t>20220728 13:48:20</t>
  </si>
  <si>
    <t>13:48:20</t>
  </si>
  <si>
    <t>20220728 13:48:25</t>
  </si>
  <si>
    <t>13:48:25</t>
  </si>
  <si>
    <t>20220728 13:48:30</t>
  </si>
  <si>
    <t>13:48:30</t>
  </si>
  <si>
    <t>20220728 13:48:35</t>
  </si>
  <si>
    <t>13:48:35</t>
  </si>
  <si>
    <t>20220728 13:48:40</t>
  </si>
  <si>
    <t>13:48:40</t>
  </si>
  <si>
    <t>20220728 13:48:45</t>
  </si>
  <si>
    <t>13:48:45</t>
  </si>
  <si>
    <t>20220728 13:48:50</t>
  </si>
  <si>
    <t>13:48:50</t>
  </si>
  <si>
    <t>20220728 13:48:55</t>
  </si>
  <si>
    <t>13:48:55</t>
  </si>
  <si>
    <t>20220728 13:49:00</t>
  </si>
  <si>
    <t>13:49:00</t>
  </si>
  <si>
    <t>20220728 13:49:05</t>
  </si>
  <si>
    <t>13:49:05</t>
  </si>
  <si>
    <t>20220728 13:49:10</t>
  </si>
  <si>
    <t>13:49:10</t>
  </si>
  <si>
    <t>20220728 13:49:15</t>
  </si>
  <si>
    <t>13:49:15</t>
  </si>
  <si>
    <t>20220728 13:49:20</t>
  </si>
  <si>
    <t>13:49:20</t>
  </si>
  <si>
    <t>20220728 13:49:25</t>
  </si>
  <si>
    <t>13:49:25</t>
  </si>
  <si>
    <t>20220728 13:49:30</t>
  </si>
  <si>
    <t>13:49:30</t>
  </si>
  <si>
    <t>20220728 13:49:35</t>
  </si>
  <si>
    <t>13:49:35</t>
  </si>
  <si>
    <t>20220728 13:49:40</t>
  </si>
  <si>
    <t>13:49:40</t>
  </si>
  <si>
    <t>20220728 13:49:45</t>
  </si>
  <si>
    <t>13:49:45</t>
  </si>
  <si>
    <t>20220728 13:49:50</t>
  </si>
  <si>
    <t>13:49:50</t>
  </si>
  <si>
    <t>20220728 13:49:55</t>
  </si>
  <si>
    <t>13:49:55</t>
  </si>
  <si>
    <t>20220728 13:50:00</t>
  </si>
  <si>
    <t>13:50:00</t>
  </si>
  <si>
    <t>20220728 13:50:05</t>
  </si>
  <si>
    <t>13:50:05</t>
  </si>
  <si>
    <t>20220728 13:50:10</t>
  </si>
  <si>
    <t>13:50:10</t>
  </si>
  <si>
    <t>20220728 13:50:15</t>
  </si>
  <si>
    <t>13:50:15</t>
  </si>
  <si>
    <t>20220728 13:50:20</t>
  </si>
  <si>
    <t>13:50:20</t>
  </si>
  <si>
    <t>20220728 13:50:25</t>
  </si>
  <si>
    <t>13:50:25</t>
  </si>
  <si>
    <t>20220728 13:50:30</t>
  </si>
  <si>
    <t>13:50:30</t>
  </si>
  <si>
    <t>20220728 13:50:35</t>
  </si>
  <si>
    <t>13:50:35</t>
  </si>
  <si>
    <t>20220728 13:50:40</t>
  </si>
  <si>
    <t>13:50:40</t>
  </si>
  <si>
    <t>20220728 13:50:45</t>
  </si>
  <si>
    <t>13:50:45</t>
  </si>
  <si>
    <t>20220728 13:50:49</t>
  </si>
  <si>
    <t>13:50:49</t>
  </si>
  <si>
    <t>20220728 13:50:55</t>
  </si>
  <si>
    <t>13:50:55</t>
  </si>
  <si>
    <t>20220728 13:50:59</t>
  </si>
  <si>
    <t>13:50:59</t>
  </si>
  <si>
    <t>20220728 13:51:05</t>
  </si>
  <si>
    <t>13:51:05</t>
  </si>
  <si>
    <t>20220728 13:51:09</t>
  </si>
  <si>
    <t>13:51:09</t>
  </si>
  <si>
    <t>20220728 13:51:15</t>
  </si>
  <si>
    <t>13:51:15</t>
  </si>
  <si>
    <t>20220728 13:51:19</t>
  </si>
  <si>
    <t>13:51:19</t>
  </si>
  <si>
    <t>20220728 13:51:25</t>
  </si>
  <si>
    <t>13:51:25</t>
  </si>
  <si>
    <t>20220728 13:51:30</t>
  </si>
  <si>
    <t>13:51:30</t>
  </si>
  <si>
    <t>20220728 13:51:35</t>
  </si>
  <si>
    <t>13:51:35</t>
  </si>
  <si>
    <t>20220728 13:51:40</t>
  </si>
  <si>
    <t>13:51:40</t>
  </si>
  <si>
    <t>20220728 13:51:45</t>
  </si>
  <si>
    <t>13:51:45</t>
  </si>
  <si>
    <t>20220728 13:51:50</t>
  </si>
  <si>
    <t>13:51:50</t>
  </si>
  <si>
    <t>20220728 13:51:55</t>
  </si>
  <si>
    <t>13:51:55</t>
  </si>
  <si>
    <t>20220728 13:52:00</t>
  </si>
  <si>
    <t>13:52:00</t>
  </si>
  <si>
    <t>20220728 13:52:04</t>
  </si>
  <si>
    <t>13:52:04</t>
  </si>
  <si>
    <t>20220728 13:52:09</t>
  </si>
  <si>
    <t>13:52:09</t>
  </si>
  <si>
    <t>20220728 13:52:14</t>
  </si>
  <si>
    <t>13:52:14</t>
  </si>
  <si>
    <t>20220728 13:52:19</t>
  </si>
  <si>
    <t>13:52:19</t>
  </si>
  <si>
    <t>20220728 13:52:24</t>
  </si>
  <si>
    <t>13:52:24</t>
  </si>
  <si>
    <t>20220728 13:52:29</t>
  </si>
  <si>
    <t>13:52:29</t>
  </si>
  <si>
    <t>20220728 13:52:34</t>
  </si>
  <si>
    <t>13:52:34</t>
  </si>
  <si>
    <t>20220728 13:52:39</t>
  </si>
  <si>
    <t>13:52:39</t>
  </si>
  <si>
    <t>20220728 13:52:44</t>
  </si>
  <si>
    <t>13:52:44</t>
  </si>
  <si>
    <t>20220728 13:52:49</t>
  </si>
  <si>
    <t>13:52:49</t>
  </si>
  <si>
    <t>20220728 13:52:54</t>
  </si>
  <si>
    <t>13:52:54</t>
  </si>
  <si>
    <t>20220728 13:52:59</t>
  </si>
  <si>
    <t>13:52:59</t>
  </si>
  <si>
    <t>20220728 13:53:04</t>
  </si>
  <si>
    <t>13:53:04</t>
  </si>
  <si>
    <t>20220728 13:53:09</t>
  </si>
  <si>
    <t>13:53:09</t>
  </si>
  <si>
    <t>20220728 13:53:14</t>
  </si>
  <si>
    <t>13:53:14</t>
  </si>
  <si>
    <t>20220728 13:53:19</t>
  </si>
  <si>
    <t>13:53:19</t>
  </si>
  <si>
    <t>20220728 13:53:24</t>
  </si>
  <si>
    <t>13:53:24</t>
  </si>
  <si>
    <t>20220728 13:53:29</t>
  </si>
  <si>
    <t>13:53:29</t>
  </si>
  <si>
    <t>20220728 13:53:34</t>
  </si>
  <si>
    <t>13:53:34</t>
  </si>
  <si>
    <t>20220728 13:53:39</t>
  </si>
  <si>
    <t>13:53:39</t>
  </si>
  <si>
    <t>20220728 13:53:44</t>
  </si>
  <si>
    <t>13:53:44</t>
  </si>
  <si>
    <t>20220728 13:53:49</t>
  </si>
  <si>
    <t>13:53:49</t>
  </si>
  <si>
    <t>20220728 13:53:54</t>
  </si>
  <si>
    <t>13:53:54</t>
  </si>
  <si>
    <t>20220728 13:53:59</t>
  </si>
  <si>
    <t>13:53:59</t>
  </si>
  <si>
    <t>20220728 14:12:42</t>
  </si>
  <si>
    <t>14:12:42</t>
  </si>
  <si>
    <t>e_y_350_30</t>
  </si>
  <si>
    <t>20220728 14:12:47</t>
  </si>
  <si>
    <t>14:12:47</t>
  </si>
  <si>
    <t>20220728 14:12:52</t>
  </si>
  <si>
    <t>14:12:52</t>
  </si>
  <si>
    <t>20220728 14:12:57</t>
  </si>
  <si>
    <t>14:12:57</t>
  </si>
  <si>
    <t>20220728 14:13:02</t>
  </si>
  <si>
    <t>14:13:02</t>
  </si>
  <si>
    <t>20220728 14:13:07</t>
  </si>
  <si>
    <t>14:13:07</t>
  </si>
  <si>
    <t>20220728 14:13:12</t>
  </si>
  <si>
    <t>14:13:12</t>
  </si>
  <si>
    <t>20220728 14:13:17</t>
  </si>
  <si>
    <t>14:13:17</t>
  </si>
  <si>
    <t>20220728 14:13:22</t>
  </si>
  <si>
    <t>14:13:22</t>
  </si>
  <si>
    <t>20220728 14:13:27</t>
  </si>
  <si>
    <t>14:13:27</t>
  </si>
  <si>
    <t>20220728 14:13:32</t>
  </si>
  <si>
    <t>14:13:32</t>
  </si>
  <si>
    <t>20220728 14:13:37</t>
  </si>
  <si>
    <t>14:13:37</t>
  </si>
  <si>
    <t>20220728 14:13:42</t>
  </si>
  <si>
    <t>14:13:42</t>
  </si>
  <si>
    <t>20220728 14:13:47</t>
  </si>
  <si>
    <t>14:13:47</t>
  </si>
  <si>
    <t>20220728 14:13:52</t>
  </si>
  <si>
    <t>14:13:52</t>
  </si>
  <si>
    <t>20220728 14:13:57</t>
  </si>
  <si>
    <t>14:13:57</t>
  </si>
  <si>
    <t>20220728 14:14:02</t>
  </si>
  <si>
    <t>14:14:02</t>
  </si>
  <si>
    <t>20220728 14:14:07</t>
  </si>
  <si>
    <t>14:14:07</t>
  </si>
  <si>
    <t>20220728 14:14:12</t>
  </si>
  <si>
    <t>14:14:12</t>
  </si>
  <si>
    <t>20220728 14:14:17</t>
  </si>
  <si>
    <t>14:14:17</t>
  </si>
  <si>
    <t>20220728 14:14:22</t>
  </si>
  <si>
    <t>14:14:22</t>
  </si>
  <si>
    <t>20220728 14:14:27</t>
  </si>
  <si>
    <t>14:14:27</t>
  </si>
  <si>
    <t>20220728 14:14:32</t>
  </si>
  <si>
    <t>14:14:32</t>
  </si>
  <si>
    <t>20220728 14:14:37</t>
  </si>
  <si>
    <t>14:14:37</t>
  </si>
  <si>
    <t>20220728 14:16:14</t>
  </si>
  <si>
    <t>14:16:14</t>
  </si>
  <si>
    <t>20220728 14:16:19</t>
  </si>
  <si>
    <t>14:16:19</t>
  </si>
  <si>
    <t>20220728 14:16:24</t>
  </si>
  <si>
    <t>14:16:24</t>
  </si>
  <si>
    <t>20220728 14:16:29</t>
  </si>
  <si>
    <t>14:16:29</t>
  </si>
  <si>
    <t>20220728 14:16:34</t>
  </si>
  <si>
    <t>14:16:34</t>
  </si>
  <si>
    <t>20220728 14:16:39</t>
  </si>
  <si>
    <t>14:16:39</t>
  </si>
  <si>
    <t>20220728 14:16:44</t>
  </si>
  <si>
    <t>14:16:44</t>
  </si>
  <si>
    <t>20220728 14:16:49</t>
  </si>
  <si>
    <t>14:16:49</t>
  </si>
  <si>
    <t>20220728 14:16:54</t>
  </si>
  <si>
    <t>14:16:54</t>
  </si>
  <si>
    <t>20220728 14:16:59</t>
  </si>
  <si>
    <t>14:16:59</t>
  </si>
  <si>
    <t>20220728 14:17:04</t>
  </si>
  <si>
    <t>14:17:04</t>
  </si>
  <si>
    <t>20220728 14:17:09</t>
  </si>
  <si>
    <t>14:17:09</t>
  </si>
  <si>
    <t>20220728 14:17:14</t>
  </si>
  <si>
    <t>14:17:14</t>
  </si>
  <si>
    <t>20220728 14:17:19</t>
  </si>
  <si>
    <t>14:17:19</t>
  </si>
  <si>
    <t>20220728 14:17:24</t>
  </si>
  <si>
    <t>14:17:24</t>
  </si>
  <si>
    <t>20220728 14:17:29</t>
  </si>
  <si>
    <t>14:17:29</t>
  </si>
  <si>
    <t>20220728 14:17:34</t>
  </si>
  <si>
    <t>14:17:34</t>
  </si>
  <si>
    <t>20220728 14:17:39</t>
  </si>
  <si>
    <t>14:17:39</t>
  </si>
  <si>
    <t>20220728 14:17:44</t>
  </si>
  <si>
    <t>14:17:44</t>
  </si>
  <si>
    <t>20220728 14:17:49</t>
  </si>
  <si>
    <t>14:17:49</t>
  </si>
  <si>
    <t>20220728 14:17:54</t>
  </si>
  <si>
    <t>14:17:54</t>
  </si>
  <si>
    <t>20220728 14:17:59</t>
  </si>
  <si>
    <t>14:17:59</t>
  </si>
  <si>
    <t>20220728 14:18:04</t>
  </si>
  <si>
    <t>14:18:04</t>
  </si>
  <si>
    <t>20220728 14:18:09</t>
  </si>
  <si>
    <t>14:18:09</t>
  </si>
  <si>
    <t>20220728 14:18:14</t>
  </si>
  <si>
    <t>14:18:14</t>
  </si>
  <si>
    <t>20220728 14:18:19</t>
  </si>
  <si>
    <t>14:18:19</t>
  </si>
  <si>
    <t>20220728 14:18:24</t>
  </si>
  <si>
    <t>14:18:24</t>
  </si>
  <si>
    <t>20220728 14:18:29</t>
  </si>
  <si>
    <t>14:18:29</t>
  </si>
  <si>
    <t>20220728 14:18:34</t>
  </si>
  <si>
    <t>14:18:34</t>
  </si>
  <si>
    <t>20220728 14:18:39</t>
  </si>
  <si>
    <t>14:18:39</t>
  </si>
  <si>
    <t>20220728 14:18:44</t>
  </si>
  <si>
    <t>14:18:44</t>
  </si>
  <si>
    <t>20220728 14:18:49</t>
  </si>
  <si>
    <t>14:18:49</t>
  </si>
  <si>
    <t>20220728 14:18:54</t>
  </si>
  <si>
    <t>14:18:54</t>
  </si>
  <si>
    <t>20220728 14:18:59</t>
  </si>
  <si>
    <t>14:18:59</t>
  </si>
  <si>
    <t>20220728 14:19:04</t>
  </si>
  <si>
    <t>14:19:04</t>
  </si>
  <si>
    <t>20220728 14:19:09</t>
  </si>
  <si>
    <t>14:19:09</t>
  </si>
  <si>
    <t>20220728 14:19:14</t>
  </si>
  <si>
    <t>14:19:14</t>
  </si>
  <si>
    <t>20220728 14:19:19</t>
  </si>
  <si>
    <t>14:19:19</t>
  </si>
  <si>
    <t>20220728 14:19:24</t>
  </si>
  <si>
    <t>14:19:24</t>
  </si>
  <si>
    <t>20220728 14:19:29</t>
  </si>
  <si>
    <t>14:19:29</t>
  </si>
  <si>
    <t>20220728 14:19:34</t>
  </si>
  <si>
    <t>14:19:34</t>
  </si>
  <si>
    <t>20220728 14:19:39</t>
  </si>
  <si>
    <t>14:19:39</t>
  </si>
  <si>
    <t>20220728 14:19:44</t>
  </si>
  <si>
    <t>14:19:44</t>
  </si>
  <si>
    <t>20220728 14:19:49</t>
  </si>
  <si>
    <t>14:19:49</t>
  </si>
  <si>
    <t>20220728 14:19:54</t>
  </si>
  <si>
    <t>14:19:54</t>
  </si>
  <si>
    <t>20220728 14:19:59</t>
  </si>
  <si>
    <t>14:19:59</t>
  </si>
  <si>
    <t>20220728 14:20:04</t>
  </si>
  <si>
    <t>14:20:04</t>
  </si>
  <si>
    <t>20220728 14:20:09</t>
  </si>
  <si>
    <t>14:20:09</t>
  </si>
  <si>
    <t>20220728 14:20:14</t>
  </si>
  <si>
    <t>14:20:14</t>
  </si>
  <si>
    <t>20220728 14:20:19</t>
  </si>
  <si>
    <t>14:20:19</t>
  </si>
  <si>
    <t>20220728 14:20:24</t>
  </si>
  <si>
    <t>14:20:24</t>
  </si>
  <si>
    <t>20220728 14:20:29</t>
  </si>
  <si>
    <t>14:20:29</t>
  </si>
  <si>
    <t>20220728 14:20:34</t>
  </si>
  <si>
    <t>14:20:34</t>
  </si>
  <si>
    <t>20220728 14:20:39</t>
  </si>
  <si>
    <t>14:20:39</t>
  </si>
  <si>
    <t>20220728 14:20:44</t>
  </si>
  <si>
    <t>14:20:44</t>
  </si>
  <si>
    <t>20220728 14:20:49</t>
  </si>
  <si>
    <t>14:20:49</t>
  </si>
  <si>
    <t>20220728 14:20:54</t>
  </si>
  <si>
    <t>14:20:54</t>
  </si>
  <si>
    <t>20220728 14:20:59</t>
  </si>
  <si>
    <t>14:20:59</t>
  </si>
  <si>
    <t>20220728 14:21:04</t>
  </si>
  <si>
    <t>14:21:04</t>
  </si>
  <si>
    <t>20220728 14:21:09</t>
  </si>
  <si>
    <t>14:21:09</t>
  </si>
  <si>
    <t>20220728 14:21:14</t>
  </si>
  <si>
    <t>14:21:14</t>
  </si>
  <si>
    <t>20220728 14:21:19</t>
  </si>
  <si>
    <t>14:21:19</t>
  </si>
  <si>
    <t>20220728 14:21:24</t>
  </si>
  <si>
    <t>14:21:24</t>
  </si>
  <si>
    <t>20220728 14:21:29</t>
  </si>
  <si>
    <t>14:21:29</t>
  </si>
  <si>
    <t>20220728 14:21:34</t>
  </si>
  <si>
    <t>14:21:34</t>
  </si>
  <si>
    <t>20220728 14:21:39</t>
  </si>
  <si>
    <t>14:21:39</t>
  </si>
  <si>
    <t>20220728 14:21:43</t>
  </si>
  <si>
    <t>14:21:43</t>
  </si>
  <si>
    <t>20220728 14:21:49</t>
  </si>
  <si>
    <t>14:21:49</t>
  </si>
  <si>
    <t>20220728 14:21:53</t>
  </si>
  <si>
    <t>14:21:53</t>
  </si>
  <si>
    <t>20220728 14:21:59</t>
  </si>
  <si>
    <t>14:21:59</t>
  </si>
  <si>
    <t>20220728 14:22:03</t>
  </si>
  <si>
    <t>14:22:03</t>
  </si>
  <si>
    <t>20220728 14:22:09</t>
  </si>
  <si>
    <t>14:22:09</t>
  </si>
  <si>
    <t>20220728 14:35:52</t>
  </si>
  <si>
    <t>14:35:52</t>
  </si>
  <si>
    <t>e_n_280_63</t>
  </si>
  <si>
    <t>20220728 14:35:57</t>
  </si>
  <si>
    <t>14:35:57</t>
  </si>
  <si>
    <t>20220728 14:36:02</t>
  </si>
  <si>
    <t>14:36:02</t>
  </si>
  <si>
    <t>20220728 14:36:07</t>
  </si>
  <si>
    <t>14:36:07</t>
  </si>
  <si>
    <t>20220728 14:36:12</t>
  </si>
  <si>
    <t>14:36:12</t>
  </si>
  <si>
    <t>20220728 14:36:17</t>
  </si>
  <si>
    <t>14:36:17</t>
  </si>
  <si>
    <t>20220728 14:36:22</t>
  </si>
  <si>
    <t>14:36:22</t>
  </si>
  <si>
    <t>20220728 14:36:27</t>
  </si>
  <si>
    <t>14:36:27</t>
  </si>
  <si>
    <t>20220728 14:36:31</t>
  </si>
  <si>
    <t>14:36:31</t>
  </si>
  <si>
    <t>20220728 14:36:37</t>
  </si>
  <si>
    <t>14:36:37</t>
  </si>
  <si>
    <t>20220728 14:36:41</t>
  </si>
  <si>
    <t>14:36:41</t>
  </si>
  <si>
    <t>20220728 14:36:46</t>
  </si>
  <si>
    <t>14:36:46</t>
  </si>
  <si>
    <t>20220728 14:36:51</t>
  </si>
  <si>
    <t>14:36:51</t>
  </si>
  <si>
    <t>20220728 14:36:56</t>
  </si>
  <si>
    <t>14:36:56</t>
  </si>
  <si>
    <t>20220728 14:37:01</t>
  </si>
  <si>
    <t>14:37:01</t>
  </si>
  <si>
    <t>20220728 14:37:06</t>
  </si>
  <si>
    <t>14:37:06</t>
  </si>
  <si>
    <t>20220728 14:37:11</t>
  </si>
  <si>
    <t>14:37:11</t>
  </si>
  <si>
    <t>20220728 14:37:16</t>
  </si>
  <si>
    <t>14:37:16</t>
  </si>
  <si>
    <t>20220728 14:37:21</t>
  </si>
  <si>
    <t>14:37:21</t>
  </si>
  <si>
    <t>20220728 14:37:26</t>
  </si>
  <si>
    <t>14:37:26</t>
  </si>
  <si>
    <t>20220728 14:37:31</t>
  </si>
  <si>
    <t>14:37:31</t>
  </si>
  <si>
    <t>20220728 14:37:36</t>
  </si>
  <si>
    <t>14:37:36</t>
  </si>
  <si>
    <t>20220728 14:37:41</t>
  </si>
  <si>
    <t>14:37:41</t>
  </si>
  <si>
    <t>20220728 14:37:46</t>
  </si>
  <si>
    <t>14:37:46</t>
  </si>
  <si>
    <t>20220728 14:39:23</t>
  </si>
  <si>
    <t>14:39:23</t>
  </si>
  <si>
    <t>20220728 14:39:28</t>
  </si>
  <si>
    <t>14:39:28</t>
  </si>
  <si>
    <t>20220728 14:39:33</t>
  </si>
  <si>
    <t>14:39:33</t>
  </si>
  <si>
    <t>20220728 14:39:38</t>
  </si>
  <si>
    <t>14:39:38</t>
  </si>
  <si>
    <t>20220728 14:39:43</t>
  </si>
  <si>
    <t>14:39:43</t>
  </si>
  <si>
    <t>20220728 14:39:48</t>
  </si>
  <si>
    <t>14:39:48</t>
  </si>
  <si>
    <t>20220728 14:39:53</t>
  </si>
  <si>
    <t>14:39:53</t>
  </si>
  <si>
    <t>20220728 14:39:58</t>
  </si>
  <si>
    <t>14:39:58</t>
  </si>
  <si>
    <t>20220728 14:40:03</t>
  </si>
  <si>
    <t>14:40:03</t>
  </si>
  <si>
    <t>20220728 14:40:08</t>
  </si>
  <si>
    <t>14:40:08</t>
  </si>
  <si>
    <t>20220728 14:40:13</t>
  </si>
  <si>
    <t>14:40:13</t>
  </si>
  <si>
    <t>20220728 14:40:18</t>
  </si>
  <si>
    <t>14:40:18</t>
  </si>
  <si>
    <t>20220728 14:40:23</t>
  </si>
  <si>
    <t>14:40:23</t>
  </si>
  <si>
    <t>20220728 14:40:28</t>
  </si>
  <si>
    <t>14:40:28</t>
  </si>
  <si>
    <t>20220728 14:40:33</t>
  </si>
  <si>
    <t>14:40:33</t>
  </si>
  <si>
    <t>20220728 14:40:38</t>
  </si>
  <si>
    <t>14:40:38</t>
  </si>
  <si>
    <t>20220728 14:40:43</t>
  </si>
  <si>
    <t>14:40:43</t>
  </si>
  <si>
    <t>20220728 14:40:48</t>
  </si>
  <si>
    <t>14:40:48</t>
  </si>
  <si>
    <t>20220728 14:40:53</t>
  </si>
  <si>
    <t>14:40:53</t>
  </si>
  <si>
    <t>20220728 14:40:58</t>
  </si>
  <si>
    <t>14:40:58</t>
  </si>
  <si>
    <t>20220728 14:41:03</t>
  </si>
  <si>
    <t>14:41:03</t>
  </si>
  <si>
    <t>20220728 14:41:08</t>
  </si>
  <si>
    <t>14:41:08</t>
  </si>
  <si>
    <t>20220728 14:41:13</t>
  </si>
  <si>
    <t>14:41:13</t>
  </si>
  <si>
    <t>20220728 14:41:18</t>
  </si>
  <si>
    <t>14:41:18</t>
  </si>
  <si>
    <t>20220728 14:41:23</t>
  </si>
  <si>
    <t>14:41:23</t>
  </si>
  <si>
    <t>20220728 14:41:28</t>
  </si>
  <si>
    <t>14:41:28</t>
  </si>
  <si>
    <t>20220728 14:41:33</t>
  </si>
  <si>
    <t>14:41:33</t>
  </si>
  <si>
    <t>20220728 14:41:38</t>
  </si>
  <si>
    <t>14:41:38</t>
  </si>
  <si>
    <t>20220728 14:41:43</t>
  </si>
  <si>
    <t>14:41:43</t>
  </si>
  <si>
    <t>20220728 14:41:48</t>
  </si>
  <si>
    <t>14:41:48</t>
  </si>
  <si>
    <t>20220728 14:41:53</t>
  </si>
  <si>
    <t>14:41:53</t>
  </si>
  <si>
    <t>20220728 14:41:58</t>
  </si>
  <si>
    <t>14:41:58</t>
  </si>
  <si>
    <t>20220728 14:42:03</t>
  </si>
  <si>
    <t>14:42:03</t>
  </si>
  <si>
    <t>20220728 14:42:08</t>
  </si>
  <si>
    <t>14:42:08</t>
  </si>
  <si>
    <t>20220728 14:42:13</t>
  </si>
  <si>
    <t>14:42:13</t>
  </si>
  <si>
    <t>20220728 14:42:18</t>
  </si>
  <si>
    <t>14:42:18</t>
  </si>
  <si>
    <t>20220728 14:42:23</t>
  </si>
  <si>
    <t>14:42:23</t>
  </si>
  <si>
    <t>20220728 14:42:28</t>
  </si>
  <si>
    <t>14:42:28</t>
  </si>
  <si>
    <t>20220728 14:42:33</t>
  </si>
  <si>
    <t>14:42:33</t>
  </si>
  <si>
    <t>20220728 14:42:38</t>
  </si>
  <si>
    <t>14:42:38</t>
  </si>
  <si>
    <t>20220728 14:42:43</t>
  </si>
  <si>
    <t>14:42:43</t>
  </si>
  <si>
    <t>20220728 14:42:48</t>
  </si>
  <si>
    <t>14:42:48</t>
  </si>
  <si>
    <t>20220728 14:42:53</t>
  </si>
  <si>
    <t>14:42:53</t>
  </si>
  <si>
    <t>20220728 14:42:58</t>
  </si>
  <si>
    <t>14:42:58</t>
  </si>
  <si>
    <t>20220728 14:43:03</t>
  </si>
  <si>
    <t>14:43:03</t>
  </si>
  <si>
    <t>20220728 14:43:08</t>
  </si>
  <si>
    <t>14:43:08</t>
  </si>
  <si>
    <t>20220728 14:43:13</t>
  </si>
  <si>
    <t>14:43:13</t>
  </si>
  <si>
    <t>20220728 14:43:18</t>
  </si>
  <si>
    <t>14:43:18</t>
  </si>
  <si>
    <t>20220728 14:43:23</t>
  </si>
  <si>
    <t>14:43:23</t>
  </si>
  <si>
    <t>20220728 14:43:28</t>
  </si>
  <si>
    <t>14:43:28</t>
  </si>
  <si>
    <t>20220728 14:43:33</t>
  </si>
  <si>
    <t>14:43:33</t>
  </si>
  <si>
    <t>20220728 14:43:38</t>
  </si>
  <si>
    <t>14:43:38</t>
  </si>
  <si>
    <t>20220728 14:43:43</t>
  </si>
  <si>
    <t>14:43:43</t>
  </si>
  <si>
    <t>20220728 14:43:48</t>
  </si>
  <si>
    <t>14:43:48</t>
  </si>
  <si>
    <t>20220728 14:43:53</t>
  </si>
  <si>
    <t>14:43:53</t>
  </si>
  <si>
    <t>20220728 14:43:58</t>
  </si>
  <si>
    <t>14:43:58</t>
  </si>
  <si>
    <t>20220728 14:44:03</t>
  </si>
  <si>
    <t>14:44:03</t>
  </si>
  <si>
    <t>20220728 14:44:08</t>
  </si>
  <si>
    <t>14:44:08</t>
  </si>
  <si>
    <t>20220728 14:44:13</t>
  </si>
  <si>
    <t>14:44:13</t>
  </si>
  <si>
    <t>20220728 14:44:18</t>
  </si>
  <si>
    <t>14:44:18</t>
  </si>
  <si>
    <t>20220728 14:44:23</t>
  </si>
  <si>
    <t>14:44:23</t>
  </si>
  <si>
    <t>20220728 14:44:28</t>
  </si>
  <si>
    <t>14:44:28</t>
  </si>
  <si>
    <t>20220728 14:44:33</t>
  </si>
  <si>
    <t>14:44:33</t>
  </si>
  <si>
    <t>20220728 14:44:38</t>
  </si>
  <si>
    <t>14:44:38</t>
  </si>
  <si>
    <t>20220728 14:44:43</t>
  </si>
  <si>
    <t>14:44:43</t>
  </si>
  <si>
    <t>20220728 14:44:48</t>
  </si>
  <si>
    <t>14:44:48</t>
  </si>
  <si>
    <t>20220728 14:44:53</t>
  </si>
  <si>
    <t>14:44:53</t>
  </si>
  <si>
    <t>20220728 14:44:58</t>
  </si>
  <si>
    <t>14:44:58</t>
  </si>
  <si>
    <t>20220728 14:45:03</t>
  </si>
  <si>
    <t>14:45:03</t>
  </si>
  <si>
    <t>20220728 14:45:08</t>
  </si>
  <si>
    <t>14:45:08</t>
  </si>
  <si>
    <t>20220728 14:45:13</t>
  </si>
  <si>
    <t>14:45:13</t>
  </si>
  <si>
    <t>20220728 14:45:18</t>
  </si>
  <si>
    <t>14:45:18</t>
  </si>
  <si>
    <t>20220728 14:56:01</t>
  </si>
  <si>
    <t>14:56:01</t>
  </si>
  <si>
    <t>e_n_210_59</t>
  </si>
  <si>
    <t>20220728 14:56:06</t>
  </si>
  <si>
    <t>14:56:06</t>
  </si>
  <si>
    <t>20220728 14:56:11</t>
  </si>
  <si>
    <t>14:56:11</t>
  </si>
  <si>
    <t>20220728 14:56:16</t>
  </si>
  <si>
    <t>14:56:16</t>
  </si>
  <si>
    <t>20220728 14:56:21</t>
  </si>
  <si>
    <t>14:56:21</t>
  </si>
  <si>
    <t>20220728 14:56:26</t>
  </si>
  <si>
    <t>14:56:26</t>
  </si>
  <si>
    <t>20220728 14:56:31</t>
  </si>
  <si>
    <t>14:56:31</t>
  </si>
  <si>
    <t>20220728 14:56:36</t>
  </si>
  <si>
    <t>14:56:36</t>
  </si>
  <si>
    <t>20220728 14:56:41</t>
  </si>
  <si>
    <t>14:56:41</t>
  </si>
  <si>
    <t>20220728 14:56:46</t>
  </si>
  <si>
    <t>14:56:46</t>
  </si>
  <si>
    <t>20220728 14:56:51</t>
  </si>
  <si>
    <t>14:56:51</t>
  </si>
  <si>
    <t>20220728 14:56:56</t>
  </si>
  <si>
    <t>14:56:56</t>
  </si>
  <si>
    <t>20220728 14:57:01</t>
  </si>
  <si>
    <t>14:57:01</t>
  </si>
  <si>
    <t>20220728 14:57:06</t>
  </si>
  <si>
    <t>14:57:06</t>
  </si>
  <si>
    <t>20220728 14:57:11</t>
  </si>
  <si>
    <t>14:57:11</t>
  </si>
  <si>
    <t>20220728 14:57:16</t>
  </si>
  <si>
    <t>14:57:16</t>
  </si>
  <si>
    <t>20220728 14:57:21</t>
  </si>
  <si>
    <t>14:57:21</t>
  </si>
  <si>
    <t>20220728 14:57:26</t>
  </si>
  <si>
    <t>14:57:26</t>
  </si>
  <si>
    <t>20220728 14:57:31</t>
  </si>
  <si>
    <t>14:57:31</t>
  </si>
  <si>
    <t>20220728 14:57:36</t>
  </si>
  <si>
    <t>14:57:36</t>
  </si>
  <si>
    <t>20220728 14:57:41</t>
  </si>
  <si>
    <t>14:57:41</t>
  </si>
  <si>
    <t>20220728 14:57:46</t>
  </si>
  <si>
    <t>14:57:46</t>
  </si>
  <si>
    <t>20220728 14:57:51</t>
  </si>
  <si>
    <t>14:57:51</t>
  </si>
  <si>
    <t>20220728 14:57:56</t>
  </si>
  <si>
    <t>14:57:56</t>
  </si>
  <si>
    <t>20220728 14:59:33</t>
  </si>
  <si>
    <t>14:59:33</t>
  </si>
  <si>
    <t>20220728 14:59:38</t>
  </si>
  <si>
    <t>14:59:38</t>
  </si>
  <si>
    <t>20220728 14:59:43</t>
  </si>
  <si>
    <t>14:59:43</t>
  </si>
  <si>
    <t>20220728 14:59:48</t>
  </si>
  <si>
    <t>14:59:48</t>
  </si>
  <si>
    <t>20220728 14:59:53</t>
  </si>
  <si>
    <t>14:59:53</t>
  </si>
  <si>
    <t>20220728 14:59:58</t>
  </si>
  <si>
    <t>14:59:58</t>
  </si>
  <si>
    <t>20220728 15:00:03</t>
  </si>
  <si>
    <t>15:00:03</t>
  </si>
  <si>
    <t>20220728 15:00:08</t>
  </si>
  <si>
    <t>15:00:08</t>
  </si>
  <si>
    <t>20220728 15:00:13</t>
  </si>
  <si>
    <t>15:00:13</t>
  </si>
  <si>
    <t>20220728 15:00:18</t>
  </si>
  <si>
    <t>15:00:18</t>
  </si>
  <si>
    <t>20220728 15:00:23</t>
  </si>
  <si>
    <t>15:00:23</t>
  </si>
  <si>
    <t>20220728 15:00:28</t>
  </si>
  <si>
    <t>15:00:28</t>
  </si>
  <si>
    <t>20220728 15:00:33</t>
  </si>
  <si>
    <t>15:00:33</t>
  </si>
  <si>
    <t>20220728 15:00:38</t>
  </si>
  <si>
    <t>15:00:38</t>
  </si>
  <si>
    <t>20220728 15:00:43</t>
  </si>
  <si>
    <t>15:00:43</t>
  </si>
  <si>
    <t>20220728 15:00:48</t>
  </si>
  <si>
    <t>15:00:48</t>
  </si>
  <si>
    <t>20220728 15:00:53</t>
  </si>
  <si>
    <t>15:00:53</t>
  </si>
  <si>
    <t>20220728 15:00:58</t>
  </si>
  <si>
    <t>15:00:58</t>
  </si>
  <si>
    <t>20220728 15:01:03</t>
  </si>
  <si>
    <t>15:01:03</t>
  </si>
  <si>
    <t>20220728 15:01:08</t>
  </si>
  <si>
    <t>15:01:08</t>
  </si>
  <si>
    <t>20220728 15:01:13</t>
  </si>
  <si>
    <t>15:01:13</t>
  </si>
  <si>
    <t>20220728 15:01:18</t>
  </si>
  <si>
    <t>15:01:18</t>
  </si>
  <si>
    <t>20220728 15:01:23</t>
  </si>
  <si>
    <t>15:01:23</t>
  </si>
  <si>
    <t>20220728 15:01:28</t>
  </si>
  <si>
    <t>15:01:28</t>
  </si>
  <si>
    <t>20220728 15:01:33</t>
  </si>
  <si>
    <t>15:01:33</t>
  </si>
  <si>
    <t>20220728 15:01:38</t>
  </si>
  <si>
    <t>15:01:38</t>
  </si>
  <si>
    <t>20220728 15:01:43</t>
  </si>
  <si>
    <t>15:01:43</t>
  </si>
  <si>
    <t>20220728 15:01:48</t>
  </si>
  <si>
    <t>15:01:48</t>
  </si>
  <si>
    <t>20220728 15:01:53</t>
  </si>
  <si>
    <t>15:01:53</t>
  </si>
  <si>
    <t>20220728 15:01:58</t>
  </si>
  <si>
    <t>15:01:58</t>
  </si>
  <si>
    <t>20220728 15:02:03</t>
  </si>
  <si>
    <t>15:02:03</t>
  </si>
  <si>
    <t>20220728 15:02:08</t>
  </si>
  <si>
    <t>15:02:08</t>
  </si>
  <si>
    <t>20220728 15:02:13</t>
  </si>
  <si>
    <t>15:02:13</t>
  </si>
  <si>
    <t>20220728 15:02:18</t>
  </si>
  <si>
    <t>15:02:18</t>
  </si>
  <si>
    <t>20220728 15:02:23</t>
  </si>
  <si>
    <t>15:02:23</t>
  </si>
  <si>
    <t>20220728 15:02:28</t>
  </si>
  <si>
    <t>15:02:28</t>
  </si>
  <si>
    <t>20220728 15:02:33</t>
  </si>
  <si>
    <t>15:02:33</t>
  </si>
  <si>
    <t>20220728 15:02:38</t>
  </si>
  <si>
    <t>15:02:38</t>
  </si>
  <si>
    <t>20220728 15:02:43</t>
  </si>
  <si>
    <t>15:02:43</t>
  </si>
  <si>
    <t>20220728 15:02:48</t>
  </si>
  <si>
    <t>15:02:48</t>
  </si>
  <si>
    <t>20220728 15:02:53</t>
  </si>
  <si>
    <t>15:02:53</t>
  </si>
  <si>
    <t>20220728 15:02:58</t>
  </si>
  <si>
    <t>15:02:58</t>
  </si>
  <si>
    <t>20220728 15:03:03</t>
  </si>
  <si>
    <t>15:03:03</t>
  </si>
  <si>
    <t>20220728 15:03:08</t>
  </si>
  <si>
    <t>15:03:08</t>
  </si>
  <si>
    <t>20220728 15:03:13</t>
  </si>
  <si>
    <t>15:03:13</t>
  </si>
  <si>
    <t>20220728 15:03:18</t>
  </si>
  <si>
    <t>15:03:18</t>
  </si>
  <si>
    <t>20220728 15:03:23</t>
  </si>
  <si>
    <t>15:03:23</t>
  </si>
  <si>
    <t>20220728 15:03:28</t>
  </si>
  <si>
    <t>15:03:28</t>
  </si>
  <si>
    <t>20220728 15:03:33</t>
  </si>
  <si>
    <t>15:03:33</t>
  </si>
  <si>
    <t>20220728 15:03:38</t>
  </si>
  <si>
    <t>15:03:38</t>
  </si>
  <si>
    <t>20220728 15:03:43</t>
  </si>
  <si>
    <t>15:03:43</t>
  </si>
  <si>
    <t>20220728 15:03:48</t>
  </si>
  <si>
    <t>15:03:48</t>
  </si>
  <si>
    <t>20220728 15:03:53</t>
  </si>
  <si>
    <t>15:03:53</t>
  </si>
  <si>
    <t>20220728 15:03:58</t>
  </si>
  <si>
    <t>15:03:58</t>
  </si>
  <si>
    <t>20220728 15:04:03</t>
  </si>
  <si>
    <t>15:04:03</t>
  </si>
  <si>
    <t>20220728 15:04:08</t>
  </si>
  <si>
    <t>15:04:08</t>
  </si>
  <si>
    <t>20220728 15:04:13</t>
  </si>
  <si>
    <t>15:04:13</t>
  </si>
  <si>
    <t>20220728 15:04:18</t>
  </si>
  <si>
    <t>15:04:18</t>
  </si>
  <si>
    <t>20220728 15:04:23</t>
  </si>
  <si>
    <t>15:04:23</t>
  </si>
  <si>
    <t>20220728 15:04:28</t>
  </si>
  <si>
    <t>15:04:28</t>
  </si>
  <si>
    <t>20220728 15:04:33</t>
  </si>
  <si>
    <t>15:04:33</t>
  </si>
  <si>
    <t>20220728 15:04:38</t>
  </si>
  <si>
    <t>15:04:38</t>
  </si>
  <si>
    <t>20220728 15:04:43</t>
  </si>
  <si>
    <t>15:04:43</t>
  </si>
  <si>
    <t>20220728 15:04:48</t>
  </si>
  <si>
    <t>15:04:48</t>
  </si>
  <si>
    <t>20220728 15:04:53</t>
  </si>
  <si>
    <t>15:04:53</t>
  </si>
  <si>
    <t>20220728 15:04:58</t>
  </si>
  <si>
    <t>15:04:58</t>
  </si>
  <si>
    <t>20220728 15:05:03</t>
  </si>
  <si>
    <t>15:05:03</t>
  </si>
  <si>
    <t>20220728 15:05:08</t>
  </si>
  <si>
    <t>15:05:08</t>
  </si>
  <si>
    <t>20220728 15:05:13</t>
  </si>
  <si>
    <t>15:05:13</t>
  </si>
  <si>
    <t>20220728 15:05:18</t>
  </si>
  <si>
    <t>15:05:18</t>
  </si>
  <si>
    <t>20220728 15:05:23</t>
  </si>
  <si>
    <t>15:05:23</t>
  </si>
  <si>
    <t>20220728 15:05:28</t>
  </si>
  <si>
    <t>15:05:28</t>
  </si>
  <si>
    <t>e_y_210_21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</si>
</sst>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U1169"/>
  <sheetViews>
    <sheetView tabSelected="1" topLeftCell="CL1" workbookViewId="0">
      <selection activeCell="CV17" sqref="CV17:CV27"/>
    </sheetView>
  </sheetViews>
  <sheetFormatPr baseColWidth="10" defaultColWidth="8.83203125" defaultRowHeight="15" x14ac:dyDescent="0.2"/>
  <cols>
    <col min="8" max="8" width="12.6640625" bestFit="1" customWidth="1"/>
  </cols>
  <sheetData>
    <row r="2" spans="1:281" x14ac:dyDescent="0.2">
      <c r="A2" t="s">
        <v>29</v>
      </c>
      <c r="B2" t="s">
        <v>30</v>
      </c>
      <c r="C2" t="s">
        <v>31</v>
      </c>
    </row>
    <row r="3" spans="1:281" x14ac:dyDescent="0.2">
      <c r="B3">
        <v>4</v>
      </c>
      <c r="C3">
        <v>21</v>
      </c>
    </row>
    <row r="4" spans="1:281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81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 x14ac:dyDescent="0.2">
      <c r="B7">
        <v>0</v>
      </c>
      <c r="C7">
        <v>1</v>
      </c>
      <c r="D7">
        <v>0</v>
      </c>
      <c r="E7">
        <v>0</v>
      </c>
    </row>
    <row r="8" spans="1:281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81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81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81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 x14ac:dyDescent="0.2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 x14ac:dyDescent="0.2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 x14ac:dyDescent="0.2">
      <c r="A17">
        <v>1</v>
      </c>
      <c r="B17">
        <v>1659023718.5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2741</v>
      </c>
      <c r="I17">
        <v>1659023710.75</v>
      </c>
      <c r="J17">
        <f t="shared" ref="J17:J80" si="0">(K17)/1000</f>
        <v>3.9254744144747548E-3</v>
      </c>
      <c r="K17">
        <f t="shared" ref="K17:K80" si="1">IF(CZ17, AN17, AH17)</f>
        <v>3.9254744144747549</v>
      </c>
      <c r="L17">
        <f t="shared" ref="L17:L80" si="2">IF(CZ17, AI17, AG17)</f>
        <v>17.534527481799483</v>
      </c>
      <c r="M17">
        <f t="shared" ref="M17:M80" si="3">DB17 - IF(AU17&gt;1, L17*CV17*100/(AW17*DP17), 0)</f>
        <v>397.30093333333338</v>
      </c>
      <c r="N17">
        <f t="shared" ref="N17:N80" si="4">((T17-J17/2)*M17-L17)/(T17+J17/2)</f>
        <v>267.09888949987032</v>
      </c>
      <c r="O17">
        <f t="shared" ref="O17:O80" si="5">N17*(DI17+DJ17)/1000</f>
        <v>24.210137452197454</v>
      </c>
      <c r="P17">
        <f t="shared" ref="P17:P80" si="6">(DB17 - IF(AU17&gt;1, L17*CV17*100/(AW17*DP17), 0))*(DI17+DJ17)/1000</f>
        <v>36.01179407333705</v>
      </c>
      <c r="Q17">
        <f t="shared" ref="Q17:Q80" si="7">2/((1/S17-1/R17)+SIGN(S17)*SQRT((1/S17-1/R17)*(1/S17-1/R17) + 4*CW17/((CW17+1)*(CW17+1))*(2*1/S17*1/R17-1/R17*1/R17)))</f>
        <v>0.24109592430334872</v>
      </c>
      <c r="R17">
        <f t="shared" ref="R17:R80" si="8">IF(LEFT(CX17,1)&lt;&gt;"0",IF(LEFT(CX17,1)="1",3,CY17),$D$5+$E$5*(DP17*DI17/($K$5*1000))+$F$5*(DP17*DI17/($K$5*1000))*MAX(MIN(CV17,$J$5),$I$5)*MAX(MIN(CV17,$J$5),$I$5)+$G$5*MAX(MIN(CV17,$J$5),$I$5)*(DP17*DI17/($K$5*1000))+$H$5*(DP17*DI17/($K$5*1000))*(DP17*DI17/($K$5*1000)))</f>
        <v>2.7577774987249719</v>
      </c>
      <c r="S17">
        <f t="shared" ref="S17:S80" si="9">J17*(1000-(1000*0.61365*EXP(17.502*W17/(240.97+W17))/(DI17+DJ17)+DD17)/2)/(1000*0.61365*EXP(17.502*W17/(240.97+W17))/(DI17+DJ17)-DD17)</f>
        <v>0.22996839108442882</v>
      </c>
      <c r="T17">
        <f t="shared" ref="T17:T80" si="10">1/((CW17+1)/(Q17/1.6)+1/(R17/1.37)) + CW17/((CW17+1)/(Q17/1.6) + CW17/(R17/1.37))</f>
        <v>0.1446872044393705</v>
      </c>
      <c r="U17">
        <f t="shared" ref="U17:U80" si="11">(CR17*CU17)</f>
        <v>321.5065113533517</v>
      </c>
      <c r="V17">
        <f t="shared" ref="V17:V80" si="12">(DK17+(U17+2*0.95*0.0000000567*(((DK17+$B$7)+273)^4-(DK17+273)^4)-44100*J17)/(1.84*29.3*R17+8*0.95*0.0000000567*(DK17+273)^3))</f>
        <v>27.693793417534561</v>
      </c>
      <c r="W17">
        <f t="shared" ref="W17:W80" si="13">($C$7*DL17+$D$7*DM17+$E$7*V17)</f>
        <v>27.14566666666666</v>
      </c>
      <c r="X17">
        <f t="shared" ref="X17:X80" si="14">0.61365*EXP(17.502*W17/(240.97+W17))</f>
        <v>3.6098952884798043</v>
      </c>
      <c r="Y17">
        <f t="shared" ref="Y17:Y80" si="15">(Z17/AA17*100)</f>
        <v>59.804876450693222</v>
      </c>
      <c r="Z17">
        <f t="shared" ref="Z17:Z80" si="16">DD17*(DI17+DJ17)/1000</f>
        <v>2.1115167792497989</v>
      </c>
      <c r="AA17">
        <f t="shared" ref="AA17:AA80" si="17">0.61365*EXP(17.502*DK17/(240.97+DK17))</f>
        <v>3.5306766012478294</v>
      </c>
      <c r="AB17">
        <f t="shared" ref="AB17:AB80" si="18">(X17-DD17*(DI17+DJ17)/1000)</f>
        <v>1.4983785092300055</v>
      </c>
      <c r="AC17">
        <f t="shared" ref="AC17:AC80" si="19">(-J17*44100)</f>
        <v>-173.11342167833669</v>
      </c>
      <c r="AD17">
        <f t="shared" ref="AD17:AD80" si="20">2*29.3*R17*0.92*(DK17-W17)</f>
        <v>-56.152442857093178</v>
      </c>
      <c r="AE17">
        <f t="shared" ref="AE17:AE80" si="21">2*0.95*0.0000000567*(((DK17+$B$7)+273)^4-(W17+273)^4)</f>
        <v>-4.392351242447452</v>
      </c>
      <c r="AF17">
        <f t="shared" ref="AF17:AF80" si="22">U17+AE17+AC17+AD17</f>
        <v>87.848295575474395</v>
      </c>
      <c r="AG17">
        <f t="shared" ref="AG17:AG80" si="23">DH17*AU17*(DC17-DB17*(1000-AU17*DE17)/(1000-AU17*DD17))/(100*CV17)</f>
        <v>17.503991370088162</v>
      </c>
      <c r="AH17">
        <f t="shared" ref="AH17:AH80" si="24">1000*DH17*AU17*(DD17-DE17)/(100*CV17*(1000-AU17*DD17))</f>
        <v>3.9161174266353482</v>
      </c>
      <c r="AI17">
        <f t="shared" ref="AI17:AI80" si="25">(AJ17 - AK17 - DI17*1000/(8.314*(DK17+273.15)) * AM17/DH17 * AL17) * DH17/(100*CV17) * (1000 - DE17)/1000</f>
        <v>17.534527481799483</v>
      </c>
      <c r="AJ17">
        <v>428.18895113549797</v>
      </c>
      <c r="AK17">
        <v>406.7442242424242</v>
      </c>
      <c r="AL17">
        <v>1.3432380952300559E-3</v>
      </c>
      <c r="AM17">
        <v>64.75</v>
      </c>
      <c r="AN17">
        <f t="shared" ref="AN17:AN80" si="26">(AP17 - AO17 + DI17*1000/(8.314*(DK17+273.15)) * AR17/DH17 * AQ17) * DH17/(100*CV17) * 1000/(1000 - AP17)</f>
        <v>3.9254744144747549</v>
      </c>
      <c r="AO17">
        <v>18.699160930093971</v>
      </c>
      <c r="AP17">
        <v>23.29925604395606</v>
      </c>
      <c r="AQ17">
        <v>-2.6388120565015899E-5</v>
      </c>
      <c r="AR17">
        <v>86.349674898157161</v>
      </c>
      <c r="AS17">
        <v>0</v>
      </c>
      <c r="AT17">
        <v>0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MAX(0,($B$13+$C$13*DP17)/(1+$D$13*DP17)*DI17/(DK17+273)*$E$13)</f>
        <v>47899.119119173636</v>
      </c>
      <c r="AX17" t="s">
        <v>416</v>
      </c>
      <c r="AY17" t="s">
        <v>416</v>
      </c>
      <c r="AZ17">
        <v>0</v>
      </c>
      <c r="BA17">
        <v>0</v>
      </c>
      <c r="BB17" t="e">
        <f t="shared" ref="BB17:BB80" si="30">1-AZ17/BA17</f>
        <v>#DIV/0!</v>
      </c>
      <c r="BC17">
        <v>0</v>
      </c>
      <c r="BD17" t="s">
        <v>416</v>
      </c>
      <c r="BE17" t="s">
        <v>416</v>
      </c>
      <c r="BF17">
        <v>0</v>
      </c>
      <c r="BG17">
        <v>0</v>
      </c>
      <c r="BH17" t="e">
        <f t="shared" ref="BH17:BH80" si="31">1-BF17/BG17</f>
        <v>#DIV/0!</v>
      </c>
      <c r="BI17">
        <v>0.5</v>
      </c>
      <c r="BJ17">
        <f t="shared" ref="BJ17:BJ80" si="32">CS17</f>
        <v>1681.1811996649494</v>
      </c>
      <c r="BK17">
        <f t="shared" ref="BK17:BK80" si="33">L17</f>
        <v>17.534527481799483</v>
      </c>
      <c r="BL17" t="e">
        <f t="shared" ref="BL17:BL80" si="34">BH17*BI17*BJ17</f>
        <v>#DIV/0!</v>
      </c>
      <c r="BM17">
        <f t="shared" ref="BM17:BM80" si="35">(BK17-BC17)/BJ17</f>
        <v>1.0429885538390521E-2</v>
      </c>
      <c r="BN17" t="e">
        <f t="shared" ref="BN17:BN80" si="36">(BA17-BG17)/BG17</f>
        <v>#DIV/0!</v>
      </c>
      <c r="BO17" t="e">
        <f t="shared" ref="BO17:BO80" si="37">AZ17/(BB17+AZ17/BG17)</f>
        <v>#DIV/0!</v>
      </c>
      <c r="BP17" t="s">
        <v>416</v>
      </c>
      <c r="BQ17">
        <v>0</v>
      </c>
      <c r="BR17" t="e">
        <f t="shared" ref="BR17:BR80" si="38">IF(BQ17&lt;&gt;0, BQ17, BO17)</f>
        <v>#DIV/0!</v>
      </c>
      <c r="BS17" t="e">
        <f t="shared" ref="BS17:BS80" si="39">1-BR17/BG17</f>
        <v>#DIV/0!</v>
      </c>
      <c r="BT17" t="e">
        <f t="shared" ref="BT17:BT80" si="40">(BG17-BF17)/(BG17-BR17)</f>
        <v>#DIV/0!</v>
      </c>
      <c r="BU17" t="e">
        <f t="shared" ref="BU17:BU80" si="41">(BA17-BG17)/(BA17-BR17)</f>
        <v>#DIV/0!</v>
      </c>
      <c r="BV17" t="e">
        <f t="shared" ref="BV17:BV80" si="42">(BG17-BF17)/(BG17-AZ17)</f>
        <v>#DIV/0!</v>
      </c>
      <c r="BW17" t="e">
        <f t="shared" ref="BW17:BW80" si="43">(BA17-BG17)/(BA17-AZ17)</f>
        <v>#DIV/0!</v>
      </c>
      <c r="BX17" t="e">
        <f t="shared" ref="BX17:BX80" si="44">(BT17*BR17/BF17)</f>
        <v>#DIV/0!</v>
      </c>
      <c r="BY17" t="e">
        <f t="shared" ref="BY17:BY80" si="45">(1-BX17)</f>
        <v>#DIV/0!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 t="shared" ref="CR17:CR80" si="46">$B$11*DQ17+$C$11*DR17+$F$11*EC17*(1-EF17)</f>
        <v>1999.981666666667</v>
      </c>
      <c r="CS17">
        <f t="shared" ref="CS17:CS80" si="47">CR17*CT17</f>
        <v>1681.1811996649494</v>
      </c>
      <c r="CT17">
        <f t="shared" ref="CT17:CT80" si="48">($B$11*$D$9+$C$11*$D$9+$F$11*((EP17+EH17)/MAX(EP17+EH17+EQ17, 0.1)*$I$9+EQ17/MAX(EP17+EH17+EQ17, 0.1)*$J$9))/($B$11+$C$11+$F$11)</f>
        <v>0.84059830531693991</v>
      </c>
      <c r="CU17">
        <f t="shared" ref="CU17:CU80" si="49">($B$11*$K$9+$C$11*$K$9+$F$11*((EP17+EH17)/MAX(EP17+EH17+EQ17, 0.1)*$P$9+EQ17/MAX(EP17+EH17+EQ17, 0.1)*$Q$9))/($B$11+$C$11+$F$11)</f>
        <v>0.16075472926169404</v>
      </c>
      <c r="CV17">
        <v>6</v>
      </c>
      <c r="CW17">
        <v>0.5</v>
      </c>
      <c r="CX17" t="s">
        <v>417</v>
      </c>
      <c r="CY17">
        <v>2</v>
      </c>
      <c r="CZ17" t="b">
        <v>1</v>
      </c>
      <c r="DA17">
        <v>1659023710.75</v>
      </c>
      <c r="DB17">
        <v>397.30093333333338</v>
      </c>
      <c r="DC17">
        <v>420.16836666666671</v>
      </c>
      <c r="DD17">
        <v>23.29535666666666</v>
      </c>
      <c r="DE17">
        <v>18.706373333333332</v>
      </c>
      <c r="DF17">
        <v>393.94046666666668</v>
      </c>
      <c r="DG17">
        <v>22.989766666666661</v>
      </c>
      <c r="DH17">
        <v>500.09640000000002</v>
      </c>
      <c r="DI17">
        <v>90.5411</v>
      </c>
      <c r="DJ17">
        <v>0.10000112</v>
      </c>
      <c r="DK17">
        <v>26.767986666666658</v>
      </c>
      <c r="DL17">
        <v>27.14566666666666</v>
      </c>
      <c r="DM17">
        <v>999.9000000000002</v>
      </c>
      <c r="DN17">
        <v>0</v>
      </c>
      <c r="DO17">
        <v>0</v>
      </c>
      <c r="DP17">
        <v>9997.0606666666681</v>
      </c>
      <c r="DQ17">
        <v>0</v>
      </c>
      <c r="DR17">
        <v>11.594799999999999</v>
      </c>
      <c r="DS17">
        <v>-22.867450000000002</v>
      </c>
      <c r="DT17">
        <v>406.77693333333332</v>
      </c>
      <c r="DU17">
        <v>428.1780333333333</v>
      </c>
      <c r="DV17">
        <v>4.5889930000000003</v>
      </c>
      <c r="DW17">
        <v>420.16836666666671</v>
      </c>
      <c r="DX17">
        <v>18.706373333333332</v>
      </c>
      <c r="DY17">
        <v>2.1091873333333329</v>
      </c>
      <c r="DZ17">
        <v>1.693694</v>
      </c>
      <c r="EA17">
        <v>18.28873333333333</v>
      </c>
      <c r="EB17">
        <v>14.838753333333329</v>
      </c>
      <c r="EC17">
        <v>1999.981666666667</v>
      </c>
      <c r="ED17">
        <v>0.98000536666666649</v>
      </c>
      <c r="EE17">
        <v>1.9994856666666672E-2</v>
      </c>
      <c r="EF17">
        <v>0</v>
      </c>
      <c r="EG17">
        <v>779.97419999999988</v>
      </c>
      <c r="EH17">
        <v>5.0005600000000019</v>
      </c>
      <c r="EI17">
        <v>15503.31333333333</v>
      </c>
      <c r="EJ17">
        <v>17294.73</v>
      </c>
      <c r="EK17">
        <v>37.283066666666663</v>
      </c>
      <c r="EL17">
        <v>37.843499999999992</v>
      </c>
      <c r="EM17">
        <v>36.936999999999991</v>
      </c>
      <c r="EN17">
        <v>36.936999999999991</v>
      </c>
      <c r="EO17">
        <v>38.268599999999999</v>
      </c>
      <c r="EP17">
        <v>1955.095</v>
      </c>
      <c r="EQ17">
        <v>39.886666666666677</v>
      </c>
      <c r="ER17">
        <v>0</v>
      </c>
      <c r="ES17">
        <v>1659023719.8</v>
      </c>
      <c r="ET17">
        <v>0</v>
      </c>
      <c r="EU17">
        <v>779.96061538461538</v>
      </c>
      <c r="EV17">
        <v>-2.4120341875830311</v>
      </c>
      <c r="EW17">
        <v>-37.278632477613357</v>
      </c>
      <c r="EX17">
        <v>15503.015384615381</v>
      </c>
      <c r="EY17">
        <v>15</v>
      </c>
      <c r="EZ17">
        <v>0</v>
      </c>
      <c r="FA17" t="s">
        <v>418</v>
      </c>
      <c r="FB17">
        <v>1655239120</v>
      </c>
      <c r="FC17">
        <v>1655239135</v>
      </c>
      <c r="FD17">
        <v>0</v>
      </c>
      <c r="FE17">
        <v>-7.4999999999999997E-2</v>
      </c>
      <c r="FF17">
        <v>-2.7E-2</v>
      </c>
      <c r="FG17">
        <v>1.986</v>
      </c>
      <c r="FH17">
        <v>0.13900000000000001</v>
      </c>
      <c r="FI17">
        <v>420</v>
      </c>
      <c r="FJ17">
        <v>22</v>
      </c>
      <c r="FK17">
        <v>0.12</v>
      </c>
      <c r="FL17">
        <v>0.02</v>
      </c>
      <c r="FM17">
        <v>-22.8510025</v>
      </c>
      <c r="FN17">
        <v>-0.45131369606000732</v>
      </c>
      <c r="FO17">
        <v>5.3918245926124139E-2</v>
      </c>
      <c r="FP17">
        <v>1</v>
      </c>
      <c r="FQ17">
        <v>780.04785294117642</v>
      </c>
      <c r="FR17">
        <v>-1.8971275794515139</v>
      </c>
      <c r="FS17">
        <v>0.282575979616213</v>
      </c>
      <c r="FT17">
        <v>0</v>
      </c>
      <c r="FU17">
        <v>4.5837649999999996</v>
      </c>
      <c r="FV17">
        <v>0.12539189493431491</v>
      </c>
      <c r="FW17">
        <v>1.2761000940365089E-2</v>
      </c>
      <c r="FX17">
        <v>0</v>
      </c>
      <c r="FY17">
        <v>1</v>
      </c>
      <c r="FZ17">
        <v>3</v>
      </c>
      <c r="GA17" t="s">
        <v>419</v>
      </c>
      <c r="GB17">
        <v>2.9804400000000002</v>
      </c>
      <c r="GC17">
        <v>2.7280199999999999</v>
      </c>
      <c r="GD17">
        <v>8.2413600000000004E-2</v>
      </c>
      <c r="GE17">
        <v>8.6963200000000004E-2</v>
      </c>
      <c r="GF17">
        <v>0.105391</v>
      </c>
      <c r="GG17">
        <v>9.1067599999999999E-2</v>
      </c>
      <c r="GH17">
        <v>27540.799999999999</v>
      </c>
      <c r="GI17">
        <v>27030.6</v>
      </c>
      <c r="GJ17">
        <v>30539.8</v>
      </c>
      <c r="GK17">
        <v>29847.5</v>
      </c>
      <c r="GL17">
        <v>37685</v>
      </c>
      <c r="GM17">
        <v>35718</v>
      </c>
      <c r="GN17">
        <v>46707.1</v>
      </c>
      <c r="GO17">
        <v>44385.9</v>
      </c>
      <c r="GP17">
        <v>1.8888799999999999</v>
      </c>
      <c r="GQ17">
        <v>1.8678999999999999</v>
      </c>
      <c r="GR17">
        <v>0.13145100000000001</v>
      </c>
      <c r="GS17">
        <v>0</v>
      </c>
      <c r="GT17">
        <v>24.992899999999999</v>
      </c>
      <c r="GU17">
        <v>999.9</v>
      </c>
      <c r="GV17">
        <v>55.6</v>
      </c>
      <c r="GW17">
        <v>30.4</v>
      </c>
      <c r="GX17">
        <v>26.771599999999999</v>
      </c>
      <c r="GY17">
        <v>63.193300000000001</v>
      </c>
      <c r="GZ17">
        <v>25.080100000000002</v>
      </c>
      <c r="HA17">
        <v>1</v>
      </c>
      <c r="HB17">
        <v>-0.101524</v>
      </c>
      <c r="HC17">
        <v>1.29684E-2</v>
      </c>
      <c r="HD17">
        <v>20.192599999999999</v>
      </c>
      <c r="HE17">
        <v>5.23421</v>
      </c>
      <c r="HF17">
        <v>11.968</v>
      </c>
      <c r="HG17">
        <v>4.9719499999999996</v>
      </c>
      <c r="HH17">
        <v>3.2902300000000002</v>
      </c>
      <c r="HI17">
        <v>9200.7000000000007</v>
      </c>
      <c r="HJ17">
        <v>9999</v>
      </c>
      <c r="HK17">
        <v>9999</v>
      </c>
      <c r="HL17">
        <v>295.2</v>
      </c>
      <c r="HM17">
        <v>4.9732099999999999</v>
      </c>
      <c r="HN17">
        <v>1.8779399999999999</v>
      </c>
      <c r="HO17">
        <v>1.8760699999999999</v>
      </c>
      <c r="HP17">
        <v>1.8788899999999999</v>
      </c>
      <c r="HQ17">
        <v>1.8755900000000001</v>
      </c>
      <c r="HR17">
        <v>1.8791500000000001</v>
      </c>
      <c r="HS17">
        <v>1.8762399999999999</v>
      </c>
      <c r="HT17">
        <v>1.8774200000000001</v>
      </c>
      <c r="HU17">
        <v>0</v>
      </c>
      <c r="HV17">
        <v>0</v>
      </c>
      <c r="HW17">
        <v>0</v>
      </c>
      <c r="HX17">
        <v>0</v>
      </c>
      <c r="HY17" t="s">
        <v>420</v>
      </c>
      <c r="HZ17" t="s">
        <v>421</v>
      </c>
      <c r="IA17" t="s">
        <v>422</v>
      </c>
      <c r="IB17" t="s">
        <v>422</v>
      </c>
      <c r="IC17" t="s">
        <v>422</v>
      </c>
      <c r="ID17" t="s">
        <v>422</v>
      </c>
      <c r="IE17">
        <v>0</v>
      </c>
      <c r="IF17">
        <v>100</v>
      </c>
      <c r="IG17">
        <v>100</v>
      </c>
      <c r="IH17">
        <v>3.36</v>
      </c>
      <c r="II17">
        <v>0.30570000000000003</v>
      </c>
      <c r="IJ17">
        <v>1.981763419366358</v>
      </c>
      <c r="IK17">
        <v>4.1594547590360449E-3</v>
      </c>
      <c r="IL17">
        <v>-1.867668404869411E-6</v>
      </c>
      <c r="IM17">
        <v>4.9096340421811042E-10</v>
      </c>
      <c r="IN17">
        <v>-2.3250521569731349E-2</v>
      </c>
      <c r="IO17">
        <v>5.6214120975847052E-3</v>
      </c>
      <c r="IP17">
        <v>3.6430730392419388E-4</v>
      </c>
      <c r="IQ17">
        <v>5.8048895600362112E-7</v>
      </c>
      <c r="IR17">
        <v>0</v>
      </c>
      <c r="IS17">
        <v>2100</v>
      </c>
      <c r="IT17">
        <v>1</v>
      </c>
      <c r="IU17">
        <v>26</v>
      </c>
      <c r="IV17">
        <v>63076.6</v>
      </c>
      <c r="IW17">
        <v>63076.4</v>
      </c>
      <c r="IX17">
        <v>1.09985</v>
      </c>
      <c r="IY17">
        <v>2.5500500000000001</v>
      </c>
      <c r="IZ17">
        <v>1.39893</v>
      </c>
      <c r="JA17">
        <v>2.33887</v>
      </c>
      <c r="JB17">
        <v>1.4489700000000001</v>
      </c>
      <c r="JC17">
        <v>2.4060100000000002</v>
      </c>
      <c r="JD17">
        <v>38.110599999999998</v>
      </c>
      <c r="JE17">
        <v>23.903600000000001</v>
      </c>
      <c r="JF17">
        <v>18</v>
      </c>
      <c r="JG17">
        <v>491.553</v>
      </c>
      <c r="JH17">
        <v>449.86</v>
      </c>
      <c r="JI17">
        <v>25.000499999999999</v>
      </c>
      <c r="JJ17">
        <v>25.717700000000001</v>
      </c>
      <c r="JK17">
        <v>30.000299999999999</v>
      </c>
      <c r="JL17">
        <v>25.542400000000001</v>
      </c>
      <c r="JM17">
        <v>25.621200000000002</v>
      </c>
      <c r="JN17">
        <v>22.057500000000001</v>
      </c>
      <c r="JO17">
        <v>35.497500000000002</v>
      </c>
      <c r="JP17">
        <v>53.848100000000002</v>
      </c>
      <c r="JQ17">
        <v>25</v>
      </c>
      <c r="JR17">
        <v>413.43599999999998</v>
      </c>
      <c r="JS17">
        <v>18.618300000000001</v>
      </c>
      <c r="JT17">
        <v>100.947</v>
      </c>
      <c r="JU17">
        <v>102.063</v>
      </c>
    </row>
    <row r="18" spans="1:281" x14ac:dyDescent="0.2">
      <c r="A18">
        <v>2</v>
      </c>
      <c r="B18">
        <v>1659023723.5</v>
      </c>
      <c r="C18">
        <v>5</v>
      </c>
      <c r="D18" t="s">
        <v>423</v>
      </c>
      <c r="E18" t="s">
        <v>424</v>
      </c>
      <c r="F18">
        <v>5</v>
      </c>
      <c r="G18" t="s">
        <v>415</v>
      </c>
      <c r="H18" t="s">
        <v>2741</v>
      </c>
      <c r="I18">
        <v>1659023715.6551721</v>
      </c>
      <c r="J18">
        <f t="shared" si="0"/>
        <v>3.9368583996628372E-3</v>
      </c>
      <c r="K18">
        <f t="shared" si="1"/>
        <v>3.9368583996628375</v>
      </c>
      <c r="L18">
        <f t="shared" si="2"/>
        <v>17.629560985125348</v>
      </c>
      <c r="M18">
        <f t="shared" si="3"/>
        <v>397.25634482758619</v>
      </c>
      <c r="N18">
        <f t="shared" si="4"/>
        <v>266.78622956483792</v>
      </c>
      <c r="O18">
        <f t="shared" si="5"/>
        <v>24.181560272124507</v>
      </c>
      <c r="P18">
        <f t="shared" si="6"/>
        <v>36.00739911351949</v>
      </c>
      <c r="Q18">
        <f t="shared" si="7"/>
        <v>0.24188676310242987</v>
      </c>
      <c r="R18">
        <f t="shared" si="8"/>
        <v>2.7572983647655178</v>
      </c>
      <c r="S18">
        <f t="shared" si="9"/>
        <v>0.23068608232603185</v>
      </c>
      <c r="T18">
        <f t="shared" si="10"/>
        <v>0.14514191039346314</v>
      </c>
      <c r="U18">
        <f t="shared" si="11"/>
        <v>321.50551838785123</v>
      </c>
      <c r="V18">
        <f t="shared" si="12"/>
        <v>27.692395390708221</v>
      </c>
      <c r="W18">
        <f t="shared" si="13"/>
        <v>27.14495862068966</v>
      </c>
      <c r="X18">
        <f t="shared" si="14"/>
        <v>3.6097453357194911</v>
      </c>
      <c r="Y18">
        <f t="shared" si="15"/>
        <v>59.804807493826303</v>
      </c>
      <c r="Z18">
        <f t="shared" si="16"/>
        <v>2.1117122060126543</v>
      </c>
      <c r="AA18">
        <f t="shared" si="17"/>
        <v>3.5310074465679837</v>
      </c>
      <c r="AB18">
        <f t="shared" si="18"/>
        <v>1.4980331297068368</v>
      </c>
      <c r="AC18">
        <f t="shared" si="19"/>
        <v>-173.61545542513113</v>
      </c>
      <c r="AD18">
        <f t="shared" si="20"/>
        <v>-55.80068608059765</v>
      </c>
      <c r="AE18">
        <f t="shared" si="21"/>
        <v>-4.3656139216181389</v>
      </c>
      <c r="AF18">
        <f t="shared" si="22"/>
        <v>87.723762960504303</v>
      </c>
      <c r="AG18">
        <f t="shared" si="23"/>
        <v>17.406933709314718</v>
      </c>
      <c r="AH18">
        <f t="shared" si="24"/>
        <v>3.9280386862322785</v>
      </c>
      <c r="AI18">
        <f t="shared" si="25"/>
        <v>17.629560985125348</v>
      </c>
      <c r="AJ18">
        <v>428.08857299783563</v>
      </c>
      <c r="AK18">
        <v>406.65265454545448</v>
      </c>
      <c r="AL18">
        <v>-2.5354285714267288E-2</v>
      </c>
      <c r="AM18">
        <v>64.75</v>
      </c>
      <c r="AN18">
        <f t="shared" si="26"/>
        <v>3.9368583996628375</v>
      </c>
      <c r="AO18">
        <v>18.687232856640161</v>
      </c>
      <c r="AP18">
        <v>23.30046043956045</v>
      </c>
      <c r="AQ18">
        <v>3.2206959824363913E-5</v>
      </c>
      <c r="AR18">
        <v>86.349674898157161</v>
      </c>
      <c r="AS18">
        <v>0</v>
      </c>
      <c r="AT18">
        <v>0</v>
      </c>
      <c r="AU18">
        <f t="shared" si="27"/>
        <v>1</v>
      </c>
      <c r="AV18">
        <f t="shared" si="28"/>
        <v>0</v>
      </c>
      <c r="AW18">
        <f t="shared" si="29"/>
        <v>47885.826141154204</v>
      </c>
      <c r="AX18" t="s">
        <v>416</v>
      </c>
      <c r="AY18" t="s">
        <v>416</v>
      </c>
      <c r="AZ18">
        <v>0</v>
      </c>
      <c r="BA18">
        <v>0</v>
      </c>
      <c r="BB18" t="e">
        <f t="shared" si="30"/>
        <v>#DIV/0!</v>
      </c>
      <c r="BC18">
        <v>0</v>
      </c>
      <c r="BD18" t="s">
        <v>416</v>
      </c>
      <c r="BE18" t="s">
        <v>416</v>
      </c>
      <c r="BF18">
        <v>0</v>
      </c>
      <c r="BG18">
        <v>0</v>
      </c>
      <c r="BH18" t="e">
        <f t="shared" si="31"/>
        <v>#DIV/0!</v>
      </c>
      <c r="BI18">
        <v>0.5</v>
      </c>
      <c r="BJ18">
        <f t="shared" si="32"/>
        <v>1681.1762893201308</v>
      </c>
      <c r="BK18">
        <f t="shared" si="33"/>
        <v>17.629560985125348</v>
      </c>
      <c r="BL18" t="e">
        <f t="shared" si="34"/>
        <v>#DIV/0!</v>
      </c>
      <c r="BM18">
        <f t="shared" si="35"/>
        <v>1.0486443983964798E-2</v>
      </c>
      <c r="BN18" t="e">
        <f t="shared" si="36"/>
        <v>#DIV/0!</v>
      </c>
      <c r="BO18" t="e">
        <f t="shared" si="37"/>
        <v>#DIV/0!</v>
      </c>
      <c r="BP18" t="s">
        <v>416</v>
      </c>
      <c r="BQ18">
        <v>0</v>
      </c>
      <c r="BR18" t="e">
        <f t="shared" si="38"/>
        <v>#DIV/0!</v>
      </c>
      <c r="BS18" t="e">
        <f t="shared" si="39"/>
        <v>#DIV/0!</v>
      </c>
      <c r="BT18" t="e">
        <f t="shared" si="40"/>
        <v>#DIV/0!</v>
      </c>
      <c r="BU18" t="e">
        <f t="shared" si="41"/>
        <v>#DIV/0!</v>
      </c>
      <c r="BV18" t="e">
        <f t="shared" si="42"/>
        <v>#DIV/0!</v>
      </c>
      <c r="BW18" t="e">
        <f t="shared" si="43"/>
        <v>#DIV/0!</v>
      </c>
      <c r="BX18" t="e">
        <f t="shared" si="44"/>
        <v>#DIV/0!</v>
      </c>
      <c r="BY18" t="e">
        <f t="shared" si="45"/>
        <v>#DIV/0!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 t="shared" si="46"/>
        <v>1999.9758620689661</v>
      </c>
      <c r="CS18">
        <f t="shared" si="47"/>
        <v>1681.1762893201308</v>
      </c>
      <c r="CT18">
        <f t="shared" si="48"/>
        <v>0.84059828981183871</v>
      </c>
      <c r="CU18">
        <f t="shared" si="49"/>
        <v>0.16075469933684861</v>
      </c>
      <c r="CV18">
        <v>6</v>
      </c>
      <c r="CW18">
        <v>0.5</v>
      </c>
      <c r="CX18" t="s">
        <v>417</v>
      </c>
      <c r="CY18">
        <v>2</v>
      </c>
      <c r="CZ18" t="b">
        <v>1</v>
      </c>
      <c r="DA18">
        <v>1659023715.6551721</v>
      </c>
      <c r="DB18">
        <v>397.25634482758619</v>
      </c>
      <c r="DC18">
        <v>420.01362068965523</v>
      </c>
      <c r="DD18">
        <v>23.297741379310349</v>
      </c>
      <c r="DE18">
        <v>18.694634482758619</v>
      </c>
      <c r="DF18">
        <v>393.89610344827582</v>
      </c>
      <c r="DG18">
        <v>22.992103448275859</v>
      </c>
      <c r="DH18">
        <v>500.078448275862</v>
      </c>
      <c r="DI18">
        <v>90.540341379310334</v>
      </c>
      <c r="DJ18">
        <v>9.9870117241379314E-2</v>
      </c>
      <c r="DK18">
        <v>26.769579310344831</v>
      </c>
      <c r="DL18">
        <v>27.14495862068966</v>
      </c>
      <c r="DM18">
        <v>999.9000000000002</v>
      </c>
      <c r="DN18">
        <v>0</v>
      </c>
      <c r="DO18">
        <v>0</v>
      </c>
      <c r="DP18">
        <v>9994.3110344827564</v>
      </c>
      <c r="DQ18">
        <v>0</v>
      </c>
      <c r="DR18">
        <v>11.612289655172409</v>
      </c>
      <c r="DS18">
        <v>-22.757234482758619</v>
      </c>
      <c r="DT18">
        <v>406.73237931034481</v>
      </c>
      <c r="DU18">
        <v>428.01520689655172</v>
      </c>
      <c r="DV18">
        <v>4.6031248275862069</v>
      </c>
      <c r="DW18">
        <v>420.01362068965523</v>
      </c>
      <c r="DX18">
        <v>18.694634482758619</v>
      </c>
      <c r="DY18">
        <v>2.1093858620689661</v>
      </c>
      <c r="DZ18">
        <v>1.6926165517241381</v>
      </c>
      <c r="EA18">
        <v>18.290231034482758</v>
      </c>
      <c r="EB18">
        <v>14.82888275862069</v>
      </c>
      <c r="EC18">
        <v>1999.9758620689661</v>
      </c>
      <c r="ED18">
        <v>0.9800058275862068</v>
      </c>
      <c r="EE18">
        <v>1.999441379310345E-2</v>
      </c>
      <c r="EF18">
        <v>0</v>
      </c>
      <c r="EG18">
        <v>779.74858620689633</v>
      </c>
      <c r="EH18">
        <v>5.000560000000001</v>
      </c>
      <c r="EI18">
        <v>15500.082758620691</v>
      </c>
      <c r="EJ18">
        <v>17294.689655172409</v>
      </c>
      <c r="EK18">
        <v>37.303448275862067</v>
      </c>
      <c r="EL18">
        <v>37.848931034482753</v>
      </c>
      <c r="EM18">
        <v>36.936999999999991</v>
      </c>
      <c r="EN18">
        <v>36.936999999999991</v>
      </c>
      <c r="EO18">
        <v>38.277793103448268</v>
      </c>
      <c r="EP18">
        <v>1955.090344827586</v>
      </c>
      <c r="EQ18">
        <v>39.885517241379333</v>
      </c>
      <c r="ER18">
        <v>0</v>
      </c>
      <c r="ES18">
        <v>1659023724.5999999</v>
      </c>
      <c r="ET18">
        <v>0</v>
      </c>
      <c r="EU18">
        <v>779.75138461538472</v>
      </c>
      <c r="EV18">
        <v>-1.9171965846004519</v>
      </c>
      <c r="EW18">
        <v>-39.38803420982606</v>
      </c>
      <c r="EX18">
        <v>15499.84230769231</v>
      </c>
      <c r="EY18">
        <v>15</v>
      </c>
      <c r="EZ18">
        <v>0</v>
      </c>
      <c r="FA18" t="s">
        <v>418</v>
      </c>
      <c r="FB18">
        <v>1655239120</v>
      </c>
      <c r="FC18">
        <v>1655239135</v>
      </c>
      <c r="FD18">
        <v>0</v>
      </c>
      <c r="FE18">
        <v>-7.4999999999999997E-2</v>
      </c>
      <c r="FF18">
        <v>-2.7E-2</v>
      </c>
      <c r="FG18">
        <v>1.986</v>
      </c>
      <c r="FH18">
        <v>0.13900000000000001</v>
      </c>
      <c r="FI18">
        <v>420</v>
      </c>
      <c r="FJ18">
        <v>22</v>
      </c>
      <c r="FK18">
        <v>0.12</v>
      </c>
      <c r="FL18">
        <v>0.02</v>
      </c>
      <c r="FM18">
        <v>-22.8433475</v>
      </c>
      <c r="FN18">
        <v>0.24239212007508509</v>
      </c>
      <c r="FO18">
        <v>0.1217262481708445</v>
      </c>
      <c r="FP18">
        <v>1</v>
      </c>
      <c r="FQ18">
        <v>779.9283529411764</v>
      </c>
      <c r="FR18">
        <v>-2.5926661591207991</v>
      </c>
      <c r="FS18">
        <v>0.33413742174291999</v>
      </c>
      <c r="FT18">
        <v>0</v>
      </c>
      <c r="FU18">
        <v>4.5936970000000006</v>
      </c>
      <c r="FV18">
        <v>0.1515505440900459</v>
      </c>
      <c r="FW18">
        <v>1.5363516231644361E-2</v>
      </c>
      <c r="FX18">
        <v>0</v>
      </c>
      <c r="FY18">
        <v>1</v>
      </c>
      <c r="FZ18">
        <v>3</v>
      </c>
      <c r="GA18" t="s">
        <v>419</v>
      </c>
      <c r="GB18">
        <v>2.9805600000000001</v>
      </c>
      <c r="GC18">
        <v>2.7280099999999998</v>
      </c>
      <c r="GD18">
        <v>8.2380300000000004E-2</v>
      </c>
      <c r="GE18">
        <v>8.65702E-2</v>
      </c>
      <c r="GF18">
        <v>0.105388</v>
      </c>
      <c r="GG18">
        <v>9.1013399999999994E-2</v>
      </c>
      <c r="GH18">
        <v>27541.8</v>
      </c>
      <c r="GI18">
        <v>27041.8</v>
      </c>
      <c r="GJ18">
        <v>30539.9</v>
      </c>
      <c r="GK18">
        <v>29847.1</v>
      </c>
      <c r="GL18">
        <v>37685.4</v>
      </c>
      <c r="GM18">
        <v>35719.5</v>
      </c>
      <c r="GN18">
        <v>46707.4</v>
      </c>
      <c r="GO18">
        <v>44385.1</v>
      </c>
      <c r="GP18">
        <v>1.8890499999999999</v>
      </c>
      <c r="GQ18">
        <v>1.8674999999999999</v>
      </c>
      <c r="GR18">
        <v>0.13060099999999999</v>
      </c>
      <c r="GS18">
        <v>0</v>
      </c>
      <c r="GT18">
        <v>24.997199999999999</v>
      </c>
      <c r="GU18">
        <v>999.9</v>
      </c>
      <c r="GV18">
        <v>55.5</v>
      </c>
      <c r="GW18">
        <v>30.4</v>
      </c>
      <c r="GX18">
        <v>26.722999999999999</v>
      </c>
      <c r="GY18">
        <v>63.203400000000002</v>
      </c>
      <c r="GZ18">
        <v>25.168299999999999</v>
      </c>
      <c r="HA18">
        <v>1</v>
      </c>
      <c r="HB18">
        <v>-0.101273</v>
      </c>
      <c r="HC18">
        <v>1.52015E-2</v>
      </c>
      <c r="HD18">
        <v>20.1921</v>
      </c>
      <c r="HE18">
        <v>5.2307699999999997</v>
      </c>
      <c r="HF18">
        <v>11.968</v>
      </c>
      <c r="HG18">
        <v>4.9706999999999999</v>
      </c>
      <c r="HH18">
        <v>3.28965</v>
      </c>
      <c r="HI18">
        <v>9200.9</v>
      </c>
      <c r="HJ18">
        <v>9999</v>
      </c>
      <c r="HK18">
        <v>9999</v>
      </c>
      <c r="HL18">
        <v>295.2</v>
      </c>
      <c r="HM18">
        <v>4.9732099999999999</v>
      </c>
      <c r="HN18">
        <v>1.8779600000000001</v>
      </c>
      <c r="HO18">
        <v>1.8760699999999999</v>
      </c>
      <c r="HP18">
        <v>1.8789100000000001</v>
      </c>
      <c r="HQ18">
        <v>1.8755999999999999</v>
      </c>
      <c r="HR18">
        <v>1.87917</v>
      </c>
      <c r="HS18">
        <v>1.8762300000000001</v>
      </c>
      <c r="HT18">
        <v>1.8774299999999999</v>
      </c>
      <c r="HU18">
        <v>0</v>
      </c>
      <c r="HV18">
        <v>0</v>
      </c>
      <c r="HW18">
        <v>0</v>
      </c>
      <c r="HX18">
        <v>0</v>
      </c>
      <c r="HY18" t="s">
        <v>420</v>
      </c>
      <c r="HZ18" t="s">
        <v>421</v>
      </c>
      <c r="IA18" t="s">
        <v>422</v>
      </c>
      <c r="IB18" t="s">
        <v>422</v>
      </c>
      <c r="IC18" t="s">
        <v>422</v>
      </c>
      <c r="ID18" t="s">
        <v>422</v>
      </c>
      <c r="IE18">
        <v>0</v>
      </c>
      <c r="IF18">
        <v>100</v>
      </c>
      <c r="IG18">
        <v>100</v>
      </c>
      <c r="IH18">
        <v>3.36</v>
      </c>
      <c r="II18">
        <v>0.30559999999999998</v>
      </c>
      <c r="IJ18">
        <v>1.981763419366358</v>
      </c>
      <c r="IK18">
        <v>4.1594547590360449E-3</v>
      </c>
      <c r="IL18">
        <v>-1.867668404869411E-6</v>
      </c>
      <c r="IM18">
        <v>4.9096340421811042E-10</v>
      </c>
      <c r="IN18">
        <v>-2.3250521569731349E-2</v>
      </c>
      <c r="IO18">
        <v>5.6214120975847052E-3</v>
      </c>
      <c r="IP18">
        <v>3.6430730392419388E-4</v>
      </c>
      <c r="IQ18">
        <v>5.8048895600362112E-7</v>
      </c>
      <c r="IR18">
        <v>0</v>
      </c>
      <c r="IS18">
        <v>2100</v>
      </c>
      <c r="IT18">
        <v>1</v>
      </c>
      <c r="IU18">
        <v>26</v>
      </c>
      <c r="IV18">
        <v>63076.7</v>
      </c>
      <c r="IW18">
        <v>63076.5</v>
      </c>
      <c r="IX18">
        <v>1.07422</v>
      </c>
      <c r="IY18">
        <v>2.5500500000000001</v>
      </c>
      <c r="IZ18">
        <v>1.39893</v>
      </c>
      <c r="JA18">
        <v>2.33887</v>
      </c>
      <c r="JB18">
        <v>1.4489700000000001</v>
      </c>
      <c r="JC18">
        <v>2.4108900000000002</v>
      </c>
      <c r="JD18">
        <v>38.110599999999998</v>
      </c>
      <c r="JE18">
        <v>23.903600000000001</v>
      </c>
      <c r="JF18">
        <v>18</v>
      </c>
      <c r="JG18">
        <v>491.66399999999999</v>
      </c>
      <c r="JH18">
        <v>449.63099999999997</v>
      </c>
      <c r="JI18">
        <v>25.000399999999999</v>
      </c>
      <c r="JJ18">
        <v>25.7211</v>
      </c>
      <c r="JK18">
        <v>30.000399999999999</v>
      </c>
      <c r="JL18">
        <v>25.544699999999999</v>
      </c>
      <c r="JM18">
        <v>25.6234</v>
      </c>
      <c r="JN18">
        <v>21.520399999999999</v>
      </c>
      <c r="JO18">
        <v>35.497500000000002</v>
      </c>
      <c r="JP18">
        <v>53.848100000000002</v>
      </c>
      <c r="JQ18">
        <v>25</v>
      </c>
      <c r="JR18">
        <v>400.01</v>
      </c>
      <c r="JS18">
        <v>18.605699999999999</v>
      </c>
      <c r="JT18">
        <v>100.94799999999999</v>
      </c>
      <c r="JU18">
        <v>102.062</v>
      </c>
    </row>
    <row r="19" spans="1:281" x14ac:dyDescent="0.2">
      <c r="A19">
        <v>3</v>
      </c>
      <c r="B19">
        <v>1659023728.5</v>
      </c>
      <c r="C19">
        <v>10</v>
      </c>
      <c r="D19" t="s">
        <v>425</v>
      </c>
      <c r="E19" t="s">
        <v>426</v>
      </c>
      <c r="F19">
        <v>5</v>
      </c>
      <c r="G19" t="s">
        <v>415</v>
      </c>
      <c r="H19" t="s">
        <v>2741</v>
      </c>
      <c r="I19">
        <v>1659023720.7321429</v>
      </c>
      <c r="J19">
        <f t="shared" si="0"/>
        <v>3.9417430489747402E-3</v>
      </c>
      <c r="K19">
        <f t="shared" si="1"/>
        <v>3.9417430489747405</v>
      </c>
      <c r="L19">
        <f t="shared" si="2"/>
        <v>17.564375258146466</v>
      </c>
      <c r="M19">
        <f t="shared" si="3"/>
        <v>396.76160714285709</v>
      </c>
      <c r="N19">
        <f t="shared" si="4"/>
        <v>266.9803844408188</v>
      </c>
      <c r="O19">
        <f t="shared" si="5"/>
        <v>24.19902733125523</v>
      </c>
      <c r="P19">
        <f t="shared" si="6"/>
        <v>35.962361037692808</v>
      </c>
      <c r="Q19">
        <f t="shared" si="7"/>
        <v>0.24236283245104531</v>
      </c>
      <c r="R19">
        <f t="shared" si="8"/>
        <v>2.7581634131240182</v>
      </c>
      <c r="S19">
        <f t="shared" si="9"/>
        <v>0.2311224709014936</v>
      </c>
      <c r="T19">
        <f t="shared" si="10"/>
        <v>0.14541799696474023</v>
      </c>
      <c r="U19">
        <f t="shared" si="11"/>
        <v>321.50929392477809</v>
      </c>
      <c r="V19">
        <f t="shared" si="12"/>
        <v>27.692840332458807</v>
      </c>
      <c r="W19">
        <f t="shared" si="13"/>
        <v>27.140596428571431</v>
      </c>
      <c r="X19">
        <f t="shared" si="14"/>
        <v>3.6088216134517879</v>
      </c>
      <c r="Y19">
        <f t="shared" si="15"/>
        <v>59.799078315727336</v>
      </c>
      <c r="Z19">
        <f t="shared" si="16"/>
        <v>2.1117627219357642</v>
      </c>
      <c r="AA19">
        <f t="shared" si="17"/>
        <v>3.5314302183489743</v>
      </c>
      <c r="AB19">
        <f t="shared" si="18"/>
        <v>1.4970588915160237</v>
      </c>
      <c r="AC19">
        <f t="shared" si="19"/>
        <v>-173.83086845978605</v>
      </c>
      <c r="AD19">
        <f t="shared" si="20"/>
        <v>-54.866945764237954</v>
      </c>
      <c r="AE19">
        <f t="shared" si="21"/>
        <v>-4.2911656758764334</v>
      </c>
      <c r="AF19">
        <f t="shared" si="22"/>
        <v>88.520314024877678</v>
      </c>
      <c r="AG19">
        <f t="shared" si="23"/>
        <v>15.621201473489675</v>
      </c>
      <c r="AH19">
        <f t="shared" si="24"/>
        <v>3.9376667860669583</v>
      </c>
      <c r="AI19">
        <f t="shared" si="25"/>
        <v>17.564375258146466</v>
      </c>
      <c r="AJ19">
        <v>420.7408604935066</v>
      </c>
      <c r="AK19">
        <v>403.3236</v>
      </c>
      <c r="AL19">
        <v>-0.86335047619049199</v>
      </c>
      <c r="AM19">
        <v>64.75</v>
      </c>
      <c r="AN19">
        <f t="shared" si="26"/>
        <v>3.9417430489747405</v>
      </c>
      <c r="AO19">
        <v>18.678317500567481</v>
      </c>
      <c r="AP19">
        <v>23.297810989011008</v>
      </c>
      <c r="AQ19">
        <v>-9.5589518542058124E-6</v>
      </c>
      <c r="AR19">
        <v>86.349674898157161</v>
      </c>
      <c r="AS19">
        <v>0</v>
      </c>
      <c r="AT19">
        <v>0</v>
      </c>
      <c r="AU19">
        <f t="shared" si="27"/>
        <v>1</v>
      </c>
      <c r="AV19">
        <f t="shared" si="28"/>
        <v>0</v>
      </c>
      <c r="AW19">
        <f t="shared" si="29"/>
        <v>47909.004900772234</v>
      </c>
      <c r="AX19" t="s">
        <v>416</v>
      </c>
      <c r="AY19" t="s">
        <v>416</v>
      </c>
      <c r="AZ19">
        <v>0</v>
      </c>
      <c r="BA19">
        <v>0</v>
      </c>
      <c r="BB19" t="e">
        <f t="shared" si="30"/>
        <v>#DIV/0!</v>
      </c>
      <c r="BC19">
        <v>0</v>
      </c>
      <c r="BD19" t="s">
        <v>416</v>
      </c>
      <c r="BE19" t="s">
        <v>416</v>
      </c>
      <c r="BF19">
        <v>0</v>
      </c>
      <c r="BG19">
        <v>0</v>
      </c>
      <c r="BH19" t="e">
        <f t="shared" si="31"/>
        <v>#DIV/0!</v>
      </c>
      <c r="BI19">
        <v>0.5</v>
      </c>
      <c r="BJ19">
        <f t="shared" si="32"/>
        <v>1681.1957139506624</v>
      </c>
      <c r="BK19">
        <f t="shared" si="33"/>
        <v>17.564375258146466</v>
      </c>
      <c r="BL19" t="e">
        <f t="shared" si="34"/>
        <v>#DIV/0!</v>
      </c>
      <c r="BM19">
        <f t="shared" si="35"/>
        <v>1.044754939142197E-2</v>
      </c>
      <c r="BN19" t="e">
        <f t="shared" si="36"/>
        <v>#DIV/0!</v>
      </c>
      <c r="BO19" t="e">
        <f t="shared" si="37"/>
        <v>#DIV/0!</v>
      </c>
      <c r="BP19" t="s">
        <v>416</v>
      </c>
      <c r="BQ19">
        <v>0</v>
      </c>
      <c r="BR19" t="e">
        <f t="shared" si="38"/>
        <v>#DIV/0!</v>
      </c>
      <c r="BS19" t="e">
        <f t="shared" si="39"/>
        <v>#DIV/0!</v>
      </c>
      <c r="BT19" t="e">
        <f t="shared" si="40"/>
        <v>#DIV/0!</v>
      </c>
      <c r="BU19" t="e">
        <f t="shared" si="41"/>
        <v>#DIV/0!</v>
      </c>
      <c r="BV19" t="e">
        <f t="shared" si="42"/>
        <v>#DIV/0!</v>
      </c>
      <c r="BW19" t="e">
        <f t="shared" si="43"/>
        <v>#DIV/0!</v>
      </c>
      <c r="BX19" t="e">
        <f t="shared" si="44"/>
        <v>#DIV/0!</v>
      </c>
      <c r="BY19" t="e">
        <f t="shared" si="45"/>
        <v>#DIV/0!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 t="shared" si="46"/>
        <v>1999.9989285714289</v>
      </c>
      <c r="CS19">
        <f t="shared" si="47"/>
        <v>1681.1957139506624</v>
      </c>
      <c r="CT19">
        <f t="shared" si="48"/>
        <v>0.84059830729585283</v>
      </c>
      <c r="CU19">
        <f t="shared" si="49"/>
        <v>0.16075473308099603</v>
      </c>
      <c r="CV19">
        <v>6</v>
      </c>
      <c r="CW19">
        <v>0.5</v>
      </c>
      <c r="CX19" t="s">
        <v>417</v>
      </c>
      <c r="CY19">
        <v>2</v>
      </c>
      <c r="CZ19" t="b">
        <v>1</v>
      </c>
      <c r="DA19">
        <v>1659023720.7321429</v>
      </c>
      <c r="DB19">
        <v>396.76160714285709</v>
      </c>
      <c r="DC19">
        <v>417.37978571428567</v>
      </c>
      <c r="DD19">
        <v>23.298425000000002</v>
      </c>
      <c r="DE19">
        <v>18.683771428571429</v>
      </c>
      <c r="DF19">
        <v>393.40271428571441</v>
      </c>
      <c r="DG19">
        <v>22.99277857142857</v>
      </c>
      <c r="DH19">
        <v>500.04950000000002</v>
      </c>
      <c r="DI19">
        <v>90.539996428571428</v>
      </c>
      <c r="DJ19">
        <v>9.9723721428571444E-2</v>
      </c>
      <c r="DK19">
        <v>26.771614285714289</v>
      </c>
      <c r="DL19">
        <v>27.140596428571431</v>
      </c>
      <c r="DM19">
        <v>999.9000000000002</v>
      </c>
      <c r="DN19">
        <v>0</v>
      </c>
      <c r="DO19">
        <v>0</v>
      </c>
      <c r="DP19">
        <v>9999.4649999999983</v>
      </c>
      <c r="DQ19">
        <v>0</v>
      </c>
      <c r="DR19">
        <v>11.631028571428571</v>
      </c>
      <c r="DS19">
        <v>-20.61811071428572</v>
      </c>
      <c r="DT19">
        <v>406.22610714285707</v>
      </c>
      <c r="DU19">
        <v>425.32646428571428</v>
      </c>
      <c r="DV19">
        <v>4.6146671428571437</v>
      </c>
      <c r="DW19">
        <v>417.37978571428567</v>
      </c>
      <c r="DX19">
        <v>18.683771428571429</v>
      </c>
      <c r="DY19">
        <v>2.1094396428571431</v>
      </c>
      <c r="DZ19">
        <v>1.6916275000000001</v>
      </c>
      <c r="EA19">
        <v>18.29063571428571</v>
      </c>
      <c r="EB19">
        <v>14.819803571428571</v>
      </c>
      <c r="EC19">
        <v>1999.9989285714289</v>
      </c>
      <c r="ED19">
        <v>0.98000532142857133</v>
      </c>
      <c r="EE19">
        <v>1.9994889285714291E-2</v>
      </c>
      <c r="EF19">
        <v>0</v>
      </c>
      <c r="EG19">
        <v>779.65967857142857</v>
      </c>
      <c r="EH19">
        <v>5.000560000000001</v>
      </c>
      <c r="EI19">
        <v>15497.63928571428</v>
      </c>
      <c r="EJ19">
        <v>17294.882142857139</v>
      </c>
      <c r="EK19">
        <v>37.307571428571428</v>
      </c>
      <c r="EL19">
        <v>37.857000000000014</v>
      </c>
      <c r="EM19">
        <v>36.936999999999998</v>
      </c>
      <c r="EN19">
        <v>36.936999999999998</v>
      </c>
      <c r="EO19">
        <v>38.285428571428568</v>
      </c>
      <c r="EP19">
        <v>1955.111785714286</v>
      </c>
      <c r="EQ19">
        <v>39.887142857142869</v>
      </c>
      <c r="ER19">
        <v>0</v>
      </c>
      <c r="ES19">
        <v>1659023729.4000001</v>
      </c>
      <c r="ET19">
        <v>0</v>
      </c>
      <c r="EU19">
        <v>779.67542307692327</v>
      </c>
      <c r="EV19">
        <v>-1.0057777871219491</v>
      </c>
      <c r="EW19">
        <v>-25.165811969066969</v>
      </c>
      <c r="EX19">
        <v>15497.396153846161</v>
      </c>
      <c r="EY19">
        <v>15</v>
      </c>
      <c r="EZ19">
        <v>0</v>
      </c>
      <c r="FA19" t="s">
        <v>418</v>
      </c>
      <c r="FB19">
        <v>1655239120</v>
      </c>
      <c r="FC19">
        <v>1655239135</v>
      </c>
      <c r="FD19">
        <v>0</v>
      </c>
      <c r="FE19">
        <v>-7.4999999999999997E-2</v>
      </c>
      <c r="FF19">
        <v>-2.7E-2</v>
      </c>
      <c r="FG19">
        <v>1.986</v>
      </c>
      <c r="FH19">
        <v>0.13900000000000001</v>
      </c>
      <c r="FI19">
        <v>420</v>
      </c>
      <c r="FJ19">
        <v>22</v>
      </c>
      <c r="FK19">
        <v>0.12</v>
      </c>
      <c r="FL19">
        <v>0.02</v>
      </c>
      <c r="FM19">
        <v>-21.235722500000001</v>
      </c>
      <c r="FN19">
        <v>23.382293808630411</v>
      </c>
      <c r="FO19">
        <v>2.949309041749228</v>
      </c>
      <c r="FP19">
        <v>0</v>
      </c>
      <c r="FQ19">
        <v>779.73579411764706</v>
      </c>
      <c r="FR19">
        <v>-1.2150802191564449</v>
      </c>
      <c r="FS19">
        <v>0.27582526218517361</v>
      </c>
      <c r="FT19">
        <v>0</v>
      </c>
      <c r="FU19">
        <v>4.6097717500000002</v>
      </c>
      <c r="FV19">
        <v>0.1516247279549516</v>
      </c>
      <c r="FW19">
        <v>1.5628300913327099E-2</v>
      </c>
      <c r="FX19">
        <v>0</v>
      </c>
      <c r="FY19">
        <v>0</v>
      </c>
      <c r="FZ19">
        <v>3</v>
      </c>
      <c r="GA19" t="s">
        <v>427</v>
      </c>
      <c r="GB19">
        <v>2.9805299999999999</v>
      </c>
      <c r="GC19">
        <v>2.7283300000000001</v>
      </c>
      <c r="GD19">
        <v>8.1770300000000004E-2</v>
      </c>
      <c r="GE19">
        <v>8.4596900000000003E-2</v>
      </c>
      <c r="GF19">
        <v>0.105376</v>
      </c>
      <c r="GG19">
        <v>9.0877299999999994E-2</v>
      </c>
      <c r="GH19">
        <v>27560.1</v>
      </c>
      <c r="GI19">
        <v>27099.599999999999</v>
      </c>
      <c r="GJ19">
        <v>30539.8</v>
      </c>
      <c r="GK19">
        <v>29846.400000000001</v>
      </c>
      <c r="GL19">
        <v>37685.9</v>
      </c>
      <c r="GM19">
        <v>35723.699999999997</v>
      </c>
      <c r="GN19">
        <v>46707.3</v>
      </c>
      <c r="GO19">
        <v>44383.7</v>
      </c>
      <c r="GP19">
        <v>1.889</v>
      </c>
      <c r="GQ19">
        <v>1.86747</v>
      </c>
      <c r="GR19">
        <v>0.13075000000000001</v>
      </c>
      <c r="GS19">
        <v>0</v>
      </c>
      <c r="GT19">
        <v>25.000800000000002</v>
      </c>
      <c r="GU19">
        <v>999.9</v>
      </c>
      <c r="GV19">
        <v>55.5</v>
      </c>
      <c r="GW19">
        <v>30.4</v>
      </c>
      <c r="GX19">
        <v>26.721399999999999</v>
      </c>
      <c r="GY19">
        <v>62.973399999999998</v>
      </c>
      <c r="GZ19">
        <v>25.260400000000001</v>
      </c>
      <c r="HA19">
        <v>1</v>
      </c>
      <c r="HB19">
        <v>-0.10088900000000001</v>
      </c>
      <c r="HC19">
        <v>1.7690600000000001E-2</v>
      </c>
      <c r="HD19">
        <v>20.1921</v>
      </c>
      <c r="HE19">
        <v>5.2304700000000004</v>
      </c>
      <c r="HF19">
        <v>11.968</v>
      </c>
      <c r="HG19">
        <v>4.9707499999999998</v>
      </c>
      <c r="HH19">
        <v>3.28965</v>
      </c>
      <c r="HI19">
        <v>9200.9</v>
      </c>
      <c r="HJ19">
        <v>9999</v>
      </c>
      <c r="HK19">
        <v>9999</v>
      </c>
      <c r="HL19">
        <v>295.2</v>
      </c>
      <c r="HM19">
        <v>4.9732399999999997</v>
      </c>
      <c r="HN19">
        <v>1.8779300000000001</v>
      </c>
      <c r="HO19">
        <v>1.8760699999999999</v>
      </c>
      <c r="HP19">
        <v>1.8788800000000001</v>
      </c>
      <c r="HQ19">
        <v>1.8755999999999999</v>
      </c>
      <c r="HR19">
        <v>1.8791199999999999</v>
      </c>
      <c r="HS19">
        <v>1.8762300000000001</v>
      </c>
      <c r="HT19">
        <v>1.8774299999999999</v>
      </c>
      <c r="HU19">
        <v>0</v>
      </c>
      <c r="HV19">
        <v>0</v>
      </c>
      <c r="HW19">
        <v>0</v>
      </c>
      <c r="HX19">
        <v>0</v>
      </c>
      <c r="HY19" t="s">
        <v>420</v>
      </c>
      <c r="HZ19" t="s">
        <v>421</v>
      </c>
      <c r="IA19" t="s">
        <v>422</v>
      </c>
      <c r="IB19" t="s">
        <v>422</v>
      </c>
      <c r="IC19" t="s">
        <v>422</v>
      </c>
      <c r="ID19" t="s">
        <v>422</v>
      </c>
      <c r="IE19">
        <v>0</v>
      </c>
      <c r="IF19">
        <v>100</v>
      </c>
      <c r="IG19">
        <v>100</v>
      </c>
      <c r="IH19">
        <v>3.3479999999999999</v>
      </c>
      <c r="II19">
        <v>0.30559999999999998</v>
      </c>
      <c r="IJ19">
        <v>1.981763419366358</v>
      </c>
      <c r="IK19">
        <v>4.1594547590360449E-3</v>
      </c>
      <c r="IL19">
        <v>-1.867668404869411E-6</v>
      </c>
      <c r="IM19">
        <v>4.9096340421811042E-10</v>
      </c>
      <c r="IN19">
        <v>-2.3250521569731349E-2</v>
      </c>
      <c r="IO19">
        <v>5.6214120975847052E-3</v>
      </c>
      <c r="IP19">
        <v>3.6430730392419388E-4</v>
      </c>
      <c r="IQ19">
        <v>5.8048895600362112E-7</v>
      </c>
      <c r="IR19">
        <v>0</v>
      </c>
      <c r="IS19">
        <v>2100</v>
      </c>
      <c r="IT19">
        <v>1</v>
      </c>
      <c r="IU19">
        <v>26</v>
      </c>
      <c r="IV19">
        <v>63076.800000000003</v>
      </c>
      <c r="IW19">
        <v>63076.6</v>
      </c>
      <c r="IX19">
        <v>1.0424800000000001</v>
      </c>
      <c r="IY19">
        <v>2.5512700000000001</v>
      </c>
      <c r="IZ19">
        <v>1.39893</v>
      </c>
      <c r="JA19">
        <v>2.33887</v>
      </c>
      <c r="JB19">
        <v>1.4489700000000001</v>
      </c>
      <c r="JC19">
        <v>2.4145500000000002</v>
      </c>
      <c r="JD19">
        <v>38.110599999999998</v>
      </c>
      <c r="JE19">
        <v>23.903600000000001</v>
      </c>
      <c r="JF19">
        <v>18</v>
      </c>
      <c r="JG19">
        <v>491.65199999999999</v>
      </c>
      <c r="JH19">
        <v>449.63200000000001</v>
      </c>
      <c r="JI19">
        <v>25.000499999999999</v>
      </c>
      <c r="JJ19">
        <v>25.723700000000001</v>
      </c>
      <c r="JK19">
        <v>30.000399999999999</v>
      </c>
      <c r="JL19">
        <v>25.546800000000001</v>
      </c>
      <c r="JM19">
        <v>25.625499999999999</v>
      </c>
      <c r="JN19">
        <v>20.9055</v>
      </c>
      <c r="JO19">
        <v>35.778500000000001</v>
      </c>
      <c r="JP19">
        <v>53.476300000000002</v>
      </c>
      <c r="JQ19">
        <v>25</v>
      </c>
      <c r="JR19">
        <v>379.95699999999999</v>
      </c>
      <c r="JS19">
        <v>18.591899999999999</v>
      </c>
      <c r="JT19">
        <v>100.94799999999999</v>
      </c>
      <c r="JU19">
        <v>102.059</v>
      </c>
    </row>
    <row r="20" spans="1:281" x14ac:dyDescent="0.2">
      <c r="A20">
        <v>4</v>
      </c>
      <c r="B20">
        <v>1659023733.5</v>
      </c>
      <c r="C20">
        <v>15</v>
      </c>
      <c r="D20" t="s">
        <v>428</v>
      </c>
      <c r="E20" t="s">
        <v>429</v>
      </c>
      <c r="F20">
        <v>5</v>
      </c>
      <c r="G20" t="s">
        <v>415</v>
      </c>
      <c r="H20" t="s">
        <v>2741</v>
      </c>
      <c r="I20">
        <v>1659023726</v>
      </c>
      <c r="J20">
        <f t="shared" si="0"/>
        <v>3.9767935200507492E-3</v>
      </c>
      <c r="K20">
        <f t="shared" si="1"/>
        <v>3.9767935200507494</v>
      </c>
      <c r="L20">
        <f t="shared" si="2"/>
        <v>17.295833845224816</v>
      </c>
      <c r="M20">
        <f t="shared" si="3"/>
        <v>393.98733333333331</v>
      </c>
      <c r="N20">
        <f t="shared" si="4"/>
        <v>267.0818392038139</v>
      </c>
      <c r="O20">
        <f t="shared" si="5"/>
        <v>24.208193534796891</v>
      </c>
      <c r="P20">
        <f t="shared" si="6"/>
        <v>35.710857930379525</v>
      </c>
      <c r="Q20">
        <f t="shared" si="7"/>
        <v>0.24449835482791007</v>
      </c>
      <c r="R20">
        <f t="shared" si="8"/>
        <v>2.7577616450052473</v>
      </c>
      <c r="S20">
        <f t="shared" si="9"/>
        <v>0.23306247635256092</v>
      </c>
      <c r="T20">
        <f t="shared" si="10"/>
        <v>0.1466469341907034</v>
      </c>
      <c r="U20">
        <f t="shared" si="11"/>
        <v>321.51441313110917</v>
      </c>
      <c r="V20">
        <f t="shared" si="12"/>
        <v>27.684882283950564</v>
      </c>
      <c r="W20">
        <f t="shared" si="13"/>
        <v>27.143022222222221</v>
      </c>
      <c r="X20">
        <f t="shared" si="14"/>
        <v>3.6093352654070281</v>
      </c>
      <c r="Y20">
        <f t="shared" si="15"/>
        <v>59.787417526786399</v>
      </c>
      <c r="Z20">
        <f t="shared" si="16"/>
        <v>2.1115410077591199</v>
      </c>
      <c r="AA20">
        <f t="shared" si="17"/>
        <v>3.5317481421790657</v>
      </c>
      <c r="AB20">
        <f t="shared" si="18"/>
        <v>1.4977942576479082</v>
      </c>
      <c r="AC20">
        <f t="shared" si="19"/>
        <v>-175.37659423423804</v>
      </c>
      <c r="AD20">
        <f t="shared" si="20"/>
        <v>-54.992113382445439</v>
      </c>
      <c r="AE20">
        <f t="shared" si="21"/>
        <v>-4.3016667805761362</v>
      </c>
      <c r="AF20">
        <f t="shared" si="22"/>
        <v>86.844038733849573</v>
      </c>
      <c r="AG20">
        <f t="shared" si="23"/>
        <v>11.533207183186768</v>
      </c>
      <c r="AH20">
        <f t="shared" si="24"/>
        <v>3.9630948437975904</v>
      </c>
      <c r="AI20">
        <f t="shared" si="25"/>
        <v>17.295833845224816</v>
      </c>
      <c r="AJ20">
        <v>405.94951641428588</v>
      </c>
      <c r="AK20">
        <v>394.18487272727248</v>
      </c>
      <c r="AL20">
        <v>-1.995617142857224</v>
      </c>
      <c r="AM20">
        <v>64.75</v>
      </c>
      <c r="AN20">
        <f t="shared" si="26"/>
        <v>3.9767935200507494</v>
      </c>
      <c r="AO20">
        <v>18.617162968127008</v>
      </c>
      <c r="AP20">
        <v>23.27785384615386</v>
      </c>
      <c r="AQ20">
        <v>-2.1649585533814E-5</v>
      </c>
      <c r="AR20">
        <v>86.349674898157161</v>
      </c>
      <c r="AS20">
        <v>0</v>
      </c>
      <c r="AT20">
        <v>0</v>
      </c>
      <c r="AU20">
        <f t="shared" si="27"/>
        <v>1</v>
      </c>
      <c r="AV20">
        <f t="shared" si="28"/>
        <v>0</v>
      </c>
      <c r="AW20">
        <f t="shared" si="29"/>
        <v>47897.836193113573</v>
      </c>
      <c r="AX20" t="s">
        <v>416</v>
      </c>
      <c r="AY20" t="s">
        <v>416</v>
      </c>
      <c r="AZ20">
        <v>0</v>
      </c>
      <c r="BA20">
        <v>0</v>
      </c>
      <c r="BB20" t="e">
        <f t="shared" si="30"/>
        <v>#DIV/0!</v>
      </c>
      <c r="BC20">
        <v>0</v>
      </c>
      <c r="BD20" t="s">
        <v>416</v>
      </c>
      <c r="BE20" t="s">
        <v>416</v>
      </c>
      <c r="BF20">
        <v>0</v>
      </c>
      <c r="BG20">
        <v>0</v>
      </c>
      <c r="BH20" t="e">
        <f t="shared" si="31"/>
        <v>#DIV/0!</v>
      </c>
      <c r="BI20">
        <v>0.5</v>
      </c>
      <c r="BJ20">
        <f t="shared" si="32"/>
        <v>1681.2221774427167</v>
      </c>
      <c r="BK20">
        <f t="shared" si="33"/>
        <v>17.295833845224816</v>
      </c>
      <c r="BL20" t="e">
        <f t="shared" si="34"/>
        <v>#DIV/0!</v>
      </c>
      <c r="BM20">
        <f t="shared" si="35"/>
        <v>1.028765506265999E-2</v>
      </c>
      <c r="BN20" t="e">
        <f t="shared" si="36"/>
        <v>#DIV/0!</v>
      </c>
      <c r="BO20" t="e">
        <f t="shared" si="37"/>
        <v>#DIV/0!</v>
      </c>
      <c r="BP20" t="s">
        <v>416</v>
      </c>
      <c r="BQ20">
        <v>0</v>
      </c>
      <c r="BR20" t="e">
        <f t="shared" si="38"/>
        <v>#DIV/0!</v>
      </c>
      <c r="BS20" t="e">
        <f t="shared" si="39"/>
        <v>#DIV/0!</v>
      </c>
      <c r="BT20" t="e">
        <f t="shared" si="40"/>
        <v>#DIV/0!</v>
      </c>
      <c r="BU20" t="e">
        <f t="shared" si="41"/>
        <v>#DIV/0!</v>
      </c>
      <c r="BV20" t="e">
        <f t="shared" si="42"/>
        <v>#DIV/0!</v>
      </c>
      <c r="BW20" t="e">
        <f t="shared" si="43"/>
        <v>#DIV/0!</v>
      </c>
      <c r="BX20" t="e">
        <f t="shared" si="44"/>
        <v>#DIV/0!</v>
      </c>
      <c r="BY20" t="e">
        <f t="shared" si="45"/>
        <v>#DIV/0!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 t="shared" si="46"/>
        <v>2000.030370370371</v>
      </c>
      <c r="CS20">
        <f t="shared" si="47"/>
        <v>1681.2221774427167</v>
      </c>
      <c r="CT20">
        <f t="shared" si="48"/>
        <v>0.84059832408014057</v>
      </c>
      <c r="CU20">
        <f t="shared" si="49"/>
        <v>0.16075476547467141</v>
      </c>
      <c r="CV20">
        <v>6</v>
      </c>
      <c r="CW20">
        <v>0.5</v>
      </c>
      <c r="CX20" t="s">
        <v>417</v>
      </c>
      <c r="CY20">
        <v>2</v>
      </c>
      <c r="CZ20" t="b">
        <v>1</v>
      </c>
      <c r="DA20">
        <v>1659023726</v>
      </c>
      <c r="DB20">
        <v>393.98733333333331</v>
      </c>
      <c r="DC20">
        <v>409.69914814814808</v>
      </c>
      <c r="DD20">
        <v>23.296007407407409</v>
      </c>
      <c r="DE20">
        <v>18.651592592592589</v>
      </c>
      <c r="DF20">
        <v>390.63651851851853</v>
      </c>
      <c r="DG20">
        <v>22.990418518518521</v>
      </c>
      <c r="DH20">
        <v>500.05488888888891</v>
      </c>
      <c r="DI20">
        <v>90.539807407407409</v>
      </c>
      <c r="DJ20">
        <v>9.9801811111111097E-2</v>
      </c>
      <c r="DK20">
        <v>26.773144444444441</v>
      </c>
      <c r="DL20">
        <v>27.143022222222221</v>
      </c>
      <c r="DM20">
        <v>999.90000000000009</v>
      </c>
      <c r="DN20">
        <v>0</v>
      </c>
      <c r="DO20">
        <v>0</v>
      </c>
      <c r="DP20">
        <v>9997.1096296296291</v>
      </c>
      <c r="DQ20">
        <v>0</v>
      </c>
      <c r="DR20">
        <v>11.639292592592589</v>
      </c>
      <c r="DS20">
        <v>-15.711777777777771</v>
      </c>
      <c r="DT20">
        <v>403.38474074074071</v>
      </c>
      <c r="DU20">
        <v>417.48625925925933</v>
      </c>
      <c r="DV20">
        <v>4.6444259259259253</v>
      </c>
      <c r="DW20">
        <v>409.69914814814808</v>
      </c>
      <c r="DX20">
        <v>18.651592592592589</v>
      </c>
      <c r="DY20">
        <v>2.1092166666666659</v>
      </c>
      <c r="DZ20">
        <v>1.68871074074074</v>
      </c>
      <c r="EA20">
        <v>18.28894814814814</v>
      </c>
      <c r="EB20">
        <v>14.79302222222222</v>
      </c>
      <c r="EC20">
        <v>2000.030370370371</v>
      </c>
      <c r="ED20">
        <v>0.98000477777777772</v>
      </c>
      <c r="EE20">
        <v>1.9995396296296299E-2</v>
      </c>
      <c r="EF20">
        <v>0</v>
      </c>
      <c r="EG20">
        <v>779.53825925925923</v>
      </c>
      <c r="EH20">
        <v>5.000560000000001</v>
      </c>
      <c r="EI20">
        <v>15495.088888888889</v>
      </c>
      <c r="EJ20">
        <v>17295.162962962961</v>
      </c>
      <c r="EK20">
        <v>37.311999999999998</v>
      </c>
      <c r="EL20">
        <v>37.870333333333328</v>
      </c>
      <c r="EM20">
        <v>36.936999999999998</v>
      </c>
      <c r="EN20">
        <v>36.936999999999998</v>
      </c>
      <c r="EO20">
        <v>38.300518518518523</v>
      </c>
      <c r="EP20">
        <v>1955.1414814814821</v>
      </c>
      <c r="EQ20">
        <v>39.8888888888889</v>
      </c>
      <c r="ER20">
        <v>0</v>
      </c>
      <c r="ES20">
        <v>1659023734.2</v>
      </c>
      <c r="ET20">
        <v>0</v>
      </c>
      <c r="EU20">
        <v>779.56573076923075</v>
      </c>
      <c r="EV20">
        <v>-1.072991458478074</v>
      </c>
      <c r="EW20">
        <v>-27.206837654095281</v>
      </c>
      <c r="EX20">
        <v>15494.99230769231</v>
      </c>
      <c r="EY20">
        <v>15</v>
      </c>
      <c r="EZ20">
        <v>0</v>
      </c>
      <c r="FA20" t="s">
        <v>418</v>
      </c>
      <c r="FB20">
        <v>1655239120</v>
      </c>
      <c r="FC20">
        <v>1655239135</v>
      </c>
      <c r="FD20">
        <v>0</v>
      </c>
      <c r="FE20">
        <v>-7.4999999999999997E-2</v>
      </c>
      <c r="FF20">
        <v>-2.7E-2</v>
      </c>
      <c r="FG20">
        <v>1.986</v>
      </c>
      <c r="FH20">
        <v>0.13900000000000001</v>
      </c>
      <c r="FI20">
        <v>420</v>
      </c>
      <c r="FJ20">
        <v>22</v>
      </c>
      <c r="FK20">
        <v>0.12</v>
      </c>
      <c r="FL20">
        <v>0.02</v>
      </c>
      <c r="FM20">
        <v>-18.544949500000001</v>
      </c>
      <c r="FN20">
        <v>51.084681050656748</v>
      </c>
      <c r="FO20">
        <v>5.42136255993129</v>
      </c>
      <c r="FP20">
        <v>0</v>
      </c>
      <c r="FQ20">
        <v>779.64823529411763</v>
      </c>
      <c r="FR20">
        <v>-1.064690607136862</v>
      </c>
      <c r="FS20">
        <v>0.26440177302328322</v>
      </c>
      <c r="FT20">
        <v>0</v>
      </c>
      <c r="FU20">
        <v>4.6266809999999996</v>
      </c>
      <c r="FV20">
        <v>0.29153133208255011</v>
      </c>
      <c r="FW20">
        <v>3.0161000629952549E-2</v>
      </c>
      <c r="FX20">
        <v>0</v>
      </c>
      <c r="FY20">
        <v>0</v>
      </c>
      <c r="FZ20">
        <v>3</v>
      </c>
      <c r="GA20" t="s">
        <v>427</v>
      </c>
      <c r="GB20">
        <v>2.9805100000000002</v>
      </c>
      <c r="GC20">
        <v>2.72831</v>
      </c>
      <c r="GD20">
        <v>8.0263299999999996E-2</v>
      </c>
      <c r="GE20">
        <v>8.2089099999999998E-2</v>
      </c>
      <c r="GF20">
        <v>0.105312</v>
      </c>
      <c r="GG20">
        <v>9.0711899999999998E-2</v>
      </c>
      <c r="GH20">
        <v>27604.9</v>
      </c>
      <c r="GI20">
        <v>27173.9</v>
      </c>
      <c r="GJ20">
        <v>30539.3</v>
      </c>
      <c r="GK20">
        <v>29846.5</v>
      </c>
      <c r="GL20">
        <v>37688</v>
      </c>
      <c r="GM20">
        <v>35730.400000000001</v>
      </c>
      <c r="GN20">
        <v>46706.7</v>
      </c>
      <c r="GO20">
        <v>44384</v>
      </c>
      <c r="GP20">
        <v>1.88897</v>
      </c>
      <c r="GQ20">
        <v>1.8673299999999999</v>
      </c>
      <c r="GR20">
        <v>0.13098899999999999</v>
      </c>
      <c r="GS20">
        <v>0</v>
      </c>
      <c r="GT20">
        <v>25.0047</v>
      </c>
      <c r="GU20">
        <v>999.9</v>
      </c>
      <c r="GV20">
        <v>55.5</v>
      </c>
      <c r="GW20">
        <v>30.4</v>
      </c>
      <c r="GX20">
        <v>26.723800000000001</v>
      </c>
      <c r="GY20">
        <v>63.013399999999997</v>
      </c>
      <c r="GZ20">
        <v>25.304500000000001</v>
      </c>
      <c r="HA20">
        <v>1</v>
      </c>
      <c r="HB20">
        <v>-0.100706</v>
      </c>
      <c r="HC20">
        <v>1.94608E-2</v>
      </c>
      <c r="HD20">
        <v>20.192</v>
      </c>
      <c r="HE20">
        <v>5.2294200000000002</v>
      </c>
      <c r="HF20">
        <v>11.968</v>
      </c>
      <c r="HG20">
        <v>4.9700499999999996</v>
      </c>
      <c r="HH20">
        <v>3.2894999999999999</v>
      </c>
      <c r="HI20">
        <v>9201.2000000000007</v>
      </c>
      <c r="HJ20">
        <v>9999</v>
      </c>
      <c r="HK20">
        <v>9999</v>
      </c>
      <c r="HL20">
        <v>295.2</v>
      </c>
      <c r="HM20">
        <v>4.9732200000000004</v>
      </c>
      <c r="HN20">
        <v>1.87791</v>
      </c>
      <c r="HO20">
        <v>1.8760699999999999</v>
      </c>
      <c r="HP20">
        <v>1.87886</v>
      </c>
      <c r="HQ20">
        <v>1.8755999999999999</v>
      </c>
      <c r="HR20">
        <v>1.87913</v>
      </c>
      <c r="HS20">
        <v>1.8762300000000001</v>
      </c>
      <c r="HT20">
        <v>1.87741</v>
      </c>
      <c r="HU20">
        <v>0</v>
      </c>
      <c r="HV20">
        <v>0</v>
      </c>
      <c r="HW20">
        <v>0</v>
      </c>
      <c r="HX20">
        <v>0</v>
      </c>
      <c r="HY20" t="s">
        <v>420</v>
      </c>
      <c r="HZ20" t="s">
        <v>421</v>
      </c>
      <c r="IA20" t="s">
        <v>422</v>
      </c>
      <c r="IB20" t="s">
        <v>422</v>
      </c>
      <c r="IC20" t="s">
        <v>422</v>
      </c>
      <c r="ID20" t="s">
        <v>422</v>
      </c>
      <c r="IE20">
        <v>0</v>
      </c>
      <c r="IF20">
        <v>100</v>
      </c>
      <c r="IG20">
        <v>100</v>
      </c>
      <c r="IH20">
        <v>3.3220000000000001</v>
      </c>
      <c r="II20">
        <v>0.30509999999999998</v>
      </c>
      <c r="IJ20">
        <v>1.981763419366358</v>
      </c>
      <c r="IK20">
        <v>4.1594547590360449E-3</v>
      </c>
      <c r="IL20">
        <v>-1.867668404869411E-6</v>
      </c>
      <c r="IM20">
        <v>4.9096340421811042E-10</v>
      </c>
      <c r="IN20">
        <v>-2.3250521569731349E-2</v>
      </c>
      <c r="IO20">
        <v>5.6214120975847052E-3</v>
      </c>
      <c r="IP20">
        <v>3.6430730392419388E-4</v>
      </c>
      <c r="IQ20">
        <v>5.8048895600362112E-7</v>
      </c>
      <c r="IR20">
        <v>0</v>
      </c>
      <c r="IS20">
        <v>2100</v>
      </c>
      <c r="IT20">
        <v>1</v>
      </c>
      <c r="IU20">
        <v>26</v>
      </c>
      <c r="IV20">
        <v>63076.9</v>
      </c>
      <c r="IW20">
        <v>63076.6</v>
      </c>
      <c r="IX20">
        <v>1.00952</v>
      </c>
      <c r="IY20">
        <v>2.5549300000000001</v>
      </c>
      <c r="IZ20">
        <v>1.39893</v>
      </c>
      <c r="JA20">
        <v>2.33887</v>
      </c>
      <c r="JB20">
        <v>1.4489700000000001</v>
      </c>
      <c r="JC20">
        <v>2.4157700000000002</v>
      </c>
      <c r="JD20">
        <v>38.134999999999998</v>
      </c>
      <c r="JE20">
        <v>23.903600000000001</v>
      </c>
      <c r="JF20">
        <v>18</v>
      </c>
      <c r="JG20">
        <v>491.65800000000002</v>
      </c>
      <c r="JH20">
        <v>449.55700000000002</v>
      </c>
      <c r="JI20">
        <v>25.000399999999999</v>
      </c>
      <c r="JJ20">
        <v>25.727</v>
      </c>
      <c r="JK20">
        <v>30.000299999999999</v>
      </c>
      <c r="JL20">
        <v>25.549600000000002</v>
      </c>
      <c r="JM20">
        <v>25.627700000000001</v>
      </c>
      <c r="JN20">
        <v>20.177399999999999</v>
      </c>
      <c r="JO20">
        <v>35.778500000000001</v>
      </c>
      <c r="JP20">
        <v>53.476300000000002</v>
      </c>
      <c r="JQ20">
        <v>25</v>
      </c>
      <c r="JR20">
        <v>366.59199999999998</v>
      </c>
      <c r="JS20">
        <v>18.6023</v>
      </c>
      <c r="JT20">
        <v>100.946</v>
      </c>
      <c r="JU20">
        <v>102.059</v>
      </c>
    </row>
    <row r="21" spans="1:281" x14ac:dyDescent="0.2">
      <c r="A21">
        <v>5</v>
      </c>
      <c r="B21">
        <v>1659023738.5</v>
      </c>
      <c r="C21">
        <v>20</v>
      </c>
      <c r="D21" t="s">
        <v>430</v>
      </c>
      <c r="E21" t="s">
        <v>431</v>
      </c>
      <c r="F21">
        <v>5</v>
      </c>
      <c r="G21" t="s">
        <v>415</v>
      </c>
      <c r="H21" t="s">
        <v>2741</v>
      </c>
      <c r="I21">
        <v>1659023730.7142861</v>
      </c>
      <c r="J21">
        <f t="shared" si="0"/>
        <v>3.9631341439980844E-3</v>
      </c>
      <c r="K21">
        <f t="shared" si="1"/>
        <v>3.9631341439980843</v>
      </c>
      <c r="L21">
        <f t="shared" si="2"/>
        <v>16.753541201159496</v>
      </c>
      <c r="M21">
        <f t="shared" si="3"/>
        <v>387.85585714285708</v>
      </c>
      <c r="N21">
        <f t="shared" si="4"/>
        <v>264.23614832573946</v>
      </c>
      <c r="O21">
        <f t="shared" si="5"/>
        <v>23.950304490371252</v>
      </c>
      <c r="P21">
        <f t="shared" si="6"/>
        <v>35.155166830141404</v>
      </c>
      <c r="Q21">
        <f t="shared" si="7"/>
        <v>0.24333362241309617</v>
      </c>
      <c r="R21">
        <f t="shared" si="8"/>
        <v>2.7583598134091107</v>
      </c>
      <c r="S21">
        <f t="shared" si="9"/>
        <v>0.23200606125761766</v>
      </c>
      <c r="T21">
        <f t="shared" si="10"/>
        <v>0.14597757444815376</v>
      </c>
      <c r="U21">
        <f t="shared" si="11"/>
        <v>321.51419035331264</v>
      </c>
      <c r="V21">
        <f t="shared" si="12"/>
        <v>27.689948761698677</v>
      </c>
      <c r="W21">
        <f t="shared" si="13"/>
        <v>27.14628571428571</v>
      </c>
      <c r="X21">
        <f t="shared" si="14"/>
        <v>3.6100263972729811</v>
      </c>
      <c r="Y21">
        <f t="shared" si="15"/>
        <v>59.754808758165566</v>
      </c>
      <c r="Z21">
        <f t="shared" si="16"/>
        <v>2.1105749525827475</v>
      </c>
      <c r="AA21">
        <f t="shared" si="17"/>
        <v>3.5320587521658409</v>
      </c>
      <c r="AB21">
        <f t="shared" si="18"/>
        <v>1.4994514446902336</v>
      </c>
      <c r="AC21">
        <f t="shared" si="19"/>
        <v>-174.77421575031553</v>
      </c>
      <c r="AD21">
        <f t="shared" si="20"/>
        <v>-55.267055119438538</v>
      </c>
      <c r="AE21">
        <f t="shared" si="21"/>
        <v>-4.3223389971132375</v>
      </c>
      <c r="AF21">
        <f t="shared" si="22"/>
        <v>87.150580486445307</v>
      </c>
      <c r="AG21">
        <f t="shared" si="23"/>
        <v>6.6740089076694451</v>
      </c>
      <c r="AH21">
        <f t="shared" si="24"/>
        <v>3.978991877524519</v>
      </c>
      <c r="AI21">
        <f t="shared" si="25"/>
        <v>16.753541201159496</v>
      </c>
      <c r="AJ21">
        <v>389.65996708657991</v>
      </c>
      <c r="AK21">
        <v>381.51178787878791</v>
      </c>
      <c r="AL21">
        <v>-2.6235999999999851</v>
      </c>
      <c r="AM21">
        <v>64.75</v>
      </c>
      <c r="AN21">
        <f t="shared" si="26"/>
        <v>3.9631341439980843</v>
      </c>
      <c r="AO21">
        <v>18.588871579974871</v>
      </c>
      <c r="AP21">
        <v>23.264939560439579</v>
      </c>
      <c r="AQ21">
        <v>-5.0511399521300567E-3</v>
      </c>
      <c r="AR21">
        <v>86.349674898157161</v>
      </c>
      <c r="AS21">
        <v>0</v>
      </c>
      <c r="AT21">
        <v>0</v>
      </c>
      <c r="AU21">
        <f t="shared" si="27"/>
        <v>1</v>
      </c>
      <c r="AV21">
        <f t="shared" si="28"/>
        <v>0</v>
      </c>
      <c r="AW21">
        <f t="shared" si="29"/>
        <v>47913.856780104361</v>
      </c>
      <c r="AX21" t="s">
        <v>416</v>
      </c>
      <c r="AY21" t="s">
        <v>416</v>
      </c>
      <c r="AZ21">
        <v>0</v>
      </c>
      <c r="BA21">
        <v>0</v>
      </c>
      <c r="BB21" t="e">
        <f t="shared" si="30"/>
        <v>#DIV/0!</v>
      </c>
      <c r="BC21">
        <v>0</v>
      </c>
      <c r="BD21" t="s">
        <v>416</v>
      </c>
      <c r="BE21" t="s">
        <v>416</v>
      </c>
      <c r="BF21">
        <v>0</v>
      </c>
      <c r="BG21">
        <v>0</v>
      </c>
      <c r="BH21" t="e">
        <f t="shared" si="31"/>
        <v>#DIV/0!</v>
      </c>
      <c r="BI21">
        <v>0.5</v>
      </c>
      <c r="BJ21">
        <f t="shared" si="32"/>
        <v>1681.2206996649281</v>
      </c>
      <c r="BK21">
        <f t="shared" si="33"/>
        <v>16.753541201159496</v>
      </c>
      <c r="BL21" t="e">
        <f t="shared" si="34"/>
        <v>#DIV/0!</v>
      </c>
      <c r="BM21">
        <f t="shared" si="35"/>
        <v>9.9651052384130898E-3</v>
      </c>
      <c r="BN21" t="e">
        <f t="shared" si="36"/>
        <v>#DIV/0!</v>
      </c>
      <c r="BO21" t="e">
        <f t="shared" si="37"/>
        <v>#DIV/0!</v>
      </c>
      <c r="BP21" t="s">
        <v>416</v>
      </c>
      <c r="BQ21">
        <v>0</v>
      </c>
      <c r="BR21" t="e">
        <f t="shared" si="38"/>
        <v>#DIV/0!</v>
      </c>
      <c r="BS21" t="e">
        <f t="shared" si="39"/>
        <v>#DIV/0!</v>
      </c>
      <c r="BT21" t="e">
        <f t="shared" si="40"/>
        <v>#DIV/0!</v>
      </c>
      <c r="BU21" t="e">
        <f t="shared" si="41"/>
        <v>#DIV/0!</v>
      </c>
      <c r="BV21" t="e">
        <f t="shared" si="42"/>
        <v>#DIV/0!</v>
      </c>
      <c r="BW21" t="e">
        <f t="shared" si="43"/>
        <v>#DIV/0!</v>
      </c>
      <c r="BX21" t="e">
        <f t="shared" si="44"/>
        <v>#DIV/0!</v>
      </c>
      <c r="BY21" t="e">
        <f t="shared" si="45"/>
        <v>#DIV/0!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 t="shared" si="46"/>
        <v>2000.028571428571</v>
      </c>
      <c r="CS21">
        <f t="shared" si="47"/>
        <v>1681.2206996649281</v>
      </c>
      <c r="CT21">
        <f t="shared" si="48"/>
        <v>0.84059834128473165</v>
      </c>
      <c r="CU21">
        <f t="shared" si="49"/>
        <v>0.16075479867953235</v>
      </c>
      <c r="CV21">
        <v>6</v>
      </c>
      <c r="CW21">
        <v>0.5</v>
      </c>
      <c r="CX21" t="s">
        <v>417</v>
      </c>
      <c r="CY21">
        <v>2</v>
      </c>
      <c r="CZ21" t="b">
        <v>1</v>
      </c>
      <c r="DA21">
        <v>1659023730.7142861</v>
      </c>
      <c r="DB21">
        <v>387.85585714285708</v>
      </c>
      <c r="DC21">
        <v>397.71507142857138</v>
      </c>
      <c r="DD21">
        <v>23.28530714285715</v>
      </c>
      <c r="DE21">
        <v>18.622421428571421</v>
      </c>
      <c r="DF21">
        <v>384.52303571428581</v>
      </c>
      <c r="DG21">
        <v>22.979960714285721</v>
      </c>
      <c r="DH21">
        <v>500.07742857142858</v>
      </c>
      <c r="DI21">
        <v>90.53985357142858</v>
      </c>
      <c r="DJ21">
        <v>9.9919382142857144E-2</v>
      </c>
      <c r="DK21">
        <v>26.77463928571429</v>
      </c>
      <c r="DL21">
        <v>27.14628571428571</v>
      </c>
      <c r="DM21">
        <v>999.9000000000002</v>
      </c>
      <c r="DN21">
        <v>0</v>
      </c>
      <c r="DO21">
        <v>0</v>
      </c>
      <c r="DP21">
        <v>10000.6425</v>
      </c>
      <c r="DQ21">
        <v>0</v>
      </c>
      <c r="DR21">
        <v>11.625117857142859</v>
      </c>
      <c r="DS21">
        <v>-9.8591853571428576</v>
      </c>
      <c r="DT21">
        <v>397.1026785714285</v>
      </c>
      <c r="DU21">
        <v>405.2624642857142</v>
      </c>
      <c r="DV21">
        <v>4.6628910714285707</v>
      </c>
      <c r="DW21">
        <v>397.71507142857138</v>
      </c>
      <c r="DX21">
        <v>18.622421428571421</v>
      </c>
      <c r="DY21">
        <v>2.1082485714285708</v>
      </c>
      <c r="DZ21">
        <v>1.6860710714285709</v>
      </c>
      <c r="EA21">
        <v>18.28163571428572</v>
      </c>
      <c r="EB21">
        <v>14.768750000000001</v>
      </c>
      <c r="EC21">
        <v>2000.028571428571</v>
      </c>
      <c r="ED21">
        <v>0.9800043214285713</v>
      </c>
      <c r="EE21">
        <v>1.999584285714286E-2</v>
      </c>
      <c r="EF21">
        <v>0</v>
      </c>
      <c r="EG21">
        <v>779.28021428571435</v>
      </c>
      <c r="EH21">
        <v>5.000560000000001</v>
      </c>
      <c r="EI21">
        <v>15489.539285714291</v>
      </c>
      <c r="EJ21">
        <v>17295.139285714289</v>
      </c>
      <c r="EK21">
        <v>37.311999999999998</v>
      </c>
      <c r="EL21">
        <v>37.875</v>
      </c>
      <c r="EM21">
        <v>36.936999999999998</v>
      </c>
      <c r="EN21">
        <v>36.941499999999998</v>
      </c>
      <c r="EO21">
        <v>38.309785714285702</v>
      </c>
      <c r="EP21">
        <v>1955.138571428572</v>
      </c>
      <c r="EQ21">
        <v>39.890000000000008</v>
      </c>
      <c r="ER21">
        <v>0</v>
      </c>
      <c r="ES21">
        <v>1659023739.5999999</v>
      </c>
      <c r="ET21">
        <v>0</v>
      </c>
      <c r="EU21">
        <v>779.2263999999999</v>
      </c>
      <c r="EV21">
        <v>-6.1041538537265856</v>
      </c>
      <c r="EW21">
        <v>-103.184615593027</v>
      </c>
      <c r="EX21">
        <v>15488.504000000001</v>
      </c>
      <c r="EY21">
        <v>15</v>
      </c>
      <c r="EZ21">
        <v>0</v>
      </c>
      <c r="FA21" t="s">
        <v>418</v>
      </c>
      <c r="FB21">
        <v>1655239120</v>
      </c>
      <c r="FC21">
        <v>1655239135</v>
      </c>
      <c r="FD21">
        <v>0</v>
      </c>
      <c r="FE21">
        <v>-7.4999999999999997E-2</v>
      </c>
      <c r="FF21">
        <v>-2.7E-2</v>
      </c>
      <c r="FG21">
        <v>1.986</v>
      </c>
      <c r="FH21">
        <v>0.13900000000000001</v>
      </c>
      <c r="FI21">
        <v>420</v>
      </c>
      <c r="FJ21">
        <v>22</v>
      </c>
      <c r="FK21">
        <v>0.12</v>
      </c>
      <c r="FL21">
        <v>0.02</v>
      </c>
      <c r="FM21">
        <v>-12.947066</v>
      </c>
      <c r="FN21">
        <v>75.728481275797421</v>
      </c>
      <c r="FO21">
        <v>7.3607226302438544</v>
      </c>
      <c r="FP21">
        <v>0</v>
      </c>
      <c r="FQ21">
        <v>779.37608823529422</v>
      </c>
      <c r="FR21">
        <v>-3.239067994324774</v>
      </c>
      <c r="FS21">
        <v>0.44067944649990809</v>
      </c>
      <c r="FT21">
        <v>0</v>
      </c>
      <c r="FU21">
        <v>4.6521352500000006</v>
      </c>
      <c r="FV21">
        <v>0.27974420262663829</v>
      </c>
      <c r="FW21">
        <v>2.9750242771068219E-2</v>
      </c>
      <c r="FX21">
        <v>0</v>
      </c>
      <c r="FY21">
        <v>0</v>
      </c>
      <c r="FZ21">
        <v>3</v>
      </c>
      <c r="GA21" t="s">
        <v>427</v>
      </c>
      <c r="GB21">
        <v>2.9804900000000001</v>
      </c>
      <c r="GC21">
        <v>2.7285200000000001</v>
      </c>
      <c r="GD21">
        <v>7.8202199999999999E-2</v>
      </c>
      <c r="GE21">
        <v>7.9425399999999993E-2</v>
      </c>
      <c r="GF21">
        <v>0.10527</v>
      </c>
      <c r="GG21">
        <v>9.0706300000000004E-2</v>
      </c>
      <c r="GH21">
        <v>27665.9</v>
      </c>
      <c r="GI21">
        <v>27252.400000000001</v>
      </c>
      <c r="GJ21">
        <v>30538.400000000001</v>
      </c>
      <c r="GK21">
        <v>29846.1</v>
      </c>
      <c r="GL21">
        <v>37688.6</v>
      </c>
      <c r="GM21">
        <v>35730</v>
      </c>
      <c r="GN21">
        <v>46705.4</v>
      </c>
      <c r="GO21">
        <v>44383.5</v>
      </c>
      <c r="GP21">
        <v>1.8889</v>
      </c>
      <c r="GQ21">
        <v>1.8672</v>
      </c>
      <c r="GR21">
        <v>0.130996</v>
      </c>
      <c r="GS21">
        <v>0</v>
      </c>
      <c r="GT21">
        <v>25.0077</v>
      </c>
      <c r="GU21">
        <v>999.9</v>
      </c>
      <c r="GV21">
        <v>55.5</v>
      </c>
      <c r="GW21">
        <v>30.4</v>
      </c>
      <c r="GX21">
        <v>26.721499999999999</v>
      </c>
      <c r="GY21">
        <v>63.173400000000001</v>
      </c>
      <c r="GZ21">
        <v>25.2684</v>
      </c>
      <c r="HA21">
        <v>1</v>
      </c>
      <c r="HB21">
        <v>-0.100302</v>
      </c>
      <c r="HC21">
        <v>2.1966200000000002E-2</v>
      </c>
      <c r="HD21">
        <v>20.1921</v>
      </c>
      <c r="HE21">
        <v>5.2297200000000004</v>
      </c>
      <c r="HF21">
        <v>11.968</v>
      </c>
      <c r="HG21">
        <v>4.9704499999999996</v>
      </c>
      <c r="HH21">
        <v>3.2894999999999999</v>
      </c>
      <c r="HI21">
        <v>9201.2000000000007</v>
      </c>
      <c r="HJ21">
        <v>9999</v>
      </c>
      <c r="HK21">
        <v>9999</v>
      </c>
      <c r="HL21">
        <v>295.2</v>
      </c>
      <c r="HM21">
        <v>4.9732200000000004</v>
      </c>
      <c r="HN21">
        <v>1.8779300000000001</v>
      </c>
      <c r="HO21">
        <v>1.8760699999999999</v>
      </c>
      <c r="HP21">
        <v>1.8788899999999999</v>
      </c>
      <c r="HQ21">
        <v>1.8755999999999999</v>
      </c>
      <c r="HR21">
        <v>1.87913</v>
      </c>
      <c r="HS21">
        <v>1.8762399999999999</v>
      </c>
      <c r="HT21">
        <v>1.8774299999999999</v>
      </c>
      <c r="HU21">
        <v>0</v>
      </c>
      <c r="HV21">
        <v>0</v>
      </c>
      <c r="HW21">
        <v>0</v>
      </c>
      <c r="HX21">
        <v>0</v>
      </c>
      <c r="HY21" t="s">
        <v>420</v>
      </c>
      <c r="HZ21" t="s">
        <v>421</v>
      </c>
      <c r="IA21" t="s">
        <v>422</v>
      </c>
      <c r="IB21" t="s">
        <v>422</v>
      </c>
      <c r="IC21" t="s">
        <v>422</v>
      </c>
      <c r="ID21" t="s">
        <v>422</v>
      </c>
      <c r="IE21">
        <v>0</v>
      </c>
      <c r="IF21">
        <v>100</v>
      </c>
      <c r="IG21">
        <v>100</v>
      </c>
      <c r="IH21">
        <v>3.2839999999999998</v>
      </c>
      <c r="II21">
        <v>0.3049</v>
      </c>
      <c r="IJ21">
        <v>1.981763419366358</v>
      </c>
      <c r="IK21">
        <v>4.1594547590360449E-3</v>
      </c>
      <c r="IL21">
        <v>-1.867668404869411E-6</v>
      </c>
      <c r="IM21">
        <v>4.9096340421811042E-10</v>
      </c>
      <c r="IN21">
        <v>-2.3250521569731349E-2</v>
      </c>
      <c r="IO21">
        <v>5.6214120975847052E-3</v>
      </c>
      <c r="IP21">
        <v>3.6430730392419388E-4</v>
      </c>
      <c r="IQ21">
        <v>5.8048895600362112E-7</v>
      </c>
      <c r="IR21">
        <v>0</v>
      </c>
      <c r="IS21">
        <v>2100</v>
      </c>
      <c r="IT21">
        <v>1</v>
      </c>
      <c r="IU21">
        <v>26</v>
      </c>
      <c r="IV21">
        <v>63077</v>
      </c>
      <c r="IW21">
        <v>63076.7</v>
      </c>
      <c r="IX21">
        <v>0.97289999999999999</v>
      </c>
      <c r="IY21">
        <v>2.5549300000000001</v>
      </c>
      <c r="IZ21">
        <v>1.39893</v>
      </c>
      <c r="JA21">
        <v>2.33887</v>
      </c>
      <c r="JB21">
        <v>1.4489700000000001</v>
      </c>
      <c r="JC21">
        <v>2.4194300000000002</v>
      </c>
      <c r="JD21">
        <v>38.134999999999998</v>
      </c>
      <c r="JE21">
        <v>23.903600000000001</v>
      </c>
      <c r="JF21">
        <v>18</v>
      </c>
      <c r="JG21">
        <v>491.63099999999997</v>
      </c>
      <c r="JH21">
        <v>449.50099999999998</v>
      </c>
      <c r="JI21">
        <v>25.000399999999999</v>
      </c>
      <c r="JJ21">
        <v>25.7302</v>
      </c>
      <c r="JK21">
        <v>30.000299999999999</v>
      </c>
      <c r="JL21">
        <v>25.5517</v>
      </c>
      <c r="JM21">
        <v>25.630400000000002</v>
      </c>
      <c r="JN21">
        <v>19.506599999999999</v>
      </c>
      <c r="JO21">
        <v>35.778500000000001</v>
      </c>
      <c r="JP21">
        <v>53.092300000000002</v>
      </c>
      <c r="JQ21">
        <v>25</v>
      </c>
      <c r="JR21">
        <v>346.55599999999998</v>
      </c>
      <c r="JS21">
        <v>18.604700000000001</v>
      </c>
      <c r="JT21">
        <v>100.944</v>
      </c>
      <c r="JU21">
        <v>102.05800000000001</v>
      </c>
    </row>
    <row r="22" spans="1:281" x14ac:dyDescent="0.2">
      <c r="A22">
        <v>6</v>
      </c>
      <c r="B22">
        <v>1659023743.5</v>
      </c>
      <c r="C22">
        <v>25</v>
      </c>
      <c r="D22" t="s">
        <v>432</v>
      </c>
      <c r="E22" t="s">
        <v>433</v>
      </c>
      <c r="F22">
        <v>5</v>
      </c>
      <c r="G22" t="s">
        <v>415</v>
      </c>
      <c r="H22" t="s">
        <v>2741</v>
      </c>
      <c r="I22">
        <v>1659023736</v>
      </c>
      <c r="J22">
        <f t="shared" si="0"/>
        <v>3.9826367642848207E-3</v>
      </c>
      <c r="K22">
        <f t="shared" si="1"/>
        <v>3.9826367642848206</v>
      </c>
      <c r="L22">
        <f t="shared" si="2"/>
        <v>16.182308588271528</v>
      </c>
      <c r="M22">
        <f t="shared" si="3"/>
        <v>377.01007407407411</v>
      </c>
      <c r="N22">
        <f t="shared" si="4"/>
        <v>257.94088728155236</v>
      </c>
      <c r="O22">
        <f t="shared" si="5"/>
        <v>23.379828438201699</v>
      </c>
      <c r="P22">
        <f t="shared" si="6"/>
        <v>34.172290187186483</v>
      </c>
      <c r="Q22">
        <f t="shared" si="7"/>
        <v>0.2442854513757855</v>
      </c>
      <c r="R22">
        <f t="shared" si="8"/>
        <v>2.7583941268352934</v>
      </c>
      <c r="S22">
        <f t="shared" si="9"/>
        <v>0.23287146703316774</v>
      </c>
      <c r="T22">
        <f t="shared" si="10"/>
        <v>0.14652571819255722</v>
      </c>
      <c r="U22">
        <f t="shared" si="11"/>
        <v>321.5109580200151</v>
      </c>
      <c r="V22">
        <f t="shared" si="12"/>
        <v>27.686327688885353</v>
      </c>
      <c r="W22">
        <f t="shared" si="13"/>
        <v>27.14894814814815</v>
      </c>
      <c r="X22">
        <f t="shared" si="14"/>
        <v>3.6105903245221231</v>
      </c>
      <c r="Y22">
        <f t="shared" si="15"/>
        <v>59.713771927187032</v>
      </c>
      <c r="Z22">
        <f t="shared" si="16"/>
        <v>2.1093458302339889</v>
      </c>
      <c r="AA22">
        <f t="shared" si="17"/>
        <v>3.5324277166849454</v>
      </c>
      <c r="AB22">
        <f t="shared" si="18"/>
        <v>1.5012444942881342</v>
      </c>
      <c r="AC22">
        <f t="shared" si="19"/>
        <v>-175.63428130496058</v>
      </c>
      <c r="AD22">
        <f t="shared" si="20"/>
        <v>-55.399634719952573</v>
      </c>
      <c r="AE22">
        <f t="shared" si="21"/>
        <v>-4.3327500788299131</v>
      </c>
      <c r="AF22">
        <f t="shared" si="22"/>
        <v>86.144291916272024</v>
      </c>
      <c r="AG22">
        <f t="shared" si="23"/>
        <v>2.0510835370274174</v>
      </c>
      <c r="AH22">
        <f t="shared" si="24"/>
        <v>3.9943002945508597</v>
      </c>
      <c r="AI22">
        <f t="shared" si="25"/>
        <v>16.182308588271528</v>
      </c>
      <c r="AJ22">
        <v>372.84417044588758</v>
      </c>
      <c r="AK22">
        <v>366.96519393939371</v>
      </c>
      <c r="AL22">
        <v>-2.9575695238095641</v>
      </c>
      <c r="AM22">
        <v>64.75</v>
      </c>
      <c r="AN22">
        <f t="shared" si="26"/>
        <v>3.9826367642848206</v>
      </c>
      <c r="AO22">
        <v>18.586824812680199</v>
      </c>
      <c r="AP22">
        <v>23.2577142857143</v>
      </c>
      <c r="AQ22">
        <v>-5.8815973829104515E-4</v>
      </c>
      <c r="AR22">
        <v>86.349674898157161</v>
      </c>
      <c r="AS22">
        <v>0</v>
      </c>
      <c r="AT22">
        <v>0</v>
      </c>
      <c r="AU22">
        <f t="shared" si="27"/>
        <v>1</v>
      </c>
      <c r="AV22">
        <f t="shared" si="28"/>
        <v>0</v>
      </c>
      <c r="AW22">
        <f t="shared" si="29"/>
        <v>47914.514308876314</v>
      </c>
      <c r="AX22" t="s">
        <v>416</v>
      </c>
      <c r="AY22" t="s">
        <v>416</v>
      </c>
      <c r="AZ22">
        <v>0</v>
      </c>
      <c r="BA22">
        <v>0</v>
      </c>
      <c r="BB22" t="e">
        <f t="shared" si="30"/>
        <v>#DIV/0!</v>
      </c>
      <c r="BC22">
        <v>0</v>
      </c>
      <c r="BD22" t="s">
        <v>416</v>
      </c>
      <c r="BE22" t="s">
        <v>416</v>
      </c>
      <c r="BF22">
        <v>0</v>
      </c>
      <c r="BG22">
        <v>0</v>
      </c>
      <c r="BH22" t="e">
        <f t="shared" si="31"/>
        <v>#DIV/0!</v>
      </c>
      <c r="BI22">
        <v>0.5</v>
      </c>
      <c r="BJ22">
        <f t="shared" si="32"/>
        <v>1681.204399664947</v>
      </c>
      <c r="BK22">
        <f t="shared" si="33"/>
        <v>16.182308588271528</v>
      </c>
      <c r="BL22" t="e">
        <f t="shared" si="34"/>
        <v>#DIV/0!</v>
      </c>
      <c r="BM22">
        <f t="shared" si="35"/>
        <v>9.6254260288020643E-3</v>
      </c>
      <c r="BN22" t="e">
        <f t="shared" si="36"/>
        <v>#DIV/0!</v>
      </c>
      <c r="BO22" t="e">
        <f t="shared" si="37"/>
        <v>#DIV/0!</v>
      </c>
      <c r="BP22" t="s">
        <v>416</v>
      </c>
      <c r="BQ22">
        <v>0</v>
      </c>
      <c r="BR22" t="e">
        <f t="shared" si="38"/>
        <v>#DIV/0!</v>
      </c>
      <c r="BS22" t="e">
        <f t="shared" si="39"/>
        <v>#DIV/0!</v>
      </c>
      <c r="BT22" t="e">
        <f t="shared" si="40"/>
        <v>#DIV/0!</v>
      </c>
      <c r="BU22" t="e">
        <f t="shared" si="41"/>
        <v>#DIV/0!</v>
      </c>
      <c r="BV22" t="e">
        <f t="shared" si="42"/>
        <v>#DIV/0!</v>
      </c>
      <c r="BW22" t="e">
        <f t="shared" si="43"/>
        <v>#DIV/0!</v>
      </c>
      <c r="BX22" t="e">
        <f t="shared" si="44"/>
        <v>#DIV/0!</v>
      </c>
      <c r="BY22" t="e">
        <f t="shared" si="45"/>
        <v>#DIV/0!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 t="shared" si="46"/>
        <v>2000.0092592592589</v>
      </c>
      <c r="CS22">
        <f t="shared" si="47"/>
        <v>1681.204399664947</v>
      </c>
      <c r="CT22">
        <f t="shared" si="48"/>
        <v>0.84059830817363956</v>
      </c>
      <c r="CU22">
        <f t="shared" si="49"/>
        <v>0.16075473477512436</v>
      </c>
      <c r="CV22">
        <v>6</v>
      </c>
      <c r="CW22">
        <v>0.5</v>
      </c>
      <c r="CX22" t="s">
        <v>417</v>
      </c>
      <c r="CY22">
        <v>2</v>
      </c>
      <c r="CZ22" t="b">
        <v>1</v>
      </c>
      <c r="DA22">
        <v>1659023736</v>
      </c>
      <c r="DB22">
        <v>377.01007407407411</v>
      </c>
      <c r="DC22">
        <v>381.27770370370371</v>
      </c>
      <c r="DD22">
        <v>23.271622222222231</v>
      </c>
      <c r="DE22">
        <v>18.590818518518521</v>
      </c>
      <c r="DF22">
        <v>373.70925925925923</v>
      </c>
      <c r="DG22">
        <v>22.966585185185188</v>
      </c>
      <c r="DH22">
        <v>500.08674074074082</v>
      </c>
      <c r="DI22">
        <v>90.540251851851849</v>
      </c>
      <c r="DJ22">
        <v>0.1000056296296296</v>
      </c>
      <c r="DK22">
        <v>26.776414814814821</v>
      </c>
      <c r="DL22">
        <v>27.14894814814815</v>
      </c>
      <c r="DM22">
        <v>999.90000000000009</v>
      </c>
      <c r="DN22">
        <v>0</v>
      </c>
      <c r="DO22">
        <v>0</v>
      </c>
      <c r="DP22">
        <v>10000.80148148148</v>
      </c>
      <c r="DQ22">
        <v>0</v>
      </c>
      <c r="DR22">
        <v>11.60618148148148</v>
      </c>
      <c r="DS22">
        <v>-4.2676474888888887</v>
      </c>
      <c r="DT22">
        <v>385.9928888888889</v>
      </c>
      <c r="DU22">
        <v>388.50044444444461</v>
      </c>
      <c r="DV22">
        <v>4.6808037037037034</v>
      </c>
      <c r="DW22">
        <v>381.27770370370371</v>
      </c>
      <c r="DX22">
        <v>18.590818518518521</v>
      </c>
      <c r="DY22">
        <v>2.107018518518518</v>
      </c>
      <c r="DZ22">
        <v>1.683217407407408</v>
      </c>
      <c r="EA22">
        <v>18.272348148148151</v>
      </c>
      <c r="EB22">
        <v>14.74251111111111</v>
      </c>
      <c r="EC22">
        <v>2000.0092592592589</v>
      </c>
      <c r="ED22">
        <v>0.98000540740740738</v>
      </c>
      <c r="EE22">
        <v>1.999480740740741E-2</v>
      </c>
      <c r="EF22">
        <v>0</v>
      </c>
      <c r="EG22">
        <v>778.73555555555549</v>
      </c>
      <c r="EH22">
        <v>5.000560000000001</v>
      </c>
      <c r="EI22">
        <v>15478.35185185185</v>
      </c>
      <c r="EJ22">
        <v>17294.981481481489</v>
      </c>
      <c r="EK22">
        <v>37.311999999999998</v>
      </c>
      <c r="EL22">
        <v>37.875</v>
      </c>
      <c r="EM22">
        <v>36.936999999999998</v>
      </c>
      <c r="EN22">
        <v>36.953333333333333</v>
      </c>
      <c r="EO22">
        <v>38.311999999999998</v>
      </c>
      <c r="EP22">
        <v>1955.1218518518519</v>
      </c>
      <c r="EQ22">
        <v>39.887407407407423</v>
      </c>
      <c r="ER22">
        <v>0</v>
      </c>
      <c r="ES22">
        <v>1659023744.4000001</v>
      </c>
      <c r="ET22">
        <v>0</v>
      </c>
      <c r="EU22">
        <v>778.70128</v>
      </c>
      <c r="EV22">
        <v>-8.484538427074412</v>
      </c>
      <c r="EW22">
        <v>-173.13846126718431</v>
      </c>
      <c r="EX22">
        <v>15477.808000000001</v>
      </c>
      <c r="EY22">
        <v>15</v>
      </c>
      <c r="EZ22">
        <v>0</v>
      </c>
      <c r="FA22" t="s">
        <v>418</v>
      </c>
      <c r="FB22">
        <v>1655239120</v>
      </c>
      <c r="FC22">
        <v>1655239135</v>
      </c>
      <c r="FD22">
        <v>0</v>
      </c>
      <c r="FE22">
        <v>-7.4999999999999997E-2</v>
      </c>
      <c r="FF22">
        <v>-2.7E-2</v>
      </c>
      <c r="FG22">
        <v>1.986</v>
      </c>
      <c r="FH22">
        <v>0.13900000000000001</v>
      </c>
      <c r="FI22">
        <v>420</v>
      </c>
      <c r="FJ22">
        <v>22</v>
      </c>
      <c r="FK22">
        <v>0.12</v>
      </c>
      <c r="FL22">
        <v>0.02</v>
      </c>
      <c r="FM22">
        <v>-7.5314705550000003</v>
      </c>
      <c r="FN22">
        <v>62.962772742213929</v>
      </c>
      <c r="FO22">
        <v>6.2223543858162342</v>
      </c>
      <c r="FP22">
        <v>0</v>
      </c>
      <c r="FQ22">
        <v>779.00444117647055</v>
      </c>
      <c r="FR22">
        <v>-6.3061420869054539</v>
      </c>
      <c r="FS22">
        <v>0.68198331837354242</v>
      </c>
      <c r="FT22">
        <v>0</v>
      </c>
      <c r="FU22">
        <v>4.6672889999999994</v>
      </c>
      <c r="FV22">
        <v>0.1779174484052361</v>
      </c>
      <c r="FW22">
        <v>2.3272689552348669E-2</v>
      </c>
      <c r="FX22">
        <v>0</v>
      </c>
      <c r="FY22">
        <v>0</v>
      </c>
      <c r="FZ22">
        <v>3</v>
      </c>
      <c r="GA22" t="s">
        <v>427</v>
      </c>
      <c r="GB22">
        <v>2.9805799999999998</v>
      </c>
      <c r="GC22">
        <v>2.7284299999999999</v>
      </c>
      <c r="GD22">
        <v>7.5826599999999994E-2</v>
      </c>
      <c r="GE22">
        <v>7.6669699999999993E-2</v>
      </c>
      <c r="GF22">
        <v>0.105254</v>
      </c>
      <c r="GG22">
        <v>9.0638399999999994E-2</v>
      </c>
      <c r="GH22">
        <v>27737.3</v>
      </c>
      <c r="GI22">
        <v>27333.8</v>
      </c>
      <c r="GJ22">
        <v>30538.6</v>
      </c>
      <c r="GK22">
        <v>29845.8</v>
      </c>
      <c r="GL22">
        <v>37689.300000000003</v>
      </c>
      <c r="GM22">
        <v>35732.199999999997</v>
      </c>
      <c r="GN22">
        <v>46705.599999999999</v>
      </c>
      <c r="GO22">
        <v>44383.1</v>
      </c>
      <c r="GP22">
        <v>1.8889199999999999</v>
      </c>
      <c r="GQ22">
        <v>1.8667499999999999</v>
      </c>
      <c r="GR22">
        <v>0.130139</v>
      </c>
      <c r="GS22">
        <v>0</v>
      </c>
      <c r="GT22">
        <v>25.010899999999999</v>
      </c>
      <c r="GU22">
        <v>999.9</v>
      </c>
      <c r="GV22">
        <v>55.5</v>
      </c>
      <c r="GW22">
        <v>30.4</v>
      </c>
      <c r="GX22">
        <v>26.722300000000001</v>
      </c>
      <c r="GY22">
        <v>63.153399999999998</v>
      </c>
      <c r="GZ22">
        <v>25.212299999999999</v>
      </c>
      <c r="HA22">
        <v>1</v>
      </c>
      <c r="HB22">
        <v>-0.100066</v>
      </c>
      <c r="HC22">
        <v>2.37092E-2</v>
      </c>
      <c r="HD22">
        <v>20.1922</v>
      </c>
      <c r="HE22">
        <v>5.2297200000000004</v>
      </c>
      <c r="HF22">
        <v>11.968</v>
      </c>
      <c r="HG22">
        <v>4.9707499999999998</v>
      </c>
      <c r="HH22">
        <v>3.2894999999999999</v>
      </c>
      <c r="HI22">
        <v>9201.4</v>
      </c>
      <c r="HJ22">
        <v>9999</v>
      </c>
      <c r="HK22">
        <v>9999</v>
      </c>
      <c r="HL22">
        <v>295.2</v>
      </c>
      <c r="HM22">
        <v>4.97323</v>
      </c>
      <c r="HN22">
        <v>1.8779300000000001</v>
      </c>
      <c r="HO22">
        <v>1.8760699999999999</v>
      </c>
      <c r="HP22">
        <v>1.8789100000000001</v>
      </c>
      <c r="HQ22">
        <v>1.87561</v>
      </c>
      <c r="HR22">
        <v>1.8791199999999999</v>
      </c>
      <c r="HS22">
        <v>1.8762300000000001</v>
      </c>
      <c r="HT22">
        <v>1.8774200000000001</v>
      </c>
      <c r="HU22">
        <v>0</v>
      </c>
      <c r="HV22">
        <v>0</v>
      </c>
      <c r="HW22">
        <v>0</v>
      </c>
      <c r="HX22">
        <v>0</v>
      </c>
      <c r="HY22" t="s">
        <v>420</v>
      </c>
      <c r="HZ22" t="s">
        <v>421</v>
      </c>
      <c r="IA22" t="s">
        <v>422</v>
      </c>
      <c r="IB22" t="s">
        <v>422</v>
      </c>
      <c r="IC22" t="s">
        <v>422</v>
      </c>
      <c r="ID22" t="s">
        <v>422</v>
      </c>
      <c r="IE22">
        <v>0</v>
      </c>
      <c r="IF22">
        <v>100</v>
      </c>
      <c r="IG22">
        <v>100</v>
      </c>
      <c r="IH22">
        <v>3.2410000000000001</v>
      </c>
      <c r="II22">
        <v>0.30470000000000003</v>
      </c>
      <c r="IJ22">
        <v>1.981763419366358</v>
      </c>
      <c r="IK22">
        <v>4.1594547590360449E-3</v>
      </c>
      <c r="IL22">
        <v>-1.867668404869411E-6</v>
      </c>
      <c r="IM22">
        <v>4.9096340421811042E-10</v>
      </c>
      <c r="IN22">
        <v>-2.3250521569731349E-2</v>
      </c>
      <c r="IO22">
        <v>5.6214120975847052E-3</v>
      </c>
      <c r="IP22">
        <v>3.6430730392419388E-4</v>
      </c>
      <c r="IQ22">
        <v>5.8048895600362112E-7</v>
      </c>
      <c r="IR22">
        <v>0</v>
      </c>
      <c r="IS22">
        <v>2100</v>
      </c>
      <c r="IT22">
        <v>1</v>
      </c>
      <c r="IU22">
        <v>26</v>
      </c>
      <c r="IV22">
        <v>63077.1</v>
      </c>
      <c r="IW22">
        <v>63076.800000000003</v>
      </c>
      <c r="IX22">
        <v>0.93505899999999997</v>
      </c>
      <c r="IY22">
        <v>2.5561500000000001</v>
      </c>
      <c r="IZ22">
        <v>1.39893</v>
      </c>
      <c r="JA22">
        <v>2.33887</v>
      </c>
      <c r="JB22">
        <v>1.4489700000000001</v>
      </c>
      <c r="JC22">
        <v>2.4206500000000002</v>
      </c>
      <c r="JD22">
        <v>38.134999999999998</v>
      </c>
      <c r="JE22">
        <v>23.903600000000001</v>
      </c>
      <c r="JF22">
        <v>18</v>
      </c>
      <c r="JG22">
        <v>491.66399999999999</v>
      </c>
      <c r="JH22">
        <v>449.23899999999998</v>
      </c>
      <c r="JI22">
        <v>25.000399999999999</v>
      </c>
      <c r="JJ22">
        <v>25.733699999999999</v>
      </c>
      <c r="JK22">
        <v>30.000399999999999</v>
      </c>
      <c r="JL22">
        <v>25.554500000000001</v>
      </c>
      <c r="JM22">
        <v>25.6326</v>
      </c>
      <c r="JN22">
        <v>18.755800000000001</v>
      </c>
      <c r="JO22">
        <v>35.778500000000001</v>
      </c>
      <c r="JP22">
        <v>53.092300000000002</v>
      </c>
      <c r="JQ22">
        <v>25</v>
      </c>
      <c r="JR22">
        <v>333.18099999999998</v>
      </c>
      <c r="JS22">
        <v>18.607700000000001</v>
      </c>
      <c r="JT22">
        <v>100.944</v>
      </c>
      <c r="JU22">
        <v>102.057</v>
      </c>
    </row>
    <row r="23" spans="1:281" x14ac:dyDescent="0.2">
      <c r="A23">
        <v>7</v>
      </c>
      <c r="B23">
        <v>1659023748.5</v>
      </c>
      <c r="C23">
        <v>30</v>
      </c>
      <c r="D23" t="s">
        <v>434</v>
      </c>
      <c r="E23" t="s">
        <v>435</v>
      </c>
      <c r="F23">
        <v>5</v>
      </c>
      <c r="G23" t="s">
        <v>415</v>
      </c>
      <c r="H23" t="s">
        <v>2741</v>
      </c>
      <c r="I23">
        <v>1659023740.7142861</v>
      </c>
      <c r="J23">
        <f t="shared" si="0"/>
        <v>3.9970164534939871E-3</v>
      </c>
      <c r="K23">
        <f t="shared" si="1"/>
        <v>3.9970164534939867</v>
      </c>
      <c r="L23">
        <f t="shared" si="2"/>
        <v>15.531501622915767</v>
      </c>
      <c r="M23">
        <f t="shared" si="3"/>
        <v>364.59807142857147</v>
      </c>
      <c r="N23">
        <f t="shared" si="4"/>
        <v>250.63176945933643</v>
      </c>
      <c r="O23">
        <f t="shared" si="5"/>
        <v>22.717544857087759</v>
      </c>
      <c r="P23">
        <f t="shared" si="6"/>
        <v>33.047578367075658</v>
      </c>
      <c r="Q23">
        <f t="shared" si="7"/>
        <v>0.24523051623168557</v>
      </c>
      <c r="R23">
        <f t="shared" si="8"/>
        <v>2.7586015037067551</v>
      </c>
      <c r="S23">
        <f t="shared" si="9"/>
        <v>0.23373110155754012</v>
      </c>
      <c r="T23">
        <f t="shared" si="10"/>
        <v>0.14707017102121206</v>
      </c>
      <c r="U23">
        <f t="shared" si="11"/>
        <v>321.50687421051083</v>
      </c>
      <c r="V23">
        <f t="shared" si="12"/>
        <v>27.68297541156597</v>
      </c>
      <c r="W23">
        <f t="shared" si="13"/>
        <v>27.144089285714291</v>
      </c>
      <c r="X23">
        <f t="shared" si="14"/>
        <v>3.6095612319768953</v>
      </c>
      <c r="Y23">
        <f t="shared" si="15"/>
        <v>59.684736781886052</v>
      </c>
      <c r="Z23">
        <f t="shared" si="16"/>
        <v>2.1084060582880446</v>
      </c>
      <c r="AA23">
        <f t="shared" si="17"/>
        <v>3.5325715953026249</v>
      </c>
      <c r="AB23">
        <f t="shared" si="18"/>
        <v>1.5011551736888507</v>
      </c>
      <c r="AC23">
        <f t="shared" si="19"/>
        <v>-176.26842559908482</v>
      </c>
      <c r="AD23">
        <f t="shared" si="20"/>
        <v>-54.578217061221643</v>
      </c>
      <c r="AE23">
        <f t="shared" si="21"/>
        <v>-4.2680979640839967</v>
      </c>
      <c r="AF23">
        <f t="shared" si="22"/>
        <v>86.392133586120366</v>
      </c>
      <c r="AG23">
        <f t="shared" si="23"/>
        <v>-0.41015833982752958</v>
      </c>
      <c r="AH23">
        <f t="shared" si="24"/>
        <v>3.9958412325700805</v>
      </c>
      <c r="AI23">
        <f t="shared" si="25"/>
        <v>15.531501622915767</v>
      </c>
      <c r="AJ23">
        <v>355.96295893982699</v>
      </c>
      <c r="AK23">
        <v>351.58115151515148</v>
      </c>
      <c r="AL23">
        <v>-3.1067066666667089</v>
      </c>
      <c r="AM23">
        <v>64.75</v>
      </c>
      <c r="AN23">
        <f t="shared" si="26"/>
        <v>3.9970164534939867</v>
      </c>
      <c r="AO23">
        <v>18.566132606249589</v>
      </c>
      <c r="AP23">
        <v>23.25173186813187</v>
      </c>
      <c r="AQ23">
        <v>-2.5503021425963212E-4</v>
      </c>
      <c r="AR23">
        <v>86.349674898157161</v>
      </c>
      <c r="AS23">
        <v>0</v>
      </c>
      <c r="AT23">
        <v>0</v>
      </c>
      <c r="AU23">
        <f t="shared" si="27"/>
        <v>1</v>
      </c>
      <c r="AV23">
        <f t="shared" si="28"/>
        <v>0</v>
      </c>
      <c r="AW23">
        <f t="shared" si="29"/>
        <v>47920.05874702958</v>
      </c>
      <c r="AX23" t="s">
        <v>416</v>
      </c>
      <c r="AY23" t="s">
        <v>416</v>
      </c>
      <c r="AZ23">
        <v>0</v>
      </c>
      <c r="BA23">
        <v>0</v>
      </c>
      <c r="BB23" t="e">
        <f t="shared" si="30"/>
        <v>#DIV/0!</v>
      </c>
      <c r="BC23">
        <v>0</v>
      </c>
      <c r="BD23" t="s">
        <v>416</v>
      </c>
      <c r="BE23" t="s">
        <v>416</v>
      </c>
      <c r="BF23">
        <v>0</v>
      </c>
      <c r="BG23">
        <v>0</v>
      </c>
      <c r="BH23" t="e">
        <f t="shared" si="31"/>
        <v>#DIV/0!</v>
      </c>
      <c r="BI23">
        <v>0.5</v>
      </c>
      <c r="BJ23">
        <f t="shared" si="32"/>
        <v>1681.1833710935291</v>
      </c>
      <c r="BK23">
        <f t="shared" si="33"/>
        <v>15.531501622915767</v>
      </c>
      <c r="BL23" t="e">
        <f t="shared" si="34"/>
        <v>#DIV/0!</v>
      </c>
      <c r="BM23">
        <f t="shared" si="35"/>
        <v>9.2384340042652637E-3</v>
      </c>
      <c r="BN23" t="e">
        <f t="shared" si="36"/>
        <v>#DIV/0!</v>
      </c>
      <c r="BO23" t="e">
        <f t="shared" si="37"/>
        <v>#DIV/0!</v>
      </c>
      <c r="BP23" t="s">
        <v>416</v>
      </c>
      <c r="BQ23">
        <v>0</v>
      </c>
      <c r="BR23" t="e">
        <f t="shared" si="38"/>
        <v>#DIV/0!</v>
      </c>
      <c r="BS23" t="e">
        <f t="shared" si="39"/>
        <v>#DIV/0!</v>
      </c>
      <c r="BT23" t="e">
        <f t="shared" si="40"/>
        <v>#DIV/0!</v>
      </c>
      <c r="BU23" t="e">
        <f t="shared" si="41"/>
        <v>#DIV/0!</v>
      </c>
      <c r="BV23" t="e">
        <f t="shared" si="42"/>
        <v>#DIV/0!</v>
      </c>
      <c r="BW23" t="e">
        <f t="shared" si="43"/>
        <v>#DIV/0!</v>
      </c>
      <c r="BX23" t="e">
        <f t="shared" si="44"/>
        <v>#DIV/0!</v>
      </c>
      <c r="BY23" t="e">
        <f t="shared" si="45"/>
        <v>#DIV/0!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 t="shared" si="46"/>
        <v>1999.984285714286</v>
      </c>
      <c r="CS23">
        <f t="shared" si="47"/>
        <v>1681.1833710935291</v>
      </c>
      <c r="CT23">
        <f t="shared" si="48"/>
        <v>0.84059829024761634</v>
      </c>
      <c r="CU23">
        <f t="shared" si="49"/>
        <v>0.16075470017789964</v>
      </c>
      <c r="CV23">
        <v>6</v>
      </c>
      <c r="CW23">
        <v>0.5</v>
      </c>
      <c r="CX23" t="s">
        <v>417</v>
      </c>
      <c r="CY23">
        <v>2</v>
      </c>
      <c r="CZ23" t="b">
        <v>1</v>
      </c>
      <c r="DA23">
        <v>1659023740.7142861</v>
      </c>
      <c r="DB23">
        <v>364.59807142857147</v>
      </c>
      <c r="DC23">
        <v>365.85389285714291</v>
      </c>
      <c r="DD23">
        <v>23.26103214285715</v>
      </c>
      <c r="DE23">
        <v>18.578453571428579</v>
      </c>
      <c r="DF23">
        <v>361.33424999999988</v>
      </c>
      <c r="DG23">
        <v>22.95623928571429</v>
      </c>
      <c r="DH23">
        <v>500.09546428571429</v>
      </c>
      <c r="DI23">
        <v>90.541089285714293</v>
      </c>
      <c r="DJ23">
        <v>0.1000329714285714</v>
      </c>
      <c r="DK23">
        <v>26.77710714285714</v>
      </c>
      <c r="DL23">
        <v>27.144089285714291</v>
      </c>
      <c r="DM23">
        <v>999.9000000000002</v>
      </c>
      <c r="DN23">
        <v>0</v>
      </c>
      <c r="DO23">
        <v>0</v>
      </c>
      <c r="DP23">
        <v>10001.935714285721</v>
      </c>
      <c r="DQ23">
        <v>0</v>
      </c>
      <c r="DR23">
        <v>11.589978571428571</v>
      </c>
      <c r="DS23">
        <v>-1.2558295071428569</v>
      </c>
      <c r="DT23">
        <v>373.28099999999989</v>
      </c>
      <c r="DU23">
        <v>372.77974999999998</v>
      </c>
      <c r="DV23">
        <v>4.6825760714285707</v>
      </c>
      <c r="DW23">
        <v>365.85389285714291</v>
      </c>
      <c r="DX23">
        <v>18.578453571428579</v>
      </c>
      <c r="DY23">
        <v>2.1060796428571429</v>
      </c>
      <c r="DZ23">
        <v>1.6821139285714291</v>
      </c>
      <c r="EA23">
        <v>18.265242857142859</v>
      </c>
      <c r="EB23">
        <v>14.732342857142861</v>
      </c>
      <c r="EC23">
        <v>1999.984285714286</v>
      </c>
      <c r="ED23">
        <v>0.98000603571428557</v>
      </c>
      <c r="EE23">
        <v>1.9994210714285719E-2</v>
      </c>
      <c r="EF23">
        <v>0</v>
      </c>
      <c r="EG23">
        <v>778.0824642857142</v>
      </c>
      <c r="EH23">
        <v>5.000560000000001</v>
      </c>
      <c r="EI23">
        <v>15464.028571428569</v>
      </c>
      <c r="EJ23">
        <v>17294.775000000001</v>
      </c>
      <c r="EK23">
        <v>37.311999999999998</v>
      </c>
      <c r="EL23">
        <v>37.875</v>
      </c>
      <c r="EM23">
        <v>36.936999999999998</v>
      </c>
      <c r="EN23">
        <v>36.966250000000002</v>
      </c>
      <c r="EO23">
        <v>38.311999999999998</v>
      </c>
      <c r="EP23">
        <v>1955.0985714285709</v>
      </c>
      <c r="EQ23">
        <v>39.885714285714293</v>
      </c>
      <c r="ER23">
        <v>0</v>
      </c>
      <c r="ES23">
        <v>1659023749.8</v>
      </c>
      <c r="ET23">
        <v>0</v>
      </c>
      <c r="EU23">
        <v>777.97488461538455</v>
      </c>
      <c r="EV23">
        <v>-8.7478632415036621</v>
      </c>
      <c r="EW23">
        <v>-190.86153862331361</v>
      </c>
      <c r="EX23">
        <v>15462.25</v>
      </c>
      <c r="EY23">
        <v>15</v>
      </c>
      <c r="EZ23">
        <v>0</v>
      </c>
      <c r="FA23" t="s">
        <v>418</v>
      </c>
      <c r="FB23">
        <v>1655239120</v>
      </c>
      <c r="FC23">
        <v>1655239135</v>
      </c>
      <c r="FD23">
        <v>0</v>
      </c>
      <c r="FE23">
        <v>-7.4999999999999997E-2</v>
      </c>
      <c r="FF23">
        <v>-2.7E-2</v>
      </c>
      <c r="FG23">
        <v>1.986</v>
      </c>
      <c r="FH23">
        <v>0.13900000000000001</v>
      </c>
      <c r="FI23">
        <v>420</v>
      </c>
      <c r="FJ23">
        <v>22</v>
      </c>
      <c r="FK23">
        <v>0.12</v>
      </c>
      <c r="FL23">
        <v>0.02</v>
      </c>
      <c r="FM23">
        <v>-3.713793175609756</v>
      </c>
      <c r="FN23">
        <v>42.4214854076655</v>
      </c>
      <c r="FO23">
        <v>4.3231577712759179</v>
      </c>
      <c r="FP23">
        <v>0</v>
      </c>
      <c r="FQ23">
        <v>778.4886764705883</v>
      </c>
      <c r="FR23">
        <v>-8.0145912850311749</v>
      </c>
      <c r="FS23">
        <v>0.80989885790423299</v>
      </c>
      <c r="FT23">
        <v>0</v>
      </c>
      <c r="FU23">
        <v>4.6801804878048774</v>
      </c>
      <c r="FV23">
        <v>5.5709059233445067E-2</v>
      </c>
      <c r="FW23">
        <v>1.06299851894487E-2</v>
      </c>
      <c r="FX23">
        <v>1</v>
      </c>
      <c r="FY23">
        <v>1</v>
      </c>
      <c r="FZ23">
        <v>3</v>
      </c>
      <c r="GA23" t="s">
        <v>419</v>
      </c>
      <c r="GB23">
        <v>2.9806599999999999</v>
      </c>
      <c r="GC23">
        <v>2.7283200000000001</v>
      </c>
      <c r="GD23">
        <v>7.3277400000000006E-2</v>
      </c>
      <c r="GE23">
        <v>7.3830099999999996E-2</v>
      </c>
      <c r="GF23">
        <v>0.105235</v>
      </c>
      <c r="GG23">
        <v>9.0620699999999998E-2</v>
      </c>
      <c r="GH23">
        <v>27813.5</v>
      </c>
      <c r="GI23">
        <v>27417</v>
      </c>
      <c r="GJ23">
        <v>30538.2</v>
      </c>
      <c r="GK23">
        <v>29844.9</v>
      </c>
      <c r="GL23">
        <v>37689.5</v>
      </c>
      <c r="GM23">
        <v>35732.1</v>
      </c>
      <c r="GN23">
        <v>46705.1</v>
      </c>
      <c r="GO23">
        <v>44382.3</v>
      </c>
      <c r="GP23">
        <v>1.889</v>
      </c>
      <c r="GQ23">
        <v>1.8666799999999999</v>
      </c>
      <c r="GR23">
        <v>0.129104</v>
      </c>
      <c r="GS23">
        <v>0</v>
      </c>
      <c r="GT23">
        <v>25.010899999999999</v>
      </c>
      <c r="GU23">
        <v>999.9</v>
      </c>
      <c r="GV23">
        <v>55.5</v>
      </c>
      <c r="GW23">
        <v>30.4</v>
      </c>
      <c r="GX23">
        <v>26.722899999999999</v>
      </c>
      <c r="GY23">
        <v>63.223399999999998</v>
      </c>
      <c r="GZ23">
        <v>25.360600000000002</v>
      </c>
      <c r="HA23">
        <v>1</v>
      </c>
      <c r="HB23">
        <v>-9.9659600000000001E-2</v>
      </c>
      <c r="HC23">
        <v>2.6617600000000002E-2</v>
      </c>
      <c r="HD23">
        <v>20.1922</v>
      </c>
      <c r="HE23">
        <v>5.2294200000000002</v>
      </c>
      <c r="HF23">
        <v>11.968</v>
      </c>
      <c r="HG23">
        <v>4.9706000000000001</v>
      </c>
      <c r="HH23">
        <v>3.2894999999999999</v>
      </c>
      <c r="HI23">
        <v>9201.4</v>
      </c>
      <c r="HJ23">
        <v>9999</v>
      </c>
      <c r="HK23">
        <v>9999</v>
      </c>
      <c r="HL23">
        <v>295.2</v>
      </c>
      <c r="HM23">
        <v>4.9732200000000004</v>
      </c>
      <c r="HN23">
        <v>1.8779600000000001</v>
      </c>
      <c r="HO23">
        <v>1.8760699999999999</v>
      </c>
      <c r="HP23">
        <v>1.8789100000000001</v>
      </c>
      <c r="HQ23">
        <v>1.8755900000000001</v>
      </c>
      <c r="HR23">
        <v>1.87914</v>
      </c>
      <c r="HS23">
        <v>1.87626</v>
      </c>
      <c r="HT23">
        <v>1.8774200000000001</v>
      </c>
      <c r="HU23">
        <v>0</v>
      </c>
      <c r="HV23">
        <v>0</v>
      </c>
      <c r="HW23">
        <v>0</v>
      </c>
      <c r="HX23">
        <v>0</v>
      </c>
      <c r="HY23" t="s">
        <v>420</v>
      </c>
      <c r="HZ23" t="s">
        <v>421</v>
      </c>
      <c r="IA23" t="s">
        <v>422</v>
      </c>
      <c r="IB23" t="s">
        <v>422</v>
      </c>
      <c r="IC23" t="s">
        <v>422</v>
      </c>
      <c r="ID23" t="s">
        <v>422</v>
      </c>
      <c r="IE23">
        <v>0</v>
      </c>
      <c r="IF23">
        <v>100</v>
      </c>
      <c r="IG23">
        <v>100</v>
      </c>
      <c r="IH23">
        <v>3.1949999999999998</v>
      </c>
      <c r="II23">
        <v>0.30459999999999998</v>
      </c>
      <c r="IJ23">
        <v>1.981763419366358</v>
      </c>
      <c r="IK23">
        <v>4.1594547590360449E-3</v>
      </c>
      <c r="IL23">
        <v>-1.867668404869411E-6</v>
      </c>
      <c r="IM23">
        <v>4.9096340421811042E-10</v>
      </c>
      <c r="IN23">
        <v>-2.3250521569731349E-2</v>
      </c>
      <c r="IO23">
        <v>5.6214120975847052E-3</v>
      </c>
      <c r="IP23">
        <v>3.6430730392419388E-4</v>
      </c>
      <c r="IQ23">
        <v>5.8048895600362112E-7</v>
      </c>
      <c r="IR23">
        <v>0</v>
      </c>
      <c r="IS23">
        <v>2100</v>
      </c>
      <c r="IT23">
        <v>1</v>
      </c>
      <c r="IU23">
        <v>26</v>
      </c>
      <c r="IV23">
        <v>63077.1</v>
      </c>
      <c r="IW23">
        <v>63076.9</v>
      </c>
      <c r="IX23">
        <v>0.90210000000000001</v>
      </c>
      <c r="IY23">
        <v>2.5610400000000002</v>
      </c>
      <c r="IZ23">
        <v>1.39893</v>
      </c>
      <c r="JA23">
        <v>2.34009</v>
      </c>
      <c r="JB23">
        <v>1.4489700000000001</v>
      </c>
      <c r="JC23">
        <v>2.3962400000000001</v>
      </c>
      <c r="JD23">
        <v>38.134999999999998</v>
      </c>
      <c r="JE23">
        <v>23.903600000000001</v>
      </c>
      <c r="JF23">
        <v>18</v>
      </c>
      <c r="JG23">
        <v>491.72399999999999</v>
      </c>
      <c r="JH23">
        <v>449.21800000000002</v>
      </c>
      <c r="JI23">
        <v>25.000499999999999</v>
      </c>
      <c r="JJ23">
        <v>25.737300000000001</v>
      </c>
      <c r="JK23">
        <v>30.000499999999999</v>
      </c>
      <c r="JL23">
        <v>25.557099999999998</v>
      </c>
      <c r="JM23">
        <v>25.6358</v>
      </c>
      <c r="JN23">
        <v>18.080200000000001</v>
      </c>
      <c r="JO23">
        <v>35.778500000000001</v>
      </c>
      <c r="JP23">
        <v>52.722299999999997</v>
      </c>
      <c r="JQ23">
        <v>25</v>
      </c>
      <c r="JR23">
        <v>313.14600000000002</v>
      </c>
      <c r="JS23">
        <v>18.607700000000001</v>
      </c>
      <c r="JT23">
        <v>100.943</v>
      </c>
      <c r="JU23">
        <v>102.05500000000001</v>
      </c>
    </row>
    <row r="24" spans="1:281" x14ac:dyDescent="0.2">
      <c r="A24">
        <v>8</v>
      </c>
      <c r="B24">
        <v>1659023753.5</v>
      </c>
      <c r="C24">
        <v>35</v>
      </c>
      <c r="D24" t="s">
        <v>436</v>
      </c>
      <c r="E24" t="s">
        <v>437</v>
      </c>
      <c r="F24">
        <v>5</v>
      </c>
      <c r="G24" t="s">
        <v>415</v>
      </c>
      <c r="H24" t="s">
        <v>2741</v>
      </c>
      <c r="I24">
        <v>1659023746</v>
      </c>
      <c r="J24">
        <f t="shared" si="0"/>
        <v>3.9981996929342152E-3</v>
      </c>
      <c r="K24">
        <f t="shared" si="1"/>
        <v>3.998199692934215</v>
      </c>
      <c r="L24">
        <f t="shared" si="2"/>
        <v>14.6844660233923</v>
      </c>
      <c r="M24">
        <f t="shared" si="3"/>
        <v>349.30911111111118</v>
      </c>
      <c r="N24">
        <f t="shared" si="4"/>
        <v>241.52874802723343</v>
      </c>
      <c r="O24">
        <f t="shared" si="5"/>
        <v>21.892584846024892</v>
      </c>
      <c r="P24">
        <f t="shared" si="6"/>
        <v>31.661983987211631</v>
      </c>
      <c r="Q24">
        <f t="shared" si="7"/>
        <v>0.24546066123178134</v>
      </c>
      <c r="R24">
        <f t="shared" si="8"/>
        <v>2.758849626763074</v>
      </c>
      <c r="S24">
        <f t="shared" si="9"/>
        <v>0.23394118106251363</v>
      </c>
      <c r="T24">
        <f t="shared" si="10"/>
        <v>0.14720315874734663</v>
      </c>
      <c r="U24">
        <f t="shared" si="11"/>
        <v>321.51010379781536</v>
      </c>
      <c r="V24">
        <f t="shared" si="12"/>
        <v>27.682047025705561</v>
      </c>
      <c r="W24">
        <f t="shared" si="13"/>
        <v>27.137122222222221</v>
      </c>
      <c r="X24">
        <f t="shared" si="14"/>
        <v>3.6080860754932469</v>
      </c>
      <c r="Y24">
        <f t="shared" si="15"/>
        <v>59.669694770864588</v>
      </c>
      <c r="Z24">
        <f t="shared" si="16"/>
        <v>2.1078067480854834</v>
      </c>
      <c r="AA24">
        <f t="shared" si="17"/>
        <v>3.532457734499221</v>
      </c>
      <c r="AB24">
        <f t="shared" si="18"/>
        <v>1.5002793274077635</v>
      </c>
      <c r="AC24">
        <f t="shared" si="19"/>
        <v>-176.32060645839888</v>
      </c>
      <c r="AD24">
        <f t="shared" si="20"/>
        <v>-53.628368741297741</v>
      </c>
      <c r="AE24">
        <f t="shared" si="21"/>
        <v>-4.193283588407807</v>
      </c>
      <c r="AF24">
        <f t="shared" si="22"/>
        <v>87.367845009710948</v>
      </c>
      <c r="AG24">
        <f t="shared" si="23"/>
        <v>-2.1872198970865502</v>
      </c>
      <c r="AH24">
        <f t="shared" si="24"/>
        <v>3.9987350926728902</v>
      </c>
      <c r="AI24">
        <f t="shared" si="25"/>
        <v>14.6844660233923</v>
      </c>
      <c r="AJ24">
        <v>339.0096739865802</v>
      </c>
      <c r="AK24">
        <v>335.85929696969691</v>
      </c>
      <c r="AL24">
        <v>-3.148321904761922</v>
      </c>
      <c r="AM24">
        <v>64.75</v>
      </c>
      <c r="AN24">
        <f t="shared" si="26"/>
        <v>3.998199692934215</v>
      </c>
      <c r="AO24">
        <v>18.56351069779636</v>
      </c>
      <c r="AP24">
        <v>23.250079120879128</v>
      </c>
      <c r="AQ24">
        <v>-1.8399425645165951E-4</v>
      </c>
      <c r="AR24">
        <v>86.349674898157161</v>
      </c>
      <c r="AS24">
        <v>0</v>
      </c>
      <c r="AT24">
        <v>0</v>
      </c>
      <c r="AU24">
        <f t="shared" si="27"/>
        <v>1</v>
      </c>
      <c r="AV24">
        <f t="shared" si="28"/>
        <v>0</v>
      </c>
      <c r="AW24">
        <f t="shared" si="29"/>
        <v>47926.904789492903</v>
      </c>
      <c r="AX24" t="s">
        <v>416</v>
      </c>
      <c r="AY24" t="s">
        <v>416</v>
      </c>
      <c r="AZ24">
        <v>0</v>
      </c>
      <c r="BA24">
        <v>0</v>
      </c>
      <c r="BB24" t="e">
        <f t="shared" si="30"/>
        <v>#DIV/0!</v>
      </c>
      <c r="BC24">
        <v>0</v>
      </c>
      <c r="BD24" t="s">
        <v>416</v>
      </c>
      <c r="BE24" t="s">
        <v>416</v>
      </c>
      <c r="BF24">
        <v>0</v>
      </c>
      <c r="BG24">
        <v>0</v>
      </c>
      <c r="BH24" t="e">
        <f t="shared" si="31"/>
        <v>#DIV/0!</v>
      </c>
      <c r="BI24">
        <v>0.5</v>
      </c>
      <c r="BJ24">
        <f t="shared" si="32"/>
        <v>1681.2003107760697</v>
      </c>
      <c r="BK24">
        <f t="shared" si="33"/>
        <v>14.6844660233923</v>
      </c>
      <c r="BL24" t="e">
        <f t="shared" si="34"/>
        <v>#DIV/0!</v>
      </c>
      <c r="BM24">
        <f t="shared" si="35"/>
        <v>8.734513031712271E-3</v>
      </c>
      <c r="BN24" t="e">
        <f t="shared" si="36"/>
        <v>#DIV/0!</v>
      </c>
      <c r="BO24" t="e">
        <f t="shared" si="37"/>
        <v>#DIV/0!</v>
      </c>
      <c r="BP24" t="s">
        <v>416</v>
      </c>
      <c r="BQ24">
        <v>0</v>
      </c>
      <c r="BR24" t="e">
        <f t="shared" si="38"/>
        <v>#DIV/0!</v>
      </c>
      <c r="BS24" t="e">
        <f t="shared" si="39"/>
        <v>#DIV/0!</v>
      </c>
      <c r="BT24" t="e">
        <f t="shared" si="40"/>
        <v>#DIV/0!</v>
      </c>
      <c r="BU24" t="e">
        <f t="shared" si="41"/>
        <v>#DIV/0!</v>
      </c>
      <c r="BV24" t="e">
        <f t="shared" si="42"/>
        <v>#DIV/0!</v>
      </c>
      <c r="BW24" t="e">
        <f t="shared" si="43"/>
        <v>#DIV/0!</v>
      </c>
      <c r="BX24" t="e">
        <f t="shared" si="44"/>
        <v>#DIV/0!</v>
      </c>
      <c r="BY24" t="e">
        <f t="shared" si="45"/>
        <v>#DIV/0!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 t="shared" si="46"/>
        <v>2000.0044444444441</v>
      </c>
      <c r="CS24">
        <f t="shared" si="47"/>
        <v>1681.2003107760697</v>
      </c>
      <c r="CT24">
        <f t="shared" si="48"/>
        <v>0.84059828739184084</v>
      </c>
      <c r="CU24">
        <f t="shared" si="49"/>
        <v>0.16075469466625289</v>
      </c>
      <c r="CV24">
        <v>6</v>
      </c>
      <c r="CW24">
        <v>0.5</v>
      </c>
      <c r="CX24" t="s">
        <v>417</v>
      </c>
      <c r="CY24">
        <v>2</v>
      </c>
      <c r="CZ24" t="b">
        <v>1</v>
      </c>
      <c r="DA24">
        <v>1659023746</v>
      </c>
      <c r="DB24">
        <v>349.30911111111118</v>
      </c>
      <c r="DC24">
        <v>348.36077777777791</v>
      </c>
      <c r="DD24">
        <v>23.254262962962969</v>
      </c>
      <c r="DE24">
        <v>18.568240740740741</v>
      </c>
      <c r="DF24">
        <v>346.09140740740742</v>
      </c>
      <c r="DG24">
        <v>22.94961851851852</v>
      </c>
      <c r="DH24">
        <v>500.09333333333342</v>
      </c>
      <c r="DI24">
        <v>90.541718518518522</v>
      </c>
      <c r="DJ24">
        <v>0.10001678148148151</v>
      </c>
      <c r="DK24">
        <v>26.776559259259258</v>
      </c>
      <c r="DL24">
        <v>27.137122222222221</v>
      </c>
      <c r="DM24">
        <v>999.90000000000009</v>
      </c>
      <c r="DN24">
        <v>0</v>
      </c>
      <c r="DO24">
        <v>0</v>
      </c>
      <c r="DP24">
        <v>10003.33407407408</v>
      </c>
      <c r="DQ24">
        <v>0</v>
      </c>
      <c r="DR24">
        <v>11.59953333333333</v>
      </c>
      <c r="DS24">
        <v>0.94837569629629626</v>
      </c>
      <c r="DT24">
        <v>357.62544444444438</v>
      </c>
      <c r="DU24">
        <v>354.95170370370369</v>
      </c>
      <c r="DV24">
        <v>4.686017407407407</v>
      </c>
      <c r="DW24">
        <v>348.36077777777791</v>
      </c>
      <c r="DX24">
        <v>18.568240740740741</v>
      </c>
      <c r="DY24">
        <v>2.105481481481482</v>
      </c>
      <c r="DZ24">
        <v>1.681200740740741</v>
      </c>
      <c r="EA24">
        <v>18.260714814814811</v>
      </c>
      <c r="EB24">
        <v>14.723937037037039</v>
      </c>
      <c r="EC24">
        <v>2000.0044444444441</v>
      </c>
      <c r="ED24">
        <v>0.98000592592592584</v>
      </c>
      <c r="EE24">
        <v>1.9994303703703701E-2</v>
      </c>
      <c r="EF24">
        <v>0</v>
      </c>
      <c r="EG24">
        <v>777.25622222222205</v>
      </c>
      <c r="EH24">
        <v>5.000560000000001</v>
      </c>
      <c r="EI24">
        <v>15448.344444444439</v>
      </c>
      <c r="EJ24">
        <v>17294.951851851849</v>
      </c>
      <c r="EK24">
        <v>37.311999999999998</v>
      </c>
      <c r="EL24">
        <v>37.875</v>
      </c>
      <c r="EM24">
        <v>36.941666666666663</v>
      </c>
      <c r="EN24">
        <v>36.981333333333332</v>
      </c>
      <c r="EO24">
        <v>38.311999999999998</v>
      </c>
      <c r="EP24">
        <v>1955.1185185185179</v>
      </c>
      <c r="EQ24">
        <v>39.885925925925932</v>
      </c>
      <c r="ER24">
        <v>0</v>
      </c>
      <c r="ES24">
        <v>1659023754.5999999</v>
      </c>
      <c r="ET24">
        <v>0</v>
      </c>
      <c r="EU24">
        <v>777.23399999999992</v>
      </c>
      <c r="EV24">
        <v>-9.1915897262083313</v>
      </c>
      <c r="EW24">
        <v>-170.73846162157321</v>
      </c>
      <c r="EX24">
        <v>15448.05769230769</v>
      </c>
      <c r="EY24">
        <v>15</v>
      </c>
      <c r="EZ24">
        <v>0</v>
      </c>
      <c r="FA24" t="s">
        <v>418</v>
      </c>
      <c r="FB24">
        <v>1655239120</v>
      </c>
      <c r="FC24">
        <v>1655239135</v>
      </c>
      <c r="FD24">
        <v>0</v>
      </c>
      <c r="FE24">
        <v>-7.4999999999999997E-2</v>
      </c>
      <c r="FF24">
        <v>-2.7E-2</v>
      </c>
      <c r="FG24">
        <v>1.986</v>
      </c>
      <c r="FH24">
        <v>0.13900000000000001</v>
      </c>
      <c r="FI24">
        <v>420</v>
      </c>
      <c r="FJ24">
        <v>22</v>
      </c>
      <c r="FK24">
        <v>0.12</v>
      </c>
      <c r="FL24">
        <v>0.02</v>
      </c>
      <c r="FM24">
        <v>-0.68245561463414639</v>
      </c>
      <c r="FN24">
        <v>26.484229212543539</v>
      </c>
      <c r="FO24">
        <v>2.67579590809062</v>
      </c>
      <c r="FP24">
        <v>0</v>
      </c>
      <c r="FQ24">
        <v>777.68217647058827</v>
      </c>
      <c r="FR24">
        <v>-9.3608861633064304</v>
      </c>
      <c r="FS24">
        <v>0.9455547226702461</v>
      </c>
      <c r="FT24">
        <v>0</v>
      </c>
      <c r="FU24">
        <v>4.6841151219512192</v>
      </c>
      <c r="FV24">
        <v>3.5013240418116001E-2</v>
      </c>
      <c r="FW24">
        <v>5.7364759820332668E-3</v>
      </c>
      <c r="FX24">
        <v>1</v>
      </c>
      <c r="FY24">
        <v>1</v>
      </c>
      <c r="FZ24">
        <v>3</v>
      </c>
      <c r="GA24" t="s">
        <v>419</v>
      </c>
      <c r="GB24">
        <v>2.98055</v>
      </c>
      <c r="GC24">
        <v>2.7283900000000001</v>
      </c>
      <c r="GD24">
        <v>7.0631700000000006E-2</v>
      </c>
      <c r="GE24">
        <v>7.0981699999999995E-2</v>
      </c>
      <c r="GF24">
        <v>0.10523200000000001</v>
      </c>
      <c r="GG24">
        <v>9.0568800000000005E-2</v>
      </c>
      <c r="GH24">
        <v>27892.5</v>
      </c>
      <c r="GI24">
        <v>27501.5</v>
      </c>
      <c r="GJ24">
        <v>30537.8</v>
      </c>
      <c r="GK24">
        <v>29845.200000000001</v>
      </c>
      <c r="GL24">
        <v>37689</v>
      </c>
      <c r="GM24">
        <v>35734.1</v>
      </c>
      <c r="GN24">
        <v>46704.6</v>
      </c>
      <c r="GO24">
        <v>44382.5</v>
      </c>
      <c r="GP24">
        <v>1.88897</v>
      </c>
      <c r="GQ24">
        <v>1.8665</v>
      </c>
      <c r="GR24">
        <v>0.12936400000000001</v>
      </c>
      <c r="GS24">
        <v>0</v>
      </c>
      <c r="GT24">
        <v>25.009799999999998</v>
      </c>
      <c r="GU24">
        <v>999.9</v>
      </c>
      <c r="GV24">
        <v>55.4</v>
      </c>
      <c r="GW24">
        <v>30.5</v>
      </c>
      <c r="GX24">
        <v>26.825800000000001</v>
      </c>
      <c r="GY24">
        <v>63.263399999999997</v>
      </c>
      <c r="GZ24">
        <v>25.220400000000001</v>
      </c>
      <c r="HA24">
        <v>1</v>
      </c>
      <c r="HB24">
        <v>-9.9382600000000001E-2</v>
      </c>
      <c r="HC24">
        <v>2.90142E-2</v>
      </c>
      <c r="HD24">
        <v>20.1921</v>
      </c>
      <c r="HE24">
        <v>5.22912</v>
      </c>
      <c r="HF24">
        <v>11.968</v>
      </c>
      <c r="HG24">
        <v>4.9704499999999996</v>
      </c>
      <c r="HH24">
        <v>3.2894800000000002</v>
      </c>
      <c r="HI24">
        <v>9201.6</v>
      </c>
      <c r="HJ24">
        <v>9999</v>
      </c>
      <c r="HK24">
        <v>9999</v>
      </c>
      <c r="HL24">
        <v>295.2</v>
      </c>
      <c r="HM24">
        <v>4.97323</v>
      </c>
      <c r="HN24">
        <v>1.8779399999999999</v>
      </c>
      <c r="HO24">
        <v>1.8760699999999999</v>
      </c>
      <c r="HP24">
        <v>1.8788800000000001</v>
      </c>
      <c r="HQ24">
        <v>1.8755900000000001</v>
      </c>
      <c r="HR24">
        <v>1.87913</v>
      </c>
      <c r="HS24">
        <v>1.87625</v>
      </c>
      <c r="HT24">
        <v>1.87744</v>
      </c>
      <c r="HU24">
        <v>0</v>
      </c>
      <c r="HV24">
        <v>0</v>
      </c>
      <c r="HW24">
        <v>0</v>
      </c>
      <c r="HX24">
        <v>0</v>
      </c>
      <c r="HY24" t="s">
        <v>420</v>
      </c>
      <c r="HZ24" t="s">
        <v>421</v>
      </c>
      <c r="IA24" t="s">
        <v>422</v>
      </c>
      <c r="IB24" t="s">
        <v>422</v>
      </c>
      <c r="IC24" t="s">
        <v>422</v>
      </c>
      <c r="ID24" t="s">
        <v>422</v>
      </c>
      <c r="IE24">
        <v>0</v>
      </c>
      <c r="IF24">
        <v>100</v>
      </c>
      <c r="IG24">
        <v>100</v>
      </c>
      <c r="IH24">
        <v>3.1480000000000001</v>
      </c>
      <c r="II24">
        <v>0.30449999999999999</v>
      </c>
      <c r="IJ24">
        <v>1.981763419366358</v>
      </c>
      <c r="IK24">
        <v>4.1594547590360449E-3</v>
      </c>
      <c r="IL24">
        <v>-1.867668404869411E-6</v>
      </c>
      <c r="IM24">
        <v>4.9096340421811042E-10</v>
      </c>
      <c r="IN24">
        <v>-2.3250521569731349E-2</v>
      </c>
      <c r="IO24">
        <v>5.6214120975847052E-3</v>
      </c>
      <c r="IP24">
        <v>3.6430730392419388E-4</v>
      </c>
      <c r="IQ24">
        <v>5.8048895600362112E-7</v>
      </c>
      <c r="IR24">
        <v>0</v>
      </c>
      <c r="IS24">
        <v>2100</v>
      </c>
      <c r="IT24">
        <v>1</v>
      </c>
      <c r="IU24">
        <v>26</v>
      </c>
      <c r="IV24">
        <v>63077.2</v>
      </c>
      <c r="IW24">
        <v>63077</v>
      </c>
      <c r="IX24">
        <v>0.86425799999999997</v>
      </c>
      <c r="IY24">
        <v>2.5622600000000002</v>
      </c>
      <c r="IZ24">
        <v>1.39893</v>
      </c>
      <c r="JA24">
        <v>2.33887</v>
      </c>
      <c r="JB24">
        <v>1.4489700000000001</v>
      </c>
      <c r="JC24">
        <v>2.4133300000000002</v>
      </c>
      <c r="JD24">
        <v>38.134999999999998</v>
      </c>
      <c r="JE24">
        <v>23.903600000000001</v>
      </c>
      <c r="JF24">
        <v>18</v>
      </c>
      <c r="JG24">
        <v>491.73</v>
      </c>
      <c r="JH24">
        <v>449.13200000000001</v>
      </c>
      <c r="JI24">
        <v>25.000399999999999</v>
      </c>
      <c r="JJ24">
        <v>25.741099999999999</v>
      </c>
      <c r="JK24">
        <v>30.000399999999999</v>
      </c>
      <c r="JL24">
        <v>25.559899999999999</v>
      </c>
      <c r="JM24">
        <v>25.638500000000001</v>
      </c>
      <c r="JN24">
        <v>17.317299999999999</v>
      </c>
      <c r="JO24">
        <v>35.778500000000001</v>
      </c>
      <c r="JP24">
        <v>52.722299999999997</v>
      </c>
      <c r="JQ24">
        <v>25</v>
      </c>
      <c r="JR24">
        <v>299.78899999999999</v>
      </c>
      <c r="JS24">
        <v>18.607700000000001</v>
      </c>
      <c r="JT24">
        <v>100.94199999999999</v>
      </c>
      <c r="JU24">
        <v>102.056</v>
      </c>
    </row>
    <row r="25" spans="1:281" x14ac:dyDescent="0.2">
      <c r="A25">
        <v>9</v>
      </c>
      <c r="B25">
        <v>1659023758.5</v>
      </c>
      <c r="C25">
        <v>40</v>
      </c>
      <c r="D25" t="s">
        <v>438</v>
      </c>
      <c r="E25" t="s">
        <v>439</v>
      </c>
      <c r="F25">
        <v>5</v>
      </c>
      <c r="G25" t="s">
        <v>415</v>
      </c>
      <c r="H25" t="s">
        <v>2741</v>
      </c>
      <c r="I25">
        <v>1659023750.7142861</v>
      </c>
      <c r="J25">
        <f t="shared" si="0"/>
        <v>4.0151784426947831E-3</v>
      </c>
      <c r="K25">
        <f t="shared" si="1"/>
        <v>4.0151784426947827</v>
      </c>
      <c r="L25">
        <f t="shared" si="2"/>
        <v>13.94979745935874</v>
      </c>
      <c r="M25">
        <f t="shared" si="3"/>
        <v>335.02999999999992</v>
      </c>
      <c r="N25">
        <f t="shared" si="4"/>
        <v>233.03043764041402</v>
      </c>
      <c r="O25">
        <f t="shared" si="5"/>
        <v>21.122454857382355</v>
      </c>
      <c r="P25">
        <f t="shared" si="6"/>
        <v>30.367947305616347</v>
      </c>
      <c r="Q25">
        <f t="shared" si="7"/>
        <v>0.24675143806072136</v>
      </c>
      <c r="R25">
        <f t="shared" si="8"/>
        <v>2.7580274097772493</v>
      </c>
      <c r="S25">
        <f t="shared" si="9"/>
        <v>0.23511027961107825</v>
      </c>
      <c r="T25">
        <f t="shared" si="10"/>
        <v>0.14794406095430998</v>
      </c>
      <c r="U25">
        <f t="shared" si="11"/>
        <v>321.51186449625845</v>
      </c>
      <c r="V25">
        <f t="shared" si="12"/>
        <v>27.675672264022946</v>
      </c>
      <c r="W25">
        <f t="shared" si="13"/>
        <v>27.130849999999992</v>
      </c>
      <c r="X25">
        <f t="shared" si="14"/>
        <v>3.6067584899007015</v>
      </c>
      <c r="Y25">
        <f t="shared" si="15"/>
        <v>59.670010711860712</v>
      </c>
      <c r="Z25">
        <f t="shared" si="16"/>
        <v>2.1075740790091881</v>
      </c>
      <c r="AA25">
        <f t="shared" si="17"/>
        <v>3.532049104509817</v>
      </c>
      <c r="AB25">
        <f t="shared" si="18"/>
        <v>1.4991844108915133</v>
      </c>
      <c r="AC25">
        <f t="shared" si="19"/>
        <v>-177.06936932283995</v>
      </c>
      <c r="AD25">
        <f t="shared" si="20"/>
        <v>-52.972150213246785</v>
      </c>
      <c r="AE25">
        <f t="shared" si="21"/>
        <v>-4.1430369315696316</v>
      </c>
      <c r="AF25">
        <f t="shared" si="22"/>
        <v>87.327308028602118</v>
      </c>
      <c r="AG25">
        <f t="shared" si="23"/>
        <v>-3.2397175782104468</v>
      </c>
      <c r="AH25">
        <f t="shared" si="24"/>
        <v>4.0067776059537588</v>
      </c>
      <c r="AI25">
        <f t="shared" si="25"/>
        <v>13.94979745935874</v>
      </c>
      <c r="AJ25">
        <v>322.2500853809525</v>
      </c>
      <c r="AK25">
        <v>320.05949696969691</v>
      </c>
      <c r="AL25">
        <v>-3.1613485714285749</v>
      </c>
      <c r="AM25">
        <v>64.75</v>
      </c>
      <c r="AN25">
        <f t="shared" si="26"/>
        <v>4.0151784426947827</v>
      </c>
      <c r="AO25">
        <v>18.543939023218311</v>
      </c>
      <c r="AP25">
        <v>23.248629670329692</v>
      </c>
      <c r="AQ25">
        <v>9.6852599630200975E-5</v>
      </c>
      <c r="AR25">
        <v>86.349674898157161</v>
      </c>
      <c r="AS25">
        <v>0</v>
      </c>
      <c r="AT25">
        <v>0</v>
      </c>
      <c r="AU25">
        <f t="shared" si="27"/>
        <v>1</v>
      </c>
      <c r="AV25">
        <f t="shared" si="28"/>
        <v>0</v>
      </c>
      <c r="AW25">
        <f t="shared" si="29"/>
        <v>47904.88447256606</v>
      </c>
      <c r="AX25" t="s">
        <v>416</v>
      </c>
      <c r="AY25" t="s">
        <v>416</v>
      </c>
      <c r="AZ25">
        <v>0</v>
      </c>
      <c r="BA25">
        <v>0</v>
      </c>
      <c r="BB25" t="e">
        <f t="shared" si="30"/>
        <v>#DIV/0!</v>
      </c>
      <c r="BC25">
        <v>0</v>
      </c>
      <c r="BD25" t="s">
        <v>416</v>
      </c>
      <c r="BE25" t="s">
        <v>416</v>
      </c>
      <c r="BF25">
        <v>0</v>
      </c>
      <c r="BG25">
        <v>0</v>
      </c>
      <c r="BH25" t="e">
        <f t="shared" si="31"/>
        <v>#DIV/0!</v>
      </c>
      <c r="BI25">
        <v>0.5</v>
      </c>
      <c r="BJ25">
        <f t="shared" si="32"/>
        <v>1681.2100282364031</v>
      </c>
      <c r="BK25">
        <f t="shared" si="33"/>
        <v>13.94979745935874</v>
      </c>
      <c r="BL25" t="e">
        <f t="shared" si="34"/>
        <v>#DIV/0!</v>
      </c>
      <c r="BM25">
        <f t="shared" si="35"/>
        <v>8.297474571926115E-3</v>
      </c>
      <c r="BN25" t="e">
        <f t="shared" si="36"/>
        <v>#DIV/0!</v>
      </c>
      <c r="BO25" t="e">
        <f t="shared" si="37"/>
        <v>#DIV/0!</v>
      </c>
      <c r="BP25" t="s">
        <v>416</v>
      </c>
      <c r="BQ25">
        <v>0</v>
      </c>
      <c r="BR25" t="e">
        <f t="shared" si="38"/>
        <v>#DIV/0!</v>
      </c>
      <c r="BS25" t="e">
        <f t="shared" si="39"/>
        <v>#DIV/0!</v>
      </c>
      <c r="BT25" t="e">
        <f t="shared" si="40"/>
        <v>#DIV/0!</v>
      </c>
      <c r="BU25" t="e">
        <f t="shared" si="41"/>
        <v>#DIV/0!</v>
      </c>
      <c r="BV25" t="e">
        <f t="shared" si="42"/>
        <v>#DIV/0!</v>
      </c>
      <c r="BW25" t="e">
        <f t="shared" si="43"/>
        <v>#DIV/0!</v>
      </c>
      <c r="BX25" t="e">
        <f t="shared" si="44"/>
        <v>#DIV/0!</v>
      </c>
      <c r="BY25" t="e">
        <f t="shared" si="45"/>
        <v>#DIV/0!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 t="shared" si="46"/>
        <v>2000.016071428571</v>
      </c>
      <c r="CS25">
        <f t="shared" si="47"/>
        <v>1681.2100282364031</v>
      </c>
      <c r="CT25">
        <f t="shared" si="48"/>
        <v>0.84059825931076082</v>
      </c>
      <c r="CU25">
        <f t="shared" si="49"/>
        <v>0.16075464046976834</v>
      </c>
      <c r="CV25">
        <v>6</v>
      </c>
      <c r="CW25">
        <v>0.5</v>
      </c>
      <c r="CX25" t="s">
        <v>417</v>
      </c>
      <c r="CY25">
        <v>2</v>
      </c>
      <c r="CZ25" t="b">
        <v>1</v>
      </c>
      <c r="DA25">
        <v>1659023750.7142861</v>
      </c>
      <c r="DB25">
        <v>335.02999999999992</v>
      </c>
      <c r="DC25">
        <v>332.75364285714278</v>
      </c>
      <c r="DD25">
        <v>23.25150714285715</v>
      </c>
      <c r="DE25">
        <v>18.55606785714286</v>
      </c>
      <c r="DF25">
        <v>331.85600000000011</v>
      </c>
      <c r="DG25">
        <v>22.946925</v>
      </c>
      <c r="DH25">
        <v>500.09557142857142</v>
      </c>
      <c r="DI25">
        <v>90.542414285714287</v>
      </c>
      <c r="DJ25">
        <v>0.10005745000000001</v>
      </c>
      <c r="DK25">
        <v>26.77459285714286</v>
      </c>
      <c r="DL25">
        <v>27.130849999999992</v>
      </c>
      <c r="DM25">
        <v>999.9000000000002</v>
      </c>
      <c r="DN25">
        <v>0</v>
      </c>
      <c r="DO25">
        <v>0</v>
      </c>
      <c r="DP25">
        <v>9998.3935714285726</v>
      </c>
      <c r="DQ25">
        <v>0</v>
      </c>
      <c r="DR25">
        <v>11.61673571428571</v>
      </c>
      <c r="DS25">
        <v>2.2764382142857138</v>
      </c>
      <c r="DT25">
        <v>343.00542857142858</v>
      </c>
      <c r="DU25">
        <v>339.04503571428569</v>
      </c>
      <c r="DV25">
        <v>4.6954332142857149</v>
      </c>
      <c r="DW25">
        <v>332.75364285714278</v>
      </c>
      <c r="DX25">
        <v>18.55606785714286</v>
      </c>
      <c r="DY25">
        <v>2.1052474999999999</v>
      </c>
      <c r="DZ25">
        <v>1.680111428571428</v>
      </c>
      <c r="EA25">
        <v>18.25893928571428</v>
      </c>
      <c r="EB25">
        <v>14.71389285714285</v>
      </c>
      <c r="EC25">
        <v>2000.016071428571</v>
      </c>
      <c r="ED25">
        <v>0.98000674999999993</v>
      </c>
      <c r="EE25">
        <v>1.9993492857142858E-2</v>
      </c>
      <c r="EF25">
        <v>0</v>
      </c>
      <c r="EG25">
        <v>776.6499642857143</v>
      </c>
      <c r="EH25">
        <v>5.000560000000001</v>
      </c>
      <c r="EI25">
        <v>15436.5</v>
      </c>
      <c r="EJ25">
        <v>17295.053571428569</v>
      </c>
      <c r="EK25">
        <v>37.311999999999998</v>
      </c>
      <c r="EL25">
        <v>37.875</v>
      </c>
      <c r="EM25">
        <v>36.950499999999998</v>
      </c>
      <c r="EN25">
        <v>36.977499999999999</v>
      </c>
      <c r="EO25">
        <v>38.311999999999998</v>
      </c>
      <c r="EP25">
        <v>1955.131785714286</v>
      </c>
      <c r="EQ25">
        <v>39.884285714285717</v>
      </c>
      <c r="ER25">
        <v>0</v>
      </c>
      <c r="ES25">
        <v>1659023759.4000001</v>
      </c>
      <c r="ET25">
        <v>0</v>
      </c>
      <c r="EU25">
        <v>776.64673076923077</v>
      </c>
      <c r="EV25">
        <v>-7.3071794742661194</v>
      </c>
      <c r="EW25">
        <v>-129.11452994595729</v>
      </c>
      <c r="EX25">
        <v>15435.99230769231</v>
      </c>
      <c r="EY25">
        <v>15</v>
      </c>
      <c r="EZ25">
        <v>0</v>
      </c>
      <c r="FA25" t="s">
        <v>418</v>
      </c>
      <c r="FB25">
        <v>1655239120</v>
      </c>
      <c r="FC25">
        <v>1655239135</v>
      </c>
      <c r="FD25">
        <v>0</v>
      </c>
      <c r="FE25">
        <v>-7.4999999999999997E-2</v>
      </c>
      <c r="FF25">
        <v>-2.7E-2</v>
      </c>
      <c r="FG25">
        <v>1.986</v>
      </c>
      <c r="FH25">
        <v>0.13900000000000001</v>
      </c>
      <c r="FI25">
        <v>420</v>
      </c>
      <c r="FJ25">
        <v>22</v>
      </c>
      <c r="FK25">
        <v>0.12</v>
      </c>
      <c r="FL25">
        <v>0.02</v>
      </c>
      <c r="FM25">
        <v>1.509295995</v>
      </c>
      <c r="FN25">
        <v>17.133100104315201</v>
      </c>
      <c r="FO25">
        <v>1.6668460376755381</v>
      </c>
      <c r="FP25">
        <v>0</v>
      </c>
      <c r="FQ25">
        <v>777.03755882352937</v>
      </c>
      <c r="FR25">
        <v>-7.9487089299796807</v>
      </c>
      <c r="FS25">
        <v>0.81636022149886844</v>
      </c>
      <c r="FT25">
        <v>0</v>
      </c>
      <c r="FU25">
        <v>4.6912409999999998</v>
      </c>
      <c r="FV25">
        <v>0.105797673545954</v>
      </c>
      <c r="FW25">
        <v>1.1037384155677531E-2</v>
      </c>
      <c r="FX25">
        <v>0</v>
      </c>
      <c r="FY25">
        <v>0</v>
      </c>
      <c r="FZ25">
        <v>3</v>
      </c>
      <c r="GA25" t="s">
        <v>427</v>
      </c>
      <c r="GB25">
        <v>2.9805899999999999</v>
      </c>
      <c r="GC25">
        <v>2.7284600000000001</v>
      </c>
      <c r="GD25">
        <v>6.7919499999999994E-2</v>
      </c>
      <c r="GE25">
        <v>6.8031700000000001E-2</v>
      </c>
      <c r="GF25">
        <v>0.105227</v>
      </c>
      <c r="GG25">
        <v>9.0538400000000005E-2</v>
      </c>
      <c r="GH25">
        <v>27973.4</v>
      </c>
      <c r="GI25">
        <v>27588.5</v>
      </c>
      <c r="GJ25">
        <v>30537.200000000001</v>
      </c>
      <c r="GK25">
        <v>29844.799999999999</v>
      </c>
      <c r="GL25">
        <v>37688.6</v>
      </c>
      <c r="GM25">
        <v>35734.800000000003</v>
      </c>
      <c r="GN25">
        <v>46704</v>
      </c>
      <c r="GO25">
        <v>44382.1</v>
      </c>
      <c r="GP25">
        <v>1.8889199999999999</v>
      </c>
      <c r="GQ25">
        <v>1.8662300000000001</v>
      </c>
      <c r="GR25">
        <v>0.128992</v>
      </c>
      <c r="GS25">
        <v>0</v>
      </c>
      <c r="GT25">
        <v>25.0077</v>
      </c>
      <c r="GU25">
        <v>999.9</v>
      </c>
      <c r="GV25">
        <v>55.4</v>
      </c>
      <c r="GW25">
        <v>30.5</v>
      </c>
      <c r="GX25">
        <v>26.8262</v>
      </c>
      <c r="GY25">
        <v>63.093400000000003</v>
      </c>
      <c r="GZ25">
        <v>24.6755</v>
      </c>
      <c r="HA25">
        <v>1</v>
      </c>
      <c r="HB25">
        <v>-9.9113300000000001E-2</v>
      </c>
      <c r="HC25">
        <v>3.0424799999999998E-2</v>
      </c>
      <c r="HD25">
        <v>20.1921</v>
      </c>
      <c r="HE25">
        <v>5.22987</v>
      </c>
      <c r="HF25">
        <v>11.968</v>
      </c>
      <c r="HG25">
        <v>4.9709000000000003</v>
      </c>
      <c r="HH25">
        <v>3.2894999999999999</v>
      </c>
      <c r="HI25">
        <v>9201.6</v>
      </c>
      <c r="HJ25">
        <v>9999</v>
      </c>
      <c r="HK25">
        <v>9999</v>
      </c>
      <c r="HL25">
        <v>295.2</v>
      </c>
      <c r="HM25">
        <v>4.97323</v>
      </c>
      <c r="HN25">
        <v>1.87792</v>
      </c>
      <c r="HO25">
        <v>1.8760699999999999</v>
      </c>
      <c r="HP25">
        <v>1.8788499999999999</v>
      </c>
      <c r="HQ25">
        <v>1.87558</v>
      </c>
      <c r="HR25">
        <v>1.8791199999999999</v>
      </c>
      <c r="HS25">
        <v>1.87622</v>
      </c>
      <c r="HT25">
        <v>1.87741</v>
      </c>
      <c r="HU25">
        <v>0</v>
      </c>
      <c r="HV25">
        <v>0</v>
      </c>
      <c r="HW25">
        <v>0</v>
      </c>
      <c r="HX25">
        <v>0</v>
      </c>
      <c r="HY25" t="s">
        <v>420</v>
      </c>
      <c r="HZ25" t="s">
        <v>421</v>
      </c>
      <c r="IA25" t="s">
        <v>422</v>
      </c>
      <c r="IB25" t="s">
        <v>422</v>
      </c>
      <c r="IC25" t="s">
        <v>422</v>
      </c>
      <c r="ID25" t="s">
        <v>422</v>
      </c>
      <c r="IE25">
        <v>0</v>
      </c>
      <c r="IF25">
        <v>100</v>
      </c>
      <c r="IG25">
        <v>100</v>
      </c>
      <c r="IH25">
        <v>3.1</v>
      </c>
      <c r="II25">
        <v>0.30459999999999998</v>
      </c>
      <c r="IJ25">
        <v>1.981763419366358</v>
      </c>
      <c r="IK25">
        <v>4.1594547590360449E-3</v>
      </c>
      <c r="IL25">
        <v>-1.867668404869411E-6</v>
      </c>
      <c r="IM25">
        <v>4.9096340421811042E-10</v>
      </c>
      <c r="IN25">
        <v>-2.3250521569731349E-2</v>
      </c>
      <c r="IO25">
        <v>5.6214120975847052E-3</v>
      </c>
      <c r="IP25">
        <v>3.6430730392419388E-4</v>
      </c>
      <c r="IQ25">
        <v>5.8048895600362112E-7</v>
      </c>
      <c r="IR25">
        <v>0</v>
      </c>
      <c r="IS25">
        <v>2100</v>
      </c>
      <c r="IT25">
        <v>1</v>
      </c>
      <c r="IU25">
        <v>26</v>
      </c>
      <c r="IV25">
        <v>63077.3</v>
      </c>
      <c r="IW25">
        <v>63077.1</v>
      </c>
      <c r="IX25">
        <v>0.82885699999999995</v>
      </c>
      <c r="IY25">
        <v>2.5598100000000001</v>
      </c>
      <c r="IZ25">
        <v>1.39893</v>
      </c>
      <c r="JA25">
        <v>2.33887</v>
      </c>
      <c r="JB25">
        <v>1.4489700000000001</v>
      </c>
      <c r="JC25">
        <v>2.4133300000000002</v>
      </c>
      <c r="JD25">
        <v>38.134999999999998</v>
      </c>
      <c r="JE25">
        <v>23.903600000000001</v>
      </c>
      <c r="JF25">
        <v>18</v>
      </c>
      <c r="JG25">
        <v>491.72500000000002</v>
      </c>
      <c r="JH25">
        <v>448.983</v>
      </c>
      <c r="JI25">
        <v>25.000299999999999</v>
      </c>
      <c r="JJ25">
        <v>25.744399999999999</v>
      </c>
      <c r="JK25">
        <v>30.000399999999999</v>
      </c>
      <c r="JL25">
        <v>25.562999999999999</v>
      </c>
      <c r="JM25">
        <v>25.641100000000002</v>
      </c>
      <c r="JN25">
        <v>16.629799999999999</v>
      </c>
      <c r="JO25">
        <v>35.778500000000001</v>
      </c>
      <c r="JP25">
        <v>52.722299999999997</v>
      </c>
      <c r="JQ25">
        <v>25</v>
      </c>
      <c r="JR25">
        <v>279.75599999999997</v>
      </c>
      <c r="JS25">
        <v>18.607600000000001</v>
      </c>
      <c r="JT25">
        <v>100.94</v>
      </c>
      <c r="JU25">
        <v>102.054</v>
      </c>
    </row>
    <row r="26" spans="1:281" x14ac:dyDescent="0.2">
      <c r="A26">
        <v>10</v>
      </c>
      <c r="B26">
        <v>1659023763.5</v>
      </c>
      <c r="C26">
        <v>45</v>
      </c>
      <c r="D26" t="s">
        <v>440</v>
      </c>
      <c r="E26" t="s">
        <v>441</v>
      </c>
      <c r="F26">
        <v>5</v>
      </c>
      <c r="G26" t="s">
        <v>415</v>
      </c>
      <c r="H26" t="s">
        <v>2741</v>
      </c>
      <c r="I26">
        <v>1659023756</v>
      </c>
      <c r="J26">
        <f t="shared" si="0"/>
        <v>4.0200482002116572E-3</v>
      </c>
      <c r="K26">
        <f t="shared" si="1"/>
        <v>4.0200482002116571</v>
      </c>
      <c r="L26">
        <f t="shared" si="2"/>
        <v>13.129932737022182</v>
      </c>
      <c r="M26">
        <f t="shared" si="3"/>
        <v>318.75829629629618</v>
      </c>
      <c r="N26">
        <f t="shared" si="4"/>
        <v>222.88111507081035</v>
      </c>
      <c r="O26">
        <f t="shared" si="5"/>
        <v>20.202610731604988</v>
      </c>
      <c r="P26">
        <f t="shared" si="6"/>
        <v>28.893205130895627</v>
      </c>
      <c r="Q26">
        <f t="shared" si="7"/>
        <v>0.24736919323371492</v>
      </c>
      <c r="R26">
        <f t="shared" si="8"/>
        <v>2.7585704750190301</v>
      </c>
      <c r="S26">
        <f t="shared" si="9"/>
        <v>0.23567334394068071</v>
      </c>
      <c r="T26">
        <f t="shared" si="10"/>
        <v>0.14830057398118046</v>
      </c>
      <c r="U26">
        <f t="shared" si="11"/>
        <v>321.51409668673659</v>
      </c>
      <c r="V26">
        <f t="shared" si="12"/>
        <v>27.672031451042916</v>
      </c>
      <c r="W26">
        <f t="shared" si="13"/>
        <v>27.122007407407409</v>
      </c>
      <c r="X26">
        <f t="shared" si="14"/>
        <v>3.6048875811130729</v>
      </c>
      <c r="Y26">
        <f t="shared" si="15"/>
        <v>59.673915699171786</v>
      </c>
      <c r="Z26">
        <f t="shared" si="16"/>
        <v>2.1074451581162115</v>
      </c>
      <c r="AA26">
        <f t="shared" si="17"/>
        <v>3.5316019292922998</v>
      </c>
      <c r="AB26">
        <f t="shared" si="18"/>
        <v>1.4974424229968615</v>
      </c>
      <c r="AC26">
        <f t="shared" si="19"/>
        <v>-177.28412562933408</v>
      </c>
      <c r="AD26">
        <f t="shared" si="20"/>
        <v>-51.987572651601276</v>
      </c>
      <c r="AE26">
        <f t="shared" si="21"/>
        <v>-4.0650075166277189</v>
      </c>
      <c r="AF26">
        <f t="shared" si="22"/>
        <v>88.177390889173523</v>
      </c>
      <c r="AG26">
        <f t="shared" si="23"/>
        <v>-4.2386216430455912</v>
      </c>
      <c r="AH26">
        <f t="shared" si="24"/>
        <v>4.0136665293351248</v>
      </c>
      <c r="AI26">
        <f t="shared" si="25"/>
        <v>13.129932737022182</v>
      </c>
      <c r="AJ26">
        <v>305.17877495281402</v>
      </c>
      <c r="AK26">
        <v>304.11901212121211</v>
      </c>
      <c r="AL26">
        <v>-3.1886228571428772</v>
      </c>
      <c r="AM26">
        <v>64.75</v>
      </c>
      <c r="AN26">
        <f t="shared" si="26"/>
        <v>4.0200482002116571</v>
      </c>
      <c r="AO26">
        <v>18.540280258277502</v>
      </c>
      <c r="AP26">
        <v>23.25151648351649</v>
      </c>
      <c r="AQ26">
        <v>-3.7577602107517757E-5</v>
      </c>
      <c r="AR26">
        <v>86.349674898157161</v>
      </c>
      <c r="AS26">
        <v>0</v>
      </c>
      <c r="AT26">
        <v>0</v>
      </c>
      <c r="AU26">
        <f t="shared" si="27"/>
        <v>1</v>
      </c>
      <c r="AV26">
        <f t="shared" si="28"/>
        <v>0</v>
      </c>
      <c r="AW26">
        <f t="shared" si="29"/>
        <v>47920.001808884444</v>
      </c>
      <c r="AX26" t="s">
        <v>416</v>
      </c>
      <c r="AY26" t="s">
        <v>416</v>
      </c>
      <c r="AZ26">
        <v>0</v>
      </c>
      <c r="BA26">
        <v>0</v>
      </c>
      <c r="BB26" t="e">
        <f t="shared" si="30"/>
        <v>#DIV/0!</v>
      </c>
      <c r="BC26">
        <v>0</v>
      </c>
      <c r="BD26" t="s">
        <v>416</v>
      </c>
      <c r="BE26" t="s">
        <v>416</v>
      </c>
      <c r="BF26">
        <v>0</v>
      </c>
      <c r="BG26">
        <v>0</v>
      </c>
      <c r="BH26" t="e">
        <f t="shared" si="31"/>
        <v>#DIV/0!</v>
      </c>
      <c r="BI26">
        <v>0.5</v>
      </c>
      <c r="BJ26">
        <f t="shared" si="32"/>
        <v>1681.2217329983091</v>
      </c>
      <c r="BK26">
        <f t="shared" si="33"/>
        <v>13.129932737022182</v>
      </c>
      <c r="BL26" t="e">
        <f t="shared" si="34"/>
        <v>#DIV/0!</v>
      </c>
      <c r="BM26">
        <f t="shared" si="35"/>
        <v>7.8097567259055815E-3</v>
      </c>
      <c r="BN26" t="e">
        <f t="shared" si="36"/>
        <v>#DIV/0!</v>
      </c>
      <c r="BO26" t="e">
        <f t="shared" si="37"/>
        <v>#DIV/0!</v>
      </c>
      <c r="BP26" t="s">
        <v>416</v>
      </c>
      <c r="BQ26">
        <v>0</v>
      </c>
      <c r="BR26" t="e">
        <f t="shared" si="38"/>
        <v>#DIV/0!</v>
      </c>
      <c r="BS26" t="e">
        <f t="shared" si="39"/>
        <v>#DIV/0!</v>
      </c>
      <c r="BT26" t="e">
        <f t="shared" si="40"/>
        <v>#DIV/0!</v>
      </c>
      <c r="BU26" t="e">
        <f t="shared" si="41"/>
        <v>#DIV/0!</v>
      </c>
      <c r="BV26" t="e">
        <f t="shared" si="42"/>
        <v>#DIV/0!</v>
      </c>
      <c r="BW26" t="e">
        <f t="shared" si="43"/>
        <v>#DIV/0!</v>
      </c>
      <c r="BX26" t="e">
        <f t="shared" si="44"/>
        <v>#DIV/0!</v>
      </c>
      <c r="BY26" t="e">
        <f t="shared" si="45"/>
        <v>#DIV/0!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 t="shared" si="46"/>
        <v>2000.03</v>
      </c>
      <c r="CS26">
        <f t="shared" si="47"/>
        <v>1681.2217329983091</v>
      </c>
      <c r="CT26">
        <f t="shared" si="48"/>
        <v>0.84059825752529171</v>
      </c>
      <c r="CU26">
        <f t="shared" si="49"/>
        <v>0.16075463702381293</v>
      </c>
      <c r="CV26">
        <v>6</v>
      </c>
      <c r="CW26">
        <v>0.5</v>
      </c>
      <c r="CX26" t="s">
        <v>417</v>
      </c>
      <c r="CY26">
        <v>2</v>
      </c>
      <c r="CZ26" t="b">
        <v>1</v>
      </c>
      <c r="DA26">
        <v>1659023756</v>
      </c>
      <c r="DB26">
        <v>318.75829629629618</v>
      </c>
      <c r="DC26">
        <v>315.20788888888887</v>
      </c>
      <c r="DD26">
        <v>23.249951851851851</v>
      </c>
      <c r="DE26">
        <v>18.546422222222219</v>
      </c>
      <c r="DF26">
        <v>315.63466666666682</v>
      </c>
      <c r="DG26">
        <v>22.945407407407409</v>
      </c>
      <c r="DH26">
        <v>500.0945185185185</v>
      </c>
      <c r="DI26">
        <v>90.542962962962946</v>
      </c>
      <c r="DJ26">
        <v>0.1000272481481481</v>
      </c>
      <c r="DK26">
        <v>26.772440740740741</v>
      </c>
      <c r="DL26">
        <v>27.122007407407409</v>
      </c>
      <c r="DM26">
        <v>999.90000000000009</v>
      </c>
      <c r="DN26">
        <v>0</v>
      </c>
      <c r="DO26">
        <v>0</v>
      </c>
      <c r="DP26">
        <v>10001.54518518519</v>
      </c>
      <c r="DQ26">
        <v>0</v>
      </c>
      <c r="DR26">
        <v>11.63597407407407</v>
      </c>
      <c r="DS26">
        <v>3.5505692592592588</v>
      </c>
      <c r="DT26">
        <v>326.34585185185182</v>
      </c>
      <c r="DU26">
        <v>321.16425925925921</v>
      </c>
      <c r="DV26">
        <v>4.7035222222222224</v>
      </c>
      <c r="DW26">
        <v>315.20788888888887</v>
      </c>
      <c r="DX26">
        <v>18.546422222222219</v>
      </c>
      <c r="DY26">
        <v>2.1051188888888892</v>
      </c>
      <c r="DZ26">
        <v>1.679248888888889</v>
      </c>
      <c r="EA26">
        <v>18.257966666666668</v>
      </c>
      <c r="EB26">
        <v>14.70592222222222</v>
      </c>
      <c r="EC26">
        <v>2000.03</v>
      </c>
      <c r="ED26">
        <v>0.98000677777777767</v>
      </c>
      <c r="EE26">
        <v>1.9993466666666671E-2</v>
      </c>
      <c r="EF26">
        <v>0</v>
      </c>
      <c r="EG26">
        <v>776.11088888888901</v>
      </c>
      <c r="EH26">
        <v>5.000560000000001</v>
      </c>
      <c r="EI26">
        <v>15426.97777777778</v>
      </c>
      <c r="EJ26">
        <v>17295.174074074072</v>
      </c>
      <c r="EK26">
        <v>37.311999999999998</v>
      </c>
      <c r="EL26">
        <v>37.875</v>
      </c>
      <c r="EM26">
        <v>36.967333333333329</v>
      </c>
      <c r="EN26">
        <v>36.976666666666667</v>
      </c>
      <c r="EO26">
        <v>38.311999999999998</v>
      </c>
      <c r="EP26">
        <v>1955.145555555556</v>
      </c>
      <c r="EQ26">
        <v>39.884444444444448</v>
      </c>
      <c r="ER26">
        <v>0</v>
      </c>
      <c r="ES26">
        <v>1659023764.2</v>
      </c>
      <c r="ET26">
        <v>0</v>
      </c>
      <c r="EU26">
        <v>776.15223076923087</v>
      </c>
      <c r="EV26">
        <v>-3.5518632431092012</v>
      </c>
      <c r="EW26">
        <v>-87.155555631512442</v>
      </c>
      <c r="EX26">
        <v>15427.48076923077</v>
      </c>
      <c r="EY26">
        <v>15</v>
      </c>
      <c r="EZ26">
        <v>0</v>
      </c>
      <c r="FA26" t="s">
        <v>418</v>
      </c>
      <c r="FB26">
        <v>1655239120</v>
      </c>
      <c r="FC26">
        <v>1655239135</v>
      </c>
      <c r="FD26">
        <v>0</v>
      </c>
      <c r="FE26">
        <v>-7.4999999999999997E-2</v>
      </c>
      <c r="FF26">
        <v>-2.7E-2</v>
      </c>
      <c r="FG26">
        <v>1.986</v>
      </c>
      <c r="FH26">
        <v>0.13900000000000001</v>
      </c>
      <c r="FI26">
        <v>420</v>
      </c>
      <c r="FJ26">
        <v>22</v>
      </c>
      <c r="FK26">
        <v>0.12</v>
      </c>
      <c r="FL26">
        <v>0.02</v>
      </c>
      <c r="FM26">
        <v>2.6288338200000001</v>
      </c>
      <c r="FN26">
        <v>14.6853410521576</v>
      </c>
      <c r="FO26">
        <v>1.417399901241958</v>
      </c>
      <c r="FP26">
        <v>0</v>
      </c>
      <c r="FQ26">
        <v>776.58958823529417</v>
      </c>
      <c r="FR26">
        <v>-6.4091672978706136</v>
      </c>
      <c r="FS26">
        <v>0.68459361572039856</v>
      </c>
      <c r="FT26">
        <v>0</v>
      </c>
      <c r="FU26">
        <v>4.6978724999999999</v>
      </c>
      <c r="FV26">
        <v>9.7482551594748473E-2</v>
      </c>
      <c r="FW26">
        <v>1.030185462671653E-2</v>
      </c>
      <c r="FX26">
        <v>1</v>
      </c>
      <c r="FY26">
        <v>1</v>
      </c>
      <c r="FZ26">
        <v>3</v>
      </c>
      <c r="GA26" t="s">
        <v>419</v>
      </c>
      <c r="GB26">
        <v>2.9805100000000002</v>
      </c>
      <c r="GC26">
        <v>2.7284899999999999</v>
      </c>
      <c r="GD26">
        <v>6.5131099999999997E-2</v>
      </c>
      <c r="GE26">
        <v>6.5018300000000001E-2</v>
      </c>
      <c r="GF26">
        <v>0.10524</v>
      </c>
      <c r="GG26">
        <v>9.0501999999999999E-2</v>
      </c>
      <c r="GH26">
        <v>28056.9</v>
      </c>
      <c r="GI26">
        <v>27677.4</v>
      </c>
      <c r="GJ26">
        <v>30537</v>
      </c>
      <c r="GK26">
        <v>29844.400000000001</v>
      </c>
      <c r="GL26">
        <v>37687.5</v>
      </c>
      <c r="GM26">
        <v>35735.699999999997</v>
      </c>
      <c r="GN26">
        <v>46703.6</v>
      </c>
      <c r="GO26">
        <v>44381.599999999999</v>
      </c>
      <c r="GP26">
        <v>1.8889199999999999</v>
      </c>
      <c r="GQ26">
        <v>1.8662300000000001</v>
      </c>
      <c r="GR26">
        <v>0.12920799999999999</v>
      </c>
      <c r="GS26">
        <v>0</v>
      </c>
      <c r="GT26">
        <v>25.0061</v>
      </c>
      <c r="GU26">
        <v>999.9</v>
      </c>
      <c r="GV26">
        <v>55.4</v>
      </c>
      <c r="GW26">
        <v>30.5</v>
      </c>
      <c r="GX26">
        <v>26.825500000000002</v>
      </c>
      <c r="GY26">
        <v>63.2834</v>
      </c>
      <c r="GZ26">
        <v>25.104199999999999</v>
      </c>
      <c r="HA26">
        <v>1</v>
      </c>
      <c r="HB26">
        <v>-9.8706799999999997E-2</v>
      </c>
      <c r="HC26">
        <v>3.2679699999999999E-2</v>
      </c>
      <c r="HD26">
        <v>20.1921</v>
      </c>
      <c r="HE26">
        <v>5.2297200000000004</v>
      </c>
      <c r="HF26">
        <v>11.968</v>
      </c>
      <c r="HG26">
        <v>4.9706000000000001</v>
      </c>
      <c r="HH26">
        <v>3.2895799999999999</v>
      </c>
      <c r="HI26">
        <v>9201.7999999999993</v>
      </c>
      <c r="HJ26">
        <v>9999</v>
      </c>
      <c r="HK26">
        <v>9999</v>
      </c>
      <c r="HL26">
        <v>295.2</v>
      </c>
      <c r="HM26">
        <v>4.97323</v>
      </c>
      <c r="HN26">
        <v>1.8778999999999999</v>
      </c>
      <c r="HO26">
        <v>1.8760600000000001</v>
      </c>
      <c r="HP26">
        <v>1.8788400000000001</v>
      </c>
      <c r="HQ26">
        <v>1.87554</v>
      </c>
      <c r="HR26">
        <v>1.8791199999999999</v>
      </c>
      <c r="HS26">
        <v>1.87622</v>
      </c>
      <c r="HT26">
        <v>1.8774</v>
      </c>
      <c r="HU26">
        <v>0</v>
      </c>
      <c r="HV26">
        <v>0</v>
      </c>
      <c r="HW26">
        <v>0</v>
      </c>
      <c r="HX26">
        <v>0</v>
      </c>
      <c r="HY26" t="s">
        <v>420</v>
      </c>
      <c r="HZ26" t="s">
        <v>421</v>
      </c>
      <c r="IA26" t="s">
        <v>422</v>
      </c>
      <c r="IB26" t="s">
        <v>422</v>
      </c>
      <c r="IC26" t="s">
        <v>422</v>
      </c>
      <c r="ID26" t="s">
        <v>422</v>
      </c>
      <c r="IE26">
        <v>0</v>
      </c>
      <c r="IF26">
        <v>100</v>
      </c>
      <c r="IG26">
        <v>100</v>
      </c>
      <c r="IH26">
        <v>3.0510000000000002</v>
      </c>
      <c r="II26">
        <v>0.30459999999999998</v>
      </c>
      <c r="IJ26">
        <v>1.981763419366358</v>
      </c>
      <c r="IK26">
        <v>4.1594547590360449E-3</v>
      </c>
      <c r="IL26">
        <v>-1.867668404869411E-6</v>
      </c>
      <c r="IM26">
        <v>4.9096340421811042E-10</v>
      </c>
      <c r="IN26">
        <v>-2.3250521569731349E-2</v>
      </c>
      <c r="IO26">
        <v>5.6214120975847052E-3</v>
      </c>
      <c r="IP26">
        <v>3.6430730392419388E-4</v>
      </c>
      <c r="IQ26">
        <v>5.8048895600362112E-7</v>
      </c>
      <c r="IR26">
        <v>0</v>
      </c>
      <c r="IS26">
        <v>2100</v>
      </c>
      <c r="IT26">
        <v>1</v>
      </c>
      <c r="IU26">
        <v>26</v>
      </c>
      <c r="IV26">
        <v>63077.4</v>
      </c>
      <c r="IW26">
        <v>63077.1</v>
      </c>
      <c r="IX26">
        <v>0.79345699999999997</v>
      </c>
      <c r="IY26">
        <v>2.5622600000000002</v>
      </c>
      <c r="IZ26">
        <v>1.39893</v>
      </c>
      <c r="JA26">
        <v>2.33887</v>
      </c>
      <c r="JB26">
        <v>1.4489700000000001</v>
      </c>
      <c r="JC26">
        <v>2.3974600000000001</v>
      </c>
      <c r="JD26">
        <v>38.134999999999998</v>
      </c>
      <c r="JE26">
        <v>23.903600000000001</v>
      </c>
      <c r="JF26">
        <v>18</v>
      </c>
      <c r="JG26">
        <v>491.745</v>
      </c>
      <c r="JH26">
        <v>449.005</v>
      </c>
      <c r="JI26">
        <v>25.000399999999999</v>
      </c>
      <c r="JJ26">
        <v>25.748100000000001</v>
      </c>
      <c r="JK26">
        <v>30.000399999999999</v>
      </c>
      <c r="JL26">
        <v>25.565799999999999</v>
      </c>
      <c r="JM26">
        <v>25.643899999999999</v>
      </c>
      <c r="JN26">
        <v>15.862299999999999</v>
      </c>
      <c r="JO26">
        <v>35.778500000000001</v>
      </c>
      <c r="JP26">
        <v>52.344099999999997</v>
      </c>
      <c r="JQ26">
        <v>25</v>
      </c>
      <c r="JR26">
        <v>266.399</v>
      </c>
      <c r="JS26">
        <v>18.607600000000001</v>
      </c>
      <c r="JT26">
        <v>100.93899999999999</v>
      </c>
      <c r="JU26">
        <v>102.053</v>
      </c>
    </row>
    <row r="27" spans="1:281" x14ac:dyDescent="0.2">
      <c r="A27">
        <v>11</v>
      </c>
      <c r="B27">
        <v>1659023768.5</v>
      </c>
      <c r="C27">
        <v>50</v>
      </c>
      <c r="D27" t="s">
        <v>442</v>
      </c>
      <c r="E27" t="s">
        <v>443</v>
      </c>
      <c r="F27">
        <v>5</v>
      </c>
      <c r="G27" t="s">
        <v>415</v>
      </c>
      <c r="H27" t="s">
        <v>2741</v>
      </c>
      <c r="I27">
        <v>1659023760.7142861</v>
      </c>
      <c r="J27">
        <f t="shared" si="0"/>
        <v>4.0325371876837792E-3</v>
      </c>
      <c r="K27">
        <f t="shared" si="1"/>
        <v>4.0325371876837792</v>
      </c>
      <c r="L27">
        <f t="shared" si="2"/>
        <v>12.452599334958807</v>
      </c>
      <c r="M27">
        <f t="shared" si="3"/>
        <v>304.14021428571431</v>
      </c>
      <c r="N27">
        <f t="shared" si="4"/>
        <v>213.44019254520728</v>
      </c>
      <c r="O27">
        <f t="shared" si="5"/>
        <v>19.346941176878161</v>
      </c>
      <c r="P27">
        <f t="shared" si="6"/>
        <v>27.568298009581984</v>
      </c>
      <c r="Q27">
        <f t="shared" si="7"/>
        <v>0.24823820221198858</v>
      </c>
      <c r="R27">
        <f t="shared" si="8"/>
        <v>2.7585183071260677</v>
      </c>
      <c r="S27">
        <f t="shared" si="9"/>
        <v>0.23646192388951098</v>
      </c>
      <c r="T27">
        <f t="shared" si="10"/>
        <v>0.14880018984617774</v>
      </c>
      <c r="U27">
        <f t="shared" si="11"/>
        <v>321.51268821052241</v>
      </c>
      <c r="V27">
        <f t="shared" si="12"/>
        <v>27.667509559365939</v>
      </c>
      <c r="W27">
        <f t="shared" si="13"/>
        <v>27.12064642857143</v>
      </c>
      <c r="X27">
        <f t="shared" si="14"/>
        <v>3.6045997015170586</v>
      </c>
      <c r="Y27">
        <f t="shared" si="15"/>
        <v>59.679478472376168</v>
      </c>
      <c r="Z27">
        <f t="shared" si="16"/>
        <v>2.1075059249444879</v>
      </c>
      <c r="AA27">
        <f t="shared" si="17"/>
        <v>3.5313745677586454</v>
      </c>
      <c r="AB27">
        <f t="shared" si="18"/>
        <v>1.4970937765725707</v>
      </c>
      <c r="AC27">
        <f t="shared" si="19"/>
        <v>-177.83488997685467</v>
      </c>
      <c r="AD27">
        <f t="shared" si="20"/>
        <v>-51.946931573541484</v>
      </c>
      <c r="AE27">
        <f t="shared" si="21"/>
        <v>-4.0618566522508859</v>
      </c>
      <c r="AF27">
        <f t="shared" si="22"/>
        <v>87.669010007875386</v>
      </c>
      <c r="AG27">
        <f t="shared" si="23"/>
        <v>-5.0283168550900177</v>
      </c>
      <c r="AH27">
        <f t="shared" si="24"/>
        <v>4.0242009448667702</v>
      </c>
      <c r="AI27">
        <f t="shared" si="25"/>
        <v>12.452599334958807</v>
      </c>
      <c r="AJ27">
        <v>288.32988799523821</v>
      </c>
      <c r="AK27">
        <v>288.14620606060618</v>
      </c>
      <c r="AL27">
        <v>-3.1987866666666722</v>
      </c>
      <c r="AM27">
        <v>64.75</v>
      </c>
      <c r="AN27">
        <f t="shared" si="26"/>
        <v>4.0325371876837792</v>
      </c>
      <c r="AO27">
        <v>18.52442214045498</v>
      </c>
      <c r="AP27">
        <v>23.24973846153847</v>
      </c>
      <c r="AQ27">
        <v>5.5161338441811037E-5</v>
      </c>
      <c r="AR27">
        <v>86.349674898157161</v>
      </c>
      <c r="AS27">
        <v>0</v>
      </c>
      <c r="AT27">
        <v>0</v>
      </c>
      <c r="AU27">
        <f t="shared" si="27"/>
        <v>1</v>
      </c>
      <c r="AV27">
        <f t="shared" si="28"/>
        <v>0</v>
      </c>
      <c r="AW27">
        <f t="shared" si="29"/>
        <v>47918.766102033711</v>
      </c>
      <c r="AX27" t="s">
        <v>416</v>
      </c>
      <c r="AY27" t="s">
        <v>416</v>
      </c>
      <c r="AZ27">
        <v>0</v>
      </c>
      <c r="BA27">
        <v>0</v>
      </c>
      <c r="BB27" t="e">
        <f t="shared" si="30"/>
        <v>#DIV/0!</v>
      </c>
      <c r="BC27">
        <v>0</v>
      </c>
      <c r="BD27" t="s">
        <v>416</v>
      </c>
      <c r="BE27" t="s">
        <v>416</v>
      </c>
      <c r="BF27">
        <v>0</v>
      </c>
      <c r="BG27">
        <v>0</v>
      </c>
      <c r="BH27" t="e">
        <f t="shared" si="31"/>
        <v>#DIV/0!</v>
      </c>
      <c r="BI27">
        <v>0.5</v>
      </c>
      <c r="BJ27">
        <f t="shared" si="32"/>
        <v>1681.2139710935346</v>
      </c>
      <c r="BK27">
        <f t="shared" si="33"/>
        <v>12.452599334958807</v>
      </c>
      <c r="BL27" t="e">
        <f t="shared" si="34"/>
        <v>#DIV/0!</v>
      </c>
      <c r="BM27">
        <f t="shared" si="35"/>
        <v>7.4069092626318674E-3</v>
      </c>
      <c r="BN27" t="e">
        <f t="shared" si="36"/>
        <v>#DIV/0!</v>
      </c>
      <c r="BO27" t="e">
        <f t="shared" si="37"/>
        <v>#DIV/0!</v>
      </c>
      <c r="BP27" t="s">
        <v>416</v>
      </c>
      <c r="BQ27">
        <v>0</v>
      </c>
      <c r="BR27" t="e">
        <f t="shared" si="38"/>
        <v>#DIV/0!</v>
      </c>
      <c r="BS27" t="e">
        <f t="shared" si="39"/>
        <v>#DIV/0!</v>
      </c>
      <c r="BT27" t="e">
        <f t="shared" si="40"/>
        <v>#DIV/0!</v>
      </c>
      <c r="BU27" t="e">
        <f t="shared" si="41"/>
        <v>#DIV/0!</v>
      </c>
      <c r="BV27" t="e">
        <f t="shared" si="42"/>
        <v>#DIV/0!</v>
      </c>
      <c r="BW27" t="e">
        <f t="shared" si="43"/>
        <v>#DIV/0!</v>
      </c>
      <c r="BX27" t="e">
        <f t="shared" si="44"/>
        <v>#DIV/0!</v>
      </c>
      <c r="BY27" t="e">
        <f t="shared" si="45"/>
        <v>#DIV/0!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 t="shared" si="46"/>
        <v>2000.0207142857139</v>
      </c>
      <c r="CS27">
        <f t="shared" si="47"/>
        <v>1681.2139710935346</v>
      </c>
      <c r="CT27">
        <f t="shared" si="48"/>
        <v>0.84059827935030274</v>
      </c>
      <c r="CU27">
        <f t="shared" si="49"/>
        <v>0.16075467914608438</v>
      </c>
      <c r="CV27">
        <v>6</v>
      </c>
      <c r="CW27">
        <v>0.5</v>
      </c>
      <c r="CX27" t="s">
        <v>417</v>
      </c>
      <c r="CY27">
        <v>2</v>
      </c>
      <c r="CZ27" t="b">
        <v>1</v>
      </c>
      <c r="DA27">
        <v>1659023760.7142861</v>
      </c>
      <c r="DB27">
        <v>304.14021428571431</v>
      </c>
      <c r="DC27">
        <v>299.5757857142857</v>
      </c>
      <c r="DD27">
        <v>23.250521428571432</v>
      </c>
      <c r="DE27">
        <v>18.534632142857141</v>
      </c>
      <c r="DF27">
        <v>301.06239285714281</v>
      </c>
      <c r="DG27">
        <v>22.945960714285711</v>
      </c>
      <c r="DH27">
        <v>500.09267857142862</v>
      </c>
      <c r="DI27">
        <v>90.543307142857131</v>
      </c>
      <c r="DJ27">
        <v>0.1000761214285714</v>
      </c>
      <c r="DK27">
        <v>26.77134642857143</v>
      </c>
      <c r="DL27">
        <v>27.12064642857143</v>
      </c>
      <c r="DM27">
        <v>999.9000000000002</v>
      </c>
      <c r="DN27">
        <v>0</v>
      </c>
      <c r="DO27">
        <v>0</v>
      </c>
      <c r="DP27">
        <v>10001.198571428569</v>
      </c>
      <c r="DQ27">
        <v>0</v>
      </c>
      <c r="DR27">
        <v>11.6396</v>
      </c>
      <c r="DS27">
        <v>4.5644710714285717</v>
      </c>
      <c r="DT27">
        <v>311.38</v>
      </c>
      <c r="DU27">
        <v>305.2331785714286</v>
      </c>
      <c r="DV27">
        <v>4.7158871428571416</v>
      </c>
      <c r="DW27">
        <v>299.5757857142857</v>
      </c>
      <c r="DX27">
        <v>18.534632142857141</v>
      </c>
      <c r="DY27">
        <v>2.105178571428572</v>
      </c>
      <c r="DZ27">
        <v>1.678186785714286</v>
      </c>
      <c r="EA27">
        <v>18.258414285714281</v>
      </c>
      <c r="EB27">
        <v>14.696117857142861</v>
      </c>
      <c r="EC27">
        <v>2000.0207142857139</v>
      </c>
      <c r="ED27">
        <v>0.98000614285714271</v>
      </c>
      <c r="EE27">
        <v>1.9994085714285719E-2</v>
      </c>
      <c r="EF27">
        <v>0</v>
      </c>
      <c r="EG27">
        <v>775.90232142857144</v>
      </c>
      <c r="EH27">
        <v>5.000560000000001</v>
      </c>
      <c r="EI27">
        <v>15422.485714285711</v>
      </c>
      <c r="EJ27">
        <v>17295.08928571429</v>
      </c>
      <c r="EK27">
        <v>37.311999999999998</v>
      </c>
      <c r="EL27">
        <v>37.875</v>
      </c>
      <c r="EM27">
        <v>36.982000000000014</v>
      </c>
      <c r="EN27">
        <v>36.972999999999999</v>
      </c>
      <c r="EO27">
        <v>38.311999999999998</v>
      </c>
      <c r="EP27">
        <v>1955.135</v>
      </c>
      <c r="EQ27">
        <v>39.8857142857143</v>
      </c>
      <c r="ER27">
        <v>0</v>
      </c>
      <c r="ES27">
        <v>1659023769.5999999</v>
      </c>
      <c r="ET27">
        <v>0</v>
      </c>
      <c r="EU27">
        <v>775.90812000000005</v>
      </c>
      <c r="EV27">
        <v>-1.874692303836593</v>
      </c>
      <c r="EW27">
        <v>-23.7000000773679</v>
      </c>
      <c r="EX27">
        <v>15422.04</v>
      </c>
      <c r="EY27">
        <v>15</v>
      </c>
      <c r="EZ27">
        <v>0</v>
      </c>
      <c r="FA27" t="s">
        <v>418</v>
      </c>
      <c r="FB27">
        <v>1655239120</v>
      </c>
      <c r="FC27">
        <v>1655239135</v>
      </c>
      <c r="FD27">
        <v>0</v>
      </c>
      <c r="FE27">
        <v>-7.4999999999999997E-2</v>
      </c>
      <c r="FF27">
        <v>-2.7E-2</v>
      </c>
      <c r="FG27">
        <v>1.986</v>
      </c>
      <c r="FH27">
        <v>0.13900000000000001</v>
      </c>
      <c r="FI27">
        <v>420</v>
      </c>
      <c r="FJ27">
        <v>22</v>
      </c>
      <c r="FK27">
        <v>0.12</v>
      </c>
      <c r="FL27">
        <v>0.02</v>
      </c>
      <c r="FM27">
        <v>4.0277704999999999</v>
      </c>
      <c r="FN27">
        <v>13.07379804878048</v>
      </c>
      <c r="FO27">
        <v>1.258877672027648</v>
      </c>
      <c r="FP27">
        <v>0</v>
      </c>
      <c r="FQ27">
        <v>776.05626470588231</v>
      </c>
      <c r="FR27">
        <v>-2.811107708529875</v>
      </c>
      <c r="FS27">
        <v>0.34926858945209399</v>
      </c>
      <c r="FT27">
        <v>0</v>
      </c>
      <c r="FU27">
        <v>4.7094654999999994</v>
      </c>
      <c r="FV27">
        <v>0.14178731707316811</v>
      </c>
      <c r="FW27">
        <v>1.415854846903458E-2</v>
      </c>
      <c r="FX27">
        <v>0</v>
      </c>
      <c r="FY27">
        <v>0</v>
      </c>
      <c r="FZ27">
        <v>3</v>
      </c>
      <c r="GA27" t="s">
        <v>427</v>
      </c>
      <c r="GB27">
        <v>2.98062</v>
      </c>
      <c r="GC27">
        <v>2.7285200000000001</v>
      </c>
      <c r="GD27">
        <v>6.2275900000000002E-2</v>
      </c>
      <c r="GE27">
        <v>6.1950499999999999E-2</v>
      </c>
      <c r="GF27">
        <v>0.105227</v>
      </c>
      <c r="GG27">
        <v>9.0473100000000001E-2</v>
      </c>
      <c r="GH27">
        <v>28142.1</v>
      </c>
      <c r="GI27">
        <v>27767.7</v>
      </c>
      <c r="GJ27">
        <v>30536.6</v>
      </c>
      <c r="GK27">
        <v>29843.9</v>
      </c>
      <c r="GL27">
        <v>37687.5</v>
      </c>
      <c r="GM27">
        <v>35736.1</v>
      </c>
      <c r="GN27">
        <v>46703.1</v>
      </c>
      <c r="GO27">
        <v>44380.9</v>
      </c>
      <c r="GP27">
        <v>1.8889499999999999</v>
      </c>
      <c r="GQ27">
        <v>1.8661000000000001</v>
      </c>
      <c r="GR27">
        <v>0.129387</v>
      </c>
      <c r="GS27">
        <v>0</v>
      </c>
      <c r="GT27">
        <v>25.0046</v>
      </c>
      <c r="GU27">
        <v>999.9</v>
      </c>
      <c r="GV27">
        <v>55.3</v>
      </c>
      <c r="GW27">
        <v>30.5</v>
      </c>
      <c r="GX27">
        <v>26.774899999999999</v>
      </c>
      <c r="GY27">
        <v>63.023400000000002</v>
      </c>
      <c r="GZ27">
        <v>25.3245</v>
      </c>
      <c r="HA27">
        <v>1</v>
      </c>
      <c r="HB27">
        <v>-9.8455299999999996E-2</v>
      </c>
      <c r="HC27">
        <v>3.4858399999999998E-2</v>
      </c>
      <c r="HD27">
        <v>20.1921</v>
      </c>
      <c r="HE27">
        <v>5.23062</v>
      </c>
      <c r="HF27">
        <v>11.968</v>
      </c>
      <c r="HG27">
        <v>4.9709000000000003</v>
      </c>
      <c r="HH27">
        <v>3.28965</v>
      </c>
      <c r="HI27">
        <v>9201.7999999999993</v>
      </c>
      <c r="HJ27">
        <v>9999</v>
      </c>
      <c r="HK27">
        <v>9999</v>
      </c>
      <c r="HL27">
        <v>295.2</v>
      </c>
      <c r="HM27">
        <v>4.9732399999999997</v>
      </c>
      <c r="HN27">
        <v>1.8778999999999999</v>
      </c>
      <c r="HO27">
        <v>1.8760399999999999</v>
      </c>
      <c r="HP27">
        <v>1.8788100000000001</v>
      </c>
      <c r="HQ27">
        <v>1.8754900000000001</v>
      </c>
      <c r="HR27">
        <v>1.8791199999999999</v>
      </c>
      <c r="HS27">
        <v>1.8762099999999999</v>
      </c>
      <c r="HT27">
        <v>1.87734</v>
      </c>
      <c r="HU27">
        <v>0</v>
      </c>
      <c r="HV27">
        <v>0</v>
      </c>
      <c r="HW27">
        <v>0</v>
      </c>
      <c r="HX27">
        <v>0</v>
      </c>
      <c r="HY27" t="s">
        <v>420</v>
      </c>
      <c r="HZ27" t="s">
        <v>421</v>
      </c>
      <c r="IA27" t="s">
        <v>422</v>
      </c>
      <c r="IB27" t="s">
        <v>422</v>
      </c>
      <c r="IC27" t="s">
        <v>422</v>
      </c>
      <c r="ID27" t="s">
        <v>422</v>
      </c>
      <c r="IE27">
        <v>0</v>
      </c>
      <c r="IF27">
        <v>100</v>
      </c>
      <c r="IG27">
        <v>100</v>
      </c>
      <c r="IH27">
        <v>3.0009999999999999</v>
      </c>
      <c r="II27">
        <v>0.30449999999999999</v>
      </c>
      <c r="IJ27">
        <v>1.981763419366358</v>
      </c>
      <c r="IK27">
        <v>4.1594547590360449E-3</v>
      </c>
      <c r="IL27">
        <v>-1.867668404869411E-6</v>
      </c>
      <c r="IM27">
        <v>4.9096340421811042E-10</v>
      </c>
      <c r="IN27">
        <v>-2.3250521569731349E-2</v>
      </c>
      <c r="IO27">
        <v>5.6214120975847052E-3</v>
      </c>
      <c r="IP27">
        <v>3.6430730392419388E-4</v>
      </c>
      <c r="IQ27">
        <v>5.8048895600362112E-7</v>
      </c>
      <c r="IR27">
        <v>0</v>
      </c>
      <c r="IS27">
        <v>2100</v>
      </c>
      <c r="IT27">
        <v>1</v>
      </c>
      <c r="IU27">
        <v>26</v>
      </c>
      <c r="IV27">
        <v>63077.5</v>
      </c>
      <c r="IW27">
        <v>63077.2</v>
      </c>
      <c r="IX27">
        <v>0.75561500000000004</v>
      </c>
      <c r="IY27">
        <v>2.5683600000000002</v>
      </c>
      <c r="IZ27">
        <v>1.39893</v>
      </c>
      <c r="JA27">
        <v>2.33887</v>
      </c>
      <c r="JB27">
        <v>1.4489700000000001</v>
      </c>
      <c r="JC27">
        <v>2.4145500000000002</v>
      </c>
      <c r="JD27">
        <v>38.134999999999998</v>
      </c>
      <c r="JE27">
        <v>23.903600000000001</v>
      </c>
      <c r="JF27">
        <v>18</v>
      </c>
      <c r="JG27">
        <v>491.78100000000001</v>
      </c>
      <c r="JH27">
        <v>448.94900000000001</v>
      </c>
      <c r="JI27">
        <v>25.000399999999999</v>
      </c>
      <c r="JJ27">
        <v>25.751899999999999</v>
      </c>
      <c r="JK27">
        <v>30.000299999999999</v>
      </c>
      <c r="JL27">
        <v>25.568999999999999</v>
      </c>
      <c r="JM27">
        <v>25.6465</v>
      </c>
      <c r="JN27">
        <v>15.1675</v>
      </c>
      <c r="JO27">
        <v>35.491300000000003</v>
      </c>
      <c r="JP27">
        <v>52.344099999999997</v>
      </c>
      <c r="JQ27">
        <v>25</v>
      </c>
      <c r="JR27">
        <v>246.36500000000001</v>
      </c>
      <c r="JS27">
        <v>18.607600000000001</v>
      </c>
      <c r="JT27">
        <v>100.938</v>
      </c>
      <c r="JU27">
        <v>102.05200000000001</v>
      </c>
    </row>
    <row r="28" spans="1:281" x14ac:dyDescent="0.2">
      <c r="A28">
        <v>12</v>
      </c>
      <c r="B28">
        <v>1659023773.5</v>
      </c>
      <c r="C28">
        <v>55</v>
      </c>
      <c r="D28" t="s">
        <v>444</v>
      </c>
      <c r="E28" t="s">
        <v>445</v>
      </c>
      <c r="F28">
        <v>5</v>
      </c>
      <c r="G28" t="s">
        <v>415</v>
      </c>
      <c r="H28" t="s">
        <v>2741</v>
      </c>
      <c r="I28">
        <v>1659023766</v>
      </c>
      <c r="J28">
        <f t="shared" si="0"/>
        <v>4.040617972028945E-3</v>
      </c>
      <c r="K28">
        <f t="shared" si="1"/>
        <v>4.0406179720289446</v>
      </c>
      <c r="L28">
        <f t="shared" si="2"/>
        <v>11.583277306109338</v>
      </c>
      <c r="M28">
        <f t="shared" si="3"/>
        <v>287.69866666666672</v>
      </c>
      <c r="N28">
        <f t="shared" si="4"/>
        <v>203.38181254329925</v>
      </c>
      <c r="O28">
        <f t="shared" si="5"/>
        <v>18.435175236646344</v>
      </c>
      <c r="P28">
        <f t="shared" si="6"/>
        <v>26.077923433887928</v>
      </c>
      <c r="Q28">
        <f t="shared" si="7"/>
        <v>0.24883229675602545</v>
      </c>
      <c r="R28">
        <f t="shared" si="8"/>
        <v>2.7598536230038864</v>
      </c>
      <c r="S28">
        <f t="shared" si="9"/>
        <v>0.23700645940228293</v>
      </c>
      <c r="T28">
        <f t="shared" si="10"/>
        <v>0.14914469641756226</v>
      </c>
      <c r="U28">
        <f t="shared" si="11"/>
        <v>321.5101629089267</v>
      </c>
      <c r="V28">
        <f t="shared" si="12"/>
        <v>27.665323130846645</v>
      </c>
      <c r="W28">
        <f t="shared" si="13"/>
        <v>27.1189</v>
      </c>
      <c r="X28">
        <f t="shared" si="14"/>
        <v>3.6042303194735799</v>
      </c>
      <c r="Y28">
        <f t="shared" si="15"/>
        <v>59.680095957934654</v>
      </c>
      <c r="Z28">
        <f t="shared" si="16"/>
        <v>2.1075839704788906</v>
      </c>
      <c r="AA28">
        <f t="shared" si="17"/>
        <v>3.5314688032077144</v>
      </c>
      <c r="AB28">
        <f t="shared" si="18"/>
        <v>1.4966463489946893</v>
      </c>
      <c r="AC28">
        <f t="shared" si="19"/>
        <v>-178.19125256647646</v>
      </c>
      <c r="AD28">
        <f t="shared" si="20"/>
        <v>-51.644741220467274</v>
      </c>
      <c r="AE28">
        <f t="shared" si="21"/>
        <v>-4.0362477027469561</v>
      </c>
      <c r="AF28">
        <f t="shared" si="22"/>
        <v>87.637921419236022</v>
      </c>
      <c r="AG28">
        <f t="shared" si="23"/>
        <v>-5.8885122407972013</v>
      </c>
      <c r="AH28">
        <f t="shared" si="24"/>
        <v>4.0303027421668984</v>
      </c>
      <c r="AI28">
        <f t="shared" si="25"/>
        <v>11.583277306109338</v>
      </c>
      <c r="AJ28">
        <v>271.47071813376641</v>
      </c>
      <c r="AK28">
        <v>272.25060606060612</v>
      </c>
      <c r="AL28">
        <v>-3.177693333333373</v>
      </c>
      <c r="AM28">
        <v>64.75</v>
      </c>
      <c r="AN28">
        <f t="shared" si="26"/>
        <v>4.0406179720289446</v>
      </c>
      <c r="AO28">
        <v>18.523514689758901</v>
      </c>
      <c r="AP28">
        <v>23.258743956043961</v>
      </c>
      <c r="AQ28">
        <v>-2.342528627118189E-5</v>
      </c>
      <c r="AR28">
        <v>86.349674898157161</v>
      </c>
      <c r="AS28">
        <v>0</v>
      </c>
      <c r="AT28">
        <v>0</v>
      </c>
      <c r="AU28">
        <f t="shared" si="27"/>
        <v>1</v>
      </c>
      <c r="AV28">
        <f t="shared" si="28"/>
        <v>0</v>
      </c>
      <c r="AW28">
        <f t="shared" si="29"/>
        <v>47954.993332924816</v>
      </c>
      <c r="AX28" t="s">
        <v>416</v>
      </c>
      <c r="AY28" t="s">
        <v>416</v>
      </c>
      <c r="AZ28">
        <v>0</v>
      </c>
      <c r="BA28">
        <v>0</v>
      </c>
      <c r="BB28" t="e">
        <f t="shared" si="30"/>
        <v>#DIV/0!</v>
      </c>
      <c r="BC28">
        <v>0</v>
      </c>
      <c r="BD28" t="s">
        <v>416</v>
      </c>
      <c r="BE28" t="s">
        <v>416</v>
      </c>
      <c r="BF28">
        <v>0</v>
      </c>
      <c r="BG28">
        <v>0</v>
      </c>
      <c r="BH28" t="e">
        <f t="shared" si="31"/>
        <v>#DIV/0!</v>
      </c>
      <c r="BI28">
        <v>0.5</v>
      </c>
      <c r="BJ28">
        <f t="shared" si="32"/>
        <v>1681.2006218871813</v>
      </c>
      <c r="BK28">
        <f t="shared" si="33"/>
        <v>11.583277306109338</v>
      </c>
      <c r="BL28" t="e">
        <f t="shared" si="34"/>
        <v>#DIV/0!</v>
      </c>
      <c r="BM28">
        <f t="shared" si="35"/>
        <v>6.8898840241367965E-3</v>
      </c>
      <c r="BN28" t="e">
        <f t="shared" si="36"/>
        <v>#DIV/0!</v>
      </c>
      <c r="BO28" t="e">
        <f t="shared" si="37"/>
        <v>#DIV/0!</v>
      </c>
      <c r="BP28" t="s">
        <v>416</v>
      </c>
      <c r="BQ28">
        <v>0</v>
      </c>
      <c r="BR28" t="e">
        <f t="shared" si="38"/>
        <v>#DIV/0!</v>
      </c>
      <c r="BS28" t="e">
        <f t="shared" si="39"/>
        <v>#DIV/0!</v>
      </c>
      <c r="BT28" t="e">
        <f t="shared" si="40"/>
        <v>#DIV/0!</v>
      </c>
      <c r="BU28" t="e">
        <f t="shared" si="41"/>
        <v>#DIV/0!</v>
      </c>
      <c r="BV28" t="e">
        <f t="shared" si="42"/>
        <v>#DIV/0!</v>
      </c>
      <c r="BW28" t="e">
        <f t="shared" si="43"/>
        <v>#DIV/0!</v>
      </c>
      <c r="BX28" t="e">
        <f t="shared" si="44"/>
        <v>#DIV/0!</v>
      </c>
      <c r="BY28" t="e">
        <f t="shared" si="45"/>
        <v>#DIV/0!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 t="shared" si="46"/>
        <v>2000.0048148148151</v>
      </c>
      <c r="CS28">
        <f t="shared" si="47"/>
        <v>1681.2006218871813</v>
      </c>
      <c r="CT28">
        <f t="shared" si="48"/>
        <v>0.84059828728104713</v>
      </c>
      <c r="CU28">
        <f t="shared" si="49"/>
        <v>0.16075469445242113</v>
      </c>
      <c r="CV28">
        <v>6</v>
      </c>
      <c r="CW28">
        <v>0.5</v>
      </c>
      <c r="CX28" t="s">
        <v>417</v>
      </c>
      <c r="CY28">
        <v>2</v>
      </c>
      <c r="CZ28" t="b">
        <v>1</v>
      </c>
      <c r="DA28">
        <v>1659023766</v>
      </c>
      <c r="DB28">
        <v>287.69866666666672</v>
      </c>
      <c r="DC28">
        <v>282.02492592592591</v>
      </c>
      <c r="DD28">
        <v>23.251433333333331</v>
      </c>
      <c r="DE28">
        <v>18.528403703703709</v>
      </c>
      <c r="DF28">
        <v>284.6731111111111</v>
      </c>
      <c r="DG28">
        <v>22.94685185185185</v>
      </c>
      <c r="DH28">
        <v>500.09329629629627</v>
      </c>
      <c r="DI28">
        <v>90.543199999999985</v>
      </c>
      <c r="DJ28">
        <v>9.9984885185185168E-2</v>
      </c>
      <c r="DK28">
        <v>26.771799999999999</v>
      </c>
      <c r="DL28">
        <v>27.1189</v>
      </c>
      <c r="DM28">
        <v>999.90000000000009</v>
      </c>
      <c r="DN28">
        <v>0</v>
      </c>
      <c r="DO28">
        <v>0</v>
      </c>
      <c r="DP28">
        <v>10009.111111111109</v>
      </c>
      <c r="DQ28">
        <v>0</v>
      </c>
      <c r="DR28">
        <v>11.6396</v>
      </c>
      <c r="DS28">
        <v>5.673738888888888</v>
      </c>
      <c r="DT28">
        <v>294.54729629629628</v>
      </c>
      <c r="DU28">
        <v>287.34903703703702</v>
      </c>
      <c r="DV28">
        <v>4.7230322222222219</v>
      </c>
      <c r="DW28">
        <v>282.02492592592591</v>
      </c>
      <c r="DX28">
        <v>18.528403703703709</v>
      </c>
      <c r="DY28">
        <v>2.105258148148148</v>
      </c>
      <c r="DZ28">
        <v>1.67762037037037</v>
      </c>
      <c r="EA28">
        <v>18.259025925925929</v>
      </c>
      <c r="EB28">
        <v>14.69088518518519</v>
      </c>
      <c r="EC28">
        <v>2000.0048148148151</v>
      </c>
      <c r="ED28">
        <v>0.98000603703703693</v>
      </c>
      <c r="EE28">
        <v>1.99942E-2</v>
      </c>
      <c r="EF28">
        <v>0</v>
      </c>
      <c r="EG28">
        <v>775.92322222222208</v>
      </c>
      <c r="EH28">
        <v>5.000560000000001</v>
      </c>
      <c r="EI28">
        <v>15421.84814814815</v>
      </c>
      <c r="EJ28">
        <v>17294.95555555556</v>
      </c>
      <c r="EK28">
        <v>37.311999999999998</v>
      </c>
      <c r="EL28">
        <v>37.875</v>
      </c>
      <c r="EM28">
        <v>36.990666666666669</v>
      </c>
      <c r="EN28">
        <v>36.98833333333333</v>
      </c>
      <c r="EO28">
        <v>38.311999999999998</v>
      </c>
      <c r="EP28">
        <v>1955.1188888888889</v>
      </c>
      <c r="EQ28">
        <v>39.885925925925939</v>
      </c>
      <c r="ER28">
        <v>0</v>
      </c>
      <c r="ES28">
        <v>1659023774.4000001</v>
      </c>
      <c r="ET28">
        <v>0</v>
      </c>
      <c r="EU28">
        <v>775.91100000000006</v>
      </c>
      <c r="EV28">
        <v>1.683846156799663</v>
      </c>
      <c r="EW28">
        <v>26.946153770558919</v>
      </c>
      <c r="EX28">
        <v>15421.948</v>
      </c>
      <c r="EY28">
        <v>15</v>
      </c>
      <c r="EZ28">
        <v>0</v>
      </c>
      <c r="FA28" t="s">
        <v>418</v>
      </c>
      <c r="FB28">
        <v>1655239120</v>
      </c>
      <c r="FC28">
        <v>1655239135</v>
      </c>
      <c r="FD28">
        <v>0</v>
      </c>
      <c r="FE28">
        <v>-7.4999999999999997E-2</v>
      </c>
      <c r="FF28">
        <v>-2.7E-2</v>
      </c>
      <c r="FG28">
        <v>1.986</v>
      </c>
      <c r="FH28">
        <v>0.13900000000000001</v>
      </c>
      <c r="FI28">
        <v>420</v>
      </c>
      <c r="FJ28">
        <v>22</v>
      </c>
      <c r="FK28">
        <v>0.12</v>
      </c>
      <c r="FL28">
        <v>0.02</v>
      </c>
      <c r="FM28">
        <v>4.8705005000000003</v>
      </c>
      <c r="FN28">
        <v>12.651391519699811</v>
      </c>
      <c r="FO28">
        <v>1.2190616912054739</v>
      </c>
      <c r="FP28">
        <v>0</v>
      </c>
      <c r="FQ28">
        <v>775.95197058823533</v>
      </c>
      <c r="FR28">
        <v>-0.84444613774840938</v>
      </c>
      <c r="FS28">
        <v>0.22776503440970419</v>
      </c>
      <c r="FT28">
        <v>1</v>
      </c>
      <c r="FU28">
        <v>4.7172922499999999</v>
      </c>
      <c r="FV28">
        <v>9.9582101313307941E-2</v>
      </c>
      <c r="FW28">
        <v>1.0441116196915951E-2</v>
      </c>
      <c r="FX28">
        <v>1</v>
      </c>
      <c r="FY28">
        <v>2</v>
      </c>
      <c r="FZ28">
        <v>3</v>
      </c>
      <c r="GA28" t="s">
        <v>446</v>
      </c>
      <c r="GB28">
        <v>2.9804599999999999</v>
      </c>
      <c r="GC28">
        <v>2.72837</v>
      </c>
      <c r="GD28">
        <v>5.9378399999999998E-2</v>
      </c>
      <c r="GE28">
        <v>5.8822600000000003E-2</v>
      </c>
      <c r="GF28">
        <v>0.105254</v>
      </c>
      <c r="GG28">
        <v>9.0480000000000005E-2</v>
      </c>
      <c r="GH28">
        <v>28229.3</v>
      </c>
      <c r="GI28">
        <v>27860.400000000001</v>
      </c>
      <c r="GJ28">
        <v>30536.799999999999</v>
      </c>
      <c r="GK28">
        <v>29844</v>
      </c>
      <c r="GL28">
        <v>37686.5</v>
      </c>
      <c r="GM28">
        <v>35735.599999999999</v>
      </c>
      <c r="GN28">
        <v>46703.6</v>
      </c>
      <c r="GO28">
        <v>44381</v>
      </c>
      <c r="GP28">
        <v>1.8887799999999999</v>
      </c>
      <c r="GQ28">
        <v>1.8661000000000001</v>
      </c>
      <c r="GR28">
        <v>0.12928600000000001</v>
      </c>
      <c r="GS28">
        <v>0</v>
      </c>
      <c r="GT28">
        <v>25.0046</v>
      </c>
      <c r="GU28">
        <v>999.9</v>
      </c>
      <c r="GV28">
        <v>55.3</v>
      </c>
      <c r="GW28">
        <v>30.5</v>
      </c>
      <c r="GX28">
        <v>26.779699999999998</v>
      </c>
      <c r="GY28">
        <v>63.123399999999997</v>
      </c>
      <c r="GZ28">
        <v>25.136199999999999</v>
      </c>
      <c r="HA28">
        <v>1</v>
      </c>
      <c r="HB28">
        <v>-9.8168199999999997E-2</v>
      </c>
      <c r="HC28">
        <v>3.76716E-2</v>
      </c>
      <c r="HD28">
        <v>20.1921</v>
      </c>
      <c r="HE28">
        <v>5.2303199999999999</v>
      </c>
      <c r="HF28">
        <v>11.968</v>
      </c>
      <c r="HG28">
        <v>4.9708500000000004</v>
      </c>
      <c r="HH28">
        <v>3.28965</v>
      </c>
      <c r="HI28">
        <v>9202</v>
      </c>
      <c r="HJ28">
        <v>9999</v>
      </c>
      <c r="HK28">
        <v>9999</v>
      </c>
      <c r="HL28">
        <v>295.2</v>
      </c>
      <c r="HM28">
        <v>4.9732700000000003</v>
      </c>
      <c r="HN28">
        <v>1.8778999999999999</v>
      </c>
      <c r="HO28">
        <v>1.8760699999999999</v>
      </c>
      <c r="HP28">
        <v>1.8788199999999999</v>
      </c>
      <c r="HQ28">
        <v>1.8755299999999999</v>
      </c>
      <c r="HR28">
        <v>1.8791199999999999</v>
      </c>
      <c r="HS28">
        <v>1.87622</v>
      </c>
      <c r="HT28">
        <v>1.87737</v>
      </c>
      <c r="HU28">
        <v>0</v>
      </c>
      <c r="HV28">
        <v>0</v>
      </c>
      <c r="HW28">
        <v>0</v>
      </c>
      <c r="HX28">
        <v>0</v>
      </c>
      <c r="HY28" t="s">
        <v>420</v>
      </c>
      <c r="HZ28" t="s">
        <v>421</v>
      </c>
      <c r="IA28" t="s">
        <v>422</v>
      </c>
      <c r="IB28" t="s">
        <v>422</v>
      </c>
      <c r="IC28" t="s">
        <v>422</v>
      </c>
      <c r="ID28" t="s">
        <v>422</v>
      </c>
      <c r="IE28">
        <v>0</v>
      </c>
      <c r="IF28">
        <v>100</v>
      </c>
      <c r="IG28">
        <v>100</v>
      </c>
      <c r="IH28">
        <v>2.95</v>
      </c>
      <c r="II28">
        <v>0.30470000000000003</v>
      </c>
      <c r="IJ28">
        <v>1.981763419366358</v>
      </c>
      <c r="IK28">
        <v>4.1594547590360449E-3</v>
      </c>
      <c r="IL28">
        <v>-1.867668404869411E-6</v>
      </c>
      <c r="IM28">
        <v>4.9096340421811042E-10</v>
      </c>
      <c r="IN28">
        <v>-2.3250521569731349E-2</v>
      </c>
      <c r="IO28">
        <v>5.6214120975847052E-3</v>
      </c>
      <c r="IP28">
        <v>3.6430730392419388E-4</v>
      </c>
      <c r="IQ28">
        <v>5.8048895600362112E-7</v>
      </c>
      <c r="IR28">
        <v>0</v>
      </c>
      <c r="IS28">
        <v>2100</v>
      </c>
      <c r="IT28">
        <v>1</v>
      </c>
      <c r="IU28">
        <v>26</v>
      </c>
      <c r="IV28">
        <v>63077.599999999999</v>
      </c>
      <c r="IW28">
        <v>63077.3</v>
      </c>
      <c r="IX28">
        <v>0.71777299999999999</v>
      </c>
      <c r="IY28">
        <v>2.5708000000000002</v>
      </c>
      <c r="IZ28">
        <v>1.39893</v>
      </c>
      <c r="JA28">
        <v>2.33887</v>
      </c>
      <c r="JB28">
        <v>1.4489700000000001</v>
      </c>
      <c r="JC28">
        <v>2.4023400000000001</v>
      </c>
      <c r="JD28">
        <v>38.134999999999998</v>
      </c>
      <c r="JE28">
        <v>23.903600000000001</v>
      </c>
      <c r="JF28">
        <v>18</v>
      </c>
      <c r="JG28">
        <v>491.70499999999998</v>
      </c>
      <c r="JH28">
        <v>448.97500000000002</v>
      </c>
      <c r="JI28">
        <v>25.000499999999999</v>
      </c>
      <c r="JJ28">
        <v>25.755400000000002</v>
      </c>
      <c r="JK28">
        <v>30.000399999999999</v>
      </c>
      <c r="JL28">
        <v>25.5717</v>
      </c>
      <c r="JM28">
        <v>25.649799999999999</v>
      </c>
      <c r="JN28">
        <v>14.386900000000001</v>
      </c>
      <c r="JO28">
        <v>35.491300000000003</v>
      </c>
      <c r="JP28">
        <v>51.959699999999998</v>
      </c>
      <c r="JQ28">
        <v>25</v>
      </c>
      <c r="JR28">
        <v>233.006</v>
      </c>
      <c r="JS28">
        <v>18.6065</v>
      </c>
      <c r="JT28">
        <v>100.93899999999999</v>
      </c>
      <c r="JU28">
        <v>102.05200000000001</v>
      </c>
    </row>
    <row r="29" spans="1:281" x14ac:dyDescent="0.2">
      <c r="A29">
        <v>13</v>
      </c>
      <c r="B29">
        <v>1659023778.5</v>
      </c>
      <c r="C29">
        <v>60</v>
      </c>
      <c r="D29" t="s">
        <v>447</v>
      </c>
      <c r="E29" t="s">
        <v>448</v>
      </c>
      <c r="F29">
        <v>5</v>
      </c>
      <c r="G29" t="s">
        <v>415</v>
      </c>
      <c r="H29" t="s">
        <v>2741</v>
      </c>
      <c r="I29">
        <v>1659023770.7142861</v>
      </c>
      <c r="J29">
        <f t="shared" si="0"/>
        <v>4.0471023086978523E-3</v>
      </c>
      <c r="K29">
        <f t="shared" si="1"/>
        <v>4.0471023086978519</v>
      </c>
      <c r="L29">
        <f t="shared" si="2"/>
        <v>10.698932954933722</v>
      </c>
      <c r="M29">
        <f t="shared" si="3"/>
        <v>273.04514285714282</v>
      </c>
      <c r="N29">
        <f t="shared" si="4"/>
        <v>195.05686413531922</v>
      </c>
      <c r="O29">
        <f t="shared" si="5"/>
        <v>17.680558494581589</v>
      </c>
      <c r="P29">
        <f t="shared" si="6"/>
        <v>24.749657702883997</v>
      </c>
      <c r="Q29">
        <f t="shared" si="7"/>
        <v>0.24916188614367463</v>
      </c>
      <c r="R29">
        <f t="shared" si="8"/>
        <v>2.7589678354370353</v>
      </c>
      <c r="S29">
        <f t="shared" si="9"/>
        <v>0.23730189043819327</v>
      </c>
      <c r="T29">
        <f t="shared" si="10"/>
        <v>0.14933220097185457</v>
      </c>
      <c r="U29">
        <f t="shared" si="11"/>
        <v>321.51089549625652</v>
      </c>
      <c r="V29">
        <f t="shared" si="12"/>
        <v>27.665370163199952</v>
      </c>
      <c r="W29">
        <f t="shared" si="13"/>
        <v>27.122507142857138</v>
      </c>
      <c r="X29">
        <f t="shared" si="14"/>
        <v>3.6049932921580257</v>
      </c>
      <c r="Y29">
        <f t="shared" si="15"/>
        <v>59.681339114274856</v>
      </c>
      <c r="Z29">
        <f t="shared" si="16"/>
        <v>2.1078214042734671</v>
      </c>
      <c r="AA29">
        <f t="shared" si="17"/>
        <v>3.531793078968144</v>
      </c>
      <c r="AB29">
        <f t="shared" si="18"/>
        <v>1.4971718878845586</v>
      </c>
      <c r="AC29">
        <f t="shared" si="19"/>
        <v>-178.47721181357528</v>
      </c>
      <c r="AD29">
        <f t="shared" si="20"/>
        <v>-51.932554408025929</v>
      </c>
      <c r="AE29">
        <f t="shared" si="21"/>
        <v>-4.0601495147118563</v>
      </c>
      <c r="AF29">
        <f t="shared" si="22"/>
        <v>87.040979759943468</v>
      </c>
      <c r="AG29">
        <f t="shared" si="23"/>
        <v>-6.6173852421946613</v>
      </c>
      <c r="AH29">
        <f t="shared" si="24"/>
        <v>4.0389564192970928</v>
      </c>
      <c r="AI29">
        <f t="shared" si="25"/>
        <v>10.698932954933722</v>
      </c>
      <c r="AJ29">
        <v>254.61418534112559</v>
      </c>
      <c r="AK29">
        <v>256.42781818181811</v>
      </c>
      <c r="AL29">
        <v>-3.1676285714286059</v>
      </c>
      <c r="AM29">
        <v>64.75</v>
      </c>
      <c r="AN29">
        <f t="shared" si="26"/>
        <v>4.0471023086978519</v>
      </c>
      <c r="AO29">
        <v>18.517303027560171</v>
      </c>
      <c r="AP29">
        <v>23.26013516483517</v>
      </c>
      <c r="AQ29">
        <v>-2.070542579688274E-5</v>
      </c>
      <c r="AR29">
        <v>86.349674898157161</v>
      </c>
      <c r="AS29">
        <v>0</v>
      </c>
      <c r="AT29">
        <v>0</v>
      </c>
      <c r="AU29">
        <f t="shared" si="27"/>
        <v>1</v>
      </c>
      <c r="AV29">
        <f t="shared" si="28"/>
        <v>0</v>
      </c>
      <c r="AW29">
        <f t="shared" si="29"/>
        <v>47930.659730367021</v>
      </c>
      <c r="AX29" t="s">
        <v>416</v>
      </c>
      <c r="AY29" t="s">
        <v>416</v>
      </c>
      <c r="AZ29">
        <v>0</v>
      </c>
      <c r="BA29">
        <v>0</v>
      </c>
      <c r="BB29" t="e">
        <f t="shared" si="30"/>
        <v>#DIV/0!</v>
      </c>
      <c r="BC29">
        <v>0</v>
      </c>
      <c r="BD29" t="s">
        <v>416</v>
      </c>
      <c r="BE29" t="s">
        <v>416</v>
      </c>
      <c r="BF29">
        <v>0</v>
      </c>
      <c r="BG29">
        <v>0</v>
      </c>
      <c r="BH29" t="e">
        <f t="shared" si="31"/>
        <v>#DIV/0!</v>
      </c>
      <c r="BI29">
        <v>0.5</v>
      </c>
      <c r="BJ29">
        <f t="shared" si="32"/>
        <v>1681.2049282364023</v>
      </c>
      <c r="BK29">
        <f t="shared" si="33"/>
        <v>10.698932954933722</v>
      </c>
      <c r="BL29" t="e">
        <f t="shared" si="34"/>
        <v>#DIV/0!</v>
      </c>
      <c r="BM29">
        <f t="shared" si="35"/>
        <v>6.363848199134766E-3</v>
      </c>
      <c r="BN29" t="e">
        <f t="shared" si="36"/>
        <v>#DIV/0!</v>
      </c>
      <c r="BO29" t="e">
        <f t="shared" si="37"/>
        <v>#DIV/0!</v>
      </c>
      <c r="BP29" t="s">
        <v>416</v>
      </c>
      <c r="BQ29">
        <v>0</v>
      </c>
      <c r="BR29" t="e">
        <f t="shared" si="38"/>
        <v>#DIV/0!</v>
      </c>
      <c r="BS29" t="e">
        <f t="shared" si="39"/>
        <v>#DIV/0!</v>
      </c>
      <c r="BT29" t="e">
        <f t="shared" si="40"/>
        <v>#DIV/0!</v>
      </c>
      <c r="BU29" t="e">
        <f t="shared" si="41"/>
        <v>#DIV/0!</v>
      </c>
      <c r="BV29" t="e">
        <f t="shared" si="42"/>
        <v>#DIV/0!</v>
      </c>
      <c r="BW29" t="e">
        <f t="shared" si="43"/>
        <v>#DIV/0!</v>
      </c>
      <c r="BX29" t="e">
        <f t="shared" si="44"/>
        <v>#DIV/0!</v>
      </c>
      <c r="BY29" t="e">
        <f t="shared" si="45"/>
        <v>#DIV/0!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 t="shared" si="46"/>
        <v>2000.01</v>
      </c>
      <c r="CS29">
        <f t="shared" si="47"/>
        <v>1681.2049282364023</v>
      </c>
      <c r="CT29">
        <f t="shared" si="48"/>
        <v>0.84059826112689551</v>
      </c>
      <c r="CU29">
        <f t="shared" si="49"/>
        <v>0.16075464397490838</v>
      </c>
      <c r="CV29">
        <v>6</v>
      </c>
      <c r="CW29">
        <v>0.5</v>
      </c>
      <c r="CX29" t="s">
        <v>417</v>
      </c>
      <c r="CY29">
        <v>2</v>
      </c>
      <c r="CZ29" t="b">
        <v>1</v>
      </c>
      <c r="DA29">
        <v>1659023770.7142861</v>
      </c>
      <c r="DB29">
        <v>273.04514285714282</v>
      </c>
      <c r="DC29">
        <v>266.42885714285711</v>
      </c>
      <c r="DD29">
        <v>23.254075</v>
      </c>
      <c r="DE29">
        <v>18.520889285714279</v>
      </c>
      <c r="DF29">
        <v>270.06692857142849</v>
      </c>
      <c r="DG29">
        <v>22.949432142857141</v>
      </c>
      <c r="DH29">
        <v>500.09035714285721</v>
      </c>
      <c r="DI29">
        <v>90.543107142857153</v>
      </c>
      <c r="DJ29">
        <v>9.9991078571428596E-2</v>
      </c>
      <c r="DK29">
        <v>26.773360714285712</v>
      </c>
      <c r="DL29">
        <v>27.122507142857138</v>
      </c>
      <c r="DM29">
        <v>999.9000000000002</v>
      </c>
      <c r="DN29">
        <v>0</v>
      </c>
      <c r="DO29">
        <v>0</v>
      </c>
      <c r="DP29">
        <v>10003.879999999999</v>
      </c>
      <c r="DQ29">
        <v>0</v>
      </c>
      <c r="DR29">
        <v>11.6396</v>
      </c>
      <c r="DS29">
        <v>6.6162117857142864</v>
      </c>
      <c r="DT29">
        <v>279.5456785714286</v>
      </c>
      <c r="DU29">
        <v>271.45650000000012</v>
      </c>
      <c r="DV29">
        <v>4.7331939285714286</v>
      </c>
      <c r="DW29">
        <v>266.42885714285711</v>
      </c>
      <c r="DX29">
        <v>18.520889285714279</v>
      </c>
      <c r="DY29">
        <v>2.105496071428572</v>
      </c>
      <c r="DZ29">
        <v>1.6769382142857141</v>
      </c>
      <c r="EA29">
        <v>18.26083214285714</v>
      </c>
      <c r="EB29">
        <v>14.68458571428571</v>
      </c>
      <c r="EC29">
        <v>2000.01</v>
      </c>
      <c r="ED29">
        <v>0.98000685714285696</v>
      </c>
      <c r="EE29">
        <v>1.9993392857142859E-2</v>
      </c>
      <c r="EF29">
        <v>0</v>
      </c>
      <c r="EG29">
        <v>776.13199999999983</v>
      </c>
      <c r="EH29">
        <v>5.000560000000001</v>
      </c>
      <c r="EI29">
        <v>15425.678571428571</v>
      </c>
      <c r="EJ29">
        <v>17294.99642857143</v>
      </c>
      <c r="EK29">
        <v>37.311999999999998</v>
      </c>
      <c r="EL29">
        <v>37.875</v>
      </c>
      <c r="EM29">
        <v>36.9955</v>
      </c>
      <c r="EN29">
        <v>36.993250000000003</v>
      </c>
      <c r="EO29">
        <v>38.311999999999998</v>
      </c>
      <c r="EP29">
        <v>1955.1257142857139</v>
      </c>
      <c r="EQ29">
        <v>39.884285714285717</v>
      </c>
      <c r="ER29">
        <v>0</v>
      </c>
      <c r="ES29">
        <v>1659023779.8</v>
      </c>
      <c r="ET29">
        <v>0</v>
      </c>
      <c r="EU29">
        <v>776.15719230769218</v>
      </c>
      <c r="EV29">
        <v>4.69569232149464</v>
      </c>
      <c r="EW29">
        <v>75.777777772945285</v>
      </c>
      <c r="EX29">
        <v>15426.373076923081</v>
      </c>
      <c r="EY29">
        <v>15</v>
      </c>
      <c r="EZ29">
        <v>0</v>
      </c>
      <c r="FA29" t="s">
        <v>418</v>
      </c>
      <c r="FB29">
        <v>1655239120</v>
      </c>
      <c r="FC29">
        <v>1655239135</v>
      </c>
      <c r="FD29">
        <v>0</v>
      </c>
      <c r="FE29">
        <v>-7.4999999999999997E-2</v>
      </c>
      <c r="FF29">
        <v>-2.7E-2</v>
      </c>
      <c r="FG29">
        <v>1.986</v>
      </c>
      <c r="FH29">
        <v>0.13900000000000001</v>
      </c>
      <c r="FI29">
        <v>420</v>
      </c>
      <c r="FJ29">
        <v>22</v>
      </c>
      <c r="FK29">
        <v>0.12</v>
      </c>
      <c r="FL29">
        <v>0.02</v>
      </c>
      <c r="FM29">
        <v>5.9740768292682924</v>
      </c>
      <c r="FN29">
        <v>12.0013363066202</v>
      </c>
      <c r="FO29">
        <v>1.1838017766180671</v>
      </c>
      <c r="FP29">
        <v>0</v>
      </c>
      <c r="FQ29">
        <v>776.04882352941172</v>
      </c>
      <c r="FR29">
        <v>2.3251031371013271</v>
      </c>
      <c r="FS29">
        <v>0.33162660350498391</v>
      </c>
      <c r="FT29">
        <v>0</v>
      </c>
      <c r="FU29">
        <v>4.7264548780487807</v>
      </c>
      <c r="FV29">
        <v>0.11306027874565119</v>
      </c>
      <c r="FW29">
        <v>1.196250526863837E-2</v>
      </c>
      <c r="FX29">
        <v>0</v>
      </c>
      <c r="FY29">
        <v>0</v>
      </c>
      <c r="FZ29">
        <v>3</v>
      </c>
      <c r="GA29" t="s">
        <v>427</v>
      </c>
      <c r="GB29">
        <v>2.98048</v>
      </c>
      <c r="GC29">
        <v>2.72838</v>
      </c>
      <c r="GD29">
        <v>5.6424599999999998E-2</v>
      </c>
      <c r="GE29">
        <v>5.5615400000000002E-2</v>
      </c>
      <c r="GF29">
        <v>0.105268</v>
      </c>
      <c r="GG29">
        <v>9.0487499999999998E-2</v>
      </c>
      <c r="GH29">
        <v>28317.599999999999</v>
      </c>
      <c r="GI29">
        <v>27954.799999999999</v>
      </c>
      <c r="GJ29">
        <v>30536.400000000001</v>
      </c>
      <c r="GK29">
        <v>29843.5</v>
      </c>
      <c r="GL29">
        <v>37685.4</v>
      </c>
      <c r="GM29">
        <v>35734.5</v>
      </c>
      <c r="GN29">
        <v>46703.199999999997</v>
      </c>
      <c r="GO29">
        <v>44380.2</v>
      </c>
      <c r="GP29">
        <v>1.889</v>
      </c>
      <c r="GQ29">
        <v>1.86572</v>
      </c>
      <c r="GR29">
        <v>0.12896199999999999</v>
      </c>
      <c r="GS29">
        <v>0</v>
      </c>
      <c r="GT29">
        <v>25.006699999999999</v>
      </c>
      <c r="GU29">
        <v>999.9</v>
      </c>
      <c r="GV29">
        <v>55.2</v>
      </c>
      <c r="GW29">
        <v>30.5</v>
      </c>
      <c r="GX29">
        <v>26.727599999999999</v>
      </c>
      <c r="GY29">
        <v>63.193399999999997</v>
      </c>
      <c r="GZ29">
        <v>25.024000000000001</v>
      </c>
      <c r="HA29">
        <v>1</v>
      </c>
      <c r="HB29">
        <v>-9.7611799999999999E-2</v>
      </c>
      <c r="HC29">
        <v>4.05692E-2</v>
      </c>
      <c r="HD29">
        <v>20.1922</v>
      </c>
      <c r="HE29">
        <v>5.2301700000000002</v>
      </c>
      <c r="HF29">
        <v>11.968</v>
      </c>
      <c r="HG29">
        <v>4.9705000000000004</v>
      </c>
      <c r="HH29">
        <v>3.28965</v>
      </c>
      <c r="HI29">
        <v>9202</v>
      </c>
      <c r="HJ29">
        <v>9999</v>
      </c>
      <c r="HK29">
        <v>9999</v>
      </c>
      <c r="HL29">
        <v>295.2</v>
      </c>
      <c r="HM29">
        <v>4.9732200000000004</v>
      </c>
      <c r="HN29">
        <v>1.8778999999999999</v>
      </c>
      <c r="HO29">
        <v>1.8760600000000001</v>
      </c>
      <c r="HP29">
        <v>1.8788400000000001</v>
      </c>
      <c r="HQ29">
        <v>1.8755200000000001</v>
      </c>
      <c r="HR29">
        <v>1.8791199999999999</v>
      </c>
      <c r="HS29">
        <v>1.87622</v>
      </c>
      <c r="HT29">
        <v>1.87738</v>
      </c>
      <c r="HU29">
        <v>0</v>
      </c>
      <c r="HV29">
        <v>0</v>
      </c>
      <c r="HW29">
        <v>0</v>
      </c>
      <c r="HX29">
        <v>0</v>
      </c>
      <c r="HY29" t="s">
        <v>420</v>
      </c>
      <c r="HZ29" t="s">
        <v>421</v>
      </c>
      <c r="IA29" t="s">
        <v>422</v>
      </c>
      <c r="IB29" t="s">
        <v>422</v>
      </c>
      <c r="IC29" t="s">
        <v>422</v>
      </c>
      <c r="ID29" t="s">
        <v>422</v>
      </c>
      <c r="IE29">
        <v>0</v>
      </c>
      <c r="IF29">
        <v>100</v>
      </c>
      <c r="IG29">
        <v>100</v>
      </c>
      <c r="IH29">
        <v>2.899</v>
      </c>
      <c r="II29">
        <v>0.30480000000000002</v>
      </c>
      <c r="IJ29">
        <v>1.981763419366358</v>
      </c>
      <c r="IK29">
        <v>4.1594547590360449E-3</v>
      </c>
      <c r="IL29">
        <v>-1.867668404869411E-6</v>
      </c>
      <c r="IM29">
        <v>4.9096340421811042E-10</v>
      </c>
      <c r="IN29">
        <v>-2.3250521569731349E-2</v>
      </c>
      <c r="IO29">
        <v>5.6214120975847052E-3</v>
      </c>
      <c r="IP29">
        <v>3.6430730392419388E-4</v>
      </c>
      <c r="IQ29">
        <v>5.8048895600362112E-7</v>
      </c>
      <c r="IR29">
        <v>0</v>
      </c>
      <c r="IS29">
        <v>2100</v>
      </c>
      <c r="IT29">
        <v>1</v>
      </c>
      <c r="IU29">
        <v>26</v>
      </c>
      <c r="IV29">
        <v>63077.599999999999</v>
      </c>
      <c r="IW29">
        <v>63077.4</v>
      </c>
      <c r="IX29">
        <v>0.68237300000000001</v>
      </c>
      <c r="IY29">
        <v>2.5683600000000002</v>
      </c>
      <c r="IZ29">
        <v>1.39893</v>
      </c>
      <c r="JA29">
        <v>2.33887</v>
      </c>
      <c r="JB29">
        <v>1.4489700000000001</v>
      </c>
      <c r="JC29">
        <v>2.4121100000000002</v>
      </c>
      <c r="JD29">
        <v>38.134999999999998</v>
      </c>
      <c r="JE29">
        <v>23.903600000000001</v>
      </c>
      <c r="JF29">
        <v>18</v>
      </c>
      <c r="JG29">
        <v>491.85399999999998</v>
      </c>
      <c r="JH29">
        <v>448.76799999999997</v>
      </c>
      <c r="JI29">
        <v>25.000499999999999</v>
      </c>
      <c r="JJ29">
        <v>25.759599999999999</v>
      </c>
      <c r="JK29">
        <v>30.000499999999999</v>
      </c>
      <c r="JL29">
        <v>25.575500000000002</v>
      </c>
      <c r="JM29">
        <v>25.652999999999999</v>
      </c>
      <c r="JN29">
        <v>13.6783</v>
      </c>
      <c r="JO29">
        <v>35.211100000000002</v>
      </c>
      <c r="JP29">
        <v>51.959699999999998</v>
      </c>
      <c r="JQ29">
        <v>25</v>
      </c>
      <c r="JR29">
        <v>212.97200000000001</v>
      </c>
      <c r="JS29">
        <v>18.597300000000001</v>
      </c>
      <c r="JT29">
        <v>100.938</v>
      </c>
      <c r="JU29">
        <v>102.05</v>
      </c>
    </row>
    <row r="30" spans="1:281" x14ac:dyDescent="0.2">
      <c r="A30">
        <v>14</v>
      </c>
      <c r="B30">
        <v>1659023783.5</v>
      </c>
      <c r="C30">
        <v>65</v>
      </c>
      <c r="D30" t="s">
        <v>449</v>
      </c>
      <c r="E30" t="s">
        <v>450</v>
      </c>
      <c r="F30">
        <v>5</v>
      </c>
      <c r="G30" t="s">
        <v>415</v>
      </c>
      <c r="H30" t="s">
        <v>2741</v>
      </c>
      <c r="I30">
        <v>1659023776</v>
      </c>
      <c r="J30">
        <f t="shared" si="0"/>
        <v>4.0397925173595289E-3</v>
      </c>
      <c r="K30">
        <f t="shared" si="1"/>
        <v>4.0397925173595288</v>
      </c>
      <c r="L30">
        <f t="shared" si="2"/>
        <v>9.9355024212975991</v>
      </c>
      <c r="M30">
        <f t="shared" si="3"/>
        <v>256.65322222222221</v>
      </c>
      <c r="N30">
        <f t="shared" si="4"/>
        <v>184.05197803143631</v>
      </c>
      <c r="O30">
        <f t="shared" si="5"/>
        <v>16.683050269256768</v>
      </c>
      <c r="P30">
        <f t="shared" si="6"/>
        <v>23.263855427670173</v>
      </c>
      <c r="Q30">
        <f t="shared" si="7"/>
        <v>0.24878052081153779</v>
      </c>
      <c r="R30">
        <f t="shared" si="8"/>
        <v>2.7583050554943753</v>
      </c>
      <c r="S30">
        <f t="shared" si="9"/>
        <v>0.2369531811308416</v>
      </c>
      <c r="T30">
        <f t="shared" si="10"/>
        <v>0.14911151078929591</v>
      </c>
      <c r="U30">
        <f t="shared" si="11"/>
        <v>321.50942690894942</v>
      </c>
      <c r="V30">
        <f t="shared" si="12"/>
        <v>27.669245867495675</v>
      </c>
      <c r="W30">
        <f t="shared" si="13"/>
        <v>27.12304814814815</v>
      </c>
      <c r="X30">
        <f t="shared" si="14"/>
        <v>3.6051077362283079</v>
      </c>
      <c r="Y30">
        <f t="shared" si="15"/>
        <v>59.6931420164426</v>
      </c>
      <c r="Z30">
        <f t="shared" si="16"/>
        <v>2.1084461845772662</v>
      </c>
      <c r="AA30">
        <f t="shared" si="17"/>
        <v>3.5321414041105261</v>
      </c>
      <c r="AB30">
        <f t="shared" si="18"/>
        <v>1.4966615516510418</v>
      </c>
      <c r="AC30">
        <f t="shared" si="19"/>
        <v>-178.15485001555521</v>
      </c>
      <c r="AD30">
        <f t="shared" si="20"/>
        <v>-51.751250554856057</v>
      </c>
      <c r="AE30">
        <f t="shared" si="21"/>
        <v>-4.0469920156673824</v>
      </c>
      <c r="AF30">
        <f t="shared" si="22"/>
        <v>87.556334322870754</v>
      </c>
      <c r="AG30">
        <f t="shared" si="23"/>
        <v>-7.4568233084403346</v>
      </c>
      <c r="AH30">
        <f t="shared" si="24"/>
        <v>4.031268208100574</v>
      </c>
      <c r="AI30">
        <f t="shared" si="25"/>
        <v>9.9355024212975991</v>
      </c>
      <c r="AJ30">
        <v>237.77610691212129</v>
      </c>
      <c r="AK30">
        <v>240.57138181818169</v>
      </c>
      <c r="AL30">
        <v>-3.1779885714286169</v>
      </c>
      <c r="AM30">
        <v>64.75</v>
      </c>
      <c r="AN30">
        <f t="shared" si="26"/>
        <v>4.0397925173595288</v>
      </c>
      <c r="AO30">
        <v>18.549231461481611</v>
      </c>
      <c r="AP30">
        <v>23.282710989011012</v>
      </c>
      <c r="AQ30">
        <v>7.9261671495651142E-5</v>
      </c>
      <c r="AR30">
        <v>86.349674898157161</v>
      </c>
      <c r="AS30">
        <v>0</v>
      </c>
      <c r="AT30">
        <v>0</v>
      </c>
      <c r="AU30">
        <f t="shared" si="27"/>
        <v>1</v>
      </c>
      <c r="AV30">
        <f t="shared" si="28"/>
        <v>0</v>
      </c>
      <c r="AW30">
        <f t="shared" si="29"/>
        <v>47912.376623909746</v>
      </c>
      <c r="AX30" t="s">
        <v>416</v>
      </c>
      <c r="AY30" t="s">
        <v>416</v>
      </c>
      <c r="AZ30">
        <v>0</v>
      </c>
      <c r="BA30">
        <v>0</v>
      </c>
      <c r="BB30" t="e">
        <f t="shared" si="30"/>
        <v>#DIV/0!</v>
      </c>
      <c r="BC30">
        <v>0</v>
      </c>
      <c r="BD30" t="s">
        <v>416</v>
      </c>
      <c r="BE30" t="s">
        <v>416</v>
      </c>
      <c r="BF30">
        <v>0</v>
      </c>
      <c r="BG30">
        <v>0</v>
      </c>
      <c r="BH30" t="e">
        <f t="shared" si="31"/>
        <v>#DIV/0!</v>
      </c>
      <c r="BI30">
        <v>0.5</v>
      </c>
      <c r="BJ30">
        <f t="shared" si="32"/>
        <v>1681.1971552205266</v>
      </c>
      <c r="BK30">
        <f t="shared" si="33"/>
        <v>9.9355024212975991</v>
      </c>
      <c r="BL30" t="e">
        <f t="shared" si="34"/>
        <v>#DIV/0!</v>
      </c>
      <c r="BM30">
        <f t="shared" si="35"/>
        <v>5.9097782734436853E-3</v>
      </c>
      <c r="BN30" t="e">
        <f t="shared" si="36"/>
        <v>#DIV/0!</v>
      </c>
      <c r="BO30" t="e">
        <f t="shared" si="37"/>
        <v>#DIV/0!</v>
      </c>
      <c r="BP30" t="s">
        <v>416</v>
      </c>
      <c r="BQ30">
        <v>0</v>
      </c>
      <c r="BR30" t="e">
        <f t="shared" si="38"/>
        <v>#DIV/0!</v>
      </c>
      <c r="BS30" t="e">
        <f t="shared" si="39"/>
        <v>#DIV/0!</v>
      </c>
      <c r="BT30" t="e">
        <f t="shared" si="40"/>
        <v>#DIV/0!</v>
      </c>
      <c r="BU30" t="e">
        <f t="shared" si="41"/>
        <v>#DIV/0!</v>
      </c>
      <c r="BV30" t="e">
        <f t="shared" si="42"/>
        <v>#DIV/0!</v>
      </c>
      <c r="BW30" t="e">
        <f t="shared" si="43"/>
        <v>#DIV/0!</v>
      </c>
      <c r="BX30" t="e">
        <f t="shared" si="44"/>
        <v>#DIV/0!</v>
      </c>
      <c r="BY30" t="e">
        <f t="shared" si="45"/>
        <v>#DIV/0!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 t="shared" si="46"/>
        <v>2000.0007407407411</v>
      </c>
      <c r="CS30">
        <f t="shared" si="47"/>
        <v>1681.1971552205266</v>
      </c>
      <c r="CT30">
        <f t="shared" si="48"/>
        <v>0.84059826627757195</v>
      </c>
      <c r="CU30">
        <f t="shared" si="49"/>
        <v>0.16075465391571397</v>
      </c>
      <c r="CV30">
        <v>6</v>
      </c>
      <c r="CW30">
        <v>0.5</v>
      </c>
      <c r="CX30" t="s">
        <v>417</v>
      </c>
      <c r="CY30">
        <v>2</v>
      </c>
      <c r="CZ30" t="b">
        <v>1</v>
      </c>
      <c r="DA30">
        <v>1659023776</v>
      </c>
      <c r="DB30">
        <v>256.65322222222221</v>
      </c>
      <c r="DC30">
        <v>248.9480740740741</v>
      </c>
      <c r="DD30">
        <v>23.260955555555551</v>
      </c>
      <c r="DE30">
        <v>18.53686296296296</v>
      </c>
      <c r="DF30">
        <v>253.72859259259261</v>
      </c>
      <c r="DG30">
        <v>22.95614444444444</v>
      </c>
      <c r="DH30">
        <v>500.0956666666666</v>
      </c>
      <c r="DI30">
        <v>90.543174074074074</v>
      </c>
      <c r="DJ30">
        <v>9.9971670370370372E-2</v>
      </c>
      <c r="DK30">
        <v>26.775037037037031</v>
      </c>
      <c r="DL30">
        <v>27.12304814814815</v>
      </c>
      <c r="DM30">
        <v>999.90000000000009</v>
      </c>
      <c r="DN30">
        <v>0</v>
      </c>
      <c r="DO30">
        <v>0</v>
      </c>
      <c r="DP30">
        <v>9999.9518518518507</v>
      </c>
      <c r="DQ30">
        <v>0</v>
      </c>
      <c r="DR30">
        <v>11.6396</v>
      </c>
      <c r="DS30">
        <v>7.705111481481481</v>
      </c>
      <c r="DT30">
        <v>262.76525925925921</v>
      </c>
      <c r="DU30">
        <v>253.6495925925926</v>
      </c>
      <c r="DV30">
        <v>4.7240933333333333</v>
      </c>
      <c r="DW30">
        <v>248.9480740740741</v>
      </c>
      <c r="DX30">
        <v>18.53686296296296</v>
      </c>
      <c r="DY30">
        <v>2.106120740740741</v>
      </c>
      <c r="DZ30">
        <v>1.6783870370370371</v>
      </c>
      <c r="EA30">
        <v>18.265562962962971</v>
      </c>
      <c r="EB30">
        <v>14.69794814814815</v>
      </c>
      <c r="EC30">
        <v>2000.0007407407411</v>
      </c>
      <c r="ED30">
        <v>0.98000688888888876</v>
      </c>
      <c r="EE30">
        <v>1.9993359259259259E-2</v>
      </c>
      <c r="EF30">
        <v>0</v>
      </c>
      <c r="EG30">
        <v>776.60577777777792</v>
      </c>
      <c r="EH30">
        <v>5.000560000000001</v>
      </c>
      <c r="EI30">
        <v>15433.488888888891</v>
      </c>
      <c r="EJ30">
        <v>17294.91481481482</v>
      </c>
      <c r="EK30">
        <v>37.321333333333342</v>
      </c>
      <c r="EL30">
        <v>37.879592592592587</v>
      </c>
      <c r="EM30">
        <v>36.995333333333328</v>
      </c>
      <c r="EN30">
        <v>37</v>
      </c>
      <c r="EO30">
        <v>38.311999999999998</v>
      </c>
      <c r="EP30">
        <v>1955.116296296296</v>
      </c>
      <c r="EQ30">
        <v>39.884444444444448</v>
      </c>
      <c r="ER30">
        <v>0</v>
      </c>
      <c r="ES30">
        <v>1659023784.5999999</v>
      </c>
      <c r="ET30">
        <v>0</v>
      </c>
      <c r="EU30">
        <v>776.59557692307692</v>
      </c>
      <c r="EV30">
        <v>5.8608205249214711</v>
      </c>
      <c r="EW30">
        <v>112.1538460806601</v>
      </c>
      <c r="EX30">
        <v>15433.719230769229</v>
      </c>
      <c r="EY30">
        <v>15</v>
      </c>
      <c r="EZ30">
        <v>0</v>
      </c>
      <c r="FA30" t="s">
        <v>418</v>
      </c>
      <c r="FB30">
        <v>1655239120</v>
      </c>
      <c r="FC30">
        <v>1655239135</v>
      </c>
      <c r="FD30">
        <v>0</v>
      </c>
      <c r="FE30">
        <v>-7.4999999999999997E-2</v>
      </c>
      <c r="FF30">
        <v>-2.7E-2</v>
      </c>
      <c r="FG30">
        <v>1.986</v>
      </c>
      <c r="FH30">
        <v>0.13900000000000001</v>
      </c>
      <c r="FI30">
        <v>420</v>
      </c>
      <c r="FJ30">
        <v>22</v>
      </c>
      <c r="FK30">
        <v>0.12</v>
      </c>
      <c r="FL30">
        <v>0.02</v>
      </c>
      <c r="FM30">
        <v>6.9963819512195133</v>
      </c>
      <c r="FN30">
        <v>12.296798257839731</v>
      </c>
      <c r="FO30">
        <v>1.2130959019057741</v>
      </c>
      <c r="FP30">
        <v>0</v>
      </c>
      <c r="FQ30">
        <v>776.3519705882353</v>
      </c>
      <c r="FR30">
        <v>5.4592360658437524</v>
      </c>
      <c r="FS30">
        <v>0.56404992922998987</v>
      </c>
      <c r="FT30">
        <v>0</v>
      </c>
      <c r="FU30">
        <v>4.7263868292682929</v>
      </c>
      <c r="FV30">
        <v>-4.4163972125428608E-2</v>
      </c>
      <c r="FW30">
        <v>1.5669034623869489E-2</v>
      </c>
      <c r="FX30">
        <v>1</v>
      </c>
      <c r="FY30">
        <v>1</v>
      </c>
      <c r="FZ30">
        <v>3</v>
      </c>
      <c r="GA30" t="s">
        <v>419</v>
      </c>
      <c r="GB30">
        <v>2.9805600000000001</v>
      </c>
      <c r="GC30">
        <v>2.7283200000000001</v>
      </c>
      <c r="GD30">
        <v>5.3405399999999999E-2</v>
      </c>
      <c r="GE30">
        <v>5.2338099999999999E-2</v>
      </c>
      <c r="GF30">
        <v>0.10534399999999999</v>
      </c>
      <c r="GG30">
        <v>9.0725500000000001E-2</v>
      </c>
      <c r="GH30">
        <v>28408</v>
      </c>
      <c r="GI30">
        <v>28051.599999999999</v>
      </c>
      <c r="GJ30">
        <v>30536.3</v>
      </c>
      <c r="GK30">
        <v>29843.200000000001</v>
      </c>
      <c r="GL30">
        <v>37681.5</v>
      </c>
      <c r="GM30">
        <v>35724.400000000001</v>
      </c>
      <c r="GN30">
        <v>46702.7</v>
      </c>
      <c r="GO30">
        <v>44379.8</v>
      </c>
      <c r="GP30">
        <v>1.8887499999999999</v>
      </c>
      <c r="GQ30">
        <v>1.8659300000000001</v>
      </c>
      <c r="GR30">
        <v>0.12951299999999999</v>
      </c>
      <c r="GS30">
        <v>0</v>
      </c>
      <c r="GT30">
        <v>25.008800000000001</v>
      </c>
      <c r="GU30">
        <v>999.9</v>
      </c>
      <c r="GV30">
        <v>55.2</v>
      </c>
      <c r="GW30">
        <v>30.5</v>
      </c>
      <c r="GX30">
        <v>26.7316</v>
      </c>
      <c r="GY30">
        <v>62.903399999999998</v>
      </c>
      <c r="GZ30">
        <v>25.164300000000001</v>
      </c>
      <c r="HA30">
        <v>1</v>
      </c>
      <c r="HB30">
        <v>-9.7220500000000001E-2</v>
      </c>
      <c r="HC30">
        <v>4.2557200000000003E-2</v>
      </c>
      <c r="HD30">
        <v>20.1921</v>
      </c>
      <c r="HE30">
        <v>5.2285199999999996</v>
      </c>
      <c r="HF30">
        <v>11.968</v>
      </c>
      <c r="HG30">
        <v>4.9703999999999997</v>
      </c>
      <c r="HH30">
        <v>3.2895799999999999</v>
      </c>
      <c r="HI30">
        <v>9202.2999999999993</v>
      </c>
      <c r="HJ30">
        <v>9999</v>
      </c>
      <c r="HK30">
        <v>9999</v>
      </c>
      <c r="HL30">
        <v>295.2</v>
      </c>
      <c r="HM30">
        <v>4.97323</v>
      </c>
      <c r="HN30">
        <v>1.8778999999999999</v>
      </c>
      <c r="HO30">
        <v>1.8760699999999999</v>
      </c>
      <c r="HP30">
        <v>1.87886</v>
      </c>
      <c r="HQ30">
        <v>1.8755500000000001</v>
      </c>
      <c r="HR30">
        <v>1.8791199999999999</v>
      </c>
      <c r="HS30">
        <v>1.87622</v>
      </c>
      <c r="HT30">
        <v>1.8774</v>
      </c>
      <c r="HU30">
        <v>0</v>
      </c>
      <c r="HV30">
        <v>0</v>
      </c>
      <c r="HW30">
        <v>0</v>
      </c>
      <c r="HX30">
        <v>0</v>
      </c>
      <c r="HY30" t="s">
        <v>420</v>
      </c>
      <c r="HZ30" t="s">
        <v>421</v>
      </c>
      <c r="IA30" t="s">
        <v>422</v>
      </c>
      <c r="IB30" t="s">
        <v>422</v>
      </c>
      <c r="IC30" t="s">
        <v>422</v>
      </c>
      <c r="ID30" t="s">
        <v>422</v>
      </c>
      <c r="IE30">
        <v>0</v>
      </c>
      <c r="IF30">
        <v>100</v>
      </c>
      <c r="IG30">
        <v>100</v>
      </c>
      <c r="IH30">
        <v>2.847</v>
      </c>
      <c r="II30">
        <v>0.3054</v>
      </c>
      <c r="IJ30">
        <v>1.981763419366358</v>
      </c>
      <c r="IK30">
        <v>4.1594547590360449E-3</v>
      </c>
      <c r="IL30">
        <v>-1.867668404869411E-6</v>
      </c>
      <c r="IM30">
        <v>4.9096340421811042E-10</v>
      </c>
      <c r="IN30">
        <v>-2.3250521569731349E-2</v>
      </c>
      <c r="IO30">
        <v>5.6214120975847052E-3</v>
      </c>
      <c r="IP30">
        <v>3.6430730392419388E-4</v>
      </c>
      <c r="IQ30">
        <v>5.8048895600362112E-7</v>
      </c>
      <c r="IR30">
        <v>0</v>
      </c>
      <c r="IS30">
        <v>2100</v>
      </c>
      <c r="IT30">
        <v>1</v>
      </c>
      <c r="IU30">
        <v>26</v>
      </c>
      <c r="IV30">
        <v>63077.7</v>
      </c>
      <c r="IW30">
        <v>63077.5</v>
      </c>
      <c r="IX30">
        <v>0.64209000000000005</v>
      </c>
      <c r="IY30">
        <v>2.5744600000000002</v>
      </c>
      <c r="IZ30">
        <v>1.39893</v>
      </c>
      <c r="JA30">
        <v>2.33887</v>
      </c>
      <c r="JB30">
        <v>1.4489700000000001</v>
      </c>
      <c r="JC30">
        <v>2.4096700000000002</v>
      </c>
      <c r="JD30">
        <v>38.159300000000002</v>
      </c>
      <c r="JE30">
        <v>23.903600000000001</v>
      </c>
      <c r="JF30">
        <v>18</v>
      </c>
      <c r="JG30">
        <v>491.73700000000002</v>
      </c>
      <c r="JH30">
        <v>448.91899999999998</v>
      </c>
      <c r="JI30">
        <v>25.000399999999999</v>
      </c>
      <c r="JJ30">
        <v>25.763500000000001</v>
      </c>
      <c r="JK30">
        <v>30.000499999999999</v>
      </c>
      <c r="JL30">
        <v>25.578199999999999</v>
      </c>
      <c r="JM30">
        <v>25.656300000000002</v>
      </c>
      <c r="JN30">
        <v>12.883900000000001</v>
      </c>
      <c r="JO30">
        <v>35.211100000000002</v>
      </c>
      <c r="JP30">
        <v>51.574100000000001</v>
      </c>
      <c r="JQ30">
        <v>25</v>
      </c>
      <c r="JR30">
        <v>199.614</v>
      </c>
      <c r="JS30">
        <v>18.567299999999999</v>
      </c>
      <c r="JT30">
        <v>100.937</v>
      </c>
      <c r="JU30">
        <v>102.04900000000001</v>
      </c>
    </row>
    <row r="31" spans="1:281" x14ac:dyDescent="0.2">
      <c r="A31">
        <v>15</v>
      </c>
      <c r="B31">
        <v>1659023788.5</v>
      </c>
      <c r="C31">
        <v>70</v>
      </c>
      <c r="D31" t="s">
        <v>451</v>
      </c>
      <c r="E31" t="s">
        <v>452</v>
      </c>
      <c r="F31">
        <v>5</v>
      </c>
      <c r="G31" t="s">
        <v>415</v>
      </c>
      <c r="H31" t="s">
        <v>2741</v>
      </c>
      <c r="I31">
        <v>1659023780.7142861</v>
      </c>
      <c r="J31">
        <f t="shared" si="0"/>
        <v>4.0662956967435528E-3</v>
      </c>
      <c r="K31">
        <f t="shared" si="1"/>
        <v>4.0662956967435528</v>
      </c>
      <c r="L31">
        <f t="shared" si="2"/>
        <v>9.1339013638276381</v>
      </c>
      <c r="M31">
        <f t="shared" si="3"/>
        <v>242.05839285714291</v>
      </c>
      <c r="N31">
        <f t="shared" si="4"/>
        <v>175.59600332964411</v>
      </c>
      <c r="O31">
        <f t="shared" si="5"/>
        <v>15.916693267950317</v>
      </c>
      <c r="P31">
        <f t="shared" si="6"/>
        <v>21.941098424702787</v>
      </c>
      <c r="Q31">
        <f t="shared" si="7"/>
        <v>0.25069138095706356</v>
      </c>
      <c r="R31">
        <f t="shared" si="8"/>
        <v>2.7567048845280882</v>
      </c>
      <c r="S31">
        <f t="shared" si="9"/>
        <v>0.23867975473605335</v>
      </c>
      <c r="T31">
        <f t="shared" si="10"/>
        <v>0.15020607251364826</v>
      </c>
      <c r="U31">
        <f t="shared" si="11"/>
        <v>321.51052778199329</v>
      </c>
      <c r="V31">
        <f t="shared" si="12"/>
        <v>27.664362091665275</v>
      </c>
      <c r="W31">
        <f t="shared" si="13"/>
        <v>27.12463571428572</v>
      </c>
      <c r="X31">
        <f t="shared" si="14"/>
        <v>3.6054435877216617</v>
      </c>
      <c r="Y31">
        <f t="shared" si="15"/>
        <v>59.72652770775165</v>
      </c>
      <c r="Z31">
        <f t="shared" si="16"/>
        <v>2.1098641772839564</v>
      </c>
      <c r="AA31">
        <f t="shared" si="17"/>
        <v>3.5325411643009779</v>
      </c>
      <c r="AB31">
        <f t="shared" si="18"/>
        <v>1.4955794104377054</v>
      </c>
      <c r="AC31">
        <f t="shared" si="19"/>
        <v>-179.32364022639067</v>
      </c>
      <c r="AD31">
        <f t="shared" si="20"/>
        <v>-51.671275530705692</v>
      </c>
      <c r="AE31">
        <f t="shared" si="21"/>
        <v>-4.0431543988337024</v>
      </c>
      <c r="AF31">
        <f t="shared" si="22"/>
        <v>86.47245762606326</v>
      </c>
      <c r="AG31">
        <f t="shared" si="23"/>
        <v>-8.2154065564850942</v>
      </c>
      <c r="AH31">
        <f t="shared" si="24"/>
        <v>4.0280107271365795</v>
      </c>
      <c r="AI31">
        <f t="shared" si="25"/>
        <v>9.1339013638276381</v>
      </c>
      <c r="AJ31">
        <v>220.98647725238101</v>
      </c>
      <c r="AK31">
        <v>224.73089696969689</v>
      </c>
      <c r="AL31">
        <v>-3.1714914285714668</v>
      </c>
      <c r="AM31">
        <v>64.75</v>
      </c>
      <c r="AN31">
        <f t="shared" si="26"/>
        <v>4.0662956967435528</v>
      </c>
      <c r="AO31">
        <v>18.593057858330699</v>
      </c>
      <c r="AP31">
        <v>23.31196153846156</v>
      </c>
      <c r="AQ31">
        <v>7.3360367812594501E-3</v>
      </c>
      <c r="AR31">
        <v>86.349674898157161</v>
      </c>
      <c r="AS31">
        <v>0</v>
      </c>
      <c r="AT31">
        <v>0</v>
      </c>
      <c r="AU31">
        <f t="shared" si="27"/>
        <v>1</v>
      </c>
      <c r="AV31">
        <f t="shared" si="28"/>
        <v>0</v>
      </c>
      <c r="AW31">
        <f t="shared" si="29"/>
        <v>47868.592826841086</v>
      </c>
      <c r="AX31" t="s">
        <v>416</v>
      </c>
      <c r="AY31" t="s">
        <v>416</v>
      </c>
      <c r="AZ31">
        <v>0</v>
      </c>
      <c r="BA31">
        <v>0</v>
      </c>
      <c r="BB31" t="e">
        <f t="shared" si="30"/>
        <v>#DIV/0!</v>
      </c>
      <c r="BC31">
        <v>0</v>
      </c>
      <c r="BD31" t="s">
        <v>416</v>
      </c>
      <c r="BE31" t="s">
        <v>416</v>
      </c>
      <c r="BF31">
        <v>0</v>
      </c>
      <c r="BG31">
        <v>0</v>
      </c>
      <c r="BH31" t="e">
        <f t="shared" si="31"/>
        <v>#DIV/0!</v>
      </c>
      <c r="BI31">
        <v>0.5</v>
      </c>
      <c r="BJ31">
        <f t="shared" si="32"/>
        <v>1681.2033853792707</v>
      </c>
      <c r="BK31">
        <f t="shared" si="33"/>
        <v>9.1339013638276381</v>
      </c>
      <c r="BL31" t="e">
        <f t="shared" si="34"/>
        <v>#DIV/0!</v>
      </c>
      <c r="BM31">
        <f t="shared" si="35"/>
        <v>5.4329544201857987E-3</v>
      </c>
      <c r="BN31" t="e">
        <f t="shared" si="36"/>
        <v>#DIV/0!</v>
      </c>
      <c r="BO31" t="e">
        <f t="shared" si="37"/>
        <v>#DIV/0!</v>
      </c>
      <c r="BP31" t="s">
        <v>416</v>
      </c>
      <c r="BQ31">
        <v>0</v>
      </c>
      <c r="BR31" t="e">
        <f t="shared" si="38"/>
        <v>#DIV/0!</v>
      </c>
      <c r="BS31" t="e">
        <f t="shared" si="39"/>
        <v>#DIV/0!</v>
      </c>
      <c r="BT31" t="e">
        <f t="shared" si="40"/>
        <v>#DIV/0!</v>
      </c>
      <c r="BU31" t="e">
        <f t="shared" si="41"/>
        <v>#DIV/0!</v>
      </c>
      <c r="BV31" t="e">
        <f t="shared" si="42"/>
        <v>#DIV/0!</v>
      </c>
      <c r="BW31" t="e">
        <f t="shared" si="43"/>
        <v>#DIV/0!</v>
      </c>
      <c r="BX31" t="e">
        <f t="shared" si="44"/>
        <v>#DIV/0!</v>
      </c>
      <c r="BY31" t="e">
        <f t="shared" si="45"/>
        <v>#DIV/0!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 t="shared" si="46"/>
        <v>2000.0082142857141</v>
      </c>
      <c r="CS31">
        <f t="shared" si="47"/>
        <v>1681.2033853792707</v>
      </c>
      <c r="CT31">
        <f t="shared" si="48"/>
        <v>0.84059824023257734</v>
      </c>
      <c r="CU31">
        <f t="shared" si="49"/>
        <v>0.16075460364887453</v>
      </c>
      <c r="CV31">
        <v>6</v>
      </c>
      <c r="CW31">
        <v>0.5</v>
      </c>
      <c r="CX31" t="s">
        <v>417</v>
      </c>
      <c r="CY31">
        <v>2</v>
      </c>
      <c r="CZ31" t="b">
        <v>1</v>
      </c>
      <c r="DA31">
        <v>1659023780.7142861</v>
      </c>
      <c r="DB31">
        <v>242.05839285714291</v>
      </c>
      <c r="DC31">
        <v>233.3715714285714</v>
      </c>
      <c r="DD31">
        <v>23.276425</v>
      </c>
      <c r="DE31">
        <v>18.556217857142862</v>
      </c>
      <c r="DF31">
        <v>239.18210714285709</v>
      </c>
      <c r="DG31">
        <v>22.97126428571428</v>
      </c>
      <c r="DH31">
        <v>500.0949642857143</v>
      </c>
      <c r="DI31">
        <v>90.543774999999997</v>
      </c>
      <c r="DJ31">
        <v>0.1000492678571429</v>
      </c>
      <c r="DK31">
        <v>26.77696071428571</v>
      </c>
      <c r="DL31">
        <v>27.12463571428572</v>
      </c>
      <c r="DM31">
        <v>999.9000000000002</v>
      </c>
      <c r="DN31">
        <v>0</v>
      </c>
      <c r="DO31">
        <v>0</v>
      </c>
      <c r="DP31">
        <v>9990.4232142857127</v>
      </c>
      <c r="DQ31">
        <v>0</v>
      </c>
      <c r="DR31">
        <v>11.6396</v>
      </c>
      <c r="DS31">
        <v>8.6867946428571425</v>
      </c>
      <c r="DT31">
        <v>247.82653571428571</v>
      </c>
      <c r="DU31">
        <v>237.78332142857141</v>
      </c>
      <c r="DV31">
        <v>4.7202107142857139</v>
      </c>
      <c r="DW31">
        <v>233.3715714285714</v>
      </c>
      <c r="DX31">
        <v>18.556217857142862</v>
      </c>
      <c r="DY31">
        <v>2.1075364285714291</v>
      </c>
      <c r="DZ31">
        <v>1.680151071428571</v>
      </c>
      <c r="EA31">
        <v>18.276260714285719</v>
      </c>
      <c r="EB31">
        <v>14.714221428571429</v>
      </c>
      <c r="EC31">
        <v>2000.0082142857141</v>
      </c>
      <c r="ED31">
        <v>0.98000767857142834</v>
      </c>
      <c r="EE31">
        <v>1.9992589285714291E-2</v>
      </c>
      <c r="EF31">
        <v>0</v>
      </c>
      <c r="EG31">
        <v>777.12075000000004</v>
      </c>
      <c r="EH31">
        <v>5.000560000000001</v>
      </c>
      <c r="EI31">
        <v>15444.18214285714</v>
      </c>
      <c r="EJ31">
        <v>17294.978571428572</v>
      </c>
      <c r="EK31">
        <v>37.332249999999988</v>
      </c>
      <c r="EL31">
        <v>37.890500000000003</v>
      </c>
      <c r="EM31">
        <v>37</v>
      </c>
      <c r="EN31">
        <v>37</v>
      </c>
      <c r="EO31">
        <v>38.311999999999998</v>
      </c>
      <c r="EP31">
        <v>1955.125357142857</v>
      </c>
      <c r="EQ31">
        <v>39.882857142857148</v>
      </c>
      <c r="ER31">
        <v>0</v>
      </c>
      <c r="ES31">
        <v>1659023790</v>
      </c>
      <c r="ET31">
        <v>0</v>
      </c>
      <c r="EU31">
        <v>777.24335999999994</v>
      </c>
      <c r="EV31">
        <v>7.9376153935017122</v>
      </c>
      <c r="EW31">
        <v>161.5769227853061</v>
      </c>
      <c r="EX31">
        <v>15446.856</v>
      </c>
      <c r="EY31">
        <v>15</v>
      </c>
      <c r="EZ31">
        <v>0</v>
      </c>
      <c r="FA31" t="s">
        <v>418</v>
      </c>
      <c r="FB31">
        <v>1655239120</v>
      </c>
      <c r="FC31">
        <v>1655239135</v>
      </c>
      <c r="FD31">
        <v>0</v>
      </c>
      <c r="FE31">
        <v>-7.4999999999999997E-2</v>
      </c>
      <c r="FF31">
        <v>-2.7E-2</v>
      </c>
      <c r="FG31">
        <v>1.986</v>
      </c>
      <c r="FH31">
        <v>0.13900000000000001</v>
      </c>
      <c r="FI31">
        <v>420</v>
      </c>
      <c r="FJ31">
        <v>22</v>
      </c>
      <c r="FK31">
        <v>0.12</v>
      </c>
      <c r="FL31">
        <v>0.02</v>
      </c>
      <c r="FM31">
        <v>8.1708197499999997</v>
      </c>
      <c r="FN31">
        <v>12.500257823639769</v>
      </c>
      <c r="FO31">
        <v>1.2028047786974569</v>
      </c>
      <c r="FP31">
        <v>0</v>
      </c>
      <c r="FQ31">
        <v>776.82797058823519</v>
      </c>
      <c r="FR31">
        <v>6.506447678126575</v>
      </c>
      <c r="FS31">
        <v>0.67608385684608407</v>
      </c>
      <c r="FT31">
        <v>0</v>
      </c>
      <c r="FU31">
        <v>4.7219082500000003</v>
      </c>
      <c r="FV31">
        <v>-9.3443864915580932E-2</v>
      </c>
      <c r="FW31">
        <v>1.886822631933114E-2</v>
      </c>
      <c r="FX31">
        <v>1</v>
      </c>
      <c r="FY31">
        <v>1</v>
      </c>
      <c r="FZ31">
        <v>3</v>
      </c>
      <c r="GA31" t="s">
        <v>419</v>
      </c>
      <c r="GB31">
        <v>2.9806599999999999</v>
      </c>
      <c r="GC31">
        <v>2.7281</v>
      </c>
      <c r="GD31">
        <v>5.0316100000000002E-2</v>
      </c>
      <c r="GE31">
        <v>4.8986399999999999E-2</v>
      </c>
      <c r="GF31">
        <v>0.105425</v>
      </c>
      <c r="GG31">
        <v>9.06608E-2</v>
      </c>
      <c r="GH31">
        <v>28500.3</v>
      </c>
      <c r="GI31">
        <v>28150.799999999999</v>
      </c>
      <c r="GJ31">
        <v>30535.8</v>
      </c>
      <c r="GK31">
        <v>29843.200000000001</v>
      </c>
      <c r="GL31">
        <v>37677.300000000003</v>
      </c>
      <c r="GM31">
        <v>35726.5</v>
      </c>
      <c r="GN31">
        <v>46702</v>
      </c>
      <c r="GO31">
        <v>44379.4</v>
      </c>
      <c r="GP31">
        <v>1.8887499999999999</v>
      </c>
      <c r="GQ31">
        <v>1.86575</v>
      </c>
      <c r="GR31">
        <v>0.12937899999999999</v>
      </c>
      <c r="GS31">
        <v>0</v>
      </c>
      <c r="GT31">
        <v>25.010899999999999</v>
      </c>
      <c r="GU31">
        <v>999.9</v>
      </c>
      <c r="GV31">
        <v>55.2</v>
      </c>
      <c r="GW31">
        <v>30.5</v>
      </c>
      <c r="GX31">
        <v>26.7303</v>
      </c>
      <c r="GY31">
        <v>63.063400000000001</v>
      </c>
      <c r="GZ31">
        <v>25.088100000000001</v>
      </c>
      <c r="HA31">
        <v>1</v>
      </c>
      <c r="HB31">
        <v>-9.6943600000000005E-2</v>
      </c>
      <c r="HC31">
        <v>4.4989099999999997E-2</v>
      </c>
      <c r="HD31">
        <v>20.192</v>
      </c>
      <c r="HE31">
        <v>5.2282200000000003</v>
      </c>
      <c r="HF31">
        <v>11.968</v>
      </c>
      <c r="HG31">
        <v>4.9703499999999998</v>
      </c>
      <c r="HH31">
        <v>3.2894999999999999</v>
      </c>
      <c r="HI31">
        <v>9202.2999999999993</v>
      </c>
      <c r="HJ31">
        <v>9999</v>
      </c>
      <c r="HK31">
        <v>9999</v>
      </c>
      <c r="HL31">
        <v>295.2</v>
      </c>
      <c r="HM31">
        <v>4.9732200000000004</v>
      </c>
      <c r="HN31">
        <v>1.87792</v>
      </c>
      <c r="HO31">
        <v>1.8760699999999999</v>
      </c>
      <c r="HP31">
        <v>1.8788800000000001</v>
      </c>
      <c r="HQ31">
        <v>1.8755500000000001</v>
      </c>
      <c r="HR31">
        <v>1.87913</v>
      </c>
      <c r="HS31">
        <v>1.87622</v>
      </c>
      <c r="HT31">
        <v>1.8774200000000001</v>
      </c>
      <c r="HU31">
        <v>0</v>
      </c>
      <c r="HV31">
        <v>0</v>
      </c>
      <c r="HW31">
        <v>0</v>
      </c>
      <c r="HX31">
        <v>0</v>
      </c>
      <c r="HY31" t="s">
        <v>420</v>
      </c>
      <c r="HZ31" t="s">
        <v>421</v>
      </c>
      <c r="IA31" t="s">
        <v>422</v>
      </c>
      <c r="IB31" t="s">
        <v>422</v>
      </c>
      <c r="IC31" t="s">
        <v>422</v>
      </c>
      <c r="ID31" t="s">
        <v>422</v>
      </c>
      <c r="IE31">
        <v>0</v>
      </c>
      <c r="IF31">
        <v>100</v>
      </c>
      <c r="IG31">
        <v>100</v>
      </c>
      <c r="IH31">
        <v>2.7949999999999999</v>
      </c>
      <c r="II31">
        <v>0.30599999999999999</v>
      </c>
      <c r="IJ31">
        <v>1.981763419366358</v>
      </c>
      <c r="IK31">
        <v>4.1594547590360449E-3</v>
      </c>
      <c r="IL31">
        <v>-1.867668404869411E-6</v>
      </c>
      <c r="IM31">
        <v>4.9096340421811042E-10</v>
      </c>
      <c r="IN31">
        <v>-2.3250521569731349E-2</v>
      </c>
      <c r="IO31">
        <v>5.6214120975847052E-3</v>
      </c>
      <c r="IP31">
        <v>3.6430730392419388E-4</v>
      </c>
      <c r="IQ31">
        <v>5.8048895600362112E-7</v>
      </c>
      <c r="IR31">
        <v>0</v>
      </c>
      <c r="IS31">
        <v>2100</v>
      </c>
      <c r="IT31">
        <v>1</v>
      </c>
      <c r="IU31">
        <v>26</v>
      </c>
      <c r="IV31">
        <v>63077.8</v>
      </c>
      <c r="IW31">
        <v>63077.599999999999</v>
      </c>
      <c r="IX31">
        <v>0.60546900000000003</v>
      </c>
      <c r="IY31">
        <v>2.5708000000000002</v>
      </c>
      <c r="IZ31">
        <v>1.39893</v>
      </c>
      <c r="JA31">
        <v>2.34009</v>
      </c>
      <c r="JB31">
        <v>1.4489700000000001</v>
      </c>
      <c r="JC31">
        <v>2.4121100000000002</v>
      </c>
      <c r="JD31">
        <v>38.159300000000002</v>
      </c>
      <c r="JE31">
        <v>23.903600000000001</v>
      </c>
      <c r="JF31">
        <v>18</v>
      </c>
      <c r="JG31">
        <v>491.76400000000001</v>
      </c>
      <c r="JH31">
        <v>448.83300000000003</v>
      </c>
      <c r="JI31">
        <v>25.000399999999999</v>
      </c>
      <c r="JJ31">
        <v>25.767800000000001</v>
      </c>
      <c r="JK31">
        <v>30.000399999999999</v>
      </c>
      <c r="JL31">
        <v>25.582100000000001</v>
      </c>
      <c r="JM31">
        <v>25.659099999999999</v>
      </c>
      <c r="JN31">
        <v>12.159800000000001</v>
      </c>
      <c r="JO31">
        <v>35.211100000000002</v>
      </c>
      <c r="JP31">
        <v>51.574100000000001</v>
      </c>
      <c r="JQ31">
        <v>25</v>
      </c>
      <c r="JR31">
        <v>179.57400000000001</v>
      </c>
      <c r="JS31">
        <v>18.537099999999999</v>
      </c>
      <c r="JT31">
        <v>100.93600000000001</v>
      </c>
      <c r="JU31">
        <v>102.04900000000001</v>
      </c>
    </row>
    <row r="32" spans="1:281" x14ac:dyDescent="0.2">
      <c r="A32">
        <v>16</v>
      </c>
      <c r="B32">
        <v>1659023793.5</v>
      </c>
      <c r="C32">
        <v>75</v>
      </c>
      <c r="D32" t="s">
        <v>453</v>
      </c>
      <c r="E32" t="s">
        <v>454</v>
      </c>
      <c r="F32">
        <v>5</v>
      </c>
      <c r="G32" t="s">
        <v>415</v>
      </c>
      <c r="H32" t="s">
        <v>2741</v>
      </c>
      <c r="I32">
        <v>1659023786</v>
      </c>
      <c r="J32">
        <f t="shared" si="0"/>
        <v>4.0577255683332458E-3</v>
      </c>
      <c r="K32">
        <f t="shared" si="1"/>
        <v>4.0577255683332458</v>
      </c>
      <c r="L32">
        <f t="shared" si="2"/>
        <v>8.2939029308409538</v>
      </c>
      <c r="M32">
        <f t="shared" si="3"/>
        <v>225.6894444444444</v>
      </c>
      <c r="N32">
        <f t="shared" si="4"/>
        <v>165.12591176636582</v>
      </c>
      <c r="O32">
        <f t="shared" si="5"/>
        <v>14.967802466648783</v>
      </c>
      <c r="P32">
        <f t="shared" si="6"/>
        <v>20.457570753836237</v>
      </c>
      <c r="Q32">
        <f t="shared" si="7"/>
        <v>0.25040320932383081</v>
      </c>
      <c r="R32">
        <f t="shared" si="8"/>
        <v>2.7554524102029365</v>
      </c>
      <c r="S32">
        <f t="shared" si="9"/>
        <v>0.2384133055676658</v>
      </c>
      <c r="T32">
        <f t="shared" si="10"/>
        <v>0.15003770851410267</v>
      </c>
      <c r="U32">
        <f t="shared" si="11"/>
        <v>321.50993224230797</v>
      </c>
      <c r="V32">
        <f t="shared" si="12"/>
        <v>27.668438092156016</v>
      </c>
      <c r="W32">
        <f t="shared" si="13"/>
        <v>27.12655925925926</v>
      </c>
      <c r="X32">
        <f t="shared" si="14"/>
        <v>3.6058505525259039</v>
      </c>
      <c r="Y32">
        <f t="shared" si="15"/>
        <v>59.775418476928422</v>
      </c>
      <c r="Z32">
        <f t="shared" si="16"/>
        <v>2.1117585634973497</v>
      </c>
      <c r="AA32">
        <f t="shared" si="17"/>
        <v>3.5328210446781352</v>
      </c>
      <c r="AB32">
        <f t="shared" si="18"/>
        <v>1.4940919890285542</v>
      </c>
      <c r="AC32">
        <f t="shared" si="19"/>
        <v>-178.94569756349614</v>
      </c>
      <c r="AD32">
        <f t="shared" si="20"/>
        <v>-51.733491801712141</v>
      </c>
      <c r="AE32">
        <f t="shared" si="21"/>
        <v>-4.0499289142138926</v>
      </c>
      <c r="AF32">
        <f t="shared" si="22"/>
        <v>86.780813962885816</v>
      </c>
      <c r="AG32">
        <f t="shared" si="23"/>
        <v>-9.0779433840432944</v>
      </c>
      <c r="AH32">
        <f t="shared" si="24"/>
        <v>4.0274032819148289</v>
      </c>
      <c r="AI32">
        <f t="shared" si="25"/>
        <v>8.2939029308409538</v>
      </c>
      <c r="AJ32">
        <v>204.0669699229438</v>
      </c>
      <c r="AK32">
        <v>208.86007272727281</v>
      </c>
      <c r="AL32">
        <v>-3.1761619047619032</v>
      </c>
      <c r="AM32">
        <v>64.75</v>
      </c>
      <c r="AN32">
        <f t="shared" si="26"/>
        <v>4.0577255683332458</v>
      </c>
      <c r="AO32">
        <v>18.574827486002029</v>
      </c>
      <c r="AP32">
        <v>23.321785714285731</v>
      </c>
      <c r="AQ32">
        <v>1.250885263182736E-3</v>
      </c>
      <c r="AR32">
        <v>86.349674898157161</v>
      </c>
      <c r="AS32">
        <v>0</v>
      </c>
      <c r="AT32">
        <v>0</v>
      </c>
      <c r="AU32">
        <f t="shared" si="27"/>
        <v>1</v>
      </c>
      <c r="AV32">
        <f t="shared" si="28"/>
        <v>0</v>
      </c>
      <c r="AW32">
        <f t="shared" si="29"/>
        <v>47834.367238547544</v>
      </c>
      <c r="AX32" t="s">
        <v>416</v>
      </c>
      <c r="AY32" t="s">
        <v>416</v>
      </c>
      <c r="AZ32">
        <v>0</v>
      </c>
      <c r="BA32">
        <v>0</v>
      </c>
      <c r="BB32" t="e">
        <f t="shared" si="30"/>
        <v>#DIV/0!</v>
      </c>
      <c r="BC32">
        <v>0</v>
      </c>
      <c r="BD32" t="s">
        <v>416</v>
      </c>
      <c r="BE32" t="s">
        <v>416</v>
      </c>
      <c r="BF32">
        <v>0</v>
      </c>
      <c r="BG32">
        <v>0</v>
      </c>
      <c r="BH32" t="e">
        <f t="shared" si="31"/>
        <v>#DIV/0!</v>
      </c>
      <c r="BI32">
        <v>0.5</v>
      </c>
      <c r="BJ32">
        <f t="shared" si="32"/>
        <v>1681.2002218872067</v>
      </c>
      <c r="BK32">
        <f t="shared" si="33"/>
        <v>8.2939029308409538</v>
      </c>
      <c r="BL32" t="e">
        <f t="shared" si="34"/>
        <v>#DIV/0!</v>
      </c>
      <c r="BM32">
        <f t="shared" si="35"/>
        <v>4.9333225292646906E-3</v>
      </c>
      <c r="BN32" t="e">
        <f t="shared" si="36"/>
        <v>#DIV/0!</v>
      </c>
      <c r="BO32" t="e">
        <f t="shared" si="37"/>
        <v>#DIV/0!</v>
      </c>
      <c r="BP32" t="s">
        <v>416</v>
      </c>
      <c r="BQ32">
        <v>0</v>
      </c>
      <c r="BR32" t="e">
        <f t="shared" si="38"/>
        <v>#DIV/0!</v>
      </c>
      <c r="BS32" t="e">
        <f t="shared" si="39"/>
        <v>#DIV/0!</v>
      </c>
      <c r="BT32" t="e">
        <f t="shared" si="40"/>
        <v>#DIV/0!</v>
      </c>
      <c r="BU32" t="e">
        <f t="shared" si="41"/>
        <v>#DIV/0!</v>
      </c>
      <c r="BV32" t="e">
        <f t="shared" si="42"/>
        <v>#DIV/0!</v>
      </c>
      <c r="BW32" t="e">
        <f t="shared" si="43"/>
        <v>#DIV/0!</v>
      </c>
      <c r="BX32" t="e">
        <f t="shared" si="44"/>
        <v>#DIV/0!</v>
      </c>
      <c r="BY32" t="e">
        <f t="shared" si="45"/>
        <v>#DIV/0!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 t="shared" si="46"/>
        <v>2000.004444444445</v>
      </c>
      <c r="CS32">
        <f t="shared" si="47"/>
        <v>1681.2002218872067</v>
      </c>
      <c r="CT32">
        <f t="shared" si="48"/>
        <v>0.84059824294750762</v>
      </c>
      <c r="CU32">
        <f t="shared" si="49"/>
        <v>0.16075460888868975</v>
      </c>
      <c r="CV32">
        <v>6</v>
      </c>
      <c r="CW32">
        <v>0.5</v>
      </c>
      <c r="CX32" t="s">
        <v>417</v>
      </c>
      <c r="CY32">
        <v>2</v>
      </c>
      <c r="CZ32" t="b">
        <v>1</v>
      </c>
      <c r="DA32">
        <v>1659023786</v>
      </c>
      <c r="DB32">
        <v>225.6894444444444</v>
      </c>
      <c r="DC32">
        <v>215.88851851851851</v>
      </c>
      <c r="DD32">
        <v>23.29707777777778</v>
      </c>
      <c r="DE32">
        <v>18.57768888888889</v>
      </c>
      <c r="DF32">
        <v>222.86814814814821</v>
      </c>
      <c r="DG32">
        <v>22.991451851851849</v>
      </c>
      <c r="DH32">
        <v>500.09566666666672</v>
      </c>
      <c r="DI32">
        <v>90.544744444444433</v>
      </c>
      <c r="DJ32">
        <v>0.1000387185185185</v>
      </c>
      <c r="DK32">
        <v>26.778307407407411</v>
      </c>
      <c r="DL32">
        <v>27.12655925925926</v>
      </c>
      <c r="DM32">
        <v>999.90000000000009</v>
      </c>
      <c r="DN32">
        <v>0</v>
      </c>
      <c r="DO32">
        <v>0</v>
      </c>
      <c r="DP32">
        <v>9982.9137037037035</v>
      </c>
      <c r="DQ32">
        <v>0</v>
      </c>
      <c r="DR32">
        <v>11.6396</v>
      </c>
      <c r="DS32">
        <v>9.8009696296296287</v>
      </c>
      <c r="DT32">
        <v>231.0724444444445</v>
      </c>
      <c r="DU32">
        <v>219.9749259259259</v>
      </c>
      <c r="DV32">
        <v>4.7193937037037026</v>
      </c>
      <c r="DW32">
        <v>215.88851851851851</v>
      </c>
      <c r="DX32">
        <v>18.57768888888889</v>
      </c>
      <c r="DY32">
        <v>2.1094292592592589</v>
      </c>
      <c r="DZ32">
        <v>1.6821125925925919</v>
      </c>
      <c r="EA32">
        <v>18.290559259259261</v>
      </c>
      <c r="EB32">
        <v>14.73232962962963</v>
      </c>
      <c r="EC32">
        <v>2000.004444444445</v>
      </c>
      <c r="ED32">
        <v>0.98000762962962951</v>
      </c>
      <c r="EE32">
        <v>1.9992637037037041E-2</v>
      </c>
      <c r="EF32">
        <v>0</v>
      </c>
      <c r="EG32">
        <v>777.90429629629625</v>
      </c>
      <c r="EH32">
        <v>5.000560000000001</v>
      </c>
      <c r="EI32">
        <v>15459.407407407411</v>
      </c>
      <c r="EJ32">
        <v>17294.944444444449</v>
      </c>
      <c r="EK32">
        <v>37.353999999999999</v>
      </c>
      <c r="EL32">
        <v>37.897962962962957</v>
      </c>
      <c r="EM32">
        <v>37</v>
      </c>
      <c r="EN32">
        <v>37</v>
      </c>
      <c r="EO32">
        <v>38.321333333333328</v>
      </c>
      <c r="EP32">
        <v>1955.1214814814809</v>
      </c>
      <c r="EQ32">
        <v>39.882962962962971</v>
      </c>
      <c r="ER32">
        <v>0</v>
      </c>
      <c r="ES32">
        <v>1659023794.2</v>
      </c>
      <c r="ET32">
        <v>0</v>
      </c>
      <c r="EU32">
        <v>777.84376923076911</v>
      </c>
      <c r="EV32">
        <v>9.9141880543639882</v>
      </c>
      <c r="EW32">
        <v>194.52307704440531</v>
      </c>
      <c r="EX32">
        <v>15458.4</v>
      </c>
      <c r="EY32">
        <v>15</v>
      </c>
      <c r="EZ32">
        <v>0</v>
      </c>
      <c r="FA32" t="s">
        <v>418</v>
      </c>
      <c r="FB32">
        <v>1655239120</v>
      </c>
      <c r="FC32">
        <v>1655239135</v>
      </c>
      <c r="FD32">
        <v>0</v>
      </c>
      <c r="FE32">
        <v>-7.4999999999999997E-2</v>
      </c>
      <c r="FF32">
        <v>-2.7E-2</v>
      </c>
      <c r="FG32">
        <v>1.986</v>
      </c>
      <c r="FH32">
        <v>0.13900000000000001</v>
      </c>
      <c r="FI32">
        <v>420</v>
      </c>
      <c r="FJ32">
        <v>22</v>
      </c>
      <c r="FK32">
        <v>0.12</v>
      </c>
      <c r="FL32">
        <v>0.02</v>
      </c>
      <c r="FM32">
        <v>9.0121972499999998</v>
      </c>
      <c r="FN32">
        <v>12.590417448405249</v>
      </c>
      <c r="FO32">
        <v>1.2114763037880429</v>
      </c>
      <c r="FP32">
        <v>0</v>
      </c>
      <c r="FQ32">
        <v>777.37044117647065</v>
      </c>
      <c r="FR32">
        <v>8.3757219322580134</v>
      </c>
      <c r="FS32">
        <v>0.86072832330520255</v>
      </c>
      <c r="FT32">
        <v>0</v>
      </c>
      <c r="FU32">
        <v>4.7246982500000003</v>
      </c>
      <c r="FV32">
        <v>-1.4269080675428781E-2</v>
      </c>
      <c r="FW32">
        <v>2.0438534057938228E-2</v>
      </c>
      <c r="FX32">
        <v>1</v>
      </c>
      <c r="FY32">
        <v>1</v>
      </c>
      <c r="FZ32">
        <v>3</v>
      </c>
      <c r="GA32" t="s">
        <v>419</v>
      </c>
      <c r="GB32">
        <v>2.98054</v>
      </c>
      <c r="GC32">
        <v>2.72818</v>
      </c>
      <c r="GD32">
        <v>4.7153100000000003E-2</v>
      </c>
      <c r="GE32">
        <v>4.5545799999999997E-2</v>
      </c>
      <c r="GF32">
        <v>0.105457</v>
      </c>
      <c r="GG32">
        <v>9.0657799999999997E-2</v>
      </c>
      <c r="GH32">
        <v>28595.5</v>
      </c>
      <c r="GI32">
        <v>28252.6</v>
      </c>
      <c r="GJ32">
        <v>30536.1</v>
      </c>
      <c r="GK32">
        <v>29843.1</v>
      </c>
      <c r="GL32">
        <v>37676.1</v>
      </c>
      <c r="GM32">
        <v>35726.199999999997</v>
      </c>
      <c r="GN32">
        <v>46702.5</v>
      </c>
      <c r="GO32">
        <v>44379.199999999997</v>
      </c>
      <c r="GP32">
        <v>1.8886499999999999</v>
      </c>
      <c r="GQ32">
        <v>1.8657699999999999</v>
      </c>
      <c r="GR32">
        <v>0.12909200000000001</v>
      </c>
      <c r="GS32">
        <v>0</v>
      </c>
      <c r="GT32">
        <v>25.010899999999999</v>
      </c>
      <c r="GU32">
        <v>999.9</v>
      </c>
      <c r="GV32">
        <v>55.2</v>
      </c>
      <c r="GW32">
        <v>30.5</v>
      </c>
      <c r="GX32">
        <v>26.728100000000001</v>
      </c>
      <c r="GY32">
        <v>63.103400000000001</v>
      </c>
      <c r="GZ32">
        <v>25.1282</v>
      </c>
      <c r="HA32">
        <v>1</v>
      </c>
      <c r="HB32">
        <v>-9.6587900000000004E-2</v>
      </c>
      <c r="HC32">
        <v>4.6467899999999999E-2</v>
      </c>
      <c r="HD32">
        <v>20.1922</v>
      </c>
      <c r="HE32">
        <v>5.2288199999999998</v>
      </c>
      <c r="HF32">
        <v>11.968</v>
      </c>
      <c r="HG32">
        <v>4.9703999999999997</v>
      </c>
      <c r="HH32">
        <v>3.2894999999999999</v>
      </c>
      <c r="HI32">
        <v>9202.2999999999993</v>
      </c>
      <c r="HJ32">
        <v>9999</v>
      </c>
      <c r="HK32">
        <v>9999</v>
      </c>
      <c r="HL32">
        <v>295.2</v>
      </c>
      <c r="HM32">
        <v>4.9732399999999997</v>
      </c>
      <c r="HN32">
        <v>1.8779300000000001</v>
      </c>
      <c r="HO32">
        <v>1.8760699999999999</v>
      </c>
      <c r="HP32">
        <v>1.8789199999999999</v>
      </c>
      <c r="HQ32">
        <v>1.8755900000000001</v>
      </c>
      <c r="HR32">
        <v>1.87913</v>
      </c>
      <c r="HS32">
        <v>1.87622</v>
      </c>
      <c r="HT32">
        <v>1.8774299999999999</v>
      </c>
      <c r="HU32">
        <v>0</v>
      </c>
      <c r="HV32">
        <v>0</v>
      </c>
      <c r="HW32">
        <v>0</v>
      </c>
      <c r="HX32">
        <v>0</v>
      </c>
      <c r="HY32" t="s">
        <v>420</v>
      </c>
      <c r="HZ32" t="s">
        <v>421</v>
      </c>
      <c r="IA32" t="s">
        <v>422</v>
      </c>
      <c r="IB32" t="s">
        <v>422</v>
      </c>
      <c r="IC32" t="s">
        <v>422</v>
      </c>
      <c r="ID32" t="s">
        <v>422</v>
      </c>
      <c r="IE32">
        <v>0</v>
      </c>
      <c r="IF32">
        <v>100</v>
      </c>
      <c r="IG32">
        <v>100</v>
      </c>
      <c r="IH32">
        <v>2.742</v>
      </c>
      <c r="II32">
        <v>0.30620000000000003</v>
      </c>
      <c r="IJ32">
        <v>1.981763419366358</v>
      </c>
      <c r="IK32">
        <v>4.1594547590360449E-3</v>
      </c>
      <c r="IL32">
        <v>-1.867668404869411E-6</v>
      </c>
      <c r="IM32">
        <v>4.9096340421811042E-10</v>
      </c>
      <c r="IN32">
        <v>-2.3250521569731349E-2</v>
      </c>
      <c r="IO32">
        <v>5.6214120975847052E-3</v>
      </c>
      <c r="IP32">
        <v>3.6430730392419388E-4</v>
      </c>
      <c r="IQ32">
        <v>5.8048895600362112E-7</v>
      </c>
      <c r="IR32">
        <v>0</v>
      </c>
      <c r="IS32">
        <v>2100</v>
      </c>
      <c r="IT32">
        <v>1</v>
      </c>
      <c r="IU32">
        <v>26</v>
      </c>
      <c r="IV32">
        <v>63077.9</v>
      </c>
      <c r="IW32">
        <v>63077.599999999999</v>
      </c>
      <c r="IX32">
        <v>0.56884800000000002</v>
      </c>
      <c r="IY32">
        <v>2.5769000000000002</v>
      </c>
      <c r="IZ32">
        <v>1.39893</v>
      </c>
      <c r="JA32">
        <v>2.33887</v>
      </c>
      <c r="JB32">
        <v>1.4489700000000001</v>
      </c>
      <c r="JC32">
        <v>2.3962400000000001</v>
      </c>
      <c r="JD32">
        <v>38.183700000000002</v>
      </c>
      <c r="JE32">
        <v>23.903600000000001</v>
      </c>
      <c r="JF32">
        <v>18</v>
      </c>
      <c r="JG32">
        <v>491.72800000000001</v>
      </c>
      <c r="JH32">
        <v>448.87400000000002</v>
      </c>
      <c r="JI32">
        <v>25.000299999999999</v>
      </c>
      <c r="JJ32">
        <v>25.7715</v>
      </c>
      <c r="JK32">
        <v>30.000399999999999</v>
      </c>
      <c r="JL32">
        <v>25.584700000000002</v>
      </c>
      <c r="JM32">
        <v>25.662199999999999</v>
      </c>
      <c r="JN32">
        <v>11.351900000000001</v>
      </c>
      <c r="JO32">
        <v>35.211100000000002</v>
      </c>
      <c r="JP32">
        <v>51.199800000000003</v>
      </c>
      <c r="JQ32">
        <v>25</v>
      </c>
      <c r="JR32">
        <v>166.20699999999999</v>
      </c>
      <c r="JS32">
        <v>18.5061</v>
      </c>
      <c r="JT32">
        <v>100.937</v>
      </c>
      <c r="JU32">
        <v>102.048</v>
      </c>
    </row>
    <row r="33" spans="1:281" x14ac:dyDescent="0.2">
      <c r="A33">
        <v>17</v>
      </c>
      <c r="B33">
        <v>1659023798.5</v>
      </c>
      <c r="C33">
        <v>80</v>
      </c>
      <c r="D33" t="s">
        <v>455</v>
      </c>
      <c r="E33" t="s">
        <v>456</v>
      </c>
      <c r="F33">
        <v>5</v>
      </c>
      <c r="G33" t="s">
        <v>415</v>
      </c>
      <c r="H33" t="s">
        <v>2741</v>
      </c>
      <c r="I33">
        <v>1659023790.7142861</v>
      </c>
      <c r="J33">
        <f t="shared" si="0"/>
        <v>4.0644060494314264E-3</v>
      </c>
      <c r="K33">
        <f t="shared" si="1"/>
        <v>4.064406049431426</v>
      </c>
      <c r="L33">
        <f t="shared" si="2"/>
        <v>7.4700510299221818</v>
      </c>
      <c r="M33">
        <f t="shared" si="3"/>
        <v>211.08892857142851</v>
      </c>
      <c r="N33">
        <f t="shared" si="4"/>
        <v>156.47068415845061</v>
      </c>
      <c r="O33">
        <f t="shared" si="5"/>
        <v>14.183163868350746</v>
      </c>
      <c r="P33">
        <f t="shared" si="6"/>
        <v>19.13399229271193</v>
      </c>
      <c r="Q33">
        <f t="shared" si="7"/>
        <v>0.25111188263368883</v>
      </c>
      <c r="R33">
        <f t="shared" si="8"/>
        <v>2.755254685383647</v>
      </c>
      <c r="S33">
        <f t="shared" si="9"/>
        <v>0.23905495180013384</v>
      </c>
      <c r="T33">
        <f t="shared" si="10"/>
        <v>0.15044435929769148</v>
      </c>
      <c r="U33">
        <f t="shared" si="11"/>
        <v>321.51018578199256</v>
      </c>
      <c r="V33">
        <f t="shared" si="12"/>
        <v>27.667819046129114</v>
      </c>
      <c r="W33">
        <f t="shared" si="13"/>
        <v>27.12674642857143</v>
      </c>
      <c r="X33">
        <f t="shared" si="14"/>
        <v>3.6058901541161283</v>
      </c>
      <c r="Y33">
        <f t="shared" si="15"/>
        <v>59.817198276091467</v>
      </c>
      <c r="Z33">
        <f t="shared" si="16"/>
        <v>2.113378841738569</v>
      </c>
      <c r="AA33">
        <f t="shared" si="17"/>
        <v>3.5330622340151838</v>
      </c>
      <c r="AB33">
        <f t="shared" si="18"/>
        <v>1.4925113123775593</v>
      </c>
      <c r="AC33">
        <f t="shared" si="19"/>
        <v>-179.2403067799259</v>
      </c>
      <c r="AD33">
        <f t="shared" si="20"/>
        <v>-51.585207197170796</v>
      </c>
      <c r="AE33">
        <f t="shared" si="21"/>
        <v>-4.0386375432923209</v>
      </c>
      <c r="AF33">
        <f t="shared" si="22"/>
        <v>86.646034261603518</v>
      </c>
      <c r="AG33">
        <f t="shared" si="23"/>
        <v>-9.8314231052933643</v>
      </c>
      <c r="AH33">
        <f t="shared" si="24"/>
        <v>4.042964858878169</v>
      </c>
      <c r="AI33">
        <f t="shared" si="25"/>
        <v>7.4700510299221818</v>
      </c>
      <c r="AJ33">
        <v>187.29760564978361</v>
      </c>
      <c r="AK33">
        <v>193.048393939394</v>
      </c>
      <c r="AL33">
        <v>-3.165664761904742</v>
      </c>
      <c r="AM33">
        <v>64.75</v>
      </c>
      <c r="AN33">
        <f t="shared" si="26"/>
        <v>4.064406049431426</v>
      </c>
      <c r="AO33">
        <v>18.574205460985279</v>
      </c>
      <c r="AP33">
        <v>23.332367032967031</v>
      </c>
      <c r="AQ33">
        <v>7.0928721793200519E-4</v>
      </c>
      <c r="AR33">
        <v>86.349674898157161</v>
      </c>
      <c r="AS33">
        <v>0</v>
      </c>
      <c r="AT33">
        <v>0</v>
      </c>
      <c r="AU33">
        <f t="shared" si="27"/>
        <v>1</v>
      </c>
      <c r="AV33">
        <f t="shared" si="28"/>
        <v>0</v>
      </c>
      <c r="AW33">
        <f t="shared" si="29"/>
        <v>47828.798756264172</v>
      </c>
      <c r="AX33" t="s">
        <v>416</v>
      </c>
      <c r="AY33" t="s">
        <v>416</v>
      </c>
      <c r="AZ33">
        <v>0</v>
      </c>
      <c r="BA33">
        <v>0</v>
      </c>
      <c r="BB33" t="e">
        <f t="shared" si="30"/>
        <v>#DIV/0!</v>
      </c>
      <c r="BC33">
        <v>0</v>
      </c>
      <c r="BD33" t="s">
        <v>416</v>
      </c>
      <c r="BE33" t="s">
        <v>416</v>
      </c>
      <c r="BF33">
        <v>0</v>
      </c>
      <c r="BG33">
        <v>0</v>
      </c>
      <c r="BH33" t="e">
        <f t="shared" si="31"/>
        <v>#DIV/0!</v>
      </c>
      <c r="BI33">
        <v>0.5</v>
      </c>
      <c r="BJ33">
        <f t="shared" si="32"/>
        <v>1681.2015853792705</v>
      </c>
      <c r="BK33">
        <f t="shared" si="33"/>
        <v>7.4700510299221818</v>
      </c>
      <c r="BL33" t="e">
        <f t="shared" si="34"/>
        <v>#DIV/0!</v>
      </c>
      <c r="BM33">
        <f t="shared" si="35"/>
        <v>4.4432809812256849E-3</v>
      </c>
      <c r="BN33" t="e">
        <f t="shared" si="36"/>
        <v>#DIV/0!</v>
      </c>
      <c r="BO33" t="e">
        <f t="shared" si="37"/>
        <v>#DIV/0!</v>
      </c>
      <c r="BP33" t="s">
        <v>416</v>
      </c>
      <c r="BQ33">
        <v>0</v>
      </c>
      <c r="BR33" t="e">
        <f t="shared" si="38"/>
        <v>#DIV/0!</v>
      </c>
      <c r="BS33" t="e">
        <f t="shared" si="39"/>
        <v>#DIV/0!</v>
      </c>
      <c r="BT33" t="e">
        <f t="shared" si="40"/>
        <v>#DIV/0!</v>
      </c>
      <c r="BU33" t="e">
        <f t="shared" si="41"/>
        <v>#DIV/0!</v>
      </c>
      <c r="BV33" t="e">
        <f t="shared" si="42"/>
        <v>#DIV/0!</v>
      </c>
      <c r="BW33" t="e">
        <f t="shared" si="43"/>
        <v>#DIV/0!</v>
      </c>
      <c r="BX33" t="e">
        <f t="shared" si="44"/>
        <v>#DIV/0!</v>
      </c>
      <c r="BY33" t="e">
        <f t="shared" si="45"/>
        <v>#DIV/0!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 t="shared" si="46"/>
        <v>2000.006071428571</v>
      </c>
      <c r="CS33">
        <f t="shared" si="47"/>
        <v>1681.2015853792705</v>
      </c>
      <c r="CT33">
        <f t="shared" si="48"/>
        <v>0.84059824087354706</v>
      </c>
      <c r="CU33">
        <f t="shared" si="49"/>
        <v>0.16075460488594578</v>
      </c>
      <c r="CV33">
        <v>6</v>
      </c>
      <c r="CW33">
        <v>0.5</v>
      </c>
      <c r="CX33" t="s">
        <v>417</v>
      </c>
      <c r="CY33">
        <v>2</v>
      </c>
      <c r="CZ33" t="b">
        <v>1</v>
      </c>
      <c r="DA33">
        <v>1659023790.7142861</v>
      </c>
      <c r="DB33">
        <v>211.08892857142851</v>
      </c>
      <c r="DC33">
        <v>200.3173214285714</v>
      </c>
      <c r="DD33">
        <v>23.315096428571429</v>
      </c>
      <c r="DE33">
        <v>18.577528571428569</v>
      </c>
      <c r="DF33">
        <v>208.3175</v>
      </c>
      <c r="DG33">
        <v>23.00906785714286</v>
      </c>
      <c r="DH33">
        <v>500.09239285714278</v>
      </c>
      <c r="DI33">
        <v>90.544203571428554</v>
      </c>
      <c r="DJ33">
        <v>0.10002122142857139</v>
      </c>
      <c r="DK33">
        <v>26.779467857142851</v>
      </c>
      <c r="DL33">
        <v>27.12674642857143</v>
      </c>
      <c r="DM33">
        <v>999.9000000000002</v>
      </c>
      <c r="DN33">
        <v>0</v>
      </c>
      <c r="DO33">
        <v>0</v>
      </c>
      <c r="DP33">
        <v>9981.8050000000021</v>
      </c>
      <c r="DQ33">
        <v>0</v>
      </c>
      <c r="DR33">
        <v>11.6396</v>
      </c>
      <c r="DS33">
        <v>10.771727857142849</v>
      </c>
      <c r="DT33">
        <v>216.12774999999999</v>
      </c>
      <c r="DU33">
        <v>204.10910714285711</v>
      </c>
      <c r="DV33">
        <v>4.7375746428571421</v>
      </c>
      <c r="DW33">
        <v>200.3173214285714</v>
      </c>
      <c r="DX33">
        <v>18.577528571428569</v>
      </c>
      <c r="DY33">
        <v>2.1110478571428568</v>
      </c>
      <c r="DZ33">
        <v>1.682087857142857</v>
      </c>
      <c r="EA33">
        <v>18.302785714285712</v>
      </c>
      <c r="EB33">
        <v>14.73210714285714</v>
      </c>
      <c r="EC33">
        <v>2000.006071428571</v>
      </c>
      <c r="ED33">
        <v>0.98000767857142834</v>
      </c>
      <c r="EE33">
        <v>1.999258928571428E-2</v>
      </c>
      <c r="EF33">
        <v>0</v>
      </c>
      <c r="EG33">
        <v>778.78400000000022</v>
      </c>
      <c r="EH33">
        <v>5.000560000000001</v>
      </c>
      <c r="EI33">
        <v>15475.971428571431</v>
      </c>
      <c r="EJ33">
        <v>17294.96428571429</v>
      </c>
      <c r="EK33">
        <v>37.368142857142857</v>
      </c>
      <c r="EL33">
        <v>37.892714285714291</v>
      </c>
      <c r="EM33">
        <v>36.921714285714287</v>
      </c>
      <c r="EN33">
        <v>36.975321428571426</v>
      </c>
      <c r="EO33">
        <v>38.307714285714283</v>
      </c>
      <c r="EP33">
        <v>1955.1232142857141</v>
      </c>
      <c r="EQ33">
        <v>39.882857142857148</v>
      </c>
      <c r="ER33">
        <v>0</v>
      </c>
      <c r="ES33">
        <v>1659023799.5999999</v>
      </c>
      <c r="ET33">
        <v>0</v>
      </c>
      <c r="EU33">
        <v>778.9047599999999</v>
      </c>
      <c r="EV33">
        <v>12.4540000335992</v>
      </c>
      <c r="EW33">
        <v>230.25384645721149</v>
      </c>
      <c r="EX33">
        <v>15478.552</v>
      </c>
      <c r="EY33">
        <v>15</v>
      </c>
      <c r="EZ33">
        <v>0</v>
      </c>
      <c r="FA33" t="s">
        <v>418</v>
      </c>
      <c r="FB33">
        <v>1655239120</v>
      </c>
      <c r="FC33">
        <v>1655239135</v>
      </c>
      <c r="FD33">
        <v>0</v>
      </c>
      <c r="FE33">
        <v>-7.4999999999999997E-2</v>
      </c>
      <c r="FF33">
        <v>-2.7E-2</v>
      </c>
      <c r="FG33">
        <v>1.986</v>
      </c>
      <c r="FH33">
        <v>0.13900000000000001</v>
      </c>
      <c r="FI33">
        <v>420</v>
      </c>
      <c r="FJ33">
        <v>22</v>
      </c>
      <c r="FK33">
        <v>0.12</v>
      </c>
      <c r="FL33">
        <v>0.02</v>
      </c>
      <c r="FM33">
        <v>10.263906499999999</v>
      </c>
      <c r="FN33">
        <v>12.40174874296433</v>
      </c>
      <c r="FO33">
        <v>1.1932858279275551</v>
      </c>
      <c r="FP33">
        <v>0</v>
      </c>
      <c r="FQ33">
        <v>778.31938235294115</v>
      </c>
      <c r="FR33">
        <v>10.978105434847921</v>
      </c>
      <c r="FS33">
        <v>1.1056302438696171</v>
      </c>
      <c r="FT33">
        <v>0</v>
      </c>
      <c r="FU33">
        <v>4.729482</v>
      </c>
      <c r="FV33">
        <v>0.22464472795496521</v>
      </c>
      <c r="FW33">
        <v>2.5213661495308511E-2</v>
      </c>
      <c r="FX33">
        <v>0</v>
      </c>
      <c r="FY33">
        <v>0</v>
      </c>
      <c r="FZ33">
        <v>3</v>
      </c>
      <c r="GA33" t="s">
        <v>427</v>
      </c>
      <c r="GB33">
        <v>2.9804900000000001</v>
      </c>
      <c r="GC33">
        <v>2.7284199999999998</v>
      </c>
      <c r="GD33">
        <v>4.3926600000000003E-2</v>
      </c>
      <c r="GE33">
        <v>4.2032600000000003E-2</v>
      </c>
      <c r="GF33">
        <v>0.105478</v>
      </c>
      <c r="GG33">
        <v>9.05942E-2</v>
      </c>
      <c r="GH33">
        <v>28692.2</v>
      </c>
      <c r="GI33">
        <v>28356</v>
      </c>
      <c r="GJ33">
        <v>30535.9</v>
      </c>
      <c r="GK33">
        <v>29842.5</v>
      </c>
      <c r="GL33">
        <v>37674.699999999997</v>
      </c>
      <c r="GM33">
        <v>35727.800000000003</v>
      </c>
      <c r="GN33">
        <v>46702.2</v>
      </c>
      <c r="GO33">
        <v>44378.400000000001</v>
      </c>
      <c r="GP33">
        <v>1.88862</v>
      </c>
      <c r="GQ33">
        <v>1.8656299999999999</v>
      </c>
      <c r="GR33">
        <v>0.129137</v>
      </c>
      <c r="GS33">
        <v>0</v>
      </c>
      <c r="GT33">
        <v>25.013000000000002</v>
      </c>
      <c r="GU33">
        <v>999.9</v>
      </c>
      <c r="GV33">
        <v>55.1</v>
      </c>
      <c r="GW33">
        <v>30.5</v>
      </c>
      <c r="GX33">
        <v>26.6829</v>
      </c>
      <c r="GY33">
        <v>63.053400000000003</v>
      </c>
      <c r="GZ33">
        <v>25.072099999999999</v>
      </c>
      <c r="HA33">
        <v>1</v>
      </c>
      <c r="HB33">
        <v>-9.6237299999999998E-2</v>
      </c>
      <c r="HC33">
        <v>4.7265799999999997E-2</v>
      </c>
      <c r="HD33">
        <v>20.192</v>
      </c>
      <c r="HE33">
        <v>5.2282200000000003</v>
      </c>
      <c r="HF33">
        <v>11.968</v>
      </c>
      <c r="HG33">
        <v>4.9705000000000004</v>
      </c>
      <c r="HH33">
        <v>3.28965</v>
      </c>
      <c r="HI33">
        <v>9202.5</v>
      </c>
      <c r="HJ33">
        <v>9999</v>
      </c>
      <c r="HK33">
        <v>9999</v>
      </c>
      <c r="HL33">
        <v>295.2</v>
      </c>
      <c r="HM33">
        <v>4.9732500000000002</v>
      </c>
      <c r="HN33">
        <v>1.87792</v>
      </c>
      <c r="HO33">
        <v>1.87608</v>
      </c>
      <c r="HP33">
        <v>1.8789199999999999</v>
      </c>
      <c r="HQ33">
        <v>1.87558</v>
      </c>
      <c r="HR33">
        <v>1.8791500000000001</v>
      </c>
      <c r="HS33">
        <v>1.8762399999999999</v>
      </c>
      <c r="HT33">
        <v>1.8774200000000001</v>
      </c>
      <c r="HU33">
        <v>0</v>
      </c>
      <c r="HV33">
        <v>0</v>
      </c>
      <c r="HW33">
        <v>0</v>
      </c>
      <c r="HX33">
        <v>0</v>
      </c>
      <c r="HY33" t="s">
        <v>420</v>
      </c>
      <c r="HZ33" t="s">
        <v>421</v>
      </c>
      <c r="IA33" t="s">
        <v>422</v>
      </c>
      <c r="IB33" t="s">
        <v>422</v>
      </c>
      <c r="IC33" t="s">
        <v>422</v>
      </c>
      <c r="ID33" t="s">
        <v>422</v>
      </c>
      <c r="IE33">
        <v>0</v>
      </c>
      <c r="IF33">
        <v>100</v>
      </c>
      <c r="IG33">
        <v>100</v>
      </c>
      <c r="IH33">
        <v>2.6880000000000002</v>
      </c>
      <c r="II33">
        <v>0.30649999999999999</v>
      </c>
      <c r="IJ33">
        <v>1.981763419366358</v>
      </c>
      <c r="IK33">
        <v>4.1594547590360449E-3</v>
      </c>
      <c r="IL33">
        <v>-1.867668404869411E-6</v>
      </c>
      <c r="IM33">
        <v>4.9096340421811042E-10</v>
      </c>
      <c r="IN33">
        <v>-2.3250521569731349E-2</v>
      </c>
      <c r="IO33">
        <v>5.6214120975847052E-3</v>
      </c>
      <c r="IP33">
        <v>3.6430730392419388E-4</v>
      </c>
      <c r="IQ33">
        <v>5.8048895600362112E-7</v>
      </c>
      <c r="IR33">
        <v>0</v>
      </c>
      <c r="IS33">
        <v>2100</v>
      </c>
      <c r="IT33">
        <v>1</v>
      </c>
      <c r="IU33">
        <v>26</v>
      </c>
      <c r="IV33">
        <v>63078</v>
      </c>
      <c r="IW33">
        <v>63077.7</v>
      </c>
      <c r="IX33">
        <v>0.52856400000000003</v>
      </c>
      <c r="IY33">
        <v>2.5830099999999998</v>
      </c>
      <c r="IZ33">
        <v>1.39893</v>
      </c>
      <c r="JA33">
        <v>2.33887</v>
      </c>
      <c r="JB33">
        <v>1.4489700000000001</v>
      </c>
      <c r="JC33">
        <v>2.4218799999999998</v>
      </c>
      <c r="JD33">
        <v>38.183700000000002</v>
      </c>
      <c r="JE33">
        <v>23.903600000000001</v>
      </c>
      <c r="JF33">
        <v>18</v>
      </c>
      <c r="JG33">
        <v>491.73700000000002</v>
      </c>
      <c r="JH33">
        <v>448.80200000000002</v>
      </c>
      <c r="JI33">
        <v>25.0002</v>
      </c>
      <c r="JJ33">
        <v>25.7759</v>
      </c>
      <c r="JK33">
        <v>30.000499999999999</v>
      </c>
      <c r="JL33">
        <v>25.587900000000001</v>
      </c>
      <c r="JM33">
        <v>25.664899999999999</v>
      </c>
      <c r="JN33">
        <v>10.6128</v>
      </c>
      <c r="JO33">
        <v>35.211100000000002</v>
      </c>
      <c r="JP33">
        <v>51.199800000000003</v>
      </c>
      <c r="JQ33">
        <v>25</v>
      </c>
      <c r="JR33">
        <v>152.833</v>
      </c>
      <c r="JS33">
        <v>18.475300000000001</v>
      </c>
      <c r="JT33">
        <v>100.93600000000001</v>
      </c>
      <c r="JU33">
        <v>102.04600000000001</v>
      </c>
    </row>
    <row r="34" spans="1:281" x14ac:dyDescent="0.2">
      <c r="A34">
        <v>18</v>
      </c>
      <c r="B34">
        <v>1659023803.5</v>
      </c>
      <c r="C34">
        <v>85</v>
      </c>
      <c r="D34" t="s">
        <v>457</v>
      </c>
      <c r="E34" t="s">
        <v>458</v>
      </c>
      <c r="F34">
        <v>5</v>
      </c>
      <c r="G34" t="s">
        <v>415</v>
      </c>
      <c r="H34" t="s">
        <v>2741</v>
      </c>
      <c r="I34">
        <v>1659023796</v>
      </c>
      <c r="J34">
        <f t="shared" si="0"/>
        <v>4.0814415136012612E-3</v>
      </c>
      <c r="K34">
        <f t="shared" si="1"/>
        <v>4.081441513601261</v>
      </c>
      <c r="L34">
        <f t="shared" si="2"/>
        <v>6.6729931927636796</v>
      </c>
      <c r="M34">
        <f t="shared" si="3"/>
        <v>194.72340740740739</v>
      </c>
      <c r="N34">
        <f t="shared" si="4"/>
        <v>145.9799495812596</v>
      </c>
      <c r="O34">
        <f t="shared" si="5"/>
        <v>13.232000942491375</v>
      </c>
      <c r="P34">
        <f t="shared" si="6"/>
        <v>17.650234280329681</v>
      </c>
      <c r="Q34">
        <f t="shared" si="7"/>
        <v>0.2523609175380418</v>
      </c>
      <c r="R34">
        <f t="shared" si="8"/>
        <v>2.7564541526534581</v>
      </c>
      <c r="S34">
        <f t="shared" si="9"/>
        <v>0.24019189261851137</v>
      </c>
      <c r="T34">
        <f t="shared" si="10"/>
        <v>0.15116435997549379</v>
      </c>
      <c r="U34">
        <f t="shared" si="11"/>
        <v>321.51043757566646</v>
      </c>
      <c r="V34">
        <f t="shared" si="12"/>
        <v>27.663204835237174</v>
      </c>
      <c r="W34">
        <f t="shared" si="13"/>
        <v>27.127840740740741</v>
      </c>
      <c r="X34">
        <f t="shared" si="14"/>
        <v>3.6061216980791544</v>
      </c>
      <c r="Y34">
        <f t="shared" si="15"/>
        <v>59.847076647106476</v>
      </c>
      <c r="Z34">
        <f t="shared" si="16"/>
        <v>2.1144882182980691</v>
      </c>
      <c r="AA34">
        <f t="shared" si="17"/>
        <v>3.5331520548051722</v>
      </c>
      <c r="AB34">
        <f t="shared" si="18"/>
        <v>1.4916334797810853</v>
      </c>
      <c r="AC34">
        <f t="shared" si="19"/>
        <v>-179.99157074981562</v>
      </c>
      <c r="AD34">
        <f t="shared" si="20"/>
        <v>-51.706066505802177</v>
      </c>
      <c r="AE34">
        <f t="shared" si="21"/>
        <v>-4.0463690605435714</v>
      </c>
      <c r="AF34">
        <f t="shared" si="22"/>
        <v>85.766431259505111</v>
      </c>
      <c r="AG34">
        <f t="shared" si="23"/>
        <v>-10.712601111859927</v>
      </c>
      <c r="AH34">
        <f t="shared" si="24"/>
        <v>4.0631157110224825</v>
      </c>
      <c r="AI34">
        <f t="shared" si="25"/>
        <v>6.6729931927636796</v>
      </c>
      <c r="AJ34">
        <v>170.39492345454551</v>
      </c>
      <c r="AK34">
        <v>177.17412121212121</v>
      </c>
      <c r="AL34">
        <v>-3.1771847619047802</v>
      </c>
      <c r="AM34">
        <v>64.75</v>
      </c>
      <c r="AN34">
        <f t="shared" si="26"/>
        <v>4.081441513601261</v>
      </c>
      <c r="AO34">
        <v>18.556710545199909</v>
      </c>
      <c r="AP34">
        <v>23.33774725274726</v>
      </c>
      <c r="AQ34">
        <v>2.4628211072070421E-4</v>
      </c>
      <c r="AR34">
        <v>86.349674898157161</v>
      </c>
      <c r="AS34">
        <v>0</v>
      </c>
      <c r="AT34">
        <v>0</v>
      </c>
      <c r="AU34">
        <f t="shared" si="27"/>
        <v>1</v>
      </c>
      <c r="AV34">
        <f t="shared" si="28"/>
        <v>0</v>
      </c>
      <c r="AW34">
        <f t="shared" si="29"/>
        <v>47861.284866849193</v>
      </c>
      <c r="AX34" t="s">
        <v>416</v>
      </c>
      <c r="AY34" t="s">
        <v>416</v>
      </c>
      <c r="AZ34">
        <v>0</v>
      </c>
      <c r="BA34">
        <v>0</v>
      </c>
      <c r="BB34" t="e">
        <f t="shared" si="30"/>
        <v>#DIV/0!</v>
      </c>
      <c r="BC34">
        <v>0</v>
      </c>
      <c r="BD34" t="s">
        <v>416</v>
      </c>
      <c r="BE34" t="s">
        <v>416</v>
      </c>
      <c r="BF34">
        <v>0</v>
      </c>
      <c r="BG34">
        <v>0</v>
      </c>
      <c r="BH34" t="e">
        <f t="shared" si="31"/>
        <v>#DIV/0!</v>
      </c>
      <c r="BI34">
        <v>0.5</v>
      </c>
      <c r="BJ34">
        <f t="shared" si="32"/>
        <v>1681.2032885538856</v>
      </c>
      <c r="BK34">
        <f t="shared" si="33"/>
        <v>6.6729931927636796</v>
      </c>
      <c r="BL34" t="e">
        <f t="shared" si="34"/>
        <v>#DIV/0!</v>
      </c>
      <c r="BM34">
        <f t="shared" si="35"/>
        <v>3.9691768617128769E-3</v>
      </c>
      <c r="BN34" t="e">
        <f t="shared" si="36"/>
        <v>#DIV/0!</v>
      </c>
      <c r="BO34" t="e">
        <f t="shared" si="37"/>
        <v>#DIV/0!</v>
      </c>
      <c r="BP34" t="s">
        <v>416</v>
      </c>
      <c r="BQ34">
        <v>0</v>
      </c>
      <c r="BR34" t="e">
        <f t="shared" si="38"/>
        <v>#DIV/0!</v>
      </c>
      <c r="BS34" t="e">
        <f t="shared" si="39"/>
        <v>#DIV/0!</v>
      </c>
      <c r="BT34" t="e">
        <f t="shared" si="40"/>
        <v>#DIV/0!</v>
      </c>
      <c r="BU34" t="e">
        <f t="shared" si="41"/>
        <v>#DIV/0!</v>
      </c>
      <c r="BV34" t="e">
        <f t="shared" si="42"/>
        <v>#DIV/0!</v>
      </c>
      <c r="BW34" t="e">
        <f t="shared" si="43"/>
        <v>#DIV/0!</v>
      </c>
      <c r="BX34" t="e">
        <f t="shared" si="44"/>
        <v>#DIV/0!</v>
      </c>
      <c r="BY34" t="e">
        <f t="shared" si="45"/>
        <v>#DIV/0!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 t="shared" si="46"/>
        <v>2000.0081481481479</v>
      </c>
      <c r="CS34">
        <f t="shared" si="47"/>
        <v>1681.2032885538856</v>
      </c>
      <c r="CT34">
        <f t="shared" si="48"/>
        <v>0.84059821961752967</v>
      </c>
      <c r="CU34">
        <f t="shared" si="49"/>
        <v>0.16075456386183232</v>
      </c>
      <c r="CV34">
        <v>6</v>
      </c>
      <c r="CW34">
        <v>0.5</v>
      </c>
      <c r="CX34" t="s">
        <v>417</v>
      </c>
      <c r="CY34">
        <v>2</v>
      </c>
      <c r="CZ34" t="b">
        <v>1</v>
      </c>
      <c r="DA34">
        <v>1659023796</v>
      </c>
      <c r="DB34">
        <v>194.72340740740739</v>
      </c>
      <c r="DC34">
        <v>182.81981481481481</v>
      </c>
      <c r="DD34">
        <v>23.327755555555559</v>
      </c>
      <c r="DE34">
        <v>18.566600000000001</v>
      </c>
      <c r="DF34">
        <v>192.00859259259261</v>
      </c>
      <c r="DG34">
        <v>23.021433333333341</v>
      </c>
      <c r="DH34">
        <v>500.08855555555562</v>
      </c>
      <c r="DI34">
        <v>90.542592592592584</v>
      </c>
      <c r="DJ34">
        <v>9.9998944444444432E-2</v>
      </c>
      <c r="DK34">
        <v>26.779900000000001</v>
      </c>
      <c r="DL34">
        <v>27.127840740740741</v>
      </c>
      <c r="DM34">
        <v>999.90000000000009</v>
      </c>
      <c r="DN34">
        <v>0</v>
      </c>
      <c r="DO34">
        <v>0</v>
      </c>
      <c r="DP34">
        <v>9989.0714814814819</v>
      </c>
      <c r="DQ34">
        <v>0</v>
      </c>
      <c r="DR34">
        <v>11.6396</v>
      </c>
      <c r="DS34">
        <v>11.90375925925926</v>
      </c>
      <c r="DT34">
        <v>199.3742592592593</v>
      </c>
      <c r="DU34">
        <v>186.27833333333331</v>
      </c>
      <c r="DV34">
        <v>4.7611588888888887</v>
      </c>
      <c r="DW34">
        <v>182.81981481481481</v>
      </c>
      <c r="DX34">
        <v>18.566600000000001</v>
      </c>
      <c r="DY34">
        <v>2.1121562962962961</v>
      </c>
      <c r="DZ34">
        <v>1.681068148148148</v>
      </c>
      <c r="EA34">
        <v>18.31115185185185</v>
      </c>
      <c r="EB34">
        <v>14.722707407407411</v>
      </c>
      <c r="EC34">
        <v>2000.0081481481479</v>
      </c>
      <c r="ED34">
        <v>0.98000825925925905</v>
      </c>
      <c r="EE34">
        <v>1.9992022222222221E-2</v>
      </c>
      <c r="EF34">
        <v>0</v>
      </c>
      <c r="EG34">
        <v>779.93192592592595</v>
      </c>
      <c r="EH34">
        <v>5.000560000000001</v>
      </c>
      <c r="EI34">
        <v>15497.444444444451</v>
      </c>
      <c r="EJ34">
        <v>17294.985185185189</v>
      </c>
      <c r="EK34">
        <v>37.40259259259259</v>
      </c>
      <c r="EL34">
        <v>37.881888888888888</v>
      </c>
      <c r="EM34">
        <v>36.837666666666657</v>
      </c>
      <c r="EN34">
        <v>36.941925925925929</v>
      </c>
      <c r="EO34">
        <v>38.307629629629623</v>
      </c>
      <c r="EP34">
        <v>1955.126666666667</v>
      </c>
      <c r="EQ34">
        <v>39.881481481481487</v>
      </c>
      <c r="ER34">
        <v>0</v>
      </c>
      <c r="ES34">
        <v>1659023804.4000001</v>
      </c>
      <c r="ET34">
        <v>0</v>
      </c>
      <c r="EU34">
        <v>779.97440000000006</v>
      </c>
      <c r="EV34">
        <v>13.92615383629323</v>
      </c>
      <c r="EW34">
        <v>265.30769185868297</v>
      </c>
      <c r="EX34">
        <v>15498.468000000001</v>
      </c>
      <c r="EY34">
        <v>15</v>
      </c>
      <c r="EZ34">
        <v>0</v>
      </c>
      <c r="FA34" t="s">
        <v>418</v>
      </c>
      <c r="FB34">
        <v>1655239120</v>
      </c>
      <c r="FC34">
        <v>1655239135</v>
      </c>
      <c r="FD34">
        <v>0</v>
      </c>
      <c r="FE34">
        <v>-7.4999999999999997E-2</v>
      </c>
      <c r="FF34">
        <v>-2.7E-2</v>
      </c>
      <c r="FG34">
        <v>1.986</v>
      </c>
      <c r="FH34">
        <v>0.13900000000000001</v>
      </c>
      <c r="FI34">
        <v>420</v>
      </c>
      <c r="FJ34">
        <v>22</v>
      </c>
      <c r="FK34">
        <v>0.12</v>
      </c>
      <c r="FL34">
        <v>0.02</v>
      </c>
      <c r="FM34">
        <v>11.15328048780488</v>
      </c>
      <c r="FN34">
        <v>12.68857484320557</v>
      </c>
      <c r="FO34">
        <v>1.25182685993448</v>
      </c>
      <c r="FP34">
        <v>0</v>
      </c>
      <c r="FQ34">
        <v>779.14614705882343</v>
      </c>
      <c r="FR34">
        <v>12.731627212544829</v>
      </c>
      <c r="FS34">
        <v>1.277631336229238</v>
      </c>
      <c r="FT34">
        <v>0</v>
      </c>
      <c r="FU34">
        <v>4.7446509756097557</v>
      </c>
      <c r="FV34">
        <v>0.27820515679443092</v>
      </c>
      <c r="FW34">
        <v>2.8057954291932748E-2</v>
      </c>
      <c r="FX34">
        <v>0</v>
      </c>
      <c r="FY34">
        <v>0</v>
      </c>
      <c r="FZ34">
        <v>3</v>
      </c>
      <c r="GA34" t="s">
        <v>427</v>
      </c>
      <c r="GB34">
        <v>2.9805999999999999</v>
      </c>
      <c r="GC34">
        <v>2.72837</v>
      </c>
      <c r="GD34">
        <v>4.0616899999999997E-2</v>
      </c>
      <c r="GE34">
        <v>3.8376599999999997E-2</v>
      </c>
      <c r="GF34">
        <v>0.10549500000000001</v>
      </c>
      <c r="GG34">
        <v>9.0570999999999999E-2</v>
      </c>
      <c r="GH34">
        <v>28790.7</v>
      </c>
      <c r="GI34">
        <v>28463.5</v>
      </c>
      <c r="GJ34">
        <v>30535.1</v>
      </c>
      <c r="GK34">
        <v>29841.7</v>
      </c>
      <c r="GL34">
        <v>37672.9</v>
      </c>
      <c r="GM34">
        <v>35727.599999999999</v>
      </c>
      <c r="GN34">
        <v>46701.2</v>
      </c>
      <c r="GO34">
        <v>44377.2</v>
      </c>
      <c r="GP34">
        <v>1.88862</v>
      </c>
      <c r="GQ34">
        <v>1.8654999999999999</v>
      </c>
      <c r="GR34">
        <v>0.12920400000000001</v>
      </c>
      <c r="GS34">
        <v>0</v>
      </c>
      <c r="GT34">
        <v>25.013000000000002</v>
      </c>
      <c r="GU34">
        <v>999.9</v>
      </c>
      <c r="GV34">
        <v>55.1</v>
      </c>
      <c r="GW34">
        <v>30.5</v>
      </c>
      <c r="GX34">
        <v>26.68</v>
      </c>
      <c r="GY34">
        <v>63.243400000000001</v>
      </c>
      <c r="GZ34">
        <v>25.124199999999998</v>
      </c>
      <c r="HA34">
        <v>1</v>
      </c>
      <c r="HB34">
        <v>-9.5871399999999996E-2</v>
      </c>
      <c r="HC34">
        <v>4.88834E-2</v>
      </c>
      <c r="HD34">
        <v>20.1921</v>
      </c>
      <c r="HE34">
        <v>5.2286700000000002</v>
      </c>
      <c r="HF34">
        <v>11.968</v>
      </c>
      <c r="HG34">
        <v>4.9706000000000001</v>
      </c>
      <c r="HH34">
        <v>3.28965</v>
      </c>
      <c r="HI34">
        <v>9202.5</v>
      </c>
      <c r="HJ34">
        <v>9999</v>
      </c>
      <c r="HK34">
        <v>9999</v>
      </c>
      <c r="HL34">
        <v>295.2</v>
      </c>
      <c r="HM34">
        <v>4.9732399999999997</v>
      </c>
      <c r="HN34">
        <v>1.87792</v>
      </c>
      <c r="HO34">
        <v>1.87608</v>
      </c>
      <c r="HP34">
        <v>1.8789199999999999</v>
      </c>
      <c r="HQ34">
        <v>1.87558</v>
      </c>
      <c r="HR34">
        <v>1.87914</v>
      </c>
      <c r="HS34">
        <v>1.87625</v>
      </c>
      <c r="HT34">
        <v>1.87744</v>
      </c>
      <c r="HU34">
        <v>0</v>
      </c>
      <c r="HV34">
        <v>0</v>
      </c>
      <c r="HW34">
        <v>0</v>
      </c>
      <c r="HX34">
        <v>0</v>
      </c>
      <c r="HY34" t="s">
        <v>420</v>
      </c>
      <c r="HZ34" t="s">
        <v>421</v>
      </c>
      <c r="IA34" t="s">
        <v>422</v>
      </c>
      <c r="IB34" t="s">
        <v>422</v>
      </c>
      <c r="IC34" t="s">
        <v>422</v>
      </c>
      <c r="ID34" t="s">
        <v>422</v>
      </c>
      <c r="IE34">
        <v>0</v>
      </c>
      <c r="IF34">
        <v>100</v>
      </c>
      <c r="IG34">
        <v>100</v>
      </c>
      <c r="IH34">
        <v>2.633</v>
      </c>
      <c r="II34">
        <v>0.30649999999999999</v>
      </c>
      <c r="IJ34">
        <v>1.981763419366358</v>
      </c>
      <c r="IK34">
        <v>4.1594547590360449E-3</v>
      </c>
      <c r="IL34">
        <v>-1.867668404869411E-6</v>
      </c>
      <c r="IM34">
        <v>4.9096340421811042E-10</v>
      </c>
      <c r="IN34">
        <v>-2.3250521569731349E-2</v>
      </c>
      <c r="IO34">
        <v>5.6214120975847052E-3</v>
      </c>
      <c r="IP34">
        <v>3.6430730392419388E-4</v>
      </c>
      <c r="IQ34">
        <v>5.8048895600362112E-7</v>
      </c>
      <c r="IR34">
        <v>0</v>
      </c>
      <c r="IS34">
        <v>2100</v>
      </c>
      <c r="IT34">
        <v>1</v>
      </c>
      <c r="IU34">
        <v>26</v>
      </c>
      <c r="IV34">
        <v>63078.1</v>
      </c>
      <c r="IW34">
        <v>63077.8</v>
      </c>
      <c r="IX34">
        <v>0.48828100000000002</v>
      </c>
      <c r="IY34">
        <v>2.5805699999999998</v>
      </c>
      <c r="IZ34">
        <v>1.39893</v>
      </c>
      <c r="JA34">
        <v>2.33887</v>
      </c>
      <c r="JB34">
        <v>1.4489700000000001</v>
      </c>
      <c r="JC34">
        <v>2.3999000000000001</v>
      </c>
      <c r="JD34">
        <v>38.183700000000002</v>
      </c>
      <c r="JE34">
        <v>23.8949</v>
      </c>
      <c r="JF34">
        <v>18</v>
      </c>
      <c r="JG34">
        <v>491.76100000000002</v>
      </c>
      <c r="JH34">
        <v>448.75099999999998</v>
      </c>
      <c r="JI34">
        <v>25.000299999999999</v>
      </c>
      <c r="JJ34">
        <v>25.780200000000001</v>
      </c>
      <c r="JK34">
        <v>30.000399999999999</v>
      </c>
      <c r="JL34">
        <v>25.591200000000001</v>
      </c>
      <c r="JM34">
        <v>25.668199999999999</v>
      </c>
      <c r="JN34">
        <v>9.7957000000000001</v>
      </c>
      <c r="JO34">
        <v>35.482500000000002</v>
      </c>
      <c r="JP34">
        <v>50.829799999999999</v>
      </c>
      <c r="JQ34">
        <v>25</v>
      </c>
      <c r="JR34">
        <v>132.79400000000001</v>
      </c>
      <c r="JS34">
        <v>18.444500000000001</v>
      </c>
      <c r="JT34">
        <v>100.934</v>
      </c>
      <c r="JU34">
        <v>102.044</v>
      </c>
    </row>
    <row r="35" spans="1:281" x14ac:dyDescent="0.2">
      <c r="A35">
        <v>19</v>
      </c>
      <c r="B35">
        <v>1659023808.5</v>
      </c>
      <c r="C35">
        <v>90</v>
      </c>
      <c r="D35" t="s">
        <v>459</v>
      </c>
      <c r="E35" t="s">
        <v>460</v>
      </c>
      <c r="F35">
        <v>5</v>
      </c>
      <c r="G35" t="s">
        <v>415</v>
      </c>
      <c r="H35" t="s">
        <v>2741</v>
      </c>
      <c r="I35">
        <v>1659023800.7142861</v>
      </c>
      <c r="J35">
        <f t="shared" si="0"/>
        <v>4.0899212666726777E-3</v>
      </c>
      <c r="K35">
        <f t="shared" si="1"/>
        <v>4.0899212666726781</v>
      </c>
      <c r="L35">
        <f t="shared" si="2"/>
        <v>5.860721253530814</v>
      </c>
      <c r="M35">
        <f t="shared" si="3"/>
        <v>180.10907142857141</v>
      </c>
      <c r="N35">
        <f t="shared" si="4"/>
        <v>137.1426293220936</v>
      </c>
      <c r="O35">
        <f t="shared" si="5"/>
        <v>12.430657109917751</v>
      </c>
      <c r="P35">
        <f t="shared" si="6"/>
        <v>16.325150832977169</v>
      </c>
      <c r="Q35">
        <f t="shared" si="7"/>
        <v>0.25294153128766134</v>
      </c>
      <c r="R35">
        <f t="shared" si="8"/>
        <v>2.7582030241133113</v>
      </c>
      <c r="S35">
        <f t="shared" si="9"/>
        <v>0.24072525214890475</v>
      </c>
      <c r="T35">
        <f t="shared" si="10"/>
        <v>0.15150168767275068</v>
      </c>
      <c r="U35">
        <f t="shared" si="11"/>
        <v>321.50819078198856</v>
      </c>
      <c r="V35">
        <f t="shared" si="12"/>
        <v>27.661466440564151</v>
      </c>
      <c r="W35">
        <f t="shared" si="13"/>
        <v>27.129017857142859</v>
      </c>
      <c r="X35">
        <f t="shared" si="14"/>
        <v>3.6063707769604325</v>
      </c>
      <c r="Y35">
        <f t="shared" si="15"/>
        <v>59.857427926131813</v>
      </c>
      <c r="Z35">
        <f t="shared" si="16"/>
        <v>2.1149943598988434</v>
      </c>
      <c r="AA35">
        <f t="shared" si="17"/>
        <v>3.5333866375095369</v>
      </c>
      <c r="AB35">
        <f t="shared" si="18"/>
        <v>1.4913764170615891</v>
      </c>
      <c r="AC35">
        <f t="shared" si="19"/>
        <v>-180.36552786026508</v>
      </c>
      <c r="AD35">
        <f t="shared" si="20"/>
        <v>-51.746090802854695</v>
      </c>
      <c r="AE35">
        <f t="shared" si="21"/>
        <v>-4.0469802757789815</v>
      </c>
      <c r="AF35">
        <f t="shared" si="22"/>
        <v>85.349591843089797</v>
      </c>
      <c r="AG35">
        <f t="shared" si="23"/>
        <v>-11.499310559761152</v>
      </c>
      <c r="AH35">
        <f t="shared" si="24"/>
        <v>4.0806515386789872</v>
      </c>
      <c r="AI35">
        <f t="shared" si="25"/>
        <v>5.860721253530814</v>
      </c>
      <c r="AJ35">
        <v>153.4289722385281</v>
      </c>
      <c r="AK35">
        <v>161.2404787878788</v>
      </c>
      <c r="AL35">
        <v>-3.1855942857142709</v>
      </c>
      <c r="AM35">
        <v>64.75</v>
      </c>
      <c r="AN35">
        <f t="shared" si="26"/>
        <v>4.0899212666726781</v>
      </c>
      <c r="AO35">
        <v>18.543704000562741</v>
      </c>
      <c r="AP35">
        <v>23.33590989010991</v>
      </c>
      <c r="AQ35">
        <v>6.1559176633500291E-5</v>
      </c>
      <c r="AR35">
        <v>86.349674898157161</v>
      </c>
      <c r="AS35">
        <v>0</v>
      </c>
      <c r="AT35">
        <v>0</v>
      </c>
      <c r="AU35">
        <f t="shared" si="27"/>
        <v>1</v>
      </c>
      <c r="AV35">
        <f t="shared" si="28"/>
        <v>0</v>
      </c>
      <c r="AW35">
        <f t="shared" si="29"/>
        <v>47908.584427240421</v>
      </c>
      <c r="AX35" t="s">
        <v>416</v>
      </c>
      <c r="AY35" t="s">
        <v>416</v>
      </c>
      <c r="AZ35">
        <v>0</v>
      </c>
      <c r="BA35">
        <v>0</v>
      </c>
      <c r="BB35" t="e">
        <f t="shared" si="30"/>
        <v>#DIV/0!</v>
      </c>
      <c r="BC35">
        <v>0</v>
      </c>
      <c r="BD35" t="s">
        <v>416</v>
      </c>
      <c r="BE35" t="s">
        <v>416</v>
      </c>
      <c r="BF35">
        <v>0</v>
      </c>
      <c r="BG35">
        <v>0</v>
      </c>
      <c r="BH35" t="e">
        <f t="shared" si="31"/>
        <v>#DIV/0!</v>
      </c>
      <c r="BI35">
        <v>0.5</v>
      </c>
      <c r="BJ35">
        <f t="shared" si="32"/>
        <v>1681.1910853792683</v>
      </c>
      <c r="BK35">
        <f t="shared" si="33"/>
        <v>5.860721253530814</v>
      </c>
      <c r="BL35" t="e">
        <f t="shared" si="34"/>
        <v>#DIV/0!</v>
      </c>
      <c r="BM35">
        <f t="shared" si="35"/>
        <v>3.4860530159239243E-3</v>
      </c>
      <c r="BN35" t="e">
        <f t="shared" si="36"/>
        <v>#DIV/0!</v>
      </c>
      <c r="BO35" t="e">
        <f t="shared" si="37"/>
        <v>#DIV/0!</v>
      </c>
      <c r="BP35" t="s">
        <v>416</v>
      </c>
      <c r="BQ35">
        <v>0</v>
      </c>
      <c r="BR35" t="e">
        <f t="shared" si="38"/>
        <v>#DIV/0!</v>
      </c>
      <c r="BS35" t="e">
        <f t="shared" si="39"/>
        <v>#DIV/0!</v>
      </c>
      <c r="BT35" t="e">
        <f t="shared" si="40"/>
        <v>#DIV/0!</v>
      </c>
      <c r="BU35" t="e">
        <f t="shared" si="41"/>
        <v>#DIV/0!</v>
      </c>
      <c r="BV35" t="e">
        <f t="shared" si="42"/>
        <v>#DIV/0!</v>
      </c>
      <c r="BW35" t="e">
        <f t="shared" si="43"/>
        <v>#DIV/0!</v>
      </c>
      <c r="BX35" t="e">
        <f t="shared" si="44"/>
        <v>#DIV/0!</v>
      </c>
      <c r="BY35" t="e">
        <f t="shared" si="45"/>
        <v>#DIV/0!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 t="shared" si="46"/>
        <v>1999.9935714285709</v>
      </c>
      <c r="CS35">
        <f t="shared" si="47"/>
        <v>1681.1910853792683</v>
      </c>
      <c r="CT35">
        <f t="shared" si="48"/>
        <v>0.84059824461256349</v>
      </c>
      <c r="CU35">
        <f t="shared" si="49"/>
        <v>0.16075461210224751</v>
      </c>
      <c r="CV35">
        <v>6</v>
      </c>
      <c r="CW35">
        <v>0.5</v>
      </c>
      <c r="CX35" t="s">
        <v>417</v>
      </c>
      <c r="CY35">
        <v>2</v>
      </c>
      <c r="CZ35" t="b">
        <v>1</v>
      </c>
      <c r="DA35">
        <v>1659023800.7142861</v>
      </c>
      <c r="DB35">
        <v>180.10907142857141</v>
      </c>
      <c r="DC35">
        <v>167.19396428571429</v>
      </c>
      <c r="DD35">
        <v>23.33391428571429</v>
      </c>
      <c r="DE35">
        <v>18.552174999999998</v>
      </c>
      <c r="DF35">
        <v>177.44550000000001</v>
      </c>
      <c r="DG35">
        <v>23.027457142857141</v>
      </c>
      <c r="DH35">
        <v>500.08171428571438</v>
      </c>
      <c r="DI35">
        <v>90.540339285714282</v>
      </c>
      <c r="DJ35">
        <v>0.1000193785714286</v>
      </c>
      <c r="DK35">
        <v>26.781028571428571</v>
      </c>
      <c r="DL35">
        <v>27.129017857142859</v>
      </c>
      <c r="DM35">
        <v>999.9000000000002</v>
      </c>
      <c r="DN35">
        <v>0</v>
      </c>
      <c r="DO35">
        <v>0</v>
      </c>
      <c r="DP35">
        <v>9999.6614285714295</v>
      </c>
      <c r="DQ35">
        <v>0</v>
      </c>
      <c r="DR35">
        <v>11.6396</v>
      </c>
      <c r="DS35">
        <v>12.91521071428572</v>
      </c>
      <c r="DT35">
        <v>184.41210714285711</v>
      </c>
      <c r="DU35">
        <v>170.3545714285714</v>
      </c>
      <c r="DV35">
        <v>4.7817492857142856</v>
      </c>
      <c r="DW35">
        <v>167.19396428571429</v>
      </c>
      <c r="DX35">
        <v>18.552174999999998</v>
      </c>
      <c r="DY35">
        <v>2.1126617857142849</v>
      </c>
      <c r="DZ35">
        <v>1.6797203571428569</v>
      </c>
      <c r="EA35">
        <v>18.314964285714289</v>
      </c>
      <c r="EB35">
        <v>14.71027142857143</v>
      </c>
      <c r="EC35">
        <v>1999.9935714285709</v>
      </c>
      <c r="ED35">
        <v>0.98000746428571417</v>
      </c>
      <c r="EE35">
        <v>1.9992803571428571E-2</v>
      </c>
      <c r="EF35">
        <v>0</v>
      </c>
      <c r="EG35">
        <v>781.11114285714302</v>
      </c>
      <c r="EH35">
        <v>5.000560000000001</v>
      </c>
      <c r="EI35">
        <v>15519.242857142861</v>
      </c>
      <c r="EJ35">
        <v>17294.853571428572</v>
      </c>
      <c r="EK35">
        <v>37.356928571428568</v>
      </c>
      <c r="EL35">
        <v>37.89050000000001</v>
      </c>
      <c r="EM35">
        <v>36.771928571428568</v>
      </c>
      <c r="EN35">
        <v>36.917142857142849</v>
      </c>
      <c r="EO35">
        <v>38.29435714285713</v>
      </c>
      <c r="EP35">
        <v>1955.110714285714</v>
      </c>
      <c r="EQ35">
        <v>39.882857142857148</v>
      </c>
      <c r="ER35">
        <v>0</v>
      </c>
      <c r="ES35">
        <v>1659023809.2</v>
      </c>
      <c r="ET35">
        <v>0</v>
      </c>
      <c r="EU35">
        <v>781.20803999999998</v>
      </c>
      <c r="EV35">
        <v>16.12753846997099</v>
      </c>
      <c r="EW35">
        <v>294.05384609943678</v>
      </c>
      <c r="EX35">
        <v>15520.7</v>
      </c>
      <c r="EY35">
        <v>15</v>
      </c>
      <c r="EZ35">
        <v>0</v>
      </c>
      <c r="FA35" t="s">
        <v>418</v>
      </c>
      <c r="FB35">
        <v>1655239120</v>
      </c>
      <c r="FC35">
        <v>1655239135</v>
      </c>
      <c r="FD35">
        <v>0</v>
      </c>
      <c r="FE35">
        <v>-7.4999999999999997E-2</v>
      </c>
      <c r="FF35">
        <v>-2.7E-2</v>
      </c>
      <c r="FG35">
        <v>1.986</v>
      </c>
      <c r="FH35">
        <v>0.13900000000000001</v>
      </c>
      <c r="FI35">
        <v>420</v>
      </c>
      <c r="FJ35">
        <v>22</v>
      </c>
      <c r="FK35">
        <v>0.12</v>
      </c>
      <c r="FL35">
        <v>0.02</v>
      </c>
      <c r="FM35">
        <v>12.228795121951221</v>
      </c>
      <c r="FN35">
        <v>12.97533867595817</v>
      </c>
      <c r="FO35">
        <v>1.2802806771061279</v>
      </c>
      <c r="FP35">
        <v>0</v>
      </c>
      <c r="FQ35">
        <v>780.40058823529421</v>
      </c>
      <c r="FR35">
        <v>15.102459902020261</v>
      </c>
      <c r="FS35">
        <v>1.5016702096949051</v>
      </c>
      <c r="FT35">
        <v>0</v>
      </c>
      <c r="FU35">
        <v>4.7685358536585367</v>
      </c>
      <c r="FV35">
        <v>0.2470718466899002</v>
      </c>
      <c r="FW35">
        <v>2.4857025014348531E-2</v>
      </c>
      <c r="FX35">
        <v>0</v>
      </c>
      <c r="FY35">
        <v>0</v>
      </c>
      <c r="FZ35">
        <v>3</v>
      </c>
      <c r="GA35" t="s">
        <v>427</v>
      </c>
      <c r="GB35">
        <v>2.9805199999999998</v>
      </c>
      <c r="GC35">
        <v>2.7284999999999999</v>
      </c>
      <c r="GD35">
        <v>3.7221799999999999E-2</v>
      </c>
      <c r="GE35">
        <v>3.4666000000000002E-2</v>
      </c>
      <c r="GF35">
        <v>0.10548</v>
      </c>
      <c r="GG35">
        <v>9.0408799999999997E-2</v>
      </c>
      <c r="GH35">
        <v>28892.1</v>
      </c>
      <c r="GI35">
        <v>28573.3</v>
      </c>
      <c r="GJ35">
        <v>30534.5</v>
      </c>
      <c r="GK35">
        <v>29841.7</v>
      </c>
      <c r="GL35">
        <v>37672.6</v>
      </c>
      <c r="GM35">
        <v>35734</v>
      </c>
      <c r="GN35">
        <v>46700.3</v>
      </c>
      <c r="GO35">
        <v>44377.599999999999</v>
      </c>
      <c r="GP35">
        <v>1.88845</v>
      </c>
      <c r="GQ35">
        <v>1.8650500000000001</v>
      </c>
      <c r="GR35">
        <v>0.12876799999999999</v>
      </c>
      <c r="GS35">
        <v>0</v>
      </c>
      <c r="GT35">
        <v>25.0151</v>
      </c>
      <c r="GU35">
        <v>999.9</v>
      </c>
      <c r="GV35">
        <v>55.1</v>
      </c>
      <c r="GW35">
        <v>30.5</v>
      </c>
      <c r="GX35">
        <v>26.682099999999998</v>
      </c>
      <c r="GY35">
        <v>63.163400000000003</v>
      </c>
      <c r="GZ35">
        <v>25.027999999999999</v>
      </c>
      <c r="HA35">
        <v>1</v>
      </c>
      <c r="HB35">
        <v>-9.5487799999999998E-2</v>
      </c>
      <c r="HC35">
        <v>4.9893800000000002E-2</v>
      </c>
      <c r="HD35">
        <v>20.1921</v>
      </c>
      <c r="HE35">
        <v>5.2288199999999998</v>
      </c>
      <c r="HF35">
        <v>11.968</v>
      </c>
      <c r="HG35">
        <v>4.9706000000000001</v>
      </c>
      <c r="HH35">
        <v>3.28965</v>
      </c>
      <c r="HI35">
        <v>9202.7000000000007</v>
      </c>
      <c r="HJ35">
        <v>9999</v>
      </c>
      <c r="HK35">
        <v>9999</v>
      </c>
      <c r="HL35">
        <v>295.2</v>
      </c>
      <c r="HM35">
        <v>4.9732200000000004</v>
      </c>
      <c r="HN35">
        <v>1.87791</v>
      </c>
      <c r="HO35">
        <v>1.8760699999999999</v>
      </c>
      <c r="HP35">
        <v>1.8788800000000001</v>
      </c>
      <c r="HQ35">
        <v>1.8755599999999999</v>
      </c>
      <c r="HR35">
        <v>1.87914</v>
      </c>
      <c r="HS35">
        <v>1.8762399999999999</v>
      </c>
      <c r="HT35">
        <v>1.87744</v>
      </c>
      <c r="HU35">
        <v>0</v>
      </c>
      <c r="HV35">
        <v>0</v>
      </c>
      <c r="HW35">
        <v>0</v>
      </c>
      <c r="HX35">
        <v>0</v>
      </c>
      <c r="HY35" t="s">
        <v>420</v>
      </c>
      <c r="HZ35" t="s">
        <v>421</v>
      </c>
      <c r="IA35" t="s">
        <v>422</v>
      </c>
      <c r="IB35" t="s">
        <v>422</v>
      </c>
      <c r="IC35" t="s">
        <v>422</v>
      </c>
      <c r="ID35" t="s">
        <v>422</v>
      </c>
      <c r="IE35">
        <v>0</v>
      </c>
      <c r="IF35">
        <v>100</v>
      </c>
      <c r="IG35">
        <v>100</v>
      </c>
      <c r="IH35">
        <v>2.5779999999999998</v>
      </c>
      <c r="II35">
        <v>0.30649999999999999</v>
      </c>
      <c r="IJ35">
        <v>1.981763419366358</v>
      </c>
      <c r="IK35">
        <v>4.1594547590360449E-3</v>
      </c>
      <c r="IL35">
        <v>-1.867668404869411E-6</v>
      </c>
      <c r="IM35">
        <v>4.9096340421811042E-10</v>
      </c>
      <c r="IN35">
        <v>-2.3250521569731349E-2</v>
      </c>
      <c r="IO35">
        <v>5.6214120975847052E-3</v>
      </c>
      <c r="IP35">
        <v>3.6430730392419388E-4</v>
      </c>
      <c r="IQ35">
        <v>5.8048895600362112E-7</v>
      </c>
      <c r="IR35">
        <v>0</v>
      </c>
      <c r="IS35">
        <v>2100</v>
      </c>
      <c r="IT35">
        <v>1</v>
      </c>
      <c r="IU35">
        <v>26</v>
      </c>
      <c r="IV35">
        <v>63078.1</v>
      </c>
      <c r="IW35">
        <v>63077.9</v>
      </c>
      <c r="IX35">
        <v>0.45410200000000001</v>
      </c>
      <c r="IY35">
        <v>2.5891099999999998</v>
      </c>
      <c r="IZ35">
        <v>1.39893</v>
      </c>
      <c r="JA35">
        <v>2.33887</v>
      </c>
      <c r="JB35">
        <v>1.4489700000000001</v>
      </c>
      <c r="JC35">
        <v>2.3877000000000002</v>
      </c>
      <c r="JD35">
        <v>38.183700000000002</v>
      </c>
      <c r="JE35">
        <v>23.903600000000001</v>
      </c>
      <c r="JF35">
        <v>18</v>
      </c>
      <c r="JG35">
        <v>491.69200000000001</v>
      </c>
      <c r="JH35">
        <v>448.49400000000003</v>
      </c>
      <c r="JI35">
        <v>25.0001</v>
      </c>
      <c r="JJ35">
        <v>25.784099999999999</v>
      </c>
      <c r="JK35">
        <v>30.000399999999999</v>
      </c>
      <c r="JL35">
        <v>25.594999999999999</v>
      </c>
      <c r="JM35">
        <v>25.6709</v>
      </c>
      <c r="JN35">
        <v>9.0551499999999994</v>
      </c>
      <c r="JO35">
        <v>35.482500000000002</v>
      </c>
      <c r="JP35">
        <v>50.829799999999999</v>
      </c>
      <c r="JQ35">
        <v>25</v>
      </c>
      <c r="JR35">
        <v>119.437</v>
      </c>
      <c r="JS35">
        <v>18.424800000000001</v>
      </c>
      <c r="JT35">
        <v>100.932</v>
      </c>
      <c r="JU35">
        <v>102.044</v>
      </c>
    </row>
    <row r="36" spans="1:281" x14ac:dyDescent="0.2">
      <c r="A36">
        <v>20</v>
      </c>
      <c r="B36">
        <v>1659023813.5</v>
      </c>
      <c r="C36">
        <v>95</v>
      </c>
      <c r="D36" t="s">
        <v>461</v>
      </c>
      <c r="E36" t="s">
        <v>462</v>
      </c>
      <c r="F36">
        <v>5</v>
      </c>
      <c r="G36" t="s">
        <v>415</v>
      </c>
      <c r="H36" t="s">
        <v>2741</v>
      </c>
      <c r="I36">
        <v>1659023806</v>
      </c>
      <c r="J36">
        <f t="shared" si="0"/>
        <v>4.1152803617718805E-3</v>
      </c>
      <c r="K36">
        <f t="shared" si="1"/>
        <v>4.1152803617718803</v>
      </c>
      <c r="L36">
        <f t="shared" si="2"/>
        <v>4.9736504806285353</v>
      </c>
      <c r="M36">
        <f t="shared" si="3"/>
        <v>163.70762962962959</v>
      </c>
      <c r="N36">
        <f t="shared" si="4"/>
        <v>127.15928355711901</v>
      </c>
      <c r="O36">
        <f t="shared" si="5"/>
        <v>11.525607058159597</v>
      </c>
      <c r="P36">
        <f t="shared" si="6"/>
        <v>14.838317413814982</v>
      </c>
      <c r="Q36">
        <f t="shared" si="7"/>
        <v>0.25460737454783627</v>
      </c>
      <c r="R36">
        <f t="shared" si="8"/>
        <v>2.7590424243839462</v>
      </c>
      <c r="S36">
        <f t="shared" si="9"/>
        <v>0.24223745216864045</v>
      </c>
      <c r="T36">
        <f t="shared" si="10"/>
        <v>0.15245970138941198</v>
      </c>
      <c r="U36">
        <f t="shared" si="11"/>
        <v>321.50892735341694</v>
      </c>
      <c r="V36">
        <f t="shared" si="12"/>
        <v>27.656429592366244</v>
      </c>
      <c r="W36">
        <f t="shared" si="13"/>
        <v>27.128248148148149</v>
      </c>
      <c r="X36">
        <f t="shared" si="14"/>
        <v>3.6062079041509567</v>
      </c>
      <c r="Y36">
        <f t="shared" si="15"/>
        <v>59.849095778527264</v>
      </c>
      <c r="Z36">
        <f t="shared" si="16"/>
        <v>2.114971486526894</v>
      </c>
      <c r="AA36">
        <f t="shared" si="17"/>
        <v>3.533840334619903</v>
      </c>
      <c r="AB36">
        <f t="shared" si="18"/>
        <v>1.4912364176240627</v>
      </c>
      <c r="AC36">
        <f t="shared" si="19"/>
        <v>-181.48386395413993</v>
      </c>
      <c r="AD36">
        <f t="shared" si="20"/>
        <v>-51.32270493068296</v>
      </c>
      <c r="AE36">
        <f t="shared" si="21"/>
        <v>-4.0126750974115701</v>
      </c>
      <c r="AF36">
        <f t="shared" si="22"/>
        <v>84.689683371182497</v>
      </c>
      <c r="AG36">
        <f t="shared" si="23"/>
        <v>-12.37632189973791</v>
      </c>
      <c r="AH36">
        <f t="shared" si="24"/>
        <v>4.1013469343808016</v>
      </c>
      <c r="AI36">
        <f t="shared" si="25"/>
        <v>4.9736504806285353</v>
      </c>
      <c r="AJ36">
        <v>136.52842368138531</v>
      </c>
      <c r="AK36">
        <v>145.37032121212121</v>
      </c>
      <c r="AL36">
        <v>-3.1741333333333368</v>
      </c>
      <c r="AM36">
        <v>64.75</v>
      </c>
      <c r="AN36">
        <f t="shared" si="26"/>
        <v>4.1152803617718803</v>
      </c>
      <c r="AO36">
        <v>18.50097808698435</v>
      </c>
      <c r="AP36">
        <v>23.324823076923089</v>
      </c>
      <c r="AQ36">
        <v>-2.3605196321237001E-4</v>
      </c>
      <c r="AR36">
        <v>86.349674898157161</v>
      </c>
      <c r="AS36">
        <v>0</v>
      </c>
      <c r="AT36">
        <v>0</v>
      </c>
      <c r="AU36">
        <f t="shared" si="27"/>
        <v>1</v>
      </c>
      <c r="AV36">
        <f t="shared" si="28"/>
        <v>0</v>
      </c>
      <c r="AW36">
        <f t="shared" si="29"/>
        <v>47931.025513120607</v>
      </c>
      <c r="AX36" t="s">
        <v>416</v>
      </c>
      <c r="AY36" t="s">
        <v>416</v>
      </c>
      <c r="AZ36">
        <v>0</v>
      </c>
      <c r="BA36">
        <v>0</v>
      </c>
      <c r="BB36" t="e">
        <f t="shared" si="30"/>
        <v>#DIV/0!</v>
      </c>
      <c r="BC36">
        <v>0</v>
      </c>
      <c r="BD36" t="s">
        <v>416</v>
      </c>
      <c r="BE36" t="s">
        <v>416</v>
      </c>
      <c r="BF36">
        <v>0</v>
      </c>
      <c r="BG36">
        <v>0</v>
      </c>
      <c r="BH36" t="e">
        <f t="shared" si="31"/>
        <v>#DIV/0!</v>
      </c>
      <c r="BI36">
        <v>0.5</v>
      </c>
      <c r="BJ36">
        <f t="shared" si="32"/>
        <v>1681.1949329983161</v>
      </c>
      <c r="BK36">
        <f t="shared" si="33"/>
        <v>4.9736504806285353</v>
      </c>
      <c r="BL36" t="e">
        <f t="shared" si="34"/>
        <v>#DIV/0!</v>
      </c>
      <c r="BM36">
        <f t="shared" si="35"/>
        <v>2.9584020169263247E-3</v>
      </c>
      <c r="BN36" t="e">
        <f t="shared" si="36"/>
        <v>#DIV/0!</v>
      </c>
      <c r="BO36" t="e">
        <f t="shared" si="37"/>
        <v>#DIV/0!</v>
      </c>
      <c r="BP36" t="s">
        <v>416</v>
      </c>
      <c r="BQ36">
        <v>0</v>
      </c>
      <c r="BR36" t="e">
        <f t="shared" si="38"/>
        <v>#DIV/0!</v>
      </c>
      <c r="BS36" t="e">
        <f t="shared" si="39"/>
        <v>#DIV/0!</v>
      </c>
      <c r="BT36" t="e">
        <f t="shared" si="40"/>
        <v>#DIV/0!</v>
      </c>
      <c r="BU36" t="e">
        <f t="shared" si="41"/>
        <v>#DIV/0!</v>
      </c>
      <c r="BV36" t="e">
        <f t="shared" si="42"/>
        <v>#DIV/0!</v>
      </c>
      <c r="BW36" t="e">
        <f t="shared" si="43"/>
        <v>#DIV/0!</v>
      </c>
      <c r="BX36" t="e">
        <f t="shared" si="44"/>
        <v>#DIV/0!</v>
      </c>
      <c r="BY36" t="e">
        <f t="shared" si="45"/>
        <v>#DIV/0!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 t="shared" si="46"/>
        <v>1999.9981481481479</v>
      </c>
      <c r="CS36">
        <f t="shared" si="47"/>
        <v>1681.1949329983161</v>
      </c>
      <c r="CT36">
        <f t="shared" si="48"/>
        <v>0.84059824483086631</v>
      </c>
      <c r="CU36">
        <f t="shared" si="49"/>
        <v>0.16075461252357193</v>
      </c>
      <c r="CV36">
        <v>6</v>
      </c>
      <c r="CW36">
        <v>0.5</v>
      </c>
      <c r="CX36" t="s">
        <v>417</v>
      </c>
      <c r="CY36">
        <v>2</v>
      </c>
      <c r="CZ36" t="b">
        <v>1</v>
      </c>
      <c r="DA36">
        <v>1659023806</v>
      </c>
      <c r="DB36">
        <v>163.70762962962959</v>
      </c>
      <c r="DC36">
        <v>149.66403703703699</v>
      </c>
      <c r="DD36">
        <v>23.333977777777779</v>
      </c>
      <c r="DE36">
        <v>18.527985185185191</v>
      </c>
      <c r="DF36">
        <v>161.10240740740741</v>
      </c>
      <c r="DG36">
        <v>23.02752222222222</v>
      </c>
      <c r="DH36">
        <v>500.0814444444444</v>
      </c>
      <c r="DI36">
        <v>90.539099999999991</v>
      </c>
      <c r="DJ36">
        <v>0.10003177037037039</v>
      </c>
      <c r="DK36">
        <v>26.783211111111111</v>
      </c>
      <c r="DL36">
        <v>27.128248148148149</v>
      </c>
      <c r="DM36">
        <v>999.90000000000009</v>
      </c>
      <c r="DN36">
        <v>0</v>
      </c>
      <c r="DO36">
        <v>0</v>
      </c>
      <c r="DP36">
        <v>10004.76407407407</v>
      </c>
      <c r="DQ36">
        <v>0</v>
      </c>
      <c r="DR36">
        <v>11.6396</v>
      </c>
      <c r="DS36">
        <v>14.0436962962963</v>
      </c>
      <c r="DT36">
        <v>167.6188888888889</v>
      </c>
      <c r="DU36">
        <v>152.4895925925926</v>
      </c>
      <c r="DV36">
        <v>4.8060040740740737</v>
      </c>
      <c r="DW36">
        <v>149.66403703703699</v>
      </c>
      <c r="DX36">
        <v>18.527985185185191</v>
      </c>
      <c r="DY36">
        <v>2.1126377777777781</v>
      </c>
      <c r="DZ36">
        <v>1.6775070370370371</v>
      </c>
      <c r="EA36">
        <v>18.314788888888891</v>
      </c>
      <c r="EB36">
        <v>14.68982962962963</v>
      </c>
      <c r="EC36">
        <v>1999.9981481481479</v>
      </c>
      <c r="ED36">
        <v>0.98000729629629624</v>
      </c>
      <c r="EE36">
        <v>1.9992970370370369E-2</v>
      </c>
      <c r="EF36">
        <v>0</v>
      </c>
      <c r="EG36">
        <v>782.53940740740734</v>
      </c>
      <c r="EH36">
        <v>5.000560000000001</v>
      </c>
      <c r="EI36">
        <v>15546.196296296301</v>
      </c>
      <c r="EJ36">
        <v>17294.892592592591</v>
      </c>
      <c r="EK36">
        <v>37.402555555555558</v>
      </c>
      <c r="EL36">
        <v>37.900259259259258</v>
      </c>
      <c r="EM36">
        <v>36.770481481481482</v>
      </c>
      <c r="EN36">
        <v>36.914074074074072</v>
      </c>
      <c r="EO36">
        <v>38.298296296296293</v>
      </c>
      <c r="EP36">
        <v>1955.1151851851851</v>
      </c>
      <c r="EQ36">
        <v>39.882962962962971</v>
      </c>
      <c r="ER36">
        <v>0</v>
      </c>
      <c r="ES36">
        <v>1659023814.5999999</v>
      </c>
      <c r="ET36">
        <v>0</v>
      </c>
      <c r="EU36">
        <v>782.60319230769221</v>
      </c>
      <c r="EV36">
        <v>17.16666666859733</v>
      </c>
      <c r="EW36">
        <v>319.47350419874948</v>
      </c>
      <c r="EX36">
        <v>15547.02307692308</v>
      </c>
      <c r="EY36">
        <v>15</v>
      </c>
      <c r="EZ36">
        <v>0</v>
      </c>
      <c r="FA36" t="s">
        <v>418</v>
      </c>
      <c r="FB36">
        <v>1655239120</v>
      </c>
      <c r="FC36">
        <v>1655239135</v>
      </c>
      <c r="FD36">
        <v>0</v>
      </c>
      <c r="FE36">
        <v>-7.4999999999999997E-2</v>
      </c>
      <c r="FF36">
        <v>-2.7E-2</v>
      </c>
      <c r="FG36">
        <v>1.986</v>
      </c>
      <c r="FH36">
        <v>0.13900000000000001</v>
      </c>
      <c r="FI36">
        <v>420</v>
      </c>
      <c r="FJ36">
        <v>22</v>
      </c>
      <c r="FK36">
        <v>0.12</v>
      </c>
      <c r="FL36">
        <v>0.02</v>
      </c>
      <c r="FM36">
        <v>13.4462025</v>
      </c>
      <c r="FN36">
        <v>12.8297324577861</v>
      </c>
      <c r="FO36">
        <v>1.236840074643343</v>
      </c>
      <c r="FP36">
        <v>0</v>
      </c>
      <c r="FQ36">
        <v>781.79147058823526</v>
      </c>
      <c r="FR36">
        <v>16.485775406178249</v>
      </c>
      <c r="FS36">
        <v>1.630812288316219</v>
      </c>
      <c r="FT36">
        <v>0</v>
      </c>
      <c r="FU36">
        <v>4.7935077500000007</v>
      </c>
      <c r="FV36">
        <v>0.28182405253283238</v>
      </c>
      <c r="FW36">
        <v>2.7718773736179189E-2</v>
      </c>
      <c r="FX36">
        <v>0</v>
      </c>
      <c r="FY36">
        <v>0</v>
      </c>
      <c r="FZ36">
        <v>3</v>
      </c>
      <c r="GA36" t="s">
        <v>427</v>
      </c>
      <c r="GB36">
        <v>2.9803899999999999</v>
      </c>
      <c r="GC36">
        <v>2.72817</v>
      </c>
      <c r="GD36">
        <v>3.3772799999999999E-2</v>
      </c>
      <c r="GE36">
        <v>3.0970600000000001E-2</v>
      </c>
      <c r="GF36">
        <v>0.10545400000000001</v>
      </c>
      <c r="GG36">
        <v>9.0369400000000003E-2</v>
      </c>
      <c r="GH36">
        <v>28995.7</v>
      </c>
      <c r="GI36">
        <v>28682.9</v>
      </c>
      <c r="GJ36">
        <v>30534.6</v>
      </c>
      <c r="GK36">
        <v>29841.9</v>
      </c>
      <c r="GL36">
        <v>37673.599999999999</v>
      </c>
      <c r="GM36">
        <v>35735.599999999999</v>
      </c>
      <c r="GN36">
        <v>46700.4</v>
      </c>
      <c r="GO36">
        <v>44377.9</v>
      </c>
      <c r="GP36">
        <v>1.88822</v>
      </c>
      <c r="GQ36">
        <v>1.8648800000000001</v>
      </c>
      <c r="GR36">
        <v>0.129052</v>
      </c>
      <c r="GS36">
        <v>0</v>
      </c>
      <c r="GT36">
        <v>25.017199999999999</v>
      </c>
      <c r="GU36">
        <v>999.9</v>
      </c>
      <c r="GV36">
        <v>55</v>
      </c>
      <c r="GW36">
        <v>30.5</v>
      </c>
      <c r="GX36">
        <v>26.635200000000001</v>
      </c>
      <c r="GY36">
        <v>63.083399999999997</v>
      </c>
      <c r="GZ36">
        <v>25.084099999999999</v>
      </c>
      <c r="HA36">
        <v>1</v>
      </c>
      <c r="HB36">
        <v>-9.53074E-2</v>
      </c>
      <c r="HC36">
        <v>5.1021200000000003E-2</v>
      </c>
      <c r="HD36">
        <v>20.1919</v>
      </c>
      <c r="HE36">
        <v>5.2276199999999999</v>
      </c>
      <c r="HF36">
        <v>11.968</v>
      </c>
      <c r="HG36">
        <v>4.9703999999999997</v>
      </c>
      <c r="HH36">
        <v>3.2894299999999999</v>
      </c>
      <c r="HI36">
        <v>9202.7000000000007</v>
      </c>
      <c r="HJ36">
        <v>9999</v>
      </c>
      <c r="HK36">
        <v>9999</v>
      </c>
      <c r="HL36">
        <v>295.2</v>
      </c>
      <c r="HM36">
        <v>4.97323</v>
      </c>
      <c r="HN36">
        <v>1.87791</v>
      </c>
      <c r="HO36">
        <v>1.8760699999999999</v>
      </c>
      <c r="HP36">
        <v>1.87893</v>
      </c>
      <c r="HQ36">
        <v>1.87558</v>
      </c>
      <c r="HR36">
        <v>1.87913</v>
      </c>
      <c r="HS36">
        <v>1.87625</v>
      </c>
      <c r="HT36">
        <v>1.8774299999999999</v>
      </c>
      <c r="HU36">
        <v>0</v>
      </c>
      <c r="HV36">
        <v>0</v>
      </c>
      <c r="HW36">
        <v>0</v>
      </c>
      <c r="HX36">
        <v>0</v>
      </c>
      <c r="HY36" t="s">
        <v>420</v>
      </c>
      <c r="HZ36" t="s">
        <v>421</v>
      </c>
      <c r="IA36" t="s">
        <v>422</v>
      </c>
      <c r="IB36" t="s">
        <v>422</v>
      </c>
      <c r="IC36" t="s">
        <v>422</v>
      </c>
      <c r="ID36" t="s">
        <v>422</v>
      </c>
      <c r="IE36">
        <v>0</v>
      </c>
      <c r="IF36">
        <v>100</v>
      </c>
      <c r="IG36">
        <v>100</v>
      </c>
      <c r="IH36">
        <v>2.5209999999999999</v>
      </c>
      <c r="II36">
        <v>0.30620000000000003</v>
      </c>
      <c r="IJ36">
        <v>1.981763419366358</v>
      </c>
      <c r="IK36">
        <v>4.1594547590360449E-3</v>
      </c>
      <c r="IL36">
        <v>-1.867668404869411E-6</v>
      </c>
      <c r="IM36">
        <v>4.9096340421811042E-10</v>
      </c>
      <c r="IN36">
        <v>-2.3250521569731349E-2</v>
      </c>
      <c r="IO36">
        <v>5.6214120975847052E-3</v>
      </c>
      <c r="IP36">
        <v>3.6430730392419388E-4</v>
      </c>
      <c r="IQ36">
        <v>5.8048895600362112E-7</v>
      </c>
      <c r="IR36">
        <v>0</v>
      </c>
      <c r="IS36">
        <v>2100</v>
      </c>
      <c r="IT36">
        <v>1</v>
      </c>
      <c r="IU36">
        <v>26</v>
      </c>
      <c r="IV36">
        <v>63078.2</v>
      </c>
      <c r="IW36">
        <v>63078</v>
      </c>
      <c r="IX36">
        <v>0.41015600000000002</v>
      </c>
      <c r="IY36">
        <v>2.5952099999999998</v>
      </c>
      <c r="IZ36">
        <v>1.39893</v>
      </c>
      <c r="JA36">
        <v>2.33887</v>
      </c>
      <c r="JB36">
        <v>1.4489700000000001</v>
      </c>
      <c r="JC36">
        <v>2.3864700000000001</v>
      </c>
      <c r="JD36">
        <v>38.183700000000002</v>
      </c>
      <c r="JE36">
        <v>23.8949</v>
      </c>
      <c r="JF36">
        <v>18</v>
      </c>
      <c r="JG36">
        <v>491.58800000000002</v>
      </c>
      <c r="JH36">
        <v>448.411</v>
      </c>
      <c r="JI36">
        <v>25.0002</v>
      </c>
      <c r="JJ36">
        <v>25.7879</v>
      </c>
      <c r="JK36">
        <v>30.000399999999999</v>
      </c>
      <c r="JL36">
        <v>25.5976</v>
      </c>
      <c r="JM36">
        <v>25.674099999999999</v>
      </c>
      <c r="JN36">
        <v>8.2407199999999996</v>
      </c>
      <c r="JO36">
        <v>35.757199999999997</v>
      </c>
      <c r="JP36">
        <v>50.829799999999999</v>
      </c>
      <c r="JQ36">
        <v>25</v>
      </c>
      <c r="JR36">
        <v>99.393299999999996</v>
      </c>
      <c r="JS36">
        <v>18.402699999999999</v>
      </c>
      <c r="JT36">
        <v>100.932</v>
      </c>
      <c r="JU36">
        <v>102.045</v>
      </c>
    </row>
    <row r="37" spans="1:281" x14ac:dyDescent="0.2">
      <c r="A37">
        <v>21</v>
      </c>
      <c r="B37">
        <v>1659023818.5</v>
      </c>
      <c r="C37">
        <v>100</v>
      </c>
      <c r="D37" t="s">
        <v>463</v>
      </c>
      <c r="E37" t="s">
        <v>464</v>
      </c>
      <c r="F37">
        <v>5</v>
      </c>
      <c r="G37" t="s">
        <v>415</v>
      </c>
      <c r="H37" t="s">
        <v>2741</v>
      </c>
      <c r="I37">
        <v>1659023810.7142861</v>
      </c>
      <c r="J37">
        <f t="shared" si="0"/>
        <v>4.1259846320057681E-3</v>
      </c>
      <c r="K37">
        <f t="shared" si="1"/>
        <v>4.1259846320057685</v>
      </c>
      <c r="L37">
        <f t="shared" si="2"/>
        <v>4.2011308240591587</v>
      </c>
      <c r="M37">
        <f t="shared" si="3"/>
        <v>149.11239285714291</v>
      </c>
      <c r="N37">
        <f t="shared" si="4"/>
        <v>118.00790434219319</v>
      </c>
      <c r="O37">
        <f t="shared" si="5"/>
        <v>10.696225051277203</v>
      </c>
      <c r="P37">
        <f t="shared" si="6"/>
        <v>13.515532885911918</v>
      </c>
      <c r="Q37">
        <f t="shared" si="7"/>
        <v>0.25517131507691981</v>
      </c>
      <c r="R37">
        <f t="shared" si="8"/>
        <v>2.7583907701499006</v>
      </c>
      <c r="S37">
        <f t="shared" si="9"/>
        <v>0.24274518966321074</v>
      </c>
      <c r="T37">
        <f t="shared" si="10"/>
        <v>0.15278174217029</v>
      </c>
      <c r="U37">
        <f t="shared" si="11"/>
        <v>321.50790578198803</v>
      </c>
      <c r="V37">
        <f t="shared" si="12"/>
        <v>27.656036065785553</v>
      </c>
      <c r="W37">
        <f t="shared" si="13"/>
        <v>27.12993928571429</v>
      </c>
      <c r="X37">
        <f t="shared" si="14"/>
        <v>3.6065657625466909</v>
      </c>
      <c r="Y37">
        <f t="shared" si="15"/>
        <v>59.82923751464979</v>
      </c>
      <c r="Z37">
        <f t="shared" si="16"/>
        <v>2.1145642037838139</v>
      </c>
      <c r="AA37">
        <f t="shared" si="17"/>
        <v>3.5343325297536037</v>
      </c>
      <c r="AB37">
        <f t="shared" si="18"/>
        <v>1.492001558762877</v>
      </c>
      <c r="AC37">
        <f t="shared" si="19"/>
        <v>-181.95592227145437</v>
      </c>
      <c r="AD37">
        <f t="shared" si="20"/>
        <v>-51.210006893351604</v>
      </c>
      <c r="AE37">
        <f t="shared" si="21"/>
        <v>-4.0048909477881178</v>
      </c>
      <c r="AF37">
        <f t="shared" si="22"/>
        <v>84.337085669393943</v>
      </c>
      <c r="AG37">
        <f t="shared" si="23"/>
        <v>-13.124239518783316</v>
      </c>
      <c r="AH37">
        <f t="shared" si="24"/>
        <v>4.1238561639075497</v>
      </c>
      <c r="AI37">
        <f t="shared" si="25"/>
        <v>4.2011308240591587</v>
      </c>
      <c r="AJ37">
        <v>119.9730172935065</v>
      </c>
      <c r="AK37">
        <v>129.65836969696969</v>
      </c>
      <c r="AL37">
        <v>-3.1526438095238212</v>
      </c>
      <c r="AM37">
        <v>64.75</v>
      </c>
      <c r="AN37">
        <f t="shared" si="26"/>
        <v>4.1259846320057685</v>
      </c>
      <c r="AO37">
        <v>18.479416146010681</v>
      </c>
      <c r="AP37">
        <v>23.314043956043971</v>
      </c>
      <c r="AQ37">
        <v>4.8252367222399832E-5</v>
      </c>
      <c r="AR37">
        <v>86.349674898157161</v>
      </c>
      <c r="AS37">
        <v>0</v>
      </c>
      <c r="AT37">
        <v>0</v>
      </c>
      <c r="AU37">
        <f t="shared" si="27"/>
        <v>1</v>
      </c>
      <c r="AV37">
        <f t="shared" si="28"/>
        <v>0</v>
      </c>
      <c r="AW37">
        <f t="shared" si="29"/>
        <v>47912.95035668544</v>
      </c>
      <c r="AX37" t="s">
        <v>416</v>
      </c>
      <c r="AY37" t="s">
        <v>416</v>
      </c>
      <c r="AZ37">
        <v>0</v>
      </c>
      <c r="BA37">
        <v>0</v>
      </c>
      <c r="BB37" t="e">
        <f t="shared" si="30"/>
        <v>#DIV/0!</v>
      </c>
      <c r="BC37">
        <v>0</v>
      </c>
      <c r="BD37" t="s">
        <v>416</v>
      </c>
      <c r="BE37" t="s">
        <v>416</v>
      </c>
      <c r="BF37">
        <v>0</v>
      </c>
      <c r="BG37">
        <v>0</v>
      </c>
      <c r="BH37" t="e">
        <f t="shared" si="31"/>
        <v>#DIV/0!</v>
      </c>
      <c r="BI37">
        <v>0.5</v>
      </c>
      <c r="BJ37">
        <f t="shared" si="32"/>
        <v>1681.1895853792685</v>
      </c>
      <c r="BK37">
        <f t="shared" si="33"/>
        <v>4.2011308240591587</v>
      </c>
      <c r="BL37" t="e">
        <f t="shared" si="34"/>
        <v>#DIV/0!</v>
      </c>
      <c r="BM37">
        <f t="shared" si="35"/>
        <v>2.4989036695176785E-3</v>
      </c>
      <c r="BN37" t="e">
        <f t="shared" si="36"/>
        <v>#DIV/0!</v>
      </c>
      <c r="BO37" t="e">
        <f t="shared" si="37"/>
        <v>#DIV/0!</v>
      </c>
      <c r="BP37" t="s">
        <v>416</v>
      </c>
      <c r="BQ37">
        <v>0</v>
      </c>
      <c r="BR37" t="e">
        <f t="shared" si="38"/>
        <v>#DIV/0!</v>
      </c>
      <c r="BS37" t="e">
        <f t="shared" si="39"/>
        <v>#DIV/0!</v>
      </c>
      <c r="BT37" t="e">
        <f t="shared" si="40"/>
        <v>#DIV/0!</v>
      </c>
      <c r="BU37" t="e">
        <f t="shared" si="41"/>
        <v>#DIV/0!</v>
      </c>
      <c r="BV37" t="e">
        <f t="shared" si="42"/>
        <v>#DIV/0!</v>
      </c>
      <c r="BW37" t="e">
        <f t="shared" si="43"/>
        <v>#DIV/0!</v>
      </c>
      <c r="BX37" t="e">
        <f t="shared" si="44"/>
        <v>#DIV/0!</v>
      </c>
      <c r="BY37" t="e">
        <f t="shared" si="45"/>
        <v>#DIV/0!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 t="shared" si="46"/>
        <v>1999.9917857142859</v>
      </c>
      <c r="CS37">
        <f t="shared" si="47"/>
        <v>1681.1895853792685</v>
      </c>
      <c r="CT37">
        <f t="shared" si="48"/>
        <v>0.84059824514671244</v>
      </c>
      <c r="CU37">
        <f t="shared" si="49"/>
        <v>0.16075461313315509</v>
      </c>
      <c r="CV37">
        <v>6</v>
      </c>
      <c r="CW37">
        <v>0.5</v>
      </c>
      <c r="CX37" t="s">
        <v>417</v>
      </c>
      <c r="CY37">
        <v>2</v>
      </c>
      <c r="CZ37" t="b">
        <v>1</v>
      </c>
      <c r="DA37">
        <v>1659023810.7142861</v>
      </c>
      <c r="DB37">
        <v>149.11239285714291</v>
      </c>
      <c r="DC37">
        <v>134.10374999999999</v>
      </c>
      <c r="DD37">
        <v>23.32928571428571</v>
      </c>
      <c r="DE37">
        <v>18.496925000000001</v>
      </c>
      <c r="DF37">
        <v>146.55989285714281</v>
      </c>
      <c r="DG37">
        <v>23.02293928571428</v>
      </c>
      <c r="DH37">
        <v>500.08471428571431</v>
      </c>
      <c r="DI37">
        <v>90.539878571428588</v>
      </c>
      <c r="DJ37">
        <v>0.1000248392857143</v>
      </c>
      <c r="DK37">
        <v>26.785578571428569</v>
      </c>
      <c r="DL37">
        <v>27.12993928571429</v>
      </c>
      <c r="DM37">
        <v>999.9000000000002</v>
      </c>
      <c r="DN37">
        <v>0</v>
      </c>
      <c r="DO37">
        <v>0</v>
      </c>
      <c r="DP37">
        <v>10000.822857142861</v>
      </c>
      <c r="DQ37">
        <v>0</v>
      </c>
      <c r="DR37">
        <v>11.6396</v>
      </c>
      <c r="DS37">
        <v>15.00874285714286</v>
      </c>
      <c r="DT37">
        <v>152.6743214285714</v>
      </c>
      <c r="DU37">
        <v>136.63139285714291</v>
      </c>
      <c r="DV37">
        <v>4.8323710714285708</v>
      </c>
      <c r="DW37">
        <v>134.10374999999999</v>
      </c>
      <c r="DX37">
        <v>18.496925000000001</v>
      </c>
      <c r="DY37">
        <v>2.112231071428571</v>
      </c>
      <c r="DZ37">
        <v>1.674709285714286</v>
      </c>
      <c r="EA37">
        <v>18.311714285714281</v>
      </c>
      <c r="EB37">
        <v>14.66395357142857</v>
      </c>
      <c r="EC37">
        <v>1999.9917857142859</v>
      </c>
      <c r="ED37">
        <v>0.98000724999999989</v>
      </c>
      <c r="EE37">
        <v>1.9993021428571432E-2</v>
      </c>
      <c r="EF37">
        <v>0</v>
      </c>
      <c r="EG37">
        <v>783.92339285714286</v>
      </c>
      <c r="EH37">
        <v>5.000560000000001</v>
      </c>
      <c r="EI37">
        <v>15572.082142857151</v>
      </c>
      <c r="EJ37">
        <v>17294.842857142859</v>
      </c>
      <c r="EK37">
        <v>37.368071428571433</v>
      </c>
      <c r="EL37">
        <v>37.910428571428568</v>
      </c>
      <c r="EM37">
        <v>36.783142857142863</v>
      </c>
      <c r="EN37">
        <v>36.926071428571433</v>
      </c>
      <c r="EO37">
        <v>38.298785714285707</v>
      </c>
      <c r="EP37">
        <v>1955.108928571429</v>
      </c>
      <c r="EQ37">
        <v>39.882857142857148</v>
      </c>
      <c r="ER37">
        <v>0</v>
      </c>
      <c r="ES37">
        <v>1659023819.4000001</v>
      </c>
      <c r="ET37">
        <v>0</v>
      </c>
      <c r="EU37">
        <v>784.00261538461541</v>
      </c>
      <c r="EV37">
        <v>17.283076934628681</v>
      </c>
      <c r="EW37">
        <v>339.86324782856298</v>
      </c>
      <c r="EX37">
        <v>15573.292307692311</v>
      </c>
      <c r="EY37">
        <v>15</v>
      </c>
      <c r="EZ37">
        <v>0</v>
      </c>
      <c r="FA37" t="s">
        <v>418</v>
      </c>
      <c r="FB37">
        <v>1655239120</v>
      </c>
      <c r="FC37">
        <v>1655239135</v>
      </c>
      <c r="FD37">
        <v>0</v>
      </c>
      <c r="FE37">
        <v>-7.4999999999999997E-2</v>
      </c>
      <c r="FF37">
        <v>-2.7E-2</v>
      </c>
      <c r="FG37">
        <v>1.986</v>
      </c>
      <c r="FH37">
        <v>0.13900000000000001</v>
      </c>
      <c r="FI37">
        <v>420</v>
      </c>
      <c r="FJ37">
        <v>22</v>
      </c>
      <c r="FK37">
        <v>0.12</v>
      </c>
      <c r="FL37">
        <v>0.02</v>
      </c>
      <c r="FM37">
        <v>14.32315853658536</v>
      </c>
      <c r="FN37">
        <v>12.286616027874571</v>
      </c>
      <c r="FO37">
        <v>1.217122856090284</v>
      </c>
      <c r="FP37">
        <v>0</v>
      </c>
      <c r="FQ37">
        <v>782.95011764705873</v>
      </c>
      <c r="FR37">
        <v>17.308968689908191</v>
      </c>
      <c r="FS37">
        <v>1.7086996563383889</v>
      </c>
      <c r="FT37">
        <v>0</v>
      </c>
      <c r="FU37">
        <v>4.8150700000000004</v>
      </c>
      <c r="FV37">
        <v>0.31194292682926378</v>
      </c>
      <c r="FW37">
        <v>3.184362600385162E-2</v>
      </c>
      <c r="FX37">
        <v>0</v>
      </c>
      <c r="FY37">
        <v>0</v>
      </c>
      <c r="FZ37">
        <v>3</v>
      </c>
      <c r="GA37" t="s">
        <v>427</v>
      </c>
      <c r="GB37">
        <v>2.9805299999999999</v>
      </c>
      <c r="GC37">
        <v>2.7282999999999999</v>
      </c>
      <c r="GD37">
        <v>3.0270200000000001E-2</v>
      </c>
      <c r="GE37">
        <v>2.7022600000000001E-2</v>
      </c>
      <c r="GF37">
        <v>0.105411</v>
      </c>
      <c r="GG37">
        <v>9.0116600000000005E-2</v>
      </c>
      <c r="GH37">
        <v>29100.400000000001</v>
      </c>
      <c r="GI37">
        <v>28799.9</v>
      </c>
      <c r="GJ37">
        <v>30534.2</v>
      </c>
      <c r="GK37">
        <v>29842.1</v>
      </c>
      <c r="GL37">
        <v>37674.6</v>
      </c>
      <c r="GM37">
        <v>35745.300000000003</v>
      </c>
      <c r="GN37">
        <v>46699.6</v>
      </c>
      <c r="GO37">
        <v>44377.8</v>
      </c>
      <c r="GP37">
        <v>1.88835</v>
      </c>
      <c r="GQ37">
        <v>1.8644000000000001</v>
      </c>
      <c r="GR37">
        <v>0.129186</v>
      </c>
      <c r="GS37">
        <v>0</v>
      </c>
      <c r="GT37">
        <v>25.019300000000001</v>
      </c>
      <c r="GU37">
        <v>999.9</v>
      </c>
      <c r="GV37">
        <v>55</v>
      </c>
      <c r="GW37">
        <v>30.5</v>
      </c>
      <c r="GX37">
        <v>26.6309</v>
      </c>
      <c r="GY37">
        <v>62.703400000000002</v>
      </c>
      <c r="GZ37">
        <v>24.98</v>
      </c>
      <c r="HA37">
        <v>1</v>
      </c>
      <c r="HB37">
        <v>-9.4885700000000003E-2</v>
      </c>
      <c r="HC37">
        <v>5.2459199999999997E-2</v>
      </c>
      <c r="HD37">
        <v>20.1922</v>
      </c>
      <c r="HE37">
        <v>5.2288199999999998</v>
      </c>
      <c r="HF37">
        <v>11.968</v>
      </c>
      <c r="HG37">
        <v>4.97065</v>
      </c>
      <c r="HH37">
        <v>3.2895799999999999</v>
      </c>
      <c r="HI37">
        <v>9202.9</v>
      </c>
      <c r="HJ37">
        <v>9999</v>
      </c>
      <c r="HK37">
        <v>9999</v>
      </c>
      <c r="HL37">
        <v>295.2</v>
      </c>
      <c r="HM37">
        <v>4.9732599999999998</v>
      </c>
      <c r="HN37">
        <v>1.87791</v>
      </c>
      <c r="HO37">
        <v>1.8760699999999999</v>
      </c>
      <c r="HP37">
        <v>1.8788899999999999</v>
      </c>
      <c r="HQ37">
        <v>1.87557</v>
      </c>
      <c r="HR37">
        <v>1.87913</v>
      </c>
      <c r="HS37">
        <v>1.8762300000000001</v>
      </c>
      <c r="HT37">
        <v>1.8774200000000001</v>
      </c>
      <c r="HU37">
        <v>0</v>
      </c>
      <c r="HV37">
        <v>0</v>
      </c>
      <c r="HW37">
        <v>0</v>
      </c>
      <c r="HX37">
        <v>0</v>
      </c>
      <c r="HY37" t="s">
        <v>420</v>
      </c>
      <c r="HZ37" t="s">
        <v>421</v>
      </c>
      <c r="IA37" t="s">
        <v>422</v>
      </c>
      <c r="IB37" t="s">
        <v>422</v>
      </c>
      <c r="IC37" t="s">
        <v>422</v>
      </c>
      <c r="ID37" t="s">
        <v>422</v>
      </c>
      <c r="IE37">
        <v>0</v>
      </c>
      <c r="IF37">
        <v>100</v>
      </c>
      <c r="IG37">
        <v>100</v>
      </c>
      <c r="IH37">
        <v>2.4649999999999999</v>
      </c>
      <c r="II37">
        <v>0.30590000000000001</v>
      </c>
      <c r="IJ37">
        <v>1.981763419366358</v>
      </c>
      <c r="IK37">
        <v>4.1594547590360449E-3</v>
      </c>
      <c r="IL37">
        <v>-1.867668404869411E-6</v>
      </c>
      <c r="IM37">
        <v>4.9096340421811042E-10</v>
      </c>
      <c r="IN37">
        <v>-2.3250521569731349E-2</v>
      </c>
      <c r="IO37">
        <v>5.6214120975847052E-3</v>
      </c>
      <c r="IP37">
        <v>3.6430730392419388E-4</v>
      </c>
      <c r="IQ37">
        <v>5.8048895600362112E-7</v>
      </c>
      <c r="IR37">
        <v>0</v>
      </c>
      <c r="IS37">
        <v>2100</v>
      </c>
      <c r="IT37">
        <v>1</v>
      </c>
      <c r="IU37">
        <v>26</v>
      </c>
      <c r="IV37">
        <v>63078.3</v>
      </c>
      <c r="IW37">
        <v>63078.1</v>
      </c>
      <c r="IX37">
        <v>0.37231399999999998</v>
      </c>
      <c r="IY37">
        <v>2.5939899999999998</v>
      </c>
      <c r="IZ37">
        <v>1.39893</v>
      </c>
      <c r="JA37">
        <v>2.34009</v>
      </c>
      <c r="JB37">
        <v>1.4489700000000001</v>
      </c>
      <c r="JC37">
        <v>2.3706100000000001</v>
      </c>
      <c r="JD37">
        <v>38.183700000000002</v>
      </c>
      <c r="JE37">
        <v>23.8949</v>
      </c>
      <c r="JF37">
        <v>18</v>
      </c>
      <c r="JG37">
        <v>491.67899999999997</v>
      </c>
      <c r="JH37">
        <v>448.13900000000001</v>
      </c>
      <c r="JI37">
        <v>25.0002</v>
      </c>
      <c r="JJ37">
        <v>25.792300000000001</v>
      </c>
      <c r="JK37">
        <v>30.000399999999999</v>
      </c>
      <c r="JL37">
        <v>25.600899999999999</v>
      </c>
      <c r="JM37">
        <v>25.6768</v>
      </c>
      <c r="JN37">
        <v>7.4851000000000001</v>
      </c>
      <c r="JO37">
        <v>35.757199999999997</v>
      </c>
      <c r="JP37">
        <v>50.444099999999999</v>
      </c>
      <c r="JQ37">
        <v>25</v>
      </c>
      <c r="JR37">
        <v>86.028700000000001</v>
      </c>
      <c r="JS37">
        <v>18.399999999999999</v>
      </c>
      <c r="JT37">
        <v>100.93</v>
      </c>
      <c r="JU37">
        <v>102.045</v>
      </c>
    </row>
    <row r="38" spans="1:281" x14ac:dyDescent="0.2">
      <c r="A38">
        <v>22</v>
      </c>
      <c r="B38">
        <v>1659023823.5</v>
      </c>
      <c r="C38">
        <v>105</v>
      </c>
      <c r="D38" t="s">
        <v>465</v>
      </c>
      <c r="E38" t="s">
        <v>466</v>
      </c>
      <c r="F38">
        <v>5</v>
      </c>
      <c r="G38" t="s">
        <v>415</v>
      </c>
      <c r="H38" t="s">
        <v>2741</v>
      </c>
      <c r="I38">
        <v>1659023816</v>
      </c>
      <c r="J38">
        <f t="shared" si="0"/>
        <v>4.1234053039389774E-3</v>
      </c>
      <c r="K38">
        <f t="shared" si="1"/>
        <v>4.1234053039389771</v>
      </c>
      <c r="L38">
        <f t="shared" si="2"/>
        <v>3.2298692937857285</v>
      </c>
      <c r="M38">
        <f t="shared" si="3"/>
        <v>132.76807407407409</v>
      </c>
      <c r="N38">
        <f t="shared" si="4"/>
        <v>108.34256602669186</v>
      </c>
      <c r="O38">
        <f t="shared" si="5"/>
        <v>9.8203598928937303</v>
      </c>
      <c r="P38">
        <f t="shared" si="6"/>
        <v>12.034330711463511</v>
      </c>
      <c r="Q38">
        <f t="shared" si="7"/>
        <v>0.25482681396936352</v>
      </c>
      <c r="R38">
        <f t="shared" si="8"/>
        <v>2.7588075898323829</v>
      </c>
      <c r="S38">
        <f t="shared" si="9"/>
        <v>0.2424351176105253</v>
      </c>
      <c r="T38">
        <f t="shared" si="10"/>
        <v>0.15258506527969509</v>
      </c>
      <c r="U38">
        <f t="shared" si="11"/>
        <v>321.51117357564368</v>
      </c>
      <c r="V38">
        <f t="shared" si="12"/>
        <v>27.658867589164561</v>
      </c>
      <c r="W38">
        <f t="shared" si="13"/>
        <v>27.128951851851859</v>
      </c>
      <c r="X38">
        <f t="shared" si="14"/>
        <v>3.606356809784542</v>
      </c>
      <c r="Y38">
        <f t="shared" si="15"/>
        <v>59.786696369849338</v>
      </c>
      <c r="Z38">
        <f t="shared" si="16"/>
        <v>2.1133372672053308</v>
      </c>
      <c r="AA38">
        <f t="shared" si="17"/>
        <v>3.5347951894379888</v>
      </c>
      <c r="AB38">
        <f t="shared" si="18"/>
        <v>1.4930195425792112</v>
      </c>
      <c r="AC38">
        <f t="shared" si="19"/>
        <v>-181.8421739037089</v>
      </c>
      <c r="AD38">
        <f t="shared" si="20"/>
        <v>-50.73993115506164</v>
      </c>
      <c r="AE38">
        <f t="shared" si="21"/>
        <v>-3.9675535612404467</v>
      </c>
      <c r="AF38">
        <f t="shared" si="22"/>
        <v>84.961514955632708</v>
      </c>
      <c r="AG38">
        <f t="shared" si="23"/>
        <v>-14.011454682568264</v>
      </c>
      <c r="AH38">
        <f t="shared" si="24"/>
        <v>4.1479978214596933</v>
      </c>
      <c r="AI38">
        <f t="shared" si="25"/>
        <v>3.2298692937857285</v>
      </c>
      <c r="AJ38">
        <v>102.78939444346319</v>
      </c>
      <c r="AK38">
        <v>113.7697575757575</v>
      </c>
      <c r="AL38">
        <v>-3.1755028571428761</v>
      </c>
      <c r="AM38">
        <v>64.75</v>
      </c>
      <c r="AN38">
        <f t="shared" si="26"/>
        <v>4.1234053039389771</v>
      </c>
      <c r="AO38">
        <v>18.412199409754699</v>
      </c>
      <c r="AP38">
        <v>23.287791208791219</v>
      </c>
      <c r="AQ38">
        <v>-6.9538381279126002E-3</v>
      </c>
      <c r="AR38">
        <v>86.349674898157161</v>
      </c>
      <c r="AS38">
        <v>0</v>
      </c>
      <c r="AT38">
        <v>0</v>
      </c>
      <c r="AU38">
        <f t="shared" si="27"/>
        <v>1</v>
      </c>
      <c r="AV38">
        <f t="shared" si="28"/>
        <v>0</v>
      </c>
      <c r="AW38">
        <f t="shared" si="29"/>
        <v>47923.964862977205</v>
      </c>
      <c r="AX38" t="s">
        <v>416</v>
      </c>
      <c r="AY38" t="s">
        <v>416</v>
      </c>
      <c r="AZ38">
        <v>0</v>
      </c>
      <c r="BA38">
        <v>0</v>
      </c>
      <c r="BB38" t="e">
        <f t="shared" si="30"/>
        <v>#DIV/0!</v>
      </c>
      <c r="BC38">
        <v>0</v>
      </c>
      <c r="BD38" t="s">
        <v>416</v>
      </c>
      <c r="BE38" t="s">
        <v>416</v>
      </c>
      <c r="BF38">
        <v>0</v>
      </c>
      <c r="BG38">
        <v>0</v>
      </c>
      <c r="BH38" t="e">
        <f t="shared" si="31"/>
        <v>#DIV/0!</v>
      </c>
      <c r="BI38">
        <v>0.5</v>
      </c>
      <c r="BJ38">
        <f t="shared" si="32"/>
        <v>1681.2067552205403</v>
      </c>
      <c r="BK38">
        <f t="shared" si="33"/>
        <v>3.2298692937857285</v>
      </c>
      <c r="BL38" t="e">
        <f t="shared" si="34"/>
        <v>#DIV/0!</v>
      </c>
      <c r="BM38">
        <f t="shared" si="35"/>
        <v>1.9211612633343452E-3</v>
      </c>
      <c r="BN38" t="e">
        <f t="shared" si="36"/>
        <v>#DIV/0!</v>
      </c>
      <c r="BO38" t="e">
        <f t="shared" si="37"/>
        <v>#DIV/0!</v>
      </c>
      <c r="BP38" t="s">
        <v>416</v>
      </c>
      <c r="BQ38">
        <v>0</v>
      </c>
      <c r="BR38" t="e">
        <f t="shared" si="38"/>
        <v>#DIV/0!</v>
      </c>
      <c r="BS38" t="e">
        <f t="shared" si="39"/>
        <v>#DIV/0!</v>
      </c>
      <c r="BT38" t="e">
        <f t="shared" si="40"/>
        <v>#DIV/0!</v>
      </c>
      <c r="BU38" t="e">
        <f t="shared" si="41"/>
        <v>#DIV/0!</v>
      </c>
      <c r="BV38" t="e">
        <f t="shared" si="42"/>
        <v>#DIV/0!</v>
      </c>
      <c r="BW38" t="e">
        <f t="shared" si="43"/>
        <v>#DIV/0!</v>
      </c>
      <c r="BX38" t="e">
        <f t="shared" si="44"/>
        <v>#DIV/0!</v>
      </c>
      <c r="BY38" t="e">
        <f t="shared" si="45"/>
        <v>#DIV/0!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 t="shared" si="46"/>
        <v>2000.0122222222219</v>
      </c>
      <c r="CS38">
        <f t="shared" si="47"/>
        <v>1681.2067552205403</v>
      </c>
      <c r="CT38">
        <f t="shared" si="48"/>
        <v>0.84059824062102206</v>
      </c>
      <c r="CU38">
        <f t="shared" si="49"/>
        <v>0.16075460439857275</v>
      </c>
      <c r="CV38">
        <v>6</v>
      </c>
      <c r="CW38">
        <v>0.5</v>
      </c>
      <c r="CX38" t="s">
        <v>417</v>
      </c>
      <c r="CY38">
        <v>2</v>
      </c>
      <c r="CZ38" t="b">
        <v>1</v>
      </c>
      <c r="DA38">
        <v>1659023816</v>
      </c>
      <c r="DB38">
        <v>132.76807407407409</v>
      </c>
      <c r="DC38">
        <v>116.6180703703704</v>
      </c>
      <c r="DD38">
        <v>23.315274074074079</v>
      </c>
      <c r="DE38">
        <v>18.454596296296291</v>
      </c>
      <c r="DF38">
        <v>130.27533333333329</v>
      </c>
      <c r="DG38">
        <v>23.009237037037039</v>
      </c>
      <c r="DH38">
        <v>500.08903703703709</v>
      </c>
      <c r="DI38">
        <v>90.541737037037024</v>
      </c>
      <c r="DJ38">
        <v>0.1000139666666667</v>
      </c>
      <c r="DK38">
        <v>26.787803703703698</v>
      </c>
      <c r="DL38">
        <v>27.128951851851859</v>
      </c>
      <c r="DM38">
        <v>999.90000000000009</v>
      </c>
      <c r="DN38">
        <v>0</v>
      </c>
      <c r="DO38">
        <v>0</v>
      </c>
      <c r="DP38">
        <v>10003.08333333333</v>
      </c>
      <c r="DQ38">
        <v>0</v>
      </c>
      <c r="DR38">
        <v>11.6396</v>
      </c>
      <c r="DS38">
        <v>16.15010370370371</v>
      </c>
      <c r="DT38">
        <v>135.9377037037037</v>
      </c>
      <c r="DU38">
        <v>118.8110925925926</v>
      </c>
      <c r="DV38">
        <v>4.8606848148148156</v>
      </c>
      <c r="DW38">
        <v>116.6180703703704</v>
      </c>
      <c r="DX38">
        <v>18.454596296296291</v>
      </c>
      <c r="DY38">
        <v>2.111005185185185</v>
      </c>
      <c r="DZ38">
        <v>1.6709099999999999</v>
      </c>
      <c r="EA38">
        <v>18.302462962962959</v>
      </c>
      <c r="EB38">
        <v>14.62875925925926</v>
      </c>
      <c r="EC38">
        <v>2000.0122222222219</v>
      </c>
      <c r="ED38">
        <v>0.98000740740740733</v>
      </c>
      <c r="EE38">
        <v>1.999285555555555E-2</v>
      </c>
      <c r="EF38">
        <v>0</v>
      </c>
      <c r="EG38">
        <v>785.49851851851849</v>
      </c>
      <c r="EH38">
        <v>5.000560000000001</v>
      </c>
      <c r="EI38">
        <v>15603.42592592592</v>
      </c>
      <c r="EJ38">
        <v>17295.025925925929</v>
      </c>
      <c r="EK38">
        <v>37.42096296296296</v>
      </c>
      <c r="EL38">
        <v>37.918629629629628</v>
      </c>
      <c r="EM38">
        <v>36.777444444444441</v>
      </c>
      <c r="EN38">
        <v>36.927925925925933</v>
      </c>
      <c r="EO38">
        <v>38.302962962962958</v>
      </c>
      <c r="EP38">
        <v>1955.129259259259</v>
      </c>
      <c r="EQ38">
        <v>39.882962962962971</v>
      </c>
      <c r="ER38">
        <v>0</v>
      </c>
      <c r="ES38">
        <v>1659023824.2</v>
      </c>
      <c r="ET38">
        <v>0</v>
      </c>
      <c r="EU38">
        <v>785.41942307692307</v>
      </c>
      <c r="EV38">
        <v>18.692341906846782</v>
      </c>
      <c r="EW38">
        <v>364.07863269540331</v>
      </c>
      <c r="EX38">
        <v>15601.82692307692</v>
      </c>
      <c r="EY38">
        <v>15</v>
      </c>
      <c r="EZ38">
        <v>0</v>
      </c>
      <c r="FA38" t="s">
        <v>418</v>
      </c>
      <c r="FB38">
        <v>1655239120</v>
      </c>
      <c r="FC38">
        <v>1655239135</v>
      </c>
      <c r="FD38">
        <v>0</v>
      </c>
      <c r="FE38">
        <v>-7.4999999999999997E-2</v>
      </c>
      <c r="FF38">
        <v>-2.7E-2</v>
      </c>
      <c r="FG38">
        <v>1.986</v>
      </c>
      <c r="FH38">
        <v>0.13900000000000001</v>
      </c>
      <c r="FI38">
        <v>420</v>
      </c>
      <c r="FJ38">
        <v>22</v>
      </c>
      <c r="FK38">
        <v>0.12</v>
      </c>
      <c r="FL38">
        <v>0.02</v>
      </c>
      <c r="FM38">
        <v>15.424395121951219</v>
      </c>
      <c r="FN38">
        <v>12.77368013937282</v>
      </c>
      <c r="FO38">
        <v>1.2675539699774021</v>
      </c>
      <c r="FP38">
        <v>0</v>
      </c>
      <c r="FQ38">
        <v>784.55088235294124</v>
      </c>
      <c r="FR38">
        <v>17.964339203171949</v>
      </c>
      <c r="FS38">
        <v>1.7750560349847171</v>
      </c>
      <c r="FT38">
        <v>0</v>
      </c>
      <c r="FU38">
        <v>4.842249268292683</v>
      </c>
      <c r="FV38">
        <v>0.34528850174216791</v>
      </c>
      <c r="FW38">
        <v>3.5270502938197341E-2</v>
      </c>
      <c r="FX38">
        <v>0</v>
      </c>
      <c r="FY38">
        <v>0</v>
      </c>
      <c r="FZ38">
        <v>3</v>
      </c>
      <c r="GA38" t="s">
        <v>427</v>
      </c>
      <c r="GB38">
        <v>2.9805299999999999</v>
      </c>
      <c r="GC38">
        <v>2.7284000000000002</v>
      </c>
      <c r="GD38">
        <v>2.6661600000000001E-2</v>
      </c>
      <c r="GE38">
        <v>2.3107099999999998E-2</v>
      </c>
      <c r="GF38">
        <v>0.105333</v>
      </c>
      <c r="GG38">
        <v>9.0060699999999994E-2</v>
      </c>
      <c r="GH38">
        <v>29207.599999999999</v>
      </c>
      <c r="GI38">
        <v>28915.5</v>
      </c>
      <c r="GJ38">
        <v>30533.1</v>
      </c>
      <c r="GK38">
        <v>29841.7</v>
      </c>
      <c r="GL38">
        <v>37676.400000000001</v>
      </c>
      <c r="GM38">
        <v>35746.800000000003</v>
      </c>
      <c r="GN38">
        <v>46698.1</v>
      </c>
      <c r="GO38">
        <v>44377.2</v>
      </c>
      <c r="GP38">
        <v>1.88855</v>
      </c>
      <c r="GQ38">
        <v>1.86432</v>
      </c>
      <c r="GR38">
        <v>0.12871299999999999</v>
      </c>
      <c r="GS38">
        <v>0</v>
      </c>
      <c r="GT38">
        <v>25.019300000000001</v>
      </c>
      <c r="GU38">
        <v>999.9</v>
      </c>
      <c r="GV38">
        <v>55</v>
      </c>
      <c r="GW38">
        <v>30.5</v>
      </c>
      <c r="GX38">
        <v>26.631499999999999</v>
      </c>
      <c r="GY38">
        <v>62.7134</v>
      </c>
      <c r="GZ38">
        <v>24.98</v>
      </c>
      <c r="HA38">
        <v>1</v>
      </c>
      <c r="HB38">
        <v>-9.4547800000000001E-2</v>
      </c>
      <c r="HC38">
        <v>5.3434099999999998E-2</v>
      </c>
      <c r="HD38">
        <v>20.1921</v>
      </c>
      <c r="HE38">
        <v>5.2274700000000003</v>
      </c>
      <c r="HF38">
        <v>11.968</v>
      </c>
      <c r="HG38">
        <v>4.9701500000000003</v>
      </c>
      <c r="HH38">
        <v>3.2892700000000001</v>
      </c>
      <c r="HI38">
        <v>9202.9</v>
      </c>
      <c r="HJ38">
        <v>9999</v>
      </c>
      <c r="HK38">
        <v>9999</v>
      </c>
      <c r="HL38">
        <v>295.2</v>
      </c>
      <c r="HM38">
        <v>4.9732700000000003</v>
      </c>
      <c r="HN38">
        <v>1.8779399999999999</v>
      </c>
      <c r="HO38">
        <v>1.8760699999999999</v>
      </c>
      <c r="HP38">
        <v>1.8789400000000001</v>
      </c>
      <c r="HQ38">
        <v>1.8755900000000001</v>
      </c>
      <c r="HR38">
        <v>1.8791500000000001</v>
      </c>
      <c r="HS38">
        <v>1.87626</v>
      </c>
      <c r="HT38">
        <v>1.87744</v>
      </c>
      <c r="HU38">
        <v>0</v>
      </c>
      <c r="HV38">
        <v>0</v>
      </c>
      <c r="HW38">
        <v>0</v>
      </c>
      <c r="HX38">
        <v>0</v>
      </c>
      <c r="HY38" t="s">
        <v>420</v>
      </c>
      <c r="HZ38" t="s">
        <v>421</v>
      </c>
      <c r="IA38" t="s">
        <v>422</v>
      </c>
      <c r="IB38" t="s">
        <v>422</v>
      </c>
      <c r="IC38" t="s">
        <v>422</v>
      </c>
      <c r="ID38" t="s">
        <v>422</v>
      </c>
      <c r="IE38">
        <v>0</v>
      </c>
      <c r="IF38">
        <v>100</v>
      </c>
      <c r="IG38">
        <v>100</v>
      </c>
      <c r="IH38">
        <v>2.4060000000000001</v>
      </c>
      <c r="II38">
        <v>0.30530000000000002</v>
      </c>
      <c r="IJ38">
        <v>1.981763419366358</v>
      </c>
      <c r="IK38">
        <v>4.1594547590360449E-3</v>
      </c>
      <c r="IL38">
        <v>-1.867668404869411E-6</v>
      </c>
      <c r="IM38">
        <v>4.9096340421811042E-10</v>
      </c>
      <c r="IN38">
        <v>-2.3250521569731349E-2</v>
      </c>
      <c r="IO38">
        <v>5.6214120975847052E-3</v>
      </c>
      <c r="IP38">
        <v>3.6430730392419388E-4</v>
      </c>
      <c r="IQ38">
        <v>5.8048895600362112E-7</v>
      </c>
      <c r="IR38">
        <v>0</v>
      </c>
      <c r="IS38">
        <v>2100</v>
      </c>
      <c r="IT38">
        <v>1</v>
      </c>
      <c r="IU38">
        <v>26</v>
      </c>
      <c r="IV38">
        <v>63078.400000000001</v>
      </c>
      <c r="IW38">
        <v>63078.1</v>
      </c>
      <c r="IX38">
        <v>0.33203100000000002</v>
      </c>
      <c r="IY38">
        <v>2.6025399999999999</v>
      </c>
      <c r="IZ38">
        <v>1.39893</v>
      </c>
      <c r="JA38">
        <v>2.34009</v>
      </c>
      <c r="JB38">
        <v>1.4489700000000001</v>
      </c>
      <c r="JC38">
        <v>2.3877000000000002</v>
      </c>
      <c r="JD38">
        <v>38.207999999999998</v>
      </c>
      <c r="JE38">
        <v>23.903600000000001</v>
      </c>
      <c r="JF38">
        <v>18</v>
      </c>
      <c r="JG38">
        <v>491.81200000000001</v>
      </c>
      <c r="JH38">
        <v>448.12299999999999</v>
      </c>
      <c r="JI38">
        <v>25.0002</v>
      </c>
      <c r="JJ38">
        <v>25.796600000000002</v>
      </c>
      <c r="JK38">
        <v>30.000399999999999</v>
      </c>
      <c r="JL38">
        <v>25.604199999999999</v>
      </c>
      <c r="JM38">
        <v>25.680599999999998</v>
      </c>
      <c r="JN38">
        <v>6.6605400000000001</v>
      </c>
      <c r="JO38">
        <v>35.757199999999997</v>
      </c>
      <c r="JP38">
        <v>50.444099999999999</v>
      </c>
      <c r="JQ38">
        <v>25</v>
      </c>
      <c r="JR38">
        <v>65.855999999999995</v>
      </c>
      <c r="JS38">
        <v>18.405799999999999</v>
      </c>
      <c r="JT38">
        <v>100.92700000000001</v>
      </c>
      <c r="JU38">
        <v>102.04300000000001</v>
      </c>
    </row>
    <row r="39" spans="1:281" x14ac:dyDescent="0.2">
      <c r="A39">
        <v>23</v>
      </c>
      <c r="B39">
        <v>1659023828.5</v>
      </c>
      <c r="C39">
        <v>110</v>
      </c>
      <c r="D39" t="s">
        <v>467</v>
      </c>
      <c r="E39" t="s">
        <v>468</v>
      </c>
      <c r="F39">
        <v>5</v>
      </c>
      <c r="G39" t="s">
        <v>415</v>
      </c>
      <c r="H39" t="s">
        <v>2741</v>
      </c>
      <c r="I39">
        <v>1659023820.7142861</v>
      </c>
      <c r="J39">
        <f t="shared" si="0"/>
        <v>4.1334493304397034E-3</v>
      </c>
      <c r="K39">
        <f t="shared" si="1"/>
        <v>4.1334493304397038</v>
      </c>
      <c r="L39">
        <f t="shared" si="2"/>
        <v>2.3280911255330152</v>
      </c>
      <c r="M39">
        <f t="shared" si="3"/>
        <v>118.22415714285709</v>
      </c>
      <c r="N39">
        <f t="shared" si="4"/>
        <v>100.03244258146611</v>
      </c>
      <c r="O39">
        <f t="shared" si="5"/>
        <v>9.0673278690419927</v>
      </c>
      <c r="P39">
        <f t="shared" si="6"/>
        <v>10.716295305719571</v>
      </c>
      <c r="Q39">
        <f t="shared" si="7"/>
        <v>0.25515573916549456</v>
      </c>
      <c r="R39">
        <f t="shared" si="8"/>
        <v>2.7576355629274327</v>
      </c>
      <c r="S39">
        <f t="shared" si="9"/>
        <v>0.24272786647278649</v>
      </c>
      <c r="T39">
        <f t="shared" si="10"/>
        <v>0.15277105487509302</v>
      </c>
      <c r="U39">
        <f t="shared" si="11"/>
        <v>321.50995221051687</v>
      </c>
      <c r="V39">
        <f t="shared" si="12"/>
        <v>27.657977996687816</v>
      </c>
      <c r="W39">
        <f t="shared" si="13"/>
        <v>27.13143214285714</v>
      </c>
      <c r="X39">
        <f t="shared" si="14"/>
        <v>3.6068816889581892</v>
      </c>
      <c r="Y39">
        <f t="shared" si="15"/>
        <v>59.743096495465942</v>
      </c>
      <c r="Z39">
        <f t="shared" si="16"/>
        <v>2.1119873139575427</v>
      </c>
      <c r="AA39">
        <f t="shared" si="17"/>
        <v>3.5351152481991401</v>
      </c>
      <c r="AB39">
        <f t="shared" si="18"/>
        <v>1.4948943750006465</v>
      </c>
      <c r="AC39">
        <f t="shared" si="19"/>
        <v>-182.28511547239091</v>
      </c>
      <c r="AD39">
        <f t="shared" si="20"/>
        <v>-50.858293851997281</v>
      </c>
      <c r="AE39">
        <f t="shared" si="21"/>
        <v>-3.9785789682844701</v>
      </c>
      <c r="AF39">
        <f t="shared" si="22"/>
        <v>84.387963917844218</v>
      </c>
      <c r="AG39">
        <f t="shared" si="23"/>
        <v>-14.824025723914083</v>
      </c>
      <c r="AH39">
        <f t="shared" si="24"/>
        <v>4.1603219054421317</v>
      </c>
      <c r="AI39">
        <f t="shared" si="25"/>
        <v>2.3280911255330152</v>
      </c>
      <c r="AJ39">
        <v>86.082278293246773</v>
      </c>
      <c r="AK39">
        <v>98.034018181818155</v>
      </c>
      <c r="AL39">
        <v>-3.1476190476190662</v>
      </c>
      <c r="AM39">
        <v>64.75</v>
      </c>
      <c r="AN39">
        <f t="shared" si="26"/>
        <v>4.1334493304397038</v>
      </c>
      <c r="AO39">
        <v>18.40267203701524</v>
      </c>
      <c r="AP39">
        <v>23.27791538461539</v>
      </c>
      <c r="AQ39">
        <v>-5.0243352797223811E-3</v>
      </c>
      <c r="AR39">
        <v>86.349674898157161</v>
      </c>
      <c r="AS39">
        <v>0</v>
      </c>
      <c r="AT39">
        <v>0</v>
      </c>
      <c r="AU39">
        <f t="shared" si="27"/>
        <v>1</v>
      </c>
      <c r="AV39">
        <f t="shared" si="28"/>
        <v>0</v>
      </c>
      <c r="AW39">
        <f t="shared" si="29"/>
        <v>47891.908383668611</v>
      </c>
      <c r="AX39" t="s">
        <v>416</v>
      </c>
      <c r="AY39" t="s">
        <v>416</v>
      </c>
      <c r="AZ39">
        <v>0</v>
      </c>
      <c r="BA39">
        <v>0</v>
      </c>
      <c r="BB39" t="e">
        <f t="shared" si="30"/>
        <v>#DIV/0!</v>
      </c>
      <c r="BC39">
        <v>0</v>
      </c>
      <c r="BD39" t="s">
        <v>416</v>
      </c>
      <c r="BE39" t="s">
        <v>416</v>
      </c>
      <c r="BF39">
        <v>0</v>
      </c>
      <c r="BG39">
        <v>0</v>
      </c>
      <c r="BH39" t="e">
        <f t="shared" si="31"/>
        <v>#DIV/0!</v>
      </c>
      <c r="BI39">
        <v>0.5</v>
      </c>
      <c r="BJ39">
        <f t="shared" si="32"/>
        <v>1681.1995710935316</v>
      </c>
      <c r="BK39">
        <f t="shared" si="33"/>
        <v>2.3280911255330152</v>
      </c>
      <c r="BL39" t="e">
        <f t="shared" si="34"/>
        <v>#DIV/0!</v>
      </c>
      <c r="BM39">
        <f t="shared" si="35"/>
        <v>1.3847797522448301E-3</v>
      </c>
      <c r="BN39" t="e">
        <f t="shared" si="36"/>
        <v>#DIV/0!</v>
      </c>
      <c r="BO39" t="e">
        <f t="shared" si="37"/>
        <v>#DIV/0!</v>
      </c>
      <c r="BP39" t="s">
        <v>416</v>
      </c>
      <c r="BQ39">
        <v>0</v>
      </c>
      <c r="BR39" t="e">
        <f t="shared" si="38"/>
        <v>#DIV/0!</v>
      </c>
      <c r="BS39" t="e">
        <f t="shared" si="39"/>
        <v>#DIV/0!</v>
      </c>
      <c r="BT39" t="e">
        <f t="shared" si="40"/>
        <v>#DIV/0!</v>
      </c>
      <c r="BU39" t="e">
        <f t="shared" si="41"/>
        <v>#DIV/0!</v>
      </c>
      <c r="BV39" t="e">
        <f t="shared" si="42"/>
        <v>#DIV/0!</v>
      </c>
      <c r="BW39" t="e">
        <f t="shared" si="43"/>
        <v>#DIV/0!</v>
      </c>
      <c r="BX39" t="e">
        <f t="shared" si="44"/>
        <v>#DIV/0!</v>
      </c>
      <c r="BY39" t="e">
        <f t="shared" si="45"/>
        <v>#DIV/0!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 t="shared" si="46"/>
        <v>2000.0035714285709</v>
      </c>
      <c r="CS39">
        <f t="shared" si="47"/>
        <v>1681.1995710935316</v>
      </c>
      <c r="CT39">
        <f t="shared" si="48"/>
        <v>0.8405982844784009</v>
      </c>
      <c r="CU39">
        <f t="shared" si="49"/>
        <v>0.16075468904331375</v>
      </c>
      <c r="CV39">
        <v>6</v>
      </c>
      <c r="CW39">
        <v>0.5</v>
      </c>
      <c r="CX39" t="s">
        <v>417</v>
      </c>
      <c r="CY39">
        <v>2</v>
      </c>
      <c r="CZ39" t="b">
        <v>1</v>
      </c>
      <c r="DA39">
        <v>1659023820.7142861</v>
      </c>
      <c r="DB39">
        <v>118.22415714285709</v>
      </c>
      <c r="DC39">
        <v>101.0288607142857</v>
      </c>
      <c r="DD39">
        <v>23.29983571428571</v>
      </c>
      <c r="DE39">
        <v>18.424710714285709</v>
      </c>
      <c r="DF39">
        <v>115.7853321428571</v>
      </c>
      <c r="DG39">
        <v>22.994150000000001</v>
      </c>
      <c r="DH39">
        <v>500.09635714285707</v>
      </c>
      <c r="DI39">
        <v>90.543832142857156</v>
      </c>
      <c r="DJ39">
        <v>0.10003933571428569</v>
      </c>
      <c r="DK39">
        <v>26.789342857142859</v>
      </c>
      <c r="DL39">
        <v>27.13143214285714</v>
      </c>
      <c r="DM39">
        <v>999.9000000000002</v>
      </c>
      <c r="DN39">
        <v>0</v>
      </c>
      <c r="DO39">
        <v>0</v>
      </c>
      <c r="DP39">
        <v>9995.9196428571431</v>
      </c>
      <c r="DQ39">
        <v>0</v>
      </c>
      <c r="DR39">
        <v>11.6396</v>
      </c>
      <c r="DS39">
        <v>17.195353571428569</v>
      </c>
      <c r="DT39">
        <v>121.0448214285714</v>
      </c>
      <c r="DU39">
        <v>102.92555</v>
      </c>
      <c r="DV39">
        <v>4.8751292857142863</v>
      </c>
      <c r="DW39">
        <v>101.0288607142857</v>
      </c>
      <c r="DX39">
        <v>18.424710714285709</v>
      </c>
      <c r="DY39">
        <v>2.1096564285714292</v>
      </c>
      <c r="DZ39">
        <v>1.668243214285714</v>
      </c>
      <c r="EA39">
        <v>18.29228214285714</v>
      </c>
      <c r="EB39">
        <v>14.60402857142857</v>
      </c>
      <c r="EC39">
        <v>2000.0035714285709</v>
      </c>
      <c r="ED39">
        <v>0.98000614285714271</v>
      </c>
      <c r="EE39">
        <v>1.999408214285715E-2</v>
      </c>
      <c r="EF39">
        <v>0</v>
      </c>
      <c r="EG39">
        <v>787.08017857142852</v>
      </c>
      <c r="EH39">
        <v>5.000560000000001</v>
      </c>
      <c r="EI39">
        <v>15632.89642857143</v>
      </c>
      <c r="EJ39">
        <v>17294.932142857149</v>
      </c>
      <c r="EK39">
        <v>37.374642857142859</v>
      </c>
      <c r="EL39">
        <v>37.92371428571429</v>
      </c>
      <c r="EM39">
        <v>36.787678571428557</v>
      </c>
      <c r="EN39">
        <v>36.932749999999999</v>
      </c>
      <c r="EO39">
        <v>38.303285714285707</v>
      </c>
      <c r="EP39">
        <v>1955.117857142857</v>
      </c>
      <c r="EQ39">
        <v>39.885714285714293</v>
      </c>
      <c r="ER39">
        <v>0</v>
      </c>
      <c r="ES39">
        <v>1659023829.5999999</v>
      </c>
      <c r="ET39">
        <v>0</v>
      </c>
      <c r="EU39">
        <v>787.30607999999995</v>
      </c>
      <c r="EV39">
        <v>20.879230813972029</v>
      </c>
      <c r="EW39">
        <v>390.59230830181178</v>
      </c>
      <c r="EX39">
        <v>15637.436</v>
      </c>
      <c r="EY39">
        <v>15</v>
      </c>
      <c r="EZ39">
        <v>0</v>
      </c>
      <c r="FA39" t="s">
        <v>418</v>
      </c>
      <c r="FB39">
        <v>1655239120</v>
      </c>
      <c r="FC39">
        <v>1655239135</v>
      </c>
      <c r="FD39">
        <v>0</v>
      </c>
      <c r="FE39">
        <v>-7.4999999999999997E-2</v>
      </c>
      <c r="FF39">
        <v>-2.7E-2</v>
      </c>
      <c r="FG39">
        <v>1.986</v>
      </c>
      <c r="FH39">
        <v>0.13900000000000001</v>
      </c>
      <c r="FI39">
        <v>420</v>
      </c>
      <c r="FJ39">
        <v>22</v>
      </c>
      <c r="FK39">
        <v>0.12</v>
      </c>
      <c r="FL39">
        <v>0.02</v>
      </c>
      <c r="FM39">
        <v>16.657095000000002</v>
      </c>
      <c r="FN39">
        <v>13.57999249530954</v>
      </c>
      <c r="FO39">
        <v>1.314361393405558</v>
      </c>
      <c r="FP39">
        <v>0</v>
      </c>
      <c r="FQ39">
        <v>786.24767647058832</v>
      </c>
      <c r="FR39">
        <v>19.812177240918128</v>
      </c>
      <c r="FS39">
        <v>1.955817186220888</v>
      </c>
      <c r="FT39">
        <v>0</v>
      </c>
      <c r="FU39">
        <v>4.8642347499999996</v>
      </c>
      <c r="FV39">
        <v>0.205217448405243</v>
      </c>
      <c r="FW39">
        <v>2.451056465970335E-2</v>
      </c>
      <c r="FX39">
        <v>0</v>
      </c>
      <c r="FY39">
        <v>0</v>
      </c>
      <c r="FZ39">
        <v>3</v>
      </c>
      <c r="GA39" t="s">
        <v>427</v>
      </c>
      <c r="GB39">
        <v>2.98055</v>
      </c>
      <c r="GC39">
        <v>2.7282799999999998</v>
      </c>
      <c r="GD39">
        <v>2.3012899999999999E-2</v>
      </c>
      <c r="GE39">
        <v>1.8995700000000001E-2</v>
      </c>
      <c r="GF39">
        <v>0.10531</v>
      </c>
      <c r="GG39">
        <v>9.0041300000000005E-2</v>
      </c>
      <c r="GH39">
        <v>29317.200000000001</v>
      </c>
      <c r="GI39">
        <v>29036.400000000001</v>
      </c>
      <c r="GJ39">
        <v>30533.200000000001</v>
      </c>
      <c r="GK39">
        <v>29840.9</v>
      </c>
      <c r="GL39">
        <v>37677.199999999997</v>
      </c>
      <c r="GM39">
        <v>35746.6</v>
      </c>
      <c r="GN39">
        <v>46698.2</v>
      </c>
      <c r="GO39">
        <v>44376.3</v>
      </c>
      <c r="GP39">
        <v>1.8883000000000001</v>
      </c>
      <c r="GQ39">
        <v>1.8642700000000001</v>
      </c>
      <c r="GR39">
        <v>0.12901399999999999</v>
      </c>
      <c r="GS39">
        <v>0</v>
      </c>
      <c r="GT39">
        <v>25.019300000000001</v>
      </c>
      <c r="GU39">
        <v>999.9</v>
      </c>
      <c r="GV39">
        <v>54.9</v>
      </c>
      <c r="GW39">
        <v>30.5</v>
      </c>
      <c r="GX39">
        <v>26.581900000000001</v>
      </c>
      <c r="GY39">
        <v>62.843400000000003</v>
      </c>
      <c r="GZ39">
        <v>24.9038</v>
      </c>
      <c r="HA39">
        <v>1</v>
      </c>
      <c r="HB39">
        <v>-9.4156500000000004E-2</v>
      </c>
      <c r="HC39">
        <v>5.4343700000000002E-2</v>
      </c>
      <c r="HD39">
        <v>20.1921</v>
      </c>
      <c r="HE39">
        <v>5.2277699999999996</v>
      </c>
      <c r="HF39">
        <v>11.968</v>
      </c>
      <c r="HG39">
        <v>4.9703999999999997</v>
      </c>
      <c r="HH39">
        <v>3.2894999999999999</v>
      </c>
      <c r="HI39">
        <v>9203.1</v>
      </c>
      <c r="HJ39">
        <v>9999</v>
      </c>
      <c r="HK39">
        <v>9999</v>
      </c>
      <c r="HL39">
        <v>295.2</v>
      </c>
      <c r="HM39">
        <v>4.9732799999999999</v>
      </c>
      <c r="HN39">
        <v>1.87795</v>
      </c>
      <c r="HO39">
        <v>1.87609</v>
      </c>
      <c r="HP39">
        <v>1.8789400000000001</v>
      </c>
      <c r="HQ39">
        <v>1.87561</v>
      </c>
      <c r="HR39">
        <v>1.8791500000000001</v>
      </c>
      <c r="HS39">
        <v>1.87629</v>
      </c>
      <c r="HT39">
        <v>1.87744</v>
      </c>
      <c r="HU39">
        <v>0</v>
      </c>
      <c r="HV39">
        <v>0</v>
      </c>
      <c r="HW39">
        <v>0</v>
      </c>
      <c r="HX39">
        <v>0</v>
      </c>
      <c r="HY39" t="s">
        <v>420</v>
      </c>
      <c r="HZ39" t="s">
        <v>421</v>
      </c>
      <c r="IA39" t="s">
        <v>422</v>
      </c>
      <c r="IB39" t="s">
        <v>422</v>
      </c>
      <c r="IC39" t="s">
        <v>422</v>
      </c>
      <c r="ID39" t="s">
        <v>422</v>
      </c>
      <c r="IE39">
        <v>0</v>
      </c>
      <c r="IF39">
        <v>100</v>
      </c>
      <c r="IG39">
        <v>100</v>
      </c>
      <c r="IH39">
        <v>2.3479999999999999</v>
      </c>
      <c r="II39">
        <v>0.30520000000000003</v>
      </c>
      <c r="IJ39">
        <v>1.981763419366358</v>
      </c>
      <c r="IK39">
        <v>4.1594547590360449E-3</v>
      </c>
      <c r="IL39">
        <v>-1.867668404869411E-6</v>
      </c>
      <c r="IM39">
        <v>4.9096340421811042E-10</v>
      </c>
      <c r="IN39">
        <v>-2.3250521569731349E-2</v>
      </c>
      <c r="IO39">
        <v>5.6214120975847052E-3</v>
      </c>
      <c r="IP39">
        <v>3.6430730392419388E-4</v>
      </c>
      <c r="IQ39">
        <v>5.8048895600362112E-7</v>
      </c>
      <c r="IR39">
        <v>0</v>
      </c>
      <c r="IS39">
        <v>2100</v>
      </c>
      <c r="IT39">
        <v>1</v>
      </c>
      <c r="IU39">
        <v>26</v>
      </c>
      <c r="IV39">
        <v>63078.5</v>
      </c>
      <c r="IW39">
        <v>63078.2</v>
      </c>
      <c r="IX39">
        <v>0.29296899999999998</v>
      </c>
      <c r="IY39">
        <v>2.6135299999999999</v>
      </c>
      <c r="IZ39">
        <v>1.39893</v>
      </c>
      <c r="JA39">
        <v>2.34009</v>
      </c>
      <c r="JB39">
        <v>1.4489700000000001</v>
      </c>
      <c r="JC39">
        <v>2.3706100000000001</v>
      </c>
      <c r="JD39">
        <v>38.207999999999998</v>
      </c>
      <c r="JE39">
        <v>23.903600000000001</v>
      </c>
      <c r="JF39">
        <v>18</v>
      </c>
      <c r="JG39">
        <v>491.702</v>
      </c>
      <c r="JH39">
        <v>448.11399999999998</v>
      </c>
      <c r="JI39">
        <v>25.0002</v>
      </c>
      <c r="JJ39">
        <v>25.8004</v>
      </c>
      <c r="JK39">
        <v>30.000299999999999</v>
      </c>
      <c r="JL39">
        <v>25.607900000000001</v>
      </c>
      <c r="JM39">
        <v>25.683299999999999</v>
      </c>
      <c r="JN39">
        <v>5.8858899999999998</v>
      </c>
      <c r="JO39">
        <v>35.757199999999997</v>
      </c>
      <c r="JP39">
        <v>50.063000000000002</v>
      </c>
      <c r="JQ39">
        <v>25</v>
      </c>
      <c r="JR39">
        <v>52.2239</v>
      </c>
      <c r="JS39">
        <v>18.400200000000002</v>
      </c>
      <c r="JT39">
        <v>100.92700000000001</v>
      </c>
      <c r="JU39">
        <v>102.041</v>
      </c>
    </row>
    <row r="40" spans="1:281" x14ac:dyDescent="0.2">
      <c r="A40">
        <v>24</v>
      </c>
      <c r="B40">
        <v>1659023833.5</v>
      </c>
      <c r="C40">
        <v>115</v>
      </c>
      <c r="D40" t="s">
        <v>469</v>
      </c>
      <c r="E40" t="s">
        <v>470</v>
      </c>
      <c r="F40">
        <v>5</v>
      </c>
      <c r="G40" t="s">
        <v>415</v>
      </c>
      <c r="H40" t="s">
        <v>2741</v>
      </c>
      <c r="I40">
        <v>1659023826</v>
      </c>
      <c r="J40">
        <f t="shared" si="0"/>
        <v>4.1614694984595359E-3</v>
      </c>
      <c r="K40">
        <f t="shared" si="1"/>
        <v>4.1614694984595362</v>
      </c>
      <c r="L40">
        <f t="shared" si="2"/>
        <v>1.4121592993174403</v>
      </c>
      <c r="M40">
        <f t="shared" si="3"/>
        <v>101.86408148148151</v>
      </c>
      <c r="N40">
        <f t="shared" si="4"/>
        <v>90.07792059010626</v>
      </c>
      <c r="O40">
        <f t="shared" si="5"/>
        <v>8.1651461204437474</v>
      </c>
      <c r="P40">
        <f t="shared" si="6"/>
        <v>9.233506993415638</v>
      </c>
      <c r="Q40">
        <f t="shared" si="7"/>
        <v>0.25677524474644675</v>
      </c>
      <c r="R40">
        <f t="shared" si="8"/>
        <v>2.7579422517781298</v>
      </c>
      <c r="S40">
        <f t="shared" si="9"/>
        <v>0.24419461333415099</v>
      </c>
      <c r="T40">
        <f t="shared" si="10"/>
        <v>0.15370057388153885</v>
      </c>
      <c r="U40">
        <f t="shared" si="11"/>
        <v>321.51019535339532</v>
      </c>
      <c r="V40">
        <f t="shared" si="12"/>
        <v>27.651189508965963</v>
      </c>
      <c r="W40">
        <f t="shared" si="13"/>
        <v>27.13</v>
      </c>
      <c r="X40">
        <f t="shared" si="14"/>
        <v>3.6065786107572912</v>
      </c>
      <c r="Y40">
        <f t="shared" si="15"/>
        <v>59.698898190449071</v>
      </c>
      <c r="Z40">
        <f t="shared" si="16"/>
        <v>2.1105501184222866</v>
      </c>
      <c r="AA40">
        <f t="shared" si="17"/>
        <v>3.5353250770044249</v>
      </c>
      <c r="AB40">
        <f t="shared" si="18"/>
        <v>1.4960284923350047</v>
      </c>
      <c r="AC40">
        <f t="shared" si="19"/>
        <v>-183.52080488206553</v>
      </c>
      <c r="AD40">
        <f t="shared" si="20"/>
        <v>-50.500986601753567</v>
      </c>
      <c r="AE40">
        <f t="shared" si="21"/>
        <v>-3.9501795864716396</v>
      </c>
      <c r="AF40">
        <f t="shared" si="22"/>
        <v>83.538224283104597</v>
      </c>
      <c r="AG40">
        <f t="shared" si="23"/>
        <v>-15.896055109604907</v>
      </c>
      <c r="AH40">
        <f t="shared" si="24"/>
        <v>4.1665214128480095</v>
      </c>
      <c r="AI40">
        <f t="shared" si="25"/>
        <v>1.4121592993174403</v>
      </c>
      <c r="AJ40">
        <v>68.601092452510855</v>
      </c>
      <c r="AK40">
        <v>81.987927272727276</v>
      </c>
      <c r="AL40">
        <v>-3.214683428571433</v>
      </c>
      <c r="AM40">
        <v>64.75</v>
      </c>
      <c r="AN40">
        <f t="shared" si="26"/>
        <v>4.1614694984595362</v>
      </c>
      <c r="AO40">
        <v>18.395930058156729</v>
      </c>
      <c r="AP40">
        <v>23.273873626373629</v>
      </c>
      <c r="AQ40">
        <v>-2.1211764123315601E-4</v>
      </c>
      <c r="AR40">
        <v>86.349674898157161</v>
      </c>
      <c r="AS40">
        <v>0</v>
      </c>
      <c r="AT40">
        <v>0</v>
      </c>
      <c r="AU40">
        <f t="shared" si="27"/>
        <v>1</v>
      </c>
      <c r="AV40">
        <f t="shared" si="28"/>
        <v>0</v>
      </c>
      <c r="AW40">
        <f t="shared" si="29"/>
        <v>47900.115209805859</v>
      </c>
      <c r="AX40" t="s">
        <v>416</v>
      </c>
      <c r="AY40" t="s">
        <v>416</v>
      </c>
      <c r="AZ40">
        <v>0</v>
      </c>
      <c r="BA40">
        <v>0</v>
      </c>
      <c r="BB40" t="e">
        <f t="shared" si="30"/>
        <v>#DIV/0!</v>
      </c>
      <c r="BC40">
        <v>0</v>
      </c>
      <c r="BD40" t="s">
        <v>416</v>
      </c>
      <c r="BE40" t="s">
        <v>416</v>
      </c>
      <c r="BF40">
        <v>0</v>
      </c>
      <c r="BG40">
        <v>0</v>
      </c>
      <c r="BH40" t="e">
        <f t="shared" si="31"/>
        <v>#DIV/0!</v>
      </c>
      <c r="BI40">
        <v>0.5</v>
      </c>
      <c r="BJ40">
        <f t="shared" si="32"/>
        <v>1681.2011996649715</v>
      </c>
      <c r="BK40">
        <f t="shared" si="33"/>
        <v>1.4121592993174403</v>
      </c>
      <c r="BL40" t="e">
        <f t="shared" si="34"/>
        <v>#DIV/0!</v>
      </c>
      <c r="BM40">
        <f t="shared" si="35"/>
        <v>8.3997043280652813E-4</v>
      </c>
      <c r="BN40" t="e">
        <f t="shared" si="36"/>
        <v>#DIV/0!</v>
      </c>
      <c r="BO40" t="e">
        <f t="shared" si="37"/>
        <v>#DIV/0!</v>
      </c>
      <c r="BP40" t="s">
        <v>416</v>
      </c>
      <c r="BQ40">
        <v>0</v>
      </c>
      <c r="BR40" t="e">
        <f t="shared" si="38"/>
        <v>#DIV/0!</v>
      </c>
      <c r="BS40" t="e">
        <f t="shared" si="39"/>
        <v>#DIV/0!</v>
      </c>
      <c r="BT40" t="e">
        <f t="shared" si="40"/>
        <v>#DIV/0!</v>
      </c>
      <c r="BU40" t="e">
        <f t="shared" si="41"/>
        <v>#DIV/0!</v>
      </c>
      <c r="BV40" t="e">
        <f t="shared" si="42"/>
        <v>#DIV/0!</v>
      </c>
      <c r="BW40" t="e">
        <f t="shared" si="43"/>
        <v>#DIV/0!</v>
      </c>
      <c r="BX40" t="e">
        <f t="shared" si="44"/>
        <v>#DIV/0!</v>
      </c>
      <c r="BY40" t="e">
        <f t="shared" si="45"/>
        <v>#DIV/0!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 t="shared" si="46"/>
        <v>2000.005555555555</v>
      </c>
      <c r="CS40">
        <f t="shared" si="47"/>
        <v>1681.2011996649715</v>
      </c>
      <c r="CT40">
        <f t="shared" si="48"/>
        <v>0.84059826483730582</v>
      </c>
      <c r="CU40">
        <f t="shared" si="49"/>
        <v>0.1607546511360001</v>
      </c>
      <c r="CV40">
        <v>6</v>
      </c>
      <c r="CW40">
        <v>0.5</v>
      </c>
      <c r="CX40" t="s">
        <v>417</v>
      </c>
      <c r="CY40">
        <v>2</v>
      </c>
      <c r="CZ40" t="b">
        <v>1</v>
      </c>
      <c r="DA40">
        <v>1659023826</v>
      </c>
      <c r="DB40">
        <v>101.86408148148151</v>
      </c>
      <c r="DC40">
        <v>83.301640740740737</v>
      </c>
      <c r="DD40">
        <v>23.283596296296292</v>
      </c>
      <c r="DE40">
        <v>18.40111111111111</v>
      </c>
      <c r="DF40">
        <v>99.486748148148124</v>
      </c>
      <c r="DG40">
        <v>22.978285185185179</v>
      </c>
      <c r="DH40">
        <v>500.09488888888887</v>
      </c>
      <c r="DI40">
        <v>90.545351851851848</v>
      </c>
      <c r="DJ40">
        <v>0.1000145925925926</v>
      </c>
      <c r="DK40">
        <v>26.790351851851849</v>
      </c>
      <c r="DL40">
        <v>27.13</v>
      </c>
      <c r="DM40">
        <v>999.90000000000009</v>
      </c>
      <c r="DN40">
        <v>0</v>
      </c>
      <c r="DO40">
        <v>0</v>
      </c>
      <c r="DP40">
        <v>9997.5655555555568</v>
      </c>
      <c r="DQ40">
        <v>0</v>
      </c>
      <c r="DR40">
        <v>11.6396</v>
      </c>
      <c r="DS40">
        <v>18.56241851851852</v>
      </c>
      <c r="DT40">
        <v>104.2925703703704</v>
      </c>
      <c r="DU40">
        <v>84.863318518518497</v>
      </c>
      <c r="DV40">
        <v>4.8824892592592581</v>
      </c>
      <c r="DW40">
        <v>83.301640740740737</v>
      </c>
      <c r="DX40">
        <v>18.40111111111111</v>
      </c>
      <c r="DY40">
        <v>2.108222222222222</v>
      </c>
      <c r="DZ40">
        <v>1.666134814814815</v>
      </c>
      <c r="EA40">
        <v>18.281448148148151</v>
      </c>
      <c r="EB40">
        <v>14.58445925925926</v>
      </c>
      <c r="EC40">
        <v>2000.005555555555</v>
      </c>
      <c r="ED40">
        <v>0.98000688888888876</v>
      </c>
      <c r="EE40">
        <v>1.9993351851851849E-2</v>
      </c>
      <c r="EF40">
        <v>0</v>
      </c>
      <c r="EG40">
        <v>788.89544444444459</v>
      </c>
      <c r="EH40">
        <v>5.000560000000001</v>
      </c>
      <c r="EI40">
        <v>15667.9962962963</v>
      </c>
      <c r="EJ40">
        <v>17294.951851851849</v>
      </c>
      <c r="EK40">
        <v>37.393222222222228</v>
      </c>
      <c r="EL40">
        <v>37.927814814814809</v>
      </c>
      <c r="EM40">
        <v>36.782148148148153</v>
      </c>
      <c r="EN40">
        <v>36.923296296296293</v>
      </c>
      <c r="EO40">
        <v>38.295999999999999</v>
      </c>
      <c r="EP40">
        <v>1955.1211111111111</v>
      </c>
      <c r="EQ40">
        <v>39.884444444444448</v>
      </c>
      <c r="ER40">
        <v>0</v>
      </c>
      <c r="ES40">
        <v>1659023834.4000001</v>
      </c>
      <c r="ET40">
        <v>0</v>
      </c>
      <c r="EU40">
        <v>788.97472000000005</v>
      </c>
      <c r="EV40">
        <v>21.57561535707017</v>
      </c>
      <c r="EW40">
        <v>409.43846093436667</v>
      </c>
      <c r="EX40">
        <v>15669.672</v>
      </c>
      <c r="EY40">
        <v>15</v>
      </c>
      <c r="EZ40">
        <v>0</v>
      </c>
      <c r="FA40" t="s">
        <v>418</v>
      </c>
      <c r="FB40">
        <v>1655239120</v>
      </c>
      <c r="FC40">
        <v>1655239135</v>
      </c>
      <c r="FD40">
        <v>0</v>
      </c>
      <c r="FE40">
        <v>-7.4999999999999997E-2</v>
      </c>
      <c r="FF40">
        <v>-2.7E-2</v>
      </c>
      <c r="FG40">
        <v>1.986</v>
      </c>
      <c r="FH40">
        <v>0.13900000000000001</v>
      </c>
      <c r="FI40">
        <v>420</v>
      </c>
      <c r="FJ40">
        <v>22</v>
      </c>
      <c r="FK40">
        <v>0.12</v>
      </c>
      <c r="FL40">
        <v>0.02</v>
      </c>
      <c r="FM40">
        <v>17.86825</v>
      </c>
      <c r="FN40">
        <v>15.306195872420201</v>
      </c>
      <c r="FO40">
        <v>1.478678431404205</v>
      </c>
      <c r="FP40">
        <v>0</v>
      </c>
      <c r="FQ40">
        <v>787.83747058823519</v>
      </c>
      <c r="FR40">
        <v>20.65469824814868</v>
      </c>
      <c r="FS40">
        <v>2.0362324528589921</v>
      </c>
      <c r="FT40">
        <v>0</v>
      </c>
      <c r="FU40">
        <v>4.8773852500000006</v>
      </c>
      <c r="FV40">
        <v>6.7676285178225978E-2</v>
      </c>
      <c r="FW40">
        <v>1.399703164737072E-2</v>
      </c>
      <c r="FX40">
        <v>1</v>
      </c>
      <c r="FY40">
        <v>1</v>
      </c>
      <c r="FZ40">
        <v>3</v>
      </c>
      <c r="GA40" t="s">
        <v>419</v>
      </c>
      <c r="GB40">
        <v>2.98041</v>
      </c>
      <c r="GC40">
        <v>2.72844</v>
      </c>
      <c r="GD40">
        <v>1.9225200000000001E-2</v>
      </c>
      <c r="GE40">
        <v>1.4834E-2</v>
      </c>
      <c r="GF40">
        <v>0.10530100000000001</v>
      </c>
      <c r="GG40">
        <v>9.0015100000000001E-2</v>
      </c>
      <c r="GH40">
        <v>29431.200000000001</v>
      </c>
      <c r="GI40">
        <v>29159.5</v>
      </c>
      <c r="GJ40">
        <v>30533.4</v>
      </c>
      <c r="GK40">
        <v>29840.799999999999</v>
      </c>
      <c r="GL40">
        <v>37677.599999999999</v>
      </c>
      <c r="GM40">
        <v>35747.199999999997</v>
      </c>
      <c r="GN40">
        <v>46698.5</v>
      </c>
      <c r="GO40">
        <v>44376.1</v>
      </c>
      <c r="GP40">
        <v>1.88832</v>
      </c>
      <c r="GQ40">
        <v>1.86425</v>
      </c>
      <c r="GR40">
        <v>0.12880900000000001</v>
      </c>
      <c r="GS40">
        <v>0</v>
      </c>
      <c r="GT40">
        <v>25.0214</v>
      </c>
      <c r="GU40">
        <v>999.9</v>
      </c>
      <c r="GV40">
        <v>54.9</v>
      </c>
      <c r="GW40">
        <v>30.5</v>
      </c>
      <c r="GX40">
        <v>26.581399999999999</v>
      </c>
      <c r="GY40">
        <v>62.853400000000001</v>
      </c>
      <c r="GZ40">
        <v>24.959900000000001</v>
      </c>
      <c r="HA40">
        <v>1</v>
      </c>
      <c r="HB40">
        <v>-9.3910099999999996E-2</v>
      </c>
      <c r="HC40">
        <v>5.6279999999999997E-2</v>
      </c>
      <c r="HD40">
        <v>20.192299999999999</v>
      </c>
      <c r="HE40">
        <v>5.2268699999999999</v>
      </c>
      <c r="HF40">
        <v>11.968</v>
      </c>
      <c r="HG40">
        <v>4.9704499999999996</v>
      </c>
      <c r="HH40">
        <v>3.2894299999999999</v>
      </c>
      <c r="HI40">
        <v>9203.1</v>
      </c>
      <c r="HJ40">
        <v>9999</v>
      </c>
      <c r="HK40">
        <v>9999</v>
      </c>
      <c r="HL40">
        <v>295.2</v>
      </c>
      <c r="HM40">
        <v>4.9732900000000004</v>
      </c>
      <c r="HN40">
        <v>1.87799</v>
      </c>
      <c r="HO40">
        <v>1.87608</v>
      </c>
      <c r="HP40">
        <v>1.87893</v>
      </c>
      <c r="HQ40">
        <v>1.87561</v>
      </c>
      <c r="HR40">
        <v>1.8791599999999999</v>
      </c>
      <c r="HS40">
        <v>1.8762799999999999</v>
      </c>
      <c r="HT40">
        <v>1.87744</v>
      </c>
      <c r="HU40">
        <v>0</v>
      </c>
      <c r="HV40">
        <v>0</v>
      </c>
      <c r="HW40">
        <v>0</v>
      </c>
      <c r="HX40">
        <v>0</v>
      </c>
      <c r="HY40" t="s">
        <v>420</v>
      </c>
      <c r="HZ40" t="s">
        <v>421</v>
      </c>
      <c r="IA40" t="s">
        <v>422</v>
      </c>
      <c r="IB40" t="s">
        <v>422</v>
      </c>
      <c r="IC40" t="s">
        <v>422</v>
      </c>
      <c r="ID40" t="s">
        <v>422</v>
      </c>
      <c r="IE40">
        <v>0</v>
      </c>
      <c r="IF40">
        <v>100</v>
      </c>
      <c r="IG40">
        <v>100</v>
      </c>
      <c r="IH40">
        <v>2.2879999999999998</v>
      </c>
      <c r="II40">
        <v>0.30509999999999998</v>
      </c>
      <c r="IJ40">
        <v>1.981763419366358</v>
      </c>
      <c r="IK40">
        <v>4.1594547590360449E-3</v>
      </c>
      <c r="IL40">
        <v>-1.867668404869411E-6</v>
      </c>
      <c r="IM40">
        <v>4.9096340421811042E-10</v>
      </c>
      <c r="IN40">
        <v>-2.3250521569731349E-2</v>
      </c>
      <c r="IO40">
        <v>5.6214120975847052E-3</v>
      </c>
      <c r="IP40">
        <v>3.6430730392419388E-4</v>
      </c>
      <c r="IQ40">
        <v>5.8048895600362112E-7</v>
      </c>
      <c r="IR40">
        <v>0</v>
      </c>
      <c r="IS40">
        <v>2100</v>
      </c>
      <c r="IT40">
        <v>1</v>
      </c>
      <c r="IU40">
        <v>26</v>
      </c>
      <c r="IV40">
        <v>63078.6</v>
      </c>
      <c r="IW40">
        <v>63078.3</v>
      </c>
      <c r="IX40">
        <v>0.25390600000000002</v>
      </c>
      <c r="IY40">
        <v>2.6257299999999999</v>
      </c>
      <c r="IZ40">
        <v>1.39893</v>
      </c>
      <c r="JA40">
        <v>2.33887</v>
      </c>
      <c r="JB40">
        <v>1.4489700000000001</v>
      </c>
      <c r="JC40">
        <v>2.36572</v>
      </c>
      <c r="JD40">
        <v>38.207999999999998</v>
      </c>
      <c r="JE40">
        <v>23.903600000000001</v>
      </c>
      <c r="JF40">
        <v>18</v>
      </c>
      <c r="JG40">
        <v>491.738</v>
      </c>
      <c r="JH40">
        <v>448.12900000000002</v>
      </c>
      <c r="JI40">
        <v>25.000299999999999</v>
      </c>
      <c r="JJ40">
        <v>25.804600000000001</v>
      </c>
      <c r="JK40">
        <v>30.000399999999999</v>
      </c>
      <c r="JL40">
        <v>25.6112</v>
      </c>
      <c r="JM40">
        <v>25.687000000000001</v>
      </c>
      <c r="JN40">
        <v>5.11022</v>
      </c>
      <c r="JO40">
        <v>35.757199999999997</v>
      </c>
      <c r="JP40">
        <v>50.063000000000002</v>
      </c>
      <c r="JQ40">
        <v>25</v>
      </c>
      <c r="JR40">
        <v>32.149099999999997</v>
      </c>
      <c r="JS40">
        <v>18.390899999999998</v>
      </c>
      <c r="JT40">
        <v>100.928</v>
      </c>
      <c r="JU40">
        <v>102.041</v>
      </c>
    </row>
    <row r="41" spans="1:281" x14ac:dyDescent="0.2">
      <c r="A41">
        <v>25</v>
      </c>
      <c r="B41">
        <v>1659023930.5</v>
      </c>
      <c r="C41">
        <v>212</v>
      </c>
      <c r="D41" t="s">
        <v>471</v>
      </c>
      <c r="E41" t="s">
        <v>472</v>
      </c>
      <c r="F41">
        <v>5</v>
      </c>
      <c r="G41" t="s">
        <v>415</v>
      </c>
      <c r="H41" t="s">
        <v>2741</v>
      </c>
      <c r="I41">
        <v>1659023922.5</v>
      </c>
      <c r="J41">
        <f t="shared" si="0"/>
        <v>4.3125349982737031E-3</v>
      </c>
      <c r="K41">
        <f t="shared" si="1"/>
        <v>4.3125349982737031</v>
      </c>
      <c r="L41">
        <f t="shared" si="2"/>
        <v>18.01383942524566</v>
      </c>
      <c r="M41">
        <f t="shared" si="3"/>
        <v>396.45422580645169</v>
      </c>
      <c r="N41">
        <f t="shared" si="4"/>
        <v>274.90544106141573</v>
      </c>
      <c r="O41">
        <f t="shared" si="5"/>
        <v>24.919050727947035</v>
      </c>
      <c r="P41">
        <f t="shared" si="6"/>
        <v>35.936949541762047</v>
      </c>
      <c r="Q41">
        <f t="shared" si="7"/>
        <v>0.26797578737342537</v>
      </c>
      <c r="R41">
        <f t="shared" si="8"/>
        <v>2.7585835964834855</v>
      </c>
      <c r="S41">
        <f t="shared" si="9"/>
        <v>0.25430807346147422</v>
      </c>
      <c r="T41">
        <f t="shared" si="10"/>
        <v>0.16011242313912968</v>
      </c>
      <c r="U41">
        <f t="shared" si="11"/>
        <v>321.51037085465191</v>
      </c>
      <c r="V41">
        <f t="shared" si="12"/>
        <v>27.632230104396619</v>
      </c>
      <c r="W41">
        <f t="shared" si="13"/>
        <v>27.09572258064517</v>
      </c>
      <c r="X41">
        <f t="shared" si="14"/>
        <v>3.599331258678371</v>
      </c>
      <c r="Y41">
        <f t="shared" si="15"/>
        <v>59.619763932560751</v>
      </c>
      <c r="Z41">
        <f t="shared" si="16"/>
        <v>2.11057980359731</v>
      </c>
      <c r="AA41">
        <f t="shared" si="17"/>
        <v>3.5400673608582296</v>
      </c>
      <c r="AB41">
        <f t="shared" si="18"/>
        <v>1.488751455081061</v>
      </c>
      <c r="AC41">
        <f t="shared" si="19"/>
        <v>-190.18279342387029</v>
      </c>
      <c r="AD41">
        <f t="shared" si="20"/>
        <v>-42.025607985733366</v>
      </c>
      <c r="AE41">
        <f t="shared" si="21"/>
        <v>-3.2862833828744704</v>
      </c>
      <c r="AF41">
        <f t="shared" si="22"/>
        <v>86.015686062173813</v>
      </c>
      <c r="AG41">
        <f t="shared" si="23"/>
        <v>18.064607884364015</v>
      </c>
      <c r="AH41">
        <f t="shared" si="24"/>
        <v>4.3007246610188474</v>
      </c>
      <c r="AI41">
        <f t="shared" si="25"/>
        <v>18.01383942524566</v>
      </c>
      <c r="AJ41">
        <v>428.00006315151501</v>
      </c>
      <c r="AK41">
        <v>405.88903030303049</v>
      </c>
      <c r="AL41">
        <v>2.0424761904849861E-2</v>
      </c>
      <c r="AM41">
        <v>64.75</v>
      </c>
      <c r="AN41">
        <f t="shared" si="26"/>
        <v>4.3125349982737031</v>
      </c>
      <c r="AO41">
        <v>18.236391687172119</v>
      </c>
      <c r="AP41">
        <v>23.289950549450559</v>
      </c>
      <c r="AQ41">
        <v>3.209429751929362E-5</v>
      </c>
      <c r="AR41">
        <v>86.349674898157161</v>
      </c>
      <c r="AS41">
        <v>0</v>
      </c>
      <c r="AT41">
        <v>0</v>
      </c>
      <c r="AU41">
        <f t="shared" si="27"/>
        <v>1</v>
      </c>
      <c r="AV41">
        <f t="shared" si="28"/>
        <v>0</v>
      </c>
      <c r="AW41">
        <f t="shared" si="29"/>
        <v>47913.917960422674</v>
      </c>
      <c r="AX41" t="s">
        <v>416</v>
      </c>
      <c r="AY41" t="s">
        <v>416</v>
      </c>
      <c r="AZ41">
        <v>0</v>
      </c>
      <c r="BA41">
        <v>0</v>
      </c>
      <c r="BB41" t="e">
        <f t="shared" si="30"/>
        <v>#DIV/0!</v>
      </c>
      <c r="BC41">
        <v>0</v>
      </c>
      <c r="BD41" t="s">
        <v>416</v>
      </c>
      <c r="BE41" t="s">
        <v>416</v>
      </c>
      <c r="BF41">
        <v>0</v>
      </c>
      <c r="BG41">
        <v>0</v>
      </c>
      <c r="BH41" t="e">
        <f t="shared" si="31"/>
        <v>#DIV/0!</v>
      </c>
      <c r="BI41">
        <v>0.5</v>
      </c>
      <c r="BJ41">
        <f t="shared" si="32"/>
        <v>1681.1924417933178</v>
      </c>
      <c r="BK41">
        <f t="shared" si="33"/>
        <v>18.01383942524566</v>
      </c>
      <c r="BL41" t="e">
        <f t="shared" si="34"/>
        <v>#DIV/0!</v>
      </c>
      <c r="BM41">
        <f t="shared" si="35"/>
        <v>1.0714918160130678E-2</v>
      </c>
      <c r="BN41" t="e">
        <f t="shared" si="36"/>
        <v>#DIV/0!</v>
      </c>
      <c r="BO41" t="e">
        <f t="shared" si="37"/>
        <v>#DIV/0!</v>
      </c>
      <c r="BP41" t="s">
        <v>416</v>
      </c>
      <c r="BQ41">
        <v>0</v>
      </c>
      <c r="BR41" t="e">
        <f t="shared" si="38"/>
        <v>#DIV/0!</v>
      </c>
      <c r="BS41" t="e">
        <f t="shared" si="39"/>
        <v>#DIV/0!</v>
      </c>
      <c r="BT41" t="e">
        <f t="shared" si="40"/>
        <v>#DIV/0!</v>
      </c>
      <c r="BU41" t="e">
        <f t="shared" si="41"/>
        <v>#DIV/0!</v>
      </c>
      <c r="BV41" t="e">
        <f t="shared" si="42"/>
        <v>#DIV/0!</v>
      </c>
      <c r="BW41" t="e">
        <f t="shared" si="43"/>
        <v>#DIV/0!</v>
      </c>
      <c r="BX41" t="e">
        <f t="shared" si="44"/>
        <v>#DIV/0!</v>
      </c>
      <c r="BY41" t="e">
        <f t="shared" si="45"/>
        <v>#DIV/0!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 t="shared" si="46"/>
        <v>1999.9938709677419</v>
      </c>
      <c r="CS41">
        <f t="shared" si="47"/>
        <v>1681.1924417933178</v>
      </c>
      <c r="CT41">
        <f t="shared" si="48"/>
        <v>0.8405987969252301</v>
      </c>
      <c r="CU41">
        <f t="shared" si="49"/>
        <v>0.16075567806569421</v>
      </c>
      <c r="CV41">
        <v>6</v>
      </c>
      <c r="CW41">
        <v>0.5</v>
      </c>
      <c r="CX41" t="s">
        <v>417</v>
      </c>
      <c r="CY41">
        <v>2</v>
      </c>
      <c r="CZ41" t="b">
        <v>1</v>
      </c>
      <c r="DA41">
        <v>1659023922.5</v>
      </c>
      <c r="DB41">
        <v>396.45422580645169</v>
      </c>
      <c r="DC41">
        <v>420.17425806451621</v>
      </c>
      <c r="DD41">
        <v>23.283787096774191</v>
      </c>
      <c r="DE41">
        <v>18.243835483870971</v>
      </c>
      <c r="DF41">
        <v>393.09619354838708</v>
      </c>
      <c r="DG41">
        <v>22.978467741935489</v>
      </c>
      <c r="DH41">
        <v>500.07474193548381</v>
      </c>
      <c r="DI41">
        <v>90.54596129032258</v>
      </c>
      <c r="DJ41">
        <v>9.9937283870967744E-2</v>
      </c>
      <c r="DK41">
        <v>26.81314193548387</v>
      </c>
      <c r="DL41">
        <v>27.09572258064517</v>
      </c>
      <c r="DM41">
        <v>999.90000000000032</v>
      </c>
      <c r="DN41">
        <v>0</v>
      </c>
      <c r="DO41">
        <v>0</v>
      </c>
      <c r="DP41">
        <v>10001.291612903229</v>
      </c>
      <c r="DQ41">
        <v>0</v>
      </c>
      <c r="DR41">
        <v>11.639599999999991</v>
      </c>
      <c r="DS41">
        <v>-23.72006774193548</v>
      </c>
      <c r="DT41">
        <v>405.90522580645148</v>
      </c>
      <c r="DU41">
        <v>427.98235483870968</v>
      </c>
      <c r="DV41">
        <v>5.0399416129032257</v>
      </c>
      <c r="DW41">
        <v>420.17425806451621</v>
      </c>
      <c r="DX41">
        <v>18.243835483870971</v>
      </c>
      <c r="DY41">
        <v>2.1082532258064521</v>
      </c>
      <c r="DZ41">
        <v>1.6519061290322581</v>
      </c>
      <c r="EA41">
        <v>18.281680645161291</v>
      </c>
      <c r="EB41">
        <v>14.45171612903226</v>
      </c>
      <c r="EC41">
        <v>1999.9938709677419</v>
      </c>
      <c r="ED41">
        <v>0.97999199999999975</v>
      </c>
      <c r="EE41">
        <v>2.0007699999999989E-2</v>
      </c>
      <c r="EF41">
        <v>0</v>
      </c>
      <c r="EG41">
        <v>771.93158064516149</v>
      </c>
      <c r="EH41">
        <v>5.0005600000000019</v>
      </c>
      <c r="EI41">
        <v>15354.677419354841</v>
      </c>
      <c r="EJ41">
        <v>17294.79677419355</v>
      </c>
      <c r="EK41">
        <v>37.48758064516128</v>
      </c>
      <c r="EL41">
        <v>37.995935483870973</v>
      </c>
      <c r="EM41">
        <v>36.880741935483869</v>
      </c>
      <c r="EN41">
        <v>37.015935483870962</v>
      </c>
      <c r="EO41">
        <v>38.386935483870957</v>
      </c>
      <c r="EP41">
        <v>1955.0738709677421</v>
      </c>
      <c r="EQ41">
        <v>39.919677419354848</v>
      </c>
      <c r="ER41">
        <v>0</v>
      </c>
      <c r="ES41">
        <v>1659023931.5999999</v>
      </c>
      <c r="ET41">
        <v>0</v>
      </c>
      <c r="EU41">
        <v>771.88355999999999</v>
      </c>
      <c r="EV41">
        <v>-1.306076915906736</v>
      </c>
      <c r="EW41">
        <v>-44.730769314899192</v>
      </c>
      <c r="EX41">
        <v>15353.892</v>
      </c>
      <c r="EY41">
        <v>15</v>
      </c>
      <c r="EZ41">
        <v>0</v>
      </c>
      <c r="FA41" t="s">
        <v>418</v>
      </c>
      <c r="FB41">
        <v>1655239120</v>
      </c>
      <c r="FC41">
        <v>1655239135</v>
      </c>
      <c r="FD41">
        <v>0</v>
      </c>
      <c r="FE41">
        <v>-7.4999999999999997E-2</v>
      </c>
      <c r="FF41">
        <v>-2.7E-2</v>
      </c>
      <c r="FG41">
        <v>1.986</v>
      </c>
      <c r="FH41">
        <v>0.13900000000000001</v>
      </c>
      <c r="FI41">
        <v>420</v>
      </c>
      <c r="FJ41">
        <v>22</v>
      </c>
      <c r="FK41">
        <v>0.12</v>
      </c>
      <c r="FL41">
        <v>0.02</v>
      </c>
      <c r="FM41">
        <v>-23.70385365853658</v>
      </c>
      <c r="FN41">
        <v>-0.47068850174219112</v>
      </c>
      <c r="FO41">
        <v>5.8186580036733528E-2</v>
      </c>
      <c r="FP41">
        <v>1</v>
      </c>
      <c r="FQ41">
        <v>772.15279411764709</v>
      </c>
      <c r="FR41">
        <v>-3.8418792948896732</v>
      </c>
      <c r="FS41">
        <v>0.45794064471615709</v>
      </c>
      <c r="FT41">
        <v>0</v>
      </c>
      <c r="FU41">
        <v>5.0343948780487802</v>
      </c>
      <c r="FV41">
        <v>0.1106855749128972</v>
      </c>
      <c r="FW41">
        <v>1.15216858357327E-2</v>
      </c>
      <c r="FX41">
        <v>0</v>
      </c>
      <c r="FY41">
        <v>1</v>
      </c>
      <c r="FZ41">
        <v>3</v>
      </c>
      <c r="GA41" t="s">
        <v>419</v>
      </c>
      <c r="GB41">
        <v>2.98028</v>
      </c>
      <c r="GC41">
        <v>2.7279200000000001</v>
      </c>
      <c r="GD41">
        <v>8.2253900000000005E-2</v>
      </c>
      <c r="GE41">
        <v>8.6946800000000005E-2</v>
      </c>
      <c r="GF41">
        <v>0.10532900000000001</v>
      </c>
      <c r="GG41">
        <v>8.9474600000000001E-2</v>
      </c>
      <c r="GH41">
        <v>27534.3</v>
      </c>
      <c r="GI41">
        <v>27021.200000000001</v>
      </c>
      <c r="GJ41">
        <v>30528.1</v>
      </c>
      <c r="GK41">
        <v>29837.3</v>
      </c>
      <c r="GL41">
        <v>37674.9</v>
      </c>
      <c r="GM41">
        <v>35769.800000000003</v>
      </c>
      <c r="GN41">
        <v>46690.7</v>
      </c>
      <c r="GO41">
        <v>44371</v>
      </c>
      <c r="GP41">
        <v>1.8876200000000001</v>
      </c>
      <c r="GQ41">
        <v>1.8632</v>
      </c>
      <c r="GR41">
        <v>0.12338499999999999</v>
      </c>
      <c r="GS41">
        <v>0</v>
      </c>
      <c r="GT41">
        <v>25.075800000000001</v>
      </c>
      <c r="GU41">
        <v>999.9</v>
      </c>
      <c r="GV41">
        <v>54.5</v>
      </c>
      <c r="GW41">
        <v>30.6</v>
      </c>
      <c r="GX41">
        <v>26.540099999999999</v>
      </c>
      <c r="GY41">
        <v>62.9634</v>
      </c>
      <c r="GZ41">
        <v>25.316500000000001</v>
      </c>
      <c r="HA41">
        <v>1</v>
      </c>
      <c r="HB41">
        <v>-8.76474E-2</v>
      </c>
      <c r="HC41">
        <v>8.5525599999999993E-2</v>
      </c>
      <c r="HD41">
        <v>20.192599999999999</v>
      </c>
      <c r="HE41">
        <v>5.2319699999999996</v>
      </c>
      <c r="HF41">
        <v>11.968</v>
      </c>
      <c r="HG41">
        <v>4.9706999999999999</v>
      </c>
      <c r="HH41">
        <v>3.2900200000000002</v>
      </c>
      <c r="HI41">
        <v>9205.2999999999993</v>
      </c>
      <c r="HJ41">
        <v>9999</v>
      </c>
      <c r="HK41">
        <v>9999</v>
      </c>
      <c r="HL41">
        <v>295.2</v>
      </c>
      <c r="HM41">
        <v>4.9732099999999999</v>
      </c>
      <c r="HN41">
        <v>1.87795</v>
      </c>
      <c r="HO41">
        <v>1.8760699999999999</v>
      </c>
      <c r="HP41">
        <v>1.87893</v>
      </c>
      <c r="HQ41">
        <v>1.87557</v>
      </c>
      <c r="HR41">
        <v>1.8791599999999999</v>
      </c>
      <c r="HS41">
        <v>1.8762300000000001</v>
      </c>
      <c r="HT41">
        <v>1.8774200000000001</v>
      </c>
      <c r="HU41">
        <v>0</v>
      </c>
      <c r="HV41">
        <v>0</v>
      </c>
      <c r="HW41">
        <v>0</v>
      </c>
      <c r="HX41">
        <v>0</v>
      </c>
      <c r="HY41" t="s">
        <v>420</v>
      </c>
      <c r="HZ41" t="s">
        <v>421</v>
      </c>
      <c r="IA41" t="s">
        <v>422</v>
      </c>
      <c r="IB41" t="s">
        <v>422</v>
      </c>
      <c r="IC41" t="s">
        <v>422</v>
      </c>
      <c r="ID41" t="s">
        <v>422</v>
      </c>
      <c r="IE41">
        <v>0</v>
      </c>
      <c r="IF41">
        <v>100</v>
      </c>
      <c r="IG41">
        <v>100</v>
      </c>
      <c r="IH41">
        <v>3.3580000000000001</v>
      </c>
      <c r="II41">
        <v>0.3054</v>
      </c>
      <c r="IJ41">
        <v>1.981763419366358</v>
      </c>
      <c r="IK41">
        <v>4.1594547590360449E-3</v>
      </c>
      <c r="IL41">
        <v>-1.867668404869411E-6</v>
      </c>
      <c r="IM41">
        <v>4.9096340421811042E-10</v>
      </c>
      <c r="IN41">
        <v>-2.3250521569731349E-2</v>
      </c>
      <c r="IO41">
        <v>5.6214120975847052E-3</v>
      </c>
      <c r="IP41">
        <v>3.6430730392419388E-4</v>
      </c>
      <c r="IQ41">
        <v>5.8048895600362112E-7</v>
      </c>
      <c r="IR41">
        <v>0</v>
      </c>
      <c r="IS41">
        <v>2100</v>
      </c>
      <c r="IT41">
        <v>1</v>
      </c>
      <c r="IU41">
        <v>26</v>
      </c>
      <c r="IV41">
        <v>63080.2</v>
      </c>
      <c r="IW41">
        <v>63079.9</v>
      </c>
      <c r="IX41">
        <v>1.1047400000000001</v>
      </c>
      <c r="IY41">
        <v>2.5610400000000002</v>
      </c>
      <c r="IZ41">
        <v>1.39893</v>
      </c>
      <c r="JA41">
        <v>2.33887</v>
      </c>
      <c r="JB41">
        <v>1.4489700000000001</v>
      </c>
      <c r="JC41">
        <v>2.47803</v>
      </c>
      <c r="JD41">
        <v>38.281199999999998</v>
      </c>
      <c r="JE41">
        <v>23.886099999999999</v>
      </c>
      <c r="JF41">
        <v>18</v>
      </c>
      <c r="JG41">
        <v>491.80399999999997</v>
      </c>
      <c r="JH41">
        <v>447.96300000000002</v>
      </c>
      <c r="JI41">
        <v>25.0002</v>
      </c>
      <c r="JJ41">
        <v>25.877500000000001</v>
      </c>
      <c r="JK41">
        <v>30.000399999999999</v>
      </c>
      <c r="JL41">
        <v>25.674499999999998</v>
      </c>
      <c r="JM41">
        <v>25.747499999999999</v>
      </c>
      <c r="JN41">
        <v>22.1358</v>
      </c>
      <c r="JO41">
        <v>36.314100000000003</v>
      </c>
      <c r="JP41">
        <v>46.269100000000002</v>
      </c>
      <c r="JQ41">
        <v>25</v>
      </c>
      <c r="JR41">
        <v>426.84800000000001</v>
      </c>
      <c r="JS41">
        <v>18.169699999999999</v>
      </c>
      <c r="JT41">
        <v>100.911</v>
      </c>
      <c r="JU41">
        <v>102.029</v>
      </c>
    </row>
    <row r="42" spans="1:281" x14ac:dyDescent="0.2">
      <c r="A42">
        <v>26</v>
      </c>
      <c r="B42">
        <v>1659023935.5</v>
      </c>
      <c r="C42">
        <v>217</v>
      </c>
      <c r="D42" t="s">
        <v>473</v>
      </c>
      <c r="E42" t="s">
        <v>474</v>
      </c>
      <c r="F42">
        <v>5</v>
      </c>
      <c r="G42" t="s">
        <v>415</v>
      </c>
      <c r="H42" t="s">
        <v>2741</v>
      </c>
      <c r="I42">
        <v>1659023927.6551721</v>
      </c>
      <c r="J42">
        <f t="shared" si="0"/>
        <v>4.3136896269633553E-3</v>
      </c>
      <c r="K42">
        <f t="shared" si="1"/>
        <v>4.3136896269633551</v>
      </c>
      <c r="L42">
        <f t="shared" si="2"/>
        <v>18.047199836298113</v>
      </c>
      <c r="M42">
        <f t="shared" si="3"/>
        <v>396.41872413793101</v>
      </c>
      <c r="N42">
        <f t="shared" si="4"/>
        <v>274.71692812496161</v>
      </c>
      <c r="O42">
        <f t="shared" si="5"/>
        <v>24.902328965555462</v>
      </c>
      <c r="P42">
        <f t="shared" si="6"/>
        <v>35.93425983599429</v>
      </c>
      <c r="Q42">
        <f t="shared" si="7"/>
        <v>0.26810084065173251</v>
      </c>
      <c r="R42">
        <f t="shared" si="8"/>
        <v>2.7588144688091427</v>
      </c>
      <c r="S42">
        <f t="shared" si="9"/>
        <v>0.25442179926806441</v>
      </c>
      <c r="T42">
        <f t="shared" si="10"/>
        <v>0.16018445023561101</v>
      </c>
      <c r="U42">
        <f t="shared" si="11"/>
        <v>321.51059687005693</v>
      </c>
      <c r="V42">
        <f t="shared" si="12"/>
        <v>27.63387275663905</v>
      </c>
      <c r="W42">
        <f t="shared" si="13"/>
        <v>27.096024137931039</v>
      </c>
      <c r="X42">
        <f t="shared" si="14"/>
        <v>3.5993949621479575</v>
      </c>
      <c r="Y42">
        <f t="shared" si="15"/>
        <v>59.621462265681679</v>
      </c>
      <c r="Z42">
        <f t="shared" si="16"/>
        <v>2.1108911384725952</v>
      </c>
      <c r="AA42">
        <f t="shared" si="17"/>
        <v>3.5404887070131981</v>
      </c>
      <c r="AB42">
        <f t="shared" si="18"/>
        <v>1.4885038236753623</v>
      </c>
      <c r="AC42">
        <f t="shared" si="19"/>
        <v>-190.23371254908398</v>
      </c>
      <c r="AD42">
        <f t="shared" si="20"/>
        <v>-41.773002987486834</v>
      </c>
      <c r="AE42">
        <f t="shared" si="21"/>
        <v>-3.2662949971699837</v>
      </c>
      <c r="AF42">
        <f t="shared" si="22"/>
        <v>86.237586336316113</v>
      </c>
      <c r="AG42">
        <f t="shared" si="23"/>
        <v>18.257859145571942</v>
      </c>
      <c r="AH42">
        <f t="shared" si="24"/>
        <v>4.3070957601080604</v>
      </c>
      <c r="AI42">
        <f t="shared" si="25"/>
        <v>18.047199836298113</v>
      </c>
      <c r="AJ42">
        <v>428.13467394025997</v>
      </c>
      <c r="AK42">
        <v>405.94441818181809</v>
      </c>
      <c r="AL42">
        <v>2.8514285714252841E-2</v>
      </c>
      <c r="AM42">
        <v>64.75</v>
      </c>
      <c r="AN42">
        <f t="shared" si="26"/>
        <v>4.3136896269633551</v>
      </c>
      <c r="AO42">
        <v>18.23802537368589</v>
      </c>
      <c r="AP42">
        <v>23.293336263736279</v>
      </c>
      <c r="AQ42">
        <v>-1.5346375842114689E-5</v>
      </c>
      <c r="AR42">
        <v>86.349674898157161</v>
      </c>
      <c r="AS42">
        <v>0</v>
      </c>
      <c r="AT42">
        <v>0</v>
      </c>
      <c r="AU42">
        <f t="shared" si="27"/>
        <v>1</v>
      </c>
      <c r="AV42">
        <f t="shared" si="28"/>
        <v>0</v>
      </c>
      <c r="AW42">
        <f t="shared" si="29"/>
        <v>47919.90118577698</v>
      </c>
      <c r="AX42" t="s">
        <v>416</v>
      </c>
      <c r="AY42" t="s">
        <v>416</v>
      </c>
      <c r="AZ42">
        <v>0</v>
      </c>
      <c r="BA42">
        <v>0</v>
      </c>
      <c r="BB42" t="e">
        <f t="shared" si="30"/>
        <v>#DIV/0!</v>
      </c>
      <c r="BC42">
        <v>0</v>
      </c>
      <c r="BD42" t="s">
        <v>416</v>
      </c>
      <c r="BE42" t="s">
        <v>416</v>
      </c>
      <c r="BF42">
        <v>0</v>
      </c>
      <c r="BG42">
        <v>0</v>
      </c>
      <c r="BH42" t="e">
        <f t="shared" si="31"/>
        <v>#DIV/0!</v>
      </c>
      <c r="BI42">
        <v>0.5</v>
      </c>
      <c r="BJ42">
        <f t="shared" si="32"/>
        <v>1681.1935444922574</v>
      </c>
      <c r="BK42">
        <f t="shared" si="33"/>
        <v>18.047199836298113</v>
      </c>
      <c r="BL42" t="e">
        <f t="shared" si="34"/>
        <v>#DIV/0!</v>
      </c>
      <c r="BM42">
        <f t="shared" si="35"/>
        <v>1.0734754422191529E-2</v>
      </c>
      <c r="BN42" t="e">
        <f t="shared" si="36"/>
        <v>#DIV/0!</v>
      </c>
      <c r="BO42" t="e">
        <f t="shared" si="37"/>
        <v>#DIV/0!</v>
      </c>
      <c r="BP42" t="s">
        <v>416</v>
      </c>
      <c r="BQ42">
        <v>0</v>
      </c>
      <c r="BR42" t="e">
        <f t="shared" si="38"/>
        <v>#DIV/0!</v>
      </c>
      <c r="BS42" t="e">
        <f t="shared" si="39"/>
        <v>#DIV/0!</v>
      </c>
      <c r="BT42" t="e">
        <f t="shared" si="40"/>
        <v>#DIV/0!</v>
      </c>
      <c r="BU42" t="e">
        <f t="shared" si="41"/>
        <v>#DIV/0!</v>
      </c>
      <c r="BV42" t="e">
        <f t="shared" si="42"/>
        <v>#DIV/0!</v>
      </c>
      <c r="BW42" t="e">
        <f t="shared" si="43"/>
        <v>#DIV/0!</v>
      </c>
      <c r="BX42" t="e">
        <f t="shared" si="44"/>
        <v>#DIV/0!</v>
      </c>
      <c r="BY42" t="e">
        <f t="shared" si="45"/>
        <v>#DIV/0!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 t="shared" si="46"/>
        <v>1999.9951724137929</v>
      </c>
      <c r="CS42">
        <f t="shared" si="47"/>
        <v>1681.1935444922574</v>
      </c>
      <c r="CT42">
        <f t="shared" si="48"/>
        <v>0.84059880127771802</v>
      </c>
      <c r="CU42">
        <f t="shared" si="49"/>
        <v>0.16075568646599581</v>
      </c>
      <c r="CV42">
        <v>6</v>
      </c>
      <c r="CW42">
        <v>0.5</v>
      </c>
      <c r="CX42" t="s">
        <v>417</v>
      </c>
      <c r="CY42">
        <v>2</v>
      </c>
      <c r="CZ42" t="b">
        <v>1</v>
      </c>
      <c r="DA42">
        <v>1659023927.6551721</v>
      </c>
      <c r="DB42">
        <v>396.41872413793101</v>
      </c>
      <c r="DC42">
        <v>420.37403448275859</v>
      </c>
      <c r="DD42">
        <v>23.28687931034483</v>
      </c>
      <c r="DE42">
        <v>18.239358620689661</v>
      </c>
      <c r="DF42">
        <v>393.06082758620693</v>
      </c>
      <c r="DG42">
        <v>22.981496551724138</v>
      </c>
      <c r="DH42">
        <v>500.06296551724142</v>
      </c>
      <c r="DI42">
        <v>90.547413793103459</v>
      </c>
      <c r="DJ42">
        <v>9.9817651724137924E-2</v>
      </c>
      <c r="DK42">
        <v>26.815165517241379</v>
      </c>
      <c r="DL42">
        <v>27.096024137931039</v>
      </c>
      <c r="DM42">
        <v>999.9000000000002</v>
      </c>
      <c r="DN42">
        <v>0</v>
      </c>
      <c r="DO42">
        <v>0</v>
      </c>
      <c r="DP42">
        <v>10002.49689655172</v>
      </c>
      <c r="DQ42">
        <v>0</v>
      </c>
      <c r="DR42">
        <v>11.639599999999991</v>
      </c>
      <c r="DS42">
        <v>-23.955262068965521</v>
      </c>
      <c r="DT42">
        <v>405.87020689655162</v>
      </c>
      <c r="DU42">
        <v>428.18386206896548</v>
      </c>
      <c r="DV42">
        <v>5.0475175862068973</v>
      </c>
      <c r="DW42">
        <v>420.37403448275859</v>
      </c>
      <c r="DX42">
        <v>18.239358620689661</v>
      </c>
      <c r="DY42">
        <v>2.1085672413793102</v>
      </c>
      <c r="DZ42">
        <v>1.6515272413793101</v>
      </c>
      <c r="EA42">
        <v>18.28405862068966</v>
      </c>
      <c r="EB42">
        <v>14.44816551724138</v>
      </c>
      <c r="EC42">
        <v>1999.9951724137929</v>
      </c>
      <c r="ED42">
        <v>0.97999199999999975</v>
      </c>
      <c r="EE42">
        <v>2.0007699999999989E-2</v>
      </c>
      <c r="EF42">
        <v>0</v>
      </c>
      <c r="EG42">
        <v>771.82124137931032</v>
      </c>
      <c r="EH42">
        <v>5.000560000000001</v>
      </c>
      <c r="EI42">
        <v>15351.1</v>
      </c>
      <c r="EJ42">
        <v>17294.793103448279</v>
      </c>
      <c r="EK42">
        <v>37.467413793103439</v>
      </c>
      <c r="EL42">
        <v>37.995655172413791</v>
      </c>
      <c r="EM42">
        <v>36.885448275862068</v>
      </c>
      <c r="EN42">
        <v>37.012758620689652</v>
      </c>
      <c r="EO42">
        <v>38.394241379310337</v>
      </c>
      <c r="EP42">
        <v>1955.0751724137931</v>
      </c>
      <c r="EQ42">
        <v>39.920000000000009</v>
      </c>
      <c r="ER42">
        <v>0</v>
      </c>
      <c r="ES42">
        <v>1659023936.4000001</v>
      </c>
      <c r="ET42">
        <v>0</v>
      </c>
      <c r="EU42">
        <v>771.78767999999991</v>
      </c>
      <c r="EV42">
        <v>-1.084692302850782</v>
      </c>
      <c r="EW42">
        <v>-29.499999965453949</v>
      </c>
      <c r="EX42">
        <v>15350.816000000001</v>
      </c>
      <c r="EY42">
        <v>15</v>
      </c>
      <c r="EZ42">
        <v>0</v>
      </c>
      <c r="FA42" t="s">
        <v>418</v>
      </c>
      <c r="FB42">
        <v>1655239120</v>
      </c>
      <c r="FC42">
        <v>1655239135</v>
      </c>
      <c r="FD42">
        <v>0</v>
      </c>
      <c r="FE42">
        <v>-7.4999999999999997E-2</v>
      </c>
      <c r="FF42">
        <v>-2.7E-2</v>
      </c>
      <c r="FG42">
        <v>1.986</v>
      </c>
      <c r="FH42">
        <v>0.13900000000000001</v>
      </c>
      <c r="FI42">
        <v>420</v>
      </c>
      <c r="FJ42">
        <v>22</v>
      </c>
      <c r="FK42">
        <v>0.12</v>
      </c>
      <c r="FL42">
        <v>0.02</v>
      </c>
      <c r="FM42">
        <v>-23.818802439024392</v>
      </c>
      <c r="FN42">
        <v>-1.887869686411183</v>
      </c>
      <c r="FO42">
        <v>0.30998835264335162</v>
      </c>
      <c r="FP42">
        <v>0</v>
      </c>
      <c r="FQ42">
        <v>771.89182352941179</v>
      </c>
      <c r="FR42">
        <v>-1.424354468193765</v>
      </c>
      <c r="FS42">
        <v>0.22862883748276339</v>
      </c>
      <c r="FT42">
        <v>0</v>
      </c>
      <c r="FU42">
        <v>5.042783170731707</v>
      </c>
      <c r="FV42">
        <v>9.1367038327531055E-2</v>
      </c>
      <c r="FW42">
        <v>9.7008230576194326E-3</v>
      </c>
      <c r="FX42">
        <v>1</v>
      </c>
      <c r="FY42">
        <v>1</v>
      </c>
      <c r="FZ42">
        <v>3</v>
      </c>
      <c r="GA42" t="s">
        <v>419</v>
      </c>
      <c r="GB42">
        <v>2.9804400000000002</v>
      </c>
      <c r="GC42">
        <v>2.7282899999999999</v>
      </c>
      <c r="GD42">
        <v>8.2286399999999996E-2</v>
      </c>
      <c r="GE42">
        <v>8.7442400000000003E-2</v>
      </c>
      <c r="GF42">
        <v>0.10534499999999999</v>
      </c>
      <c r="GG42">
        <v>8.9437799999999998E-2</v>
      </c>
      <c r="GH42">
        <v>27532.799999999999</v>
      </c>
      <c r="GI42">
        <v>27006.5</v>
      </c>
      <c r="GJ42">
        <v>30527.5</v>
      </c>
      <c r="GK42">
        <v>29837.3</v>
      </c>
      <c r="GL42">
        <v>37673.5</v>
      </c>
      <c r="GM42">
        <v>35771.4</v>
      </c>
      <c r="GN42">
        <v>46689.8</v>
      </c>
      <c r="GO42">
        <v>44371.1</v>
      </c>
      <c r="GP42">
        <v>1.8878999999999999</v>
      </c>
      <c r="GQ42">
        <v>1.8629500000000001</v>
      </c>
      <c r="GR42">
        <v>0.12332899999999999</v>
      </c>
      <c r="GS42">
        <v>0</v>
      </c>
      <c r="GT42">
        <v>25.0779</v>
      </c>
      <c r="GU42">
        <v>999.9</v>
      </c>
      <c r="GV42">
        <v>54.5</v>
      </c>
      <c r="GW42">
        <v>30.6</v>
      </c>
      <c r="GX42">
        <v>26.540199999999999</v>
      </c>
      <c r="GY42">
        <v>62.943399999999997</v>
      </c>
      <c r="GZ42">
        <v>25.3446</v>
      </c>
      <c r="HA42">
        <v>1</v>
      </c>
      <c r="HB42">
        <v>-8.7540599999999996E-2</v>
      </c>
      <c r="HC42">
        <v>8.7020700000000006E-2</v>
      </c>
      <c r="HD42">
        <v>20.192499999999999</v>
      </c>
      <c r="HE42">
        <v>5.2297200000000004</v>
      </c>
      <c r="HF42">
        <v>11.968</v>
      </c>
      <c r="HG42">
        <v>4.9703499999999998</v>
      </c>
      <c r="HH42">
        <v>3.28965</v>
      </c>
      <c r="HI42">
        <v>9205.2999999999993</v>
      </c>
      <c r="HJ42">
        <v>9999</v>
      </c>
      <c r="HK42">
        <v>9999</v>
      </c>
      <c r="HL42">
        <v>295.2</v>
      </c>
      <c r="HM42">
        <v>4.9731899999999998</v>
      </c>
      <c r="HN42">
        <v>1.8779600000000001</v>
      </c>
      <c r="HO42">
        <v>1.8760699999999999</v>
      </c>
      <c r="HP42">
        <v>1.8789199999999999</v>
      </c>
      <c r="HQ42">
        <v>1.8755900000000001</v>
      </c>
      <c r="HR42">
        <v>1.8791199999999999</v>
      </c>
      <c r="HS42">
        <v>1.8762300000000001</v>
      </c>
      <c r="HT42">
        <v>1.8774200000000001</v>
      </c>
      <c r="HU42">
        <v>0</v>
      </c>
      <c r="HV42">
        <v>0</v>
      </c>
      <c r="HW42">
        <v>0</v>
      </c>
      <c r="HX42">
        <v>0</v>
      </c>
      <c r="HY42" t="s">
        <v>420</v>
      </c>
      <c r="HZ42" t="s">
        <v>421</v>
      </c>
      <c r="IA42" t="s">
        <v>422</v>
      </c>
      <c r="IB42" t="s">
        <v>422</v>
      </c>
      <c r="IC42" t="s">
        <v>422</v>
      </c>
      <c r="ID42" t="s">
        <v>422</v>
      </c>
      <c r="IE42">
        <v>0</v>
      </c>
      <c r="IF42">
        <v>100</v>
      </c>
      <c r="IG42">
        <v>100</v>
      </c>
      <c r="IH42">
        <v>3.359</v>
      </c>
      <c r="II42">
        <v>0.30559999999999998</v>
      </c>
      <c r="IJ42">
        <v>1.981763419366358</v>
      </c>
      <c r="IK42">
        <v>4.1594547590360449E-3</v>
      </c>
      <c r="IL42">
        <v>-1.867668404869411E-6</v>
      </c>
      <c r="IM42">
        <v>4.9096340421811042E-10</v>
      </c>
      <c r="IN42">
        <v>-2.3250521569731349E-2</v>
      </c>
      <c r="IO42">
        <v>5.6214120975847052E-3</v>
      </c>
      <c r="IP42">
        <v>3.6430730392419388E-4</v>
      </c>
      <c r="IQ42">
        <v>5.8048895600362112E-7</v>
      </c>
      <c r="IR42">
        <v>0</v>
      </c>
      <c r="IS42">
        <v>2100</v>
      </c>
      <c r="IT42">
        <v>1</v>
      </c>
      <c r="IU42">
        <v>26</v>
      </c>
      <c r="IV42">
        <v>63080.3</v>
      </c>
      <c r="IW42">
        <v>63080</v>
      </c>
      <c r="IX42">
        <v>1.1291500000000001</v>
      </c>
      <c r="IY42">
        <v>2.5524900000000001</v>
      </c>
      <c r="IZ42">
        <v>1.39893</v>
      </c>
      <c r="JA42">
        <v>2.33765</v>
      </c>
      <c r="JB42">
        <v>1.4489700000000001</v>
      </c>
      <c r="JC42">
        <v>2.47925</v>
      </c>
      <c r="JD42">
        <v>38.281199999999998</v>
      </c>
      <c r="JE42">
        <v>23.9299</v>
      </c>
      <c r="JF42">
        <v>18</v>
      </c>
      <c r="JG42">
        <v>491.97699999999998</v>
      </c>
      <c r="JH42">
        <v>447.83499999999998</v>
      </c>
      <c r="JI42">
        <v>25.0002</v>
      </c>
      <c r="JJ42">
        <v>25.880800000000001</v>
      </c>
      <c r="JK42">
        <v>30.0002</v>
      </c>
      <c r="JL42">
        <v>25.677800000000001</v>
      </c>
      <c r="JM42">
        <v>25.750800000000002</v>
      </c>
      <c r="JN42">
        <v>22.642800000000001</v>
      </c>
      <c r="JO42">
        <v>36.314100000000003</v>
      </c>
      <c r="JP42">
        <v>46.269100000000002</v>
      </c>
      <c r="JQ42">
        <v>25</v>
      </c>
      <c r="JR42">
        <v>440.26799999999997</v>
      </c>
      <c r="JS42">
        <v>18.145299999999999</v>
      </c>
      <c r="JT42">
        <v>100.90900000000001</v>
      </c>
      <c r="JU42">
        <v>102.029</v>
      </c>
    </row>
    <row r="43" spans="1:281" x14ac:dyDescent="0.2">
      <c r="A43">
        <v>27</v>
      </c>
      <c r="B43">
        <v>1659023940.5</v>
      </c>
      <c r="C43">
        <v>222</v>
      </c>
      <c r="D43" t="s">
        <v>475</v>
      </c>
      <c r="E43" t="s">
        <v>476</v>
      </c>
      <c r="F43">
        <v>5</v>
      </c>
      <c r="G43" t="s">
        <v>415</v>
      </c>
      <c r="H43" t="s">
        <v>2741</v>
      </c>
      <c r="I43">
        <v>1659023932.7321429</v>
      </c>
      <c r="J43">
        <f t="shared" si="0"/>
        <v>4.3283980969762419E-3</v>
      </c>
      <c r="K43">
        <f t="shared" si="1"/>
        <v>4.3283980969762421</v>
      </c>
      <c r="L43">
        <f t="shared" si="2"/>
        <v>18.264592639411092</v>
      </c>
      <c r="M43">
        <f t="shared" si="3"/>
        <v>396.97325000000001</v>
      </c>
      <c r="N43">
        <f t="shared" si="4"/>
        <v>274.2931000805678</v>
      </c>
      <c r="O43">
        <f t="shared" si="5"/>
        <v>24.863949619490327</v>
      </c>
      <c r="P43">
        <f t="shared" si="6"/>
        <v>35.984583226432378</v>
      </c>
      <c r="Q43">
        <f t="shared" si="7"/>
        <v>0.26903906449727416</v>
      </c>
      <c r="R43">
        <f t="shared" si="8"/>
        <v>2.7592961398451816</v>
      </c>
      <c r="S43">
        <f t="shared" si="9"/>
        <v>0.25526902877789637</v>
      </c>
      <c r="T43">
        <f t="shared" si="10"/>
        <v>0.16072157271153095</v>
      </c>
      <c r="U43">
        <f t="shared" si="11"/>
        <v>321.51014628947649</v>
      </c>
      <c r="V43">
        <f t="shared" si="12"/>
        <v>27.631597561585131</v>
      </c>
      <c r="W43">
        <f t="shared" si="13"/>
        <v>27.098353571428571</v>
      </c>
      <c r="X43">
        <f t="shared" si="14"/>
        <v>3.5998870842216837</v>
      </c>
      <c r="Y43">
        <f t="shared" si="15"/>
        <v>59.625478105717789</v>
      </c>
      <c r="Z43">
        <f t="shared" si="16"/>
        <v>2.111269963467433</v>
      </c>
      <c r="AA43">
        <f t="shared" si="17"/>
        <v>3.5408855921022337</v>
      </c>
      <c r="AB43">
        <f t="shared" si="18"/>
        <v>1.4886171207542507</v>
      </c>
      <c r="AC43">
        <f t="shared" si="19"/>
        <v>-190.88235607665226</v>
      </c>
      <c r="AD43">
        <f t="shared" si="20"/>
        <v>-41.843299089299379</v>
      </c>
      <c r="AE43">
        <f t="shared" si="21"/>
        <v>-3.2712897097441975</v>
      </c>
      <c r="AF43">
        <f t="shared" si="22"/>
        <v>85.513201413780635</v>
      </c>
      <c r="AG43">
        <f t="shared" si="23"/>
        <v>20.323149030327414</v>
      </c>
      <c r="AH43">
        <f t="shared" si="24"/>
        <v>4.3187282122019095</v>
      </c>
      <c r="AI43">
        <f t="shared" si="25"/>
        <v>18.264592639411092</v>
      </c>
      <c r="AJ43">
        <v>436.60361401515172</v>
      </c>
      <c r="AK43">
        <v>409.73919393939411</v>
      </c>
      <c r="AL43">
        <v>0.96632761904767051</v>
      </c>
      <c r="AM43">
        <v>64.75</v>
      </c>
      <c r="AN43">
        <f t="shared" si="26"/>
        <v>4.3283980969762421</v>
      </c>
      <c r="AO43">
        <v>18.223087273172901</v>
      </c>
      <c r="AP43">
        <v>23.295337362637369</v>
      </c>
      <c r="AQ43">
        <v>2.6027035018826679E-5</v>
      </c>
      <c r="AR43">
        <v>86.349674898157161</v>
      </c>
      <c r="AS43">
        <v>0</v>
      </c>
      <c r="AT43">
        <v>0</v>
      </c>
      <c r="AU43">
        <f t="shared" si="27"/>
        <v>1</v>
      </c>
      <c r="AV43">
        <f t="shared" si="28"/>
        <v>0</v>
      </c>
      <c r="AW43">
        <f t="shared" si="29"/>
        <v>47932.692349085904</v>
      </c>
      <c r="AX43" t="s">
        <v>416</v>
      </c>
      <c r="AY43" t="s">
        <v>416</v>
      </c>
      <c r="AZ43">
        <v>0</v>
      </c>
      <c r="BA43">
        <v>0</v>
      </c>
      <c r="BB43" t="e">
        <f t="shared" si="30"/>
        <v>#DIV/0!</v>
      </c>
      <c r="BC43">
        <v>0</v>
      </c>
      <c r="BD43" t="s">
        <v>416</v>
      </c>
      <c r="BE43" t="s">
        <v>416</v>
      </c>
      <c r="BF43">
        <v>0</v>
      </c>
      <c r="BG43">
        <v>0</v>
      </c>
      <c r="BH43" t="e">
        <f t="shared" si="31"/>
        <v>#DIV/0!</v>
      </c>
      <c r="BI43">
        <v>0.5</v>
      </c>
      <c r="BJ43">
        <f t="shared" si="32"/>
        <v>1681.1915576629412</v>
      </c>
      <c r="BK43">
        <f t="shared" si="33"/>
        <v>18.264592639411092</v>
      </c>
      <c r="BL43" t="e">
        <f t="shared" si="34"/>
        <v>#DIV/0!</v>
      </c>
      <c r="BM43">
        <f t="shared" si="35"/>
        <v>1.0864075872948752E-2</v>
      </c>
      <c r="BN43" t="e">
        <f t="shared" si="36"/>
        <v>#DIV/0!</v>
      </c>
      <c r="BO43" t="e">
        <f t="shared" si="37"/>
        <v>#DIV/0!</v>
      </c>
      <c r="BP43" t="s">
        <v>416</v>
      </c>
      <c r="BQ43">
        <v>0</v>
      </c>
      <c r="BR43" t="e">
        <f t="shared" si="38"/>
        <v>#DIV/0!</v>
      </c>
      <c r="BS43" t="e">
        <f t="shared" si="39"/>
        <v>#DIV/0!</v>
      </c>
      <c r="BT43" t="e">
        <f t="shared" si="40"/>
        <v>#DIV/0!</v>
      </c>
      <c r="BU43" t="e">
        <f t="shared" si="41"/>
        <v>#DIV/0!</v>
      </c>
      <c r="BV43" t="e">
        <f t="shared" si="42"/>
        <v>#DIV/0!</v>
      </c>
      <c r="BW43" t="e">
        <f t="shared" si="43"/>
        <v>#DIV/0!</v>
      </c>
      <c r="BX43" t="e">
        <f t="shared" si="44"/>
        <v>#DIV/0!</v>
      </c>
      <c r="BY43" t="e">
        <f t="shared" si="45"/>
        <v>#DIV/0!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 t="shared" si="46"/>
        <v>1999.992857142857</v>
      </c>
      <c r="CS43">
        <f t="shared" si="47"/>
        <v>1681.1915576629412</v>
      </c>
      <c r="CT43">
        <f t="shared" si="48"/>
        <v>0.84059878096997409</v>
      </c>
      <c r="CU43">
        <f t="shared" si="49"/>
        <v>0.16075564727204994</v>
      </c>
      <c r="CV43">
        <v>6</v>
      </c>
      <c r="CW43">
        <v>0.5</v>
      </c>
      <c r="CX43" t="s">
        <v>417</v>
      </c>
      <c r="CY43">
        <v>2</v>
      </c>
      <c r="CZ43" t="b">
        <v>1</v>
      </c>
      <c r="DA43">
        <v>1659023932.7321429</v>
      </c>
      <c r="DB43">
        <v>396.97325000000001</v>
      </c>
      <c r="DC43">
        <v>423.41485714285722</v>
      </c>
      <c r="DD43">
        <v>23.291021428571419</v>
      </c>
      <c r="DE43">
        <v>18.229917857142858</v>
      </c>
      <c r="DF43">
        <v>393.61371428571431</v>
      </c>
      <c r="DG43">
        <v>22.985546428571428</v>
      </c>
      <c r="DH43">
        <v>500.06571428571442</v>
      </c>
      <c r="DI43">
        <v>90.54755714285713</v>
      </c>
      <c r="DJ43">
        <v>9.9818282142857137E-2</v>
      </c>
      <c r="DK43">
        <v>26.817071428571431</v>
      </c>
      <c r="DL43">
        <v>27.098353571428571</v>
      </c>
      <c r="DM43">
        <v>999.9000000000002</v>
      </c>
      <c r="DN43">
        <v>0</v>
      </c>
      <c r="DO43">
        <v>0</v>
      </c>
      <c r="DP43">
        <v>10005.33071428571</v>
      </c>
      <c r="DQ43">
        <v>0</v>
      </c>
      <c r="DR43">
        <v>11.6396</v>
      </c>
      <c r="DS43">
        <v>-26.44161428571428</v>
      </c>
      <c r="DT43">
        <v>406.43967857142849</v>
      </c>
      <c r="DU43">
        <v>431.27692857142853</v>
      </c>
      <c r="DV43">
        <v>5.0610989285714298</v>
      </c>
      <c r="DW43">
        <v>423.41485714285722</v>
      </c>
      <c r="DX43">
        <v>18.229917857142858</v>
      </c>
      <c r="DY43">
        <v>2.108945714285714</v>
      </c>
      <c r="DZ43">
        <v>1.650675357142857</v>
      </c>
      <c r="EA43">
        <v>18.286914285714289</v>
      </c>
      <c r="EB43">
        <v>14.440175</v>
      </c>
      <c r="EC43">
        <v>1999.992857142857</v>
      </c>
      <c r="ED43">
        <v>0.97999199999999986</v>
      </c>
      <c r="EE43">
        <v>2.0007699999999989E-2</v>
      </c>
      <c r="EF43">
        <v>0</v>
      </c>
      <c r="EG43">
        <v>771.68889285714306</v>
      </c>
      <c r="EH43">
        <v>5.000560000000001</v>
      </c>
      <c r="EI43">
        <v>15348.342857142859</v>
      </c>
      <c r="EJ43">
        <v>17294.767857142859</v>
      </c>
      <c r="EK43">
        <v>37.426107142857141</v>
      </c>
      <c r="EL43">
        <v>38</v>
      </c>
      <c r="EM43">
        <v>36.885892857142849</v>
      </c>
      <c r="EN43">
        <v>37.015464285714287</v>
      </c>
      <c r="EO43">
        <v>38.401571428571422</v>
      </c>
      <c r="EP43">
        <v>1955.0728571428569</v>
      </c>
      <c r="EQ43">
        <v>39.918571428571433</v>
      </c>
      <c r="ER43">
        <v>0</v>
      </c>
      <c r="ES43">
        <v>1659023941.2</v>
      </c>
      <c r="ET43">
        <v>0</v>
      </c>
      <c r="EU43">
        <v>771.65524000000005</v>
      </c>
      <c r="EV43">
        <v>-1.8270000069281609</v>
      </c>
      <c r="EW43">
        <v>-30.992307702701591</v>
      </c>
      <c r="EX43">
        <v>15348.232</v>
      </c>
      <c r="EY43">
        <v>15</v>
      </c>
      <c r="EZ43">
        <v>0</v>
      </c>
      <c r="FA43" t="s">
        <v>418</v>
      </c>
      <c r="FB43">
        <v>1655239120</v>
      </c>
      <c r="FC43">
        <v>1655239135</v>
      </c>
      <c r="FD43">
        <v>0</v>
      </c>
      <c r="FE43">
        <v>-7.4999999999999997E-2</v>
      </c>
      <c r="FF43">
        <v>-2.7E-2</v>
      </c>
      <c r="FG43">
        <v>1.986</v>
      </c>
      <c r="FH43">
        <v>0.13900000000000001</v>
      </c>
      <c r="FI43">
        <v>420</v>
      </c>
      <c r="FJ43">
        <v>22</v>
      </c>
      <c r="FK43">
        <v>0.12</v>
      </c>
      <c r="FL43">
        <v>0.02</v>
      </c>
      <c r="FM43">
        <v>-25.697545000000002</v>
      </c>
      <c r="FN43">
        <v>-27.221531707317041</v>
      </c>
      <c r="FO43">
        <v>3.3351090706264759</v>
      </c>
      <c r="FP43">
        <v>0</v>
      </c>
      <c r="FQ43">
        <v>771.72302941176474</v>
      </c>
      <c r="FR43">
        <v>-1.636317800386345</v>
      </c>
      <c r="FS43">
        <v>0.24041477458930749</v>
      </c>
      <c r="FT43">
        <v>0</v>
      </c>
      <c r="FU43">
        <v>5.0549334999999997</v>
      </c>
      <c r="FV43">
        <v>0.1506283677298266</v>
      </c>
      <c r="FW43">
        <v>1.527564082943827E-2</v>
      </c>
      <c r="FX43">
        <v>0</v>
      </c>
      <c r="FY43">
        <v>0</v>
      </c>
      <c r="FZ43">
        <v>3</v>
      </c>
      <c r="GA43" t="s">
        <v>427</v>
      </c>
      <c r="GB43">
        <v>2.9804300000000001</v>
      </c>
      <c r="GC43">
        <v>2.7283400000000002</v>
      </c>
      <c r="GD43">
        <v>8.2968100000000003E-2</v>
      </c>
      <c r="GE43">
        <v>8.9500399999999994E-2</v>
      </c>
      <c r="GF43">
        <v>0.10534399999999999</v>
      </c>
      <c r="GG43">
        <v>8.9316000000000006E-2</v>
      </c>
      <c r="GH43">
        <v>27512.5</v>
      </c>
      <c r="GI43">
        <v>26945.4</v>
      </c>
      <c r="GJ43">
        <v>30527.7</v>
      </c>
      <c r="GK43">
        <v>29837.1</v>
      </c>
      <c r="GL43">
        <v>37674.1</v>
      </c>
      <c r="GM43">
        <v>35776.300000000003</v>
      </c>
      <c r="GN43">
        <v>46690.400000000001</v>
      </c>
      <c r="GO43">
        <v>44371</v>
      </c>
      <c r="GP43">
        <v>1.8878999999999999</v>
      </c>
      <c r="GQ43">
        <v>1.8626499999999999</v>
      </c>
      <c r="GR43">
        <v>0.12336999999999999</v>
      </c>
      <c r="GS43">
        <v>0</v>
      </c>
      <c r="GT43">
        <v>25.080400000000001</v>
      </c>
      <c r="GU43">
        <v>999.9</v>
      </c>
      <c r="GV43">
        <v>54.4</v>
      </c>
      <c r="GW43">
        <v>30.6</v>
      </c>
      <c r="GX43">
        <v>26.488299999999999</v>
      </c>
      <c r="GY43">
        <v>63.043399999999998</v>
      </c>
      <c r="GZ43">
        <v>25.272400000000001</v>
      </c>
      <c r="HA43">
        <v>1</v>
      </c>
      <c r="HB43">
        <v>-8.7248500000000007E-2</v>
      </c>
      <c r="HC43">
        <v>8.8992399999999999E-2</v>
      </c>
      <c r="HD43">
        <v>20.192599999999999</v>
      </c>
      <c r="HE43">
        <v>5.2292699999999996</v>
      </c>
      <c r="HF43">
        <v>11.968</v>
      </c>
      <c r="HG43">
        <v>4.9703499999999998</v>
      </c>
      <c r="HH43">
        <v>3.28965</v>
      </c>
      <c r="HI43">
        <v>9205.2999999999993</v>
      </c>
      <c r="HJ43">
        <v>9999</v>
      </c>
      <c r="HK43">
        <v>9999</v>
      </c>
      <c r="HL43">
        <v>295.2</v>
      </c>
      <c r="HM43">
        <v>4.9731899999999998</v>
      </c>
      <c r="HN43">
        <v>1.87795</v>
      </c>
      <c r="HO43">
        <v>1.8760699999999999</v>
      </c>
      <c r="HP43">
        <v>1.8789100000000001</v>
      </c>
      <c r="HQ43">
        <v>1.8755900000000001</v>
      </c>
      <c r="HR43">
        <v>1.87913</v>
      </c>
      <c r="HS43">
        <v>1.8762300000000001</v>
      </c>
      <c r="HT43">
        <v>1.8774200000000001</v>
      </c>
      <c r="HU43">
        <v>0</v>
      </c>
      <c r="HV43">
        <v>0</v>
      </c>
      <c r="HW43">
        <v>0</v>
      </c>
      <c r="HX43">
        <v>0</v>
      </c>
      <c r="HY43" t="s">
        <v>420</v>
      </c>
      <c r="HZ43" t="s">
        <v>421</v>
      </c>
      <c r="IA43" t="s">
        <v>422</v>
      </c>
      <c r="IB43" t="s">
        <v>422</v>
      </c>
      <c r="IC43" t="s">
        <v>422</v>
      </c>
      <c r="ID43" t="s">
        <v>422</v>
      </c>
      <c r="IE43">
        <v>0</v>
      </c>
      <c r="IF43">
        <v>100</v>
      </c>
      <c r="IG43">
        <v>100</v>
      </c>
      <c r="IH43">
        <v>3.371</v>
      </c>
      <c r="II43">
        <v>0.30549999999999999</v>
      </c>
      <c r="IJ43">
        <v>1.981763419366358</v>
      </c>
      <c r="IK43">
        <v>4.1594547590360449E-3</v>
      </c>
      <c r="IL43">
        <v>-1.867668404869411E-6</v>
      </c>
      <c r="IM43">
        <v>4.9096340421811042E-10</v>
      </c>
      <c r="IN43">
        <v>-2.3250521569731349E-2</v>
      </c>
      <c r="IO43">
        <v>5.6214120975847052E-3</v>
      </c>
      <c r="IP43">
        <v>3.6430730392419388E-4</v>
      </c>
      <c r="IQ43">
        <v>5.8048895600362112E-7</v>
      </c>
      <c r="IR43">
        <v>0</v>
      </c>
      <c r="IS43">
        <v>2100</v>
      </c>
      <c r="IT43">
        <v>1</v>
      </c>
      <c r="IU43">
        <v>26</v>
      </c>
      <c r="IV43">
        <v>63080.3</v>
      </c>
      <c r="IW43">
        <v>63080.1</v>
      </c>
      <c r="IX43">
        <v>1.15845</v>
      </c>
      <c r="IY43">
        <v>2.5512700000000001</v>
      </c>
      <c r="IZ43">
        <v>1.39893</v>
      </c>
      <c r="JA43">
        <v>2.33887</v>
      </c>
      <c r="JB43">
        <v>1.4489700000000001</v>
      </c>
      <c r="JC43">
        <v>2.48169</v>
      </c>
      <c r="JD43">
        <v>38.281199999999998</v>
      </c>
      <c r="JE43">
        <v>23.921099999999999</v>
      </c>
      <c r="JF43">
        <v>18</v>
      </c>
      <c r="JG43">
        <v>492</v>
      </c>
      <c r="JH43">
        <v>447.67500000000001</v>
      </c>
      <c r="JI43">
        <v>25.000299999999999</v>
      </c>
      <c r="JJ43">
        <v>25.884599999999999</v>
      </c>
      <c r="JK43">
        <v>30.000399999999999</v>
      </c>
      <c r="JL43">
        <v>25.681100000000001</v>
      </c>
      <c r="JM43">
        <v>25.754000000000001</v>
      </c>
      <c r="JN43">
        <v>23.328700000000001</v>
      </c>
      <c r="JO43">
        <v>36.585900000000002</v>
      </c>
      <c r="JP43">
        <v>46.269100000000002</v>
      </c>
      <c r="JQ43">
        <v>25</v>
      </c>
      <c r="JR43">
        <v>460.33199999999999</v>
      </c>
      <c r="JS43">
        <v>18.141500000000001</v>
      </c>
      <c r="JT43">
        <v>100.91</v>
      </c>
      <c r="JU43">
        <v>102.029</v>
      </c>
    </row>
    <row r="44" spans="1:281" x14ac:dyDescent="0.2">
      <c r="A44">
        <v>28</v>
      </c>
      <c r="B44">
        <v>1659023945.5</v>
      </c>
      <c r="C44">
        <v>227</v>
      </c>
      <c r="D44" t="s">
        <v>477</v>
      </c>
      <c r="E44" t="s">
        <v>478</v>
      </c>
      <c r="F44">
        <v>5</v>
      </c>
      <c r="G44" t="s">
        <v>415</v>
      </c>
      <c r="H44" t="s">
        <v>2741</v>
      </c>
      <c r="I44">
        <v>1659023938</v>
      </c>
      <c r="J44">
        <f t="shared" si="0"/>
        <v>4.3546211853938994E-3</v>
      </c>
      <c r="K44">
        <f t="shared" si="1"/>
        <v>4.3546211853938992</v>
      </c>
      <c r="L44">
        <f t="shared" si="2"/>
        <v>18.705702482778545</v>
      </c>
      <c r="M44">
        <f t="shared" si="3"/>
        <v>399.988</v>
      </c>
      <c r="N44">
        <f t="shared" si="4"/>
        <v>275.20453031590318</v>
      </c>
      <c r="O44">
        <f t="shared" si="5"/>
        <v>24.946600602873239</v>
      </c>
      <c r="P44">
        <f t="shared" si="6"/>
        <v>36.257909237497188</v>
      </c>
      <c r="Q44">
        <f t="shared" si="7"/>
        <v>0.2707281158340904</v>
      </c>
      <c r="R44">
        <f t="shared" si="8"/>
        <v>2.7595342301081125</v>
      </c>
      <c r="S44">
        <f t="shared" si="9"/>
        <v>0.25679058516660241</v>
      </c>
      <c r="T44">
        <f t="shared" si="10"/>
        <v>0.16168653093412541</v>
      </c>
      <c r="U44">
        <f t="shared" si="11"/>
        <v>321.50892804428543</v>
      </c>
      <c r="V44">
        <f t="shared" si="12"/>
        <v>27.625771763445201</v>
      </c>
      <c r="W44">
        <f t="shared" si="13"/>
        <v>27.098492592592589</v>
      </c>
      <c r="X44">
        <f t="shared" si="14"/>
        <v>3.5999164560451207</v>
      </c>
      <c r="Y44">
        <f t="shared" si="15"/>
        <v>59.61703079825773</v>
      </c>
      <c r="Z44">
        <f t="shared" si="16"/>
        <v>2.11115189931418</v>
      </c>
      <c r="AA44">
        <f t="shared" si="17"/>
        <v>3.5411892726731993</v>
      </c>
      <c r="AB44">
        <f t="shared" si="18"/>
        <v>1.4887645567309407</v>
      </c>
      <c r="AC44">
        <f t="shared" si="19"/>
        <v>-192.03879427587097</v>
      </c>
      <c r="AD44">
        <f t="shared" si="20"/>
        <v>-41.650652561381413</v>
      </c>
      <c r="AE44">
        <f t="shared" si="21"/>
        <v>-3.2559737483250051</v>
      </c>
      <c r="AF44">
        <f t="shared" si="22"/>
        <v>84.563507458708045</v>
      </c>
      <c r="AG44">
        <f t="shared" si="23"/>
        <v>24.677753665946231</v>
      </c>
      <c r="AH44">
        <f t="shared" si="24"/>
        <v>4.3420384249448887</v>
      </c>
      <c r="AI44">
        <f t="shared" si="25"/>
        <v>18.705702482778545</v>
      </c>
      <c r="AJ44">
        <v>451.89283717662352</v>
      </c>
      <c r="AK44">
        <v>419.28109090909078</v>
      </c>
      <c r="AL44">
        <v>2.0744266666666098</v>
      </c>
      <c r="AM44">
        <v>64.75</v>
      </c>
      <c r="AN44">
        <f t="shared" si="26"/>
        <v>4.3546211853938992</v>
      </c>
      <c r="AO44">
        <v>18.170784161345338</v>
      </c>
      <c r="AP44">
        <v>23.274227472527478</v>
      </c>
      <c r="AQ44">
        <v>-4.0520740752996667E-5</v>
      </c>
      <c r="AR44">
        <v>86.349674898157161</v>
      </c>
      <c r="AS44">
        <v>0</v>
      </c>
      <c r="AT44">
        <v>0</v>
      </c>
      <c r="AU44">
        <f t="shared" si="27"/>
        <v>1</v>
      </c>
      <c r="AV44">
        <f t="shared" si="28"/>
        <v>0</v>
      </c>
      <c r="AW44">
        <f t="shared" si="29"/>
        <v>47938.932077470505</v>
      </c>
      <c r="AX44" t="s">
        <v>416</v>
      </c>
      <c r="AY44" t="s">
        <v>416</v>
      </c>
      <c r="AZ44">
        <v>0</v>
      </c>
      <c r="BA44">
        <v>0</v>
      </c>
      <c r="BB44" t="e">
        <f t="shared" si="30"/>
        <v>#DIV/0!</v>
      </c>
      <c r="BC44">
        <v>0</v>
      </c>
      <c r="BD44" t="s">
        <v>416</v>
      </c>
      <c r="BE44" t="s">
        <v>416</v>
      </c>
      <c r="BF44">
        <v>0</v>
      </c>
      <c r="BG44">
        <v>0</v>
      </c>
      <c r="BH44" t="e">
        <f t="shared" si="31"/>
        <v>#DIV/0!</v>
      </c>
      <c r="BI44">
        <v>0.5</v>
      </c>
      <c r="BJ44">
        <f t="shared" si="32"/>
        <v>1681.1859578813221</v>
      </c>
      <c r="BK44">
        <f t="shared" si="33"/>
        <v>18.705702482778545</v>
      </c>
      <c r="BL44" t="e">
        <f t="shared" si="34"/>
        <v>#DIV/0!</v>
      </c>
      <c r="BM44">
        <f t="shared" si="35"/>
        <v>1.1126492221212696E-2</v>
      </c>
      <c r="BN44" t="e">
        <f t="shared" si="36"/>
        <v>#DIV/0!</v>
      </c>
      <c r="BO44" t="e">
        <f t="shared" si="37"/>
        <v>#DIV/0!</v>
      </c>
      <c r="BP44" t="s">
        <v>416</v>
      </c>
      <c r="BQ44">
        <v>0</v>
      </c>
      <c r="BR44" t="e">
        <f t="shared" si="38"/>
        <v>#DIV/0!</v>
      </c>
      <c r="BS44" t="e">
        <f t="shared" si="39"/>
        <v>#DIV/0!</v>
      </c>
      <c r="BT44" t="e">
        <f t="shared" si="40"/>
        <v>#DIV/0!</v>
      </c>
      <c r="BU44" t="e">
        <f t="shared" si="41"/>
        <v>#DIV/0!</v>
      </c>
      <c r="BV44" t="e">
        <f t="shared" si="42"/>
        <v>#DIV/0!</v>
      </c>
      <c r="BW44" t="e">
        <f t="shared" si="43"/>
        <v>#DIV/0!</v>
      </c>
      <c r="BX44" t="e">
        <f t="shared" si="44"/>
        <v>#DIV/0!</v>
      </c>
      <c r="BY44" t="e">
        <f t="shared" si="45"/>
        <v>#DIV/0!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 t="shared" si="46"/>
        <v>1999.9862962962959</v>
      </c>
      <c r="CS44">
        <f t="shared" si="47"/>
        <v>1681.1859578813221</v>
      </c>
      <c r="CT44">
        <f t="shared" si="48"/>
        <v>0.84059873859868495</v>
      </c>
      <c r="CU44">
        <f t="shared" si="49"/>
        <v>0.16075556549546188</v>
      </c>
      <c r="CV44">
        <v>6</v>
      </c>
      <c r="CW44">
        <v>0.5</v>
      </c>
      <c r="CX44" t="s">
        <v>417</v>
      </c>
      <c r="CY44">
        <v>2</v>
      </c>
      <c r="CZ44" t="b">
        <v>1</v>
      </c>
      <c r="DA44">
        <v>1659023938</v>
      </c>
      <c r="DB44">
        <v>399.988</v>
      </c>
      <c r="DC44">
        <v>431.68085185185168</v>
      </c>
      <c r="DD44">
        <v>23.28968888888889</v>
      </c>
      <c r="DE44">
        <v>18.201325925925921</v>
      </c>
      <c r="DF44">
        <v>396.61962962962963</v>
      </c>
      <c r="DG44">
        <v>22.984240740740741</v>
      </c>
      <c r="DH44">
        <v>500.07207407407412</v>
      </c>
      <c r="DI44">
        <v>90.547592592592608</v>
      </c>
      <c r="DJ44">
        <v>9.989992592592592E-2</v>
      </c>
      <c r="DK44">
        <v>26.81852962962963</v>
      </c>
      <c r="DL44">
        <v>27.098492592592589</v>
      </c>
      <c r="DM44">
        <v>999.90000000000009</v>
      </c>
      <c r="DN44">
        <v>0</v>
      </c>
      <c r="DO44">
        <v>0</v>
      </c>
      <c r="DP44">
        <v>10006.73555555556</v>
      </c>
      <c r="DQ44">
        <v>0</v>
      </c>
      <c r="DR44">
        <v>11.6396</v>
      </c>
      <c r="DS44">
        <v>-31.692862962962959</v>
      </c>
      <c r="DT44">
        <v>409.52577777777759</v>
      </c>
      <c r="DU44">
        <v>439.6832222222223</v>
      </c>
      <c r="DV44">
        <v>5.0883574074074076</v>
      </c>
      <c r="DW44">
        <v>431.68085185185168</v>
      </c>
      <c r="DX44">
        <v>18.201325925925921</v>
      </c>
      <c r="DY44">
        <v>2.1088259259259261</v>
      </c>
      <c r="DZ44">
        <v>1.6480870370370371</v>
      </c>
      <c r="EA44">
        <v>18.286003703703699</v>
      </c>
      <c r="EB44">
        <v>14.415885185185189</v>
      </c>
      <c r="EC44">
        <v>1999.9862962962959</v>
      </c>
      <c r="ED44">
        <v>0.97999199999999986</v>
      </c>
      <c r="EE44">
        <v>2.0007699999999989E-2</v>
      </c>
      <c r="EF44">
        <v>0</v>
      </c>
      <c r="EG44">
        <v>771.54137037037049</v>
      </c>
      <c r="EH44">
        <v>5.000560000000001</v>
      </c>
      <c r="EI44">
        <v>15346.548148148149</v>
      </c>
      <c r="EJ44">
        <v>17294.703703703701</v>
      </c>
      <c r="EK44">
        <v>37.423481481481481</v>
      </c>
      <c r="EL44">
        <v>38.002296296296286</v>
      </c>
      <c r="EM44">
        <v>36.877111111111113</v>
      </c>
      <c r="EN44">
        <v>37.027629629629637</v>
      </c>
      <c r="EO44">
        <v>38.41174074074074</v>
      </c>
      <c r="EP44">
        <v>1955.0662962962961</v>
      </c>
      <c r="EQ44">
        <v>39.915555555555557</v>
      </c>
      <c r="ER44">
        <v>0</v>
      </c>
      <c r="ES44">
        <v>1659023946.5999999</v>
      </c>
      <c r="ET44">
        <v>0</v>
      </c>
      <c r="EU44">
        <v>771.50619230769234</v>
      </c>
      <c r="EV44">
        <v>-2.0345641026937851</v>
      </c>
      <c r="EW44">
        <v>-12.34529920517601</v>
      </c>
      <c r="EX44">
        <v>15346.74230769231</v>
      </c>
      <c r="EY44">
        <v>15</v>
      </c>
      <c r="EZ44">
        <v>0</v>
      </c>
      <c r="FA44" t="s">
        <v>418</v>
      </c>
      <c r="FB44">
        <v>1655239120</v>
      </c>
      <c r="FC44">
        <v>1655239135</v>
      </c>
      <c r="FD44">
        <v>0</v>
      </c>
      <c r="FE44">
        <v>-7.4999999999999997E-2</v>
      </c>
      <c r="FF44">
        <v>-2.7E-2</v>
      </c>
      <c r="FG44">
        <v>1.986</v>
      </c>
      <c r="FH44">
        <v>0.13900000000000001</v>
      </c>
      <c r="FI44">
        <v>420</v>
      </c>
      <c r="FJ44">
        <v>22</v>
      </c>
      <c r="FK44">
        <v>0.12</v>
      </c>
      <c r="FL44">
        <v>0.02</v>
      </c>
      <c r="FM44">
        <v>-28.92634146341463</v>
      </c>
      <c r="FN44">
        <v>-56.768765853658522</v>
      </c>
      <c r="FO44">
        <v>6.0767643347015108</v>
      </c>
      <c r="FP44">
        <v>0</v>
      </c>
      <c r="FQ44">
        <v>771.59</v>
      </c>
      <c r="FR44">
        <v>-1.8335523260631541</v>
      </c>
      <c r="FS44">
        <v>0.26566608851758439</v>
      </c>
      <c r="FT44">
        <v>0</v>
      </c>
      <c r="FU44">
        <v>5.07470487804878</v>
      </c>
      <c r="FV44">
        <v>0.28038606271777361</v>
      </c>
      <c r="FW44">
        <v>3.0747848080320921E-2</v>
      </c>
      <c r="FX44">
        <v>0</v>
      </c>
      <c r="FY44">
        <v>0</v>
      </c>
      <c r="FZ44">
        <v>3</v>
      </c>
      <c r="GA44" t="s">
        <v>427</v>
      </c>
      <c r="GB44">
        <v>2.98048</v>
      </c>
      <c r="GC44">
        <v>2.7284299999999999</v>
      </c>
      <c r="GD44">
        <v>8.4508600000000003E-2</v>
      </c>
      <c r="GE44">
        <v>9.1925400000000004E-2</v>
      </c>
      <c r="GF44">
        <v>0.10527499999999999</v>
      </c>
      <c r="GG44">
        <v>8.9096599999999998E-2</v>
      </c>
      <c r="GH44">
        <v>27466.1</v>
      </c>
      <c r="GI44">
        <v>26872.799999999999</v>
      </c>
      <c r="GJ44">
        <v>30527.5</v>
      </c>
      <c r="GK44">
        <v>29836.3</v>
      </c>
      <c r="GL44">
        <v>37677.1</v>
      </c>
      <c r="GM44">
        <v>35784.1</v>
      </c>
      <c r="GN44">
        <v>46690.3</v>
      </c>
      <c r="GO44">
        <v>44369.599999999999</v>
      </c>
      <c r="GP44">
        <v>1.88778</v>
      </c>
      <c r="GQ44">
        <v>1.86267</v>
      </c>
      <c r="GR44">
        <v>0.122886</v>
      </c>
      <c r="GS44">
        <v>0</v>
      </c>
      <c r="GT44">
        <v>25.082599999999999</v>
      </c>
      <c r="GU44">
        <v>999.9</v>
      </c>
      <c r="GV44">
        <v>54.4</v>
      </c>
      <c r="GW44">
        <v>30.6</v>
      </c>
      <c r="GX44">
        <v>26.494800000000001</v>
      </c>
      <c r="GY44">
        <v>62.933399999999999</v>
      </c>
      <c r="GZ44">
        <v>25.112200000000001</v>
      </c>
      <c r="HA44">
        <v>1</v>
      </c>
      <c r="HB44">
        <v>-8.6814000000000002E-2</v>
      </c>
      <c r="HC44">
        <v>8.9735800000000004E-2</v>
      </c>
      <c r="HD44">
        <v>20.192399999999999</v>
      </c>
      <c r="HE44">
        <v>5.2288199999999998</v>
      </c>
      <c r="HF44">
        <v>11.968</v>
      </c>
      <c r="HG44">
        <v>4.9700499999999996</v>
      </c>
      <c r="HH44">
        <v>3.2894999999999999</v>
      </c>
      <c r="HI44">
        <v>9205.5</v>
      </c>
      <c r="HJ44">
        <v>9999</v>
      </c>
      <c r="HK44">
        <v>9999</v>
      </c>
      <c r="HL44">
        <v>295.3</v>
      </c>
      <c r="HM44">
        <v>4.9732099999999999</v>
      </c>
      <c r="HN44">
        <v>1.87795</v>
      </c>
      <c r="HO44">
        <v>1.8760600000000001</v>
      </c>
      <c r="HP44">
        <v>1.8789100000000001</v>
      </c>
      <c r="HQ44">
        <v>1.87557</v>
      </c>
      <c r="HR44">
        <v>1.87914</v>
      </c>
      <c r="HS44">
        <v>1.8762399999999999</v>
      </c>
      <c r="HT44">
        <v>1.87741</v>
      </c>
      <c r="HU44">
        <v>0</v>
      </c>
      <c r="HV44">
        <v>0</v>
      </c>
      <c r="HW44">
        <v>0</v>
      </c>
      <c r="HX44">
        <v>0</v>
      </c>
      <c r="HY44" t="s">
        <v>420</v>
      </c>
      <c r="HZ44" t="s">
        <v>421</v>
      </c>
      <c r="IA44" t="s">
        <v>422</v>
      </c>
      <c r="IB44" t="s">
        <v>422</v>
      </c>
      <c r="IC44" t="s">
        <v>422</v>
      </c>
      <c r="ID44" t="s">
        <v>422</v>
      </c>
      <c r="IE44">
        <v>0</v>
      </c>
      <c r="IF44">
        <v>100</v>
      </c>
      <c r="IG44">
        <v>100</v>
      </c>
      <c r="IH44">
        <v>3.399</v>
      </c>
      <c r="II44">
        <v>0.30509999999999998</v>
      </c>
      <c r="IJ44">
        <v>1.981763419366358</v>
      </c>
      <c r="IK44">
        <v>4.1594547590360449E-3</v>
      </c>
      <c r="IL44">
        <v>-1.867668404869411E-6</v>
      </c>
      <c r="IM44">
        <v>4.9096340421811042E-10</v>
      </c>
      <c r="IN44">
        <v>-2.3250521569731349E-2</v>
      </c>
      <c r="IO44">
        <v>5.6214120975847052E-3</v>
      </c>
      <c r="IP44">
        <v>3.6430730392419388E-4</v>
      </c>
      <c r="IQ44">
        <v>5.8048895600362112E-7</v>
      </c>
      <c r="IR44">
        <v>0</v>
      </c>
      <c r="IS44">
        <v>2100</v>
      </c>
      <c r="IT44">
        <v>1</v>
      </c>
      <c r="IU44">
        <v>26</v>
      </c>
      <c r="IV44">
        <v>63080.4</v>
      </c>
      <c r="IW44">
        <v>63080.2</v>
      </c>
      <c r="IX44">
        <v>1.1950700000000001</v>
      </c>
      <c r="IY44">
        <v>2.5500500000000001</v>
      </c>
      <c r="IZ44">
        <v>1.39893</v>
      </c>
      <c r="JA44">
        <v>2.33887</v>
      </c>
      <c r="JB44">
        <v>1.4489700000000001</v>
      </c>
      <c r="JC44">
        <v>2.4633799999999999</v>
      </c>
      <c r="JD44">
        <v>38.281199999999998</v>
      </c>
      <c r="JE44">
        <v>23.9299</v>
      </c>
      <c r="JF44">
        <v>18</v>
      </c>
      <c r="JG44">
        <v>491.95499999999998</v>
      </c>
      <c r="JH44">
        <v>447.71199999999999</v>
      </c>
      <c r="JI44">
        <v>25.0001</v>
      </c>
      <c r="JJ44">
        <v>25.887899999999998</v>
      </c>
      <c r="JK44">
        <v>30.000399999999999</v>
      </c>
      <c r="JL44">
        <v>25.6843</v>
      </c>
      <c r="JM44">
        <v>25.756799999999998</v>
      </c>
      <c r="JN44">
        <v>23.953199999999999</v>
      </c>
      <c r="JO44">
        <v>36.585900000000002</v>
      </c>
      <c r="JP44">
        <v>45.885800000000003</v>
      </c>
      <c r="JQ44">
        <v>25</v>
      </c>
      <c r="JR44">
        <v>473.76499999999999</v>
      </c>
      <c r="JS44">
        <v>18.148900000000001</v>
      </c>
      <c r="JT44">
        <v>100.91</v>
      </c>
      <c r="JU44">
        <v>102.026</v>
      </c>
    </row>
    <row r="45" spans="1:281" x14ac:dyDescent="0.2">
      <c r="A45">
        <v>29</v>
      </c>
      <c r="B45">
        <v>1659023950.5</v>
      </c>
      <c r="C45">
        <v>232</v>
      </c>
      <c r="D45" t="s">
        <v>479</v>
      </c>
      <c r="E45" t="s">
        <v>480</v>
      </c>
      <c r="F45">
        <v>5</v>
      </c>
      <c r="G45" t="s">
        <v>415</v>
      </c>
      <c r="H45" t="s">
        <v>2741</v>
      </c>
      <c r="I45">
        <v>1659023942.7142861</v>
      </c>
      <c r="J45">
        <f t="shared" si="0"/>
        <v>4.3456741583002357E-3</v>
      </c>
      <c r="K45">
        <f t="shared" si="1"/>
        <v>4.3456741583002358</v>
      </c>
      <c r="L45">
        <f t="shared" si="2"/>
        <v>19.122798634688429</v>
      </c>
      <c r="M45">
        <f t="shared" si="3"/>
        <v>406.4763928571428</v>
      </c>
      <c r="N45">
        <f t="shared" si="4"/>
        <v>278.69084464747948</v>
      </c>
      <c r="O45">
        <f t="shared" si="5"/>
        <v>25.262547323758533</v>
      </c>
      <c r="P45">
        <f t="shared" si="6"/>
        <v>36.845950657378744</v>
      </c>
      <c r="Q45">
        <f t="shared" si="7"/>
        <v>0.27004307247359993</v>
      </c>
      <c r="R45">
        <f t="shared" si="8"/>
        <v>2.7605183765544417</v>
      </c>
      <c r="S45">
        <f t="shared" si="9"/>
        <v>0.2561787181251774</v>
      </c>
      <c r="T45">
        <f t="shared" si="10"/>
        <v>0.16129801611007727</v>
      </c>
      <c r="U45">
        <f t="shared" si="11"/>
        <v>321.51174356684038</v>
      </c>
      <c r="V45">
        <f t="shared" si="12"/>
        <v>27.629112057587136</v>
      </c>
      <c r="W45">
        <f t="shared" si="13"/>
        <v>27.096682142857141</v>
      </c>
      <c r="X45">
        <f t="shared" si="14"/>
        <v>3.5995339679987741</v>
      </c>
      <c r="Y45">
        <f t="shared" si="15"/>
        <v>59.588270923364547</v>
      </c>
      <c r="Z45">
        <f t="shared" si="16"/>
        <v>2.1102738309615541</v>
      </c>
      <c r="AA45">
        <f t="shared" si="17"/>
        <v>3.541424844623434</v>
      </c>
      <c r="AB45">
        <f t="shared" si="18"/>
        <v>1.48926013703722</v>
      </c>
      <c r="AC45">
        <f t="shared" si="19"/>
        <v>-191.64423038104039</v>
      </c>
      <c r="AD45">
        <f t="shared" si="20"/>
        <v>-41.227732589127221</v>
      </c>
      <c r="AE45">
        <f t="shared" si="21"/>
        <v>-3.2217526962506486</v>
      </c>
      <c r="AF45">
        <f t="shared" si="22"/>
        <v>85.418027900422146</v>
      </c>
      <c r="AG45">
        <f t="shared" si="23"/>
        <v>29.637256638542205</v>
      </c>
      <c r="AH45">
        <f t="shared" si="24"/>
        <v>4.3643531544045171</v>
      </c>
      <c r="AI45">
        <f t="shared" si="25"/>
        <v>19.122798634688429</v>
      </c>
      <c r="AJ45">
        <v>468.27871532597402</v>
      </c>
      <c r="AK45">
        <v>432.31311515151509</v>
      </c>
      <c r="AL45">
        <v>2.679935238095188</v>
      </c>
      <c r="AM45">
        <v>64.75</v>
      </c>
      <c r="AN45">
        <f t="shared" si="26"/>
        <v>4.3456741583002358</v>
      </c>
      <c r="AO45">
        <v>18.124318712337171</v>
      </c>
      <c r="AP45">
        <v>23.252860439560461</v>
      </c>
      <c r="AQ45">
        <v>-5.7322034589694162E-3</v>
      </c>
      <c r="AR45">
        <v>86.349674898157161</v>
      </c>
      <c r="AS45">
        <v>0</v>
      </c>
      <c r="AT45">
        <v>0</v>
      </c>
      <c r="AU45">
        <f t="shared" si="27"/>
        <v>1</v>
      </c>
      <c r="AV45">
        <f t="shared" si="28"/>
        <v>0</v>
      </c>
      <c r="AW45">
        <f t="shared" si="29"/>
        <v>47965.49935392577</v>
      </c>
      <c r="AX45" t="s">
        <v>416</v>
      </c>
      <c r="AY45" t="s">
        <v>416</v>
      </c>
      <c r="AZ45">
        <v>0</v>
      </c>
      <c r="BA45">
        <v>0</v>
      </c>
      <c r="BB45" t="e">
        <f t="shared" si="30"/>
        <v>#DIV/0!</v>
      </c>
      <c r="BC45">
        <v>0</v>
      </c>
      <c r="BD45" t="s">
        <v>416</v>
      </c>
      <c r="BE45" t="s">
        <v>416</v>
      </c>
      <c r="BF45">
        <v>0</v>
      </c>
      <c r="BG45">
        <v>0</v>
      </c>
      <c r="BH45" t="e">
        <f t="shared" si="31"/>
        <v>#DIV/0!</v>
      </c>
      <c r="BI45">
        <v>0.5</v>
      </c>
      <c r="BJ45">
        <f t="shared" si="32"/>
        <v>1681.2013106563941</v>
      </c>
      <c r="BK45">
        <f t="shared" si="33"/>
        <v>19.122798634688429</v>
      </c>
      <c r="BL45" t="e">
        <f t="shared" si="34"/>
        <v>#DIV/0!</v>
      </c>
      <c r="BM45">
        <f t="shared" si="35"/>
        <v>1.1374484729150184E-2</v>
      </c>
      <c r="BN45" t="e">
        <f t="shared" si="36"/>
        <v>#DIV/0!</v>
      </c>
      <c r="BO45" t="e">
        <f t="shared" si="37"/>
        <v>#DIV/0!</v>
      </c>
      <c r="BP45" t="s">
        <v>416</v>
      </c>
      <c r="BQ45">
        <v>0</v>
      </c>
      <c r="BR45" t="e">
        <f t="shared" si="38"/>
        <v>#DIV/0!</v>
      </c>
      <c r="BS45" t="e">
        <f t="shared" si="39"/>
        <v>#DIV/0!</v>
      </c>
      <c r="BT45" t="e">
        <f t="shared" si="40"/>
        <v>#DIV/0!</v>
      </c>
      <c r="BU45" t="e">
        <f t="shared" si="41"/>
        <v>#DIV/0!</v>
      </c>
      <c r="BV45" t="e">
        <f t="shared" si="42"/>
        <v>#DIV/0!</v>
      </c>
      <c r="BW45" t="e">
        <f t="shared" si="43"/>
        <v>#DIV/0!</v>
      </c>
      <c r="BX45" t="e">
        <f t="shared" si="44"/>
        <v>#DIV/0!</v>
      </c>
      <c r="BY45" t="e">
        <f t="shared" si="45"/>
        <v>#DIV/0!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 t="shared" si="46"/>
        <v>2000.0046428571429</v>
      </c>
      <c r="CS45">
        <f t="shared" si="47"/>
        <v>1681.2013106563941</v>
      </c>
      <c r="CT45">
        <f t="shared" si="48"/>
        <v>0.84059870393834857</v>
      </c>
      <c r="CU45">
        <f t="shared" si="49"/>
        <v>0.16075549860101271</v>
      </c>
      <c r="CV45">
        <v>6</v>
      </c>
      <c r="CW45">
        <v>0.5</v>
      </c>
      <c r="CX45" t="s">
        <v>417</v>
      </c>
      <c r="CY45">
        <v>2</v>
      </c>
      <c r="CZ45" t="b">
        <v>1</v>
      </c>
      <c r="DA45">
        <v>1659023942.7142861</v>
      </c>
      <c r="DB45">
        <v>406.4763928571428</v>
      </c>
      <c r="DC45">
        <v>444.16292857142849</v>
      </c>
      <c r="DD45">
        <v>23.280075</v>
      </c>
      <c r="DE45">
        <v>18.16572142857143</v>
      </c>
      <c r="DF45">
        <v>403.08932142857151</v>
      </c>
      <c r="DG45">
        <v>22.97483571428571</v>
      </c>
      <c r="DH45">
        <v>500.0926071428571</v>
      </c>
      <c r="DI45">
        <v>90.547274999999999</v>
      </c>
      <c r="DJ45">
        <v>9.9934296428571434E-2</v>
      </c>
      <c r="DK45">
        <v>26.81966071428571</v>
      </c>
      <c r="DL45">
        <v>27.096682142857141</v>
      </c>
      <c r="DM45">
        <v>999.9000000000002</v>
      </c>
      <c r="DN45">
        <v>0</v>
      </c>
      <c r="DO45">
        <v>0</v>
      </c>
      <c r="DP45">
        <v>10012.594999999999</v>
      </c>
      <c r="DQ45">
        <v>0</v>
      </c>
      <c r="DR45">
        <v>11.6396</v>
      </c>
      <c r="DS45">
        <v>-37.686567857142848</v>
      </c>
      <c r="DT45">
        <v>416.16467857142851</v>
      </c>
      <c r="DU45">
        <v>452.38014285714291</v>
      </c>
      <c r="DV45">
        <v>5.1143496428571424</v>
      </c>
      <c r="DW45">
        <v>444.16292857142849</v>
      </c>
      <c r="DX45">
        <v>18.16572142857143</v>
      </c>
      <c r="DY45">
        <v>2.107948214285714</v>
      </c>
      <c r="DZ45">
        <v>1.6448564285714291</v>
      </c>
      <c r="EA45">
        <v>18.279364285714291</v>
      </c>
      <c r="EB45">
        <v>14.385546428571431</v>
      </c>
      <c r="EC45">
        <v>2000.0046428571429</v>
      </c>
      <c r="ED45">
        <v>0.97999210714285689</v>
      </c>
      <c r="EE45">
        <v>2.0007589285714281E-2</v>
      </c>
      <c r="EF45">
        <v>0</v>
      </c>
      <c r="EG45">
        <v>771.6567500000001</v>
      </c>
      <c r="EH45">
        <v>5.000560000000001</v>
      </c>
      <c r="EI45">
        <v>15349.52142857143</v>
      </c>
      <c r="EJ45">
        <v>17294.875</v>
      </c>
      <c r="EK45">
        <v>37.410535714285707</v>
      </c>
      <c r="EL45">
        <v>38.002214285714281</v>
      </c>
      <c r="EM45">
        <v>36.919464285714277</v>
      </c>
      <c r="EN45">
        <v>37.055642857142857</v>
      </c>
      <c r="EO45">
        <v>38.439428571428557</v>
      </c>
      <c r="EP45">
        <v>1955.0846428571431</v>
      </c>
      <c r="EQ45">
        <v>39.913571428571437</v>
      </c>
      <c r="ER45">
        <v>0</v>
      </c>
      <c r="ES45">
        <v>1659023951.4000001</v>
      </c>
      <c r="ET45">
        <v>0</v>
      </c>
      <c r="EU45">
        <v>771.60565384615381</v>
      </c>
      <c r="EV45">
        <v>2.9425299240863119</v>
      </c>
      <c r="EW45">
        <v>72.352136850841433</v>
      </c>
      <c r="EX45">
        <v>15349.91923076923</v>
      </c>
      <c r="EY45">
        <v>15</v>
      </c>
      <c r="EZ45">
        <v>0</v>
      </c>
      <c r="FA45" t="s">
        <v>418</v>
      </c>
      <c r="FB45">
        <v>1655239120</v>
      </c>
      <c r="FC45">
        <v>1655239135</v>
      </c>
      <c r="FD45">
        <v>0</v>
      </c>
      <c r="FE45">
        <v>-7.4999999999999997E-2</v>
      </c>
      <c r="FF45">
        <v>-2.7E-2</v>
      </c>
      <c r="FG45">
        <v>1.986</v>
      </c>
      <c r="FH45">
        <v>0.13900000000000001</v>
      </c>
      <c r="FI45">
        <v>420</v>
      </c>
      <c r="FJ45">
        <v>22</v>
      </c>
      <c r="FK45">
        <v>0.12</v>
      </c>
      <c r="FL45">
        <v>0.02</v>
      </c>
      <c r="FM45">
        <v>-33.661170731707323</v>
      </c>
      <c r="FN45">
        <v>-76.230549825783982</v>
      </c>
      <c r="FO45">
        <v>7.6176955720808026</v>
      </c>
      <c r="FP45">
        <v>0</v>
      </c>
      <c r="FQ45">
        <v>771.61250000000007</v>
      </c>
      <c r="FR45">
        <v>0.13951107981631131</v>
      </c>
      <c r="FS45">
        <v>0.31344042026966101</v>
      </c>
      <c r="FT45">
        <v>1</v>
      </c>
      <c r="FU45">
        <v>5.0967182926829269</v>
      </c>
      <c r="FV45">
        <v>0.35686620209059572</v>
      </c>
      <c r="FW45">
        <v>3.6762266172778842E-2</v>
      </c>
      <c r="FX45">
        <v>0</v>
      </c>
      <c r="FY45">
        <v>1</v>
      </c>
      <c r="FZ45">
        <v>3</v>
      </c>
      <c r="GA45" t="s">
        <v>419</v>
      </c>
      <c r="GB45">
        <v>2.9803899999999999</v>
      </c>
      <c r="GC45">
        <v>2.7285499999999998</v>
      </c>
      <c r="GD45">
        <v>8.65234E-2</v>
      </c>
      <c r="GE45">
        <v>9.4308900000000001E-2</v>
      </c>
      <c r="GF45">
        <v>0.105213</v>
      </c>
      <c r="GG45">
        <v>8.9057999999999998E-2</v>
      </c>
      <c r="GH45">
        <v>27405.3</v>
      </c>
      <c r="GI45">
        <v>26802.1</v>
      </c>
      <c r="GJ45">
        <v>30527.1</v>
      </c>
      <c r="GK45">
        <v>29836.1</v>
      </c>
      <c r="GL45">
        <v>37679.5</v>
      </c>
      <c r="GM45">
        <v>35785.599999999999</v>
      </c>
      <c r="GN45">
        <v>46689.8</v>
      </c>
      <c r="GO45">
        <v>44369.3</v>
      </c>
      <c r="GP45">
        <v>1.88778</v>
      </c>
      <c r="GQ45">
        <v>1.8626199999999999</v>
      </c>
      <c r="GR45">
        <v>0.12286</v>
      </c>
      <c r="GS45">
        <v>0</v>
      </c>
      <c r="GT45">
        <v>25.084099999999999</v>
      </c>
      <c r="GU45">
        <v>999.9</v>
      </c>
      <c r="GV45">
        <v>54.4</v>
      </c>
      <c r="GW45">
        <v>30.6</v>
      </c>
      <c r="GX45">
        <v>26.493400000000001</v>
      </c>
      <c r="GY45">
        <v>62.823399999999999</v>
      </c>
      <c r="GZ45">
        <v>25.02</v>
      </c>
      <c r="HA45">
        <v>1</v>
      </c>
      <c r="HB45">
        <v>-8.6676799999999998E-2</v>
      </c>
      <c r="HC45">
        <v>9.1508699999999998E-2</v>
      </c>
      <c r="HD45">
        <v>20.192399999999999</v>
      </c>
      <c r="HE45">
        <v>5.2289700000000003</v>
      </c>
      <c r="HF45">
        <v>11.968</v>
      </c>
      <c r="HG45">
        <v>4.9698500000000001</v>
      </c>
      <c r="HH45">
        <v>3.2894800000000002</v>
      </c>
      <c r="HI45">
        <v>9205.5</v>
      </c>
      <c r="HJ45">
        <v>9999</v>
      </c>
      <c r="HK45">
        <v>9999</v>
      </c>
      <c r="HL45">
        <v>295.3</v>
      </c>
      <c r="HM45">
        <v>4.9732200000000004</v>
      </c>
      <c r="HN45">
        <v>1.8779600000000001</v>
      </c>
      <c r="HO45">
        <v>1.8760699999999999</v>
      </c>
      <c r="HP45">
        <v>1.8789499999999999</v>
      </c>
      <c r="HQ45">
        <v>1.8755999999999999</v>
      </c>
      <c r="HR45">
        <v>1.87914</v>
      </c>
      <c r="HS45">
        <v>1.8762300000000001</v>
      </c>
      <c r="HT45">
        <v>1.87744</v>
      </c>
      <c r="HU45">
        <v>0</v>
      </c>
      <c r="HV45">
        <v>0</v>
      </c>
      <c r="HW45">
        <v>0</v>
      </c>
      <c r="HX45">
        <v>0</v>
      </c>
      <c r="HY45" t="s">
        <v>420</v>
      </c>
      <c r="HZ45" t="s">
        <v>421</v>
      </c>
      <c r="IA45" t="s">
        <v>422</v>
      </c>
      <c r="IB45" t="s">
        <v>422</v>
      </c>
      <c r="IC45" t="s">
        <v>422</v>
      </c>
      <c r="ID45" t="s">
        <v>422</v>
      </c>
      <c r="IE45">
        <v>0</v>
      </c>
      <c r="IF45">
        <v>100</v>
      </c>
      <c r="IG45">
        <v>100</v>
      </c>
      <c r="IH45">
        <v>3.4359999999999999</v>
      </c>
      <c r="II45">
        <v>0.30459999999999998</v>
      </c>
      <c r="IJ45">
        <v>1.981763419366358</v>
      </c>
      <c r="IK45">
        <v>4.1594547590360449E-3</v>
      </c>
      <c r="IL45">
        <v>-1.867668404869411E-6</v>
      </c>
      <c r="IM45">
        <v>4.9096340421811042E-10</v>
      </c>
      <c r="IN45">
        <v>-2.3250521569731349E-2</v>
      </c>
      <c r="IO45">
        <v>5.6214120975847052E-3</v>
      </c>
      <c r="IP45">
        <v>3.6430730392419388E-4</v>
      </c>
      <c r="IQ45">
        <v>5.8048895600362112E-7</v>
      </c>
      <c r="IR45">
        <v>0</v>
      </c>
      <c r="IS45">
        <v>2100</v>
      </c>
      <c r="IT45">
        <v>1</v>
      </c>
      <c r="IU45">
        <v>26</v>
      </c>
      <c r="IV45">
        <v>63080.5</v>
      </c>
      <c r="IW45">
        <v>63080.3</v>
      </c>
      <c r="IX45">
        <v>1.22559</v>
      </c>
      <c r="IY45">
        <v>2.5451700000000002</v>
      </c>
      <c r="IZ45">
        <v>1.39893</v>
      </c>
      <c r="JA45">
        <v>2.33887</v>
      </c>
      <c r="JB45">
        <v>1.4489700000000001</v>
      </c>
      <c r="JC45">
        <v>2.4340799999999998</v>
      </c>
      <c r="JD45">
        <v>38.281199999999998</v>
      </c>
      <c r="JE45">
        <v>23.9299</v>
      </c>
      <c r="JF45">
        <v>18</v>
      </c>
      <c r="JG45">
        <v>491.97199999999998</v>
      </c>
      <c r="JH45">
        <v>447.709</v>
      </c>
      <c r="JI45">
        <v>25.0002</v>
      </c>
      <c r="JJ45">
        <v>25.890999999999998</v>
      </c>
      <c r="JK45">
        <v>30.000299999999999</v>
      </c>
      <c r="JL45">
        <v>25.686800000000002</v>
      </c>
      <c r="JM45">
        <v>25.760300000000001</v>
      </c>
      <c r="JN45">
        <v>24.569099999999999</v>
      </c>
      <c r="JO45">
        <v>36.585900000000002</v>
      </c>
      <c r="JP45">
        <v>45.885800000000003</v>
      </c>
      <c r="JQ45">
        <v>25</v>
      </c>
      <c r="JR45">
        <v>493.91199999999998</v>
      </c>
      <c r="JS45">
        <v>18.156099999999999</v>
      </c>
      <c r="JT45">
        <v>100.908</v>
      </c>
      <c r="JU45">
        <v>102.02500000000001</v>
      </c>
    </row>
    <row r="46" spans="1:281" x14ac:dyDescent="0.2">
      <c r="A46">
        <v>30</v>
      </c>
      <c r="B46">
        <v>1659023955.5</v>
      </c>
      <c r="C46">
        <v>237</v>
      </c>
      <c r="D46" t="s">
        <v>481</v>
      </c>
      <c r="E46" t="s">
        <v>482</v>
      </c>
      <c r="F46">
        <v>5</v>
      </c>
      <c r="G46" t="s">
        <v>415</v>
      </c>
      <c r="H46" t="s">
        <v>2741</v>
      </c>
      <c r="I46">
        <v>1659023948</v>
      </c>
      <c r="J46">
        <f t="shared" si="0"/>
        <v>4.3731073413925048E-3</v>
      </c>
      <c r="K46">
        <f t="shared" si="1"/>
        <v>4.3731073413925046</v>
      </c>
      <c r="L46">
        <f t="shared" si="2"/>
        <v>19.837335141229598</v>
      </c>
      <c r="M46">
        <f t="shared" si="3"/>
        <v>417.62337037037031</v>
      </c>
      <c r="N46">
        <f t="shared" si="4"/>
        <v>285.83402811681879</v>
      </c>
      <c r="O46">
        <f t="shared" si="5"/>
        <v>25.910017003701068</v>
      </c>
      <c r="P46">
        <f t="shared" si="6"/>
        <v>37.856334666413176</v>
      </c>
      <c r="Q46">
        <f t="shared" si="7"/>
        <v>0.27161621784154388</v>
      </c>
      <c r="R46">
        <f t="shared" si="8"/>
        <v>2.7598969080763482</v>
      </c>
      <c r="S46">
        <f t="shared" si="9"/>
        <v>0.25759138055421216</v>
      </c>
      <c r="T46">
        <f t="shared" si="10"/>
        <v>0.16219431808791931</v>
      </c>
      <c r="U46">
        <f t="shared" si="11"/>
        <v>321.5112386400408</v>
      </c>
      <c r="V46">
        <f t="shared" si="12"/>
        <v>27.622293304031629</v>
      </c>
      <c r="W46">
        <f t="shared" si="13"/>
        <v>27.09564814814815</v>
      </c>
      <c r="X46">
        <f t="shared" si="14"/>
        <v>3.5993155350899633</v>
      </c>
      <c r="Y46">
        <f t="shared" si="15"/>
        <v>59.546435273003318</v>
      </c>
      <c r="Z46">
        <f t="shared" si="16"/>
        <v>2.1088614335325269</v>
      </c>
      <c r="AA46">
        <f t="shared" si="17"/>
        <v>3.5415410240159675</v>
      </c>
      <c r="AB46">
        <f t="shared" si="18"/>
        <v>1.4904541015574364</v>
      </c>
      <c r="AC46">
        <f t="shared" si="19"/>
        <v>-192.85403375540946</v>
      </c>
      <c r="AD46">
        <f t="shared" si="20"/>
        <v>-40.981604843479104</v>
      </c>
      <c r="AE46">
        <f t="shared" si="21"/>
        <v>-3.2032324763649846</v>
      </c>
      <c r="AF46">
        <f t="shared" si="22"/>
        <v>84.472367564787262</v>
      </c>
      <c r="AG46">
        <f t="shared" si="23"/>
        <v>34.009329979570929</v>
      </c>
      <c r="AH46">
        <f t="shared" si="24"/>
        <v>4.3813098973341846</v>
      </c>
      <c r="AI46">
        <f t="shared" si="25"/>
        <v>19.837335141229598</v>
      </c>
      <c r="AJ46">
        <v>484.36725779567098</v>
      </c>
      <c r="AK46">
        <v>446.55497575757568</v>
      </c>
      <c r="AL46">
        <v>2.8873333333333102</v>
      </c>
      <c r="AM46">
        <v>64.75</v>
      </c>
      <c r="AN46">
        <f t="shared" si="26"/>
        <v>4.3731073413925046</v>
      </c>
      <c r="AO46">
        <v>18.11911870878248</v>
      </c>
      <c r="AP46">
        <v>23.24855384615385</v>
      </c>
      <c r="AQ46">
        <v>-7.5336210029852723E-4</v>
      </c>
      <c r="AR46">
        <v>86.349674898157161</v>
      </c>
      <c r="AS46">
        <v>0</v>
      </c>
      <c r="AT46">
        <v>0</v>
      </c>
      <c r="AU46">
        <f t="shared" si="27"/>
        <v>1</v>
      </c>
      <c r="AV46">
        <f t="shared" si="28"/>
        <v>0</v>
      </c>
      <c r="AW46">
        <f t="shared" si="29"/>
        <v>47948.509513822108</v>
      </c>
      <c r="AX46" t="s">
        <v>416</v>
      </c>
      <c r="AY46" t="s">
        <v>416</v>
      </c>
      <c r="AZ46">
        <v>0</v>
      </c>
      <c r="BA46">
        <v>0</v>
      </c>
      <c r="BB46" t="e">
        <f t="shared" si="30"/>
        <v>#DIV/0!</v>
      </c>
      <c r="BC46">
        <v>0</v>
      </c>
      <c r="BD46" t="s">
        <v>416</v>
      </c>
      <c r="BE46" t="s">
        <v>416</v>
      </c>
      <c r="BF46">
        <v>0</v>
      </c>
      <c r="BG46">
        <v>0</v>
      </c>
      <c r="BH46" t="e">
        <f t="shared" si="31"/>
        <v>#DIV/0!</v>
      </c>
      <c r="BI46">
        <v>0.5</v>
      </c>
      <c r="BJ46">
        <f t="shared" si="32"/>
        <v>1681.1992158756691</v>
      </c>
      <c r="BK46">
        <f t="shared" si="33"/>
        <v>19.837335141229598</v>
      </c>
      <c r="BL46" t="e">
        <f t="shared" si="34"/>
        <v>#DIV/0!</v>
      </c>
      <c r="BM46">
        <f t="shared" si="35"/>
        <v>1.1799514866474124E-2</v>
      </c>
      <c r="BN46" t="e">
        <f t="shared" si="36"/>
        <v>#DIV/0!</v>
      </c>
      <c r="BO46" t="e">
        <f t="shared" si="37"/>
        <v>#DIV/0!</v>
      </c>
      <c r="BP46" t="s">
        <v>416</v>
      </c>
      <c r="BQ46">
        <v>0</v>
      </c>
      <c r="BR46" t="e">
        <f t="shared" si="38"/>
        <v>#DIV/0!</v>
      </c>
      <c r="BS46" t="e">
        <f t="shared" si="39"/>
        <v>#DIV/0!</v>
      </c>
      <c r="BT46" t="e">
        <f t="shared" si="40"/>
        <v>#DIV/0!</v>
      </c>
      <c r="BU46" t="e">
        <f t="shared" si="41"/>
        <v>#DIV/0!</v>
      </c>
      <c r="BV46" t="e">
        <f t="shared" si="42"/>
        <v>#DIV/0!</v>
      </c>
      <c r="BW46" t="e">
        <f t="shared" si="43"/>
        <v>#DIV/0!</v>
      </c>
      <c r="BX46" t="e">
        <f t="shared" si="44"/>
        <v>#DIV/0!</v>
      </c>
      <c r="BY46" t="e">
        <f t="shared" si="45"/>
        <v>#DIV/0!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 t="shared" si="46"/>
        <v>2000.0022222222231</v>
      </c>
      <c r="CS46">
        <f t="shared" si="47"/>
        <v>1681.1992158756691</v>
      </c>
      <c r="CT46">
        <f t="shared" si="48"/>
        <v>0.84059867393930765</v>
      </c>
      <c r="CU46">
        <f t="shared" si="49"/>
        <v>0.16075544070286399</v>
      </c>
      <c r="CV46">
        <v>6</v>
      </c>
      <c r="CW46">
        <v>0.5</v>
      </c>
      <c r="CX46" t="s">
        <v>417</v>
      </c>
      <c r="CY46">
        <v>2</v>
      </c>
      <c r="CZ46" t="b">
        <v>1</v>
      </c>
      <c r="DA46">
        <v>1659023948</v>
      </c>
      <c r="DB46">
        <v>417.62337037037031</v>
      </c>
      <c r="DC46">
        <v>460.62174074074068</v>
      </c>
      <c r="DD46">
        <v>23.264529629629632</v>
      </c>
      <c r="DE46">
        <v>18.130288888888892</v>
      </c>
      <c r="DF46">
        <v>414.20437037037038</v>
      </c>
      <c r="DG46">
        <v>22.959640740740738</v>
      </c>
      <c r="DH46">
        <v>500.0989629629629</v>
      </c>
      <c r="DI46">
        <v>90.547051851851847</v>
      </c>
      <c r="DJ46">
        <v>0.10001761851851849</v>
      </c>
      <c r="DK46">
        <v>26.820218518518519</v>
      </c>
      <c r="DL46">
        <v>27.09564814814815</v>
      </c>
      <c r="DM46">
        <v>999.90000000000009</v>
      </c>
      <c r="DN46">
        <v>0</v>
      </c>
      <c r="DO46">
        <v>0</v>
      </c>
      <c r="DP46">
        <v>10008.941481481481</v>
      </c>
      <c r="DQ46">
        <v>0</v>
      </c>
      <c r="DR46">
        <v>11.6396</v>
      </c>
      <c r="DS46">
        <v>-42.99844814814815</v>
      </c>
      <c r="DT46">
        <v>427.57048148148152</v>
      </c>
      <c r="DU46">
        <v>469.12700000000001</v>
      </c>
      <c r="DV46">
        <v>5.1342425925925932</v>
      </c>
      <c r="DW46">
        <v>460.62174074074068</v>
      </c>
      <c r="DX46">
        <v>18.130288888888892</v>
      </c>
      <c r="DY46">
        <v>2.1065348148148151</v>
      </c>
      <c r="DZ46">
        <v>1.6416437037037039</v>
      </c>
      <c r="EA46">
        <v>18.268677777777778</v>
      </c>
      <c r="EB46">
        <v>14.35535185185185</v>
      </c>
      <c r="EC46">
        <v>2000.0022222222231</v>
      </c>
      <c r="ED46">
        <v>0.97999211111111095</v>
      </c>
      <c r="EE46">
        <v>2.0007585185185181E-2</v>
      </c>
      <c r="EF46">
        <v>0</v>
      </c>
      <c r="EG46">
        <v>772.12325925925916</v>
      </c>
      <c r="EH46">
        <v>5.000560000000001</v>
      </c>
      <c r="EI46">
        <v>15360.53703703704</v>
      </c>
      <c r="EJ46">
        <v>17294.859259259261</v>
      </c>
      <c r="EK46">
        <v>37.437296296296303</v>
      </c>
      <c r="EL46">
        <v>38.002296296296286</v>
      </c>
      <c r="EM46">
        <v>36.934962962962963</v>
      </c>
      <c r="EN46">
        <v>37.073925925925927</v>
      </c>
      <c r="EO46">
        <v>38.460407407407409</v>
      </c>
      <c r="EP46">
        <v>1955.0822222222221</v>
      </c>
      <c r="EQ46">
        <v>39.911481481481481</v>
      </c>
      <c r="ER46">
        <v>0</v>
      </c>
      <c r="ES46">
        <v>1659023956.2</v>
      </c>
      <c r="ET46">
        <v>0</v>
      </c>
      <c r="EU46">
        <v>772.06253846153845</v>
      </c>
      <c r="EV46">
        <v>9.0093675406691442</v>
      </c>
      <c r="EW46">
        <v>187.25811984410041</v>
      </c>
      <c r="EX46">
        <v>15360.08846153846</v>
      </c>
      <c r="EY46">
        <v>15</v>
      </c>
      <c r="EZ46">
        <v>0</v>
      </c>
      <c r="FA46" t="s">
        <v>418</v>
      </c>
      <c r="FB46">
        <v>1655239120</v>
      </c>
      <c r="FC46">
        <v>1655239135</v>
      </c>
      <c r="FD46">
        <v>0</v>
      </c>
      <c r="FE46">
        <v>-7.4999999999999997E-2</v>
      </c>
      <c r="FF46">
        <v>-2.7E-2</v>
      </c>
      <c r="FG46">
        <v>1.986</v>
      </c>
      <c r="FH46">
        <v>0.13900000000000001</v>
      </c>
      <c r="FI46">
        <v>420</v>
      </c>
      <c r="FJ46">
        <v>22</v>
      </c>
      <c r="FK46">
        <v>0.12</v>
      </c>
      <c r="FL46">
        <v>0.02</v>
      </c>
      <c r="FM46">
        <v>-38.963726829268289</v>
      </c>
      <c r="FN46">
        <v>-63.90847735191636</v>
      </c>
      <c r="FO46">
        <v>6.5263048881944226</v>
      </c>
      <c r="FP46">
        <v>0</v>
      </c>
      <c r="FQ46">
        <v>771.88097058823519</v>
      </c>
      <c r="FR46">
        <v>5.1533231499844128</v>
      </c>
      <c r="FS46">
        <v>0.64422865347520675</v>
      </c>
      <c r="FT46">
        <v>0</v>
      </c>
      <c r="FU46">
        <v>5.1161187804878052</v>
      </c>
      <c r="FV46">
        <v>0.23535700348431449</v>
      </c>
      <c r="FW46">
        <v>2.8412333219934499E-2</v>
      </c>
      <c r="FX46">
        <v>0</v>
      </c>
      <c r="FY46">
        <v>0</v>
      </c>
      <c r="FZ46">
        <v>3</v>
      </c>
      <c r="GA46" t="s">
        <v>427</v>
      </c>
      <c r="GB46">
        <v>2.98041</v>
      </c>
      <c r="GC46">
        <v>2.7282799999999998</v>
      </c>
      <c r="GD46">
        <v>8.8680400000000006E-2</v>
      </c>
      <c r="GE46">
        <v>9.6684199999999998E-2</v>
      </c>
      <c r="GF46">
        <v>0.10519299999999999</v>
      </c>
      <c r="GG46">
        <v>8.9027599999999998E-2</v>
      </c>
      <c r="GH46">
        <v>27340.5</v>
      </c>
      <c r="GI46">
        <v>26731.200000000001</v>
      </c>
      <c r="GJ46">
        <v>30527.1</v>
      </c>
      <c r="GK46">
        <v>29835.4</v>
      </c>
      <c r="GL46">
        <v>37680.400000000001</v>
      </c>
      <c r="GM46">
        <v>35786.1</v>
      </c>
      <c r="GN46">
        <v>46689.599999999999</v>
      </c>
      <c r="GO46">
        <v>44368.3</v>
      </c>
      <c r="GP46">
        <v>1.8876200000000001</v>
      </c>
      <c r="GQ46">
        <v>1.86252</v>
      </c>
      <c r="GR46">
        <v>0.122406</v>
      </c>
      <c r="GS46">
        <v>0</v>
      </c>
      <c r="GT46">
        <v>25.085799999999999</v>
      </c>
      <c r="GU46">
        <v>999.9</v>
      </c>
      <c r="GV46">
        <v>54.4</v>
      </c>
      <c r="GW46">
        <v>30.6</v>
      </c>
      <c r="GX46">
        <v>26.490400000000001</v>
      </c>
      <c r="GY46">
        <v>63.073399999999999</v>
      </c>
      <c r="GZ46">
        <v>24.835699999999999</v>
      </c>
      <c r="HA46">
        <v>1</v>
      </c>
      <c r="HB46">
        <v>-8.6227100000000001E-2</v>
      </c>
      <c r="HC46">
        <v>9.3129100000000006E-2</v>
      </c>
      <c r="HD46">
        <v>20.192399999999999</v>
      </c>
      <c r="HE46">
        <v>5.2300199999999997</v>
      </c>
      <c r="HF46">
        <v>11.968</v>
      </c>
      <c r="HG46">
        <v>4.9702999999999999</v>
      </c>
      <c r="HH46">
        <v>3.28965</v>
      </c>
      <c r="HI46">
        <v>9205.7999999999993</v>
      </c>
      <c r="HJ46">
        <v>9999</v>
      </c>
      <c r="HK46">
        <v>9999</v>
      </c>
      <c r="HL46">
        <v>295.3</v>
      </c>
      <c r="HM46">
        <v>4.9732099999999999</v>
      </c>
      <c r="HN46">
        <v>1.87798</v>
      </c>
      <c r="HO46">
        <v>1.8760699999999999</v>
      </c>
      <c r="HP46">
        <v>1.87897</v>
      </c>
      <c r="HQ46">
        <v>1.8755999999999999</v>
      </c>
      <c r="HR46">
        <v>1.87914</v>
      </c>
      <c r="HS46">
        <v>1.8762399999999999</v>
      </c>
      <c r="HT46">
        <v>1.8774299999999999</v>
      </c>
      <c r="HU46">
        <v>0</v>
      </c>
      <c r="HV46">
        <v>0</v>
      </c>
      <c r="HW46">
        <v>0</v>
      </c>
      <c r="HX46">
        <v>0</v>
      </c>
      <c r="HY46" t="s">
        <v>420</v>
      </c>
      <c r="HZ46" t="s">
        <v>421</v>
      </c>
      <c r="IA46" t="s">
        <v>422</v>
      </c>
      <c r="IB46" t="s">
        <v>422</v>
      </c>
      <c r="IC46" t="s">
        <v>422</v>
      </c>
      <c r="ID46" t="s">
        <v>422</v>
      </c>
      <c r="IE46">
        <v>0</v>
      </c>
      <c r="IF46">
        <v>100</v>
      </c>
      <c r="IG46">
        <v>100</v>
      </c>
      <c r="IH46">
        <v>3.476</v>
      </c>
      <c r="II46">
        <v>0.30449999999999999</v>
      </c>
      <c r="IJ46">
        <v>1.981763419366358</v>
      </c>
      <c r="IK46">
        <v>4.1594547590360449E-3</v>
      </c>
      <c r="IL46">
        <v>-1.867668404869411E-6</v>
      </c>
      <c r="IM46">
        <v>4.9096340421811042E-10</v>
      </c>
      <c r="IN46">
        <v>-2.3250521569731349E-2</v>
      </c>
      <c r="IO46">
        <v>5.6214120975847052E-3</v>
      </c>
      <c r="IP46">
        <v>3.6430730392419388E-4</v>
      </c>
      <c r="IQ46">
        <v>5.8048895600362112E-7</v>
      </c>
      <c r="IR46">
        <v>0</v>
      </c>
      <c r="IS46">
        <v>2100</v>
      </c>
      <c r="IT46">
        <v>1</v>
      </c>
      <c r="IU46">
        <v>26</v>
      </c>
      <c r="IV46">
        <v>63080.6</v>
      </c>
      <c r="IW46">
        <v>63080.3</v>
      </c>
      <c r="IX46">
        <v>1.2597700000000001</v>
      </c>
      <c r="IY46">
        <v>2.5427200000000001</v>
      </c>
      <c r="IZ46">
        <v>1.39893</v>
      </c>
      <c r="JA46">
        <v>2.33887</v>
      </c>
      <c r="JB46">
        <v>1.4489700000000001</v>
      </c>
      <c r="JC46">
        <v>2.4243199999999998</v>
      </c>
      <c r="JD46">
        <v>38.305599999999998</v>
      </c>
      <c r="JE46">
        <v>23.9299</v>
      </c>
      <c r="JF46">
        <v>18</v>
      </c>
      <c r="JG46">
        <v>491.91800000000001</v>
      </c>
      <c r="JH46">
        <v>447.67500000000001</v>
      </c>
      <c r="JI46">
        <v>25.000299999999999</v>
      </c>
      <c r="JJ46">
        <v>25.894500000000001</v>
      </c>
      <c r="JK46">
        <v>30.000399999999999</v>
      </c>
      <c r="JL46">
        <v>25.6907</v>
      </c>
      <c r="JM46">
        <v>25.7638</v>
      </c>
      <c r="JN46">
        <v>25.284800000000001</v>
      </c>
      <c r="JO46">
        <v>36.585900000000002</v>
      </c>
      <c r="JP46">
        <v>45.513500000000001</v>
      </c>
      <c r="JQ46">
        <v>25</v>
      </c>
      <c r="JR46">
        <v>507.31799999999998</v>
      </c>
      <c r="JS46">
        <v>18.156099999999999</v>
      </c>
      <c r="JT46">
        <v>100.908</v>
      </c>
      <c r="JU46">
        <v>102.023</v>
      </c>
    </row>
    <row r="47" spans="1:281" x14ac:dyDescent="0.2">
      <c r="A47">
        <v>31</v>
      </c>
      <c r="B47">
        <v>1659023960.5</v>
      </c>
      <c r="C47">
        <v>242</v>
      </c>
      <c r="D47" t="s">
        <v>483</v>
      </c>
      <c r="E47" t="s">
        <v>484</v>
      </c>
      <c r="F47">
        <v>5</v>
      </c>
      <c r="G47" t="s">
        <v>415</v>
      </c>
      <c r="H47" t="s">
        <v>2741</v>
      </c>
      <c r="I47">
        <v>1659023952.7142861</v>
      </c>
      <c r="J47">
        <f t="shared" si="0"/>
        <v>4.3796818270718579E-3</v>
      </c>
      <c r="K47">
        <f t="shared" si="1"/>
        <v>4.3796818270718578</v>
      </c>
      <c r="L47">
        <f t="shared" si="2"/>
        <v>20.434474072688751</v>
      </c>
      <c r="M47">
        <f t="shared" si="3"/>
        <v>430.07746428571431</v>
      </c>
      <c r="N47">
        <f t="shared" si="4"/>
        <v>294.46256726770258</v>
      </c>
      <c r="O47">
        <f t="shared" si="5"/>
        <v>26.692105137456821</v>
      </c>
      <c r="P47">
        <f t="shared" si="6"/>
        <v>38.985168812743133</v>
      </c>
      <c r="Q47">
        <f t="shared" si="7"/>
        <v>0.27195073603187947</v>
      </c>
      <c r="R47">
        <f t="shared" si="8"/>
        <v>2.7577855831536913</v>
      </c>
      <c r="S47">
        <f t="shared" si="9"/>
        <v>0.25788212721311565</v>
      </c>
      <c r="T47">
        <f t="shared" si="10"/>
        <v>0.16237966448740732</v>
      </c>
      <c r="U47">
        <f t="shared" si="11"/>
        <v>321.51239970496908</v>
      </c>
      <c r="V47">
        <f t="shared" si="12"/>
        <v>27.621824499666381</v>
      </c>
      <c r="W47">
        <f t="shared" si="13"/>
        <v>27.092671428571428</v>
      </c>
      <c r="X47">
        <f t="shared" si="14"/>
        <v>3.5986867632839843</v>
      </c>
      <c r="Y47">
        <f t="shared" si="15"/>
        <v>59.509923528704469</v>
      </c>
      <c r="Z47">
        <f t="shared" si="16"/>
        <v>2.1076630074320017</v>
      </c>
      <c r="AA47">
        <f t="shared" si="17"/>
        <v>3.5417000769886315</v>
      </c>
      <c r="AB47">
        <f t="shared" si="18"/>
        <v>1.4910237558519825</v>
      </c>
      <c r="AC47">
        <f t="shared" si="19"/>
        <v>-193.14396857386893</v>
      </c>
      <c r="AD47">
        <f t="shared" si="20"/>
        <v>-40.394147992989012</v>
      </c>
      <c r="AE47">
        <f t="shared" si="21"/>
        <v>-3.1596974816479642</v>
      </c>
      <c r="AF47">
        <f t="shared" si="22"/>
        <v>84.814585656463152</v>
      </c>
      <c r="AG47">
        <f t="shared" si="23"/>
        <v>36.25914069825663</v>
      </c>
      <c r="AH47">
        <f t="shared" si="24"/>
        <v>4.3840510553700582</v>
      </c>
      <c r="AI47">
        <f t="shared" si="25"/>
        <v>20.434474072688751</v>
      </c>
      <c r="AJ47">
        <v>501.1348319060607</v>
      </c>
      <c r="AK47">
        <v>461.75830303030301</v>
      </c>
      <c r="AL47">
        <v>3.065116190476171</v>
      </c>
      <c r="AM47">
        <v>64.75</v>
      </c>
      <c r="AN47">
        <f t="shared" si="26"/>
        <v>4.3796818270718578</v>
      </c>
      <c r="AO47">
        <v>18.104432091886078</v>
      </c>
      <c r="AP47">
        <v>23.240112087912099</v>
      </c>
      <c r="AQ47">
        <v>-5.2668385103562295E-4</v>
      </c>
      <c r="AR47">
        <v>86.349674898157161</v>
      </c>
      <c r="AS47">
        <v>0</v>
      </c>
      <c r="AT47">
        <v>0</v>
      </c>
      <c r="AU47">
        <f t="shared" si="27"/>
        <v>1</v>
      </c>
      <c r="AV47">
        <f t="shared" si="28"/>
        <v>0</v>
      </c>
      <c r="AW47">
        <f t="shared" si="29"/>
        <v>47890.995761245234</v>
      </c>
      <c r="AX47" t="s">
        <v>416</v>
      </c>
      <c r="AY47" t="s">
        <v>416</v>
      </c>
      <c r="AZ47">
        <v>0</v>
      </c>
      <c r="BA47">
        <v>0</v>
      </c>
      <c r="BB47" t="e">
        <f t="shared" si="30"/>
        <v>#DIV/0!</v>
      </c>
      <c r="BC47">
        <v>0</v>
      </c>
      <c r="BD47" t="s">
        <v>416</v>
      </c>
      <c r="BE47" t="s">
        <v>416</v>
      </c>
      <c r="BF47">
        <v>0</v>
      </c>
      <c r="BG47">
        <v>0</v>
      </c>
      <c r="BH47" t="e">
        <f t="shared" si="31"/>
        <v>#DIV/0!</v>
      </c>
      <c r="BI47">
        <v>0.5</v>
      </c>
      <c r="BJ47">
        <f t="shared" si="32"/>
        <v>1681.2054371528338</v>
      </c>
      <c r="BK47">
        <f t="shared" si="33"/>
        <v>20.434474072688751</v>
      </c>
      <c r="BL47" t="e">
        <f t="shared" si="34"/>
        <v>#DIV/0!</v>
      </c>
      <c r="BM47">
        <f t="shared" si="35"/>
        <v>1.2154656189605879E-2</v>
      </c>
      <c r="BN47" t="e">
        <f t="shared" si="36"/>
        <v>#DIV/0!</v>
      </c>
      <c r="BO47" t="e">
        <f t="shared" si="37"/>
        <v>#DIV/0!</v>
      </c>
      <c r="BP47" t="s">
        <v>416</v>
      </c>
      <c r="BQ47">
        <v>0</v>
      </c>
      <c r="BR47" t="e">
        <f t="shared" si="38"/>
        <v>#DIV/0!</v>
      </c>
      <c r="BS47" t="e">
        <f t="shared" si="39"/>
        <v>#DIV/0!</v>
      </c>
      <c r="BT47" t="e">
        <f t="shared" si="40"/>
        <v>#DIV/0!</v>
      </c>
      <c r="BU47" t="e">
        <f t="shared" si="41"/>
        <v>#DIV/0!</v>
      </c>
      <c r="BV47" t="e">
        <f t="shared" si="42"/>
        <v>#DIV/0!</v>
      </c>
      <c r="BW47" t="e">
        <f t="shared" si="43"/>
        <v>#DIV/0!</v>
      </c>
      <c r="BX47" t="e">
        <f t="shared" si="44"/>
        <v>#DIV/0!</v>
      </c>
      <c r="BY47" t="e">
        <f t="shared" si="45"/>
        <v>#DIV/0!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 t="shared" si="46"/>
        <v>2000.009642857143</v>
      </c>
      <c r="CS47">
        <f t="shared" si="47"/>
        <v>1681.2054371528338</v>
      </c>
      <c r="CT47">
        <f t="shared" si="48"/>
        <v>0.84059866568999297</v>
      </c>
      <c r="CU47">
        <f t="shared" si="49"/>
        <v>0.16075542478168647</v>
      </c>
      <c r="CV47">
        <v>6</v>
      </c>
      <c r="CW47">
        <v>0.5</v>
      </c>
      <c r="CX47" t="s">
        <v>417</v>
      </c>
      <c r="CY47">
        <v>2</v>
      </c>
      <c r="CZ47" t="b">
        <v>1</v>
      </c>
      <c r="DA47">
        <v>1659023952.7142861</v>
      </c>
      <c r="DB47">
        <v>430.07746428571431</v>
      </c>
      <c r="DC47">
        <v>475.84121428571422</v>
      </c>
      <c r="DD47">
        <v>23.251364285714281</v>
      </c>
      <c r="DE47">
        <v>18.113924999999998</v>
      </c>
      <c r="DF47">
        <v>426.62321428571431</v>
      </c>
      <c r="DG47">
        <v>22.946771428571431</v>
      </c>
      <c r="DH47">
        <v>500.10703571428581</v>
      </c>
      <c r="DI47">
        <v>90.546821428571434</v>
      </c>
      <c r="DJ47">
        <v>0.1000318714285714</v>
      </c>
      <c r="DK47">
        <v>26.82098214285714</v>
      </c>
      <c r="DL47">
        <v>27.092671428571428</v>
      </c>
      <c r="DM47">
        <v>999.9000000000002</v>
      </c>
      <c r="DN47">
        <v>0</v>
      </c>
      <c r="DO47">
        <v>0</v>
      </c>
      <c r="DP47">
        <v>9996.4767857142851</v>
      </c>
      <c r="DQ47">
        <v>0</v>
      </c>
      <c r="DR47">
        <v>11.6396</v>
      </c>
      <c r="DS47">
        <v>-45.763835714285733</v>
      </c>
      <c r="DT47">
        <v>440.31528571428572</v>
      </c>
      <c r="DU47">
        <v>484.61957142857148</v>
      </c>
      <c r="DV47">
        <v>5.1374521428571427</v>
      </c>
      <c r="DW47">
        <v>475.84121428571422</v>
      </c>
      <c r="DX47">
        <v>18.113924999999998</v>
      </c>
      <c r="DY47">
        <v>2.105337142857143</v>
      </c>
      <c r="DZ47">
        <v>1.6401571428571431</v>
      </c>
      <c r="EA47">
        <v>18.259621428571428</v>
      </c>
      <c r="EB47">
        <v>14.34135714285714</v>
      </c>
      <c r="EC47">
        <v>2000.009642857143</v>
      </c>
      <c r="ED47">
        <v>0.97999221428571404</v>
      </c>
      <c r="EE47">
        <v>2.000747857142857E-2</v>
      </c>
      <c r="EF47">
        <v>0</v>
      </c>
      <c r="EG47">
        <v>773.09225000000026</v>
      </c>
      <c r="EH47">
        <v>5.000560000000001</v>
      </c>
      <c r="EI47">
        <v>15379.325000000001</v>
      </c>
      <c r="EJ47">
        <v>17294.928571428569</v>
      </c>
      <c r="EK47">
        <v>37.401499999999999</v>
      </c>
      <c r="EL47">
        <v>38.002214285714281</v>
      </c>
      <c r="EM47">
        <v>36.988607142857141</v>
      </c>
      <c r="EN47">
        <v>37.077928571428572</v>
      </c>
      <c r="EO47">
        <v>38.481928571428568</v>
      </c>
      <c r="EP47">
        <v>1955.089642857143</v>
      </c>
      <c r="EQ47">
        <v>39.911071428571432</v>
      </c>
      <c r="ER47">
        <v>0</v>
      </c>
      <c r="ES47">
        <v>1659023961.5999999</v>
      </c>
      <c r="ET47">
        <v>0</v>
      </c>
      <c r="EU47">
        <v>773.23943999999983</v>
      </c>
      <c r="EV47">
        <v>14.95230770861731</v>
      </c>
      <c r="EW47">
        <v>289.25384664063529</v>
      </c>
      <c r="EX47">
        <v>15382.512000000001</v>
      </c>
      <c r="EY47">
        <v>15</v>
      </c>
      <c r="EZ47">
        <v>0</v>
      </c>
      <c r="FA47" t="s">
        <v>418</v>
      </c>
      <c r="FB47">
        <v>1655239120</v>
      </c>
      <c r="FC47">
        <v>1655239135</v>
      </c>
      <c r="FD47">
        <v>0</v>
      </c>
      <c r="FE47">
        <v>-7.4999999999999997E-2</v>
      </c>
      <c r="FF47">
        <v>-2.7E-2</v>
      </c>
      <c r="FG47">
        <v>1.986</v>
      </c>
      <c r="FH47">
        <v>0.13900000000000001</v>
      </c>
      <c r="FI47">
        <v>420</v>
      </c>
      <c r="FJ47">
        <v>22</v>
      </c>
      <c r="FK47">
        <v>0.12</v>
      </c>
      <c r="FL47">
        <v>0.02</v>
      </c>
      <c r="FM47">
        <v>-44.074350000000003</v>
      </c>
      <c r="FN47">
        <v>-35.645687054408882</v>
      </c>
      <c r="FO47">
        <v>3.5375109857779941</v>
      </c>
      <c r="FP47">
        <v>0</v>
      </c>
      <c r="FQ47">
        <v>772.62461764705893</v>
      </c>
      <c r="FR47">
        <v>11.845485107735559</v>
      </c>
      <c r="FS47">
        <v>1.2155638007962399</v>
      </c>
      <c r="FT47">
        <v>0</v>
      </c>
      <c r="FU47">
        <v>5.1351362500000004</v>
      </c>
      <c r="FV47">
        <v>4.0079212007490657E-2</v>
      </c>
      <c r="FW47">
        <v>8.8711111726491477E-3</v>
      </c>
      <c r="FX47">
        <v>1</v>
      </c>
      <c r="FY47">
        <v>1</v>
      </c>
      <c r="FZ47">
        <v>3</v>
      </c>
      <c r="GA47" t="s">
        <v>419</v>
      </c>
      <c r="GB47">
        <v>2.9803700000000002</v>
      </c>
      <c r="GC47">
        <v>2.7280799999999998</v>
      </c>
      <c r="GD47">
        <v>9.0933399999999998E-2</v>
      </c>
      <c r="GE47">
        <v>9.9107799999999996E-2</v>
      </c>
      <c r="GF47">
        <v>0.105175</v>
      </c>
      <c r="GG47">
        <v>8.8984999999999995E-2</v>
      </c>
      <c r="GH47">
        <v>27272.400000000001</v>
      </c>
      <c r="GI47">
        <v>26659.4</v>
      </c>
      <c r="GJ47">
        <v>30526.5</v>
      </c>
      <c r="GK47">
        <v>29835.3</v>
      </c>
      <c r="GL47">
        <v>37680.800000000003</v>
      </c>
      <c r="GM47">
        <v>35787.800000000003</v>
      </c>
      <c r="GN47">
        <v>46689</v>
      </c>
      <c r="GO47">
        <v>44368</v>
      </c>
      <c r="GP47">
        <v>1.8878999999999999</v>
      </c>
      <c r="GQ47">
        <v>1.8624799999999999</v>
      </c>
      <c r="GR47">
        <v>0.122271</v>
      </c>
      <c r="GS47">
        <v>0</v>
      </c>
      <c r="GT47">
        <v>25.087299999999999</v>
      </c>
      <c r="GU47">
        <v>999.9</v>
      </c>
      <c r="GV47">
        <v>54.3</v>
      </c>
      <c r="GW47">
        <v>30.6</v>
      </c>
      <c r="GX47">
        <v>26.443000000000001</v>
      </c>
      <c r="GY47">
        <v>63.053400000000003</v>
      </c>
      <c r="GZ47">
        <v>24.915900000000001</v>
      </c>
      <c r="HA47">
        <v>1</v>
      </c>
      <c r="HB47">
        <v>-8.6079799999999998E-2</v>
      </c>
      <c r="HC47">
        <v>9.4275600000000001E-2</v>
      </c>
      <c r="HD47">
        <v>20.192399999999999</v>
      </c>
      <c r="HE47">
        <v>5.22987</v>
      </c>
      <c r="HF47">
        <v>11.968</v>
      </c>
      <c r="HG47">
        <v>4.9703499999999998</v>
      </c>
      <c r="HH47">
        <v>3.2894999999999999</v>
      </c>
      <c r="HI47">
        <v>9205.7999999999993</v>
      </c>
      <c r="HJ47">
        <v>9999</v>
      </c>
      <c r="HK47">
        <v>9999</v>
      </c>
      <c r="HL47">
        <v>295.3</v>
      </c>
      <c r="HM47">
        <v>4.9732000000000003</v>
      </c>
      <c r="HN47">
        <v>1.8779300000000001</v>
      </c>
      <c r="HO47">
        <v>1.8760699999999999</v>
      </c>
      <c r="HP47">
        <v>1.8789199999999999</v>
      </c>
      <c r="HQ47">
        <v>1.87558</v>
      </c>
      <c r="HR47">
        <v>1.8791500000000001</v>
      </c>
      <c r="HS47">
        <v>1.8762399999999999</v>
      </c>
      <c r="HT47">
        <v>1.8774200000000001</v>
      </c>
      <c r="HU47">
        <v>0</v>
      </c>
      <c r="HV47">
        <v>0</v>
      </c>
      <c r="HW47">
        <v>0</v>
      </c>
      <c r="HX47">
        <v>0</v>
      </c>
      <c r="HY47" t="s">
        <v>420</v>
      </c>
      <c r="HZ47" t="s">
        <v>421</v>
      </c>
      <c r="IA47" t="s">
        <v>422</v>
      </c>
      <c r="IB47" t="s">
        <v>422</v>
      </c>
      <c r="IC47" t="s">
        <v>422</v>
      </c>
      <c r="ID47" t="s">
        <v>422</v>
      </c>
      <c r="IE47">
        <v>0</v>
      </c>
      <c r="IF47">
        <v>100</v>
      </c>
      <c r="IG47">
        <v>100</v>
      </c>
      <c r="IH47">
        <v>3.5169999999999999</v>
      </c>
      <c r="II47">
        <v>0.30430000000000001</v>
      </c>
      <c r="IJ47">
        <v>1.981763419366358</v>
      </c>
      <c r="IK47">
        <v>4.1594547590360449E-3</v>
      </c>
      <c r="IL47">
        <v>-1.867668404869411E-6</v>
      </c>
      <c r="IM47">
        <v>4.9096340421811042E-10</v>
      </c>
      <c r="IN47">
        <v>-2.3250521569731349E-2</v>
      </c>
      <c r="IO47">
        <v>5.6214120975847052E-3</v>
      </c>
      <c r="IP47">
        <v>3.6430730392419388E-4</v>
      </c>
      <c r="IQ47">
        <v>5.8048895600362112E-7</v>
      </c>
      <c r="IR47">
        <v>0</v>
      </c>
      <c r="IS47">
        <v>2100</v>
      </c>
      <c r="IT47">
        <v>1</v>
      </c>
      <c r="IU47">
        <v>26</v>
      </c>
      <c r="IV47">
        <v>63080.7</v>
      </c>
      <c r="IW47">
        <v>63080.4</v>
      </c>
      <c r="IX47">
        <v>1.2939499999999999</v>
      </c>
      <c r="IY47">
        <v>2.5500500000000001</v>
      </c>
      <c r="IZ47">
        <v>1.39893</v>
      </c>
      <c r="JA47">
        <v>2.33765</v>
      </c>
      <c r="JB47">
        <v>1.4489700000000001</v>
      </c>
      <c r="JC47">
        <v>2.3950200000000001</v>
      </c>
      <c r="JD47">
        <v>38.305599999999998</v>
      </c>
      <c r="JE47">
        <v>23.9299</v>
      </c>
      <c r="JF47">
        <v>18</v>
      </c>
      <c r="JG47">
        <v>492.08699999999999</v>
      </c>
      <c r="JH47">
        <v>447.66899999999998</v>
      </c>
      <c r="JI47">
        <v>25.000299999999999</v>
      </c>
      <c r="JJ47">
        <v>25.898099999999999</v>
      </c>
      <c r="JK47">
        <v>30.000399999999999</v>
      </c>
      <c r="JL47">
        <v>25.6934</v>
      </c>
      <c r="JM47">
        <v>25.7669</v>
      </c>
      <c r="JN47">
        <v>25.927399999999999</v>
      </c>
      <c r="JO47">
        <v>36.585900000000002</v>
      </c>
      <c r="JP47">
        <v>45.513500000000001</v>
      </c>
      <c r="JQ47">
        <v>25</v>
      </c>
      <c r="JR47">
        <v>527.47699999999998</v>
      </c>
      <c r="JS47">
        <v>18.156099999999999</v>
      </c>
      <c r="JT47">
        <v>100.907</v>
      </c>
      <c r="JU47">
        <v>102.02200000000001</v>
      </c>
    </row>
    <row r="48" spans="1:281" x14ac:dyDescent="0.2">
      <c r="A48">
        <v>32</v>
      </c>
      <c r="B48">
        <v>1659023965.5</v>
      </c>
      <c r="C48">
        <v>247</v>
      </c>
      <c r="D48" t="s">
        <v>485</v>
      </c>
      <c r="E48" t="s">
        <v>486</v>
      </c>
      <c r="F48">
        <v>5</v>
      </c>
      <c r="G48" t="s">
        <v>415</v>
      </c>
      <c r="H48" t="s">
        <v>2741</v>
      </c>
      <c r="I48">
        <v>1659023958</v>
      </c>
      <c r="J48">
        <f t="shared" si="0"/>
        <v>4.3884315066370057E-3</v>
      </c>
      <c r="K48">
        <f t="shared" si="1"/>
        <v>4.3884315066370059</v>
      </c>
      <c r="L48">
        <f t="shared" si="2"/>
        <v>21.080743625570506</v>
      </c>
      <c r="M48">
        <f t="shared" si="3"/>
        <v>445.24548148148148</v>
      </c>
      <c r="N48">
        <f t="shared" si="4"/>
        <v>305.5024184098296</v>
      </c>
      <c r="O48">
        <f t="shared" si="5"/>
        <v>27.69283847698145</v>
      </c>
      <c r="P48">
        <f t="shared" si="6"/>
        <v>40.36010996394711</v>
      </c>
      <c r="Q48">
        <f t="shared" si="7"/>
        <v>0.27241629834375075</v>
      </c>
      <c r="R48">
        <f t="shared" si="8"/>
        <v>2.75642457472751</v>
      </c>
      <c r="S48">
        <f t="shared" si="9"/>
        <v>0.25829424024167308</v>
      </c>
      <c r="T48">
        <f t="shared" si="10"/>
        <v>0.16264167962762646</v>
      </c>
      <c r="U48">
        <f t="shared" si="11"/>
        <v>321.50835927360708</v>
      </c>
      <c r="V48">
        <f t="shared" si="12"/>
        <v>27.620186416992805</v>
      </c>
      <c r="W48">
        <f t="shared" si="13"/>
        <v>27.092511111111111</v>
      </c>
      <c r="X48">
        <f t="shared" si="14"/>
        <v>3.5986529021840239</v>
      </c>
      <c r="Y48">
        <f t="shared" si="15"/>
        <v>59.490496394602289</v>
      </c>
      <c r="Z48">
        <f t="shared" si="16"/>
        <v>2.1070281120917471</v>
      </c>
      <c r="AA48">
        <f t="shared" si="17"/>
        <v>3.5417894282067595</v>
      </c>
      <c r="AB48">
        <f t="shared" si="18"/>
        <v>1.4916247900922768</v>
      </c>
      <c r="AC48">
        <f t="shared" si="19"/>
        <v>-193.52982944269195</v>
      </c>
      <c r="AD48">
        <f t="shared" si="20"/>
        <v>-40.286642449471636</v>
      </c>
      <c r="AE48">
        <f t="shared" si="21"/>
        <v>-3.1528484277569118</v>
      </c>
      <c r="AF48">
        <f t="shared" si="22"/>
        <v>84.5390389536866</v>
      </c>
      <c r="AG48">
        <f t="shared" si="23"/>
        <v>37.959414784854637</v>
      </c>
      <c r="AH48">
        <f t="shared" si="24"/>
        <v>4.3849135518402917</v>
      </c>
      <c r="AI48">
        <f t="shared" si="25"/>
        <v>21.080743625570506</v>
      </c>
      <c r="AJ48">
        <v>518.19391471255426</v>
      </c>
      <c r="AK48">
        <v>477.51396969696953</v>
      </c>
      <c r="AL48">
        <v>3.174424761904703</v>
      </c>
      <c r="AM48">
        <v>64.75</v>
      </c>
      <c r="AN48">
        <f t="shared" si="26"/>
        <v>4.3884315066370059</v>
      </c>
      <c r="AO48">
        <v>18.098264028152489</v>
      </c>
      <c r="AP48">
        <v>23.239646153846159</v>
      </c>
      <c r="AQ48">
        <v>2.0301078948656959E-4</v>
      </c>
      <c r="AR48">
        <v>86.349674898157161</v>
      </c>
      <c r="AS48">
        <v>0</v>
      </c>
      <c r="AT48">
        <v>0</v>
      </c>
      <c r="AU48">
        <f t="shared" si="27"/>
        <v>1</v>
      </c>
      <c r="AV48">
        <f t="shared" si="28"/>
        <v>0</v>
      </c>
      <c r="AW48">
        <f t="shared" si="29"/>
        <v>47853.945575147671</v>
      </c>
      <c r="AX48" t="s">
        <v>416</v>
      </c>
      <c r="AY48" t="s">
        <v>416</v>
      </c>
      <c r="AZ48">
        <v>0</v>
      </c>
      <c r="BA48">
        <v>0</v>
      </c>
      <c r="BB48" t="e">
        <f t="shared" si="30"/>
        <v>#DIV/0!</v>
      </c>
      <c r="BC48">
        <v>0</v>
      </c>
      <c r="BD48" t="s">
        <v>416</v>
      </c>
      <c r="BE48" t="s">
        <v>416</v>
      </c>
      <c r="BF48">
        <v>0</v>
      </c>
      <c r="BG48">
        <v>0</v>
      </c>
      <c r="BH48" t="e">
        <f t="shared" si="31"/>
        <v>#DIV/0!</v>
      </c>
      <c r="BI48">
        <v>0.5</v>
      </c>
      <c r="BJ48">
        <f t="shared" si="32"/>
        <v>1681.1842607635274</v>
      </c>
      <c r="BK48">
        <f t="shared" si="33"/>
        <v>21.080743625570506</v>
      </c>
      <c r="BL48" t="e">
        <f t="shared" si="34"/>
        <v>#DIV/0!</v>
      </c>
      <c r="BM48">
        <f t="shared" si="35"/>
        <v>1.2539222569212291E-2</v>
      </c>
      <c r="BN48" t="e">
        <f t="shared" si="36"/>
        <v>#DIV/0!</v>
      </c>
      <c r="BO48" t="e">
        <f t="shared" si="37"/>
        <v>#DIV/0!</v>
      </c>
      <c r="BP48" t="s">
        <v>416</v>
      </c>
      <c r="BQ48">
        <v>0</v>
      </c>
      <c r="BR48" t="e">
        <f t="shared" si="38"/>
        <v>#DIV/0!</v>
      </c>
      <c r="BS48" t="e">
        <f t="shared" si="39"/>
        <v>#DIV/0!</v>
      </c>
      <c r="BT48" t="e">
        <f t="shared" si="40"/>
        <v>#DIV/0!</v>
      </c>
      <c r="BU48" t="e">
        <f t="shared" si="41"/>
        <v>#DIV/0!</v>
      </c>
      <c r="BV48" t="e">
        <f t="shared" si="42"/>
        <v>#DIV/0!</v>
      </c>
      <c r="BW48" t="e">
        <f t="shared" si="43"/>
        <v>#DIV/0!</v>
      </c>
      <c r="BX48" t="e">
        <f t="shared" si="44"/>
        <v>#DIV/0!</v>
      </c>
      <c r="BY48" t="e">
        <f t="shared" si="45"/>
        <v>#DIV/0!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 t="shared" si="46"/>
        <v>1999.984444444445</v>
      </c>
      <c r="CS48">
        <f t="shared" si="47"/>
        <v>1681.1842607635274</v>
      </c>
      <c r="CT48">
        <f t="shared" si="48"/>
        <v>0.8405986683714064</v>
      </c>
      <c r="CU48">
        <f t="shared" si="49"/>
        <v>0.16075542995681427</v>
      </c>
      <c r="CV48">
        <v>6</v>
      </c>
      <c r="CW48">
        <v>0.5</v>
      </c>
      <c r="CX48" t="s">
        <v>417</v>
      </c>
      <c r="CY48">
        <v>2</v>
      </c>
      <c r="CZ48" t="b">
        <v>1</v>
      </c>
      <c r="DA48">
        <v>1659023958</v>
      </c>
      <c r="DB48">
        <v>445.24548148148148</v>
      </c>
      <c r="DC48">
        <v>493.12955555555561</v>
      </c>
      <c r="DD48">
        <v>23.244355555555551</v>
      </c>
      <c r="DE48">
        <v>18.105848148148151</v>
      </c>
      <c r="DF48">
        <v>441.74862962962959</v>
      </c>
      <c r="DG48">
        <v>22.939922222222229</v>
      </c>
      <c r="DH48">
        <v>500.10503703703688</v>
      </c>
      <c r="DI48">
        <v>90.546825925925916</v>
      </c>
      <c r="DJ48">
        <v>0.1000456148148148</v>
      </c>
      <c r="DK48">
        <v>26.821411111111111</v>
      </c>
      <c r="DL48">
        <v>27.092511111111111</v>
      </c>
      <c r="DM48">
        <v>999.90000000000009</v>
      </c>
      <c r="DN48">
        <v>0</v>
      </c>
      <c r="DO48">
        <v>0</v>
      </c>
      <c r="DP48">
        <v>9988.4296296296307</v>
      </c>
      <c r="DQ48">
        <v>0</v>
      </c>
      <c r="DR48">
        <v>11.6396</v>
      </c>
      <c r="DS48">
        <v>-47.884196296296302</v>
      </c>
      <c r="DT48">
        <v>455.84111111111122</v>
      </c>
      <c r="DU48">
        <v>502.22270370370359</v>
      </c>
      <c r="DV48">
        <v>5.1385125925925914</v>
      </c>
      <c r="DW48">
        <v>493.12955555555561</v>
      </c>
      <c r="DX48">
        <v>18.105848148148151</v>
      </c>
      <c r="DY48">
        <v>2.1047014814814822</v>
      </c>
      <c r="DZ48">
        <v>1.6394259259259261</v>
      </c>
      <c r="EA48">
        <v>18.25482222222222</v>
      </c>
      <c r="EB48">
        <v>14.334462962962959</v>
      </c>
      <c r="EC48">
        <v>1999.984444444445</v>
      </c>
      <c r="ED48">
        <v>0.97999211111111095</v>
      </c>
      <c r="EE48">
        <v>2.0007585185185181E-2</v>
      </c>
      <c r="EF48">
        <v>0</v>
      </c>
      <c r="EG48">
        <v>774.43907407407403</v>
      </c>
      <c r="EH48">
        <v>5.000560000000001</v>
      </c>
      <c r="EI48">
        <v>15406.066666666669</v>
      </c>
      <c r="EJ48">
        <v>17294.703703703701</v>
      </c>
      <c r="EK48">
        <v>37.395518518518507</v>
      </c>
      <c r="EL48">
        <v>38.004592592592587</v>
      </c>
      <c r="EM48">
        <v>36.981185185185183</v>
      </c>
      <c r="EN48">
        <v>37.101592592592588</v>
      </c>
      <c r="EO48">
        <v>38.488185185185188</v>
      </c>
      <c r="EP48">
        <v>1955.0644444444449</v>
      </c>
      <c r="EQ48">
        <v>39.910740740740742</v>
      </c>
      <c r="ER48">
        <v>0</v>
      </c>
      <c r="ES48">
        <v>1659023966.4000001</v>
      </c>
      <c r="ET48">
        <v>0</v>
      </c>
      <c r="EU48">
        <v>774.52316000000008</v>
      </c>
      <c r="EV48">
        <v>17.975999962280859</v>
      </c>
      <c r="EW48">
        <v>336.46923027816729</v>
      </c>
      <c r="EX48">
        <v>15407.183999999999</v>
      </c>
      <c r="EY48">
        <v>15</v>
      </c>
      <c r="EZ48">
        <v>0</v>
      </c>
      <c r="FA48" t="s">
        <v>418</v>
      </c>
      <c r="FB48">
        <v>1655239120</v>
      </c>
      <c r="FC48">
        <v>1655239135</v>
      </c>
      <c r="FD48">
        <v>0</v>
      </c>
      <c r="FE48">
        <v>-7.4999999999999997E-2</v>
      </c>
      <c r="FF48">
        <v>-2.7E-2</v>
      </c>
      <c r="FG48">
        <v>1.986</v>
      </c>
      <c r="FH48">
        <v>0.13900000000000001</v>
      </c>
      <c r="FI48">
        <v>420</v>
      </c>
      <c r="FJ48">
        <v>22</v>
      </c>
      <c r="FK48">
        <v>0.12</v>
      </c>
      <c r="FL48">
        <v>0.02</v>
      </c>
      <c r="FM48">
        <v>-46.726672499999999</v>
      </c>
      <c r="FN48">
        <v>-24.039144090056102</v>
      </c>
      <c r="FO48">
        <v>2.329435634760864</v>
      </c>
      <c r="FP48">
        <v>0</v>
      </c>
      <c r="FQ48">
        <v>773.69826470588225</v>
      </c>
      <c r="FR48">
        <v>15.710970202039009</v>
      </c>
      <c r="FS48">
        <v>1.5626478717571819</v>
      </c>
      <c r="FT48">
        <v>0</v>
      </c>
      <c r="FU48">
        <v>5.1386317500000001</v>
      </c>
      <c r="FV48">
        <v>1.9814746716693681E-2</v>
      </c>
      <c r="FW48">
        <v>4.3721607286901021E-3</v>
      </c>
      <c r="FX48">
        <v>1</v>
      </c>
      <c r="FY48">
        <v>1</v>
      </c>
      <c r="FZ48">
        <v>3</v>
      </c>
      <c r="GA48" t="s">
        <v>419</v>
      </c>
      <c r="GB48">
        <v>2.98047</v>
      </c>
      <c r="GC48">
        <v>2.7282700000000002</v>
      </c>
      <c r="GD48">
        <v>9.3232899999999994E-2</v>
      </c>
      <c r="GE48">
        <v>0.10149900000000001</v>
      </c>
      <c r="GF48">
        <v>0.105166</v>
      </c>
      <c r="GG48">
        <v>8.8981000000000005E-2</v>
      </c>
      <c r="GH48">
        <v>27202.5</v>
      </c>
      <c r="GI48">
        <v>26588.1</v>
      </c>
      <c r="GJ48">
        <v>30525.5</v>
      </c>
      <c r="GK48">
        <v>29834.799999999999</v>
      </c>
      <c r="GL48">
        <v>37679.9</v>
      </c>
      <c r="GM48">
        <v>35787.5</v>
      </c>
      <c r="GN48">
        <v>46687.199999999997</v>
      </c>
      <c r="GO48">
        <v>44367.199999999997</v>
      </c>
      <c r="GP48">
        <v>1.8875500000000001</v>
      </c>
      <c r="GQ48">
        <v>1.8626</v>
      </c>
      <c r="GR48">
        <v>0.122152</v>
      </c>
      <c r="GS48">
        <v>0</v>
      </c>
      <c r="GT48">
        <v>25.09</v>
      </c>
      <c r="GU48">
        <v>999.9</v>
      </c>
      <c r="GV48">
        <v>54.3</v>
      </c>
      <c r="GW48">
        <v>30.6</v>
      </c>
      <c r="GX48">
        <v>26.4436</v>
      </c>
      <c r="GY48">
        <v>62.883400000000002</v>
      </c>
      <c r="GZ48">
        <v>24.659500000000001</v>
      </c>
      <c r="HA48">
        <v>1</v>
      </c>
      <c r="HB48">
        <v>-8.56682E-2</v>
      </c>
      <c r="HC48">
        <v>9.6454200000000004E-2</v>
      </c>
      <c r="HD48">
        <v>20.192299999999999</v>
      </c>
      <c r="HE48">
        <v>5.2297200000000004</v>
      </c>
      <c r="HF48">
        <v>11.968</v>
      </c>
      <c r="HG48">
        <v>4.97065</v>
      </c>
      <c r="HH48">
        <v>3.28945</v>
      </c>
      <c r="HI48">
        <v>9206</v>
      </c>
      <c r="HJ48">
        <v>9999</v>
      </c>
      <c r="HK48">
        <v>9999</v>
      </c>
      <c r="HL48">
        <v>295.3</v>
      </c>
      <c r="HM48">
        <v>4.9732000000000003</v>
      </c>
      <c r="HN48">
        <v>1.8779399999999999</v>
      </c>
      <c r="HO48">
        <v>1.8760699999999999</v>
      </c>
      <c r="HP48">
        <v>1.87893</v>
      </c>
      <c r="HQ48">
        <v>1.8755999999999999</v>
      </c>
      <c r="HR48">
        <v>1.87913</v>
      </c>
      <c r="HS48">
        <v>1.8762399999999999</v>
      </c>
      <c r="HT48">
        <v>1.8774299999999999</v>
      </c>
      <c r="HU48">
        <v>0</v>
      </c>
      <c r="HV48">
        <v>0</v>
      </c>
      <c r="HW48">
        <v>0</v>
      </c>
      <c r="HX48">
        <v>0</v>
      </c>
      <c r="HY48" t="s">
        <v>420</v>
      </c>
      <c r="HZ48" t="s">
        <v>421</v>
      </c>
      <c r="IA48" t="s">
        <v>422</v>
      </c>
      <c r="IB48" t="s">
        <v>422</v>
      </c>
      <c r="IC48" t="s">
        <v>422</v>
      </c>
      <c r="ID48" t="s">
        <v>422</v>
      </c>
      <c r="IE48">
        <v>0</v>
      </c>
      <c r="IF48">
        <v>100</v>
      </c>
      <c r="IG48">
        <v>100</v>
      </c>
      <c r="IH48">
        <v>3.56</v>
      </c>
      <c r="II48">
        <v>0.30430000000000001</v>
      </c>
      <c r="IJ48">
        <v>1.981763419366358</v>
      </c>
      <c r="IK48">
        <v>4.1594547590360449E-3</v>
      </c>
      <c r="IL48">
        <v>-1.867668404869411E-6</v>
      </c>
      <c r="IM48">
        <v>4.9096340421811042E-10</v>
      </c>
      <c r="IN48">
        <v>-2.3250521569731349E-2</v>
      </c>
      <c r="IO48">
        <v>5.6214120975847052E-3</v>
      </c>
      <c r="IP48">
        <v>3.6430730392419388E-4</v>
      </c>
      <c r="IQ48">
        <v>5.8048895600362112E-7</v>
      </c>
      <c r="IR48">
        <v>0</v>
      </c>
      <c r="IS48">
        <v>2100</v>
      </c>
      <c r="IT48">
        <v>1</v>
      </c>
      <c r="IU48">
        <v>26</v>
      </c>
      <c r="IV48">
        <v>63080.800000000003</v>
      </c>
      <c r="IW48">
        <v>63080.5</v>
      </c>
      <c r="IX48">
        <v>1.33057</v>
      </c>
      <c r="IY48">
        <v>2.5524900000000001</v>
      </c>
      <c r="IZ48">
        <v>1.39893</v>
      </c>
      <c r="JA48">
        <v>2.33887</v>
      </c>
      <c r="JB48">
        <v>1.4489700000000001</v>
      </c>
      <c r="JC48">
        <v>2.3815900000000001</v>
      </c>
      <c r="JD48">
        <v>38.281199999999998</v>
      </c>
      <c r="JE48">
        <v>23.9299</v>
      </c>
      <c r="JF48">
        <v>18</v>
      </c>
      <c r="JG48">
        <v>491.92399999999998</v>
      </c>
      <c r="JH48">
        <v>447.774</v>
      </c>
      <c r="JI48">
        <v>25.000299999999999</v>
      </c>
      <c r="JJ48">
        <v>25.902000000000001</v>
      </c>
      <c r="JK48">
        <v>30.000399999999999</v>
      </c>
      <c r="JL48">
        <v>25.697299999999998</v>
      </c>
      <c r="JM48">
        <v>25.770199999999999</v>
      </c>
      <c r="JN48">
        <v>26.645399999999999</v>
      </c>
      <c r="JO48">
        <v>36.585900000000002</v>
      </c>
      <c r="JP48">
        <v>45.128700000000002</v>
      </c>
      <c r="JQ48">
        <v>25</v>
      </c>
      <c r="JR48">
        <v>540.904</v>
      </c>
      <c r="JS48">
        <v>18.156099999999999</v>
      </c>
      <c r="JT48">
        <v>100.90300000000001</v>
      </c>
      <c r="JU48">
        <v>102.02</v>
      </c>
    </row>
    <row r="49" spans="1:281" x14ac:dyDescent="0.2">
      <c r="A49">
        <v>33</v>
      </c>
      <c r="B49">
        <v>1659023970.5</v>
      </c>
      <c r="C49">
        <v>252</v>
      </c>
      <c r="D49" t="s">
        <v>487</v>
      </c>
      <c r="E49" t="s">
        <v>488</v>
      </c>
      <c r="F49">
        <v>5</v>
      </c>
      <c r="G49" t="s">
        <v>415</v>
      </c>
      <c r="H49" t="s">
        <v>2741</v>
      </c>
      <c r="I49">
        <v>1659023962.7142861</v>
      </c>
      <c r="J49">
        <f t="shared" si="0"/>
        <v>4.3960865843273239E-3</v>
      </c>
      <c r="K49">
        <f t="shared" si="1"/>
        <v>4.3960865843273238</v>
      </c>
      <c r="L49">
        <f t="shared" si="2"/>
        <v>21.917341624502722</v>
      </c>
      <c r="M49">
        <f t="shared" si="3"/>
        <v>459.46585714285709</v>
      </c>
      <c r="N49">
        <f t="shared" si="4"/>
        <v>314.54211954631546</v>
      </c>
      <c r="O49">
        <f t="shared" si="5"/>
        <v>28.512197312410116</v>
      </c>
      <c r="P49">
        <f t="shared" si="6"/>
        <v>41.649052267048724</v>
      </c>
      <c r="Q49">
        <f t="shared" si="7"/>
        <v>0.27299989434489469</v>
      </c>
      <c r="R49">
        <f t="shared" si="8"/>
        <v>2.7558120610815497</v>
      </c>
      <c r="S49">
        <f t="shared" si="9"/>
        <v>0.25881597966562592</v>
      </c>
      <c r="T49">
        <f t="shared" si="10"/>
        <v>0.16297291980902617</v>
      </c>
      <c r="U49">
        <f t="shared" si="11"/>
        <v>321.5141705029049</v>
      </c>
      <c r="V49">
        <f t="shared" si="12"/>
        <v>27.61943594948595</v>
      </c>
      <c r="W49">
        <f t="shared" si="13"/>
        <v>27.089432142857149</v>
      </c>
      <c r="X49">
        <f t="shared" si="14"/>
        <v>3.5980026386308577</v>
      </c>
      <c r="Y49">
        <f t="shared" si="15"/>
        <v>59.479551932967837</v>
      </c>
      <c r="Z49">
        <f t="shared" si="16"/>
        <v>2.1067837996370269</v>
      </c>
      <c r="AA49">
        <f t="shared" si="17"/>
        <v>3.5420303804765152</v>
      </c>
      <c r="AB49">
        <f t="shared" si="18"/>
        <v>1.4912188389938308</v>
      </c>
      <c r="AC49">
        <f t="shared" si="19"/>
        <v>-193.86741836883499</v>
      </c>
      <c r="AD49">
        <f t="shared" si="20"/>
        <v>-39.648384483223325</v>
      </c>
      <c r="AE49">
        <f t="shared" si="21"/>
        <v>-3.1035579142618035</v>
      </c>
      <c r="AF49">
        <f t="shared" si="22"/>
        <v>84.894809736584804</v>
      </c>
      <c r="AG49">
        <f t="shared" si="23"/>
        <v>39.180784621463673</v>
      </c>
      <c r="AH49">
        <f t="shared" si="24"/>
        <v>4.3909293285148498</v>
      </c>
      <c r="AI49">
        <f t="shared" si="25"/>
        <v>21.917341624502722</v>
      </c>
      <c r="AJ49">
        <v>535.43510015887443</v>
      </c>
      <c r="AK49">
        <v>493.53238181818159</v>
      </c>
      <c r="AL49">
        <v>3.2169847619046879</v>
      </c>
      <c r="AM49">
        <v>64.75</v>
      </c>
      <c r="AN49">
        <f t="shared" si="26"/>
        <v>4.3960865843273238</v>
      </c>
      <c r="AO49">
        <v>18.091422054512229</v>
      </c>
      <c r="AP49">
        <v>23.243543956043961</v>
      </c>
      <c r="AQ49">
        <v>-6.5856723051734576E-5</v>
      </c>
      <c r="AR49">
        <v>86.349674898157161</v>
      </c>
      <c r="AS49">
        <v>0</v>
      </c>
      <c r="AT49">
        <v>0</v>
      </c>
      <c r="AU49">
        <f t="shared" si="27"/>
        <v>1</v>
      </c>
      <c r="AV49">
        <f t="shared" si="28"/>
        <v>0</v>
      </c>
      <c r="AW49">
        <f t="shared" si="29"/>
        <v>47837.117303549843</v>
      </c>
      <c r="AX49" t="s">
        <v>416</v>
      </c>
      <c r="AY49" t="s">
        <v>416</v>
      </c>
      <c r="AZ49">
        <v>0</v>
      </c>
      <c r="BA49">
        <v>0</v>
      </c>
      <c r="BB49" t="e">
        <f t="shared" si="30"/>
        <v>#DIV/0!</v>
      </c>
      <c r="BC49">
        <v>0</v>
      </c>
      <c r="BD49" t="s">
        <v>416</v>
      </c>
      <c r="BE49" t="s">
        <v>416</v>
      </c>
      <c r="BF49">
        <v>0</v>
      </c>
      <c r="BG49">
        <v>0</v>
      </c>
      <c r="BH49" t="e">
        <f t="shared" si="31"/>
        <v>#DIV/0!</v>
      </c>
      <c r="BI49">
        <v>0.5</v>
      </c>
      <c r="BJ49">
        <f t="shared" si="32"/>
        <v>1681.2144686543545</v>
      </c>
      <c r="BK49">
        <f t="shared" si="33"/>
        <v>21.917341624502722</v>
      </c>
      <c r="BL49" t="e">
        <f t="shared" si="34"/>
        <v>#DIV/0!</v>
      </c>
      <c r="BM49">
        <f t="shared" si="35"/>
        <v>1.3036612540008284E-2</v>
      </c>
      <c r="BN49" t="e">
        <f t="shared" si="36"/>
        <v>#DIV/0!</v>
      </c>
      <c r="BO49" t="e">
        <f t="shared" si="37"/>
        <v>#DIV/0!</v>
      </c>
      <c r="BP49" t="s">
        <v>416</v>
      </c>
      <c r="BQ49">
        <v>0</v>
      </c>
      <c r="BR49" t="e">
        <f t="shared" si="38"/>
        <v>#DIV/0!</v>
      </c>
      <c r="BS49" t="e">
        <f t="shared" si="39"/>
        <v>#DIV/0!</v>
      </c>
      <c r="BT49" t="e">
        <f t="shared" si="40"/>
        <v>#DIV/0!</v>
      </c>
      <c r="BU49" t="e">
        <f t="shared" si="41"/>
        <v>#DIV/0!</v>
      </c>
      <c r="BV49" t="e">
        <f t="shared" si="42"/>
        <v>#DIV/0!</v>
      </c>
      <c r="BW49" t="e">
        <f t="shared" si="43"/>
        <v>#DIV/0!</v>
      </c>
      <c r="BX49" t="e">
        <f t="shared" si="44"/>
        <v>#DIV/0!</v>
      </c>
      <c r="BY49" t="e">
        <f t="shared" si="45"/>
        <v>#DIV/0!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 t="shared" si="46"/>
        <v>2000.0203571428569</v>
      </c>
      <c r="CS49">
        <f t="shared" si="47"/>
        <v>1681.2144686543545</v>
      </c>
      <c r="CT49">
        <f t="shared" si="48"/>
        <v>0.84059867823348822</v>
      </c>
      <c r="CU49">
        <f t="shared" si="49"/>
        <v>0.16075544899063238</v>
      </c>
      <c r="CV49">
        <v>6</v>
      </c>
      <c r="CW49">
        <v>0.5</v>
      </c>
      <c r="CX49" t="s">
        <v>417</v>
      </c>
      <c r="CY49">
        <v>2</v>
      </c>
      <c r="CZ49" t="b">
        <v>1</v>
      </c>
      <c r="DA49">
        <v>1659023962.7142861</v>
      </c>
      <c r="DB49">
        <v>459.46585714285709</v>
      </c>
      <c r="DC49">
        <v>508.89439285714292</v>
      </c>
      <c r="DD49">
        <v>23.241710714285709</v>
      </c>
      <c r="DE49">
        <v>18.096035714285719</v>
      </c>
      <c r="DF49">
        <v>455.92967857142861</v>
      </c>
      <c r="DG49">
        <v>22.937342857142859</v>
      </c>
      <c r="DH49">
        <v>500.09492857142862</v>
      </c>
      <c r="DI49">
        <v>90.546682142857122</v>
      </c>
      <c r="DJ49">
        <v>9.9992946428571414E-2</v>
      </c>
      <c r="DK49">
        <v>26.822567857142861</v>
      </c>
      <c r="DL49">
        <v>27.089432142857149</v>
      </c>
      <c r="DM49">
        <v>999.9000000000002</v>
      </c>
      <c r="DN49">
        <v>0</v>
      </c>
      <c r="DO49">
        <v>0</v>
      </c>
      <c r="DP49">
        <v>9984.8253571428559</v>
      </c>
      <c r="DQ49">
        <v>0</v>
      </c>
      <c r="DR49">
        <v>11.6396</v>
      </c>
      <c r="DS49">
        <v>-49.428557142857137</v>
      </c>
      <c r="DT49">
        <v>470.39871428571428</v>
      </c>
      <c r="DU49">
        <v>518.2730357142857</v>
      </c>
      <c r="DV49">
        <v>5.1456757142857139</v>
      </c>
      <c r="DW49">
        <v>508.89439285714292</v>
      </c>
      <c r="DX49">
        <v>18.096035714285719</v>
      </c>
      <c r="DY49">
        <v>2.1044589285714288</v>
      </c>
      <c r="DZ49">
        <v>1.6385353571428569</v>
      </c>
      <c r="EA49">
        <v>18.252982142857149</v>
      </c>
      <c r="EB49">
        <v>14.32606785714286</v>
      </c>
      <c r="EC49">
        <v>2000.0203571428569</v>
      </c>
      <c r="ED49">
        <v>0.97999232142857118</v>
      </c>
      <c r="EE49">
        <v>2.0007367857142851E-2</v>
      </c>
      <c r="EF49">
        <v>0</v>
      </c>
      <c r="EG49">
        <v>775.8218571428572</v>
      </c>
      <c r="EH49">
        <v>5.000560000000001</v>
      </c>
      <c r="EI49">
        <v>15433.721428571431</v>
      </c>
      <c r="EJ49">
        <v>17295.014285714289</v>
      </c>
      <c r="EK49">
        <v>37.368000000000002</v>
      </c>
      <c r="EL49">
        <v>38.011071428571427</v>
      </c>
      <c r="EM49">
        <v>37.004178571428568</v>
      </c>
      <c r="EN49">
        <v>37.122392857142863</v>
      </c>
      <c r="EO49">
        <v>38.475142857142863</v>
      </c>
      <c r="EP49">
        <v>1955.1003571428571</v>
      </c>
      <c r="EQ49">
        <v>39.912142857142847</v>
      </c>
      <c r="ER49">
        <v>0</v>
      </c>
      <c r="ES49">
        <v>1659023971.8</v>
      </c>
      <c r="ET49">
        <v>0</v>
      </c>
      <c r="EU49">
        <v>776.04746153846156</v>
      </c>
      <c r="EV49">
        <v>17.717196578938061</v>
      </c>
      <c r="EW49">
        <v>360.75213699515899</v>
      </c>
      <c r="EX49">
        <v>15437.038461538459</v>
      </c>
      <c r="EY49">
        <v>15</v>
      </c>
      <c r="EZ49">
        <v>0</v>
      </c>
      <c r="FA49" t="s">
        <v>418</v>
      </c>
      <c r="FB49">
        <v>1655239120</v>
      </c>
      <c r="FC49">
        <v>1655239135</v>
      </c>
      <c r="FD49">
        <v>0</v>
      </c>
      <c r="FE49">
        <v>-7.4999999999999997E-2</v>
      </c>
      <c r="FF49">
        <v>-2.7E-2</v>
      </c>
      <c r="FG49">
        <v>1.986</v>
      </c>
      <c r="FH49">
        <v>0.13900000000000001</v>
      </c>
      <c r="FI49">
        <v>420</v>
      </c>
      <c r="FJ49">
        <v>22</v>
      </c>
      <c r="FK49">
        <v>0.12</v>
      </c>
      <c r="FL49">
        <v>0.02</v>
      </c>
      <c r="FM49">
        <v>-48.304775609756092</v>
      </c>
      <c r="FN49">
        <v>-20.29004529616741</v>
      </c>
      <c r="FO49">
        <v>2.010419518746358</v>
      </c>
      <c r="FP49">
        <v>0</v>
      </c>
      <c r="FQ49">
        <v>774.96694117647064</v>
      </c>
      <c r="FR49">
        <v>17.707318565261641</v>
      </c>
      <c r="FS49">
        <v>1.752556182554597</v>
      </c>
      <c r="FT49">
        <v>0</v>
      </c>
      <c r="FU49">
        <v>5.1413660975609758</v>
      </c>
      <c r="FV49">
        <v>7.1236933797930682E-2</v>
      </c>
      <c r="FW49">
        <v>7.9992243154582404E-3</v>
      </c>
      <c r="FX49">
        <v>1</v>
      </c>
      <c r="FY49">
        <v>1</v>
      </c>
      <c r="FZ49">
        <v>3</v>
      </c>
      <c r="GA49" t="s">
        <v>419</v>
      </c>
      <c r="GB49">
        <v>2.9802900000000001</v>
      </c>
      <c r="GC49">
        <v>2.7283599999999999</v>
      </c>
      <c r="GD49">
        <v>9.5531000000000005E-2</v>
      </c>
      <c r="GE49">
        <v>0.103879</v>
      </c>
      <c r="GF49">
        <v>0.10517700000000001</v>
      </c>
      <c r="GG49">
        <v>8.8928400000000005E-2</v>
      </c>
      <c r="GH49">
        <v>27133.5</v>
      </c>
      <c r="GI49">
        <v>26517.200000000001</v>
      </c>
      <c r="GJ49">
        <v>30525.5</v>
      </c>
      <c r="GK49">
        <v>29834.3</v>
      </c>
      <c r="GL49">
        <v>37679.5</v>
      </c>
      <c r="GM49">
        <v>35789.300000000003</v>
      </c>
      <c r="GN49">
        <v>46687.1</v>
      </c>
      <c r="GO49">
        <v>44366.7</v>
      </c>
      <c r="GP49">
        <v>1.8874</v>
      </c>
      <c r="GQ49">
        <v>1.86232</v>
      </c>
      <c r="GR49">
        <v>0.121631</v>
      </c>
      <c r="GS49">
        <v>0</v>
      </c>
      <c r="GT49">
        <v>25.092600000000001</v>
      </c>
      <c r="GU49">
        <v>999.9</v>
      </c>
      <c r="GV49">
        <v>54.3</v>
      </c>
      <c r="GW49">
        <v>30.6</v>
      </c>
      <c r="GX49">
        <v>26.4435</v>
      </c>
      <c r="GY49">
        <v>63.043399999999998</v>
      </c>
      <c r="GZ49">
        <v>25.308499999999999</v>
      </c>
      <c r="HA49">
        <v>1</v>
      </c>
      <c r="HB49">
        <v>-8.5401400000000002E-2</v>
      </c>
      <c r="HC49">
        <v>9.8521200000000003E-2</v>
      </c>
      <c r="HD49">
        <v>20.192399999999999</v>
      </c>
      <c r="HE49">
        <v>5.2309200000000002</v>
      </c>
      <c r="HF49">
        <v>11.968</v>
      </c>
      <c r="HG49">
        <v>4.9709500000000002</v>
      </c>
      <c r="HH49">
        <v>3.28965</v>
      </c>
      <c r="HI49">
        <v>9206</v>
      </c>
      <c r="HJ49">
        <v>9999</v>
      </c>
      <c r="HK49">
        <v>9999</v>
      </c>
      <c r="HL49">
        <v>295.3</v>
      </c>
      <c r="HM49">
        <v>4.9731899999999998</v>
      </c>
      <c r="HN49">
        <v>1.8779399999999999</v>
      </c>
      <c r="HO49">
        <v>1.8760699999999999</v>
      </c>
      <c r="HP49">
        <v>1.8789199999999999</v>
      </c>
      <c r="HQ49">
        <v>1.8755999999999999</v>
      </c>
      <c r="HR49">
        <v>1.87913</v>
      </c>
      <c r="HS49">
        <v>1.8762300000000001</v>
      </c>
      <c r="HT49">
        <v>1.8774299999999999</v>
      </c>
      <c r="HU49">
        <v>0</v>
      </c>
      <c r="HV49">
        <v>0</v>
      </c>
      <c r="HW49">
        <v>0</v>
      </c>
      <c r="HX49">
        <v>0</v>
      </c>
      <c r="HY49" t="s">
        <v>420</v>
      </c>
      <c r="HZ49" t="s">
        <v>421</v>
      </c>
      <c r="IA49" t="s">
        <v>422</v>
      </c>
      <c r="IB49" t="s">
        <v>422</v>
      </c>
      <c r="IC49" t="s">
        <v>422</v>
      </c>
      <c r="ID49" t="s">
        <v>422</v>
      </c>
      <c r="IE49">
        <v>0</v>
      </c>
      <c r="IF49">
        <v>100</v>
      </c>
      <c r="IG49">
        <v>100</v>
      </c>
      <c r="IH49">
        <v>3.6019999999999999</v>
      </c>
      <c r="II49">
        <v>0.30430000000000001</v>
      </c>
      <c r="IJ49">
        <v>1.981763419366358</v>
      </c>
      <c r="IK49">
        <v>4.1594547590360449E-3</v>
      </c>
      <c r="IL49">
        <v>-1.867668404869411E-6</v>
      </c>
      <c r="IM49">
        <v>4.9096340421811042E-10</v>
      </c>
      <c r="IN49">
        <v>-2.3250521569731349E-2</v>
      </c>
      <c r="IO49">
        <v>5.6214120975847052E-3</v>
      </c>
      <c r="IP49">
        <v>3.6430730392419388E-4</v>
      </c>
      <c r="IQ49">
        <v>5.8048895600362112E-7</v>
      </c>
      <c r="IR49">
        <v>0</v>
      </c>
      <c r="IS49">
        <v>2100</v>
      </c>
      <c r="IT49">
        <v>1</v>
      </c>
      <c r="IU49">
        <v>26</v>
      </c>
      <c r="IV49">
        <v>63080.800000000003</v>
      </c>
      <c r="IW49">
        <v>63080.6</v>
      </c>
      <c r="IX49">
        <v>1.3610800000000001</v>
      </c>
      <c r="IY49">
        <v>2.5549300000000001</v>
      </c>
      <c r="IZ49">
        <v>1.39893</v>
      </c>
      <c r="JA49">
        <v>2.33765</v>
      </c>
      <c r="JB49">
        <v>1.4489700000000001</v>
      </c>
      <c r="JC49">
        <v>2.3547400000000001</v>
      </c>
      <c r="JD49">
        <v>38.305599999999998</v>
      </c>
      <c r="JE49">
        <v>23.921099999999999</v>
      </c>
      <c r="JF49">
        <v>18</v>
      </c>
      <c r="JG49">
        <v>491.86799999999999</v>
      </c>
      <c r="JH49">
        <v>447.63299999999998</v>
      </c>
      <c r="JI49">
        <v>25.000399999999999</v>
      </c>
      <c r="JJ49">
        <v>25.9053</v>
      </c>
      <c r="JK49">
        <v>30.000399999999999</v>
      </c>
      <c r="JL49">
        <v>25.701000000000001</v>
      </c>
      <c r="JM49">
        <v>25.774000000000001</v>
      </c>
      <c r="JN49">
        <v>27.279900000000001</v>
      </c>
      <c r="JO49">
        <v>36.585900000000002</v>
      </c>
      <c r="JP49">
        <v>45.128700000000002</v>
      </c>
      <c r="JQ49">
        <v>25</v>
      </c>
      <c r="JR49">
        <v>561.04499999999996</v>
      </c>
      <c r="JS49">
        <v>18.156099999999999</v>
      </c>
      <c r="JT49">
        <v>100.90300000000001</v>
      </c>
      <c r="JU49">
        <v>102.01900000000001</v>
      </c>
    </row>
    <row r="50" spans="1:281" x14ac:dyDescent="0.2">
      <c r="A50">
        <v>34</v>
      </c>
      <c r="B50">
        <v>1659023975.5</v>
      </c>
      <c r="C50">
        <v>257</v>
      </c>
      <c r="D50" t="s">
        <v>489</v>
      </c>
      <c r="E50" t="s">
        <v>490</v>
      </c>
      <c r="F50">
        <v>5</v>
      </c>
      <c r="G50" t="s">
        <v>415</v>
      </c>
      <c r="H50" t="s">
        <v>2741</v>
      </c>
      <c r="I50">
        <v>1659023968</v>
      </c>
      <c r="J50">
        <f t="shared" si="0"/>
        <v>4.4012417655073573E-3</v>
      </c>
      <c r="K50">
        <f t="shared" si="1"/>
        <v>4.4012417655073577</v>
      </c>
      <c r="L50">
        <f t="shared" si="2"/>
        <v>22.5076700978004</v>
      </c>
      <c r="M50">
        <f t="shared" si="3"/>
        <v>475.85262962962958</v>
      </c>
      <c r="N50">
        <f t="shared" si="4"/>
        <v>327.09110900199278</v>
      </c>
      <c r="O50">
        <f t="shared" si="5"/>
        <v>29.649870761704332</v>
      </c>
      <c r="P50">
        <f t="shared" si="6"/>
        <v>43.134675880320906</v>
      </c>
      <c r="Q50">
        <f t="shared" si="7"/>
        <v>0.27335321616933972</v>
      </c>
      <c r="R50">
        <f t="shared" si="8"/>
        <v>2.7572647537924269</v>
      </c>
      <c r="S50">
        <f t="shared" si="9"/>
        <v>0.25914066385999496</v>
      </c>
      <c r="T50">
        <f t="shared" si="10"/>
        <v>0.16317825170308012</v>
      </c>
      <c r="U50">
        <f t="shared" si="11"/>
        <v>321.51335350061208</v>
      </c>
      <c r="V50">
        <f t="shared" si="12"/>
        <v>27.618443440033332</v>
      </c>
      <c r="W50">
        <f t="shared" si="13"/>
        <v>27.08866296296296</v>
      </c>
      <c r="X50">
        <f t="shared" si="14"/>
        <v>3.5978402074825118</v>
      </c>
      <c r="Y50">
        <f t="shared" si="15"/>
        <v>59.475264979433639</v>
      </c>
      <c r="Z50">
        <f t="shared" si="16"/>
        <v>2.1067336756202377</v>
      </c>
      <c r="AA50">
        <f t="shared" si="17"/>
        <v>3.5422014115426634</v>
      </c>
      <c r="AB50">
        <f t="shared" si="18"/>
        <v>1.491106531862274</v>
      </c>
      <c r="AC50">
        <f t="shared" si="19"/>
        <v>-194.09476185887445</v>
      </c>
      <c r="AD50">
        <f t="shared" si="20"/>
        <v>-39.432900229925856</v>
      </c>
      <c r="AE50">
        <f t="shared" si="21"/>
        <v>-3.0850649849210749</v>
      </c>
      <c r="AF50">
        <f t="shared" si="22"/>
        <v>84.90062642689071</v>
      </c>
      <c r="AG50">
        <f t="shared" si="23"/>
        <v>40.289131481500043</v>
      </c>
      <c r="AH50">
        <f t="shared" si="24"/>
        <v>4.3959114288183647</v>
      </c>
      <c r="AI50">
        <f t="shared" si="25"/>
        <v>22.5076700978004</v>
      </c>
      <c r="AJ50">
        <v>552.59797478181827</v>
      </c>
      <c r="AK50">
        <v>509.79537575757541</v>
      </c>
      <c r="AL50">
        <v>3.2549352380951428</v>
      </c>
      <c r="AM50">
        <v>64.75</v>
      </c>
      <c r="AN50">
        <f t="shared" si="26"/>
        <v>4.4012417655073577</v>
      </c>
      <c r="AO50">
        <v>18.082330989463021</v>
      </c>
      <c r="AP50">
        <v>23.240770329670351</v>
      </c>
      <c r="AQ50">
        <v>-1.014129853316302E-4</v>
      </c>
      <c r="AR50">
        <v>86.349674898157161</v>
      </c>
      <c r="AS50">
        <v>0</v>
      </c>
      <c r="AT50">
        <v>0</v>
      </c>
      <c r="AU50">
        <f t="shared" si="27"/>
        <v>1</v>
      </c>
      <c r="AV50">
        <f t="shared" si="28"/>
        <v>0</v>
      </c>
      <c r="AW50">
        <f t="shared" si="29"/>
        <v>47876.465063724871</v>
      </c>
      <c r="AX50" t="s">
        <v>416</v>
      </c>
      <c r="AY50" t="s">
        <v>416</v>
      </c>
      <c r="AZ50">
        <v>0</v>
      </c>
      <c r="BA50">
        <v>0</v>
      </c>
      <c r="BB50" t="e">
        <f t="shared" si="30"/>
        <v>#DIV/0!</v>
      </c>
      <c r="BC50">
        <v>0</v>
      </c>
      <c r="BD50" t="s">
        <v>416</v>
      </c>
      <c r="BE50" t="s">
        <v>416</v>
      </c>
      <c r="BF50">
        <v>0</v>
      </c>
      <c r="BG50">
        <v>0</v>
      </c>
      <c r="BH50" t="e">
        <f t="shared" si="31"/>
        <v>#DIV/0!</v>
      </c>
      <c r="BI50">
        <v>0.5</v>
      </c>
      <c r="BJ50">
        <f t="shared" si="32"/>
        <v>1681.2098481004896</v>
      </c>
      <c r="BK50">
        <f t="shared" si="33"/>
        <v>22.5076700978004</v>
      </c>
      <c r="BL50" t="e">
        <f t="shared" si="34"/>
        <v>#DIV/0!</v>
      </c>
      <c r="BM50">
        <f t="shared" si="35"/>
        <v>1.3387781497491601E-2</v>
      </c>
      <c r="BN50" t="e">
        <f t="shared" si="36"/>
        <v>#DIV/0!</v>
      </c>
      <c r="BO50" t="e">
        <f t="shared" si="37"/>
        <v>#DIV/0!</v>
      </c>
      <c r="BP50" t="s">
        <v>416</v>
      </c>
      <c r="BQ50">
        <v>0</v>
      </c>
      <c r="BR50" t="e">
        <f t="shared" si="38"/>
        <v>#DIV/0!</v>
      </c>
      <c r="BS50" t="e">
        <f t="shared" si="39"/>
        <v>#DIV/0!</v>
      </c>
      <c r="BT50" t="e">
        <f t="shared" si="40"/>
        <v>#DIV/0!</v>
      </c>
      <c r="BU50" t="e">
        <f t="shared" si="41"/>
        <v>#DIV/0!</v>
      </c>
      <c r="BV50" t="e">
        <f t="shared" si="42"/>
        <v>#DIV/0!</v>
      </c>
      <c r="BW50" t="e">
        <f t="shared" si="43"/>
        <v>#DIV/0!</v>
      </c>
      <c r="BX50" t="e">
        <f t="shared" si="44"/>
        <v>#DIV/0!</v>
      </c>
      <c r="BY50" t="e">
        <f t="shared" si="45"/>
        <v>#DIV/0!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 t="shared" si="46"/>
        <v>2000.0148148148151</v>
      </c>
      <c r="CS50">
        <f t="shared" si="47"/>
        <v>1681.2098481004896</v>
      </c>
      <c r="CT50">
        <f t="shared" si="48"/>
        <v>0.84059869739322701</v>
      </c>
      <c r="CU50">
        <f t="shared" si="49"/>
        <v>0.16075548596892847</v>
      </c>
      <c r="CV50">
        <v>6</v>
      </c>
      <c r="CW50">
        <v>0.5</v>
      </c>
      <c r="CX50" t="s">
        <v>417</v>
      </c>
      <c r="CY50">
        <v>2</v>
      </c>
      <c r="CZ50" t="b">
        <v>1</v>
      </c>
      <c r="DA50">
        <v>1659023968</v>
      </c>
      <c r="DB50">
        <v>475.85262962962958</v>
      </c>
      <c r="DC50">
        <v>526.70048148148146</v>
      </c>
      <c r="DD50">
        <v>23.24104074074074</v>
      </c>
      <c r="DE50">
        <v>18.089485185185179</v>
      </c>
      <c r="DF50">
        <v>472.27162962962962</v>
      </c>
      <c r="DG50">
        <v>22.936692592592589</v>
      </c>
      <c r="DH50">
        <v>500.09118518518522</v>
      </c>
      <c r="DI50">
        <v>90.547137037037032</v>
      </c>
      <c r="DJ50">
        <v>9.9994437037037032E-2</v>
      </c>
      <c r="DK50">
        <v>26.823388888888889</v>
      </c>
      <c r="DL50">
        <v>27.08866296296296</v>
      </c>
      <c r="DM50">
        <v>999.90000000000009</v>
      </c>
      <c r="DN50">
        <v>0</v>
      </c>
      <c r="DO50">
        <v>0</v>
      </c>
      <c r="DP50">
        <v>9993.3622222222239</v>
      </c>
      <c r="DQ50">
        <v>0</v>
      </c>
      <c r="DR50">
        <v>11.6396</v>
      </c>
      <c r="DS50">
        <v>-50.847844444444441</v>
      </c>
      <c r="DT50">
        <v>487.17507407407419</v>
      </c>
      <c r="DU50">
        <v>536.40370370370363</v>
      </c>
      <c r="DV50">
        <v>5.1515433333333327</v>
      </c>
      <c r="DW50">
        <v>526.70048148148146</v>
      </c>
      <c r="DX50">
        <v>18.089485185185179</v>
      </c>
      <c r="DY50">
        <v>2.104408888888889</v>
      </c>
      <c r="DZ50">
        <v>1.6379511111111109</v>
      </c>
      <c r="EA50">
        <v>18.252588888888891</v>
      </c>
      <c r="EB50">
        <v>14.320555555555559</v>
      </c>
      <c r="EC50">
        <v>2000.0148148148151</v>
      </c>
      <c r="ED50">
        <v>0.97999222222222204</v>
      </c>
      <c r="EE50">
        <v>2.0007470370370369E-2</v>
      </c>
      <c r="EF50">
        <v>0</v>
      </c>
      <c r="EG50">
        <v>777.40733333333344</v>
      </c>
      <c r="EH50">
        <v>5.000560000000001</v>
      </c>
      <c r="EI50">
        <v>15465.503703703709</v>
      </c>
      <c r="EJ50">
        <v>17294.96296296296</v>
      </c>
      <c r="EK50">
        <v>37.397888888888893</v>
      </c>
      <c r="EL50">
        <v>38.027555555555551</v>
      </c>
      <c r="EM50">
        <v>36.990481481481481</v>
      </c>
      <c r="EN50">
        <v>37.117666666666658</v>
      </c>
      <c r="EO50">
        <v>38.467370370370368</v>
      </c>
      <c r="EP50">
        <v>1955.094814814815</v>
      </c>
      <c r="EQ50">
        <v>39.913333333333327</v>
      </c>
      <c r="ER50">
        <v>0</v>
      </c>
      <c r="ES50">
        <v>1659023976.5999999</v>
      </c>
      <c r="ET50">
        <v>0</v>
      </c>
      <c r="EU50">
        <v>777.46788461538461</v>
      </c>
      <c r="EV50">
        <v>17.742598287984791</v>
      </c>
      <c r="EW50">
        <v>372.06495724291528</v>
      </c>
      <c r="EX50">
        <v>15466.17307692308</v>
      </c>
      <c r="EY50">
        <v>15</v>
      </c>
      <c r="EZ50">
        <v>0</v>
      </c>
      <c r="FA50" t="s">
        <v>418</v>
      </c>
      <c r="FB50">
        <v>1655239120</v>
      </c>
      <c r="FC50">
        <v>1655239135</v>
      </c>
      <c r="FD50">
        <v>0</v>
      </c>
      <c r="FE50">
        <v>-7.4999999999999997E-2</v>
      </c>
      <c r="FF50">
        <v>-2.7E-2</v>
      </c>
      <c r="FG50">
        <v>1.986</v>
      </c>
      <c r="FH50">
        <v>0.13900000000000001</v>
      </c>
      <c r="FI50">
        <v>420</v>
      </c>
      <c r="FJ50">
        <v>22</v>
      </c>
      <c r="FK50">
        <v>0.12</v>
      </c>
      <c r="FL50">
        <v>0.02</v>
      </c>
      <c r="FM50">
        <v>-49.851780487804881</v>
      </c>
      <c r="FN50">
        <v>-16.680004181184749</v>
      </c>
      <c r="FO50">
        <v>1.654436297076044</v>
      </c>
      <c r="FP50">
        <v>0</v>
      </c>
      <c r="FQ50">
        <v>776.39632352941169</v>
      </c>
      <c r="FR50">
        <v>17.96918256263195</v>
      </c>
      <c r="FS50">
        <v>1.7801985632902</v>
      </c>
      <c r="FT50">
        <v>0</v>
      </c>
      <c r="FU50">
        <v>5.1475739024390244</v>
      </c>
      <c r="FV50">
        <v>7.6525296167264306E-2</v>
      </c>
      <c r="FW50">
        <v>8.4605410880556065E-3</v>
      </c>
      <c r="FX50">
        <v>1</v>
      </c>
      <c r="FY50">
        <v>1</v>
      </c>
      <c r="FZ50">
        <v>3</v>
      </c>
      <c r="GA50" t="s">
        <v>419</v>
      </c>
      <c r="GB50">
        <v>2.9803600000000001</v>
      </c>
      <c r="GC50">
        <v>2.72831</v>
      </c>
      <c r="GD50">
        <v>9.7827499999999998E-2</v>
      </c>
      <c r="GE50">
        <v>0.10621</v>
      </c>
      <c r="GF50">
        <v>0.105172</v>
      </c>
      <c r="GG50">
        <v>8.8932300000000006E-2</v>
      </c>
      <c r="GH50">
        <v>27064.2</v>
      </c>
      <c r="GI50">
        <v>26448.400000000001</v>
      </c>
      <c r="GJ50">
        <v>30525.1</v>
      </c>
      <c r="GK50">
        <v>29834.400000000001</v>
      </c>
      <c r="GL50">
        <v>37679.5</v>
      </c>
      <c r="GM50">
        <v>35789.4</v>
      </c>
      <c r="GN50">
        <v>46686.5</v>
      </c>
      <c r="GO50">
        <v>44366.7</v>
      </c>
      <c r="GP50">
        <v>1.8875999999999999</v>
      </c>
      <c r="GQ50">
        <v>1.8624499999999999</v>
      </c>
      <c r="GR50">
        <v>0.121236</v>
      </c>
      <c r="GS50">
        <v>0</v>
      </c>
      <c r="GT50">
        <v>25.096299999999999</v>
      </c>
      <c r="GU50">
        <v>999.9</v>
      </c>
      <c r="GV50">
        <v>54.3</v>
      </c>
      <c r="GW50">
        <v>30.6</v>
      </c>
      <c r="GX50">
        <v>26.445</v>
      </c>
      <c r="GY50">
        <v>63.113399999999999</v>
      </c>
      <c r="GZ50">
        <v>24.6995</v>
      </c>
      <c r="HA50">
        <v>1</v>
      </c>
      <c r="HB50">
        <v>-8.5012699999999997E-2</v>
      </c>
      <c r="HC50">
        <v>0.100158</v>
      </c>
      <c r="HD50">
        <v>20.192299999999999</v>
      </c>
      <c r="HE50">
        <v>5.2301700000000002</v>
      </c>
      <c r="HF50">
        <v>11.968</v>
      </c>
      <c r="HG50">
        <v>4.9707499999999998</v>
      </c>
      <c r="HH50">
        <v>3.2894999999999999</v>
      </c>
      <c r="HI50">
        <v>9206.2000000000007</v>
      </c>
      <c r="HJ50">
        <v>9999</v>
      </c>
      <c r="HK50">
        <v>9999</v>
      </c>
      <c r="HL50">
        <v>295.3</v>
      </c>
      <c r="HM50">
        <v>4.9731899999999998</v>
      </c>
      <c r="HN50">
        <v>1.87792</v>
      </c>
      <c r="HO50">
        <v>1.8760399999999999</v>
      </c>
      <c r="HP50">
        <v>1.8788199999999999</v>
      </c>
      <c r="HQ50">
        <v>1.87551</v>
      </c>
      <c r="HR50">
        <v>1.8791199999999999</v>
      </c>
      <c r="HS50">
        <v>1.8762099999999999</v>
      </c>
      <c r="HT50">
        <v>1.87738</v>
      </c>
      <c r="HU50">
        <v>0</v>
      </c>
      <c r="HV50">
        <v>0</v>
      </c>
      <c r="HW50">
        <v>0</v>
      </c>
      <c r="HX50">
        <v>0</v>
      </c>
      <c r="HY50" t="s">
        <v>420</v>
      </c>
      <c r="HZ50" t="s">
        <v>421</v>
      </c>
      <c r="IA50" t="s">
        <v>422</v>
      </c>
      <c r="IB50" t="s">
        <v>422</v>
      </c>
      <c r="IC50" t="s">
        <v>422</v>
      </c>
      <c r="ID50" t="s">
        <v>422</v>
      </c>
      <c r="IE50">
        <v>0</v>
      </c>
      <c r="IF50">
        <v>100</v>
      </c>
      <c r="IG50">
        <v>100</v>
      </c>
      <c r="IH50">
        <v>3.645</v>
      </c>
      <c r="II50">
        <v>0.3044</v>
      </c>
      <c r="IJ50">
        <v>1.981763419366358</v>
      </c>
      <c r="IK50">
        <v>4.1594547590360449E-3</v>
      </c>
      <c r="IL50">
        <v>-1.867668404869411E-6</v>
      </c>
      <c r="IM50">
        <v>4.9096340421811042E-10</v>
      </c>
      <c r="IN50">
        <v>-2.3250521569731349E-2</v>
      </c>
      <c r="IO50">
        <v>5.6214120975847052E-3</v>
      </c>
      <c r="IP50">
        <v>3.6430730392419388E-4</v>
      </c>
      <c r="IQ50">
        <v>5.8048895600362112E-7</v>
      </c>
      <c r="IR50">
        <v>0</v>
      </c>
      <c r="IS50">
        <v>2100</v>
      </c>
      <c r="IT50">
        <v>1</v>
      </c>
      <c r="IU50">
        <v>26</v>
      </c>
      <c r="IV50">
        <v>63080.9</v>
      </c>
      <c r="IW50">
        <v>63080.7</v>
      </c>
      <c r="IX50">
        <v>1.39771</v>
      </c>
      <c r="IY50">
        <v>2.5598100000000001</v>
      </c>
      <c r="IZ50">
        <v>1.39893</v>
      </c>
      <c r="JA50">
        <v>2.33765</v>
      </c>
      <c r="JB50">
        <v>1.4489700000000001</v>
      </c>
      <c r="JC50">
        <v>2.34863</v>
      </c>
      <c r="JD50">
        <v>38.305599999999998</v>
      </c>
      <c r="JE50">
        <v>23.921099999999999</v>
      </c>
      <c r="JF50">
        <v>18</v>
      </c>
      <c r="JG50">
        <v>492.00099999999998</v>
      </c>
      <c r="JH50">
        <v>447.74099999999999</v>
      </c>
      <c r="JI50">
        <v>25.000299999999999</v>
      </c>
      <c r="JJ50">
        <v>25.909099999999999</v>
      </c>
      <c r="JK50">
        <v>30.000299999999999</v>
      </c>
      <c r="JL50">
        <v>25.7044</v>
      </c>
      <c r="JM50">
        <v>25.777799999999999</v>
      </c>
      <c r="JN50">
        <v>27.988399999999999</v>
      </c>
      <c r="JO50">
        <v>36.306800000000003</v>
      </c>
      <c r="JP50">
        <v>44.754600000000003</v>
      </c>
      <c r="JQ50">
        <v>25</v>
      </c>
      <c r="JR50">
        <v>574.48099999999999</v>
      </c>
      <c r="JS50">
        <v>18.156099999999999</v>
      </c>
      <c r="JT50">
        <v>100.901</v>
      </c>
      <c r="JU50">
        <v>102.01900000000001</v>
      </c>
    </row>
    <row r="51" spans="1:281" x14ac:dyDescent="0.2">
      <c r="A51">
        <v>35</v>
      </c>
      <c r="B51">
        <v>1659023980.5</v>
      </c>
      <c r="C51">
        <v>262</v>
      </c>
      <c r="D51" t="s">
        <v>491</v>
      </c>
      <c r="E51" t="s">
        <v>492</v>
      </c>
      <c r="F51">
        <v>5</v>
      </c>
      <c r="G51" t="s">
        <v>415</v>
      </c>
      <c r="H51" t="s">
        <v>2741</v>
      </c>
      <c r="I51">
        <v>1659023972.7142861</v>
      </c>
      <c r="J51">
        <f t="shared" si="0"/>
        <v>4.4071983863957992E-3</v>
      </c>
      <c r="K51">
        <f t="shared" si="1"/>
        <v>4.4071983863957991</v>
      </c>
      <c r="L51">
        <f t="shared" si="2"/>
        <v>23.158296715058182</v>
      </c>
      <c r="M51">
        <f t="shared" si="3"/>
        <v>490.72157142857151</v>
      </c>
      <c r="N51">
        <f t="shared" si="4"/>
        <v>337.88689598449128</v>
      </c>
      <c r="O51">
        <f t="shared" si="5"/>
        <v>30.62855275972198</v>
      </c>
      <c r="P51">
        <f t="shared" si="6"/>
        <v>44.482611546804556</v>
      </c>
      <c r="Q51">
        <f t="shared" si="7"/>
        <v>0.27386698157167255</v>
      </c>
      <c r="R51">
        <f t="shared" si="8"/>
        <v>2.7576326016417019</v>
      </c>
      <c r="S51">
        <f t="shared" si="9"/>
        <v>0.25960424774132823</v>
      </c>
      <c r="T51">
        <f t="shared" si="10"/>
        <v>0.1634721805946969</v>
      </c>
      <c r="U51">
        <f t="shared" si="11"/>
        <v>321.51402736462768</v>
      </c>
      <c r="V51">
        <f t="shared" si="12"/>
        <v>27.617592419931647</v>
      </c>
      <c r="W51">
        <f t="shared" si="13"/>
        <v>27.085828571428571</v>
      </c>
      <c r="X51">
        <f t="shared" si="14"/>
        <v>3.5972417116320683</v>
      </c>
      <c r="Y51">
        <f t="shared" si="15"/>
        <v>59.473343416470051</v>
      </c>
      <c r="Z51">
        <f t="shared" si="16"/>
        <v>2.1067749529033191</v>
      </c>
      <c r="AA51">
        <f t="shared" si="17"/>
        <v>3.5423852635126725</v>
      </c>
      <c r="AB51">
        <f t="shared" si="18"/>
        <v>1.4904667587287492</v>
      </c>
      <c r="AC51">
        <f t="shared" si="19"/>
        <v>-194.35744884005476</v>
      </c>
      <c r="AD51">
        <f t="shared" si="20"/>
        <v>-38.885566725714618</v>
      </c>
      <c r="AE51">
        <f t="shared" si="21"/>
        <v>-3.0418083837765839</v>
      </c>
      <c r="AF51">
        <f t="shared" si="22"/>
        <v>85.229203415081713</v>
      </c>
      <c r="AG51">
        <f t="shared" si="23"/>
        <v>41.09753090627428</v>
      </c>
      <c r="AH51">
        <f t="shared" si="24"/>
        <v>4.401234853492717</v>
      </c>
      <c r="AI51">
        <f t="shared" si="25"/>
        <v>23.158296715058182</v>
      </c>
      <c r="AJ51">
        <v>569.75659048008674</v>
      </c>
      <c r="AK51">
        <v>526.11576363636368</v>
      </c>
      <c r="AL51">
        <v>3.2640799999999439</v>
      </c>
      <c r="AM51">
        <v>64.75</v>
      </c>
      <c r="AN51">
        <f t="shared" si="26"/>
        <v>4.4071983863957991</v>
      </c>
      <c r="AO51">
        <v>18.079015233823942</v>
      </c>
      <c r="AP51">
        <v>23.24330329670331</v>
      </c>
      <c r="AQ51">
        <v>8.512546291105993E-5</v>
      </c>
      <c r="AR51">
        <v>86.349674898157161</v>
      </c>
      <c r="AS51">
        <v>0</v>
      </c>
      <c r="AT51">
        <v>0</v>
      </c>
      <c r="AU51">
        <f t="shared" si="27"/>
        <v>1</v>
      </c>
      <c r="AV51">
        <f t="shared" si="28"/>
        <v>0</v>
      </c>
      <c r="AW51">
        <f t="shared" si="29"/>
        <v>47886.324200437746</v>
      </c>
      <c r="AX51" t="s">
        <v>416</v>
      </c>
      <c r="AY51" t="s">
        <v>416</v>
      </c>
      <c r="AZ51">
        <v>0</v>
      </c>
      <c r="BA51">
        <v>0</v>
      </c>
      <c r="BB51" t="e">
        <f t="shared" si="30"/>
        <v>#DIV/0!</v>
      </c>
      <c r="BC51">
        <v>0</v>
      </c>
      <c r="BD51" t="s">
        <v>416</v>
      </c>
      <c r="BE51" t="s">
        <v>416</v>
      </c>
      <c r="BF51">
        <v>0</v>
      </c>
      <c r="BG51">
        <v>0</v>
      </c>
      <c r="BH51" t="e">
        <f t="shared" si="31"/>
        <v>#DIV/0!</v>
      </c>
      <c r="BI51">
        <v>0.5</v>
      </c>
      <c r="BJ51">
        <f t="shared" si="32"/>
        <v>1681.2130421578386</v>
      </c>
      <c r="BK51">
        <f t="shared" si="33"/>
        <v>23.158296715058182</v>
      </c>
      <c r="BL51" t="e">
        <f t="shared" si="34"/>
        <v>#DIV/0!</v>
      </c>
      <c r="BM51">
        <f t="shared" si="35"/>
        <v>1.377475437933463E-2</v>
      </c>
      <c r="BN51" t="e">
        <f t="shared" si="36"/>
        <v>#DIV/0!</v>
      </c>
      <c r="BO51" t="e">
        <f t="shared" si="37"/>
        <v>#DIV/0!</v>
      </c>
      <c r="BP51" t="s">
        <v>416</v>
      </c>
      <c r="BQ51">
        <v>0</v>
      </c>
      <c r="BR51" t="e">
        <f t="shared" si="38"/>
        <v>#DIV/0!</v>
      </c>
      <c r="BS51" t="e">
        <f t="shared" si="39"/>
        <v>#DIV/0!</v>
      </c>
      <c r="BT51" t="e">
        <f t="shared" si="40"/>
        <v>#DIV/0!</v>
      </c>
      <c r="BU51" t="e">
        <f t="shared" si="41"/>
        <v>#DIV/0!</v>
      </c>
      <c r="BV51" t="e">
        <f t="shared" si="42"/>
        <v>#DIV/0!</v>
      </c>
      <c r="BW51" t="e">
        <f t="shared" si="43"/>
        <v>#DIV/0!</v>
      </c>
      <c r="BX51" t="e">
        <f t="shared" si="44"/>
        <v>#DIV/0!</v>
      </c>
      <c r="BY51" t="e">
        <f t="shared" si="45"/>
        <v>#DIV/0!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 t="shared" si="46"/>
        <v>2000.0185714285719</v>
      </c>
      <c r="CS51">
        <f t="shared" si="47"/>
        <v>1681.2130421578386</v>
      </c>
      <c r="CT51">
        <f t="shared" si="48"/>
        <v>0.84059871551941778</v>
      </c>
      <c r="CU51">
        <f t="shared" si="49"/>
        <v>0.16075552095247639</v>
      </c>
      <c r="CV51">
        <v>6</v>
      </c>
      <c r="CW51">
        <v>0.5</v>
      </c>
      <c r="CX51" t="s">
        <v>417</v>
      </c>
      <c r="CY51">
        <v>2</v>
      </c>
      <c r="CZ51" t="b">
        <v>1</v>
      </c>
      <c r="DA51">
        <v>1659023972.7142861</v>
      </c>
      <c r="DB51">
        <v>490.72157142857151</v>
      </c>
      <c r="DC51">
        <v>542.62139285714272</v>
      </c>
      <c r="DD51">
        <v>23.241439285714289</v>
      </c>
      <c r="DE51">
        <v>18.083596428571429</v>
      </c>
      <c r="DF51">
        <v>487.10042857142849</v>
      </c>
      <c r="DG51">
        <v>22.937085714285718</v>
      </c>
      <c r="DH51">
        <v>500.08624999999989</v>
      </c>
      <c r="DI51">
        <v>90.547335714285708</v>
      </c>
      <c r="DJ51">
        <v>0.1000173607142857</v>
      </c>
      <c r="DK51">
        <v>26.824271428571429</v>
      </c>
      <c r="DL51">
        <v>27.085828571428571</v>
      </c>
      <c r="DM51">
        <v>999.9000000000002</v>
      </c>
      <c r="DN51">
        <v>0</v>
      </c>
      <c r="DO51">
        <v>0</v>
      </c>
      <c r="DP51">
        <v>9995.5153571428546</v>
      </c>
      <c r="DQ51">
        <v>0</v>
      </c>
      <c r="DR51">
        <v>11.6396</v>
      </c>
      <c r="DS51">
        <v>-51.89986428571428</v>
      </c>
      <c r="DT51">
        <v>502.39800000000002</v>
      </c>
      <c r="DU51">
        <v>552.61478571428574</v>
      </c>
      <c r="DV51">
        <v>5.1578332142857146</v>
      </c>
      <c r="DW51">
        <v>542.62139285714272</v>
      </c>
      <c r="DX51">
        <v>18.083596428571429</v>
      </c>
      <c r="DY51">
        <v>2.104449999999999</v>
      </c>
      <c r="DZ51">
        <v>1.6374221428571429</v>
      </c>
      <c r="EA51">
        <v>18.252896428571429</v>
      </c>
      <c r="EB51">
        <v>14.315560714285709</v>
      </c>
      <c r="EC51">
        <v>2000.0185714285719</v>
      </c>
      <c r="ED51">
        <v>0.97999221428571404</v>
      </c>
      <c r="EE51">
        <v>2.000747857142857E-2</v>
      </c>
      <c r="EF51">
        <v>0</v>
      </c>
      <c r="EG51">
        <v>778.86796428571404</v>
      </c>
      <c r="EH51">
        <v>5.000560000000001</v>
      </c>
      <c r="EI51">
        <v>15494.45357142857</v>
      </c>
      <c r="EJ51">
        <v>17294.992857142861</v>
      </c>
      <c r="EK51">
        <v>37.37914285714286</v>
      </c>
      <c r="EL51">
        <v>38.035428571428568</v>
      </c>
      <c r="EM51">
        <v>37.010857142857148</v>
      </c>
      <c r="EN51">
        <v>37.111178571428567</v>
      </c>
      <c r="EO51">
        <v>38.466285714285718</v>
      </c>
      <c r="EP51">
        <v>1955.0985714285709</v>
      </c>
      <c r="EQ51">
        <v>39.914642857142859</v>
      </c>
      <c r="ER51">
        <v>0</v>
      </c>
      <c r="ES51">
        <v>1659023981.4000001</v>
      </c>
      <c r="ET51">
        <v>0</v>
      </c>
      <c r="EU51">
        <v>778.95507692307683</v>
      </c>
      <c r="EV51">
        <v>18.969367528215589</v>
      </c>
      <c r="EW51">
        <v>364.536752103899</v>
      </c>
      <c r="EX51">
        <v>15495.67307692308</v>
      </c>
      <c r="EY51">
        <v>15</v>
      </c>
      <c r="EZ51">
        <v>0</v>
      </c>
      <c r="FA51" t="s">
        <v>418</v>
      </c>
      <c r="FB51">
        <v>1655239120</v>
      </c>
      <c r="FC51">
        <v>1655239135</v>
      </c>
      <c r="FD51">
        <v>0</v>
      </c>
      <c r="FE51">
        <v>-7.4999999999999997E-2</v>
      </c>
      <c r="FF51">
        <v>-2.7E-2</v>
      </c>
      <c r="FG51">
        <v>1.986</v>
      </c>
      <c r="FH51">
        <v>0.13900000000000001</v>
      </c>
      <c r="FI51">
        <v>420</v>
      </c>
      <c r="FJ51">
        <v>22</v>
      </c>
      <c r="FK51">
        <v>0.12</v>
      </c>
      <c r="FL51">
        <v>0.02</v>
      </c>
      <c r="FM51">
        <v>-51.312845000000003</v>
      </c>
      <c r="FN51">
        <v>-13.47756022514052</v>
      </c>
      <c r="FO51">
        <v>1.301994568911484</v>
      </c>
      <c r="FP51">
        <v>0</v>
      </c>
      <c r="FQ51">
        <v>778.04608823529395</v>
      </c>
      <c r="FR51">
        <v>18.41413292773224</v>
      </c>
      <c r="FS51">
        <v>1.8242590819554381</v>
      </c>
      <c r="FT51">
        <v>0</v>
      </c>
      <c r="FU51">
        <v>5.1541009999999998</v>
      </c>
      <c r="FV51">
        <v>7.619437148216722E-2</v>
      </c>
      <c r="FW51">
        <v>8.4678644887598558E-3</v>
      </c>
      <c r="FX51">
        <v>1</v>
      </c>
      <c r="FY51">
        <v>1</v>
      </c>
      <c r="FZ51">
        <v>3</v>
      </c>
      <c r="GA51" t="s">
        <v>419</v>
      </c>
      <c r="GB51">
        <v>2.98034</v>
      </c>
      <c r="GC51">
        <v>2.7284299999999999</v>
      </c>
      <c r="GD51">
        <v>0.100088</v>
      </c>
      <c r="GE51">
        <v>0.108515</v>
      </c>
      <c r="GF51">
        <v>0.10517799999999999</v>
      </c>
      <c r="GG51">
        <v>8.8949299999999995E-2</v>
      </c>
      <c r="GH51">
        <v>26996.3</v>
      </c>
      <c r="GI51">
        <v>26380.1</v>
      </c>
      <c r="GJ51">
        <v>30525</v>
      </c>
      <c r="GK51">
        <v>29834.400000000001</v>
      </c>
      <c r="GL51">
        <v>37679.4</v>
      </c>
      <c r="GM51">
        <v>35789</v>
      </c>
      <c r="GN51">
        <v>46686.5</v>
      </c>
      <c r="GO51">
        <v>44366.9</v>
      </c>
      <c r="GP51">
        <v>1.88733</v>
      </c>
      <c r="GQ51">
        <v>1.86252</v>
      </c>
      <c r="GR51">
        <v>0.121124</v>
      </c>
      <c r="GS51">
        <v>0</v>
      </c>
      <c r="GT51">
        <v>25.099499999999999</v>
      </c>
      <c r="GU51">
        <v>999.9</v>
      </c>
      <c r="GV51">
        <v>54.2</v>
      </c>
      <c r="GW51">
        <v>30.7</v>
      </c>
      <c r="GX51">
        <v>26.5459</v>
      </c>
      <c r="GY51">
        <v>63.123399999999997</v>
      </c>
      <c r="GZ51">
        <v>24.595400000000001</v>
      </c>
      <c r="HA51">
        <v>1</v>
      </c>
      <c r="HB51">
        <v>-8.4718000000000002E-2</v>
      </c>
      <c r="HC51">
        <v>0.102745</v>
      </c>
      <c r="HD51">
        <v>20.192399999999999</v>
      </c>
      <c r="HE51">
        <v>5.2292699999999996</v>
      </c>
      <c r="HF51">
        <v>11.968</v>
      </c>
      <c r="HG51">
        <v>4.9705000000000004</v>
      </c>
      <c r="HH51">
        <v>3.2894800000000002</v>
      </c>
      <c r="HI51">
        <v>9206.2000000000007</v>
      </c>
      <c r="HJ51">
        <v>9999</v>
      </c>
      <c r="HK51">
        <v>9999</v>
      </c>
      <c r="HL51">
        <v>295.3</v>
      </c>
      <c r="HM51">
        <v>4.9731899999999998</v>
      </c>
      <c r="HN51">
        <v>1.8778999999999999</v>
      </c>
      <c r="HO51">
        <v>1.8760699999999999</v>
      </c>
      <c r="HP51">
        <v>1.87886</v>
      </c>
      <c r="HQ51">
        <v>1.8755500000000001</v>
      </c>
      <c r="HR51">
        <v>1.8791199999999999</v>
      </c>
      <c r="HS51">
        <v>1.87622</v>
      </c>
      <c r="HT51">
        <v>1.87738</v>
      </c>
      <c r="HU51">
        <v>0</v>
      </c>
      <c r="HV51">
        <v>0</v>
      </c>
      <c r="HW51">
        <v>0</v>
      </c>
      <c r="HX51">
        <v>0</v>
      </c>
      <c r="HY51" t="s">
        <v>420</v>
      </c>
      <c r="HZ51" t="s">
        <v>421</v>
      </c>
      <c r="IA51" t="s">
        <v>422</v>
      </c>
      <c r="IB51" t="s">
        <v>422</v>
      </c>
      <c r="IC51" t="s">
        <v>422</v>
      </c>
      <c r="ID51" t="s">
        <v>422</v>
      </c>
      <c r="IE51">
        <v>0</v>
      </c>
      <c r="IF51">
        <v>100</v>
      </c>
      <c r="IG51">
        <v>100</v>
      </c>
      <c r="IH51">
        <v>3.6869999999999998</v>
      </c>
      <c r="II51">
        <v>0.3044</v>
      </c>
      <c r="IJ51">
        <v>1.981763419366358</v>
      </c>
      <c r="IK51">
        <v>4.1594547590360449E-3</v>
      </c>
      <c r="IL51">
        <v>-1.867668404869411E-6</v>
      </c>
      <c r="IM51">
        <v>4.9096340421811042E-10</v>
      </c>
      <c r="IN51">
        <v>-2.3250521569731349E-2</v>
      </c>
      <c r="IO51">
        <v>5.6214120975847052E-3</v>
      </c>
      <c r="IP51">
        <v>3.6430730392419388E-4</v>
      </c>
      <c r="IQ51">
        <v>5.8048895600362112E-7</v>
      </c>
      <c r="IR51">
        <v>0</v>
      </c>
      <c r="IS51">
        <v>2100</v>
      </c>
      <c r="IT51">
        <v>1</v>
      </c>
      <c r="IU51">
        <v>26</v>
      </c>
      <c r="IV51">
        <v>63081</v>
      </c>
      <c r="IW51">
        <v>63080.800000000003</v>
      </c>
      <c r="IX51">
        <v>1.42822</v>
      </c>
      <c r="IY51">
        <v>2.5573700000000001</v>
      </c>
      <c r="IZ51">
        <v>1.39893</v>
      </c>
      <c r="JA51">
        <v>2.33765</v>
      </c>
      <c r="JB51">
        <v>1.4489700000000001</v>
      </c>
      <c r="JC51">
        <v>2.3535200000000001</v>
      </c>
      <c r="JD51">
        <v>38.305599999999998</v>
      </c>
      <c r="JE51">
        <v>23.921099999999999</v>
      </c>
      <c r="JF51">
        <v>18</v>
      </c>
      <c r="JG51">
        <v>491.87700000000001</v>
      </c>
      <c r="JH51">
        <v>447.81400000000002</v>
      </c>
      <c r="JI51">
        <v>25.000399999999999</v>
      </c>
      <c r="JJ51">
        <v>25.913</v>
      </c>
      <c r="JK51">
        <v>30.000399999999999</v>
      </c>
      <c r="JL51">
        <v>25.708100000000002</v>
      </c>
      <c r="JM51">
        <v>25.781099999999999</v>
      </c>
      <c r="JN51">
        <v>28.613</v>
      </c>
      <c r="JO51">
        <v>36.306800000000003</v>
      </c>
      <c r="JP51">
        <v>44.754600000000003</v>
      </c>
      <c r="JQ51">
        <v>25</v>
      </c>
      <c r="JR51">
        <v>594.60500000000002</v>
      </c>
      <c r="JS51">
        <v>18.156099999999999</v>
      </c>
      <c r="JT51">
        <v>100.901</v>
      </c>
      <c r="JU51">
        <v>102.01900000000001</v>
      </c>
    </row>
    <row r="52" spans="1:281" x14ac:dyDescent="0.2">
      <c r="A52">
        <v>36</v>
      </c>
      <c r="B52">
        <v>1659023985</v>
      </c>
      <c r="C52">
        <v>266.5</v>
      </c>
      <c r="D52" t="s">
        <v>493</v>
      </c>
      <c r="E52" t="s">
        <v>494</v>
      </c>
      <c r="F52">
        <v>5</v>
      </c>
      <c r="G52" t="s">
        <v>415</v>
      </c>
      <c r="H52" t="s">
        <v>2741</v>
      </c>
      <c r="I52">
        <v>1659023977.1607139</v>
      </c>
      <c r="J52">
        <f t="shared" si="0"/>
        <v>4.4049977920715454E-3</v>
      </c>
      <c r="K52">
        <f t="shared" si="1"/>
        <v>4.4049977920715451</v>
      </c>
      <c r="L52">
        <f t="shared" si="2"/>
        <v>23.947538002015303</v>
      </c>
      <c r="M52">
        <f t="shared" si="3"/>
        <v>504.84575000000001</v>
      </c>
      <c r="N52">
        <f t="shared" si="4"/>
        <v>346.89426023748865</v>
      </c>
      <c r="O52">
        <f t="shared" si="5"/>
        <v>31.445090700350935</v>
      </c>
      <c r="P52">
        <f t="shared" si="6"/>
        <v>45.762995293057031</v>
      </c>
      <c r="Q52">
        <f t="shared" si="7"/>
        <v>0.27389350667332046</v>
      </c>
      <c r="R52">
        <f t="shared" si="8"/>
        <v>2.7586607606979388</v>
      </c>
      <c r="S52">
        <f t="shared" si="9"/>
        <v>0.25963310663398542</v>
      </c>
      <c r="T52">
        <f t="shared" si="10"/>
        <v>0.16349003401677253</v>
      </c>
      <c r="U52">
        <f t="shared" si="11"/>
        <v>321.50928369425986</v>
      </c>
      <c r="V52">
        <f t="shared" si="12"/>
        <v>27.618347145405579</v>
      </c>
      <c r="W52">
        <f t="shared" si="13"/>
        <v>27.082503571428571</v>
      </c>
      <c r="X52">
        <f t="shared" si="14"/>
        <v>3.5965397321373498</v>
      </c>
      <c r="Y52">
        <f t="shared" si="15"/>
        <v>59.477442746601795</v>
      </c>
      <c r="Z52">
        <f t="shared" si="16"/>
        <v>2.1069763683419174</v>
      </c>
      <c r="AA52">
        <f t="shared" si="17"/>
        <v>3.5424797554234089</v>
      </c>
      <c r="AB52">
        <f t="shared" si="18"/>
        <v>1.4895633637954324</v>
      </c>
      <c r="AC52">
        <f t="shared" si="19"/>
        <v>-194.26040263035514</v>
      </c>
      <c r="AD52">
        <f t="shared" si="20"/>
        <v>-38.338097137797959</v>
      </c>
      <c r="AE52">
        <f t="shared" si="21"/>
        <v>-2.9978219965026258</v>
      </c>
      <c r="AF52">
        <f t="shared" si="22"/>
        <v>85.912961929604123</v>
      </c>
      <c r="AG52">
        <f t="shared" si="23"/>
        <v>41.783516355535362</v>
      </c>
      <c r="AH52">
        <f t="shared" si="24"/>
        <v>4.4012013692521021</v>
      </c>
      <c r="AI52">
        <f t="shared" si="25"/>
        <v>23.947538002015303</v>
      </c>
      <c r="AJ52">
        <v>585.32816008787881</v>
      </c>
      <c r="AK52">
        <v>540.77814545454532</v>
      </c>
      <c r="AL52">
        <v>3.2523676190475461</v>
      </c>
      <c r="AM52">
        <v>64.75</v>
      </c>
      <c r="AN52">
        <f t="shared" si="26"/>
        <v>4.4049977920715451</v>
      </c>
      <c r="AO52">
        <v>18.092146475674049</v>
      </c>
      <c r="AP52">
        <v>23.25449670329672</v>
      </c>
      <c r="AQ52">
        <v>-2.986251108018982E-5</v>
      </c>
      <c r="AR52">
        <v>86.349674898157161</v>
      </c>
      <c r="AS52">
        <v>0</v>
      </c>
      <c r="AT52">
        <v>0</v>
      </c>
      <c r="AU52">
        <f t="shared" si="27"/>
        <v>1</v>
      </c>
      <c r="AV52">
        <f t="shared" si="28"/>
        <v>0</v>
      </c>
      <c r="AW52">
        <f t="shared" si="29"/>
        <v>47914.195766368626</v>
      </c>
      <c r="AX52" t="s">
        <v>416</v>
      </c>
      <c r="AY52" t="s">
        <v>416</v>
      </c>
      <c r="AZ52">
        <v>0</v>
      </c>
      <c r="BA52">
        <v>0</v>
      </c>
      <c r="BB52" t="e">
        <f t="shared" si="30"/>
        <v>#DIV/0!</v>
      </c>
      <c r="BC52">
        <v>0</v>
      </c>
      <c r="BD52" t="s">
        <v>416</v>
      </c>
      <c r="BE52" t="s">
        <v>416</v>
      </c>
      <c r="BF52">
        <v>0</v>
      </c>
      <c r="BG52">
        <v>0</v>
      </c>
      <c r="BH52" t="e">
        <f t="shared" si="31"/>
        <v>#DIV/0!</v>
      </c>
      <c r="BI52">
        <v>0.5</v>
      </c>
      <c r="BJ52">
        <f t="shared" si="32"/>
        <v>1681.1875946602379</v>
      </c>
      <c r="BK52">
        <f t="shared" si="33"/>
        <v>23.947538002015303</v>
      </c>
      <c r="BL52" t="e">
        <f t="shared" si="34"/>
        <v>#DIV/0!</v>
      </c>
      <c r="BM52">
        <f t="shared" si="35"/>
        <v>1.424441750467176E-2</v>
      </c>
      <c r="BN52" t="e">
        <f t="shared" si="36"/>
        <v>#DIV/0!</v>
      </c>
      <c r="BO52" t="e">
        <f t="shared" si="37"/>
        <v>#DIV/0!</v>
      </c>
      <c r="BP52" t="s">
        <v>416</v>
      </c>
      <c r="BQ52">
        <v>0</v>
      </c>
      <c r="BR52" t="e">
        <f t="shared" si="38"/>
        <v>#DIV/0!</v>
      </c>
      <c r="BS52" t="e">
        <f t="shared" si="39"/>
        <v>#DIV/0!</v>
      </c>
      <c r="BT52" t="e">
        <f t="shared" si="40"/>
        <v>#DIV/0!</v>
      </c>
      <c r="BU52" t="e">
        <f t="shared" si="41"/>
        <v>#DIV/0!</v>
      </c>
      <c r="BV52" t="e">
        <f t="shared" si="42"/>
        <v>#DIV/0!</v>
      </c>
      <c r="BW52" t="e">
        <f t="shared" si="43"/>
        <v>#DIV/0!</v>
      </c>
      <c r="BX52" t="e">
        <f t="shared" si="44"/>
        <v>#DIV/0!</v>
      </c>
      <c r="BY52" t="e">
        <f t="shared" si="45"/>
        <v>#DIV/0!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 t="shared" si="46"/>
        <v>1999.9882142857141</v>
      </c>
      <c r="CS52">
        <f t="shared" si="47"/>
        <v>1681.1875946602379</v>
      </c>
      <c r="CT52">
        <f t="shared" si="48"/>
        <v>0.84059875085847235</v>
      </c>
      <c r="CU52">
        <f t="shared" si="49"/>
        <v>0.16075558915685176</v>
      </c>
      <c r="CV52">
        <v>6</v>
      </c>
      <c r="CW52">
        <v>0.5</v>
      </c>
      <c r="CX52" t="s">
        <v>417</v>
      </c>
      <c r="CY52">
        <v>2</v>
      </c>
      <c r="CZ52" t="b">
        <v>1</v>
      </c>
      <c r="DA52">
        <v>1659023977.1607139</v>
      </c>
      <c r="DB52">
        <v>504.84575000000001</v>
      </c>
      <c r="DC52">
        <v>557.64296428571436</v>
      </c>
      <c r="DD52">
        <v>23.24362857142857</v>
      </c>
      <c r="DE52">
        <v>18.08585714285714</v>
      </c>
      <c r="DF52">
        <v>501.18689285714282</v>
      </c>
      <c r="DG52">
        <v>22.939214285714279</v>
      </c>
      <c r="DH52">
        <v>500.08825000000002</v>
      </c>
      <c r="DI52">
        <v>90.547421428571411</v>
      </c>
      <c r="DJ52">
        <v>0.1000591</v>
      </c>
      <c r="DK52">
        <v>26.824725000000001</v>
      </c>
      <c r="DL52">
        <v>27.082503571428571</v>
      </c>
      <c r="DM52">
        <v>999.9000000000002</v>
      </c>
      <c r="DN52">
        <v>0</v>
      </c>
      <c r="DO52">
        <v>0</v>
      </c>
      <c r="DP52">
        <v>10001.586785714289</v>
      </c>
      <c r="DQ52">
        <v>0</v>
      </c>
      <c r="DR52">
        <v>11.6396</v>
      </c>
      <c r="DS52">
        <v>-52.797303571428571</v>
      </c>
      <c r="DT52">
        <v>516.85942857142857</v>
      </c>
      <c r="DU52">
        <v>567.91442857142863</v>
      </c>
      <c r="DV52">
        <v>5.1577635714285721</v>
      </c>
      <c r="DW52">
        <v>557.64296428571436</v>
      </c>
      <c r="DX52">
        <v>18.08585714285714</v>
      </c>
      <c r="DY52">
        <v>2.104650714285714</v>
      </c>
      <c r="DZ52">
        <v>1.637627857142858</v>
      </c>
      <c r="EA52">
        <v>18.254414285714279</v>
      </c>
      <c r="EB52">
        <v>14.317500000000001</v>
      </c>
      <c r="EC52">
        <v>1999.9882142857141</v>
      </c>
      <c r="ED52">
        <v>0.97999199999999986</v>
      </c>
      <c r="EE52">
        <v>2.0007699999999989E-2</v>
      </c>
      <c r="EF52">
        <v>0</v>
      </c>
      <c r="EG52">
        <v>780.18578571428566</v>
      </c>
      <c r="EH52">
        <v>5.000560000000001</v>
      </c>
      <c r="EI52">
        <v>15521.139285714289</v>
      </c>
      <c r="EJ52">
        <v>17294.721428571429</v>
      </c>
      <c r="EK52">
        <v>37.356785714285706</v>
      </c>
      <c r="EL52">
        <v>38.046499999999988</v>
      </c>
      <c r="EM52">
        <v>37.042107142857141</v>
      </c>
      <c r="EN52">
        <v>37.133500000000012</v>
      </c>
      <c r="EO52">
        <v>38.484142857142849</v>
      </c>
      <c r="EP52">
        <v>1955.068214285714</v>
      </c>
      <c r="EQ52">
        <v>39.916428571428582</v>
      </c>
      <c r="ER52">
        <v>0</v>
      </c>
      <c r="ES52">
        <v>1659023986.2</v>
      </c>
      <c r="ET52">
        <v>0</v>
      </c>
      <c r="EU52">
        <v>780.3620384615383</v>
      </c>
      <c r="EV52">
        <v>17.341709426087451</v>
      </c>
      <c r="EW52">
        <v>355.10769252973489</v>
      </c>
      <c r="EX52">
        <v>15524.31923076923</v>
      </c>
      <c r="EY52">
        <v>15</v>
      </c>
      <c r="EZ52">
        <v>0</v>
      </c>
      <c r="FA52" t="s">
        <v>418</v>
      </c>
      <c r="FB52">
        <v>1655239120</v>
      </c>
      <c r="FC52">
        <v>1655239135</v>
      </c>
      <c r="FD52">
        <v>0</v>
      </c>
      <c r="FE52">
        <v>-7.4999999999999997E-2</v>
      </c>
      <c r="FF52">
        <v>-2.7E-2</v>
      </c>
      <c r="FG52">
        <v>1.986</v>
      </c>
      <c r="FH52">
        <v>0.13900000000000001</v>
      </c>
      <c r="FI52">
        <v>420</v>
      </c>
      <c r="FJ52">
        <v>22</v>
      </c>
      <c r="FK52">
        <v>0.12</v>
      </c>
      <c r="FL52">
        <v>0.02</v>
      </c>
      <c r="FM52">
        <v>-52.193710000000003</v>
      </c>
      <c r="FN52">
        <v>-12.29831369606001</v>
      </c>
      <c r="FO52">
        <v>1.1861344257292259</v>
      </c>
      <c r="FP52">
        <v>0</v>
      </c>
      <c r="FQ52">
        <v>779.27179411764689</v>
      </c>
      <c r="FR52">
        <v>18.209977086529179</v>
      </c>
      <c r="FS52">
        <v>1.8050595196217749</v>
      </c>
      <c r="FT52">
        <v>0</v>
      </c>
      <c r="FU52">
        <v>5.1556542500000004</v>
      </c>
      <c r="FV52">
        <v>2.1097823639769451E-2</v>
      </c>
      <c r="FW52">
        <v>6.9490775961633952E-3</v>
      </c>
      <c r="FX52">
        <v>1</v>
      </c>
      <c r="FY52">
        <v>1</v>
      </c>
      <c r="FZ52">
        <v>3</v>
      </c>
      <c r="GA52" t="s">
        <v>419</v>
      </c>
      <c r="GB52">
        <v>2.9804200000000001</v>
      </c>
      <c r="GC52">
        <v>2.7285200000000001</v>
      </c>
      <c r="GD52">
        <v>0.102086</v>
      </c>
      <c r="GE52">
        <v>0.110529</v>
      </c>
      <c r="GF52">
        <v>0.105216</v>
      </c>
      <c r="GG52">
        <v>8.8986399999999993E-2</v>
      </c>
      <c r="GH52">
        <v>26936.5</v>
      </c>
      <c r="GI52">
        <v>26320.7</v>
      </c>
      <c r="GJ52">
        <v>30525.1</v>
      </c>
      <c r="GK52">
        <v>29834.7</v>
      </c>
      <c r="GL52">
        <v>37677.9</v>
      </c>
      <c r="GM52">
        <v>35788.300000000003</v>
      </c>
      <c r="GN52">
        <v>46686.5</v>
      </c>
      <c r="GO52">
        <v>44367.7</v>
      </c>
      <c r="GP52">
        <v>1.8876500000000001</v>
      </c>
      <c r="GQ52">
        <v>1.8623799999999999</v>
      </c>
      <c r="GR52">
        <v>0.120655</v>
      </c>
      <c r="GS52">
        <v>0</v>
      </c>
      <c r="GT52">
        <v>25.101900000000001</v>
      </c>
      <c r="GU52">
        <v>999.9</v>
      </c>
      <c r="GV52">
        <v>54.2</v>
      </c>
      <c r="GW52">
        <v>30.6</v>
      </c>
      <c r="GX52">
        <v>26.395</v>
      </c>
      <c r="GY52">
        <v>63.313400000000001</v>
      </c>
      <c r="GZ52">
        <v>24.863800000000001</v>
      </c>
      <c r="HA52">
        <v>1</v>
      </c>
      <c r="HB52">
        <v>-8.4486800000000001E-2</v>
      </c>
      <c r="HC52">
        <v>0.104047</v>
      </c>
      <c r="HD52">
        <v>20.192299999999999</v>
      </c>
      <c r="HE52">
        <v>5.2294200000000002</v>
      </c>
      <c r="HF52">
        <v>11.968</v>
      </c>
      <c r="HG52">
        <v>4.97065</v>
      </c>
      <c r="HH52">
        <v>3.28965</v>
      </c>
      <c r="HI52">
        <v>9206.4</v>
      </c>
      <c r="HJ52">
        <v>9999</v>
      </c>
      <c r="HK52">
        <v>9999</v>
      </c>
      <c r="HL52">
        <v>295.3</v>
      </c>
      <c r="HM52">
        <v>4.9732000000000003</v>
      </c>
      <c r="HN52">
        <v>1.8778999999999999</v>
      </c>
      <c r="HO52">
        <v>1.87605</v>
      </c>
      <c r="HP52">
        <v>1.8788499999999999</v>
      </c>
      <c r="HQ52">
        <v>1.8755200000000001</v>
      </c>
      <c r="HR52">
        <v>1.8791</v>
      </c>
      <c r="HS52">
        <v>1.87622</v>
      </c>
      <c r="HT52">
        <v>1.87738</v>
      </c>
      <c r="HU52">
        <v>0</v>
      </c>
      <c r="HV52">
        <v>0</v>
      </c>
      <c r="HW52">
        <v>0</v>
      </c>
      <c r="HX52">
        <v>0</v>
      </c>
      <c r="HY52" t="s">
        <v>420</v>
      </c>
      <c r="HZ52" t="s">
        <v>421</v>
      </c>
      <c r="IA52" t="s">
        <v>422</v>
      </c>
      <c r="IB52" t="s">
        <v>422</v>
      </c>
      <c r="IC52" t="s">
        <v>422</v>
      </c>
      <c r="ID52" t="s">
        <v>422</v>
      </c>
      <c r="IE52">
        <v>0</v>
      </c>
      <c r="IF52">
        <v>100</v>
      </c>
      <c r="IG52">
        <v>100</v>
      </c>
      <c r="IH52">
        <v>3.7250000000000001</v>
      </c>
      <c r="II52">
        <v>0.30470000000000003</v>
      </c>
      <c r="IJ52">
        <v>1.981763419366358</v>
      </c>
      <c r="IK52">
        <v>4.1594547590360449E-3</v>
      </c>
      <c r="IL52">
        <v>-1.867668404869411E-6</v>
      </c>
      <c r="IM52">
        <v>4.9096340421811042E-10</v>
      </c>
      <c r="IN52">
        <v>-2.3250521569731349E-2</v>
      </c>
      <c r="IO52">
        <v>5.6214120975847052E-3</v>
      </c>
      <c r="IP52">
        <v>3.6430730392419388E-4</v>
      </c>
      <c r="IQ52">
        <v>5.8048895600362112E-7</v>
      </c>
      <c r="IR52">
        <v>0</v>
      </c>
      <c r="IS52">
        <v>2100</v>
      </c>
      <c r="IT52">
        <v>1</v>
      </c>
      <c r="IU52">
        <v>26</v>
      </c>
      <c r="IV52">
        <v>63081.1</v>
      </c>
      <c r="IW52">
        <v>63080.800000000003</v>
      </c>
      <c r="IX52">
        <v>1.4611799999999999</v>
      </c>
      <c r="IY52">
        <v>2.5610400000000002</v>
      </c>
      <c r="IZ52">
        <v>1.39893</v>
      </c>
      <c r="JA52">
        <v>2.33765</v>
      </c>
      <c r="JB52">
        <v>1.4489700000000001</v>
      </c>
      <c r="JC52">
        <v>2.3718300000000001</v>
      </c>
      <c r="JD52">
        <v>38.305599999999998</v>
      </c>
      <c r="JE52">
        <v>23.9299</v>
      </c>
      <c r="JF52">
        <v>18</v>
      </c>
      <c r="JG52">
        <v>492.07799999999997</v>
      </c>
      <c r="JH52">
        <v>447.74900000000002</v>
      </c>
      <c r="JI52">
        <v>25.000299999999999</v>
      </c>
      <c r="JJ52">
        <v>25.916899999999998</v>
      </c>
      <c r="JK52">
        <v>30.000399999999999</v>
      </c>
      <c r="JL52">
        <v>25.711500000000001</v>
      </c>
      <c r="JM52">
        <v>25.784600000000001</v>
      </c>
      <c r="JN52">
        <v>29.2621</v>
      </c>
      <c r="JO52">
        <v>36.306800000000003</v>
      </c>
      <c r="JP52">
        <v>44.376100000000001</v>
      </c>
      <c r="JQ52">
        <v>25</v>
      </c>
      <c r="JR52">
        <v>608.03300000000002</v>
      </c>
      <c r="JS52">
        <v>18.1511</v>
      </c>
      <c r="JT52">
        <v>100.901</v>
      </c>
      <c r="JU52">
        <v>102.021</v>
      </c>
    </row>
    <row r="53" spans="1:281" x14ac:dyDescent="0.2">
      <c r="A53">
        <v>37</v>
      </c>
      <c r="B53">
        <v>1659023990</v>
      </c>
      <c r="C53">
        <v>271.5</v>
      </c>
      <c r="D53" t="s">
        <v>495</v>
      </c>
      <c r="E53" t="s">
        <v>496</v>
      </c>
      <c r="F53">
        <v>5</v>
      </c>
      <c r="G53" t="s">
        <v>415</v>
      </c>
      <c r="H53" t="s">
        <v>2741</v>
      </c>
      <c r="I53">
        <v>1659023982.4629631</v>
      </c>
      <c r="J53">
        <f t="shared" si="0"/>
        <v>4.408851473953433E-3</v>
      </c>
      <c r="K53">
        <f t="shared" si="1"/>
        <v>4.4088514739534332</v>
      </c>
      <c r="L53">
        <f t="shared" si="2"/>
        <v>24.499062221452103</v>
      </c>
      <c r="M53">
        <f t="shared" si="3"/>
        <v>521.72218518518514</v>
      </c>
      <c r="N53">
        <f t="shared" si="4"/>
        <v>360.24967964017037</v>
      </c>
      <c r="O53">
        <f t="shared" si="5"/>
        <v>32.655162837465141</v>
      </c>
      <c r="P53">
        <f t="shared" si="6"/>
        <v>47.291986297274221</v>
      </c>
      <c r="Q53">
        <f t="shared" si="7"/>
        <v>0.27436552525307029</v>
      </c>
      <c r="R53">
        <f t="shared" si="8"/>
        <v>2.760298349557825</v>
      </c>
      <c r="S53">
        <f t="shared" si="9"/>
        <v>0.26006532334699672</v>
      </c>
      <c r="T53">
        <f t="shared" si="10"/>
        <v>0.1637635064267377</v>
      </c>
      <c r="U53">
        <f t="shared" si="11"/>
        <v>321.51004195379534</v>
      </c>
      <c r="V53">
        <f t="shared" si="12"/>
        <v>27.617286098949513</v>
      </c>
      <c r="W53">
        <f t="shared" si="13"/>
        <v>27.079496296296291</v>
      </c>
      <c r="X53">
        <f t="shared" si="14"/>
        <v>3.595904934225421</v>
      </c>
      <c r="Y53">
        <f t="shared" si="15"/>
        <v>59.491906177067911</v>
      </c>
      <c r="Z53">
        <f t="shared" si="16"/>
        <v>2.1075420961314708</v>
      </c>
      <c r="AA53">
        <f t="shared" si="17"/>
        <v>3.542569454504815</v>
      </c>
      <c r="AB53">
        <f t="shared" si="18"/>
        <v>1.4883628380939502</v>
      </c>
      <c r="AC53">
        <f t="shared" si="19"/>
        <v>-194.4303500013464</v>
      </c>
      <c r="AD53">
        <f t="shared" si="20"/>
        <v>-37.849260695400503</v>
      </c>
      <c r="AE53">
        <f t="shared" si="21"/>
        <v>-2.9578038020522173</v>
      </c>
      <c r="AF53">
        <f t="shared" si="22"/>
        <v>86.272627454996197</v>
      </c>
      <c r="AG53">
        <f t="shared" si="23"/>
        <v>42.536046043924799</v>
      </c>
      <c r="AH53">
        <f t="shared" si="24"/>
        <v>4.4044110720044749</v>
      </c>
      <c r="AI53">
        <f t="shared" si="25"/>
        <v>24.499062221452103</v>
      </c>
      <c r="AJ53">
        <v>602.35487205974016</v>
      </c>
      <c r="AK53">
        <v>557.08061818181784</v>
      </c>
      <c r="AL53">
        <v>3.2630209523808138</v>
      </c>
      <c r="AM53">
        <v>64.75</v>
      </c>
      <c r="AN53">
        <f t="shared" si="26"/>
        <v>4.4088514739534332</v>
      </c>
      <c r="AO53">
        <v>18.09677547714713</v>
      </c>
      <c r="AP53">
        <v>23.26240219780221</v>
      </c>
      <c r="AQ53">
        <v>1.692446104619927E-4</v>
      </c>
      <c r="AR53">
        <v>86.349674898157161</v>
      </c>
      <c r="AS53">
        <v>0</v>
      </c>
      <c r="AT53">
        <v>0</v>
      </c>
      <c r="AU53">
        <f t="shared" si="27"/>
        <v>1</v>
      </c>
      <c r="AV53">
        <f t="shared" si="28"/>
        <v>0</v>
      </c>
      <c r="AW53">
        <f t="shared" si="29"/>
        <v>47958.609685786352</v>
      </c>
      <c r="AX53" t="s">
        <v>416</v>
      </c>
      <c r="AY53" t="s">
        <v>416</v>
      </c>
      <c r="AZ53">
        <v>0</v>
      </c>
      <c r="BA53">
        <v>0</v>
      </c>
      <c r="BB53" t="e">
        <f t="shared" si="30"/>
        <v>#DIV/0!</v>
      </c>
      <c r="BC53">
        <v>0</v>
      </c>
      <c r="BD53" t="s">
        <v>416</v>
      </c>
      <c r="BE53" t="s">
        <v>416</v>
      </c>
      <c r="BF53">
        <v>0</v>
      </c>
      <c r="BG53">
        <v>0</v>
      </c>
      <c r="BH53" t="e">
        <f t="shared" si="31"/>
        <v>#DIV/0!</v>
      </c>
      <c r="BI53">
        <v>0.5</v>
      </c>
      <c r="BJ53">
        <f t="shared" si="32"/>
        <v>1681.1910227739868</v>
      </c>
      <c r="BK53">
        <f t="shared" si="33"/>
        <v>24.499062221452103</v>
      </c>
      <c r="BL53" t="e">
        <f t="shared" si="34"/>
        <v>#DIV/0!</v>
      </c>
      <c r="BM53">
        <f t="shared" si="35"/>
        <v>1.4572444112286738E-2</v>
      </c>
      <c r="BN53" t="e">
        <f t="shared" si="36"/>
        <v>#DIV/0!</v>
      </c>
      <c r="BO53" t="e">
        <f t="shared" si="37"/>
        <v>#DIV/0!</v>
      </c>
      <c r="BP53" t="s">
        <v>416</v>
      </c>
      <c r="BQ53">
        <v>0</v>
      </c>
      <c r="BR53" t="e">
        <f t="shared" si="38"/>
        <v>#DIV/0!</v>
      </c>
      <c r="BS53" t="e">
        <f t="shared" si="39"/>
        <v>#DIV/0!</v>
      </c>
      <c r="BT53" t="e">
        <f t="shared" si="40"/>
        <v>#DIV/0!</v>
      </c>
      <c r="BU53" t="e">
        <f t="shared" si="41"/>
        <v>#DIV/0!</v>
      </c>
      <c r="BV53" t="e">
        <f t="shared" si="42"/>
        <v>#DIV/0!</v>
      </c>
      <c r="BW53" t="e">
        <f t="shared" si="43"/>
        <v>#DIV/0!</v>
      </c>
      <c r="BX53" t="e">
        <f t="shared" si="44"/>
        <v>#DIV/0!</v>
      </c>
      <c r="BY53" t="e">
        <f t="shared" si="45"/>
        <v>#DIV/0!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 t="shared" si="46"/>
        <v>1999.9922222222219</v>
      </c>
      <c r="CS53">
        <f t="shared" si="47"/>
        <v>1681.1910227739868</v>
      </c>
      <c r="CT53">
        <f t="shared" si="48"/>
        <v>0.84059878038225055</v>
      </c>
      <c r="CU53">
        <f t="shared" si="49"/>
        <v>0.16075564613774379</v>
      </c>
      <c r="CV53">
        <v>6</v>
      </c>
      <c r="CW53">
        <v>0.5</v>
      </c>
      <c r="CX53" t="s">
        <v>417</v>
      </c>
      <c r="CY53">
        <v>2</v>
      </c>
      <c r="CZ53" t="b">
        <v>1</v>
      </c>
      <c r="DA53">
        <v>1659023982.4629631</v>
      </c>
      <c r="DB53">
        <v>521.72218518518514</v>
      </c>
      <c r="DC53">
        <v>575.51392592592595</v>
      </c>
      <c r="DD53">
        <v>23.250270370370369</v>
      </c>
      <c r="DE53">
        <v>18.08872222222222</v>
      </c>
      <c r="DF53">
        <v>518.01881481481485</v>
      </c>
      <c r="DG53">
        <v>22.945711111111109</v>
      </c>
      <c r="DH53">
        <v>500.0833703703704</v>
      </c>
      <c r="DI53">
        <v>90.545959259259234</v>
      </c>
      <c r="DJ53">
        <v>9.995851111111112E-2</v>
      </c>
      <c r="DK53">
        <v>26.825155555555551</v>
      </c>
      <c r="DL53">
        <v>27.079496296296291</v>
      </c>
      <c r="DM53">
        <v>999.90000000000009</v>
      </c>
      <c r="DN53">
        <v>0</v>
      </c>
      <c r="DO53">
        <v>0</v>
      </c>
      <c r="DP53">
        <v>10011.438148148151</v>
      </c>
      <c r="DQ53">
        <v>0</v>
      </c>
      <c r="DR53">
        <v>11.6396</v>
      </c>
      <c r="DS53">
        <v>-53.791866666666657</v>
      </c>
      <c r="DT53">
        <v>534.14111111111106</v>
      </c>
      <c r="DU53">
        <v>586.11618518518515</v>
      </c>
      <c r="DV53">
        <v>5.1615455555555556</v>
      </c>
      <c r="DW53">
        <v>575.51392592592595</v>
      </c>
      <c r="DX53">
        <v>18.08872222222222</v>
      </c>
      <c r="DY53">
        <v>2.105218888888889</v>
      </c>
      <c r="DZ53">
        <v>1.637861111111111</v>
      </c>
      <c r="EA53">
        <v>18.258722222222229</v>
      </c>
      <c r="EB53">
        <v>14.31969259259259</v>
      </c>
      <c r="EC53">
        <v>1999.9922222222219</v>
      </c>
      <c r="ED53">
        <v>0.97999199999999986</v>
      </c>
      <c r="EE53">
        <v>2.0007699999999989E-2</v>
      </c>
      <c r="EF53">
        <v>0</v>
      </c>
      <c r="EG53">
        <v>781.64111111111129</v>
      </c>
      <c r="EH53">
        <v>5.000560000000001</v>
      </c>
      <c r="EI53">
        <v>15551.65185185185</v>
      </c>
      <c r="EJ53">
        <v>17294.755555555559</v>
      </c>
      <c r="EK53">
        <v>37.328407407407397</v>
      </c>
      <c r="EL53">
        <v>38.034444444444439</v>
      </c>
      <c r="EM53">
        <v>37.076074074074072</v>
      </c>
      <c r="EN53">
        <v>37.156962962962957</v>
      </c>
      <c r="EO53">
        <v>38.501962962962963</v>
      </c>
      <c r="EP53">
        <v>1955.0722222222221</v>
      </c>
      <c r="EQ53">
        <v>39.918518518518518</v>
      </c>
      <c r="ER53">
        <v>0</v>
      </c>
      <c r="ES53">
        <v>1659023991</v>
      </c>
      <c r="ET53">
        <v>0</v>
      </c>
      <c r="EU53">
        <v>781.68619230769229</v>
      </c>
      <c r="EV53">
        <v>15.62437606003626</v>
      </c>
      <c r="EW53">
        <v>336.82734996217141</v>
      </c>
      <c r="EX53">
        <v>15552.00769230769</v>
      </c>
      <c r="EY53">
        <v>15</v>
      </c>
      <c r="EZ53">
        <v>0</v>
      </c>
      <c r="FA53" t="s">
        <v>418</v>
      </c>
      <c r="FB53">
        <v>1655239120</v>
      </c>
      <c r="FC53">
        <v>1655239135</v>
      </c>
      <c r="FD53">
        <v>0</v>
      </c>
      <c r="FE53">
        <v>-7.4999999999999997E-2</v>
      </c>
      <c r="FF53">
        <v>-2.7E-2</v>
      </c>
      <c r="FG53">
        <v>1.986</v>
      </c>
      <c r="FH53">
        <v>0.13900000000000001</v>
      </c>
      <c r="FI53">
        <v>420</v>
      </c>
      <c r="FJ53">
        <v>22</v>
      </c>
      <c r="FK53">
        <v>0.12</v>
      </c>
      <c r="FL53">
        <v>0.02</v>
      </c>
      <c r="FM53">
        <v>-53.22929268292684</v>
      </c>
      <c r="FN53">
        <v>-11.32858745644592</v>
      </c>
      <c r="FO53">
        <v>1.1176361366065879</v>
      </c>
      <c r="FP53">
        <v>0</v>
      </c>
      <c r="FQ53">
        <v>780.80491176470582</v>
      </c>
      <c r="FR53">
        <v>16.717356755501431</v>
      </c>
      <c r="FS53">
        <v>1.6607681491273001</v>
      </c>
      <c r="FT53">
        <v>0</v>
      </c>
      <c r="FU53">
        <v>5.1602034146341458</v>
      </c>
      <c r="FV53">
        <v>2.5139163763072809E-2</v>
      </c>
      <c r="FW53">
        <v>7.4024694659236851E-3</v>
      </c>
      <c r="FX53">
        <v>1</v>
      </c>
      <c r="FY53">
        <v>1</v>
      </c>
      <c r="FZ53">
        <v>3</v>
      </c>
      <c r="GA53" t="s">
        <v>419</v>
      </c>
      <c r="GB53">
        <v>2.9803799999999998</v>
      </c>
      <c r="GC53">
        <v>2.7284799999999998</v>
      </c>
      <c r="GD53">
        <v>0.104281</v>
      </c>
      <c r="GE53">
        <v>0.11277</v>
      </c>
      <c r="GF53">
        <v>0.10523399999999999</v>
      </c>
      <c r="GG53">
        <v>8.89239E-2</v>
      </c>
      <c r="GH53">
        <v>26870.2</v>
      </c>
      <c r="GI53">
        <v>26253.5</v>
      </c>
      <c r="GJ53">
        <v>30524.6</v>
      </c>
      <c r="GK53">
        <v>29833.599999999999</v>
      </c>
      <c r="GL53">
        <v>37676.800000000003</v>
      </c>
      <c r="GM53">
        <v>35789.5</v>
      </c>
      <c r="GN53">
        <v>46685.9</v>
      </c>
      <c r="GO53">
        <v>44365.9</v>
      </c>
      <c r="GP53">
        <v>1.8873800000000001</v>
      </c>
      <c r="GQ53">
        <v>1.8622700000000001</v>
      </c>
      <c r="GR53">
        <v>0.12059499999999999</v>
      </c>
      <c r="GS53">
        <v>0</v>
      </c>
      <c r="GT53">
        <v>25.104500000000002</v>
      </c>
      <c r="GU53">
        <v>999.9</v>
      </c>
      <c r="GV53">
        <v>54.1</v>
      </c>
      <c r="GW53">
        <v>30.7</v>
      </c>
      <c r="GX53">
        <v>26.4985</v>
      </c>
      <c r="GY53">
        <v>63.053400000000003</v>
      </c>
      <c r="GZ53">
        <v>24.959900000000001</v>
      </c>
      <c r="HA53">
        <v>1</v>
      </c>
      <c r="HB53">
        <v>-8.41692E-2</v>
      </c>
      <c r="HC53">
        <v>0.10553899999999999</v>
      </c>
      <c r="HD53">
        <v>20.192299999999999</v>
      </c>
      <c r="HE53">
        <v>5.22987</v>
      </c>
      <c r="HF53">
        <v>11.968</v>
      </c>
      <c r="HG53">
        <v>4.97065</v>
      </c>
      <c r="HH53">
        <v>3.2894999999999999</v>
      </c>
      <c r="HI53">
        <v>9206.4</v>
      </c>
      <c r="HJ53">
        <v>9999</v>
      </c>
      <c r="HK53">
        <v>9999</v>
      </c>
      <c r="HL53">
        <v>295.3</v>
      </c>
      <c r="HM53">
        <v>4.9731899999999998</v>
      </c>
      <c r="HN53">
        <v>1.8778999999999999</v>
      </c>
      <c r="HO53">
        <v>1.87605</v>
      </c>
      <c r="HP53">
        <v>1.87886</v>
      </c>
      <c r="HQ53">
        <v>1.8755299999999999</v>
      </c>
      <c r="HR53">
        <v>1.8791199999999999</v>
      </c>
      <c r="HS53">
        <v>1.87622</v>
      </c>
      <c r="HT53">
        <v>1.8773899999999999</v>
      </c>
      <c r="HU53">
        <v>0</v>
      </c>
      <c r="HV53">
        <v>0</v>
      </c>
      <c r="HW53">
        <v>0</v>
      </c>
      <c r="HX53">
        <v>0</v>
      </c>
      <c r="HY53" t="s">
        <v>420</v>
      </c>
      <c r="HZ53" t="s">
        <v>421</v>
      </c>
      <c r="IA53" t="s">
        <v>422</v>
      </c>
      <c r="IB53" t="s">
        <v>422</v>
      </c>
      <c r="IC53" t="s">
        <v>422</v>
      </c>
      <c r="ID53" t="s">
        <v>422</v>
      </c>
      <c r="IE53">
        <v>0</v>
      </c>
      <c r="IF53">
        <v>100</v>
      </c>
      <c r="IG53">
        <v>100</v>
      </c>
      <c r="IH53">
        <v>3.766</v>
      </c>
      <c r="II53">
        <v>0.30480000000000002</v>
      </c>
      <c r="IJ53">
        <v>1.981763419366358</v>
      </c>
      <c r="IK53">
        <v>4.1594547590360449E-3</v>
      </c>
      <c r="IL53">
        <v>-1.867668404869411E-6</v>
      </c>
      <c r="IM53">
        <v>4.9096340421811042E-10</v>
      </c>
      <c r="IN53">
        <v>-2.3250521569731349E-2</v>
      </c>
      <c r="IO53">
        <v>5.6214120975847052E-3</v>
      </c>
      <c r="IP53">
        <v>3.6430730392419388E-4</v>
      </c>
      <c r="IQ53">
        <v>5.8048895600362112E-7</v>
      </c>
      <c r="IR53">
        <v>0</v>
      </c>
      <c r="IS53">
        <v>2100</v>
      </c>
      <c r="IT53">
        <v>1</v>
      </c>
      <c r="IU53">
        <v>26</v>
      </c>
      <c r="IV53">
        <v>63081.2</v>
      </c>
      <c r="IW53">
        <v>63080.9</v>
      </c>
      <c r="IX53">
        <v>1.49048</v>
      </c>
      <c r="IY53">
        <v>2.5598100000000001</v>
      </c>
      <c r="IZ53">
        <v>1.39893</v>
      </c>
      <c r="JA53">
        <v>2.33765</v>
      </c>
      <c r="JB53">
        <v>1.4489700000000001</v>
      </c>
      <c r="JC53">
        <v>2.3852500000000001</v>
      </c>
      <c r="JD53">
        <v>38.305599999999998</v>
      </c>
      <c r="JE53">
        <v>23.9299</v>
      </c>
      <c r="JF53">
        <v>18</v>
      </c>
      <c r="JG53">
        <v>491.952</v>
      </c>
      <c r="JH53">
        <v>447.71499999999997</v>
      </c>
      <c r="JI53">
        <v>25.0002</v>
      </c>
      <c r="JJ53">
        <v>25.920300000000001</v>
      </c>
      <c r="JK53">
        <v>30.000399999999999</v>
      </c>
      <c r="JL53">
        <v>25.7149</v>
      </c>
      <c r="JM53">
        <v>25.7881</v>
      </c>
      <c r="JN53">
        <v>29.8888</v>
      </c>
      <c r="JO53">
        <v>36.306800000000003</v>
      </c>
      <c r="JP53">
        <v>44.376100000000001</v>
      </c>
      <c r="JQ53">
        <v>25</v>
      </c>
      <c r="JR53">
        <v>621.44399999999996</v>
      </c>
      <c r="JS53">
        <v>18.145900000000001</v>
      </c>
      <c r="JT53">
        <v>100.9</v>
      </c>
      <c r="JU53">
        <v>102.017</v>
      </c>
    </row>
    <row r="54" spans="1:281" x14ac:dyDescent="0.2">
      <c r="A54">
        <v>38</v>
      </c>
      <c r="B54">
        <v>1659023995</v>
      </c>
      <c r="C54">
        <v>276.5</v>
      </c>
      <c r="D54" t="s">
        <v>497</v>
      </c>
      <c r="E54" t="s">
        <v>498</v>
      </c>
      <c r="F54">
        <v>5</v>
      </c>
      <c r="G54" t="s">
        <v>415</v>
      </c>
      <c r="H54" t="s">
        <v>2741</v>
      </c>
      <c r="I54">
        <v>1659023987.481482</v>
      </c>
      <c r="J54">
        <f t="shared" si="0"/>
        <v>4.4228742000967372E-3</v>
      </c>
      <c r="K54">
        <f t="shared" si="1"/>
        <v>4.4228742000967376</v>
      </c>
      <c r="L54">
        <f t="shared" si="2"/>
        <v>25.281095649994374</v>
      </c>
      <c r="M54">
        <f t="shared" si="3"/>
        <v>537.69974074074071</v>
      </c>
      <c r="N54">
        <f t="shared" si="4"/>
        <v>371.67427975901342</v>
      </c>
      <c r="O54">
        <f t="shared" si="5"/>
        <v>33.690216070944679</v>
      </c>
      <c r="P54">
        <f t="shared" si="6"/>
        <v>48.739505081148081</v>
      </c>
      <c r="Q54">
        <f t="shared" si="7"/>
        <v>0.2754586378290223</v>
      </c>
      <c r="R54">
        <f t="shared" si="8"/>
        <v>2.7597538336506626</v>
      </c>
      <c r="S54">
        <f t="shared" si="9"/>
        <v>0.26104479110470064</v>
      </c>
      <c r="T54">
        <f t="shared" si="10"/>
        <v>0.16438514270863214</v>
      </c>
      <c r="U54">
        <f t="shared" si="11"/>
        <v>321.51119001948342</v>
      </c>
      <c r="V54">
        <f t="shared" si="12"/>
        <v>27.614300924596314</v>
      </c>
      <c r="W54">
        <f t="shared" si="13"/>
        <v>27.078185185185191</v>
      </c>
      <c r="X54">
        <f t="shared" si="14"/>
        <v>3.5956282057957716</v>
      </c>
      <c r="Y54">
        <f t="shared" si="15"/>
        <v>59.506870132664261</v>
      </c>
      <c r="Z54">
        <f t="shared" si="16"/>
        <v>2.108161283928466</v>
      </c>
      <c r="AA54">
        <f t="shared" si="17"/>
        <v>3.5427191502906203</v>
      </c>
      <c r="AB54">
        <f t="shared" si="18"/>
        <v>1.4874669218673056</v>
      </c>
      <c r="AC54">
        <f t="shared" si="19"/>
        <v>-195.04875222426611</v>
      </c>
      <c r="AD54">
        <f t="shared" si="20"/>
        <v>-37.539818175783061</v>
      </c>
      <c r="AE54">
        <f t="shared" si="21"/>
        <v>-2.9341919342915035</v>
      </c>
      <c r="AF54">
        <f t="shared" si="22"/>
        <v>85.988427685142739</v>
      </c>
      <c r="AG54">
        <f t="shared" si="23"/>
        <v>43.262506074318111</v>
      </c>
      <c r="AH54">
        <f t="shared" si="24"/>
        <v>4.4094333610897074</v>
      </c>
      <c r="AI54">
        <f t="shared" si="25"/>
        <v>25.281095649994374</v>
      </c>
      <c r="AJ54">
        <v>619.62744827922097</v>
      </c>
      <c r="AK54">
        <v>573.38993333333326</v>
      </c>
      <c r="AL54">
        <v>3.264674285714249</v>
      </c>
      <c r="AM54">
        <v>64.75</v>
      </c>
      <c r="AN54">
        <f t="shared" si="26"/>
        <v>4.4228742000967376</v>
      </c>
      <c r="AO54">
        <v>18.08306006597789</v>
      </c>
      <c r="AP54">
        <v>23.266012087912099</v>
      </c>
      <c r="AQ54">
        <v>2.6927581177899979E-5</v>
      </c>
      <c r="AR54">
        <v>86.349674898157161</v>
      </c>
      <c r="AS54">
        <v>0</v>
      </c>
      <c r="AT54">
        <v>0</v>
      </c>
      <c r="AU54">
        <f t="shared" si="27"/>
        <v>1</v>
      </c>
      <c r="AV54">
        <f t="shared" si="28"/>
        <v>0</v>
      </c>
      <c r="AW54">
        <f t="shared" si="29"/>
        <v>47943.659039881946</v>
      </c>
      <c r="AX54" t="s">
        <v>416</v>
      </c>
      <c r="AY54" t="s">
        <v>416</v>
      </c>
      <c r="AZ54">
        <v>0</v>
      </c>
      <c r="BA54">
        <v>0</v>
      </c>
      <c r="BB54" t="e">
        <f t="shared" si="30"/>
        <v>#DIV/0!</v>
      </c>
      <c r="BC54">
        <v>0</v>
      </c>
      <c r="BD54" t="s">
        <v>416</v>
      </c>
      <c r="BE54" t="s">
        <v>416</v>
      </c>
      <c r="BF54">
        <v>0</v>
      </c>
      <c r="BG54">
        <v>0</v>
      </c>
      <c r="BH54" t="e">
        <f t="shared" si="31"/>
        <v>#DIV/0!</v>
      </c>
      <c r="BI54">
        <v>0.5</v>
      </c>
      <c r="BJ54">
        <f t="shared" si="32"/>
        <v>1681.1966663313385</v>
      </c>
      <c r="BK54">
        <f t="shared" si="33"/>
        <v>25.281095649994374</v>
      </c>
      <c r="BL54" t="e">
        <f t="shared" si="34"/>
        <v>#DIV/0!</v>
      </c>
      <c r="BM54">
        <f t="shared" si="35"/>
        <v>1.5037559945417981E-2</v>
      </c>
      <c r="BN54" t="e">
        <f t="shared" si="36"/>
        <v>#DIV/0!</v>
      </c>
      <c r="BO54" t="e">
        <f t="shared" si="37"/>
        <v>#DIV/0!</v>
      </c>
      <c r="BP54" t="s">
        <v>416</v>
      </c>
      <c r="BQ54">
        <v>0</v>
      </c>
      <c r="BR54" t="e">
        <f t="shared" si="38"/>
        <v>#DIV/0!</v>
      </c>
      <c r="BS54" t="e">
        <f t="shared" si="39"/>
        <v>#DIV/0!</v>
      </c>
      <c r="BT54" t="e">
        <f t="shared" si="40"/>
        <v>#DIV/0!</v>
      </c>
      <c r="BU54" t="e">
        <f t="shared" si="41"/>
        <v>#DIV/0!</v>
      </c>
      <c r="BV54" t="e">
        <f t="shared" si="42"/>
        <v>#DIV/0!</v>
      </c>
      <c r="BW54" t="e">
        <f t="shared" si="43"/>
        <v>#DIV/0!</v>
      </c>
      <c r="BX54" t="e">
        <f t="shared" si="44"/>
        <v>#DIV/0!</v>
      </c>
      <c r="BY54" t="e">
        <f t="shared" si="45"/>
        <v>#DIV/0!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 t="shared" si="46"/>
        <v>1999.998888888889</v>
      </c>
      <c r="CS54">
        <f t="shared" si="47"/>
        <v>1681.1966663313385</v>
      </c>
      <c r="CT54">
        <f t="shared" si="48"/>
        <v>0.84059880016500266</v>
      </c>
      <c r="CU54">
        <f t="shared" si="49"/>
        <v>0.16075568431845522</v>
      </c>
      <c r="CV54">
        <v>6</v>
      </c>
      <c r="CW54">
        <v>0.5</v>
      </c>
      <c r="CX54" t="s">
        <v>417</v>
      </c>
      <c r="CY54">
        <v>2</v>
      </c>
      <c r="CZ54" t="b">
        <v>1</v>
      </c>
      <c r="DA54">
        <v>1659023987.481482</v>
      </c>
      <c r="DB54">
        <v>537.69974074074071</v>
      </c>
      <c r="DC54">
        <v>592.45096296296299</v>
      </c>
      <c r="DD54">
        <v>23.257474074074079</v>
      </c>
      <c r="DE54">
        <v>18.09005925925926</v>
      </c>
      <c r="DF54">
        <v>533.95500000000004</v>
      </c>
      <c r="DG54">
        <v>22.952748148148149</v>
      </c>
      <c r="DH54">
        <v>500.08151851851852</v>
      </c>
      <c r="DI54">
        <v>90.544448148148149</v>
      </c>
      <c r="DJ54">
        <v>0.1000163888888889</v>
      </c>
      <c r="DK54">
        <v>26.825874074074068</v>
      </c>
      <c r="DL54">
        <v>27.078185185185191</v>
      </c>
      <c r="DM54">
        <v>999.90000000000009</v>
      </c>
      <c r="DN54">
        <v>0</v>
      </c>
      <c r="DO54">
        <v>0</v>
      </c>
      <c r="DP54">
        <v>10008.38259259259</v>
      </c>
      <c r="DQ54">
        <v>0</v>
      </c>
      <c r="DR54">
        <v>11.6396</v>
      </c>
      <c r="DS54">
        <v>-54.751255555555552</v>
      </c>
      <c r="DT54">
        <v>550.50307407407411</v>
      </c>
      <c r="DU54">
        <v>603.36581481481483</v>
      </c>
      <c r="DV54">
        <v>5.1674088888888887</v>
      </c>
      <c r="DW54">
        <v>592.45096296296299</v>
      </c>
      <c r="DX54">
        <v>18.09005925925926</v>
      </c>
      <c r="DY54">
        <v>2.105836296296296</v>
      </c>
      <c r="DZ54">
        <v>1.637955185185185</v>
      </c>
      <c r="EA54">
        <v>18.26338888888889</v>
      </c>
      <c r="EB54">
        <v>14.320581481481479</v>
      </c>
      <c r="EC54">
        <v>1999.998888888889</v>
      </c>
      <c r="ED54">
        <v>0.97999199999999986</v>
      </c>
      <c r="EE54">
        <v>2.0007699999999989E-2</v>
      </c>
      <c r="EF54">
        <v>0</v>
      </c>
      <c r="EG54">
        <v>782.95559259259255</v>
      </c>
      <c r="EH54">
        <v>5.000560000000001</v>
      </c>
      <c r="EI54">
        <v>15578.7</v>
      </c>
      <c r="EJ54">
        <v>17294.80740740741</v>
      </c>
      <c r="EK54">
        <v>37.270555555555553</v>
      </c>
      <c r="EL54">
        <v>38.034444444444439</v>
      </c>
      <c r="EM54">
        <v>37.036777777777779</v>
      </c>
      <c r="EN54">
        <v>37.154666666666671</v>
      </c>
      <c r="EO54">
        <v>38.504259259259257</v>
      </c>
      <c r="EP54">
        <v>1955.078888888889</v>
      </c>
      <c r="EQ54">
        <v>39.920000000000009</v>
      </c>
      <c r="ER54">
        <v>0</v>
      </c>
      <c r="ES54">
        <v>1659023995.8</v>
      </c>
      <c r="ET54">
        <v>0</v>
      </c>
      <c r="EU54">
        <v>782.94457692307697</v>
      </c>
      <c r="EV54">
        <v>15.62923078668609</v>
      </c>
      <c r="EW54">
        <v>313.87008568330299</v>
      </c>
      <c r="EX54">
        <v>15577.880769230769</v>
      </c>
      <c r="EY54">
        <v>15</v>
      </c>
      <c r="EZ54">
        <v>0</v>
      </c>
      <c r="FA54" t="s">
        <v>418</v>
      </c>
      <c r="FB54">
        <v>1655239120</v>
      </c>
      <c r="FC54">
        <v>1655239135</v>
      </c>
      <c r="FD54">
        <v>0</v>
      </c>
      <c r="FE54">
        <v>-7.4999999999999997E-2</v>
      </c>
      <c r="FF54">
        <v>-2.7E-2</v>
      </c>
      <c r="FG54">
        <v>1.986</v>
      </c>
      <c r="FH54">
        <v>0.13900000000000001</v>
      </c>
      <c r="FI54">
        <v>420</v>
      </c>
      <c r="FJ54">
        <v>22</v>
      </c>
      <c r="FK54">
        <v>0.12</v>
      </c>
      <c r="FL54">
        <v>0.02</v>
      </c>
      <c r="FM54">
        <v>-54.13895500000001</v>
      </c>
      <c r="FN54">
        <v>-11.347909193245741</v>
      </c>
      <c r="FO54">
        <v>1.0924317605576099</v>
      </c>
      <c r="FP54">
        <v>0</v>
      </c>
      <c r="FQ54">
        <v>782.15170588235287</v>
      </c>
      <c r="FR54">
        <v>15.62325440563886</v>
      </c>
      <c r="FS54">
        <v>1.5483364608016481</v>
      </c>
      <c r="FT54">
        <v>0</v>
      </c>
      <c r="FU54">
        <v>5.1653215000000001</v>
      </c>
      <c r="FV54">
        <v>8.2729756097564833E-2</v>
      </c>
      <c r="FW54">
        <v>1.114312603132534E-2</v>
      </c>
      <c r="FX54">
        <v>1</v>
      </c>
      <c r="FY54">
        <v>1</v>
      </c>
      <c r="FZ54">
        <v>3</v>
      </c>
      <c r="GA54" t="s">
        <v>419</v>
      </c>
      <c r="GB54">
        <v>2.9803799999999998</v>
      </c>
      <c r="GC54">
        <v>2.7284099999999998</v>
      </c>
      <c r="GD54">
        <v>0.10645</v>
      </c>
      <c r="GE54">
        <v>0.114965</v>
      </c>
      <c r="GF54">
        <v>0.10524600000000001</v>
      </c>
      <c r="GG54">
        <v>8.8927300000000001E-2</v>
      </c>
      <c r="GH54">
        <v>26805.3</v>
      </c>
      <c r="GI54">
        <v>26188.799999999999</v>
      </c>
      <c r="GJ54">
        <v>30524.799999999999</v>
      </c>
      <c r="GK54">
        <v>29833.9</v>
      </c>
      <c r="GL54">
        <v>37676.6</v>
      </c>
      <c r="GM54">
        <v>35790</v>
      </c>
      <c r="GN54">
        <v>46686</v>
      </c>
      <c r="GO54">
        <v>44366.400000000001</v>
      </c>
      <c r="GP54">
        <v>1.8875500000000001</v>
      </c>
      <c r="GQ54">
        <v>1.8620000000000001</v>
      </c>
      <c r="GR54">
        <v>0.120074</v>
      </c>
      <c r="GS54">
        <v>0</v>
      </c>
      <c r="GT54">
        <v>25.1066</v>
      </c>
      <c r="GU54">
        <v>999.9</v>
      </c>
      <c r="GV54">
        <v>54.1</v>
      </c>
      <c r="GW54">
        <v>30.7</v>
      </c>
      <c r="GX54">
        <v>26.5002</v>
      </c>
      <c r="GY54">
        <v>63.273400000000002</v>
      </c>
      <c r="GZ54">
        <v>25.1402</v>
      </c>
      <c r="HA54">
        <v>1</v>
      </c>
      <c r="HB54">
        <v>-8.3755099999999999E-2</v>
      </c>
      <c r="HC54">
        <v>0.107459</v>
      </c>
      <c r="HD54">
        <v>20.1922</v>
      </c>
      <c r="HE54">
        <v>5.2297200000000004</v>
      </c>
      <c r="HF54">
        <v>11.968</v>
      </c>
      <c r="HG54">
        <v>4.9706000000000001</v>
      </c>
      <c r="HH54">
        <v>3.2895300000000001</v>
      </c>
      <c r="HI54">
        <v>9206.6</v>
      </c>
      <c r="HJ54">
        <v>9999</v>
      </c>
      <c r="HK54">
        <v>9999</v>
      </c>
      <c r="HL54">
        <v>295.3</v>
      </c>
      <c r="HM54">
        <v>4.97316</v>
      </c>
      <c r="HN54">
        <v>1.87791</v>
      </c>
      <c r="HO54">
        <v>1.8760699999999999</v>
      </c>
      <c r="HP54">
        <v>1.8788899999999999</v>
      </c>
      <c r="HQ54">
        <v>1.8755299999999999</v>
      </c>
      <c r="HR54">
        <v>1.87913</v>
      </c>
      <c r="HS54">
        <v>1.87622</v>
      </c>
      <c r="HT54">
        <v>1.8773599999999999</v>
      </c>
      <c r="HU54">
        <v>0</v>
      </c>
      <c r="HV54">
        <v>0</v>
      </c>
      <c r="HW54">
        <v>0</v>
      </c>
      <c r="HX54">
        <v>0</v>
      </c>
      <c r="HY54" t="s">
        <v>420</v>
      </c>
      <c r="HZ54" t="s">
        <v>421</v>
      </c>
      <c r="IA54" t="s">
        <v>422</v>
      </c>
      <c r="IB54" t="s">
        <v>422</v>
      </c>
      <c r="IC54" t="s">
        <v>422</v>
      </c>
      <c r="ID54" t="s">
        <v>422</v>
      </c>
      <c r="IE54">
        <v>0</v>
      </c>
      <c r="IF54">
        <v>100</v>
      </c>
      <c r="IG54">
        <v>100</v>
      </c>
      <c r="IH54">
        <v>3.806</v>
      </c>
      <c r="II54">
        <v>0.3049</v>
      </c>
      <c r="IJ54">
        <v>1.981763419366358</v>
      </c>
      <c r="IK54">
        <v>4.1594547590360449E-3</v>
      </c>
      <c r="IL54">
        <v>-1.867668404869411E-6</v>
      </c>
      <c r="IM54">
        <v>4.9096340421811042E-10</v>
      </c>
      <c r="IN54">
        <v>-2.3250521569731349E-2</v>
      </c>
      <c r="IO54">
        <v>5.6214120975847052E-3</v>
      </c>
      <c r="IP54">
        <v>3.6430730392419388E-4</v>
      </c>
      <c r="IQ54">
        <v>5.8048895600362112E-7</v>
      </c>
      <c r="IR54">
        <v>0</v>
      </c>
      <c r="IS54">
        <v>2100</v>
      </c>
      <c r="IT54">
        <v>1</v>
      </c>
      <c r="IU54">
        <v>26</v>
      </c>
      <c r="IV54">
        <v>63081.2</v>
      </c>
      <c r="IW54">
        <v>63081</v>
      </c>
      <c r="IX54">
        <v>1.5270999999999999</v>
      </c>
      <c r="IY54">
        <v>2.5585900000000001</v>
      </c>
      <c r="IZ54">
        <v>1.39893</v>
      </c>
      <c r="JA54">
        <v>2.33887</v>
      </c>
      <c r="JB54">
        <v>1.4489700000000001</v>
      </c>
      <c r="JC54">
        <v>2.4438499999999999</v>
      </c>
      <c r="JD54">
        <v>38.305599999999998</v>
      </c>
      <c r="JE54">
        <v>23.9299</v>
      </c>
      <c r="JF54">
        <v>18</v>
      </c>
      <c r="JG54">
        <v>492.07499999999999</v>
      </c>
      <c r="JH54">
        <v>447.57400000000001</v>
      </c>
      <c r="JI54">
        <v>25.000299999999999</v>
      </c>
      <c r="JJ54">
        <v>25.924099999999999</v>
      </c>
      <c r="JK54">
        <v>30.000399999999999</v>
      </c>
      <c r="JL54">
        <v>25.718699999999998</v>
      </c>
      <c r="JM54">
        <v>25.791599999999999</v>
      </c>
      <c r="JN54">
        <v>30.572199999999999</v>
      </c>
      <c r="JO54">
        <v>36.306800000000003</v>
      </c>
      <c r="JP54">
        <v>43.988700000000001</v>
      </c>
      <c r="JQ54">
        <v>25</v>
      </c>
      <c r="JR54">
        <v>641.48</v>
      </c>
      <c r="JS54">
        <v>18.141200000000001</v>
      </c>
      <c r="JT54">
        <v>100.9</v>
      </c>
      <c r="JU54">
        <v>102.018</v>
      </c>
    </row>
    <row r="55" spans="1:281" x14ac:dyDescent="0.2">
      <c r="A55">
        <v>39</v>
      </c>
      <c r="B55">
        <v>1659024000</v>
      </c>
      <c r="C55">
        <v>281.5</v>
      </c>
      <c r="D55" t="s">
        <v>499</v>
      </c>
      <c r="E55" t="s">
        <v>500</v>
      </c>
      <c r="F55">
        <v>5</v>
      </c>
      <c r="G55" t="s">
        <v>415</v>
      </c>
      <c r="H55" t="s">
        <v>2741</v>
      </c>
      <c r="I55">
        <v>1659023992.5</v>
      </c>
      <c r="J55">
        <f t="shared" si="0"/>
        <v>4.4255693753422571E-3</v>
      </c>
      <c r="K55">
        <f t="shared" si="1"/>
        <v>4.4255693753422571</v>
      </c>
      <c r="L55">
        <f t="shared" si="2"/>
        <v>25.793924512881855</v>
      </c>
      <c r="M55">
        <f t="shared" si="3"/>
        <v>553.69400000000007</v>
      </c>
      <c r="N55">
        <f t="shared" si="4"/>
        <v>384.35643434392824</v>
      </c>
      <c r="O55">
        <f t="shared" si="5"/>
        <v>34.839295229164925</v>
      </c>
      <c r="P55">
        <f t="shared" si="6"/>
        <v>50.188593214380731</v>
      </c>
      <c r="Q55">
        <f t="shared" si="7"/>
        <v>0.27579912355543756</v>
      </c>
      <c r="R55">
        <f t="shared" si="8"/>
        <v>2.7601732982488314</v>
      </c>
      <c r="S55">
        <f t="shared" si="9"/>
        <v>0.26135269767796399</v>
      </c>
      <c r="T55">
        <f t="shared" si="10"/>
        <v>0.16458030468481619</v>
      </c>
      <c r="U55">
        <f t="shared" si="11"/>
        <v>321.5120175750406</v>
      </c>
      <c r="V55">
        <f t="shared" si="12"/>
        <v>27.613761264692116</v>
      </c>
      <c r="W55">
        <f t="shared" si="13"/>
        <v>27.07684444444444</v>
      </c>
      <c r="X55">
        <f t="shared" si="14"/>
        <v>3.5953452428404011</v>
      </c>
      <c r="Y55">
        <f t="shared" si="15"/>
        <v>59.522396857791918</v>
      </c>
      <c r="Z55">
        <f t="shared" si="16"/>
        <v>2.1087494743780524</v>
      </c>
      <c r="AA55">
        <f t="shared" si="17"/>
        <v>3.5427831970815564</v>
      </c>
      <c r="AB55">
        <f t="shared" si="18"/>
        <v>1.4865957684623488</v>
      </c>
      <c r="AC55">
        <f t="shared" si="19"/>
        <v>-195.16760945259355</v>
      </c>
      <c r="AD55">
        <f t="shared" si="20"/>
        <v>-37.300268887319724</v>
      </c>
      <c r="AE55">
        <f t="shared" si="21"/>
        <v>-2.9150101181404602</v>
      </c>
      <c r="AF55">
        <f t="shared" si="22"/>
        <v>86.12912911698686</v>
      </c>
      <c r="AG55">
        <f t="shared" si="23"/>
        <v>43.939686076322538</v>
      </c>
      <c r="AH55">
        <f t="shared" si="24"/>
        <v>4.419843117381471</v>
      </c>
      <c r="AI55">
        <f t="shared" si="25"/>
        <v>25.793924512881855</v>
      </c>
      <c r="AJ55">
        <v>636.74208192077936</v>
      </c>
      <c r="AK55">
        <v>589.79746666666654</v>
      </c>
      <c r="AL55">
        <v>3.281820952380881</v>
      </c>
      <c r="AM55">
        <v>64.75</v>
      </c>
      <c r="AN55">
        <f t="shared" si="26"/>
        <v>4.4255693753422571</v>
      </c>
      <c r="AO55">
        <v>18.083723918383761</v>
      </c>
      <c r="AP55">
        <v>23.26995494505497</v>
      </c>
      <c r="AQ55">
        <v>9.0748140453903932E-6</v>
      </c>
      <c r="AR55">
        <v>86.349674898157161</v>
      </c>
      <c r="AS55">
        <v>0</v>
      </c>
      <c r="AT55">
        <v>0</v>
      </c>
      <c r="AU55">
        <f t="shared" si="27"/>
        <v>1</v>
      </c>
      <c r="AV55">
        <f t="shared" si="28"/>
        <v>0</v>
      </c>
      <c r="AW55">
        <f t="shared" si="29"/>
        <v>47954.986033203211</v>
      </c>
      <c r="AX55" t="s">
        <v>416</v>
      </c>
      <c r="AY55" t="s">
        <v>416</v>
      </c>
      <c r="AZ55">
        <v>0</v>
      </c>
      <c r="BA55">
        <v>0</v>
      </c>
      <c r="BB55" t="e">
        <f t="shared" si="30"/>
        <v>#DIV/0!</v>
      </c>
      <c r="BC55">
        <v>0</v>
      </c>
      <c r="BD55" t="s">
        <v>416</v>
      </c>
      <c r="BE55" t="s">
        <v>416</v>
      </c>
      <c r="BF55">
        <v>0</v>
      </c>
      <c r="BG55">
        <v>0</v>
      </c>
      <c r="BH55" t="e">
        <f t="shared" si="31"/>
        <v>#DIV/0!</v>
      </c>
      <c r="BI55">
        <v>0.5</v>
      </c>
      <c r="BJ55">
        <f t="shared" si="32"/>
        <v>1681.2010218868948</v>
      </c>
      <c r="BK55">
        <f t="shared" si="33"/>
        <v>25.793924512881855</v>
      </c>
      <c r="BL55" t="e">
        <f t="shared" si="34"/>
        <v>#DIV/0!</v>
      </c>
      <c r="BM55">
        <f t="shared" si="35"/>
        <v>1.5342558193268324E-2</v>
      </c>
      <c r="BN55" t="e">
        <f t="shared" si="36"/>
        <v>#DIV/0!</v>
      </c>
      <c r="BO55" t="e">
        <f t="shared" si="37"/>
        <v>#DIV/0!</v>
      </c>
      <c r="BP55" t="s">
        <v>416</v>
      </c>
      <c r="BQ55">
        <v>0</v>
      </c>
      <c r="BR55" t="e">
        <f t="shared" si="38"/>
        <v>#DIV/0!</v>
      </c>
      <c r="BS55" t="e">
        <f t="shared" si="39"/>
        <v>#DIV/0!</v>
      </c>
      <c r="BT55" t="e">
        <f t="shared" si="40"/>
        <v>#DIV/0!</v>
      </c>
      <c r="BU55" t="e">
        <f t="shared" si="41"/>
        <v>#DIV/0!</v>
      </c>
      <c r="BV55" t="e">
        <f t="shared" si="42"/>
        <v>#DIV/0!</v>
      </c>
      <c r="BW55" t="e">
        <f t="shared" si="43"/>
        <v>#DIV/0!</v>
      </c>
      <c r="BX55" t="e">
        <f t="shared" si="44"/>
        <v>#DIV/0!</v>
      </c>
      <c r="BY55" t="e">
        <f t="shared" si="45"/>
        <v>#DIV/0!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 t="shared" si="46"/>
        <v>2000.004074074074</v>
      </c>
      <c r="CS55">
        <f t="shared" si="47"/>
        <v>1681.2010218868948</v>
      </c>
      <c r="CT55">
        <f t="shared" si="48"/>
        <v>0.84059879861256137</v>
      </c>
      <c r="CU55">
        <f t="shared" si="49"/>
        <v>0.16075568132224355</v>
      </c>
      <c r="CV55">
        <v>6</v>
      </c>
      <c r="CW55">
        <v>0.5</v>
      </c>
      <c r="CX55" t="s">
        <v>417</v>
      </c>
      <c r="CY55">
        <v>2</v>
      </c>
      <c r="CZ55" t="b">
        <v>1</v>
      </c>
      <c r="DA55">
        <v>1659023992.5</v>
      </c>
      <c r="DB55">
        <v>553.69400000000007</v>
      </c>
      <c r="DC55">
        <v>609.34955555555564</v>
      </c>
      <c r="DD55">
        <v>23.264288888888881</v>
      </c>
      <c r="DE55">
        <v>18.084681481481478</v>
      </c>
      <c r="DF55">
        <v>549.9083333333333</v>
      </c>
      <c r="DG55">
        <v>22.959418518518529</v>
      </c>
      <c r="DH55">
        <v>500.07866666666672</v>
      </c>
      <c r="DI55">
        <v>90.54321111111112</v>
      </c>
      <c r="DJ55">
        <v>9.9983892592592591E-2</v>
      </c>
      <c r="DK55">
        <v>26.826181481481481</v>
      </c>
      <c r="DL55">
        <v>27.07684444444444</v>
      </c>
      <c r="DM55">
        <v>999.90000000000009</v>
      </c>
      <c r="DN55">
        <v>0</v>
      </c>
      <c r="DO55">
        <v>0</v>
      </c>
      <c r="DP55">
        <v>10011.00185185185</v>
      </c>
      <c r="DQ55">
        <v>0</v>
      </c>
      <c r="DR55">
        <v>11.6396</v>
      </c>
      <c r="DS55">
        <v>-55.655448148148132</v>
      </c>
      <c r="DT55">
        <v>566.88218518518522</v>
      </c>
      <c r="DU55">
        <v>620.57233333333329</v>
      </c>
      <c r="DV55">
        <v>5.1795985185185192</v>
      </c>
      <c r="DW55">
        <v>609.34955555555564</v>
      </c>
      <c r="DX55">
        <v>18.084681481481478</v>
      </c>
      <c r="DY55">
        <v>2.1064248148148148</v>
      </c>
      <c r="DZ55">
        <v>1.637445925925926</v>
      </c>
      <c r="EA55">
        <v>18.26783703703704</v>
      </c>
      <c r="EB55">
        <v>14.31578148148148</v>
      </c>
      <c r="EC55">
        <v>2000.004074074074</v>
      </c>
      <c r="ED55">
        <v>0.97999199999999986</v>
      </c>
      <c r="EE55">
        <v>2.0007699999999989E-2</v>
      </c>
      <c r="EF55">
        <v>0</v>
      </c>
      <c r="EG55">
        <v>784.21485185185179</v>
      </c>
      <c r="EH55">
        <v>5.000560000000001</v>
      </c>
      <c r="EI55">
        <v>15603.73333333333</v>
      </c>
      <c r="EJ55">
        <v>17294.870370370369</v>
      </c>
      <c r="EK55">
        <v>37.293740740740738</v>
      </c>
      <c r="EL55">
        <v>38.041333333333327</v>
      </c>
      <c r="EM55">
        <v>37.015962962962959</v>
      </c>
      <c r="EN55">
        <v>37.136148148148152</v>
      </c>
      <c r="EO55">
        <v>38.501962962962963</v>
      </c>
      <c r="EP55">
        <v>1955.0840740740739</v>
      </c>
      <c r="EQ55">
        <v>39.920000000000009</v>
      </c>
      <c r="ER55">
        <v>0</v>
      </c>
      <c r="ES55">
        <v>1659024001.2</v>
      </c>
      <c r="ET55">
        <v>0</v>
      </c>
      <c r="EU55">
        <v>784.36491999999998</v>
      </c>
      <c r="EV55">
        <v>15.04869230937004</v>
      </c>
      <c r="EW55">
        <v>284.84615385839481</v>
      </c>
      <c r="EX55">
        <v>15606.371999999999</v>
      </c>
      <c r="EY55">
        <v>15</v>
      </c>
      <c r="EZ55">
        <v>0</v>
      </c>
      <c r="FA55" t="s">
        <v>418</v>
      </c>
      <c r="FB55">
        <v>1655239120</v>
      </c>
      <c r="FC55">
        <v>1655239135</v>
      </c>
      <c r="FD55">
        <v>0</v>
      </c>
      <c r="FE55">
        <v>-7.4999999999999997E-2</v>
      </c>
      <c r="FF55">
        <v>-2.7E-2</v>
      </c>
      <c r="FG55">
        <v>1.986</v>
      </c>
      <c r="FH55">
        <v>0.13900000000000001</v>
      </c>
      <c r="FI55">
        <v>420</v>
      </c>
      <c r="FJ55">
        <v>22</v>
      </c>
      <c r="FK55">
        <v>0.12</v>
      </c>
      <c r="FL55">
        <v>0.02</v>
      </c>
      <c r="FM55">
        <v>-55.067404999999987</v>
      </c>
      <c r="FN55">
        <v>-10.973439399624819</v>
      </c>
      <c r="FO55">
        <v>1.0567148477593189</v>
      </c>
      <c r="FP55">
        <v>0</v>
      </c>
      <c r="FQ55">
        <v>783.38502941176466</v>
      </c>
      <c r="FR55">
        <v>15.08218487793247</v>
      </c>
      <c r="FS55">
        <v>1.495385263860201</v>
      </c>
      <c r="FT55">
        <v>0</v>
      </c>
      <c r="FU55">
        <v>5.1713435000000008</v>
      </c>
      <c r="FV55">
        <v>0.13650484052532069</v>
      </c>
      <c r="FW55">
        <v>1.4018309553936971E-2</v>
      </c>
      <c r="FX55">
        <v>0</v>
      </c>
      <c r="FY55">
        <v>0</v>
      </c>
      <c r="FZ55">
        <v>3</v>
      </c>
      <c r="GA55" t="s">
        <v>427</v>
      </c>
      <c r="GB55">
        <v>2.9803600000000001</v>
      </c>
      <c r="GC55">
        <v>2.7285900000000001</v>
      </c>
      <c r="GD55">
        <v>0.108597</v>
      </c>
      <c r="GE55">
        <v>0.117132</v>
      </c>
      <c r="GF55">
        <v>0.105255</v>
      </c>
      <c r="GG55">
        <v>8.8881199999999994E-2</v>
      </c>
      <c r="GH55">
        <v>26740.3</v>
      </c>
      <c r="GI55">
        <v>26124.2</v>
      </c>
      <c r="GJ55">
        <v>30524.1</v>
      </c>
      <c r="GK55">
        <v>29833.4</v>
      </c>
      <c r="GL55">
        <v>37675.4</v>
      </c>
      <c r="GM55">
        <v>35791.1</v>
      </c>
      <c r="GN55">
        <v>46684.800000000003</v>
      </c>
      <c r="GO55">
        <v>44365.4</v>
      </c>
      <c r="GP55">
        <v>1.8872500000000001</v>
      </c>
      <c r="GQ55">
        <v>1.8621000000000001</v>
      </c>
      <c r="GR55">
        <v>0.12023399999999999</v>
      </c>
      <c r="GS55">
        <v>0</v>
      </c>
      <c r="GT55">
        <v>25.1082</v>
      </c>
      <c r="GU55">
        <v>999.9</v>
      </c>
      <c r="GV55">
        <v>54.1</v>
      </c>
      <c r="GW55">
        <v>30.7</v>
      </c>
      <c r="GX55">
        <v>26.496500000000001</v>
      </c>
      <c r="GY55">
        <v>63.193399999999997</v>
      </c>
      <c r="GZ55">
        <v>25.3125</v>
      </c>
      <c r="HA55">
        <v>1</v>
      </c>
      <c r="HB55">
        <v>-8.3582299999999998E-2</v>
      </c>
      <c r="HC55">
        <v>0.109142</v>
      </c>
      <c r="HD55">
        <v>20.192299999999999</v>
      </c>
      <c r="HE55">
        <v>5.2304700000000004</v>
      </c>
      <c r="HF55">
        <v>11.968</v>
      </c>
      <c r="HG55">
        <v>4.9710000000000001</v>
      </c>
      <c r="HH55">
        <v>3.2895500000000002</v>
      </c>
      <c r="HI55">
        <v>9206.6</v>
      </c>
      <c r="HJ55">
        <v>9999</v>
      </c>
      <c r="HK55">
        <v>9999</v>
      </c>
      <c r="HL55">
        <v>295.3</v>
      </c>
      <c r="HM55">
        <v>4.9731899999999998</v>
      </c>
      <c r="HN55">
        <v>1.87792</v>
      </c>
      <c r="HO55">
        <v>1.8760699999999999</v>
      </c>
      <c r="HP55">
        <v>1.8789</v>
      </c>
      <c r="HQ55">
        <v>1.87554</v>
      </c>
      <c r="HR55">
        <v>1.8791199999999999</v>
      </c>
      <c r="HS55">
        <v>1.87622</v>
      </c>
      <c r="HT55">
        <v>1.8774200000000001</v>
      </c>
      <c r="HU55">
        <v>0</v>
      </c>
      <c r="HV55">
        <v>0</v>
      </c>
      <c r="HW55">
        <v>0</v>
      </c>
      <c r="HX55">
        <v>0</v>
      </c>
      <c r="HY55" t="s">
        <v>420</v>
      </c>
      <c r="HZ55" t="s">
        <v>421</v>
      </c>
      <c r="IA55" t="s">
        <v>422</v>
      </c>
      <c r="IB55" t="s">
        <v>422</v>
      </c>
      <c r="IC55" t="s">
        <v>422</v>
      </c>
      <c r="ID55" t="s">
        <v>422</v>
      </c>
      <c r="IE55">
        <v>0</v>
      </c>
      <c r="IF55">
        <v>100</v>
      </c>
      <c r="IG55">
        <v>100</v>
      </c>
      <c r="IH55">
        <v>3.8460000000000001</v>
      </c>
      <c r="II55">
        <v>0.30499999999999999</v>
      </c>
      <c r="IJ55">
        <v>1.981763419366358</v>
      </c>
      <c r="IK55">
        <v>4.1594547590360449E-3</v>
      </c>
      <c r="IL55">
        <v>-1.867668404869411E-6</v>
      </c>
      <c r="IM55">
        <v>4.9096340421811042E-10</v>
      </c>
      <c r="IN55">
        <v>-2.3250521569731349E-2</v>
      </c>
      <c r="IO55">
        <v>5.6214120975847052E-3</v>
      </c>
      <c r="IP55">
        <v>3.6430730392419388E-4</v>
      </c>
      <c r="IQ55">
        <v>5.8048895600362112E-7</v>
      </c>
      <c r="IR55">
        <v>0</v>
      </c>
      <c r="IS55">
        <v>2100</v>
      </c>
      <c r="IT55">
        <v>1</v>
      </c>
      <c r="IU55">
        <v>26</v>
      </c>
      <c r="IV55">
        <v>63081.3</v>
      </c>
      <c r="IW55">
        <v>63081.1</v>
      </c>
      <c r="IX55">
        <v>1.55762</v>
      </c>
      <c r="IY55">
        <v>2.5476100000000002</v>
      </c>
      <c r="IZ55">
        <v>1.39893</v>
      </c>
      <c r="JA55">
        <v>2.33765</v>
      </c>
      <c r="JB55">
        <v>1.4489700000000001</v>
      </c>
      <c r="JC55">
        <v>2.4536099999999998</v>
      </c>
      <c r="JD55">
        <v>38.330100000000002</v>
      </c>
      <c r="JE55">
        <v>23.938700000000001</v>
      </c>
      <c r="JF55">
        <v>18</v>
      </c>
      <c r="JG55">
        <v>491.93599999999998</v>
      </c>
      <c r="JH55">
        <v>447.66500000000002</v>
      </c>
      <c r="JI55">
        <v>25.000299999999999</v>
      </c>
      <c r="JJ55">
        <v>25.9285</v>
      </c>
      <c r="JK55">
        <v>30.000299999999999</v>
      </c>
      <c r="JL55">
        <v>25.722300000000001</v>
      </c>
      <c r="JM55">
        <v>25.795400000000001</v>
      </c>
      <c r="JN55">
        <v>31.189900000000002</v>
      </c>
      <c r="JO55">
        <v>36.306800000000003</v>
      </c>
      <c r="JP55">
        <v>43.988700000000001</v>
      </c>
      <c r="JQ55">
        <v>25</v>
      </c>
      <c r="JR55">
        <v>654.83500000000004</v>
      </c>
      <c r="JS55">
        <v>18.139399999999998</v>
      </c>
      <c r="JT55">
        <v>100.898</v>
      </c>
      <c r="JU55">
        <v>102.01600000000001</v>
      </c>
    </row>
    <row r="56" spans="1:281" x14ac:dyDescent="0.2">
      <c r="A56">
        <v>40</v>
      </c>
      <c r="B56">
        <v>1659024005</v>
      </c>
      <c r="C56">
        <v>286.5</v>
      </c>
      <c r="D56" t="s">
        <v>501</v>
      </c>
      <c r="E56" t="s">
        <v>502</v>
      </c>
      <c r="F56">
        <v>5</v>
      </c>
      <c r="G56" t="s">
        <v>415</v>
      </c>
      <c r="H56" t="s">
        <v>2741</v>
      </c>
      <c r="I56">
        <v>1659023997.2142861</v>
      </c>
      <c r="J56">
        <f t="shared" si="0"/>
        <v>4.4405806724602129E-3</v>
      </c>
      <c r="K56">
        <f t="shared" si="1"/>
        <v>4.4405806724602126</v>
      </c>
      <c r="L56">
        <f t="shared" si="2"/>
        <v>26.729642276093418</v>
      </c>
      <c r="M56">
        <f t="shared" si="3"/>
        <v>568.73392857142858</v>
      </c>
      <c r="N56">
        <f t="shared" si="4"/>
        <v>393.92359136639305</v>
      </c>
      <c r="O56">
        <f t="shared" si="5"/>
        <v>35.706583550549517</v>
      </c>
      <c r="P56">
        <f t="shared" si="6"/>
        <v>51.551991258324229</v>
      </c>
      <c r="Q56">
        <f t="shared" si="7"/>
        <v>0.27676993760506846</v>
      </c>
      <c r="R56">
        <f t="shared" si="8"/>
        <v>2.7601508688400558</v>
      </c>
      <c r="S56">
        <f t="shared" si="9"/>
        <v>0.26222439846089907</v>
      </c>
      <c r="T56">
        <f t="shared" si="10"/>
        <v>0.16513337784396812</v>
      </c>
      <c r="U56">
        <f t="shared" si="11"/>
        <v>321.51172049576832</v>
      </c>
      <c r="V56">
        <f t="shared" si="12"/>
        <v>27.610321106794771</v>
      </c>
      <c r="W56">
        <f t="shared" si="13"/>
        <v>27.07866785714285</v>
      </c>
      <c r="X56">
        <f t="shared" si="14"/>
        <v>3.5957300783350181</v>
      </c>
      <c r="Y56">
        <f t="shared" si="15"/>
        <v>59.528556053937557</v>
      </c>
      <c r="Z56">
        <f t="shared" si="16"/>
        <v>2.1090523681277116</v>
      </c>
      <c r="AA56">
        <f t="shared" si="17"/>
        <v>3.542925459533647</v>
      </c>
      <c r="AB56">
        <f t="shared" si="18"/>
        <v>1.4866777102073065</v>
      </c>
      <c r="AC56">
        <f t="shared" si="19"/>
        <v>-195.82960765549538</v>
      </c>
      <c r="AD56">
        <f t="shared" si="20"/>
        <v>-37.469694314112665</v>
      </c>
      <c r="AE56">
        <f t="shared" si="21"/>
        <v>-2.9283111890795093</v>
      </c>
      <c r="AF56">
        <f t="shared" si="22"/>
        <v>85.284107337080741</v>
      </c>
      <c r="AG56">
        <f t="shared" si="23"/>
        <v>44.595546268750496</v>
      </c>
      <c r="AH56">
        <f t="shared" si="24"/>
        <v>4.4288295854506226</v>
      </c>
      <c r="AI56">
        <f t="shared" si="25"/>
        <v>26.729642276093418</v>
      </c>
      <c r="AJ56">
        <v>653.96722681255426</v>
      </c>
      <c r="AK56">
        <v>606.04601212121213</v>
      </c>
      <c r="AL56">
        <v>3.2466266666666308</v>
      </c>
      <c r="AM56">
        <v>64.75</v>
      </c>
      <c r="AN56">
        <f t="shared" si="26"/>
        <v>4.4405806724602126</v>
      </c>
      <c r="AO56">
        <v>18.069120663092178</v>
      </c>
      <c r="AP56">
        <v>23.272906593406599</v>
      </c>
      <c r="AQ56">
        <v>-6.3906740973877598E-6</v>
      </c>
      <c r="AR56">
        <v>86.349674898157161</v>
      </c>
      <c r="AS56">
        <v>0</v>
      </c>
      <c r="AT56">
        <v>0</v>
      </c>
      <c r="AU56">
        <f t="shared" si="27"/>
        <v>1</v>
      </c>
      <c r="AV56">
        <f t="shared" si="28"/>
        <v>0</v>
      </c>
      <c r="AW56">
        <f t="shared" si="29"/>
        <v>47954.27118114975</v>
      </c>
      <c r="AX56" t="s">
        <v>416</v>
      </c>
      <c r="AY56" t="s">
        <v>416</v>
      </c>
      <c r="AZ56">
        <v>0</v>
      </c>
      <c r="BA56">
        <v>0</v>
      </c>
      <c r="BB56" t="e">
        <f t="shared" si="30"/>
        <v>#DIV/0!</v>
      </c>
      <c r="BC56">
        <v>0</v>
      </c>
      <c r="BD56" t="s">
        <v>416</v>
      </c>
      <c r="BE56" t="s">
        <v>416</v>
      </c>
      <c r="BF56">
        <v>0</v>
      </c>
      <c r="BG56">
        <v>0</v>
      </c>
      <c r="BH56" t="e">
        <f t="shared" si="31"/>
        <v>#DIV/0!</v>
      </c>
      <c r="BI56">
        <v>0.5</v>
      </c>
      <c r="BJ56">
        <f t="shared" si="32"/>
        <v>1681.2010282361496</v>
      </c>
      <c r="BK56">
        <f t="shared" si="33"/>
        <v>26.729642276093418</v>
      </c>
      <c r="BL56" t="e">
        <f t="shared" si="34"/>
        <v>#DIV/0!</v>
      </c>
      <c r="BM56">
        <f t="shared" si="35"/>
        <v>1.589913509875563E-2</v>
      </c>
      <c r="BN56" t="e">
        <f t="shared" si="36"/>
        <v>#DIV/0!</v>
      </c>
      <c r="BO56" t="e">
        <f t="shared" si="37"/>
        <v>#DIV/0!</v>
      </c>
      <c r="BP56" t="s">
        <v>416</v>
      </c>
      <c r="BQ56">
        <v>0</v>
      </c>
      <c r="BR56" t="e">
        <f t="shared" si="38"/>
        <v>#DIV/0!</v>
      </c>
      <c r="BS56" t="e">
        <f t="shared" si="39"/>
        <v>#DIV/0!</v>
      </c>
      <c r="BT56" t="e">
        <f t="shared" si="40"/>
        <v>#DIV/0!</v>
      </c>
      <c r="BU56" t="e">
        <f t="shared" si="41"/>
        <v>#DIV/0!</v>
      </c>
      <c r="BV56" t="e">
        <f t="shared" si="42"/>
        <v>#DIV/0!</v>
      </c>
      <c r="BW56" t="e">
        <f t="shared" si="43"/>
        <v>#DIV/0!</v>
      </c>
      <c r="BX56" t="e">
        <f t="shared" si="44"/>
        <v>#DIV/0!</v>
      </c>
      <c r="BY56" t="e">
        <f t="shared" si="45"/>
        <v>#DIV/0!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 t="shared" si="46"/>
        <v>2000.004285714286</v>
      </c>
      <c r="CS56">
        <f t="shared" si="47"/>
        <v>1681.2010282361496</v>
      </c>
      <c r="CT56">
        <f t="shared" si="48"/>
        <v>0.84059871283511856</v>
      </c>
      <c r="CU56">
        <f t="shared" si="49"/>
        <v>0.16075551577177891</v>
      </c>
      <c r="CV56">
        <v>6</v>
      </c>
      <c r="CW56">
        <v>0.5</v>
      </c>
      <c r="CX56" t="s">
        <v>417</v>
      </c>
      <c r="CY56">
        <v>2</v>
      </c>
      <c r="CZ56" t="b">
        <v>1</v>
      </c>
      <c r="DA56">
        <v>1659023997.2142861</v>
      </c>
      <c r="DB56">
        <v>568.73392857142858</v>
      </c>
      <c r="DC56">
        <v>625.26100000000008</v>
      </c>
      <c r="DD56">
        <v>23.267571428571419</v>
      </c>
      <c r="DE56">
        <v>18.07756785714286</v>
      </c>
      <c r="DF56">
        <v>564.91025000000002</v>
      </c>
      <c r="DG56">
        <v>22.962624999999999</v>
      </c>
      <c r="DH56">
        <v>500.09</v>
      </c>
      <c r="DI56">
        <v>90.543399999999991</v>
      </c>
      <c r="DJ56">
        <v>0.1000251035714286</v>
      </c>
      <c r="DK56">
        <v>26.82686428571429</v>
      </c>
      <c r="DL56">
        <v>27.07866785714285</v>
      </c>
      <c r="DM56">
        <v>999.9000000000002</v>
      </c>
      <c r="DN56">
        <v>0</v>
      </c>
      <c r="DO56">
        <v>0</v>
      </c>
      <c r="DP56">
        <v>10010.84821428571</v>
      </c>
      <c r="DQ56">
        <v>0</v>
      </c>
      <c r="DR56">
        <v>11.6396</v>
      </c>
      <c r="DS56">
        <v>-56.527071428571432</v>
      </c>
      <c r="DT56">
        <v>582.2822142857143</v>
      </c>
      <c r="DU56">
        <v>636.77235714285712</v>
      </c>
      <c r="DV56">
        <v>5.1899978571428571</v>
      </c>
      <c r="DW56">
        <v>625.26100000000008</v>
      </c>
      <c r="DX56">
        <v>18.07756785714286</v>
      </c>
      <c r="DY56">
        <v>2.1067264285714291</v>
      </c>
      <c r="DZ56">
        <v>1.6368053571428569</v>
      </c>
      <c r="EA56">
        <v>18.270117857142861</v>
      </c>
      <c r="EB56">
        <v>14.30974285714286</v>
      </c>
      <c r="EC56">
        <v>2000.004285714286</v>
      </c>
      <c r="ED56">
        <v>0.97999442857142838</v>
      </c>
      <c r="EE56">
        <v>2.000536071428571E-2</v>
      </c>
      <c r="EF56">
        <v>0</v>
      </c>
      <c r="EG56">
        <v>785.37657142857165</v>
      </c>
      <c r="EH56">
        <v>5.000560000000001</v>
      </c>
      <c r="EI56">
        <v>15625.714285714281</v>
      </c>
      <c r="EJ56">
        <v>17294.88571428572</v>
      </c>
      <c r="EK56">
        <v>37.280964285714283</v>
      </c>
      <c r="EL56">
        <v>38.04871428571429</v>
      </c>
      <c r="EM56">
        <v>37.017678571428569</v>
      </c>
      <c r="EN56">
        <v>37.11796428571428</v>
      </c>
      <c r="EO56">
        <v>38.50628571428571</v>
      </c>
      <c r="EP56">
        <v>1955.09</v>
      </c>
      <c r="EQ56">
        <v>39.914285714285718</v>
      </c>
      <c r="ER56">
        <v>0</v>
      </c>
      <c r="ES56">
        <v>1659024006</v>
      </c>
      <c r="ET56">
        <v>0</v>
      </c>
      <c r="EU56">
        <v>785.52807999999993</v>
      </c>
      <c r="EV56">
        <v>13.53746151501292</v>
      </c>
      <c r="EW56">
        <v>268.42307652131211</v>
      </c>
      <c r="EX56">
        <v>15628.5</v>
      </c>
      <c r="EY56">
        <v>15</v>
      </c>
      <c r="EZ56">
        <v>0</v>
      </c>
      <c r="FA56" t="s">
        <v>418</v>
      </c>
      <c r="FB56">
        <v>1655239120</v>
      </c>
      <c r="FC56">
        <v>1655239135</v>
      </c>
      <c r="FD56">
        <v>0</v>
      </c>
      <c r="FE56">
        <v>-7.4999999999999997E-2</v>
      </c>
      <c r="FF56">
        <v>-2.7E-2</v>
      </c>
      <c r="FG56">
        <v>1.986</v>
      </c>
      <c r="FH56">
        <v>0.13900000000000001</v>
      </c>
      <c r="FI56">
        <v>420</v>
      </c>
      <c r="FJ56">
        <v>22</v>
      </c>
      <c r="FK56">
        <v>0.12</v>
      </c>
      <c r="FL56">
        <v>0.02</v>
      </c>
      <c r="FM56">
        <v>-56.020456097560981</v>
      </c>
      <c r="FN56">
        <v>-10.937993728223139</v>
      </c>
      <c r="FO56">
        <v>1.0798193536926259</v>
      </c>
      <c r="FP56">
        <v>0</v>
      </c>
      <c r="FQ56">
        <v>784.71135294117653</v>
      </c>
      <c r="FR56">
        <v>14.605469811613579</v>
      </c>
      <c r="FS56">
        <v>1.4492209851046931</v>
      </c>
      <c r="FT56">
        <v>0</v>
      </c>
      <c r="FU56">
        <v>5.1838278048780504</v>
      </c>
      <c r="FV56">
        <v>0.13410334494776091</v>
      </c>
      <c r="FW56">
        <v>1.3708934688858599E-2</v>
      </c>
      <c r="FX56">
        <v>0</v>
      </c>
      <c r="FY56">
        <v>0</v>
      </c>
      <c r="FZ56">
        <v>3</v>
      </c>
      <c r="GA56" t="s">
        <v>427</v>
      </c>
      <c r="GB56">
        <v>2.9804499999999998</v>
      </c>
      <c r="GC56">
        <v>2.7283900000000001</v>
      </c>
      <c r="GD56">
        <v>0.11070199999999999</v>
      </c>
      <c r="GE56">
        <v>0.119256</v>
      </c>
      <c r="GF56">
        <v>0.105268</v>
      </c>
      <c r="GG56">
        <v>8.8879700000000006E-2</v>
      </c>
      <c r="GH56">
        <v>26676.6</v>
      </c>
      <c r="GI56">
        <v>26061</v>
      </c>
      <c r="GJ56">
        <v>30523.5</v>
      </c>
      <c r="GK56">
        <v>29833</v>
      </c>
      <c r="GL56">
        <v>37674.5</v>
      </c>
      <c r="GM56">
        <v>35791</v>
      </c>
      <c r="GN56">
        <v>46684.2</v>
      </c>
      <c r="GO56">
        <v>44364.9</v>
      </c>
      <c r="GP56">
        <v>1.8872</v>
      </c>
      <c r="GQ56">
        <v>1.86215</v>
      </c>
      <c r="GR56">
        <v>0.12040099999999999</v>
      </c>
      <c r="GS56">
        <v>0</v>
      </c>
      <c r="GT56">
        <v>25.110299999999999</v>
      </c>
      <c r="GU56">
        <v>999.9</v>
      </c>
      <c r="GV56">
        <v>54</v>
      </c>
      <c r="GW56">
        <v>30.7</v>
      </c>
      <c r="GX56">
        <v>26.447900000000001</v>
      </c>
      <c r="GY56">
        <v>63.1434</v>
      </c>
      <c r="GZ56">
        <v>25.3005</v>
      </c>
      <c r="HA56">
        <v>1</v>
      </c>
      <c r="HB56">
        <v>-8.3208799999999999E-2</v>
      </c>
      <c r="HC56">
        <v>0.10985300000000001</v>
      </c>
      <c r="HD56">
        <v>20.192399999999999</v>
      </c>
      <c r="HE56">
        <v>5.23062</v>
      </c>
      <c r="HF56">
        <v>11.968</v>
      </c>
      <c r="HG56">
        <v>4.97105</v>
      </c>
      <c r="HH56">
        <v>3.28965</v>
      </c>
      <c r="HI56">
        <v>9206.9</v>
      </c>
      <c r="HJ56">
        <v>9999</v>
      </c>
      <c r="HK56">
        <v>9999</v>
      </c>
      <c r="HL56">
        <v>295.3</v>
      </c>
      <c r="HM56">
        <v>4.97316</v>
      </c>
      <c r="HN56">
        <v>1.8778999999999999</v>
      </c>
      <c r="HO56">
        <v>1.8760699999999999</v>
      </c>
      <c r="HP56">
        <v>1.87887</v>
      </c>
      <c r="HQ56">
        <v>1.8755500000000001</v>
      </c>
      <c r="HR56">
        <v>1.8791199999999999</v>
      </c>
      <c r="HS56">
        <v>1.87622</v>
      </c>
      <c r="HT56">
        <v>1.87741</v>
      </c>
      <c r="HU56">
        <v>0</v>
      </c>
      <c r="HV56">
        <v>0</v>
      </c>
      <c r="HW56">
        <v>0</v>
      </c>
      <c r="HX56">
        <v>0</v>
      </c>
      <c r="HY56" t="s">
        <v>420</v>
      </c>
      <c r="HZ56" t="s">
        <v>421</v>
      </c>
      <c r="IA56" t="s">
        <v>422</v>
      </c>
      <c r="IB56" t="s">
        <v>422</v>
      </c>
      <c r="IC56" t="s">
        <v>422</v>
      </c>
      <c r="ID56" t="s">
        <v>422</v>
      </c>
      <c r="IE56">
        <v>0</v>
      </c>
      <c r="IF56">
        <v>100</v>
      </c>
      <c r="IG56">
        <v>100</v>
      </c>
      <c r="IH56">
        <v>3.8849999999999998</v>
      </c>
      <c r="II56">
        <v>0.30509999999999998</v>
      </c>
      <c r="IJ56">
        <v>1.981763419366358</v>
      </c>
      <c r="IK56">
        <v>4.1594547590360449E-3</v>
      </c>
      <c r="IL56">
        <v>-1.867668404869411E-6</v>
      </c>
      <c r="IM56">
        <v>4.9096340421811042E-10</v>
      </c>
      <c r="IN56">
        <v>-2.3250521569731349E-2</v>
      </c>
      <c r="IO56">
        <v>5.6214120975847052E-3</v>
      </c>
      <c r="IP56">
        <v>3.6430730392419388E-4</v>
      </c>
      <c r="IQ56">
        <v>5.8048895600362112E-7</v>
      </c>
      <c r="IR56">
        <v>0</v>
      </c>
      <c r="IS56">
        <v>2100</v>
      </c>
      <c r="IT56">
        <v>1</v>
      </c>
      <c r="IU56">
        <v>26</v>
      </c>
      <c r="IV56">
        <v>63081.4</v>
      </c>
      <c r="IW56">
        <v>63081.2</v>
      </c>
      <c r="IX56">
        <v>1.58569</v>
      </c>
      <c r="IY56">
        <v>2.5439500000000002</v>
      </c>
      <c r="IZ56">
        <v>1.39893</v>
      </c>
      <c r="JA56">
        <v>2.33765</v>
      </c>
      <c r="JB56">
        <v>1.4489700000000001</v>
      </c>
      <c r="JC56">
        <v>2.4731399999999999</v>
      </c>
      <c r="JD56">
        <v>38.330100000000002</v>
      </c>
      <c r="JE56">
        <v>23.947399999999998</v>
      </c>
      <c r="JF56">
        <v>18</v>
      </c>
      <c r="JG56">
        <v>491.93299999999999</v>
      </c>
      <c r="JH56">
        <v>447.72</v>
      </c>
      <c r="JI56">
        <v>25.0002</v>
      </c>
      <c r="JJ56">
        <v>25.932200000000002</v>
      </c>
      <c r="JK56">
        <v>30.000299999999999</v>
      </c>
      <c r="JL56">
        <v>25.7257</v>
      </c>
      <c r="JM56">
        <v>25.798400000000001</v>
      </c>
      <c r="JN56">
        <v>31.866599999999998</v>
      </c>
      <c r="JO56">
        <v>36.306800000000003</v>
      </c>
      <c r="JP56">
        <v>43.614699999999999</v>
      </c>
      <c r="JQ56">
        <v>25</v>
      </c>
      <c r="JR56">
        <v>674.88900000000001</v>
      </c>
      <c r="JS56">
        <v>18.124600000000001</v>
      </c>
      <c r="JT56">
        <v>100.896</v>
      </c>
      <c r="JU56">
        <v>102.015</v>
      </c>
    </row>
    <row r="57" spans="1:281" x14ac:dyDescent="0.2">
      <c r="A57">
        <v>41</v>
      </c>
      <c r="B57">
        <v>1659024010</v>
      </c>
      <c r="C57">
        <v>291.5</v>
      </c>
      <c r="D57" t="s">
        <v>503</v>
      </c>
      <c r="E57" t="s">
        <v>504</v>
      </c>
      <c r="F57">
        <v>5</v>
      </c>
      <c r="G57" t="s">
        <v>415</v>
      </c>
      <c r="H57" t="s">
        <v>2741</v>
      </c>
      <c r="I57">
        <v>1659024002.5</v>
      </c>
      <c r="J57">
        <f t="shared" si="0"/>
        <v>4.4414374632735371E-3</v>
      </c>
      <c r="K57">
        <f t="shared" si="1"/>
        <v>4.4414374632735374</v>
      </c>
      <c r="L57">
        <f t="shared" si="2"/>
        <v>27.067350533313039</v>
      </c>
      <c r="M57">
        <f t="shared" si="3"/>
        <v>585.6021481481481</v>
      </c>
      <c r="N57">
        <f t="shared" si="4"/>
        <v>408.37716618327062</v>
      </c>
      <c r="O57">
        <f t="shared" si="5"/>
        <v>37.016967872240016</v>
      </c>
      <c r="P57">
        <f t="shared" si="6"/>
        <v>53.081361297723682</v>
      </c>
      <c r="Q57">
        <f t="shared" si="7"/>
        <v>0.27686096018922285</v>
      </c>
      <c r="R57">
        <f t="shared" si="8"/>
        <v>2.7596288569040559</v>
      </c>
      <c r="S57">
        <f t="shared" si="9"/>
        <v>0.26230352459640549</v>
      </c>
      <c r="T57">
        <f t="shared" si="10"/>
        <v>0.16518381715118452</v>
      </c>
      <c r="U57">
        <f t="shared" si="11"/>
        <v>321.5106869086132</v>
      </c>
      <c r="V57">
        <f t="shared" si="12"/>
        <v>27.611396042552716</v>
      </c>
      <c r="W57">
        <f t="shared" si="13"/>
        <v>27.07962222222222</v>
      </c>
      <c r="X57">
        <f t="shared" si="14"/>
        <v>3.5959315136406489</v>
      </c>
      <c r="Y57">
        <f t="shared" si="15"/>
        <v>59.534499735703029</v>
      </c>
      <c r="Z57">
        <f t="shared" si="16"/>
        <v>2.1094093425812117</v>
      </c>
      <c r="AA57">
        <f t="shared" si="17"/>
        <v>3.5431713576929447</v>
      </c>
      <c r="AB57">
        <f t="shared" si="18"/>
        <v>1.4865221710594372</v>
      </c>
      <c r="AC57">
        <f t="shared" si="19"/>
        <v>-195.86739213036299</v>
      </c>
      <c r="AD57">
        <f t="shared" si="20"/>
        <v>-37.429014952825803</v>
      </c>
      <c r="AE57">
        <f t="shared" si="21"/>
        <v>-2.9257165851168332</v>
      </c>
      <c r="AF57">
        <f t="shared" si="22"/>
        <v>85.288563240307553</v>
      </c>
      <c r="AG57">
        <f t="shared" si="23"/>
        <v>45.246669421221611</v>
      </c>
      <c r="AH57">
        <f t="shared" si="24"/>
        <v>4.4367210664527237</v>
      </c>
      <c r="AI57">
        <f t="shared" si="25"/>
        <v>27.067350533313039</v>
      </c>
      <c r="AJ57">
        <v>670.88527017878766</v>
      </c>
      <c r="AK57">
        <v>622.42570909090898</v>
      </c>
      <c r="AL57">
        <v>3.2733866666666058</v>
      </c>
      <c r="AM57">
        <v>64.75</v>
      </c>
      <c r="AN57">
        <f t="shared" si="26"/>
        <v>4.4414374632735374</v>
      </c>
      <c r="AO57">
        <v>18.071392665302291</v>
      </c>
      <c r="AP57">
        <v>23.275871428571449</v>
      </c>
      <c r="AQ57">
        <v>4.1656496628886733E-5</v>
      </c>
      <c r="AR57">
        <v>86.349674898157161</v>
      </c>
      <c r="AS57">
        <v>0</v>
      </c>
      <c r="AT57">
        <v>0</v>
      </c>
      <c r="AU57">
        <f t="shared" si="27"/>
        <v>1</v>
      </c>
      <c r="AV57">
        <f t="shared" si="28"/>
        <v>0</v>
      </c>
      <c r="AW57">
        <f t="shared" si="29"/>
        <v>47939.90639559408</v>
      </c>
      <c r="AX57" t="s">
        <v>416</v>
      </c>
      <c r="AY57" t="s">
        <v>416</v>
      </c>
      <c r="AZ57">
        <v>0</v>
      </c>
      <c r="BA57">
        <v>0</v>
      </c>
      <c r="BB57" t="e">
        <f t="shared" si="30"/>
        <v>#DIV/0!</v>
      </c>
      <c r="BC57">
        <v>0</v>
      </c>
      <c r="BD57" t="s">
        <v>416</v>
      </c>
      <c r="BE57" t="s">
        <v>416</v>
      </c>
      <c r="BF57">
        <v>0</v>
      </c>
      <c r="BG57">
        <v>0</v>
      </c>
      <c r="BH57" t="e">
        <f t="shared" si="31"/>
        <v>#DIV/0!</v>
      </c>
      <c r="BI57">
        <v>0.5</v>
      </c>
      <c r="BJ57">
        <f t="shared" si="32"/>
        <v>1681.1980885536852</v>
      </c>
      <c r="BK57">
        <f t="shared" si="33"/>
        <v>27.067350533313039</v>
      </c>
      <c r="BL57" t="e">
        <f t="shared" si="34"/>
        <v>#DIV/0!</v>
      </c>
      <c r="BM57">
        <f t="shared" si="35"/>
        <v>1.6100036466612188E-2</v>
      </c>
      <c r="BN57" t="e">
        <f t="shared" si="36"/>
        <v>#DIV/0!</v>
      </c>
      <c r="BO57" t="e">
        <f t="shared" si="37"/>
        <v>#DIV/0!</v>
      </c>
      <c r="BP57" t="s">
        <v>416</v>
      </c>
      <c r="BQ57">
        <v>0</v>
      </c>
      <c r="BR57" t="e">
        <f t="shared" si="38"/>
        <v>#DIV/0!</v>
      </c>
      <c r="BS57" t="e">
        <f t="shared" si="39"/>
        <v>#DIV/0!</v>
      </c>
      <c r="BT57" t="e">
        <f t="shared" si="40"/>
        <v>#DIV/0!</v>
      </c>
      <c r="BU57" t="e">
        <f t="shared" si="41"/>
        <v>#DIV/0!</v>
      </c>
      <c r="BV57" t="e">
        <f t="shared" si="42"/>
        <v>#DIV/0!</v>
      </c>
      <c r="BW57" t="e">
        <f t="shared" si="43"/>
        <v>#DIV/0!</v>
      </c>
      <c r="BX57" t="e">
        <f t="shared" si="44"/>
        <v>#DIV/0!</v>
      </c>
      <c r="BY57" t="e">
        <f t="shared" si="45"/>
        <v>#DIV/0!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 t="shared" si="46"/>
        <v>2000.001111111111</v>
      </c>
      <c r="CS57">
        <f t="shared" si="47"/>
        <v>1681.1980885536852</v>
      </c>
      <c r="CT57">
        <f t="shared" si="48"/>
        <v>0.8405985772776331</v>
      </c>
      <c r="CU57">
        <f t="shared" si="49"/>
        <v>0.16075525414583208</v>
      </c>
      <c r="CV57">
        <v>6</v>
      </c>
      <c r="CW57">
        <v>0.5</v>
      </c>
      <c r="CX57" t="s">
        <v>417</v>
      </c>
      <c r="CY57">
        <v>2</v>
      </c>
      <c r="CZ57" t="b">
        <v>1</v>
      </c>
      <c r="DA57">
        <v>1659024002.5</v>
      </c>
      <c r="DB57">
        <v>585.6021481481481</v>
      </c>
      <c r="DC57">
        <v>643.00566666666657</v>
      </c>
      <c r="DD57">
        <v>23.271344444444441</v>
      </c>
      <c r="DE57">
        <v>18.072107407407412</v>
      </c>
      <c r="DF57">
        <v>581.73633333333328</v>
      </c>
      <c r="DG57">
        <v>22.966311111111111</v>
      </c>
      <c r="DH57">
        <v>500.0894444444445</v>
      </c>
      <c r="DI57">
        <v>90.544066666666666</v>
      </c>
      <c r="DJ57">
        <v>0.1000019481481482</v>
      </c>
      <c r="DK57">
        <v>26.828044444444441</v>
      </c>
      <c r="DL57">
        <v>27.07962222222222</v>
      </c>
      <c r="DM57">
        <v>999.90000000000009</v>
      </c>
      <c r="DN57">
        <v>0</v>
      </c>
      <c r="DO57">
        <v>0</v>
      </c>
      <c r="DP57">
        <v>10007.685185185181</v>
      </c>
      <c r="DQ57">
        <v>0</v>
      </c>
      <c r="DR57">
        <v>11.6396</v>
      </c>
      <c r="DS57">
        <v>-57.403481481481492</v>
      </c>
      <c r="DT57">
        <v>599.55459259259271</v>
      </c>
      <c r="DU57">
        <v>654.84</v>
      </c>
      <c r="DV57">
        <v>5.1992351851851861</v>
      </c>
      <c r="DW57">
        <v>643.00566666666657</v>
      </c>
      <c r="DX57">
        <v>18.072107407407412</v>
      </c>
      <c r="DY57">
        <v>2.1070833333333341</v>
      </c>
      <c r="DZ57">
        <v>1.636322222222222</v>
      </c>
      <c r="EA57">
        <v>18.272822222222221</v>
      </c>
      <c r="EB57">
        <v>14.30518518518519</v>
      </c>
      <c r="EC57">
        <v>2000.001111111111</v>
      </c>
      <c r="ED57">
        <v>0.97999825925925921</v>
      </c>
      <c r="EE57">
        <v>2.0001644444444449E-2</v>
      </c>
      <c r="EF57">
        <v>0</v>
      </c>
      <c r="EG57">
        <v>786.50848148148145</v>
      </c>
      <c r="EH57">
        <v>5.000560000000001</v>
      </c>
      <c r="EI57">
        <v>15648.722222222221</v>
      </c>
      <c r="EJ57">
        <v>17294.87777777778</v>
      </c>
      <c r="EK57">
        <v>37.291481481481483</v>
      </c>
      <c r="EL57">
        <v>38.055111111111103</v>
      </c>
      <c r="EM57">
        <v>37.043851851851848</v>
      </c>
      <c r="EN57">
        <v>37.113148148148149</v>
      </c>
      <c r="EO57">
        <v>38.518074074074057</v>
      </c>
      <c r="EP57">
        <v>1955.0959259259259</v>
      </c>
      <c r="EQ57">
        <v>39.905185185185189</v>
      </c>
      <c r="ER57">
        <v>0</v>
      </c>
      <c r="ES57">
        <v>1659024010.8</v>
      </c>
      <c r="ET57">
        <v>0</v>
      </c>
      <c r="EU57">
        <v>786.54103999999995</v>
      </c>
      <c r="EV57">
        <v>12.12438462697919</v>
      </c>
      <c r="EW57">
        <v>253.4307696141471</v>
      </c>
      <c r="EX57">
        <v>15649.356</v>
      </c>
      <c r="EY57">
        <v>15</v>
      </c>
      <c r="EZ57">
        <v>0</v>
      </c>
      <c r="FA57" t="s">
        <v>418</v>
      </c>
      <c r="FB57">
        <v>1655239120</v>
      </c>
      <c r="FC57">
        <v>1655239135</v>
      </c>
      <c r="FD57">
        <v>0</v>
      </c>
      <c r="FE57">
        <v>-7.4999999999999997E-2</v>
      </c>
      <c r="FF57">
        <v>-2.7E-2</v>
      </c>
      <c r="FG57">
        <v>1.986</v>
      </c>
      <c r="FH57">
        <v>0.13900000000000001</v>
      </c>
      <c r="FI57">
        <v>420</v>
      </c>
      <c r="FJ57">
        <v>22</v>
      </c>
      <c r="FK57">
        <v>0.12</v>
      </c>
      <c r="FL57">
        <v>0.02</v>
      </c>
      <c r="FM57">
        <v>-56.855175000000003</v>
      </c>
      <c r="FN57">
        <v>-10.102104315196859</v>
      </c>
      <c r="FO57">
        <v>0.97322256672099461</v>
      </c>
      <c r="FP57">
        <v>0</v>
      </c>
      <c r="FQ57">
        <v>785.82729411764706</v>
      </c>
      <c r="FR57">
        <v>12.8611153579191</v>
      </c>
      <c r="FS57">
        <v>1.276695033127514</v>
      </c>
      <c r="FT57">
        <v>0</v>
      </c>
      <c r="FU57">
        <v>5.1934102500000003</v>
      </c>
      <c r="FV57">
        <v>0.1077806003752222</v>
      </c>
      <c r="FW57">
        <v>1.071896391623276E-2</v>
      </c>
      <c r="FX57">
        <v>0</v>
      </c>
      <c r="FY57">
        <v>0</v>
      </c>
      <c r="FZ57">
        <v>3</v>
      </c>
      <c r="GA57" t="s">
        <v>427</v>
      </c>
      <c r="GB57">
        <v>2.9803000000000002</v>
      </c>
      <c r="GC57">
        <v>2.7283400000000002</v>
      </c>
      <c r="GD57">
        <v>0.112787</v>
      </c>
      <c r="GE57">
        <v>0.12136</v>
      </c>
      <c r="GF57">
        <v>0.10527499999999999</v>
      </c>
      <c r="GG57">
        <v>8.8839199999999993E-2</v>
      </c>
      <c r="GH57">
        <v>26613.8</v>
      </c>
      <c r="GI57">
        <v>25998.7</v>
      </c>
      <c r="GJ57">
        <v>30523.3</v>
      </c>
      <c r="GK57">
        <v>29833</v>
      </c>
      <c r="GL57">
        <v>37673.9</v>
      </c>
      <c r="GM57">
        <v>35792.800000000003</v>
      </c>
      <c r="GN57">
        <v>46683.6</v>
      </c>
      <c r="GO57">
        <v>44365</v>
      </c>
      <c r="GP57">
        <v>1.8872</v>
      </c>
      <c r="GQ57">
        <v>1.8619000000000001</v>
      </c>
      <c r="GR57">
        <v>0.120033</v>
      </c>
      <c r="GS57">
        <v>0</v>
      </c>
      <c r="GT57">
        <v>25.113</v>
      </c>
      <c r="GU57">
        <v>999.9</v>
      </c>
      <c r="GV57">
        <v>54</v>
      </c>
      <c r="GW57">
        <v>30.7</v>
      </c>
      <c r="GX57">
        <v>26.449200000000001</v>
      </c>
      <c r="GY57">
        <v>63.183399999999999</v>
      </c>
      <c r="GZ57">
        <v>25.3446</v>
      </c>
      <c r="HA57">
        <v>1</v>
      </c>
      <c r="HB57">
        <v>-8.2896300000000006E-2</v>
      </c>
      <c r="HC57">
        <v>0.110861</v>
      </c>
      <c r="HD57">
        <v>20.192499999999999</v>
      </c>
      <c r="HE57">
        <v>5.2301700000000002</v>
      </c>
      <c r="HF57">
        <v>11.968</v>
      </c>
      <c r="HG57">
        <v>4.9709000000000003</v>
      </c>
      <c r="HH57">
        <v>3.2894999999999999</v>
      </c>
      <c r="HI57">
        <v>9206.9</v>
      </c>
      <c r="HJ57">
        <v>9999</v>
      </c>
      <c r="HK57">
        <v>9999</v>
      </c>
      <c r="HL57">
        <v>295.3</v>
      </c>
      <c r="HM57">
        <v>4.9731699999999996</v>
      </c>
      <c r="HN57">
        <v>1.8779300000000001</v>
      </c>
      <c r="HO57">
        <v>1.8760699999999999</v>
      </c>
      <c r="HP57">
        <v>1.8788899999999999</v>
      </c>
      <c r="HQ57">
        <v>1.8755999999999999</v>
      </c>
      <c r="HR57">
        <v>1.8791199999999999</v>
      </c>
      <c r="HS57">
        <v>1.8762300000000001</v>
      </c>
      <c r="HT57">
        <v>1.87741</v>
      </c>
      <c r="HU57">
        <v>0</v>
      </c>
      <c r="HV57">
        <v>0</v>
      </c>
      <c r="HW57">
        <v>0</v>
      </c>
      <c r="HX57">
        <v>0</v>
      </c>
      <c r="HY57" t="s">
        <v>420</v>
      </c>
      <c r="HZ57" t="s">
        <v>421</v>
      </c>
      <c r="IA57" t="s">
        <v>422</v>
      </c>
      <c r="IB57" t="s">
        <v>422</v>
      </c>
      <c r="IC57" t="s">
        <v>422</v>
      </c>
      <c r="ID57" t="s">
        <v>422</v>
      </c>
      <c r="IE57">
        <v>0</v>
      </c>
      <c r="IF57">
        <v>100</v>
      </c>
      <c r="IG57">
        <v>100</v>
      </c>
      <c r="IH57">
        <v>3.9239999999999999</v>
      </c>
      <c r="II57">
        <v>0.30509999999999998</v>
      </c>
      <c r="IJ57">
        <v>1.981763419366358</v>
      </c>
      <c r="IK57">
        <v>4.1594547590360449E-3</v>
      </c>
      <c r="IL57">
        <v>-1.867668404869411E-6</v>
      </c>
      <c r="IM57">
        <v>4.9096340421811042E-10</v>
      </c>
      <c r="IN57">
        <v>-2.3250521569731349E-2</v>
      </c>
      <c r="IO57">
        <v>5.6214120975847052E-3</v>
      </c>
      <c r="IP57">
        <v>3.6430730392419388E-4</v>
      </c>
      <c r="IQ57">
        <v>5.8048895600362112E-7</v>
      </c>
      <c r="IR57">
        <v>0</v>
      </c>
      <c r="IS57">
        <v>2100</v>
      </c>
      <c r="IT57">
        <v>1</v>
      </c>
      <c r="IU57">
        <v>26</v>
      </c>
      <c r="IV57">
        <v>63081.5</v>
      </c>
      <c r="IW57">
        <v>63081.2</v>
      </c>
      <c r="IX57">
        <v>1.6223099999999999</v>
      </c>
      <c r="IY57">
        <v>2.5439500000000002</v>
      </c>
      <c r="IZ57">
        <v>1.39893</v>
      </c>
      <c r="JA57">
        <v>2.33765</v>
      </c>
      <c r="JB57">
        <v>1.4489700000000001</v>
      </c>
      <c r="JC57">
        <v>2.47925</v>
      </c>
      <c r="JD57">
        <v>38.330100000000002</v>
      </c>
      <c r="JE57">
        <v>23.947399999999998</v>
      </c>
      <c r="JF57">
        <v>18</v>
      </c>
      <c r="JG57">
        <v>491.96</v>
      </c>
      <c r="JH57">
        <v>447.59399999999999</v>
      </c>
      <c r="JI57">
        <v>25.0001</v>
      </c>
      <c r="JJ57">
        <v>25.936599999999999</v>
      </c>
      <c r="JK57">
        <v>30.000499999999999</v>
      </c>
      <c r="JL57">
        <v>25.729600000000001</v>
      </c>
      <c r="JM57">
        <v>25.802</v>
      </c>
      <c r="JN57">
        <v>32.481000000000002</v>
      </c>
      <c r="JO57">
        <v>36.031500000000001</v>
      </c>
      <c r="JP57">
        <v>43.614699999999999</v>
      </c>
      <c r="JQ57">
        <v>25</v>
      </c>
      <c r="JR57">
        <v>688.25400000000002</v>
      </c>
      <c r="JS57">
        <v>18.114599999999999</v>
      </c>
      <c r="JT57">
        <v>100.895</v>
      </c>
      <c r="JU57">
        <v>102.015</v>
      </c>
    </row>
    <row r="58" spans="1:281" x14ac:dyDescent="0.2">
      <c r="A58">
        <v>42</v>
      </c>
      <c r="B58">
        <v>1659024015</v>
      </c>
      <c r="C58">
        <v>296.5</v>
      </c>
      <c r="D58" t="s">
        <v>505</v>
      </c>
      <c r="E58" t="s">
        <v>506</v>
      </c>
      <c r="F58">
        <v>5</v>
      </c>
      <c r="G58" t="s">
        <v>415</v>
      </c>
      <c r="H58" t="s">
        <v>2741</v>
      </c>
      <c r="I58">
        <v>1659024007.2142861</v>
      </c>
      <c r="J58">
        <f t="shared" si="0"/>
        <v>4.4558946914176108E-3</v>
      </c>
      <c r="K58">
        <f t="shared" si="1"/>
        <v>4.455894691417611</v>
      </c>
      <c r="L58">
        <f t="shared" si="2"/>
        <v>27.735790390927765</v>
      </c>
      <c r="M58">
        <f t="shared" si="3"/>
        <v>600.6323928571428</v>
      </c>
      <c r="N58">
        <f t="shared" si="4"/>
        <v>419.55635535174838</v>
      </c>
      <c r="O58">
        <f t="shared" si="5"/>
        <v>38.0305630926443</v>
      </c>
      <c r="P58">
        <f t="shared" si="6"/>
        <v>54.444147539819404</v>
      </c>
      <c r="Q58">
        <f t="shared" si="7"/>
        <v>0.27781341155702066</v>
      </c>
      <c r="R58">
        <f t="shared" si="8"/>
        <v>2.7589333992152634</v>
      </c>
      <c r="S58">
        <f t="shared" si="9"/>
        <v>0.26315500534825631</v>
      </c>
      <c r="T58">
        <f t="shared" si="10"/>
        <v>0.16572439743015557</v>
      </c>
      <c r="U58">
        <f t="shared" si="11"/>
        <v>321.50961363887779</v>
      </c>
      <c r="V58">
        <f t="shared" si="12"/>
        <v>27.609361816697493</v>
      </c>
      <c r="W58">
        <f t="shared" si="13"/>
        <v>27.081199999999999</v>
      </c>
      <c r="X58">
        <f t="shared" si="14"/>
        <v>3.5962645526139467</v>
      </c>
      <c r="Y58">
        <f t="shared" si="15"/>
        <v>59.53719145552472</v>
      </c>
      <c r="Z58">
        <f t="shared" si="16"/>
        <v>2.1097238404173901</v>
      </c>
      <c r="AA58">
        <f t="shared" si="17"/>
        <v>3.5435394059415604</v>
      </c>
      <c r="AB58">
        <f t="shared" si="18"/>
        <v>1.4865407121965566</v>
      </c>
      <c r="AC58">
        <f t="shared" si="19"/>
        <v>-196.50495589151663</v>
      </c>
      <c r="AD58">
        <f t="shared" si="20"/>
        <v>-37.391546180251673</v>
      </c>
      <c r="AE58">
        <f t="shared" si="21"/>
        <v>-2.9235734110920819</v>
      </c>
      <c r="AF58">
        <f t="shared" si="22"/>
        <v>84.689538156017392</v>
      </c>
      <c r="AG58">
        <f t="shared" si="23"/>
        <v>45.826297443876378</v>
      </c>
      <c r="AH58">
        <f t="shared" si="24"/>
        <v>4.4442764031268158</v>
      </c>
      <c r="AI58">
        <f t="shared" si="25"/>
        <v>27.735790390927765</v>
      </c>
      <c r="AJ58">
        <v>687.92370473549806</v>
      </c>
      <c r="AK58">
        <v>638.71834545454533</v>
      </c>
      <c r="AL58">
        <v>3.2585561904761611</v>
      </c>
      <c r="AM58">
        <v>64.75</v>
      </c>
      <c r="AN58">
        <f t="shared" si="26"/>
        <v>4.455894691417611</v>
      </c>
      <c r="AO58">
        <v>18.058187263567088</v>
      </c>
      <c r="AP58">
        <v>23.27956923076923</v>
      </c>
      <c r="AQ58">
        <v>2.6668386915482902E-5</v>
      </c>
      <c r="AR58">
        <v>86.349674898157161</v>
      </c>
      <c r="AS58">
        <v>0</v>
      </c>
      <c r="AT58">
        <v>0</v>
      </c>
      <c r="AU58">
        <f t="shared" si="27"/>
        <v>1</v>
      </c>
      <c r="AV58">
        <f t="shared" si="28"/>
        <v>0</v>
      </c>
      <c r="AW58">
        <f t="shared" si="29"/>
        <v>47920.734065052478</v>
      </c>
      <c r="AX58" t="s">
        <v>416</v>
      </c>
      <c r="AY58" t="s">
        <v>416</v>
      </c>
      <c r="AZ58">
        <v>0</v>
      </c>
      <c r="BA58">
        <v>0</v>
      </c>
      <c r="BB58" t="e">
        <f t="shared" si="30"/>
        <v>#DIV/0!</v>
      </c>
      <c r="BC58">
        <v>0</v>
      </c>
      <c r="BD58" t="s">
        <v>416</v>
      </c>
      <c r="BE58" t="s">
        <v>416</v>
      </c>
      <c r="BF58">
        <v>0</v>
      </c>
      <c r="BG58">
        <v>0</v>
      </c>
      <c r="BH58" t="e">
        <f t="shared" si="31"/>
        <v>#DIV/0!</v>
      </c>
      <c r="BI58">
        <v>0.5</v>
      </c>
      <c r="BJ58">
        <f t="shared" si="32"/>
        <v>1681.1942568077091</v>
      </c>
      <c r="BK58">
        <f t="shared" si="33"/>
        <v>27.735790390927765</v>
      </c>
      <c r="BL58" t="e">
        <f t="shared" si="34"/>
        <v>#DIV/0!</v>
      </c>
      <c r="BM58">
        <f t="shared" si="35"/>
        <v>1.6497671389618669E-2</v>
      </c>
      <c r="BN58" t="e">
        <f t="shared" si="36"/>
        <v>#DIV/0!</v>
      </c>
      <c r="BO58" t="e">
        <f t="shared" si="37"/>
        <v>#DIV/0!</v>
      </c>
      <c r="BP58" t="s">
        <v>416</v>
      </c>
      <c r="BQ58">
        <v>0</v>
      </c>
      <c r="BR58" t="e">
        <f t="shared" si="38"/>
        <v>#DIV/0!</v>
      </c>
      <c r="BS58" t="e">
        <f t="shared" si="39"/>
        <v>#DIV/0!</v>
      </c>
      <c r="BT58" t="e">
        <f t="shared" si="40"/>
        <v>#DIV/0!</v>
      </c>
      <c r="BU58" t="e">
        <f t="shared" si="41"/>
        <v>#DIV/0!</v>
      </c>
      <c r="BV58" t="e">
        <f t="shared" si="42"/>
        <v>#DIV/0!</v>
      </c>
      <c r="BW58" t="e">
        <f t="shared" si="43"/>
        <v>#DIV/0!</v>
      </c>
      <c r="BX58" t="e">
        <f t="shared" si="44"/>
        <v>#DIV/0!</v>
      </c>
      <c r="BY58" t="e">
        <f t="shared" si="45"/>
        <v>#DIV/0!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 t="shared" si="46"/>
        <v>1999.996785714286</v>
      </c>
      <c r="CS58">
        <f t="shared" si="47"/>
        <v>1681.1942568077091</v>
      </c>
      <c r="CT58">
        <f t="shared" si="48"/>
        <v>0.84059847936569621</v>
      </c>
      <c r="CU58">
        <f t="shared" si="49"/>
        <v>0.16075506517579363</v>
      </c>
      <c r="CV58">
        <v>6</v>
      </c>
      <c r="CW58">
        <v>0.5</v>
      </c>
      <c r="CX58" t="s">
        <v>417</v>
      </c>
      <c r="CY58">
        <v>2</v>
      </c>
      <c r="CZ58" t="b">
        <v>1</v>
      </c>
      <c r="DA58">
        <v>1659024007.2142861</v>
      </c>
      <c r="DB58">
        <v>600.6323928571428</v>
      </c>
      <c r="DC58">
        <v>658.81553571428583</v>
      </c>
      <c r="DD58">
        <v>23.274650000000001</v>
      </c>
      <c r="DE58">
        <v>18.066689285714279</v>
      </c>
      <c r="DF58">
        <v>596.72950000000003</v>
      </c>
      <c r="DG58">
        <v>22.969539285714291</v>
      </c>
      <c r="DH58">
        <v>500.10025000000007</v>
      </c>
      <c r="DI58">
        <v>90.544692857142849</v>
      </c>
      <c r="DJ58">
        <v>0.1000146</v>
      </c>
      <c r="DK58">
        <v>26.82981071428571</v>
      </c>
      <c r="DL58">
        <v>27.081199999999999</v>
      </c>
      <c r="DM58">
        <v>999.9000000000002</v>
      </c>
      <c r="DN58">
        <v>0</v>
      </c>
      <c r="DO58">
        <v>0</v>
      </c>
      <c r="DP58">
        <v>10003.501071428571</v>
      </c>
      <c r="DQ58">
        <v>0</v>
      </c>
      <c r="DR58">
        <v>11.6396</v>
      </c>
      <c r="DS58">
        <v>-58.183174999999999</v>
      </c>
      <c r="DT58">
        <v>614.94499999999994</v>
      </c>
      <c r="DU58">
        <v>670.93710714285714</v>
      </c>
      <c r="DV58">
        <v>5.2079667857142864</v>
      </c>
      <c r="DW58">
        <v>658.81553571428583</v>
      </c>
      <c r="DX58">
        <v>18.066689285714279</v>
      </c>
      <c r="DY58">
        <v>2.1073964285714291</v>
      </c>
      <c r="DZ58">
        <v>1.6358425000000001</v>
      </c>
      <c r="EA58">
        <v>18.275200000000002</v>
      </c>
      <c r="EB58">
        <v>14.300653571428571</v>
      </c>
      <c r="EC58">
        <v>1999.996785714286</v>
      </c>
      <c r="ED58">
        <v>0.98000107142857129</v>
      </c>
      <c r="EE58">
        <v>1.9998953571428571E-2</v>
      </c>
      <c r="EF58">
        <v>0</v>
      </c>
      <c r="EG58">
        <v>787.45364285714288</v>
      </c>
      <c r="EH58">
        <v>5.000560000000001</v>
      </c>
      <c r="EI58">
        <v>15668.20714285714</v>
      </c>
      <c r="EJ58">
        <v>17294.849999999999</v>
      </c>
      <c r="EK58">
        <v>37.238642857142857</v>
      </c>
      <c r="EL58">
        <v>38.055357142857133</v>
      </c>
      <c r="EM58">
        <v>37.095821428571433</v>
      </c>
      <c r="EN58">
        <v>37.147107142857138</v>
      </c>
      <c r="EO58">
        <v>38.535249999999998</v>
      </c>
      <c r="EP58">
        <v>1955.098214285714</v>
      </c>
      <c r="EQ58">
        <v>39.898571428571437</v>
      </c>
      <c r="ER58">
        <v>0</v>
      </c>
      <c r="ES58">
        <v>1659024016.2</v>
      </c>
      <c r="ET58">
        <v>0</v>
      </c>
      <c r="EU58">
        <v>787.52523076923092</v>
      </c>
      <c r="EV58">
        <v>10.660376073240331</v>
      </c>
      <c r="EW58">
        <v>241.05641040940441</v>
      </c>
      <c r="EX58">
        <v>15670.41153846154</v>
      </c>
      <c r="EY58">
        <v>15</v>
      </c>
      <c r="EZ58">
        <v>0</v>
      </c>
      <c r="FA58" t="s">
        <v>418</v>
      </c>
      <c r="FB58">
        <v>1655239120</v>
      </c>
      <c r="FC58">
        <v>1655239135</v>
      </c>
      <c r="FD58">
        <v>0</v>
      </c>
      <c r="FE58">
        <v>-7.4999999999999997E-2</v>
      </c>
      <c r="FF58">
        <v>-2.7E-2</v>
      </c>
      <c r="FG58">
        <v>1.986</v>
      </c>
      <c r="FH58">
        <v>0.13900000000000001</v>
      </c>
      <c r="FI58">
        <v>420</v>
      </c>
      <c r="FJ58">
        <v>22</v>
      </c>
      <c r="FK58">
        <v>0.12</v>
      </c>
      <c r="FL58">
        <v>0.02</v>
      </c>
      <c r="FM58">
        <v>-57.683472499999993</v>
      </c>
      <c r="FN58">
        <v>-9.8169399624765497</v>
      </c>
      <c r="FO58">
        <v>0.94592380744632409</v>
      </c>
      <c r="FP58">
        <v>0</v>
      </c>
      <c r="FQ58">
        <v>786.8254117647059</v>
      </c>
      <c r="FR58">
        <v>11.774973258705529</v>
      </c>
      <c r="FS58">
        <v>1.173799013701879</v>
      </c>
      <c r="FT58">
        <v>0</v>
      </c>
      <c r="FU58">
        <v>5.2024045000000001</v>
      </c>
      <c r="FV58">
        <v>0.1126032270168804</v>
      </c>
      <c r="FW58">
        <v>1.136687488934404E-2</v>
      </c>
      <c r="FX58">
        <v>0</v>
      </c>
      <c r="FY58">
        <v>0</v>
      </c>
      <c r="FZ58">
        <v>3</v>
      </c>
      <c r="GA58" t="s">
        <v>427</v>
      </c>
      <c r="GB58">
        <v>2.9805100000000002</v>
      </c>
      <c r="GC58">
        <v>2.7284700000000002</v>
      </c>
      <c r="GD58">
        <v>0.114842</v>
      </c>
      <c r="GE58">
        <v>0.123444</v>
      </c>
      <c r="GF58">
        <v>0.10528700000000001</v>
      </c>
      <c r="GG58">
        <v>8.8879100000000003E-2</v>
      </c>
      <c r="GH58">
        <v>26551.8</v>
      </c>
      <c r="GI58">
        <v>25937</v>
      </c>
      <c r="GJ58">
        <v>30522.799999999999</v>
      </c>
      <c r="GK58">
        <v>29833</v>
      </c>
      <c r="GL58">
        <v>37673.199999999997</v>
      </c>
      <c r="GM58">
        <v>35791.4</v>
      </c>
      <c r="GN58">
        <v>46683.1</v>
      </c>
      <c r="GO58">
        <v>44365</v>
      </c>
      <c r="GP58">
        <v>1.8874299999999999</v>
      </c>
      <c r="GQ58">
        <v>1.86182</v>
      </c>
      <c r="GR58">
        <v>0.119939</v>
      </c>
      <c r="GS58">
        <v>0</v>
      </c>
      <c r="GT58">
        <v>25.116199999999999</v>
      </c>
      <c r="GU58">
        <v>999.9</v>
      </c>
      <c r="GV58">
        <v>53.9</v>
      </c>
      <c r="GW58">
        <v>30.7</v>
      </c>
      <c r="GX58">
        <v>26.400700000000001</v>
      </c>
      <c r="GY58">
        <v>63.313400000000001</v>
      </c>
      <c r="GZ58">
        <v>25.024000000000001</v>
      </c>
      <c r="HA58">
        <v>1</v>
      </c>
      <c r="HB58">
        <v>-8.2515199999999997E-2</v>
      </c>
      <c r="HC58">
        <v>0.112456</v>
      </c>
      <c r="HD58">
        <v>20.192299999999999</v>
      </c>
      <c r="HE58">
        <v>5.2310699999999999</v>
      </c>
      <c r="HF58">
        <v>11.968</v>
      </c>
      <c r="HG58">
        <v>4.9707999999999997</v>
      </c>
      <c r="HH58">
        <v>3.28965</v>
      </c>
      <c r="HI58">
        <v>9207.1</v>
      </c>
      <c r="HJ58">
        <v>9999</v>
      </c>
      <c r="HK58">
        <v>9999</v>
      </c>
      <c r="HL58">
        <v>295.3</v>
      </c>
      <c r="HM58">
        <v>4.9731699999999996</v>
      </c>
      <c r="HN58">
        <v>1.87792</v>
      </c>
      <c r="HO58">
        <v>1.8760699999999999</v>
      </c>
      <c r="HP58">
        <v>1.8789</v>
      </c>
      <c r="HQ58">
        <v>1.87554</v>
      </c>
      <c r="HR58">
        <v>1.8791199999999999</v>
      </c>
      <c r="HS58">
        <v>1.87622</v>
      </c>
      <c r="HT58">
        <v>1.87741</v>
      </c>
      <c r="HU58">
        <v>0</v>
      </c>
      <c r="HV58">
        <v>0</v>
      </c>
      <c r="HW58">
        <v>0</v>
      </c>
      <c r="HX58">
        <v>0</v>
      </c>
      <c r="HY58" t="s">
        <v>420</v>
      </c>
      <c r="HZ58" t="s">
        <v>421</v>
      </c>
      <c r="IA58" t="s">
        <v>422</v>
      </c>
      <c r="IB58" t="s">
        <v>422</v>
      </c>
      <c r="IC58" t="s">
        <v>422</v>
      </c>
      <c r="ID58" t="s">
        <v>422</v>
      </c>
      <c r="IE58">
        <v>0</v>
      </c>
      <c r="IF58">
        <v>100</v>
      </c>
      <c r="IG58">
        <v>100</v>
      </c>
      <c r="IH58">
        <v>3.964</v>
      </c>
      <c r="II58">
        <v>0.30530000000000002</v>
      </c>
      <c r="IJ58">
        <v>1.981763419366358</v>
      </c>
      <c r="IK58">
        <v>4.1594547590360449E-3</v>
      </c>
      <c r="IL58">
        <v>-1.867668404869411E-6</v>
      </c>
      <c r="IM58">
        <v>4.9096340421811042E-10</v>
      </c>
      <c r="IN58">
        <v>-2.3250521569731349E-2</v>
      </c>
      <c r="IO58">
        <v>5.6214120975847052E-3</v>
      </c>
      <c r="IP58">
        <v>3.6430730392419388E-4</v>
      </c>
      <c r="IQ58">
        <v>5.8048895600362112E-7</v>
      </c>
      <c r="IR58">
        <v>0</v>
      </c>
      <c r="IS58">
        <v>2100</v>
      </c>
      <c r="IT58">
        <v>1</v>
      </c>
      <c r="IU58">
        <v>26</v>
      </c>
      <c r="IV58">
        <v>63081.599999999999</v>
      </c>
      <c r="IW58">
        <v>63081.3</v>
      </c>
      <c r="IX58">
        <v>1.65649</v>
      </c>
      <c r="IY58">
        <v>2.5500500000000001</v>
      </c>
      <c r="IZ58">
        <v>1.39893</v>
      </c>
      <c r="JA58">
        <v>2.33765</v>
      </c>
      <c r="JB58">
        <v>1.4489700000000001</v>
      </c>
      <c r="JC58">
        <v>2.47437</v>
      </c>
      <c r="JD58">
        <v>38.330100000000002</v>
      </c>
      <c r="JE58">
        <v>23.912400000000002</v>
      </c>
      <c r="JF58">
        <v>18</v>
      </c>
      <c r="JG58">
        <v>492.108</v>
      </c>
      <c r="JH58">
        <v>447.58199999999999</v>
      </c>
      <c r="JI58">
        <v>25.0002</v>
      </c>
      <c r="JJ58">
        <v>25.94</v>
      </c>
      <c r="JK58">
        <v>30.000399999999999</v>
      </c>
      <c r="JL58">
        <v>25.7332</v>
      </c>
      <c r="JM58">
        <v>25.8063</v>
      </c>
      <c r="JN58">
        <v>33.167000000000002</v>
      </c>
      <c r="JO58">
        <v>36.031500000000001</v>
      </c>
      <c r="JP58">
        <v>43.240400000000001</v>
      </c>
      <c r="JQ58">
        <v>25</v>
      </c>
      <c r="JR58">
        <v>708.65800000000002</v>
      </c>
      <c r="JS58">
        <v>18.100899999999999</v>
      </c>
      <c r="JT58">
        <v>100.89400000000001</v>
      </c>
      <c r="JU58">
        <v>102.015</v>
      </c>
    </row>
    <row r="59" spans="1:281" x14ac:dyDescent="0.2">
      <c r="A59">
        <v>43</v>
      </c>
      <c r="B59">
        <v>1659024020</v>
      </c>
      <c r="C59">
        <v>301.5</v>
      </c>
      <c r="D59" t="s">
        <v>507</v>
      </c>
      <c r="E59" t="s">
        <v>508</v>
      </c>
      <c r="F59">
        <v>5</v>
      </c>
      <c r="G59" t="s">
        <v>415</v>
      </c>
      <c r="H59" t="s">
        <v>2741</v>
      </c>
      <c r="I59">
        <v>1659024012.5</v>
      </c>
      <c r="J59">
        <f t="shared" si="0"/>
        <v>4.4516731239792077E-3</v>
      </c>
      <c r="K59">
        <f t="shared" si="1"/>
        <v>4.4516731239792078</v>
      </c>
      <c r="L59">
        <f t="shared" si="2"/>
        <v>28.407912720589692</v>
      </c>
      <c r="M59">
        <f t="shared" si="3"/>
        <v>617.50770370370367</v>
      </c>
      <c r="N59">
        <f t="shared" si="4"/>
        <v>431.89280871163584</v>
      </c>
      <c r="O59">
        <f t="shared" si="5"/>
        <v>39.149012599588787</v>
      </c>
      <c r="P59">
        <f t="shared" si="6"/>
        <v>55.974112985938518</v>
      </c>
      <c r="Q59">
        <f t="shared" si="7"/>
        <v>0.27765398473406905</v>
      </c>
      <c r="R59">
        <f t="shared" si="8"/>
        <v>2.7582251748626523</v>
      </c>
      <c r="S59">
        <f t="shared" si="9"/>
        <v>0.26300837476432004</v>
      </c>
      <c r="T59">
        <f t="shared" si="10"/>
        <v>0.16563167923893285</v>
      </c>
      <c r="U59">
        <f t="shared" si="11"/>
        <v>321.50943046428722</v>
      </c>
      <c r="V59">
        <f t="shared" si="12"/>
        <v>27.613036315917348</v>
      </c>
      <c r="W59">
        <f t="shared" si="13"/>
        <v>27.080555555555549</v>
      </c>
      <c r="X59">
        <f t="shared" si="14"/>
        <v>3.5961285193582682</v>
      </c>
      <c r="Y59">
        <f t="shared" si="15"/>
        <v>59.541406380776607</v>
      </c>
      <c r="Z59">
        <f t="shared" si="16"/>
        <v>2.1101623147413644</v>
      </c>
      <c r="AA59">
        <f t="shared" si="17"/>
        <v>3.5440249785948059</v>
      </c>
      <c r="AB59">
        <f t="shared" si="18"/>
        <v>1.4859662046169038</v>
      </c>
      <c r="AC59">
        <f t="shared" si="19"/>
        <v>-196.31878476748307</v>
      </c>
      <c r="AD59">
        <f t="shared" si="20"/>
        <v>-36.939639594025813</v>
      </c>
      <c r="AE59">
        <f t="shared" si="21"/>
        <v>-2.8890056480318691</v>
      </c>
      <c r="AF59">
        <f t="shared" si="22"/>
        <v>85.362000454746493</v>
      </c>
      <c r="AG59">
        <f t="shared" si="23"/>
        <v>46.49286284394335</v>
      </c>
      <c r="AH59">
        <f t="shared" si="24"/>
        <v>4.4482206137146427</v>
      </c>
      <c r="AI59">
        <f t="shared" si="25"/>
        <v>28.407912720589692</v>
      </c>
      <c r="AJ59">
        <v>705.27829282294397</v>
      </c>
      <c r="AK59">
        <v>655.15337575757542</v>
      </c>
      <c r="AL59">
        <v>3.279373333333278</v>
      </c>
      <c r="AM59">
        <v>64.75</v>
      </c>
      <c r="AN59">
        <f t="shared" si="26"/>
        <v>4.4516731239792078</v>
      </c>
      <c r="AO59">
        <v>18.072035056950401</v>
      </c>
      <c r="AP59">
        <v>23.288439560439571</v>
      </c>
      <c r="AQ59">
        <v>3.2528313479287387E-5</v>
      </c>
      <c r="AR59">
        <v>86.349674898157161</v>
      </c>
      <c r="AS59">
        <v>0</v>
      </c>
      <c r="AT59">
        <v>0</v>
      </c>
      <c r="AU59">
        <f t="shared" si="27"/>
        <v>1</v>
      </c>
      <c r="AV59">
        <f t="shared" si="28"/>
        <v>0</v>
      </c>
      <c r="AW59">
        <f t="shared" si="29"/>
        <v>47901.124687977848</v>
      </c>
      <c r="AX59" t="s">
        <v>416</v>
      </c>
      <c r="AY59" t="s">
        <v>416</v>
      </c>
      <c r="AZ59">
        <v>0</v>
      </c>
      <c r="BA59">
        <v>0</v>
      </c>
      <c r="BB59" t="e">
        <f t="shared" si="30"/>
        <v>#DIV/0!</v>
      </c>
      <c r="BC59">
        <v>0</v>
      </c>
      <c r="BD59" t="s">
        <v>416</v>
      </c>
      <c r="BE59" t="s">
        <v>416</v>
      </c>
      <c r="BF59">
        <v>0</v>
      </c>
      <c r="BG59">
        <v>0</v>
      </c>
      <c r="BH59" t="e">
        <f t="shared" si="31"/>
        <v>#DIV/0!</v>
      </c>
      <c r="BI59">
        <v>0.5</v>
      </c>
      <c r="BJ59">
        <f t="shared" si="32"/>
        <v>1681.1935107759691</v>
      </c>
      <c r="BK59">
        <f t="shared" si="33"/>
        <v>28.407912720589692</v>
      </c>
      <c r="BL59" t="e">
        <f t="shared" si="34"/>
        <v>#DIV/0!</v>
      </c>
      <c r="BM59">
        <f t="shared" si="35"/>
        <v>1.6897467506567867E-2</v>
      </c>
      <c r="BN59" t="e">
        <f t="shared" si="36"/>
        <v>#DIV/0!</v>
      </c>
      <c r="BO59" t="e">
        <f t="shared" si="37"/>
        <v>#DIV/0!</v>
      </c>
      <c r="BP59" t="s">
        <v>416</v>
      </c>
      <c r="BQ59">
        <v>0</v>
      </c>
      <c r="BR59" t="e">
        <f t="shared" si="38"/>
        <v>#DIV/0!</v>
      </c>
      <c r="BS59" t="e">
        <f t="shared" si="39"/>
        <v>#DIV/0!</v>
      </c>
      <c r="BT59" t="e">
        <f t="shared" si="40"/>
        <v>#DIV/0!</v>
      </c>
      <c r="BU59" t="e">
        <f t="shared" si="41"/>
        <v>#DIV/0!</v>
      </c>
      <c r="BV59" t="e">
        <f t="shared" si="42"/>
        <v>#DIV/0!</v>
      </c>
      <c r="BW59" t="e">
        <f t="shared" si="43"/>
        <v>#DIV/0!</v>
      </c>
      <c r="BX59" t="e">
        <f t="shared" si="44"/>
        <v>#DIV/0!</v>
      </c>
      <c r="BY59" t="e">
        <f t="shared" si="45"/>
        <v>#DIV/0!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 t="shared" si="46"/>
        <v>1999.995925925926</v>
      </c>
      <c r="CS59">
        <f t="shared" si="47"/>
        <v>1681.1935107759691</v>
      </c>
      <c r="CT59">
        <f t="shared" si="48"/>
        <v>0.84059846771819657</v>
      </c>
      <c r="CU59">
        <f t="shared" si="49"/>
        <v>0.16075504269611945</v>
      </c>
      <c r="CV59">
        <v>6</v>
      </c>
      <c r="CW59">
        <v>0.5</v>
      </c>
      <c r="CX59" t="s">
        <v>417</v>
      </c>
      <c r="CY59">
        <v>2</v>
      </c>
      <c r="CZ59" t="b">
        <v>1</v>
      </c>
      <c r="DA59">
        <v>1659024012.5</v>
      </c>
      <c r="DB59">
        <v>617.50770370370367</v>
      </c>
      <c r="DC59">
        <v>676.58407407407401</v>
      </c>
      <c r="DD59">
        <v>23.279359259259259</v>
      </c>
      <c r="DE59">
        <v>18.06674814814815</v>
      </c>
      <c r="DF59">
        <v>613.56381481481492</v>
      </c>
      <c r="DG59">
        <v>22.97414074074074</v>
      </c>
      <c r="DH59">
        <v>500.09511111111101</v>
      </c>
      <c r="DI59">
        <v>90.545207407407389</v>
      </c>
      <c r="DJ59">
        <v>9.9998555555555563E-2</v>
      </c>
      <c r="DK59">
        <v>26.832140740740741</v>
      </c>
      <c r="DL59">
        <v>27.080555555555549</v>
      </c>
      <c r="DM59">
        <v>999.90000000000009</v>
      </c>
      <c r="DN59">
        <v>0</v>
      </c>
      <c r="DO59">
        <v>0</v>
      </c>
      <c r="DP59">
        <v>9999.2548148148144</v>
      </c>
      <c r="DQ59">
        <v>0</v>
      </c>
      <c r="DR59">
        <v>11.6396</v>
      </c>
      <c r="DS59">
        <v>-59.076237037037039</v>
      </c>
      <c r="DT59">
        <v>632.22555555555539</v>
      </c>
      <c r="DU59">
        <v>689.03251851851871</v>
      </c>
      <c r="DV59">
        <v>5.2126174074074072</v>
      </c>
      <c r="DW59">
        <v>676.58407407407401</v>
      </c>
      <c r="DX59">
        <v>18.06674814814815</v>
      </c>
      <c r="DY59">
        <v>2.1078348148148152</v>
      </c>
      <c r="DZ59">
        <v>1.6358570370370371</v>
      </c>
      <c r="EA59">
        <v>18.27851481481482</v>
      </c>
      <c r="EB59">
        <v>14.30079259259259</v>
      </c>
      <c r="EC59">
        <v>1999.995925925926</v>
      </c>
      <c r="ED59">
        <v>0.98000140740740749</v>
      </c>
      <c r="EE59">
        <v>1.999862222222222E-2</v>
      </c>
      <c r="EF59">
        <v>0</v>
      </c>
      <c r="EG59">
        <v>788.43007407407413</v>
      </c>
      <c r="EH59">
        <v>5.000560000000001</v>
      </c>
      <c r="EI59">
        <v>15688.86666666666</v>
      </c>
      <c r="EJ59">
        <v>17294.837037037039</v>
      </c>
      <c r="EK59">
        <v>37.231259259259261</v>
      </c>
      <c r="EL59">
        <v>38.061999999999998</v>
      </c>
      <c r="EM59">
        <v>37.1317037037037</v>
      </c>
      <c r="EN59">
        <v>37.177962962962972</v>
      </c>
      <c r="EO59">
        <v>38.557407407407403</v>
      </c>
      <c r="EP59">
        <v>1955.0981481481481</v>
      </c>
      <c r="EQ59">
        <v>39.897777777777783</v>
      </c>
      <c r="ER59">
        <v>0</v>
      </c>
      <c r="ES59">
        <v>1659024021</v>
      </c>
      <c r="ET59">
        <v>0</v>
      </c>
      <c r="EU59">
        <v>788.40380769230774</v>
      </c>
      <c r="EV59">
        <v>10.49917947348542</v>
      </c>
      <c r="EW59">
        <v>228.09230737041429</v>
      </c>
      <c r="EX59">
        <v>15689.08846153846</v>
      </c>
      <c r="EY59">
        <v>15</v>
      </c>
      <c r="EZ59">
        <v>0</v>
      </c>
      <c r="FA59" t="s">
        <v>418</v>
      </c>
      <c r="FB59">
        <v>1655239120</v>
      </c>
      <c r="FC59">
        <v>1655239135</v>
      </c>
      <c r="FD59">
        <v>0</v>
      </c>
      <c r="FE59">
        <v>-7.4999999999999997E-2</v>
      </c>
      <c r="FF59">
        <v>-2.7E-2</v>
      </c>
      <c r="FG59">
        <v>1.986</v>
      </c>
      <c r="FH59">
        <v>0.13900000000000001</v>
      </c>
      <c r="FI59">
        <v>420</v>
      </c>
      <c r="FJ59">
        <v>22</v>
      </c>
      <c r="FK59">
        <v>0.12</v>
      </c>
      <c r="FL59">
        <v>0.02</v>
      </c>
      <c r="FM59">
        <v>-58.58974634146341</v>
      </c>
      <c r="FN59">
        <v>-10.169774216027861</v>
      </c>
      <c r="FO59">
        <v>1.005406032066589</v>
      </c>
      <c r="FP59">
        <v>0</v>
      </c>
      <c r="FQ59">
        <v>787.87435294117643</v>
      </c>
      <c r="FR59">
        <v>10.948846436205169</v>
      </c>
      <c r="FS59">
        <v>1.089703734220316</v>
      </c>
      <c r="FT59">
        <v>0</v>
      </c>
      <c r="FU59">
        <v>5.2093704878048772</v>
      </c>
      <c r="FV59">
        <v>5.820397212543528E-2</v>
      </c>
      <c r="FW59">
        <v>7.0399227238066272E-3</v>
      </c>
      <c r="FX59">
        <v>1</v>
      </c>
      <c r="FY59">
        <v>1</v>
      </c>
      <c r="FZ59">
        <v>3</v>
      </c>
      <c r="GA59" t="s">
        <v>419</v>
      </c>
      <c r="GB59">
        <v>2.9804499999999998</v>
      </c>
      <c r="GC59">
        <v>2.7283300000000001</v>
      </c>
      <c r="GD59">
        <v>0.116882</v>
      </c>
      <c r="GE59">
        <v>0.125524</v>
      </c>
      <c r="GF59">
        <v>0.10531699999999999</v>
      </c>
      <c r="GG59">
        <v>8.8850799999999994E-2</v>
      </c>
      <c r="GH59">
        <v>26490.6</v>
      </c>
      <c r="GI59">
        <v>25875</v>
      </c>
      <c r="GJ59">
        <v>30522.9</v>
      </c>
      <c r="GK59">
        <v>29832.5</v>
      </c>
      <c r="GL59">
        <v>37672.199999999997</v>
      </c>
      <c r="GM59">
        <v>35792</v>
      </c>
      <c r="GN59">
        <v>46683.3</v>
      </c>
      <c r="GO59">
        <v>44364.2</v>
      </c>
      <c r="GP59">
        <v>1.8873200000000001</v>
      </c>
      <c r="GQ59">
        <v>1.86178</v>
      </c>
      <c r="GR59">
        <v>0.119828</v>
      </c>
      <c r="GS59">
        <v>0</v>
      </c>
      <c r="GT59">
        <v>25.1188</v>
      </c>
      <c r="GU59">
        <v>999.9</v>
      </c>
      <c r="GV59">
        <v>53.9</v>
      </c>
      <c r="GW59">
        <v>30.7</v>
      </c>
      <c r="GX59">
        <v>26.398700000000002</v>
      </c>
      <c r="GY59">
        <v>63.1434</v>
      </c>
      <c r="GZ59">
        <v>24.855799999999999</v>
      </c>
      <c r="HA59">
        <v>1</v>
      </c>
      <c r="HB59">
        <v>-8.22764E-2</v>
      </c>
      <c r="HC59">
        <v>0.113652</v>
      </c>
      <c r="HD59">
        <v>20.1921</v>
      </c>
      <c r="HE59">
        <v>5.2300199999999997</v>
      </c>
      <c r="HF59">
        <v>11.968</v>
      </c>
      <c r="HG59">
        <v>4.9706999999999999</v>
      </c>
      <c r="HH59">
        <v>3.28965</v>
      </c>
      <c r="HI59">
        <v>9207.1</v>
      </c>
      <c r="HJ59">
        <v>9999</v>
      </c>
      <c r="HK59">
        <v>9999</v>
      </c>
      <c r="HL59">
        <v>295.3</v>
      </c>
      <c r="HM59">
        <v>4.9731800000000002</v>
      </c>
      <c r="HN59">
        <v>1.8779300000000001</v>
      </c>
      <c r="HO59">
        <v>1.8760699999999999</v>
      </c>
      <c r="HP59">
        <v>1.8789</v>
      </c>
      <c r="HQ59">
        <v>1.8755500000000001</v>
      </c>
      <c r="HR59">
        <v>1.87913</v>
      </c>
      <c r="HS59">
        <v>1.8762399999999999</v>
      </c>
      <c r="HT59">
        <v>1.8774200000000001</v>
      </c>
      <c r="HU59">
        <v>0</v>
      </c>
      <c r="HV59">
        <v>0</v>
      </c>
      <c r="HW59">
        <v>0</v>
      </c>
      <c r="HX59">
        <v>0</v>
      </c>
      <c r="HY59" t="s">
        <v>420</v>
      </c>
      <c r="HZ59" t="s">
        <v>421</v>
      </c>
      <c r="IA59" t="s">
        <v>422</v>
      </c>
      <c r="IB59" t="s">
        <v>422</v>
      </c>
      <c r="IC59" t="s">
        <v>422</v>
      </c>
      <c r="ID59" t="s">
        <v>422</v>
      </c>
      <c r="IE59">
        <v>0</v>
      </c>
      <c r="IF59">
        <v>100</v>
      </c>
      <c r="IG59">
        <v>100</v>
      </c>
      <c r="IH59">
        <v>4.0010000000000003</v>
      </c>
      <c r="II59">
        <v>0.3054</v>
      </c>
      <c r="IJ59">
        <v>1.981763419366358</v>
      </c>
      <c r="IK59">
        <v>4.1594547590360449E-3</v>
      </c>
      <c r="IL59">
        <v>-1.867668404869411E-6</v>
      </c>
      <c r="IM59">
        <v>4.9096340421811042E-10</v>
      </c>
      <c r="IN59">
        <v>-2.3250521569731349E-2</v>
      </c>
      <c r="IO59">
        <v>5.6214120975847052E-3</v>
      </c>
      <c r="IP59">
        <v>3.6430730392419388E-4</v>
      </c>
      <c r="IQ59">
        <v>5.8048895600362112E-7</v>
      </c>
      <c r="IR59">
        <v>0</v>
      </c>
      <c r="IS59">
        <v>2100</v>
      </c>
      <c r="IT59">
        <v>1</v>
      </c>
      <c r="IU59">
        <v>26</v>
      </c>
      <c r="IV59">
        <v>63081.7</v>
      </c>
      <c r="IW59">
        <v>63081.4</v>
      </c>
      <c r="IX59">
        <v>1.6845699999999999</v>
      </c>
      <c r="IY59">
        <v>2.5354000000000001</v>
      </c>
      <c r="IZ59">
        <v>1.39893</v>
      </c>
      <c r="JA59">
        <v>2.33765</v>
      </c>
      <c r="JB59">
        <v>1.4489700000000001</v>
      </c>
      <c r="JC59">
        <v>2.4230999999999998</v>
      </c>
      <c r="JD59">
        <v>38.330100000000002</v>
      </c>
      <c r="JE59">
        <v>23.938700000000001</v>
      </c>
      <c r="JF59">
        <v>18</v>
      </c>
      <c r="JG59">
        <v>492.07900000000001</v>
      </c>
      <c r="JH59">
        <v>447.57900000000001</v>
      </c>
      <c r="JI59">
        <v>25.000299999999999</v>
      </c>
      <c r="JJ59">
        <v>25.9438</v>
      </c>
      <c r="JK59">
        <v>30.000399999999999</v>
      </c>
      <c r="JL59">
        <v>25.736599999999999</v>
      </c>
      <c r="JM59">
        <v>25.809799999999999</v>
      </c>
      <c r="JN59">
        <v>33.775199999999998</v>
      </c>
      <c r="JO59">
        <v>36.031500000000001</v>
      </c>
      <c r="JP59">
        <v>43.240400000000001</v>
      </c>
      <c r="JQ59">
        <v>25</v>
      </c>
      <c r="JR59">
        <v>722.03300000000002</v>
      </c>
      <c r="JS59">
        <v>18.087199999999999</v>
      </c>
      <c r="JT59">
        <v>100.89400000000001</v>
      </c>
      <c r="JU59">
        <v>102.01300000000001</v>
      </c>
    </row>
    <row r="60" spans="1:281" x14ac:dyDescent="0.2">
      <c r="A60">
        <v>44</v>
      </c>
      <c r="B60">
        <v>1659024025</v>
      </c>
      <c r="C60">
        <v>306.5</v>
      </c>
      <c r="D60" t="s">
        <v>509</v>
      </c>
      <c r="E60" t="s">
        <v>510</v>
      </c>
      <c r="F60">
        <v>5</v>
      </c>
      <c r="G60" t="s">
        <v>415</v>
      </c>
      <c r="H60" t="s">
        <v>2741</v>
      </c>
      <c r="I60">
        <v>1659024017.2142861</v>
      </c>
      <c r="J60">
        <f t="shared" si="0"/>
        <v>4.4649154501378687E-3</v>
      </c>
      <c r="K60">
        <f t="shared" si="1"/>
        <v>4.4649154501378687</v>
      </c>
      <c r="L60">
        <f t="shared" si="2"/>
        <v>28.723053270450055</v>
      </c>
      <c r="M60">
        <f t="shared" si="3"/>
        <v>632.61560714285702</v>
      </c>
      <c r="N60">
        <f t="shared" si="4"/>
        <v>445.3410939897596</v>
      </c>
      <c r="O60">
        <f t="shared" si="5"/>
        <v>40.368232883926233</v>
      </c>
      <c r="P60">
        <f t="shared" si="6"/>
        <v>57.343852835050662</v>
      </c>
      <c r="Q60">
        <f t="shared" si="7"/>
        <v>0.27869274796331739</v>
      </c>
      <c r="R60">
        <f t="shared" si="8"/>
        <v>2.758596802534524</v>
      </c>
      <c r="S60">
        <f t="shared" si="9"/>
        <v>0.26394234907195196</v>
      </c>
      <c r="T60">
        <f t="shared" si="10"/>
        <v>0.1662241461000884</v>
      </c>
      <c r="U60">
        <f t="shared" si="11"/>
        <v>321.51008978166607</v>
      </c>
      <c r="V60">
        <f t="shared" si="12"/>
        <v>27.610673371520289</v>
      </c>
      <c r="W60">
        <f t="shared" si="13"/>
        <v>27.078614285714281</v>
      </c>
      <c r="X60">
        <f t="shared" si="14"/>
        <v>3.5957187714476673</v>
      </c>
      <c r="Y60">
        <f t="shared" si="15"/>
        <v>59.548912796834067</v>
      </c>
      <c r="Z60">
        <f t="shared" si="16"/>
        <v>2.1105988153417008</v>
      </c>
      <c r="AA60">
        <f t="shared" si="17"/>
        <v>3.5443112497158999</v>
      </c>
      <c r="AB60">
        <f t="shared" si="18"/>
        <v>1.4851199561059665</v>
      </c>
      <c r="AC60">
        <f t="shared" si="19"/>
        <v>-196.90277135108002</v>
      </c>
      <c r="AD60">
        <f t="shared" si="20"/>
        <v>-36.451632497551046</v>
      </c>
      <c r="AE60">
        <f t="shared" si="21"/>
        <v>-2.8504470288332935</v>
      </c>
      <c r="AF60">
        <f t="shared" si="22"/>
        <v>85.305238904201715</v>
      </c>
      <c r="AG60">
        <f t="shared" si="23"/>
        <v>47.121608650626278</v>
      </c>
      <c r="AH60">
        <f t="shared" si="24"/>
        <v>4.4555970111082033</v>
      </c>
      <c r="AI60">
        <f t="shared" si="25"/>
        <v>28.723053270450055</v>
      </c>
      <c r="AJ60">
        <v>722.55285209610383</v>
      </c>
      <c r="AK60">
        <v>671.77717575757595</v>
      </c>
      <c r="AL60">
        <v>3.3361371428571398</v>
      </c>
      <c r="AM60">
        <v>64.75</v>
      </c>
      <c r="AN60">
        <f t="shared" si="26"/>
        <v>4.4649154501378687</v>
      </c>
      <c r="AO60">
        <v>18.057519428270879</v>
      </c>
      <c r="AP60">
        <v>23.28927032967032</v>
      </c>
      <c r="AQ60">
        <v>4.2950930375606079E-5</v>
      </c>
      <c r="AR60">
        <v>86.349674898157161</v>
      </c>
      <c r="AS60">
        <v>0</v>
      </c>
      <c r="AT60">
        <v>0</v>
      </c>
      <c r="AU60">
        <f t="shared" si="27"/>
        <v>1</v>
      </c>
      <c r="AV60">
        <f t="shared" si="28"/>
        <v>0</v>
      </c>
      <c r="AW60">
        <f t="shared" si="29"/>
        <v>47911.014986211325</v>
      </c>
      <c r="AX60" t="s">
        <v>416</v>
      </c>
      <c r="AY60" t="s">
        <v>416</v>
      </c>
      <c r="AZ60">
        <v>0</v>
      </c>
      <c r="BA60">
        <v>0</v>
      </c>
      <c r="BB60" t="e">
        <f t="shared" si="30"/>
        <v>#DIV/0!</v>
      </c>
      <c r="BC60">
        <v>0</v>
      </c>
      <c r="BD60" t="s">
        <v>416</v>
      </c>
      <c r="BE60" t="s">
        <v>416</v>
      </c>
      <c r="BF60">
        <v>0</v>
      </c>
      <c r="BG60">
        <v>0</v>
      </c>
      <c r="BH60" t="e">
        <f t="shared" si="31"/>
        <v>#DIV/0!</v>
      </c>
      <c r="BI60">
        <v>0.5</v>
      </c>
      <c r="BJ60">
        <f t="shared" si="32"/>
        <v>1681.1955853791021</v>
      </c>
      <c r="BK60">
        <f t="shared" si="33"/>
        <v>28.723053270450055</v>
      </c>
      <c r="BL60" t="e">
        <f t="shared" si="34"/>
        <v>#DIV/0!</v>
      </c>
      <c r="BM60">
        <f t="shared" si="35"/>
        <v>1.7084896915175479E-2</v>
      </c>
      <c r="BN60" t="e">
        <f t="shared" si="36"/>
        <v>#DIV/0!</v>
      </c>
      <c r="BO60" t="e">
        <f t="shared" si="37"/>
        <v>#DIV/0!</v>
      </c>
      <c r="BP60" t="s">
        <v>416</v>
      </c>
      <c r="BQ60">
        <v>0</v>
      </c>
      <c r="BR60" t="e">
        <f t="shared" si="38"/>
        <v>#DIV/0!</v>
      </c>
      <c r="BS60" t="e">
        <f t="shared" si="39"/>
        <v>#DIV/0!</v>
      </c>
      <c r="BT60" t="e">
        <f t="shared" si="40"/>
        <v>#DIV/0!</v>
      </c>
      <c r="BU60" t="e">
        <f t="shared" si="41"/>
        <v>#DIV/0!</v>
      </c>
      <c r="BV60" t="e">
        <f t="shared" si="42"/>
        <v>#DIV/0!</v>
      </c>
      <c r="BW60" t="e">
        <f t="shared" si="43"/>
        <v>#DIV/0!</v>
      </c>
      <c r="BX60" t="e">
        <f t="shared" si="44"/>
        <v>#DIV/0!</v>
      </c>
      <c r="BY60" t="e">
        <f t="shared" si="45"/>
        <v>#DIV/0!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 t="shared" si="46"/>
        <v>1999.998214285715</v>
      </c>
      <c r="CS60">
        <f t="shared" si="47"/>
        <v>1681.1955853791021</v>
      </c>
      <c r="CT60">
        <f t="shared" si="48"/>
        <v>0.84059854322396432</v>
      </c>
      <c r="CU60">
        <f t="shared" si="49"/>
        <v>0.1607551884222512</v>
      </c>
      <c r="CV60">
        <v>6</v>
      </c>
      <c r="CW60">
        <v>0.5</v>
      </c>
      <c r="CX60" t="s">
        <v>417</v>
      </c>
      <c r="CY60">
        <v>2</v>
      </c>
      <c r="CZ60" t="b">
        <v>1</v>
      </c>
      <c r="DA60">
        <v>1659024017.2142861</v>
      </c>
      <c r="DB60">
        <v>632.61560714285702</v>
      </c>
      <c r="DC60">
        <v>692.53139285714281</v>
      </c>
      <c r="DD60">
        <v>23.284060714285719</v>
      </c>
      <c r="DE60">
        <v>18.062932142857139</v>
      </c>
      <c r="DF60">
        <v>628.63546428571419</v>
      </c>
      <c r="DG60">
        <v>22.97873214285714</v>
      </c>
      <c r="DH60">
        <v>500.10482142857143</v>
      </c>
      <c r="DI60">
        <v>90.545667857142874</v>
      </c>
      <c r="DJ60">
        <v>9.9982024999999988E-2</v>
      </c>
      <c r="DK60">
        <v>26.83351428571428</v>
      </c>
      <c r="DL60">
        <v>27.078614285714281</v>
      </c>
      <c r="DM60">
        <v>999.9000000000002</v>
      </c>
      <c r="DN60">
        <v>0</v>
      </c>
      <c r="DO60">
        <v>0</v>
      </c>
      <c r="DP60">
        <v>10001.40214285714</v>
      </c>
      <c r="DQ60">
        <v>0</v>
      </c>
      <c r="DR60">
        <v>11.6396</v>
      </c>
      <c r="DS60">
        <v>-59.91562857142857</v>
      </c>
      <c r="DT60">
        <v>647.69671428571417</v>
      </c>
      <c r="DU60">
        <v>705.2704642857143</v>
      </c>
      <c r="DV60">
        <v>5.2211335714285712</v>
      </c>
      <c r="DW60">
        <v>692.53139285714281</v>
      </c>
      <c r="DX60">
        <v>18.062932142857139</v>
      </c>
      <c r="DY60">
        <v>2.1082707142857142</v>
      </c>
      <c r="DZ60">
        <v>1.635519642857143</v>
      </c>
      <c r="EA60">
        <v>18.281817857142858</v>
      </c>
      <c r="EB60">
        <v>14.297607142857141</v>
      </c>
      <c r="EC60">
        <v>1999.998214285715</v>
      </c>
      <c r="ED60">
        <v>0.97999928571428563</v>
      </c>
      <c r="EE60">
        <v>2.0000685714285711E-2</v>
      </c>
      <c r="EF60">
        <v>0</v>
      </c>
      <c r="EG60">
        <v>789.23071428571438</v>
      </c>
      <c r="EH60">
        <v>5.000560000000001</v>
      </c>
      <c r="EI60">
        <v>15706.282142857141</v>
      </c>
      <c r="EJ60">
        <v>17294.842857142859</v>
      </c>
      <c r="EK60">
        <v>37.249749999999999</v>
      </c>
      <c r="EL60">
        <v>38.061999999999998</v>
      </c>
      <c r="EM60">
        <v>37.149321428571433</v>
      </c>
      <c r="EN60">
        <v>37.171535714285717</v>
      </c>
      <c r="EO60">
        <v>38.548714285714283</v>
      </c>
      <c r="EP60">
        <v>1955.095357142857</v>
      </c>
      <c r="EQ60">
        <v>39.902857142857151</v>
      </c>
      <c r="ER60">
        <v>0</v>
      </c>
      <c r="ES60">
        <v>1659024025.8</v>
      </c>
      <c r="ET60">
        <v>0</v>
      </c>
      <c r="EU60">
        <v>789.23234615384638</v>
      </c>
      <c r="EV60">
        <v>10.08776068670063</v>
      </c>
      <c r="EW60">
        <v>214.42735058043121</v>
      </c>
      <c r="EX60">
        <v>15706.876923076919</v>
      </c>
      <c r="EY60">
        <v>15</v>
      </c>
      <c r="EZ60">
        <v>0</v>
      </c>
      <c r="FA60" t="s">
        <v>418</v>
      </c>
      <c r="FB60">
        <v>1655239120</v>
      </c>
      <c r="FC60">
        <v>1655239135</v>
      </c>
      <c r="FD60">
        <v>0</v>
      </c>
      <c r="FE60">
        <v>-7.4999999999999997E-2</v>
      </c>
      <c r="FF60">
        <v>-2.7E-2</v>
      </c>
      <c r="FG60">
        <v>1.986</v>
      </c>
      <c r="FH60">
        <v>0.13900000000000001</v>
      </c>
      <c r="FI60">
        <v>420</v>
      </c>
      <c r="FJ60">
        <v>22</v>
      </c>
      <c r="FK60">
        <v>0.12</v>
      </c>
      <c r="FL60">
        <v>0.02</v>
      </c>
      <c r="FM60">
        <v>-59.398679999999992</v>
      </c>
      <c r="FN60">
        <v>-10.77997148217619</v>
      </c>
      <c r="FO60">
        <v>1.0383059503826411</v>
      </c>
      <c r="FP60">
        <v>0</v>
      </c>
      <c r="FQ60">
        <v>788.69767647058825</v>
      </c>
      <c r="FR60">
        <v>10.260702828332381</v>
      </c>
      <c r="FS60">
        <v>1.029395045662544</v>
      </c>
      <c r="FT60">
        <v>0</v>
      </c>
      <c r="FU60">
        <v>5.2168222500000008</v>
      </c>
      <c r="FV60">
        <v>8.8497073170720003E-2</v>
      </c>
      <c r="FW60">
        <v>1.014063151078372E-2</v>
      </c>
      <c r="FX60">
        <v>1</v>
      </c>
      <c r="FY60">
        <v>1</v>
      </c>
      <c r="FZ60">
        <v>3</v>
      </c>
      <c r="GA60" t="s">
        <v>419</v>
      </c>
      <c r="GB60">
        <v>2.9804200000000001</v>
      </c>
      <c r="GC60">
        <v>2.7282799999999998</v>
      </c>
      <c r="GD60">
        <v>0.11892</v>
      </c>
      <c r="GE60">
        <v>0.12756100000000001</v>
      </c>
      <c r="GF60">
        <v>0.10531500000000001</v>
      </c>
      <c r="GG60">
        <v>8.8830400000000004E-2</v>
      </c>
      <c r="GH60">
        <v>26429.599999999999</v>
      </c>
      <c r="GI60">
        <v>25814.7</v>
      </c>
      <c r="GJ60">
        <v>30523</v>
      </c>
      <c r="GK60">
        <v>29832.400000000001</v>
      </c>
      <c r="GL60">
        <v>37672.699999999997</v>
      </c>
      <c r="GM60">
        <v>35792.9</v>
      </c>
      <c r="GN60">
        <v>46683.7</v>
      </c>
      <c r="GO60">
        <v>44364.1</v>
      </c>
      <c r="GP60">
        <v>1.8869</v>
      </c>
      <c r="GQ60">
        <v>1.8617300000000001</v>
      </c>
      <c r="GR60">
        <v>0.11905300000000001</v>
      </c>
      <c r="GS60">
        <v>0</v>
      </c>
      <c r="GT60">
        <v>25.120699999999999</v>
      </c>
      <c r="GU60">
        <v>999.9</v>
      </c>
      <c r="GV60">
        <v>53.9</v>
      </c>
      <c r="GW60">
        <v>30.7</v>
      </c>
      <c r="GX60">
        <v>26.400300000000001</v>
      </c>
      <c r="GY60">
        <v>63.273400000000002</v>
      </c>
      <c r="GZ60">
        <v>25.1402</v>
      </c>
      <c r="HA60">
        <v>1</v>
      </c>
      <c r="HB60">
        <v>-8.1867400000000007E-2</v>
      </c>
      <c r="HC60">
        <v>0.11470900000000001</v>
      </c>
      <c r="HD60">
        <v>20.1922</v>
      </c>
      <c r="HE60">
        <v>5.2288199999999998</v>
      </c>
      <c r="HF60">
        <v>11.968</v>
      </c>
      <c r="HG60">
        <v>4.9707499999999998</v>
      </c>
      <c r="HH60">
        <v>3.2894999999999999</v>
      </c>
      <c r="HI60">
        <v>9207.2999999999993</v>
      </c>
      <c r="HJ60">
        <v>9999</v>
      </c>
      <c r="HK60">
        <v>9999</v>
      </c>
      <c r="HL60">
        <v>295.3</v>
      </c>
      <c r="HM60">
        <v>4.97316</v>
      </c>
      <c r="HN60">
        <v>1.87795</v>
      </c>
      <c r="HO60">
        <v>1.8760699999999999</v>
      </c>
      <c r="HP60">
        <v>1.8789199999999999</v>
      </c>
      <c r="HQ60">
        <v>1.87557</v>
      </c>
      <c r="HR60">
        <v>1.87913</v>
      </c>
      <c r="HS60">
        <v>1.8762399999999999</v>
      </c>
      <c r="HT60">
        <v>1.87744</v>
      </c>
      <c r="HU60">
        <v>0</v>
      </c>
      <c r="HV60">
        <v>0</v>
      </c>
      <c r="HW60">
        <v>0</v>
      </c>
      <c r="HX60">
        <v>0</v>
      </c>
      <c r="HY60" t="s">
        <v>420</v>
      </c>
      <c r="HZ60" t="s">
        <v>421</v>
      </c>
      <c r="IA60" t="s">
        <v>422</v>
      </c>
      <c r="IB60" t="s">
        <v>422</v>
      </c>
      <c r="IC60" t="s">
        <v>422</v>
      </c>
      <c r="ID60" t="s">
        <v>422</v>
      </c>
      <c r="IE60">
        <v>0</v>
      </c>
      <c r="IF60">
        <v>100</v>
      </c>
      <c r="IG60">
        <v>100</v>
      </c>
      <c r="IH60">
        <v>4.04</v>
      </c>
      <c r="II60">
        <v>0.30549999999999999</v>
      </c>
      <c r="IJ60">
        <v>1.981763419366358</v>
      </c>
      <c r="IK60">
        <v>4.1594547590360449E-3</v>
      </c>
      <c r="IL60">
        <v>-1.867668404869411E-6</v>
      </c>
      <c r="IM60">
        <v>4.9096340421811042E-10</v>
      </c>
      <c r="IN60">
        <v>-2.3250521569731349E-2</v>
      </c>
      <c r="IO60">
        <v>5.6214120975847052E-3</v>
      </c>
      <c r="IP60">
        <v>3.6430730392419388E-4</v>
      </c>
      <c r="IQ60">
        <v>5.8048895600362112E-7</v>
      </c>
      <c r="IR60">
        <v>0</v>
      </c>
      <c r="IS60">
        <v>2100</v>
      </c>
      <c r="IT60">
        <v>1</v>
      </c>
      <c r="IU60">
        <v>26</v>
      </c>
      <c r="IV60">
        <v>63081.8</v>
      </c>
      <c r="IW60">
        <v>63081.5</v>
      </c>
      <c r="IX60">
        <v>1.71387</v>
      </c>
      <c r="IY60">
        <v>2.5366200000000001</v>
      </c>
      <c r="IZ60">
        <v>1.39893</v>
      </c>
      <c r="JA60">
        <v>2.33765</v>
      </c>
      <c r="JB60">
        <v>1.4489700000000001</v>
      </c>
      <c r="JC60">
        <v>2.4084500000000002</v>
      </c>
      <c r="JD60">
        <v>38.330100000000002</v>
      </c>
      <c r="JE60">
        <v>23.938700000000001</v>
      </c>
      <c r="JF60">
        <v>18</v>
      </c>
      <c r="JG60">
        <v>491.87200000000001</v>
      </c>
      <c r="JH60">
        <v>447.57100000000003</v>
      </c>
      <c r="JI60">
        <v>25.0002</v>
      </c>
      <c r="JJ60">
        <v>25.948</v>
      </c>
      <c r="JK60">
        <v>30.000399999999999</v>
      </c>
      <c r="JL60">
        <v>25.740300000000001</v>
      </c>
      <c r="JM60">
        <v>25.8126</v>
      </c>
      <c r="JN60">
        <v>34.439799999999998</v>
      </c>
      <c r="JO60">
        <v>36.031500000000001</v>
      </c>
      <c r="JP60">
        <v>43.240400000000001</v>
      </c>
      <c r="JQ60">
        <v>25</v>
      </c>
      <c r="JR60">
        <v>742.08699999999999</v>
      </c>
      <c r="JS60">
        <v>18.076000000000001</v>
      </c>
      <c r="JT60">
        <v>100.895</v>
      </c>
      <c r="JU60">
        <v>102.01300000000001</v>
      </c>
    </row>
    <row r="61" spans="1:281" x14ac:dyDescent="0.2">
      <c r="A61">
        <v>45</v>
      </c>
      <c r="B61">
        <v>1659024030</v>
      </c>
      <c r="C61">
        <v>311.5</v>
      </c>
      <c r="D61" t="s">
        <v>511</v>
      </c>
      <c r="E61" t="s">
        <v>512</v>
      </c>
      <c r="F61">
        <v>5</v>
      </c>
      <c r="G61" t="s">
        <v>415</v>
      </c>
      <c r="H61" t="s">
        <v>2741</v>
      </c>
      <c r="I61">
        <v>1659024022.5</v>
      </c>
      <c r="J61">
        <f t="shared" si="0"/>
        <v>4.4680599302116385E-3</v>
      </c>
      <c r="K61">
        <f t="shared" si="1"/>
        <v>4.4680599302116386</v>
      </c>
      <c r="L61">
        <f t="shared" si="2"/>
        <v>29.360196561917025</v>
      </c>
      <c r="M61">
        <f t="shared" si="3"/>
        <v>649.63918518518528</v>
      </c>
      <c r="N61">
        <f t="shared" si="4"/>
        <v>458.35089483353613</v>
      </c>
      <c r="O61">
        <f t="shared" si="5"/>
        <v>41.547641804393272</v>
      </c>
      <c r="P61">
        <f t="shared" si="6"/>
        <v>58.887146228817919</v>
      </c>
      <c r="Q61">
        <f t="shared" si="7"/>
        <v>0.27904822721064537</v>
      </c>
      <c r="R61">
        <f t="shared" si="8"/>
        <v>2.7586693469970047</v>
      </c>
      <c r="S61">
        <f t="shared" si="9"/>
        <v>0.26426161411379157</v>
      </c>
      <c r="T61">
        <f t="shared" si="10"/>
        <v>0.16642670360634748</v>
      </c>
      <c r="U61">
        <f t="shared" si="11"/>
        <v>321.51018157525476</v>
      </c>
      <c r="V61">
        <f t="shared" si="12"/>
        <v>27.610401428849059</v>
      </c>
      <c r="W61">
        <f t="shared" si="13"/>
        <v>27.07724444444445</v>
      </c>
      <c r="X61">
        <f t="shared" si="14"/>
        <v>3.5954296606930911</v>
      </c>
      <c r="Y61">
        <f t="shared" si="15"/>
        <v>59.559670151487055</v>
      </c>
      <c r="Z61">
        <f t="shared" si="16"/>
        <v>2.1110560180215696</v>
      </c>
      <c r="AA61">
        <f t="shared" si="17"/>
        <v>3.5444387328744495</v>
      </c>
      <c r="AB61">
        <f t="shared" si="18"/>
        <v>1.4843736426715215</v>
      </c>
      <c r="AC61">
        <f t="shared" si="19"/>
        <v>-197.04144292233326</v>
      </c>
      <c r="AD61">
        <f t="shared" si="20"/>
        <v>-36.157894497901218</v>
      </c>
      <c r="AE61">
        <f t="shared" si="21"/>
        <v>-2.8273922046846049</v>
      </c>
      <c r="AF61">
        <f t="shared" si="22"/>
        <v>85.483451950335677</v>
      </c>
      <c r="AG61">
        <f t="shared" si="23"/>
        <v>47.73416289384587</v>
      </c>
      <c r="AH61">
        <f t="shared" si="24"/>
        <v>4.4615653997245506</v>
      </c>
      <c r="AI61">
        <f t="shared" si="25"/>
        <v>29.360196561917025</v>
      </c>
      <c r="AJ61">
        <v>739.57711755887453</v>
      </c>
      <c r="AK61">
        <v>688.25435151515148</v>
      </c>
      <c r="AL61">
        <v>3.2867619047618439</v>
      </c>
      <c r="AM61">
        <v>64.75</v>
      </c>
      <c r="AN61">
        <f t="shared" si="26"/>
        <v>4.4680599302116386</v>
      </c>
      <c r="AO61">
        <v>18.057536690624911</v>
      </c>
      <c r="AP61">
        <v>23.29313406593408</v>
      </c>
      <c r="AQ61">
        <v>2.6348978645632691E-5</v>
      </c>
      <c r="AR61">
        <v>86.349674898157161</v>
      </c>
      <c r="AS61">
        <v>0</v>
      </c>
      <c r="AT61">
        <v>0</v>
      </c>
      <c r="AU61">
        <f t="shared" si="27"/>
        <v>1</v>
      </c>
      <c r="AV61">
        <f t="shared" si="28"/>
        <v>0</v>
      </c>
      <c r="AW61">
        <f t="shared" si="29"/>
        <v>47912.894060244529</v>
      </c>
      <c r="AX61" t="s">
        <v>416</v>
      </c>
      <c r="AY61" t="s">
        <v>416</v>
      </c>
      <c r="AZ61">
        <v>0</v>
      </c>
      <c r="BA61">
        <v>0</v>
      </c>
      <c r="BB61" t="e">
        <f t="shared" si="30"/>
        <v>#DIV/0!</v>
      </c>
      <c r="BC61">
        <v>0</v>
      </c>
      <c r="BD61" t="s">
        <v>416</v>
      </c>
      <c r="BE61" t="s">
        <v>416</v>
      </c>
      <c r="BF61">
        <v>0</v>
      </c>
      <c r="BG61">
        <v>0</v>
      </c>
      <c r="BH61" t="e">
        <f t="shared" si="31"/>
        <v>#DIV/0!</v>
      </c>
      <c r="BI61">
        <v>0.5</v>
      </c>
      <c r="BJ61">
        <f t="shared" si="32"/>
        <v>1681.1950218870061</v>
      </c>
      <c r="BK61">
        <f t="shared" si="33"/>
        <v>29.360196561917025</v>
      </c>
      <c r="BL61" t="e">
        <f t="shared" si="34"/>
        <v>#DIV/0!</v>
      </c>
      <c r="BM61">
        <f t="shared" si="35"/>
        <v>1.7463885022073505E-2</v>
      </c>
      <c r="BN61" t="e">
        <f t="shared" si="36"/>
        <v>#DIV/0!</v>
      </c>
      <c r="BO61" t="e">
        <f t="shared" si="37"/>
        <v>#DIV/0!</v>
      </c>
      <c r="BP61" t="s">
        <v>416</v>
      </c>
      <c r="BQ61">
        <v>0</v>
      </c>
      <c r="BR61" t="e">
        <f t="shared" si="38"/>
        <v>#DIV/0!</v>
      </c>
      <c r="BS61" t="e">
        <f t="shared" si="39"/>
        <v>#DIV/0!</v>
      </c>
      <c r="BT61" t="e">
        <f t="shared" si="40"/>
        <v>#DIV/0!</v>
      </c>
      <c r="BU61" t="e">
        <f t="shared" si="41"/>
        <v>#DIV/0!</v>
      </c>
      <c r="BV61" t="e">
        <f t="shared" si="42"/>
        <v>#DIV/0!</v>
      </c>
      <c r="BW61" t="e">
        <f t="shared" si="43"/>
        <v>#DIV/0!</v>
      </c>
      <c r="BX61" t="e">
        <f t="shared" si="44"/>
        <v>#DIV/0!</v>
      </c>
      <c r="BY61" t="e">
        <f t="shared" si="45"/>
        <v>#DIV/0!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 t="shared" si="46"/>
        <v>1999.997407407408</v>
      </c>
      <c r="CS61">
        <f t="shared" si="47"/>
        <v>1681.1950218870061</v>
      </c>
      <c r="CT61">
        <f t="shared" si="48"/>
        <v>0.84059860060835545</v>
      </c>
      <c r="CU61">
        <f t="shared" si="49"/>
        <v>0.16075529917412626</v>
      </c>
      <c r="CV61">
        <v>6</v>
      </c>
      <c r="CW61">
        <v>0.5</v>
      </c>
      <c r="CX61" t="s">
        <v>417</v>
      </c>
      <c r="CY61">
        <v>2</v>
      </c>
      <c r="CZ61" t="b">
        <v>1</v>
      </c>
      <c r="DA61">
        <v>1659024022.5</v>
      </c>
      <c r="DB61">
        <v>649.63918518518528</v>
      </c>
      <c r="DC61">
        <v>710.38644444444424</v>
      </c>
      <c r="DD61">
        <v>23.289033333333329</v>
      </c>
      <c r="DE61">
        <v>18.06085925925926</v>
      </c>
      <c r="DF61">
        <v>645.6186296296296</v>
      </c>
      <c r="DG61">
        <v>22.983592592592601</v>
      </c>
      <c r="DH61">
        <v>500.09733333333338</v>
      </c>
      <c r="DI61">
        <v>90.545907407407398</v>
      </c>
      <c r="DJ61">
        <v>0.10001970370370369</v>
      </c>
      <c r="DK61">
        <v>26.834125925925921</v>
      </c>
      <c r="DL61">
        <v>27.07724444444445</v>
      </c>
      <c r="DM61">
        <v>999.90000000000009</v>
      </c>
      <c r="DN61">
        <v>0</v>
      </c>
      <c r="DO61">
        <v>0</v>
      </c>
      <c r="DP61">
        <v>10001.804814814819</v>
      </c>
      <c r="DQ61">
        <v>0</v>
      </c>
      <c r="DR61">
        <v>11.6396</v>
      </c>
      <c r="DS61">
        <v>-60.747137037037028</v>
      </c>
      <c r="DT61">
        <v>665.1294444444444</v>
      </c>
      <c r="DU61">
        <v>723.45248148148141</v>
      </c>
      <c r="DV61">
        <v>5.2281733333333342</v>
      </c>
      <c r="DW61">
        <v>710.38644444444424</v>
      </c>
      <c r="DX61">
        <v>18.06085925925926</v>
      </c>
      <c r="DY61">
        <v>2.1087266666666671</v>
      </c>
      <c r="DZ61">
        <v>1.635336666666666</v>
      </c>
      <c r="EA61">
        <v>18.28525185185185</v>
      </c>
      <c r="EB61">
        <v>14.29588148148148</v>
      </c>
      <c r="EC61">
        <v>1999.997407407408</v>
      </c>
      <c r="ED61">
        <v>0.97999766666666666</v>
      </c>
      <c r="EE61">
        <v>2.0002233333333331E-2</v>
      </c>
      <c r="EF61">
        <v>0</v>
      </c>
      <c r="EG61">
        <v>790.08966666666663</v>
      </c>
      <c r="EH61">
        <v>5.000560000000001</v>
      </c>
      <c r="EI61">
        <v>15724.777777777779</v>
      </c>
      <c r="EJ61">
        <v>17294.825925925928</v>
      </c>
      <c r="EK61">
        <v>37.307666666666663</v>
      </c>
      <c r="EL61">
        <v>38.066666666666663</v>
      </c>
      <c r="EM61">
        <v>37.134</v>
      </c>
      <c r="EN61">
        <v>37.187185185185193</v>
      </c>
      <c r="EO61">
        <v>38.548259259259247</v>
      </c>
      <c r="EP61">
        <v>1955.090740740741</v>
      </c>
      <c r="EQ61">
        <v>39.906666666666673</v>
      </c>
      <c r="ER61">
        <v>0</v>
      </c>
      <c r="ES61">
        <v>1659024031.2</v>
      </c>
      <c r="ET61">
        <v>0</v>
      </c>
      <c r="EU61">
        <v>790.18756000000008</v>
      </c>
      <c r="EV61">
        <v>9.53053845258923</v>
      </c>
      <c r="EW61">
        <v>202.3461538461444</v>
      </c>
      <c r="EX61">
        <v>15726.652</v>
      </c>
      <c r="EY61">
        <v>15</v>
      </c>
      <c r="EZ61">
        <v>0</v>
      </c>
      <c r="FA61" t="s">
        <v>418</v>
      </c>
      <c r="FB61">
        <v>1655239120</v>
      </c>
      <c r="FC61">
        <v>1655239135</v>
      </c>
      <c r="FD61">
        <v>0</v>
      </c>
      <c r="FE61">
        <v>-7.4999999999999997E-2</v>
      </c>
      <c r="FF61">
        <v>-2.7E-2</v>
      </c>
      <c r="FG61">
        <v>1.986</v>
      </c>
      <c r="FH61">
        <v>0.13900000000000001</v>
      </c>
      <c r="FI61">
        <v>420</v>
      </c>
      <c r="FJ61">
        <v>22</v>
      </c>
      <c r="FK61">
        <v>0.12</v>
      </c>
      <c r="FL61">
        <v>0.02</v>
      </c>
      <c r="FM61">
        <v>-60.236660975609759</v>
      </c>
      <c r="FN61">
        <v>-9.5515526132405295</v>
      </c>
      <c r="FO61">
        <v>0.95171946929396933</v>
      </c>
      <c r="FP61">
        <v>0</v>
      </c>
      <c r="FQ61">
        <v>789.62361764705884</v>
      </c>
      <c r="FR61">
        <v>9.9539037459059898</v>
      </c>
      <c r="FS61">
        <v>1.005093645467507</v>
      </c>
      <c r="FT61">
        <v>0</v>
      </c>
      <c r="FU61">
        <v>5.2245707317073169</v>
      </c>
      <c r="FV61">
        <v>8.9394146341466182E-2</v>
      </c>
      <c r="FW61">
        <v>1.034049354632928E-2</v>
      </c>
      <c r="FX61">
        <v>1</v>
      </c>
      <c r="FY61">
        <v>1</v>
      </c>
      <c r="FZ61">
        <v>3</v>
      </c>
      <c r="GA61" t="s">
        <v>419</v>
      </c>
      <c r="GB61">
        <v>2.98047</v>
      </c>
      <c r="GC61">
        <v>2.7284700000000002</v>
      </c>
      <c r="GD61">
        <v>0.12091300000000001</v>
      </c>
      <c r="GE61">
        <v>0.12952900000000001</v>
      </c>
      <c r="GF61">
        <v>0.105326</v>
      </c>
      <c r="GG61">
        <v>8.8807300000000006E-2</v>
      </c>
      <c r="GH61">
        <v>26368.9</v>
      </c>
      <c r="GI61">
        <v>25756.2</v>
      </c>
      <c r="GJ61">
        <v>30522.1</v>
      </c>
      <c r="GK61">
        <v>29832.1</v>
      </c>
      <c r="GL61">
        <v>37671.599999999999</v>
      </c>
      <c r="GM61">
        <v>35793.300000000003</v>
      </c>
      <c r="GN61">
        <v>46682.6</v>
      </c>
      <c r="GO61">
        <v>44363.3</v>
      </c>
      <c r="GP61">
        <v>1.8871500000000001</v>
      </c>
      <c r="GQ61">
        <v>1.86168</v>
      </c>
      <c r="GR61">
        <v>0.11928</v>
      </c>
      <c r="GS61">
        <v>0</v>
      </c>
      <c r="GT61">
        <v>25.122800000000002</v>
      </c>
      <c r="GU61">
        <v>999.9</v>
      </c>
      <c r="GV61">
        <v>53.8</v>
      </c>
      <c r="GW61">
        <v>30.7</v>
      </c>
      <c r="GX61">
        <v>26.349</v>
      </c>
      <c r="GY61">
        <v>62.953400000000002</v>
      </c>
      <c r="GZ61">
        <v>24.615400000000001</v>
      </c>
      <c r="HA61">
        <v>1</v>
      </c>
      <c r="HB61">
        <v>-8.1537100000000001E-2</v>
      </c>
      <c r="HC61">
        <v>0.116672</v>
      </c>
      <c r="HD61">
        <v>20.1922</v>
      </c>
      <c r="HE61">
        <v>5.2289700000000003</v>
      </c>
      <c r="HF61">
        <v>11.968</v>
      </c>
      <c r="HG61">
        <v>4.9707999999999997</v>
      </c>
      <c r="HH61">
        <v>3.28945</v>
      </c>
      <c r="HI61">
        <v>9207.2999999999993</v>
      </c>
      <c r="HJ61">
        <v>9999</v>
      </c>
      <c r="HK61">
        <v>9999</v>
      </c>
      <c r="HL61">
        <v>295.3</v>
      </c>
      <c r="HM61">
        <v>4.9731399999999999</v>
      </c>
      <c r="HN61">
        <v>1.87791</v>
      </c>
      <c r="HO61">
        <v>1.8760699999999999</v>
      </c>
      <c r="HP61">
        <v>1.87887</v>
      </c>
      <c r="HQ61">
        <v>1.87554</v>
      </c>
      <c r="HR61">
        <v>1.8791199999999999</v>
      </c>
      <c r="HS61">
        <v>1.8762300000000001</v>
      </c>
      <c r="HT61">
        <v>1.8773899999999999</v>
      </c>
      <c r="HU61">
        <v>0</v>
      </c>
      <c r="HV61">
        <v>0</v>
      </c>
      <c r="HW61">
        <v>0</v>
      </c>
      <c r="HX61">
        <v>0</v>
      </c>
      <c r="HY61" t="s">
        <v>420</v>
      </c>
      <c r="HZ61" t="s">
        <v>421</v>
      </c>
      <c r="IA61" t="s">
        <v>422</v>
      </c>
      <c r="IB61" t="s">
        <v>422</v>
      </c>
      <c r="IC61" t="s">
        <v>422</v>
      </c>
      <c r="ID61" t="s">
        <v>422</v>
      </c>
      <c r="IE61">
        <v>0</v>
      </c>
      <c r="IF61">
        <v>100</v>
      </c>
      <c r="IG61">
        <v>100</v>
      </c>
      <c r="IH61">
        <v>4.0780000000000003</v>
      </c>
      <c r="II61">
        <v>0.30549999999999999</v>
      </c>
      <c r="IJ61">
        <v>1.981763419366358</v>
      </c>
      <c r="IK61">
        <v>4.1594547590360449E-3</v>
      </c>
      <c r="IL61">
        <v>-1.867668404869411E-6</v>
      </c>
      <c r="IM61">
        <v>4.9096340421811042E-10</v>
      </c>
      <c r="IN61">
        <v>-2.3250521569731349E-2</v>
      </c>
      <c r="IO61">
        <v>5.6214120975847052E-3</v>
      </c>
      <c r="IP61">
        <v>3.6430730392419388E-4</v>
      </c>
      <c r="IQ61">
        <v>5.8048895600362112E-7</v>
      </c>
      <c r="IR61">
        <v>0</v>
      </c>
      <c r="IS61">
        <v>2100</v>
      </c>
      <c r="IT61">
        <v>1</v>
      </c>
      <c r="IU61">
        <v>26</v>
      </c>
      <c r="IV61">
        <v>63081.8</v>
      </c>
      <c r="IW61">
        <v>63081.599999999999</v>
      </c>
      <c r="IX61">
        <v>1.7480500000000001</v>
      </c>
      <c r="IY61">
        <v>2.5476100000000002</v>
      </c>
      <c r="IZ61">
        <v>1.39893</v>
      </c>
      <c r="JA61">
        <v>2.33765</v>
      </c>
      <c r="JB61">
        <v>1.4489700000000001</v>
      </c>
      <c r="JC61">
        <v>2.33765</v>
      </c>
      <c r="JD61">
        <v>38.330100000000002</v>
      </c>
      <c r="JE61">
        <v>23.938700000000001</v>
      </c>
      <c r="JF61">
        <v>18</v>
      </c>
      <c r="JG61">
        <v>492.03500000000003</v>
      </c>
      <c r="JH61">
        <v>447.57600000000002</v>
      </c>
      <c r="JI61">
        <v>25.0002</v>
      </c>
      <c r="JJ61">
        <v>25.952400000000001</v>
      </c>
      <c r="JK61">
        <v>30.000499999999999</v>
      </c>
      <c r="JL61">
        <v>25.7441</v>
      </c>
      <c r="JM61">
        <v>25.8171</v>
      </c>
      <c r="JN61">
        <v>35.000100000000003</v>
      </c>
      <c r="JO61">
        <v>36.031500000000001</v>
      </c>
      <c r="JP61">
        <v>42.855899999999998</v>
      </c>
      <c r="JQ61">
        <v>25</v>
      </c>
      <c r="JR61">
        <v>755.53200000000004</v>
      </c>
      <c r="JS61">
        <v>18.0579</v>
      </c>
      <c r="JT61">
        <v>100.892</v>
      </c>
      <c r="JU61">
        <v>102.011</v>
      </c>
    </row>
    <row r="62" spans="1:281" x14ac:dyDescent="0.2">
      <c r="A62">
        <v>46</v>
      </c>
      <c r="B62">
        <v>1659024035</v>
      </c>
      <c r="C62">
        <v>316.5</v>
      </c>
      <c r="D62" t="s">
        <v>513</v>
      </c>
      <c r="E62" t="s">
        <v>514</v>
      </c>
      <c r="F62">
        <v>5</v>
      </c>
      <c r="G62" t="s">
        <v>415</v>
      </c>
      <c r="H62" t="s">
        <v>2741</v>
      </c>
      <c r="I62">
        <v>1659024027.2142861</v>
      </c>
      <c r="J62">
        <f t="shared" si="0"/>
        <v>4.4799055667417449E-3</v>
      </c>
      <c r="K62">
        <f t="shared" si="1"/>
        <v>4.4799055667417447</v>
      </c>
      <c r="L62">
        <f t="shared" si="2"/>
        <v>29.727096021209658</v>
      </c>
      <c r="M62">
        <f t="shared" si="3"/>
        <v>664.80946428571428</v>
      </c>
      <c r="N62">
        <f t="shared" si="4"/>
        <v>471.49196980904645</v>
      </c>
      <c r="O62">
        <f t="shared" si="5"/>
        <v>42.739215153786049</v>
      </c>
      <c r="P62">
        <f t="shared" si="6"/>
        <v>60.262817926438458</v>
      </c>
      <c r="Q62">
        <f t="shared" si="7"/>
        <v>0.27995208019452122</v>
      </c>
      <c r="R62">
        <f t="shared" si="8"/>
        <v>2.7581427387182336</v>
      </c>
      <c r="S62">
        <f t="shared" si="9"/>
        <v>0.26506958643451811</v>
      </c>
      <c r="T62">
        <f t="shared" si="10"/>
        <v>0.16693966404139182</v>
      </c>
      <c r="U62">
        <f t="shared" si="11"/>
        <v>321.51092806724188</v>
      </c>
      <c r="V62">
        <f t="shared" si="12"/>
        <v>27.607537475250453</v>
      </c>
      <c r="W62">
        <f t="shared" si="13"/>
        <v>27.075896428571429</v>
      </c>
      <c r="X62">
        <f t="shared" si="14"/>
        <v>3.595145176088919</v>
      </c>
      <c r="Y62">
        <f t="shared" si="15"/>
        <v>59.567333669620041</v>
      </c>
      <c r="Z62">
        <f t="shared" si="16"/>
        <v>2.1113590146776962</v>
      </c>
      <c r="AA62">
        <f t="shared" si="17"/>
        <v>3.5444913925272963</v>
      </c>
      <c r="AB62">
        <f t="shared" si="18"/>
        <v>1.4837861614112229</v>
      </c>
      <c r="AC62">
        <f t="shared" si="19"/>
        <v>-197.56383549331096</v>
      </c>
      <c r="AD62">
        <f t="shared" si="20"/>
        <v>-35.912978709558246</v>
      </c>
      <c r="AE62">
        <f t="shared" si="21"/>
        <v>-2.8087616227984333</v>
      </c>
      <c r="AF62">
        <f t="shared" si="22"/>
        <v>85.225352241574228</v>
      </c>
      <c r="AG62">
        <f t="shared" si="23"/>
        <v>48.06860075276213</v>
      </c>
      <c r="AH62">
        <f t="shared" si="24"/>
        <v>4.4710497380780252</v>
      </c>
      <c r="AI62">
        <f t="shared" si="25"/>
        <v>29.727096021209658</v>
      </c>
      <c r="AJ62">
        <v>756.10219414848495</v>
      </c>
      <c r="AK62">
        <v>704.52129696969712</v>
      </c>
      <c r="AL62">
        <v>3.2461104761904469</v>
      </c>
      <c r="AM62">
        <v>64.75</v>
      </c>
      <c r="AN62">
        <f t="shared" si="26"/>
        <v>4.4799055667417447</v>
      </c>
      <c r="AO62">
        <v>18.045800392026219</v>
      </c>
      <c r="AP62">
        <v>23.295476923076929</v>
      </c>
      <c r="AQ62">
        <v>1.044465089115831E-5</v>
      </c>
      <c r="AR62">
        <v>86.349674898157161</v>
      </c>
      <c r="AS62">
        <v>0</v>
      </c>
      <c r="AT62">
        <v>0</v>
      </c>
      <c r="AU62">
        <f t="shared" si="27"/>
        <v>1</v>
      </c>
      <c r="AV62">
        <f t="shared" si="28"/>
        <v>0</v>
      </c>
      <c r="AW62">
        <f t="shared" si="29"/>
        <v>47898.560450419674</v>
      </c>
      <c r="AX62" t="s">
        <v>416</v>
      </c>
      <c r="AY62" t="s">
        <v>416</v>
      </c>
      <c r="AZ62">
        <v>0</v>
      </c>
      <c r="BA62">
        <v>0</v>
      </c>
      <c r="BB62" t="e">
        <f t="shared" si="30"/>
        <v>#DIV/0!</v>
      </c>
      <c r="BC62">
        <v>0</v>
      </c>
      <c r="BD62" t="s">
        <v>416</v>
      </c>
      <c r="BE62" t="s">
        <v>416</v>
      </c>
      <c r="BF62">
        <v>0</v>
      </c>
      <c r="BG62">
        <v>0</v>
      </c>
      <c r="BH62" t="e">
        <f t="shared" si="31"/>
        <v>#DIV/0!</v>
      </c>
      <c r="BI62">
        <v>0.5</v>
      </c>
      <c r="BJ62">
        <f t="shared" si="32"/>
        <v>1681.1976425218868</v>
      </c>
      <c r="BK62">
        <f t="shared" si="33"/>
        <v>29.727096021209658</v>
      </c>
      <c r="BL62" t="e">
        <f t="shared" si="34"/>
        <v>#DIV/0!</v>
      </c>
      <c r="BM62">
        <f t="shared" si="35"/>
        <v>1.7682094757530957E-2</v>
      </c>
      <c r="BN62" t="e">
        <f t="shared" si="36"/>
        <v>#DIV/0!</v>
      </c>
      <c r="BO62" t="e">
        <f t="shared" si="37"/>
        <v>#DIV/0!</v>
      </c>
      <c r="BP62" t="s">
        <v>416</v>
      </c>
      <c r="BQ62">
        <v>0</v>
      </c>
      <c r="BR62" t="e">
        <f t="shared" si="38"/>
        <v>#DIV/0!</v>
      </c>
      <c r="BS62" t="e">
        <f t="shared" si="39"/>
        <v>#DIV/0!</v>
      </c>
      <c r="BT62" t="e">
        <f t="shared" si="40"/>
        <v>#DIV/0!</v>
      </c>
      <c r="BU62" t="e">
        <f t="shared" si="41"/>
        <v>#DIV/0!</v>
      </c>
      <c r="BV62" t="e">
        <f t="shared" si="42"/>
        <v>#DIV/0!</v>
      </c>
      <c r="BW62" t="e">
        <f t="shared" si="43"/>
        <v>#DIV/0!</v>
      </c>
      <c r="BX62" t="e">
        <f t="shared" si="44"/>
        <v>#DIV/0!</v>
      </c>
      <c r="BY62" t="e">
        <f t="shared" si="45"/>
        <v>#DIV/0!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 t="shared" si="46"/>
        <v>2000.000357142857</v>
      </c>
      <c r="CS62">
        <f t="shared" si="47"/>
        <v>1681.1976425218868</v>
      </c>
      <c r="CT62">
        <f t="shared" si="48"/>
        <v>0.84059867115403786</v>
      </c>
      <c r="CU62">
        <f t="shared" si="49"/>
        <v>0.16075543532729322</v>
      </c>
      <c r="CV62">
        <v>6</v>
      </c>
      <c r="CW62">
        <v>0.5</v>
      </c>
      <c r="CX62" t="s">
        <v>417</v>
      </c>
      <c r="CY62">
        <v>2</v>
      </c>
      <c r="CZ62" t="b">
        <v>1</v>
      </c>
      <c r="DA62">
        <v>1659024027.2142861</v>
      </c>
      <c r="DB62">
        <v>664.80946428571428</v>
      </c>
      <c r="DC62">
        <v>726.04803571428567</v>
      </c>
      <c r="DD62">
        <v>23.292164285714289</v>
      </c>
      <c r="DE62">
        <v>18.05278214285714</v>
      </c>
      <c r="DF62">
        <v>660.75339285714279</v>
      </c>
      <c r="DG62">
        <v>22.986650000000001</v>
      </c>
      <c r="DH62">
        <v>500.08674999999988</v>
      </c>
      <c r="DI62">
        <v>90.54676071428571</v>
      </c>
      <c r="DJ62">
        <v>9.9990217857142835E-2</v>
      </c>
      <c r="DK62">
        <v>26.834378571428569</v>
      </c>
      <c r="DL62">
        <v>27.075896428571429</v>
      </c>
      <c r="DM62">
        <v>999.9000000000002</v>
      </c>
      <c r="DN62">
        <v>0</v>
      </c>
      <c r="DO62">
        <v>0</v>
      </c>
      <c r="DP62">
        <v>9998.5957142857169</v>
      </c>
      <c r="DQ62">
        <v>0</v>
      </c>
      <c r="DR62">
        <v>11.6396</v>
      </c>
      <c r="DS62">
        <v>-61.238442857142857</v>
      </c>
      <c r="DT62">
        <v>680.66371428571438</v>
      </c>
      <c r="DU62">
        <v>739.39603571428574</v>
      </c>
      <c r="DV62">
        <v>5.2393785714285714</v>
      </c>
      <c r="DW62">
        <v>726.04803571428567</v>
      </c>
      <c r="DX62">
        <v>18.05278214285714</v>
      </c>
      <c r="DY62">
        <v>2.1090292857142861</v>
      </c>
      <c r="DZ62">
        <v>1.6346207142857141</v>
      </c>
      <c r="EA62">
        <v>18.28754285714286</v>
      </c>
      <c r="EB62">
        <v>14.289117857142861</v>
      </c>
      <c r="EC62">
        <v>2000.000357142857</v>
      </c>
      <c r="ED62">
        <v>0.97999564285714291</v>
      </c>
      <c r="EE62">
        <v>2.0004189285714281E-2</v>
      </c>
      <c r="EF62">
        <v>0</v>
      </c>
      <c r="EG62">
        <v>790.84789285714294</v>
      </c>
      <c r="EH62">
        <v>5.000560000000001</v>
      </c>
      <c r="EI62">
        <v>15740.37857142857</v>
      </c>
      <c r="EJ62">
        <v>17294.853571428572</v>
      </c>
      <c r="EK62">
        <v>37.307821428571422</v>
      </c>
      <c r="EL62">
        <v>38.075499999999991</v>
      </c>
      <c r="EM62">
        <v>37.124714285714283</v>
      </c>
      <c r="EN62">
        <v>37.200642857142853</v>
      </c>
      <c r="EO62">
        <v>38.553249999999991</v>
      </c>
      <c r="EP62">
        <v>1955.0889285714279</v>
      </c>
      <c r="EQ62">
        <v>39.91142857142858</v>
      </c>
      <c r="ER62">
        <v>0</v>
      </c>
      <c r="ES62">
        <v>1659024036</v>
      </c>
      <c r="ET62">
        <v>0</v>
      </c>
      <c r="EU62">
        <v>790.97183999999993</v>
      </c>
      <c r="EV62">
        <v>10.216461509619281</v>
      </c>
      <c r="EW62">
        <v>191.5923074067633</v>
      </c>
      <c r="EX62">
        <v>15742.42</v>
      </c>
      <c r="EY62">
        <v>15</v>
      </c>
      <c r="EZ62">
        <v>0</v>
      </c>
      <c r="FA62" t="s">
        <v>418</v>
      </c>
      <c r="FB62">
        <v>1655239120</v>
      </c>
      <c r="FC62">
        <v>1655239135</v>
      </c>
      <c r="FD62">
        <v>0</v>
      </c>
      <c r="FE62">
        <v>-7.4999999999999997E-2</v>
      </c>
      <c r="FF62">
        <v>-2.7E-2</v>
      </c>
      <c r="FG62">
        <v>1.986</v>
      </c>
      <c r="FH62">
        <v>0.13900000000000001</v>
      </c>
      <c r="FI62">
        <v>420</v>
      </c>
      <c r="FJ62">
        <v>22</v>
      </c>
      <c r="FK62">
        <v>0.12</v>
      </c>
      <c r="FL62">
        <v>0.02</v>
      </c>
      <c r="FM62">
        <v>-60.875597499999998</v>
      </c>
      <c r="FN62">
        <v>-6.7754870544089636</v>
      </c>
      <c r="FO62">
        <v>0.67994494170024511</v>
      </c>
      <c r="FP62">
        <v>0</v>
      </c>
      <c r="FQ62">
        <v>790.31679411764708</v>
      </c>
      <c r="FR62">
        <v>10.3261573675797</v>
      </c>
      <c r="FS62">
        <v>1.042406937006054</v>
      </c>
      <c r="FT62">
        <v>0</v>
      </c>
      <c r="FU62">
        <v>5.2320555000000004</v>
      </c>
      <c r="FV62">
        <v>0.13079054409004301</v>
      </c>
      <c r="FW62">
        <v>1.3130052732186591E-2</v>
      </c>
      <c r="FX62">
        <v>0</v>
      </c>
      <c r="FY62">
        <v>0</v>
      </c>
      <c r="FZ62">
        <v>3</v>
      </c>
      <c r="GA62" t="s">
        <v>427</v>
      </c>
      <c r="GB62">
        <v>2.9802599999999999</v>
      </c>
      <c r="GC62">
        <v>2.7282999999999999</v>
      </c>
      <c r="GD62">
        <v>0.12285500000000001</v>
      </c>
      <c r="GE62">
        <v>0.13139300000000001</v>
      </c>
      <c r="GF62">
        <v>0.105334</v>
      </c>
      <c r="GG62">
        <v>8.8784799999999997E-2</v>
      </c>
      <c r="GH62">
        <v>26310.7</v>
      </c>
      <c r="GI62">
        <v>25700.9</v>
      </c>
      <c r="GJ62">
        <v>30522.1</v>
      </c>
      <c r="GK62">
        <v>29832</v>
      </c>
      <c r="GL62">
        <v>37671.4</v>
      </c>
      <c r="GM62">
        <v>35794.300000000003</v>
      </c>
      <c r="GN62">
        <v>46682.7</v>
      </c>
      <c r="GO62">
        <v>44363.199999999997</v>
      </c>
      <c r="GP62">
        <v>1.8872199999999999</v>
      </c>
      <c r="GQ62">
        <v>1.86178</v>
      </c>
      <c r="GR62">
        <v>0.11892999999999999</v>
      </c>
      <c r="GS62">
        <v>0</v>
      </c>
      <c r="GT62">
        <v>25.124500000000001</v>
      </c>
      <c r="GU62">
        <v>999.9</v>
      </c>
      <c r="GV62">
        <v>53.8</v>
      </c>
      <c r="GW62">
        <v>30.7</v>
      </c>
      <c r="GX62">
        <v>26.350300000000001</v>
      </c>
      <c r="GY62">
        <v>63.1434</v>
      </c>
      <c r="GZ62">
        <v>24.8277</v>
      </c>
      <c r="HA62">
        <v>1</v>
      </c>
      <c r="HB62">
        <v>-8.1153500000000003E-2</v>
      </c>
      <c r="HC62">
        <v>0.118086</v>
      </c>
      <c r="HD62">
        <v>20.1922</v>
      </c>
      <c r="HE62">
        <v>5.2285199999999996</v>
      </c>
      <c r="HF62">
        <v>11.968</v>
      </c>
      <c r="HG62">
        <v>4.9705500000000002</v>
      </c>
      <c r="HH62">
        <v>3.2894800000000002</v>
      </c>
      <c r="HI62">
        <v>9207.2999999999993</v>
      </c>
      <c r="HJ62">
        <v>9999</v>
      </c>
      <c r="HK62">
        <v>9999</v>
      </c>
      <c r="HL62">
        <v>295.3</v>
      </c>
      <c r="HM62">
        <v>4.97316</v>
      </c>
      <c r="HN62">
        <v>1.8778999999999999</v>
      </c>
      <c r="HO62">
        <v>1.8760600000000001</v>
      </c>
      <c r="HP62">
        <v>1.87883</v>
      </c>
      <c r="HQ62">
        <v>1.87551</v>
      </c>
      <c r="HR62">
        <v>1.8791</v>
      </c>
      <c r="HS62">
        <v>1.87622</v>
      </c>
      <c r="HT62">
        <v>1.8773500000000001</v>
      </c>
      <c r="HU62">
        <v>0</v>
      </c>
      <c r="HV62">
        <v>0</v>
      </c>
      <c r="HW62">
        <v>0</v>
      </c>
      <c r="HX62">
        <v>0</v>
      </c>
      <c r="HY62" t="s">
        <v>420</v>
      </c>
      <c r="HZ62" t="s">
        <v>421</v>
      </c>
      <c r="IA62" t="s">
        <v>422</v>
      </c>
      <c r="IB62" t="s">
        <v>422</v>
      </c>
      <c r="IC62" t="s">
        <v>422</v>
      </c>
      <c r="ID62" t="s">
        <v>422</v>
      </c>
      <c r="IE62">
        <v>0</v>
      </c>
      <c r="IF62">
        <v>100</v>
      </c>
      <c r="IG62">
        <v>100</v>
      </c>
      <c r="IH62">
        <v>4.1139999999999999</v>
      </c>
      <c r="II62">
        <v>0.30559999999999998</v>
      </c>
      <c r="IJ62">
        <v>1.981763419366358</v>
      </c>
      <c r="IK62">
        <v>4.1594547590360449E-3</v>
      </c>
      <c r="IL62">
        <v>-1.867668404869411E-6</v>
      </c>
      <c r="IM62">
        <v>4.9096340421811042E-10</v>
      </c>
      <c r="IN62">
        <v>-2.3250521569731349E-2</v>
      </c>
      <c r="IO62">
        <v>5.6214120975847052E-3</v>
      </c>
      <c r="IP62">
        <v>3.6430730392419388E-4</v>
      </c>
      <c r="IQ62">
        <v>5.8048895600362112E-7</v>
      </c>
      <c r="IR62">
        <v>0</v>
      </c>
      <c r="IS62">
        <v>2100</v>
      </c>
      <c r="IT62">
        <v>1</v>
      </c>
      <c r="IU62">
        <v>26</v>
      </c>
      <c r="IV62">
        <v>63081.9</v>
      </c>
      <c r="IW62">
        <v>63081.7</v>
      </c>
      <c r="IX62">
        <v>1.7748999999999999</v>
      </c>
      <c r="IY62">
        <v>2.5549300000000001</v>
      </c>
      <c r="IZ62">
        <v>1.39893</v>
      </c>
      <c r="JA62">
        <v>2.33765</v>
      </c>
      <c r="JB62">
        <v>1.4489700000000001</v>
      </c>
      <c r="JC62">
        <v>2.33887</v>
      </c>
      <c r="JD62">
        <v>38.330100000000002</v>
      </c>
      <c r="JE62">
        <v>23.947399999999998</v>
      </c>
      <c r="JF62">
        <v>18</v>
      </c>
      <c r="JG62">
        <v>492.1</v>
      </c>
      <c r="JH62">
        <v>447.65899999999999</v>
      </c>
      <c r="JI62">
        <v>25.0002</v>
      </c>
      <c r="JJ62">
        <v>25.956</v>
      </c>
      <c r="JK62">
        <v>30.000399999999999</v>
      </c>
      <c r="JL62">
        <v>25.747399999999999</v>
      </c>
      <c r="JM62">
        <v>25.819700000000001</v>
      </c>
      <c r="JN62">
        <v>35.58</v>
      </c>
      <c r="JO62">
        <v>36.031500000000001</v>
      </c>
      <c r="JP62">
        <v>42.855899999999998</v>
      </c>
      <c r="JQ62">
        <v>25</v>
      </c>
      <c r="JR62">
        <v>775.59900000000005</v>
      </c>
      <c r="JS62">
        <v>18.045100000000001</v>
      </c>
      <c r="JT62">
        <v>100.893</v>
      </c>
      <c r="JU62">
        <v>102.011</v>
      </c>
    </row>
    <row r="63" spans="1:281" x14ac:dyDescent="0.2">
      <c r="A63">
        <v>47</v>
      </c>
      <c r="B63">
        <v>1659024040</v>
      </c>
      <c r="C63">
        <v>321.5</v>
      </c>
      <c r="D63" t="s">
        <v>515</v>
      </c>
      <c r="E63" t="s">
        <v>516</v>
      </c>
      <c r="F63">
        <v>5</v>
      </c>
      <c r="G63" t="s">
        <v>415</v>
      </c>
      <c r="H63" t="s">
        <v>2741</v>
      </c>
      <c r="I63">
        <v>1659024032.5</v>
      </c>
      <c r="J63">
        <f t="shared" si="0"/>
        <v>4.4837307280935291E-3</v>
      </c>
      <c r="K63">
        <f t="shared" si="1"/>
        <v>4.483730728093529</v>
      </c>
      <c r="L63">
        <f t="shared" si="2"/>
        <v>30.284974876635314</v>
      </c>
      <c r="M63">
        <f t="shared" si="3"/>
        <v>681.65048148148151</v>
      </c>
      <c r="N63">
        <f t="shared" si="4"/>
        <v>484.81381759282903</v>
      </c>
      <c r="O63">
        <f t="shared" si="5"/>
        <v>43.947281985085311</v>
      </c>
      <c r="P63">
        <f t="shared" si="6"/>
        <v>61.790082786161364</v>
      </c>
      <c r="Q63">
        <f t="shared" si="7"/>
        <v>0.28030572448412189</v>
      </c>
      <c r="R63">
        <f t="shared" si="8"/>
        <v>2.7591963409209526</v>
      </c>
      <c r="S63">
        <f t="shared" si="9"/>
        <v>0.26539205416062089</v>
      </c>
      <c r="T63">
        <f t="shared" si="10"/>
        <v>0.16714381425270528</v>
      </c>
      <c r="U63">
        <f t="shared" si="11"/>
        <v>321.50980024194484</v>
      </c>
      <c r="V63">
        <f t="shared" si="12"/>
        <v>27.606655518828873</v>
      </c>
      <c r="W63">
        <f t="shared" si="13"/>
        <v>27.07454814814815</v>
      </c>
      <c r="X63">
        <f t="shared" si="14"/>
        <v>3.5948606553084734</v>
      </c>
      <c r="Y63">
        <f t="shared" si="15"/>
        <v>59.572402746555611</v>
      </c>
      <c r="Z63">
        <f t="shared" si="16"/>
        <v>2.1115946959184484</v>
      </c>
      <c r="AA63">
        <f t="shared" si="17"/>
        <v>3.5445854096266713</v>
      </c>
      <c r="AB63">
        <f t="shared" si="18"/>
        <v>1.483265959390025</v>
      </c>
      <c r="AC63">
        <f t="shared" si="19"/>
        <v>-197.73252510892462</v>
      </c>
      <c r="AD63">
        <f t="shared" si="20"/>
        <v>-35.659038913548613</v>
      </c>
      <c r="AE63">
        <f t="shared" si="21"/>
        <v>-2.7878234778746758</v>
      </c>
      <c r="AF63">
        <f t="shared" si="22"/>
        <v>85.330412741596945</v>
      </c>
      <c r="AG63">
        <f t="shared" si="23"/>
        <v>48.323035717682956</v>
      </c>
      <c r="AH63">
        <f t="shared" si="24"/>
        <v>4.4771106606588322</v>
      </c>
      <c r="AI63">
        <f t="shared" si="25"/>
        <v>30.284974876635314</v>
      </c>
      <c r="AJ63">
        <v>772.29969651991348</v>
      </c>
      <c r="AK63">
        <v>720.36236969696995</v>
      </c>
      <c r="AL63">
        <v>3.1768133333333011</v>
      </c>
      <c r="AM63">
        <v>64.75</v>
      </c>
      <c r="AN63">
        <f t="shared" si="26"/>
        <v>4.483730728093529</v>
      </c>
      <c r="AO63">
        <v>18.043748121788749</v>
      </c>
      <c r="AP63">
        <v>23.297940659340679</v>
      </c>
      <c r="AQ63">
        <v>1.2185511100787401E-5</v>
      </c>
      <c r="AR63">
        <v>86.349674898157161</v>
      </c>
      <c r="AS63">
        <v>0</v>
      </c>
      <c r="AT63">
        <v>0</v>
      </c>
      <c r="AU63">
        <f t="shared" si="27"/>
        <v>1</v>
      </c>
      <c r="AV63">
        <f t="shared" si="28"/>
        <v>0</v>
      </c>
      <c r="AW63">
        <f t="shared" si="29"/>
        <v>47927.144720000273</v>
      </c>
      <c r="AX63" t="s">
        <v>416</v>
      </c>
      <c r="AY63" t="s">
        <v>416</v>
      </c>
      <c r="AZ63">
        <v>0</v>
      </c>
      <c r="BA63">
        <v>0</v>
      </c>
      <c r="BB63" t="e">
        <f t="shared" si="30"/>
        <v>#DIV/0!</v>
      </c>
      <c r="BC63">
        <v>0</v>
      </c>
      <c r="BD63" t="s">
        <v>416</v>
      </c>
      <c r="BE63" t="s">
        <v>416</v>
      </c>
      <c r="BF63">
        <v>0</v>
      </c>
      <c r="BG63">
        <v>0</v>
      </c>
      <c r="BH63" t="e">
        <f t="shared" si="31"/>
        <v>#DIV/0!</v>
      </c>
      <c r="BI63">
        <v>0.5</v>
      </c>
      <c r="BJ63">
        <f t="shared" si="32"/>
        <v>1681.1934218870183</v>
      </c>
      <c r="BK63">
        <f t="shared" si="33"/>
        <v>30.284974876635314</v>
      </c>
      <c r="BL63" t="e">
        <f t="shared" si="34"/>
        <v>#DIV/0!</v>
      </c>
      <c r="BM63">
        <f t="shared" si="35"/>
        <v>1.8013974169993251E-2</v>
      </c>
      <c r="BN63" t="e">
        <f t="shared" si="36"/>
        <v>#DIV/0!</v>
      </c>
      <c r="BO63" t="e">
        <f t="shared" si="37"/>
        <v>#DIV/0!</v>
      </c>
      <c r="BP63" t="s">
        <v>416</v>
      </c>
      <c r="BQ63">
        <v>0</v>
      </c>
      <c r="BR63" t="e">
        <f t="shared" si="38"/>
        <v>#DIV/0!</v>
      </c>
      <c r="BS63" t="e">
        <f t="shared" si="39"/>
        <v>#DIV/0!</v>
      </c>
      <c r="BT63" t="e">
        <f t="shared" si="40"/>
        <v>#DIV/0!</v>
      </c>
      <c r="BU63" t="e">
        <f t="shared" si="41"/>
        <v>#DIV/0!</v>
      </c>
      <c r="BV63" t="e">
        <f t="shared" si="42"/>
        <v>#DIV/0!</v>
      </c>
      <c r="BW63" t="e">
        <f t="shared" si="43"/>
        <v>#DIV/0!</v>
      </c>
      <c r="BX63" t="e">
        <f t="shared" si="44"/>
        <v>#DIV/0!</v>
      </c>
      <c r="BY63" t="e">
        <f t="shared" si="45"/>
        <v>#DIV/0!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 t="shared" si="46"/>
        <v>1999.9955555555559</v>
      </c>
      <c r="CS63">
        <f t="shared" si="47"/>
        <v>1681.1934218870183</v>
      </c>
      <c r="CT63">
        <f t="shared" si="48"/>
        <v>0.84059857894035106</v>
      </c>
      <c r="CU63">
        <f t="shared" si="49"/>
        <v>0.16075525735487761</v>
      </c>
      <c r="CV63">
        <v>6</v>
      </c>
      <c r="CW63">
        <v>0.5</v>
      </c>
      <c r="CX63" t="s">
        <v>417</v>
      </c>
      <c r="CY63">
        <v>2</v>
      </c>
      <c r="CZ63" t="b">
        <v>1</v>
      </c>
      <c r="DA63">
        <v>1659024032.5</v>
      </c>
      <c r="DB63">
        <v>681.65048148148151</v>
      </c>
      <c r="DC63">
        <v>743.29029629629633</v>
      </c>
      <c r="DD63">
        <v>23.294507407407409</v>
      </c>
      <c r="DE63">
        <v>18.047977777777781</v>
      </c>
      <c r="DF63">
        <v>677.55533333333324</v>
      </c>
      <c r="DG63">
        <v>22.98894814814815</v>
      </c>
      <c r="DH63">
        <v>500.08125925925918</v>
      </c>
      <c r="DI63">
        <v>90.547737037037038</v>
      </c>
      <c r="DJ63">
        <v>0.10001348148148149</v>
      </c>
      <c r="DK63">
        <v>26.834829629629631</v>
      </c>
      <c r="DL63">
        <v>27.07454814814815</v>
      </c>
      <c r="DM63">
        <v>999.90000000000009</v>
      </c>
      <c r="DN63">
        <v>0</v>
      </c>
      <c r="DO63">
        <v>0</v>
      </c>
      <c r="DP63">
        <v>10004.720370370371</v>
      </c>
      <c r="DQ63">
        <v>0</v>
      </c>
      <c r="DR63">
        <v>11.6396</v>
      </c>
      <c r="DS63">
        <v>-61.639740740740748</v>
      </c>
      <c r="DT63">
        <v>697.90796296296298</v>
      </c>
      <c r="DU63">
        <v>756.95155555555561</v>
      </c>
      <c r="DV63">
        <v>5.2465396296296296</v>
      </c>
      <c r="DW63">
        <v>743.29029629629633</v>
      </c>
      <c r="DX63">
        <v>18.047977777777781</v>
      </c>
      <c r="DY63">
        <v>2.109265185185186</v>
      </c>
      <c r="DZ63">
        <v>1.634203333333333</v>
      </c>
      <c r="EA63">
        <v>18.28931851851852</v>
      </c>
      <c r="EB63">
        <v>14.285162962962961</v>
      </c>
      <c r="EC63">
        <v>1999.9955555555559</v>
      </c>
      <c r="ED63">
        <v>0.9799982962962962</v>
      </c>
      <c r="EE63">
        <v>2.000165555555556E-2</v>
      </c>
      <c r="EF63">
        <v>0</v>
      </c>
      <c r="EG63">
        <v>791.62337037037025</v>
      </c>
      <c r="EH63">
        <v>5.000560000000001</v>
      </c>
      <c r="EI63">
        <v>15756.61481481481</v>
      </c>
      <c r="EJ63">
        <v>17294.840740740739</v>
      </c>
      <c r="EK63">
        <v>37.346888888888891</v>
      </c>
      <c r="EL63">
        <v>38.092333333333329</v>
      </c>
      <c r="EM63">
        <v>37.143111111111111</v>
      </c>
      <c r="EN63">
        <v>37.226629629629628</v>
      </c>
      <c r="EO63">
        <v>38.562222222222218</v>
      </c>
      <c r="EP63">
        <v>1955.09037037037</v>
      </c>
      <c r="EQ63">
        <v>39.905185185185204</v>
      </c>
      <c r="ER63">
        <v>0</v>
      </c>
      <c r="ES63">
        <v>1659024040.8</v>
      </c>
      <c r="ET63">
        <v>0</v>
      </c>
      <c r="EU63">
        <v>791.67619999999999</v>
      </c>
      <c r="EV63">
        <v>8.5395384659207014</v>
      </c>
      <c r="EW63">
        <v>176.223077185438</v>
      </c>
      <c r="EX63">
        <v>15757.048000000001</v>
      </c>
      <c r="EY63">
        <v>15</v>
      </c>
      <c r="EZ63">
        <v>0</v>
      </c>
      <c r="FA63" t="s">
        <v>418</v>
      </c>
      <c r="FB63">
        <v>1655239120</v>
      </c>
      <c r="FC63">
        <v>1655239135</v>
      </c>
      <c r="FD63">
        <v>0</v>
      </c>
      <c r="FE63">
        <v>-7.4999999999999997E-2</v>
      </c>
      <c r="FF63">
        <v>-2.7E-2</v>
      </c>
      <c r="FG63">
        <v>1.986</v>
      </c>
      <c r="FH63">
        <v>0.13900000000000001</v>
      </c>
      <c r="FI63">
        <v>420</v>
      </c>
      <c r="FJ63">
        <v>22</v>
      </c>
      <c r="FK63">
        <v>0.12</v>
      </c>
      <c r="FL63">
        <v>0.02</v>
      </c>
      <c r="FM63">
        <v>-61.3722675</v>
      </c>
      <c r="FN63">
        <v>-4.3507463414634184</v>
      </c>
      <c r="FO63">
        <v>0.43937739438181111</v>
      </c>
      <c r="FP63">
        <v>0</v>
      </c>
      <c r="FQ63">
        <v>791.16123529411766</v>
      </c>
      <c r="FR63">
        <v>9.3754927402740691</v>
      </c>
      <c r="FS63">
        <v>0.9517625772534889</v>
      </c>
      <c r="FT63">
        <v>0</v>
      </c>
      <c r="FU63">
        <v>5.2420554999999993</v>
      </c>
      <c r="FV63">
        <v>9.0279849906181209E-2</v>
      </c>
      <c r="FW63">
        <v>9.0809079804829683E-3</v>
      </c>
      <c r="FX63">
        <v>1</v>
      </c>
      <c r="FY63">
        <v>1</v>
      </c>
      <c r="FZ63">
        <v>3</v>
      </c>
      <c r="GA63" t="s">
        <v>419</v>
      </c>
      <c r="GB63">
        <v>2.9803999999999999</v>
      </c>
      <c r="GC63">
        <v>2.72845</v>
      </c>
      <c r="GD63">
        <v>0.124735</v>
      </c>
      <c r="GE63">
        <v>0.13330400000000001</v>
      </c>
      <c r="GF63">
        <v>0.10534499999999999</v>
      </c>
      <c r="GG63">
        <v>8.8777700000000001E-2</v>
      </c>
      <c r="GH63">
        <v>26253.9</v>
      </c>
      <c r="GI63">
        <v>25644</v>
      </c>
      <c r="GJ63">
        <v>30521.599999999999</v>
      </c>
      <c r="GK63">
        <v>29831.599999999999</v>
      </c>
      <c r="GL63">
        <v>37670.199999999997</v>
      </c>
      <c r="GM63">
        <v>35794.199999999997</v>
      </c>
      <c r="GN63">
        <v>46681.599999999999</v>
      </c>
      <c r="GO63">
        <v>44362.6</v>
      </c>
      <c r="GP63">
        <v>1.8870800000000001</v>
      </c>
      <c r="GQ63">
        <v>1.86182</v>
      </c>
      <c r="GR63">
        <v>0.119131</v>
      </c>
      <c r="GS63">
        <v>0</v>
      </c>
      <c r="GT63">
        <v>25.125699999999998</v>
      </c>
      <c r="GU63">
        <v>999.9</v>
      </c>
      <c r="GV63">
        <v>53.8</v>
      </c>
      <c r="GW63">
        <v>30.7</v>
      </c>
      <c r="GX63">
        <v>26.348700000000001</v>
      </c>
      <c r="GY63">
        <v>63.063400000000001</v>
      </c>
      <c r="GZ63">
        <v>24.907900000000001</v>
      </c>
      <c r="HA63">
        <v>1</v>
      </c>
      <c r="HB63">
        <v>-8.0810499999999993E-2</v>
      </c>
      <c r="HC63">
        <v>0.119869</v>
      </c>
      <c r="HD63">
        <v>20.1919</v>
      </c>
      <c r="HE63">
        <v>5.2297200000000004</v>
      </c>
      <c r="HF63">
        <v>11.968</v>
      </c>
      <c r="HG63">
        <v>4.9710000000000001</v>
      </c>
      <c r="HH63">
        <v>3.28965</v>
      </c>
      <c r="HI63">
        <v>9207.5</v>
      </c>
      <c r="HJ63">
        <v>9999</v>
      </c>
      <c r="HK63">
        <v>9999</v>
      </c>
      <c r="HL63">
        <v>295.3</v>
      </c>
      <c r="HM63">
        <v>4.9731899999999998</v>
      </c>
      <c r="HN63">
        <v>1.8778999999999999</v>
      </c>
      <c r="HO63">
        <v>1.8760600000000001</v>
      </c>
      <c r="HP63">
        <v>1.8788199999999999</v>
      </c>
      <c r="HQ63">
        <v>1.8754900000000001</v>
      </c>
      <c r="HR63">
        <v>1.8791100000000001</v>
      </c>
      <c r="HS63">
        <v>1.8762099999999999</v>
      </c>
      <c r="HT63">
        <v>1.8773299999999999</v>
      </c>
      <c r="HU63">
        <v>0</v>
      </c>
      <c r="HV63">
        <v>0</v>
      </c>
      <c r="HW63">
        <v>0</v>
      </c>
      <c r="HX63">
        <v>0</v>
      </c>
      <c r="HY63" t="s">
        <v>420</v>
      </c>
      <c r="HZ63" t="s">
        <v>421</v>
      </c>
      <c r="IA63" t="s">
        <v>422</v>
      </c>
      <c r="IB63" t="s">
        <v>422</v>
      </c>
      <c r="IC63" t="s">
        <v>422</v>
      </c>
      <c r="ID63" t="s">
        <v>422</v>
      </c>
      <c r="IE63">
        <v>0</v>
      </c>
      <c r="IF63">
        <v>100</v>
      </c>
      <c r="IG63">
        <v>100</v>
      </c>
      <c r="IH63">
        <v>4.149</v>
      </c>
      <c r="II63">
        <v>0.30570000000000003</v>
      </c>
      <c r="IJ63">
        <v>1.981763419366358</v>
      </c>
      <c r="IK63">
        <v>4.1594547590360449E-3</v>
      </c>
      <c r="IL63">
        <v>-1.867668404869411E-6</v>
      </c>
      <c r="IM63">
        <v>4.9096340421811042E-10</v>
      </c>
      <c r="IN63">
        <v>-2.3250521569731349E-2</v>
      </c>
      <c r="IO63">
        <v>5.6214120975847052E-3</v>
      </c>
      <c r="IP63">
        <v>3.6430730392419388E-4</v>
      </c>
      <c r="IQ63">
        <v>5.8048895600362112E-7</v>
      </c>
      <c r="IR63">
        <v>0</v>
      </c>
      <c r="IS63">
        <v>2100</v>
      </c>
      <c r="IT63">
        <v>1</v>
      </c>
      <c r="IU63">
        <v>26</v>
      </c>
      <c r="IV63">
        <v>63082</v>
      </c>
      <c r="IW63">
        <v>63081.8</v>
      </c>
      <c r="IX63">
        <v>1.8103</v>
      </c>
      <c r="IY63">
        <v>2.5524900000000001</v>
      </c>
      <c r="IZ63">
        <v>1.39893</v>
      </c>
      <c r="JA63">
        <v>2.33765</v>
      </c>
      <c r="JB63">
        <v>1.4489700000000001</v>
      </c>
      <c r="JC63">
        <v>2.3815900000000001</v>
      </c>
      <c r="JD63">
        <v>38.305599999999998</v>
      </c>
      <c r="JE63">
        <v>23.938700000000001</v>
      </c>
      <c r="JF63">
        <v>18</v>
      </c>
      <c r="JG63">
        <v>492.04500000000002</v>
      </c>
      <c r="JH63">
        <v>447.721</v>
      </c>
      <c r="JI63">
        <v>25.0002</v>
      </c>
      <c r="JJ63">
        <v>25.960599999999999</v>
      </c>
      <c r="JK63">
        <v>30.000399999999999</v>
      </c>
      <c r="JL63">
        <v>25.751300000000001</v>
      </c>
      <c r="JM63">
        <v>25.823699999999999</v>
      </c>
      <c r="JN63">
        <v>36.2468</v>
      </c>
      <c r="JO63">
        <v>36.031500000000001</v>
      </c>
      <c r="JP63">
        <v>42.482399999999998</v>
      </c>
      <c r="JQ63">
        <v>25</v>
      </c>
      <c r="JR63">
        <v>788.97699999999998</v>
      </c>
      <c r="JS63">
        <v>18.029699999999998</v>
      </c>
      <c r="JT63">
        <v>100.89100000000001</v>
      </c>
      <c r="JU63">
        <v>102.01</v>
      </c>
    </row>
    <row r="64" spans="1:281" x14ac:dyDescent="0.2">
      <c r="A64">
        <v>48</v>
      </c>
      <c r="B64">
        <v>1659024045</v>
      </c>
      <c r="C64">
        <v>326.5</v>
      </c>
      <c r="D64" t="s">
        <v>517</v>
      </c>
      <c r="E64" t="s">
        <v>518</v>
      </c>
      <c r="F64">
        <v>5</v>
      </c>
      <c r="G64" t="s">
        <v>415</v>
      </c>
      <c r="H64" t="s">
        <v>2741</v>
      </c>
      <c r="I64">
        <v>1659024037.2142861</v>
      </c>
      <c r="J64">
        <f t="shared" si="0"/>
        <v>4.4905163490078287E-3</v>
      </c>
      <c r="K64">
        <f t="shared" si="1"/>
        <v>4.4905163490078284</v>
      </c>
      <c r="L64">
        <f t="shared" si="2"/>
        <v>30.598401016005198</v>
      </c>
      <c r="M64">
        <f t="shared" si="3"/>
        <v>696.49810714285707</v>
      </c>
      <c r="N64">
        <f t="shared" si="4"/>
        <v>497.70821707018979</v>
      </c>
      <c r="O64">
        <f t="shared" si="5"/>
        <v>45.116383543382206</v>
      </c>
      <c r="P64">
        <f t="shared" si="6"/>
        <v>63.136341055557303</v>
      </c>
      <c r="Q64">
        <f t="shared" si="7"/>
        <v>0.28077697621856124</v>
      </c>
      <c r="R64">
        <f t="shared" si="8"/>
        <v>2.7590195351111899</v>
      </c>
      <c r="S64">
        <f t="shared" si="9"/>
        <v>0.26581365110150312</v>
      </c>
      <c r="T64">
        <f t="shared" si="10"/>
        <v>0.1674114438884366</v>
      </c>
      <c r="U64">
        <f t="shared" si="11"/>
        <v>321.5103177816664</v>
      </c>
      <c r="V64">
        <f t="shared" si="12"/>
        <v>27.605562072806066</v>
      </c>
      <c r="W64">
        <f t="shared" si="13"/>
        <v>27.07505714285714</v>
      </c>
      <c r="X64">
        <f t="shared" si="14"/>
        <v>3.5949680635712391</v>
      </c>
      <c r="Y64">
        <f t="shared" si="15"/>
        <v>59.575872083517631</v>
      </c>
      <c r="Z64">
        <f t="shared" si="16"/>
        <v>2.1118075698888314</v>
      </c>
      <c r="AA64">
        <f t="shared" si="17"/>
        <v>3.5447363102437701</v>
      </c>
      <c r="AB64">
        <f t="shared" si="18"/>
        <v>1.4831604936824077</v>
      </c>
      <c r="AC64">
        <f t="shared" si="19"/>
        <v>-198.03177099124525</v>
      </c>
      <c r="AD64">
        <f t="shared" si="20"/>
        <v>-35.624781781375177</v>
      </c>
      <c r="AE64">
        <f t="shared" si="21"/>
        <v>-2.7853409079447249</v>
      </c>
      <c r="AF64">
        <f t="shared" si="22"/>
        <v>85.068424101101257</v>
      </c>
      <c r="AG64">
        <f t="shared" si="23"/>
        <v>48.680561341582603</v>
      </c>
      <c r="AH64">
        <f t="shared" si="24"/>
        <v>4.4839188715350859</v>
      </c>
      <c r="AI64">
        <f t="shared" si="25"/>
        <v>30.598401016005198</v>
      </c>
      <c r="AJ64">
        <v>789.28515478484883</v>
      </c>
      <c r="AK64">
        <v>736.5876181818179</v>
      </c>
      <c r="AL64">
        <v>3.2571142857142119</v>
      </c>
      <c r="AM64">
        <v>64.75</v>
      </c>
      <c r="AN64">
        <f t="shared" si="26"/>
        <v>4.4905163490078284</v>
      </c>
      <c r="AO64">
        <v>18.03875679943555</v>
      </c>
      <c r="AP64">
        <v>23.300882417582429</v>
      </c>
      <c r="AQ64">
        <v>1.157076250142919E-5</v>
      </c>
      <c r="AR64">
        <v>86.349674898157161</v>
      </c>
      <c r="AS64">
        <v>0</v>
      </c>
      <c r="AT64">
        <v>0</v>
      </c>
      <c r="AU64">
        <f t="shared" si="27"/>
        <v>1</v>
      </c>
      <c r="AV64">
        <f t="shared" si="28"/>
        <v>0</v>
      </c>
      <c r="AW64">
        <f t="shared" si="29"/>
        <v>47922.235557820473</v>
      </c>
      <c r="AX64" t="s">
        <v>416</v>
      </c>
      <c r="AY64" t="s">
        <v>416</v>
      </c>
      <c r="AZ64">
        <v>0</v>
      </c>
      <c r="BA64">
        <v>0</v>
      </c>
      <c r="BB64" t="e">
        <f t="shared" si="30"/>
        <v>#DIV/0!</v>
      </c>
      <c r="BC64">
        <v>0</v>
      </c>
      <c r="BD64" t="s">
        <v>416</v>
      </c>
      <c r="BE64" t="s">
        <v>416</v>
      </c>
      <c r="BF64">
        <v>0</v>
      </c>
      <c r="BG64">
        <v>0</v>
      </c>
      <c r="BH64" t="e">
        <f t="shared" si="31"/>
        <v>#DIV/0!</v>
      </c>
      <c r="BI64">
        <v>0.5</v>
      </c>
      <c r="BJ64">
        <f t="shared" si="32"/>
        <v>1681.196785379102</v>
      </c>
      <c r="BK64">
        <f t="shared" si="33"/>
        <v>30.598401016005198</v>
      </c>
      <c r="BL64" t="e">
        <f t="shared" si="34"/>
        <v>#DIV/0!</v>
      </c>
      <c r="BM64">
        <f t="shared" si="35"/>
        <v>1.8200368500648424E-2</v>
      </c>
      <c r="BN64" t="e">
        <f t="shared" si="36"/>
        <v>#DIV/0!</v>
      </c>
      <c r="BO64" t="e">
        <f t="shared" si="37"/>
        <v>#DIV/0!</v>
      </c>
      <c r="BP64" t="s">
        <v>416</v>
      </c>
      <c r="BQ64">
        <v>0</v>
      </c>
      <c r="BR64" t="e">
        <f t="shared" si="38"/>
        <v>#DIV/0!</v>
      </c>
      <c r="BS64" t="e">
        <f t="shared" si="39"/>
        <v>#DIV/0!</v>
      </c>
      <c r="BT64" t="e">
        <f t="shared" si="40"/>
        <v>#DIV/0!</v>
      </c>
      <c r="BU64" t="e">
        <f t="shared" si="41"/>
        <v>#DIV/0!</v>
      </c>
      <c r="BV64" t="e">
        <f t="shared" si="42"/>
        <v>#DIV/0!</v>
      </c>
      <c r="BW64" t="e">
        <f t="shared" si="43"/>
        <v>#DIV/0!</v>
      </c>
      <c r="BX64" t="e">
        <f t="shared" si="44"/>
        <v>#DIV/0!</v>
      </c>
      <c r="BY64" t="e">
        <f t="shared" si="45"/>
        <v>#DIV/0!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 t="shared" si="46"/>
        <v>1999.999642857143</v>
      </c>
      <c r="CS64">
        <f t="shared" si="47"/>
        <v>1681.196785379102</v>
      </c>
      <c r="CT64">
        <f t="shared" si="48"/>
        <v>0.84059854279643353</v>
      </c>
      <c r="CU64">
        <f t="shared" si="49"/>
        <v>0.16075518759711668</v>
      </c>
      <c r="CV64">
        <v>6</v>
      </c>
      <c r="CW64">
        <v>0.5</v>
      </c>
      <c r="CX64" t="s">
        <v>417</v>
      </c>
      <c r="CY64">
        <v>2</v>
      </c>
      <c r="CZ64" t="b">
        <v>1</v>
      </c>
      <c r="DA64">
        <v>1659024037.2142861</v>
      </c>
      <c r="DB64">
        <v>696.49810714285707</v>
      </c>
      <c r="DC64">
        <v>758.65225000000009</v>
      </c>
      <c r="DD64">
        <v>23.296724999999999</v>
      </c>
      <c r="DE64">
        <v>18.04223571428572</v>
      </c>
      <c r="DF64">
        <v>692.36903571428581</v>
      </c>
      <c r="DG64">
        <v>22.991110714285711</v>
      </c>
      <c r="DH64">
        <v>500.08189285714292</v>
      </c>
      <c r="DI64">
        <v>90.548300000000012</v>
      </c>
      <c r="DJ64">
        <v>9.9959353571428586E-2</v>
      </c>
      <c r="DK64">
        <v>26.835553571428569</v>
      </c>
      <c r="DL64">
        <v>27.07505714285714</v>
      </c>
      <c r="DM64">
        <v>999.9000000000002</v>
      </c>
      <c r="DN64">
        <v>0</v>
      </c>
      <c r="DO64">
        <v>0</v>
      </c>
      <c r="DP64">
        <v>10003.61214285714</v>
      </c>
      <c r="DQ64">
        <v>0</v>
      </c>
      <c r="DR64">
        <v>11.6396</v>
      </c>
      <c r="DS64">
        <v>-62.154121428571429</v>
      </c>
      <c r="DT64">
        <v>713.11135714285695</v>
      </c>
      <c r="DU64">
        <v>772.59139285714321</v>
      </c>
      <c r="DV64">
        <v>5.2544953571428579</v>
      </c>
      <c r="DW64">
        <v>758.65225000000009</v>
      </c>
      <c r="DX64">
        <v>18.04223571428572</v>
      </c>
      <c r="DY64">
        <v>2.1094782142857138</v>
      </c>
      <c r="DZ64">
        <v>1.633693928571428</v>
      </c>
      <c r="EA64">
        <v>18.29093571428572</v>
      </c>
      <c r="EB64">
        <v>14.28033928571428</v>
      </c>
      <c r="EC64">
        <v>1999.999642857143</v>
      </c>
      <c r="ED64">
        <v>0.97999928571428563</v>
      </c>
      <c r="EE64">
        <v>2.00007E-2</v>
      </c>
      <c r="EF64">
        <v>0</v>
      </c>
      <c r="EG64">
        <v>792.3023214285713</v>
      </c>
      <c r="EH64">
        <v>5.000560000000001</v>
      </c>
      <c r="EI64">
        <v>15769.82857142857</v>
      </c>
      <c r="EJ64">
        <v>17294.875</v>
      </c>
      <c r="EK64">
        <v>37.414785714285713</v>
      </c>
      <c r="EL64">
        <v>38.107000000000014</v>
      </c>
      <c r="EM64">
        <v>37.166964285714293</v>
      </c>
      <c r="EN64">
        <v>37.21171428571428</v>
      </c>
      <c r="EO64">
        <v>38.544464285714277</v>
      </c>
      <c r="EP64">
        <v>1955.0967857142859</v>
      </c>
      <c r="EQ64">
        <v>39.902857142857151</v>
      </c>
      <c r="ER64">
        <v>0</v>
      </c>
      <c r="ES64">
        <v>1659024046.8</v>
      </c>
      <c r="ET64">
        <v>0</v>
      </c>
      <c r="EU64">
        <v>792.49216000000001</v>
      </c>
      <c r="EV64">
        <v>6.8616923016020586</v>
      </c>
      <c r="EW64">
        <v>151.16923099533381</v>
      </c>
      <c r="EX64">
        <v>15773.484</v>
      </c>
      <c r="EY64">
        <v>15</v>
      </c>
      <c r="EZ64">
        <v>0</v>
      </c>
      <c r="FA64" t="s">
        <v>418</v>
      </c>
      <c r="FB64">
        <v>1655239120</v>
      </c>
      <c r="FC64">
        <v>1655239135</v>
      </c>
      <c r="FD64">
        <v>0</v>
      </c>
      <c r="FE64">
        <v>-7.4999999999999997E-2</v>
      </c>
      <c r="FF64">
        <v>-2.7E-2</v>
      </c>
      <c r="FG64">
        <v>1.986</v>
      </c>
      <c r="FH64">
        <v>0.13900000000000001</v>
      </c>
      <c r="FI64">
        <v>420</v>
      </c>
      <c r="FJ64">
        <v>22</v>
      </c>
      <c r="FK64">
        <v>0.12</v>
      </c>
      <c r="FL64">
        <v>0.02</v>
      </c>
      <c r="FM64">
        <v>-61.775930000000002</v>
      </c>
      <c r="FN64">
        <v>-5.3298326454033162</v>
      </c>
      <c r="FO64">
        <v>0.55298353555960389</v>
      </c>
      <c r="FP64">
        <v>0</v>
      </c>
      <c r="FQ64">
        <v>791.81138235294111</v>
      </c>
      <c r="FR64">
        <v>8.3159205355328947</v>
      </c>
      <c r="FS64">
        <v>0.84331785280821214</v>
      </c>
      <c r="FT64">
        <v>0</v>
      </c>
      <c r="FU64">
        <v>5.2477152500000006</v>
      </c>
      <c r="FV64">
        <v>9.5672757973718617E-2</v>
      </c>
      <c r="FW64">
        <v>9.4732362441511623E-3</v>
      </c>
      <c r="FX64">
        <v>1</v>
      </c>
      <c r="FY64">
        <v>1</v>
      </c>
      <c r="FZ64">
        <v>3</v>
      </c>
      <c r="GA64" t="s">
        <v>419</v>
      </c>
      <c r="GB64">
        <v>2.9802900000000001</v>
      </c>
      <c r="GC64">
        <v>2.7280899999999999</v>
      </c>
      <c r="GD64">
        <v>0.12662599999999999</v>
      </c>
      <c r="GE64">
        <v>0.13523199999999999</v>
      </c>
      <c r="GF64">
        <v>0.10534399999999999</v>
      </c>
      <c r="GG64">
        <v>8.8761099999999996E-2</v>
      </c>
      <c r="GH64">
        <v>26196.6</v>
      </c>
      <c r="GI64">
        <v>25587.4</v>
      </c>
      <c r="GJ64">
        <v>30521</v>
      </c>
      <c r="GK64">
        <v>29832.2</v>
      </c>
      <c r="GL64">
        <v>37669.699999999997</v>
      </c>
      <c r="GM64">
        <v>35795.9</v>
      </c>
      <c r="GN64">
        <v>46680.800000000003</v>
      </c>
      <c r="GO64">
        <v>44363.7</v>
      </c>
      <c r="GP64">
        <v>1.8871</v>
      </c>
      <c r="GQ64">
        <v>1.8619000000000001</v>
      </c>
      <c r="GR64">
        <v>0.118978</v>
      </c>
      <c r="GS64">
        <v>0</v>
      </c>
      <c r="GT64">
        <v>25.126999999999999</v>
      </c>
      <c r="GU64">
        <v>999.9</v>
      </c>
      <c r="GV64">
        <v>53.8</v>
      </c>
      <c r="GW64">
        <v>30.7</v>
      </c>
      <c r="GX64">
        <v>26.349299999999999</v>
      </c>
      <c r="GY64">
        <v>62.863399999999999</v>
      </c>
      <c r="GZ64">
        <v>24.6554</v>
      </c>
      <c r="HA64">
        <v>1</v>
      </c>
      <c r="HB64">
        <v>-8.0558900000000003E-2</v>
      </c>
      <c r="HC64">
        <v>0.120703</v>
      </c>
      <c r="HD64">
        <v>20.191700000000001</v>
      </c>
      <c r="HE64">
        <v>5.2267200000000003</v>
      </c>
      <c r="HF64">
        <v>11.968</v>
      </c>
      <c r="HG64">
        <v>4.9696499999999997</v>
      </c>
      <c r="HH64">
        <v>3.28918</v>
      </c>
      <c r="HI64">
        <v>9207.5</v>
      </c>
      <c r="HJ64">
        <v>9999</v>
      </c>
      <c r="HK64">
        <v>9999</v>
      </c>
      <c r="HL64">
        <v>295.3</v>
      </c>
      <c r="HM64">
        <v>4.9731699999999996</v>
      </c>
      <c r="HN64">
        <v>1.87791</v>
      </c>
      <c r="HO64">
        <v>1.87605</v>
      </c>
      <c r="HP64">
        <v>1.8788499999999999</v>
      </c>
      <c r="HQ64">
        <v>1.87551</v>
      </c>
      <c r="HR64">
        <v>1.8791199999999999</v>
      </c>
      <c r="HS64">
        <v>1.87622</v>
      </c>
      <c r="HT64">
        <v>1.8773599999999999</v>
      </c>
      <c r="HU64">
        <v>0</v>
      </c>
      <c r="HV64">
        <v>0</v>
      </c>
      <c r="HW64">
        <v>0</v>
      </c>
      <c r="HX64">
        <v>0</v>
      </c>
      <c r="HY64" t="s">
        <v>420</v>
      </c>
      <c r="HZ64" t="s">
        <v>421</v>
      </c>
      <c r="IA64" t="s">
        <v>422</v>
      </c>
      <c r="IB64" t="s">
        <v>422</v>
      </c>
      <c r="IC64" t="s">
        <v>422</v>
      </c>
      <c r="ID64" t="s">
        <v>422</v>
      </c>
      <c r="IE64">
        <v>0</v>
      </c>
      <c r="IF64">
        <v>100</v>
      </c>
      <c r="IG64">
        <v>100</v>
      </c>
      <c r="IH64">
        <v>4.1840000000000002</v>
      </c>
      <c r="II64">
        <v>0.30570000000000003</v>
      </c>
      <c r="IJ64">
        <v>1.981763419366358</v>
      </c>
      <c r="IK64">
        <v>4.1594547590360449E-3</v>
      </c>
      <c r="IL64">
        <v>-1.867668404869411E-6</v>
      </c>
      <c r="IM64">
        <v>4.9096340421811042E-10</v>
      </c>
      <c r="IN64">
        <v>-2.3250521569731349E-2</v>
      </c>
      <c r="IO64">
        <v>5.6214120975847052E-3</v>
      </c>
      <c r="IP64">
        <v>3.6430730392419388E-4</v>
      </c>
      <c r="IQ64">
        <v>5.8048895600362112E-7</v>
      </c>
      <c r="IR64">
        <v>0</v>
      </c>
      <c r="IS64">
        <v>2100</v>
      </c>
      <c r="IT64">
        <v>1</v>
      </c>
      <c r="IU64">
        <v>26</v>
      </c>
      <c r="IV64">
        <v>63082.1</v>
      </c>
      <c r="IW64">
        <v>63081.8</v>
      </c>
      <c r="IX64">
        <v>1.8395999999999999</v>
      </c>
      <c r="IY64">
        <v>2.5500500000000001</v>
      </c>
      <c r="IZ64">
        <v>1.39893</v>
      </c>
      <c r="JA64">
        <v>2.33765</v>
      </c>
      <c r="JB64">
        <v>1.4489700000000001</v>
      </c>
      <c r="JC64">
        <v>2.4377399999999998</v>
      </c>
      <c r="JD64">
        <v>38.330100000000002</v>
      </c>
      <c r="JE64">
        <v>23.938700000000001</v>
      </c>
      <c r="JF64">
        <v>18</v>
      </c>
      <c r="JG64">
        <v>492.08100000000002</v>
      </c>
      <c r="JH64">
        <v>447.79500000000002</v>
      </c>
      <c r="JI64">
        <v>25.0002</v>
      </c>
      <c r="JJ64">
        <v>25.963899999999999</v>
      </c>
      <c r="JK64">
        <v>30.000299999999999</v>
      </c>
      <c r="JL64">
        <v>25.7545</v>
      </c>
      <c r="JM64">
        <v>25.827200000000001</v>
      </c>
      <c r="JN64">
        <v>36.8339</v>
      </c>
      <c r="JO64">
        <v>36.031500000000001</v>
      </c>
      <c r="JP64">
        <v>42.482399999999998</v>
      </c>
      <c r="JQ64">
        <v>25</v>
      </c>
      <c r="JR64">
        <v>809.01400000000001</v>
      </c>
      <c r="JS64">
        <v>18.015499999999999</v>
      </c>
      <c r="JT64">
        <v>100.889</v>
      </c>
      <c r="JU64">
        <v>102.012</v>
      </c>
    </row>
    <row r="65" spans="1:281" x14ac:dyDescent="0.2">
      <c r="A65">
        <v>49</v>
      </c>
      <c r="B65">
        <v>1659024050</v>
      </c>
      <c r="C65">
        <v>331.5</v>
      </c>
      <c r="D65" t="s">
        <v>519</v>
      </c>
      <c r="E65" t="s">
        <v>520</v>
      </c>
      <c r="F65">
        <v>5</v>
      </c>
      <c r="G65" t="s">
        <v>415</v>
      </c>
      <c r="H65" t="s">
        <v>2741</v>
      </c>
      <c r="I65">
        <v>1659024042.5</v>
      </c>
      <c r="J65">
        <f t="shared" si="0"/>
        <v>4.4957425413959824E-3</v>
      </c>
      <c r="K65">
        <f t="shared" si="1"/>
        <v>4.4957425413959822</v>
      </c>
      <c r="L65">
        <f t="shared" si="2"/>
        <v>31.122578832091541</v>
      </c>
      <c r="M65">
        <f t="shared" si="3"/>
        <v>713.1202222222222</v>
      </c>
      <c r="N65">
        <f t="shared" si="4"/>
        <v>511.05913098890261</v>
      </c>
      <c r="O65">
        <f t="shared" si="5"/>
        <v>46.326295690226416</v>
      </c>
      <c r="P65">
        <f t="shared" si="6"/>
        <v>64.642653411595148</v>
      </c>
      <c r="Q65">
        <f t="shared" si="7"/>
        <v>0.28118389830081147</v>
      </c>
      <c r="R65">
        <f t="shared" si="8"/>
        <v>2.7594862667868032</v>
      </c>
      <c r="S65">
        <f t="shared" si="9"/>
        <v>0.26618080703158242</v>
      </c>
      <c r="T65">
        <f t="shared" si="10"/>
        <v>0.16764423186867686</v>
      </c>
      <c r="U65">
        <f t="shared" si="11"/>
        <v>321.50899579769231</v>
      </c>
      <c r="V65">
        <f t="shared" si="12"/>
        <v>27.60473092326966</v>
      </c>
      <c r="W65">
        <f t="shared" si="13"/>
        <v>27.074607407407409</v>
      </c>
      <c r="X65">
        <f t="shared" si="14"/>
        <v>3.5948731600764843</v>
      </c>
      <c r="Y65">
        <f t="shared" si="15"/>
        <v>59.580040547853542</v>
      </c>
      <c r="Z65">
        <f t="shared" si="16"/>
        <v>2.1120466537755282</v>
      </c>
      <c r="AA65">
        <f t="shared" si="17"/>
        <v>3.5448895877792719</v>
      </c>
      <c r="AB65">
        <f t="shared" si="18"/>
        <v>1.482826506300956</v>
      </c>
      <c r="AC65">
        <f t="shared" si="19"/>
        <v>-198.26224607556281</v>
      </c>
      <c r="AD65">
        <f t="shared" si="20"/>
        <v>-35.454508636783103</v>
      </c>
      <c r="AE65">
        <f t="shared" si="21"/>
        <v>-2.7715631200513027</v>
      </c>
      <c r="AF65">
        <f t="shared" si="22"/>
        <v>85.020677965295064</v>
      </c>
      <c r="AG65">
        <f t="shared" si="23"/>
        <v>49.112052094751803</v>
      </c>
      <c r="AH65">
        <f t="shared" si="24"/>
        <v>4.4884672772045606</v>
      </c>
      <c r="AI65">
        <f t="shared" si="25"/>
        <v>31.122578832091541</v>
      </c>
      <c r="AJ65">
        <v>805.79329945887457</v>
      </c>
      <c r="AK65">
        <v>752.72182424242419</v>
      </c>
      <c r="AL65">
        <v>3.2009238095237351</v>
      </c>
      <c r="AM65">
        <v>64.75</v>
      </c>
      <c r="AN65">
        <f t="shared" si="26"/>
        <v>4.4957425413959822</v>
      </c>
      <c r="AO65">
        <v>18.038792942486239</v>
      </c>
      <c r="AP65">
        <v>23.30696813186815</v>
      </c>
      <c r="AQ65">
        <v>-1.6157261476610679E-5</v>
      </c>
      <c r="AR65">
        <v>86.349674898157161</v>
      </c>
      <c r="AS65">
        <v>0</v>
      </c>
      <c r="AT65">
        <v>0</v>
      </c>
      <c r="AU65">
        <f t="shared" si="27"/>
        <v>1</v>
      </c>
      <c r="AV65">
        <f t="shared" si="28"/>
        <v>0</v>
      </c>
      <c r="AW65">
        <f t="shared" si="29"/>
        <v>47934.792535088105</v>
      </c>
      <c r="AX65" t="s">
        <v>416</v>
      </c>
      <c r="AY65" t="s">
        <v>416</v>
      </c>
      <c r="AZ65">
        <v>0</v>
      </c>
      <c r="BA65">
        <v>0</v>
      </c>
      <c r="BB65" t="e">
        <f t="shared" si="30"/>
        <v>#DIV/0!</v>
      </c>
      <c r="BC65">
        <v>0</v>
      </c>
      <c r="BD65" t="s">
        <v>416</v>
      </c>
      <c r="BE65" t="s">
        <v>416</v>
      </c>
      <c r="BF65">
        <v>0</v>
      </c>
      <c r="BG65">
        <v>0</v>
      </c>
      <c r="BH65" t="e">
        <f t="shared" si="31"/>
        <v>#DIV/0!</v>
      </c>
      <c r="BI65">
        <v>0.5</v>
      </c>
      <c r="BJ65">
        <f t="shared" si="32"/>
        <v>1681.1924441093399</v>
      </c>
      <c r="BK65">
        <f t="shared" si="33"/>
        <v>31.122578832091541</v>
      </c>
      <c r="BL65" t="e">
        <f t="shared" si="34"/>
        <v>#DIV/0!</v>
      </c>
      <c r="BM65">
        <f t="shared" si="35"/>
        <v>1.8512204799123768E-2</v>
      </c>
      <c r="BN65" t="e">
        <f t="shared" si="36"/>
        <v>#DIV/0!</v>
      </c>
      <c r="BO65" t="e">
        <f t="shared" si="37"/>
        <v>#DIV/0!</v>
      </c>
      <c r="BP65" t="s">
        <v>416</v>
      </c>
      <c r="BQ65">
        <v>0</v>
      </c>
      <c r="BR65" t="e">
        <f t="shared" si="38"/>
        <v>#DIV/0!</v>
      </c>
      <c r="BS65" t="e">
        <f t="shared" si="39"/>
        <v>#DIV/0!</v>
      </c>
      <c r="BT65" t="e">
        <f t="shared" si="40"/>
        <v>#DIV/0!</v>
      </c>
      <c r="BU65" t="e">
        <f t="shared" si="41"/>
        <v>#DIV/0!</v>
      </c>
      <c r="BV65" t="e">
        <f t="shared" si="42"/>
        <v>#DIV/0!</v>
      </c>
      <c r="BW65" t="e">
        <f t="shared" si="43"/>
        <v>#DIV/0!</v>
      </c>
      <c r="BX65" t="e">
        <f t="shared" si="44"/>
        <v>#DIV/0!</v>
      </c>
      <c r="BY65" t="e">
        <f t="shared" si="45"/>
        <v>#DIV/0!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 t="shared" si="46"/>
        <v>1999.9948148148151</v>
      </c>
      <c r="CS65">
        <f t="shared" si="47"/>
        <v>1681.1924441093399</v>
      </c>
      <c r="CT65">
        <f t="shared" si="48"/>
        <v>0.84059840138385866</v>
      </c>
      <c r="CU65">
        <f t="shared" si="49"/>
        <v>0.16075491467084713</v>
      </c>
      <c r="CV65">
        <v>6</v>
      </c>
      <c r="CW65">
        <v>0.5</v>
      </c>
      <c r="CX65" t="s">
        <v>417</v>
      </c>
      <c r="CY65">
        <v>2</v>
      </c>
      <c r="CZ65" t="b">
        <v>1</v>
      </c>
      <c r="DA65">
        <v>1659024042.5</v>
      </c>
      <c r="DB65">
        <v>713.1202222222222</v>
      </c>
      <c r="DC65">
        <v>775.88281481481488</v>
      </c>
      <c r="DD65">
        <v>23.299525925925931</v>
      </c>
      <c r="DE65">
        <v>18.039937037037038</v>
      </c>
      <c r="DF65">
        <v>708.9535925925926</v>
      </c>
      <c r="DG65">
        <v>22.993851851851851</v>
      </c>
      <c r="DH65">
        <v>500.10237037037041</v>
      </c>
      <c r="DI65">
        <v>90.547759259259266</v>
      </c>
      <c r="DJ65">
        <v>9.9864237037037021E-2</v>
      </c>
      <c r="DK65">
        <v>26.836288888888891</v>
      </c>
      <c r="DL65">
        <v>27.074607407407409</v>
      </c>
      <c r="DM65">
        <v>999.90000000000009</v>
      </c>
      <c r="DN65">
        <v>0</v>
      </c>
      <c r="DO65">
        <v>0</v>
      </c>
      <c r="DP65">
        <v>10006.433333333331</v>
      </c>
      <c r="DQ65">
        <v>0</v>
      </c>
      <c r="DR65">
        <v>11.6396</v>
      </c>
      <c r="DS65">
        <v>-62.762566666666672</v>
      </c>
      <c r="DT65">
        <v>730.13196296296292</v>
      </c>
      <c r="DU65">
        <v>790.13674074074072</v>
      </c>
      <c r="DV65">
        <v>5.2596018518518521</v>
      </c>
      <c r="DW65">
        <v>775.88281481481488</v>
      </c>
      <c r="DX65">
        <v>18.039937037037038</v>
      </c>
      <c r="DY65">
        <v>2.1097199999999998</v>
      </c>
      <c r="DZ65">
        <v>1.6334762962962961</v>
      </c>
      <c r="EA65">
        <v>18.292762962962961</v>
      </c>
      <c r="EB65">
        <v>14.278266666666671</v>
      </c>
      <c r="EC65">
        <v>1999.9948148148151</v>
      </c>
      <c r="ED65">
        <v>0.98000333333333323</v>
      </c>
      <c r="EE65">
        <v>1.9996788888888891E-2</v>
      </c>
      <c r="EF65">
        <v>0</v>
      </c>
      <c r="EG65">
        <v>792.93711111111099</v>
      </c>
      <c r="EH65">
        <v>5.000560000000001</v>
      </c>
      <c r="EI65">
        <v>15782.82592592593</v>
      </c>
      <c r="EJ65">
        <v>17294.840740740739</v>
      </c>
      <c r="EK65">
        <v>37.515740740740753</v>
      </c>
      <c r="EL65">
        <v>38.120333333333328</v>
      </c>
      <c r="EM65">
        <v>37.191629629629631</v>
      </c>
      <c r="EN65">
        <v>37.196296296296303</v>
      </c>
      <c r="EO65">
        <v>38.520777777777781</v>
      </c>
      <c r="EP65">
        <v>1955.101481481481</v>
      </c>
      <c r="EQ65">
        <v>39.893333333333338</v>
      </c>
      <c r="ER65">
        <v>0</v>
      </c>
      <c r="ES65">
        <v>1659024051</v>
      </c>
      <c r="ET65">
        <v>0</v>
      </c>
      <c r="EU65">
        <v>792.9147307692308</v>
      </c>
      <c r="EV65">
        <v>6.8331281895309832</v>
      </c>
      <c r="EW65">
        <v>134.91282031365989</v>
      </c>
      <c r="EX65">
        <v>15782.723076923079</v>
      </c>
      <c r="EY65">
        <v>15</v>
      </c>
      <c r="EZ65">
        <v>0</v>
      </c>
      <c r="FA65" t="s">
        <v>418</v>
      </c>
      <c r="FB65">
        <v>1655239120</v>
      </c>
      <c r="FC65">
        <v>1655239135</v>
      </c>
      <c r="FD65">
        <v>0</v>
      </c>
      <c r="FE65">
        <v>-7.4999999999999997E-2</v>
      </c>
      <c r="FF65">
        <v>-2.7E-2</v>
      </c>
      <c r="FG65">
        <v>1.986</v>
      </c>
      <c r="FH65">
        <v>0.13900000000000001</v>
      </c>
      <c r="FI65">
        <v>420</v>
      </c>
      <c r="FJ65">
        <v>22</v>
      </c>
      <c r="FK65">
        <v>0.12</v>
      </c>
      <c r="FL65">
        <v>0.02</v>
      </c>
      <c r="FM65">
        <v>-62.386997499999993</v>
      </c>
      <c r="FN65">
        <v>-7.258607504690203</v>
      </c>
      <c r="FO65">
        <v>0.72924906598757477</v>
      </c>
      <c r="FP65">
        <v>0</v>
      </c>
      <c r="FQ65">
        <v>792.57302941176465</v>
      </c>
      <c r="FR65">
        <v>6.9110313113723576</v>
      </c>
      <c r="FS65">
        <v>0.70366680305609941</v>
      </c>
      <c r="FT65">
        <v>0</v>
      </c>
      <c r="FU65">
        <v>5.2561012500000004</v>
      </c>
      <c r="FV65">
        <v>6.3410544090051785E-2</v>
      </c>
      <c r="FW65">
        <v>6.3888849525953958E-3</v>
      </c>
      <c r="FX65">
        <v>1</v>
      </c>
      <c r="FY65">
        <v>1</v>
      </c>
      <c r="FZ65">
        <v>3</v>
      </c>
      <c r="GA65" t="s">
        <v>419</v>
      </c>
      <c r="GB65">
        <v>2.9804499999999998</v>
      </c>
      <c r="GC65">
        <v>2.7280199999999999</v>
      </c>
      <c r="GD65">
        <v>0.12848899999999999</v>
      </c>
      <c r="GE65">
        <v>0.13708500000000001</v>
      </c>
      <c r="GF65">
        <v>0.105367</v>
      </c>
      <c r="GG65">
        <v>8.8748300000000002E-2</v>
      </c>
      <c r="GH65">
        <v>26140.1</v>
      </c>
      <c r="GI65">
        <v>25532.7</v>
      </c>
      <c r="GJ65">
        <v>30520.3</v>
      </c>
      <c r="GK65">
        <v>29832.3</v>
      </c>
      <c r="GL65">
        <v>37668.199999999997</v>
      </c>
      <c r="GM65">
        <v>35796.699999999997</v>
      </c>
      <c r="GN65">
        <v>46679.8</v>
      </c>
      <c r="GO65">
        <v>44363.9</v>
      </c>
      <c r="GP65">
        <v>1.887</v>
      </c>
      <c r="GQ65">
        <v>1.8616200000000001</v>
      </c>
      <c r="GR65">
        <v>0.118837</v>
      </c>
      <c r="GS65">
        <v>0</v>
      </c>
      <c r="GT65">
        <v>25.129000000000001</v>
      </c>
      <c r="GU65">
        <v>999.9</v>
      </c>
      <c r="GV65">
        <v>53.7</v>
      </c>
      <c r="GW65">
        <v>30.7</v>
      </c>
      <c r="GX65">
        <v>26.299099999999999</v>
      </c>
      <c r="GY65">
        <v>63.083399999999997</v>
      </c>
      <c r="GZ65">
        <v>25.352599999999999</v>
      </c>
      <c r="HA65">
        <v>1</v>
      </c>
      <c r="HB65">
        <v>-8.0208299999999996E-2</v>
      </c>
      <c r="HC65">
        <v>0.121961</v>
      </c>
      <c r="HD65">
        <v>20.191400000000002</v>
      </c>
      <c r="HE65">
        <v>5.2231300000000003</v>
      </c>
      <c r="HF65">
        <v>11.968</v>
      </c>
      <c r="HG65">
        <v>4.9688999999999997</v>
      </c>
      <c r="HH65">
        <v>3.2885</v>
      </c>
      <c r="HI65">
        <v>9207.7000000000007</v>
      </c>
      <c r="HJ65">
        <v>9999</v>
      </c>
      <c r="HK65">
        <v>9999</v>
      </c>
      <c r="HL65">
        <v>295.3</v>
      </c>
      <c r="HM65">
        <v>4.9731800000000002</v>
      </c>
      <c r="HN65">
        <v>1.8779300000000001</v>
      </c>
      <c r="HO65">
        <v>1.8760699999999999</v>
      </c>
      <c r="HP65">
        <v>1.8788899999999999</v>
      </c>
      <c r="HQ65">
        <v>1.87557</v>
      </c>
      <c r="HR65">
        <v>1.8791199999999999</v>
      </c>
      <c r="HS65">
        <v>1.87622</v>
      </c>
      <c r="HT65">
        <v>1.8774</v>
      </c>
      <c r="HU65">
        <v>0</v>
      </c>
      <c r="HV65">
        <v>0</v>
      </c>
      <c r="HW65">
        <v>0</v>
      </c>
      <c r="HX65">
        <v>0</v>
      </c>
      <c r="HY65" t="s">
        <v>420</v>
      </c>
      <c r="HZ65" t="s">
        <v>421</v>
      </c>
      <c r="IA65" t="s">
        <v>422</v>
      </c>
      <c r="IB65" t="s">
        <v>422</v>
      </c>
      <c r="IC65" t="s">
        <v>422</v>
      </c>
      <c r="ID65" t="s">
        <v>422</v>
      </c>
      <c r="IE65">
        <v>0</v>
      </c>
      <c r="IF65">
        <v>100</v>
      </c>
      <c r="IG65">
        <v>100</v>
      </c>
      <c r="IH65">
        <v>4.22</v>
      </c>
      <c r="II65">
        <v>0.30590000000000001</v>
      </c>
      <c r="IJ65">
        <v>1.981763419366358</v>
      </c>
      <c r="IK65">
        <v>4.1594547590360449E-3</v>
      </c>
      <c r="IL65">
        <v>-1.867668404869411E-6</v>
      </c>
      <c r="IM65">
        <v>4.9096340421811042E-10</v>
      </c>
      <c r="IN65">
        <v>-2.3250521569731349E-2</v>
      </c>
      <c r="IO65">
        <v>5.6214120975847052E-3</v>
      </c>
      <c r="IP65">
        <v>3.6430730392419388E-4</v>
      </c>
      <c r="IQ65">
        <v>5.8048895600362112E-7</v>
      </c>
      <c r="IR65">
        <v>0</v>
      </c>
      <c r="IS65">
        <v>2100</v>
      </c>
      <c r="IT65">
        <v>1</v>
      </c>
      <c r="IU65">
        <v>26</v>
      </c>
      <c r="IV65">
        <v>63082.2</v>
      </c>
      <c r="IW65">
        <v>63081.9</v>
      </c>
      <c r="IX65">
        <v>1.87134</v>
      </c>
      <c r="IY65">
        <v>2.5451700000000002</v>
      </c>
      <c r="IZ65">
        <v>1.39893</v>
      </c>
      <c r="JA65">
        <v>2.33765</v>
      </c>
      <c r="JB65">
        <v>1.4489700000000001</v>
      </c>
      <c r="JC65">
        <v>2.4450699999999999</v>
      </c>
      <c r="JD65">
        <v>38.330100000000002</v>
      </c>
      <c r="JE65">
        <v>23.938700000000001</v>
      </c>
      <c r="JF65">
        <v>18</v>
      </c>
      <c r="JG65">
        <v>492.05599999999998</v>
      </c>
      <c r="JH65">
        <v>447.65499999999997</v>
      </c>
      <c r="JI65">
        <v>25.0002</v>
      </c>
      <c r="JJ65">
        <v>25.9681</v>
      </c>
      <c r="JK65">
        <v>30.000299999999999</v>
      </c>
      <c r="JL65">
        <v>25.758500000000002</v>
      </c>
      <c r="JM65">
        <v>25.8309</v>
      </c>
      <c r="JN65">
        <v>37.523800000000001</v>
      </c>
      <c r="JO65">
        <v>36.031500000000001</v>
      </c>
      <c r="JP65">
        <v>42.093000000000004</v>
      </c>
      <c r="JQ65">
        <v>25</v>
      </c>
      <c r="JR65">
        <v>822.38900000000001</v>
      </c>
      <c r="JS65">
        <v>17.991</v>
      </c>
      <c r="JT65">
        <v>100.886</v>
      </c>
      <c r="JU65">
        <v>102.012</v>
      </c>
    </row>
    <row r="66" spans="1:281" x14ac:dyDescent="0.2">
      <c r="A66">
        <v>50</v>
      </c>
      <c r="B66">
        <v>1659024055</v>
      </c>
      <c r="C66">
        <v>336.5</v>
      </c>
      <c r="D66" t="s">
        <v>521</v>
      </c>
      <c r="E66" t="s">
        <v>522</v>
      </c>
      <c r="F66">
        <v>5</v>
      </c>
      <c r="G66" t="s">
        <v>415</v>
      </c>
      <c r="H66" t="s">
        <v>2741</v>
      </c>
      <c r="I66">
        <v>1659024047.2142861</v>
      </c>
      <c r="J66">
        <f t="shared" si="0"/>
        <v>4.5040669526789454E-3</v>
      </c>
      <c r="K66">
        <f t="shared" si="1"/>
        <v>4.5040669526789454</v>
      </c>
      <c r="L66">
        <f t="shared" si="2"/>
        <v>31.381664508572246</v>
      </c>
      <c r="M66">
        <f t="shared" si="3"/>
        <v>728.01678571428567</v>
      </c>
      <c r="N66">
        <f t="shared" si="4"/>
        <v>524.396207059826</v>
      </c>
      <c r="O66">
        <f t="shared" si="5"/>
        <v>47.535119496861029</v>
      </c>
      <c r="P66">
        <f t="shared" si="6"/>
        <v>65.992782630293036</v>
      </c>
      <c r="Q66">
        <f t="shared" si="7"/>
        <v>0.28177121238825725</v>
      </c>
      <c r="R66">
        <f t="shared" si="8"/>
        <v>2.7565142917395966</v>
      </c>
      <c r="S66">
        <f t="shared" si="9"/>
        <v>0.2666918758890558</v>
      </c>
      <c r="T66">
        <f t="shared" si="10"/>
        <v>0.16796996020987859</v>
      </c>
      <c r="U66">
        <f t="shared" si="11"/>
        <v>321.5092257818273</v>
      </c>
      <c r="V66">
        <f t="shared" si="12"/>
        <v>27.604466447515403</v>
      </c>
      <c r="W66">
        <f t="shared" si="13"/>
        <v>27.075567857142861</v>
      </c>
      <c r="X66">
        <f t="shared" si="14"/>
        <v>3.5950758375152092</v>
      </c>
      <c r="Y66">
        <f t="shared" si="15"/>
        <v>59.58446628353402</v>
      </c>
      <c r="Z66">
        <f t="shared" si="16"/>
        <v>2.1123597410635679</v>
      </c>
      <c r="AA66">
        <f t="shared" si="17"/>
        <v>3.5451517363801779</v>
      </c>
      <c r="AB66">
        <f t="shared" si="18"/>
        <v>1.4827160964516413</v>
      </c>
      <c r="AC66">
        <f t="shared" si="19"/>
        <v>-198.62935261314149</v>
      </c>
      <c r="AD66">
        <f t="shared" si="20"/>
        <v>-35.372173724936594</v>
      </c>
      <c r="AE66">
        <f t="shared" si="21"/>
        <v>-2.7681387670070996</v>
      </c>
      <c r="AF66">
        <f t="shared" si="22"/>
        <v>84.739560676742116</v>
      </c>
      <c r="AG66">
        <f t="shared" si="23"/>
        <v>49.796264286711825</v>
      </c>
      <c r="AH66">
        <f t="shared" si="24"/>
        <v>4.4960927439193235</v>
      </c>
      <c r="AI66">
        <f t="shared" si="25"/>
        <v>31.381664508572246</v>
      </c>
      <c r="AJ66">
        <v>823.40507087272761</v>
      </c>
      <c r="AK66">
        <v>769.28632121212104</v>
      </c>
      <c r="AL66">
        <v>3.3566609523808628</v>
      </c>
      <c r="AM66">
        <v>64.75</v>
      </c>
      <c r="AN66">
        <f t="shared" si="26"/>
        <v>4.5040669526789454</v>
      </c>
      <c r="AO66">
        <v>18.029264543880291</v>
      </c>
      <c r="AP66">
        <v>23.306791208791221</v>
      </c>
      <c r="AQ66">
        <v>3.3155821460210201E-5</v>
      </c>
      <c r="AR66">
        <v>86.349674898157161</v>
      </c>
      <c r="AS66">
        <v>0</v>
      </c>
      <c r="AT66">
        <v>0</v>
      </c>
      <c r="AU66">
        <f t="shared" si="27"/>
        <v>1</v>
      </c>
      <c r="AV66">
        <f t="shared" si="28"/>
        <v>0</v>
      </c>
      <c r="AW66">
        <f t="shared" si="29"/>
        <v>47853.818291231531</v>
      </c>
      <c r="AX66" t="s">
        <v>416</v>
      </c>
      <c r="AY66" t="s">
        <v>416</v>
      </c>
      <c r="AZ66">
        <v>0</v>
      </c>
      <c r="BA66">
        <v>0</v>
      </c>
      <c r="BB66" t="e">
        <f t="shared" si="30"/>
        <v>#DIV/0!</v>
      </c>
      <c r="BC66">
        <v>0</v>
      </c>
      <c r="BD66" t="s">
        <v>416</v>
      </c>
      <c r="BE66" t="s">
        <v>416</v>
      </c>
      <c r="BF66">
        <v>0</v>
      </c>
      <c r="BG66">
        <v>0</v>
      </c>
      <c r="BH66" t="e">
        <f t="shared" si="31"/>
        <v>#DIV/0!</v>
      </c>
      <c r="BI66">
        <v>0.5</v>
      </c>
      <c r="BJ66">
        <f t="shared" si="32"/>
        <v>1681.1937853791846</v>
      </c>
      <c r="BK66">
        <f t="shared" si="33"/>
        <v>31.381664508572246</v>
      </c>
      <c r="BL66" t="e">
        <f t="shared" si="34"/>
        <v>#DIV/0!</v>
      </c>
      <c r="BM66">
        <f t="shared" si="35"/>
        <v>1.8666298187328994E-2</v>
      </c>
      <c r="BN66" t="e">
        <f t="shared" si="36"/>
        <v>#DIV/0!</v>
      </c>
      <c r="BO66" t="e">
        <f t="shared" si="37"/>
        <v>#DIV/0!</v>
      </c>
      <c r="BP66" t="s">
        <v>416</v>
      </c>
      <c r="BQ66">
        <v>0</v>
      </c>
      <c r="BR66" t="e">
        <f t="shared" si="38"/>
        <v>#DIV/0!</v>
      </c>
      <c r="BS66" t="e">
        <f t="shared" si="39"/>
        <v>#DIV/0!</v>
      </c>
      <c r="BT66" t="e">
        <f t="shared" si="40"/>
        <v>#DIV/0!</v>
      </c>
      <c r="BU66" t="e">
        <f t="shared" si="41"/>
        <v>#DIV/0!</v>
      </c>
      <c r="BV66" t="e">
        <f t="shared" si="42"/>
        <v>#DIV/0!</v>
      </c>
      <c r="BW66" t="e">
        <f t="shared" si="43"/>
        <v>#DIV/0!</v>
      </c>
      <c r="BX66" t="e">
        <f t="shared" si="44"/>
        <v>#DIV/0!</v>
      </c>
      <c r="BY66" t="e">
        <f t="shared" si="45"/>
        <v>#DIV/0!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 t="shared" si="46"/>
        <v>1999.9964285714279</v>
      </c>
      <c r="CS66">
        <f t="shared" si="47"/>
        <v>1681.1937853791846</v>
      </c>
      <c r="CT66">
        <f t="shared" si="48"/>
        <v>0.84059839375815282</v>
      </c>
      <c r="CU66">
        <f t="shared" si="49"/>
        <v>0.16075489995323505</v>
      </c>
      <c r="CV66">
        <v>6</v>
      </c>
      <c r="CW66">
        <v>0.5</v>
      </c>
      <c r="CX66" t="s">
        <v>417</v>
      </c>
      <c r="CY66">
        <v>2</v>
      </c>
      <c r="CZ66" t="b">
        <v>1</v>
      </c>
      <c r="DA66">
        <v>1659024047.2142861</v>
      </c>
      <c r="DB66">
        <v>728.01678571428567</v>
      </c>
      <c r="DC66">
        <v>791.68599999999992</v>
      </c>
      <c r="DD66">
        <v>23.30305357142857</v>
      </c>
      <c r="DE66">
        <v>18.03464285714286</v>
      </c>
      <c r="DF66">
        <v>723.81689285714276</v>
      </c>
      <c r="DG66">
        <v>22.997296428571431</v>
      </c>
      <c r="DH66">
        <v>500.11135714285717</v>
      </c>
      <c r="DI66">
        <v>90.547314285714279</v>
      </c>
      <c r="DJ66">
        <v>0.1000223214285714</v>
      </c>
      <c r="DK66">
        <v>26.837546428571429</v>
      </c>
      <c r="DL66">
        <v>27.075567857142861</v>
      </c>
      <c r="DM66">
        <v>999.9000000000002</v>
      </c>
      <c r="DN66">
        <v>0</v>
      </c>
      <c r="DO66">
        <v>0</v>
      </c>
      <c r="DP66">
        <v>9988.9060714285715</v>
      </c>
      <c r="DQ66">
        <v>0</v>
      </c>
      <c r="DR66">
        <v>11.6396</v>
      </c>
      <c r="DS66">
        <v>-63.669214285714283</v>
      </c>
      <c r="DT66">
        <v>745.38653571428574</v>
      </c>
      <c r="DU66">
        <v>806.22596428571421</v>
      </c>
      <c r="DV66">
        <v>5.2684124999999993</v>
      </c>
      <c r="DW66">
        <v>791.68599999999992</v>
      </c>
      <c r="DX66">
        <v>18.03464285714286</v>
      </c>
      <c r="DY66">
        <v>2.1100285714285709</v>
      </c>
      <c r="DZ66">
        <v>1.632989285714286</v>
      </c>
      <c r="EA66">
        <v>18.295092857142858</v>
      </c>
      <c r="EB66">
        <v>14.273660714285709</v>
      </c>
      <c r="EC66">
        <v>1999.9964285714279</v>
      </c>
      <c r="ED66">
        <v>0.98000353571428556</v>
      </c>
      <c r="EE66">
        <v>1.9996574999999999E-2</v>
      </c>
      <c r="EF66">
        <v>0</v>
      </c>
      <c r="EG66">
        <v>793.4409285714288</v>
      </c>
      <c r="EH66">
        <v>5.000560000000001</v>
      </c>
      <c r="EI66">
        <v>15792.51428571428</v>
      </c>
      <c r="EJ66">
        <v>17294.846428571429</v>
      </c>
      <c r="EK66">
        <v>37.553142857142859</v>
      </c>
      <c r="EL66">
        <v>38.125</v>
      </c>
      <c r="EM66">
        <v>37.186999999999998</v>
      </c>
      <c r="EN66">
        <v>37.186999999999998</v>
      </c>
      <c r="EO66">
        <v>38.504428571428569</v>
      </c>
      <c r="EP66">
        <v>1955.1035714285711</v>
      </c>
      <c r="EQ66">
        <v>39.892857142857153</v>
      </c>
      <c r="ER66">
        <v>0</v>
      </c>
      <c r="ES66">
        <v>1659024056.4000001</v>
      </c>
      <c r="ET66">
        <v>0</v>
      </c>
      <c r="EU66">
        <v>793.52220000000011</v>
      </c>
      <c r="EV66">
        <v>5.3719999922785906</v>
      </c>
      <c r="EW66">
        <v>109.3615382691065</v>
      </c>
      <c r="EX66">
        <v>15794.404</v>
      </c>
      <c r="EY66">
        <v>15</v>
      </c>
      <c r="EZ66">
        <v>0</v>
      </c>
      <c r="FA66" t="s">
        <v>418</v>
      </c>
      <c r="FB66">
        <v>1655239120</v>
      </c>
      <c r="FC66">
        <v>1655239135</v>
      </c>
      <c r="FD66">
        <v>0</v>
      </c>
      <c r="FE66">
        <v>-7.4999999999999997E-2</v>
      </c>
      <c r="FF66">
        <v>-2.7E-2</v>
      </c>
      <c r="FG66">
        <v>1.986</v>
      </c>
      <c r="FH66">
        <v>0.13900000000000001</v>
      </c>
      <c r="FI66">
        <v>420</v>
      </c>
      <c r="FJ66">
        <v>22</v>
      </c>
      <c r="FK66">
        <v>0.12</v>
      </c>
      <c r="FL66">
        <v>0.02</v>
      </c>
      <c r="FM66">
        <v>-63.191100000000013</v>
      </c>
      <c r="FN66">
        <v>-10.699452961672559</v>
      </c>
      <c r="FO66">
        <v>1.088586796342272</v>
      </c>
      <c r="FP66">
        <v>0</v>
      </c>
      <c r="FQ66">
        <v>793.08417647058832</v>
      </c>
      <c r="FR66">
        <v>6.1849045064111188</v>
      </c>
      <c r="FS66">
        <v>0.6393054351766283</v>
      </c>
      <c r="FT66">
        <v>0</v>
      </c>
      <c r="FU66">
        <v>5.2643075609756096</v>
      </c>
      <c r="FV66">
        <v>9.8230243902456729E-2</v>
      </c>
      <c r="FW66">
        <v>1.028088370038863E-2</v>
      </c>
      <c r="FX66">
        <v>1</v>
      </c>
      <c r="FY66">
        <v>1</v>
      </c>
      <c r="FZ66">
        <v>3</v>
      </c>
      <c r="GA66" t="s">
        <v>419</v>
      </c>
      <c r="GB66">
        <v>2.9804499999999998</v>
      </c>
      <c r="GC66">
        <v>2.7285400000000002</v>
      </c>
      <c r="GD66">
        <v>0.13039400000000001</v>
      </c>
      <c r="GE66">
        <v>0.13910800000000001</v>
      </c>
      <c r="GF66">
        <v>0.105363</v>
      </c>
      <c r="GG66">
        <v>8.8717400000000002E-2</v>
      </c>
      <c r="GH66">
        <v>26083.200000000001</v>
      </c>
      <c r="GI66">
        <v>25472.2</v>
      </c>
      <c r="GJ66">
        <v>30520.6</v>
      </c>
      <c r="GK66">
        <v>29831.599999999999</v>
      </c>
      <c r="GL66">
        <v>37669</v>
      </c>
      <c r="GM66">
        <v>35797.300000000003</v>
      </c>
      <c r="GN66">
        <v>46680.5</v>
      </c>
      <c r="GO66">
        <v>44362.9</v>
      </c>
      <c r="GP66">
        <v>1.8870800000000001</v>
      </c>
      <c r="GQ66">
        <v>1.86147</v>
      </c>
      <c r="GR66">
        <v>0.118829</v>
      </c>
      <c r="GS66">
        <v>0</v>
      </c>
      <c r="GT66">
        <v>25.131</v>
      </c>
      <c r="GU66">
        <v>999.9</v>
      </c>
      <c r="GV66">
        <v>53.7</v>
      </c>
      <c r="GW66">
        <v>30.7</v>
      </c>
      <c r="GX66">
        <v>26.301200000000001</v>
      </c>
      <c r="GY66">
        <v>63.183399999999999</v>
      </c>
      <c r="GZ66">
        <v>24.992000000000001</v>
      </c>
      <c r="HA66">
        <v>1</v>
      </c>
      <c r="HB66">
        <v>-8.0045699999999997E-2</v>
      </c>
      <c r="HC66">
        <v>0.12306599999999999</v>
      </c>
      <c r="HD66">
        <v>20.1922</v>
      </c>
      <c r="HE66">
        <v>5.2277699999999996</v>
      </c>
      <c r="HF66">
        <v>11.968</v>
      </c>
      <c r="HG66">
        <v>4.9706999999999999</v>
      </c>
      <c r="HH66">
        <v>3.2894999999999999</v>
      </c>
      <c r="HI66">
        <v>9207.7000000000007</v>
      </c>
      <c r="HJ66">
        <v>9999</v>
      </c>
      <c r="HK66">
        <v>9999</v>
      </c>
      <c r="HL66">
        <v>295.3</v>
      </c>
      <c r="HM66">
        <v>4.9731399999999999</v>
      </c>
      <c r="HN66">
        <v>1.8778999999999999</v>
      </c>
      <c r="HO66">
        <v>1.8760699999999999</v>
      </c>
      <c r="HP66">
        <v>1.8789</v>
      </c>
      <c r="HQ66">
        <v>1.8755599999999999</v>
      </c>
      <c r="HR66">
        <v>1.8791199999999999</v>
      </c>
      <c r="HS66">
        <v>1.87622</v>
      </c>
      <c r="HT66">
        <v>1.87738</v>
      </c>
      <c r="HU66">
        <v>0</v>
      </c>
      <c r="HV66">
        <v>0</v>
      </c>
      <c r="HW66">
        <v>0</v>
      </c>
      <c r="HX66">
        <v>0</v>
      </c>
      <c r="HY66" t="s">
        <v>420</v>
      </c>
      <c r="HZ66" t="s">
        <v>421</v>
      </c>
      <c r="IA66" t="s">
        <v>422</v>
      </c>
      <c r="IB66" t="s">
        <v>422</v>
      </c>
      <c r="IC66" t="s">
        <v>422</v>
      </c>
      <c r="ID66" t="s">
        <v>422</v>
      </c>
      <c r="IE66">
        <v>0</v>
      </c>
      <c r="IF66">
        <v>100</v>
      </c>
      <c r="IG66">
        <v>100</v>
      </c>
      <c r="IH66">
        <v>4.2549999999999999</v>
      </c>
      <c r="II66">
        <v>0.30580000000000002</v>
      </c>
      <c r="IJ66">
        <v>1.981763419366358</v>
      </c>
      <c r="IK66">
        <v>4.1594547590360449E-3</v>
      </c>
      <c r="IL66">
        <v>-1.867668404869411E-6</v>
      </c>
      <c r="IM66">
        <v>4.9096340421811042E-10</v>
      </c>
      <c r="IN66">
        <v>-2.3250521569731349E-2</v>
      </c>
      <c r="IO66">
        <v>5.6214120975847052E-3</v>
      </c>
      <c r="IP66">
        <v>3.6430730392419388E-4</v>
      </c>
      <c r="IQ66">
        <v>5.8048895600362112E-7</v>
      </c>
      <c r="IR66">
        <v>0</v>
      </c>
      <c r="IS66">
        <v>2100</v>
      </c>
      <c r="IT66">
        <v>1</v>
      </c>
      <c r="IU66">
        <v>26</v>
      </c>
      <c r="IV66">
        <v>63082.2</v>
      </c>
      <c r="IW66">
        <v>63082</v>
      </c>
      <c r="IX66">
        <v>1.9018600000000001</v>
      </c>
      <c r="IY66">
        <v>2.5415000000000001</v>
      </c>
      <c r="IZ66">
        <v>1.39893</v>
      </c>
      <c r="JA66">
        <v>2.33765</v>
      </c>
      <c r="JB66">
        <v>1.4489700000000001</v>
      </c>
      <c r="JC66">
        <v>2.47437</v>
      </c>
      <c r="JD66">
        <v>38.330100000000002</v>
      </c>
      <c r="JE66">
        <v>23.938700000000001</v>
      </c>
      <c r="JF66">
        <v>18</v>
      </c>
      <c r="JG66">
        <v>492.12200000000001</v>
      </c>
      <c r="JH66">
        <v>447.59100000000001</v>
      </c>
      <c r="JI66">
        <v>25.0002</v>
      </c>
      <c r="JJ66">
        <v>25.972300000000001</v>
      </c>
      <c r="JK66">
        <v>30.000399999999999</v>
      </c>
      <c r="JL66">
        <v>25.7622</v>
      </c>
      <c r="JM66">
        <v>25.834499999999998</v>
      </c>
      <c r="JN66">
        <v>38.075299999999999</v>
      </c>
      <c r="JO66">
        <v>36.031500000000001</v>
      </c>
      <c r="JP66">
        <v>42.093000000000004</v>
      </c>
      <c r="JQ66">
        <v>25</v>
      </c>
      <c r="JR66">
        <v>842.428</v>
      </c>
      <c r="JS66">
        <v>17.976099999999999</v>
      </c>
      <c r="JT66">
        <v>100.88800000000001</v>
      </c>
      <c r="JU66">
        <v>102.01</v>
      </c>
    </row>
    <row r="67" spans="1:281" x14ac:dyDescent="0.2">
      <c r="A67">
        <v>51</v>
      </c>
      <c r="B67">
        <v>1659024060</v>
      </c>
      <c r="C67">
        <v>341.5</v>
      </c>
      <c r="D67" t="s">
        <v>523</v>
      </c>
      <c r="E67" t="s">
        <v>524</v>
      </c>
      <c r="F67">
        <v>5</v>
      </c>
      <c r="G67" t="s">
        <v>415</v>
      </c>
      <c r="H67" t="s">
        <v>2741</v>
      </c>
      <c r="I67">
        <v>1659024052.5</v>
      </c>
      <c r="J67">
        <f t="shared" si="0"/>
        <v>4.5088973745733259E-3</v>
      </c>
      <c r="K67">
        <f t="shared" si="1"/>
        <v>4.5088973745733263</v>
      </c>
      <c r="L67">
        <f t="shared" si="2"/>
        <v>31.737721873684929</v>
      </c>
      <c r="M67">
        <f t="shared" si="3"/>
        <v>745.03348148148154</v>
      </c>
      <c r="N67">
        <f t="shared" si="4"/>
        <v>539.0780472816889</v>
      </c>
      <c r="O67">
        <f t="shared" si="5"/>
        <v>48.865786777814051</v>
      </c>
      <c r="P67">
        <f t="shared" si="6"/>
        <v>67.535021008530677</v>
      </c>
      <c r="Q67">
        <f t="shared" si="7"/>
        <v>0.28209273832176152</v>
      </c>
      <c r="R67">
        <f t="shared" si="8"/>
        <v>2.7577297125829823</v>
      </c>
      <c r="S67">
        <f t="shared" si="9"/>
        <v>0.26698623716415953</v>
      </c>
      <c r="T67">
        <f t="shared" si="10"/>
        <v>0.16815621087442809</v>
      </c>
      <c r="U67">
        <f t="shared" si="11"/>
        <v>321.5092264643111</v>
      </c>
      <c r="V67">
        <f t="shared" si="12"/>
        <v>27.60413977311984</v>
      </c>
      <c r="W67">
        <f t="shared" si="13"/>
        <v>27.07635185185185</v>
      </c>
      <c r="X67">
        <f t="shared" si="14"/>
        <v>3.5952412861953196</v>
      </c>
      <c r="Y67">
        <f t="shared" si="15"/>
        <v>59.586098400293878</v>
      </c>
      <c r="Z67">
        <f t="shared" si="16"/>
        <v>2.1125811449805547</v>
      </c>
      <c r="AA67">
        <f t="shared" si="17"/>
        <v>3.5454262012398106</v>
      </c>
      <c r="AB67">
        <f t="shared" si="18"/>
        <v>1.4826601412147649</v>
      </c>
      <c r="AC67">
        <f t="shared" si="19"/>
        <v>-198.84237421868366</v>
      </c>
      <c r="AD67">
        <f t="shared" si="20"/>
        <v>-35.308595071503269</v>
      </c>
      <c r="AE67">
        <f t="shared" si="21"/>
        <v>-2.7619744534581723</v>
      </c>
      <c r="AF67">
        <f t="shared" si="22"/>
        <v>84.596282720666011</v>
      </c>
      <c r="AG67">
        <f t="shared" si="23"/>
        <v>50.387072972620579</v>
      </c>
      <c r="AH67">
        <f t="shared" si="24"/>
        <v>4.5018645971744684</v>
      </c>
      <c r="AI67">
        <f t="shared" si="25"/>
        <v>31.737721873684929</v>
      </c>
      <c r="AJ67">
        <v>840.85058869437239</v>
      </c>
      <c r="AK67">
        <v>786.25763030303006</v>
      </c>
      <c r="AL67">
        <v>3.3652114285713819</v>
      </c>
      <c r="AM67">
        <v>64.75</v>
      </c>
      <c r="AN67">
        <f t="shared" si="26"/>
        <v>4.5088973745733263</v>
      </c>
      <c r="AO67">
        <v>18.025955116155469</v>
      </c>
      <c r="AP67">
        <v>23.30945824175825</v>
      </c>
      <c r="AQ67">
        <v>-3.0428825217289349E-5</v>
      </c>
      <c r="AR67">
        <v>86.349674898157161</v>
      </c>
      <c r="AS67">
        <v>0</v>
      </c>
      <c r="AT67">
        <v>0</v>
      </c>
      <c r="AU67">
        <f t="shared" si="27"/>
        <v>1</v>
      </c>
      <c r="AV67">
        <f t="shared" si="28"/>
        <v>0</v>
      </c>
      <c r="AW67">
        <f t="shared" si="29"/>
        <v>47886.623913383708</v>
      </c>
      <c r="AX67" t="s">
        <v>416</v>
      </c>
      <c r="AY67" t="s">
        <v>416</v>
      </c>
      <c r="AZ67">
        <v>0</v>
      </c>
      <c r="BA67">
        <v>0</v>
      </c>
      <c r="BB67" t="e">
        <f t="shared" si="30"/>
        <v>#DIV/0!</v>
      </c>
      <c r="BC67">
        <v>0</v>
      </c>
      <c r="BD67" t="s">
        <v>416</v>
      </c>
      <c r="BE67" t="s">
        <v>416</v>
      </c>
      <c r="BF67">
        <v>0</v>
      </c>
      <c r="BG67">
        <v>0</v>
      </c>
      <c r="BH67" t="e">
        <f t="shared" si="31"/>
        <v>#DIV/0!</v>
      </c>
      <c r="BI67">
        <v>0.5</v>
      </c>
      <c r="BJ67">
        <f t="shared" si="32"/>
        <v>1681.1928441093155</v>
      </c>
      <c r="BK67">
        <f t="shared" si="33"/>
        <v>31.737721873684929</v>
      </c>
      <c r="BL67" t="e">
        <f t="shared" si="34"/>
        <v>#DIV/0!</v>
      </c>
      <c r="BM67">
        <f t="shared" si="35"/>
        <v>1.8878097170642764E-2</v>
      </c>
      <c r="BN67" t="e">
        <f t="shared" si="36"/>
        <v>#DIV/0!</v>
      </c>
      <c r="BO67" t="e">
        <f t="shared" si="37"/>
        <v>#DIV/0!</v>
      </c>
      <c r="BP67" t="s">
        <v>416</v>
      </c>
      <c r="BQ67">
        <v>0</v>
      </c>
      <c r="BR67" t="e">
        <f t="shared" si="38"/>
        <v>#DIV/0!</v>
      </c>
      <c r="BS67" t="e">
        <f t="shared" si="39"/>
        <v>#DIV/0!</v>
      </c>
      <c r="BT67" t="e">
        <f t="shared" si="40"/>
        <v>#DIV/0!</v>
      </c>
      <c r="BU67" t="e">
        <f t="shared" si="41"/>
        <v>#DIV/0!</v>
      </c>
      <c r="BV67" t="e">
        <f t="shared" si="42"/>
        <v>#DIV/0!</v>
      </c>
      <c r="BW67" t="e">
        <f t="shared" si="43"/>
        <v>#DIV/0!</v>
      </c>
      <c r="BX67" t="e">
        <f t="shared" si="44"/>
        <v>#DIV/0!</v>
      </c>
      <c r="BY67" t="e">
        <f t="shared" si="45"/>
        <v>#DIV/0!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 t="shared" si="46"/>
        <v>1999.9951851851861</v>
      </c>
      <c r="CS67">
        <f t="shared" si="47"/>
        <v>1681.1928441093155</v>
      </c>
      <c r="CT67">
        <f t="shared" si="48"/>
        <v>0.84059844571758224</v>
      </c>
      <c r="CU67">
        <f t="shared" si="49"/>
        <v>0.16075500023493383</v>
      </c>
      <c r="CV67">
        <v>6</v>
      </c>
      <c r="CW67">
        <v>0.5</v>
      </c>
      <c r="CX67" t="s">
        <v>417</v>
      </c>
      <c r="CY67">
        <v>2</v>
      </c>
      <c r="CZ67" t="b">
        <v>1</v>
      </c>
      <c r="DA67">
        <v>1659024052.5</v>
      </c>
      <c r="DB67">
        <v>745.03348148148154</v>
      </c>
      <c r="DC67">
        <v>809.50762962962961</v>
      </c>
      <c r="DD67">
        <v>23.305592592592589</v>
      </c>
      <c r="DE67">
        <v>18.0305</v>
      </c>
      <c r="DF67">
        <v>740.79592592592599</v>
      </c>
      <c r="DG67">
        <v>22.999781481481492</v>
      </c>
      <c r="DH67">
        <v>500.1177777777778</v>
      </c>
      <c r="DI67">
        <v>90.546929629629645</v>
      </c>
      <c r="DJ67">
        <v>0.100031462962963</v>
      </c>
      <c r="DK67">
        <v>26.83886296296296</v>
      </c>
      <c r="DL67">
        <v>27.07635185185185</v>
      </c>
      <c r="DM67">
        <v>999.90000000000009</v>
      </c>
      <c r="DN67">
        <v>0</v>
      </c>
      <c r="DO67">
        <v>0</v>
      </c>
      <c r="DP67">
        <v>9996.1344444444439</v>
      </c>
      <c r="DQ67">
        <v>0</v>
      </c>
      <c r="DR67">
        <v>11.6396</v>
      </c>
      <c r="DS67">
        <v>-64.474100000000007</v>
      </c>
      <c r="DT67">
        <v>762.81114814814816</v>
      </c>
      <c r="DU67">
        <v>824.37129629629624</v>
      </c>
      <c r="DV67">
        <v>5.2751018518518524</v>
      </c>
      <c r="DW67">
        <v>809.50762962962961</v>
      </c>
      <c r="DX67">
        <v>18.0305</v>
      </c>
      <c r="DY67">
        <v>2.11025074074074</v>
      </c>
      <c r="DZ67">
        <v>1.632606666666667</v>
      </c>
      <c r="EA67">
        <v>18.296762962962958</v>
      </c>
      <c r="EB67">
        <v>14.270044444444441</v>
      </c>
      <c r="EC67">
        <v>1999.9951851851861</v>
      </c>
      <c r="ED67">
        <v>0.98000203703703703</v>
      </c>
      <c r="EE67">
        <v>1.9997992592592589E-2</v>
      </c>
      <c r="EF67">
        <v>0</v>
      </c>
      <c r="EG67">
        <v>793.86418518518519</v>
      </c>
      <c r="EH67">
        <v>5.000560000000001</v>
      </c>
      <c r="EI67">
        <v>15801.7</v>
      </c>
      <c r="EJ67">
        <v>17294.829629629628</v>
      </c>
      <c r="EK67">
        <v>37.55740740740741</v>
      </c>
      <c r="EL67">
        <v>38.125</v>
      </c>
      <c r="EM67">
        <v>37.186999999999998</v>
      </c>
      <c r="EN67">
        <v>37.186999999999998</v>
      </c>
      <c r="EO67">
        <v>38.518370370370363</v>
      </c>
      <c r="EP67">
        <v>1955.098888888888</v>
      </c>
      <c r="EQ67">
        <v>39.896296296296313</v>
      </c>
      <c r="ER67">
        <v>0</v>
      </c>
      <c r="ES67">
        <v>1659024061.2</v>
      </c>
      <c r="ET67">
        <v>0</v>
      </c>
      <c r="EU67">
        <v>793.86411999999996</v>
      </c>
      <c r="EV67">
        <v>3.8903076897218352</v>
      </c>
      <c r="EW67">
        <v>92.615384597067447</v>
      </c>
      <c r="EX67">
        <v>15802.54</v>
      </c>
      <c r="EY67">
        <v>15</v>
      </c>
      <c r="EZ67">
        <v>0</v>
      </c>
      <c r="FA67" t="s">
        <v>418</v>
      </c>
      <c r="FB67">
        <v>1655239120</v>
      </c>
      <c r="FC67">
        <v>1655239135</v>
      </c>
      <c r="FD67">
        <v>0</v>
      </c>
      <c r="FE67">
        <v>-7.4999999999999997E-2</v>
      </c>
      <c r="FF67">
        <v>-2.7E-2</v>
      </c>
      <c r="FG67">
        <v>1.986</v>
      </c>
      <c r="FH67">
        <v>0.13900000000000001</v>
      </c>
      <c r="FI67">
        <v>420</v>
      </c>
      <c r="FJ67">
        <v>22</v>
      </c>
      <c r="FK67">
        <v>0.12</v>
      </c>
      <c r="FL67">
        <v>0.02</v>
      </c>
      <c r="FM67">
        <v>-63.883726829268277</v>
      </c>
      <c r="FN67">
        <v>-10.564981881533241</v>
      </c>
      <c r="FO67">
        <v>1.086643312363621</v>
      </c>
      <c r="FP67">
        <v>0</v>
      </c>
      <c r="FQ67">
        <v>793.50176470588224</v>
      </c>
      <c r="FR67">
        <v>5.1647364329239611</v>
      </c>
      <c r="FS67">
        <v>0.54806579997958604</v>
      </c>
      <c r="FT67">
        <v>0</v>
      </c>
      <c r="FU67">
        <v>5.2696560975609756</v>
      </c>
      <c r="FV67">
        <v>9.2312195121962398E-2</v>
      </c>
      <c r="FW67">
        <v>9.8442497461032393E-3</v>
      </c>
      <c r="FX67">
        <v>1</v>
      </c>
      <c r="FY67">
        <v>1</v>
      </c>
      <c r="FZ67">
        <v>3</v>
      </c>
      <c r="GA67" t="s">
        <v>419</v>
      </c>
      <c r="GB67">
        <v>2.9803899999999999</v>
      </c>
      <c r="GC67">
        <v>2.7285400000000002</v>
      </c>
      <c r="GD67">
        <v>0.132302</v>
      </c>
      <c r="GE67">
        <v>0.14091100000000001</v>
      </c>
      <c r="GF67">
        <v>0.105375</v>
      </c>
      <c r="GG67">
        <v>8.8709200000000002E-2</v>
      </c>
      <c r="GH67">
        <v>26025.8</v>
      </c>
      <c r="GI67">
        <v>25418.7</v>
      </c>
      <c r="GJ67">
        <v>30520.400000000001</v>
      </c>
      <c r="GK67">
        <v>29831.4</v>
      </c>
      <c r="GL67">
        <v>37668.5</v>
      </c>
      <c r="GM67">
        <v>35797.599999999999</v>
      </c>
      <c r="GN67">
        <v>46680.3</v>
      </c>
      <c r="GO67">
        <v>44362.8</v>
      </c>
      <c r="GP67">
        <v>1.8867799999999999</v>
      </c>
      <c r="GQ67">
        <v>1.86168</v>
      </c>
      <c r="GR67">
        <v>0.11887399999999999</v>
      </c>
      <c r="GS67">
        <v>0</v>
      </c>
      <c r="GT67">
        <v>25.1327</v>
      </c>
      <c r="GU67">
        <v>999.9</v>
      </c>
      <c r="GV67">
        <v>53.6</v>
      </c>
      <c r="GW67">
        <v>30.7</v>
      </c>
      <c r="GX67">
        <v>26.253499999999999</v>
      </c>
      <c r="GY67">
        <v>63.043399999999998</v>
      </c>
      <c r="GZ67">
        <v>25.244399999999999</v>
      </c>
      <c r="HA67">
        <v>1</v>
      </c>
      <c r="HB67">
        <v>-7.9496899999999995E-2</v>
      </c>
      <c r="HC67">
        <v>0.12520999999999999</v>
      </c>
      <c r="HD67">
        <v>20.192399999999999</v>
      </c>
      <c r="HE67">
        <v>5.2276199999999999</v>
      </c>
      <c r="HF67">
        <v>11.968</v>
      </c>
      <c r="HG67">
        <v>4.9707499999999998</v>
      </c>
      <c r="HH67">
        <v>3.2894999999999999</v>
      </c>
      <c r="HI67">
        <v>9208</v>
      </c>
      <c r="HJ67">
        <v>9999</v>
      </c>
      <c r="HK67">
        <v>9999</v>
      </c>
      <c r="HL67">
        <v>295.3</v>
      </c>
      <c r="HM67">
        <v>4.9731500000000004</v>
      </c>
      <c r="HN67">
        <v>1.8779300000000001</v>
      </c>
      <c r="HO67">
        <v>1.8760699999999999</v>
      </c>
      <c r="HP67">
        <v>1.8788800000000001</v>
      </c>
      <c r="HQ67">
        <v>1.87554</v>
      </c>
      <c r="HR67">
        <v>1.8791199999999999</v>
      </c>
      <c r="HS67">
        <v>1.8762300000000001</v>
      </c>
      <c r="HT67">
        <v>1.87741</v>
      </c>
      <c r="HU67">
        <v>0</v>
      </c>
      <c r="HV67">
        <v>0</v>
      </c>
      <c r="HW67">
        <v>0</v>
      </c>
      <c r="HX67">
        <v>0</v>
      </c>
      <c r="HY67" t="s">
        <v>420</v>
      </c>
      <c r="HZ67" t="s">
        <v>421</v>
      </c>
      <c r="IA67" t="s">
        <v>422</v>
      </c>
      <c r="IB67" t="s">
        <v>422</v>
      </c>
      <c r="IC67" t="s">
        <v>422</v>
      </c>
      <c r="ID67" t="s">
        <v>422</v>
      </c>
      <c r="IE67">
        <v>0</v>
      </c>
      <c r="IF67">
        <v>100</v>
      </c>
      <c r="IG67">
        <v>100</v>
      </c>
      <c r="IH67">
        <v>4.2910000000000004</v>
      </c>
      <c r="II67">
        <v>0.30599999999999999</v>
      </c>
      <c r="IJ67">
        <v>1.981763419366358</v>
      </c>
      <c r="IK67">
        <v>4.1594547590360449E-3</v>
      </c>
      <c r="IL67">
        <v>-1.867668404869411E-6</v>
      </c>
      <c r="IM67">
        <v>4.9096340421811042E-10</v>
      </c>
      <c r="IN67">
        <v>-2.3250521569731349E-2</v>
      </c>
      <c r="IO67">
        <v>5.6214120975847052E-3</v>
      </c>
      <c r="IP67">
        <v>3.6430730392419388E-4</v>
      </c>
      <c r="IQ67">
        <v>5.8048895600362112E-7</v>
      </c>
      <c r="IR67">
        <v>0</v>
      </c>
      <c r="IS67">
        <v>2100</v>
      </c>
      <c r="IT67">
        <v>1</v>
      </c>
      <c r="IU67">
        <v>26</v>
      </c>
      <c r="IV67">
        <v>63082.3</v>
      </c>
      <c r="IW67">
        <v>63082.1</v>
      </c>
      <c r="IX67">
        <v>1.9335899999999999</v>
      </c>
      <c r="IY67">
        <v>2.5341800000000001</v>
      </c>
      <c r="IZ67">
        <v>1.39893</v>
      </c>
      <c r="JA67">
        <v>2.33765</v>
      </c>
      <c r="JB67">
        <v>1.4489700000000001</v>
      </c>
      <c r="JC67">
        <v>2.48169</v>
      </c>
      <c r="JD67">
        <v>38.330100000000002</v>
      </c>
      <c r="JE67">
        <v>23.947399999999998</v>
      </c>
      <c r="JF67">
        <v>18</v>
      </c>
      <c r="JG67">
        <v>491.98599999999999</v>
      </c>
      <c r="JH67">
        <v>447.745</v>
      </c>
      <c r="JI67">
        <v>25.000299999999999</v>
      </c>
      <c r="JJ67">
        <v>25.976800000000001</v>
      </c>
      <c r="JK67">
        <v>30.000399999999999</v>
      </c>
      <c r="JL67">
        <v>25.766200000000001</v>
      </c>
      <c r="JM67">
        <v>25.8383</v>
      </c>
      <c r="JN67">
        <v>38.732500000000002</v>
      </c>
      <c r="JO67">
        <v>36.031500000000001</v>
      </c>
      <c r="JP67">
        <v>41.713099999999997</v>
      </c>
      <c r="JQ67">
        <v>25</v>
      </c>
      <c r="JR67">
        <v>855.84299999999996</v>
      </c>
      <c r="JS67">
        <v>17.9542</v>
      </c>
      <c r="JT67">
        <v>100.887</v>
      </c>
      <c r="JU67">
        <v>102.01</v>
      </c>
    </row>
    <row r="68" spans="1:281" x14ac:dyDescent="0.2">
      <c r="A68">
        <v>52</v>
      </c>
      <c r="B68">
        <v>1659024065</v>
      </c>
      <c r="C68">
        <v>346.5</v>
      </c>
      <c r="D68" t="s">
        <v>525</v>
      </c>
      <c r="E68" t="s">
        <v>526</v>
      </c>
      <c r="F68">
        <v>5</v>
      </c>
      <c r="G68" t="s">
        <v>415</v>
      </c>
      <c r="H68" t="s">
        <v>2741</v>
      </c>
      <c r="I68">
        <v>1659024057.2142861</v>
      </c>
      <c r="J68">
        <f t="shared" si="0"/>
        <v>4.5156890147052811E-3</v>
      </c>
      <c r="K68">
        <f t="shared" si="1"/>
        <v>4.5156890147052815</v>
      </c>
      <c r="L68">
        <f t="shared" si="2"/>
        <v>32.140439312350217</v>
      </c>
      <c r="M68">
        <f t="shared" si="3"/>
        <v>760.30685714285721</v>
      </c>
      <c r="N68">
        <f t="shared" si="4"/>
        <v>551.95910048679389</v>
      </c>
      <c r="O68">
        <f t="shared" si="5"/>
        <v>50.033673088415853</v>
      </c>
      <c r="P68">
        <f t="shared" si="6"/>
        <v>68.919861460055358</v>
      </c>
      <c r="Q68">
        <f t="shared" si="7"/>
        <v>0.28267236870155504</v>
      </c>
      <c r="R68">
        <f t="shared" si="8"/>
        <v>2.757214465786741</v>
      </c>
      <c r="S68">
        <f t="shared" si="9"/>
        <v>0.26750284472462826</v>
      </c>
      <c r="T68">
        <f t="shared" si="10"/>
        <v>0.16848432812702713</v>
      </c>
      <c r="U68">
        <f t="shared" si="11"/>
        <v>321.50955663887777</v>
      </c>
      <c r="V68">
        <f t="shared" si="12"/>
        <v>27.602803134592136</v>
      </c>
      <c r="W68">
        <f t="shared" si="13"/>
        <v>27.074478571428571</v>
      </c>
      <c r="X68">
        <f t="shared" si="14"/>
        <v>3.5948459734194933</v>
      </c>
      <c r="Y68">
        <f t="shared" si="15"/>
        <v>59.591185226758206</v>
      </c>
      <c r="Z68">
        <f t="shared" si="16"/>
        <v>2.1128109106266613</v>
      </c>
      <c r="AA68">
        <f t="shared" si="17"/>
        <v>3.5455091262020191</v>
      </c>
      <c r="AB68">
        <f t="shared" si="18"/>
        <v>1.482035062792832</v>
      </c>
      <c r="AC68">
        <f t="shared" si="19"/>
        <v>-199.1418855485029</v>
      </c>
      <c r="AD68">
        <f t="shared" si="20"/>
        <v>-34.96441617469263</v>
      </c>
      <c r="AE68">
        <f t="shared" si="21"/>
        <v>-2.7355423651983211</v>
      </c>
      <c r="AF68">
        <f t="shared" si="22"/>
        <v>84.667712550483898</v>
      </c>
      <c r="AG68">
        <f t="shared" si="23"/>
        <v>50.898952612314631</v>
      </c>
      <c r="AH68">
        <f t="shared" si="24"/>
        <v>4.511073170100933</v>
      </c>
      <c r="AI68">
        <f t="shared" si="25"/>
        <v>32.140439312350217</v>
      </c>
      <c r="AJ68">
        <v>857.64602440519491</v>
      </c>
      <c r="AK68">
        <v>802.76716969696929</v>
      </c>
      <c r="AL68">
        <v>3.321175238095059</v>
      </c>
      <c r="AM68">
        <v>64.75</v>
      </c>
      <c r="AN68">
        <f t="shared" si="26"/>
        <v>4.5156890147052815</v>
      </c>
      <c r="AO68">
        <v>18.017210675345389</v>
      </c>
      <c r="AP68">
        <v>23.308481318681331</v>
      </c>
      <c r="AQ68">
        <v>1.8773788100581741E-5</v>
      </c>
      <c r="AR68">
        <v>86.349674898157161</v>
      </c>
      <c r="AS68">
        <v>0</v>
      </c>
      <c r="AT68">
        <v>0</v>
      </c>
      <c r="AU68">
        <f t="shared" si="27"/>
        <v>1</v>
      </c>
      <c r="AV68">
        <f t="shared" si="28"/>
        <v>0</v>
      </c>
      <c r="AW68">
        <f t="shared" si="29"/>
        <v>47872.566633656883</v>
      </c>
      <c r="AX68" t="s">
        <v>416</v>
      </c>
      <c r="AY68" t="s">
        <v>416</v>
      </c>
      <c r="AZ68">
        <v>0</v>
      </c>
      <c r="BA68">
        <v>0</v>
      </c>
      <c r="BB68" t="e">
        <f t="shared" si="30"/>
        <v>#DIV/0!</v>
      </c>
      <c r="BC68">
        <v>0</v>
      </c>
      <c r="BD68" t="s">
        <v>416</v>
      </c>
      <c r="BE68" t="s">
        <v>416</v>
      </c>
      <c r="BF68">
        <v>0</v>
      </c>
      <c r="BG68">
        <v>0</v>
      </c>
      <c r="BH68" t="e">
        <f t="shared" si="31"/>
        <v>#DIV/0!</v>
      </c>
      <c r="BI68">
        <v>0.5</v>
      </c>
      <c r="BJ68">
        <f t="shared" si="32"/>
        <v>1681.1939568077089</v>
      </c>
      <c r="BK68">
        <f t="shared" si="33"/>
        <v>32.140439312350217</v>
      </c>
      <c r="BL68" t="e">
        <f t="shared" si="34"/>
        <v>#DIV/0!</v>
      </c>
      <c r="BM68">
        <f t="shared" si="35"/>
        <v>1.9117627197149368E-2</v>
      </c>
      <c r="BN68" t="e">
        <f t="shared" si="36"/>
        <v>#DIV/0!</v>
      </c>
      <c r="BO68" t="e">
        <f t="shared" si="37"/>
        <v>#DIV/0!</v>
      </c>
      <c r="BP68" t="s">
        <v>416</v>
      </c>
      <c r="BQ68">
        <v>0</v>
      </c>
      <c r="BR68" t="e">
        <f t="shared" si="38"/>
        <v>#DIV/0!</v>
      </c>
      <c r="BS68" t="e">
        <f t="shared" si="39"/>
        <v>#DIV/0!</v>
      </c>
      <c r="BT68" t="e">
        <f t="shared" si="40"/>
        <v>#DIV/0!</v>
      </c>
      <c r="BU68" t="e">
        <f t="shared" si="41"/>
        <v>#DIV/0!</v>
      </c>
      <c r="BV68" t="e">
        <f t="shared" si="42"/>
        <v>#DIV/0!</v>
      </c>
      <c r="BW68" t="e">
        <f t="shared" si="43"/>
        <v>#DIV/0!</v>
      </c>
      <c r="BX68" t="e">
        <f t="shared" si="44"/>
        <v>#DIV/0!</v>
      </c>
      <c r="BY68" t="e">
        <f t="shared" si="45"/>
        <v>#DIV/0!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 t="shared" si="46"/>
        <v>1999.9964285714291</v>
      </c>
      <c r="CS68">
        <f t="shared" si="47"/>
        <v>1681.1939568077089</v>
      </c>
      <c r="CT68">
        <f t="shared" si="48"/>
        <v>0.84059847947256761</v>
      </c>
      <c r="CU68">
        <f t="shared" si="49"/>
        <v>0.16075506538205558</v>
      </c>
      <c r="CV68">
        <v>6</v>
      </c>
      <c r="CW68">
        <v>0.5</v>
      </c>
      <c r="CX68" t="s">
        <v>417</v>
      </c>
      <c r="CY68">
        <v>2</v>
      </c>
      <c r="CZ68" t="b">
        <v>1</v>
      </c>
      <c r="DA68">
        <v>1659024057.2142861</v>
      </c>
      <c r="DB68">
        <v>760.30685714285721</v>
      </c>
      <c r="DC68">
        <v>825.48739285714294</v>
      </c>
      <c r="DD68">
        <v>23.308007142857139</v>
      </c>
      <c r="DE68">
        <v>18.022024999999999</v>
      </c>
      <c r="DF68">
        <v>756.03585714285703</v>
      </c>
      <c r="DG68">
        <v>23.002135714285711</v>
      </c>
      <c r="DH68">
        <v>500.10714285714278</v>
      </c>
      <c r="DI68">
        <v>90.547242857142891</v>
      </c>
      <c r="DJ68">
        <v>0.1001856285714286</v>
      </c>
      <c r="DK68">
        <v>26.839260714285711</v>
      </c>
      <c r="DL68">
        <v>27.074478571428571</v>
      </c>
      <c r="DM68">
        <v>999.9000000000002</v>
      </c>
      <c r="DN68">
        <v>0</v>
      </c>
      <c r="DO68">
        <v>0</v>
      </c>
      <c r="DP68">
        <v>9993.0532142857137</v>
      </c>
      <c r="DQ68">
        <v>0</v>
      </c>
      <c r="DR68">
        <v>11.6396</v>
      </c>
      <c r="DS68">
        <v>-65.180560714285704</v>
      </c>
      <c r="DT68">
        <v>778.45089285714289</v>
      </c>
      <c r="DU68">
        <v>840.63721428571432</v>
      </c>
      <c r="DV68">
        <v>5.285986785714285</v>
      </c>
      <c r="DW68">
        <v>825.48739285714294</v>
      </c>
      <c r="DX68">
        <v>18.022024999999999</v>
      </c>
      <c r="DY68">
        <v>2.1104764285714279</v>
      </c>
      <c r="DZ68">
        <v>1.631845</v>
      </c>
      <c r="EA68">
        <v>18.298475</v>
      </c>
      <c r="EB68">
        <v>14.262839285714289</v>
      </c>
      <c r="EC68">
        <v>1999.9964285714291</v>
      </c>
      <c r="ED68">
        <v>0.98000107142857118</v>
      </c>
      <c r="EE68">
        <v>1.9998939285714289E-2</v>
      </c>
      <c r="EF68">
        <v>0</v>
      </c>
      <c r="EG68">
        <v>794.10192857142852</v>
      </c>
      <c r="EH68">
        <v>5.000560000000001</v>
      </c>
      <c r="EI68">
        <v>15808.81785714286</v>
      </c>
      <c r="EJ68">
        <v>17294.842857142859</v>
      </c>
      <c r="EK68">
        <v>37.557571428571428</v>
      </c>
      <c r="EL68">
        <v>38.125</v>
      </c>
      <c r="EM68">
        <v>37.186999999999998</v>
      </c>
      <c r="EN68">
        <v>37.186999999999998</v>
      </c>
      <c r="EO68">
        <v>38.53321428571428</v>
      </c>
      <c r="EP68">
        <v>1955.097857142857</v>
      </c>
      <c r="EQ68">
        <v>39.898571428571437</v>
      </c>
      <c r="ER68">
        <v>0</v>
      </c>
      <c r="ES68">
        <v>1659024066</v>
      </c>
      <c r="ET68">
        <v>0</v>
      </c>
      <c r="EU68">
        <v>794.12584000000015</v>
      </c>
      <c r="EV68">
        <v>2.3753846093362179</v>
      </c>
      <c r="EW68">
        <v>85.446153715723298</v>
      </c>
      <c r="EX68">
        <v>15809.76</v>
      </c>
      <c r="EY68">
        <v>15</v>
      </c>
      <c r="EZ68">
        <v>0</v>
      </c>
      <c r="FA68" t="s">
        <v>418</v>
      </c>
      <c r="FB68">
        <v>1655239120</v>
      </c>
      <c r="FC68">
        <v>1655239135</v>
      </c>
      <c r="FD68">
        <v>0</v>
      </c>
      <c r="FE68">
        <v>-7.4999999999999997E-2</v>
      </c>
      <c r="FF68">
        <v>-2.7E-2</v>
      </c>
      <c r="FG68">
        <v>1.986</v>
      </c>
      <c r="FH68">
        <v>0.13900000000000001</v>
      </c>
      <c r="FI68">
        <v>420</v>
      </c>
      <c r="FJ68">
        <v>22</v>
      </c>
      <c r="FK68">
        <v>0.12</v>
      </c>
      <c r="FL68">
        <v>0.02</v>
      </c>
      <c r="FM68">
        <v>-64.696902439024399</v>
      </c>
      <c r="FN68">
        <v>-8.6119505226479429</v>
      </c>
      <c r="FO68">
        <v>0.93137817120594524</v>
      </c>
      <c r="FP68">
        <v>0</v>
      </c>
      <c r="FQ68">
        <v>793.9137352941176</v>
      </c>
      <c r="FR68">
        <v>3.657891518022645</v>
      </c>
      <c r="FS68">
        <v>0.43211513367889209</v>
      </c>
      <c r="FT68">
        <v>0</v>
      </c>
      <c r="FU68">
        <v>5.2799595121951217</v>
      </c>
      <c r="FV68">
        <v>0.1186066202090649</v>
      </c>
      <c r="FW68">
        <v>1.2455315439155909E-2</v>
      </c>
      <c r="FX68">
        <v>0</v>
      </c>
      <c r="FY68">
        <v>0</v>
      </c>
      <c r="FZ68">
        <v>3</v>
      </c>
      <c r="GA68" t="s">
        <v>427</v>
      </c>
      <c r="GB68">
        <v>2.9803899999999999</v>
      </c>
      <c r="GC68">
        <v>2.72844</v>
      </c>
      <c r="GD68">
        <v>0.13415199999999999</v>
      </c>
      <c r="GE68">
        <v>0.14277100000000001</v>
      </c>
      <c r="GF68">
        <v>0.105369</v>
      </c>
      <c r="GG68">
        <v>8.8648699999999997E-2</v>
      </c>
      <c r="GH68">
        <v>25970.2</v>
      </c>
      <c r="GI68">
        <v>25364</v>
      </c>
      <c r="GJ68">
        <v>30520.3</v>
      </c>
      <c r="GK68">
        <v>29831.8</v>
      </c>
      <c r="GL68">
        <v>37668.800000000003</v>
      </c>
      <c r="GM68">
        <v>35800.6</v>
      </c>
      <c r="GN68">
        <v>46680.2</v>
      </c>
      <c r="GO68">
        <v>44363.3</v>
      </c>
      <c r="GP68">
        <v>1.8871500000000001</v>
      </c>
      <c r="GQ68">
        <v>1.86147</v>
      </c>
      <c r="GR68">
        <v>0.117809</v>
      </c>
      <c r="GS68">
        <v>0</v>
      </c>
      <c r="GT68">
        <v>25.134799999999998</v>
      </c>
      <c r="GU68">
        <v>999.9</v>
      </c>
      <c r="GV68">
        <v>53.6</v>
      </c>
      <c r="GW68">
        <v>30.7</v>
      </c>
      <c r="GX68">
        <v>26.2517</v>
      </c>
      <c r="GY68">
        <v>62.513399999999997</v>
      </c>
      <c r="GZ68">
        <v>25.156199999999998</v>
      </c>
      <c r="HA68">
        <v>1</v>
      </c>
      <c r="HB68">
        <v>-7.9367400000000005E-2</v>
      </c>
      <c r="HC68">
        <v>0.12660099999999999</v>
      </c>
      <c r="HD68">
        <v>20.1921</v>
      </c>
      <c r="HE68">
        <v>5.2300199999999997</v>
      </c>
      <c r="HF68">
        <v>11.968</v>
      </c>
      <c r="HG68">
        <v>4.9706000000000001</v>
      </c>
      <c r="HH68">
        <v>3.2894800000000002</v>
      </c>
      <c r="HI68">
        <v>9208</v>
      </c>
      <c r="HJ68">
        <v>9999</v>
      </c>
      <c r="HK68">
        <v>9999</v>
      </c>
      <c r="HL68">
        <v>295.3</v>
      </c>
      <c r="HM68">
        <v>4.9731399999999999</v>
      </c>
      <c r="HN68">
        <v>1.87795</v>
      </c>
      <c r="HO68">
        <v>1.8760699999999999</v>
      </c>
      <c r="HP68">
        <v>1.8789100000000001</v>
      </c>
      <c r="HQ68">
        <v>1.8755900000000001</v>
      </c>
      <c r="HR68">
        <v>1.8791199999999999</v>
      </c>
      <c r="HS68">
        <v>1.87622</v>
      </c>
      <c r="HT68">
        <v>1.8774200000000001</v>
      </c>
      <c r="HU68">
        <v>0</v>
      </c>
      <c r="HV68">
        <v>0</v>
      </c>
      <c r="HW68">
        <v>0</v>
      </c>
      <c r="HX68">
        <v>0</v>
      </c>
      <c r="HY68" t="s">
        <v>420</v>
      </c>
      <c r="HZ68" t="s">
        <v>421</v>
      </c>
      <c r="IA68" t="s">
        <v>422</v>
      </c>
      <c r="IB68" t="s">
        <v>422</v>
      </c>
      <c r="IC68" t="s">
        <v>422</v>
      </c>
      <c r="ID68" t="s">
        <v>422</v>
      </c>
      <c r="IE68">
        <v>0</v>
      </c>
      <c r="IF68">
        <v>100</v>
      </c>
      <c r="IG68">
        <v>100</v>
      </c>
      <c r="IH68">
        <v>4.3259999999999996</v>
      </c>
      <c r="II68">
        <v>0.30590000000000001</v>
      </c>
      <c r="IJ68">
        <v>1.981763419366358</v>
      </c>
      <c r="IK68">
        <v>4.1594547590360449E-3</v>
      </c>
      <c r="IL68">
        <v>-1.867668404869411E-6</v>
      </c>
      <c r="IM68">
        <v>4.9096340421811042E-10</v>
      </c>
      <c r="IN68">
        <v>-2.3250521569731349E-2</v>
      </c>
      <c r="IO68">
        <v>5.6214120975847052E-3</v>
      </c>
      <c r="IP68">
        <v>3.6430730392419388E-4</v>
      </c>
      <c r="IQ68">
        <v>5.8048895600362112E-7</v>
      </c>
      <c r="IR68">
        <v>0</v>
      </c>
      <c r="IS68">
        <v>2100</v>
      </c>
      <c r="IT68">
        <v>1</v>
      </c>
      <c r="IU68">
        <v>26</v>
      </c>
      <c r="IV68">
        <v>63082.400000000001</v>
      </c>
      <c r="IW68">
        <v>63082.2</v>
      </c>
      <c r="IX68">
        <v>1.96289</v>
      </c>
      <c r="IY68">
        <v>2.5317400000000001</v>
      </c>
      <c r="IZ68">
        <v>1.39893</v>
      </c>
      <c r="JA68">
        <v>2.33887</v>
      </c>
      <c r="JB68">
        <v>1.4489700000000001</v>
      </c>
      <c r="JC68">
        <v>2.4670399999999999</v>
      </c>
      <c r="JD68">
        <v>38.330100000000002</v>
      </c>
      <c r="JE68">
        <v>23.947399999999998</v>
      </c>
      <c r="JF68">
        <v>18</v>
      </c>
      <c r="JG68">
        <v>492.221</v>
      </c>
      <c r="JH68">
        <v>447.64800000000002</v>
      </c>
      <c r="JI68">
        <v>25.0002</v>
      </c>
      <c r="JJ68">
        <v>25.980499999999999</v>
      </c>
      <c r="JK68">
        <v>30.000299999999999</v>
      </c>
      <c r="JL68">
        <v>25.770399999999999</v>
      </c>
      <c r="JM68">
        <v>25.841699999999999</v>
      </c>
      <c r="JN68">
        <v>39.303100000000001</v>
      </c>
      <c r="JO68">
        <v>36.031500000000001</v>
      </c>
      <c r="JP68">
        <v>41.713099999999997</v>
      </c>
      <c r="JQ68">
        <v>25</v>
      </c>
      <c r="JR68">
        <v>875.87800000000004</v>
      </c>
      <c r="JS68">
        <v>17.9344</v>
      </c>
      <c r="JT68">
        <v>100.887</v>
      </c>
      <c r="JU68">
        <v>102.011</v>
      </c>
    </row>
    <row r="69" spans="1:281" x14ac:dyDescent="0.2">
      <c r="A69">
        <v>53</v>
      </c>
      <c r="B69">
        <v>1659024070</v>
      </c>
      <c r="C69">
        <v>351.5</v>
      </c>
      <c r="D69" t="s">
        <v>527</v>
      </c>
      <c r="E69" t="s">
        <v>528</v>
      </c>
      <c r="F69">
        <v>5</v>
      </c>
      <c r="G69" t="s">
        <v>415</v>
      </c>
      <c r="H69" t="s">
        <v>2741</v>
      </c>
      <c r="I69">
        <v>1659024062.5</v>
      </c>
      <c r="J69">
        <f t="shared" si="0"/>
        <v>4.5267989914786685E-3</v>
      </c>
      <c r="K69">
        <f t="shared" si="1"/>
        <v>4.5267989914786684</v>
      </c>
      <c r="L69">
        <f t="shared" si="2"/>
        <v>32.357223455866297</v>
      </c>
      <c r="M69">
        <f t="shared" si="3"/>
        <v>777.60003703703705</v>
      </c>
      <c r="N69">
        <f t="shared" si="4"/>
        <v>568.05203130191671</v>
      </c>
      <c r="O69">
        <f t="shared" si="5"/>
        <v>51.492163830924206</v>
      </c>
      <c r="P69">
        <f t="shared" si="6"/>
        <v>70.487043960173125</v>
      </c>
      <c r="Q69">
        <f t="shared" si="7"/>
        <v>0.28347793269164867</v>
      </c>
      <c r="R69">
        <f t="shared" si="8"/>
        <v>2.7596729457254119</v>
      </c>
      <c r="S69">
        <f t="shared" si="9"/>
        <v>0.26823713413668587</v>
      </c>
      <c r="T69">
        <f t="shared" si="10"/>
        <v>0.16894921783954606</v>
      </c>
      <c r="U69">
        <f t="shared" si="11"/>
        <v>321.5101664642645</v>
      </c>
      <c r="V69">
        <f t="shared" si="12"/>
        <v>27.599082884865194</v>
      </c>
      <c r="W69">
        <f t="shared" si="13"/>
        <v>27.072733333333328</v>
      </c>
      <c r="X69">
        <f t="shared" si="14"/>
        <v>3.5944777151743654</v>
      </c>
      <c r="Y69">
        <f t="shared" si="15"/>
        <v>59.592971321856979</v>
      </c>
      <c r="Z69">
        <f t="shared" si="16"/>
        <v>2.112869454413524</v>
      </c>
      <c r="AA69">
        <f t="shared" si="17"/>
        <v>3.5455011011316775</v>
      </c>
      <c r="AB69">
        <f t="shared" si="18"/>
        <v>1.4816082607608414</v>
      </c>
      <c r="AC69">
        <f t="shared" si="19"/>
        <v>-199.63183552420929</v>
      </c>
      <c r="AD69">
        <f t="shared" si="20"/>
        <v>-34.741663518381714</v>
      </c>
      <c r="AE69">
        <f t="shared" si="21"/>
        <v>-2.7156689788554877</v>
      </c>
      <c r="AF69">
        <f t="shared" si="22"/>
        <v>84.420998442818004</v>
      </c>
      <c r="AG69">
        <f t="shared" si="23"/>
        <v>51.199766896361716</v>
      </c>
      <c r="AH69">
        <f t="shared" si="24"/>
        <v>4.5177252148644156</v>
      </c>
      <c r="AI69">
        <f t="shared" si="25"/>
        <v>32.357223455866297</v>
      </c>
      <c r="AJ69">
        <v>874.67430186190484</v>
      </c>
      <c r="AK69">
        <v>819.4700909090908</v>
      </c>
      <c r="AL69">
        <v>3.3340742857142378</v>
      </c>
      <c r="AM69">
        <v>64.75</v>
      </c>
      <c r="AN69">
        <f t="shared" si="26"/>
        <v>4.5267989914786684</v>
      </c>
      <c r="AO69">
        <v>18.006598705624722</v>
      </c>
      <c r="AP69">
        <v>23.311001098901109</v>
      </c>
      <c r="AQ69">
        <v>1.7005600899212229E-6</v>
      </c>
      <c r="AR69">
        <v>86.349674898157161</v>
      </c>
      <c r="AS69">
        <v>0</v>
      </c>
      <c r="AT69">
        <v>0</v>
      </c>
      <c r="AU69">
        <f t="shared" si="27"/>
        <v>1</v>
      </c>
      <c r="AV69">
        <f t="shared" si="28"/>
        <v>0</v>
      </c>
      <c r="AW69">
        <f t="shared" si="29"/>
        <v>47939.379179181706</v>
      </c>
      <c r="AX69" t="s">
        <v>416</v>
      </c>
      <c r="AY69" t="s">
        <v>416</v>
      </c>
      <c r="AZ69">
        <v>0</v>
      </c>
      <c r="BA69">
        <v>0</v>
      </c>
      <c r="BB69" t="e">
        <f t="shared" si="30"/>
        <v>#DIV/0!</v>
      </c>
      <c r="BC69">
        <v>0</v>
      </c>
      <c r="BD69" t="s">
        <v>416</v>
      </c>
      <c r="BE69" t="s">
        <v>416</v>
      </c>
      <c r="BF69">
        <v>0</v>
      </c>
      <c r="BG69">
        <v>0</v>
      </c>
      <c r="BH69" t="e">
        <f t="shared" si="31"/>
        <v>#DIV/0!</v>
      </c>
      <c r="BI69">
        <v>0.5</v>
      </c>
      <c r="BJ69">
        <f t="shared" si="32"/>
        <v>1681.1969774426241</v>
      </c>
      <c r="BK69">
        <f t="shared" si="33"/>
        <v>32.357223455866297</v>
      </c>
      <c r="BL69" t="e">
        <f t="shared" si="34"/>
        <v>#DIV/0!</v>
      </c>
      <c r="BM69">
        <f t="shared" si="35"/>
        <v>1.9246539156337845E-2</v>
      </c>
      <c r="BN69" t="e">
        <f t="shared" si="36"/>
        <v>#DIV/0!</v>
      </c>
      <c r="BO69" t="e">
        <f t="shared" si="37"/>
        <v>#DIV/0!</v>
      </c>
      <c r="BP69" t="s">
        <v>416</v>
      </c>
      <c r="BQ69">
        <v>0</v>
      </c>
      <c r="BR69" t="e">
        <f t="shared" si="38"/>
        <v>#DIV/0!</v>
      </c>
      <c r="BS69" t="e">
        <f t="shared" si="39"/>
        <v>#DIV/0!</v>
      </c>
      <c r="BT69" t="e">
        <f t="shared" si="40"/>
        <v>#DIV/0!</v>
      </c>
      <c r="BU69" t="e">
        <f t="shared" si="41"/>
        <v>#DIV/0!</v>
      </c>
      <c r="BV69" t="e">
        <f t="shared" si="42"/>
        <v>#DIV/0!</v>
      </c>
      <c r="BW69" t="e">
        <f t="shared" si="43"/>
        <v>#DIV/0!</v>
      </c>
      <c r="BX69" t="e">
        <f t="shared" si="44"/>
        <v>#DIV/0!</v>
      </c>
      <c r="BY69" t="e">
        <f t="shared" si="45"/>
        <v>#DIV/0!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 t="shared" si="46"/>
        <v>2000</v>
      </c>
      <c r="CS69">
        <f t="shared" si="47"/>
        <v>1681.1969774426241</v>
      </c>
      <c r="CT69">
        <f t="shared" si="48"/>
        <v>0.84059848872131204</v>
      </c>
      <c r="CU69">
        <f t="shared" si="49"/>
        <v>0.16075508323213225</v>
      </c>
      <c r="CV69">
        <v>6</v>
      </c>
      <c r="CW69">
        <v>0.5</v>
      </c>
      <c r="CX69" t="s">
        <v>417</v>
      </c>
      <c r="CY69">
        <v>2</v>
      </c>
      <c r="CZ69" t="b">
        <v>1</v>
      </c>
      <c r="DA69">
        <v>1659024062.5</v>
      </c>
      <c r="DB69">
        <v>777.60003703703705</v>
      </c>
      <c r="DC69">
        <v>843.24151851851843</v>
      </c>
      <c r="DD69">
        <v>23.30878518518519</v>
      </c>
      <c r="DE69">
        <v>18.014992592592591</v>
      </c>
      <c r="DF69">
        <v>773.29174074074081</v>
      </c>
      <c r="DG69">
        <v>23.002896296296299</v>
      </c>
      <c r="DH69">
        <v>500.1052592592593</v>
      </c>
      <c r="DI69">
        <v>90.546896296296296</v>
      </c>
      <c r="DJ69">
        <v>0.1000180592592592</v>
      </c>
      <c r="DK69">
        <v>26.839222222222229</v>
      </c>
      <c r="DL69">
        <v>27.072733333333328</v>
      </c>
      <c r="DM69">
        <v>999.90000000000009</v>
      </c>
      <c r="DN69">
        <v>0</v>
      </c>
      <c r="DO69">
        <v>0</v>
      </c>
      <c r="DP69">
        <v>10007.63333333334</v>
      </c>
      <c r="DQ69">
        <v>0</v>
      </c>
      <c r="DR69">
        <v>11.6396</v>
      </c>
      <c r="DS69">
        <v>-65.641429629629627</v>
      </c>
      <c r="DT69">
        <v>796.15751851851849</v>
      </c>
      <c r="DU69">
        <v>858.71100000000001</v>
      </c>
      <c r="DV69">
        <v>5.2937900000000004</v>
      </c>
      <c r="DW69">
        <v>843.24151851851843</v>
      </c>
      <c r="DX69">
        <v>18.014992592592591</v>
      </c>
      <c r="DY69">
        <v>2.1105388888888892</v>
      </c>
      <c r="DZ69">
        <v>1.631202592592593</v>
      </c>
      <c r="EA69">
        <v>18.298944444444441</v>
      </c>
      <c r="EB69">
        <v>14.256762962962959</v>
      </c>
      <c r="EC69">
        <v>2000</v>
      </c>
      <c r="ED69">
        <v>0.98000077777777772</v>
      </c>
      <c r="EE69">
        <v>1.9999218518518519E-2</v>
      </c>
      <c r="EF69">
        <v>0</v>
      </c>
      <c r="EG69">
        <v>794.32659259259253</v>
      </c>
      <c r="EH69">
        <v>5.000560000000001</v>
      </c>
      <c r="EI69">
        <v>15815.9</v>
      </c>
      <c r="EJ69">
        <v>17294.874074074069</v>
      </c>
      <c r="EK69">
        <v>37.561999999999998</v>
      </c>
      <c r="EL69">
        <v>38.125</v>
      </c>
      <c r="EM69">
        <v>37.186999999999998</v>
      </c>
      <c r="EN69">
        <v>37.186999999999998</v>
      </c>
      <c r="EO69">
        <v>38.550518518518523</v>
      </c>
      <c r="EP69">
        <v>1955.100740740741</v>
      </c>
      <c r="EQ69">
        <v>39.899259259259267</v>
      </c>
      <c r="ER69">
        <v>0</v>
      </c>
      <c r="ES69">
        <v>1659024070.8</v>
      </c>
      <c r="ET69">
        <v>0</v>
      </c>
      <c r="EU69">
        <v>794.33655999999985</v>
      </c>
      <c r="EV69">
        <v>2.2816153819923208</v>
      </c>
      <c r="EW69">
        <v>76.084615508366909</v>
      </c>
      <c r="EX69">
        <v>15816.052</v>
      </c>
      <c r="EY69">
        <v>15</v>
      </c>
      <c r="EZ69">
        <v>0</v>
      </c>
      <c r="FA69" t="s">
        <v>418</v>
      </c>
      <c r="FB69">
        <v>1655239120</v>
      </c>
      <c r="FC69">
        <v>1655239135</v>
      </c>
      <c r="FD69">
        <v>0</v>
      </c>
      <c r="FE69">
        <v>-7.4999999999999997E-2</v>
      </c>
      <c r="FF69">
        <v>-2.7E-2</v>
      </c>
      <c r="FG69">
        <v>1.986</v>
      </c>
      <c r="FH69">
        <v>0.13900000000000001</v>
      </c>
      <c r="FI69">
        <v>420</v>
      </c>
      <c r="FJ69">
        <v>22</v>
      </c>
      <c r="FK69">
        <v>0.12</v>
      </c>
      <c r="FL69">
        <v>0.02</v>
      </c>
      <c r="FM69">
        <v>-65.230802439024401</v>
      </c>
      <c r="FN69">
        <v>-6.2897456445993312</v>
      </c>
      <c r="FO69">
        <v>0.7065881725615053</v>
      </c>
      <c r="FP69">
        <v>0</v>
      </c>
      <c r="FQ69">
        <v>794.15870588235305</v>
      </c>
      <c r="FR69">
        <v>2.6454087068454522</v>
      </c>
      <c r="FS69">
        <v>0.33584209607314802</v>
      </c>
      <c r="FT69">
        <v>0</v>
      </c>
      <c r="FU69">
        <v>5.2879248780487806</v>
      </c>
      <c r="FV69">
        <v>0.1088337282229913</v>
      </c>
      <c r="FW69">
        <v>1.150921118314794E-2</v>
      </c>
      <c r="FX69">
        <v>0</v>
      </c>
      <c r="FY69">
        <v>0</v>
      </c>
      <c r="FZ69">
        <v>3</v>
      </c>
      <c r="GA69" t="s">
        <v>427</v>
      </c>
      <c r="GB69">
        <v>2.98034</v>
      </c>
      <c r="GC69">
        <v>2.7282899999999999</v>
      </c>
      <c r="GD69">
        <v>0.13599800000000001</v>
      </c>
      <c r="GE69">
        <v>0.14460500000000001</v>
      </c>
      <c r="GF69">
        <v>0.10537299999999999</v>
      </c>
      <c r="GG69">
        <v>8.8648299999999999E-2</v>
      </c>
      <c r="GH69">
        <v>25914.400000000001</v>
      </c>
      <c r="GI69">
        <v>25309.599999999999</v>
      </c>
      <c r="GJ69">
        <v>30519.7</v>
      </c>
      <c r="GK69">
        <v>29831.7</v>
      </c>
      <c r="GL69">
        <v>37668.1</v>
      </c>
      <c r="GM69">
        <v>35800.699999999997</v>
      </c>
      <c r="GN69">
        <v>46679.3</v>
      </c>
      <c r="GO69">
        <v>44363.3</v>
      </c>
      <c r="GP69">
        <v>1.8869199999999999</v>
      </c>
      <c r="GQ69">
        <v>1.8616999999999999</v>
      </c>
      <c r="GR69">
        <v>0.11887399999999999</v>
      </c>
      <c r="GS69">
        <v>0</v>
      </c>
      <c r="GT69">
        <v>25.1355</v>
      </c>
      <c r="GU69">
        <v>999.9</v>
      </c>
      <c r="GV69">
        <v>53.5</v>
      </c>
      <c r="GW69">
        <v>30.7</v>
      </c>
      <c r="GX69">
        <v>26.2028</v>
      </c>
      <c r="GY69">
        <v>63.003399999999999</v>
      </c>
      <c r="GZ69">
        <v>24.855799999999999</v>
      </c>
      <c r="HA69">
        <v>1</v>
      </c>
      <c r="HB69">
        <v>-7.8917699999999993E-2</v>
      </c>
      <c r="HC69">
        <v>0.127609</v>
      </c>
      <c r="HD69">
        <v>20.1921</v>
      </c>
      <c r="HE69">
        <v>5.2295699999999998</v>
      </c>
      <c r="HF69">
        <v>11.968</v>
      </c>
      <c r="HG69">
        <v>4.9704499999999996</v>
      </c>
      <c r="HH69">
        <v>3.28945</v>
      </c>
      <c r="HI69">
        <v>9208.2000000000007</v>
      </c>
      <c r="HJ69">
        <v>9999</v>
      </c>
      <c r="HK69">
        <v>9999</v>
      </c>
      <c r="HL69">
        <v>295.3</v>
      </c>
      <c r="HM69">
        <v>4.9731699999999996</v>
      </c>
      <c r="HN69">
        <v>1.87791</v>
      </c>
      <c r="HO69">
        <v>1.8760699999999999</v>
      </c>
      <c r="HP69">
        <v>1.8788899999999999</v>
      </c>
      <c r="HQ69">
        <v>1.8755200000000001</v>
      </c>
      <c r="HR69">
        <v>1.8791199999999999</v>
      </c>
      <c r="HS69">
        <v>1.87622</v>
      </c>
      <c r="HT69">
        <v>1.87741</v>
      </c>
      <c r="HU69">
        <v>0</v>
      </c>
      <c r="HV69">
        <v>0</v>
      </c>
      <c r="HW69">
        <v>0</v>
      </c>
      <c r="HX69">
        <v>0</v>
      </c>
      <c r="HY69" t="s">
        <v>420</v>
      </c>
      <c r="HZ69" t="s">
        <v>421</v>
      </c>
      <c r="IA69" t="s">
        <v>422</v>
      </c>
      <c r="IB69" t="s">
        <v>422</v>
      </c>
      <c r="IC69" t="s">
        <v>422</v>
      </c>
      <c r="ID69" t="s">
        <v>422</v>
      </c>
      <c r="IE69">
        <v>0</v>
      </c>
      <c r="IF69">
        <v>100</v>
      </c>
      <c r="IG69">
        <v>100</v>
      </c>
      <c r="IH69">
        <v>4.3600000000000003</v>
      </c>
      <c r="II69">
        <v>0.30599999999999999</v>
      </c>
      <c r="IJ69">
        <v>1.981763419366358</v>
      </c>
      <c r="IK69">
        <v>4.1594547590360449E-3</v>
      </c>
      <c r="IL69">
        <v>-1.867668404869411E-6</v>
      </c>
      <c r="IM69">
        <v>4.9096340421811042E-10</v>
      </c>
      <c r="IN69">
        <v>-2.3250521569731349E-2</v>
      </c>
      <c r="IO69">
        <v>5.6214120975847052E-3</v>
      </c>
      <c r="IP69">
        <v>3.6430730392419388E-4</v>
      </c>
      <c r="IQ69">
        <v>5.8048895600362112E-7</v>
      </c>
      <c r="IR69">
        <v>0</v>
      </c>
      <c r="IS69">
        <v>2100</v>
      </c>
      <c r="IT69">
        <v>1</v>
      </c>
      <c r="IU69">
        <v>26</v>
      </c>
      <c r="IV69">
        <v>63082.5</v>
      </c>
      <c r="IW69">
        <v>63082.2</v>
      </c>
      <c r="IX69">
        <v>1.9946299999999999</v>
      </c>
      <c r="IY69">
        <v>2.5305200000000001</v>
      </c>
      <c r="IZ69">
        <v>1.39893</v>
      </c>
      <c r="JA69">
        <v>2.33887</v>
      </c>
      <c r="JB69">
        <v>1.4489700000000001</v>
      </c>
      <c r="JC69">
        <v>2.4450699999999999</v>
      </c>
      <c r="JD69">
        <v>38.330100000000002</v>
      </c>
      <c r="JE69">
        <v>23.956199999999999</v>
      </c>
      <c r="JF69">
        <v>18</v>
      </c>
      <c r="JG69">
        <v>492.12200000000001</v>
      </c>
      <c r="JH69">
        <v>447.81799999999998</v>
      </c>
      <c r="JI69">
        <v>25.0002</v>
      </c>
      <c r="JJ69">
        <v>25.984999999999999</v>
      </c>
      <c r="JK69">
        <v>30.000299999999999</v>
      </c>
      <c r="JL69">
        <v>25.773800000000001</v>
      </c>
      <c r="JM69">
        <v>25.845500000000001</v>
      </c>
      <c r="JN69">
        <v>39.950400000000002</v>
      </c>
      <c r="JO69">
        <v>36.031500000000001</v>
      </c>
      <c r="JP69">
        <v>41.333399999999997</v>
      </c>
      <c r="JQ69">
        <v>25</v>
      </c>
      <c r="JR69">
        <v>889.27499999999998</v>
      </c>
      <c r="JS69">
        <v>17.9194</v>
      </c>
      <c r="JT69">
        <v>100.88500000000001</v>
      </c>
      <c r="JU69">
        <v>102.011</v>
      </c>
    </row>
    <row r="70" spans="1:281" x14ac:dyDescent="0.2">
      <c r="A70">
        <v>54</v>
      </c>
      <c r="B70">
        <v>1659024075</v>
      </c>
      <c r="C70">
        <v>356.5</v>
      </c>
      <c r="D70" t="s">
        <v>529</v>
      </c>
      <c r="E70" t="s">
        <v>530</v>
      </c>
      <c r="F70">
        <v>5</v>
      </c>
      <c r="G70" t="s">
        <v>415</v>
      </c>
      <c r="H70" t="s">
        <v>2741</v>
      </c>
      <c r="I70">
        <v>1659024067.2142861</v>
      </c>
      <c r="J70">
        <f t="shared" si="0"/>
        <v>4.5286222785735726E-3</v>
      </c>
      <c r="K70">
        <f t="shared" si="1"/>
        <v>4.5286222785735726</v>
      </c>
      <c r="L70">
        <f t="shared" si="2"/>
        <v>32.659252483612292</v>
      </c>
      <c r="M70">
        <f t="shared" si="3"/>
        <v>792.92664285714295</v>
      </c>
      <c r="N70">
        <f t="shared" si="4"/>
        <v>581.17705997781786</v>
      </c>
      <c r="O70">
        <f t="shared" si="5"/>
        <v>52.681898991700066</v>
      </c>
      <c r="P70">
        <f t="shared" si="6"/>
        <v>71.876342311966354</v>
      </c>
      <c r="Q70">
        <f t="shared" si="7"/>
        <v>0.28344803742381858</v>
      </c>
      <c r="R70">
        <f t="shared" si="8"/>
        <v>2.7585435455440481</v>
      </c>
      <c r="S70">
        <f t="shared" si="9"/>
        <v>0.26820448215669906</v>
      </c>
      <c r="T70">
        <f t="shared" si="10"/>
        <v>0.16892902606028859</v>
      </c>
      <c r="U70">
        <f t="shared" si="11"/>
        <v>321.50996678182884</v>
      </c>
      <c r="V70">
        <f t="shared" si="12"/>
        <v>27.598682302231872</v>
      </c>
      <c r="W70">
        <f t="shared" si="13"/>
        <v>27.076903571428581</v>
      </c>
      <c r="X70">
        <f t="shared" si="14"/>
        <v>3.5953577211640226</v>
      </c>
      <c r="Y70">
        <f t="shared" si="15"/>
        <v>59.596767206453585</v>
      </c>
      <c r="Z70">
        <f t="shared" si="16"/>
        <v>2.1129808638551482</v>
      </c>
      <c r="AA70">
        <f t="shared" si="17"/>
        <v>3.5454622169947818</v>
      </c>
      <c r="AB70">
        <f t="shared" si="18"/>
        <v>1.4823768573088745</v>
      </c>
      <c r="AC70">
        <f t="shared" si="19"/>
        <v>-199.71224248509455</v>
      </c>
      <c r="AD70">
        <f t="shared" si="20"/>
        <v>-35.37537461064953</v>
      </c>
      <c r="AE70">
        <f t="shared" si="21"/>
        <v>-2.7663918438517245</v>
      </c>
      <c r="AF70">
        <f t="shared" si="22"/>
        <v>83.655957842233008</v>
      </c>
      <c r="AG70">
        <f t="shared" si="23"/>
        <v>51.471355842706323</v>
      </c>
      <c r="AH70">
        <f t="shared" si="24"/>
        <v>4.5270687377200893</v>
      </c>
      <c r="AI70">
        <f t="shared" si="25"/>
        <v>32.659252483612292</v>
      </c>
      <c r="AJ70">
        <v>891.79679371255452</v>
      </c>
      <c r="AK70">
        <v>836.16909696969731</v>
      </c>
      <c r="AL70">
        <v>3.345689523809531</v>
      </c>
      <c r="AM70">
        <v>64.75</v>
      </c>
      <c r="AN70">
        <f t="shared" si="26"/>
        <v>4.5286222785735726</v>
      </c>
      <c r="AO70">
        <v>18.001634269063011</v>
      </c>
      <c r="AP70">
        <v>23.30817802197803</v>
      </c>
      <c r="AQ70">
        <v>7.5579797861659156E-6</v>
      </c>
      <c r="AR70">
        <v>86.349674898157161</v>
      </c>
      <c r="AS70">
        <v>0</v>
      </c>
      <c r="AT70">
        <v>0</v>
      </c>
      <c r="AU70">
        <f t="shared" si="27"/>
        <v>1</v>
      </c>
      <c r="AV70">
        <f t="shared" si="28"/>
        <v>0</v>
      </c>
      <c r="AW70">
        <f t="shared" si="29"/>
        <v>47908.711148323244</v>
      </c>
      <c r="AX70" t="s">
        <v>416</v>
      </c>
      <c r="AY70" t="s">
        <v>416</v>
      </c>
      <c r="AZ70">
        <v>0</v>
      </c>
      <c r="BA70">
        <v>0</v>
      </c>
      <c r="BB70" t="e">
        <f t="shared" si="30"/>
        <v>#DIV/0!</v>
      </c>
      <c r="BC70">
        <v>0</v>
      </c>
      <c r="BD70" t="s">
        <v>416</v>
      </c>
      <c r="BE70" t="s">
        <v>416</v>
      </c>
      <c r="BF70">
        <v>0</v>
      </c>
      <c r="BG70">
        <v>0</v>
      </c>
      <c r="BH70" t="e">
        <f t="shared" si="31"/>
        <v>#DIV/0!</v>
      </c>
      <c r="BI70">
        <v>0.5</v>
      </c>
      <c r="BJ70">
        <f t="shared" si="32"/>
        <v>1681.1976853791855</v>
      </c>
      <c r="BK70">
        <f t="shared" si="33"/>
        <v>32.659252483612292</v>
      </c>
      <c r="BL70" t="e">
        <f t="shared" si="34"/>
        <v>#DIV/0!</v>
      </c>
      <c r="BM70">
        <f t="shared" si="35"/>
        <v>1.9426182160277104E-2</v>
      </c>
      <c r="BN70" t="e">
        <f t="shared" si="36"/>
        <v>#DIV/0!</v>
      </c>
      <c r="BO70" t="e">
        <f t="shared" si="37"/>
        <v>#DIV/0!</v>
      </c>
      <c r="BP70" t="s">
        <v>416</v>
      </c>
      <c r="BQ70">
        <v>0</v>
      </c>
      <c r="BR70" t="e">
        <f t="shared" si="38"/>
        <v>#DIV/0!</v>
      </c>
      <c r="BS70" t="e">
        <f t="shared" si="39"/>
        <v>#DIV/0!</v>
      </c>
      <c r="BT70" t="e">
        <f t="shared" si="40"/>
        <v>#DIV/0!</v>
      </c>
      <c r="BU70" t="e">
        <f t="shared" si="41"/>
        <v>#DIV/0!</v>
      </c>
      <c r="BV70" t="e">
        <f t="shared" si="42"/>
        <v>#DIV/0!</v>
      </c>
      <c r="BW70" t="e">
        <f t="shared" si="43"/>
        <v>#DIV/0!</v>
      </c>
      <c r="BX70" t="e">
        <f t="shared" si="44"/>
        <v>#DIV/0!</v>
      </c>
      <c r="BY70" t="e">
        <f t="shared" si="45"/>
        <v>#DIV/0!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 t="shared" si="46"/>
        <v>2000.0010714285711</v>
      </c>
      <c r="CS70">
        <f t="shared" si="47"/>
        <v>1681.1976853791855</v>
      </c>
      <c r="CT70">
        <f t="shared" si="48"/>
        <v>0.84059839236902556</v>
      </c>
      <c r="CU70">
        <f t="shared" si="49"/>
        <v>0.16075489727221948</v>
      </c>
      <c r="CV70">
        <v>6</v>
      </c>
      <c r="CW70">
        <v>0.5</v>
      </c>
      <c r="CX70" t="s">
        <v>417</v>
      </c>
      <c r="CY70">
        <v>2</v>
      </c>
      <c r="CZ70" t="b">
        <v>1</v>
      </c>
      <c r="DA70">
        <v>1659024067.2142861</v>
      </c>
      <c r="DB70">
        <v>792.92664285714295</v>
      </c>
      <c r="DC70">
        <v>858.98625000000004</v>
      </c>
      <c r="DD70">
        <v>23.31001785714286</v>
      </c>
      <c r="DE70">
        <v>18.00525714285714</v>
      </c>
      <c r="DF70">
        <v>788.58560714285716</v>
      </c>
      <c r="DG70">
        <v>23.004107142857141</v>
      </c>
      <c r="DH70">
        <v>500.10278571428569</v>
      </c>
      <c r="DI70">
        <v>90.546860714285728</v>
      </c>
      <c r="DJ70">
        <v>0.10003955</v>
      </c>
      <c r="DK70">
        <v>26.839035714285721</v>
      </c>
      <c r="DL70">
        <v>27.076903571428581</v>
      </c>
      <c r="DM70">
        <v>999.9000000000002</v>
      </c>
      <c r="DN70">
        <v>0</v>
      </c>
      <c r="DO70">
        <v>0</v>
      </c>
      <c r="DP70">
        <v>10000.955357142861</v>
      </c>
      <c r="DQ70">
        <v>0</v>
      </c>
      <c r="DR70">
        <v>11.6396</v>
      </c>
      <c r="DS70">
        <v>-66.059614285714289</v>
      </c>
      <c r="DT70">
        <v>811.85082142857141</v>
      </c>
      <c r="DU70">
        <v>874.73599999999999</v>
      </c>
      <c r="DV70">
        <v>5.3047617857142848</v>
      </c>
      <c r="DW70">
        <v>858.98625000000004</v>
      </c>
      <c r="DX70">
        <v>18.00525714285714</v>
      </c>
      <c r="DY70">
        <v>2.1106496428571431</v>
      </c>
      <c r="DZ70">
        <v>1.6303203571428571</v>
      </c>
      <c r="EA70">
        <v>18.29978928571429</v>
      </c>
      <c r="EB70">
        <v>14.24840714285714</v>
      </c>
      <c r="EC70">
        <v>2000.0010714285711</v>
      </c>
      <c r="ED70">
        <v>0.98000353571428556</v>
      </c>
      <c r="EE70">
        <v>1.9996578571428579E-2</v>
      </c>
      <c r="EF70">
        <v>0</v>
      </c>
      <c r="EG70">
        <v>794.56757142857145</v>
      </c>
      <c r="EH70">
        <v>5.000560000000001</v>
      </c>
      <c r="EI70">
        <v>15821.24642857143</v>
      </c>
      <c r="EJ70">
        <v>17294.900000000001</v>
      </c>
      <c r="EK70">
        <v>37.561999999999998</v>
      </c>
      <c r="EL70">
        <v>38.125</v>
      </c>
      <c r="EM70">
        <v>37.186999999999998</v>
      </c>
      <c r="EN70">
        <v>37.186999999999998</v>
      </c>
      <c r="EO70">
        <v>38.557571428571421</v>
      </c>
      <c r="EP70">
        <v>1955.108214285714</v>
      </c>
      <c r="EQ70">
        <v>39.892857142857153</v>
      </c>
      <c r="ER70">
        <v>0</v>
      </c>
      <c r="ES70">
        <v>1659024076.2</v>
      </c>
      <c r="ET70">
        <v>0</v>
      </c>
      <c r="EU70">
        <v>794.59392307692303</v>
      </c>
      <c r="EV70">
        <v>3.761914537455286</v>
      </c>
      <c r="EW70">
        <v>58.119658160746582</v>
      </c>
      <c r="EX70">
        <v>15821.76153846154</v>
      </c>
      <c r="EY70">
        <v>15</v>
      </c>
      <c r="EZ70">
        <v>0</v>
      </c>
      <c r="FA70" t="s">
        <v>418</v>
      </c>
      <c r="FB70">
        <v>1655239120</v>
      </c>
      <c r="FC70">
        <v>1655239135</v>
      </c>
      <c r="FD70">
        <v>0</v>
      </c>
      <c r="FE70">
        <v>-7.4999999999999997E-2</v>
      </c>
      <c r="FF70">
        <v>-2.7E-2</v>
      </c>
      <c r="FG70">
        <v>1.986</v>
      </c>
      <c r="FH70">
        <v>0.13900000000000001</v>
      </c>
      <c r="FI70">
        <v>420</v>
      </c>
      <c r="FJ70">
        <v>22</v>
      </c>
      <c r="FK70">
        <v>0.12</v>
      </c>
      <c r="FL70">
        <v>0.02</v>
      </c>
      <c r="FM70">
        <v>-65.834812499999998</v>
      </c>
      <c r="FN70">
        <v>-4.9162660412755894</v>
      </c>
      <c r="FO70">
        <v>0.5053470827992862</v>
      </c>
      <c r="FP70">
        <v>0</v>
      </c>
      <c r="FQ70">
        <v>794.44529411764711</v>
      </c>
      <c r="FR70">
        <v>2.8130481282344402</v>
      </c>
      <c r="FS70">
        <v>0.35154562329733791</v>
      </c>
      <c r="FT70">
        <v>0</v>
      </c>
      <c r="FU70">
        <v>5.2976472499999998</v>
      </c>
      <c r="FV70">
        <v>0.12507951219511629</v>
      </c>
      <c r="FW70">
        <v>1.2554996612404929E-2</v>
      </c>
      <c r="FX70">
        <v>0</v>
      </c>
      <c r="FY70">
        <v>0</v>
      </c>
      <c r="FZ70">
        <v>3</v>
      </c>
      <c r="GA70" t="s">
        <v>427</v>
      </c>
      <c r="GB70">
        <v>2.9803600000000001</v>
      </c>
      <c r="GC70">
        <v>2.7283900000000001</v>
      </c>
      <c r="GD70">
        <v>0.13783000000000001</v>
      </c>
      <c r="GE70">
        <v>0.146423</v>
      </c>
      <c r="GF70">
        <v>0.105365</v>
      </c>
      <c r="GG70">
        <v>8.8561699999999993E-2</v>
      </c>
      <c r="GH70">
        <v>25859.1</v>
      </c>
      <c r="GI70">
        <v>25255.599999999999</v>
      </c>
      <c r="GJ70">
        <v>30519.4</v>
      </c>
      <c r="GK70">
        <v>29831.5</v>
      </c>
      <c r="GL70">
        <v>37668.300000000003</v>
      </c>
      <c r="GM70">
        <v>35804.199999999997</v>
      </c>
      <c r="GN70">
        <v>46679</v>
      </c>
      <c r="GO70">
        <v>44363.1</v>
      </c>
      <c r="GP70">
        <v>1.8868499999999999</v>
      </c>
      <c r="GQ70">
        <v>1.86145</v>
      </c>
      <c r="GR70">
        <v>0.119507</v>
      </c>
      <c r="GS70">
        <v>0</v>
      </c>
      <c r="GT70">
        <v>25.1355</v>
      </c>
      <c r="GU70">
        <v>999.9</v>
      </c>
      <c r="GV70">
        <v>53.5</v>
      </c>
      <c r="GW70">
        <v>30.7</v>
      </c>
      <c r="GX70">
        <v>26.202100000000002</v>
      </c>
      <c r="GY70">
        <v>62.743400000000001</v>
      </c>
      <c r="GZ70">
        <v>25.2804</v>
      </c>
      <c r="HA70">
        <v>1</v>
      </c>
      <c r="HB70">
        <v>-7.8620399999999993E-2</v>
      </c>
      <c r="HC70">
        <v>0.127854</v>
      </c>
      <c r="HD70">
        <v>20.1922</v>
      </c>
      <c r="HE70">
        <v>5.2294200000000002</v>
      </c>
      <c r="HF70">
        <v>11.968</v>
      </c>
      <c r="HG70">
        <v>4.9706000000000001</v>
      </c>
      <c r="HH70">
        <v>3.2894999999999999</v>
      </c>
      <c r="HI70">
        <v>9208.2000000000007</v>
      </c>
      <c r="HJ70">
        <v>9999</v>
      </c>
      <c r="HK70">
        <v>9999</v>
      </c>
      <c r="HL70">
        <v>295.3</v>
      </c>
      <c r="HM70">
        <v>4.9731500000000004</v>
      </c>
      <c r="HN70">
        <v>1.87791</v>
      </c>
      <c r="HO70">
        <v>1.8760699999999999</v>
      </c>
      <c r="HP70">
        <v>1.8788400000000001</v>
      </c>
      <c r="HQ70">
        <v>1.87551</v>
      </c>
      <c r="HR70">
        <v>1.8791199999999999</v>
      </c>
      <c r="HS70">
        <v>1.87622</v>
      </c>
      <c r="HT70">
        <v>1.8773599999999999</v>
      </c>
      <c r="HU70">
        <v>0</v>
      </c>
      <c r="HV70">
        <v>0</v>
      </c>
      <c r="HW70">
        <v>0</v>
      </c>
      <c r="HX70">
        <v>0</v>
      </c>
      <c r="HY70" t="s">
        <v>420</v>
      </c>
      <c r="HZ70" t="s">
        <v>421</v>
      </c>
      <c r="IA70" t="s">
        <v>422</v>
      </c>
      <c r="IB70" t="s">
        <v>422</v>
      </c>
      <c r="IC70" t="s">
        <v>422</v>
      </c>
      <c r="ID70" t="s">
        <v>422</v>
      </c>
      <c r="IE70">
        <v>0</v>
      </c>
      <c r="IF70">
        <v>100</v>
      </c>
      <c r="IG70">
        <v>100</v>
      </c>
      <c r="IH70">
        <v>4.3949999999999996</v>
      </c>
      <c r="II70">
        <v>0.30590000000000001</v>
      </c>
      <c r="IJ70">
        <v>1.981763419366358</v>
      </c>
      <c r="IK70">
        <v>4.1594547590360449E-3</v>
      </c>
      <c r="IL70">
        <v>-1.867668404869411E-6</v>
      </c>
      <c r="IM70">
        <v>4.9096340421811042E-10</v>
      </c>
      <c r="IN70">
        <v>-2.3250521569731349E-2</v>
      </c>
      <c r="IO70">
        <v>5.6214120975847052E-3</v>
      </c>
      <c r="IP70">
        <v>3.6430730392419388E-4</v>
      </c>
      <c r="IQ70">
        <v>5.8048895600362112E-7</v>
      </c>
      <c r="IR70">
        <v>0</v>
      </c>
      <c r="IS70">
        <v>2100</v>
      </c>
      <c r="IT70">
        <v>1</v>
      </c>
      <c r="IU70">
        <v>26</v>
      </c>
      <c r="IV70">
        <v>63082.6</v>
      </c>
      <c r="IW70">
        <v>63082.3</v>
      </c>
      <c r="IX70">
        <v>2.02271</v>
      </c>
      <c r="IY70">
        <v>2.5378400000000001</v>
      </c>
      <c r="IZ70">
        <v>1.39893</v>
      </c>
      <c r="JA70">
        <v>2.33765</v>
      </c>
      <c r="JB70">
        <v>1.4489700000000001</v>
      </c>
      <c r="JC70">
        <v>2.3840300000000001</v>
      </c>
      <c r="JD70">
        <v>38.330100000000002</v>
      </c>
      <c r="JE70">
        <v>23.956199999999999</v>
      </c>
      <c r="JF70">
        <v>18</v>
      </c>
      <c r="JG70">
        <v>492.10700000000003</v>
      </c>
      <c r="JH70">
        <v>447.69200000000001</v>
      </c>
      <c r="JI70">
        <v>25.0001</v>
      </c>
      <c r="JJ70">
        <v>25.988199999999999</v>
      </c>
      <c r="JK70">
        <v>30.000399999999999</v>
      </c>
      <c r="JL70">
        <v>25.7775</v>
      </c>
      <c r="JM70">
        <v>25.8491</v>
      </c>
      <c r="JN70">
        <v>40.515599999999999</v>
      </c>
      <c r="JO70">
        <v>36.319099999999999</v>
      </c>
      <c r="JP70">
        <v>41.333399999999997</v>
      </c>
      <c r="JQ70">
        <v>25</v>
      </c>
      <c r="JR70">
        <v>909.31</v>
      </c>
      <c r="JS70">
        <v>17.901900000000001</v>
      </c>
      <c r="JT70">
        <v>100.884</v>
      </c>
      <c r="JU70">
        <v>102.01</v>
      </c>
    </row>
    <row r="71" spans="1:281" x14ac:dyDescent="0.2">
      <c r="A71">
        <v>55</v>
      </c>
      <c r="B71">
        <v>1659024080</v>
      </c>
      <c r="C71">
        <v>361.5</v>
      </c>
      <c r="D71" t="s">
        <v>531</v>
      </c>
      <c r="E71" t="s">
        <v>532</v>
      </c>
      <c r="F71">
        <v>5</v>
      </c>
      <c r="G71" t="s">
        <v>415</v>
      </c>
      <c r="H71" t="s">
        <v>2741</v>
      </c>
      <c r="I71">
        <v>1659024072.5</v>
      </c>
      <c r="J71">
        <f t="shared" si="0"/>
        <v>4.551059158979639E-3</v>
      </c>
      <c r="K71">
        <f t="shared" si="1"/>
        <v>4.5510591589796388</v>
      </c>
      <c r="L71">
        <f t="shared" si="2"/>
        <v>33.033015154343865</v>
      </c>
      <c r="M71">
        <f t="shared" si="3"/>
        <v>810.14448148148153</v>
      </c>
      <c r="N71">
        <f t="shared" si="4"/>
        <v>596.58778650944453</v>
      </c>
      <c r="O71">
        <f t="shared" si="5"/>
        <v>54.078902600401605</v>
      </c>
      <c r="P71">
        <f t="shared" si="6"/>
        <v>73.437179736156608</v>
      </c>
      <c r="Q71">
        <f t="shared" si="7"/>
        <v>0.28475015705020124</v>
      </c>
      <c r="R71">
        <f t="shared" si="8"/>
        <v>2.7587480256762613</v>
      </c>
      <c r="S71">
        <f t="shared" si="9"/>
        <v>0.26937138056471577</v>
      </c>
      <c r="T71">
        <f t="shared" si="10"/>
        <v>0.16966958608028884</v>
      </c>
      <c r="U71">
        <f t="shared" si="11"/>
        <v>321.50999024217504</v>
      </c>
      <c r="V71">
        <f t="shared" si="12"/>
        <v>27.593452764079004</v>
      </c>
      <c r="W71">
        <f t="shared" si="13"/>
        <v>27.080762962962961</v>
      </c>
      <c r="X71">
        <f t="shared" si="14"/>
        <v>3.5961722996860215</v>
      </c>
      <c r="Y71">
        <f t="shared" si="15"/>
        <v>59.591250390897784</v>
      </c>
      <c r="Z71">
        <f t="shared" si="16"/>
        <v>2.1129087527655277</v>
      </c>
      <c r="AA71">
        <f t="shared" si="17"/>
        <v>3.5456694378882543</v>
      </c>
      <c r="AB71">
        <f t="shared" si="18"/>
        <v>1.4832635469204938</v>
      </c>
      <c r="AC71">
        <f t="shared" si="19"/>
        <v>-200.70170891100207</v>
      </c>
      <c r="AD71">
        <f t="shared" si="20"/>
        <v>-35.804178045072611</v>
      </c>
      <c r="AE71">
        <f t="shared" si="21"/>
        <v>-2.7997851555680553</v>
      </c>
      <c r="AF71">
        <f t="shared" si="22"/>
        <v>82.204318130532329</v>
      </c>
      <c r="AG71">
        <f t="shared" si="23"/>
        <v>51.82239267121988</v>
      </c>
      <c r="AH71">
        <f t="shared" si="24"/>
        <v>4.5391723448296197</v>
      </c>
      <c r="AI71">
        <f t="shared" si="25"/>
        <v>33.033015154343865</v>
      </c>
      <c r="AJ71">
        <v>908.88433907013041</v>
      </c>
      <c r="AK71">
        <v>852.83929090909089</v>
      </c>
      <c r="AL71">
        <v>3.33750857142847</v>
      </c>
      <c r="AM71">
        <v>64.75</v>
      </c>
      <c r="AN71">
        <f t="shared" si="26"/>
        <v>4.5510591589796388</v>
      </c>
      <c r="AO71">
        <v>17.973480213121839</v>
      </c>
      <c r="AP71">
        <v>23.306407692307701</v>
      </c>
      <c r="AQ71">
        <v>-8.5930520049736007E-6</v>
      </c>
      <c r="AR71">
        <v>86.349674898157161</v>
      </c>
      <c r="AS71">
        <v>0</v>
      </c>
      <c r="AT71">
        <v>0</v>
      </c>
      <c r="AU71">
        <f t="shared" si="27"/>
        <v>1</v>
      </c>
      <c r="AV71">
        <f t="shared" si="28"/>
        <v>0</v>
      </c>
      <c r="AW71">
        <f t="shared" si="29"/>
        <v>47914.11250628555</v>
      </c>
      <c r="AX71" t="s">
        <v>416</v>
      </c>
      <c r="AY71" t="s">
        <v>416</v>
      </c>
      <c r="AZ71">
        <v>0</v>
      </c>
      <c r="BA71">
        <v>0</v>
      </c>
      <c r="BB71" t="e">
        <f t="shared" si="30"/>
        <v>#DIV/0!</v>
      </c>
      <c r="BC71">
        <v>0</v>
      </c>
      <c r="BD71" t="s">
        <v>416</v>
      </c>
      <c r="BE71" t="s">
        <v>416</v>
      </c>
      <c r="BF71">
        <v>0</v>
      </c>
      <c r="BG71">
        <v>0</v>
      </c>
      <c r="BH71" t="e">
        <f t="shared" si="31"/>
        <v>#DIV/0!</v>
      </c>
      <c r="BI71">
        <v>0.5</v>
      </c>
      <c r="BJ71">
        <f t="shared" si="32"/>
        <v>1681.1982885538043</v>
      </c>
      <c r="BK71">
        <f t="shared" si="33"/>
        <v>33.033015154343865</v>
      </c>
      <c r="BL71" t="e">
        <f t="shared" si="34"/>
        <v>#DIV/0!</v>
      </c>
      <c r="BM71">
        <f t="shared" si="35"/>
        <v>1.9648494397861559E-2</v>
      </c>
      <c r="BN71" t="e">
        <f t="shared" si="36"/>
        <v>#DIV/0!</v>
      </c>
      <c r="BO71" t="e">
        <f t="shared" si="37"/>
        <v>#DIV/0!</v>
      </c>
      <c r="BP71" t="s">
        <v>416</v>
      </c>
      <c r="BQ71">
        <v>0</v>
      </c>
      <c r="BR71" t="e">
        <f t="shared" si="38"/>
        <v>#DIV/0!</v>
      </c>
      <c r="BS71" t="e">
        <f t="shared" si="39"/>
        <v>#DIV/0!</v>
      </c>
      <c r="BT71" t="e">
        <f t="shared" si="40"/>
        <v>#DIV/0!</v>
      </c>
      <c r="BU71" t="e">
        <f t="shared" si="41"/>
        <v>#DIV/0!</v>
      </c>
      <c r="BV71" t="e">
        <f t="shared" si="42"/>
        <v>#DIV/0!</v>
      </c>
      <c r="BW71" t="e">
        <f t="shared" si="43"/>
        <v>#DIV/0!</v>
      </c>
      <c r="BX71" t="e">
        <f t="shared" si="44"/>
        <v>#DIV/0!</v>
      </c>
      <c r="BY71" t="e">
        <f t="shared" si="45"/>
        <v>#DIV/0!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 t="shared" si="46"/>
        <v>2000.0018518518521</v>
      </c>
      <c r="CS71">
        <f t="shared" si="47"/>
        <v>1681.1982885538043</v>
      </c>
      <c r="CT71">
        <f t="shared" si="48"/>
        <v>0.84059836594508175</v>
      </c>
      <c r="CU71">
        <f t="shared" si="49"/>
        <v>0.16075484627400763</v>
      </c>
      <c r="CV71">
        <v>6</v>
      </c>
      <c r="CW71">
        <v>0.5</v>
      </c>
      <c r="CX71" t="s">
        <v>417</v>
      </c>
      <c r="CY71">
        <v>2</v>
      </c>
      <c r="CZ71" t="b">
        <v>1</v>
      </c>
      <c r="DA71">
        <v>1659024072.5</v>
      </c>
      <c r="DB71">
        <v>810.14448148148153</v>
      </c>
      <c r="DC71">
        <v>876.73029629629616</v>
      </c>
      <c r="DD71">
        <v>23.309192592592591</v>
      </c>
      <c r="DE71">
        <v>17.990262962962959</v>
      </c>
      <c r="DF71">
        <v>805.767074074074</v>
      </c>
      <c r="DG71">
        <v>23.003299999999999</v>
      </c>
      <c r="DH71">
        <v>500.1045185185186</v>
      </c>
      <c r="DI71">
        <v>90.546992592592602</v>
      </c>
      <c r="DJ71">
        <v>0.1000233592592593</v>
      </c>
      <c r="DK71">
        <v>26.84002962962963</v>
      </c>
      <c r="DL71">
        <v>27.080762962962961</v>
      </c>
      <c r="DM71">
        <v>999.90000000000009</v>
      </c>
      <c r="DN71">
        <v>0</v>
      </c>
      <c r="DO71">
        <v>0</v>
      </c>
      <c r="DP71">
        <v>10002.150370370369</v>
      </c>
      <c r="DQ71">
        <v>0</v>
      </c>
      <c r="DR71">
        <v>11.6396</v>
      </c>
      <c r="DS71">
        <v>-66.585788888888899</v>
      </c>
      <c r="DT71">
        <v>829.47885185185169</v>
      </c>
      <c r="DU71">
        <v>892.79162962962948</v>
      </c>
      <c r="DV71">
        <v>5.3189281481481494</v>
      </c>
      <c r="DW71">
        <v>876.73029629629616</v>
      </c>
      <c r="DX71">
        <v>17.990262962962959</v>
      </c>
      <c r="DY71">
        <v>2.110577407407408</v>
      </c>
      <c r="DZ71">
        <v>1.628965555555556</v>
      </c>
      <c r="EA71">
        <v>18.299240740740739</v>
      </c>
      <c r="EB71">
        <v>14.23555925925926</v>
      </c>
      <c r="EC71">
        <v>2000.0018518518521</v>
      </c>
      <c r="ED71">
        <v>0.98000403703703698</v>
      </c>
      <c r="EE71">
        <v>1.9996137037037041E-2</v>
      </c>
      <c r="EF71">
        <v>0</v>
      </c>
      <c r="EG71">
        <v>794.80100000000004</v>
      </c>
      <c r="EH71">
        <v>5.000560000000001</v>
      </c>
      <c r="EI71">
        <v>15825.74444444445</v>
      </c>
      <c r="EJ71">
        <v>17294.900000000001</v>
      </c>
      <c r="EK71">
        <v>37.561999999999998</v>
      </c>
      <c r="EL71">
        <v>38.125</v>
      </c>
      <c r="EM71">
        <v>37.191666666666663</v>
      </c>
      <c r="EN71">
        <v>37.186999999999998</v>
      </c>
      <c r="EO71">
        <v>38.561999999999998</v>
      </c>
      <c r="EP71">
        <v>1955.1107407407401</v>
      </c>
      <c r="EQ71">
        <v>39.891111111111123</v>
      </c>
      <c r="ER71">
        <v>0</v>
      </c>
      <c r="ES71">
        <v>1659024081</v>
      </c>
      <c r="ET71">
        <v>0</v>
      </c>
      <c r="EU71">
        <v>794.80611538461551</v>
      </c>
      <c r="EV71">
        <v>2.7710427268480089</v>
      </c>
      <c r="EW71">
        <v>40.953846102943849</v>
      </c>
      <c r="EX71">
        <v>15825.68076923077</v>
      </c>
      <c r="EY71">
        <v>15</v>
      </c>
      <c r="EZ71">
        <v>0</v>
      </c>
      <c r="FA71" t="s">
        <v>418</v>
      </c>
      <c r="FB71">
        <v>1655239120</v>
      </c>
      <c r="FC71">
        <v>1655239135</v>
      </c>
      <c r="FD71">
        <v>0</v>
      </c>
      <c r="FE71">
        <v>-7.4999999999999997E-2</v>
      </c>
      <c r="FF71">
        <v>-2.7E-2</v>
      </c>
      <c r="FG71">
        <v>1.986</v>
      </c>
      <c r="FH71">
        <v>0.13900000000000001</v>
      </c>
      <c r="FI71">
        <v>420</v>
      </c>
      <c r="FJ71">
        <v>22</v>
      </c>
      <c r="FK71">
        <v>0.12</v>
      </c>
      <c r="FL71">
        <v>0.02</v>
      </c>
      <c r="FM71">
        <v>-66.263859999999994</v>
      </c>
      <c r="FN71">
        <v>-6.1471317073170733</v>
      </c>
      <c r="FO71">
        <v>0.59462553207880298</v>
      </c>
      <c r="FP71">
        <v>0</v>
      </c>
      <c r="FQ71">
        <v>794.68058823529407</v>
      </c>
      <c r="FR71">
        <v>3.0236821958652631</v>
      </c>
      <c r="FS71">
        <v>0.3470253523241672</v>
      </c>
      <c r="FT71">
        <v>0</v>
      </c>
      <c r="FU71">
        <v>5.3114644999999996</v>
      </c>
      <c r="FV71">
        <v>0.15853440900561289</v>
      </c>
      <c r="FW71">
        <v>1.6077349276233329E-2</v>
      </c>
      <c r="FX71">
        <v>0</v>
      </c>
      <c r="FY71">
        <v>0</v>
      </c>
      <c r="FZ71">
        <v>3</v>
      </c>
      <c r="GA71" t="s">
        <v>427</v>
      </c>
      <c r="GB71">
        <v>2.98041</v>
      </c>
      <c r="GC71">
        <v>2.7284099999999998</v>
      </c>
      <c r="GD71">
        <v>0.13963100000000001</v>
      </c>
      <c r="GE71">
        <v>0.148206</v>
      </c>
      <c r="GF71">
        <v>0.10535899999999999</v>
      </c>
      <c r="GG71">
        <v>8.8503999999999999E-2</v>
      </c>
      <c r="GH71">
        <v>25805</v>
      </c>
      <c r="GI71">
        <v>25202.400000000001</v>
      </c>
      <c r="GJ71">
        <v>30519.200000000001</v>
      </c>
      <c r="GK71">
        <v>29830.9</v>
      </c>
      <c r="GL71">
        <v>37668.400000000001</v>
      </c>
      <c r="GM71">
        <v>35805.699999999997</v>
      </c>
      <c r="GN71">
        <v>46678.6</v>
      </c>
      <c r="GO71">
        <v>44362</v>
      </c>
      <c r="GP71">
        <v>1.88713</v>
      </c>
      <c r="GQ71">
        <v>1.86117</v>
      </c>
      <c r="GR71">
        <v>0.118576</v>
      </c>
      <c r="GS71">
        <v>0</v>
      </c>
      <c r="GT71">
        <v>25.1355</v>
      </c>
      <c r="GU71">
        <v>999.9</v>
      </c>
      <c r="GV71">
        <v>53.5</v>
      </c>
      <c r="GW71">
        <v>30.7</v>
      </c>
      <c r="GX71">
        <v>26.204899999999999</v>
      </c>
      <c r="GY71">
        <v>63.023400000000002</v>
      </c>
      <c r="GZ71">
        <v>24.551300000000001</v>
      </c>
      <c r="HA71">
        <v>1</v>
      </c>
      <c r="HB71">
        <v>-7.8257099999999996E-2</v>
      </c>
      <c r="HC71">
        <v>0.12864900000000001</v>
      </c>
      <c r="HD71">
        <v>20.192299999999999</v>
      </c>
      <c r="HE71">
        <v>5.2307699999999997</v>
      </c>
      <c r="HF71">
        <v>11.968</v>
      </c>
      <c r="HG71">
        <v>4.9708500000000004</v>
      </c>
      <c r="HH71">
        <v>3.28965</v>
      </c>
      <c r="HI71">
        <v>9208.4</v>
      </c>
      <c r="HJ71">
        <v>9999</v>
      </c>
      <c r="HK71">
        <v>9999</v>
      </c>
      <c r="HL71">
        <v>295.3</v>
      </c>
      <c r="HM71">
        <v>4.9731500000000004</v>
      </c>
      <c r="HN71">
        <v>1.87791</v>
      </c>
      <c r="HO71">
        <v>1.8760600000000001</v>
      </c>
      <c r="HP71">
        <v>1.8788499999999999</v>
      </c>
      <c r="HQ71">
        <v>1.8755200000000001</v>
      </c>
      <c r="HR71">
        <v>1.8791199999999999</v>
      </c>
      <c r="HS71">
        <v>1.87622</v>
      </c>
      <c r="HT71">
        <v>1.8773899999999999</v>
      </c>
      <c r="HU71">
        <v>0</v>
      </c>
      <c r="HV71">
        <v>0</v>
      </c>
      <c r="HW71">
        <v>0</v>
      </c>
      <c r="HX71">
        <v>0</v>
      </c>
      <c r="HY71" t="s">
        <v>420</v>
      </c>
      <c r="HZ71" t="s">
        <v>421</v>
      </c>
      <c r="IA71" t="s">
        <v>422</v>
      </c>
      <c r="IB71" t="s">
        <v>422</v>
      </c>
      <c r="IC71" t="s">
        <v>422</v>
      </c>
      <c r="ID71" t="s">
        <v>422</v>
      </c>
      <c r="IE71">
        <v>0</v>
      </c>
      <c r="IF71">
        <v>100</v>
      </c>
      <c r="IG71">
        <v>100</v>
      </c>
      <c r="IH71">
        <v>4.4290000000000003</v>
      </c>
      <c r="II71">
        <v>0.30590000000000001</v>
      </c>
      <c r="IJ71">
        <v>1.981763419366358</v>
      </c>
      <c r="IK71">
        <v>4.1594547590360449E-3</v>
      </c>
      <c r="IL71">
        <v>-1.867668404869411E-6</v>
      </c>
      <c r="IM71">
        <v>4.9096340421811042E-10</v>
      </c>
      <c r="IN71">
        <v>-2.3250521569731349E-2</v>
      </c>
      <c r="IO71">
        <v>5.6214120975847052E-3</v>
      </c>
      <c r="IP71">
        <v>3.6430730392419388E-4</v>
      </c>
      <c r="IQ71">
        <v>5.8048895600362112E-7</v>
      </c>
      <c r="IR71">
        <v>0</v>
      </c>
      <c r="IS71">
        <v>2100</v>
      </c>
      <c r="IT71">
        <v>1</v>
      </c>
      <c r="IU71">
        <v>26</v>
      </c>
      <c r="IV71">
        <v>63082.7</v>
      </c>
      <c r="IW71">
        <v>63082.400000000001</v>
      </c>
      <c r="IX71">
        <v>2.05322</v>
      </c>
      <c r="IY71">
        <v>2.5378400000000001</v>
      </c>
      <c r="IZ71">
        <v>1.39893</v>
      </c>
      <c r="JA71">
        <v>2.33887</v>
      </c>
      <c r="JB71">
        <v>1.4489700000000001</v>
      </c>
      <c r="JC71">
        <v>2.36816</v>
      </c>
      <c r="JD71">
        <v>38.330100000000002</v>
      </c>
      <c r="JE71">
        <v>23.947399999999998</v>
      </c>
      <c r="JF71">
        <v>18</v>
      </c>
      <c r="JG71">
        <v>492.28500000000003</v>
      </c>
      <c r="JH71">
        <v>447.55</v>
      </c>
      <c r="JI71">
        <v>25.0001</v>
      </c>
      <c r="JJ71">
        <v>25.992699999999999</v>
      </c>
      <c r="JK71">
        <v>30.000399999999999</v>
      </c>
      <c r="JL71">
        <v>25.781400000000001</v>
      </c>
      <c r="JM71">
        <v>25.852599999999999</v>
      </c>
      <c r="JN71">
        <v>41.162100000000002</v>
      </c>
      <c r="JO71">
        <v>36.319099999999999</v>
      </c>
      <c r="JP71">
        <v>40.954599999999999</v>
      </c>
      <c r="JQ71">
        <v>25</v>
      </c>
      <c r="JR71">
        <v>922.72</v>
      </c>
      <c r="JS71">
        <v>17.883199999999999</v>
      </c>
      <c r="JT71">
        <v>100.883</v>
      </c>
      <c r="JU71">
        <v>102.008</v>
      </c>
    </row>
    <row r="72" spans="1:281" x14ac:dyDescent="0.2">
      <c r="A72">
        <v>56</v>
      </c>
      <c r="B72">
        <v>1659024085</v>
      </c>
      <c r="C72">
        <v>366.5</v>
      </c>
      <c r="D72" t="s">
        <v>533</v>
      </c>
      <c r="E72" t="s">
        <v>534</v>
      </c>
      <c r="F72">
        <v>5</v>
      </c>
      <c r="G72" t="s">
        <v>415</v>
      </c>
      <c r="H72" t="s">
        <v>2741</v>
      </c>
      <c r="I72">
        <v>1659024077.2142861</v>
      </c>
      <c r="J72">
        <f t="shared" si="0"/>
        <v>4.5529155682093514E-3</v>
      </c>
      <c r="K72">
        <f t="shared" si="1"/>
        <v>4.5529155682093512</v>
      </c>
      <c r="L72">
        <f t="shared" si="2"/>
        <v>33.26038258754803</v>
      </c>
      <c r="M72">
        <f t="shared" si="3"/>
        <v>825.52114285714276</v>
      </c>
      <c r="N72">
        <f t="shared" si="4"/>
        <v>610.21833294112423</v>
      </c>
      <c r="O72">
        <f t="shared" si="5"/>
        <v>55.314317147027644</v>
      </c>
      <c r="P72">
        <f t="shared" si="6"/>
        <v>74.830820122184747</v>
      </c>
      <c r="Q72">
        <f t="shared" si="7"/>
        <v>0.28474293950545515</v>
      </c>
      <c r="R72">
        <f t="shared" si="8"/>
        <v>2.7576547808994389</v>
      </c>
      <c r="S72">
        <f t="shared" si="9"/>
        <v>0.26935917722645775</v>
      </c>
      <c r="T72">
        <f t="shared" si="10"/>
        <v>0.16966236022383477</v>
      </c>
      <c r="U72">
        <f t="shared" si="11"/>
        <v>321.51028756748548</v>
      </c>
      <c r="V72">
        <f t="shared" si="12"/>
        <v>27.593969435723807</v>
      </c>
      <c r="W72">
        <f t="shared" si="13"/>
        <v>27.082799999999999</v>
      </c>
      <c r="X72">
        <f t="shared" si="14"/>
        <v>3.5966023097719355</v>
      </c>
      <c r="Y72">
        <f t="shared" si="15"/>
        <v>59.581960397266378</v>
      </c>
      <c r="Z72">
        <f t="shared" si="16"/>
        <v>2.1126723996002217</v>
      </c>
      <c r="AA72">
        <f t="shared" si="17"/>
        <v>3.5458255913599501</v>
      </c>
      <c r="AB72">
        <f t="shared" si="18"/>
        <v>1.4839299101717138</v>
      </c>
      <c r="AC72">
        <f t="shared" si="19"/>
        <v>-200.78357655803239</v>
      </c>
      <c r="AD72">
        <f t="shared" si="20"/>
        <v>-35.981491460963241</v>
      </c>
      <c r="AE72">
        <f t="shared" si="21"/>
        <v>-2.8148052250534215</v>
      </c>
      <c r="AF72">
        <f t="shared" si="22"/>
        <v>81.930414323436423</v>
      </c>
      <c r="AG72">
        <f t="shared" si="23"/>
        <v>52.105980960649525</v>
      </c>
      <c r="AH72">
        <f t="shared" si="24"/>
        <v>4.551360044191302</v>
      </c>
      <c r="AI72">
        <f t="shared" si="25"/>
        <v>33.26038258754803</v>
      </c>
      <c r="AJ72">
        <v>925.90955702943734</v>
      </c>
      <c r="AK72">
        <v>869.56673939393943</v>
      </c>
      <c r="AL72">
        <v>3.3417752380952099</v>
      </c>
      <c r="AM72">
        <v>64.75</v>
      </c>
      <c r="AN72">
        <f t="shared" si="26"/>
        <v>4.5529155682093512</v>
      </c>
      <c r="AO72">
        <v>17.960414029223479</v>
      </c>
      <c r="AP72">
        <v>23.29555714285717</v>
      </c>
      <c r="AQ72">
        <v>5.2809850462520093E-6</v>
      </c>
      <c r="AR72">
        <v>86.349674898157161</v>
      </c>
      <c r="AS72">
        <v>0</v>
      </c>
      <c r="AT72">
        <v>0</v>
      </c>
      <c r="AU72">
        <f t="shared" si="27"/>
        <v>1</v>
      </c>
      <c r="AV72">
        <f t="shared" si="28"/>
        <v>0</v>
      </c>
      <c r="AW72">
        <f t="shared" si="29"/>
        <v>47884.277425550914</v>
      </c>
      <c r="AX72" t="s">
        <v>416</v>
      </c>
      <c r="AY72" t="s">
        <v>416</v>
      </c>
      <c r="AZ72">
        <v>0</v>
      </c>
      <c r="BA72">
        <v>0</v>
      </c>
      <c r="BB72" t="e">
        <f t="shared" si="30"/>
        <v>#DIV/0!</v>
      </c>
      <c r="BC72">
        <v>0</v>
      </c>
      <c r="BD72" t="s">
        <v>416</v>
      </c>
      <c r="BE72" t="s">
        <v>416</v>
      </c>
      <c r="BF72">
        <v>0</v>
      </c>
      <c r="BG72">
        <v>0</v>
      </c>
      <c r="BH72" t="e">
        <f t="shared" si="31"/>
        <v>#DIV/0!</v>
      </c>
      <c r="BI72">
        <v>0.5</v>
      </c>
      <c r="BJ72">
        <f t="shared" si="32"/>
        <v>1681.1983925220127</v>
      </c>
      <c r="BK72">
        <f t="shared" si="33"/>
        <v>33.26038258754803</v>
      </c>
      <c r="BL72" t="e">
        <f t="shared" si="34"/>
        <v>#DIV/0!</v>
      </c>
      <c r="BM72">
        <f t="shared" si="35"/>
        <v>1.9783734469108787E-2</v>
      </c>
      <c r="BN72" t="e">
        <f t="shared" si="36"/>
        <v>#DIV/0!</v>
      </c>
      <c r="BO72" t="e">
        <f t="shared" si="37"/>
        <v>#DIV/0!</v>
      </c>
      <c r="BP72" t="s">
        <v>416</v>
      </c>
      <c r="BQ72">
        <v>0</v>
      </c>
      <c r="BR72" t="e">
        <f t="shared" si="38"/>
        <v>#DIV/0!</v>
      </c>
      <c r="BS72" t="e">
        <f t="shared" si="39"/>
        <v>#DIV/0!</v>
      </c>
      <c r="BT72" t="e">
        <f t="shared" si="40"/>
        <v>#DIV/0!</v>
      </c>
      <c r="BU72" t="e">
        <f t="shared" si="41"/>
        <v>#DIV/0!</v>
      </c>
      <c r="BV72" t="e">
        <f t="shared" si="42"/>
        <v>#DIV/0!</v>
      </c>
      <c r="BW72" t="e">
        <f t="shared" si="43"/>
        <v>#DIV/0!</v>
      </c>
      <c r="BX72" t="e">
        <f t="shared" si="44"/>
        <v>#DIV/0!</v>
      </c>
      <c r="BY72" t="e">
        <f t="shared" si="45"/>
        <v>#DIV/0!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 t="shared" si="46"/>
        <v>2000.001785714285</v>
      </c>
      <c r="CS72">
        <f t="shared" si="47"/>
        <v>1681.1983925220127</v>
      </c>
      <c r="CT72">
        <f t="shared" si="48"/>
        <v>0.84059844572668008</v>
      </c>
      <c r="CU72">
        <f t="shared" si="49"/>
        <v>0.16075500025249256</v>
      </c>
      <c r="CV72">
        <v>6</v>
      </c>
      <c r="CW72">
        <v>0.5</v>
      </c>
      <c r="CX72" t="s">
        <v>417</v>
      </c>
      <c r="CY72">
        <v>2</v>
      </c>
      <c r="CZ72" t="b">
        <v>1</v>
      </c>
      <c r="DA72">
        <v>1659024077.2142861</v>
      </c>
      <c r="DB72">
        <v>825.52114285714276</v>
      </c>
      <c r="DC72">
        <v>892.54385714285741</v>
      </c>
      <c r="DD72">
        <v>23.306650000000001</v>
      </c>
      <c r="DE72">
        <v>17.973357142857139</v>
      </c>
      <c r="DF72">
        <v>821.11153571428588</v>
      </c>
      <c r="DG72">
        <v>23.000817857142859</v>
      </c>
      <c r="DH72">
        <v>500.09814285714288</v>
      </c>
      <c r="DI72">
        <v>90.546725000000023</v>
      </c>
      <c r="DJ72">
        <v>0.10003888928571431</v>
      </c>
      <c r="DK72">
        <v>26.840778571428569</v>
      </c>
      <c r="DL72">
        <v>27.082799999999999</v>
      </c>
      <c r="DM72">
        <v>999.9000000000002</v>
      </c>
      <c r="DN72">
        <v>0</v>
      </c>
      <c r="DO72">
        <v>0</v>
      </c>
      <c r="DP72">
        <v>9995.7139285714275</v>
      </c>
      <c r="DQ72">
        <v>0</v>
      </c>
      <c r="DR72">
        <v>11.6396</v>
      </c>
      <c r="DS72">
        <v>-67.022767857142853</v>
      </c>
      <c r="DT72">
        <v>845.22024999999996</v>
      </c>
      <c r="DU72">
        <v>908.87928571428563</v>
      </c>
      <c r="DV72">
        <v>5.3333017857142853</v>
      </c>
      <c r="DW72">
        <v>892.54385714285741</v>
      </c>
      <c r="DX72">
        <v>17.973357142857139</v>
      </c>
      <c r="DY72">
        <v>2.1103410714285711</v>
      </c>
      <c r="DZ72">
        <v>1.627428928571429</v>
      </c>
      <c r="EA72">
        <v>18.297457142857141</v>
      </c>
      <c r="EB72">
        <v>14.22098928571428</v>
      </c>
      <c r="EC72">
        <v>2000.001785714285</v>
      </c>
      <c r="ED72">
        <v>0.98000178571428564</v>
      </c>
      <c r="EE72">
        <v>1.99983E-2</v>
      </c>
      <c r="EF72">
        <v>0</v>
      </c>
      <c r="EG72">
        <v>794.97907142857161</v>
      </c>
      <c r="EH72">
        <v>5.000560000000001</v>
      </c>
      <c r="EI72">
        <v>15828.37142857143</v>
      </c>
      <c r="EJ72">
        <v>17294.907142857141</v>
      </c>
      <c r="EK72">
        <v>37.561999999999998</v>
      </c>
      <c r="EL72">
        <v>38.125</v>
      </c>
      <c r="EM72">
        <v>37.204999999999998</v>
      </c>
      <c r="EN72">
        <v>37.186999999999998</v>
      </c>
      <c r="EO72">
        <v>38.561999999999998</v>
      </c>
      <c r="EP72">
        <v>1955.105357142857</v>
      </c>
      <c r="EQ72">
        <v>39.896428571428579</v>
      </c>
      <c r="ER72">
        <v>0</v>
      </c>
      <c r="ES72">
        <v>1659024086.4000001</v>
      </c>
      <c r="ET72">
        <v>0</v>
      </c>
      <c r="EU72">
        <v>794.98903999999993</v>
      </c>
      <c r="EV72">
        <v>0.48330769599737727</v>
      </c>
      <c r="EW72">
        <v>22.253846130498982</v>
      </c>
      <c r="EX72">
        <v>15828.816000000001</v>
      </c>
      <c r="EY72">
        <v>15</v>
      </c>
      <c r="EZ72">
        <v>0</v>
      </c>
      <c r="FA72" t="s">
        <v>418</v>
      </c>
      <c r="FB72">
        <v>1655239120</v>
      </c>
      <c r="FC72">
        <v>1655239135</v>
      </c>
      <c r="FD72">
        <v>0</v>
      </c>
      <c r="FE72">
        <v>-7.4999999999999997E-2</v>
      </c>
      <c r="FF72">
        <v>-2.7E-2</v>
      </c>
      <c r="FG72">
        <v>1.986</v>
      </c>
      <c r="FH72">
        <v>0.13900000000000001</v>
      </c>
      <c r="FI72">
        <v>420</v>
      </c>
      <c r="FJ72">
        <v>22</v>
      </c>
      <c r="FK72">
        <v>0.12</v>
      </c>
      <c r="FL72">
        <v>0.02</v>
      </c>
      <c r="FM72">
        <v>-66.759448780487801</v>
      </c>
      <c r="FN72">
        <v>-5.5140334494773429</v>
      </c>
      <c r="FO72">
        <v>0.54660157296854228</v>
      </c>
      <c r="FP72">
        <v>0</v>
      </c>
      <c r="FQ72">
        <v>794.85667647058824</v>
      </c>
      <c r="FR72">
        <v>1.912925899695799</v>
      </c>
      <c r="FS72">
        <v>0.28861390050381092</v>
      </c>
      <c r="FT72">
        <v>0</v>
      </c>
      <c r="FU72">
        <v>5.3252378048780482</v>
      </c>
      <c r="FV72">
        <v>0.18547505226481331</v>
      </c>
      <c r="FW72">
        <v>1.871890117061089E-2</v>
      </c>
      <c r="FX72">
        <v>0</v>
      </c>
      <c r="FY72">
        <v>0</v>
      </c>
      <c r="FZ72">
        <v>3</v>
      </c>
      <c r="GA72" t="s">
        <v>427</v>
      </c>
      <c r="GB72">
        <v>2.9802900000000001</v>
      </c>
      <c r="GC72">
        <v>2.7282199999999999</v>
      </c>
      <c r="GD72">
        <v>0.141425</v>
      </c>
      <c r="GE72">
        <v>0.149978</v>
      </c>
      <c r="GF72">
        <v>0.10531799999999999</v>
      </c>
      <c r="GG72">
        <v>8.8419600000000001E-2</v>
      </c>
      <c r="GH72">
        <v>25750.799999999999</v>
      </c>
      <c r="GI72">
        <v>25149.7</v>
      </c>
      <c r="GJ72">
        <v>30518.799999999999</v>
      </c>
      <c r="GK72">
        <v>29830.6</v>
      </c>
      <c r="GL72">
        <v>37669.800000000003</v>
      </c>
      <c r="GM72">
        <v>35808.6</v>
      </c>
      <c r="GN72">
        <v>46678.1</v>
      </c>
      <c r="GO72">
        <v>44361.2</v>
      </c>
      <c r="GP72">
        <v>1.8868</v>
      </c>
      <c r="GQ72">
        <v>1.8613500000000001</v>
      </c>
      <c r="GR72">
        <v>0.11863600000000001</v>
      </c>
      <c r="GS72">
        <v>0</v>
      </c>
      <c r="GT72">
        <v>25.136399999999998</v>
      </c>
      <c r="GU72">
        <v>999.9</v>
      </c>
      <c r="GV72">
        <v>53.4</v>
      </c>
      <c r="GW72">
        <v>30.8</v>
      </c>
      <c r="GX72">
        <v>26.303799999999999</v>
      </c>
      <c r="GY72">
        <v>62.883400000000002</v>
      </c>
      <c r="GZ72">
        <v>24.819700000000001</v>
      </c>
      <c r="HA72">
        <v>1</v>
      </c>
      <c r="HB72">
        <v>-7.8056399999999998E-2</v>
      </c>
      <c r="HC72">
        <v>0.129444</v>
      </c>
      <c r="HD72">
        <v>20.192299999999999</v>
      </c>
      <c r="HE72">
        <v>5.23062</v>
      </c>
      <c r="HF72">
        <v>11.968</v>
      </c>
      <c r="HG72">
        <v>4.9708500000000004</v>
      </c>
      <c r="HH72">
        <v>3.28965</v>
      </c>
      <c r="HI72">
        <v>9208.4</v>
      </c>
      <c r="HJ72">
        <v>9999</v>
      </c>
      <c r="HK72">
        <v>9999</v>
      </c>
      <c r="HL72">
        <v>295.3</v>
      </c>
      <c r="HM72">
        <v>4.9731399999999999</v>
      </c>
      <c r="HN72">
        <v>1.8778999999999999</v>
      </c>
      <c r="HO72">
        <v>1.8760399999999999</v>
      </c>
      <c r="HP72">
        <v>1.8788199999999999</v>
      </c>
      <c r="HQ72">
        <v>1.8754900000000001</v>
      </c>
      <c r="HR72">
        <v>1.8791199999999999</v>
      </c>
      <c r="HS72">
        <v>1.8762099999999999</v>
      </c>
      <c r="HT72">
        <v>1.87734</v>
      </c>
      <c r="HU72">
        <v>0</v>
      </c>
      <c r="HV72">
        <v>0</v>
      </c>
      <c r="HW72">
        <v>0</v>
      </c>
      <c r="HX72">
        <v>0</v>
      </c>
      <c r="HY72" t="s">
        <v>420</v>
      </c>
      <c r="HZ72" t="s">
        <v>421</v>
      </c>
      <c r="IA72" t="s">
        <v>422</v>
      </c>
      <c r="IB72" t="s">
        <v>422</v>
      </c>
      <c r="IC72" t="s">
        <v>422</v>
      </c>
      <c r="ID72" t="s">
        <v>422</v>
      </c>
      <c r="IE72">
        <v>0</v>
      </c>
      <c r="IF72">
        <v>100</v>
      </c>
      <c r="IG72">
        <v>100</v>
      </c>
      <c r="IH72">
        <v>4.4619999999999997</v>
      </c>
      <c r="II72">
        <v>0.30559999999999998</v>
      </c>
      <c r="IJ72">
        <v>1.981763419366358</v>
      </c>
      <c r="IK72">
        <v>4.1594547590360449E-3</v>
      </c>
      <c r="IL72">
        <v>-1.867668404869411E-6</v>
      </c>
      <c r="IM72">
        <v>4.9096340421811042E-10</v>
      </c>
      <c r="IN72">
        <v>-2.3250521569731349E-2</v>
      </c>
      <c r="IO72">
        <v>5.6214120975847052E-3</v>
      </c>
      <c r="IP72">
        <v>3.6430730392419388E-4</v>
      </c>
      <c r="IQ72">
        <v>5.8048895600362112E-7</v>
      </c>
      <c r="IR72">
        <v>0</v>
      </c>
      <c r="IS72">
        <v>2100</v>
      </c>
      <c r="IT72">
        <v>1</v>
      </c>
      <c r="IU72">
        <v>26</v>
      </c>
      <c r="IV72">
        <v>63082.8</v>
      </c>
      <c r="IW72">
        <v>63082.5</v>
      </c>
      <c r="IX72">
        <v>2.0837400000000001</v>
      </c>
      <c r="IY72">
        <v>2.5500500000000001</v>
      </c>
      <c r="IZ72">
        <v>1.39893</v>
      </c>
      <c r="JA72">
        <v>2.33887</v>
      </c>
      <c r="JB72">
        <v>1.4489700000000001</v>
      </c>
      <c r="JC72">
        <v>2.34375</v>
      </c>
      <c r="JD72">
        <v>38.330100000000002</v>
      </c>
      <c r="JE72">
        <v>23.947399999999998</v>
      </c>
      <c r="JF72">
        <v>18</v>
      </c>
      <c r="JG72">
        <v>492.13</v>
      </c>
      <c r="JH72">
        <v>447.68799999999999</v>
      </c>
      <c r="JI72">
        <v>25.0001</v>
      </c>
      <c r="JJ72">
        <v>25.996500000000001</v>
      </c>
      <c r="JK72">
        <v>30.000399999999999</v>
      </c>
      <c r="JL72">
        <v>25.784600000000001</v>
      </c>
      <c r="JM72">
        <v>25.856300000000001</v>
      </c>
      <c r="JN72">
        <v>41.730899999999998</v>
      </c>
      <c r="JO72">
        <v>36.319099999999999</v>
      </c>
      <c r="JP72">
        <v>40.954599999999999</v>
      </c>
      <c r="JQ72">
        <v>25</v>
      </c>
      <c r="JR72">
        <v>942.76</v>
      </c>
      <c r="JS72">
        <v>17.881399999999999</v>
      </c>
      <c r="JT72">
        <v>100.88200000000001</v>
      </c>
      <c r="JU72">
        <v>102.006</v>
      </c>
    </row>
    <row r="73" spans="1:281" x14ac:dyDescent="0.2">
      <c r="A73">
        <v>57</v>
      </c>
      <c r="B73">
        <v>1659024090</v>
      </c>
      <c r="C73">
        <v>371.5</v>
      </c>
      <c r="D73" t="s">
        <v>535</v>
      </c>
      <c r="E73" t="s">
        <v>536</v>
      </c>
      <c r="F73">
        <v>5</v>
      </c>
      <c r="G73" t="s">
        <v>415</v>
      </c>
      <c r="H73" t="s">
        <v>2741</v>
      </c>
      <c r="I73">
        <v>1659024082.5</v>
      </c>
      <c r="J73">
        <f t="shared" si="0"/>
        <v>4.569506325187502E-3</v>
      </c>
      <c r="K73">
        <f t="shared" si="1"/>
        <v>4.5695063251875023</v>
      </c>
      <c r="L73">
        <f t="shared" si="2"/>
        <v>33.619181839591647</v>
      </c>
      <c r="M73">
        <f t="shared" si="3"/>
        <v>842.75181481481491</v>
      </c>
      <c r="N73">
        <f t="shared" si="4"/>
        <v>625.62929763806358</v>
      </c>
      <c r="O73">
        <f t="shared" si="5"/>
        <v>56.710899758732033</v>
      </c>
      <c r="P73">
        <f t="shared" si="6"/>
        <v>76.392224392121747</v>
      </c>
      <c r="Q73">
        <f t="shared" si="7"/>
        <v>0.28585000109145464</v>
      </c>
      <c r="R73">
        <f t="shared" si="8"/>
        <v>2.7576725642731303</v>
      </c>
      <c r="S73">
        <f t="shared" si="9"/>
        <v>0.27034997434148739</v>
      </c>
      <c r="T73">
        <f t="shared" si="10"/>
        <v>0.17029127476475456</v>
      </c>
      <c r="U73">
        <f t="shared" si="11"/>
        <v>321.50995201988007</v>
      </c>
      <c r="V73">
        <f t="shared" si="12"/>
        <v>27.591855356305821</v>
      </c>
      <c r="W73">
        <f t="shared" si="13"/>
        <v>27.080040740740738</v>
      </c>
      <c r="X73">
        <f t="shared" si="14"/>
        <v>3.5960198523410165</v>
      </c>
      <c r="Y73">
        <f t="shared" si="15"/>
        <v>59.558373823965525</v>
      </c>
      <c r="Z73">
        <f t="shared" si="16"/>
        <v>2.112141374551058</v>
      </c>
      <c r="AA73">
        <f t="shared" si="17"/>
        <v>3.5463382207073617</v>
      </c>
      <c r="AB73">
        <f t="shared" si="18"/>
        <v>1.4838784777899585</v>
      </c>
      <c r="AC73">
        <f t="shared" si="19"/>
        <v>-201.51522894076885</v>
      </c>
      <c r="AD73">
        <f t="shared" si="20"/>
        <v>-35.205995765625325</v>
      </c>
      <c r="AE73">
        <f t="shared" si="21"/>
        <v>-2.7541168531972762</v>
      </c>
      <c r="AF73">
        <f t="shared" si="22"/>
        <v>82.034610460288633</v>
      </c>
      <c r="AG73">
        <f t="shared" si="23"/>
        <v>52.389699692373085</v>
      </c>
      <c r="AH73">
        <f t="shared" si="24"/>
        <v>4.5630251418140668</v>
      </c>
      <c r="AI73">
        <f t="shared" si="25"/>
        <v>33.619181839591647</v>
      </c>
      <c r="AJ73">
        <v>942.83725018658038</v>
      </c>
      <c r="AK73">
        <v>886.16730909090904</v>
      </c>
      <c r="AL73">
        <v>3.3182266666666349</v>
      </c>
      <c r="AM73">
        <v>64.75</v>
      </c>
      <c r="AN73">
        <f t="shared" si="26"/>
        <v>4.5695063251875023</v>
      </c>
      <c r="AO73">
        <v>17.940504698048152</v>
      </c>
      <c r="AP73">
        <v>23.295402197802218</v>
      </c>
      <c r="AQ73">
        <v>-3.694695061723833E-5</v>
      </c>
      <c r="AR73">
        <v>86.349674898157161</v>
      </c>
      <c r="AS73">
        <v>0</v>
      </c>
      <c r="AT73">
        <v>0</v>
      </c>
      <c r="AU73">
        <f t="shared" si="27"/>
        <v>1</v>
      </c>
      <c r="AV73">
        <f t="shared" si="28"/>
        <v>0</v>
      </c>
      <c r="AW73">
        <f t="shared" si="29"/>
        <v>47884.355202840081</v>
      </c>
      <c r="AX73" t="s">
        <v>416</v>
      </c>
      <c r="AY73" t="s">
        <v>416</v>
      </c>
      <c r="AZ73">
        <v>0</v>
      </c>
      <c r="BA73">
        <v>0</v>
      </c>
      <c r="BB73" t="e">
        <f t="shared" si="30"/>
        <v>#DIV/0!</v>
      </c>
      <c r="BC73">
        <v>0</v>
      </c>
      <c r="BD73" t="s">
        <v>416</v>
      </c>
      <c r="BE73" t="s">
        <v>416</v>
      </c>
      <c r="BF73">
        <v>0</v>
      </c>
      <c r="BG73">
        <v>0</v>
      </c>
      <c r="BH73" t="e">
        <f t="shared" si="31"/>
        <v>#DIV/0!</v>
      </c>
      <c r="BI73">
        <v>0.5</v>
      </c>
      <c r="BJ73">
        <f t="shared" si="32"/>
        <v>1681.196866331544</v>
      </c>
      <c r="BK73">
        <f t="shared" si="33"/>
        <v>33.619181839591647</v>
      </c>
      <c r="BL73" t="e">
        <f t="shared" si="34"/>
        <v>#DIV/0!</v>
      </c>
      <c r="BM73">
        <f t="shared" si="35"/>
        <v>1.9997171368127988E-2</v>
      </c>
      <c r="BN73" t="e">
        <f t="shared" si="36"/>
        <v>#DIV/0!</v>
      </c>
      <c r="BO73" t="e">
        <f t="shared" si="37"/>
        <v>#DIV/0!</v>
      </c>
      <c r="BP73" t="s">
        <v>416</v>
      </c>
      <c r="BQ73">
        <v>0</v>
      </c>
      <c r="BR73" t="e">
        <f t="shared" si="38"/>
        <v>#DIV/0!</v>
      </c>
      <c r="BS73" t="e">
        <f t="shared" si="39"/>
        <v>#DIV/0!</v>
      </c>
      <c r="BT73" t="e">
        <f t="shared" si="40"/>
        <v>#DIV/0!</v>
      </c>
      <c r="BU73" t="e">
        <f t="shared" si="41"/>
        <v>#DIV/0!</v>
      </c>
      <c r="BV73" t="e">
        <f t="shared" si="42"/>
        <v>#DIV/0!</v>
      </c>
      <c r="BW73" t="e">
        <f t="shared" si="43"/>
        <v>#DIV/0!</v>
      </c>
      <c r="BX73" t="e">
        <f t="shared" si="44"/>
        <v>#DIV/0!</v>
      </c>
      <c r="BY73" t="e">
        <f t="shared" si="45"/>
        <v>#DIV/0!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 t="shared" si="46"/>
        <v>2000</v>
      </c>
      <c r="CS73">
        <f t="shared" si="47"/>
        <v>1681.196866331544</v>
      </c>
      <c r="CT73">
        <f t="shared" si="48"/>
        <v>0.84059843316577199</v>
      </c>
      <c r="CU73">
        <f t="shared" si="49"/>
        <v>0.16075497600994004</v>
      </c>
      <c r="CV73">
        <v>6</v>
      </c>
      <c r="CW73">
        <v>0.5</v>
      </c>
      <c r="CX73" t="s">
        <v>417</v>
      </c>
      <c r="CY73">
        <v>2</v>
      </c>
      <c r="CZ73" t="b">
        <v>1</v>
      </c>
      <c r="DA73">
        <v>1659024082.5</v>
      </c>
      <c r="DB73">
        <v>842.75181481481491</v>
      </c>
      <c r="DC73">
        <v>910.22140740740736</v>
      </c>
      <c r="DD73">
        <v>23.30094444444444</v>
      </c>
      <c r="DE73">
        <v>17.953903703703698</v>
      </c>
      <c r="DF73">
        <v>838.30659259259266</v>
      </c>
      <c r="DG73">
        <v>22.99522962962963</v>
      </c>
      <c r="DH73">
        <v>500.09370370370368</v>
      </c>
      <c r="DI73">
        <v>90.546129629629618</v>
      </c>
      <c r="DJ73">
        <v>0.10004051111111111</v>
      </c>
      <c r="DK73">
        <v>26.843237037037039</v>
      </c>
      <c r="DL73">
        <v>27.080040740740738</v>
      </c>
      <c r="DM73">
        <v>999.90000000000009</v>
      </c>
      <c r="DN73">
        <v>0</v>
      </c>
      <c r="DO73">
        <v>0</v>
      </c>
      <c r="DP73">
        <v>9995.8848148148154</v>
      </c>
      <c r="DQ73">
        <v>0</v>
      </c>
      <c r="DR73">
        <v>11.6396</v>
      </c>
      <c r="DS73">
        <v>-67.469585185185181</v>
      </c>
      <c r="DT73">
        <v>862.8571481481481</v>
      </c>
      <c r="DU73">
        <v>926.862037037037</v>
      </c>
      <c r="DV73">
        <v>5.3470448148148142</v>
      </c>
      <c r="DW73">
        <v>910.22140740740736</v>
      </c>
      <c r="DX73">
        <v>17.953903703703698</v>
      </c>
      <c r="DY73">
        <v>2.1098103703703699</v>
      </c>
      <c r="DZ73">
        <v>1.6256566666666661</v>
      </c>
      <c r="EA73">
        <v>18.293440740740738</v>
      </c>
      <c r="EB73">
        <v>14.20417407407407</v>
      </c>
      <c r="EC73">
        <v>2000</v>
      </c>
      <c r="ED73">
        <v>0.98000214814814812</v>
      </c>
      <c r="EE73">
        <v>1.9997959259259259E-2</v>
      </c>
      <c r="EF73">
        <v>0</v>
      </c>
      <c r="EG73">
        <v>795.02403703703692</v>
      </c>
      <c r="EH73">
        <v>5.000560000000001</v>
      </c>
      <c r="EI73">
        <v>15829.8962962963</v>
      </c>
      <c r="EJ73">
        <v>17294.888888888891</v>
      </c>
      <c r="EK73">
        <v>37.561999999999998</v>
      </c>
      <c r="EL73">
        <v>38.125</v>
      </c>
      <c r="EM73">
        <v>37.207999999999998</v>
      </c>
      <c r="EN73">
        <v>37.186999999999998</v>
      </c>
      <c r="EO73">
        <v>38.561999999999998</v>
      </c>
      <c r="EP73">
        <v>1955.104444444444</v>
      </c>
      <c r="EQ73">
        <v>39.895555555555561</v>
      </c>
      <c r="ER73">
        <v>0</v>
      </c>
      <c r="ES73">
        <v>1659024091.2</v>
      </c>
      <c r="ET73">
        <v>0</v>
      </c>
      <c r="EU73">
        <v>794.99903999999992</v>
      </c>
      <c r="EV73">
        <v>-0.1688461535711156</v>
      </c>
      <c r="EW73">
        <v>6.2307692430195001</v>
      </c>
      <c r="EX73">
        <v>15829.9</v>
      </c>
      <c r="EY73">
        <v>15</v>
      </c>
      <c r="EZ73">
        <v>0</v>
      </c>
      <c r="FA73" t="s">
        <v>418</v>
      </c>
      <c r="FB73">
        <v>1655239120</v>
      </c>
      <c r="FC73">
        <v>1655239135</v>
      </c>
      <c r="FD73">
        <v>0</v>
      </c>
      <c r="FE73">
        <v>-7.4999999999999997E-2</v>
      </c>
      <c r="FF73">
        <v>-2.7E-2</v>
      </c>
      <c r="FG73">
        <v>1.986</v>
      </c>
      <c r="FH73">
        <v>0.13900000000000001</v>
      </c>
      <c r="FI73">
        <v>420</v>
      </c>
      <c r="FJ73">
        <v>22</v>
      </c>
      <c r="FK73">
        <v>0.12</v>
      </c>
      <c r="FL73">
        <v>0.02</v>
      </c>
      <c r="FM73">
        <v>-67.207704878048773</v>
      </c>
      <c r="FN73">
        <v>-5.0166292682926974</v>
      </c>
      <c r="FO73">
        <v>0.49658540588911682</v>
      </c>
      <c r="FP73">
        <v>0</v>
      </c>
      <c r="FQ73">
        <v>794.97179411764694</v>
      </c>
      <c r="FR73">
        <v>0.39237586234535238</v>
      </c>
      <c r="FS73">
        <v>0.18553052379465809</v>
      </c>
      <c r="FT73">
        <v>1</v>
      </c>
      <c r="FU73">
        <v>5.3375353658536584</v>
      </c>
      <c r="FV73">
        <v>0.1582164459930343</v>
      </c>
      <c r="FW73">
        <v>1.6461818068926791E-2</v>
      </c>
      <c r="FX73">
        <v>0</v>
      </c>
      <c r="FY73">
        <v>1</v>
      </c>
      <c r="FZ73">
        <v>3</v>
      </c>
      <c r="GA73" t="s">
        <v>419</v>
      </c>
      <c r="GB73">
        <v>2.9803299999999999</v>
      </c>
      <c r="GC73">
        <v>2.7284000000000002</v>
      </c>
      <c r="GD73">
        <v>0.14318400000000001</v>
      </c>
      <c r="GE73">
        <v>0.15173600000000001</v>
      </c>
      <c r="GF73">
        <v>0.10532</v>
      </c>
      <c r="GG73">
        <v>8.8410100000000005E-2</v>
      </c>
      <c r="GH73">
        <v>25698.3</v>
      </c>
      <c r="GI73">
        <v>25097.7</v>
      </c>
      <c r="GJ73">
        <v>30519.1</v>
      </c>
      <c r="GK73">
        <v>29830.7</v>
      </c>
      <c r="GL73">
        <v>37670.400000000001</v>
      </c>
      <c r="GM73">
        <v>35809.1</v>
      </c>
      <c r="GN73">
        <v>46678.6</v>
      </c>
      <c r="GO73">
        <v>44361.2</v>
      </c>
      <c r="GP73">
        <v>1.8868499999999999</v>
      </c>
      <c r="GQ73">
        <v>1.8613500000000001</v>
      </c>
      <c r="GR73">
        <v>0.11839</v>
      </c>
      <c r="GS73">
        <v>0</v>
      </c>
      <c r="GT73">
        <v>25.137599999999999</v>
      </c>
      <c r="GU73">
        <v>999.9</v>
      </c>
      <c r="GV73">
        <v>53.4</v>
      </c>
      <c r="GW73">
        <v>30.8</v>
      </c>
      <c r="GX73">
        <v>26.304300000000001</v>
      </c>
      <c r="GY73">
        <v>62.983400000000003</v>
      </c>
      <c r="GZ73">
        <v>24.715499999999999</v>
      </c>
      <c r="HA73">
        <v>1</v>
      </c>
      <c r="HB73">
        <v>-7.7708299999999994E-2</v>
      </c>
      <c r="HC73">
        <v>0.130441</v>
      </c>
      <c r="HD73">
        <v>20.192399999999999</v>
      </c>
      <c r="HE73">
        <v>5.2294200000000002</v>
      </c>
      <c r="HF73">
        <v>11.968</v>
      </c>
      <c r="HG73">
        <v>4.9703999999999997</v>
      </c>
      <c r="HH73">
        <v>3.2894999999999999</v>
      </c>
      <c r="HI73">
        <v>9208.6</v>
      </c>
      <c r="HJ73">
        <v>9999</v>
      </c>
      <c r="HK73">
        <v>9999</v>
      </c>
      <c r="HL73">
        <v>295.3</v>
      </c>
      <c r="HM73">
        <v>4.9731199999999998</v>
      </c>
      <c r="HN73">
        <v>1.8778999999999999</v>
      </c>
      <c r="HO73">
        <v>1.8760399999999999</v>
      </c>
      <c r="HP73">
        <v>1.8788199999999999</v>
      </c>
      <c r="HQ73">
        <v>1.8754900000000001</v>
      </c>
      <c r="HR73">
        <v>1.8791199999999999</v>
      </c>
      <c r="HS73">
        <v>1.8762099999999999</v>
      </c>
      <c r="HT73">
        <v>1.87734</v>
      </c>
      <c r="HU73">
        <v>0</v>
      </c>
      <c r="HV73">
        <v>0</v>
      </c>
      <c r="HW73">
        <v>0</v>
      </c>
      <c r="HX73">
        <v>0</v>
      </c>
      <c r="HY73" t="s">
        <v>420</v>
      </c>
      <c r="HZ73" t="s">
        <v>421</v>
      </c>
      <c r="IA73" t="s">
        <v>422</v>
      </c>
      <c r="IB73" t="s">
        <v>422</v>
      </c>
      <c r="IC73" t="s">
        <v>422</v>
      </c>
      <c r="ID73" t="s">
        <v>422</v>
      </c>
      <c r="IE73">
        <v>0</v>
      </c>
      <c r="IF73">
        <v>100</v>
      </c>
      <c r="IG73">
        <v>100</v>
      </c>
      <c r="IH73">
        <v>4.4950000000000001</v>
      </c>
      <c r="II73">
        <v>0.30559999999999998</v>
      </c>
      <c r="IJ73">
        <v>1.981763419366358</v>
      </c>
      <c r="IK73">
        <v>4.1594547590360449E-3</v>
      </c>
      <c r="IL73">
        <v>-1.867668404869411E-6</v>
      </c>
      <c r="IM73">
        <v>4.9096340421811042E-10</v>
      </c>
      <c r="IN73">
        <v>-2.3250521569731349E-2</v>
      </c>
      <c r="IO73">
        <v>5.6214120975847052E-3</v>
      </c>
      <c r="IP73">
        <v>3.6430730392419388E-4</v>
      </c>
      <c r="IQ73">
        <v>5.8048895600362112E-7</v>
      </c>
      <c r="IR73">
        <v>0</v>
      </c>
      <c r="IS73">
        <v>2100</v>
      </c>
      <c r="IT73">
        <v>1</v>
      </c>
      <c r="IU73">
        <v>26</v>
      </c>
      <c r="IV73">
        <v>63082.8</v>
      </c>
      <c r="IW73">
        <v>63082.6</v>
      </c>
      <c r="IX73">
        <v>2.1166999999999998</v>
      </c>
      <c r="IY73">
        <v>2.5476100000000002</v>
      </c>
      <c r="IZ73">
        <v>1.39893</v>
      </c>
      <c r="JA73">
        <v>2.33887</v>
      </c>
      <c r="JB73">
        <v>1.4489700000000001</v>
      </c>
      <c r="JC73">
        <v>2.3571800000000001</v>
      </c>
      <c r="JD73">
        <v>38.330100000000002</v>
      </c>
      <c r="JE73">
        <v>23.947399999999998</v>
      </c>
      <c r="JF73">
        <v>18</v>
      </c>
      <c r="JG73">
        <v>492.185</v>
      </c>
      <c r="JH73">
        <v>447.71699999999998</v>
      </c>
      <c r="JI73">
        <v>25.0001</v>
      </c>
      <c r="JJ73">
        <v>26.000900000000001</v>
      </c>
      <c r="JK73">
        <v>30.000299999999999</v>
      </c>
      <c r="JL73">
        <v>25.788499999999999</v>
      </c>
      <c r="JM73">
        <v>25.860099999999999</v>
      </c>
      <c r="JN73">
        <v>42.374899999999997</v>
      </c>
      <c r="JO73">
        <v>36.319099999999999</v>
      </c>
      <c r="JP73">
        <v>40.583300000000001</v>
      </c>
      <c r="JQ73">
        <v>25</v>
      </c>
      <c r="JR73">
        <v>956.11699999999996</v>
      </c>
      <c r="JS73">
        <v>17.864699999999999</v>
      </c>
      <c r="JT73">
        <v>100.883</v>
      </c>
      <c r="JU73">
        <v>102.006</v>
      </c>
    </row>
    <row r="74" spans="1:281" x14ac:dyDescent="0.2">
      <c r="A74">
        <v>58</v>
      </c>
      <c r="B74">
        <v>1659024095</v>
      </c>
      <c r="C74">
        <v>376.5</v>
      </c>
      <c r="D74" t="s">
        <v>537</v>
      </c>
      <c r="E74" t="s">
        <v>538</v>
      </c>
      <c r="F74">
        <v>5</v>
      </c>
      <c r="G74" t="s">
        <v>415</v>
      </c>
      <c r="H74" t="s">
        <v>2741</v>
      </c>
      <c r="I74">
        <v>1659024087.2142861</v>
      </c>
      <c r="J74">
        <f t="shared" si="0"/>
        <v>4.5715142557734402E-3</v>
      </c>
      <c r="K74">
        <f t="shared" si="1"/>
        <v>4.5715142557734403</v>
      </c>
      <c r="L74">
        <f t="shared" si="2"/>
        <v>33.509309021910248</v>
      </c>
      <c r="M74">
        <f t="shared" si="3"/>
        <v>858.14260714285706</v>
      </c>
      <c r="N74">
        <f t="shared" si="4"/>
        <v>641.38070160987729</v>
      </c>
      <c r="O74">
        <f t="shared" si="5"/>
        <v>58.137737240603116</v>
      </c>
      <c r="P74">
        <f t="shared" si="6"/>
        <v>77.786047013593546</v>
      </c>
      <c r="Q74">
        <f t="shared" si="7"/>
        <v>0.2860483885179223</v>
      </c>
      <c r="R74">
        <f t="shared" si="8"/>
        <v>2.7573070407236986</v>
      </c>
      <c r="S74">
        <f t="shared" si="9"/>
        <v>0.27052552898256893</v>
      </c>
      <c r="T74">
        <f t="shared" si="10"/>
        <v>0.1704028898551283</v>
      </c>
      <c r="U74">
        <f t="shared" si="11"/>
        <v>321.5099975317882</v>
      </c>
      <c r="V74">
        <f t="shared" si="12"/>
        <v>27.592300508095118</v>
      </c>
      <c r="W74">
        <f t="shared" si="13"/>
        <v>27.076728571428571</v>
      </c>
      <c r="X74">
        <f t="shared" si="14"/>
        <v>3.5953207887856276</v>
      </c>
      <c r="Y74">
        <f t="shared" si="15"/>
        <v>59.544732082227306</v>
      </c>
      <c r="Z74">
        <f t="shared" si="16"/>
        <v>2.1117700688371928</v>
      </c>
      <c r="AA74">
        <f t="shared" si="17"/>
        <v>3.5465271149779953</v>
      </c>
      <c r="AB74">
        <f t="shared" si="18"/>
        <v>1.4835507199484348</v>
      </c>
      <c r="AC74">
        <f t="shared" si="19"/>
        <v>-201.60377867960872</v>
      </c>
      <c r="AD74">
        <f t="shared" si="20"/>
        <v>-34.574316988847833</v>
      </c>
      <c r="AE74">
        <f t="shared" si="21"/>
        <v>-2.7050274716005589</v>
      </c>
      <c r="AF74">
        <f t="shared" si="22"/>
        <v>82.626874391731093</v>
      </c>
      <c r="AG74">
        <f t="shared" si="23"/>
        <v>52.665944612778844</v>
      </c>
      <c r="AH74">
        <f t="shared" si="24"/>
        <v>4.5698586203874259</v>
      </c>
      <c r="AI74">
        <f t="shared" si="25"/>
        <v>33.509309021910248</v>
      </c>
      <c r="AJ74">
        <v>960.07591047316043</v>
      </c>
      <c r="AK74">
        <v>903.10601212121185</v>
      </c>
      <c r="AL74">
        <v>3.410489523809574</v>
      </c>
      <c r="AM74">
        <v>64.75</v>
      </c>
      <c r="AN74">
        <f t="shared" si="26"/>
        <v>4.5715142557734403</v>
      </c>
      <c r="AO74">
        <v>17.93592356682138</v>
      </c>
      <c r="AP74">
        <v>23.292991208791229</v>
      </c>
      <c r="AQ74">
        <v>1.414287120753695E-5</v>
      </c>
      <c r="AR74">
        <v>86.349674898157161</v>
      </c>
      <c r="AS74">
        <v>0</v>
      </c>
      <c r="AT74">
        <v>0</v>
      </c>
      <c r="AU74">
        <f t="shared" si="27"/>
        <v>1</v>
      </c>
      <c r="AV74">
        <f t="shared" si="28"/>
        <v>0</v>
      </c>
      <c r="AW74">
        <f t="shared" si="29"/>
        <v>47874.24661156159</v>
      </c>
      <c r="AX74" t="s">
        <v>416</v>
      </c>
      <c r="AY74" t="s">
        <v>416</v>
      </c>
      <c r="AZ74">
        <v>0</v>
      </c>
      <c r="BA74">
        <v>0</v>
      </c>
      <c r="BB74" t="e">
        <f t="shared" si="30"/>
        <v>#DIV/0!</v>
      </c>
      <c r="BC74">
        <v>0</v>
      </c>
      <c r="BD74" t="s">
        <v>416</v>
      </c>
      <c r="BE74" t="s">
        <v>416</v>
      </c>
      <c r="BF74">
        <v>0</v>
      </c>
      <c r="BG74">
        <v>0</v>
      </c>
      <c r="BH74" t="e">
        <f t="shared" si="31"/>
        <v>#DIV/0!</v>
      </c>
      <c r="BI74">
        <v>0.5</v>
      </c>
      <c r="BJ74">
        <f t="shared" si="32"/>
        <v>1681.1971603791649</v>
      </c>
      <c r="BK74">
        <f t="shared" si="33"/>
        <v>33.509309021910248</v>
      </c>
      <c r="BL74" t="e">
        <f t="shared" si="34"/>
        <v>#DIV/0!</v>
      </c>
      <c r="BM74">
        <f t="shared" si="35"/>
        <v>1.9931813954737351E-2</v>
      </c>
      <c r="BN74" t="e">
        <f t="shared" si="36"/>
        <v>#DIV/0!</v>
      </c>
      <c r="BO74" t="e">
        <f t="shared" si="37"/>
        <v>#DIV/0!</v>
      </c>
      <c r="BP74" t="s">
        <v>416</v>
      </c>
      <c r="BQ74">
        <v>0</v>
      </c>
      <c r="BR74" t="e">
        <f t="shared" si="38"/>
        <v>#DIV/0!</v>
      </c>
      <c r="BS74" t="e">
        <f t="shared" si="39"/>
        <v>#DIV/0!</v>
      </c>
      <c r="BT74" t="e">
        <f t="shared" si="40"/>
        <v>#DIV/0!</v>
      </c>
      <c r="BU74" t="e">
        <f t="shared" si="41"/>
        <v>#DIV/0!</v>
      </c>
      <c r="BV74" t="e">
        <f t="shared" si="42"/>
        <v>#DIV/0!</v>
      </c>
      <c r="BW74" t="e">
        <f t="shared" si="43"/>
        <v>#DIV/0!</v>
      </c>
      <c r="BX74" t="e">
        <f t="shared" si="44"/>
        <v>#DIV/0!</v>
      </c>
      <c r="BY74" t="e">
        <f t="shared" si="45"/>
        <v>#DIV/0!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 t="shared" si="46"/>
        <v>2000.000357142857</v>
      </c>
      <c r="CS74">
        <f t="shared" si="47"/>
        <v>1681.1971603791649</v>
      </c>
      <c r="CT74">
        <f t="shared" si="48"/>
        <v>0.84059843008271995</v>
      </c>
      <c r="CU74">
        <f t="shared" si="49"/>
        <v>0.16075497005964945</v>
      </c>
      <c r="CV74">
        <v>6</v>
      </c>
      <c r="CW74">
        <v>0.5</v>
      </c>
      <c r="CX74" t="s">
        <v>417</v>
      </c>
      <c r="CY74">
        <v>2</v>
      </c>
      <c r="CZ74" t="b">
        <v>1</v>
      </c>
      <c r="DA74">
        <v>1659024087.2142861</v>
      </c>
      <c r="DB74">
        <v>858.14260714285706</v>
      </c>
      <c r="DC74">
        <v>926.03650000000005</v>
      </c>
      <c r="DD74">
        <v>23.297235714285719</v>
      </c>
      <c r="DE74">
        <v>17.942042857142859</v>
      </c>
      <c r="DF74">
        <v>853.66585714285713</v>
      </c>
      <c r="DG74">
        <v>22.99160357142857</v>
      </c>
      <c r="DH74">
        <v>500.08210714285718</v>
      </c>
      <c r="DI74">
        <v>90.544646428571426</v>
      </c>
      <c r="DJ74">
        <v>0.1000160857142857</v>
      </c>
      <c r="DK74">
        <v>26.84414285714286</v>
      </c>
      <c r="DL74">
        <v>27.076728571428571</v>
      </c>
      <c r="DM74">
        <v>999.9000000000002</v>
      </c>
      <c r="DN74">
        <v>0</v>
      </c>
      <c r="DO74">
        <v>0</v>
      </c>
      <c r="DP74">
        <v>9993.887142857142</v>
      </c>
      <c r="DQ74">
        <v>0</v>
      </c>
      <c r="DR74">
        <v>11.6396</v>
      </c>
      <c r="DS74">
        <v>-67.893864285714287</v>
      </c>
      <c r="DT74">
        <v>878.61178571428559</v>
      </c>
      <c r="DU74">
        <v>942.95485714285735</v>
      </c>
      <c r="DV74">
        <v>5.3551935714285719</v>
      </c>
      <c r="DW74">
        <v>926.03650000000005</v>
      </c>
      <c r="DX74">
        <v>17.942042857142859</v>
      </c>
      <c r="DY74">
        <v>2.1094400000000002</v>
      </c>
      <c r="DZ74">
        <v>1.6245557142857141</v>
      </c>
      <c r="EA74">
        <v>18.29064285714286</v>
      </c>
      <c r="EB74">
        <v>14.193714285714281</v>
      </c>
      <c r="EC74">
        <v>2000.000357142857</v>
      </c>
      <c r="ED74">
        <v>0.98000235714285699</v>
      </c>
      <c r="EE74">
        <v>1.999772857142857E-2</v>
      </c>
      <c r="EF74">
        <v>0</v>
      </c>
      <c r="EG74">
        <v>794.95860714285732</v>
      </c>
      <c r="EH74">
        <v>5.000560000000001</v>
      </c>
      <c r="EI74">
        <v>15829.76071428572</v>
      </c>
      <c r="EJ74">
        <v>17294.903571428571</v>
      </c>
      <c r="EK74">
        <v>37.561999999999998</v>
      </c>
      <c r="EL74">
        <v>38.129428571428569</v>
      </c>
      <c r="EM74">
        <v>37.207249999999988</v>
      </c>
      <c r="EN74">
        <v>37.207249999999988</v>
      </c>
      <c r="EO74">
        <v>38.561999999999998</v>
      </c>
      <c r="EP74">
        <v>1955.105</v>
      </c>
      <c r="EQ74">
        <v>39.895357142857151</v>
      </c>
      <c r="ER74">
        <v>0</v>
      </c>
      <c r="ES74">
        <v>1659024096</v>
      </c>
      <c r="ET74">
        <v>0</v>
      </c>
      <c r="EU74">
        <v>794.89887999999996</v>
      </c>
      <c r="EV74">
        <v>-2.1016922931602071</v>
      </c>
      <c r="EW74">
        <v>-11.46153843636599</v>
      </c>
      <c r="EX74">
        <v>15829.724</v>
      </c>
      <c r="EY74">
        <v>15</v>
      </c>
      <c r="EZ74">
        <v>0</v>
      </c>
      <c r="FA74" t="s">
        <v>418</v>
      </c>
      <c r="FB74">
        <v>1655239120</v>
      </c>
      <c r="FC74">
        <v>1655239135</v>
      </c>
      <c r="FD74">
        <v>0</v>
      </c>
      <c r="FE74">
        <v>-7.4999999999999997E-2</v>
      </c>
      <c r="FF74">
        <v>-2.7E-2</v>
      </c>
      <c r="FG74">
        <v>1.986</v>
      </c>
      <c r="FH74">
        <v>0.13900000000000001</v>
      </c>
      <c r="FI74">
        <v>420</v>
      </c>
      <c r="FJ74">
        <v>22</v>
      </c>
      <c r="FK74">
        <v>0.12</v>
      </c>
      <c r="FL74">
        <v>0.02</v>
      </c>
      <c r="FM74">
        <v>-67.644682500000002</v>
      </c>
      <c r="FN74">
        <v>-5.3109219512195116</v>
      </c>
      <c r="FO74">
        <v>0.51491207933369565</v>
      </c>
      <c r="FP74">
        <v>0</v>
      </c>
      <c r="FQ74">
        <v>794.94352941176476</v>
      </c>
      <c r="FR74">
        <v>-0.87162719294741087</v>
      </c>
      <c r="FS74">
        <v>0.21362133007816411</v>
      </c>
      <c r="FT74">
        <v>1</v>
      </c>
      <c r="FU74">
        <v>5.3495374999999994</v>
      </c>
      <c r="FV74">
        <v>0.10654131332082301</v>
      </c>
      <c r="FW74">
        <v>1.0710937108862201E-2</v>
      </c>
      <c r="FX74">
        <v>0</v>
      </c>
      <c r="FY74">
        <v>1</v>
      </c>
      <c r="FZ74">
        <v>3</v>
      </c>
      <c r="GA74" t="s">
        <v>419</v>
      </c>
      <c r="GB74">
        <v>2.98034</v>
      </c>
      <c r="GC74">
        <v>2.72838</v>
      </c>
      <c r="GD74">
        <v>0.14496500000000001</v>
      </c>
      <c r="GE74">
        <v>0.15349699999999999</v>
      </c>
      <c r="GF74">
        <v>0.105308</v>
      </c>
      <c r="GG74">
        <v>8.8353399999999999E-2</v>
      </c>
      <c r="GH74">
        <v>25644.7</v>
      </c>
      <c r="GI74">
        <v>25045.200000000001</v>
      </c>
      <c r="GJ74">
        <v>30519</v>
      </c>
      <c r="GK74">
        <v>29830.2</v>
      </c>
      <c r="GL74">
        <v>37671</v>
      </c>
      <c r="GM74">
        <v>35811.199999999997</v>
      </c>
      <c r="GN74">
        <v>46678.6</v>
      </c>
      <c r="GO74">
        <v>44360.9</v>
      </c>
      <c r="GP74">
        <v>1.8869199999999999</v>
      </c>
      <c r="GQ74">
        <v>1.861</v>
      </c>
      <c r="GR74">
        <v>0.11798</v>
      </c>
      <c r="GS74">
        <v>0</v>
      </c>
      <c r="GT74">
        <v>25.139600000000002</v>
      </c>
      <c r="GU74">
        <v>999.9</v>
      </c>
      <c r="GV74">
        <v>53.4</v>
      </c>
      <c r="GW74">
        <v>30.8</v>
      </c>
      <c r="GX74">
        <v>26.303599999999999</v>
      </c>
      <c r="GY74">
        <v>63.173400000000001</v>
      </c>
      <c r="GZ74">
        <v>25.188300000000002</v>
      </c>
      <c r="HA74">
        <v>1</v>
      </c>
      <c r="HB74">
        <v>-7.7312000000000006E-2</v>
      </c>
      <c r="HC74">
        <v>0.131525</v>
      </c>
      <c r="HD74">
        <v>20.192299999999999</v>
      </c>
      <c r="HE74">
        <v>5.2297200000000004</v>
      </c>
      <c r="HF74">
        <v>11.968</v>
      </c>
      <c r="HG74">
        <v>4.9708500000000004</v>
      </c>
      <c r="HH74">
        <v>3.2894999999999999</v>
      </c>
      <c r="HI74">
        <v>9208.6</v>
      </c>
      <c r="HJ74">
        <v>9999</v>
      </c>
      <c r="HK74">
        <v>9999</v>
      </c>
      <c r="HL74">
        <v>295.3</v>
      </c>
      <c r="HM74">
        <v>4.97316</v>
      </c>
      <c r="HN74">
        <v>1.8778999999999999</v>
      </c>
      <c r="HO74">
        <v>1.87602</v>
      </c>
      <c r="HP74">
        <v>1.8788100000000001</v>
      </c>
      <c r="HQ74">
        <v>1.87547</v>
      </c>
      <c r="HR74">
        <v>1.8791100000000001</v>
      </c>
      <c r="HS74">
        <v>1.8762000000000001</v>
      </c>
      <c r="HT74">
        <v>1.8773299999999999</v>
      </c>
      <c r="HU74">
        <v>0</v>
      </c>
      <c r="HV74">
        <v>0</v>
      </c>
      <c r="HW74">
        <v>0</v>
      </c>
      <c r="HX74">
        <v>0</v>
      </c>
      <c r="HY74" t="s">
        <v>420</v>
      </c>
      <c r="HZ74" t="s">
        <v>421</v>
      </c>
      <c r="IA74" t="s">
        <v>422</v>
      </c>
      <c r="IB74" t="s">
        <v>422</v>
      </c>
      <c r="IC74" t="s">
        <v>422</v>
      </c>
      <c r="ID74" t="s">
        <v>422</v>
      </c>
      <c r="IE74">
        <v>0</v>
      </c>
      <c r="IF74">
        <v>100</v>
      </c>
      <c r="IG74">
        <v>100</v>
      </c>
      <c r="IH74">
        <v>4.5289999999999999</v>
      </c>
      <c r="II74">
        <v>0.30549999999999999</v>
      </c>
      <c r="IJ74">
        <v>1.981763419366358</v>
      </c>
      <c r="IK74">
        <v>4.1594547590360449E-3</v>
      </c>
      <c r="IL74">
        <v>-1.867668404869411E-6</v>
      </c>
      <c r="IM74">
        <v>4.9096340421811042E-10</v>
      </c>
      <c r="IN74">
        <v>-2.3250521569731349E-2</v>
      </c>
      <c r="IO74">
        <v>5.6214120975847052E-3</v>
      </c>
      <c r="IP74">
        <v>3.6430730392419388E-4</v>
      </c>
      <c r="IQ74">
        <v>5.8048895600362112E-7</v>
      </c>
      <c r="IR74">
        <v>0</v>
      </c>
      <c r="IS74">
        <v>2100</v>
      </c>
      <c r="IT74">
        <v>1</v>
      </c>
      <c r="IU74">
        <v>26</v>
      </c>
      <c r="IV74">
        <v>63082.9</v>
      </c>
      <c r="IW74">
        <v>63082.7</v>
      </c>
      <c r="IX74">
        <v>2.1447799999999999</v>
      </c>
      <c r="IY74">
        <v>2.5488300000000002</v>
      </c>
      <c r="IZ74">
        <v>1.39893</v>
      </c>
      <c r="JA74">
        <v>2.33765</v>
      </c>
      <c r="JB74">
        <v>1.4489700000000001</v>
      </c>
      <c r="JC74">
        <v>2.3742700000000001</v>
      </c>
      <c r="JD74">
        <v>38.330100000000002</v>
      </c>
      <c r="JE74">
        <v>23.947399999999998</v>
      </c>
      <c r="JF74">
        <v>18</v>
      </c>
      <c r="JG74">
        <v>492.25200000000001</v>
      </c>
      <c r="JH74">
        <v>447.52800000000002</v>
      </c>
      <c r="JI74">
        <v>25.0002</v>
      </c>
      <c r="JJ74">
        <v>26.0047</v>
      </c>
      <c r="JK74">
        <v>30.000399999999999</v>
      </c>
      <c r="JL74">
        <v>25.792300000000001</v>
      </c>
      <c r="JM74">
        <v>25.863499999999998</v>
      </c>
      <c r="JN74">
        <v>42.9313</v>
      </c>
      <c r="JO74">
        <v>36.591900000000003</v>
      </c>
      <c r="JP74">
        <v>40.583300000000001</v>
      </c>
      <c r="JQ74">
        <v>25</v>
      </c>
      <c r="JR74">
        <v>976.23900000000003</v>
      </c>
      <c r="JS74">
        <v>17.855599999999999</v>
      </c>
      <c r="JT74">
        <v>100.883</v>
      </c>
      <c r="JU74">
        <v>102.005</v>
      </c>
    </row>
    <row r="75" spans="1:281" x14ac:dyDescent="0.2">
      <c r="A75">
        <v>59</v>
      </c>
      <c r="B75">
        <v>1659024100</v>
      </c>
      <c r="C75">
        <v>381.5</v>
      </c>
      <c r="D75" t="s">
        <v>539</v>
      </c>
      <c r="E75" t="s">
        <v>540</v>
      </c>
      <c r="F75">
        <v>5</v>
      </c>
      <c r="G75" t="s">
        <v>415</v>
      </c>
      <c r="H75" t="s">
        <v>2741</v>
      </c>
      <c r="I75">
        <v>1659024092.5</v>
      </c>
      <c r="J75">
        <f t="shared" si="0"/>
        <v>4.5811679175378267E-3</v>
      </c>
      <c r="K75">
        <f t="shared" si="1"/>
        <v>4.5811679175378268</v>
      </c>
      <c r="L75">
        <f t="shared" si="2"/>
        <v>33.785810380747073</v>
      </c>
      <c r="M75">
        <f t="shared" si="3"/>
        <v>875.47722222222217</v>
      </c>
      <c r="N75">
        <f t="shared" si="4"/>
        <v>657.07220661028805</v>
      </c>
      <c r="O75">
        <f t="shared" si="5"/>
        <v>59.559757908734319</v>
      </c>
      <c r="P75">
        <f t="shared" si="6"/>
        <v>79.356896982698103</v>
      </c>
      <c r="Q75">
        <f t="shared" si="7"/>
        <v>0.28668120018650417</v>
      </c>
      <c r="R75">
        <f t="shared" si="8"/>
        <v>2.7587560937978459</v>
      </c>
      <c r="S75">
        <f t="shared" si="9"/>
        <v>0.27109930388570108</v>
      </c>
      <c r="T75">
        <f t="shared" si="10"/>
        <v>0.17076642408579079</v>
      </c>
      <c r="U75">
        <f t="shared" si="11"/>
        <v>321.51002735322572</v>
      </c>
      <c r="V75">
        <f t="shared" si="12"/>
        <v>27.591218730891558</v>
      </c>
      <c r="W75">
        <f t="shared" si="13"/>
        <v>27.074655555555559</v>
      </c>
      <c r="X75">
        <f t="shared" si="14"/>
        <v>3.5948833202284503</v>
      </c>
      <c r="Y75">
        <f t="shared" si="15"/>
        <v>59.526032614839345</v>
      </c>
      <c r="Z75">
        <f t="shared" si="16"/>
        <v>2.1113475500498367</v>
      </c>
      <c r="AA75">
        <f t="shared" si="17"/>
        <v>3.5469314135400576</v>
      </c>
      <c r="AB75">
        <f t="shared" si="18"/>
        <v>1.4835357701786136</v>
      </c>
      <c r="AC75">
        <f t="shared" si="19"/>
        <v>-202.02950516341815</v>
      </c>
      <c r="AD75">
        <f t="shared" si="20"/>
        <v>-33.995835415210699</v>
      </c>
      <c r="AE75">
        <f t="shared" si="21"/>
        <v>-2.6583693364879322</v>
      </c>
      <c r="AF75">
        <f t="shared" si="22"/>
        <v>82.826317438108958</v>
      </c>
      <c r="AG75">
        <f t="shared" si="23"/>
        <v>52.933911808017733</v>
      </c>
      <c r="AH75">
        <f t="shared" si="24"/>
        <v>4.5789575920128787</v>
      </c>
      <c r="AI75">
        <f t="shared" si="25"/>
        <v>33.785810380747073</v>
      </c>
      <c r="AJ75">
        <v>977.18666262857164</v>
      </c>
      <c r="AK75">
        <v>920.02159393939348</v>
      </c>
      <c r="AL75">
        <v>3.3802076190474599</v>
      </c>
      <c r="AM75">
        <v>64.75</v>
      </c>
      <c r="AN75">
        <f t="shared" si="26"/>
        <v>4.5811679175378268</v>
      </c>
      <c r="AO75">
        <v>17.918792224024561</v>
      </c>
      <c r="AP75">
        <v>23.287443956043958</v>
      </c>
      <c r="AQ75">
        <v>-1.642904537023175E-5</v>
      </c>
      <c r="AR75">
        <v>86.349674898157161</v>
      </c>
      <c r="AS75">
        <v>0</v>
      </c>
      <c r="AT75">
        <v>0</v>
      </c>
      <c r="AU75">
        <f t="shared" si="27"/>
        <v>1</v>
      </c>
      <c r="AV75">
        <f t="shared" si="28"/>
        <v>0</v>
      </c>
      <c r="AW75">
        <f t="shared" si="29"/>
        <v>47913.304076282853</v>
      </c>
      <c r="AX75" t="s">
        <v>416</v>
      </c>
      <c r="AY75" t="s">
        <v>416</v>
      </c>
      <c r="AZ75">
        <v>0</v>
      </c>
      <c r="BA75">
        <v>0</v>
      </c>
      <c r="BB75" t="e">
        <f t="shared" si="30"/>
        <v>#DIV/0!</v>
      </c>
      <c r="BC75">
        <v>0</v>
      </c>
      <c r="BD75" t="s">
        <v>416</v>
      </c>
      <c r="BE75" t="s">
        <v>416</v>
      </c>
      <c r="BF75">
        <v>0</v>
      </c>
      <c r="BG75">
        <v>0</v>
      </c>
      <c r="BH75" t="e">
        <f t="shared" si="31"/>
        <v>#DIV/0!</v>
      </c>
      <c r="BI75">
        <v>0.5</v>
      </c>
      <c r="BJ75">
        <f t="shared" si="32"/>
        <v>1681.1974663315509</v>
      </c>
      <c r="BK75">
        <f t="shared" si="33"/>
        <v>33.785810380747073</v>
      </c>
      <c r="BL75" t="e">
        <f t="shared" si="34"/>
        <v>#DIV/0!</v>
      </c>
      <c r="BM75">
        <f t="shared" si="35"/>
        <v>2.0096277241286379E-2</v>
      </c>
      <c r="BN75" t="e">
        <f t="shared" si="36"/>
        <v>#DIV/0!</v>
      </c>
      <c r="BO75" t="e">
        <f t="shared" si="37"/>
        <v>#DIV/0!</v>
      </c>
      <c r="BP75" t="s">
        <v>416</v>
      </c>
      <c r="BQ75">
        <v>0</v>
      </c>
      <c r="BR75" t="e">
        <f t="shared" si="38"/>
        <v>#DIV/0!</v>
      </c>
      <c r="BS75" t="e">
        <f t="shared" si="39"/>
        <v>#DIV/0!</v>
      </c>
      <c r="BT75" t="e">
        <f t="shared" si="40"/>
        <v>#DIV/0!</v>
      </c>
      <c r="BU75" t="e">
        <f t="shared" si="41"/>
        <v>#DIV/0!</v>
      </c>
      <c r="BV75" t="e">
        <f t="shared" si="42"/>
        <v>#DIV/0!</v>
      </c>
      <c r="BW75" t="e">
        <f t="shared" si="43"/>
        <v>#DIV/0!</v>
      </c>
      <c r="BX75" t="e">
        <f t="shared" si="44"/>
        <v>#DIV/0!</v>
      </c>
      <c r="BY75" t="e">
        <f t="shared" si="45"/>
        <v>#DIV/0!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 t="shared" si="46"/>
        <v>2000.0007407407411</v>
      </c>
      <c r="CS75">
        <f t="shared" si="47"/>
        <v>1681.1974663315509</v>
      </c>
      <c r="CT75">
        <f t="shared" si="48"/>
        <v>0.84059842183302647</v>
      </c>
      <c r="CU75">
        <f t="shared" si="49"/>
        <v>0.16075495413774094</v>
      </c>
      <c r="CV75">
        <v>6</v>
      </c>
      <c r="CW75">
        <v>0.5</v>
      </c>
      <c r="CX75" t="s">
        <v>417</v>
      </c>
      <c r="CY75">
        <v>2</v>
      </c>
      <c r="CZ75" t="b">
        <v>1</v>
      </c>
      <c r="DA75">
        <v>1659024092.5</v>
      </c>
      <c r="DB75">
        <v>875.47722222222217</v>
      </c>
      <c r="DC75">
        <v>943.79785185185176</v>
      </c>
      <c r="DD75">
        <v>23.292703703703701</v>
      </c>
      <c r="DE75">
        <v>17.926774074074071</v>
      </c>
      <c r="DF75">
        <v>870.96529629629629</v>
      </c>
      <c r="DG75">
        <v>22.987177777777781</v>
      </c>
      <c r="DH75">
        <v>500.07751851851862</v>
      </c>
      <c r="DI75">
        <v>90.544192592592609</v>
      </c>
      <c r="DJ75">
        <v>9.996692222222224E-2</v>
      </c>
      <c r="DK75">
        <v>26.84608148148148</v>
      </c>
      <c r="DL75">
        <v>27.074655555555559</v>
      </c>
      <c r="DM75">
        <v>999.90000000000009</v>
      </c>
      <c r="DN75">
        <v>0</v>
      </c>
      <c r="DO75">
        <v>0</v>
      </c>
      <c r="DP75">
        <v>10002.507407407409</v>
      </c>
      <c r="DQ75">
        <v>0</v>
      </c>
      <c r="DR75">
        <v>11.6396</v>
      </c>
      <c r="DS75">
        <v>-68.320566666666664</v>
      </c>
      <c r="DT75">
        <v>896.35566666666659</v>
      </c>
      <c r="DU75">
        <v>961.02562962962963</v>
      </c>
      <c r="DV75">
        <v>5.3659285185185182</v>
      </c>
      <c r="DW75">
        <v>943.79785185185176</v>
      </c>
      <c r="DX75">
        <v>17.926774074074071</v>
      </c>
      <c r="DY75">
        <v>2.1090196296296302</v>
      </c>
      <c r="DZ75">
        <v>1.623165555555556</v>
      </c>
      <c r="EA75">
        <v>18.28746666666666</v>
      </c>
      <c r="EB75">
        <v>14.180496296296299</v>
      </c>
      <c r="EC75">
        <v>2000.0007407407411</v>
      </c>
      <c r="ED75">
        <v>0.98000270370370357</v>
      </c>
      <c r="EE75">
        <v>1.9997388888888891E-2</v>
      </c>
      <c r="EF75">
        <v>0</v>
      </c>
      <c r="EG75">
        <v>794.8131111111112</v>
      </c>
      <c r="EH75">
        <v>5.000560000000001</v>
      </c>
      <c r="EI75">
        <v>15828.281481481479</v>
      </c>
      <c r="EJ75">
        <v>17294.896296296301</v>
      </c>
      <c r="EK75">
        <v>37.561999999999998</v>
      </c>
      <c r="EL75">
        <v>38.138777777777783</v>
      </c>
      <c r="EM75">
        <v>37.203333333333333</v>
      </c>
      <c r="EN75">
        <v>37.228999999999999</v>
      </c>
      <c r="EO75">
        <v>38.561999999999998</v>
      </c>
      <c r="EP75">
        <v>1955.1059259259259</v>
      </c>
      <c r="EQ75">
        <v>39.894814814814808</v>
      </c>
      <c r="ER75">
        <v>0</v>
      </c>
      <c r="ES75">
        <v>1659024100.8</v>
      </c>
      <c r="ET75">
        <v>0</v>
      </c>
      <c r="EU75">
        <v>794.76408000000015</v>
      </c>
      <c r="EV75">
        <v>-2.335307686704772</v>
      </c>
      <c r="EW75">
        <v>-26.123076955224668</v>
      </c>
      <c r="EX75">
        <v>15828.248</v>
      </c>
      <c r="EY75">
        <v>15</v>
      </c>
      <c r="EZ75">
        <v>0</v>
      </c>
      <c r="FA75" t="s">
        <v>418</v>
      </c>
      <c r="FB75">
        <v>1655239120</v>
      </c>
      <c r="FC75">
        <v>1655239135</v>
      </c>
      <c r="FD75">
        <v>0</v>
      </c>
      <c r="FE75">
        <v>-7.4999999999999997E-2</v>
      </c>
      <c r="FF75">
        <v>-2.7E-2</v>
      </c>
      <c r="FG75">
        <v>1.986</v>
      </c>
      <c r="FH75">
        <v>0.13900000000000001</v>
      </c>
      <c r="FI75">
        <v>420</v>
      </c>
      <c r="FJ75">
        <v>22</v>
      </c>
      <c r="FK75">
        <v>0.12</v>
      </c>
      <c r="FL75">
        <v>0.02</v>
      </c>
      <c r="FM75">
        <v>-68.046144999999996</v>
      </c>
      <c r="FN75">
        <v>-5.1064953095686176</v>
      </c>
      <c r="FO75">
        <v>0.49770884357724632</v>
      </c>
      <c r="FP75">
        <v>0</v>
      </c>
      <c r="FQ75">
        <v>794.84226470588237</v>
      </c>
      <c r="FR75">
        <v>-1.689029789032289</v>
      </c>
      <c r="FS75">
        <v>0.2651469413722003</v>
      </c>
      <c r="FT75">
        <v>0</v>
      </c>
      <c r="FU75">
        <v>5.3598467500000009</v>
      </c>
      <c r="FV75">
        <v>0.11983485928705261</v>
      </c>
      <c r="FW75">
        <v>1.2097463863864221E-2</v>
      </c>
      <c r="FX75">
        <v>0</v>
      </c>
      <c r="FY75">
        <v>0</v>
      </c>
      <c r="FZ75">
        <v>3</v>
      </c>
      <c r="GA75" t="s">
        <v>427</v>
      </c>
      <c r="GB75">
        <v>2.98028</v>
      </c>
      <c r="GC75">
        <v>2.7284799999999998</v>
      </c>
      <c r="GD75">
        <v>0.146726</v>
      </c>
      <c r="GE75">
        <v>0.15521799999999999</v>
      </c>
      <c r="GF75">
        <v>0.10528899999999999</v>
      </c>
      <c r="GG75">
        <v>8.8248599999999996E-2</v>
      </c>
      <c r="GH75">
        <v>25591.200000000001</v>
      </c>
      <c r="GI75">
        <v>24993.8</v>
      </c>
      <c r="GJ75">
        <v>30518.2</v>
      </c>
      <c r="GK75">
        <v>29829.599999999999</v>
      </c>
      <c r="GL75">
        <v>37670.9</v>
      </c>
      <c r="GM75">
        <v>35814.800000000003</v>
      </c>
      <c r="GN75">
        <v>46677.3</v>
      </c>
      <c r="GO75">
        <v>44360</v>
      </c>
      <c r="GP75">
        <v>1.8869</v>
      </c>
      <c r="GQ75">
        <v>1.861</v>
      </c>
      <c r="GR75">
        <v>0.117905</v>
      </c>
      <c r="GS75">
        <v>0</v>
      </c>
      <c r="GT75">
        <v>25.1417</v>
      </c>
      <c r="GU75">
        <v>999.9</v>
      </c>
      <c r="GV75">
        <v>53.3</v>
      </c>
      <c r="GW75">
        <v>30.8</v>
      </c>
      <c r="GX75">
        <v>26.255600000000001</v>
      </c>
      <c r="GY75">
        <v>63.063400000000001</v>
      </c>
      <c r="GZ75">
        <v>25.036100000000001</v>
      </c>
      <c r="HA75">
        <v>1</v>
      </c>
      <c r="HB75">
        <v>-0.141761</v>
      </c>
      <c r="HC75">
        <v>0.20184099999999999</v>
      </c>
      <c r="HD75">
        <v>20.1921</v>
      </c>
      <c r="HE75">
        <v>5.2294200000000002</v>
      </c>
      <c r="HF75">
        <v>11.968</v>
      </c>
      <c r="HG75">
        <v>4.97065</v>
      </c>
      <c r="HH75">
        <v>3.2894800000000002</v>
      </c>
      <c r="HI75">
        <v>9208.7999999999993</v>
      </c>
      <c r="HJ75">
        <v>9999</v>
      </c>
      <c r="HK75">
        <v>9999</v>
      </c>
      <c r="HL75">
        <v>295.3</v>
      </c>
      <c r="HM75">
        <v>4.9731399999999999</v>
      </c>
      <c r="HN75">
        <v>1.8778999999999999</v>
      </c>
      <c r="HO75">
        <v>1.8759999999999999</v>
      </c>
      <c r="HP75">
        <v>1.8788100000000001</v>
      </c>
      <c r="HQ75">
        <v>1.87547</v>
      </c>
      <c r="HR75">
        <v>1.8791100000000001</v>
      </c>
      <c r="HS75">
        <v>1.8762099999999999</v>
      </c>
      <c r="HT75">
        <v>1.87731</v>
      </c>
      <c r="HU75">
        <v>0</v>
      </c>
      <c r="HV75">
        <v>0</v>
      </c>
      <c r="HW75">
        <v>0</v>
      </c>
      <c r="HX75">
        <v>0</v>
      </c>
      <c r="HY75" t="s">
        <v>420</v>
      </c>
      <c r="HZ75" t="s">
        <v>421</v>
      </c>
      <c r="IA75" t="s">
        <v>422</v>
      </c>
      <c r="IB75" t="s">
        <v>422</v>
      </c>
      <c r="IC75" t="s">
        <v>422</v>
      </c>
      <c r="ID75" t="s">
        <v>422</v>
      </c>
      <c r="IE75">
        <v>0</v>
      </c>
      <c r="IF75">
        <v>100</v>
      </c>
      <c r="IG75">
        <v>100</v>
      </c>
      <c r="IH75">
        <v>4.5620000000000003</v>
      </c>
      <c r="II75">
        <v>0.3054</v>
      </c>
      <c r="IJ75">
        <v>1.981763419366358</v>
      </c>
      <c r="IK75">
        <v>4.1594547590360449E-3</v>
      </c>
      <c r="IL75">
        <v>-1.867668404869411E-6</v>
      </c>
      <c r="IM75">
        <v>4.9096340421811042E-10</v>
      </c>
      <c r="IN75">
        <v>-2.3250521569731349E-2</v>
      </c>
      <c r="IO75">
        <v>5.6214120975847052E-3</v>
      </c>
      <c r="IP75">
        <v>3.6430730392419388E-4</v>
      </c>
      <c r="IQ75">
        <v>5.8048895600362112E-7</v>
      </c>
      <c r="IR75">
        <v>0</v>
      </c>
      <c r="IS75">
        <v>2100</v>
      </c>
      <c r="IT75">
        <v>1</v>
      </c>
      <c r="IU75">
        <v>26</v>
      </c>
      <c r="IV75">
        <v>63083</v>
      </c>
      <c r="IW75">
        <v>63082.8</v>
      </c>
      <c r="IX75">
        <v>2.1765099999999999</v>
      </c>
      <c r="IY75">
        <v>2.5451700000000002</v>
      </c>
      <c r="IZ75">
        <v>1.39893</v>
      </c>
      <c r="JA75">
        <v>2.33887</v>
      </c>
      <c r="JB75">
        <v>1.4489700000000001</v>
      </c>
      <c r="JC75">
        <v>2.4035600000000001</v>
      </c>
      <c r="JD75">
        <v>38.330100000000002</v>
      </c>
      <c r="JE75">
        <v>23.938700000000001</v>
      </c>
      <c r="JF75">
        <v>18</v>
      </c>
      <c r="JG75">
        <v>492.26900000000001</v>
      </c>
      <c r="JH75">
        <v>447.55799999999999</v>
      </c>
      <c r="JI75">
        <v>25.0002</v>
      </c>
      <c r="JJ75">
        <v>26.008500000000002</v>
      </c>
      <c r="JK75">
        <v>30.000399999999999</v>
      </c>
      <c r="JL75">
        <v>25.796700000000001</v>
      </c>
      <c r="JM75">
        <v>25.8673</v>
      </c>
      <c r="JN75">
        <v>43.566800000000001</v>
      </c>
      <c r="JO75">
        <v>36.591900000000003</v>
      </c>
      <c r="JP75">
        <v>40.212000000000003</v>
      </c>
      <c r="JQ75">
        <v>25</v>
      </c>
      <c r="JR75">
        <v>989.601</v>
      </c>
      <c r="JS75">
        <v>17.8538</v>
      </c>
      <c r="JT75">
        <v>100.88</v>
      </c>
      <c r="JU75">
        <v>102.003</v>
      </c>
    </row>
    <row r="76" spans="1:281" x14ac:dyDescent="0.2">
      <c r="A76">
        <v>60</v>
      </c>
      <c r="B76">
        <v>1659024105</v>
      </c>
      <c r="C76">
        <v>386.5</v>
      </c>
      <c r="D76" t="s">
        <v>541</v>
      </c>
      <c r="E76" t="s">
        <v>542</v>
      </c>
      <c r="F76">
        <v>5</v>
      </c>
      <c r="G76" t="s">
        <v>415</v>
      </c>
      <c r="H76" t="s">
        <v>2741</v>
      </c>
      <c r="I76">
        <v>1659024097.2142861</v>
      </c>
      <c r="J76">
        <f t="shared" si="0"/>
        <v>4.6010170018230424E-3</v>
      </c>
      <c r="K76">
        <f t="shared" si="1"/>
        <v>4.6010170018230427</v>
      </c>
      <c r="L76">
        <f t="shared" si="2"/>
        <v>33.953188049600691</v>
      </c>
      <c r="M76">
        <f t="shared" si="3"/>
        <v>891.00724999999989</v>
      </c>
      <c r="N76">
        <f t="shared" si="4"/>
        <v>672.06594573551422</v>
      </c>
      <c r="O76">
        <f t="shared" si="5"/>
        <v>60.918896236032388</v>
      </c>
      <c r="P76">
        <f t="shared" si="6"/>
        <v>80.764660897821571</v>
      </c>
      <c r="Q76">
        <f t="shared" si="7"/>
        <v>0.28797632156600572</v>
      </c>
      <c r="R76">
        <f t="shared" si="8"/>
        <v>2.7591551745860916</v>
      </c>
      <c r="S76">
        <f t="shared" si="9"/>
        <v>0.27225960517038184</v>
      </c>
      <c r="T76">
        <f t="shared" si="10"/>
        <v>0.17150282058508765</v>
      </c>
      <c r="U76">
        <f t="shared" si="11"/>
        <v>321.50998692461616</v>
      </c>
      <c r="V76">
        <f t="shared" si="12"/>
        <v>27.585757216008922</v>
      </c>
      <c r="W76">
        <f t="shared" si="13"/>
        <v>27.073421428571429</v>
      </c>
      <c r="X76">
        <f t="shared" si="14"/>
        <v>3.5946229044655809</v>
      </c>
      <c r="Y76">
        <f t="shared" si="15"/>
        <v>59.515978167410225</v>
      </c>
      <c r="Z76">
        <f t="shared" si="16"/>
        <v>2.1110029771389707</v>
      </c>
      <c r="AA76">
        <f t="shared" si="17"/>
        <v>3.5469516626291697</v>
      </c>
      <c r="AB76">
        <f t="shared" si="18"/>
        <v>1.4836199273266102</v>
      </c>
      <c r="AC76">
        <f t="shared" si="19"/>
        <v>-202.90484978039618</v>
      </c>
      <c r="AD76">
        <f t="shared" si="20"/>
        <v>-33.80273262851081</v>
      </c>
      <c r="AE76">
        <f t="shared" si="21"/>
        <v>-2.6428719440363269</v>
      </c>
      <c r="AF76">
        <f t="shared" si="22"/>
        <v>82.159532571672869</v>
      </c>
      <c r="AG76">
        <f t="shared" si="23"/>
        <v>53.12163953047375</v>
      </c>
      <c r="AH76">
        <f t="shared" si="24"/>
        <v>4.591341654178013</v>
      </c>
      <c r="AI76">
        <f t="shared" si="25"/>
        <v>33.953188049600691</v>
      </c>
      <c r="AJ76">
        <v>994.15358637792212</v>
      </c>
      <c r="AK76">
        <v>936.8507212121209</v>
      </c>
      <c r="AL76">
        <v>3.36622095238081</v>
      </c>
      <c r="AM76">
        <v>64.75</v>
      </c>
      <c r="AN76">
        <f t="shared" si="26"/>
        <v>4.6010170018230427</v>
      </c>
      <c r="AO76">
        <v>17.88754783573112</v>
      </c>
      <c r="AP76">
        <v>23.279582417582439</v>
      </c>
      <c r="AQ76">
        <v>-3.1677176502971583E-5</v>
      </c>
      <c r="AR76">
        <v>86.349674898157161</v>
      </c>
      <c r="AS76">
        <v>0</v>
      </c>
      <c r="AT76">
        <v>0</v>
      </c>
      <c r="AU76">
        <f t="shared" si="27"/>
        <v>1</v>
      </c>
      <c r="AV76">
        <f t="shared" si="28"/>
        <v>0</v>
      </c>
      <c r="AW76">
        <f t="shared" si="29"/>
        <v>47924.136105323065</v>
      </c>
      <c r="AX76" t="s">
        <v>416</v>
      </c>
      <c r="AY76" t="s">
        <v>416</v>
      </c>
      <c r="AZ76">
        <v>0</v>
      </c>
      <c r="BA76">
        <v>0</v>
      </c>
      <c r="BB76" t="e">
        <f t="shared" si="30"/>
        <v>#DIV/0!</v>
      </c>
      <c r="BC76">
        <v>0</v>
      </c>
      <c r="BD76" t="s">
        <v>416</v>
      </c>
      <c r="BE76" t="s">
        <v>416</v>
      </c>
      <c r="BF76">
        <v>0</v>
      </c>
      <c r="BG76">
        <v>0</v>
      </c>
      <c r="BH76" t="e">
        <f t="shared" si="31"/>
        <v>#DIV/0!</v>
      </c>
      <c r="BI76">
        <v>0.5</v>
      </c>
      <c r="BJ76">
        <f t="shared" si="32"/>
        <v>1681.1966139505782</v>
      </c>
      <c r="BK76">
        <f t="shared" si="33"/>
        <v>33.953188049600691</v>
      </c>
      <c r="BL76" t="e">
        <f t="shared" si="34"/>
        <v>#DIV/0!</v>
      </c>
      <c r="BM76">
        <f t="shared" si="35"/>
        <v>2.0195846082401641E-2</v>
      </c>
      <c r="BN76" t="e">
        <f t="shared" si="36"/>
        <v>#DIV/0!</v>
      </c>
      <c r="BO76" t="e">
        <f t="shared" si="37"/>
        <v>#DIV/0!</v>
      </c>
      <c r="BP76" t="s">
        <v>416</v>
      </c>
      <c r="BQ76">
        <v>0</v>
      </c>
      <c r="BR76" t="e">
        <f t="shared" si="38"/>
        <v>#DIV/0!</v>
      </c>
      <c r="BS76" t="e">
        <f t="shared" si="39"/>
        <v>#DIV/0!</v>
      </c>
      <c r="BT76" t="e">
        <f t="shared" si="40"/>
        <v>#DIV/0!</v>
      </c>
      <c r="BU76" t="e">
        <f t="shared" si="41"/>
        <v>#DIV/0!</v>
      </c>
      <c r="BV76" t="e">
        <f t="shared" si="42"/>
        <v>#DIV/0!</v>
      </c>
      <c r="BW76" t="e">
        <f t="shared" si="43"/>
        <v>#DIV/0!</v>
      </c>
      <c r="BX76" t="e">
        <f t="shared" si="44"/>
        <v>#DIV/0!</v>
      </c>
      <c r="BY76" t="e">
        <f t="shared" si="45"/>
        <v>#DIV/0!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 t="shared" si="46"/>
        <v>1999.999642857143</v>
      </c>
      <c r="CS76">
        <f t="shared" si="47"/>
        <v>1681.1966139505782</v>
      </c>
      <c r="CT76">
        <f t="shared" si="48"/>
        <v>0.84059845708215641</v>
      </c>
      <c r="CU76">
        <f t="shared" si="49"/>
        <v>0.16075502216856202</v>
      </c>
      <c r="CV76">
        <v>6</v>
      </c>
      <c r="CW76">
        <v>0.5</v>
      </c>
      <c r="CX76" t="s">
        <v>417</v>
      </c>
      <c r="CY76">
        <v>2</v>
      </c>
      <c r="CZ76" t="b">
        <v>1</v>
      </c>
      <c r="DA76">
        <v>1659024097.2142861</v>
      </c>
      <c r="DB76">
        <v>891.00724999999989</v>
      </c>
      <c r="DC76">
        <v>959.6514642857145</v>
      </c>
      <c r="DD76">
        <v>23.288885714285719</v>
      </c>
      <c r="DE76">
        <v>17.908439285714291</v>
      </c>
      <c r="DF76">
        <v>886.4640714285714</v>
      </c>
      <c r="DG76">
        <v>22.983450000000001</v>
      </c>
      <c r="DH76">
        <v>500.07907142857141</v>
      </c>
      <c r="DI76">
        <v>90.544246428571412</v>
      </c>
      <c r="DJ76">
        <v>9.9977732142857142E-2</v>
      </c>
      <c r="DK76">
        <v>26.84617857142857</v>
      </c>
      <c r="DL76">
        <v>27.073421428571429</v>
      </c>
      <c r="DM76">
        <v>999.9000000000002</v>
      </c>
      <c r="DN76">
        <v>0</v>
      </c>
      <c r="DO76">
        <v>0</v>
      </c>
      <c r="DP76">
        <v>10004.862499999999</v>
      </c>
      <c r="DQ76">
        <v>0</v>
      </c>
      <c r="DR76">
        <v>11.6396</v>
      </c>
      <c r="DS76">
        <v>-68.644160714285718</v>
      </c>
      <c r="DT76">
        <v>912.25235714285725</v>
      </c>
      <c r="DU76">
        <v>977.15028571428559</v>
      </c>
      <c r="DV76">
        <v>5.3804439285714283</v>
      </c>
      <c r="DW76">
        <v>959.6514642857145</v>
      </c>
      <c r="DX76">
        <v>17.908439285714291</v>
      </c>
      <c r="DY76">
        <v>2.108675714285714</v>
      </c>
      <c r="DZ76">
        <v>1.6215060714285721</v>
      </c>
      <c r="EA76">
        <v>18.284864285714281</v>
      </c>
      <c r="EB76">
        <v>14.164707142857139</v>
      </c>
      <c r="EC76">
        <v>1999.999642857143</v>
      </c>
      <c r="ED76">
        <v>0.98000164285714297</v>
      </c>
      <c r="EE76">
        <v>1.9998371428571429E-2</v>
      </c>
      <c r="EF76">
        <v>0</v>
      </c>
      <c r="EG76">
        <v>794.5963214285714</v>
      </c>
      <c r="EH76">
        <v>5.000560000000001</v>
      </c>
      <c r="EI76">
        <v>15825.73571428572</v>
      </c>
      <c r="EJ76">
        <v>17294.885714285709</v>
      </c>
      <c r="EK76">
        <v>37.561999999999998</v>
      </c>
      <c r="EL76">
        <v>38.149357142857141</v>
      </c>
      <c r="EM76">
        <v>37.220750000000002</v>
      </c>
      <c r="EN76">
        <v>37.247750000000003</v>
      </c>
      <c r="EO76">
        <v>38.561999999999998</v>
      </c>
      <c r="EP76">
        <v>1955.1025</v>
      </c>
      <c r="EQ76">
        <v>39.897142857142867</v>
      </c>
      <c r="ER76">
        <v>0</v>
      </c>
      <c r="ES76">
        <v>1659024106.2</v>
      </c>
      <c r="ET76">
        <v>0</v>
      </c>
      <c r="EU76">
        <v>794.52750000000003</v>
      </c>
      <c r="EV76">
        <v>-2.850222211335157</v>
      </c>
      <c r="EW76">
        <v>-38.752136787079522</v>
      </c>
      <c r="EX76">
        <v>15825.45</v>
      </c>
      <c r="EY76">
        <v>15</v>
      </c>
      <c r="EZ76">
        <v>0</v>
      </c>
      <c r="FA76" t="s">
        <v>418</v>
      </c>
      <c r="FB76">
        <v>1655239120</v>
      </c>
      <c r="FC76">
        <v>1655239135</v>
      </c>
      <c r="FD76">
        <v>0</v>
      </c>
      <c r="FE76">
        <v>-7.4999999999999997E-2</v>
      </c>
      <c r="FF76">
        <v>-2.7E-2</v>
      </c>
      <c r="FG76">
        <v>1.986</v>
      </c>
      <c r="FH76">
        <v>0.13900000000000001</v>
      </c>
      <c r="FI76">
        <v>420</v>
      </c>
      <c r="FJ76">
        <v>22</v>
      </c>
      <c r="FK76">
        <v>0.12</v>
      </c>
      <c r="FL76">
        <v>0.02</v>
      </c>
      <c r="FM76">
        <v>-68.424534146341458</v>
      </c>
      <c r="FN76">
        <v>-4.1136501742160752</v>
      </c>
      <c r="FO76">
        <v>0.41901752603764658</v>
      </c>
      <c r="FP76">
        <v>0</v>
      </c>
      <c r="FQ76">
        <v>794.66135294117635</v>
      </c>
      <c r="FR76">
        <v>-2.5275171830991292</v>
      </c>
      <c r="FS76">
        <v>0.31070506937996512</v>
      </c>
      <c r="FT76">
        <v>0</v>
      </c>
      <c r="FU76">
        <v>5.3732424390243896</v>
      </c>
      <c r="FV76">
        <v>0.17857923344948501</v>
      </c>
      <c r="FW76">
        <v>1.804803763138366E-2</v>
      </c>
      <c r="FX76">
        <v>0</v>
      </c>
      <c r="FY76">
        <v>0</v>
      </c>
      <c r="FZ76">
        <v>3</v>
      </c>
      <c r="GA76" t="s">
        <v>427</v>
      </c>
      <c r="GB76">
        <v>2.9802900000000001</v>
      </c>
      <c r="GC76">
        <v>2.7284799999999998</v>
      </c>
      <c r="GD76">
        <v>0.14846000000000001</v>
      </c>
      <c r="GE76">
        <v>0.15693499999999999</v>
      </c>
      <c r="GF76">
        <v>0.105263</v>
      </c>
      <c r="GG76">
        <v>8.8182200000000002E-2</v>
      </c>
      <c r="GH76">
        <v>25539.3</v>
      </c>
      <c r="GI76">
        <v>24943.1</v>
      </c>
      <c r="GJ76">
        <v>30518.2</v>
      </c>
      <c r="GK76">
        <v>29829.7</v>
      </c>
      <c r="GL76">
        <v>37672.199999999997</v>
      </c>
      <c r="GM76">
        <v>35817.800000000003</v>
      </c>
      <c r="GN76">
        <v>46677.4</v>
      </c>
      <c r="GO76">
        <v>44360.3</v>
      </c>
      <c r="GP76">
        <v>1.8866000000000001</v>
      </c>
      <c r="GQ76">
        <v>1.8610800000000001</v>
      </c>
      <c r="GR76">
        <v>0.118427</v>
      </c>
      <c r="GS76">
        <v>0</v>
      </c>
      <c r="GT76">
        <v>25.143799999999999</v>
      </c>
      <c r="GU76">
        <v>999.9</v>
      </c>
      <c r="GV76">
        <v>53.3</v>
      </c>
      <c r="GW76">
        <v>30.8</v>
      </c>
      <c r="GX76">
        <v>26.254899999999999</v>
      </c>
      <c r="GY76">
        <v>63.343400000000003</v>
      </c>
      <c r="GZ76">
        <v>24.8718</v>
      </c>
      <c r="HA76">
        <v>1</v>
      </c>
      <c r="HB76">
        <v>-7.6615900000000001E-2</v>
      </c>
      <c r="HC76">
        <v>0.13441700000000001</v>
      </c>
      <c r="HD76">
        <v>20.192299999999999</v>
      </c>
      <c r="HE76">
        <v>5.2292699999999996</v>
      </c>
      <c r="HF76">
        <v>11.968</v>
      </c>
      <c r="HG76">
        <v>4.9705500000000002</v>
      </c>
      <c r="HH76">
        <v>3.2894800000000002</v>
      </c>
      <c r="HI76">
        <v>9208.7999999999993</v>
      </c>
      <c r="HJ76">
        <v>9999</v>
      </c>
      <c r="HK76">
        <v>9999</v>
      </c>
      <c r="HL76">
        <v>295.3</v>
      </c>
      <c r="HM76">
        <v>4.9731500000000004</v>
      </c>
      <c r="HN76">
        <v>1.8778999999999999</v>
      </c>
      <c r="HO76">
        <v>1.8759999999999999</v>
      </c>
      <c r="HP76">
        <v>1.87883</v>
      </c>
      <c r="HQ76">
        <v>1.8754900000000001</v>
      </c>
      <c r="HR76">
        <v>1.8791</v>
      </c>
      <c r="HS76">
        <v>1.87619</v>
      </c>
      <c r="HT76">
        <v>1.8773200000000001</v>
      </c>
      <c r="HU76">
        <v>0</v>
      </c>
      <c r="HV76">
        <v>0</v>
      </c>
      <c r="HW76">
        <v>0</v>
      </c>
      <c r="HX76">
        <v>0</v>
      </c>
      <c r="HY76" t="s">
        <v>420</v>
      </c>
      <c r="HZ76" t="s">
        <v>421</v>
      </c>
      <c r="IA76" t="s">
        <v>422</v>
      </c>
      <c r="IB76" t="s">
        <v>422</v>
      </c>
      <c r="IC76" t="s">
        <v>422</v>
      </c>
      <c r="ID76" t="s">
        <v>422</v>
      </c>
      <c r="IE76">
        <v>0</v>
      </c>
      <c r="IF76">
        <v>100</v>
      </c>
      <c r="IG76">
        <v>100</v>
      </c>
      <c r="IH76">
        <v>4.5949999999999998</v>
      </c>
      <c r="II76">
        <v>0.30520000000000003</v>
      </c>
      <c r="IJ76">
        <v>1.981763419366358</v>
      </c>
      <c r="IK76">
        <v>4.1594547590360449E-3</v>
      </c>
      <c r="IL76">
        <v>-1.867668404869411E-6</v>
      </c>
      <c r="IM76">
        <v>4.9096340421811042E-10</v>
      </c>
      <c r="IN76">
        <v>-2.3250521569731349E-2</v>
      </c>
      <c r="IO76">
        <v>5.6214120975847052E-3</v>
      </c>
      <c r="IP76">
        <v>3.6430730392419388E-4</v>
      </c>
      <c r="IQ76">
        <v>5.8048895600362112E-7</v>
      </c>
      <c r="IR76">
        <v>0</v>
      </c>
      <c r="IS76">
        <v>2100</v>
      </c>
      <c r="IT76">
        <v>1</v>
      </c>
      <c r="IU76">
        <v>26</v>
      </c>
      <c r="IV76">
        <v>63083.1</v>
      </c>
      <c r="IW76">
        <v>63082.8</v>
      </c>
      <c r="IX76">
        <v>2.2033700000000001</v>
      </c>
      <c r="IY76">
        <v>2.5427200000000001</v>
      </c>
      <c r="IZ76">
        <v>1.39893</v>
      </c>
      <c r="JA76">
        <v>2.33887</v>
      </c>
      <c r="JB76">
        <v>1.4489700000000001</v>
      </c>
      <c r="JC76">
        <v>2.4426299999999999</v>
      </c>
      <c r="JD76">
        <v>38.354500000000002</v>
      </c>
      <c r="JE76">
        <v>23.956199999999999</v>
      </c>
      <c r="JF76">
        <v>18</v>
      </c>
      <c r="JG76">
        <v>492.125</v>
      </c>
      <c r="JH76">
        <v>447.63400000000001</v>
      </c>
      <c r="JI76">
        <v>25.000299999999999</v>
      </c>
      <c r="JJ76">
        <v>26.0124</v>
      </c>
      <c r="JK76">
        <v>30.000499999999999</v>
      </c>
      <c r="JL76">
        <v>25.799399999999999</v>
      </c>
      <c r="JM76">
        <v>25.870999999999999</v>
      </c>
      <c r="JN76">
        <v>44.119</v>
      </c>
      <c r="JO76">
        <v>36.591900000000003</v>
      </c>
      <c r="JP76">
        <v>40.212000000000003</v>
      </c>
      <c r="JQ76">
        <v>25</v>
      </c>
      <c r="JR76">
        <v>1009.64</v>
      </c>
      <c r="JS76">
        <v>17.846800000000002</v>
      </c>
      <c r="JT76">
        <v>100.881</v>
      </c>
      <c r="JU76">
        <v>102.004</v>
      </c>
    </row>
    <row r="77" spans="1:281" x14ac:dyDescent="0.2">
      <c r="A77">
        <v>61</v>
      </c>
      <c r="B77">
        <v>1659024110</v>
      </c>
      <c r="C77">
        <v>391.5</v>
      </c>
      <c r="D77" t="s">
        <v>543</v>
      </c>
      <c r="E77" t="s">
        <v>544</v>
      </c>
      <c r="F77">
        <v>5</v>
      </c>
      <c r="G77" t="s">
        <v>415</v>
      </c>
      <c r="H77" t="s">
        <v>2741</v>
      </c>
      <c r="I77">
        <v>1659024102.5</v>
      </c>
      <c r="J77">
        <f t="shared" si="0"/>
        <v>4.603437858253805E-3</v>
      </c>
      <c r="K77">
        <f t="shared" si="1"/>
        <v>4.6034378582538054</v>
      </c>
      <c r="L77">
        <f t="shared" si="2"/>
        <v>33.996061353717813</v>
      </c>
      <c r="M77">
        <f t="shared" si="3"/>
        <v>908.4928518518517</v>
      </c>
      <c r="N77">
        <f t="shared" si="4"/>
        <v>688.74711488637433</v>
      </c>
      <c r="O77">
        <f t="shared" si="5"/>
        <v>62.43113780685055</v>
      </c>
      <c r="P77">
        <f t="shared" si="6"/>
        <v>82.349880245754179</v>
      </c>
      <c r="Q77">
        <f t="shared" si="7"/>
        <v>0.2878551273735398</v>
      </c>
      <c r="R77">
        <f t="shared" si="8"/>
        <v>2.7600311614355868</v>
      </c>
      <c r="S77">
        <f t="shared" si="9"/>
        <v>0.27215594187895459</v>
      </c>
      <c r="T77">
        <f t="shared" si="10"/>
        <v>0.17143658548168161</v>
      </c>
      <c r="U77">
        <f t="shared" si="11"/>
        <v>321.50993579764565</v>
      </c>
      <c r="V77">
        <f t="shared" si="12"/>
        <v>27.585757565191244</v>
      </c>
      <c r="W77">
        <f t="shared" si="13"/>
        <v>27.076655555555551</v>
      </c>
      <c r="X77">
        <f t="shared" si="14"/>
        <v>3.5953053794558154</v>
      </c>
      <c r="Y77">
        <f t="shared" si="15"/>
        <v>59.494048727075509</v>
      </c>
      <c r="Z77">
        <f t="shared" si="16"/>
        <v>2.1103348893061193</v>
      </c>
      <c r="AA77">
        <f t="shared" si="17"/>
        <v>3.5471361160628394</v>
      </c>
      <c r="AB77">
        <f t="shared" si="18"/>
        <v>1.4849704901496961</v>
      </c>
      <c r="AC77">
        <f t="shared" si="19"/>
        <v>-203.01160954899279</v>
      </c>
      <c r="AD77">
        <f t="shared" si="20"/>
        <v>-34.163102260999189</v>
      </c>
      <c r="AE77">
        <f t="shared" si="21"/>
        <v>-2.670254757275258</v>
      </c>
      <c r="AF77">
        <f t="shared" si="22"/>
        <v>81.664969230378432</v>
      </c>
      <c r="AG77">
        <f t="shared" si="23"/>
        <v>53.260927103625598</v>
      </c>
      <c r="AH77">
        <f t="shared" si="24"/>
        <v>4.6017090483838592</v>
      </c>
      <c r="AI77">
        <f t="shared" si="25"/>
        <v>33.996061353717813</v>
      </c>
      <c r="AJ77">
        <v>1011.371239051948</v>
      </c>
      <c r="AK77">
        <v>953.86144242424234</v>
      </c>
      <c r="AL77">
        <v>3.3994876190475209</v>
      </c>
      <c r="AM77">
        <v>64.75</v>
      </c>
      <c r="AN77">
        <f t="shared" si="26"/>
        <v>4.6034378582538054</v>
      </c>
      <c r="AO77">
        <v>17.875288804979299</v>
      </c>
      <c r="AP77">
        <v>23.27009010989013</v>
      </c>
      <c r="AQ77">
        <v>-2.6838375794922249E-5</v>
      </c>
      <c r="AR77">
        <v>86.349674898157161</v>
      </c>
      <c r="AS77">
        <v>0</v>
      </c>
      <c r="AT77">
        <v>0</v>
      </c>
      <c r="AU77">
        <f t="shared" si="27"/>
        <v>1</v>
      </c>
      <c r="AV77">
        <f t="shared" si="28"/>
        <v>0</v>
      </c>
      <c r="AW77">
        <f t="shared" si="29"/>
        <v>47947.810628146857</v>
      </c>
      <c r="AX77" t="s">
        <v>416</v>
      </c>
      <c r="AY77" t="s">
        <v>416</v>
      </c>
      <c r="AZ77">
        <v>0</v>
      </c>
      <c r="BA77">
        <v>0</v>
      </c>
      <c r="BB77" t="e">
        <f t="shared" si="30"/>
        <v>#DIV/0!</v>
      </c>
      <c r="BC77">
        <v>0</v>
      </c>
      <c r="BD77" t="s">
        <v>416</v>
      </c>
      <c r="BE77" t="s">
        <v>416</v>
      </c>
      <c r="BF77">
        <v>0</v>
      </c>
      <c r="BG77">
        <v>0</v>
      </c>
      <c r="BH77" t="e">
        <f t="shared" si="31"/>
        <v>#DIV/0!</v>
      </c>
      <c r="BI77">
        <v>0.5</v>
      </c>
      <c r="BJ77">
        <f t="shared" si="32"/>
        <v>1681.1965774426483</v>
      </c>
      <c r="BK77">
        <f t="shared" si="33"/>
        <v>33.996061353717813</v>
      </c>
      <c r="BL77" t="e">
        <f t="shared" si="34"/>
        <v>#DIV/0!</v>
      </c>
      <c r="BM77">
        <f t="shared" si="35"/>
        <v>2.0221348181323873E-2</v>
      </c>
      <c r="BN77" t="e">
        <f t="shared" si="36"/>
        <v>#DIV/0!</v>
      </c>
      <c r="BO77" t="e">
        <f t="shared" si="37"/>
        <v>#DIV/0!</v>
      </c>
      <c r="BP77" t="s">
        <v>416</v>
      </c>
      <c r="BQ77">
        <v>0</v>
      </c>
      <c r="BR77" t="e">
        <f t="shared" si="38"/>
        <v>#DIV/0!</v>
      </c>
      <c r="BS77" t="e">
        <f t="shared" si="39"/>
        <v>#DIV/0!</v>
      </c>
      <c r="BT77" t="e">
        <f t="shared" si="40"/>
        <v>#DIV/0!</v>
      </c>
      <c r="BU77" t="e">
        <f t="shared" si="41"/>
        <v>#DIV/0!</v>
      </c>
      <c r="BV77" t="e">
        <f t="shared" si="42"/>
        <v>#DIV/0!</v>
      </c>
      <c r="BW77" t="e">
        <f t="shared" si="43"/>
        <v>#DIV/0!</v>
      </c>
      <c r="BX77" t="e">
        <f t="shared" si="44"/>
        <v>#DIV/0!</v>
      </c>
      <c r="BY77" t="e">
        <f t="shared" si="45"/>
        <v>#DIV/0!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 t="shared" si="46"/>
        <v>1999.999629629629</v>
      </c>
      <c r="CS77">
        <f t="shared" si="47"/>
        <v>1681.1965774426483</v>
      </c>
      <c r="CT77">
        <f t="shared" si="48"/>
        <v>0.84059844438770304</v>
      </c>
      <c r="CU77">
        <f t="shared" si="49"/>
        <v>0.1607549976682669</v>
      </c>
      <c r="CV77">
        <v>6</v>
      </c>
      <c r="CW77">
        <v>0.5</v>
      </c>
      <c r="CX77" t="s">
        <v>417</v>
      </c>
      <c r="CY77">
        <v>2</v>
      </c>
      <c r="CZ77" t="b">
        <v>1</v>
      </c>
      <c r="DA77">
        <v>1659024102.5</v>
      </c>
      <c r="DB77">
        <v>908.4928518518517</v>
      </c>
      <c r="DC77">
        <v>977.41062962962974</v>
      </c>
      <c r="DD77">
        <v>23.281444444444439</v>
      </c>
      <c r="DE77">
        <v>17.8889</v>
      </c>
      <c r="DF77">
        <v>903.9148148148148</v>
      </c>
      <c r="DG77">
        <v>22.976177777777771</v>
      </c>
      <c r="DH77">
        <v>500.08762962962959</v>
      </c>
      <c r="DI77">
        <v>90.544496296296273</v>
      </c>
      <c r="DJ77">
        <v>0.1000036333333333</v>
      </c>
      <c r="DK77">
        <v>26.847062962962958</v>
      </c>
      <c r="DL77">
        <v>27.076655555555551</v>
      </c>
      <c r="DM77">
        <v>999.90000000000009</v>
      </c>
      <c r="DN77">
        <v>0</v>
      </c>
      <c r="DO77">
        <v>0</v>
      </c>
      <c r="DP77">
        <v>10010.01851851852</v>
      </c>
      <c r="DQ77">
        <v>0</v>
      </c>
      <c r="DR77">
        <v>11.6396</v>
      </c>
      <c r="DS77">
        <v>-68.917748148148149</v>
      </c>
      <c r="DT77">
        <v>930.14777777777783</v>
      </c>
      <c r="DU77">
        <v>995.21348148148127</v>
      </c>
      <c r="DV77">
        <v>5.3925507407407398</v>
      </c>
      <c r="DW77">
        <v>977.41062962962974</v>
      </c>
      <c r="DX77">
        <v>17.8889</v>
      </c>
      <c r="DY77">
        <v>2.1080077777777779</v>
      </c>
      <c r="DZ77">
        <v>1.6197403703703701</v>
      </c>
      <c r="EA77">
        <v>18.279807407407411</v>
      </c>
      <c r="EB77">
        <v>14.147903703703699</v>
      </c>
      <c r="EC77">
        <v>1999.999629629629</v>
      </c>
      <c r="ED77">
        <v>0.98000199999999982</v>
      </c>
      <c r="EE77">
        <v>1.999803703703704E-2</v>
      </c>
      <c r="EF77">
        <v>0</v>
      </c>
      <c r="EG77">
        <v>794.39999999999986</v>
      </c>
      <c r="EH77">
        <v>5.000560000000001</v>
      </c>
      <c r="EI77">
        <v>15821.73333333333</v>
      </c>
      <c r="EJ77">
        <v>17294.87777777778</v>
      </c>
      <c r="EK77">
        <v>37.561999999999998</v>
      </c>
      <c r="EL77">
        <v>38.152555555555551</v>
      </c>
      <c r="EM77">
        <v>37.235999999999997</v>
      </c>
      <c r="EN77">
        <v>37.25</v>
      </c>
      <c r="EO77">
        <v>38.561999999999998</v>
      </c>
      <c r="EP77">
        <v>1955.103333333333</v>
      </c>
      <c r="EQ77">
        <v>39.896296296296299</v>
      </c>
      <c r="ER77">
        <v>0</v>
      </c>
      <c r="ES77">
        <v>1659024111</v>
      </c>
      <c r="ET77">
        <v>0</v>
      </c>
      <c r="EU77">
        <v>794.37623076923069</v>
      </c>
      <c r="EV77">
        <v>-2.448273497637441</v>
      </c>
      <c r="EW77">
        <v>-54.813675144562652</v>
      </c>
      <c r="EX77">
        <v>15821.696153846149</v>
      </c>
      <c r="EY77">
        <v>15</v>
      </c>
      <c r="EZ77">
        <v>0</v>
      </c>
      <c r="FA77" t="s">
        <v>418</v>
      </c>
      <c r="FB77">
        <v>1655239120</v>
      </c>
      <c r="FC77">
        <v>1655239135</v>
      </c>
      <c r="FD77">
        <v>0</v>
      </c>
      <c r="FE77">
        <v>-7.4999999999999997E-2</v>
      </c>
      <c r="FF77">
        <v>-2.7E-2</v>
      </c>
      <c r="FG77">
        <v>1.986</v>
      </c>
      <c r="FH77">
        <v>0.13900000000000001</v>
      </c>
      <c r="FI77">
        <v>420</v>
      </c>
      <c r="FJ77">
        <v>22</v>
      </c>
      <c r="FK77">
        <v>0.12</v>
      </c>
      <c r="FL77">
        <v>0.02</v>
      </c>
      <c r="FM77">
        <v>-68.710397560975608</v>
      </c>
      <c r="FN77">
        <v>-3.3904641114983849</v>
      </c>
      <c r="FO77">
        <v>0.33960778991310042</v>
      </c>
      <c r="FP77">
        <v>0</v>
      </c>
      <c r="FQ77">
        <v>794.53808823529403</v>
      </c>
      <c r="FR77">
        <v>-2.334713517360155</v>
      </c>
      <c r="FS77">
        <v>0.30562398732150892</v>
      </c>
      <c r="FT77">
        <v>0</v>
      </c>
      <c r="FU77">
        <v>5.3822197560975606</v>
      </c>
      <c r="FV77">
        <v>0.1664161672473902</v>
      </c>
      <c r="FW77">
        <v>1.7268052764627909E-2</v>
      </c>
      <c r="FX77">
        <v>0</v>
      </c>
      <c r="FY77">
        <v>0</v>
      </c>
      <c r="FZ77">
        <v>3</v>
      </c>
      <c r="GA77" t="s">
        <v>427</v>
      </c>
      <c r="GB77">
        <v>2.98048</v>
      </c>
      <c r="GC77">
        <v>2.7285499999999998</v>
      </c>
      <c r="GD77">
        <v>0.150196</v>
      </c>
      <c r="GE77">
        <v>0.15861800000000001</v>
      </c>
      <c r="GF77">
        <v>0.105236</v>
      </c>
      <c r="GG77">
        <v>8.8181200000000001E-2</v>
      </c>
      <c r="GH77">
        <v>25487</v>
      </c>
      <c r="GI77">
        <v>24893</v>
      </c>
      <c r="GJ77">
        <v>30517.9</v>
      </c>
      <c r="GK77">
        <v>29829.3</v>
      </c>
      <c r="GL77">
        <v>37672.800000000003</v>
      </c>
      <c r="GM77">
        <v>35817.699999999997</v>
      </c>
      <c r="GN77">
        <v>46676.5</v>
      </c>
      <c r="GO77">
        <v>44360</v>
      </c>
      <c r="GP77">
        <v>1.8868</v>
      </c>
      <c r="GQ77">
        <v>1.86077</v>
      </c>
      <c r="GR77">
        <v>0.118017</v>
      </c>
      <c r="GS77">
        <v>0</v>
      </c>
      <c r="GT77">
        <v>25.1465</v>
      </c>
      <c r="GU77">
        <v>999.9</v>
      </c>
      <c r="GV77">
        <v>53.3</v>
      </c>
      <c r="GW77">
        <v>30.8</v>
      </c>
      <c r="GX77">
        <v>26.256900000000002</v>
      </c>
      <c r="GY77">
        <v>63.323399999999999</v>
      </c>
      <c r="GZ77">
        <v>25.288499999999999</v>
      </c>
      <c r="HA77">
        <v>1</v>
      </c>
      <c r="HB77">
        <v>-0.14108999999999999</v>
      </c>
      <c r="HC77">
        <v>0.20496200000000001</v>
      </c>
      <c r="HD77">
        <v>20.192399999999999</v>
      </c>
      <c r="HE77">
        <v>5.2304700000000004</v>
      </c>
      <c r="HF77">
        <v>11.968</v>
      </c>
      <c r="HG77">
        <v>4.9706999999999999</v>
      </c>
      <c r="HH77">
        <v>3.2896000000000001</v>
      </c>
      <c r="HI77">
        <v>9209</v>
      </c>
      <c r="HJ77">
        <v>9999</v>
      </c>
      <c r="HK77">
        <v>9999</v>
      </c>
      <c r="HL77">
        <v>295.3</v>
      </c>
      <c r="HM77">
        <v>4.9731699999999996</v>
      </c>
      <c r="HN77">
        <v>1.8778999999999999</v>
      </c>
      <c r="HO77">
        <v>1.8760300000000001</v>
      </c>
      <c r="HP77">
        <v>1.8788400000000001</v>
      </c>
      <c r="HQ77">
        <v>1.8754900000000001</v>
      </c>
      <c r="HR77">
        <v>1.8791100000000001</v>
      </c>
      <c r="HS77">
        <v>1.8762099999999999</v>
      </c>
      <c r="HT77">
        <v>1.8773200000000001</v>
      </c>
      <c r="HU77">
        <v>0</v>
      </c>
      <c r="HV77">
        <v>0</v>
      </c>
      <c r="HW77">
        <v>0</v>
      </c>
      <c r="HX77">
        <v>0</v>
      </c>
      <c r="HY77" t="s">
        <v>420</v>
      </c>
      <c r="HZ77" t="s">
        <v>421</v>
      </c>
      <c r="IA77" t="s">
        <v>422</v>
      </c>
      <c r="IB77" t="s">
        <v>422</v>
      </c>
      <c r="IC77" t="s">
        <v>422</v>
      </c>
      <c r="ID77" t="s">
        <v>422</v>
      </c>
      <c r="IE77">
        <v>0</v>
      </c>
      <c r="IF77">
        <v>100</v>
      </c>
      <c r="IG77">
        <v>100</v>
      </c>
      <c r="IH77">
        <v>4.6269999999999998</v>
      </c>
      <c r="II77">
        <v>0.30499999999999999</v>
      </c>
      <c r="IJ77">
        <v>1.981763419366358</v>
      </c>
      <c r="IK77">
        <v>4.1594547590360449E-3</v>
      </c>
      <c r="IL77">
        <v>-1.867668404869411E-6</v>
      </c>
      <c r="IM77">
        <v>4.9096340421811042E-10</v>
      </c>
      <c r="IN77">
        <v>-2.3250521569731349E-2</v>
      </c>
      <c r="IO77">
        <v>5.6214120975847052E-3</v>
      </c>
      <c r="IP77">
        <v>3.6430730392419388E-4</v>
      </c>
      <c r="IQ77">
        <v>5.8048895600362112E-7</v>
      </c>
      <c r="IR77">
        <v>0</v>
      </c>
      <c r="IS77">
        <v>2100</v>
      </c>
      <c r="IT77">
        <v>1</v>
      </c>
      <c r="IU77">
        <v>26</v>
      </c>
      <c r="IV77">
        <v>63083.199999999997</v>
      </c>
      <c r="IW77">
        <v>63082.9</v>
      </c>
      <c r="IX77">
        <v>2.2338900000000002</v>
      </c>
      <c r="IY77">
        <v>2.5354000000000001</v>
      </c>
      <c r="IZ77">
        <v>1.39893</v>
      </c>
      <c r="JA77">
        <v>2.33887</v>
      </c>
      <c r="JB77">
        <v>1.4489700000000001</v>
      </c>
      <c r="JC77">
        <v>2.4560499999999998</v>
      </c>
      <c r="JD77">
        <v>38.330100000000002</v>
      </c>
      <c r="JE77">
        <v>23.947399999999998</v>
      </c>
      <c r="JF77">
        <v>18</v>
      </c>
      <c r="JG77">
        <v>492.26499999999999</v>
      </c>
      <c r="JH77">
        <v>447.483</v>
      </c>
      <c r="JI77">
        <v>25.0002</v>
      </c>
      <c r="JJ77">
        <v>26.016200000000001</v>
      </c>
      <c r="JK77">
        <v>30.000299999999999</v>
      </c>
      <c r="JL77">
        <v>25.803799999999999</v>
      </c>
      <c r="JM77">
        <v>25.875299999999999</v>
      </c>
      <c r="JN77">
        <v>44.755899999999997</v>
      </c>
      <c r="JO77">
        <v>36.591900000000003</v>
      </c>
      <c r="JP77">
        <v>39.840200000000003</v>
      </c>
      <c r="JQ77">
        <v>25</v>
      </c>
      <c r="JR77">
        <v>1023.09</v>
      </c>
      <c r="JS77">
        <v>17.846499999999999</v>
      </c>
      <c r="JT77">
        <v>100.879</v>
      </c>
      <c r="JU77">
        <v>102.003</v>
      </c>
    </row>
    <row r="78" spans="1:281" x14ac:dyDescent="0.2">
      <c r="A78">
        <v>62</v>
      </c>
      <c r="B78">
        <v>1659024115</v>
      </c>
      <c r="C78">
        <v>396.5</v>
      </c>
      <c r="D78" t="s">
        <v>545</v>
      </c>
      <c r="E78" t="s">
        <v>546</v>
      </c>
      <c r="F78">
        <v>5</v>
      </c>
      <c r="G78" t="s">
        <v>415</v>
      </c>
      <c r="H78" t="s">
        <v>2741</v>
      </c>
      <c r="I78">
        <v>1659024107.2142861</v>
      </c>
      <c r="J78">
        <f t="shared" si="0"/>
        <v>4.6076664092357519E-3</v>
      </c>
      <c r="K78">
        <f t="shared" si="1"/>
        <v>4.607666409235752</v>
      </c>
      <c r="L78">
        <f t="shared" si="2"/>
        <v>34.31275832195638</v>
      </c>
      <c r="M78">
        <f t="shared" si="3"/>
        <v>924.05017857142855</v>
      </c>
      <c r="N78">
        <f t="shared" si="4"/>
        <v>702.17829120998124</v>
      </c>
      <c r="O78">
        <f t="shared" si="5"/>
        <v>63.648492659226797</v>
      </c>
      <c r="P78">
        <f t="shared" si="6"/>
        <v>83.759924998838741</v>
      </c>
      <c r="Q78">
        <f t="shared" si="7"/>
        <v>0.28803511716186914</v>
      </c>
      <c r="R78">
        <f t="shared" si="8"/>
        <v>2.7595548858647572</v>
      </c>
      <c r="S78">
        <f t="shared" si="9"/>
        <v>0.2723143144646315</v>
      </c>
      <c r="T78">
        <f t="shared" si="10"/>
        <v>0.17153735843483409</v>
      </c>
      <c r="U78">
        <f t="shared" si="11"/>
        <v>321.50928835330274</v>
      </c>
      <c r="V78">
        <f t="shared" si="12"/>
        <v>27.585117374784797</v>
      </c>
      <c r="W78">
        <f t="shared" si="13"/>
        <v>27.076442857142862</v>
      </c>
      <c r="X78">
        <f t="shared" si="14"/>
        <v>3.5952604917366706</v>
      </c>
      <c r="Y78">
        <f t="shared" si="15"/>
        <v>59.477201470547925</v>
      </c>
      <c r="Z78">
        <f t="shared" si="16"/>
        <v>2.1097879655498839</v>
      </c>
      <c r="AA78">
        <f t="shared" si="17"/>
        <v>3.5472213106640771</v>
      </c>
      <c r="AB78">
        <f t="shared" si="18"/>
        <v>1.4854725261867867</v>
      </c>
      <c r="AC78">
        <f t="shared" si="19"/>
        <v>-203.19808864729666</v>
      </c>
      <c r="AD78">
        <f t="shared" si="20"/>
        <v>-34.064794507886575</v>
      </c>
      <c r="AE78">
        <f t="shared" si="21"/>
        <v>-2.6630329732476392</v>
      </c>
      <c r="AF78">
        <f t="shared" si="22"/>
        <v>81.583372224871852</v>
      </c>
      <c r="AG78">
        <f t="shared" si="23"/>
        <v>53.376458681235874</v>
      </c>
      <c r="AH78">
        <f t="shared" si="24"/>
        <v>4.6086033156869641</v>
      </c>
      <c r="AI78">
        <f t="shared" si="25"/>
        <v>34.31275832195638</v>
      </c>
      <c r="AJ78">
        <v>1028.2332313636371</v>
      </c>
      <c r="AK78">
        <v>970.60719393939337</v>
      </c>
      <c r="AL78">
        <v>3.3426838095237188</v>
      </c>
      <c r="AM78">
        <v>64.75</v>
      </c>
      <c r="AN78">
        <f t="shared" si="26"/>
        <v>4.607666409235752</v>
      </c>
      <c r="AO78">
        <v>17.870896874171549</v>
      </c>
      <c r="AP78">
        <v>23.270224175824179</v>
      </c>
      <c r="AQ78">
        <v>-3.39558467909776E-6</v>
      </c>
      <c r="AR78">
        <v>86.349674898157161</v>
      </c>
      <c r="AS78">
        <v>0</v>
      </c>
      <c r="AT78">
        <v>0</v>
      </c>
      <c r="AU78">
        <f t="shared" si="27"/>
        <v>1</v>
      </c>
      <c r="AV78">
        <f t="shared" si="28"/>
        <v>0</v>
      </c>
      <c r="AW78">
        <f t="shared" si="29"/>
        <v>47934.794605720264</v>
      </c>
      <c r="AX78" t="s">
        <v>416</v>
      </c>
      <c r="AY78" t="s">
        <v>416</v>
      </c>
      <c r="AZ78">
        <v>0</v>
      </c>
      <c r="BA78">
        <v>0</v>
      </c>
      <c r="BB78" t="e">
        <f t="shared" si="30"/>
        <v>#DIV/0!</v>
      </c>
      <c r="BC78">
        <v>0</v>
      </c>
      <c r="BD78" t="s">
        <v>416</v>
      </c>
      <c r="BE78" t="s">
        <v>416</v>
      </c>
      <c r="BF78">
        <v>0</v>
      </c>
      <c r="BG78">
        <v>0</v>
      </c>
      <c r="BH78" t="e">
        <f t="shared" si="31"/>
        <v>#DIV/0!</v>
      </c>
      <c r="BI78">
        <v>0.5</v>
      </c>
      <c r="BJ78">
        <f t="shared" si="32"/>
        <v>1681.1948996649237</v>
      </c>
      <c r="BK78">
        <f t="shared" si="33"/>
        <v>34.31275832195638</v>
      </c>
      <c r="BL78" t="e">
        <f t="shared" si="34"/>
        <v>#DIV/0!</v>
      </c>
      <c r="BM78">
        <f t="shared" si="35"/>
        <v>2.0409744479236287E-2</v>
      </c>
      <c r="BN78" t="e">
        <f t="shared" si="36"/>
        <v>#DIV/0!</v>
      </c>
      <c r="BO78" t="e">
        <f t="shared" si="37"/>
        <v>#DIV/0!</v>
      </c>
      <c r="BP78" t="s">
        <v>416</v>
      </c>
      <c r="BQ78">
        <v>0</v>
      </c>
      <c r="BR78" t="e">
        <f t="shared" si="38"/>
        <v>#DIV/0!</v>
      </c>
      <c r="BS78" t="e">
        <f t="shared" si="39"/>
        <v>#DIV/0!</v>
      </c>
      <c r="BT78" t="e">
        <f t="shared" si="40"/>
        <v>#DIV/0!</v>
      </c>
      <c r="BU78" t="e">
        <f t="shared" si="41"/>
        <v>#DIV/0!</v>
      </c>
      <c r="BV78" t="e">
        <f t="shared" si="42"/>
        <v>#DIV/0!</v>
      </c>
      <c r="BW78" t="e">
        <f t="shared" si="43"/>
        <v>#DIV/0!</v>
      </c>
      <c r="BX78" t="e">
        <f t="shared" si="44"/>
        <v>#DIV/0!</v>
      </c>
      <c r="BY78" t="e">
        <f t="shared" si="45"/>
        <v>#DIV/0!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 t="shared" si="46"/>
        <v>1999.9978571428569</v>
      </c>
      <c r="CS78">
        <f t="shared" si="47"/>
        <v>1681.1948996649237</v>
      </c>
      <c r="CT78">
        <f t="shared" si="48"/>
        <v>0.84059835047355169</v>
      </c>
      <c r="CU78">
        <f t="shared" si="49"/>
        <v>0.1607548164139547</v>
      </c>
      <c r="CV78">
        <v>6</v>
      </c>
      <c r="CW78">
        <v>0.5</v>
      </c>
      <c r="CX78" t="s">
        <v>417</v>
      </c>
      <c r="CY78">
        <v>2</v>
      </c>
      <c r="CZ78" t="b">
        <v>1</v>
      </c>
      <c r="DA78">
        <v>1659024107.2142861</v>
      </c>
      <c r="DB78">
        <v>924.05017857142855</v>
      </c>
      <c r="DC78">
        <v>993.1964999999999</v>
      </c>
      <c r="DD78">
        <v>23.275449999999999</v>
      </c>
      <c r="DE78">
        <v>17.875074999999999</v>
      </c>
      <c r="DF78">
        <v>919.44142857142856</v>
      </c>
      <c r="DG78">
        <v>22.970314285714291</v>
      </c>
      <c r="DH78">
        <v>500.11371428571431</v>
      </c>
      <c r="DI78">
        <v>90.544289285714285</v>
      </c>
      <c r="DJ78">
        <v>0.1000576785714286</v>
      </c>
      <c r="DK78">
        <v>26.847471428571431</v>
      </c>
      <c r="DL78">
        <v>27.076442857142862</v>
      </c>
      <c r="DM78">
        <v>999.9000000000002</v>
      </c>
      <c r="DN78">
        <v>0</v>
      </c>
      <c r="DO78">
        <v>0</v>
      </c>
      <c r="DP78">
        <v>10007.22285714286</v>
      </c>
      <c r="DQ78">
        <v>0</v>
      </c>
      <c r="DR78">
        <v>11.6396</v>
      </c>
      <c r="DS78">
        <v>-69.146499999999989</v>
      </c>
      <c r="DT78">
        <v>946.07024999999987</v>
      </c>
      <c r="DU78">
        <v>1011.273607142857</v>
      </c>
      <c r="DV78">
        <v>5.4003796428571436</v>
      </c>
      <c r="DW78">
        <v>993.1964999999999</v>
      </c>
      <c r="DX78">
        <v>17.875074999999999</v>
      </c>
      <c r="DY78">
        <v>2.107458928571428</v>
      </c>
      <c r="DZ78">
        <v>1.618485357142857</v>
      </c>
      <c r="EA78">
        <v>18.275664285714289</v>
      </c>
      <c r="EB78">
        <v>14.13593571428571</v>
      </c>
      <c r="EC78">
        <v>1999.9978571428569</v>
      </c>
      <c r="ED78">
        <v>0.98000467857142837</v>
      </c>
      <c r="EE78">
        <v>1.9995450000000001E-2</v>
      </c>
      <c r="EF78">
        <v>0</v>
      </c>
      <c r="EG78">
        <v>794.12828571428577</v>
      </c>
      <c r="EH78">
        <v>5.000560000000001</v>
      </c>
      <c r="EI78">
        <v>15817.10357142857</v>
      </c>
      <c r="EJ78">
        <v>17294.88571428572</v>
      </c>
      <c r="EK78">
        <v>37.561999999999998</v>
      </c>
      <c r="EL78">
        <v>38.15821428571428</v>
      </c>
      <c r="EM78">
        <v>37.243250000000003</v>
      </c>
      <c r="EN78">
        <v>37.25</v>
      </c>
      <c r="EO78">
        <v>38.561999999999998</v>
      </c>
      <c r="EP78">
        <v>1955.107857142857</v>
      </c>
      <c r="EQ78">
        <v>39.890000000000008</v>
      </c>
      <c r="ER78">
        <v>0</v>
      </c>
      <c r="ES78">
        <v>1659024115.8</v>
      </c>
      <c r="ET78">
        <v>0</v>
      </c>
      <c r="EU78">
        <v>794.11457692307692</v>
      </c>
      <c r="EV78">
        <v>-3.2915213709209841</v>
      </c>
      <c r="EW78">
        <v>-66.006837665047414</v>
      </c>
      <c r="EX78">
        <v>15816.99615384615</v>
      </c>
      <c r="EY78">
        <v>15</v>
      </c>
      <c r="EZ78">
        <v>0</v>
      </c>
      <c r="FA78" t="s">
        <v>418</v>
      </c>
      <c r="FB78">
        <v>1655239120</v>
      </c>
      <c r="FC78">
        <v>1655239135</v>
      </c>
      <c r="FD78">
        <v>0</v>
      </c>
      <c r="FE78">
        <v>-7.4999999999999997E-2</v>
      </c>
      <c r="FF78">
        <v>-2.7E-2</v>
      </c>
      <c r="FG78">
        <v>1.986</v>
      </c>
      <c r="FH78">
        <v>0.13900000000000001</v>
      </c>
      <c r="FI78">
        <v>420</v>
      </c>
      <c r="FJ78">
        <v>22</v>
      </c>
      <c r="FK78">
        <v>0.12</v>
      </c>
      <c r="FL78">
        <v>0.02</v>
      </c>
      <c r="FM78">
        <v>-68.994692499999999</v>
      </c>
      <c r="FN78">
        <v>-2.922708067542175</v>
      </c>
      <c r="FO78">
        <v>0.28824587541498298</v>
      </c>
      <c r="FP78">
        <v>0</v>
      </c>
      <c r="FQ78">
        <v>794.2682941176472</v>
      </c>
      <c r="FR78">
        <v>-2.9461268156068972</v>
      </c>
      <c r="FS78">
        <v>0.34971993243432198</v>
      </c>
      <c r="FT78">
        <v>0</v>
      </c>
      <c r="FU78">
        <v>5.3939660000000007</v>
      </c>
      <c r="FV78">
        <v>9.6009906191373909E-2</v>
      </c>
      <c r="FW78">
        <v>1.13644372495958E-2</v>
      </c>
      <c r="FX78">
        <v>1</v>
      </c>
      <c r="FY78">
        <v>1</v>
      </c>
      <c r="FZ78">
        <v>3</v>
      </c>
      <c r="GA78" t="s">
        <v>419</v>
      </c>
      <c r="GB78">
        <v>2.9805100000000002</v>
      </c>
      <c r="GC78">
        <v>2.7283499999999998</v>
      </c>
      <c r="GD78">
        <v>0.151891</v>
      </c>
      <c r="GE78">
        <v>0.160305</v>
      </c>
      <c r="GF78">
        <v>0.10523</v>
      </c>
      <c r="GG78">
        <v>8.8128799999999993E-2</v>
      </c>
      <c r="GH78">
        <v>25435.8</v>
      </c>
      <c r="GI78">
        <v>24842.5</v>
      </c>
      <c r="GJ78">
        <v>30517.599999999999</v>
      </c>
      <c r="GK78">
        <v>29828.7</v>
      </c>
      <c r="GL78">
        <v>37673.4</v>
      </c>
      <c r="GM78">
        <v>35818.800000000003</v>
      </c>
      <c r="GN78">
        <v>46676.7</v>
      </c>
      <c r="GO78">
        <v>44358.5</v>
      </c>
      <c r="GP78">
        <v>1.88662</v>
      </c>
      <c r="GQ78">
        <v>1.8609</v>
      </c>
      <c r="GR78">
        <v>0.11768199999999999</v>
      </c>
      <c r="GS78">
        <v>0</v>
      </c>
      <c r="GT78">
        <v>25.149699999999999</v>
      </c>
      <c r="GU78">
        <v>999.9</v>
      </c>
      <c r="GV78">
        <v>53.2</v>
      </c>
      <c r="GW78">
        <v>30.8</v>
      </c>
      <c r="GX78">
        <v>26.2056</v>
      </c>
      <c r="GY78">
        <v>62.883400000000002</v>
      </c>
      <c r="GZ78">
        <v>25.244399999999999</v>
      </c>
      <c r="HA78">
        <v>1</v>
      </c>
      <c r="HB78">
        <v>-0.20538100000000001</v>
      </c>
      <c r="HC78">
        <v>0.275613</v>
      </c>
      <c r="HD78">
        <v>20.192399999999999</v>
      </c>
      <c r="HE78">
        <v>5.2300199999999997</v>
      </c>
      <c r="HF78">
        <v>11.968</v>
      </c>
      <c r="HG78">
        <v>4.9706000000000001</v>
      </c>
      <c r="HH78">
        <v>3.2894999999999999</v>
      </c>
      <c r="HI78">
        <v>9209</v>
      </c>
      <c r="HJ78">
        <v>9999</v>
      </c>
      <c r="HK78">
        <v>9999</v>
      </c>
      <c r="HL78">
        <v>295.3</v>
      </c>
      <c r="HM78">
        <v>4.9731399999999999</v>
      </c>
      <c r="HN78">
        <v>1.8778999999999999</v>
      </c>
      <c r="HO78">
        <v>1.8760300000000001</v>
      </c>
      <c r="HP78">
        <v>1.8788199999999999</v>
      </c>
      <c r="HQ78">
        <v>1.87547</v>
      </c>
      <c r="HR78">
        <v>1.8791100000000001</v>
      </c>
      <c r="HS78">
        <v>1.8762099999999999</v>
      </c>
      <c r="HT78">
        <v>1.8773200000000001</v>
      </c>
      <c r="HU78">
        <v>0</v>
      </c>
      <c r="HV78">
        <v>0</v>
      </c>
      <c r="HW78">
        <v>0</v>
      </c>
      <c r="HX78">
        <v>0</v>
      </c>
      <c r="HY78" t="s">
        <v>420</v>
      </c>
      <c r="HZ78" t="s">
        <v>421</v>
      </c>
      <c r="IA78" t="s">
        <v>422</v>
      </c>
      <c r="IB78" t="s">
        <v>422</v>
      </c>
      <c r="IC78" t="s">
        <v>422</v>
      </c>
      <c r="ID78" t="s">
        <v>422</v>
      </c>
      <c r="IE78">
        <v>0</v>
      </c>
      <c r="IF78">
        <v>100</v>
      </c>
      <c r="IG78">
        <v>100</v>
      </c>
      <c r="IH78">
        <v>4.6589999999999998</v>
      </c>
      <c r="II78">
        <v>0.30499999999999999</v>
      </c>
      <c r="IJ78">
        <v>1.981763419366358</v>
      </c>
      <c r="IK78">
        <v>4.1594547590360449E-3</v>
      </c>
      <c r="IL78">
        <v>-1.867668404869411E-6</v>
      </c>
      <c r="IM78">
        <v>4.9096340421811042E-10</v>
      </c>
      <c r="IN78">
        <v>-2.3250521569731349E-2</v>
      </c>
      <c r="IO78">
        <v>5.6214120975847052E-3</v>
      </c>
      <c r="IP78">
        <v>3.6430730392419388E-4</v>
      </c>
      <c r="IQ78">
        <v>5.8048895600362112E-7</v>
      </c>
      <c r="IR78">
        <v>0</v>
      </c>
      <c r="IS78">
        <v>2100</v>
      </c>
      <c r="IT78">
        <v>1</v>
      </c>
      <c r="IU78">
        <v>26</v>
      </c>
      <c r="IV78">
        <v>63083.199999999997</v>
      </c>
      <c r="IW78">
        <v>63083</v>
      </c>
      <c r="IX78">
        <v>2.2631800000000002</v>
      </c>
      <c r="IY78">
        <v>2.5329600000000001</v>
      </c>
      <c r="IZ78">
        <v>1.39893</v>
      </c>
      <c r="JA78">
        <v>2.33887</v>
      </c>
      <c r="JB78">
        <v>1.4489700000000001</v>
      </c>
      <c r="JC78">
        <v>2.4731399999999999</v>
      </c>
      <c r="JD78">
        <v>38.330100000000002</v>
      </c>
      <c r="JE78">
        <v>23.9649</v>
      </c>
      <c r="JF78">
        <v>18</v>
      </c>
      <c r="JG78">
        <v>492.19600000000003</v>
      </c>
      <c r="JH78">
        <v>447.58800000000002</v>
      </c>
      <c r="JI78">
        <v>25.0002</v>
      </c>
      <c r="JJ78">
        <v>26.020600000000002</v>
      </c>
      <c r="JK78">
        <v>30.000399999999999</v>
      </c>
      <c r="JL78">
        <v>25.807600000000001</v>
      </c>
      <c r="JM78">
        <v>25.878699999999998</v>
      </c>
      <c r="JN78">
        <v>45.3065</v>
      </c>
      <c r="JO78">
        <v>36.591900000000003</v>
      </c>
      <c r="JP78">
        <v>39.840200000000003</v>
      </c>
      <c r="JQ78">
        <v>25</v>
      </c>
      <c r="JR78">
        <v>1036.45</v>
      </c>
      <c r="JS78">
        <v>17.8414</v>
      </c>
      <c r="JT78">
        <v>100.879</v>
      </c>
      <c r="JU78">
        <v>102</v>
      </c>
    </row>
    <row r="79" spans="1:281" x14ac:dyDescent="0.2">
      <c r="A79">
        <v>63</v>
      </c>
      <c r="B79">
        <v>1659024120</v>
      </c>
      <c r="C79">
        <v>401.5</v>
      </c>
      <c r="D79" t="s">
        <v>547</v>
      </c>
      <c r="E79" t="s">
        <v>548</v>
      </c>
      <c r="F79">
        <v>5</v>
      </c>
      <c r="G79" t="s">
        <v>415</v>
      </c>
      <c r="H79" t="s">
        <v>2741</v>
      </c>
      <c r="I79">
        <v>1659024112.5</v>
      </c>
      <c r="J79">
        <f t="shared" si="0"/>
        <v>4.6172888119618864E-3</v>
      </c>
      <c r="K79">
        <f t="shared" si="1"/>
        <v>4.6172888119618865</v>
      </c>
      <c r="L79">
        <f t="shared" si="2"/>
        <v>34.142306095659116</v>
      </c>
      <c r="M79">
        <f t="shared" si="3"/>
        <v>941.52862962962956</v>
      </c>
      <c r="N79">
        <f t="shared" si="4"/>
        <v>720.49194558043757</v>
      </c>
      <c r="O79">
        <f t="shared" si="5"/>
        <v>65.308124937504772</v>
      </c>
      <c r="P79">
        <f t="shared" si="6"/>
        <v>85.343729035794837</v>
      </c>
      <c r="Q79">
        <f t="shared" si="7"/>
        <v>0.28854366400648201</v>
      </c>
      <c r="R79">
        <f t="shared" si="8"/>
        <v>2.7587470620023153</v>
      </c>
      <c r="S79">
        <f t="shared" si="9"/>
        <v>0.27276458405902276</v>
      </c>
      <c r="T79">
        <f t="shared" si="10"/>
        <v>0.17182360820609627</v>
      </c>
      <c r="U79">
        <f t="shared" si="11"/>
        <v>321.5090989089245</v>
      </c>
      <c r="V79">
        <f t="shared" si="12"/>
        <v>27.584046088894027</v>
      </c>
      <c r="W79">
        <f t="shared" si="13"/>
        <v>27.07757777777778</v>
      </c>
      <c r="X79">
        <f t="shared" si="14"/>
        <v>3.5955000102253085</v>
      </c>
      <c r="Y79">
        <f t="shared" si="15"/>
        <v>59.461185088597404</v>
      </c>
      <c r="Z79">
        <f t="shared" si="16"/>
        <v>2.1093905769969146</v>
      </c>
      <c r="AA79">
        <f t="shared" si="17"/>
        <v>3.5475084693551167</v>
      </c>
      <c r="AB79">
        <f t="shared" si="18"/>
        <v>1.486109433228394</v>
      </c>
      <c r="AC79">
        <f t="shared" si="19"/>
        <v>-203.62243660751918</v>
      </c>
      <c r="AD79">
        <f t="shared" si="20"/>
        <v>-34.018859828568438</v>
      </c>
      <c r="AE79">
        <f t="shared" si="21"/>
        <v>-2.6602541621020781</v>
      </c>
      <c r="AF79">
        <f t="shared" si="22"/>
        <v>81.207548310734794</v>
      </c>
      <c r="AG79">
        <f t="shared" si="23"/>
        <v>53.523344229893432</v>
      </c>
      <c r="AH79">
        <f t="shared" si="24"/>
        <v>4.6118762493216741</v>
      </c>
      <c r="AI79">
        <f t="shared" si="25"/>
        <v>34.142306095659116</v>
      </c>
      <c r="AJ79">
        <v>1045.452243640693</v>
      </c>
      <c r="AK79">
        <v>987.71400606060604</v>
      </c>
      <c r="AL79">
        <v>3.4114838095237192</v>
      </c>
      <c r="AM79">
        <v>64.75</v>
      </c>
      <c r="AN79">
        <f t="shared" si="26"/>
        <v>4.6172888119618865</v>
      </c>
      <c r="AO79">
        <v>17.860002641860671</v>
      </c>
      <c r="AP79">
        <v>23.270352747252769</v>
      </c>
      <c r="AQ79">
        <v>8.727676421583658E-8</v>
      </c>
      <c r="AR79">
        <v>86.349674898157161</v>
      </c>
      <c r="AS79">
        <v>0</v>
      </c>
      <c r="AT79">
        <v>0</v>
      </c>
      <c r="AU79">
        <f t="shared" si="27"/>
        <v>1</v>
      </c>
      <c r="AV79">
        <f t="shared" si="28"/>
        <v>0</v>
      </c>
      <c r="AW79">
        <f t="shared" si="29"/>
        <v>47912.608665666841</v>
      </c>
      <c r="AX79" t="s">
        <v>416</v>
      </c>
      <c r="AY79" t="s">
        <v>416</v>
      </c>
      <c r="AZ79">
        <v>0</v>
      </c>
      <c r="BA79">
        <v>0</v>
      </c>
      <c r="BB79" t="e">
        <f t="shared" si="30"/>
        <v>#DIV/0!</v>
      </c>
      <c r="BC79">
        <v>0</v>
      </c>
      <c r="BD79" t="s">
        <v>416</v>
      </c>
      <c r="BE79" t="s">
        <v>416</v>
      </c>
      <c r="BF79">
        <v>0</v>
      </c>
      <c r="BG79">
        <v>0</v>
      </c>
      <c r="BH79" t="e">
        <f t="shared" si="31"/>
        <v>#DIV/0!</v>
      </c>
      <c r="BI79">
        <v>0.5</v>
      </c>
      <c r="BJ79">
        <f t="shared" si="32"/>
        <v>1681.19502188718</v>
      </c>
      <c r="BK79">
        <f t="shared" si="33"/>
        <v>34.142306095659116</v>
      </c>
      <c r="BL79" t="e">
        <f t="shared" si="34"/>
        <v>#DIV/0!</v>
      </c>
      <c r="BM79">
        <f t="shared" si="35"/>
        <v>2.0308355456188296E-2</v>
      </c>
      <c r="BN79" t="e">
        <f t="shared" si="36"/>
        <v>#DIV/0!</v>
      </c>
      <c r="BO79" t="e">
        <f t="shared" si="37"/>
        <v>#DIV/0!</v>
      </c>
      <c r="BP79" t="s">
        <v>416</v>
      </c>
      <c r="BQ79">
        <v>0</v>
      </c>
      <c r="BR79" t="e">
        <f t="shared" si="38"/>
        <v>#DIV/0!</v>
      </c>
      <c r="BS79" t="e">
        <f t="shared" si="39"/>
        <v>#DIV/0!</v>
      </c>
      <c r="BT79" t="e">
        <f t="shared" si="40"/>
        <v>#DIV/0!</v>
      </c>
      <c r="BU79" t="e">
        <f t="shared" si="41"/>
        <v>#DIV/0!</v>
      </c>
      <c r="BV79" t="e">
        <f t="shared" si="42"/>
        <v>#DIV/0!</v>
      </c>
      <c r="BW79" t="e">
        <f t="shared" si="43"/>
        <v>#DIV/0!</v>
      </c>
      <c r="BX79" t="e">
        <f t="shared" si="44"/>
        <v>#DIV/0!</v>
      </c>
      <c r="BY79" t="e">
        <f t="shared" si="45"/>
        <v>#DIV/0!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 t="shared" si="46"/>
        <v>1999.9981481481479</v>
      </c>
      <c r="CS79">
        <f t="shared" si="47"/>
        <v>1681.19502188718</v>
      </c>
      <c r="CT79">
        <f t="shared" si="48"/>
        <v>0.84059828927533942</v>
      </c>
      <c r="CU79">
        <f t="shared" si="49"/>
        <v>0.16075469830140512</v>
      </c>
      <c r="CV79">
        <v>6</v>
      </c>
      <c r="CW79">
        <v>0.5</v>
      </c>
      <c r="CX79" t="s">
        <v>417</v>
      </c>
      <c r="CY79">
        <v>2</v>
      </c>
      <c r="CZ79" t="b">
        <v>1</v>
      </c>
      <c r="DA79">
        <v>1659024112.5</v>
      </c>
      <c r="DB79">
        <v>941.52862962962956</v>
      </c>
      <c r="DC79">
        <v>1010.948555555556</v>
      </c>
      <c r="DD79">
        <v>23.271207407407399</v>
      </c>
      <c r="DE79">
        <v>17.867203703703701</v>
      </c>
      <c r="DF79">
        <v>936.88559259259273</v>
      </c>
      <c r="DG79">
        <v>22.966170370370371</v>
      </c>
      <c r="DH79">
        <v>500.13499999999988</v>
      </c>
      <c r="DI79">
        <v>90.543829629629627</v>
      </c>
      <c r="DJ79">
        <v>9.9966374074074049E-2</v>
      </c>
      <c r="DK79">
        <v>26.848848148148139</v>
      </c>
      <c r="DL79">
        <v>27.07757777777778</v>
      </c>
      <c r="DM79">
        <v>999.90000000000009</v>
      </c>
      <c r="DN79">
        <v>0</v>
      </c>
      <c r="DO79">
        <v>0</v>
      </c>
      <c r="DP79">
        <v>10002.494074074069</v>
      </c>
      <c r="DQ79">
        <v>0</v>
      </c>
      <c r="DR79">
        <v>11.639448148148141</v>
      </c>
      <c r="DS79">
        <v>-69.420133333333325</v>
      </c>
      <c r="DT79">
        <v>963.96111111111111</v>
      </c>
      <c r="DU79">
        <v>1029.34037037037</v>
      </c>
      <c r="DV79">
        <v>5.4039981481481476</v>
      </c>
      <c r="DW79">
        <v>1010.948555555556</v>
      </c>
      <c r="DX79">
        <v>17.867203703703701</v>
      </c>
      <c r="DY79">
        <v>2.1070633333333331</v>
      </c>
      <c r="DZ79">
        <v>1.6177651851851851</v>
      </c>
      <c r="EA79">
        <v>18.272681481481481</v>
      </c>
      <c r="EB79">
        <v>14.12906296296296</v>
      </c>
      <c r="EC79">
        <v>1999.9981481481479</v>
      </c>
      <c r="ED79">
        <v>0.98000648148148128</v>
      </c>
      <c r="EE79">
        <v>1.999374444444444E-2</v>
      </c>
      <c r="EF79">
        <v>0</v>
      </c>
      <c r="EG79">
        <v>793.83733333333339</v>
      </c>
      <c r="EH79">
        <v>5.000560000000001</v>
      </c>
      <c r="EI79">
        <v>15810.84814814815</v>
      </c>
      <c r="EJ79">
        <v>17294.892592592601</v>
      </c>
      <c r="EK79">
        <v>37.561999999999998</v>
      </c>
      <c r="EL79">
        <v>38.16174074074074</v>
      </c>
      <c r="EM79">
        <v>37.245333333333328</v>
      </c>
      <c r="EN79">
        <v>37.25</v>
      </c>
      <c r="EO79">
        <v>38.561999999999998</v>
      </c>
      <c r="EP79">
        <v>1955.112222222222</v>
      </c>
      <c r="EQ79">
        <v>39.885925925925939</v>
      </c>
      <c r="ER79">
        <v>0</v>
      </c>
      <c r="ES79">
        <v>1659024121.2</v>
      </c>
      <c r="ET79">
        <v>0</v>
      </c>
      <c r="EU79">
        <v>793.79463999999996</v>
      </c>
      <c r="EV79">
        <v>-4.9200000077339254</v>
      </c>
      <c r="EW79">
        <v>-76.800000004283504</v>
      </c>
      <c r="EX79">
        <v>15810.147999999999</v>
      </c>
      <c r="EY79">
        <v>15</v>
      </c>
      <c r="EZ79">
        <v>0</v>
      </c>
      <c r="FA79" t="s">
        <v>418</v>
      </c>
      <c r="FB79">
        <v>1655239120</v>
      </c>
      <c r="FC79">
        <v>1655239135</v>
      </c>
      <c r="FD79">
        <v>0</v>
      </c>
      <c r="FE79">
        <v>-7.4999999999999997E-2</v>
      </c>
      <c r="FF79">
        <v>-2.7E-2</v>
      </c>
      <c r="FG79">
        <v>1.986</v>
      </c>
      <c r="FH79">
        <v>0.13900000000000001</v>
      </c>
      <c r="FI79">
        <v>420</v>
      </c>
      <c r="FJ79">
        <v>22</v>
      </c>
      <c r="FK79">
        <v>0.12</v>
      </c>
      <c r="FL79">
        <v>0.02</v>
      </c>
      <c r="FM79">
        <v>-69.251682499999987</v>
      </c>
      <c r="FN79">
        <v>-3.090032645403197</v>
      </c>
      <c r="FO79">
        <v>0.30581886214514292</v>
      </c>
      <c r="FP79">
        <v>0</v>
      </c>
      <c r="FQ79">
        <v>793.99652941176464</v>
      </c>
      <c r="FR79">
        <v>-3.637830406540504</v>
      </c>
      <c r="FS79">
        <v>0.4014095924360207</v>
      </c>
      <c r="FT79">
        <v>0</v>
      </c>
      <c r="FU79">
        <v>5.4022282500000003</v>
      </c>
      <c r="FV79">
        <v>4.7748630394001117E-2</v>
      </c>
      <c r="FW79">
        <v>5.9905537671821616E-3</v>
      </c>
      <c r="FX79">
        <v>1</v>
      </c>
      <c r="FY79">
        <v>1</v>
      </c>
      <c r="FZ79">
        <v>3</v>
      </c>
      <c r="GA79" t="s">
        <v>419</v>
      </c>
      <c r="GB79">
        <v>2.9802900000000001</v>
      </c>
      <c r="GC79">
        <v>2.7281300000000002</v>
      </c>
      <c r="GD79">
        <v>0.15360199999999999</v>
      </c>
      <c r="GE79">
        <v>0.16197300000000001</v>
      </c>
      <c r="GF79">
        <v>0.10523299999999999</v>
      </c>
      <c r="GG79">
        <v>8.8131399999999999E-2</v>
      </c>
      <c r="GH79">
        <v>25384.2</v>
      </c>
      <c r="GI79">
        <v>24792.7</v>
      </c>
      <c r="GJ79">
        <v>30517.200000000001</v>
      </c>
      <c r="GK79">
        <v>29828.1</v>
      </c>
      <c r="GL79">
        <v>37672.699999999997</v>
      </c>
      <c r="GM79">
        <v>35817.9</v>
      </c>
      <c r="GN79">
        <v>46675.9</v>
      </c>
      <c r="GO79">
        <v>44357.5</v>
      </c>
      <c r="GP79">
        <v>1.8865499999999999</v>
      </c>
      <c r="GQ79">
        <v>1.86087</v>
      </c>
      <c r="GR79">
        <v>0.11734700000000001</v>
      </c>
      <c r="GS79">
        <v>0</v>
      </c>
      <c r="GT79">
        <v>25.153400000000001</v>
      </c>
      <c r="GU79">
        <v>999.9</v>
      </c>
      <c r="GV79">
        <v>53.2</v>
      </c>
      <c r="GW79">
        <v>30.8</v>
      </c>
      <c r="GX79">
        <v>26.206600000000002</v>
      </c>
      <c r="GY79">
        <v>63.223399999999998</v>
      </c>
      <c r="GZ79">
        <v>25.120200000000001</v>
      </c>
      <c r="HA79">
        <v>1</v>
      </c>
      <c r="HB79">
        <v>-7.56275E-2</v>
      </c>
      <c r="HC79">
        <v>0.13839899999999999</v>
      </c>
      <c r="HD79">
        <v>20.192399999999999</v>
      </c>
      <c r="HE79">
        <v>5.2297200000000004</v>
      </c>
      <c r="HF79">
        <v>11.968</v>
      </c>
      <c r="HG79">
        <v>4.9705000000000004</v>
      </c>
      <c r="HH79">
        <v>3.2894800000000002</v>
      </c>
      <c r="HI79">
        <v>9209.2999999999993</v>
      </c>
      <c r="HJ79">
        <v>9999</v>
      </c>
      <c r="HK79">
        <v>9999</v>
      </c>
      <c r="HL79">
        <v>295.3</v>
      </c>
      <c r="HM79">
        <v>4.9731699999999996</v>
      </c>
      <c r="HN79">
        <v>1.8778999999999999</v>
      </c>
      <c r="HO79">
        <v>1.87599</v>
      </c>
      <c r="HP79">
        <v>1.8788100000000001</v>
      </c>
      <c r="HQ79">
        <v>1.87547</v>
      </c>
      <c r="HR79">
        <v>1.8790899999999999</v>
      </c>
      <c r="HS79">
        <v>1.87618</v>
      </c>
      <c r="HT79">
        <v>1.8773200000000001</v>
      </c>
      <c r="HU79">
        <v>0</v>
      </c>
      <c r="HV79">
        <v>0</v>
      </c>
      <c r="HW79">
        <v>0</v>
      </c>
      <c r="HX79">
        <v>0</v>
      </c>
      <c r="HY79" t="s">
        <v>420</v>
      </c>
      <c r="HZ79" t="s">
        <v>421</v>
      </c>
      <c r="IA79" t="s">
        <v>422</v>
      </c>
      <c r="IB79" t="s">
        <v>422</v>
      </c>
      <c r="IC79" t="s">
        <v>422</v>
      </c>
      <c r="ID79" t="s">
        <v>422</v>
      </c>
      <c r="IE79">
        <v>0</v>
      </c>
      <c r="IF79">
        <v>100</v>
      </c>
      <c r="IG79">
        <v>100</v>
      </c>
      <c r="IH79">
        <v>4.6909999999999998</v>
      </c>
      <c r="II79">
        <v>0.30499999999999999</v>
      </c>
      <c r="IJ79">
        <v>1.981763419366358</v>
      </c>
      <c r="IK79">
        <v>4.1594547590360449E-3</v>
      </c>
      <c r="IL79">
        <v>-1.867668404869411E-6</v>
      </c>
      <c r="IM79">
        <v>4.9096340421811042E-10</v>
      </c>
      <c r="IN79">
        <v>-2.3250521569731349E-2</v>
      </c>
      <c r="IO79">
        <v>5.6214120975847052E-3</v>
      </c>
      <c r="IP79">
        <v>3.6430730392419388E-4</v>
      </c>
      <c r="IQ79">
        <v>5.8048895600362112E-7</v>
      </c>
      <c r="IR79">
        <v>0</v>
      </c>
      <c r="IS79">
        <v>2100</v>
      </c>
      <c r="IT79">
        <v>1</v>
      </c>
      <c r="IU79">
        <v>26</v>
      </c>
      <c r="IV79">
        <v>63083.3</v>
      </c>
      <c r="IW79">
        <v>63083.1</v>
      </c>
      <c r="IX79">
        <v>2.2949199999999998</v>
      </c>
      <c r="IY79">
        <v>2.5268600000000001</v>
      </c>
      <c r="IZ79">
        <v>1.39893</v>
      </c>
      <c r="JA79">
        <v>2.33765</v>
      </c>
      <c r="JB79">
        <v>1.4489700000000001</v>
      </c>
      <c r="JC79">
        <v>2.47681</v>
      </c>
      <c r="JD79">
        <v>38.330100000000002</v>
      </c>
      <c r="JE79">
        <v>23.9649</v>
      </c>
      <c r="JF79">
        <v>18</v>
      </c>
      <c r="JG79">
        <v>492.178</v>
      </c>
      <c r="JH79">
        <v>447.60300000000001</v>
      </c>
      <c r="JI79">
        <v>25.0002</v>
      </c>
      <c r="JJ79">
        <v>26.0245</v>
      </c>
      <c r="JK79">
        <v>30.000499999999999</v>
      </c>
      <c r="JL79">
        <v>25.8108</v>
      </c>
      <c r="JM79">
        <v>25.8825</v>
      </c>
      <c r="JN79">
        <v>45.935699999999997</v>
      </c>
      <c r="JO79">
        <v>36.591900000000003</v>
      </c>
      <c r="JP79">
        <v>39.460500000000003</v>
      </c>
      <c r="JQ79">
        <v>25</v>
      </c>
      <c r="JR79">
        <v>1056.48</v>
      </c>
      <c r="JS79">
        <v>17.8386</v>
      </c>
      <c r="JT79">
        <v>100.877</v>
      </c>
      <c r="JU79">
        <v>101.998</v>
      </c>
    </row>
    <row r="80" spans="1:281" x14ac:dyDescent="0.2">
      <c r="A80">
        <v>64</v>
      </c>
      <c r="B80">
        <v>1659024125</v>
      </c>
      <c r="C80">
        <v>406.5</v>
      </c>
      <c r="D80" t="s">
        <v>549</v>
      </c>
      <c r="E80" t="s">
        <v>550</v>
      </c>
      <c r="F80">
        <v>5</v>
      </c>
      <c r="G80" t="s">
        <v>415</v>
      </c>
      <c r="H80" t="s">
        <v>2741</v>
      </c>
      <c r="I80">
        <v>1659024117.2142861</v>
      </c>
      <c r="J80">
        <f t="shared" si="0"/>
        <v>4.6192453423455401E-3</v>
      </c>
      <c r="K80">
        <f t="shared" si="1"/>
        <v>4.6192453423455397</v>
      </c>
      <c r="L80">
        <f t="shared" si="2"/>
        <v>34.29284746722773</v>
      </c>
      <c r="M80">
        <f t="shared" si="3"/>
        <v>957.13053571428554</v>
      </c>
      <c r="N80">
        <f t="shared" si="4"/>
        <v>734.86626367395502</v>
      </c>
      <c r="O80">
        <f t="shared" si="5"/>
        <v>66.611150238221782</v>
      </c>
      <c r="P80">
        <f t="shared" si="6"/>
        <v>86.758052537762168</v>
      </c>
      <c r="Q80">
        <f t="shared" si="7"/>
        <v>0.28862981762518947</v>
      </c>
      <c r="R80">
        <f t="shared" si="8"/>
        <v>2.7581428994059198</v>
      </c>
      <c r="S80">
        <f t="shared" si="9"/>
        <v>0.27283833519457507</v>
      </c>
      <c r="T80">
        <f t="shared" si="10"/>
        <v>0.17187072525860084</v>
      </c>
      <c r="U80">
        <f t="shared" si="11"/>
        <v>321.5087864962523</v>
      </c>
      <c r="V80">
        <f t="shared" si="12"/>
        <v>27.584463865052115</v>
      </c>
      <c r="W80">
        <f t="shared" si="13"/>
        <v>27.078182142857141</v>
      </c>
      <c r="X80">
        <f t="shared" si="14"/>
        <v>3.59562756369129</v>
      </c>
      <c r="Y80">
        <f t="shared" si="15"/>
        <v>59.45548232485617</v>
      </c>
      <c r="Z80">
        <f t="shared" si="16"/>
        <v>2.1092886027295186</v>
      </c>
      <c r="AA80">
        <f t="shared" si="17"/>
        <v>3.5476772204195912</v>
      </c>
      <c r="AB80">
        <f t="shared" si="18"/>
        <v>1.4863389609617714</v>
      </c>
      <c r="AC80">
        <f t="shared" si="19"/>
        <v>-203.70871959743832</v>
      </c>
      <c r="AD80">
        <f t="shared" si="20"/>
        <v>-33.980981923348395</v>
      </c>
      <c r="AE80">
        <f t="shared" si="21"/>
        <v>-2.6578929888034861</v>
      </c>
      <c r="AF80">
        <f t="shared" si="22"/>
        <v>81.161191986662089</v>
      </c>
      <c r="AG80">
        <f t="shared" si="23"/>
        <v>53.603520665115383</v>
      </c>
      <c r="AH80">
        <f t="shared" si="24"/>
        <v>4.6164380848882844</v>
      </c>
      <c r="AI80">
        <f t="shared" si="25"/>
        <v>34.29284746722773</v>
      </c>
      <c r="AJ80">
        <v>1062.457523510823</v>
      </c>
      <c r="AK80">
        <v>1004.655090909091</v>
      </c>
      <c r="AL80">
        <v>3.3858895238093489</v>
      </c>
      <c r="AM80">
        <v>64.75</v>
      </c>
      <c r="AN80">
        <f t="shared" si="26"/>
        <v>4.6192453423455397</v>
      </c>
      <c r="AO80">
        <v>17.858543030598749</v>
      </c>
      <c r="AP80">
        <v>23.271318681318679</v>
      </c>
      <c r="AQ80">
        <v>-8.5986904325856881E-6</v>
      </c>
      <c r="AR80">
        <v>86.349674898157161</v>
      </c>
      <c r="AS80">
        <v>0</v>
      </c>
      <c r="AT80">
        <v>0</v>
      </c>
      <c r="AU80">
        <f t="shared" si="27"/>
        <v>1</v>
      </c>
      <c r="AV80">
        <f t="shared" si="28"/>
        <v>0</v>
      </c>
      <c r="AW80">
        <f t="shared" si="29"/>
        <v>47896.064004246538</v>
      </c>
      <c r="AX80" t="s">
        <v>416</v>
      </c>
      <c r="AY80" t="s">
        <v>416</v>
      </c>
      <c r="AZ80">
        <v>0</v>
      </c>
      <c r="BA80">
        <v>0</v>
      </c>
      <c r="BB80" t="e">
        <f t="shared" si="30"/>
        <v>#DIV/0!</v>
      </c>
      <c r="BC80">
        <v>0</v>
      </c>
      <c r="BD80" t="s">
        <v>416</v>
      </c>
      <c r="BE80" t="s">
        <v>416</v>
      </c>
      <c r="BF80">
        <v>0</v>
      </c>
      <c r="BG80">
        <v>0</v>
      </c>
      <c r="BH80" t="e">
        <f t="shared" si="31"/>
        <v>#DIV/0!</v>
      </c>
      <c r="BI80">
        <v>0.5</v>
      </c>
      <c r="BJ80">
        <f t="shared" si="32"/>
        <v>1681.1938282364003</v>
      </c>
      <c r="BK80">
        <f t="shared" si="33"/>
        <v>34.29284746722773</v>
      </c>
      <c r="BL80" t="e">
        <f t="shared" si="34"/>
        <v>#DIV/0!</v>
      </c>
      <c r="BM80">
        <f t="shared" si="35"/>
        <v>2.0397914203147821E-2</v>
      </c>
      <c r="BN80" t="e">
        <f t="shared" si="36"/>
        <v>#DIV/0!</v>
      </c>
      <c r="BO80" t="e">
        <f t="shared" si="37"/>
        <v>#DIV/0!</v>
      </c>
      <c r="BP80" t="s">
        <v>416</v>
      </c>
      <c r="BQ80">
        <v>0</v>
      </c>
      <c r="BR80" t="e">
        <f t="shared" si="38"/>
        <v>#DIV/0!</v>
      </c>
      <c r="BS80" t="e">
        <f t="shared" si="39"/>
        <v>#DIV/0!</v>
      </c>
      <c r="BT80" t="e">
        <f t="shared" si="40"/>
        <v>#DIV/0!</v>
      </c>
      <c r="BU80" t="e">
        <f t="shared" si="41"/>
        <v>#DIV/0!</v>
      </c>
      <c r="BV80" t="e">
        <f t="shared" si="42"/>
        <v>#DIV/0!</v>
      </c>
      <c r="BW80" t="e">
        <f t="shared" si="43"/>
        <v>#DIV/0!</v>
      </c>
      <c r="BX80" t="e">
        <f t="shared" si="44"/>
        <v>#DIV/0!</v>
      </c>
      <c r="BY80" t="e">
        <f t="shared" si="45"/>
        <v>#DIV/0!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 t="shared" si="46"/>
        <v>1999.996785714286</v>
      </c>
      <c r="CS80">
        <f t="shared" si="47"/>
        <v>1681.1938282364003</v>
      </c>
      <c r="CT80">
        <f t="shared" si="48"/>
        <v>0.84059826507969748</v>
      </c>
      <c r="CU80">
        <f t="shared" si="49"/>
        <v>0.16075465160381619</v>
      </c>
      <c r="CV80">
        <v>6</v>
      </c>
      <c r="CW80">
        <v>0.5</v>
      </c>
      <c r="CX80" t="s">
        <v>417</v>
      </c>
      <c r="CY80">
        <v>2</v>
      </c>
      <c r="CZ80" t="b">
        <v>1</v>
      </c>
      <c r="DA80">
        <v>1659024117.2142861</v>
      </c>
      <c r="DB80">
        <v>957.13053571428554</v>
      </c>
      <c r="DC80">
        <v>1026.7392857142861</v>
      </c>
      <c r="DD80">
        <v>23.27005357142858</v>
      </c>
      <c r="DE80">
        <v>17.860614285714291</v>
      </c>
      <c r="DF80">
        <v>952.45721428571426</v>
      </c>
      <c r="DG80">
        <v>22.96504642857143</v>
      </c>
      <c r="DH80">
        <v>500.12724999999989</v>
      </c>
      <c r="DI80">
        <v>90.543975000000017</v>
      </c>
      <c r="DJ80">
        <v>9.9933328571428573E-2</v>
      </c>
      <c r="DK80">
        <v>26.84965714285714</v>
      </c>
      <c r="DL80">
        <v>27.078182142857141</v>
      </c>
      <c r="DM80">
        <v>999.9000000000002</v>
      </c>
      <c r="DN80">
        <v>0</v>
      </c>
      <c r="DO80">
        <v>0</v>
      </c>
      <c r="DP80">
        <v>9998.9042857142867</v>
      </c>
      <c r="DQ80">
        <v>0</v>
      </c>
      <c r="DR80">
        <v>11.622171428571431</v>
      </c>
      <c r="DS80">
        <v>-69.608646428571433</v>
      </c>
      <c r="DT80">
        <v>979.93389285714272</v>
      </c>
      <c r="DU80">
        <v>1045.411428571429</v>
      </c>
      <c r="DV80">
        <v>5.4094246428571422</v>
      </c>
      <c r="DW80">
        <v>1026.7392857142861</v>
      </c>
      <c r="DX80">
        <v>17.860614285714291</v>
      </c>
      <c r="DY80">
        <v>2.1069614285714291</v>
      </c>
      <c r="DZ80">
        <v>1.6171721428571431</v>
      </c>
      <c r="EA80">
        <v>18.27191785714286</v>
      </c>
      <c r="EB80">
        <v>14.12340357142857</v>
      </c>
      <c r="EC80">
        <v>1999.996785714286</v>
      </c>
      <c r="ED80">
        <v>0.98000717857142838</v>
      </c>
      <c r="EE80">
        <v>1.9993071428571429E-2</v>
      </c>
      <c r="EF80">
        <v>0</v>
      </c>
      <c r="EG80">
        <v>793.52221428571431</v>
      </c>
      <c r="EH80">
        <v>5.000560000000001</v>
      </c>
      <c r="EI80">
        <v>15804.48928571429</v>
      </c>
      <c r="EJ80">
        <v>17294.882142857139</v>
      </c>
      <c r="EK80">
        <v>37.54421428571429</v>
      </c>
      <c r="EL80">
        <v>38.162642857142863</v>
      </c>
      <c r="EM80">
        <v>37.23657142857143</v>
      </c>
      <c r="EN80">
        <v>37.2455</v>
      </c>
      <c r="EO80">
        <v>38.557571428571428</v>
      </c>
      <c r="EP80">
        <v>1955.1125</v>
      </c>
      <c r="EQ80">
        <v>39.884285714285731</v>
      </c>
      <c r="ER80">
        <v>0</v>
      </c>
      <c r="ES80">
        <v>1659024126</v>
      </c>
      <c r="ET80">
        <v>0</v>
      </c>
      <c r="EU80">
        <v>793.44920000000013</v>
      </c>
      <c r="EV80">
        <v>-3.9018461491802281</v>
      </c>
      <c r="EW80">
        <v>-86.784615245969306</v>
      </c>
      <c r="EX80">
        <v>15803.644</v>
      </c>
      <c r="EY80">
        <v>15</v>
      </c>
      <c r="EZ80">
        <v>0</v>
      </c>
      <c r="FA80" t="s">
        <v>418</v>
      </c>
      <c r="FB80">
        <v>1655239120</v>
      </c>
      <c r="FC80">
        <v>1655239135</v>
      </c>
      <c r="FD80">
        <v>0</v>
      </c>
      <c r="FE80">
        <v>-7.4999999999999997E-2</v>
      </c>
      <c r="FF80">
        <v>-2.7E-2</v>
      </c>
      <c r="FG80">
        <v>1.986</v>
      </c>
      <c r="FH80">
        <v>0.13900000000000001</v>
      </c>
      <c r="FI80">
        <v>420</v>
      </c>
      <c r="FJ80">
        <v>22</v>
      </c>
      <c r="FK80">
        <v>0.12</v>
      </c>
      <c r="FL80">
        <v>0.02</v>
      </c>
      <c r="FM80">
        <v>-69.497299999999996</v>
      </c>
      <c r="FN80">
        <v>-2.5919247386759641</v>
      </c>
      <c r="FO80">
        <v>0.26583127878503698</v>
      </c>
      <c r="FP80">
        <v>0</v>
      </c>
      <c r="FQ80">
        <v>793.67917647058823</v>
      </c>
      <c r="FR80">
        <v>-3.7589304783601549</v>
      </c>
      <c r="FS80">
        <v>0.41350940458672092</v>
      </c>
      <c r="FT80">
        <v>0</v>
      </c>
      <c r="FU80">
        <v>5.4065512195121954</v>
      </c>
      <c r="FV80">
        <v>6.3529756097561813E-2</v>
      </c>
      <c r="FW80">
        <v>7.3001146650273083E-3</v>
      </c>
      <c r="FX80">
        <v>1</v>
      </c>
      <c r="FY80">
        <v>1</v>
      </c>
      <c r="FZ80">
        <v>3</v>
      </c>
      <c r="GA80" t="s">
        <v>419</v>
      </c>
      <c r="GB80">
        <v>2.98034</v>
      </c>
      <c r="GC80">
        <v>2.7283599999999999</v>
      </c>
      <c r="GD80">
        <v>0.15528800000000001</v>
      </c>
      <c r="GE80">
        <v>0.163628</v>
      </c>
      <c r="GF80">
        <v>0.105238</v>
      </c>
      <c r="GG80">
        <v>8.8088100000000003E-2</v>
      </c>
      <c r="GH80">
        <v>25333.7</v>
      </c>
      <c r="GI80">
        <v>24743.3</v>
      </c>
      <c r="GJ80">
        <v>30517.3</v>
      </c>
      <c r="GK80">
        <v>29827.599999999999</v>
      </c>
      <c r="GL80">
        <v>37672.5</v>
      </c>
      <c r="GM80">
        <v>35819.1</v>
      </c>
      <c r="GN80">
        <v>46675.8</v>
      </c>
      <c r="GO80">
        <v>44356.6</v>
      </c>
      <c r="GP80">
        <v>1.8865000000000001</v>
      </c>
      <c r="GQ80">
        <v>1.8606799999999999</v>
      </c>
      <c r="GR80">
        <v>0.117645</v>
      </c>
      <c r="GS80">
        <v>0</v>
      </c>
      <c r="GT80">
        <v>25.1555</v>
      </c>
      <c r="GU80">
        <v>999.9</v>
      </c>
      <c r="GV80">
        <v>53.2</v>
      </c>
      <c r="GW80">
        <v>30.8</v>
      </c>
      <c r="GX80">
        <v>26.205300000000001</v>
      </c>
      <c r="GY80">
        <v>63.233400000000003</v>
      </c>
      <c r="GZ80">
        <v>24.863800000000001</v>
      </c>
      <c r="HA80">
        <v>1</v>
      </c>
      <c r="HB80">
        <v>-0.14008599999999999</v>
      </c>
      <c r="HC80">
        <v>0.20751900000000001</v>
      </c>
      <c r="HD80">
        <v>20.192</v>
      </c>
      <c r="HE80">
        <v>5.2303199999999999</v>
      </c>
      <c r="HF80">
        <v>11.968</v>
      </c>
      <c r="HG80">
        <v>4.9707999999999997</v>
      </c>
      <c r="HH80">
        <v>3.2895500000000002</v>
      </c>
      <c r="HI80">
        <v>9209.2999999999993</v>
      </c>
      <c r="HJ80">
        <v>9999</v>
      </c>
      <c r="HK80">
        <v>9999</v>
      </c>
      <c r="HL80">
        <v>295.3</v>
      </c>
      <c r="HM80">
        <v>4.9731199999999998</v>
      </c>
      <c r="HN80">
        <v>1.8778900000000001</v>
      </c>
      <c r="HO80">
        <v>1.8759999999999999</v>
      </c>
      <c r="HP80">
        <v>1.8788100000000001</v>
      </c>
      <c r="HQ80">
        <v>1.87547</v>
      </c>
      <c r="HR80">
        <v>1.8790899999999999</v>
      </c>
      <c r="HS80">
        <v>1.8761699999999999</v>
      </c>
      <c r="HT80">
        <v>1.8773</v>
      </c>
      <c r="HU80">
        <v>0</v>
      </c>
      <c r="HV80">
        <v>0</v>
      </c>
      <c r="HW80">
        <v>0</v>
      </c>
      <c r="HX80">
        <v>0</v>
      </c>
      <c r="HY80" t="s">
        <v>420</v>
      </c>
      <c r="HZ80" t="s">
        <v>421</v>
      </c>
      <c r="IA80" t="s">
        <v>422</v>
      </c>
      <c r="IB80" t="s">
        <v>422</v>
      </c>
      <c r="IC80" t="s">
        <v>422</v>
      </c>
      <c r="ID80" t="s">
        <v>422</v>
      </c>
      <c r="IE80">
        <v>0</v>
      </c>
      <c r="IF80">
        <v>100</v>
      </c>
      <c r="IG80">
        <v>100</v>
      </c>
      <c r="IH80">
        <v>4.7229999999999999</v>
      </c>
      <c r="II80">
        <v>0.30499999999999999</v>
      </c>
      <c r="IJ80">
        <v>1.981763419366358</v>
      </c>
      <c r="IK80">
        <v>4.1594547590360449E-3</v>
      </c>
      <c r="IL80">
        <v>-1.867668404869411E-6</v>
      </c>
      <c r="IM80">
        <v>4.9096340421811042E-10</v>
      </c>
      <c r="IN80">
        <v>-2.3250521569731349E-2</v>
      </c>
      <c r="IO80">
        <v>5.6214120975847052E-3</v>
      </c>
      <c r="IP80">
        <v>3.6430730392419388E-4</v>
      </c>
      <c r="IQ80">
        <v>5.8048895600362112E-7</v>
      </c>
      <c r="IR80">
        <v>0</v>
      </c>
      <c r="IS80">
        <v>2100</v>
      </c>
      <c r="IT80">
        <v>1</v>
      </c>
      <c r="IU80">
        <v>26</v>
      </c>
      <c r="IV80">
        <v>63083.4</v>
      </c>
      <c r="IW80">
        <v>63083.199999999997</v>
      </c>
      <c r="IX80">
        <v>2.31934</v>
      </c>
      <c r="IY80">
        <v>2.5268600000000001</v>
      </c>
      <c r="IZ80">
        <v>1.39893</v>
      </c>
      <c r="JA80">
        <v>2.33887</v>
      </c>
      <c r="JB80">
        <v>1.4489700000000001</v>
      </c>
      <c r="JC80">
        <v>2.4462899999999999</v>
      </c>
      <c r="JD80">
        <v>38.330100000000002</v>
      </c>
      <c r="JE80">
        <v>23.956199999999999</v>
      </c>
      <c r="JF80">
        <v>18</v>
      </c>
      <c r="JG80">
        <v>492.178</v>
      </c>
      <c r="JH80">
        <v>447.50799999999998</v>
      </c>
      <c r="JI80">
        <v>25</v>
      </c>
      <c r="JJ80">
        <v>26.027799999999999</v>
      </c>
      <c r="JK80">
        <v>30.000499999999999</v>
      </c>
      <c r="JL80">
        <v>25.814699999999998</v>
      </c>
      <c r="JM80">
        <v>25.886199999999999</v>
      </c>
      <c r="JN80">
        <v>46.4773</v>
      </c>
      <c r="JO80">
        <v>36.591900000000003</v>
      </c>
      <c r="JP80">
        <v>39.460500000000003</v>
      </c>
      <c r="JQ80">
        <v>25</v>
      </c>
      <c r="JR80">
        <v>1069.8399999999999</v>
      </c>
      <c r="JS80">
        <v>17.8294</v>
      </c>
      <c r="JT80">
        <v>100.877</v>
      </c>
      <c r="JU80">
        <v>101.996</v>
      </c>
    </row>
    <row r="81" spans="1:281" x14ac:dyDescent="0.2">
      <c r="A81">
        <v>65</v>
      </c>
      <c r="B81">
        <v>1659024130</v>
      </c>
      <c r="C81">
        <v>411.5</v>
      </c>
      <c r="D81" t="s">
        <v>551</v>
      </c>
      <c r="E81" t="s">
        <v>552</v>
      </c>
      <c r="F81">
        <v>5</v>
      </c>
      <c r="G81" t="s">
        <v>415</v>
      </c>
      <c r="H81" t="s">
        <v>2741</v>
      </c>
      <c r="I81">
        <v>1659024122.5</v>
      </c>
      <c r="J81">
        <f t="shared" ref="J81:J144" si="50">(K81)/1000</f>
        <v>4.6244566921853636E-3</v>
      </c>
      <c r="K81">
        <f t="shared" ref="K81:K144" si="51">IF(CZ81, AN81, AH81)</f>
        <v>4.6244566921853636</v>
      </c>
      <c r="L81">
        <f t="shared" ref="L81:L144" si="52">IF(CZ81, AI81, AG81)</f>
        <v>34.283068625301276</v>
      </c>
      <c r="M81">
        <f t="shared" ref="M81:M144" si="53">DB81 - IF(AU81&gt;1, L81*CV81*100/(AW81*DP81), 0)</f>
        <v>974.65929629629625</v>
      </c>
      <c r="N81">
        <f t="shared" ref="N81:N144" si="54">((T81-J81/2)*M81-L81)/(T81+J81/2)</f>
        <v>752.10421661384476</v>
      </c>
      <c r="O81">
        <f t="shared" ref="O81:O144" si="55">N81*(DI81+DJ81)/1000</f>
        <v>68.17447592365923</v>
      </c>
      <c r="P81">
        <f t="shared" ref="P81:P144" si="56">(DB81 - IF(AU81&gt;1, L81*CV81*100/(AW81*DP81), 0))*(DI81+DJ81)/1000</f>
        <v>88.347977928221795</v>
      </c>
      <c r="Q81">
        <f t="shared" ref="Q81:Q144" si="57">2/((1/S81-1/R81)+SIGN(S81)*SQRT((1/S81-1/R81)*(1/S81-1/R81) + 4*CW81/((CW81+1)*(CW81+1))*(2*1/S81*1/R81-1/R81*1/R81)))</f>
        <v>0.28882440204134507</v>
      </c>
      <c r="R81">
        <f t="shared" ref="R81:R144" si="58">IF(LEFT(CX81,1)&lt;&gt;"0",IF(LEFT(CX81,1)="1",3,CY81),$D$5+$E$5*(DP81*DI81/($K$5*1000))+$F$5*(DP81*DI81/($K$5*1000))*MAX(MIN(CV81,$J$5),$I$5)*MAX(MIN(CV81,$J$5),$I$5)+$G$5*MAX(MIN(CV81,$J$5),$I$5)*(DP81*DI81/($K$5*1000))+$H$5*(DP81*DI81/($K$5*1000))*(DP81*DI81/($K$5*1000)))</f>
        <v>2.7588537317330735</v>
      </c>
      <c r="S81">
        <f t="shared" ref="S81:S144" si="59">J81*(1000-(1000*0.61365*EXP(17.502*W81/(240.97+W81))/(DI81+DJ81)+DD81)/2)/(1000*0.61365*EXP(17.502*W81/(240.97+W81))/(DI81+DJ81)-DD81)</f>
        <v>0.27301608114331516</v>
      </c>
      <c r="T81">
        <f t="shared" ref="T81:T144" si="60">1/((CW81+1)/(Q81/1.6)+1/(R81/1.37)) + CW81/((CW81+1)/(Q81/1.6) + CW81/(R81/1.37))</f>
        <v>0.17198322420437984</v>
      </c>
      <c r="U81">
        <f t="shared" ref="U81:U144" si="61">(CR81*CU81)</f>
        <v>321.50919046450434</v>
      </c>
      <c r="V81">
        <f t="shared" ref="V81:V144" si="62">(DK81+(U81+2*0.95*0.0000000567*(((DK81+$B$7)+273)^4-(DK81+273)^4)-44100*J81)/(1.84*29.3*R81+8*0.95*0.0000000567*(DK81+273)^3))</f>
        <v>27.582656074889751</v>
      </c>
      <c r="W81">
        <f t="shared" ref="W81:W144" si="63">($C$7*DL81+$D$7*DM81+$E$7*V81)</f>
        <v>27.081455555555561</v>
      </c>
      <c r="X81">
        <f t="shared" ref="X81:X144" si="64">0.61365*EXP(17.502*W81/(240.97+W81))</f>
        <v>3.5963184980797807</v>
      </c>
      <c r="Y81">
        <f t="shared" ref="Y81:Y144" si="65">(Z81/AA81*100)</f>
        <v>59.455346800533249</v>
      </c>
      <c r="Z81">
        <f t="shared" ref="Z81:Z144" si="66">DD81*(DI81+DJ81)/1000</f>
        <v>2.1092587935153988</v>
      </c>
      <c r="AA81">
        <f t="shared" ref="AA81:AA144" si="67">0.61365*EXP(17.502*DK81/(240.97+DK81))</f>
        <v>3.5476351699566253</v>
      </c>
      <c r="AB81">
        <f t="shared" ref="AB81:AB144" si="68">(X81-DD81*(DI81+DJ81)/1000)</f>
        <v>1.4870597045643819</v>
      </c>
      <c r="AC81">
        <f t="shared" ref="AC81:AC144" si="69">(-J81*44100)</f>
        <v>-203.93854012537454</v>
      </c>
      <c r="AD81">
        <f t="shared" ref="AD81:AD144" si="70">2*29.3*R81*0.92*(DK81-W81)</f>
        <v>-34.506594793366375</v>
      </c>
      <c r="AE81">
        <f t="shared" ref="AE81:AE144" si="71">2*0.95*0.0000000567*(((DK81+$B$7)+273)^4-(W81+273)^4)</f>
        <v>-2.6983509386176903</v>
      </c>
      <c r="AF81">
        <f t="shared" ref="AF81:AF144" si="72">U81+AE81+AC81+AD81</f>
        <v>80.36570460714573</v>
      </c>
      <c r="AG81">
        <f t="shared" ref="AG81:AG144" si="73">DH81*AU81*(DC81-DB81*(1000-AU81*DE81)/(1000-AU81*DD81))/(100*CV81)</f>
        <v>53.65945745685616</v>
      </c>
      <c r="AH81">
        <f t="shared" ref="AH81:AH144" si="74">1000*DH81*AU81*(DD81-DE81)/(100*CV81*(1000-AU81*DD81))</f>
        <v>4.621064749093641</v>
      </c>
      <c r="AI81">
        <f t="shared" ref="AI81:AI144" si="75">(AJ81 - AK81 - DI81*1000/(8.314*(DK81+273.15)) * AM81/DH81 * AL81) * DH81/(100*CV81) * (1000 - DE81)/1000</f>
        <v>34.283068625301276</v>
      </c>
      <c r="AJ81">
        <v>1079.5023598311691</v>
      </c>
      <c r="AK81">
        <v>1021.653333333333</v>
      </c>
      <c r="AL81">
        <v>3.3974857142855819</v>
      </c>
      <c r="AM81">
        <v>64.75</v>
      </c>
      <c r="AN81">
        <f t="shared" ref="AN81:AN144" si="76">(AP81 - AO81 + DI81*1000/(8.314*(DK81+273.15)) * AR81/DH81 * AQ81) * DH81/(100*CV81) * 1000/(1000 - AP81)</f>
        <v>4.6244566921853636</v>
      </c>
      <c r="AO81">
        <v>17.847672782569148</v>
      </c>
      <c r="AP81">
        <v>23.266952747252759</v>
      </c>
      <c r="AQ81">
        <v>-6.873304398608849E-6</v>
      </c>
      <c r="AR81">
        <v>86.349674898157161</v>
      </c>
      <c r="AS81">
        <v>0</v>
      </c>
      <c r="AT81">
        <v>0</v>
      </c>
      <c r="AU81">
        <f t="shared" ref="AU81:AU144" si="77">IF(AS81*$H$13&gt;=AW81,1,(AW81/(AW81-AS81*$H$13)))</f>
        <v>1</v>
      </c>
      <c r="AV81">
        <f t="shared" ref="AV81:AV144" si="78">(AU81-1)*100</f>
        <v>0</v>
      </c>
      <c r="AW81">
        <f t="shared" ref="AW81:AW144" si="79">MAX(0,($B$13+$C$13*DP81)/(1+$D$13*DP81)*DI81/(DK81+273)*$E$13)</f>
        <v>47915.43805586981</v>
      </c>
      <c r="AX81" t="s">
        <v>416</v>
      </c>
      <c r="AY81" t="s">
        <v>416</v>
      </c>
      <c r="AZ81">
        <v>0</v>
      </c>
      <c r="BA81">
        <v>0</v>
      </c>
      <c r="BB81" t="e">
        <f t="shared" ref="BB81:BB144" si="80">1-AZ81/BA81</f>
        <v>#DIV/0!</v>
      </c>
      <c r="BC81">
        <v>0</v>
      </c>
      <c r="BD81" t="s">
        <v>416</v>
      </c>
      <c r="BE81" t="s">
        <v>416</v>
      </c>
      <c r="BF81">
        <v>0</v>
      </c>
      <c r="BG81">
        <v>0</v>
      </c>
      <c r="BH81" t="e">
        <f t="shared" ref="BH81:BH144" si="81">1-BF81/BG81</f>
        <v>#DIV/0!</v>
      </c>
      <c r="BI81">
        <v>0.5</v>
      </c>
      <c r="BJ81">
        <f t="shared" ref="BJ81:BJ144" si="82">CS81</f>
        <v>1681.1959107760815</v>
      </c>
      <c r="BK81">
        <f t="shared" ref="BK81:BK144" si="83">L81</f>
        <v>34.283068625301276</v>
      </c>
      <c r="BL81" t="e">
        <f t="shared" ref="BL81:BL144" si="84">BH81*BI81*BJ81</f>
        <v>#DIV/0!</v>
      </c>
      <c r="BM81">
        <f t="shared" ref="BM81:BM144" si="85">(BK81-BC81)/BJ81</f>
        <v>2.0392072337051644E-2</v>
      </c>
      <c r="BN81" t="e">
        <f t="shared" ref="BN81:BN144" si="86">(BA81-BG81)/BG81</f>
        <v>#DIV/0!</v>
      </c>
      <c r="BO81" t="e">
        <f t="shared" ref="BO81:BO144" si="87">AZ81/(BB81+AZ81/BG81)</f>
        <v>#DIV/0!</v>
      </c>
      <c r="BP81" t="s">
        <v>416</v>
      </c>
      <c r="BQ81">
        <v>0</v>
      </c>
      <c r="BR81" t="e">
        <f t="shared" ref="BR81:BR144" si="88">IF(BQ81&lt;&gt;0, BQ81, BO81)</f>
        <v>#DIV/0!</v>
      </c>
      <c r="BS81" t="e">
        <f t="shared" ref="BS81:BS144" si="89">1-BR81/BG81</f>
        <v>#DIV/0!</v>
      </c>
      <c r="BT81" t="e">
        <f t="shared" ref="BT81:BT144" si="90">(BG81-BF81)/(BG81-BR81)</f>
        <v>#DIV/0!</v>
      </c>
      <c r="BU81" t="e">
        <f t="shared" ref="BU81:BU144" si="91">(BA81-BG81)/(BA81-BR81)</f>
        <v>#DIV/0!</v>
      </c>
      <c r="BV81" t="e">
        <f t="shared" ref="BV81:BV144" si="92">(BG81-BF81)/(BG81-AZ81)</f>
        <v>#DIV/0!</v>
      </c>
      <c r="BW81" t="e">
        <f t="shared" ref="BW81:BW144" si="93">(BA81-BG81)/(BA81-AZ81)</f>
        <v>#DIV/0!</v>
      </c>
      <c r="BX81" t="e">
        <f t="shared" ref="BX81:BX144" si="94">(BT81*BR81/BF81)</f>
        <v>#DIV/0!</v>
      </c>
      <c r="BY81" t="e">
        <f t="shared" ref="BY81:BY144" si="95">(1-BX81)</f>
        <v>#DIV/0!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 t="shared" ref="CR81:CR144" si="96">$B$11*DQ81+$C$11*DR81+$F$11*EC81*(1-EF81)</f>
        <v>1999.9992592592589</v>
      </c>
      <c r="CS81">
        <f t="shared" ref="CS81:CS144" si="97">CR81*CT81</f>
        <v>1681.1959107760815</v>
      </c>
      <c r="CT81">
        <f t="shared" ref="CT81:CT144" si="98">($B$11*$D$9+$C$11*$D$9+$F$11*((EP81+EH81)/MAX(EP81+EH81+EQ81, 0.1)*$I$9+EQ81/MAX(EP81+EH81+EQ81, 0.1)*$J$9))/($B$11+$C$11+$F$11)</f>
        <v>0.84059826672073223</v>
      </c>
      <c r="CU81">
        <f t="shared" ref="CU81:CU144" si="99">($B$11*$K$9+$C$11*$K$9+$F$11*((EP81+EH81)/MAX(EP81+EH81+EQ81, 0.1)*$P$9+EQ81/MAX(EP81+EH81+EQ81, 0.1)*$Q$9))/($B$11+$C$11+$F$11)</f>
        <v>0.16075465477101322</v>
      </c>
      <c r="CV81">
        <v>6</v>
      </c>
      <c r="CW81">
        <v>0.5</v>
      </c>
      <c r="CX81" t="s">
        <v>417</v>
      </c>
      <c r="CY81">
        <v>2</v>
      </c>
      <c r="CZ81" t="b">
        <v>1</v>
      </c>
      <c r="DA81">
        <v>1659024122.5</v>
      </c>
      <c r="DB81">
        <v>974.65929629629625</v>
      </c>
      <c r="DC81">
        <v>1044.442592592593</v>
      </c>
      <c r="DD81">
        <v>23.26944814814814</v>
      </c>
      <c r="DE81">
        <v>17.854199999999999</v>
      </c>
      <c r="DF81">
        <v>969.95214814814813</v>
      </c>
      <c r="DG81">
        <v>22.964462962962969</v>
      </c>
      <c r="DH81">
        <v>500.09177777777779</v>
      </c>
      <c r="DI81">
        <v>90.545096296296293</v>
      </c>
      <c r="DJ81">
        <v>9.9889355555555545E-2</v>
      </c>
      <c r="DK81">
        <v>26.849455555555551</v>
      </c>
      <c r="DL81">
        <v>27.081455555555561</v>
      </c>
      <c r="DM81">
        <v>999.90000000000009</v>
      </c>
      <c r="DN81">
        <v>0</v>
      </c>
      <c r="DO81">
        <v>0</v>
      </c>
      <c r="DP81">
        <v>10002.985185185191</v>
      </c>
      <c r="DQ81">
        <v>0</v>
      </c>
      <c r="DR81">
        <v>11.60312592592593</v>
      </c>
      <c r="DS81">
        <v>-69.782718518518521</v>
      </c>
      <c r="DT81">
        <v>997.87996296296285</v>
      </c>
      <c r="DU81">
        <v>1063.428148148148</v>
      </c>
      <c r="DV81">
        <v>5.4152359259259262</v>
      </c>
      <c r="DW81">
        <v>1044.442592592593</v>
      </c>
      <c r="DX81">
        <v>17.854199999999999</v>
      </c>
      <c r="DY81">
        <v>2.1069333333333331</v>
      </c>
      <c r="DZ81">
        <v>1.6166107407407411</v>
      </c>
      <c r="EA81">
        <v>18.27169259259259</v>
      </c>
      <c r="EB81">
        <v>14.11805555555555</v>
      </c>
      <c r="EC81">
        <v>1999.9992592592589</v>
      </c>
      <c r="ED81">
        <v>0.98000711111111094</v>
      </c>
      <c r="EE81">
        <v>1.9993129629629632E-2</v>
      </c>
      <c r="EF81">
        <v>0</v>
      </c>
      <c r="EG81">
        <v>793.10685185185196</v>
      </c>
      <c r="EH81">
        <v>5.000560000000001</v>
      </c>
      <c r="EI81">
        <v>15796.662962962961</v>
      </c>
      <c r="EJ81">
        <v>17294.896296296301</v>
      </c>
      <c r="EK81">
        <v>37.552888888888887</v>
      </c>
      <c r="EL81">
        <v>38.16174074074074</v>
      </c>
      <c r="EM81">
        <v>37.236074074074082</v>
      </c>
      <c r="EN81">
        <v>37.245333333333328</v>
      </c>
      <c r="EO81">
        <v>38.557407407407403</v>
      </c>
      <c r="EP81">
        <v>1955.114814814815</v>
      </c>
      <c r="EQ81">
        <v>39.884444444444448</v>
      </c>
      <c r="ER81">
        <v>0</v>
      </c>
      <c r="ES81">
        <v>1659024130.8</v>
      </c>
      <c r="ET81">
        <v>0</v>
      </c>
      <c r="EU81">
        <v>793.06099999999992</v>
      </c>
      <c r="EV81">
        <v>-5.1940000028306237</v>
      </c>
      <c r="EW81">
        <v>-91.938461666659506</v>
      </c>
      <c r="EX81">
        <v>15796.468000000001</v>
      </c>
      <c r="EY81">
        <v>15</v>
      </c>
      <c r="EZ81">
        <v>0</v>
      </c>
      <c r="FA81" t="s">
        <v>418</v>
      </c>
      <c r="FB81">
        <v>1655239120</v>
      </c>
      <c r="FC81">
        <v>1655239135</v>
      </c>
      <c r="FD81">
        <v>0</v>
      </c>
      <c r="FE81">
        <v>-7.4999999999999997E-2</v>
      </c>
      <c r="FF81">
        <v>-2.7E-2</v>
      </c>
      <c r="FG81">
        <v>1.986</v>
      </c>
      <c r="FH81">
        <v>0.13900000000000001</v>
      </c>
      <c r="FI81">
        <v>420</v>
      </c>
      <c r="FJ81">
        <v>22</v>
      </c>
      <c r="FK81">
        <v>0.12</v>
      </c>
      <c r="FL81">
        <v>0.02</v>
      </c>
      <c r="FM81">
        <v>-69.645878048780489</v>
      </c>
      <c r="FN81">
        <v>-2.4206445993032122</v>
      </c>
      <c r="FO81">
        <v>0.25804729337023641</v>
      </c>
      <c r="FP81">
        <v>0</v>
      </c>
      <c r="FQ81">
        <v>793.34667647058825</v>
      </c>
      <c r="FR81">
        <v>-4.7272574505046689</v>
      </c>
      <c r="FS81">
        <v>0.49423575706742567</v>
      </c>
      <c r="FT81">
        <v>0</v>
      </c>
      <c r="FU81">
        <v>5.4105887804878057</v>
      </c>
      <c r="FV81">
        <v>7.8540627177704672E-2</v>
      </c>
      <c r="FW81">
        <v>8.3345165909891692E-3</v>
      </c>
      <c r="FX81">
        <v>1</v>
      </c>
      <c r="FY81">
        <v>1</v>
      </c>
      <c r="FZ81">
        <v>3</v>
      </c>
      <c r="GA81" t="s">
        <v>419</v>
      </c>
      <c r="GB81">
        <v>2.9802499999999998</v>
      </c>
      <c r="GC81">
        <v>2.7284999999999999</v>
      </c>
      <c r="GD81">
        <v>0.15695899999999999</v>
      </c>
      <c r="GE81">
        <v>0.165211</v>
      </c>
      <c r="GF81">
        <v>0.105236</v>
      </c>
      <c r="GG81">
        <v>8.8092100000000007E-2</v>
      </c>
      <c r="GH81">
        <v>25283.5</v>
      </c>
      <c r="GI81">
        <v>24696.5</v>
      </c>
      <c r="GJ81">
        <v>30517.3</v>
      </c>
      <c r="GK81">
        <v>29827.599999999999</v>
      </c>
      <c r="GL81">
        <v>37672.800000000003</v>
      </c>
      <c r="GM81">
        <v>35819.5</v>
      </c>
      <c r="GN81">
        <v>46675.8</v>
      </c>
      <c r="GO81">
        <v>44357.1</v>
      </c>
      <c r="GP81">
        <v>1.8863799999999999</v>
      </c>
      <c r="GQ81">
        <v>1.8611</v>
      </c>
      <c r="GR81">
        <v>0.11805400000000001</v>
      </c>
      <c r="GS81">
        <v>0</v>
      </c>
      <c r="GT81">
        <v>25.156600000000001</v>
      </c>
      <c r="GU81">
        <v>999.9</v>
      </c>
      <c r="GV81">
        <v>53.2</v>
      </c>
      <c r="GW81">
        <v>30.8</v>
      </c>
      <c r="GX81">
        <v>26.206</v>
      </c>
      <c r="GY81">
        <v>63.003399999999999</v>
      </c>
      <c r="GZ81">
        <v>24.739599999999999</v>
      </c>
      <c r="HA81">
        <v>1</v>
      </c>
      <c r="HB81">
        <v>-0.139789</v>
      </c>
      <c r="HC81">
        <v>0.20912600000000001</v>
      </c>
      <c r="HD81">
        <v>20.192</v>
      </c>
      <c r="HE81">
        <v>5.22912</v>
      </c>
      <c r="HF81">
        <v>11.968</v>
      </c>
      <c r="HG81">
        <v>4.9705500000000002</v>
      </c>
      <c r="HH81">
        <v>3.2894299999999999</v>
      </c>
      <c r="HI81">
        <v>9209.5</v>
      </c>
      <c r="HJ81">
        <v>9999</v>
      </c>
      <c r="HK81">
        <v>9999</v>
      </c>
      <c r="HL81">
        <v>295.3</v>
      </c>
      <c r="HM81">
        <v>4.9731500000000004</v>
      </c>
      <c r="HN81">
        <v>1.8778900000000001</v>
      </c>
      <c r="HO81">
        <v>1.87601</v>
      </c>
      <c r="HP81">
        <v>1.8788100000000001</v>
      </c>
      <c r="HQ81">
        <v>1.87548</v>
      </c>
      <c r="HR81">
        <v>1.8790899999999999</v>
      </c>
      <c r="HS81">
        <v>1.8761699999999999</v>
      </c>
      <c r="HT81">
        <v>1.8773</v>
      </c>
      <c r="HU81">
        <v>0</v>
      </c>
      <c r="HV81">
        <v>0</v>
      </c>
      <c r="HW81">
        <v>0</v>
      </c>
      <c r="HX81">
        <v>0</v>
      </c>
      <c r="HY81" t="s">
        <v>420</v>
      </c>
      <c r="HZ81" t="s">
        <v>421</v>
      </c>
      <c r="IA81" t="s">
        <v>422</v>
      </c>
      <c r="IB81" t="s">
        <v>422</v>
      </c>
      <c r="IC81" t="s">
        <v>422</v>
      </c>
      <c r="ID81" t="s">
        <v>422</v>
      </c>
      <c r="IE81">
        <v>0</v>
      </c>
      <c r="IF81">
        <v>100</v>
      </c>
      <c r="IG81">
        <v>100</v>
      </c>
      <c r="IH81">
        <v>4.7549999999999999</v>
      </c>
      <c r="II81">
        <v>0.30499999999999999</v>
      </c>
      <c r="IJ81">
        <v>1.981763419366358</v>
      </c>
      <c r="IK81">
        <v>4.1594547590360449E-3</v>
      </c>
      <c r="IL81">
        <v>-1.867668404869411E-6</v>
      </c>
      <c r="IM81">
        <v>4.9096340421811042E-10</v>
      </c>
      <c r="IN81">
        <v>-2.3250521569731349E-2</v>
      </c>
      <c r="IO81">
        <v>5.6214120975847052E-3</v>
      </c>
      <c r="IP81">
        <v>3.6430730392419388E-4</v>
      </c>
      <c r="IQ81">
        <v>5.8048895600362112E-7</v>
      </c>
      <c r="IR81">
        <v>0</v>
      </c>
      <c r="IS81">
        <v>2100</v>
      </c>
      <c r="IT81">
        <v>1</v>
      </c>
      <c r="IU81">
        <v>26</v>
      </c>
      <c r="IV81">
        <v>63083.5</v>
      </c>
      <c r="IW81">
        <v>63083.199999999997</v>
      </c>
      <c r="IX81">
        <v>2.35229</v>
      </c>
      <c r="IY81">
        <v>2.5280800000000001</v>
      </c>
      <c r="IZ81">
        <v>1.39893</v>
      </c>
      <c r="JA81">
        <v>2.33887</v>
      </c>
      <c r="JB81">
        <v>1.4489700000000001</v>
      </c>
      <c r="JC81">
        <v>2.4072300000000002</v>
      </c>
      <c r="JD81">
        <v>38.354500000000002</v>
      </c>
      <c r="JE81">
        <v>23.9649</v>
      </c>
      <c r="JF81">
        <v>18</v>
      </c>
      <c r="JG81">
        <v>492.13600000000002</v>
      </c>
      <c r="JH81">
        <v>447.798</v>
      </c>
      <c r="JI81">
        <v>25.0002</v>
      </c>
      <c r="JJ81">
        <v>26.031600000000001</v>
      </c>
      <c r="JK81">
        <v>30.000299999999999</v>
      </c>
      <c r="JL81">
        <v>25.8185</v>
      </c>
      <c r="JM81">
        <v>25.889600000000002</v>
      </c>
      <c r="JN81">
        <v>47.0946</v>
      </c>
      <c r="JO81">
        <v>36.591900000000003</v>
      </c>
      <c r="JP81">
        <v>39.071800000000003</v>
      </c>
      <c r="JQ81">
        <v>25</v>
      </c>
      <c r="JR81">
        <v>1089.8800000000001</v>
      </c>
      <c r="JS81">
        <v>17.821200000000001</v>
      </c>
      <c r="JT81">
        <v>100.877</v>
      </c>
      <c r="JU81">
        <v>101.997</v>
      </c>
    </row>
    <row r="82" spans="1:281" x14ac:dyDescent="0.2">
      <c r="A82">
        <v>66</v>
      </c>
      <c r="B82">
        <v>1659024135</v>
      </c>
      <c r="C82">
        <v>416.5</v>
      </c>
      <c r="D82" t="s">
        <v>553</v>
      </c>
      <c r="E82" t="s">
        <v>554</v>
      </c>
      <c r="F82">
        <v>5</v>
      </c>
      <c r="G82" t="s">
        <v>415</v>
      </c>
      <c r="H82" t="s">
        <v>2741</v>
      </c>
      <c r="I82">
        <v>1659024127.2142861</v>
      </c>
      <c r="J82">
        <f t="shared" si="50"/>
        <v>4.6238386649736151E-3</v>
      </c>
      <c r="K82">
        <f t="shared" si="51"/>
        <v>4.623838664973615</v>
      </c>
      <c r="L82">
        <f t="shared" si="52"/>
        <v>34.100853881669103</v>
      </c>
      <c r="M82">
        <f t="shared" si="53"/>
        <v>990.26553571428565</v>
      </c>
      <c r="N82">
        <f t="shared" si="54"/>
        <v>768.27048684641193</v>
      </c>
      <c r="O82">
        <f t="shared" si="55"/>
        <v>69.64044940424148</v>
      </c>
      <c r="P82">
        <f t="shared" si="56"/>
        <v>89.763355637610701</v>
      </c>
      <c r="Q82">
        <f t="shared" si="57"/>
        <v>0.28871955919578429</v>
      </c>
      <c r="R82">
        <f t="shared" si="58"/>
        <v>2.7592065325591468</v>
      </c>
      <c r="S82">
        <f t="shared" si="59"/>
        <v>0.27292427724865909</v>
      </c>
      <c r="T82">
        <f t="shared" si="60"/>
        <v>0.17192476815920993</v>
      </c>
      <c r="U82">
        <f t="shared" si="61"/>
        <v>321.50952749625367</v>
      </c>
      <c r="V82">
        <f t="shared" si="62"/>
        <v>27.581343497799498</v>
      </c>
      <c r="W82">
        <f t="shared" si="63"/>
        <v>27.08306428571429</v>
      </c>
      <c r="X82">
        <f t="shared" si="64"/>
        <v>3.5966581026812898</v>
      </c>
      <c r="Y82">
        <f t="shared" si="65"/>
        <v>59.461038664895661</v>
      </c>
      <c r="Z82">
        <f t="shared" si="66"/>
        <v>2.1092872767581428</v>
      </c>
      <c r="AA82">
        <f t="shared" si="67"/>
        <v>3.5473434775424031</v>
      </c>
      <c r="AB82">
        <f t="shared" si="68"/>
        <v>1.4873708259231471</v>
      </c>
      <c r="AC82">
        <f t="shared" si="69"/>
        <v>-203.91128512533643</v>
      </c>
      <c r="AD82">
        <f t="shared" si="70"/>
        <v>-34.958333038100129</v>
      </c>
      <c r="AE82">
        <f t="shared" si="71"/>
        <v>-2.7333293702865946</v>
      </c>
      <c r="AF82">
        <f t="shared" si="72"/>
        <v>79.906579962530515</v>
      </c>
      <c r="AG82">
        <f t="shared" si="73"/>
        <v>53.616423606884581</v>
      </c>
      <c r="AH82">
        <f t="shared" si="74"/>
        <v>4.6255332205620556</v>
      </c>
      <c r="AI82">
        <f t="shared" si="75"/>
        <v>34.100853881669103</v>
      </c>
      <c r="AJ82">
        <v>1096.043456155845</v>
      </c>
      <c r="AK82">
        <v>1038.5061818181809</v>
      </c>
      <c r="AL82">
        <v>3.3782285714284219</v>
      </c>
      <c r="AM82">
        <v>64.75</v>
      </c>
      <c r="AN82">
        <f t="shared" si="76"/>
        <v>4.623838664973615</v>
      </c>
      <c r="AO82">
        <v>17.84817938991721</v>
      </c>
      <c r="AP82">
        <v>23.266636263736281</v>
      </c>
      <c r="AQ82">
        <v>2.9966428638356201E-5</v>
      </c>
      <c r="AR82">
        <v>86.349674898157161</v>
      </c>
      <c r="AS82">
        <v>0</v>
      </c>
      <c r="AT82">
        <v>0</v>
      </c>
      <c r="AU82">
        <f t="shared" si="77"/>
        <v>1</v>
      </c>
      <c r="AV82">
        <f t="shared" si="78"/>
        <v>0</v>
      </c>
      <c r="AW82">
        <f t="shared" si="79"/>
        <v>47925.264819469448</v>
      </c>
      <c r="AX82" t="s">
        <v>416</v>
      </c>
      <c r="AY82" t="s">
        <v>416</v>
      </c>
      <c r="AZ82">
        <v>0</v>
      </c>
      <c r="BA82">
        <v>0</v>
      </c>
      <c r="BB82" t="e">
        <f t="shared" si="80"/>
        <v>#DIV/0!</v>
      </c>
      <c r="BC82">
        <v>0</v>
      </c>
      <c r="BD82" t="s">
        <v>416</v>
      </c>
      <c r="BE82" t="s">
        <v>416</v>
      </c>
      <c r="BF82">
        <v>0</v>
      </c>
      <c r="BG82">
        <v>0</v>
      </c>
      <c r="BH82" t="e">
        <f t="shared" si="81"/>
        <v>#DIV/0!</v>
      </c>
      <c r="BI82">
        <v>0.5</v>
      </c>
      <c r="BJ82">
        <f t="shared" si="82"/>
        <v>1681.1977282364005</v>
      </c>
      <c r="BK82">
        <f t="shared" si="83"/>
        <v>34.100853881669103</v>
      </c>
      <c r="BL82" t="e">
        <f t="shared" si="84"/>
        <v>#DIV/0!</v>
      </c>
      <c r="BM82">
        <f t="shared" si="85"/>
        <v>2.0283666405760237E-2</v>
      </c>
      <c r="BN82" t="e">
        <f t="shared" si="86"/>
        <v>#DIV/0!</v>
      </c>
      <c r="BO82" t="e">
        <f t="shared" si="87"/>
        <v>#DIV/0!</v>
      </c>
      <c r="BP82" t="s">
        <v>416</v>
      </c>
      <c r="BQ82">
        <v>0</v>
      </c>
      <c r="BR82" t="e">
        <f t="shared" si="88"/>
        <v>#DIV/0!</v>
      </c>
      <c r="BS82" t="e">
        <f t="shared" si="89"/>
        <v>#DIV/0!</v>
      </c>
      <c r="BT82" t="e">
        <f t="shared" si="90"/>
        <v>#DIV/0!</v>
      </c>
      <c r="BU82" t="e">
        <f t="shared" si="91"/>
        <v>#DIV/0!</v>
      </c>
      <c r="BV82" t="e">
        <f t="shared" si="92"/>
        <v>#DIV/0!</v>
      </c>
      <c r="BW82" t="e">
        <f t="shared" si="93"/>
        <v>#DIV/0!</v>
      </c>
      <c r="BX82" t="e">
        <f t="shared" si="94"/>
        <v>#DIV/0!</v>
      </c>
      <c r="BY82" t="e">
        <f t="shared" si="95"/>
        <v>#DIV/0!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 t="shared" si="96"/>
        <v>2000.0014285714281</v>
      </c>
      <c r="CS82">
        <f t="shared" si="97"/>
        <v>1681.1977282364005</v>
      </c>
      <c r="CT82">
        <f t="shared" si="98"/>
        <v>0.84059826369086932</v>
      </c>
      <c r="CU82">
        <f t="shared" si="99"/>
        <v>0.16075464892337765</v>
      </c>
      <c r="CV82">
        <v>6</v>
      </c>
      <c r="CW82">
        <v>0.5</v>
      </c>
      <c r="CX82" t="s">
        <v>417</v>
      </c>
      <c r="CY82">
        <v>2</v>
      </c>
      <c r="CZ82" t="b">
        <v>1</v>
      </c>
      <c r="DA82">
        <v>1659024127.2142861</v>
      </c>
      <c r="DB82">
        <v>990.26553571428565</v>
      </c>
      <c r="DC82">
        <v>1060.0907142857141</v>
      </c>
      <c r="DD82">
        <v>23.26956785714286</v>
      </c>
      <c r="DE82">
        <v>17.84895357142857</v>
      </c>
      <c r="DF82">
        <v>985.52821428571428</v>
      </c>
      <c r="DG82">
        <v>22.964571428571421</v>
      </c>
      <c r="DH82">
        <v>500.07974999999999</v>
      </c>
      <c r="DI82">
        <v>90.545771428571442</v>
      </c>
      <c r="DJ82">
        <v>9.9971960714285726E-2</v>
      </c>
      <c r="DK82">
        <v>26.848057142857151</v>
      </c>
      <c r="DL82">
        <v>27.08306428571429</v>
      </c>
      <c r="DM82">
        <v>999.9000000000002</v>
      </c>
      <c r="DN82">
        <v>0</v>
      </c>
      <c r="DO82">
        <v>0</v>
      </c>
      <c r="DP82">
        <v>10004.99785714286</v>
      </c>
      <c r="DQ82">
        <v>0</v>
      </c>
      <c r="DR82">
        <v>11.58668571428572</v>
      </c>
      <c r="DS82">
        <v>-69.824321428571437</v>
      </c>
      <c r="DT82">
        <v>1013.85775</v>
      </c>
      <c r="DU82">
        <v>1079.3546428571431</v>
      </c>
      <c r="DV82">
        <v>5.4206060714285718</v>
      </c>
      <c r="DW82">
        <v>1060.0907142857141</v>
      </c>
      <c r="DX82">
        <v>17.84895357142857</v>
      </c>
      <c r="DY82">
        <v>2.1069596428571429</v>
      </c>
      <c r="DZ82">
        <v>1.6161475000000001</v>
      </c>
      <c r="EA82">
        <v>18.271889285714291</v>
      </c>
      <c r="EB82">
        <v>14.11363214285714</v>
      </c>
      <c r="EC82">
        <v>2000.0014285714281</v>
      </c>
      <c r="ED82">
        <v>0.98000717857142838</v>
      </c>
      <c r="EE82">
        <v>1.9993060714285721E-2</v>
      </c>
      <c r="EF82">
        <v>0</v>
      </c>
      <c r="EG82">
        <v>792.68117857142863</v>
      </c>
      <c r="EH82">
        <v>5.000560000000001</v>
      </c>
      <c r="EI82">
        <v>15789.13571428571</v>
      </c>
      <c r="EJ82">
        <v>17294.92142857143</v>
      </c>
      <c r="EK82">
        <v>37.573464285714287</v>
      </c>
      <c r="EL82">
        <v>38.164857142857137</v>
      </c>
      <c r="EM82">
        <v>37.23657142857143</v>
      </c>
      <c r="EN82">
        <v>37.2455</v>
      </c>
      <c r="EO82">
        <v>38.557571428571421</v>
      </c>
      <c r="EP82">
        <v>1955.1171428571431</v>
      </c>
      <c r="EQ82">
        <v>39.884285714285717</v>
      </c>
      <c r="ER82">
        <v>0</v>
      </c>
      <c r="ES82">
        <v>1659024136.2</v>
      </c>
      <c r="ET82">
        <v>0</v>
      </c>
      <c r="EU82">
        <v>792.64015384615368</v>
      </c>
      <c r="EV82">
        <v>-5.5781880361093696</v>
      </c>
      <c r="EW82">
        <v>-98.194871868864354</v>
      </c>
      <c r="EX82">
        <v>15788.26923076923</v>
      </c>
      <c r="EY82">
        <v>15</v>
      </c>
      <c r="EZ82">
        <v>0</v>
      </c>
      <c r="FA82" t="s">
        <v>418</v>
      </c>
      <c r="FB82">
        <v>1655239120</v>
      </c>
      <c r="FC82">
        <v>1655239135</v>
      </c>
      <c r="FD82">
        <v>0</v>
      </c>
      <c r="FE82">
        <v>-7.4999999999999997E-2</v>
      </c>
      <c r="FF82">
        <v>-2.7E-2</v>
      </c>
      <c r="FG82">
        <v>1.986</v>
      </c>
      <c r="FH82">
        <v>0.13900000000000001</v>
      </c>
      <c r="FI82">
        <v>420</v>
      </c>
      <c r="FJ82">
        <v>22</v>
      </c>
      <c r="FK82">
        <v>0.12</v>
      </c>
      <c r="FL82">
        <v>0.02</v>
      </c>
      <c r="FM82">
        <v>-69.767325</v>
      </c>
      <c r="FN82">
        <v>-0.47793320825510538</v>
      </c>
      <c r="FO82">
        <v>0.16195943743727861</v>
      </c>
      <c r="FP82">
        <v>1</v>
      </c>
      <c r="FQ82">
        <v>792.920205882353</v>
      </c>
      <c r="FR82">
        <v>-4.96087089449051</v>
      </c>
      <c r="FS82">
        <v>0.52714127916593057</v>
      </c>
      <c r="FT82">
        <v>0</v>
      </c>
      <c r="FU82">
        <v>5.4173799999999996</v>
      </c>
      <c r="FV82">
        <v>6.5222589118186181E-2</v>
      </c>
      <c r="FW82">
        <v>6.8503784566985677E-3</v>
      </c>
      <c r="FX82">
        <v>1</v>
      </c>
      <c r="FY82">
        <v>2</v>
      </c>
      <c r="FZ82">
        <v>3</v>
      </c>
      <c r="GA82" t="s">
        <v>446</v>
      </c>
      <c r="GB82">
        <v>2.9802900000000001</v>
      </c>
      <c r="GC82">
        <v>2.7283300000000001</v>
      </c>
      <c r="GD82">
        <v>0.15860199999999999</v>
      </c>
      <c r="GE82">
        <v>0.16687399999999999</v>
      </c>
      <c r="GF82">
        <v>0.105227</v>
      </c>
      <c r="GG82">
        <v>8.8039099999999995E-2</v>
      </c>
      <c r="GH82">
        <v>25233.7</v>
      </c>
      <c r="GI82">
        <v>24647.200000000001</v>
      </c>
      <c r="GJ82">
        <v>30516.6</v>
      </c>
      <c r="GK82">
        <v>29827.599999999999</v>
      </c>
      <c r="GL82">
        <v>37672.400000000001</v>
      </c>
      <c r="GM82">
        <v>35821.599999999999</v>
      </c>
      <c r="GN82">
        <v>46674.7</v>
      </c>
      <c r="GO82">
        <v>44357</v>
      </c>
      <c r="GP82">
        <v>1.8864000000000001</v>
      </c>
      <c r="GQ82">
        <v>1.8608499999999999</v>
      </c>
      <c r="GR82">
        <v>0.11716</v>
      </c>
      <c r="GS82">
        <v>0</v>
      </c>
      <c r="GT82">
        <v>25.1541</v>
      </c>
      <c r="GU82">
        <v>999.9</v>
      </c>
      <c r="GV82">
        <v>53.1</v>
      </c>
      <c r="GW82">
        <v>30.8</v>
      </c>
      <c r="GX82">
        <v>26.156500000000001</v>
      </c>
      <c r="GY82">
        <v>63.013399999999997</v>
      </c>
      <c r="GZ82">
        <v>24.639399999999998</v>
      </c>
      <c r="HA82">
        <v>1</v>
      </c>
      <c r="HB82">
        <v>-7.4692599999999998E-2</v>
      </c>
      <c r="HC82">
        <v>0.140711</v>
      </c>
      <c r="HD82">
        <v>20.192299999999999</v>
      </c>
      <c r="HE82">
        <v>5.2300199999999997</v>
      </c>
      <c r="HF82">
        <v>11.968</v>
      </c>
      <c r="HG82">
        <v>4.9709500000000002</v>
      </c>
      <c r="HH82">
        <v>3.2894999999999999</v>
      </c>
      <c r="HI82">
        <v>9209.5</v>
      </c>
      <c r="HJ82">
        <v>9999</v>
      </c>
      <c r="HK82">
        <v>9999</v>
      </c>
      <c r="HL82">
        <v>295.3</v>
      </c>
      <c r="HM82">
        <v>4.9731199999999998</v>
      </c>
      <c r="HN82">
        <v>1.87788</v>
      </c>
      <c r="HO82">
        <v>1.8759699999999999</v>
      </c>
      <c r="HP82">
        <v>1.8788100000000001</v>
      </c>
      <c r="HQ82">
        <v>1.87547</v>
      </c>
      <c r="HR82">
        <v>1.8790899999999999</v>
      </c>
      <c r="HS82">
        <v>1.87616</v>
      </c>
      <c r="HT82">
        <v>1.87731</v>
      </c>
      <c r="HU82">
        <v>0</v>
      </c>
      <c r="HV82">
        <v>0</v>
      </c>
      <c r="HW82">
        <v>0</v>
      </c>
      <c r="HX82">
        <v>0</v>
      </c>
      <c r="HY82" t="s">
        <v>420</v>
      </c>
      <c r="HZ82" t="s">
        <v>421</v>
      </c>
      <c r="IA82" t="s">
        <v>422</v>
      </c>
      <c r="IB82" t="s">
        <v>422</v>
      </c>
      <c r="IC82" t="s">
        <v>422</v>
      </c>
      <c r="ID82" t="s">
        <v>422</v>
      </c>
      <c r="IE82">
        <v>0</v>
      </c>
      <c r="IF82">
        <v>100</v>
      </c>
      <c r="IG82">
        <v>100</v>
      </c>
      <c r="IH82">
        <v>4.79</v>
      </c>
      <c r="II82">
        <v>0.30499999999999999</v>
      </c>
      <c r="IJ82">
        <v>1.981763419366358</v>
      </c>
      <c r="IK82">
        <v>4.1594547590360449E-3</v>
      </c>
      <c r="IL82">
        <v>-1.867668404869411E-6</v>
      </c>
      <c r="IM82">
        <v>4.9096340421811042E-10</v>
      </c>
      <c r="IN82">
        <v>-2.3250521569731349E-2</v>
      </c>
      <c r="IO82">
        <v>5.6214120975847052E-3</v>
      </c>
      <c r="IP82">
        <v>3.6430730392419388E-4</v>
      </c>
      <c r="IQ82">
        <v>5.8048895600362112E-7</v>
      </c>
      <c r="IR82">
        <v>0</v>
      </c>
      <c r="IS82">
        <v>2100</v>
      </c>
      <c r="IT82">
        <v>1</v>
      </c>
      <c r="IU82">
        <v>26</v>
      </c>
      <c r="IV82">
        <v>63083.6</v>
      </c>
      <c r="IW82">
        <v>63083.3</v>
      </c>
      <c r="IX82">
        <v>2.3791500000000001</v>
      </c>
      <c r="IY82">
        <v>2.5354000000000001</v>
      </c>
      <c r="IZ82">
        <v>1.39893</v>
      </c>
      <c r="JA82">
        <v>2.33887</v>
      </c>
      <c r="JB82">
        <v>1.4489700000000001</v>
      </c>
      <c r="JC82">
        <v>2.3815900000000001</v>
      </c>
      <c r="JD82">
        <v>38.354500000000002</v>
      </c>
      <c r="JE82">
        <v>23.9649</v>
      </c>
      <c r="JF82">
        <v>18</v>
      </c>
      <c r="JG82">
        <v>492.173</v>
      </c>
      <c r="JH82">
        <v>447.66899999999998</v>
      </c>
      <c r="JI82">
        <v>25.0001</v>
      </c>
      <c r="JJ82">
        <v>26.035399999999999</v>
      </c>
      <c r="JK82">
        <v>30.000299999999999</v>
      </c>
      <c r="JL82">
        <v>25.8217</v>
      </c>
      <c r="JM82">
        <v>25.892800000000001</v>
      </c>
      <c r="JN82">
        <v>47.641399999999997</v>
      </c>
      <c r="JO82">
        <v>36.591900000000003</v>
      </c>
      <c r="JP82">
        <v>39.071800000000003</v>
      </c>
      <c r="JQ82">
        <v>25</v>
      </c>
      <c r="JR82">
        <v>1103.27</v>
      </c>
      <c r="JS82">
        <v>17.817499999999999</v>
      </c>
      <c r="JT82">
        <v>100.875</v>
      </c>
      <c r="JU82">
        <v>101.996</v>
      </c>
    </row>
    <row r="83" spans="1:281" x14ac:dyDescent="0.2">
      <c r="A83">
        <v>67</v>
      </c>
      <c r="B83">
        <v>1659024140</v>
      </c>
      <c r="C83">
        <v>421.5</v>
      </c>
      <c r="D83" t="s">
        <v>555</v>
      </c>
      <c r="E83" t="s">
        <v>556</v>
      </c>
      <c r="F83">
        <v>5</v>
      </c>
      <c r="G83" t="s">
        <v>415</v>
      </c>
      <c r="H83" t="s">
        <v>2741</v>
      </c>
      <c r="I83">
        <v>1659024132.5</v>
      </c>
      <c r="J83">
        <f t="shared" si="50"/>
        <v>4.6378497688976134E-3</v>
      </c>
      <c r="K83">
        <f t="shared" si="51"/>
        <v>4.6378497688976132</v>
      </c>
      <c r="L83">
        <f t="shared" si="52"/>
        <v>34.191945772389182</v>
      </c>
      <c r="M83">
        <f t="shared" si="53"/>
        <v>1007.784555555556</v>
      </c>
      <c r="N83">
        <f t="shared" si="54"/>
        <v>785.52941222579591</v>
      </c>
      <c r="O83">
        <f t="shared" si="55"/>
        <v>71.205750013565407</v>
      </c>
      <c r="P83">
        <f t="shared" si="56"/>
        <v>91.352473903031964</v>
      </c>
      <c r="Q83">
        <f t="shared" si="57"/>
        <v>0.28982559586075274</v>
      </c>
      <c r="R83">
        <f t="shared" si="58"/>
        <v>2.7590184004299192</v>
      </c>
      <c r="S83">
        <f t="shared" si="59"/>
        <v>0.27391162355868737</v>
      </c>
      <c r="T83">
        <f t="shared" si="60"/>
        <v>0.17255171503953148</v>
      </c>
      <c r="U83">
        <f t="shared" si="61"/>
        <v>321.51007713117298</v>
      </c>
      <c r="V83">
        <f t="shared" si="62"/>
        <v>27.576191174548583</v>
      </c>
      <c r="W83">
        <f t="shared" si="63"/>
        <v>27.07914814814815</v>
      </c>
      <c r="X83">
        <f t="shared" si="64"/>
        <v>3.5958314508522462</v>
      </c>
      <c r="Y83">
        <f t="shared" si="65"/>
        <v>59.466286965242332</v>
      </c>
      <c r="Z83">
        <f t="shared" si="66"/>
        <v>2.1093060430681723</v>
      </c>
      <c r="AA83">
        <f t="shared" si="67"/>
        <v>3.5470619584859033</v>
      </c>
      <c r="AB83">
        <f t="shared" si="68"/>
        <v>1.4865254077840739</v>
      </c>
      <c r="AC83">
        <f t="shared" si="69"/>
        <v>-204.52917480838474</v>
      </c>
      <c r="AD83">
        <f t="shared" si="70"/>
        <v>-34.574212029813161</v>
      </c>
      <c r="AE83">
        <f t="shared" si="71"/>
        <v>-2.70340877252334</v>
      </c>
      <c r="AF83">
        <f t="shared" si="72"/>
        <v>79.703281520451725</v>
      </c>
      <c r="AG83">
        <f t="shared" si="73"/>
        <v>53.684855925187613</v>
      </c>
      <c r="AH83">
        <f t="shared" si="74"/>
        <v>4.6315129544387412</v>
      </c>
      <c r="AI83">
        <f t="shared" si="75"/>
        <v>34.191945772389182</v>
      </c>
      <c r="AJ83">
        <v>1113.618573341992</v>
      </c>
      <c r="AK83">
        <v>1055.6705454545449</v>
      </c>
      <c r="AL83">
        <v>3.4422095238096331</v>
      </c>
      <c r="AM83">
        <v>64.75</v>
      </c>
      <c r="AN83">
        <f t="shared" si="76"/>
        <v>4.6378497688976132</v>
      </c>
      <c r="AO83">
        <v>17.833825911972539</v>
      </c>
      <c r="AP83">
        <v>23.268696703296708</v>
      </c>
      <c r="AQ83">
        <v>1.0681414710575361E-5</v>
      </c>
      <c r="AR83">
        <v>86.349674898157161</v>
      </c>
      <c r="AS83">
        <v>0</v>
      </c>
      <c r="AT83">
        <v>0</v>
      </c>
      <c r="AU83">
        <f t="shared" si="77"/>
        <v>1</v>
      </c>
      <c r="AV83">
        <f t="shared" si="78"/>
        <v>0</v>
      </c>
      <c r="AW83">
        <f t="shared" si="79"/>
        <v>47920.389648177392</v>
      </c>
      <c r="AX83" t="s">
        <v>416</v>
      </c>
      <c r="AY83" t="s">
        <v>416</v>
      </c>
      <c r="AZ83">
        <v>0</v>
      </c>
      <c r="BA83">
        <v>0</v>
      </c>
      <c r="BB83" t="e">
        <f t="shared" si="80"/>
        <v>#DIV/0!</v>
      </c>
      <c r="BC83">
        <v>0</v>
      </c>
      <c r="BD83" t="s">
        <v>416</v>
      </c>
      <c r="BE83" t="s">
        <v>416</v>
      </c>
      <c r="BF83">
        <v>0</v>
      </c>
      <c r="BG83">
        <v>0</v>
      </c>
      <c r="BH83" t="e">
        <f t="shared" si="81"/>
        <v>#DIV/0!</v>
      </c>
      <c r="BI83">
        <v>0.5</v>
      </c>
      <c r="BJ83">
        <f t="shared" si="82"/>
        <v>1681.2005774427498</v>
      </c>
      <c r="BK83">
        <f t="shared" si="83"/>
        <v>34.191945772389182</v>
      </c>
      <c r="BL83" t="e">
        <f t="shared" si="84"/>
        <v>#DIV/0!</v>
      </c>
      <c r="BM83">
        <f t="shared" si="85"/>
        <v>2.0337814673129642E-2</v>
      </c>
      <c r="BN83" t="e">
        <f t="shared" si="86"/>
        <v>#DIV/0!</v>
      </c>
      <c r="BO83" t="e">
        <f t="shared" si="87"/>
        <v>#DIV/0!</v>
      </c>
      <c r="BP83" t="s">
        <v>416</v>
      </c>
      <c r="BQ83">
        <v>0</v>
      </c>
      <c r="BR83" t="e">
        <f t="shared" si="88"/>
        <v>#DIV/0!</v>
      </c>
      <c r="BS83" t="e">
        <f t="shared" si="89"/>
        <v>#DIV/0!</v>
      </c>
      <c r="BT83" t="e">
        <f t="shared" si="90"/>
        <v>#DIV/0!</v>
      </c>
      <c r="BU83" t="e">
        <f t="shared" si="91"/>
        <v>#DIV/0!</v>
      </c>
      <c r="BV83" t="e">
        <f t="shared" si="92"/>
        <v>#DIV/0!</v>
      </c>
      <c r="BW83" t="e">
        <f t="shared" si="93"/>
        <v>#DIV/0!</v>
      </c>
      <c r="BX83" t="e">
        <f t="shared" si="94"/>
        <v>#DIV/0!</v>
      </c>
      <c r="BY83" t="e">
        <f t="shared" si="95"/>
        <v>#DIV/0!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 t="shared" si="96"/>
        <v>2000.0048148148151</v>
      </c>
      <c r="CS83">
        <f t="shared" si="97"/>
        <v>1681.2005774427498</v>
      </c>
      <c r="CT83">
        <f t="shared" si="98"/>
        <v>0.8405982650588848</v>
      </c>
      <c r="CU83">
        <f t="shared" si="99"/>
        <v>0.16075465156364752</v>
      </c>
      <c r="CV83">
        <v>6</v>
      </c>
      <c r="CW83">
        <v>0.5</v>
      </c>
      <c r="CX83" t="s">
        <v>417</v>
      </c>
      <c r="CY83">
        <v>2</v>
      </c>
      <c r="CZ83" t="b">
        <v>1</v>
      </c>
      <c r="DA83">
        <v>1659024132.5</v>
      </c>
      <c r="DB83">
        <v>1007.784555555556</v>
      </c>
      <c r="DC83">
        <v>1077.794814814815</v>
      </c>
      <c r="DD83">
        <v>23.2694962962963</v>
      </c>
      <c r="DE83">
        <v>17.841988888888888</v>
      </c>
      <c r="DF83">
        <v>1003.013333333333</v>
      </c>
      <c r="DG83">
        <v>22.964503703703699</v>
      </c>
      <c r="DH83">
        <v>500.09033333333332</v>
      </c>
      <c r="DI83">
        <v>90.546803703703716</v>
      </c>
      <c r="DJ83">
        <v>0.10002492592592591</v>
      </c>
      <c r="DK83">
        <v>26.846707407407411</v>
      </c>
      <c r="DL83">
        <v>27.07914814814815</v>
      </c>
      <c r="DM83">
        <v>999.90000000000009</v>
      </c>
      <c r="DN83">
        <v>0</v>
      </c>
      <c r="DO83">
        <v>0</v>
      </c>
      <c r="DP83">
        <v>10003.77074074074</v>
      </c>
      <c r="DQ83">
        <v>0</v>
      </c>
      <c r="DR83">
        <v>11.5844</v>
      </c>
      <c r="DS83">
        <v>-70.009637037037038</v>
      </c>
      <c r="DT83">
        <v>1031.7933333333331</v>
      </c>
      <c r="DU83">
        <v>1097.372222222222</v>
      </c>
      <c r="DV83">
        <v>5.427500740740741</v>
      </c>
      <c r="DW83">
        <v>1077.794814814815</v>
      </c>
      <c r="DX83">
        <v>17.841988888888888</v>
      </c>
      <c r="DY83">
        <v>2.1069777777777778</v>
      </c>
      <c r="DZ83">
        <v>1.6155351851851849</v>
      </c>
      <c r="EA83">
        <v>18.272029629629621</v>
      </c>
      <c r="EB83">
        <v>14.107785185185181</v>
      </c>
      <c r="EC83">
        <v>2000.0048148148151</v>
      </c>
      <c r="ED83">
        <v>0.98000711111111094</v>
      </c>
      <c r="EE83">
        <v>1.999311851851852E-2</v>
      </c>
      <c r="EF83">
        <v>0</v>
      </c>
      <c r="EG83">
        <v>792.14762962962948</v>
      </c>
      <c r="EH83">
        <v>5.000560000000001</v>
      </c>
      <c r="EI83">
        <v>15780.244444444441</v>
      </c>
      <c r="EJ83">
        <v>17294.95185185186</v>
      </c>
      <c r="EK83">
        <v>37.608666666666672</v>
      </c>
      <c r="EL83">
        <v>38.175518518518523</v>
      </c>
      <c r="EM83">
        <v>37.25</v>
      </c>
      <c r="EN83">
        <v>37.25</v>
      </c>
      <c r="EO83">
        <v>38.561999999999998</v>
      </c>
      <c r="EP83">
        <v>1955.12037037037</v>
      </c>
      <c r="EQ83">
        <v>39.884444444444448</v>
      </c>
      <c r="ER83">
        <v>0</v>
      </c>
      <c r="ES83">
        <v>1659024141</v>
      </c>
      <c r="ET83">
        <v>0</v>
      </c>
      <c r="EU83">
        <v>792.12123076923081</v>
      </c>
      <c r="EV83">
        <v>-5.8001367495591563</v>
      </c>
      <c r="EW83">
        <v>-104.8034186707518</v>
      </c>
      <c r="EX83">
        <v>15780.16538461538</v>
      </c>
      <c r="EY83">
        <v>15</v>
      </c>
      <c r="EZ83">
        <v>0</v>
      </c>
      <c r="FA83" t="s">
        <v>418</v>
      </c>
      <c r="FB83">
        <v>1655239120</v>
      </c>
      <c r="FC83">
        <v>1655239135</v>
      </c>
      <c r="FD83">
        <v>0</v>
      </c>
      <c r="FE83">
        <v>-7.4999999999999997E-2</v>
      </c>
      <c r="FF83">
        <v>-2.7E-2</v>
      </c>
      <c r="FG83">
        <v>1.986</v>
      </c>
      <c r="FH83">
        <v>0.13900000000000001</v>
      </c>
      <c r="FI83">
        <v>420</v>
      </c>
      <c r="FJ83">
        <v>22</v>
      </c>
      <c r="FK83">
        <v>0.12</v>
      </c>
      <c r="FL83">
        <v>0.02</v>
      </c>
      <c r="FM83">
        <v>-69.936582500000014</v>
      </c>
      <c r="FN83">
        <v>-1.7936093808629221</v>
      </c>
      <c r="FO83">
        <v>0.27536497134484939</v>
      </c>
      <c r="FP83">
        <v>0</v>
      </c>
      <c r="FQ83">
        <v>792.51094117647062</v>
      </c>
      <c r="FR83">
        <v>-5.526936591267102</v>
      </c>
      <c r="FS83">
        <v>0.58069511800014195</v>
      </c>
      <c r="FT83">
        <v>0</v>
      </c>
      <c r="FU83">
        <v>5.4236182499999996</v>
      </c>
      <c r="FV83">
        <v>8.114645403376218E-2</v>
      </c>
      <c r="FW83">
        <v>8.3135563652085194E-3</v>
      </c>
      <c r="FX83">
        <v>1</v>
      </c>
      <c r="FY83">
        <v>1</v>
      </c>
      <c r="FZ83">
        <v>3</v>
      </c>
      <c r="GA83" t="s">
        <v>419</v>
      </c>
      <c r="GB83">
        <v>2.9801700000000002</v>
      </c>
      <c r="GC83">
        <v>2.7283400000000002</v>
      </c>
      <c r="GD83">
        <v>0.16026599999999999</v>
      </c>
      <c r="GE83">
        <v>0.16849500000000001</v>
      </c>
      <c r="GF83">
        <v>0.105228</v>
      </c>
      <c r="GG83">
        <v>8.8044800000000006E-2</v>
      </c>
      <c r="GH83">
        <v>25183.599999999999</v>
      </c>
      <c r="GI83">
        <v>24599.200000000001</v>
      </c>
      <c r="GJ83">
        <v>30516.400000000001</v>
      </c>
      <c r="GK83">
        <v>29827.5</v>
      </c>
      <c r="GL83">
        <v>37672.6</v>
      </c>
      <c r="GM83">
        <v>35821.5</v>
      </c>
      <c r="GN83">
        <v>46674.8</v>
      </c>
      <c r="GO83">
        <v>44357</v>
      </c>
      <c r="GP83">
        <v>1.88625</v>
      </c>
      <c r="GQ83">
        <v>1.8610800000000001</v>
      </c>
      <c r="GR83">
        <v>0.11734700000000001</v>
      </c>
      <c r="GS83">
        <v>0</v>
      </c>
      <c r="GT83">
        <v>25.1524</v>
      </c>
      <c r="GU83">
        <v>999.9</v>
      </c>
      <c r="GV83">
        <v>53.1</v>
      </c>
      <c r="GW83">
        <v>30.8</v>
      </c>
      <c r="GX83">
        <v>26.157900000000001</v>
      </c>
      <c r="GY83">
        <v>63.023400000000002</v>
      </c>
      <c r="GZ83">
        <v>24.603400000000001</v>
      </c>
      <c r="HA83">
        <v>1</v>
      </c>
      <c r="HB83">
        <v>-0.13913600000000001</v>
      </c>
      <c r="HC83">
        <v>0.212089</v>
      </c>
      <c r="HD83">
        <v>20.192399999999999</v>
      </c>
      <c r="HE83">
        <v>5.2301700000000002</v>
      </c>
      <c r="HF83">
        <v>11.968</v>
      </c>
      <c r="HG83">
        <v>4.9707499999999998</v>
      </c>
      <c r="HH83">
        <v>3.2895500000000002</v>
      </c>
      <c r="HI83">
        <v>9209.5</v>
      </c>
      <c r="HJ83">
        <v>9999</v>
      </c>
      <c r="HK83">
        <v>9999</v>
      </c>
      <c r="HL83">
        <v>295.3</v>
      </c>
      <c r="HM83">
        <v>4.9731399999999999</v>
      </c>
      <c r="HN83">
        <v>1.8778999999999999</v>
      </c>
      <c r="HO83">
        <v>1.8760399999999999</v>
      </c>
      <c r="HP83">
        <v>1.8788199999999999</v>
      </c>
      <c r="HQ83">
        <v>1.8754900000000001</v>
      </c>
      <c r="HR83">
        <v>1.8791100000000001</v>
      </c>
      <c r="HS83">
        <v>1.8762000000000001</v>
      </c>
      <c r="HT83">
        <v>1.8773200000000001</v>
      </c>
      <c r="HU83">
        <v>0</v>
      </c>
      <c r="HV83">
        <v>0</v>
      </c>
      <c r="HW83">
        <v>0</v>
      </c>
      <c r="HX83">
        <v>0</v>
      </c>
      <c r="HY83" t="s">
        <v>420</v>
      </c>
      <c r="HZ83" t="s">
        <v>421</v>
      </c>
      <c r="IA83" t="s">
        <v>422</v>
      </c>
      <c r="IB83" t="s">
        <v>422</v>
      </c>
      <c r="IC83" t="s">
        <v>422</v>
      </c>
      <c r="ID83" t="s">
        <v>422</v>
      </c>
      <c r="IE83">
        <v>0</v>
      </c>
      <c r="IF83">
        <v>100</v>
      </c>
      <c r="IG83">
        <v>100</v>
      </c>
      <c r="IH83">
        <v>4.82</v>
      </c>
      <c r="II83">
        <v>0.3049</v>
      </c>
      <c r="IJ83">
        <v>1.981763419366358</v>
      </c>
      <c r="IK83">
        <v>4.1594547590360449E-3</v>
      </c>
      <c r="IL83">
        <v>-1.867668404869411E-6</v>
      </c>
      <c r="IM83">
        <v>4.9096340421811042E-10</v>
      </c>
      <c r="IN83">
        <v>-2.3250521569731349E-2</v>
      </c>
      <c r="IO83">
        <v>5.6214120975847052E-3</v>
      </c>
      <c r="IP83">
        <v>3.6430730392419388E-4</v>
      </c>
      <c r="IQ83">
        <v>5.8048895600362112E-7</v>
      </c>
      <c r="IR83">
        <v>0</v>
      </c>
      <c r="IS83">
        <v>2100</v>
      </c>
      <c r="IT83">
        <v>1</v>
      </c>
      <c r="IU83">
        <v>26</v>
      </c>
      <c r="IV83">
        <v>63083.7</v>
      </c>
      <c r="IW83">
        <v>63083.4</v>
      </c>
      <c r="IX83">
        <v>2.4084500000000002</v>
      </c>
      <c r="IY83">
        <v>2.5378400000000001</v>
      </c>
      <c r="IZ83">
        <v>1.39893</v>
      </c>
      <c r="JA83">
        <v>2.33887</v>
      </c>
      <c r="JB83">
        <v>1.4489700000000001</v>
      </c>
      <c r="JC83">
        <v>2.34741</v>
      </c>
      <c r="JD83">
        <v>38.354500000000002</v>
      </c>
      <c r="JE83">
        <v>23.956199999999999</v>
      </c>
      <c r="JF83">
        <v>18</v>
      </c>
      <c r="JG83">
        <v>492.11799999999999</v>
      </c>
      <c r="JH83">
        <v>447.83499999999998</v>
      </c>
      <c r="JI83">
        <v>25.000299999999999</v>
      </c>
      <c r="JJ83">
        <v>26.038699999999999</v>
      </c>
      <c r="JK83">
        <v>30.000399999999999</v>
      </c>
      <c r="JL83">
        <v>25.825500000000002</v>
      </c>
      <c r="JM83">
        <v>25.896100000000001</v>
      </c>
      <c r="JN83">
        <v>48.261200000000002</v>
      </c>
      <c r="JO83">
        <v>36.591900000000003</v>
      </c>
      <c r="JP83">
        <v>38.695</v>
      </c>
      <c r="JQ83">
        <v>25</v>
      </c>
      <c r="JR83">
        <v>1123.32</v>
      </c>
      <c r="JS83">
        <v>17.8185</v>
      </c>
      <c r="JT83">
        <v>100.875</v>
      </c>
      <c r="JU83">
        <v>101.996</v>
      </c>
    </row>
    <row r="84" spans="1:281" x14ac:dyDescent="0.2">
      <c r="A84">
        <v>68</v>
      </c>
      <c r="B84">
        <v>1659024145</v>
      </c>
      <c r="C84">
        <v>426.5</v>
      </c>
      <c r="D84" t="s">
        <v>557</v>
      </c>
      <c r="E84" t="s">
        <v>558</v>
      </c>
      <c r="F84">
        <v>5</v>
      </c>
      <c r="G84" t="s">
        <v>415</v>
      </c>
      <c r="H84" t="s">
        <v>2741</v>
      </c>
      <c r="I84">
        <v>1659024137.2142861</v>
      </c>
      <c r="J84">
        <f t="shared" si="50"/>
        <v>4.6375964841322715E-3</v>
      </c>
      <c r="K84">
        <f t="shared" si="51"/>
        <v>4.6375964841322714</v>
      </c>
      <c r="L84">
        <f t="shared" si="52"/>
        <v>34.097242932661466</v>
      </c>
      <c r="M84">
        <f t="shared" si="53"/>
        <v>1023.496392857143</v>
      </c>
      <c r="N84">
        <f t="shared" si="54"/>
        <v>801.37345219691019</v>
      </c>
      <c r="O84">
        <f t="shared" si="55"/>
        <v>72.641738683205475</v>
      </c>
      <c r="P84">
        <f t="shared" si="56"/>
        <v>92.776416924357207</v>
      </c>
      <c r="Q84">
        <f t="shared" si="57"/>
        <v>0.28983856593644231</v>
      </c>
      <c r="R84">
        <f t="shared" si="58"/>
        <v>2.7581340189619827</v>
      </c>
      <c r="S84">
        <f t="shared" si="59"/>
        <v>0.27391840903061665</v>
      </c>
      <c r="T84">
        <f t="shared" si="60"/>
        <v>0.17255645818232396</v>
      </c>
      <c r="U84">
        <f t="shared" si="61"/>
        <v>321.50995778199223</v>
      </c>
      <c r="V84">
        <f t="shared" si="62"/>
        <v>27.575373808632204</v>
      </c>
      <c r="W84">
        <f t="shared" si="63"/>
        <v>27.078514285714292</v>
      </c>
      <c r="X84">
        <f t="shared" si="64"/>
        <v>3.5956976653409827</v>
      </c>
      <c r="Y84">
        <f t="shared" si="65"/>
        <v>59.469800008408477</v>
      </c>
      <c r="Z84">
        <f t="shared" si="66"/>
        <v>2.1092937436273704</v>
      </c>
      <c r="AA84">
        <f t="shared" si="67"/>
        <v>3.5468317420424076</v>
      </c>
      <c r="AB84">
        <f t="shared" si="68"/>
        <v>1.4864039217136122</v>
      </c>
      <c r="AC84">
        <f t="shared" si="69"/>
        <v>-204.51800495023318</v>
      </c>
      <c r="AD84">
        <f t="shared" si="70"/>
        <v>-34.63301297154625</v>
      </c>
      <c r="AE84">
        <f t="shared" si="71"/>
        <v>-2.7088512762311061</v>
      </c>
      <c r="AF84">
        <f t="shared" si="72"/>
        <v>79.650088583981713</v>
      </c>
      <c r="AG84">
        <f t="shared" si="73"/>
        <v>53.705625566580345</v>
      </c>
      <c r="AH84">
        <f t="shared" si="74"/>
        <v>4.6360448568721271</v>
      </c>
      <c r="AI84">
        <f t="shared" si="75"/>
        <v>34.097242932661466</v>
      </c>
      <c r="AJ84">
        <v>1130.688415701298</v>
      </c>
      <c r="AK84">
        <v>1072.8950303030299</v>
      </c>
      <c r="AL84">
        <v>3.43380952380938</v>
      </c>
      <c r="AM84">
        <v>64.75</v>
      </c>
      <c r="AN84">
        <f t="shared" si="76"/>
        <v>4.6375964841322714</v>
      </c>
      <c r="AO84">
        <v>17.83509965166191</v>
      </c>
      <c r="AP84">
        <v>23.269848351648371</v>
      </c>
      <c r="AQ84">
        <v>-6.9248985308320633E-6</v>
      </c>
      <c r="AR84">
        <v>86.349674898157161</v>
      </c>
      <c r="AS84">
        <v>0</v>
      </c>
      <c r="AT84">
        <v>0</v>
      </c>
      <c r="AU84">
        <f t="shared" si="77"/>
        <v>1</v>
      </c>
      <c r="AV84">
        <f t="shared" si="78"/>
        <v>0</v>
      </c>
      <c r="AW84">
        <f t="shared" si="79"/>
        <v>47896.524886963613</v>
      </c>
      <c r="AX84" t="s">
        <v>416</v>
      </c>
      <c r="AY84" t="s">
        <v>416</v>
      </c>
      <c r="AZ84">
        <v>0</v>
      </c>
      <c r="BA84">
        <v>0</v>
      </c>
      <c r="BB84" t="e">
        <f t="shared" si="80"/>
        <v>#DIV/0!</v>
      </c>
      <c r="BC84">
        <v>0</v>
      </c>
      <c r="BD84" t="s">
        <v>416</v>
      </c>
      <c r="BE84" t="s">
        <v>416</v>
      </c>
      <c r="BF84">
        <v>0</v>
      </c>
      <c r="BG84">
        <v>0</v>
      </c>
      <c r="BH84" t="e">
        <f t="shared" si="81"/>
        <v>#DIV/0!</v>
      </c>
      <c r="BI84">
        <v>0.5</v>
      </c>
      <c r="BJ84">
        <f t="shared" si="82"/>
        <v>1681.2003853792705</v>
      </c>
      <c r="BK84">
        <f t="shared" si="83"/>
        <v>34.097242932661466</v>
      </c>
      <c r="BL84" t="e">
        <f t="shared" si="84"/>
        <v>#DIV/0!</v>
      </c>
      <c r="BM84">
        <f t="shared" si="85"/>
        <v>2.0281486507611819E-2</v>
      </c>
      <c r="BN84" t="e">
        <f t="shared" si="86"/>
        <v>#DIV/0!</v>
      </c>
      <c r="BO84" t="e">
        <f t="shared" si="87"/>
        <v>#DIV/0!</v>
      </c>
      <c r="BP84" t="s">
        <v>416</v>
      </c>
      <c r="BQ84">
        <v>0</v>
      </c>
      <c r="BR84" t="e">
        <f t="shared" si="88"/>
        <v>#DIV/0!</v>
      </c>
      <c r="BS84" t="e">
        <f t="shared" si="89"/>
        <v>#DIV/0!</v>
      </c>
      <c r="BT84" t="e">
        <f t="shared" si="90"/>
        <v>#DIV/0!</v>
      </c>
      <c r="BU84" t="e">
        <f t="shared" si="91"/>
        <v>#DIV/0!</v>
      </c>
      <c r="BV84" t="e">
        <f t="shared" si="92"/>
        <v>#DIV/0!</v>
      </c>
      <c r="BW84" t="e">
        <f t="shared" si="93"/>
        <v>#DIV/0!</v>
      </c>
      <c r="BX84" t="e">
        <f t="shared" si="94"/>
        <v>#DIV/0!</v>
      </c>
      <c r="BY84" t="e">
        <f t="shared" si="95"/>
        <v>#DIV/0!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 t="shared" si="96"/>
        <v>2000.0046428571429</v>
      </c>
      <c r="CS84">
        <f t="shared" si="97"/>
        <v>1681.2003853792705</v>
      </c>
      <c r="CT84">
        <f t="shared" si="98"/>
        <v>0.8405982413008608</v>
      </c>
      <c r="CU84">
        <f t="shared" si="99"/>
        <v>0.16075460571066141</v>
      </c>
      <c r="CV84">
        <v>6</v>
      </c>
      <c r="CW84">
        <v>0.5</v>
      </c>
      <c r="CX84" t="s">
        <v>417</v>
      </c>
      <c r="CY84">
        <v>2</v>
      </c>
      <c r="CZ84" t="b">
        <v>1</v>
      </c>
      <c r="DA84">
        <v>1659024137.2142861</v>
      </c>
      <c r="DB84">
        <v>1023.496392857143</v>
      </c>
      <c r="DC84">
        <v>1093.625357142857</v>
      </c>
      <c r="DD84">
        <v>23.269432142857141</v>
      </c>
      <c r="DE84">
        <v>17.836542857142859</v>
      </c>
      <c r="DF84">
        <v>1018.695892857143</v>
      </c>
      <c r="DG84">
        <v>22.964424999999999</v>
      </c>
      <c r="DH84">
        <v>500.08382142857141</v>
      </c>
      <c r="DI84">
        <v>90.546507142857109</v>
      </c>
      <c r="DJ84">
        <v>0.1000428321428572</v>
      </c>
      <c r="DK84">
        <v>26.845603571428569</v>
      </c>
      <c r="DL84">
        <v>27.078514285714292</v>
      </c>
      <c r="DM84">
        <v>999.9000000000002</v>
      </c>
      <c r="DN84">
        <v>0</v>
      </c>
      <c r="DO84">
        <v>0</v>
      </c>
      <c r="DP84">
        <v>9998.5721428571433</v>
      </c>
      <c r="DQ84">
        <v>0</v>
      </c>
      <c r="DR84">
        <v>11.5844</v>
      </c>
      <c r="DS84">
        <v>-70.128275000000002</v>
      </c>
      <c r="DT84">
        <v>1047.8789285714281</v>
      </c>
      <c r="DU84">
        <v>1113.4839285714279</v>
      </c>
      <c r="DV84">
        <v>5.4328789285714283</v>
      </c>
      <c r="DW84">
        <v>1093.625357142857</v>
      </c>
      <c r="DX84">
        <v>17.836542857142859</v>
      </c>
      <c r="DY84">
        <v>2.1069646428571431</v>
      </c>
      <c r="DZ84">
        <v>1.615036785714286</v>
      </c>
      <c r="EA84">
        <v>18.271939285714289</v>
      </c>
      <c r="EB84">
        <v>14.103025000000001</v>
      </c>
      <c r="EC84">
        <v>2000.0046428571429</v>
      </c>
      <c r="ED84">
        <v>0.98000778571428548</v>
      </c>
      <c r="EE84">
        <v>1.999246785714286E-2</v>
      </c>
      <c r="EF84">
        <v>0</v>
      </c>
      <c r="EG84">
        <v>791.67128571428566</v>
      </c>
      <c r="EH84">
        <v>5.000560000000001</v>
      </c>
      <c r="EI84">
        <v>15771.860714285711</v>
      </c>
      <c r="EJ84">
        <v>17294.95</v>
      </c>
      <c r="EK84">
        <v>37.618250000000003</v>
      </c>
      <c r="EL84">
        <v>38.182571428571421</v>
      </c>
      <c r="EM84">
        <v>37.25</v>
      </c>
      <c r="EN84">
        <v>37.25</v>
      </c>
      <c r="EO84">
        <v>38.561999999999998</v>
      </c>
      <c r="EP84">
        <v>1955.121785714286</v>
      </c>
      <c r="EQ84">
        <v>39.882857142857148</v>
      </c>
      <c r="ER84">
        <v>0</v>
      </c>
      <c r="ES84">
        <v>1659024145.8</v>
      </c>
      <c r="ET84">
        <v>0</v>
      </c>
      <c r="EU84">
        <v>791.65311538461538</v>
      </c>
      <c r="EV84">
        <v>-6.5240683846008656</v>
      </c>
      <c r="EW84">
        <v>-108.6632479581744</v>
      </c>
      <c r="EX84">
        <v>15771.607692307691</v>
      </c>
      <c r="EY84">
        <v>15</v>
      </c>
      <c r="EZ84">
        <v>0</v>
      </c>
      <c r="FA84" t="s">
        <v>418</v>
      </c>
      <c r="FB84">
        <v>1655239120</v>
      </c>
      <c r="FC84">
        <v>1655239135</v>
      </c>
      <c r="FD84">
        <v>0</v>
      </c>
      <c r="FE84">
        <v>-7.4999999999999997E-2</v>
      </c>
      <c r="FF84">
        <v>-2.7E-2</v>
      </c>
      <c r="FG84">
        <v>1.986</v>
      </c>
      <c r="FH84">
        <v>0.13900000000000001</v>
      </c>
      <c r="FI84">
        <v>420</v>
      </c>
      <c r="FJ84">
        <v>22</v>
      </c>
      <c r="FK84">
        <v>0.12</v>
      </c>
      <c r="FL84">
        <v>0.02</v>
      </c>
      <c r="FM84">
        <v>-70.069212195121949</v>
      </c>
      <c r="FN84">
        <v>-1.998643902439164</v>
      </c>
      <c r="FO84">
        <v>0.28729389744617828</v>
      </c>
      <c r="FP84">
        <v>0</v>
      </c>
      <c r="FQ84">
        <v>791.93326470588249</v>
      </c>
      <c r="FR84">
        <v>-6.001023684721182</v>
      </c>
      <c r="FS84">
        <v>0.63351518431235654</v>
      </c>
      <c r="FT84">
        <v>0</v>
      </c>
      <c r="FU84">
        <v>5.4296526829268288</v>
      </c>
      <c r="FV84">
        <v>6.8258257839735145E-2</v>
      </c>
      <c r="FW84">
        <v>7.4640174314197236E-3</v>
      </c>
      <c r="FX84">
        <v>1</v>
      </c>
      <c r="FY84">
        <v>1</v>
      </c>
      <c r="FZ84">
        <v>3</v>
      </c>
      <c r="GA84" t="s">
        <v>419</v>
      </c>
      <c r="GB84">
        <v>2.9801700000000002</v>
      </c>
      <c r="GC84">
        <v>2.72831</v>
      </c>
      <c r="GD84">
        <v>0.16191</v>
      </c>
      <c r="GE84">
        <v>0.17008999999999999</v>
      </c>
      <c r="GF84">
        <v>0.105229</v>
      </c>
      <c r="GG84">
        <v>8.7991200000000006E-2</v>
      </c>
      <c r="GH84">
        <v>25134.3</v>
      </c>
      <c r="GI84">
        <v>24552.3</v>
      </c>
      <c r="GJ84">
        <v>30516.400000000001</v>
      </c>
      <c r="GK84">
        <v>29827.9</v>
      </c>
      <c r="GL84">
        <v>37672.6</v>
      </c>
      <c r="GM84">
        <v>35824.199999999997</v>
      </c>
      <c r="GN84">
        <v>46674.8</v>
      </c>
      <c r="GO84">
        <v>44357.599999999999</v>
      </c>
      <c r="GP84">
        <v>1.8863300000000001</v>
      </c>
      <c r="GQ84">
        <v>1.8606499999999999</v>
      </c>
      <c r="GR84">
        <v>0.11756999999999999</v>
      </c>
      <c r="GS84">
        <v>0</v>
      </c>
      <c r="GT84">
        <v>25.151499999999999</v>
      </c>
      <c r="GU84">
        <v>999.9</v>
      </c>
      <c r="GV84">
        <v>53.1</v>
      </c>
      <c r="GW84">
        <v>30.8</v>
      </c>
      <c r="GX84">
        <v>26.156400000000001</v>
      </c>
      <c r="GY84">
        <v>63.183399999999999</v>
      </c>
      <c r="GZ84">
        <v>24.6875</v>
      </c>
      <c r="HA84">
        <v>1</v>
      </c>
      <c r="HB84">
        <v>-7.4004100000000003E-2</v>
      </c>
      <c r="HC84">
        <v>0.14471400000000001</v>
      </c>
      <c r="HD84">
        <v>20.1922</v>
      </c>
      <c r="HE84">
        <v>5.2297200000000004</v>
      </c>
      <c r="HF84">
        <v>11.968</v>
      </c>
      <c r="HG84">
        <v>4.9706000000000001</v>
      </c>
      <c r="HH84">
        <v>3.2894800000000002</v>
      </c>
      <c r="HI84">
        <v>9209.7000000000007</v>
      </c>
      <c r="HJ84">
        <v>9999</v>
      </c>
      <c r="HK84">
        <v>9999</v>
      </c>
      <c r="HL84">
        <v>295.3</v>
      </c>
      <c r="HM84">
        <v>4.9730999999999996</v>
      </c>
      <c r="HN84">
        <v>1.8778900000000001</v>
      </c>
      <c r="HO84">
        <v>1.8760300000000001</v>
      </c>
      <c r="HP84">
        <v>1.8788100000000001</v>
      </c>
      <c r="HQ84">
        <v>1.87548</v>
      </c>
      <c r="HR84">
        <v>1.8791</v>
      </c>
      <c r="HS84">
        <v>1.8762000000000001</v>
      </c>
      <c r="HT84">
        <v>1.8773</v>
      </c>
      <c r="HU84">
        <v>0</v>
      </c>
      <c r="HV84">
        <v>0</v>
      </c>
      <c r="HW84">
        <v>0</v>
      </c>
      <c r="HX84">
        <v>0</v>
      </c>
      <c r="HY84" t="s">
        <v>420</v>
      </c>
      <c r="HZ84" t="s">
        <v>421</v>
      </c>
      <c r="IA84" t="s">
        <v>422</v>
      </c>
      <c r="IB84" t="s">
        <v>422</v>
      </c>
      <c r="IC84" t="s">
        <v>422</v>
      </c>
      <c r="ID84" t="s">
        <v>422</v>
      </c>
      <c r="IE84">
        <v>0</v>
      </c>
      <c r="IF84">
        <v>100</v>
      </c>
      <c r="IG84">
        <v>100</v>
      </c>
      <c r="IH84">
        <v>4.8499999999999996</v>
      </c>
      <c r="II84">
        <v>0.30499999999999999</v>
      </c>
      <c r="IJ84">
        <v>1.981763419366358</v>
      </c>
      <c r="IK84">
        <v>4.1594547590360449E-3</v>
      </c>
      <c r="IL84">
        <v>-1.867668404869411E-6</v>
      </c>
      <c r="IM84">
        <v>4.9096340421811042E-10</v>
      </c>
      <c r="IN84">
        <v>-2.3250521569731349E-2</v>
      </c>
      <c r="IO84">
        <v>5.6214120975847052E-3</v>
      </c>
      <c r="IP84">
        <v>3.6430730392419388E-4</v>
      </c>
      <c r="IQ84">
        <v>5.8048895600362112E-7</v>
      </c>
      <c r="IR84">
        <v>0</v>
      </c>
      <c r="IS84">
        <v>2100</v>
      </c>
      <c r="IT84">
        <v>1</v>
      </c>
      <c r="IU84">
        <v>26</v>
      </c>
      <c r="IV84">
        <v>63083.8</v>
      </c>
      <c r="IW84">
        <v>63083.5</v>
      </c>
      <c r="IX84">
        <v>2.4377399999999998</v>
      </c>
      <c r="IY84">
        <v>2.5463900000000002</v>
      </c>
      <c r="IZ84">
        <v>1.39893</v>
      </c>
      <c r="JA84">
        <v>2.33887</v>
      </c>
      <c r="JB84">
        <v>1.4489700000000001</v>
      </c>
      <c r="JC84">
        <v>2.36328</v>
      </c>
      <c r="JD84">
        <v>38.354500000000002</v>
      </c>
      <c r="JE84">
        <v>23.9649</v>
      </c>
      <c r="JF84">
        <v>18</v>
      </c>
      <c r="JG84">
        <v>492.18599999999998</v>
      </c>
      <c r="JH84">
        <v>447.60199999999998</v>
      </c>
      <c r="JI84">
        <v>25.000299999999999</v>
      </c>
      <c r="JJ84">
        <v>26.043099999999999</v>
      </c>
      <c r="JK84">
        <v>30.000399999999999</v>
      </c>
      <c r="JL84">
        <v>25.8294</v>
      </c>
      <c r="JM84">
        <v>25.899899999999999</v>
      </c>
      <c r="JN84">
        <v>48.796900000000001</v>
      </c>
      <c r="JO84">
        <v>36.591900000000003</v>
      </c>
      <c r="JP84">
        <v>38.695</v>
      </c>
      <c r="JQ84">
        <v>25</v>
      </c>
      <c r="JR84">
        <v>1136.71</v>
      </c>
      <c r="JS84">
        <v>17.812799999999999</v>
      </c>
      <c r="JT84">
        <v>100.875</v>
      </c>
      <c r="JU84">
        <v>101.998</v>
      </c>
    </row>
    <row r="85" spans="1:281" x14ac:dyDescent="0.2">
      <c r="A85">
        <v>69</v>
      </c>
      <c r="B85">
        <v>1659024150</v>
      </c>
      <c r="C85">
        <v>431.5</v>
      </c>
      <c r="D85" t="s">
        <v>559</v>
      </c>
      <c r="E85" t="s">
        <v>560</v>
      </c>
      <c r="F85">
        <v>5</v>
      </c>
      <c r="G85" t="s">
        <v>415</v>
      </c>
      <c r="H85" t="s">
        <v>2741</v>
      </c>
      <c r="I85">
        <v>1659024142.5</v>
      </c>
      <c r="J85">
        <f t="shared" si="50"/>
        <v>4.6472435610469057E-3</v>
      </c>
      <c r="K85">
        <f t="shared" si="51"/>
        <v>4.6472435610469054</v>
      </c>
      <c r="L85">
        <f t="shared" si="52"/>
        <v>33.899830332334197</v>
      </c>
      <c r="M85">
        <f t="shared" si="53"/>
        <v>1041.215555555556</v>
      </c>
      <c r="N85">
        <f t="shared" si="54"/>
        <v>820.23917842070398</v>
      </c>
      <c r="O85">
        <f t="shared" si="55"/>
        <v>74.351223052175314</v>
      </c>
      <c r="P85">
        <f t="shared" si="56"/>
        <v>94.381799910560929</v>
      </c>
      <c r="Q85">
        <f t="shared" si="57"/>
        <v>0.29059143709871005</v>
      </c>
      <c r="R85">
        <f t="shared" si="58"/>
        <v>2.7579685777229748</v>
      </c>
      <c r="S85">
        <f t="shared" si="59"/>
        <v>0.27459001388040005</v>
      </c>
      <c r="T85">
        <f t="shared" si="60"/>
        <v>0.17298295678154244</v>
      </c>
      <c r="U85">
        <f t="shared" si="61"/>
        <v>321.50943268677554</v>
      </c>
      <c r="V85">
        <f t="shared" si="62"/>
        <v>27.571576485695012</v>
      </c>
      <c r="W85">
        <f t="shared" si="63"/>
        <v>27.075388888888892</v>
      </c>
      <c r="X85">
        <f t="shared" si="64"/>
        <v>3.5950380702565976</v>
      </c>
      <c r="Y85">
        <f t="shared" si="65"/>
        <v>59.471055357515468</v>
      </c>
      <c r="Z85">
        <f t="shared" si="66"/>
        <v>2.1091917509908273</v>
      </c>
      <c r="AA85">
        <f t="shared" si="67"/>
        <v>3.546585373861681</v>
      </c>
      <c r="AB85">
        <f t="shared" si="68"/>
        <v>1.4858463192657703</v>
      </c>
      <c r="AC85">
        <f t="shared" si="69"/>
        <v>-204.94344104216853</v>
      </c>
      <c r="AD85">
        <f t="shared" si="70"/>
        <v>-34.341879799870306</v>
      </c>
      <c r="AE85">
        <f t="shared" si="71"/>
        <v>-2.6861833120902885</v>
      </c>
      <c r="AF85">
        <f t="shared" si="72"/>
        <v>79.537928532646418</v>
      </c>
      <c r="AG85">
        <f t="shared" si="73"/>
        <v>53.721674954446641</v>
      </c>
      <c r="AH85">
        <f t="shared" si="74"/>
        <v>4.6417798201411253</v>
      </c>
      <c r="AI85">
        <f t="shared" si="75"/>
        <v>33.899830332334197</v>
      </c>
      <c r="AJ85">
        <v>1147.7304254545461</v>
      </c>
      <c r="AK85">
        <v>1090.127999999999</v>
      </c>
      <c r="AL85">
        <v>3.444095238094953</v>
      </c>
      <c r="AM85">
        <v>64.75</v>
      </c>
      <c r="AN85">
        <f t="shared" si="76"/>
        <v>4.6472435610469054</v>
      </c>
      <c r="AO85">
        <v>17.821065044927391</v>
      </c>
      <c r="AP85">
        <v>23.26735164835166</v>
      </c>
      <c r="AQ85">
        <v>-8.1594665472866176E-6</v>
      </c>
      <c r="AR85">
        <v>86.349674898157161</v>
      </c>
      <c r="AS85">
        <v>0</v>
      </c>
      <c r="AT85">
        <v>0</v>
      </c>
      <c r="AU85">
        <f t="shared" si="77"/>
        <v>1</v>
      </c>
      <c r="AV85">
        <f t="shared" si="78"/>
        <v>0</v>
      </c>
      <c r="AW85">
        <f t="shared" si="79"/>
        <v>47892.203890476827</v>
      </c>
      <c r="AX85" t="s">
        <v>416</v>
      </c>
      <c r="AY85" t="s">
        <v>416</v>
      </c>
      <c r="AZ85">
        <v>0</v>
      </c>
      <c r="BA85">
        <v>0</v>
      </c>
      <c r="BB85" t="e">
        <f t="shared" si="80"/>
        <v>#DIV/0!</v>
      </c>
      <c r="BC85">
        <v>0</v>
      </c>
      <c r="BD85" t="s">
        <v>416</v>
      </c>
      <c r="BE85" t="s">
        <v>416</v>
      </c>
      <c r="BF85">
        <v>0</v>
      </c>
      <c r="BG85">
        <v>0</v>
      </c>
      <c r="BH85" t="e">
        <f t="shared" si="81"/>
        <v>#DIV/0!</v>
      </c>
      <c r="BI85">
        <v>0.5</v>
      </c>
      <c r="BJ85">
        <f t="shared" si="82"/>
        <v>1681.1979996649961</v>
      </c>
      <c r="BK85">
        <f t="shared" si="83"/>
        <v>33.899830332334197</v>
      </c>
      <c r="BL85" t="e">
        <f t="shared" si="84"/>
        <v>#DIV/0!</v>
      </c>
      <c r="BM85">
        <f t="shared" si="85"/>
        <v>2.0164091522289013E-2</v>
      </c>
      <c r="BN85" t="e">
        <f t="shared" si="86"/>
        <v>#DIV/0!</v>
      </c>
      <c r="BO85" t="e">
        <f t="shared" si="87"/>
        <v>#DIV/0!</v>
      </c>
      <c r="BP85" t="s">
        <v>416</v>
      </c>
      <c r="BQ85">
        <v>0</v>
      </c>
      <c r="BR85" t="e">
        <f t="shared" si="88"/>
        <v>#DIV/0!</v>
      </c>
      <c r="BS85" t="e">
        <f t="shared" si="89"/>
        <v>#DIV/0!</v>
      </c>
      <c r="BT85" t="e">
        <f t="shared" si="90"/>
        <v>#DIV/0!</v>
      </c>
      <c r="BU85" t="e">
        <f t="shared" si="91"/>
        <v>#DIV/0!</v>
      </c>
      <c r="BV85" t="e">
        <f t="shared" si="92"/>
        <v>#DIV/0!</v>
      </c>
      <c r="BW85" t="e">
        <f t="shared" si="93"/>
        <v>#DIV/0!</v>
      </c>
      <c r="BX85" t="e">
        <f t="shared" si="94"/>
        <v>#DIV/0!</v>
      </c>
      <c r="BY85" t="e">
        <f t="shared" si="95"/>
        <v>#DIV/0!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 t="shared" si="96"/>
        <v>2000.0018518518521</v>
      </c>
      <c r="CS85">
        <f t="shared" si="97"/>
        <v>1681.1979996649961</v>
      </c>
      <c r="CT85">
        <f t="shared" si="98"/>
        <v>0.84059822150081143</v>
      </c>
      <c r="CU85">
        <f t="shared" si="99"/>
        <v>0.160754567496566</v>
      </c>
      <c r="CV85">
        <v>6</v>
      </c>
      <c r="CW85">
        <v>0.5</v>
      </c>
      <c r="CX85" t="s">
        <v>417</v>
      </c>
      <c r="CY85">
        <v>2</v>
      </c>
      <c r="CZ85" t="b">
        <v>1</v>
      </c>
      <c r="DA85">
        <v>1659024142.5</v>
      </c>
      <c r="DB85">
        <v>1041.215555555556</v>
      </c>
      <c r="DC85">
        <v>1111.4722222222219</v>
      </c>
      <c r="DD85">
        <v>23.268503703703711</v>
      </c>
      <c r="DE85">
        <v>17.828677777777781</v>
      </c>
      <c r="DF85">
        <v>1036.3814814814809</v>
      </c>
      <c r="DG85">
        <v>22.963525925925929</v>
      </c>
      <c r="DH85">
        <v>500.06444444444452</v>
      </c>
      <c r="DI85">
        <v>90.545862962962957</v>
      </c>
      <c r="DJ85">
        <v>9.9920618518518522E-2</v>
      </c>
      <c r="DK85">
        <v>26.844422222222221</v>
      </c>
      <c r="DL85">
        <v>27.075388888888892</v>
      </c>
      <c r="DM85">
        <v>999.90000000000009</v>
      </c>
      <c r="DN85">
        <v>0</v>
      </c>
      <c r="DO85">
        <v>0</v>
      </c>
      <c r="DP85">
        <v>9997.6648148148161</v>
      </c>
      <c r="DQ85">
        <v>0</v>
      </c>
      <c r="DR85">
        <v>11.5844</v>
      </c>
      <c r="DS85">
        <v>-70.256159259259263</v>
      </c>
      <c r="DT85">
        <v>1066.0192592592589</v>
      </c>
      <c r="DU85">
        <v>1131.6459259259259</v>
      </c>
      <c r="DV85">
        <v>5.4398329629629627</v>
      </c>
      <c r="DW85">
        <v>1111.4722222222219</v>
      </c>
      <c r="DX85">
        <v>17.828677777777781</v>
      </c>
      <c r="DY85">
        <v>2.1068670370370368</v>
      </c>
      <c r="DZ85">
        <v>1.614312592592593</v>
      </c>
      <c r="EA85">
        <v>18.2712</v>
      </c>
      <c r="EB85">
        <v>14.096107407407411</v>
      </c>
      <c r="EC85">
        <v>2000.0018518518521</v>
      </c>
      <c r="ED85">
        <v>0.98000837037037014</v>
      </c>
      <c r="EE85">
        <v>1.999190740740741E-2</v>
      </c>
      <c r="EF85">
        <v>0</v>
      </c>
      <c r="EG85">
        <v>791.1485185185187</v>
      </c>
      <c r="EH85">
        <v>5.000560000000001</v>
      </c>
      <c r="EI85">
        <v>15761.95925925926</v>
      </c>
      <c r="EJ85">
        <v>17294.929629629631</v>
      </c>
      <c r="EK85">
        <v>37.620333333333328</v>
      </c>
      <c r="EL85">
        <v>38.186999999999998</v>
      </c>
      <c r="EM85">
        <v>37.25</v>
      </c>
      <c r="EN85">
        <v>37.254592592592587</v>
      </c>
      <c r="EO85">
        <v>38.561999999999998</v>
      </c>
      <c r="EP85">
        <v>1955.1203703703709</v>
      </c>
      <c r="EQ85">
        <v>39.881481481481487</v>
      </c>
      <c r="ER85">
        <v>0</v>
      </c>
      <c r="ES85">
        <v>1659024151.2</v>
      </c>
      <c r="ET85">
        <v>0</v>
      </c>
      <c r="EU85">
        <v>791.0601999999999</v>
      </c>
      <c r="EV85">
        <v>-5.6516923031428732</v>
      </c>
      <c r="EW85">
        <v>-115.438461554322</v>
      </c>
      <c r="EX85">
        <v>15760.92</v>
      </c>
      <c r="EY85">
        <v>15</v>
      </c>
      <c r="EZ85">
        <v>0</v>
      </c>
      <c r="FA85" t="s">
        <v>418</v>
      </c>
      <c r="FB85">
        <v>1655239120</v>
      </c>
      <c r="FC85">
        <v>1655239135</v>
      </c>
      <c r="FD85">
        <v>0</v>
      </c>
      <c r="FE85">
        <v>-7.4999999999999997E-2</v>
      </c>
      <c r="FF85">
        <v>-2.7E-2</v>
      </c>
      <c r="FG85">
        <v>1.986</v>
      </c>
      <c r="FH85">
        <v>0.13900000000000001</v>
      </c>
      <c r="FI85">
        <v>420</v>
      </c>
      <c r="FJ85">
        <v>22</v>
      </c>
      <c r="FK85">
        <v>0.12</v>
      </c>
      <c r="FL85">
        <v>0.02</v>
      </c>
      <c r="FM85">
        <v>-70.128785365853659</v>
      </c>
      <c r="FN85">
        <v>-1.3675191637629649</v>
      </c>
      <c r="FO85">
        <v>0.27886068780033441</v>
      </c>
      <c r="FP85">
        <v>0</v>
      </c>
      <c r="FQ85">
        <v>791.42111764705885</v>
      </c>
      <c r="FR85">
        <v>-6.1177692919615758</v>
      </c>
      <c r="FS85">
        <v>0.64298814208743027</v>
      </c>
      <c r="FT85">
        <v>0</v>
      </c>
      <c r="FU85">
        <v>5.4358980487804871</v>
      </c>
      <c r="FV85">
        <v>7.7599651567954592E-2</v>
      </c>
      <c r="FW85">
        <v>8.234173057984585E-3</v>
      </c>
      <c r="FX85">
        <v>1</v>
      </c>
      <c r="FY85">
        <v>1</v>
      </c>
      <c r="FZ85">
        <v>3</v>
      </c>
      <c r="GA85" t="s">
        <v>419</v>
      </c>
      <c r="GB85">
        <v>2.98028</v>
      </c>
      <c r="GC85">
        <v>2.7284099999999998</v>
      </c>
      <c r="GD85">
        <v>0.16353899999999999</v>
      </c>
      <c r="GE85">
        <v>0.171624</v>
      </c>
      <c r="GF85">
        <v>0.105222</v>
      </c>
      <c r="GG85">
        <v>8.7988200000000003E-2</v>
      </c>
      <c r="GH85">
        <v>25085</v>
      </c>
      <c r="GI85">
        <v>24507</v>
      </c>
      <c r="GJ85">
        <v>30515.8</v>
      </c>
      <c r="GK85">
        <v>29828</v>
      </c>
      <c r="GL85">
        <v>37672.5</v>
      </c>
      <c r="GM85">
        <v>35824.699999999997</v>
      </c>
      <c r="GN85">
        <v>46674.1</v>
      </c>
      <c r="GO85">
        <v>44357.9</v>
      </c>
      <c r="GP85">
        <v>1.8863000000000001</v>
      </c>
      <c r="GQ85">
        <v>1.8607</v>
      </c>
      <c r="GR85">
        <v>0.117645</v>
      </c>
      <c r="GS85">
        <v>0</v>
      </c>
      <c r="GT85">
        <v>25.150300000000001</v>
      </c>
      <c r="GU85">
        <v>999.9</v>
      </c>
      <c r="GV85">
        <v>53</v>
      </c>
      <c r="GW85">
        <v>30.8</v>
      </c>
      <c r="GX85">
        <v>26.1081</v>
      </c>
      <c r="GY85">
        <v>63.223399999999998</v>
      </c>
      <c r="GZ85">
        <v>24.879799999999999</v>
      </c>
      <c r="HA85">
        <v>1</v>
      </c>
      <c r="HB85">
        <v>-7.3844000000000007E-2</v>
      </c>
      <c r="HC85">
        <v>0.14631</v>
      </c>
      <c r="HD85">
        <v>20.1919</v>
      </c>
      <c r="HE85">
        <v>5.2285199999999996</v>
      </c>
      <c r="HF85">
        <v>11.968</v>
      </c>
      <c r="HG85">
        <v>4.9695</v>
      </c>
      <c r="HH85">
        <v>3.2893500000000002</v>
      </c>
      <c r="HI85">
        <v>9209.7000000000007</v>
      </c>
      <c r="HJ85">
        <v>9999</v>
      </c>
      <c r="HK85">
        <v>9999</v>
      </c>
      <c r="HL85">
        <v>295.3</v>
      </c>
      <c r="HM85">
        <v>4.9731500000000004</v>
      </c>
      <c r="HN85">
        <v>1.8778999999999999</v>
      </c>
      <c r="HO85">
        <v>1.8760399999999999</v>
      </c>
      <c r="HP85">
        <v>1.8788199999999999</v>
      </c>
      <c r="HQ85">
        <v>1.8754999999999999</v>
      </c>
      <c r="HR85">
        <v>1.8791199999999999</v>
      </c>
      <c r="HS85">
        <v>1.87619</v>
      </c>
      <c r="HT85">
        <v>1.8773299999999999</v>
      </c>
      <c r="HU85">
        <v>0</v>
      </c>
      <c r="HV85">
        <v>0</v>
      </c>
      <c r="HW85">
        <v>0</v>
      </c>
      <c r="HX85">
        <v>0</v>
      </c>
      <c r="HY85" t="s">
        <v>420</v>
      </c>
      <c r="HZ85" t="s">
        <v>421</v>
      </c>
      <c r="IA85" t="s">
        <v>422</v>
      </c>
      <c r="IB85" t="s">
        <v>422</v>
      </c>
      <c r="IC85" t="s">
        <v>422</v>
      </c>
      <c r="ID85" t="s">
        <v>422</v>
      </c>
      <c r="IE85">
        <v>0</v>
      </c>
      <c r="IF85">
        <v>100</v>
      </c>
      <c r="IG85">
        <v>100</v>
      </c>
      <c r="IH85">
        <v>4.88</v>
      </c>
      <c r="II85">
        <v>0.30499999999999999</v>
      </c>
      <c r="IJ85">
        <v>1.981763419366358</v>
      </c>
      <c r="IK85">
        <v>4.1594547590360449E-3</v>
      </c>
      <c r="IL85">
        <v>-1.867668404869411E-6</v>
      </c>
      <c r="IM85">
        <v>4.9096340421811042E-10</v>
      </c>
      <c r="IN85">
        <v>-2.3250521569731349E-2</v>
      </c>
      <c r="IO85">
        <v>5.6214120975847052E-3</v>
      </c>
      <c r="IP85">
        <v>3.6430730392419388E-4</v>
      </c>
      <c r="IQ85">
        <v>5.8048895600362112E-7</v>
      </c>
      <c r="IR85">
        <v>0</v>
      </c>
      <c r="IS85">
        <v>2100</v>
      </c>
      <c r="IT85">
        <v>1</v>
      </c>
      <c r="IU85">
        <v>26</v>
      </c>
      <c r="IV85">
        <v>63083.8</v>
      </c>
      <c r="IW85">
        <v>63083.6</v>
      </c>
      <c r="IX85">
        <v>2.4682599999999999</v>
      </c>
      <c r="IY85">
        <v>2.5427200000000001</v>
      </c>
      <c r="IZ85">
        <v>1.39893</v>
      </c>
      <c r="JA85">
        <v>2.33887</v>
      </c>
      <c r="JB85">
        <v>1.4489700000000001</v>
      </c>
      <c r="JC85">
        <v>2.3877000000000002</v>
      </c>
      <c r="JD85">
        <v>38.354500000000002</v>
      </c>
      <c r="JE85">
        <v>23.947399999999998</v>
      </c>
      <c r="JF85">
        <v>18</v>
      </c>
      <c r="JG85">
        <v>492.19499999999999</v>
      </c>
      <c r="JH85">
        <v>447.66199999999998</v>
      </c>
      <c r="JI85">
        <v>25.000299999999999</v>
      </c>
      <c r="JJ85">
        <v>26.046900000000001</v>
      </c>
      <c r="JK85">
        <v>30.000399999999999</v>
      </c>
      <c r="JL85">
        <v>25.832699999999999</v>
      </c>
      <c r="JM85">
        <v>25.903600000000001</v>
      </c>
      <c r="JN85">
        <v>49.409300000000002</v>
      </c>
      <c r="JO85">
        <v>36.591900000000003</v>
      </c>
      <c r="JP85">
        <v>38.3245</v>
      </c>
      <c r="JQ85">
        <v>25</v>
      </c>
      <c r="JR85">
        <v>1156.78</v>
      </c>
      <c r="JS85">
        <v>17.8111</v>
      </c>
      <c r="JT85">
        <v>100.873</v>
      </c>
      <c r="JU85">
        <v>101.998</v>
      </c>
    </row>
    <row r="86" spans="1:281" x14ac:dyDescent="0.2">
      <c r="A86">
        <v>70</v>
      </c>
      <c r="B86">
        <v>1659024155</v>
      </c>
      <c r="C86">
        <v>436.5</v>
      </c>
      <c r="D86" t="s">
        <v>561</v>
      </c>
      <c r="E86" t="s">
        <v>562</v>
      </c>
      <c r="F86">
        <v>5</v>
      </c>
      <c r="G86" t="s">
        <v>415</v>
      </c>
      <c r="H86" t="s">
        <v>2741</v>
      </c>
      <c r="I86">
        <v>1659024147.2142861</v>
      </c>
      <c r="J86">
        <f t="shared" si="50"/>
        <v>4.6510255139772154E-3</v>
      </c>
      <c r="K86">
        <f t="shared" si="51"/>
        <v>4.6510255139772152</v>
      </c>
      <c r="L86">
        <f t="shared" si="52"/>
        <v>34.02497873099837</v>
      </c>
      <c r="M86">
        <f t="shared" si="53"/>
        <v>1056.998571428571</v>
      </c>
      <c r="N86">
        <f t="shared" si="54"/>
        <v>834.9975028402522</v>
      </c>
      <c r="O86">
        <f t="shared" si="55"/>
        <v>75.688389258636761</v>
      </c>
      <c r="P86">
        <f t="shared" si="56"/>
        <v>95.81168691879833</v>
      </c>
      <c r="Q86">
        <f t="shared" si="57"/>
        <v>0.29076863507533257</v>
      </c>
      <c r="R86">
        <f t="shared" si="58"/>
        <v>2.7581675347552799</v>
      </c>
      <c r="S86">
        <f t="shared" si="59"/>
        <v>0.27474935589214555</v>
      </c>
      <c r="T86">
        <f t="shared" si="60"/>
        <v>0.17308403055094451</v>
      </c>
      <c r="U86">
        <f t="shared" si="61"/>
        <v>321.50888035346514</v>
      </c>
      <c r="V86">
        <f t="shared" si="62"/>
        <v>27.570304766068642</v>
      </c>
      <c r="W86">
        <f t="shared" si="63"/>
        <v>27.076878571428569</v>
      </c>
      <c r="X86">
        <f t="shared" si="64"/>
        <v>3.5953524450896888</v>
      </c>
      <c r="Y86">
        <f t="shared" si="65"/>
        <v>59.471190936942165</v>
      </c>
      <c r="Z86">
        <f t="shared" si="66"/>
        <v>2.1091743142632193</v>
      </c>
      <c r="AA86">
        <f t="shared" si="67"/>
        <v>3.546547968914219</v>
      </c>
      <c r="AB86">
        <f t="shared" si="68"/>
        <v>1.4861781308264694</v>
      </c>
      <c r="AC86">
        <f t="shared" si="69"/>
        <v>-205.1102251663952</v>
      </c>
      <c r="AD86">
        <f t="shared" si="70"/>
        <v>-34.59254177848036</v>
      </c>
      <c r="AE86">
        <f t="shared" si="71"/>
        <v>-2.7056123661890803</v>
      </c>
      <c r="AF86">
        <f t="shared" si="72"/>
        <v>79.100501042400509</v>
      </c>
      <c r="AG86">
        <f t="shared" si="73"/>
        <v>53.55119189622544</v>
      </c>
      <c r="AH86">
        <f t="shared" si="74"/>
        <v>4.6468121348513254</v>
      </c>
      <c r="AI86">
        <f t="shared" si="75"/>
        <v>34.02497873099837</v>
      </c>
      <c r="AJ86">
        <v>1164.316022675325</v>
      </c>
      <c r="AK86">
        <v>1106.939878787879</v>
      </c>
      <c r="AL86">
        <v>3.363447619047538</v>
      </c>
      <c r="AM86">
        <v>64.75</v>
      </c>
      <c r="AN86">
        <f t="shared" si="76"/>
        <v>4.6510255139772152</v>
      </c>
      <c r="AO86">
        <v>17.82097479540575</v>
      </c>
      <c r="AP86">
        <v>23.271638461538469</v>
      </c>
      <c r="AQ86">
        <v>1.6255317248697709E-6</v>
      </c>
      <c r="AR86">
        <v>86.349674898157161</v>
      </c>
      <c r="AS86">
        <v>0</v>
      </c>
      <c r="AT86">
        <v>0</v>
      </c>
      <c r="AU86">
        <f t="shared" si="77"/>
        <v>1</v>
      </c>
      <c r="AV86">
        <f t="shared" si="78"/>
        <v>0</v>
      </c>
      <c r="AW86">
        <f t="shared" si="79"/>
        <v>47897.621245758877</v>
      </c>
      <c r="AX86" t="s">
        <v>416</v>
      </c>
      <c r="AY86" t="s">
        <v>416</v>
      </c>
      <c r="AZ86">
        <v>0</v>
      </c>
      <c r="BA86">
        <v>0</v>
      </c>
      <c r="BB86" t="e">
        <f t="shared" si="80"/>
        <v>#DIV/0!</v>
      </c>
      <c r="BC86">
        <v>0</v>
      </c>
      <c r="BD86" t="s">
        <v>416</v>
      </c>
      <c r="BE86" t="s">
        <v>416</v>
      </c>
      <c r="BF86">
        <v>0</v>
      </c>
      <c r="BG86">
        <v>0</v>
      </c>
      <c r="BH86" t="e">
        <f t="shared" si="81"/>
        <v>#DIV/0!</v>
      </c>
      <c r="BI86">
        <v>0.5</v>
      </c>
      <c r="BJ86">
        <f t="shared" si="82"/>
        <v>1681.1954996650072</v>
      </c>
      <c r="BK86">
        <f t="shared" si="83"/>
        <v>34.02497873099837</v>
      </c>
      <c r="BL86" t="e">
        <f t="shared" si="84"/>
        <v>#DIV/0!</v>
      </c>
      <c r="BM86">
        <f t="shared" si="85"/>
        <v>2.0238561629375134E-2</v>
      </c>
      <c r="BN86" t="e">
        <f t="shared" si="86"/>
        <v>#DIV/0!</v>
      </c>
      <c r="BO86" t="e">
        <f t="shared" si="87"/>
        <v>#DIV/0!</v>
      </c>
      <c r="BP86" t="s">
        <v>416</v>
      </c>
      <c r="BQ86">
        <v>0</v>
      </c>
      <c r="BR86" t="e">
        <f t="shared" si="88"/>
        <v>#DIV/0!</v>
      </c>
      <c r="BS86" t="e">
        <f t="shared" si="89"/>
        <v>#DIV/0!</v>
      </c>
      <c r="BT86" t="e">
        <f t="shared" si="90"/>
        <v>#DIV/0!</v>
      </c>
      <c r="BU86" t="e">
        <f t="shared" si="91"/>
        <v>#DIV/0!</v>
      </c>
      <c r="BV86" t="e">
        <f t="shared" si="92"/>
        <v>#DIV/0!</v>
      </c>
      <c r="BW86" t="e">
        <f t="shared" si="93"/>
        <v>#DIV/0!</v>
      </c>
      <c r="BX86" t="e">
        <f t="shared" si="94"/>
        <v>#DIV/0!</v>
      </c>
      <c r="BY86" t="e">
        <f t="shared" si="95"/>
        <v>#DIV/0!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 t="shared" si="96"/>
        <v>1999.998928571428</v>
      </c>
      <c r="CS86">
        <f t="shared" si="97"/>
        <v>1681.1954996650072</v>
      </c>
      <c r="CT86">
        <f t="shared" si="98"/>
        <v>0.84059820015296827</v>
      </c>
      <c r="CU86">
        <f t="shared" si="99"/>
        <v>0.16075452629522885</v>
      </c>
      <c r="CV86">
        <v>6</v>
      </c>
      <c r="CW86">
        <v>0.5</v>
      </c>
      <c r="CX86" t="s">
        <v>417</v>
      </c>
      <c r="CY86">
        <v>2</v>
      </c>
      <c r="CZ86" t="b">
        <v>1</v>
      </c>
      <c r="DA86">
        <v>1659024147.2142861</v>
      </c>
      <c r="DB86">
        <v>1056.998571428571</v>
      </c>
      <c r="DC86">
        <v>1127.1453571428569</v>
      </c>
      <c r="DD86">
        <v>23.2685</v>
      </c>
      <c r="DE86">
        <v>17.822746428571431</v>
      </c>
      <c r="DF86">
        <v>1052.1353571428569</v>
      </c>
      <c r="DG86">
        <v>22.963528571428579</v>
      </c>
      <c r="DH86">
        <v>500.06167857142862</v>
      </c>
      <c r="DI86">
        <v>90.545035714285703</v>
      </c>
      <c r="DJ86">
        <v>0.100012925</v>
      </c>
      <c r="DK86">
        <v>26.844242857142859</v>
      </c>
      <c r="DL86">
        <v>27.076878571428569</v>
      </c>
      <c r="DM86">
        <v>999.9000000000002</v>
      </c>
      <c r="DN86">
        <v>0</v>
      </c>
      <c r="DO86">
        <v>0</v>
      </c>
      <c r="DP86">
        <v>9998.9328571428578</v>
      </c>
      <c r="DQ86">
        <v>0</v>
      </c>
      <c r="DR86">
        <v>11.5844</v>
      </c>
      <c r="DS86">
        <v>-70.147032142857142</v>
      </c>
      <c r="DT86">
        <v>1082.1792857142859</v>
      </c>
      <c r="DU86">
        <v>1147.5985714285709</v>
      </c>
      <c r="DV86">
        <v>5.4457692857142854</v>
      </c>
      <c r="DW86">
        <v>1127.1453571428569</v>
      </c>
      <c r="DX86">
        <v>17.822746428571431</v>
      </c>
      <c r="DY86">
        <v>2.1068475000000002</v>
      </c>
      <c r="DZ86">
        <v>1.613759642857143</v>
      </c>
      <c r="EA86">
        <v>18.271046428571431</v>
      </c>
      <c r="EB86">
        <v>14.09083214285714</v>
      </c>
      <c r="EC86">
        <v>1999.998928571428</v>
      </c>
      <c r="ED86">
        <v>0.98000899999999991</v>
      </c>
      <c r="EE86">
        <v>1.99913E-2</v>
      </c>
      <c r="EF86">
        <v>0</v>
      </c>
      <c r="EG86">
        <v>790.6363214285717</v>
      </c>
      <c r="EH86">
        <v>5.000560000000001</v>
      </c>
      <c r="EI86">
        <v>15752.907142857141</v>
      </c>
      <c r="EJ86">
        <v>17294.92142857143</v>
      </c>
      <c r="EK86">
        <v>37.622750000000003</v>
      </c>
      <c r="EL86">
        <v>38.186999999999998</v>
      </c>
      <c r="EM86">
        <v>37.25</v>
      </c>
      <c r="EN86">
        <v>37.254428571428569</v>
      </c>
      <c r="EO86">
        <v>38.561999999999998</v>
      </c>
      <c r="EP86">
        <v>1955.118928571429</v>
      </c>
      <c r="EQ86">
        <v>39.88000000000001</v>
      </c>
      <c r="ER86">
        <v>0</v>
      </c>
      <c r="ES86">
        <v>1659024156</v>
      </c>
      <c r="ET86">
        <v>0</v>
      </c>
      <c r="EU86">
        <v>790.57608000000005</v>
      </c>
      <c r="EV86">
        <v>-6.067923062144529</v>
      </c>
      <c r="EW86">
        <v>-118.1076921344136</v>
      </c>
      <c r="EX86">
        <v>15751.66</v>
      </c>
      <c r="EY86">
        <v>15</v>
      </c>
      <c r="EZ86">
        <v>0</v>
      </c>
      <c r="FA86" t="s">
        <v>418</v>
      </c>
      <c r="FB86">
        <v>1655239120</v>
      </c>
      <c r="FC86">
        <v>1655239135</v>
      </c>
      <c r="FD86">
        <v>0</v>
      </c>
      <c r="FE86">
        <v>-7.4999999999999997E-2</v>
      </c>
      <c r="FF86">
        <v>-2.7E-2</v>
      </c>
      <c r="FG86">
        <v>1.986</v>
      </c>
      <c r="FH86">
        <v>0.13900000000000001</v>
      </c>
      <c r="FI86">
        <v>420</v>
      </c>
      <c r="FJ86">
        <v>22</v>
      </c>
      <c r="FK86">
        <v>0.12</v>
      </c>
      <c r="FL86">
        <v>0.02</v>
      </c>
      <c r="FM86">
        <v>-70.183204878048784</v>
      </c>
      <c r="FN86">
        <v>1.24127456445978</v>
      </c>
      <c r="FO86">
        <v>0.18829576624544869</v>
      </c>
      <c r="FP86">
        <v>0</v>
      </c>
      <c r="FQ86">
        <v>791.05976470588246</v>
      </c>
      <c r="FR86">
        <v>-6.2308021379109251</v>
      </c>
      <c r="FS86">
        <v>0.64485694076162858</v>
      </c>
      <c r="FT86">
        <v>0</v>
      </c>
      <c r="FU86">
        <v>5.4411321951219511</v>
      </c>
      <c r="FV86">
        <v>7.1077003484306969E-2</v>
      </c>
      <c r="FW86">
        <v>7.6886182945312227E-3</v>
      </c>
      <c r="FX86">
        <v>1</v>
      </c>
      <c r="FY86">
        <v>1</v>
      </c>
      <c r="FZ86">
        <v>3</v>
      </c>
      <c r="GA86" t="s">
        <v>419</v>
      </c>
      <c r="GB86">
        <v>2.9802300000000002</v>
      </c>
      <c r="GC86">
        <v>2.7283200000000001</v>
      </c>
      <c r="GD86">
        <v>0.165131</v>
      </c>
      <c r="GE86">
        <v>0.17322699999999999</v>
      </c>
      <c r="GF86">
        <v>0.10523200000000001</v>
      </c>
      <c r="GG86">
        <v>8.7926799999999999E-2</v>
      </c>
      <c r="GH86">
        <v>25037</v>
      </c>
      <c r="GI86">
        <v>24459.200000000001</v>
      </c>
      <c r="GJ86">
        <v>30515.599999999999</v>
      </c>
      <c r="GK86">
        <v>29827.599999999999</v>
      </c>
      <c r="GL86">
        <v>37671.9</v>
      </c>
      <c r="GM86">
        <v>35826.5</v>
      </c>
      <c r="GN86">
        <v>46673.7</v>
      </c>
      <c r="GO86">
        <v>44357</v>
      </c>
      <c r="GP86">
        <v>1.88625</v>
      </c>
      <c r="GQ86">
        <v>1.86042</v>
      </c>
      <c r="GR86">
        <v>0.11798</v>
      </c>
      <c r="GS86">
        <v>0</v>
      </c>
      <c r="GT86">
        <v>25.150300000000001</v>
      </c>
      <c r="GU86">
        <v>999.9</v>
      </c>
      <c r="GV86">
        <v>53</v>
      </c>
      <c r="GW86">
        <v>30.8</v>
      </c>
      <c r="GX86">
        <v>26.108000000000001</v>
      </c>
      <c r="GY86">
        <v>63.113399999999999</v>
      </c>
      <c r="GZ86">
        <v>25.048100000000002</v>
      </c>
      <c r="HA86">
        <v>1</v>
      </c>
      <c r="HB86">
        <v>-7.3442599999999997E-2</v>
      </c>
      <c r="HC86">
        <v>0.14796300000000001</v>
      </c>
      <c r="HD86">
        <v>20.1919</v>
      </c>
      <c r="HE86">
        <v>5.2289700000000003</v>
      </c>
      <c r="HF86">
        <v>11.968</v>
      </c>
      <c r="HG86">
        <v>4.9699499999999999</v>
      </c>
      <c r="HH86">
        <v>3.2894999999999999</v>
      </c>
      <c r="HI86">
        <v>9209.9</v>
      </c>
      <c r="HJ86">
        <v>9999</v>
      </c>
      <c r="HK86">
        <v>9999</v>
      </c>
      <c r="HL86">
        <v>295.3</v>
      </c>
      <c r="HM86">
        <v>4.9731500000000004</v>
      </c>
      <c r="HN86">
        <v>1.8778999999999999</v>
      </c>
      <c r="HO86">
        <v>1.8760399999999999</v>
      </c>
      <c r="HP86">
        <v>1.8788199999999999</v>
      </c>
      <c r="HQ86">
        <v>1.8754900000000001</v>
      </c>
      <c r="HR86">
        <v>1.8791100000000001</v>
      </c>
      <c r="HS86">
        <v>1.8762000000000001</v>
      </c>
      <c r="HT86">
        <v>1.8773200000000001</v>
      </c>
      <c r="HU86">
        <v>0</v>
      </c>
      <c r="HV86">
        <v>0</v>
      </c>
      <c r="HW86">
        <v>0</v>
      </c>
      <c r="HX86">
        <v>0</v>
      </c>
      <c r="HY86" t="s">
        <v>420</v>
      </c>
      <c r="HZ86" t="s">
        <v>421</v>
      </c>
      <c r="IA86" t="s">
        <v>422</v>
      </c>
      <c r="IB86" t="s">
        <v>422</v>
      </c>
      <c r="IC86" t="s">
        <v>422</v>
      </c>
      <c r="ID86" t="s">
        <v>422</v>
      </c>
      <c r="IE86">
        <v>0</v>
      </c>
      <c r="IF86">
        <v>100</v>
      </c>
      <c r="IG86">
        <v>100</v>
      </c>
      <c r="IH86">
        <v>4.91</v>
      </c>
      <c r="II86">
        <v>0.30499999999999999</v>
      </c>
      <c r="IJ86">
        <v>1.981763419366358</v>
      </c>
      <c r="IK86">
        <v>4.1594547590360449E-3</v>
      </c>
      <c r="IL86">
        <v>-1.867668404869411E-6</v>
      </c>
      <c r="IM86">
        <v>4.9096340421811042E-10</v>
      </c>
      <c r="IN86">
        <v>-2.3250521569731349E-2</v>
      </c>
      <c r="IO86">
        <v>5.6214120975847052E-3</v>
      </c>
      <c r="IP86">
        <v>3.6430730392419388E-4</v>
      </c>
      <c r="IQ86">
        <v>5.8048895600362112E-7</v>
      </c>
      <c r="IR86">
        <v>0</v>
      </c>
      <c r="IS86">
        <v>2100</v>
      </c>
      <c r="IT86">
        <v>1</v>
      </c>
      <c r="IU86">
        <v>26</v>
      </c>
      <c r="IV86">
        <v>63083.9</v>
      </c>
      <c r="IW86">
        <v>63083.7</v>
      </c>
      <c r="IX86">
        <v>2.4939</v>
      </c>
      <c r="IY86">
        <v>2.5402800000000001</v>
      </c>
      <c r="IZ86">
        <v>1.39893</v>
      </c>
      <c r="JA86">
        <v>2.33887</v>
      </c>
      <c r="JB86">
        <v>1.4489700000000001</v>
      </c>
      <c r="JC86">
        <v>2.4316399999999998</v>
      </c>
      <c r="JD86">
        <v>38.354500000000002</v>
      </c>
      <c r="JE86">
        <v>23.947399999999998</v>
      </c>
      <c r="JF86">
        <v>18</v>
      </c>
      <c r="JG86">
        <v>492.19499999999999</v>
      </c>
      <c r="JH86">
        <v>447.51900000000001</v>
      </c>
      <c r="JI86">
        <v>25.000299999999999</v>
      </c>
      <c r="JJ86">
        <v>26.050799999999999</v>
      </c>
      <c r="JK86">
        <v>30.000499999999999</v>
      </c>
      <c r="JL86">
        <v>25.836500000000001</v>
      </c>
      <c r="JM86">
        <v>25.907</v>
      </c>
      <c r="JN86">
        <v>49.947800000000001</v>
      </c>
      <c r="JO86">
        <v>36.591900000000003</v>
      </c>
      <c r="JP86">
        <v>38.3245</v>
      </c>
      <c r="JQ86">
        <v>25</v>
      </c>
      <c r="JR86">
        <v>1170.1400000000001</v>
      </c>
      <c r="JS86">
        <v>17.8048</v>
      </c>
      <c r="JT86">
        <v>100.872</v>
      </c>
      <c r="JU86">
        <v>101.996</v>
      </c>
    </row>
    <row r="87" spans="1:281" x14ac:dyDescent="0.2">
      <c r="A87">
        <v>71</v>
      </c>
      <c r="B87">
        <v>1659024160</v>
      </c>
      <c r="C87">
        <v>441.5</v>
      </c>
      <c r="D87" t="s">
        <v>563</v>
      </c>
      <c r="E87" t="s">
        <v>564</v>
      </c>
      <c r="F87">
        <v>5</v>
      </c>
      <c r="G87" t="s">
        <v>415</v>
      </c>
      <c r="H87" t="s">
        <v>2741</v>
      </c>
      <c r="I87">
        <v>1659024152.5</v>
      </c>
      <c r="J87">
        <f t="shared" si="50"/>
        <v>4.6636675042498422E-3</v>
      </c>
      <c r="K87">
        <f t="shared" si="51"/>
        <v>4.6636675042498421</v>
      </c>
      <c r="L87">
        <f t="shared" si="52"/>
        <v>33.957063832454871</v>
      </c>
      <c r="M87">
        <f t="shared" si="53"/>
        <v>1074.6514814814821</v>
      </c>
      <c r="N87">
        <f t="shared" si="54"/>
        <v>853.05956434325549</v>
      </c>
      <c r="O87">
        <f t="shared" si="55"/>
        <v>77.325166564569614</v>
      </c>
      <c r="P87">
        <f t="shared" si="56"/>
        <v>97.411257405444374</v>
      </c>
      <c r="Q87">
        <f t="shared" si="57"/>
        <v>0.29154695170959138</v>
      </c>
      <c r="R87">
        <f t="shared" si="58"/>
        <v>2.7587076356710818</v>
      </c>
      <c r="S87">
        <f t="shared" si="59"/>
        <v>0.2754473135597012</v>
      </c>
      <c r="T87">
        <f t="shared" si="60"/>
        <v>0.17352693189376125</v>
      </c>
      <c r="U87">
        <f t="shared" si="61"/>
        <v>321.50822379790839</v>
      </c>
      <c r="V87">
        <f t="shared" si="62"/>
        <v>27.567300527668653</v>
      </c>
      <c r="W87">
        <f t="shared" si="63"/>
        <v>27.07802962962964</v>
      </c>
      <c r="X87">
        <f t="shared" si="64"/>
        <v>3.5955953748428082</v>
      </c>
      <c r="Y87">
        <f t="shared" si="65"/>
        <v>59.468793434934994</v>
      </c>
      <c r="Z87">
        <f t="shared" si="66"/>
        <v>2.1091648120707998</v>
      </c>
      <c r="AA87">
        <f t="shared" si="67"/>
        <v>3.5466749705935166</v>
      </c>
      <c r="AB87">
        <f t="shared" si="68"/>
        <v>1.4864305627720085</v>
      </c>
      <c r="AC87">
        <f t="shared" si="69"/>
        <v>-205.66773693741806</v>
      </c>
      <c r="AD87">
        <f t="shared" si="70"/>
        <v>-34.679935365506104</v>
      </c>
      <c r="AE87">
        <f t="shared" si="71"/>
        <v>-2.7119405727917067</v>
      </c>
      <c r="AF87">
        <f t="shared" si="72"/>
        <v>78.448610922192501</v>
      </c>
      <c r="AG87">
        <f t="shared" si="73"/>
        <v>53.495991294064673</v>
      </c>
      <c r="AH87">
        <f t="shared" si="74"/>
        <v>4.6552621520592314</v>
      </c>
      <c r="AI87">
        <f t="shared" si="75"/>
        <v>33.957063832454871</v>
      </c>
      <c r="AJ87">
        <v>1181.95527469697</v>
      </c>
      <c r="AK87">
        <v>1124.2229090909091</v>
      </c>
      <c r="AL87">
        <v>3.4572952380950839</v>
      </c>
      <c r="AM87">
        <v>64.75</v>
      </c>
      <c r="AN87">
        <f t="shared" si="76"/>
        <v>4.6636675042498421</v>
      </c>
      <c r="AO87">
        <v>17.802252332063201</v>
      </c>
      <c r="AP87">
        <v>23.267691208791209</v>
      </c>
      <c r="AQ87">
        <v>-9.8385446245329108E-6</v>
      </c>
      <c r="AR87">
        <v>86.349674898157161</v>
      </c>
      <c r="AS87">
        <v>0</v>
      </c>
      <c r="AT87">
        <v>0</v>
      </c>
      <c r="AU87">
        <f t="shared" si="77"/>
        <v>1</v>
      </c>
      <c r="AV87">
        <f t="shared" si="78"/>
        <v>0</v>
      </c>
      <c r="AW87">
        <f t="shared" si="79"/>
        <v>47912.190491365589</v>
      </c>
      <c r="AX87" t="s">
        <v>416</v>
      </c>
      <c r="AY87" t="s">
        <v>416</v>
      </c>
      <c r="AZ87">
        <v>0</v>
      </c>
      <c r="BA87">
        <v>0</v>
      </c>
      <c r="BB87" t="e">
        <f t="shared" si="80"/>
        <v>#DIV/0!</v>
      </c>
      <c r="BC87">
        <v>0</v>
      </c>
      <c r="BD87" t="s">
        <v>416</v>
      </c>
      <c r="BE87" t="s">
        <v>416</v>
      </c>
      <c r="BF87">
        <v>0</v>
      </c>
      <c r="BG87">
        <v>0</v>
      </c>
      <c r="BH87" t="e">
        <f t="shared" si="81"/>
        <v>#DIV/0!</v>
      </c>
      <c r="BI87">
        <v>0.5</v>
      </c>
      <c r="BJ87">
        <f t="shared" si="82"/>
        <v>1681.1920441094517</v>
      </c>
      <c r="BK87">
        <f t="shared" si="83"/>
        <v>33.957063832454871</v>
      </c>
      <c r="BL87" t="e">
        <f t="shared" si="84"/>
        <v>#DIV/0!</v>
      </c>
      <c r="BM87">
        <f t="shared" si="85"/>
        <v>2.0198206356872424E-2</v>
      </c>
      <c r="BN87" t="e">
        <f t="shared" si="86"/>
        <v>#DIV/0!</v>
      </c>
      <c r="BO87" t="e">
        <f t="shared" si="87"/>
        <v>#DIV/0!</v>
      </c>
      <c r="BP87" t="s">
        <v>416</v>
      </c>
      <c r="BQ87">
        <v>0</v>
      </c>
      <c r="BR87" t="e">
        <f t="shared" si="88"/>
        <v>#DIV/0!</v>
      </c>
      <c r="BS87" t="e">
        <f t="shared" si="89"/>
        <v>#DIV/0!</v>
      </c>
      <c r="BT87" t="e">
        <f t="shared" si="90"/>
        <v>#DIV/0!</v>
      </c>
      <c r="BU87" t="e">
        <f t="shared" si="91"/>
        <v>#DIV/0!</v>
      </c>
      <c r="BV87" t="e">
        <f t="shared" si="92"/>
        <v>#DIV/0!</v>
      </c>
      <c r="BW87" t="e">
        <f t="shared" si="93"/>
        <v>#DIV/0!</v>
      </c>
      <c r="BX87" t="e">
        <f t="shared" si="94"/>
        <v>#DIV/0!</v>
      </c>
      <c r="BY87" t="e">
        <f t="shared" si="95"/>
        <v>#DIV/0!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 t="shared" si="96"/>
        <v>1999.9948148148151</v>
      </c>
      <c r="CS87">
        <f t="shared" si="97"/>
        <v>1681.1920441094517</v>
      </c>
      <c r="CT87">
        <f t="shared" si="98"/>
        <v>0.84059820138339603</v>
      </c>
      <c r="CU87">
        <f t="shared" si="99"/>
        <v>0.16075452866995443</v>
      </c>
      <c r="CV87">
        <v>6</v>
      </c>
      <c r="CW87">
        <v>0.5</v>
      </c>
      <c r="CX87" t="s">
        <v>417</v>
      </c>
      <c r="CY87">
        <v>2</v>
      </c>
      <c r="CZ87" t="b">
        <v>1</v>
      </c>
      <c r="DA87">
        <v>1659024152.5</v>
      </c>
      <c r="DB87">
        <v>1074.6514814814821</v>
      </c>
      <c r="DC87">
        <v>1144.8396296296301</v>
      </c>
      <c r="DD87">
        <v>23.268533333333341</v>
      </c>
      <c r="DE87">
        <v>17.813011111111109</v>
      </c>
      <c r="DF87">
        <v>1069.7551851851849</v>
      </c>
      <c r="DG87">
        <v>22.963574074074071</v>
      </c>
      <c r="DH87">
        <v>500.07396296296292</v>
      </c>
      <c r="DI87">
        <v>90.54451111111112</v>
      </c>
      <c r="DJ87">
        <v>9.9999303703703704E-2</v>
      </c>
      <c r="DK87">
        <v>26.84485185185186</v>
      </c>
      <c r="DL87">
        <v>27.07802962962964</v>
      </c>
      <c r="DM87">
        <v>999.90000000000009</v>
      </c>
      <c r="DN87">
        <v>0</v>
      </c>
      <c r="DO87">
        <v>0</v>
      </c>
      <c r="DP87">
        <v>10002.185555555559</v>
      </c>
      <c r="DQ87">
        <v>0</v>
      </c>
      <c r="DR87">
        <v>11.5844</v>
      </c>
      <c r="DS87">
        <v>-70.189688888888895</v>
      </c>
      <c r="DT87">
        <v>1100.252592592592</v>
      </c>
      <c r="DU87">
        <v>1165.6040740740741</v>
      </c>
      <c r="DV87">
        <v>5.4555418518518524</v>
      </c>
      <c r="DW87">
        <v>1144.8396296296301</v>
      </c>
      <c r="DX87">
        <v>17.813011111111109</v>
      </c>
      <c r="DY87">
        <v>2.1068388888888889</v>
      </c>
      <c r="DZ87">
        <v>1.6128688888888889</v>
      </c>
      <c r="EA87">
        <v>18.270974074074079</v>
      </c>
      <c r="EB87">
        <v>14.08231111111111</v>
      </c>
      <c r="EC87">
        <v>1999.9948148148151</v>
      </c>
      <c r="ED87">
        <v>0.98000899999999991</v>
      </c>
      <c r="EE87">
        <v>1.99913E-2</v>
      </c>
      <c r="EF87">
        <v>0</v>
      </c>
      <c r="EG87">
        <v>790.16503703703722</v>
      </c>
      <c r="EH87">
        <v>5.000560000000001</v>
      </c>
      <c r="EI87">
        <v>15742.45925925926</v>
      </c>
      <c r="EJ87">
        <v>17294.88518518518</v>
      </c>
      <c r="EK87">
        <v>37.625</v>
      </c>
      <c r="EL87">
        <v>38.186999999999998</v>
      </c>
      <c r="EM87">
        <v>37.25</v>
      </c>
      <c r="EN87">
        <v>37.263777777777783</v>
      </c>
      <c r="EO87">
        <v>38.561999999999998</v>
      </c>
      <c r="EP87">
        <v>1955.114814814815</v>
      </c>
      <c r="EQ87">
        <v>39.88000000000001</v>
      </c>
      <c r="ER87">
        <v>0</v>
      </c>
      <c r="ES87">
        <v>1659024160.8</v>
      </c>
      <c r="ET87">
        <v>0</v>
      </c>
      <c r="EU87">
        <v>790.13163999999995</v>
      </c>
      <c r="EV87">
        <v>-5.7756923171501269</v>
      </c>
      <c r="EW87">
        <v>-119.7615386417603</v>
      </c>
      <c r="EX87">
        <v>15742.128000000001</v>
      </c>
      <c r="EY87">
        <v>15</v>
      </c>
      <c r="EZ87">
        <v>0</v>
      </c>
      <c r="FA87" t="s">
        <v>418</v>
      </c>
      <c r="FB87">
        <v>1655239120</v>
      </c>
      <c r="FC87">
        <v>1655239135</v>
      </c>
      <c r="FD87">
        <v>0</v>
      </c>
      <c r="FE87">
        <v>-7.4999999999999997E-2</v>
      </c>
      <c r="FF87">
        <v>-2.7E-2</v>
      </c>
      <c r="FG87">
        <v>1.986</v>
      </c>
      <c r="FH87">
        <v>0.13900000000000001</v>
      </c>
      <c r="FI87">
        <v>420</v>
      </c>
      <c r="FJ87">
        <v>22</v>
      </c>
      <c r="FK87">
        <v>0.12</v>
      </c>
      <c r="FL87">
        <v>0.02</v>
      </c>
      <c r="FM87">
        <v>-70.218004878048774</v>
      </c>
      <c r="FN87">
        <v>-0.15712682926836091</v>
      </c>
      <c r="FO87">
        <v>0.22728061515444969</v>
      </c>
      <c r="FP87">
        <v>1</v>
      </c>
      <c r="FQ87">
        <v>790.42320588235293</v>
      </c>
      <c r="FR87">
        <v>-5.4354621864977384</v>
      </c>
      <c r="FS87">
        <v>0.55918510980195779</v>
      </c>
      <c r="FT87">
        <v>0</v>
      </c>
      <c r="FU87">
        <v>5.4504065853658537</v>
      </c>
      <c r="FV87">
        <v>0.11084069686411489</v>
      </c>
      <c r="FW87">
        <v>1.1511498940297441E-2</v>
      </c>
      <c r="FX87">
        <v>0</v>
      </c>
      <c r="FY87">
        <v>1</v>
      </c>
      <c r="FZ87">
        <v>3</v>
      </c>
      <c r="GA87" t="s">
        <v>419</v>
      </c>
      <c r="GB87">
        <v>2.9803099999999998</v>
      </c>
      <c r="GC87">
        <v>2.72858</v>
      </c>
      <c r="GD87">
        <v>0.166741</v>
      </c>
      <c r="GE87">
        <v>0.17474500000000001</v>
      </c>
      <c r="GF87">
        <v>0.105226</v>
      </c>
      <c r="GG87">
        <v>8.7928000000000006E-2</v>
      </c>
      <c r="GH87">
        <v>24988.6</v>
      </c>
      <c r="GI87">
        <v>24414.400000000001</v>
      </c>
      <c r="GJ87">
        <v>30515.4</v>
      </c>
      <c r="GK87">
        <v>29827.599999999999</v>
      </c>
      <c r="GL87">
        <v>37672.300000000003</v>
      </c>
      <c r="GM87">
        <v>35826.699999999997</v>
      </c>
      <c r="GN87">
        <v>46673.7</v>
      </c>
      <c r="GO87">
        <v>44357.2</v>
      </c>
      <c r="GP87">
        <v>1.8863799999999999</v>
      </c>
      <c r="GQ87">
        <v>1.8606199999999999</v>
      </c>
      <c r="GR87">
        <v>0.11745800000000001</v>
      </c>
      <c r="GS87">
        <v>0</v>
      </c>
      <c r="GT87">
        <v>25.150300000000001</v>
      </c>
      <c r="GU87">
        <v>999.9</v>
      </c>
      <c r="GV87">
        <v>53</v>
      </c>
      <c r="GW87">
        <v>30.8</v>
      </c>
      <c r="GX87">
        <v>26.111000000000001</v>
      </c>
      <c r="GY87">
        <v>63.063400000000001</v>
      </c>
      <c r="GZ87">
        <v>25.168299999999999</v>
      </c>
      <c r="HA87">
        <v>1</v>
      </c>
      <c r="HB87">
        <v>-7.3231699999999997E-2</v>
      </c>
      <c r="HC87">
        <v>0.149643</v>
      </c>
      <c r="HD87">
        <v>20.1919</v>
      </c>
      <c r="HE87">
        <v>5.2289700000000003</v>
      </c>
      <c r="HF87">
        <v>11.968</v>
      </c>
      <c r="HG87">
        <v>4.9702999999999999</v>
      </c>
      <c r="HH87">
        <v>3.2893500000000002</v>
      </c>
      <c r="HI87">
        <v>9209.9</v>
      </c>
      <c r="HJ87">
        <v>9999</v>
      </c>
      <c r="HK87">
        <v>9999</v>
      </c>
      <c r="HL87">
        <v>295.3</v>
      </c>
      <c r="HM87">
        <v>4.9731500000000004</v>
      </c>
      <c r="HN87">
        <v>1.8778999999999999</v>
      </c>
      <c r="HO87">
        <v>1.87601</v>
      </c>
      <c r="HP87">
        <v>1.8788199999999999</v>
      </c>
      <c r="HQ87">
        <v>1.8754599999999999</v>
      </c>
      <c r="HR87">
        <v>1.8791</v>
      </c>
      <c r="HS87">
        <v>1.8762000000000001</v>
      </c>
      <c r="HT87">
        <v>1.8773200000000001</v>
      </c>
      <c r="HU87">
        <v>0</v>
      </c>
      <c r="HV87">
        <v>0</v>
      </c>
      <c r="HW87">
        <v>0</v>
      </c>
      <c r="HX87">
        <v>0</v>
      </c>
      <c r="HY87" t="s">
        <v>420</v>
      </c>
      <c r="HZ87" t="s">
        <v>421</v>
      </c>
      <c r="IA87" t="s">
        <v>422</v>
      </c>
      <c r="IB87" t="s">
        <v>422</v>
      </c>
      <c r="IC87" t="s">
        <v>422</v>
      </c>
      <c r="ID87" t="s">
        <v>422</v>
      </c>
      <c r="IE87">
        <v>0</v>
      </c>
      <c r="IF87">
        <v>100</v>
      </c>
      <c r="IG87">
        <v>100</v>
      </c>
      <c r="IH87">
        <v>4.9400000000000004</v>
      </c>
      <c r="II87">
        <v>0.30499999999999999</v>
      </c>
      <c r="IJ87">
        <v>1.981763419366358</v>
      </c>
      <c r="IK87">
        <v>4.1594547590360449E-3</v>
      </c>
      <c r="IL87">
        <v>-1.867668404869411E-6</v>
      </c>
      <c r="IM87">
        <v>4.9096340421811042E-10</v>
      </c>
      <c r="IN87">
        <v>-2.3250521569731349E-2</v>
      </c>
      <c r="IO87">
        <v>5.6214120975847052E-3</v>
      </c>
      <c r="IP87">
        <v>3.6430730392419388E-4</v>
      </c>
      <c r="IQ87">
        <v>5.8048895600362112E-7</v>
      </c>
      <c r="IR87">
        <v>0</v>
      </c>
      <c r="IS87">
        <v>2100</v>
      </c>
      <c r="IT87">
        <v>1</v>
      </c>
      <c r="IU87">
        <v>26</v>
      </c>
      <c r="IV87">
        <v>63084</v>
      </c>
      <c r="IW87">
        <v>63083.8</v>
      </c>
      <c r="IX87">
        <v>2.52563</v>
      </c>
      <c r="IY87">
        <v>2.5354000000000001</v>
      </c>
      <c r="IZ87">
        <v>1.39893</v>
      </c>
      <c r="JA87">
        <v>2.33887</v>
      </c>
      <c r="JB87">
        <v>1.4489700000000001</v>
      </c>
      <c r="JC87">
        <v>2.4475099999999999</v>
      </c>
      <c r="JD87">
        <v>38.354500000000002</v>
      </c>
      <c r="JE87">
        <v>23.9649</v>
      </c>
      <c r="JF87">
        <v>18</v>
      </c>
      <c r="JG87">
        <v>492.28300000000002</v>
      </c>
      <c r="JH87">
        <v>447.673</v>
      </c>
      <c r="JI87">
        <v>25.000299999999999</v>
      </c>
      <c r="JJ87">
        <v>26.0535</v>
      </c>
      <c r="JK87">
        <v>30.000299999999999</v>
      </c>
      <c r="JL87">
        <v>25.839200000000002</v>
      </c>
      <c r="JM87">
        <v>25.910799999999998</v>
      </c>
      <c r="JN87">
        <v>50.5533</v>
      </c>
      <c r="JO87">
        <v>36.591900000000003</v>
      </c>
      <c r="JP87">
        <v>37.950499999999998</v>
      </c>
      <c r="JQ87">
        <v>25</v>
      </c>
      <c r="JR87">
        <v>1190.18</v>
      </c>
      <c r="JS87">
        <v>17.798100000000002</v>
      </c>
      <c r="JT87">
        <v>100.872</v>
      </c>
      <c r="JU87">
        <v>101.997</v>
      </c>
    </row>
    <row r="88" spans="1:281" x14ac:dyDescent="0.2">
      <c r="A88">
        <v>72</v>
      </c>
      <c r="B88">
        <v>1659024165</v>
      </c>
      <c r="C88">
        <v>446.5</v>
      </c>
      <c r="D88" t="s">
        <v>565</v>
      </c>
      <c r="E88" t="s">
        <v>566</v>
      </c>
      <c r="F88">
        <v>5</v>
      </c>
      <c r="G88" t="s">
        <v>415</v>
      </c>
      <c r="H88" t="s">
        <v>2741</v>
      </c>
      <c r="I88">
        <v>1659024157.2142861</v>
      </c>
      <c r="J88">
        <f t="shared" si="50"/>
        <v>4.6634484104958419E-3</v>
      </c>
      <c r="K88">
        <f t="shared" si="51"/>
        <v>4.6634484104958416</v>
      </c>
      <c r="L88">
        <f t="shared" si="52"/>
        <v>33.802925804046723</v>
      </c>
      <c r="M88">
        <f t="shared" si="53"/>
        <v>1090.341428571428</v>
      </c>
      <c r="N88">
        <f t="shared" si="54"/>
        <v>869.2114118336641</v>
      </c>
      <c r="O88">
        <f t="shared" si="55"/>
        <v>78.789684347752939</v>
      </c>
      <c r="P88">
        <f t="shared" si="56"/>
        <v>98.834018765575593</v>
      </c>
      <c r="Q88">
        <f t="shared" si="57"/>
        <v>0.29155024567185783</v>
      </c>
      <c r="R88">
        <f t="shared" si="58"/>
        <v>2.7581574150618859</v>
      </c>
      <c r="S88">
        <f t="shared" si="59"/>
        <v>0.27544723320406289</v>
      </c>
      <c r="T88">
        <f t="shared" si="60"/>
        <v>0.17352715456530113</v>
      </c>
      <c r="U88">
        <f t="shared" si="61"/>
        <v>321.50813935346378</v>
      </c>
      <c r="V88">
        <f t="shared" si="62"/>
        <v>27.568869945306091</v>
      </c>
      <c r="W88">
        <f t="shared" si="63"/>
        <v>27.078110714285721</v>
      </c>
      <c r="X88">
        <f t="shared" si="64"/>
        <v>3.5956124882235647</v>
      </c>
      <c r="Y88">
        <f t="shared" si="65"/>
        <v>59.466198988484443</v>
      </c>
      <c r="Z88">
        <f t="shared" si="66"/>
        <v>2.1092435348860468</v>
      </c>
      <c r="AA88">
        <f t="shared" si="67"/>
        <v>3.5469620906735595</v>
      </c>
      <c r="AB88">
        <f t="shared" si="68"/>
        <v>1.486368953337518</v>
      </c>
      <c r="AC88">
        <f t="shared" si="69"/>
        <v>-205.65807490286662</v>
      </c>
      <c r="AD88">
        <f t="shared" si="70"/>
        <v>-34.480360458307445</v>
      </c>
      <c r="AE88">
        <f t="shared" si="71"/>
        <v>-2.6968915329992855</v>
      </c>
      <c r="AF88">
        <f t="shared" si="72"/>
        <v>78.672812459290412</v>
      </c>
      <c r="AG88">
        <f t="shared" si="73"/>
        <v>53.39517282234555</v>
      </c>
      <c r="AH88">
        <f t="shared" si="74"/>
        <v>4.6614434635705386</v>
      </c>
      <c r="AI88">
        <f t="shared" si="75"/>
        <v>33.802925804046723</v>
      </c>
      <c r="AJ88">
        <v>1198.2777842640689</v>
      </c>
      <c r="AK88">
        <v>1141.1102424242431</v>
      </c>
      <c r="AL88">
        <v>3.3777523809524488</v>
      </c>
      <c r="AM88">
        <v>64.75</v>
      </c>
      <c r="AN88">
        <f t="shared" si="76"/>
        <v>4.6634484104958416</v>
      </c>
      <c r="AO88">
        <v>17.804541439032651</v>
      </c>
      <c r="AP88">
        <v>23.269350549450579</v>
      </c>
      <c r="AQ88">
        <v>1.20716576202913E-5</v>
      </c>
      <c r="AR88">
        <v>86.349674898157161</v>
      </c>
      <c r="AS88">
        <v>0</v>
      </c>
      <c r="AT88">
        <v>0</v>
      </c>
      <c r="AU88">
        <f t="shared" si="77"/>
        <v>1</v>
      </c>
      <c r="AV88">
        <f t="shared" si="78"/>
        <v>0</v>
      </c>
      <c r="AW88">
        <f t="shared" si="79"/>
        <v>47897.025650536372</v>
      </c>
      <c r="AX88" t="s">
        <v>416</v>
      </c>
      <c r="AY88" t="s">
        <v>416</v>
      </c>
      <c r="AZ88">
        <v>0</v>
      </c>
      <c r="BA88">
        <v>0</v>
      </c>
      <c r="BB88" t="e">
        <f t="shared" si="80"/>
        <v>#DIV/0!</v>
      </c>
      <c r="BC88">
        <v>0</v>
      </c>
      <c r="BD88" t="s">
        <v>416</v>
      </c>
      <c r="BE88" t="s">
        <v>416</v>
      </c>
      <c r="BF88">
        <v>0</v>
      </c>
      <c r="BG88">
        <v>0</v>
      </c>
      <c r="BH88" t="e">
        <f t="shared" si="81"/>
        <v>#DIV/0!</v>
      </c>
      <c r="BI88">
        <v>0.5</v>
      </c>
      <c r="BJ88">
        <f t="shared" si="82"/>
        <v>1681.1915996650073</v>
      </c>
      <c r="BK88">
        <f t="shared" si="83"/>
        <v>33.802925804046723</v>
      </c>
      <c r="BL88" t="e">
        <f t="shared" si="84"/>
        <v>#DIV/0!</v>
      </c>
      <c r="BM88">
        <f t="shared" si="85"/>
        <v>2.0106527900081266E-2</v>
      </c>
      <c r="BN88" t="e">
        <f t="shared" si="86"/>
        <v>#DIV/0!</v>
      </c>
      <c r="BO88" t="e">
        <f t="shared" si="87"/>
        <v>#DIV/0!</v>
      </c>
      <c r="BP88" t="s">
        <v>416</v>
      </c>
      <c r="BQ88">
        <v>0</v>
      </c>
      <c r="BR88" t="e">
        <f t="shared" si="88"/>
        <v>#DIV/0!</v>
      </c>
      <c r="BS88" t="e">
        <f t="shared" si="89"/>
        <v>#DIV/0!</v>
      </c>
      <c r="BT88" t="e">
        <f t="shared" si="90"/>
        <v>#DIV/0!</v>
      </c>
      <c r="BU88" t="e">
        <f t="shared" si="91"/>
        <v>#DIV/0!</v>
      </c>
      <c r="BV88" t="e">
        <f t="shared" si="92"/>
        <v>#DIV/0!</v>
      </c>
      <c r="BW88" t="e">
        <f t="shared" si="93"/>
        <v>#DIV/0!</v>
      </c>
      <c r="BX88" t="e">
        <f t="shared" si="94"/>
        <v>#DIV/0!</v>
      </c>
      <c r="BY88" t="e">
        <f t="shared" si="95"/>
        <v>#DIV/0!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 t="shared" si="96"/>
        <v>1999.994285714286</v>
      </c>
      <c r="CS88">
        <f t="shared" si="97"/>
        <v>1681.1915996650073</v>
      </c>
      <c r="CT88">
        <f t="shared" si="98"/>
        <v>0.84059820154165077</v>
      </c>
      <c r="CU88">
        <f t="shared" si="99"/>
        <v>0.16075452897538609</v>
      </c>
      <c r="CV88">
        <v>6</v>
      </c>
      <c r="CW88">
        <v>0.5</v>
      </c>
      <c r="CX88" t="s">
        <v>417</v>
      </c>
      <c r="CY88">
        <v>2</v>
      </c>
      <c r="CZ88" t="b">
        <v>1</v>
      </c>
      <c r="DA88">
        <v>1659024157.2142861</v>
      </c>
      <c r="DB88">
        <v>1090.341428571428</v>
      </c>
      <c r="DC88">
        <v>1160.501428571429</v>
      </c>
      <c r="DD88">
        <v>23.269271428571429</v>
      </c>
      <c r="DE88">
        <v>17.806735714285711</v>
      </c>
      <c r="DF88">
        <v>1085.4171428571431</v>
      </c>
      <c r="DG88">
        <v>22.96428928571428</v>
      </c>
      <c r="DH88">
        <v>500.09467857142857</v>
      </c>
      <c r="DI88">
        <v>90.544878571428555</v>
      </c>
      <c r="DJ88">
        <v>0.1001397464285714</v>
      </c>
      <c r="DK88">
        <v>26.846228571428579</v>
      </c>
      <c r="DL88">
        <v>27.078110714285721</v>
      </c>
      <c r="DM88">
        <v>999.9000000000002</v>
      </c>
      <c r="DN88">
        <v>0</v>
      </c>
      <c r="DO88">
        <v>0</v>
      </c>
      <c r="DP88">
        <v>9998.8903571428564</v>
      </c>
      <c r="DQ88">
        <v>0</v>
      </c>
      <c r="DR88">
        <v>11.5844</v>
      </c>
      <c r="DS88">
        <v>-70.160542857142872</v>
      </c>
      <c r="DT88">
        <v>1116.318214285714</v>
      </c>
      <c r="DU88">
        <v>1181.5425</v>
      </c>
      <c r="DV88">
        <v>5.4625385714285697</v>
      </c>
      <c r="DW88">
        <v>1160.501428571429</v>
      </c>
      <c r="DX88">
        <v>17.806735714285711</v>
      </c>
      <c r="DY88">
        <v>2.106913214285715</v>
      </c>
      <c r="DZ88">
        <v>1.6123082142857139</v>
      </c>
      <c r="EA88">
        <v>18.271535714285712</v>
      </c>
      <c r="EB88">
        <v>14.07694642857143</v>
      </c>
      <c r="EC88">
        <v>1999.994285714286</v>
      </c>
      <c r="ED88">
        <v>0.98000899999999991</v>
      </c>
      <c r="EE88">
        <v>1.99913E-2</v>
      </c>
      <c r="EF88">
        <v>0</v>
      </c>
      <c r="EG88">
        <v>789.68328571428572</v>
      </c>
      <c r="EH88">
        <v>5.000560000000001</v>
      </c>
      <c r="EI88">
        <v>15733.028571428569</v>
      </c>
      <c r="EJ88">
        <v>17294.88571428572</v>
      </c>
      <c r="EK88">
        <v>37.625</v>
      </c>
      <c r="EL88">
        <v>38.186999999999998</v>
      </c>
      <c r="EM88">
        <v>37.25</v>
      </c>
      <c r="EN88">
        <v>37.258857142857153</v>
      </c>
      <c r="EO88">
        <v>38.573249999999987</v>
      </c>
      <c r="EP88">
        <v>1955.1142857142861</v>
      </c>
      <c r="EQ88">
        <v>39.88000000000001</v>
      </c>
      <c r="ER88">
        <v>0</v>
      </c>
      <c r="ES88">
        <v>1659024166.2</v>
      </c>
      <c r="ET88">
        <v>0</v>
      </c>
      <c r="EU88">
        <v>789.60784615384614</v>
      </c>
      <c r="EV88">
        <v>-5.9190427475746707</v>
      </c>
      <c r="EW88">
        <v>-121.2410257185259</v>
      </c>
      <c r="EX88">
        <v>15731.95</v>
      </c>
      <c r="EY88">
        <v>15</v>
      </c>
      <c r="EZ88">
        <v>0</v>
      </c>
      <c r="FA88" t="s">
        <v>418</v>
      </c>
      <c r="FB88">
        <v>1655239120</v>
      </c>
      <c r="FC88">
        <v>1655239135</v>
      </c>
      <c r="FD88">
        <v>0</v>
      </c>
      <c r="FE88">
        <v>-7.4999999999999997E-2</v>
      </c>
      <c r="FF88">
        <v>-2.7E-2</v>
      </c>
      <c r="FG88">
        <v>1.986</v>
      </c>
      <c r="FH88">
        <v>0.13900000000000001</v>
      </c>
      <c r="FI88">
        <v>420</v>
      </c>
      <c r="FJ88">
        <v>22</v>
      </c>
      <c r="FK88">
        <v>0.12</v>
      </c>
      <c r="FL88">
        <v>0.02</v>
      </c>
      <c r="FM88">
        <v>-70.155647500000001</v>
      </c>
      <c r="FN88">
        <v>-4.1875046904278818E-2</v>
      </c>
      <c r="FO88">
        <v>0.25897690146758279</v>
      </c>
      <c r="FP88">
        <v>1</v>
      </c>
      <c r="FQ88">
        <v>789.98829411764711</v>
      </c>
      <c r="FR88">
        <v>-6.1044155856571098</v>
      </c>
      <c r="FS88">
        <v>0.62600965644740747</v>
      </c>
      <c r="FT88">
        <v>0</v>
      </c>
      <c r="FU88">
        <v>5.4579959999999996</v>
      </c>
      <c r="FV88">
        <v>9.2662288930571282E-2</v>
      </c>
      <c r="FW88">
        <v>9.695017998951852E-3</v>
      </c>
      <c r="FX88">
        <v>1</v>
      </c>
      <c r="FY88">
        <v>2</v>
      </c>
      <c r="FZ88">
        <v>3</v>
      </c>
      <c r="GA88" t="s">
        <v>446</v>
      </c>
      <c r="GB88">
        <v>2.9803299999999999</v>
      </c>
      <c r="GC88">
        <v>2.7282199999999999</v>
      </c>
      <c r="GD88">
        <v>0.16831199999999999</v>
      </c>
      <c r="GE88">
        <v>0.17632800000000001</v>
      </c>
      <c r="GF88">
        <v>0.105224</v>
      </c>
      <c r="GG88">
        <v>8.7881500000000001E-2</v>
      </c>
      <c r="GH88">
        <v>24941.8</v>
      </c>
      <c r="GI88">
        <v>24367.3</v>
      </c>
      <c r="GJ88">
        <v>30515.8</v>
      </c>
      <c r="GK88">
        <v>29827.3</v>
      </c>
      <c r="GL88">
        <v>37672.800000000003</v>
      </c>
      <c r="GM88">
        <v>35828.6</v>
      </c>
      <c r="GN88">
        <v>46674</v>
      </c>
      <c r="GO88">
        <v>44357</v>
      </c>
      <c r="GP88">
        <v>1.88625</v>
      </c>
      <c r="GQ88">
        <v>1.8604000000000001</v>
      </c>
      <c r="GR88">
        <v>0.117905</v>
      </c>
      <c r="GS88">
        <v>0</v>
      </c>
      <c r="GT88">
        <v>25.150300000000001</v>
      </c>
      <c r="GU88">
        <v>999.9</v>
      </c>
      <c r="GV88">
        <v>52.9</v>
      </c>
      <c r="GW88">
        <v>30.8</v>
      </c>
      <c r="GX88">
        <v>26.055800000000001</v>
      </c>
      <c r="GY88">
        <v>63.163400000000003</v>
      </c>
      <c r="GZ88">
        <v>25.188300000000002</v>
      </c>
      <c r="HA88">
        <v>1</v>
      </c>
      <c r="HB88">
        <v>-7.2799799999999998E-2</v>
      </c>
      <c r="HC88">
        <v>0.151196</v>
      </c>
      <c r="HD88">
        <v>20.192299999999999</v>
      </c>
      <c r="HE88">
        <v>5.22987</v>
      </c>
      <c r="HF88">
        <v>11.968</v>
      </c>
      <c r="HG88">
        <v>4.9706000000000001</v>
      </c>
      <c r="HH88">
        <v>3.2894800000000002</v>
      </c>
      <c r="HI88">
        <v>9210.1</v>
      </c>
      <c r="HJ88">
        <v>9999</v>
      </c>
      <c r="HK88">
        <v>9999</v>
      </c>
      <c r="HL88">
        <v>295.3</v>
      </c>
      <c r="HM88">
        <v>4.9731399999999999</v>
      </c>
      <c r="HN88">
        <v>1.8778900000000001</v>
      </c>
      <c r="HO88">
        <v>1.87602</v>
      </c>
      <c r="HP88">
        <v>1.8788100000000001</v>
      </c>
      <c r="HQ88">
        <v>1.87547</v>
      </c>
      <c r="HR88">
        <v>1.8791</v>
      </c>
      <c r="HS88">
        <v>1.87618</v>
      </c>
      <c r="HT88">
        <v>1.8773200000000001</v>
      </c>
      <c r="HU88">
        <v>0</v>
      </c>
      <c r="HV88">
        <v>0</v>
      </c>
      <c r="HW88">
        <v>0</v>
      </c>
      <c r="HX88">
        <v>0</v>
      </c>
      <c r="HY88" t="s">
        <v>420</v>
      </c>
      <c r="HZ88" t="s">
        <v>421</v>
      </c>
      <c r="IA88" t="s">
        <v>422</v>
      </c>
      <c r="IB88" t="s">
        <v>422</v>
      </c>
      <c r="IC88" t="s">
        <v>422</v>
      </c>
      <c r="ID88" t="s">
        <v>422</v>
      </c>
      <c r="IE88">
        <v>0</v>
      </c>
      <c r="IF88">
        <v>100</v>
      </c>
      <c r="IG88">
        <v>100</v>
      </c>
      <c r="IH88">
        <v>4.97</v>
      </c>
      <c r="II88">
        <v>0.30499999999999999</v>
      </c>
      <c r="IJ88">
        <v>1.981763419366358</v>
      </c>
      <c r="IK88">
        <v>4.1594547590360449E-3</v>
      </c>
      <c r="IL88">
        <v>-1.867668404869411E-6</v>
      </c>
      <c r="IM88">
        <v>4.9096340421811042E-10</v>
      </c>
      <c r="IN88">
        <v>-2.3250521569731349E-2</v>
      </c>
      <c r="IO88">
        <v>5.6214120975847052E-3</v>
      </c>
      <c r="IP88">
        <v>3.6430730392419388E-4</v>
      </c>
      <c r="IQ88">
        <v>5.8048895600362112E-7</v>
      </c>
      <c r="IR88">
        <v>0</v>
      </c>
      <c r="IS88">
        <v>2100</v>
      </c>
      <c r="IT88">
        <v>1</v>
      </c>
      <c r="IU88">
        <v>26</v>
      </c>
      <c r="IV88">
        <v>63084.1</v>
      </c>
      <c r="IW88">
        <v>63083.8</v>
      </c>
      <c r="IX88">
        <v>2.5524900000000001</v>
      </c>
      <c r="IY88">
        <v>2.5293000000000001</v>
      </c>
      <c r="IZ88">
        <v>1.39893</v>
      </c>
      <c r="JA88">
        <v>2.33887</v>
      </c>
      <c r="JB88">
        <v>1.4489700000000001</v>
      </c>
      <c r="JC88">
        <v>2.48169</v>
      </c>
      <c r="JD88">
        <v>38.354500000000002</v>
      </c>
      <c r="JE88">
        <v>23.9649</v>
      </c>
      <c r="JF88">
        <v>18</v>
      </c>
      <c r="JG88">
        <v>492.24099999999999</v>
      </c>
      <c r="JH88">
        <v>447.56</v>
      </c>
      <c r="JI88">
        <v>25.0002</v>
      </c>
      <c r="JJ88">
        <v>26.057400000000001</v>
      </c>
      <c r="JK88">
        <v>30.000399999999999</v>
      </c>
      <c r="JL88">
        <v>25.843</v>
      </c>
      <c r="JM88">
        <v>25.914100000000001</v>
      </c>
      <c r="JN88">
        <v>51.089100000000002</v>
      </c>
      <c r="JO88">
        <v>36.591900000000003</v>
      </c>
      <c r="JP88">
        <v>37.950499999999998</v>
      </c>
      <c r="JQ88">
        <v>25</v>
      </c>
      <c r="JR88">
        <v>1203.55</v>
      </c>
      <c r="JS88">
        <v>17.798400000000001</v>
      </c>
      <c r="JT88">
        <v>100.873</v>
      </c>
      <c r="JU88">
        <v>101.996</v>
      </c>
    </row>
    <row r="89" spans="1:281" x14ac:dyDescent="0.2">
      <c r="A89">
        <v>73</v>
      </c>
      <c r="B89">
        <v>1659024170</v>
      </c>
      <c r="C89">
        <v>451.5</v>
      </c>
      <c r="D89" t="s">
        <v>567</v>
      </c>
      <c r="E89" t="s">
        <v>568</v>
      </c>
      <c r="F89">
        <v>5</v>
      </c>
      <c r="G89" t="s">
        <v>415</v>
      </c>
      <c r="H89" t="s">
        <v>2741</v>
      </c>
      <c r="I89">
        <v>1659024162.5</v>
      </c>
      <c r="J89">
        <f t="shared" si="50"/>
        <v>4.6777144976943696E-3</v>
      </c>
      <c r="K89">
        <f t="shared" si="51"/>
        <v>4.6777144976943692</v>
      </c>
      <c r="L89">
        <f t="shared" si="52"/>
        <v>33.710906387562368</v>
      </c>
      <c r="M89">
        <f t="shared" si="53"/>
        <v>1107.9877777777781</v>
      </c>
      <c r="N89">
        <f t="shared" si="54"/>
        <v>887.4729356103112</v>
      </c>
      <c r="O89">
        <f t="shared" si="55"/>
        <v>80.445193724878834</v>
      </c>
      <c r="P89">
        <f t="shared" si="56"/>
        <v>100.43381364281883</v>
      </c>
      <c r="Q89">
        <f t="shared" si="57"/>
        <v>0.29245042353896644</v>
      </c>
      <c r="R89">
        <f t="shared" si="58"/>
        <v>2.7584223194062631</v>
      </c>
      <c r="S89">
        <f t="shared" si="59"/>
        <v>0.2762522488412093</v>
      </c>
      <c r="T89">
        <f t="shared" si="60"/>
        <v>0.17403819064802112</v>
      </c>
      <c r="U89">
        <f t="shared" si="61"/>
        <v>321.50907224228189</v>
      </c>
      <c r="V89">
        <f t="shared" si="62"/>
        <v>27.565884207561869</v>
      </c>
      <c r="W89">
        <f t="shared" si="63"/>
        <v>27.079022222222221</v>
      </c>
      <c r="X89">
        <f t="shared" si="64"/>
        <v>3.5958048720826206</v>
      </c>
      <c r="Y89">
        <f t="shared" si="65"/>
        <v>59.462369172547703</v>
      </c>
      <c r="Z89">
        <f t="shared" si="66"/>
        <v>2.109231383253936</v>
      </c>
      <c r="AA89">
        <f t="shared" si="67"/>
        <v>3.5471701054046059</v>
      </c>
      <c r="AB89">
        <f t="shared" si="68"/>
        <v>1.4865734888286846</v>
      </c>
      <c r="AC89">
        <f t="shared" si="69"/>
        <v>-206.28720934832171</v>
      </c>
      <c r="AD89">
        <f t="shared" si="70"/>
        <v>-34.470905669208676</v>
      </c>
      <c r="AE89">
        <f t="shared" si="71"/>
        <v>-2.695918833126739</v>
      </c>
      <c r="AF89">
        <f t="shared" si="72"/>
        <v>78.055038391624791</v>
      </c>
      <c r="AG89">
        <f t="shared" si="73"/>
        <v>53.418222427330434</v>
      </c>
      <c r="AH89">
        <f t="shared" si="74"/>
        <v>4.6694487050947755</v>
      </c>
      <c r="AI89">
        <f t="shared" si="75"/>
        <v>33.710906387562368</v>
      </c>
      <c r="AJ89">
        <v>1215.833570246753</v>
      </c>
      <c r="AK89">
        <v>1158.4021818181809</v>
      </c>
      <c r="AL89">
        <v>3.4576190476188571</v>
      </c>
      <c r="AM89">
        <v>64.75</v>
      </c>
      <c r="AN89">
        <f t="shared" si="76"/>
        <v>4.6777144976943692</v>
      </c>
      <c r="AO89">
        <v>17.78840499425273</v>
      </c>
      <c r="AP89">
        <v>23.270181318681331</v>
      </c>
      <c r="AQ89">
        <v>-9.4022214726285081E-6</v>
      </c>
      <c r="AR89">
        <v>86.349674898157161</v>
      </c>
      <c r="AS89">
        <v>0</v>
      </c>
      <c r="AT89">
        <v>0</v>
      </c>
      <c r="AU89">
        <f t="shared" si="77"/>
        <v>1</v>
      </c>
      <c r="AV89">
        <f t="shared" si="78"/>
        <v>0</v>
      </c>
      <c r="AW89">
        <f t="shared" si="79"/>
        <v>47904.072618798447</v>
      </c>
      <c r="AX89" t="s">
        <v>416</v>
      </c>
      <c r="AY89" t="s">
        <v>416</v>
      </c>
      <c r="AZ89">
        <v>0</v>
      </c>
      <c r="BA89">
        <v>0</v>
      </c>
      <c r="BB89" t="e">
        <f t="shared" si="80"/>
        <v>#DIV/0!</v>
      </c>
      <c r="BC89">
        <v>0</v>
      </c>
      <c r="BD89" t="s">
        <v>416</v>
      </c>
      <c r="BE89" t="s">
        <v>416</v>
      </c>
      <c r="BF89">
        <v>0</v>
      </c>
      <c r="BG89">
        <v>0</v>
      </c>
      <c r="BH89" t="e">
        <f t="shared" si="81"/>
        <v>#DIV/0!</v>
      </c>
      <c r="BI89">
        <v>0.5</v>
      </c>
      <c r="BJ89">
        <f t="shared" si="82"/>
        <v>1681.195288553859</v>
      </c>
      <c r="BK89">
        <f t="shared" si="83"/>
        <v>33.710906387562368</v>
      </c>
      <c r="BL89" t="e">
        <f t="shared" si="84"/>
        <v>#DIV/0!</v>
      </c>
      <c r="BM89">
        <f t="shared" si="85"/>
        <v>2.0051749262609476E-2</v>
      </c>
      <c r="BN89" t="e">
        <f t="shared" si="86"/>
        <v>#DIV/0!</v>
      </c>
      <c r="BO89" t="e">
        <f t="shared" si="87"/>
        <v>#DIV/0!</v>
      </c>
      <c r="BP89" t="s">
        <v>416</v>
      </c>
      <c r="BQ89">
        <v>0</v>
      </c>
      <c r="BR89" t="e">
        <f t="shared" si="88"/>
        <v>#DIV/0!</v>
      </c>
      <c r="BS89" t="e">
        <f t="shared" si="89"/>
        <v>#DIV/0!</v>
      </c>
      <c r="BT89" t="e">
        <f t="shared" si="90"/>
        <v>#DIV/0!</v>
      </c>
      <c r="BU89" t="e">
        <f t="shared" si="91"/>
        <v>#DIV/0!</v>
      </c>
      <c r="BV89" t="e">
        <f t="shared" si="92"/>
        <v>#DIV/0!</v>
      </c>
      <c r="BW89" t="e">
        <f t="shared" si="93"/>
        <v>#DIV/0!</v>
      </c>
      <c r="BX89" t="e">
        <f t="shared" si="94"/>
        <v>#DIV/0!</v>
      </c>
      <c r="BY89" t="e">
        <f t="shared" si="95"/>
        <v>#DIV/0!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 t="shared" si="96"/>
        <v>1999.998518518518</v>
      </c>
      <c r="CS89">
        <f t="shared" si="97"/>
        <v>1681.195288553859</v>
      </c>
      <c r="CT89">
        <f t="shared" si="98"/>
        <v>0.84059826694231266</v>
      </c>
      <c r="CU89">
        <f t="shared" si="99"/>
        <v>0.16075465519866336</v>
      </c>
      <c r="CV89">
        <v>6</v>
      </c>
      <c r="CW89">
        <v>0.5</v>
      </c>
      <c r="CX89" t="s">
        <v>417</v>
      </c>
      <c r="CY89">
        <v>2</v>
      </c>
      <c r="CZ89" t="b">
        <v>1</v>
      </c>
      <c r="DA89">
        <v>1659024162.5</v>
      </c>
      <c r="DB89">
        <v>1107.9877777777781</v>
      </c>
      <c r="DC89">
        <v>1178.2862962962961</v>
      </c>
      <c r="DD89">
        <v>23.269081481481479</v>
      </c>
      <c r="DE89">
        <v>17.797044444444449</v>
      </c>
      <c r="DF89">
        <v>1103.0311111111109</v>
      </c>
      <c r="DG89">
        <v>22.964096296296301</v>
      </c>
      <c r="DH89">
        <v>500.08377777777781</v>
      </c>
      <c r="DI89">
        <v>90.545222222222222</v>
      </c>
      <c r="DJ89">
        <v>0.10001381481481481</v>
      </c>
      <c r="DK89">
        <v>26.84722592592593</v>
      </c>
      <c r="DL89">
        <v>27.079022222222221</v>
      </c>
      <c r="DM89">
        <v>999.90000000000009</v>
      </c>
      <c r="DN89">
        <v>0</v>
      </c>
      <c r="DO89">
        <v>0</v>
      </c>
      <c r="DP89">
        <v>10000.419259259261</v>
      </c>
      <c r="DQ89">
        <v>0</v>
      </c>
      <c r="DR89">
        <v>11.5844</v>
      </c>
      <c r="DS89">
        <v>-70.298470370370381</v>
      </c>
      <c r="DT89">
        <v>1134.383333333333</v>
      </c>
      <c r="DU89">
        <v>1199.6359259259259</v>
      </c>
      <c r="DV89">
        <v>5.4720307407407409</v>
      </c>
      <c r="DW89">
        <v>1178.2862962962961</v>
      </c>
      <c r="DX89">
        <v>17.797044444444449</v>
      </c>
      <c r="DY89">
        <v>2.106902962962963</v>
      </c>
      <c r="DZ89">
        <v>1.611437777777778</v>
      </c>
      <c r="EA89">
        <v>18.271462962962961</v>
      </c>
      <c r="EB89">
        <v>14.06861111111111</v>
      </c>
      <c r="EC89">
        <v>1999.998518518518</v>
      </c>
      <c r="ED89">
        <v>0.98000711111111094</v>
      </c>
      <c r="EE89">
        <v>1.9993114814814809E-2</v>
      </c>
      <c r="EF89">
        <v>0</v>
      </c>
      <c r="EG89">
        <v>789.19366666666667</v>
      </c>
      <c r="EH89">
        <v>5.000560000000001</v>
      </c>
      <c r="EI89">
        <v>15722.444444444451</v>
      </c>
      <c r="EJ89">
        <v>17294.903703703709</v>
      </c>
      <c r="EK89">
        <v>37.625</v>
      </c>
      <c r="EL89">
        <v>38.186999999999998</v>
      </c>
      <c r="EM89">
        <v>37.25</v>
      </c>
      <c r="EN89">
        <v>37.263777777777783</v>
      </c>
      <c r="EO89">
        <v>38.580666666666673</v>
      </c>
      <c r="EP89">
        <v>1955.1140740740741</v>
      </c>
      <c r="EQ89">
        <v>39.884444444444448</v>
      </c>
      <c r="ER89">
        <v>0</v>
      </c>
      <c r="ES89">
        <v>1659024171</v>
      </c>
      <c r="ET89">
        <v>0</v>
      </c>
      <c r="EU89">
        <v>789.17334615384607</v>
      </c>
      <c r="EV89">
        <v>-5.9424615347187926</v>
      </c>
      <c r="EW89">
        <v>-119.3470083835132</v>
      </c>
      <c r="EX89">
        <v>15722.357692307691</v>
      </c>
      <c r="EY89">
        <v>15</v>
      </c>
      <c r="EZ89">
        <v>0</v>
      </c>
      <c r="FA89" t="s">
        <v>418</v>
      </c>
      <c r="FB89">
        <v>1655239120</v>
      </c>
      <c r="FC89">
        <v>1655239135</v>
      </c>
      <c r="FD89">
        <v>0</v>
      </c>
      <c r="FE89">
        <v>-7.4999999999999997E-2</v>
      </c>
      <c r="FF89">
        <v>-2.7E-2</v>
      </c>
      <c r="FG89">
        <v>1.986</v>
      </c>
      <c r="FH89">
        <v>0.13900000000000001</v>
      </c>
      <c r="FI89">
        <v>420</v>
      </c>
      <c r="FJ89">
        <v>22</v>
      </c>
      <c r="FK89">
        <v>0.12</v>
      </c>
      <c r="FL89">
        <v>0.02</v>
      </c>
      <c r="FM89">
        <v>-70.21884</v>
      </c>
      <c r="FN89">
        <v>-1.276322701688402</v>
      </c>
      <c r="FO89">
        <v>0.29764374241700459</v>
      </c>
      <c r="FP89">
        <v>0</v>
      </c>
      <c r="FQ89">
        <v>789.52523529411769</v>
      </c>
      <c r="FR89">
        <v>-5.7416348391127414</v>
      </c>
      <c r="FS89">
        <v>0.5977832116796914</v>
      </c>
      <c r="FT89">
        <v>0</v>
      </c>
      <c r="FU89">
        <v>5.4663252499999997</v>
      </c>
      <c r="FV89">
        <v>0.1040279549718436</v>
      </c>
      <c r="FW89">
        <v>1.0654810647660551E-2</v>
      </c>
      <c r="FX89">
        <v>0</v>
      </c>
      <c r="FY89">
        <v>0</v>
      </c>
      <c r="FZ89">
        <v>3</v>
      </c>
      <c r="GA89" t="s">
        <v>427</v>
      </c>
      <c r="GB89">
        <v>2.9802900000000001</v>
      </c>
      <c r="GC89">
        <v>2.72838</v>
      </c>
      <c r="GD89">
        <v>0.16989299999999999</v>
      </c>
      <c r="GE89">
        <v>0.177817</v>
      </c>
      <c r="GF89">
        <v>0.105228</v>
      </c>
      <c r="GG89">
        <v>8.7867500000000001E-2</v>
      </c>
      <c r="GH89">
        <v>24894</v>
      </c>
      <c r="GI89">
        <v>24322.7</v>
      </c>
      <c r="GJ89">
        <v>30515.3</v>
      </c>
      <c r="GK89">
        <v>29826.6</v>
      </c>
      <c r="GL89">
        <v>37672.400000000001</v>
      </c>
      <c r="GM89">
        <v>35828.300000000003</v>
      </c>
      <c r="GN89">
        <v>46673.7</v>
      </c>
      <c r="GO89">
        <v>44355.9</v>
      </c>
      <c r="GP89">
        <v>1.8859999999999999</v>
      </c>
      <c r="GQ89">
        <v>1.8606199999999999</v>
      </c>
      <c r="GR89">
        <v>0.117645</v>
      </c>
      <c r="GS89">
        <v>0</v>
      </c>
      <c r="GT89">
        <v>25.150300000000001</v>
      </c>
      <c r="GU89">
        <v>999.9</v>
      </c>
      <c r="GV89">
        <v>52.9</v>
      </c>
      <c r="GW89">
        <v>30.8</v>
      </c>
      <c r="GX89">
        <v>26.058499999999999</v>
      </c>
      <c r="GY89">
        <v>63.1434</v>
      </c>
      <c r="GZ89">
        <v>25.208300000000001</v>
      </c>
      <c r="HA89">
        <v>1</v>
      </c>
      <c r="HB89">
        <v>-7.26575E-2</v>
      </c>
      <c r="HC89">
        <v>0.152361</v>
      </c>
      <c r="HD89">
        <v>20.1922</v>
      </c>
      <c r="HE89">
        <v>5.2288199999999998</v>
      </c>
      <c r="HF89">
        <v>11.968</v>
      </c>
      <c r="HG89">
        <v>4.9702500000000001</v>
      </c>
      <c r="HH89">
        <v>3.2892700000000001</v>
      </c>
      <c r="HI89">
        <v>9210.1</v>
      </c>
      <c r="HJ89">
        <v>9999</v>
      </c>
      <c r="HK89">
        <v>9999</v>
      </c>
      <c r="HL89">
        <v>295.3</v>
      </c>
      <c r="HM89">
        <v>4.9731199999999998</v>
      </c>
      <c r="HN89">
        <v>1.8778999999999999</v>
      </c>
      <c r="HO89">
        <v>1.87601</v>
      </c>
      <c r="HP89">
        <v>1.8788100000000001</v>
      </c>
      <c r="HQ89">
        <v>1.87548</v>
      </c>
      <c r="HR89">
        <v>1.8791100000000001</v>
      </c>
      <c r="HS89">
        <v>1.8762000000000001</v>
      </c>
      <c r="HT89">
        <v>1.8773200000000001</v>
      </c>
      <c r="HU89">
        <v>0</v>
      </c>
      <c r="HV89">
        <v>0</v>
      </c>
      <c r="HW89">
        <v>0</v>
      </c>
      <c r="HX89">
        <v>0</v>
      </c>
      <c r="HY89" t="s">
        <v>420</v>
      </c>
      <c r="HZ89" t="s">
        <v>421</v>
      </c>
      <c r="IA89" t="s">
        <v>422</v>
      </c>
      <c r="IB89" t="s">
        <v>422</v>
      </c>
      <c r="IC89" t="s">
        <v>422</v>
      </c>
      <c r="ID89" t="s">
        <v>422</v>
      </c>
      <c r="IE89">
        <v>0</v>
      </c>
      <c r="IF89">
        <v>100</v>
      </c>
      <c r="IG89">
        <v>100</v>
      </c>
      <c r="IH89">
        <v>5</v>
      </c>
      <c r="II89">
        <v>0.30499999999999999</v>
      </c>
      <c r="IJ89">
        <v>1.981763419366358</v>
      </c>
      <c r="IK89">
        <v>4.1594547590360449E-3</v>
      </c>
      <c r="IL89">
        <v>-1.867668404869411E-6</v>
      </c>
      <c r="IM89">
        <v>4.9096340421811042E-10</v>
      </c>
      <c r="IN89">
        <v>-2.3250521569731349E-2</v>
      </c>
      <c r="IO89">
        <v>5.6214120975847052E-3</v>
      </c>
      <c r="IP89">
        <v>3.6430730392419388E-4</v>
      </c>
      <c r="IQ89">
        <v>5.8048895600362112E-7</v>
      </c>
      <c r="IR89">
        <v>0</v>
      </c>
      <c r="IS89">
        <v>2100</v>
      </c>
      <c r="IT89">
        <v>1</v>
      </c>
      <c r="IU89">
        <v>26</v>
      </c>
      <c r="IV89">
        <v>63084.2</v>
      </c>
      <c r="IW89">
        <v>63083.9</v>
      </c>
      <c r="IX89">
        <v>2.5793499999999998</v>
      </c>
      <c r="IY89">
        <v>2.5293000000000001</v>
      </c>
      <c r="IZ89">
        <v>1.39893</v>
      </c>
      <c r="JA89">
        <v>2.33765</v>
      </c>
      <c r="JB89">
        <v>1.4489700000000001</v>
      </c>
      <c r="JC89">
        <v>2.48291</v>
      </c>
      <c r="JD89">
        <v>38.354500000000002</v>
      </c>
      <c r="JE89">
        <v>23.9649</v>
      </c>
      <c r="JF89">
        <v>18</v>
      </c>
      <c r="JG89">
        <v>492.13099999999997</v>
      </c>
      <c r="JH89">
        <v>447.726</v>
      </c>
      <c r="JI89">
        <v>25.0002</v>
      </c>
      <c r="JJ89">
        <v>26.060700000000001</v>
      </c>
      <c r="JK89">
        <v>30.000299999999999</v>
      </c>
      <c r="JL89">
        <v>25.846800000000002</v>
      </c>
      <c r="JM89">
        <v>25.917300000000001</v>
      </c>
      <c r="JN89">
        <v>51.694600000000001</v>
      </c>
      <c r="JO89">
        <v>36.591900000000003</v>
      </c>
      <c r="JP89">
        <v>37.577199999999998</v>
      </c>
      <c r="JQ89">
        <v>25</v>
      </c>
      <c r="JR89">
        <v>1223.5899999999999</v>
      </c>
      <c r="JS89">
        <v>17.785</v>
      </c>
      <c r="JT89">
        <v>100.872</v>
      </c>
      <c r="JU89">
        <v>101.994</v>
      </c>
    </row>
    <row r="90" spans="1:281" x14ac:dyDescent="0.2">
      <c r="A90">
        <v>74</v>
      </c>
      <c r="B90">
        <v>1659024175</v>
      </c>
      <c r="C90">
        <v>456.5</v>
      </c>
      <c r="D90" t="s">
        <v>569</v>
      </c>
      <c r="E90" t="s">
        <v>570</v>
      </c>
      <c r="F90">
        <v>5</v>
      </c>
      <c r="G90" t="s">
        <v>415</v>
      </c>
      <c r="H90" t="s">
        <v>2741</v>
      </c>
      <c r="I90">
        <v>1659024167.2142861</v>
      </c>
      <c r="J90">
        <f t="shared" si="50"/>
        <v>4.6781772225795732E-3</v>
      </c>
      <c r="K90">
        <f t="shared" si="51"/>
        <v>4.6781772225795732</v>
      </c>
      <c r="L90">
        <f t="shared" si="52"/>
        <v>33.555821808905314</v>
      </c>
      <c r="M90">
        <f t="shared" si="53"/>
        <v>1123.731428571429</v>
      </c>
      <c r="N90">
        <f t="shared" si="54"/>
        <v>903.77745787629544</v>
      </c>
      <c r="O90">
        <f t="shared" si="55"/>
        <v>81.923000190186272</v>
      </c>
      <c r="P90">
        <f t="shared" si="56"/>
        <v>101.86075038084884</v>
      </c>
      <c r="Q90">
        <f t="shared" si="57"/>
        <v>0.29259437850030767</v>
      </c>
      <c r="R90">
        <f t="shared" si="58"/>
        <v>2.7584359726297274</v>
      </c>
      <c r="S90">
        <f t="shared" si="59"/>
        <v>0.27638080326022813</v>
      </c>
      <c r="T90">
        <f t="shared" si="60"/>
        <v>0.17411981531157397</v>
      </c>
      <c r="U90">
        <f t="shared" si="61"/>
        <v>321.5091284962528</v>
      </c>
      <c r="V90">
        <f t="shared" si="62"/>
        <v>27.565535313827869</v>
      </c>
      <c r="W90">
        <f t="shared" si="63"/>
        <v>27.07671071428571</v>
      </c>
      <c r="X90">
        <f t="shared" si="64"/>
        <v>3.5953170201942064</v>
      </c>
      <c r="Y90">
        <f t="shared" si="65"/>
        <v>59.464690918912076</v>
      </c>
      <c r="Z90">
        <f t="shared" si="66"/>
        <v>2.1092866047799905</v>
      </c>
      <c r="AA90">
        <f t="shared" si="67"/>
        <v>3.5471244736751091</v>
      </c>
      <c r="AB90">
        <f t="shared" si="68"/>
        <v>1.4860304154142159</v>
      </c>
      <c r="AC90">
        <f t="shared" si="69"/>
        <v>-206.30761551575918</v>
      </c>
      <c r="AD90">
        <f t="shared" si="70"/>
        <v>-34.159861313071339</v>
      </c>
      <c r="AE90">
        <f t="shared" si="71"/>
        <v>-2.6715454775886895</v>
      </c>
      <c r="AF90">
        <f t="shared" si="72"/>
        <v>78.370106189833621</v>
      </c>
      <c r="AG90">
        <f t="shared" si="73"/>
        <v>53.259096520888939</v>
      </c>
      <c r="AH90">
        <f t="shared" si="74"/>
        <v>4.6745992419632572</v>
      </c>
      <c r="AI90">
        <f t="shared" si="75"/>
        <v>33.555821808905314</v>
      </c>
      <c r="AJ90">
        <v>1232.5243573333339</v>
      </c>
      <c r="AK90">
        <v>1175.4454545454539</v>
      </c>
      <c r="AL90">
        <v>3.42333333333307</v>
      </c>
      <c r="AM90">
        <v>64.75</v>
      </c>
      <c r="AN90">
        <f t="shared" si="76"/>
        <v>4.6781772225795732</v>
      </c>
      <c r="AO90">
        <v>17.788184034991819</v>
      </c>
      <c r="AP90">
        <v>23.270252747252758</v>
      </c>
      <c r="AQ90">
        <v>5.0863729675746466E-6</v>
      </c>
      <c r="AR90">
        <v>86.349674898157161</v>
      </c>
      <c r="AS90">
        <v>0</v>
      </c>
      <c r="AT90">
        <v>0</v>
      </c>
      <c r="AU90">
        <f t="shared" si="77"/>
        <v>1</v>
      </c>
      <c r="AV90">
        <f t="shared" si="78"/>
        <v>0</v>
      </c>
      <c r="AW90">
        <f t="shared" si="79"/>
        <v>47904.475118079594</v>
      </c>
      <c r="AX90" t="s">
        <v>416</v>
      </c>
      <c r="AY90" t="s">
        <v>416</v>
      </c>
      <c r="AZ90">
        <v>0</v>
      </c>
      <c r="BA90">
        <v>0</v>
      </c>
      <c r="BB90" t="e">
        <f t="shared" si="80"/>
        <v>#DIV/0!</v>
      </c>
      <c r="BC90">
        <v>0</v>
      </c>
      <c r="BD90" t="s">
        <v>416</v>
      </c>
      <c r="BE90" t="s">
        <v>416</v>
      </c>
      <c r="BF90">
        <v>0</v>
      </c>
      <c r="BG90">
        <v>0</v>
      </c>
      <c r="BH90" t="e">
        <f t="shared" si="81"/>
        <v>#DIV/0!</v>
      </c>
      <c r="BI90">
        <v>0.5</v>
      </c>
      <c r="BJ90">
        <f t="shared" si="82"/>
        <v>1681.1956282363999</v>
      </c>
      <c r="BK90">
        <f t="shared" si="83"/>
        <v>33.555821808905314</v>
      </c>
      <c r="BL90" t="e">
        <f t="shared" si="84"/>
        <v>#DIV/0!</v>
      </c>
      <c r="BM90">
        <f t="shared" si="85"/>
        <v>1.9959498612369037E-2</v>
      </c>
      <c r="BN90" t="e">
        <f t="shared" si="86"/>
        <v>#DIV/0!</v>
      </c>
      <c r="BO90" t="e">
        <f t="shared" si="87"/>
        <v>#DIV/0!</v>
      </c>
      <c r="BP90" t="s">
        <v>416</v>
      </c>
      <c r="BQ90">
        <v>0</v>
      </c>
      <c r="BR90" t="e">
        <f t="shared" si="88"/>
        <v>#DIV/0!</v>
      </c>
      <c r="BS90" t="e">
        <f t="shared" si="89"/>
        <v>#DIV/0!</v>
      </c>
      <c r="BT90" t="e">
        <f t="shared" si="90"/>
        <v>#DIV/0!</v>
      </c>
      <c r="BU90" t="e">
        <f t="shared" si="91"/>
        <v>#DIV/0!</v>
      </c>
      <c r="BV90" t="e">
        <f t="shared" si="92"/>
        <v>#DIV/0!</v>
      </c>
      <c r="BW90" t="e">
        <f t="shared" si="93"/>
        <v>#DIV/0!</v>
      </c>
      <c r="BX90" t="e">
        <f t="shared" si="94"/>
        <v>#DIV/0!</v>
      </c>
      <c r="BY90" t="e">
        <f t="shared" si="95"/>
        <v>#DIV/0!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 t="shared" si="96"/>
        <v>1999.998928571428</v>
      </c>
      <c r="CS90">
        <f t="shared" si="97"/>
        <v>1681.1956282363999</v>
      </c>
      <c r="CT90">
        <f t="shared" si="98"/>
        <v>0.84059826443869901</v>
      </c>
      <c r="CU90">
        <f t="shared" si="99"/>
        <v>0.16075465036668915</v>
      </c>
      <c r="CV90">
        <v>6</v>
      </c>
      <c r="CW90">
        <v>0.5</v>
      </c>
      <c r="CX90" t="s">
        <v>417</v>
      </c>
      <c r="CY90">
        <v>2</v>
      </c>
      <c r="CZ90" t="b">
        <v>1</v>
      </c>
      <c r="DA90">
        <v>1659024167.2142861</v>
      </c>
      <c r="DB90">
        <v>1123.731428571429</v>
      </c>
      <c r="DC90">
        <v>1193.9321428571429</v>
      </c>
      <c r="DD90">
        <v>23.269725000000001</v>
      </c>
      <c r="DE90">
        <v>17.791814285714281</v>
      </c>
      <c r="DF90">
        <v>1118.7464285714291</v>
      </c>
      <c r="DG90">
        <v>22.964710714285719</v>
      </c>
      <c r="DH90">
        <v>500.09825000000001</v>
      </c>
      <c r="DI90">
        <v>90.545060714285711</v>
      </c>
      <c r="DJ90">
        <v>0.10004165714285709</v>
      </c>
      <c r="DK90">
        <v>26.847007142857141</v>
      </c>
      <c r="DL90">
        <v>27.07671071428571</v>
      </c>
      <c r="DM90">
        <v>999.9000000000002</v>
      </c>
      <c r="DN90">
        <v>0</v>
      </c>
      <c r="DO90">
        <v>0</v>
      </c>
      <c r="DP90">
        <v>10000.517857142861</v>
      </c>
      <c r="DQ90">
        <v>0</v>
      </c>
      <c r="DR90">
        <v>11.58455</v>
      </c>
      <c r="DS90">
        <v>-70.200028571428575</v>
      </c>
      <c r="DT90">
        <v>1150.5035714285709</v>
      </c>
      <c r="DU90">
        <v>1215.558571428571</v>
      </c>
      <c r="DV90">
        <v>5.4778971428571426</v>
      </c>
      <c r="DW90">
        <v>1193.9321428571429</v>
      </c>
      <c r="DX90">
        <v>17.791814285714281</v>
      </c>
      <c r="DY90">
        <v>2.1069567857142859</v>
      </c>
      <c r="DZ90">
        <v>1.6109614285714291</v>
      </c>
      <c r="EA90">
        <v>18.271875000000001</v>
      </c>
      <c r="EB90">
        <v>14.06405</v>
      </c>
      <c r="EC90">
        <v>1999.998928571428</v>
      </c>
      <c r="ED90">
        <v>0.98000717857142838</v>
      </c>
      <c r="EE90">
        <v>1.9993050000000009E-2</v>
      </c>
      <c r="EF90">
        <v>0</v>
      </c>
      <c r="EG90">
        <v>788.71007142857127</v>
      </c>
      <c r="EH90">
        <v>5.000560000000001</v>
      </c>
      <c r="EI90">
        <v>15713.117857142861</v>
      </c>
      <c r="EJ90">
        <v>17294.907142857141</v>
      </c>
      <c r="EK90">
        <v>37.625</v>
      </c>
      <c r="EL90">
        <v>38.186999999999998</v>
      </c>
      <c r="EM90">
        <v>37.25</v>
      </c>
      <c r="EN90">
        <v>37.269928571428572</v>
      </c>
      <c r="EO90">
        <v>38.595750000000002</v>
      </c>
      <c r="EP90">
        <v>1955.1146428571431</v>
      </c>
      <c r="EQ90">
        <v>39.884285714285717</v>
      </c>
      <c r="ER90">
        <v>0</v>
      </c>
      <c r="ES90">
        <v>1659024175.8</v>
      </c>
      <c r="ET90">
        <v>0</v>
      </c>
      <c r="EU90">
        <v>788.69573076923064</v>
      </c>
      <c r="EV90">
        <v>-6.3293333383763457</v>
      </c>
      <c r="EW90">
        <v>-117.6888889730578</v>
      </c>
      <c r="EX90">
        <v>15712.83846153846</v>
      </c>
      <c r="EY90">
        <v>15</v>
      </c>
      <c r="EZ90">
        <v>0</v>
      </c>
      <c r="FA90" t="s">
        <v>418</v>
      </c>
      <c r="FB90">
        <v>1655239120</v>
      </c>
      <c r="FC90">
        <v>1655239135</v>
      </c>
      <c r="FD90">
        <v>0</v>
      </c>
      <c r="FE90">
        <v>-7.4999999999999997E-2</v>
      </c>
      <c r="FF90">
        <v>-2.7E-2</v>
      </c>
      <c r="FG90">
        <v>1.986</v>
      </c>
      <c r="FH90">
        <v>0.13900000000000001</v>
      </c>
      <c r="FI90">
        <v>420</v>
      </c>
      <c r="FJ90">
        <v>22</v>
      </c>
      <c r="FK90">
        <v>0.12</v>
      </c>
      <c r="FL90">
        <v>0.02</v>
      </c>
      <c r="FM90">
        <v>-70.261387804878041</v>
      </c>
      <c r="FN90">
        <v>0.62226271777011344</v>
      </c>
      <c r="FO90">
        <v>0.25468597708639162</v>
      </c>
      <c r="FP90">
        <v>0</v>
      </c>
      <c r="FQ90">
        <v>788.98049999999989</v>
      </c>
      <c r="FR90">
        <v>-6.0056684526433664</v>
      </c>
      <c r="FS90">
        <v>0.62375090475001771</v>
      </c>
      <c r="FT90">
        <v>0</v>
      </c>
      <c r="FU90">
        <v>5.4747946341463409</v>
      </c>
      <c r="FV90">
        <v>7.9003902439014478E-2</v>
      </c>
      <c r="FW90">
        <v>8.2787176742274374E-3</v>
      </c>
      <c r="FX90">
        <v>1</v>
      </c>
      <c r="FY90">
        <v>1</v>
      </c>
      <c r="FZ90">
        <v>3</v>
      </c>
      <c r="GA90" t="s">
        <v>419</v>
      </c>
      <c r="GB90">
        <v>2.9804200000000001</v>
      </c>
      <c r="GC90">
        <v>2.72845</v>
      </c>
      <c r="GD90">
        <v>0.17144899999999999</v>
      </c>
      <c r="GE90">
        <v>0.179341</v>
      </c>
      <c r="GF90">
        <v>0.105223</v>
      </c>
      <c r="GG90">
        <v>8.7833099999999997E-2</v>
      </c>
      <c r="GH90">
        <v>24846.9</v>
      </c>
      <c r="GI90">
        <v>24277.4</v>
      </c>
      <c r="GJ90">
        <v>30514.799999999999</v>
      </c>
      <c r="GK90">
        <v>29826.400000000001</v>
      </c>
      <c r="GL90">
        <v>37671.9</v>
      </c>
      <c r="GM90">
        <v>35829.199999999997</v>
      </c>
      <c r="GN90">
        <v>46672.6</v>
      </c>
      <c r="GO90">
        <v>44355.199999999997</v>
      </c>
      <c r="GP90">
        <v>1.8863300000000001</v>
      </c>
      <c r="GQ90">
        <v>1.8603000000000001</v>
      </c>
      <c r="GR90">
        <v>0.117309</v>
      </c>
      <c r="GS90">
        <v>0</v>
      </c>
      <c r="GT90">
        <v>25.150300000000001</v>
      </c>
      <c r="GU90">
        <v>999.9</v>
      </c>
      <c r="GV90">
        <v>52.9</v>
      </c>
      <c r="GW90">
        <v>30.8</v>
      </c>
      <c r="GX90">
        <v>26.0594</v>
      </c>
      <c r="GY90">
        <v>63.0334</v>
      </c>
      <c r="GZ90">
        <v>25.0441</v>
      </c>
      <c r="HA90">
        <v>1</v>
      </c>
      <c r="HB90">
        <v>-0.20180899999999999</v>
      </c>
      <c r="HC90">
        <v>0.29283999999999999</v>
      </c>
      <c r="HD90">
        <v>20.192399999999999</v>
      </c>
      <c r="HE90">
        <v>5.2294200000000002</v>
      </c>
      <c r="HF90">
        <v>11.968</v>
      </c>
      <c r="HG90">
        <v>4.9706999999999999</v>
      </c>
      <c r="HH90">
        <v>3.2894999999999999</v>
      </c>
      <c r="HI90">
        <v>9210.4</v>
      </c>
      <c r="HJ90">
        <v>9999</v>
      </c>
      <c r="HK90">
        <v>9999</v>
      </c>
      <c r="HL90">
        <v>295.3</v>
      </c>
      <c r="HM90">
        <v>4.9731500000000004</v>
      </c>
      <c r="HN90">
        <v>1.8778999999999999</v>
      </c>
      <c r="HO90">
        <v>1.8760399999999999</v>
      </c>
      <c r="HP90">
        <v>1.8788100000000001</v>
      </c>
      <c r="HQ90">
        <v>1.87547</v>
      </c>
      <c r="HR90">
        <v>1.8791100000000001</v>
      </c>
      <c r="HS90">
        <v>1.8762099999999999</v>
      </c>
      <c r="HT90">
        <v>1.8773500000000001</v>
      </c>
      <c r="HU90">
        <v>0</v>
      </c>
      <c r="HV90">
        <v>0</v>
      </c>
      <c r="HW90">
        <v>0</v>
      </c>
      <c r="HX90">
        <v>0</v>
      </c>
      <c r="HY90" t="s">
        <v>420</v>
      </c>
      <c r="HZ90" t="s">
        <v>421</v>
      </c>
      <c r="IA90" t="s">
        <v>422</v>
      </c>
      <c r="IB90" t="s">
        <v>422</v>
      </c>
      <c r="IC90" t="s">
        <v>422</v>
      </c>
      <c r="ID90" t="s">
        <v>422</v>
      </c>
      <c r="IE90">
        <v>0</v>
      </c>
      <c r="IF90">
        <v>100</v>
      </c>
      <c r="IG90">
        <v>100</v>
      </c>
      <c r="IH90">
        <v>5.04</v>
      </c>
      <c r="II90">
        <v>0.30499999999999999</v>
      </c>
      <c r="IJ90">
        <v>1.981763419366358</v>
      </c>
      <c r="IK90">
        <v>4.1594547590360449E-3</v>
      </c>
      <c r="IL90">
        <v>-1.867668404869411E-6</v>
      </c>
      <c r="IM90">
        <v>4.9096340421811042E-10</v>
      </c>
      <c r="IN90">
        <v>-2.3250521569731349E-2</v>
      </c>
      <c r="IO90">
        <v>5.6214120975847052E-3</v>
      </c>
      <c r="IP90">
        <v>3.6430730392419388E-4</v>
      </c>
      <c r="IQ90">
        <v>5.8048895600362112E-7</v>
      </c>
      <c r="IR90">
        <v>0</v>
      </c>
      <c r="IS90">
        <v>2100</v>
      </c>
      <c r="IT90">
        <v>1</v>
      </c>
      <c r="IU90">
        <v>26</v>
      </c>
      <c r="IV90">
        <v>63084.2</v>
      </c>
      <c r="IW90">
        <v>63084</v>
      </c>
      <c r="IX90">
        <v>2.6074199999999998</v>
      </c>
      <c r="IY90">
        <v>2.52441</v>
      </c>
      <c r="IZ90">
        <v>1.39893</v>
      </c>
      <c r="JA90">
        <v>2.33887</v>
      </c>
      <c r="JB90">
        <v>1.4489700000000001</v>
      </c>
      <c r="JC90">
        <v>2.47803</v>
      </c>
      <c r="JD90">
        <v>38.354500000000002</v>
      </c>
      <c r="JE90">
        <v>23.9649</v>
      </c>
      <c r="JF90">
        <v>18</v>
      </c>
      <c r="JG90">
        <v>492.33199999999999</v>
      </c>
      <c r="JH90">
        <v>447.55399999999997</v>
      </c>
      <c r="JI90">
        <v>25.000399999999999</v>
      </c>
      <c r="JJ90">
        <v>26.064499999999999</v>
      </c>
      <c r="JK90">
        <v>30.000399999999999</v>
      </c>
      <c r="JL90">
        <v>25.850100000000001</v>
      </c>
      <c r="JM90">
        <v>25.921099999999999</v>
      </c>
      <c r="JN90">
        <v>52.193899999999999</v>
      </c>
      <c r="JO90">
        <v>36.591900000000003</v>
      </c>
      <c r="JP90">
        <v>37.577199999999998</v>
      </c>
      <c r="JQ90">
        <v>25</v>
      </c>
      <c r="JR90">
        <v>1237.1199999999999</v>
      </c>
      <c r="JS90">
        <v>17.785900000000002</v>
      </c>
      <c r="JT90">
        <v>100.87</v>
      </c>
      <c r="JU90">
        <v>101.992</v>
      </c>
    </row>
    <row r="91" spans="1:281" x14ac:dyDescent="0.2">
      <c r="A91">
        <v>75</v>
      </c>
      <c r="B91">
        <v>1659024180</v>
      </c>
      <c r="C91">
        <v>461.5</v>
      </c>
      <c r="D91" t="s">
        <v>571</v>
      </c>
      <c r="E91" t="s">
        <v>572</v>
      </c>
      <c r="F91">
        <v>5</v>
      </c>
      <c r="G91" t="s">
        <v>415</v>
      </c>
      <c r="H91" t="s">
        <v>2741</v>
      </c>
      <c r="I91">
        <v>1659024172.5</v>
      </c>
      <c r="J91">
        <f t="shared" si="50"/>
        <v>4.6869011670478281E-3</v>
      </c>
      <c r="K91">
        <f t="shared" si="51"/>
        <v>4.6869011670478278</v>
      </c>
      <c r="L91">
        <f t="shared" si="52"/>
        <v>33.664967799217457</v>
      </c>
      <c r="M91">
        <f t="shared" si="53"/>
        <v>1141.388148148148</v>
      </c>
      <c r="N91">
        <f t="shared" si="54"/>
        <v>920.81753501014794</v>
      </c>
      <c r="O91">
        <f t="shared" si="55"/>
        <v>83.467128969398715</v>
      </c>
      <c r="P91">
        <f t="shared" si="56"/>
        <v>103.46066201332137</v>
      </c>
      <c r="Q91">
        <f t="shared" si="57"/>
        <v>0.29332559220053162</v>
      </c>
      <c r="R91">
        <f t="shared" si="58"/>
        <v>2.7592440731570544</v>
      </c>
      <c r="S91">
        <f t="shared" si="59"/>
        <v>0.27703778732991724</v>
      </c>
      <c r="T91">
        <f t="shared" si="60"/>
        <v>0.17453660015296346</v>
      </c>
      <c r="U91">
        <f t="shared" si="61"/>
        <v>321.50963090892554</v>
      </c>
      <c r="V91">
        <f t="shared" si="62"/>
        <v>27.561867361903321</v>
      </c>
      <c r="W91">
        <f t="shared" si="63"/>
        <v>27.072844444444449</v>
      </c>
      <c r="X91">
        <f t="shared" si="64"/>
        <v>3.5945011594653757</v>
      </c>
      <c r="Y91">
        <f t="shared" si="65"/>
        <v>59.466904533497789</v>
      </c>
      <c r="Z91">
        <f t="shared" si="66"/>
        <v>2.109231484368963</v>
      </c>
      <c r="AA91">
        <f t="shared" si="67"/>
        <v>3.5468997435049441</v>
      </c>
      <c r="AB91">
        <f t="shared" si="68"/>
        <v>1.4852696750964127</v>
      </c>
      <c r="AC91">
        <f t="shared" si="69"/>
        <v>-206.69234146680921</v>
      </c>
      <c r="AD91">
        <f t="shared" si="70"/>
        <v>-33.755023350529015</v>
      </c>
      <c r="AE91">
        <f t="shared" si="71"/>
        <v>-2.6390458567415074</v>
      </c>
      <c r="AF91">
        <f t="shared" si="72"/>
        <v>78.4232202348458</v>
      </c>
      <c r="AG91">
        <f t="shared" si="73"/>
        <v>53.093770445423928</v>
      </c>
      <c r="AH91">
        <f t="shared" si="74"/>
        <v>4.6824662044084677</v>
      </c>
      <c r="AI91">
        <f t="shared" si="75"/>
        <v>33.664967799217457</v>
      </c>
      <c r="AJ91">
        <v>1249.127754666667</v>
      </c>
      <c r="AK91">
        <v>1192.318787878788</v>
      </c>
      <c r="AL91">
        <v>3.337619047619055</v>
      </c>
      <c r="AM91">
        <v>64.75</v>
      </c>
      <c r="AN91">
        <f t="shared" si="76"/>
        <v>4.6869011670478278</v>
      </c>
      <c r="AO91">
        <v>17.774206440121041</v>
      </c>
      <c r="AP91">
        <v>23.266581318681339</v>
      </c>
      <c r="AQ91">
        <v>-4.1072211856963681E-6</v>
      </c>
      <c r="AR91">
        <v>86.349674898157161</v>
      </c>
      <c r="AS91">
        <v>0</v>
      </c>
      <c r="AT91">
        <v>0</v>
      </c>
      <c r="AU91">
        <f t="shared" si="77"/>
        <v>1</v>
      </c>
      <c r="AV91">
        <f t="shared" si="78"/>
        <v>0</v>
      </c>
      <c r="AW91">
        <f t="shared" si="79"/>
        <v>47926.600111769927</v>
      </c>
      <c r="AX91" t="s">
        <v>416</v>
      </c>
      <c r="AY91" t="s">
        <v>416</v>
      </c>
      <c r="AZ91">
        <v>0</v>
      </c>
      <c r="BA91">
        <v>0</v>
      </c>
      <c r="BB91" t="e">
        <f t="shared" si="80"/>
        <v>#DIV/0!</v>
      </c>
      <c r="BC91">
        <v>0</v>
      </c>
      <c r="BD91" t="s">
        <v>416</v>
      </c>
      <c r="BE91" t="s">
        <v>416</v>
      </c>
      <c r="BF91">
        <v>0</v>
      </c>
      <c r="BG91">
        <v>0</v>
      </c>
      <c r="BH91" t="e">
        <f t="shared" si="81"/>
        <v>#DIV/0!</v>
      </c>
      <c r="BI91">
        <v>0.5</v>
      </c>
      <c r="BJ91">
        <f t="shared" si="82"/>
        <v>1681.1978218871802</v>
      </c>
      <c r="BK91">
        <f t="shared" si="83"/>
        <v>33.664967799217457</v>
      </c>
      <c r="BL91" t="e">
        <f t="shared" si="84"/>
        <v>#DIV/0!</v>
      </c>
      <c r="BM91">
        <f t="shared" si="85"/>
        <v>2.0024394131933753E-2</v>
      </c>
      <c r="BN91" t="e">
        <f t="shared" si="86"/>
        <v>#DIV/0!</v>
      </c>
      <c r="BO91" t="e">
        <f t="shared" si="87"/>
        <v>#DIV/0!</v>
      </c>
      <c r="BP91" t="s">
        <v>416</v>
      </c>
      <c r="BQ91">
        <v>0</v>
      </c>
      <c r="BR91" t="e">
        <f t="shared" si="88"/>
        <v>#DIV/0!</v>
      </c>
      <c r="BS91" t="e">
        <f t="shared" si="89"/>
        <v>#DIV/0!</v>
      </c>
      <c r="BT91" t="e">
        <f t="shared" si="90"/>
        <v>#DIV/0!</v>
      </c>
      <c r="BU91" t="e">
        <f t="shared" si="91"/>
        <v>#DIV/0!</v>
      </c>
      <c r="BV91" t="e">
        <f t="shared" si="92"/>
        <v>#DIV/0!</v>
      </c>
      <c r="BW91" t="e">
        <f t="shared" si="93"/>
        <v>#DIV/0!</v>
      </c>
      <c r="BX91" t="e">
        <f t="shared" si="94"/>
        <v>#DIV/0!</v>
      </c>
      <c r="BY91" t="e">
        <f t="shared" si="95"/>
        <v>#DIV/0!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 t="shared" si="96"/>
        <v>2000.0014814814811</v>
      </c>
      <c r="CS91">
        <f t="shared" si="97"/>
        <v>1681.1978218871802</v>
      </c>
      <c r="CT91">
        <f t="shared" si="98"/>
        <v>0.84059828827819161</v>
      </c>
      <c r="CU91">
        <f t="shared" si="99"/>
        <v>0.16075469637690992</v>
      </c>
      <c r="CV91">
        <v>6</v>
      </c>
      <c r="CW91">
        <v>0.5</v>
      </c>
      <c r="CX91" t="s">
        <v>417</v>
      </c>
      <c r="CY91">
        <v>2</v>
      </c>
      <c r="CZ91" t="b">
        <v>1</v>
      </c>
      <c r="DA91">
        <v>1659024172.5</v>
      </c>
      <c r="DB91">
        <v>1141.388148148148</v>
      </c>
      <c r="DC91">
        <v>1211.5003703703701</v>
      </c>
      <c r="DD91">
        <v>23.269248148148151</v>
      </c>
      <c r="DE91">
        <v>17.78211111111111</v>
      </c>
      <c r="DF91">
        <v>1136.3711111111111</v>
      </c>
      <c r="DG91">
        <v>22.964251851851849</v>
      </c>
      <c r="DH91">
        <v>500.0978148148148</v>
      </c>
      <c r="DI91">
        <v>90.544614814814821</v>
      </c>
      <c r="DJ91">
        <v>9.99763185185185E-2</v>
      </c>
      <c r="DK91">
        <v>26.84592962962963</v>
      </c>
      <c r="DL91">
        <v>27.072844444444449</v>
      </c>
      <c r="DM91">
        <v>999.90000000000009</v>
      </c>
      <c r="DN91">
        <v>0</v>
      </c>
      <c r="DO91">
        <v>0</v>
      </c>
      <c r="DP91">
        <v>10005.347777777781</v>
      </c>
      <c r="DQ91">
        <v>0</v>
      </c>
      <c r="DR91">
        <v>11.588085185185189</v>
      </c>
      <c r="DS91">
        <v>-70.112303703703702</v>
      </c>
      <c r="DT91">
        <v>1168.580740740741</v>
      </c>
      <c r="DU91">
        <v>1233.4329629629631</v>
      </c>
      <c r="DV91">
        <v>5.4871325925925927</v>
      </c>
      <c r="DW91">
        <v>1211.5003703703701</v>
      </c>
      <c r="DX91">
        <v>17.78211111111111</v>
      </c>
      <c r="DY91">
        <v>2.1069040740740741</v>
      </c>
      <c r="DZ91">
        <v>1.610074814814815</v>
      </c>
      <c r="EA91">
        <v>18.27148148148148</v>
      </c>
      <c r="EB91">
        <v>14.055562962962959</v>
      </c>
      <c r="EC91">
        <v>2000.0014814814811</v>
      </c>
      <c r="ED91">
        <v>0.98000648148148128</v>
      </c>
      <c r="EE91">
        <v>1.9993722222222218E-2</v>
      </c>
      <c r="EF91">
        <v>0</v>
      </c>
      <c r="EG91">
        <v>788.19366666666667</v>
      </c>
      <c r="EH91">
        <v>5.000560000000001</v>
      </c>
      <c r="EI91">
        <v>15703.007407407409</v>
      </c>
      <c r="EJ91">
        <v>17294.91851851852</v>
      </c>
      <c r="EK91">
        <v>37.625</v>
      </c>
      <c r="EL91">
        <v>38.186999999999998</v>
      </c>
      <c r="EM91">
        <v>37.263777777777783</v>
      </c>
      <c r="EN91">
        <v>37.28674074074074</v>
      </c>
      <c r="EO91">
        <v>38.601666666666667</v>
      </c>
      <c r="EP91">
        <v>1955.1155555555549</v>
      </c>
      <c r="EQ91">
        <v>39.885925925925939</v>
      </c>
      <c r="ER91">
        <v>0</v>
      </c>
      <c r="ES91">
        <v>1659024181.2</v>
      </c>
      <c r="ET91">
        <v>0</v>
      </c>
      <c r="EU91">
        <v>788.13911999999982</v>
      </c>
      <c r="EV91">
        <v>-6.6034615204575244</v>
      </c>
      <c r="EW91">
        <v>-113.01538463742099</v>
      </c>
      <c r="EX91">
        <v>15701.964</v>
      </c>
      <c r="EY91">
        <v>15</v>
      </c>
      <c r="EZ91">
        <v>0</v>
      </c>
      <c r="FA91" t="s">
        <v>418</v>
      </c>
      <c r="FB91">
        <v>1655239120</v>
      </c>
      <c r="FC91">
        <v>1655239135</v>
      </c>
      <c r="FD91">
        <v>0</v>
      </c>
      <c r="FE91">
        <v>-7.4999999999999997E-2</v>
      </c>
      <c r="FF91">
        <v>-2.7E-2</v>
      </c>
      <c r="FG91">
        <v>1.986</v>
      </c>
      <c r="FH91">
        <v>0.13900000000000001</v>
      </c>
      <c r="FI91">
        <v>420</v>
      </c>
      <c r="FJ91">
        <v>22</v>
      </c>
      <c r="FK91">
        <v>0.12</v>
      </c>
      <c r="FL91">
        <v>0.02</v>
      </c>
      <c r="FM91">
        <v>-70.108443902439021</v>
      </c>
      <c r="FN91">
        <v>1.0194689895469879</v>
      </c>
      <c r="FO91">
        <v>0.27897938646533749</v>
      </c>
      <c r="FP91">
        <v>0</v>
      </c>
      <c r="FQ91">
        <v>788.45411764705887</v>
      </c>
      <c r="FR91">
        <v>-6.2200763918863462</v>
      </c>
      <c r="FS91">
        <v>0.65345866086027216</v>
      </c>
      <c r="FT91">
        <v>0</v>
      </c>
      <c r="FU91">
        <v>5.4818965853658543</v>
      </c>
      <c r="FV91">
        <v>9.8930801393722956E-2</v>
      </c>
      <c r="FW91">
        <v>1.003348992363029E-2</v>
      </c>
      <c r="FX91">
        <v>1</v>
      </c>
      <c r="FY91">
        <v>1</v>
      </c>
      <c r="FZ91">
        <v>3</v>
      </c>
      <c r="GA91" t="s">
        <v>419</v>
      </c>
      <c r="GB91">
        <v>2.98028</v>
      </c>
      <c r="GC91">
        <v>2.7284799999999998</v>
      </c>
      <c r="GD91">
        <v>0.17297199999999999</v>
      </c>
      <c r="GE91">
        <v>0.180786</v>
      </c>
      <c r="GF91">
        <v>0.105215</v>
      </c>
      <c r="GG91">
        <v>8.7813100000000005E-2</v>
      </c>
      <c r="GH91">
        <v>24800.799999999999</v>
      </c>
      <c r="GI91">
        <v>24233.7</v>
      </c>
      <c r="GJ91">
        <v>30514.3</v>
      </c>
      <c r="GK91">
        <v>29825.3</v>
      </c>
      <c r="GL91">
        <v>37672.300000000003</v>
      </c>
      <c r="GM91">
        <v>35828.6</v>
      </c>
      <c r="GN91">
        <v>46672.5</v>
      </c>
      <c r="GO91">
        <v>44353.3</v>
      </c>
      <c r="GP91">
        <v>1.88598</v>
      </c>
      <c r="GQ91">
        <v>1.86042</v>
      </c>
      <c r="GR91">
        <v>0.11716</v>
      </c>
      <c r="GS91">
        <v>0</v>
      </c>
      <c r="GT91">
        <v>25.150300000000001</v>
      </c>
      <c r="GU91">
        <v>999.9</v>
      </c>
      <c r="GV91">
        <v>52.8</v>
      </c>
      <c r="GW91">
        <v>30.8</v>
      </c>
      <c r="GX91">
        <v>26.006599999999999</v>
      </c>
      <c r="GY91">
        <v>63.103499999999997</v>
      </c>
      <c r="GZ91">
        <v>24.847799999999999</v>
      </c>
      <c r="HA91">
        <v>1</v>
      </c>
      <c r="HB91">
        <v>-7.2040099999999996E-2</v>
      </c>
      <c r="HC91">
        <v>0.156748</v>
      </c>
      <c r="HD91">
        <v>20.1921</v>
      </c>
      <c r="HE91">
        <v>5.2294200000000002</v>
      </c>
      <c r="HF91">
        <v>11.968</v>
      </c>
      <c r="HG91">
        <v>4.9705000000000004</v>
      </c>
      <c r="HH91">
        <v>3.2894299999999999</v>
      </c>
      <c r="HI91">
        <v>9210.4</v>
      </c>
      <c r="HJ91">
        <v>9999</v>
      </c>
      <c r="HK91">
        <v>9999</v>
      </c>
      <c r="HL91">
        <v>295.3</v>
      </c>
      <c r="HM91">
        <v>4.97316</v>
      </c>
      <c r="HN91">
        <v>1.8778999999999999</v>
      </c>
      <c r="HO91">
        <v>1.87602</v>
      </c>
      <c r="HP91">
        <v>1.87883</v>
      </c>
      <c r="HQ91">
        <v>1.87547</v>
      </c>
      <c r="HR91">
        <v>1.8791100000000001</v>
      </c>
      <c r="HS91">
        <v>1.8762099999999999</v>
      </c>
      <c r="HT91">
        <v>1.8773299999999999</v>
      </c>
      <c r="HU91">
        <v>0</v>
      </c>
      <c r="HV91">
        <v>0</v>
      </c>
      <c r="HW91">
        <v>0</v>
      </c>
      <c r="HX91">
        <v>0</v>
      </c>
      <c r="HY91" t="s">
        <v>420</v>
      </c>
      <c r="HZ91" t="s">
        <v>421</v>
      </c>
      <c r="IA91" t="s">
        <v>422</v>
      </c>
      <c r="IB91" t="s">
        <v>422</v>
      </c>
      <c r="IC91" t="s">
        <v>422</v>
      </c>
      <c r="ID91" t="s">
        <v>422</v>
      </c>
      <c r="IE91">
        <v>0</v>
      </c>
      <c r="IF91">
        <v>100</v>
      </c>
      <c r="IG91">
        <v>100</v>
      </c>
      <c r="IH91">
        <v>5.07</v>
      </c>
      <c r="II91">
        <v>0.3049</v>
      </c>
      <c r="IJ91">
        <v>1.981763419366358</v>
      </c>
      <c r="IK91">
        <v>4.1594547590360449E-3</v>
      </c>
      <c r="IL91">
        <v>-1.867668404869411E-6</v>
      </c>
      <c r="IM91">
        <v>4.9096340421811042E-10</v>
      </c>
      <c r="IN91">
        <v>-2.3250521569731349E-2</v>
      </c>
      <c r="IO91">
        <v>5.6214120975847052E-3</v>
      </c>
      <c r="IP91">
        <v>3.6430730392419388E-4</v>
      </c>
      <c r="IQ91">
        <v>5.8048895600362112E-7</v>
      </c>
      <c r="IR91">
        <v>0</v>
      </c>
      <c r="IS91">
        <v>2100</v>
      </c>
      <c r="IT91">
        <v>1</v>
      </c>
      <c r="IU91">
        <v>26</v>
      </c>
      <c r="IV91">
        <v>63084.3</v>
      </c>
      <c r="IW91">
        <v>63084.1</v>
      </c>
      <c r="IX91">
        <v>2.63672</v>
      </c>
      <c r="IY91">
        <v>2.52319</v>
      </c>
      <c r="IZ91">
        <v>1.39893</v>
      </c>
      <c r="JA91">
        <v>2.33887</v>
      </c>
      <c r="JB91">
        <v>1.4489700000000001</v>
      </c>
      <c r="JC91">
        <v>2.4389599999999998</v>
      </c>
      <c r="JD91">
        <v>38.354500000000002</v>
      </c>
      <c r="JE91">
        <v>23.973700000000001</v>
      </c>
      <c r="JF91">
        <v>18</v>
      </c>
      <c r="JG91">
        <v>492.16800000000001</v>
      </c>
      <c r="JH91">
        <v>447.65800000000002</v>
      </c>
      <c r="JI91">
        <v>25.000399999999999</v>
      </c>
      <c r="JJ91">
        <v>26.0684</v>
      </c>
      <c r="JK91">
        <v>30.000299999999999</v>
      </c>
      <c r="JL91">
        <v>25.853999999999999</v>
      </c>
      <c r="JM91">
        <v>25.924399999999999</v>
      </c>
      <c r="JN91">
        <v>52.779299999999999</v>
      </c>
      <c r="JO91">
        <v>36.591900000000003</v>
      </c>
      <c r="JP91">
        <v>37.577199999999998</v>
      </c>
      <c r="JQ91">
        <v>25</v>
      </c>
      <c r="JR91">
        <v>1257.19</v>
      </c>
      <c r="JS91">
        <v>17.782599999999999</v>
      </c>
      <c r="JT91">
        <v>100.869</v>
      </c>
      <c r="JU91">
        <v>101.988</v>
      </c>
    </row>
    <row r="92" spans="1:281" x14ac:dyDescent="0.2">
      <c r="A92">
        <v>76</v>
      </c>
      <c r="B92">
        <v>1659024185</v>
      </c>
      <c r="C92">
        <v>466.5</v>
      </c>
      <c r="D92" t="s">
        <v>573</v>
      </c>
      <c r="E92" t="s">
        <v>574</v>
      </c>
      <c r="F92">
        <v>5</v>
      </c>
      <c r="G92" t="s">
        <v>415</v>
      </c>
      <c r="H92" t="s">
        <v>2741</v>
      </c>
      <c r="I92">
        <v>1659024177.2142861</v>
      </c>
      <c r="J92">
        <f t="shared" si="50"/>
        <v>4.6881915013478465E-3</v>
      </c>
      <c r="K92">
        <f t="shared" si="51"/>
        <v>4.6881915013478466</v>
      </c>
      <c r="L92">
        <f t="shared" si="52"/>
        <v>33.40463089102019</v>
      </c>
      <c r="M92">
        <f t="shared" si="53"/>
        <v>1157.0342857142859</v>
      </c>
      <c r="N92">
        <f t="shared" si="54"/>
        <v>937.50348202860573</v>
      </c>
      <c r="O92">
        <f t="shared" si="55"/>
        <v>84.980186176037847</v>
      </c>
      <c r="P92">
        <f t="shared" si="56"/>
        <v>104.87959873951576</v>
      </c>
      <c r="Q92">
        <f t="shared" si="57"/>
        <v>0.29331375580196595</v>
      </c>
      <c r="R92">
        <f t="shared" si="58"/>
        <v>2.7588524345487784</v>
      </c>
      <c r="S92">
        <f t="shared" si="59"/>
        <v>0.27702505208542899</v>
      </c>
      <c r="T92">
        <f t="shared" si="60"/>
        <v>0.17452870999766473</v>
      </c>
      <c r="U92">
        <f t="shared" si="61"/>
        <v>321.50881778198988</v>
      </c>
      <c r="V92">
        <f t="shared" si="62"/>
        <v>27.560961681515806</v>
      </c>
      <c r="W92">
        <f t="shared" si="63"/>
        <v>27.07483928571429</v>
      </c>
      <c r="X92">
        <f t="shared" si="64"/>
        <v>3.5949220909287707</v>
      </c>
      <c r="Y92">
        <f t="shared" si="65"/>
        <v>59.467354108184637</v>
      </c>
      <c r="Z92">
        <f t="shared" si="66"/>
        <v>2.1091680136894193</v>
      </c>
      <c r="AA92">
        <f t="shared" si="67"/>
        <v>3.5467661968823485</v>
      </c>
      <c r="AB92">
        <f t="shared" si="68"/>
        <v>1.4857540772393514</v>
      </c>
      <c r="AC92">
        <f t="shared" si="69"/>
        <v>-206.74924520944003</v>
      </c>
      <c r="AD92">
        <f t="shared" si="70"/>
        <v>-34.14217720021739</v>
      </c>
      <c r="AE92">
        <f t="shared" si="71"/>
        <v>-2.6697114607673327</v>
      </c>
      <c r="AF92">
        <f t="shared" si="72"/>
        <v>77.947683911565093</v>
      </c>
      <c r="AG92">
        <f t="shared" si="73"/>
        <v>52.85027456473442</v>
      </c>
      <c r="AH92">
        <f t="shared" si="74"/>
        <v>4.6862098137428765</v>
      </c>
      <c r="AI92">
        <f t="shared" si="75"/>
        <v>33.40463089102019</v>
      </c>
      <c r="AJ92">
        <v>1265.8151506926411</v>
      </c>
      <c r="AK92">
        <v>1209.1850909090911</v>
      </c>
      <c r="AL92">
        <v>3.3677142857140612</v>
      </c>
      <c r="AM92">
        <v>64.75</v>
      </c>
      <c r="AN92">
        <f t="shared" si="76"/>
        <v>4.6881915013478466</v>
      </c>
      <c r="AO92">
        <v>17.77287117429465</v>
      </c>
      <c r="AP92">
        <v>23.266543956043961</v>
      </c>
      <c r="AQ92">
        <v>-5.2800675560957377E-6</v>
      </c>
      <c r="AR92">
        <v>86.349674898157161</v>
      </c>
      <c r="AS92">
        <v>0</v>
      </c>
      <c r="AT92">
        <v>0</v>
      </c>
      <c r="AU92">
        <f t="shared" si="77"/>
        <v>1</v>
      </c>
      <c r="AV92">
        <f t="shared" si="78"/>
        <v>0</v>
      </c>
      <c r="AW92">
        <f t="shared" si="79"/>
        <v>47916.070046209054</v>
      </c>
      <c r="AX92" t="s">
        <v>416</v>
      </c>
      <c r="AY92" t="s">
        <v>416</v>
      </c>
      <c r="AZ92">
        <v>0</v>
      </c>
      <c r="BA92">
        <v>0</v>
      </c>
      <c r="BB92" t="e">
        <f t="shared" si="80"/>
        <v>#DIV/0!</v>
      </c>
      <c r="BC92">
        <v>0</v>
      </c>
      <c r="BD92" t="s">
        <v>416</v>
      </c>
      <c r="BE92" t="s">
        <v>416</v>
      </c>
      <c r="BF92">
        <v>0</v>
      </c>
      <c r="BG92">
        <v>0</v>
      </c>
      <c r="BH92" t="e">
        <f t="shared" si="81"/>
        <v>#DIV/0!</v>
      </c>
      <c r="BI92">
        <v>0.5</v>
      </c>
      <c r="BJ92">
        <f t="shared" si="82"/>
        <v>1681.1943853792693</v>
      </c>
      <c r="BK92">
        <f t="shared" si="83"/>
        <v>33.40463089102019</v>
      </c>
      <c r="BL92" t="e">
        <f t="shared" si="84"/>
        <v>#DIV/0!</v>
      </c>
      <c r="BM92">
        <f t="shared" si="85"/>
        <v>1.9869582709487972E-2</v>
      </c>
      <c r="BN92" t="e">
        <f t="shared" si="86"/>
        <v>#DIV/0!</v>
      </c>
      <c r="BO92" t="e">
        <f t="shared" si="87"/>
        <v>#DIV/0!</v>
      </c>
      <c r="BP92" t="s">
        <v>416</v>
      </c>
      <c r="BQ92">
        <v>0</v>
      </c>
      <c r="BR92" t="e">
        <f t="shared" si="88"/>
        <v>#DIV/0!</v>
      </c>
      <c r="BS92" t="e">
        <f t="shared" si="89"/>
        <v>#DIV/0!</v>
      </c>
      <c r="BT92" t="e">
        <f t="shared" si="90"/>
        <v>#DIV/0!</v>
      </c>
      <c r="BU92" t="e">
        <f t="shared" si="91"/>
        <v>#DIV/0!</v>
      </c>
      <c r="BV92" t="e">
        <f t="shared" si="92"/>
        <v>#DIV/0!</v>
      </c>
      <c r="BW92" t="e">
        <f t="shared" si="93"/>
        <v>#DIV/0!</v>
      </c>
      <c r="BX92" t="e">
        <f t="shared" si="94"/>
        <v>#DIV/0!</v>
      </c>
      <c r="BY92" t="e">
        <f t="shared" si="95"/>
        <v>#DIV/0!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 t="shared" si="96"/>
        <v>1999.9974999999999</v>
      </c>
      <c r="CS92">
        <f t="shared" si="97"/>
        <v>1681.1943853792693</v>
      </c>
      <c r="CT92">
        <f t="shared" si="98"/>
        <v>0.84059824343743894</v>
      </c>
      <c r="CU92">
        <f t="shared" si="99"/>
        <v>0.16075460983425724</v>
      </c>
      <c r="CV92">
        <v>6</v>
      </c>
      <c r="CW92">
        <v>0.5</v>
      </c>
      <c r="CX92" t="s">
        <v>417</v>
      </c>
      <c r="CY92">
        <v>2</v>
      </c>
      <c r="CZ92" t="b">
        <v>1</v>
      </c>
      <c r="DA92">
        <v>1659024177.2142861</v>
      </c>
      <c r="DB92">
        <v>1157.0342857142859</v>
      </c>
      <c r="DC92">
        <v>1226.944642857143</v>
      </c>
      <c r="DD92">
        <v>23.26839285714285</v>
      </c>
      <c r="DE92">
        <v>17.777085714285711</v>
      </c>
      <c r="DF92">
        <v>1151.99</v>
      </c>
      <c r="DG92">
        <v>22.963417857142861</v>
      </c>
      <c r="DH92">
        <v>500.11799999999988</v>
      </c>
      <c r="DI92">
        <v>90.545164285714307</v>
      </c>
      <c r="DJ92">
        <v>0.1000309642857143</v>
      </c>
      <c r="DK92">
        <v>26.845289285714291</v>
      </c>
      <c r="DL92">
        <v>27.07483928571429</v>
      </c>
      <c r="DM92">
        <v>999.9000000000002</v>
      </c>
      <c r="DN92">
        <v>0</v>
      </c>
      <c r="DO92">
        <v>0</v>
      </c>
      <c r="DP92">
        <v>10002.969999999999</v>
      </c>
      <c r="DQ92">
        <v>0</v>
      </c>
      <c r="DR92">
        <v>11.587953571428571</v>
      </c>
      <c r="DS92">
        <v>-69.910464285714298</v>
      </c>
      <c r="DT92">
        <v>1184.599285714286</v>
      </c>
      <c r="DU92">
        <v>1249.151785714286</v>
      </c>
      <c r="DV92">
        <v>5.4913092857142871</v>
      </c>
      <c r="DW92">
        <v>1226.944642857143</v>
      </c>
      <c r="DX92">
        <v>17.777085714285711</v>
      </c>
      <c r="DY92">
        <v>2.1068407142857142</v>
      </c>
      <c r="DZ92">
        <v>1.6096289285714289</v>
      </c>
      <c r="EA92">
        <v>18.270992857142861</v>
      </c>
      <c r="EB92">
        <v>14.05129642857143</v>
      </c>
      <c r="EC92">
        <v>1999.9974999999999</v>
      </c>
      <c r="ED92">
        <v>0.98000778571428548</v>
      </c>
      <c r="EE92">
        <v>1.9992485714285722E-2</v>
      </c>
      <c r="EF92">
        <v>0</v>
      </c>
      <c r="EG92">
        <v>787.74978571428596</v>
      </c>
      <c r="EH92">
        <v>5.000560000000001</v>
      </c>
      <c r="EI92">
        <v>15694.10357142857</v>
      </c>
      <c r="EJ92">
        <v>17294.88571428572</v>
      </c>
      <c r="EK92">
        <v>37.625</v>
      </c>
      <c r="EL92">
        <v>38.186999999999998</v>
      </c>
      <c r="EM92">
        <v>37.278785714285718</v>
      </c>
      <c r="EN92">
        <v>37.300928571428571</v>
      </c>
      <c r="EO92">
        <v>38.609249999999989</v>
      </c>
      <c r="EP92">
        <v>1955.1146428571431</v>
      </c>
      <c r="EQ92">
        <v>39.882857142857148</v>
      </c>
      <c r="ER92">
        <v>0</v>
      </c>
      <c r="ES92">
        <v>1659024186</v>
      </c>
      <c r="ET92">
        <v>0</v>
      </c>
      <c r="EU92">
        <v>787.69291999999984</v>
      </c>
      <c r="EV92">
        <v>-5.0824615110330473</v>
      </c>
      <c r="EW92">
        <v>-111.8923075545209</v>
      </c>
      <c r="EX92">
        <v>15692.884</v>
      </c>
      <c r="EY92">
        <v>15</v>
      </c>
      <c r="EZ92">
        <v>0</v>
      </c>
      <c r="FA92" t="s">
        <v>418</v>
      </c>
      <c r="FB92">
        <v>1655239120</v>
      </c>
      <c r="FC92">
        <v>1655239135</v>
      </c>
      <c r="FD92">
        <v>0</v>
      </c>
      <c r="FE92">
        <v>-7.4999999999999997E-2</v>
      </c>
      <c r="FF92">
        <v>-2.7E-2</v>
      </c>
      <c r="FG92">
        <v>1.986</v>
      </c>
      <c r="FH92">
        <v>0.13900000000000001</v>
      </c>
      <c r="FI92">
        <v>420</v>
      </c>
      <c r="FJ92">
        <v>22</v>
      </c>
      <c r="FK92">
        <v>0.12</v>
      </c>
      <c r="FL92">
        <v>0.02</v>
      </c>
      <c r="FM92">
        <v>-70.074643902439021</v>
      </c>
      <c r="FN92">
        <v>2.7000940766551378</v>
      </c>
      <c r="FO92">
        <v>0.30328767077365337</v>
      </c>
      <c r="FP92">
        <v>0</v>
      </c>
      <c r="FQ92">
        <v>788.08500000000004</v>
      </c>
      <c r="FR92">
        <v>-5.5930328452132381</v>
      </c>
      <c r="FS92">
        <v>0.59378026238668735</v>
      </c>
      <c r="FT92">
        <v>0</v>
      </c>
      <c r="FU92">
        <v>5.4872309756097559</v>
      </c>
      <c r="FV92">
        <v>6.7196236933818917E-2</v>
      </c>
      <c r="FW92">
        <v>7.1779397155716067E-3</v>
      </c>
      <c r="FX92">
        <v>1</v>
      </c>
      <c r="FY92">
        <v>1</v>
      </c>
      <c r="FZ92">
        <v>3</v>
      </c>
      <c r="GA92" t="s">
        <v>419</v>
      </c>
      <c r="GB92">
        <v>2.9801799999999998</v>
      </c>
      <c r="GC92">
        <v>2.72845</v>
      </c>
      <c r="GD92">
        <v>0.17448900000000001</v>
      </c>
      <c r="GE92">
        <v>0.18227299999999999</v>
      </c>
      <c r="GF92">
        <v>0.105223</v>
      </c>
      <c r="GG92">
        <v>8.7793999999999997E-2</v>
      </c>
      <c r="GH92">
        <v>24755.1</v>
      </c>
      <c r="GI92">
        <v>24189.8</v>
      </c>
      <c r="GJ92">
        <v>30514</v>
      </c>
      <c r="GK92">
        <v>29825.4</v>
      </c>
      <c r="GL92">
        <v>37671.599999999999</v>
      </c>
      <c r="GM92">
        <v>35829.5</v>
      </c>
      <c r="GN92">
        <v>46672</v>
      </c>
      <c r="GO92">
        <v>44353.3</v>
      </c>
      <c r="GP92">
        <v>1.88592</v>
      </c>
      <c r="GQ92">
        <v>1.8601700000000001</v>
      </c>
      <c r="GR92">
        <v>0.118092</v>
      </c>
      <c r="GS92">
        <v>0</v>
      </c>
      <c r="GT92">
        <v>25.150300000000001</v>
      </c>
      <c r="GU92">
        <v>999.9</v>
      </c>
      <c r="GV92">
        <v>52.8</v>
      </c>
      <c r="GW92">
        <v>30.8</v>
      </c>
      <c r="GX92">
        <v>26.008800000000001</v>
      </c>
      <c r="GY92">
        <v>63.143500000000003</v>
      </c>
      <c r="GZ92">
        <v>24.619399999999999</v>
      </c>
      <c r="HA92">
        <v>1</v>
      </c>
      <c r="HB92">
        <v>-7.1587899999999996E-2</v>
      </c>
      <c r="HC92">
        <v>0.15858900000000001</v>
      </c>
      <c r="HD92">
        <v>20.1922</v>
      </c>
      <c r="HE92">
        <v>5.2301700000000002</v>
      </c>
      <c r="HF92">
        <v>11.968</v>
      </c>
      <c r="HG92">
        <v>4.9707499999999998</v>
      </c>
      <c r="HH92">
        <v>3.2894999999999999</v>
      </c>
      <c r="HI92">
        <v>9210.6</v>
      </c>
      <c r="HJ92">
        <v>9999</v>
      </c>
      <c r="HK92">
        <v>9999</v>
      </c>
      <c r="HL92">
        <v>295.3</v>
      </c>
      <c r="HM92">
        <v>4.9731399999999999</v>
      </c>
      <c r="HN92">
        <v>1.8778900000000001</v>
      </c>
      <c r="HO92">
        <v>1.8759699999999999</v>
      </c>
      <c r="HP92">
        <v>1.8788100000000001</v>
      </c>
      <c r="HQ92">
        <v>1.8754599999999999</v>
      </c>
      <c r="HR92">
        <v>1.8791100000000001</v>
      </c>
      <c r="HS92">
        <v>1.87619</v>
      </c>
      <c r="HT92">
        <v>1.8773</v>
      </c>
      <c r="HU92">
        <v>0</v>
      </c>
      <c r="HV92">
        <v>0</v>
      </c>
      <c r="HW92">
        <v>0</v>
      </c>
      <c r="HX92">
        <v>0</v>
      </c>
      <c r="HY92" t="s">
        <v>420</v>
      </c>
      <c r="HZ92" t="s">
        <v>421</v>
      </c>
      <c r="IA92" t="s">
        <v>422</v>
      </c>
      <c r="IB92" t="s">
        <v>422</v>
      </c>
      <c r="IC92" t="s">
        <v>422</v>
      </c>
      <c r="ID92" t="s">
        <v>422</v>
      </c>
      <c r="IE92">
        <v>0</v>
      </c>
      <c r="IF92">
        <v>100</v>
      </c>
      <c r="IG92">
        <v>100</v>
      </c>
      <c r="IH92">
        <v>5.09</v>
      </c>
      <c r="II92">
        <v>0.3049</v>
      </c>
      <c r="IJ92">
        <v>1.981763419366358</v>
      </c>
      <c r="IK92">
        <v>4.1594547590360449E-3</v>
      </c>
      <c r="IL92">
        <v>-1.867668404869411E-6</v>
      </c>
      <c r="IM92">
        <v>4.9096340421811042E-10</v>
      </c>
      <c r="IN92">
        <v>-2.3250521569731349E-2</v>
      </c>
      <c r="IO92">
        <v>5.6214120975847052E-3</v>
      </c>
      <c r="IP92">
        <v>3.6430730392419388E-4</v>
      </c>
      <c r="IQ92">
        <v>5.8048895600362112E-7</v>
      </c>
      <c r="IR92">
        <v>0</v>
      </c>
      <c r="IS92">
        <v>2100</v>
      </c>
      <c r="IT92">
        <v>1</v>
      </c>
      <c r="IU92">
        <v>26</v>
      </c>
      <c r="IV92">
        <v>63084.4</v>
      </c>
      <c r="IW92">
        <v>63084.2</v>
      </c>
      <c r="IX92">
        <v>2.66113</v>
      </c>
      <c r="IY92">
        <v>2.5305200000000001</v>
      </c>
      <c r="IZ92">
        <v>1.39893</v>
      </c>
      <c r="JA92">
        <v>2.33887</v>
      </c>
      <c r="JB92">
        <v>1.4489700000000001</v>
      </c>
      <c r="JC92">
        <v>2.3791500000000001</v>
      </c>
      <c r="JD92">
        <v>38.354500000000002</v>
      </c>
      <c r="JE92">
        <v>23.973700000000001</v>
      </c>
      <c r="JF92">
        <v>18</v>
      </c>
      <c r="JG92">
        <v>492.16300000000001</v>
      </c>
      <c r="JH92">
        <v>447.53399999999999</v>
      </c>
      <c r="JI92">
        <v>25.000299999999999</v>
      </c>
      <c r="JJ92">
        <v>26.0717</v>
      </c>
      <c r="JK92">
        <v>30.000399999999999</v>
      </c>
      <c r="JL92">
        <v>25.857199999999999</v>
      </c>
      <c r="JM92">
        <v>25.9283</v>
      </c>
      <c r="JN92">
        <v>53.309199999999997</v>
      </c>
      <c r="JO92">
        <v>36.591900000000003</v>
      </c>
      <c r="JP92">
        <v>37.1905</v>
      </c>
      <c r="JQ92">
        <v>25</v>
      </c>
      <c r="JR92">
        <v>1270.55</v>
      </c>
      <c r="JS92">
        <v>17.773700000000002</v>
      </c>
      <c r="JT92">
        <v>100.86799999999999</v>
      </c>
      <c r="JU92">
        <v>101.988</v>
      </c>
    </row>
    <row r="93" spans="1:281" x14ac:dyDescent="0.2">
      <c r="A93">
        <v>77</v>
      </c>
      <c r="B93">
        <v>1659024190</v>
      </c>
      <c r="C93">
        <v>471.5</v>
      </c>
      <c r="D93" t="s">
        <v>575</v>
      </c>
      <c r="E93" t="s">
        <v>576</v>
      </c>
      <c r="F93">
        <v>5</v>
      </c>
      <c r="G93" t="s">
        <v>415</v>
      </c>
      <c r="H93" t="s">
        <v>2741</v>
      </c>
      <c r="I93">
        <v>1659024182.5</v>
      </c>
      <c r="J93">
        <f t="shared" si="50"/>
        <v>4.6941451207004369E-3</v>
      </c>
      <c r="K93">
        <f t="shared" si="51"/>
        <v>4.694145120700437</v>
      </c>
      <c r="L93">
        <f t="shared" si="52"/>
        <v>33.112463286290428</v>
      </c>
      <c r="M93">
        <f t="shared" si="53"/>
        <v>1174.507037037037</v>
      </c>
      <c r="N93">
        <f t="shared" si="54"/>
        <v>956.30379989037453</v>
      </c>
      <c r="O93">
        <f t="shared" si="55"/>
        <v>86.685662504456943</v>
      </c>
      <c r="P93">
        <f t="shared" si="56"/>
        <v>106.46503823719362</v>
      </c>
      <c r="Q93">
        <f t="shared" si="57"/>
        <v>0.29356406749527236</v>
      </c>
      <c r="R93">
        <f t="shared" si="58"/>
        <v>2.758785938067807</v>
      </c>
      <c r="S93">
        <f t="shared" si="59"/>
        <v>0.27724801095030416</v>
      </c>
      <c r="T93">
        <f t="shared" si="60"/>
        <v>0.17467032767860388</v>
      </c>
      <c r="U93">
        <f t="shared" si="61"/>
        <v>321.50922290897313</v>
      </c>
      <c r="V93">
        <f t="shared" si="62"/>
        <v>27.559438658681831</v>
      </c>
      <c r="W93">
        <f t="shared" si="63"/>
        <v>27.077848148148149</v>
      </c>
      <c r="X93">
        <f t="shared" si="64"/>
        <v>3.5955570723950689</v>
      </c>
      <c r="Y93">
        <f t="shared" si="65"/>
        <v>59.464931006352309</v>
      </c>
      <c r="Z93">
        <f t="shared" si="66"/>
        <v>2.1090939649125793</v>
      </c>
      <c r="AA93">
        <f t="shared" si="67"/>
        <v>3.5467861968716932</v>
      </c>
      <c r="AB93">
        <f t="shared" si="68"/>
        <v>1.4864631074824897</v>
      </c>
      <c r="AC93">
        <f t="shared" si="69"/>
        <v>-207.01179982288926</v>
      </c>
      <c r="AD93">
        <f t="shared" si="70"/>
        <v>-34.574604111871935</v>
      </c>
      <c r="AE93">
        <f t="shared" si="71"/>
        <v>-2.7036317764971649</v>
      </c>
      <c r="AF93">
        <f t="shared" si="72"/>
        <v>77.219187197714774</v>
      </c>
      <c r="AG93">
        <f t="shared" si="73"/>
        <v>52.722341819740436</v>
      </c>
      <c r="AH93">
        <f t="shared" si="74"/>
        <v>4.6928133446661509</v>
      </c>
      <c r="AI93">
        <f t="shared" si="75"/>
        <v>33.112463286290428</v>
      </c>
      <c r="AJ93">
        <v>1282.830819307359</v>
      </c>
      <c r="AK93">
        <v>1226.229636363636</v>
      </c>
      <c r="AL93">
        <v>3.437199999999847</v>
      </c>
      <c r="AM93">
        <v>64.75</v>
      </c>
      <c r="AN93">
        <f t="shared" si="76"/>
        <v>4.694145120700437</v>
      </c>
      <c r="AO93">
        <v>17.761972842077618</v>
      </c>
      <c r="AP93">
        <v>23.262652747252769</v>
      </c>
      <c r="AQ93">
        <v>1.6982393478770811E-5</v>
      </c>
      <c r="AR93">
        <v>86.349674898157161</v>
      </c>
      <c r="AS93">
        <v>0</v>
      </c>
      <c r="AT93">
        <v>0</v>
      </c>
      <c r="AU93">
        <f t="shared" si="77"/>
        <v>1</v>
      </c>
      <c r="AV93">
        <f t="shared" si="78"/>
        <v>0</v>
      </c>
      <c r="AW93">
        <f t="shared" si="79"/>
        <v>47914.277540493291</v>
      </c>
      <c r="AX93" t="s">
        <v>416</v>
      </c>
      <c r="AY93" t="s">
        <v>416</v>
      </c>
      <c r="AZ93">
        <v>0</v>
      </c>
      <c r="BA93">
        <v>0</v>
      </c>
      <c r="BB93" t="e">
        <f t="shared" si="80"/>
        <v>#DIV/0!</v>
      </c>
      <c r="BC93">
        <v>0</v>
      </c>
      <c r="BD93" t="s">
        <v>416</v>
      </c>
      <c r="BE93" t="s">
        <v>416</v>
      </c>
      <c r="BF93">
        <v>0</v>
      </c>
      <c r="BG93">
        <v>0</v>
      </c>
      <c r="BH93" t="e">
        <f t="shared" si="81"/>
        <v>#DIV/0!</v>
      </c>
      <c r="BI93">
        <v>0.5</v>
      </c>
      <c r="BJ93">
        <f t="shared" si="82"/>
        <v>1681.1964885538719</v>
      </c>
      <c r="BK93">
        <f t="shared" si="83"/>
        <v>33.112463286290428</v>
      </c>
      <c r="BL93" t="e">
        <f t="shared" si="84"/>
        <v>#DIV/0!</v>
      </c>
      <c r="BM93">
        <f t="shared" si="85"/>
        <v>1.9695772333412995E-2</v>
      </c>
      <c r="BN93" t="e">
        <f t="shared" si="86"/>
        <v>#DIV/0!</v>
      </c>
      <c r="BO93" t="e">
        <f t="shared" si="87"/>
        <v>#DIV/0!</v>
      </c>
      <c r="BP93" t="s">
        <v>416</v>
      </c>
      <c r="BQ93">
        <v>0</v>
      </c>
      <c r="BR93" t="e">
        <f t="shared" si="88"/>
        <v>#DIV/0!</v>
      </c>
      <c r="BS93" t="e">
        <f t="shared" si="89"/>
        <v>#DIV/0!</v>
      </c>
      <c r="BT93" t="e">
        <f t="shared" si="90"/>
        <v>#DIV/0!</v>
      </c>
      <c r="BU93" t="e">
        <f t="shared" si="91"/>
        <v>#DIV/0!</v>
      </c>
      <c r="BV93" t="e">
        <f t="shared" si="92"/>
        <v>#DIV/0!</v>
      </c>
      <c r="BW93" t="e">
        <f t="shared" si="93"/>
        <v>#DIV/0!</v>
      </c>
      <c r="BX93" t="e">
        <f t="shared" si="94"/>
        <v>#DIV/0!</v>
      </c>
      <c r="BY93" t="e">
        <f t="shared" si="95"/>
        <v>#DIV/0!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 t="shared" si="96"/>
        <v>2000</v>
      </c>
      <c r="CS93">
        <f t="shared" si="97"/>
        <v>1681.1964885538719</v>
      </c>
      <c r="CT93">
        <f t="shared" si="98"/>
        <v>0.84059824427693597</v>
      </c>
      <c r="CU93">
        <f t="shared" si="99"/>
        <v>0.16075461145448655</v>
      </c>
      <c r="CV93">
        <v>6</v>
      </c>
      <c r="CW93">
        <v>0.5</v>
      </c>
      <c r="CX93" t="s">
        <v>417</v>
      </c>
      <c r="CY93">
        <v>2</v>
      </c>
      <c r="CZ93" t="b">
        <v>1</v>
      </c>
      <c r="DA93">
        <v>1659024182.5</v>
      </c>
      <c r="DB93">
        <v>1174.507037037037</v>
      </c>
      <c r="DC93">
        <v>1244.373333333333</v>
      </c>
      <c r="DD93">
        <v>23.26722222222222</v>
      </c>
      <c r="DE93">
        <v>17.768022222222221</v>
      </c>
      <c r="DF93">
        <v>1169.4303703703699</v>
      </c>
      <c r="DG93">
        <v>22.962285185185181</v>
      </c>
      <c r="DH93">
        <v>500.10451851851849</v>
      </c>
      <c r="DI93">
        <v>90.546551851851831</v>
      </c>
      <c r="DJ93">
        <v>0.1000214592592593</v>
      </c>
      <c r="DK93">
        <v>26.845385185185179</v>
      </c>
      <c r="DL93">
        <v>27.077848148148149</v>
      </c>
      <c r="DM93">
        <v>999.90000000000009</v>
      </c>
      <c r="DN93">
        <v>0</v>
      </c>
      <c r="DO93">
        <v>0</v>
      </c>
      <c r="DP93">
        <v>10002.42333333333</v>
      </c>
      <c r="DQ93">
        <v>0</v>
      </c>
      <c r="DR93">
        <v>11.57221481481481</v>
      </c>
      <c r="DS93">
        <v>-69.866599999999991</v>
      </c>
      <c r="DT93">
        <v>1202.4862962962959</v>
      </c>
      <c r="DU93">
        <v>1266.883333333333</v>
      </c>
      <c r="DV93">
        <v>5.4992085185185191</v>
      </c>
      <c r="DW93">
        <v>1244.373333333333</v>
      </c>
      <c r="DX93">
        <v>17.768022222222221</v>
      </c>
      <c r="DY93">
        <v>2.1067677777777778</v>
      </c>
      <c r="DZ93">
        <v>1.608832962962963</v>
      </c>
      <c r="EA93">
        <v>18.270437037037031</v>
      </c>
      <c r="EB93">
        <v>14.04367037037037</v>
      </c>
      <c r="EC93">
        <v>2000</v>
      </c>
      <c r="ED93">
        <v>0.9800077407407406</v>
      </c>
      <c r="EE93">
        <v>1.9992529629629632E-2</v>
      </c>
      <c r="EF93">
        <v>0</v>
      </c>
      <c r="EG93">
        <v>787.20451851851851</v>
      </c>
      <c r="EH93">
        <v>5.000560000000001</v>
      </c>
      <c r="EI93">
        <v>15684.13333333333</v>
      </c>
      <c r="EJ93">
        <v>17294.907407407409</v>
      </c>
      <c r="EK93">
        <v>37.629592592592587</v>
      </c>
      <c r="EL93">
        <v>38.186999999999998</v>
      </c>
      <c r="EM93">
        <v>37.245111111111108</v>
      </c>
      <c r="EN93">
        <v>37.279703703703703</v>
      </c>
      <c r="EO93">
        <v>38.599407407407398</v>
      </c>
      <c r="EP93">
        <v>1955.1170370370371</v>
      </c>
      <c r="EQ93">
        <v>39.882962962962971</v>
      </c>
      <c r="ER93">
        <v>0</v>
      </c>
      <c r="ES93">
        <v>1659024190.8</v>
      </c>
      <c r="ET93">
        <v>0</v>
      </c>
      <c r="EU93">
        <v>787.18320000000006</v>
      </c>
      <c r="EV93">
        <v>-6.4857692250719641</v>
      </c>
      <c r="EW93">
        <v>-115.38461557779139</v>
      </c>
      <c r="EX93">
        <v>15683.848</v>
      </c>
      <c r="EY93">
        <v>15</v>
      </c>
      <c r="EZ93">
        <v>0</v>
      </c>
      <c r="FA93" t="s">
        <v>418</v>
      </c>
      <c r="FB93">
        <v>1655239120</v>
      </c>
      <c r="FC93">
        <v>1655239135</v>
      </c>
      <c r="FD93">
        <v>0</v>
      </c>
      <c r="FE93">
        <v>-7.4999999999999997E-2</v>
      </c>
      <c r="FF93">
        <v>-2.7E-2</v>
      </c>
      <c r="FG93">
        <v>1.986</v>
      </c>
      <c r="FH93">
        <v>0.13900000000000001</v>
      </c>
      <c r="FI93">
        <v>420</v>
      </c>
      <c r="FJ93">
        <v>22</v>
      </c>
      <c r="FK93">
        <v>0.12</v>
      </c>
      <c r="FL93">
        <v>0.02</v>
      </c>
      <c r="FM93">
        <v>-69.936967499999994</v>
      </c>
      <c r="FN93">
        <v>0.56845215759861623</v>
      </c>
      <c r="FO93">
        <v>0.18075812345161771</v>
      </c>
      <c r="FP93">
        <v>0</v>
      </c>
      <c r="FQ93">
        <v>787.51255882352939</v>
      </c>
      <c r="FR93">
        <v>-5.7657295600849148</v>
      </c>
      <c r="FS93">
        <v>0.60275105539109863</v>
      </c>
      <c r="FT93">
        <v>0</v>
      </c>
      <c r="FU93">
        <v>5.4947672499999998</v>
      </c>
      <c r="FV93">
        <v>7.91066791744756E-2</v>
      </c>
      <c r="FW93">
        <v>8.3149374584237917E-3</v>
      </c>
      <c r="FX93">
        <v>1</v>
      </c>
      <c r="FY93">
        <v>1</v>
      </c>
      <c r="FZ93">
        <v>3</v>
      </c>
      <c r="GA93" t="s">
        <v>419</v>
      </c>
      <c r="GB93">
        <v>2.9800300000000002</v>
      </c>
      <c r="GC93">
        <v>2.72838</v>
      </c>
      <c r="GD93">
        <v>0.176008</v>
      </c>
      <c r="GE93">
        <v>0.18376700000000001</v>
      </c>
      <c r="GF93">
        <v>0.10520400000000001</v>
      </c>
      <c r="GG93">
        <v>8.7765300000000004E-2</v>
      </c>
      <c r="GH93">
        <v>24709.599999999999</v>
      </c>
      <c r="GI93">
        <v>24145.8</v>
      </c>
      <c r="GJ93">
        <v>30514</v>
      </c>
      <c r="GK93">
        <v>29825.599999999999</v>
      </c>
      <c r="GL93">
        <v>37672.6</v>
      </c>
      <c r="GM93">
        <v>35831.300000000003</v>
      </c>
      <c r="GN93">
        <v>46671.9</v>
      </c>
      <c r="GO93">
        <v>44353.9</v>
      </c>
      <c r="GP93">
        <v>1.8857699999999999</v>
      </c>
      <c r="GQ93">
        <v>1.86015</v>
      </c>
      <c r="GR93">
        <v>0.11794300000000001</v>
      </c>
      <c r="GS93">
        <v>0</v>
      </c>
      <c r="GT93">
        <v>25.150300000000001</v>
      </c>
      <c r="GU93">
        <v>999.9</v>
      </c>
      <c r="GV93">
        <v>52.8</v>
      </c>
      <c r="GW93">
        <v>30.8</v>
      </c>
      <c r="GX93">
        <v>26.006399999999999</v>
      </c>
      <c r="GY93">
        <v>63.153500000000001</v>
      </c>
      <c r="GZ93">
        <v>24.555299999999999</v>
      </c>
      <c r="HA93">
        <v>1</v>
      </c>
      <c r="HB93">
        <v>-0.136103</v>
      </c>
      <c r="HC93">
        <v>0.22869</v>
      </c>
      <c r="HD93">
        <v>20.1922</v>
      </c>
      <c r="HE93">
        <v>5.2294200000000002</v>
      </c>
      <c r="HF93">
        <v>11.968</v>
      </c>
      <c r="HG93">
        <v>4.9705000000000004</v>
      </c>
      <c r="HH93">
        <v>3.2894000000000001</v>
      </c>
      <c r="HI93">
        <v>9210.6</v>
      </c>
      <c r="HJ93">
        <v>9999</v>
      </c>
      <c r="HK93">
        <v>9999</v>
      </c>
      <c r="HL93">
        <v>295.3</v>
      </c>
      <c r="HM93">
        <v>4.9731699999999996</v>
      </c>
      <c r="HN93">
        <v>1.8778999999999999</v>
      </c>
      <c r="HO93">
        <v>1.8760399999999999</v>
      </c>
      <c r="HP93">
        <v>1.8788400000000001</v>
      </c>
      <c r="HQ93">
        <v>1.87547</v>
      </c>
      <c r="HR93">
        <v>1.8791199999999999</v>
      </c>
      <c r="HS93">
        <v>1.8762099999999999</v>
      </c>
      <c r="HT93">
        <v>1.8773200000000001</v>
      </c>
      <c r="HU93">
        <v>0</v>
      </c>
      <c r="HV93">
        <v>0</v>
      </c>
      <c r="HW93">
        <v>0</v>
      </c>
      <c r="HX93">
        <v>0</v>
      </c>
      <c r="HY93" t="s">
        <v>420</v>
      </c>
      <c r="HZ93" t="s">
        <v>421</v>
      </c>
      <c r="IA93" t="s">
        <v>422</v>
      </c>
      <c r="IB93" t="s">
        <v>422</v>
      </c>
      <c r="IC93" t="s">
        <v>422</v>
      </c>
      <c r="ID93" t="s">
        <v>422</v>
      </c>
      <c r="IE93">
        <v>0</v>
      </c>
      <c r="IF93">
        <v>100</v>
      </c>
      <c r="IG93">
        <v>100</v>
      </c>
      <c r="IH93">
        <v>5.13</v>
      </c>
      <c r="II93">
        <v>0.30480000000000002</v>
      </c>
      <c r="IJ93">
        <v>1.981763419366358</v>
      </c>
      <c r="IK93">
        <v>4.1594547590360449E-3</v>
      </c>
      <c r="IL93">
        <v>-1.867668404869411E-6</v>
      </c>
      <c r="IM93">
        <v>4.9096340421811042E-10</v>
      </c>
      <c r="IN93">
        <v>-2.3250521569731349E-2</v>
      </c>
      <c r="IO93">
        <v>5.6214120975847052E-3</v>
      </c>
      <c r="IP93">
        <v>3.6430730392419388E-4</v>
      </c>
      <c r="IQ93">
        <v>5.8048895600362112E-7</v>
      </c>
      <c r="IR93">
        <v>0</v>
      </c>
      <c r="IS93">
        <v>2100</v>
      </c>
      <c r="IT93">
        <v>1</v>
      </c>
      <c r="IU93">
        <v>26</v>
      </c>
      <c r="IV93">
        <v>63084.5</v>
      </c>
      <c r="IW93">
        <v>63084.2</v>
      </c>
      <c r="IX93">
        <v>2.6916500000000001</v>
      </c>
      <c r="IY93">
        <v>2.5378400000000001</v>
      </c>
      <c r="IZ93">
        <v>1.39893</v>
      </c>
      <c r="JA93">
        <v>2.33765</v>
      </c>
      <c r="JB93">
        <v>1.4489700000000001</v>
      </c>
      <c r="JC93">
        <v>2.34985</v>
      </c>
      <c r="JD93">
        <v>38.354500000000002</v>
      </c>
      <c r="JE93">
        <v>23.947399999999998</v>
      </c>
      <c r="JF93">
        <v>18</v>
      </c>
      <c r="JG93">
        <v>492.10500000000002</v>
      </c>
      <c r="JH93">
        <v>447.54</v>
      </c>
      <c r="JI93">
        <v>25.0002</v>
      </c>
      <c r="JJ93">
        <v>26.075500000000002</v>
      </c>
      <c r="JK93">
        <v>30.000399999999999</v>
      </c>
      <c r="JL93">
        <v>25.860499999999998</v>
      </c>
      <c r="JM93">
        <v>25.931000000000001</v>
      </c>
      <c r="JN93">
        <v>53.890999999999998</v>
      </c>
      <c r="JO93">
        <v>36.591900000000003</v>
      </c>
      <c r="JP93">
        <v>37.1905</v>
      </c>
      <c r="JQ93">
        <v>25</v>
      </c>
      <c r="JR93">
        <v>1290.58</v>
      </c>
      <c r="JS93">
        <v>17.777699999999999</v>
      </c>
      <c r="JT93">
        <v>100.86799999999999</v>
      </c>
      <c r="JU93">
        <v>101.989</v>
      </c>
    </row>
    <row r="94" spans="1:281" x14ac:dyDescent="0.2">
      <c r="A94">
        <v>78</v>
      </c>
      <c r="B94">
        <v>1659024195</v>
      </c>
      <c r="C94">
        <v>476.5</v>
      </c>
      <c r="D94" t="s">
        <v>577</v>
      </c>
      <c r="E94" t="s">
        <v>578</v>
      </c>
      <c r="F94">
        <v>5</v>
      </c>
      <c r="G94" t="s">
        <v>415</v>
      </c>
      <c r="H94" t="s">
        <v>2741</v>
      </c>
      <c r="I94">
        <v>1659024187.2142861</v>
      </c>
      <c r="J94">
        <f t="shared" si="50"/>
        <v>4.6989807805493519E-3</v>
      </c>
      <c r="K94">
        <f t="shared" si="51"/>
        <v>4.698980780549352</v>
      </c>
      <c r="L94">
        <f t="shared" si="52"/>
        <v>33.096654886495124</v>
      </c>
      <c r="M94">
        <f t="shared" si="53"/>
        <v>1190.091071428571</v>
      </c>
      <c r="N94">
        <f t="shared" si="54"/>
        <v>971.58855778759892</v>
      </c>
      <c r="O94">
        <f t="shared" si="55"/>
        <v>88.072211310001848</v>
      </c>
      <c r="P94">
        <f t="shared" si="56"/>
        <v>107.87894884196159</v>
      </c>
      <c r="Q94">
        <f t="shared" si="57"/>
        <v>0.29363990595151956</v>
      </c>
      <c r="R94">
        <f t="shared" si="58"/>
        <v>2.7590982528989194</v>
      </c>
      <c r="S94">
        <f t="shared" si="59"/>
        <v>0.2773174074133043</v>
      </c>
      <c r="T94">
        <f t="shared" si="60"/>
        <v>0.17471423905410222</v>
      </c>
      <c r="U94">
        <f t="shared" si="61"/>
        <v>321.50915978199066</v>
      </c>
      <c r="V94">
        <f t="shared" si="62"/>
        <v>27.557830563611791</v>
      </c>
      <c r="W94">
        <f t="shared" si="63"/>
        <v>27.083085714285719</v>
      </c>
      <c r="X94">
        <f t="shared" si="64"/>
        <v>3.5966626264638073</v>
      </c>
      <c r="Y94">
        <f t="shared" si="65"/>
        <v>59.463875186486803</v>
      </c>
      <c r="Z94">
        <f t="shared" si="66"/>
        <v>2.1090313374465599</v>
      </c>
      <c r="AA94">
        <f t="shared" si="67"/>
        <v>3.5467438521831123</v>
      </c>
      <c r="AB94">
        <f t="shared" si="68"/>
        <v>1.4876312890172474</v>
      </c>
      <c r="AC94">
        <f t="shared" si="69"/>
        <v>-207.22505242222641</v>
      </c>
      <c r="AD94">
        <f t="shared" si="70"/>
        <v>-35.387800586608961</v>
      </c>
      <c r="AE94">
        <f t="shared" si="71"/>
        <v>-2.7669777807102429</v>
      </c>
      <c r="AF94">
        <f t="shared" si="72"/>
        <v>76.129328992445039</v>
      </c>
      <c r="AG94">
        <f t="shared" si="73"/>
        <v>52.679729398110801</v>
      </c>
      <c r="AH94">
        <f t="shared" si="74"/>
        <v>4.6953619647185532</v>
      </c>
      <c r="AI94">
        <f t="shared" si="75"/>
        <v>33.096654886495124</v>
      </c>
      <c r="AJ94">
        <v>1299.7430066580091</v>
      </c>
      <c r="AK94">
        <v>1243.2583636363629</v>
      </c>
      <c r="AL94">
        <v>3.416038095237901</v>
      </c>
      <c r="AM94">
        <v>64.75</v>
      </c>
      <c r="AN94">
        <f t="shared" si="76"/>
        <v>4.698980780549352</v>
      </c>
      <c r="AO94">
        <v>17.759403813735979</v>
      </c>
      <c r="AP94">
        <v>23.266038461538471</v>
      </c>
      <c r="AQ94">
        <v>2.3212155063026089E-6</v>
      </c>
      <c r="AR94">
        <v>86.349674898157161</v>
      </c>
      <c r="AS94">
        <v>0</v>
      </c>
      <c r="AT94">
        <v>0</v>
      </c>
      <c r="AU94">
        <f t="shared" si="77"/>
        <v>1</v>
      </c>
      <c r="AV94">
        <f t="shared" si="78"/>
        <v>0</v>
      </c>
      <c r="AW94">
        <f t="shared" si="79"/>
        <v>47922.821392374026</v>
      </c>
      <c r="AX94" t="s">
        <v>416</v>
      </c>
      <c r="AY94" t="s">
        <v>416</v>
      </c>
      <c r="AZ94">
        <v>0</v>
      </c>
      <c r="BA94">
        <v>0</v>
      </c>
      <c r="BB94" t="e">
        <f t="shared" si="80"/>
        <v>#DIV/0!</v>
      </c>
      <c r="BC94">
        <v>0</v>
      </c>
      <c r="BD94" t="s">
        <v>416</v>
      </c>
      <c r="BE94" t="s">
        <v>416</v>
      </c>
      <c r="BF94">
        <v>0</v>
      </c>
      <c r="BG94">
        <v>0</v>
      </c>
      <c r="BH94" t="e">
        <f t="shared" si="81"/>
        <v>#DIV/0!</v>
      </c>
      <c r="BI94">
        <v>0.5</v>
      </c>
      <c r="BJ94">
        <f t="shared" si="82"/>
        <v>1681.1961853792698</v>
      </c>
      <c r="BK94">
        <f t="shared" si="83"/>
        <v>33.096654886495124</v>
      </c>
      <c r="BL94" t="e">
        <f t="shared" si="84"/>
        <v>#DIV/0!</v>
      </c>
      <c r="BM94">
        <f t="shared" si="85"/>
        <v>1.9686372818546859E-2</v>
      </c>
      <c r="BN94" t="e">
        <f t="shared" si="86"/>
        <v>#DIV/0!</v>
      </c>
      <c r="BO94" t="e">
        <f t="shared" si="87"/>
        <v>#DIV/0!</v>
      </c>
      <c r="BP94" t="s">
        <v>416</v>
      </c>
      <c r="BQ94">
        <v>0</v>
      </c>
      <c r="BR94" t="e">
        <f t="shared" si="88"/>
        <v>#DIV/0!</v>
      </c>
      <c r="BS94" t="e">
        <f t="shared" si="89"/>
        <v>#DIV/0!</v>
      </c>
      <c r="BT94" t="e">
        <f t="shared" si="90"/>
        <v>#DIV/0!</v>
      </c>
      <c r="BU94" t="e">
        <f t="shared" si="91"/>
        <v>#DIV/0!</v>
      </c>
      <c r="BV94" t="e">
        <f t="shared" si="92"/>
        <v>#DIV/0!</v>
      </c>
      <c r="BW94" t="e">
        <f t="shared" si="93"/>
        <v>#DIV/0!</v>
      </c>
      <c r="BX94" t="e">
        <f t="shared" si="94"/>
        <v>#DIV/0!</v>
      </c>
      <c r="BY94" t="e">
        <f t="shared" si="95"/>
        <v>#DIV/0!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 t="shared" si="96"/>
        <v>1999.999642857143</v>
      </c>
      <c r="CS94">
        <f t="shared" si="97"/>
        <v>1681.1961853792698</v>
      </c>
      <c r="CT94">
        <f t="shared" si="98"/>
        <v>0.84059824279646389</v>
      </c>
      <c r="CU94">
        <f t="shared" si="99"/>
        <v>0.16075460859717541</v>
      </c>
      <c r="CV94">
        <v>6</v>
      </c>
      <c r="CW94">
        <v>0.5</v>
      </c>
      <c r="CX94" t="s">
        <v>417</v>
      </c>
      <c r="CY94">
        <v>2</v>
      </c>
      <c r="CZ94" t="b">
        <v>1</v>
      </c>
      <c r="DA94">
        <v>1659024187.2142861</v>
      </c>
      <c r="DB94">
        <v>1190.091071428571</v>
      </c>
      <c r="DC94">
        <v>1260.000357142857</v>
      </c>
      <c r="DD94">
        <v>23.266257142857139</v>
      </c>
      <c r="DE94">
        <v>17.763850000000001</v>
      </c>
      <c r="DF94">
        <v>1184.9853571428571</v>
      </c>
      <c r="DG94">
        <v>22.961339285714281</v>
      </c>
      <c r="DH94">
        <v>500.08496428571442</v>
      </c>
      <c r="DI94">
        <v>90.547617857142853</v>
      </c>
      <c r="DJ94">
        <v>0.1000236821428571</v>
      </c>
      <c r="DK94">
        <v>26.845182142857141</v>
      </c>
      <c r="DL94">
        <v>27.083085714285719</v>
      </c>
      <c r="DM94">
        <v>999.9000000000002</v>
      </c>
      <c r="DN94">
        <v>0</v>
      </c>
      <c r="DO94">
        <v>0</v>
      </c>
      <c r="DP94">
        <v>10004.15321428571</v>
      </c>
      <c r="DQ94">
        <v>0</v>
      </c>
      <c r="DR94">
        <v>11.56924642857143</v>
      </c>
      <c r="DS94">
        <v>-69.909557142857139</v>
      </c>
      <c r="DT94">
        <v>1218.438928571429</v>
      </c>
      <c r="DU94">
        <v>1282.787142857143</v>
      </c>
      <c r="DV94">
        <v>5.5024135714285718</v>
      </c>
      <c r="DW94">
        <v>1260.000357142857</v>
      </c>
      <c r="DX94">
        <v>17.763850000000001</v>
      </c>
      <c r="DY94">
        <v>2.1067046428571432</v>
      </c>
      <c r="DZ94">
        <v>1.6084732142857141</v>
      </c>
      <c r="EA94">
        <v>18.269960714285709</v>
      </c>
      <c r="EB94">
        <v>14.040225</v>
      </c>
      <c r="EC94">
        <v>1999.999642857143</v>
      </c>
      <c r="ED94">
        <v>0.98000778571428548</v>
      </c>
      <c r="EE94">
        <v>1.9992485714285722E-2</v>
      </c>
      <c r="EF94">
        <v>0</v>
      </c>
      <c r="EG94">
        <v>786.70017857142864</v>
      </c>
      <c r="EH94">
        <v>5.000560000000001</v>
      </c>
      <c r="EI94">
        <v>15675.096428571431</v>
      </c>
      <c r="EJ94">
        <v>17294.907142857141</v>
      </c>
      <c r="EK94">
        <v>37.72307142857143</v>
      </c>
      <c r="EL94">
        <v>38.182571428571421</v>
      </c>
      <c r="EM94">
        <v>37.153714285714287</v>
      </c>
      <c r="EN94">
        <v>37.251857142857141</v>
      </c>
      <c r="EO94">
        <v>38.57346428571428</v>
      </c>
      <c r="EP94">
        <v>1955.1167857142859</v>
      </c>
      <c r="EQ94">
        <v>39.882857142857148</v>
      </c>
      <c r="ER94">
        <v>0</v>
      </c>
      <c r="ES94">
        <v>1659024196.2</v>
      </c>
      <c r="ET94">
        <v>0</v>
      </c>
      <c r="EU94">
        <v>786.64584615384615</v>
      </c>
      <c r="EV94">
        <v>-7.161777785343709</v>
      </c>
      <c r="EW94">
        <v>-114.58803426059561</v>
      </c>
      <c r="EX94">
        <v>15674.103846153839</v>
      </c>
      <c r="EY94">
        <v>15</v>
      </c>
      <c r="EZ94">
        <v>0</v>
      </c>
      <c r="FA94" t="s">
        <v>418</v>
      </c>
      <c r="FB94">
        <v>1655239120</v>
      </c>
      <c r="FC94">
        <v>1655239135</v>
      </c>
      <c r="FD94">
        <v>0</v>
      </c>
      <c r="FE94">
        <v>-7.4999999999999997E-2</v>
      </c>
      <c r="FF94">
        <v>-2.7E-2</v>
      </c>
      <c r="FG94">
        <v>1.986</v>
      </c>
      <c r="FH94">
        <v>0.13900000000000001</v>
      </c>
      <c r="FI94">
        <v>420</v>
      </c>
      <c r="FJ94">
        <v>22</v>
      </c>
      <c r="FK94">
        <v>0.12</v>
      </c>
      <c r="FL94">
        <v>0.02</v>
      </c>
      <c r="FM94">
        <v>-69.89839024390244</v>
      </c>
      <c r="FN94">
        <v>-0.45797351916388218</v>
      </c>
      <c r="FO94">
        <v>0.14149336070760041</v>
      </c>
      <c r="FP94">
        <v>1</v>
      </c>
      <c r="FQ94">
        <v>786.94970588235299</v>
      </c>
      <c r="FR94">
        <v>-6.6738273482570758</v>
      </c>
      <c r="FS94">
        <v>0.69077341689934835</v>
      </c>
      <c r="FT94">
        <v>0</v>
      </c>
      <c r="FU94">
        <v>5.5003414634146344</v>
      </c>
      <c r="FV94">
        <v>5.3181324041813922E-2</v>
      </c>
      <c r="FW94">
        <v>6.2503789391370928E-3</v>
      </c>
      <c r="FX94">
        <v>1</v>
      </c>
      <c r="FY94">
        <v>2</v>
      </c>
      <c r="FZ94">
        <v>3</v>
      </c>
      <c r="GA94" t="s">
        <v>446</v>
      </c>
      <c r="GB94">
        <v>2.9801299999999999</v>
      </c>
      <c r="GC94">
        <v>2.7282899999999999</v>
      </c>
      <c r="GD94">
        <v>0.17751400000000001</v>
      </c>
      <c r="GE94">
        <v>0.185221</v>
      </c>
      <c r="GF94">
        <v>0.10520599999999999</v>
      </c>
      <c r="GG94">
        <v>8.7755E-2</v>
      </c>
      <c r="GH94">
        <v>24663.9</v>
      </c>
      <c r="GI94">
        <v>24102.3</v>
      </c>
      <c r="GJ94">
        <v>30513.4</v>
      </c>
      <c r="GK94">
        <v>29825</v>
      </c>
      <c r="GL94">
        <v>37671.9</v>
      </c>
      <c r="GM94">
        <v>35831.1</v>
      </c>
      <c r="GN94">
        <v>46671.1</v>
      </c>
      <c r="GO94">
        <v>44353.1</v>
      </c>
      <c r="GP94">
        <v>1.88595</v>
      </c>
      <c r="GQ94">
        <v>1.86022</v>
      </c>
      <c r="GR94">
        <v>0.118688</v>
      </c>
      <c r="GS94">
        <v>0</v>
      </c>
      <c r="GT94">
        <v>25.150300000000001</v>
      </c>
      <c r="GU94">
        <v>999.9</v>
      </c>
      <c r="GV94">
        <v>52.7</v>
      </c>
      <c r="GW94">
        <v>30.9</v>
      </c>
      <c r="GX94">
        <v>26.107900000000001</v>
      </c>
      <c r="GY94">
        <v>63.133499999999998</v>
      </c>
      <c r="GZ94">
        <v>24.819700000000001</v>
      </c>
      <c r="HA94">
        <v>1</v>
      </c>
      <c r="HB94">
        <v>-7.1046700000000004E-2</v>
      </c>
      <c r="HC94">
        <v>0.160885</v>
      </c>
      <c r="HD94">
        <v>20.1922</v>
      </c>
      <c r="HE94">
        <v>5.22987</v>
      </c>
      <c r="HF94">
        <v>11.968</v>
      </c>
      <c r="HG94">
        <v>4.97065</v>
      </c>
      <c r="HH94">
        <v>3.2894299999999999</v>
      </c>
      <c r="HI94">
        <v>9210.7999999999993</v>
      </c>
      <c r="HJ94">
        <v>9999</v>
      </c>
      <c r="HK94">
        <v>9999</v>
      </c>
      <c r="HL94">
        <v>295.3</v>
      </c>
      <c r="HM94">
        <v>4.9731800000000002</v>
      </c>
      <c r="HN94">
        <v>1.8778999999999999</v>
      </c>
      <c r="HO94">
        <v>1.87598</v>
      </c>
      <c r="HP94">
        <v>1.8788100000000001</v>
      </c>
      <c r="HQ94">
        <v>1.8754599999999999</v>
      </c>
      <c r="HR94">
        <v>1.8791199999999999</v>
      </c>
      <c r="HS94">
        <v>1.87619</v>
      </c>
      <c r="HT94">
        <v>1.8772899999999999</v>
      </c>
      <c r="HU94">
        <v>0</v>
      </c>
      <c r="HV94">
        <v>0</v>
      </c>
      <c r="HW94">
        <v>0</v>
      </c>
      <c r="HX94">
        <v>0</v>
      </c>
      <c r="HY94" t="s">
        <v>420</v>
      </c>
      <c r="HZ94" t="s">
        <v>421</v>
      </c>
      <c r="IA94" t="s">
        <v>422</v>
      </c>
      <c r="IB94" t="s">
        <v>422</v>
      </c>
      <c r="IC94" t="s">
        <v>422</v>
      </c>
      <c r="ID94" t="s">
        <v>422</v>
      </c>
      <c r="IE94">
        <v>0</v>
      </c>
      <c r="IF94">
        <v>100</v>
      </c>
      <c r="IG94">
        <v>100</v>
      </c>
      <c r="IH94">
        <v>5.16</v>
      </c>
      <c r="II94">
        <v>0.3049</v>
      </c>
      <c r="IJ94">
        <v>1.981763419366358</v>
      </c>
      <c r="IK94">
        <v>4.1594547590360449E-3</v>
      </c>
      <c r="IL94">
        <v>-1.867668404869411E-6</v>
      </c>
      <c r="IM94">
        <v>4.9096340421811042E-10</v>
      </c>
      <c r="IN94">
        <v>-2.3250521569731349E-2</v>
      </c>
      <c r="IO94">
        <v>5.6214120975847052E-3</v>
      </c>
      <c r="IP94">
        <v>3.6430730392419388E-4</v>
      </c>
      <c r="IQ94">
        <v>5.8048895600362112E-7</v>
      </c>
      <c r="IR94">
        <v>0</v>
      </c>
      <c r="IS94">
        <v>2100</v>
      </c>
      <c r="IT94">
        <v>1</v>
      </c>
      <c r="IU94">
        <v>26</v>
      </c>
      <c r="IV94">
        <v>63084.6</v>
      </c>
      <c r="IW94">
        <v>63084.3</v>
      </c>
      <c r="IX94">
        <v>2.7185100000000002</v>
      </c>
      <c r="IY94">
        <v>2.5402800000000001</v>
      </c>
      <c r="IZ94">
        <v>1.39893</v>
      </c>
      <c r="JA94">
        <v>2.33765</v>
      </c>
      <c r="JB94">
        <v>1.4489700000000001</v>
      </c>
      <c r="JC94">
        <v>2.3803700000000001</v>
      </c>
      <c r="JD94">
        <v>38.378999999999998</v>
      </c>
      <c r="JE94">
        <v>23.9649</v>
      </c>
      <c r="JF94">
        <v>18</v>
      </c>
      <c r="JG94">
        <v>492.22699999999998</v>
      </c>
      <c r="JH94">
        <v>447.61700000000002</v>
      </c>
      <c r="JI94">
        <v>25.0002</v>
      </c>
      <c r="JJ94">
        <v>26.0794</v>
      </c>
      <c r="JK94">
        <v>30.000399999999999</v>
      </c>
      <c r="JL94">
        <v>25.8643</v>
      </c>
      <c r="JM94">
        <v>25.934799999999999</v>
      </c>
      <c r="JN94">
        <v>54.423000000000002</v>
      </c>
      <c r="JO94">
        <v>36.591900000000003</v>
      </c>
      <c r="JP94">
        <v>36.804600000000001</v>
      </c>
      <c r="JQ94">
        <v>25</v>
      </c>
      <c r="JR94">
        <v>1303.94</v>
      </c>
      <c r="JS94">
        <v>17.774999999999999</v>
      </c>
      <c r="JT94">
        <v>100.866</v>
      </c>
      <c r="JU94">
        <v>101.98699999999999</v>
      </c>
    </row>
    <row r="95" spans="1:281" x14ac:dyDescent="0.2">
      <c r="A95">
        <v>79</v>
      </c>
      <c r="B95">
        <v>1659024200</v>
      </c>
      <c r="C95">
        <v>481.5</v>
      </c>
      <c r="D95" t="s">
        <v>579</v>
      </c>
      <c r="E95" t="s">
        <v>580</v>
      </c>
      <c r="F95">
        <v>5</v>
      </c>
      <c r="G95" t="s">
        <v>415</v>
      </c>
      <c r="H95" t="s">
        <v>2741</v>
      </c>
      <c r="I95">
        <v>1659024192.5</v>
      </c>
      <c r="J95">
        <f t="shared" si="50"/>
        <v>4.7009523023587496E-3</v>
      </c>
      <c r="K95">
        <f t="shared" si="51"/>
        <v>4.7009523023587496</v>
      </c>
      <c r="L95">
        <f t="shared" si="52"/>
        <v>32.817818426575442</v>
      </c>
      <c r="M95">
        <f t="shared" si="53"/>
        <v>1207.6718518518519</v>
      </c>
      <c r="N95">
        <f t="shared" si="54"/>
        <v>990.15100251367983</v>
      </c>
      <c r="O95">
        <f t="shared" si="55"/>
        <v>89.755197833297998</v>
      </c>
      <c r="P95">
        <f t="shared" si="56"/>
        <v>109.47302553397226</v>
      </c>
      <c r="Q95">
        <f t="shared" si="57"/>
        <v>0.29347263926644407</v>
      </c>
      <c r="R95">
        <f t="shared" si="58"/>
        <v>2.7596642813077374</v>
      </c>
      <c r="S95">
        <f t="shared" si="59"/>
        <v>0.27717132154601837</v>
      </c>
      <c r="T95">
        <f t="shared" si="60"/>
        <v>0.17462118572011723</v>
      </c>
      <c r="U95">
        <f t="shared" si="61"/>
        <v>321.50968424221071</v>
      </c>
      <c r="V95">
        <f t="shared" si="62"/>
        <v>27.55626339750097</v>
      </c>
      <c r="W95">
        <f t="shared" si="63"/>
        <v>27.089137037037041</v>
      </c>
      <c r="X95">
        <f t="shared" si="64"/>
        <v>3.5979403190620269</v>
      </c>
      <c r="Y95">
        <f t="shared" si="65"/>
        <v>59.463417341383561</v>
      </c>
      <c r="Z95">
        <f t="shared" si="66"/>
        <v>2.1089043281389137</v>
      </c>
      <c r="AA95">
        <f t="shared" si="67"/>
        <v>3.5465575683811594</v>
      </c>
      <c r="AB95">
        <f t="shared" si="68"/>
        <v>1.4890359909231132</v>
      </c>
      <c r="AC95">
        <f t="shared" si="69"/>
        <v>-207.31199653402086</v>
      </c>
      <c r="AD95">
        <f t="shared" si="70"/>
        <v>-36.428267709981625</v>
      </c>
      <c r="AE95">
        <f t="shared" si="71"/>
        <v>-2.8478213367634564</v>
      </c>
      <c r="AF95">
        <f t="shared" si="72"/>
        <v>74.921598661444776</v>
      </c>
      <c r="AG95">
        <f t="shared" si="73"/>
        <v>52.646358864943984</v>
      </c>
      <c r="AH95">
        <f t="shared" si="74"/>
        <v>4.7007622193996976</v>
      </c>
      <c r="AI95">
        <f t="shared" si="75"/>
        <v>32.817818426575442</v>
      </c>
      <c r="AJ95">
        <v>1316.7296728398269</v>
      </c>
      <c r="AK95">
        <v>1260.4472727272721</v>
      </c>
      <c r="AL95">
        <v>3.4451047619047031</v>
      </c>
      <c r="AM95">
        <v>64.75</v>
      </c>
      <c r="AN95">
        <f t="shared" si="76"/>
        <v>4.7009523023587496</v>
      </c>
      <c r="AO95">
        <v>17.751578138509711</v>
      </c>
      <c r="AP95">
        <v>23.260841758241789</v>
      </c>
      <c r="AQ95">
        <v>-1.3620646453574439E-5</v>
      </c>
      <c r="AR95">
        <v>86.349674898157161</v>
      </c>
      <c r="AS95">
        <v>0</v>
      </c>
      <c r="AT95">
        <v>0</v>
      </c>
      <c r="AU95">
        <f t="shared" si="77"/>
        <v>1</v>
      </c>
      <c r="AV95">
        <f t="shared" si="78"/>
        <v>0</v>
      </c>
      <c r="AW95">
        <f t="shared" si="79"/>
        <v>47938.357748782517</v>
      </c>
      <c r="AX95" t="s">
        <v>416</v>
      </c>
      <c r="AY95" t="s">
        <v>416</v>
      </c>
      <c r="AZ95">
        <v>0</v>
      </c>
      <c r="BA95">
        <v>0</v>
      </c>
      <c r="BB95" t="e">
        <f t="shared" si="80"/>
        <v>#DIV/0!</v>
      </c>
      <c r="BC95">
        <v>0</v>
      </c>
      <c r="BD95" t="s">
        <v>416</v>
      </c>
      <c r="BE95" t="s">
        <v>416</v>
      </c>
      <c r="BF95">
        <v>0</v>
      </c>
      <c r="BG95">
        <v>0</v>
      </c>
      <c r="BH95" t="e">
        <f t="shared" si="81"/>
        <v>#DIV/0!</v>
      </c>
      <c r="BI95">
        <v>0.5</v>
      </c>
      <c r="BJ95">
        <f t="shared" si="82"/>
        <v>1681.1972885538228</v>
      </c>
      <c r="BK95">
        <f t="shared" si="83"/>
        <v>32.817818426575442</v>
      </c>
      <c r="BL95" t="e">
        <f t="shared" si="84"/>
        <v>#DIV/0!</v>
      </c>
      <c r="BM95">
        <f t="shared" si="85"/>
        <v>1.9520504018184295E-2</v>
      </c>
      <c r="BN95" t="e">
        <f t="shared" si="86"/>
        <v>#DIV/0!</v>
      </c>
      <c r="BO95" t="e">
        <f t="shared" si="87"/>
        <v>#DIV/0!</v>
      </c>
      <c r="BP95" t="s">
        <v>416</v>
      </c>
      <c r="BQ95">
        <v>0</v>
      </c>
      <c r="BR95" t="e">
        <f t="shared" si="88"/>
        <v>#DIV/0!</v>
      </c>
      <c r="BS95" t="e">
        <f t="shared" si="89"/>
        <v>#DIV/0!</v>
      </c>
      <c r="BT95" t="e">
        <f t="shared" si="90"/>
        <v>#DIV/0!</v>
      </c>
      <c r="BU95" t="e">
        <f t="shared" si="91"/>
        <v>#DIV/0!</v>
      </c>
      <c r="BV95" t="e">
        <f t="shared" si="92"/>
        <v>#DIV/0!</v>
      </c>
      <c r="BW95" t="e">
        <f t="shared" si="93"/>
        <v>#DIV/0!</v>
      </c>
      <c r="BX95" t="e">
        <f t="shared" si="94"/>
        <v>#DIV/0!</v>
      </c>
      <c r="BY95" t="e">
        <f t="shared" si="95"/>
        <v>#DIV/0!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 t="shared" si="96"/>
        <v>2000.0007407407411</v>
      </c>
      <c r="CS95">
        <f t="shared" si="97"/>
        <v>1681.1972885538228</v>
      </c>
      <c r="CT95">
        <f t="shared" si="98"/>
        <v>0.84059833294419528</v>
      </c>
      <c r="CU95">
        <f t="shared" si="99"/>
        <v>0.16075478258229697</v>
      </c>
      <c r="CV95">
        <v>6</v>
      </c>
      <c r="CW95">
        <v>0.5</v>
      </c>
      <c r="CX95" t="s">
        <v>417</v>
      </c>
      <c r="CY95">
        <v>2</v>
      </c>
      <c r="CZ95" t="b">
        <v>1</v>
      </c>
      <c r="DA95">
        <v>1659024192.5</v>
      </c>
      <c r="DB95">
        <v>1207.6718518518519</v>
      </c>
      <c r="DC95">
        <v>1277.6503703703711</v>
      </c>
      <c r="DD95">
        <v>23.26476666666667</v>
      </c>
      <c r="DE95">
        <v>17.755833333333332</v>
      </c>
      <c r="DF95">
        <v>1202.5340740740739</v>
      </c>
      <c r="DG95">
        <v>22.959881481481489</v>
      </c>
      <c r="DH95">
        <v>500.06777777777779</v>
      </c>
      <c r="DI95">
        <v>90.548007407407383</v>
      </c>
      <c r="DJ95">
        <v>9.9982248148148156E-2</v>
      </c>
      <c r="DK95">
        <v>26.84428888888889</v>
      </c>
      <c r="DL95">
        <v>27.089137037037041</v>
      </c>
      <c r="DM95">
        <v>999.90000000000009</v>
      </c>
      <c r="DN95">
        <v>0</v>
      </c>
      <c r="DO95">
        <v>0</v>
      </c>
      <c r="DP95">
        <v>10007.45925925926</v>
      </c>
      <c r="DQ95">
        <v>0</v>
      </c>
      <c r="DR95">
        <v>11.571807407407411</v>
      </c>
      <c r="DS95">
        <v>-69.978477777777769</v>
      </c>
      <c r="DT95">
        <v>1236.436296296296</v>
      </c>
      <c r="DU95">
        <v>1300.7448148148151</v>
      </c>
      <c r="DV95">
        <v>5.5089325925925916</v>
      </c>
      <c r="DW95">
        <v>1277.6503703703711</v>
      </c>
      <c r="DX95">
        <v>17.755833333333332</v>
      </c>
      <c r="DY95">
        <v>2.1065770370370371</v>
      </c>
      <c r="DZ95">
        <v>1.6077548148148151</v>
      </c>
      <c r="EA95">
        <v>18.269007407407411</v>
      </c>
      <c r="EB95">
        <v>14.03332962962963</v>
      </c>
      <c r="EC95">
        <v>2000.0007407407411</v>
      </c>
      <c r="ED95">
        <v>0.98000522222222208</v>
      </c>
      <c r="EE95">
        <v>1.9994940740740739E-2</v>
      </c>
      <c r="EF95">
        <v>0</v>
      </c>
      <c r="EG95">
        <v>786.14762962962971</v>
      </c>
      <c r="EH95">
        <v>5.000560000000001</v>
      </c>
      <c r="EI95">
        <v>15665.048148148149</v>
      </c>
      <c r="EJ95">
        <v>17294.903703703709</v>
      </c>
      <c r="EK95">
        <v>37.830777777777783</v>
      </c>
      <c r="EL95">
        <v>38.182407407407403</v>
      </c>
      <c r="EM95">
        <v>37.057629629629623</v>
      </c>
      <c r="EN95">
        <v>37.207962962962966</v>
      </c>
      <c r="EO95">
        <v>38.559888888888892</v>
      </c>
      <c r="EP95">
        <v>1955.111851851852</v>
      </c>
      <c r="EQ95">
        <v>39.8888888888889</v>
      </c>
      <c r="ER95">
        <v>0</v>
      </c>
      <c r="ES95">
        <v>1659024201</v>
      </c>
      <c r="ET95">
        <v>0</v>
      </c>
      <c r="EU95">
        <v>786.13800000000003</v>
      </c>
      <c r="EV95">
        <v>-5.9452307644162881</v>
      </c>
      <c r="EW95">
        <v>-111.25128189242849</v>
      </c>
      <c r="EX95">
        <v>15665.05</v>
      </c>
      <c r="EY95">
        <v>15</v>
      </c>
      <c r="EZ95">
        <v>0</v>
      </c>
      <c r="FA95" t="s">
        <v>418</v>
      </c>
      <c r="FB95">
        <v>1655239120</v>
      </c>
      <c r="FC95">
        <v>1655239135</v>
      </c>
      <c r="FD95">
        <v>0</v>
      </c>
      <c r="FE95">
        <v>-7.4999999999999997E-2</v>
      </c>
      <c r="FF95">
        <v>-2.7E-2</v>
      </c>
      <c r="FG95">
        <v>1.986</v>
      </c>
      <c r="FH95">
        <v>0.13900000000000001</v>
      </c>
      <c r="FI95">
        <v>420</v>
      </c>
      <c r="FJ95">
        <v>22</v>
      </c>
      <c r="FK95">
        <v>0.12</v>
      </c>
      <c r="FL95">
        <v>0.02</v>
      </c>
      <c r="FM95">
        <v>-69.91349268292683</v>
      </c>
      <c r="FN95">
        <v>-0.63863832752629868</v>
      </c>
      <c r="FO95">
        <v>0.1138619861836257</v>
      </c>
      <c r="FP95">
        <v>0</v>
      </c>
      <c r="FQ95">
        <v>786.4818529411765</v>
      </c>
      <c r="FR95">
        <v>-6.3788388026895912</v>
      </c>
      <c r="FS95">
        <v>0.65548599537931962</v>
      </c>
      <c r="FT95">
        <v>0</v>
      </c>
      <c r="FU95">
        <v>5.5047826829268303</v>
      </c>
      <c r="FV95">
        <v>6.3087177700354241E-2</v>
      </c>
      <c r="FW95">
        <v>7.0050469695646343E-3</v>
      </c>
      <c r="FX95">
        <v>1</v>
      </c>
      <c r="FY95">
        <v>1</v>
      </c>
      <c r="FZ95">
        <v>3</v>
      </c>
      <c r="GA95" t="s">
        <v>419</v>
      </c>
      <c r="GB95">
        <v>2.9802</v>
      </c>
      <c r="GC95">
        <v>2.7285300000000001</v>
      </c>
      <c r="GD95">
        <v>0.17902199999999999</v>
      </c>
      <c r="GE95">
        <v>0.18670300000000001</v>
      </c>
      <c r="GF95">
        <v>0.105198</v>
      </c>
      <c r="GG95">
        <v>8.7721400000000005E-2</v>
      </c>
      <c r="GH95">
        <v>24618.5</v>
      </c>
      <c r="GI95">
        <v>24058.3</v>
      </c>
      <c r="GJ95">
        <v>30513.200000000001</v>
      </c>
      <c r="GK95">
        <v>29824.799999999999</v>
      </c>
      <c r="GL95">
        <v>37671.9</v>
      </c>
      <c r="GM95">
        <v>35832.1</v>
      </c>
      <c r="GN95">
        <v>46670.6</v>
      </c>
      <c r="GO95">
        <v>44352.6</v>
      </c>
      <c r="GP95">
        <v>1.8857999999999999</v>
      </c>
      <c r="GQ95">
        <v>1.85995</v>
      </c>
      <c r="GR95">
        <v>0.1188</v>
      </c>
      <c r="GS95">
        <v>0</v>
      </c>
      <c r="GT95">
        <v>25.149899999999999</v>
      </c>
      <c r="GU95">
        <v>999.9</v>
      </c>
      <c r="GV95">
        <v>52.7</v>
      </c>
      <c r="GW95">
        <v>30.9</v>
      </c>
      <c r="GX95">
        <v>26.1081</v>
      </c>
      <c r="GY95">
        <v>63.0535</v>
      </c>
      <c r="GZ95">
        <v>25.0962</v>
      </c>
      <c r="HA95">
        <v>1</v>
      </c>
      <c r="HB95">
        <v>-0.13555400000000001</v>
      </c>
      <c r="HC95">
        <v>0.23170199999999999</v>
      </c>
      <c r="HD95">
        <v>20.1922</v>
      </c>
      <c r="HE95">
        <v>5.22987</v>
      </c>
      <c r="HF95">
        <v>11.968</v>
      </c>
      <c r="HG95">
        <v>4.97065</v>
      </c>
      <c r="HH95">
        <v>3.2894999999999999</v>
      </c>
      <c r="HI95">
        <v>9210.7999999999993</v>
      </c>
      <c r="HJ95">
        <v>9999</v>
      </c>
      <c r="HK95">
        <v>9999</v>
      </c>
      <c r="HL95">
        <v>295.3</v>
      </c>
      <c r="HM95">
        <v>4.9731699999999996</v>
      </c>
      <c r="HN95">
        <v>1.8778600000000001</v>
      </c>
      <c r="HO95">
        <v>1.8759300000000001</v>
      </c>
      <c r="HP95">
        <v>1.8788</v>
      </c>
      <c r="HQ95">
        <v>1.8754500000000001</v>
      </c>
      <c r="HR95">
        <v>1.87906</v>
      </c>
      <c r="HS95">
        <v>1.87612</v>
      </c>
      <c r="HT95">
        <v>1.8772899999999999</v>
      </c>
      <c r="HU95">
        <v>0</v>
      </c>
      <c r="HV95">
        <v>0</v>
      </c>
      <c r="HW95">
        <v>0</v>
      </c>
      <c r="HX95">
        <v>0</v>
      </c>
      <c r="HY95" t="s">
        <v>420</v>
      </c>
      <c r="HZ95" t="s">
        <v>421</v>
      </c>
      <c r="IA95" t="s">
        <v>422</v>
      </c>
      <c r="IB95" t="s">
        <v>422</v>
      </c>
      <c r="IC95" t="s">
        <v>422</v>
      </c>
      <c r="ID95" t="s">
        <v>422</v>
      </c>
      <c r="IE95">
        <v>0</v>
      </c>
      <c r="IF95">
        <v>100</v>
      </c>
      <c r="IG95">
        <v>100</v>
      </c>
      <c r="IH95">
        <v>5.18</v>
      </c>
      <c r="II95">
        <v>0.30480000000000002</v>
      </c>
      <c r="IJ95">
        <v>1.981763419366358</v>
      </c>
      <c r="IK95">
        <v>4.1594547590360449E-3</v>
      </c>
      <c r="IL95">
        <v>-1.867668404869411E-6</v>
      </c>
      <c r="IM95">
        <v>4.9096340421811042E-10</v>
      </c>
      <c r="IN95">
        <v>-2.3250521569731349E-2</v>
      </c>
      <c r="IO95">
        <v>5.6214120975847052E-3</v>
      </c>
      <c r="IP95">
        <v>3.6430730392419388E-4</v>
      </c>
      <c r="IQ95">
        <v>5.8048895600362112E-7</v>
      </c>
      <c r="IR95">
        <v>0</v>
      </c>
      <c r="IS95">
        <v>2100</v>
      </c>
      <c r="IT95">
        <v>1</v>
      </c>
      <c r="IU95">
        <v>26</v>
      </c>
      <c r="IV95">
        <v>63084.7</v>
      </c>
      <c r="IW95">
        <v>63084.4</v>
      </c>
      <c r="IX95">
        <v>2.7429199999999998</v>
      </c>
      <c r="IY95">
        <v>2.5390600000000001</v>
      </c>
      <c r="IZ95">
        <v>1.39893</v>
      </c>
      <c r="JA95">
        <v>2.33765</v>
      </c>
      <c r="JB95">
        <v>1.4489700000000001</v>
      </c>
      <c r="JC95">
        <v>2.4279799999999998</v>
      </c>
      <c r="JD95">
        <v>38.354500000000002</v>
      </c>
      <c r="JE95">
        <v>23.973700000000001</v>
      </c>
      <c r="JF95">
        <v>18</v>
      </c>
      <c r="JG95">
        <v>492.16800000000001</v>
      </c>
      <c r="JH95">
        <v>447.476</v>
      </c>
      <c r="JI95">
        <v>25.000299999999999</v>
      </c>
      <c r="JJ95">
        <v>26.082100000000001</v>
      </c>
      <c r="JK95">
        <v>30.000399999999999</v>
      </c>
      <c r="JL95">
        <v>25.867599999999999</v>
      </c>
      <c r="JM95">
        <v>25.938500000000001</v>
      </c>
      <c r="JN95">
        <v>55.012900000000002</v>
      </c>
      <c r="JO95">
        <v>36.591900000000003</v>
      </c>
      <c r="JP95">
        <v>36.804600000000001</v>
      </c>
      <c r="JQ95">
        <v>25</v>
      </c>
      <c r="JR95">
        <v>1324.08</v>
      </c>
      <c r="JS95">
        <v>17.773299999999999</v>
      </c>
      <c r="JT95">
        <v>100.86499999999999</v>
      </c>
      <c r="JU95">
        <v>101.986</v>
      </c>
    </row>
    <row r="96" spans="1:281" x14ac:dyDescent="0.2">
      <c r="A96">
        <v>80</v>
      </c>
      <c r="B96">
        <v>1659024205</v>
      </c>
      <c r="C96">
        <v>486.5</v>
      </c>
      <c r="D96" t="s">
        <v>581</v>
      </c>
      <c r="E96" t="s">
        <v>582</v>
      </c>
      <c r="F96">
        <v>5</v>
      </c>
      <c r="G96" t="s">
        <v>415</v>
      </c>
      <c r="H96" t="s">
        <v>2741</v>
      </c>
      <c r="I96">
        <v>1659024197.2142861</v>
      </c>
      <c r="J96">
        <f t="shared" si="50"/>
        <v>4.7059095815987339E-3</v>
      </c>
      <c r="K96">
        <f t="shared" si="51"/>
        <v>4.7059095815987337</v>
      </c>
      <c r="L96">
        <f t="shared" si="52"/>
        <v>32.864339826966976</v>
      </c>
      <c r="M96">
        <f t="shared" si="53"/>
        <v>1223.463214285714</v>
      </c>
      <c r="N96">
        <f t="shared" si="54"/>
        <v>1005.326798980849</v>
      </c>
      <c r="O96">
        <f t="shared" si="55"/>
        <v>91.130685013082015</v>
      </c>
      <c r="P96">
        <f t="shared" si="56"/>
        <v>110.90427602168018</v>
      </c>
      <c r="Q96">
        <f t="shared" si="57"/>
        <v>0.2936142118678825</v>
      </c>
      <c r="R96">
        <f t="shared" si="58"/>
        <v>2.7594306069508803</v>
      </c>
      <c r="S96">
        <f t="shared" si="59"/>
        <v>0.27729633280363924</v>
      </c>
      <c r="T96">
        <f t="shared" si="60"/>
        <v>0.17470068861775409</v>
      </c>
      <c r="U96">
        <f t="shared" si="61"/>
        <v>321.50973321035332</v>
      </c>
      <c r="V96">
        <f t="shared" si="62"/>
        <v>27.554996203555142</v>
      </c>
      <c r="W96">
        <f t="shared" si="63"/>
        <v>27.09243571428572</v>
      </c>
      <c r="X96">
        <f t="shared" si="64"/>
        <v>3.5986369775054445</v>
      </c>
      <c r="Y96">
        <f t="shared" si="65"/>
        <v>59.457795257034817</v>
      </c>
      <c r="Z96">
        <f t="shared" si="66"/>
        <v>2.1087098580636616</v>
      </c>
      <c r="AA96">
        <f t="shared" si="67"/>
        <v>3.5465658438018979</v>
      </c>
      <c r="AB96">
        <f t="shared" si="68"/>
        <v>1.4899271194417829</v>
      </c>
      <c r="AC96">
        <f t="shared" si="69"/>
        <v>-207.53061254850417</v>
      </c>
      <c r="AD96">
        <f t="shared" si="70"/>
        <v>-36.910012134315807</v>
      </c>
      <c r="AE96">
        <f t="shared" si="71"/>
        <v>-2.8857747911952871</v>
      </c>
      <c r="AF96">
        <f t="shared" si="72"/>
        <v>74.183333736338071</v>
      </c>
      <c r="AG96">
        <f t="shared" si="73"/>
        <v>52.560028636417741</v>
      </c>
      <c r="AH96">
        <f t="shared" si="74"/>
        <v>4.7024606483088798</v>
      </c>
      <c r="AI96">
        <f t="shared" si="75"/>
        <v>32.864339826966976</v>
      </c>
      <c r="AJ96">
        <v>1333.9314267056279</v>
      </c>
      <c r="AK96">
        <v>1277.6372121212121</v>
      </c>
      <c r="AL96">
        <v>3.435828571428345</v>
      </c>
      <c r="AM96">
        <v>64.75</v>
      </c>
      <c r="AN96">
        <f t="shared" si="76"/>
        <v>4.7059095815987337</v>
      </c>
      <c r="AO96">
        <v>17.746767722069482</v>
      </c>
      <c r="AP96">
        <v>23.26165494505495</v>
      </c>
      <c r="AQ96">
        <v>-3.4869887031188451E-6</v>
      </c>
      <c r="AR96">
        <v>86.349674898157161</v>
      </c>
      <c r="AS96">
        <v>0</v>
      </c>
      <c r="AT96">
        <v>0</v>
      </c>
      <c r="AU96">
        <f t="shared" si="77"/>
        <v>1</v>
      </c>
      <c r="AV96">
        <f t="shared" si="78"/>
        <v>0</v>
      </c>
      <c r="AW96">
        <f t="shared" si="79"/>
        <v>47931.994939706448</v>
      </c>
      <c r="AX96" t="s">
        <v>416</v>
      </c>
      <c r="AY96" t="s">
        <v>416</v>
      </c>
      <c r="AZ96">
        <v>0</v>
      </c>
      <c r="BA96">
        <v>0</v>
      </c>
      <c r="BB96" t="e">
        <f t="shared" si="80"/>
        <v>#DIV/0!</v>
      </c>
      <c r="BC96">
        <v>0</v>
      </c>
      <c r="BD96" t="s">
        <v>416</v>
      </c>
      <c r="BE96" t="s">
        <v>416</v>
      </c>
      <c r="BF96">
        <v>0</v>
      </c>
      <c r="BG96">
        <v>0</v>
      </c>
      <c r="BH96" t="e">
        <f t="shared" si="81"/>
        <v>#DIV/0!</v>
      </c>
      <c r="BI96">
        <v>0.5</v>
      </c>
      <c r="BJ96">
        <f t="shared" si="82"/>
        <v>1681.1956710934476</v>
      </c>
      <c r="BK96">
        <f t="shared" si="83"/>
        <v>32.864339826966976</v>
      </c>
      <c r="BL96" t="e">
        <f t="shared" si="84"/>
        <v>#DIV/0!</v>
      </c>
      <c r="BM96">
        <f t="shared" si="85"/>
        <v>1.9548194414271868E-2</v>
      </c>
      <c r="BN96" t="e">
        <f t="shared" si="86"/>
        <v>#DIV/0!</v>
      </c>
      <c r="BO96" t="e">
        <f t="shared" si="87"/>
        <v>#DIV/0!</v>
      </c>
      <c r="BP96" t="s">
        <v>416</v>
      </c>
      <c r="BQ96">
        <v>0</v>
      </c>
      <c r="BR96" t="e">
        <f t="shared" si="88"/>
        <v>#DIV/0!</v>
      </c>
      <c r="BS96" t="e">
        <f t="shared" si="89"/>
        <v>#DIV/0!</v>
      </c>
      <c r="BT96" t="e">
        <f t="shared" si="90"/>
        <v>#DIV/0!</v>
      </c>
      <c r="BU96" t="e">
        <f t="shared" si="91"/>
        <v>#DIV/0!</v>
      </c>
      <c r="BV96" t="e">
        <f t="shared" si="92"/>
        <v>#DIV/0!</v>
      </c>
      <c r="BW96" t="e">
        <f t="shared" si="93"/>
        <v>#DIV/0!</v>
      </c>
      <c r="BX96" t="e">
        <f t="shared" si="94"/>
        <v>#DIV/0!</v>
      </c>
      <c r="BY96" t="e">
        <f t="shared" si="95"/>
        <v>#DIV/0!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 t="shared" si="96"/>
        <v>1999.9985714285719</v>
      </c>
      <c r="CS96">
        <f t="shared" si="97"/>
        <v>1681.1956710934476</v>
      </c>
      <c r="CT96">
        <f t="shared" si="98"/>
        <v>0.84059843597417783</v>
      </c>
      <c r="CU96">
        <f t="shared" si="99"/>
        <v>0.16075498143016334</v>
      </c>
      <c r="CV96">
        <v>6</v>
      </c>
      <c r="CW96">
        <v>0.5</v>
      </c>
      <c r="CX96" t="s">
        <v>417</v>
      </c>
      <c r="CY96">
        <v>2</v>
      </c>
      <c r="CZ96" t="b">
        <v>1</v>
      </c>
      <c r="DA96">
        <v>1659024197.2142861</v>
      </c>
      <c r="DB96">
        <v>1223.463214285714</v>
      </c>
      <c r="DC96">
        <v>1293.4282142857139</v>
      </c>
      <c r="DD96">
        <v>23.26266428571429</v>
      </c>
      <c r="DE96">
        <v>17.751846428571429</v>
      </c>
      <c r="DF96">
        <v>1218.2978571428571</v>
      </c>
      <c r="DG96">
        <v>22.957828571428571</v>
      </c>
      <c r="DH96">
        <v>500.07846428571429</v>
      </c>
      <c r="DI96">
        <v>90.547785714285709</v>
      </c>
      <c r="DJ96">
        <v>0.10003657142857141</v>
      </c>
      <c r="DK96">
        <v>26.844328571428569</v>
      </c>
      <c r="DL96">
        <v>27.09243571428572</v>
      </c>
      <c r="DM96">
        <v>999.9000000000002</v>
      </c>
      <c r="DN96">
        <v>0</v>
      </c>
      <c r="DO96">
        <v>0</v>
      </c>
      <c r="DP96">
        <v>10006.101071428569</v>
      </c>
      <c r="DQ96">
        <v>0</v>
      </c>
      <c r="DR96">
        <v>11.58647857142857</v>
      </c>
      <c r="DS96">
        <v>-69.964685714285707</v>
      </c>
      <c r="DT96">
        <v>1252.601071428571</v>
      </c>
      <c r="DU96">
        <v>1316.8032142857139</v>
      </c>
      <c r="DV96">
        <v>5.5108167857142858</v>
      </c>
      <c r="DW96">
        <v>1293.4282142857139</v>
      </c>
      <c r="DX96">
        <v>17.751846428571429</v>
      </c>
      <c r="DY96">
        <v>2.106381428571428</v>
      </c>
      <c r="DZ96">
        <v>1.607389642857143</v>
      </c>
      <c r="EA96">
        <v>18.267524999999999</v>
      </c>
      <c r="EB96">
        <v>14.029832142857151</v>
      </c>
      <c r="EC96">
        <v>1999.9985714285719</v>
      </c>
      <c r="ED96">
        <v>0.98000232142857135</v>
      </c>
      <c r="EE96">
        <v>1.9997753571428571E-2</v>
      </c>
      <c r="EF96">
        <v>0</v>
      </c>
      <c r="EG96">
        <v>785.70507142857161</v>
      </c>
      <c r="EH96">
        <v>5.000560000000001</v>
      </c>
      <c r="EI96">
        <v>15656.25357142857</v>
      </c>
      <c r="EJ96">
        <v>17294.864285714291</v>
      </c>
      <c r="EK96">
        <v>37.894857142857141</v>
      </c>
      <c r="EL96">
        <v>38.182571428571421</v>
      </c>
      <c r="EM96">
        <v>37.017535714285707</v>
      </c>
      <c r="EN96">
        <v>37.191535714285713</v>
      </c>
      <c r="EO96">
        <v>38.544285714285706</v>
      </c>
      <c r="EP96">
        <v>1955.1028571428569</v>
      </c>
      <c r="EQ96">
        <v>39.895714285714298</v>
      </c>
      <c r="ER96">
        <v>0</v>
      </c>
      <c r="ES96">
        <v>1659024205.8</v>
      </c>
      <c r="ET96">
        <v>0</v>
      </c>
      <c r="EU96">
        <v>785.64603846153852</v>
      </c>
      <c r="EV96">
        <v>-5.8424957218987306</v>
      </c>
      <c r="EW96">
        <v>-111.14871803597779</v>
      </c>
      <c r="EX96">
        <v>15656.134615384621</v>
      </c>
      <c r="EY96">
        <v>15</v>
      </c>
      <c r="EZ96">
        <v>0</v>
      </c>
      <c r="FA96" t="s">
        <v>418</v>
      </c>
      <c r="FB96">
        <v>1655239120</v>
      </c>
      <c r="FC96">
        <v>1655239135</v>
      </c>
      <c r="FD96">
        <v>0</v>
      </c>
      <c r="FE96">
        <v>-7.4999999999999997E-2</v>
      </c>
      <c r="FF96">
        <v>-2.7E-2</v>
      </c>
      <c r="FG96">
        <v>1.986</v>
      </c>
      <c r="FH96">
        <v>0.13900000000000001</v>
      </c>
      <c r="FI96">
        <v>420</v>
      </c>
      <c r="FJ96">
        <v>22</v>
      </c>
      <c r="FK96">
        <v>0.12</v>
      </c>
      <c r="FL96">
        <v>0.02</v>
      </c>
      <c r="FM96">
        <v>-69.963131707317075</v>
      </c>
      <c r="FN96">
        <v>-0.20543205574918341</v>
      </c>
      <c r="FO96">
        <v>8.226780610588473E-2</v>
      </c>
      <c r="FP96">
        <v>1</v>
      </c>
      <c r="FQ96">
        <v>786.04044117647072</v>
      </c>
      <c r="FR96">
        <v>-6.3229182588887722</v>
      </c>
      <c r="FS96">
        <v>0.65689976812549078</v>
      </c>
      <c r="FT96">
        <v>0</v>
      </c>
      <c r="FU96">
        <v>5.508664146341463</v>
      </c>
      <c r="FV96">
        <v>4.2115191637632658E-2</v>
      </c>
      <c r="FW96">
        <v>5.0511978659544977E-3</v>
      </c>
      <c r="FX96">
        <v>1</v>
      </c>
      <c r="FY96">
        <v>2</v>
      </c>
      <c r="FZ96">
        <v>3</v>
      </c>
      <c r="GA96" t="s">
        <v>446</v>
      </c>
      <c r="GB96">
        <v>2.9804300000000001</v>
      </c>
      <c r="GC96">
        <v>2.7284899999999999</v>
      </c>
      <c r="GD96">
        <v>0.18052399999999999</v>
      </c>
      <c r="GE96">
        <v>0.18814800000000001</v>
      </c>
      <c r="GF96">
        <v>0.105198</v>
      </c>
      <c r="GG96">
        <v>8.7711200000000003E-2</v>
      </c>
      <c r="GH96">
        <v>24573.599999999999</v>
      </c>
      <c r="GI96">
        <v>24015.5</v>
      </c>
      <c r="GJ96">
        <v>30513.4</v>
      </c>
      <c r="GK96">
        <v>29824.7</v>
      </c>
      <c r="GL96">
        <v>37672.300000000003</v>
      </c>
      <c r="GM96">
        <v>35832.9</v>
      </c>
      <c r="GN96">
        <v>46670.9</v>
      </c>
      <c r="GO96">
        <v>44352.9</v>
      </c>
      <c r="GP96">
        <v>1.88598</v>
      </c>
      <c r="GQ96">
        <v>1.85998</v>
      </c>
      <c r="GR96">
        <v>0.118949</v>
      </c>
      <c r="GS96">
        <v>0</v>
      </c>
      <c r="GT96">
        <v>25.150200000000002</v>
      </c>
      <c r="GU96">
        <v>999.9</v>
      </c>
      <c r="GV96">
        <v>52.7</v>
      </c>
      <c r="GW96">
        <v>30.9</v>
      </c>
      <c r="GX96">
        <v>26.1081</v>
      </c>
      <c r="GY96">
        <v>63.213500000000003</v>
      </c>
      <c r="GZ96">
        <v>25.136199999999999</v>
      </c>
      <c r="HA96">
        <v>1</v>
      </c>
      <c r="HB96">
        <v>-0.13525899999999999</v>
      </c>
      <c r="HC96">
        <v>0.23408499999999999</v>
      </c>
      <c r="HD96">
        <v>20.192</v>
      </c>
      <c r="HE96">
        <v>5.2297200000000004</v>
      </c>
      <c r="HF96">
        <v>11.968</v>
      </c>
      <c r="HG96">
        <v>4.9705000000000004</v>
      </c>
      <c r="HH96">
        <v>3.2895500000000002</v>
      </c>
      <c r="HI96">
        <v>9211</v>
      </c>
      <c r="HJ96">
        <v>9999</v>
      </c>
      <c r="HK96">
        <v>9999</v>
      </c>
      <c r="HL96">
        <v>295.3</v>
      </c>
      <c r="HM96">
        <v>4.9731500000000004</v>
      </c>
      <c r="HN96">
        <v>1.87784</v>
      </c>
      <c r="HO96">
        <v>1.87592</v>
      </c>
      <c r="HP96">
        <v>1.8788</v>
      </c>
      <c r="HQ96">
        <v>1.8754500000000001</v>
      </c>
      <c r="HR96">
        <v>1.8790199999999999</v>
      </c>
      <c r="HS96">
        <v>1.8761000000000001</v>
      </c>
      <c r="HT96">
        <v>1.8772899999999999</v>
      </c>
      <c r="HU96">
        <v>0</v>
      </c>
      <c r="HV96">
        <v>0</v>
      </c>
      <c r="HW96">
        <v>0</v>
      </c>
      <c r="HX96">
        <v>0</v>
      </c>
      <c r="HY96" t="s">
        <v>420</v>
      </c>
      <c r="HZ96" t="s">
        <v>421</v>
      </c>
      <c r="IA96" t="s">
        <v>422</v>
      </c>
      <c r="IB96" t="s">
        <v>422</v>
      </c>
      <c r="IC96" t="s">
        <v>422</v>
      </c>
      <c r="ID96" t="s">
        <v>422</v>
      </c>
      <c r="IE96">
        <v>0</v>
      </c>
      <c r="IF96">
        <v>100</v>
      </c>
      <c r="IG96">
        <v>100</v>
      </c>
      <c r="IH96">
        <v>5.21</v>
      </c>
      <c r="II96">
        <v>0.30480000000000002</v>
      </c>
      <c r="IJ96">
        <v>1.981763419366358</v>
      </c>
      <c r="IK96">
        <v>4.1594547590360449E-3</v>
      </c>
      <c r="IL96">
        <v>-1.867668404869411E-6</v>
      </c>
      <c r="IM96">
        <v>4.9096340421811042E-10</v>
      </c>
      <c r="IN96">
        <v>-2.3250521569731349E-2</v>
      </c>
      <c r="IO96">
        <v>5.6214120975847052E-3</v>
      </c>
      <c r="IP96">
        <v>3.6430730392419388E-4</v>
      </c>
      <c r="IQ96">
        <v>5.8048895600362112E-7</v>
      </c>
      <c r="IR96">
        <v>0</v>
      </c>
      <c r="IS96">
        <v>2100</v>
      </c>
      <c r="IT96">
        <v>1</v>
      </c>
      <c r="IU96">
        <v>26</v>
      </c>
      <c r="IV96">
        <v>63084.800000000003</v>
      </c>
      <c r="IW96">
        <v>63084.5</v>
      </c>
      <c r="IX96">
        <v>2.7746599999999999</v>
      </c>
      <c r="IY96">
        <v>2.5305200000000001</v>
      </c>
      <c r="IZ96">
        <v>1.39893</v>
      </c>
      <c r="JA96">
        <v>2.33765</v>
      </c>
      <c r="JB96">
        <v>1.4489700000000001</v>
      </c>
      <c r="JC96">
        <v>2.4609399999999999</v>
      </c>
      <c r="JD96">
        <v>38.354500000000002</v>
      </c>
      <c r="JE96">
        <v>23.973700000000001</v>
      </c>
      <c r="JF96">
        <v>18</v>
      </c>
      <c r="JG96">
        <v>492.291</v>
      </c>
      <c r="JH96">
        <v>447.51900000000001</v>
      </c>
      <c r="JI96">
        <v>25.000299999999999</v>
      </c>
      <c r="JJ96">
        <v>26.085999999999999</v>
      </c>
      <c r="JK96">
        <v>30.000299999999999</v>
      </c>
      <c r="JL96">
        <v>25.871400000000001</v>
      </c>
      <c r="JM96">
        <v>25.9419</v>
      </c>
      <c r="JN96">
        <v>55.540900000000001</v>
      </c>
      <c r="JO96">
        <v>36.591900000000003</v>
      </c>
      <c r="JP96">
        <v>36.426499999999997</v>
      </c>
      <c r="JQ96">
        <v>25</v>
      </c>
      <c r="JR96">
        <v>1337.43</v>
      </c>
      <c r="JS96">
        <v>17.771599999999999</v>
      </c>
      <c r="JT96">
        <v>100.866</v>
      </c>
      <c r="JU96">
        <v>101.98699999999999</v>
      </c>
    </row>
    <row r="97" spans="1:281" x14ac:dyDescent="0.2">
      <c r="A97">
        <v>81</v>
      </c>
      <c r="B97">
        <v>1659024210</v>
      </c>
      <c r="C97">
        <v>491.5</v>
      </c>
      <c r="D97" t="s">
        <v>583</v>
      </c>
      <c r="E97" t="s">
        <v>584</v>
      </c>
      <c r="F97">
        <v>5</v>
      </c>
      <c r="G97" t="s">
        <v>415</v>
      </c>
      <c r="H97" t="s">
        <v>2741</v>
      </c>
      <c r="I97">
        <v>1659024202.5</v>
      </c>
      <c r="J97">
        <f t="shared" si="50"/>
        <v>4.71123966948408E-3</v>
      </c>
      <c r="K97">
        <f t="shared" si="51"/>
        <v>4.7112396694840797</v>
      </c>
      <c r="L97">
        <f t="shared" si="52"/>
        <v>32.605922316602935</v>
      </c>
      <c r="M97">
        <f t="shared" si="53"/>
        <v>1241.2203703703699</v>
      </c>
      <c r="N97">
        <f t="shared" si="54"/>
        <v>1024.1603868585617</v>
      </c>
      <c r="O97">
        <f t="shared" si="55"/>
        <v>92.838213370298689</v>
      </c>
      <c r="P97">
        <f t="shared" si="56"/>
        <v>112.51429274418852</v>
      </c>
      <c r="Q97">
        <f t="shared" si="57"/>
        <v>0.29379056722186542</v>
      </c>
      <c r="R97">
        <f t="shared" si="58"/>
        <v>2.7595565943642439</v>
      </c>
      <c r="S97">
        <f t="shared" si="59"/>
        <v>0.27745436686181763</v>
      </c>
      <c r="T97">
        <f t="shared" si="60"/>
        <v>0.17480098149694295</v>
      </c>
      <c r="U97">
        <f t="shared" si="61"/>
        <v>321.51042957535191</v>
      </c>
      <c r="V97">
        <f t="shared" si="62"/>
        <v>27.55460540840987</v>
      </c>
      <c r="W97">
        <f t="shared" si="63"/>
        <v>27.09570740740741</v>
      </c>
      <c r="X97">
        <f t="shared" si="64"/>
        <v>3.5993280533834122</v>
      </c>
      <c r="Y97">
        <f t="shared" si="65"/>
        <v>59.449792805532198</v>
      </c>
      <c r="Z97">
        <f t="shared" si="66"/>
        <v>2.1085625556931467</v>
      </c>
      <c r="AA97">
        <f t="shared" si="67"/>
        <v>3.5467954658656624</v>
      </c>
      <c r="AB97">
        <f t="shared" si="68"/>
        <v>1.4907654976902656</v>
      </c>
      <c r="AC97">
        <f t="shared" si="69"/>
        <v>-207.76566942424793</v>
      </c>
      <c r="AD97">
        <f t="shared" si="70"/>
        <v>-37.234629671927969</v>
      </c>
      <c r="AE97">
        <f t="shared" si="71"/>
        <v>-2.9110854630549023</v>
      </c>
      <c r="AF97">
        <f t="shared" si="72"/>
        <v>73.599045016121096</v>
      </c>
      <c r="AG97">
        <f t="shared" si="73"/>
        <v>52.453029007882442</v>
      </c>
      <c r="AH97">
        <f t="shared" si="74"/>
        <v>4.708647557437831</v>
      </c>
      <c r="AI97">
        <f t="shared" si="75"/>
        <v>32.605922316602935</v>
      </c>
      <c r="AJ97">
        <v>1350.8962123809531</v>
      </c>
      <c r="AK97">
        <v>1294.906848484849</v>
      </c>
      <c r="AL97">
        <v>3.439352380952311</v>
      </c>
      <c r="AM97">
        <v>64.75</v>
      </c>
      <c r="AN97">
        <f t="shared" si="76"/>
        <v>4.7112396694840797</v>
      </c>
      <c r="AO97">
        <v>17.738266479688662</v>
      </c>
      <c r="AP97">
        <v>23.258862637362661</v>
      </c>
      <c r="AQ97">
        <v>-3.880008260967857E-7</v>
      </c>
      <c r="AR97">
        <v>86.349674898157161</v>
      </c>
      <c r="AS97">
        <v>0</v>
      </c>
      <c r="AT97">
        <v>0</v>
      </c>
      <c r="AU97">
        <f t="shared" si="77"/>
        <v>1</v>
      </c>
      <c r="AV97">
        <f t="shared" si="78"/>
        <v>0</v>
      </c>
      <c r="AW97">
        <f t="shared" si="79"/>
        <v>47935.250173984947</v>
      </c>
      <c r="AX97" t="s">
        <v>416</v>
      </c>
      <c r="AY97" t="s">
        <v>416</v>
      </c>
      <c r="AZ97">
        <v>0</v>
      </c>
      <c r="BA97">
        <v>0</v>
      </c>
      <c r="BB97" t="e">
        <f t="shared" si="80"/>
        <v>#DIV/0!</v>
      </c>
      <c r="BC97">
        <v>0</v>
      </c>
      <c r="BD97" t="s">
        <v>416</v>
      </c>
      <c r="BE97" t="s">
        <v>416</v>
      </c>
      <c r="BF97">
        <v>0</v>
      </c>
      <c r="BG97">
        <v>0</v>
      </c>
      <c r="BH97" t="e">
        <f t="shared" si="81"/>
        <v>#DIV/0!</v>
      </c>
      <c r="BI97">
        <v>0.5</v>
      </c>
      <c r="BJ97">
        <f t="shared" si="82"/>
        <v>1681.1979552203893</v>
      </c>
      <c r="BK97">
        <f t="shared" si="83"/>
        <v>32.605922316602935</v>
      </c>
      <c r="BL97" t="e">
        <f t="shared" si="84"/>
        <v>#DIV/0!</v>
      </c>
      <c r="BM97">
        <f t="shared" si="85"/>
        <v>1.9394457514866893E-2</v>
      </c>
      <c r="BN97" t="e">
        <f t="shared" si="86"/>
        <v>#DIV/0!</v>
      </c>
      <c r="BO97" t="e">
        <f t="shared" si="87"/>
        <v>#DIV/0!</v>
      </c>
      <c r="BP97" t="s">
        <v>416</v>
      </c>
      <c r="BQ97">
        <v>0</v>
      </c>
      <c r="BR97" t="e">
        <f t="shared" si="88"/>
        <v>#DIV/0!</v>
      </c>
      <c r="BS97" t="e">
        <f t="shared" si="89"/>
        <v>#DIV/0!</v>
      </c>
      <c r="BT97" t="e">
        <f t="shared" si="90"/>
        <v>#DIV/0!</v>
      </c>
      <c r="BU97" t="e">
        <f t="shared" si="91"/>
        <v>#DIV/0!</v>
      </c>
      <c r="BV97" t="e">
        <f t="shared" si="92"/>
        <v>#DIV/0!</v>
      </c>
      <c r="BW97" t="e">
        <f t="shared" si="93"/>
        <v>#DIV/0!</v>
      </c>
      <c r="BX97" t="e">
        <f t="shared" si="94"/>
        <v>#DIV/0!</v>
      </c>
      <c r="BY97" t="e">
        <f t="shared" si="95"/>
        <v>#DIV/0!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 t="shared" si="96"/>
        <v>2000.001111111111</v>
      </c>
      <c r="CS97">
        <f t="shared" si="97"/>
        <v>1681.1979552203893</v>
      </c>
      <c r="CT97">
        <f t="shared" si="98"/>
        <v>0.8405985106110222</v>
      </c>
      <c r="CU97">
        <f t="shared" si="99"/>
        <v>0.16075512547927293</v>
      </c>
      <c r="CV97">
        <v>6</v>
      </c>
      <c r="CW97">
        <v>0.5</v>
      </c>
      <c r="CX97" t="s">
        <v>417</v>
      </c>
      <c r="CY97">
        <v>2</v>
      </c>
      <c r="CZ97" t="b">
        <v>1</v>
      </c>
      <c r="DA97">
        <v>1659024202.5</v>
      </c>
      <c r="DB97">
        <v>1241.2203703703699</v>
      </c>
      <c r="DC97">
        <v>1311.15962962963</v>
      </c>
      <c r="DD97">
        <v>23.26096296296296</v>
      </c>
      <c r="DE97">
        <v>17.743418518518521</v>
      </c>
      <c r="DF97">
        <v>1236.024074074074</v>
      </c>
      <c r="DG97">
        <v>22.956170370370369</v>
      </c>
      <c r="DH97">
        <v>500.12681481481479</v>
      </c>
      <c r="DI97">
        <v>90.548096296296293</v>
      </c>
      <c r="DJ97">
        <v>0.1000234333333333</v>
      </c>
      <c r="DK97">
        <v>26.845429629629638</v>
      </c>
      <c r="DL97">
        <v>27.09570740740741</v>
      </c>
      <c r="DM97">
        <v>999.90000000000009</v>
      </c>
      <c r="DN97">
        <v>0</v>
      </c>
      <c r="DO97">
        <v>0</v>
      </c>
      <c r="DP97">
        <v>10006.812222222219</v>
      </c>
      <c r="DQ97">
        <v>0</v>
      </c>
      <c r="DR97">
        <v>11.58798518518519</v>
      </c>
      <c r="DS97">
        <v>-69.937640740740733</v>
      </c>
      <c r="DT97">
        <v>1270.7803703703701</v>
      </c>
      <c r="DU97">
        <v>1334.8429629629629</v>
      </c>
      <c r="DV97">
        <v>5.5175485185185194</v>
      </c>
      <c r="DW97">
        <v>1311.15962962963</v>
      </c>
      <c r="DX97">
        <v>17.743418518518521</v>
      </c>
      <c r="DY97">
        <v>2.1062348148148149</v>
      </c>
      <c r="DZ97">
        <v>1.6066325925925931</v>
      </c>
      <c r="EA97">
        <v>18.266414814814819</v>
      </c>
      <c r="EB97">
        <v>14.022559259259261</v>
      </c>
      <c r="EC97">
        <v>2000.001111111111</v>
      </c>
      <c r="ED97">
        <v>0.98000018518518517</v>
      </c>
      <c r="EE97">
        <v>1.9999814814814821E-2</v>
      </c>
      <c r="EF97">
        <v>0</v>
      </c>
      <c r="EG97">
        <v>785.17199999999991</v>
      </c>
      <c r="EH97">
        <v>5.000560000000001</v>
      </c>
      <c r="EI97">
        <v>15646.62962962963</v>
      </c>
      <c r="EJ97">
        <v>17294.87407407408</v>
      </c>
      <c r="EK97">
        <v>37.948851851851849</v>
      </c>
      <c r="EL97">
        <v>38.186999999999998</v>
      </c>
      <c r="EM97">
        <v>37.02759259259259</v>
      </c>
      <c r="EN97">
        <v>37.18240740740741</v>
      </c>
      <c r="EO97">
        <v>38.545925925925928</v>
      </c>
      <c r="EP97">
        <v>1955.10037037037</v>
      </c>
      <c r="EQ97">
        <v>39.900740740740737</v>
      </c>
      <c r="ER97">
        <v>0</v>
      </c>
      <c r="ES97">
        <v>1659024211.2</v>
      </c>
      <c r="ET97">
        <v>0</v>
      </c>
      <c r="EU97">
        <v>785.09067999999979</v>
      </c>
      <c r="EV97">
        <v>-7.1156153746160022</v>
      </c>
      <c r="EW97">
        <v>-107.5076923217641</v>
      </c>
      <c r="EX97">
        <v>15645.8</v>
      </c>
      <c r="EY97">
        <v>15</v>
      </c>
      <c r="EZ97">
        <v>0</v>
      </c>
      <c r="FA97" t="s">
        <v>418</v>
      </c>
      <c r="FB97">
        <v>1655239120</v>
      </c>
      <c r="FC97">
        <v>1655239135</v>
      </c>
      <c r="FD97">
        <v>0</v>
      </c>
      <c r="FE97">
        <v>-7.4999999999999997E-2</v>
      </c>
      <c r="FF97">
        <v>-2.7E-2</v>
      </c>
      <c r="FG97">
        <v>1.986</v>
      </c>
      <c r="FH97">
        <v>0.13900000000000001</v>
      </c>
      <c r="FI97">
        <v>420</v>
      </c>
      <c r="FJ97">
        <v>22</v>
      </c>
      <c r="FK97">
        <v>0.12</v>
      </c>
      <c r="FL97">
        <v>0.02</v>
      </c>
      <c r="FM97">
        <v>-69.938365000000005</v>
      </c>
      <c r="FN97">
        <v>0.29790393996259112</v>
      </c>
      <c r="FO97">
        <v>7.5085103549239432E-2</v>
      </c>
      <c r="FP97">
        <v>1</v>
      </c>
      <c r="FQ97">
        <v>785.45755882352933</v>
      </c>
      <c r="FR97">
        <v>-6.1360275000174056</v>
      </c>
      <c r="FS97">
        <v>0.63750198113540035</v>
      </c>
      <c r="FT97">
        <v>0</v>
      </c>
      <c r="FU97">
        <v>5.5137712499999996</v>
      </c>
      <c r="FV97">
        <v>6.7183227016884922E-2</v>
      </c>
      <c r="FW97">
        <v>6.9487539125730252E-3</v>
      </c>
      <c r="FX97">
        <v>1</v>
      </c>
      <c r="FY97">
        <v>2</v>
      </c>
      <c r="FZ97">
        <v>3</v>
      </c>
      <c r="GA97" t="s">
        <v>446</v>
      </c>
      <c r="GB97">
        <v>2.98027</v>
      </c>
      <c r="GC97">
        <v>2.7281900000000001</v>
      </c>
      <c r="GD97">
        <v>0.182005</v>
      </c>
      <c r="GE97">
        <v>0.189606</v>
      </c>
      <c r="GF97">
        <v>0.105188</v>
      </c>
      <c r="GG97">
        <v>8.7670899999999996E-2</v>
      </c>
      <c r="GH97">
        <v>24528.6</v>
      </c>
      <c r="GI97">
        <v>23972.400000000001</v>
      </c>
      <c r="GJ97">
        <v>30512.7</v>
      </c>
      <c r="GK97">
        <v>29824.799999999999</v>
      </c>
      <c r="GL97">
        <v>37672.199999999997</v>
      </c>
      <c r="GM97">
        <v>35834.6</v>
      </c>
      <c r="GN97">
        <v>46670.2</v>
      </c>
      <c r="GO97">
        <v>44352.800000000003</v>
      </c>
      <c r="GP97">
        <v>1.88595</v>
      </c>
      <c r="GQ97">
        <v>1.8597999999999999</v>
      </c>
      <c r="GR97">
        <v>0.118501</v>
      </c>
      <c r="GS97">
        <v>0</v>
      </c>
      <c r="GT97">
        <v>25.150300000000001</v>
      </c>
      <c r="GU97">
        <v>999.9</v>
      </c>
      <c r="GV97">
        <v>52.6</v>
      </c>
      <c r="GW97">
        <v>30.9</v>
      </c>
      <c r="GX97">
        <v>26.060400000000001</v>
      </c>
      <c r="GY97">
        <v>62.8035</v>
      </c>
      <c r="GZ97">
        <v>25.2043</v>
      </c>
      <c r="HA97">
        <v>1</v>
      </c>
      <c r="HB97">
        <v>-7.0266800000000004E-2</v>
      </c>
      <c r="HC97">
        <v>0.165825</v>
      </c>
      <c r="HD97">
        <v>20.192</v>
      </c>
      <c r="HE97">
        <v>5.22912</v>
      </c>
      <c r="HF97">
        <v>11.968</v>
      </c>
      <c r="HG97">
        <v>4.9705000000000004</v>
      </c>
      <c r="HH97">
        <v>3.2894999999999999</v>
      </c>
      <c r="HI97">
        <v>9211</v>
      </c>
      <c r="HJ97">
        <v>9999</v>
      </c>
      <c r="HK97">
        <v>9999</v>
      </c>
      <c r="HL97">
        <v>295.3</v>
      </c>
      <c r="HM97">
        <v>4.9731199999999998</v>
      </c>
      <c r="HN97">
        <v>1.87788</v>
      </c>
      <c r="HO97">
        <v>1.8759399999999999</v>
      </c>
      <c r="HP97">
        <v>1.8788100000000001</v>
      </c>
      <c r="HQ97">
        <v>1.8754500000000001</v>
      </c>
      <c r="HR97">
        <v>1.87907</v>
      </c>
      <c r="HS97">
        <v>1.8761699999999999</v>
      </c>
      <c r="HT97">
        <v>1.8772899999999999</v>
      </c>
      <c r="HU97">
        <v>0</v>
      </c>
      <c r="HV97">
        <v>0</v>
      </c>
      <c r="HW97">
        <v>0</v>
      </c>
      <c r="HX97">
        <v>0</v>
      </c>
      <c r="HY97" t="s">
        <v>420</v>
      </c>
      <c r="HZ97" t="s">
        <v>421</v>
      </c>
      <c r="IA97" t="s">
        <v>422</v>
      </c>
      <c r="IB97" t="s">
        <v>422</v>
      </c>
      <c r="IC97" t="s">
        <v>422</v>
      </c>
      <c r="ID97" t="s">
        <v>422</v>
      </c>
      <c r="IE97">
        <v>0</v>
      </c>
      <c r="IF97">
        <v>100</v>
      </c>
      <c r="IG97">
        <v>100</v>
      </c>
      <c r="IH97">
        <v>5.25</v>
      </c>
      <c r="II97">
        <v>0.30480000000000002</v>
      </c>
      <c r="IJ97">
        <v>1.981763419366358</v>
      </c>
      <c r="IK97">
        <v>4.1594547590360449E-3</v>
      </c>
      <c r="IL97">
        <v>-1.867668404869411E-6</v>
      </c>
      <c r="IM97">
        <v>4.9096340421811042E-10</v>
      </c>
      <c r="IN97">
        <v>-2.3250521569731349E-2</v>
      </c>
      <c r="IO97">
        <v>5.6214120975847052E-3</v>
      </c>
      <c r="IP97">
        <v>3.6430730392419388E-4</v>
      </c>
      <c r="IQ97">
        <v>5.8048895600362112E-7</v>
      </c>
      <c r="IR97">
        <v>0</v>
      </c>
      <c r="IS97">
        <v>2100</v>
      </c>
      <c r="IT97">
        <v>1</v>
      </c>
      <c r="IU97">
        <v>26</v>
      </c>
      <c r="IV97">
        <v>63084.800000000003</v>
      </c>
      <c r="IW97">
        <v>63084.6</v>
      </c>
      <c r="IX97">
        <v>2.8027299999999999</v>
      </c>
      <c r="IY97">
        <v>2.52441</v>
      </c>
      <c r="IZ97">
        <v>1.39893</v>
      </c>
      <c r="JA97">
        <v>2.33765</v>
      </c>
      <c r="JB97">
        <v>1.4489700000000001</v>
      </c>
      <c r="JC97">
        <v>2.47803</v>
      </c>
      <c r="JD97">
        <v>38.354500000000002</v>
      </c>
      <c r="JE97">
        <v>23.956199999999999</v>
      </c>
      <c r="JF97">
        <v>18</v>
      </c>
      <c r="JG97">
        <v>492.30399999999997</v>
      </c>
      <c r="JH97">
        <v>447.44099999999997</v>
      </c>
      <c r="JI97">
        <v>25.0002</v>
      </c>
      <c r="JJ97">
        <v>26.089300000000001</v>
      </c>
      <c r="JK97">
        <v>30.000299999999999</v>
      </c>
      <c r="JL97">
        <v>25.875299999999999</v>
      </c>
      <c r="JM97">
        <v>25.945699999999999</v>
      </c>
      <c r="JN97">
        <v>56.1158</v>
      </c>
      <c r="JO97">
        <v>36.591900000000003</v>
      </c>
      <c r="JP97">
        <v>36.426499999999997</v>
      </c>
      <c r="JQ97">
        <v>25</v>
      </c>
      <c r="JR97">
        <v>1357.47</v>
      </c>
      <c r="JS97">
        <v>17.773</v>
      </c>
      <c r="JT97">
        <v>100.864</v>
      </c>
      <c r="JU97">
        <v>101.98699999999999</v>
      </c>
    </row>
    <row r="98" spans="1:281" x14ac:dyDescent="0.2">
      <c r="A98">
        <v>82</v>
      </c>
      <c r="B98">
        <v>1659024215</v>
      </c>
      <c r="C98">
        <v>496.5</v>
      </c>
      <c r="D98" t="s">
        <v>585</v>
      </c>
      <c r="E98" t="s">
        <v>586</v>
      </c>
      <c r="F98">
        <v>5</v>
      </c>
      <c r="G98" t="s">
        <v>415</v>
      </c>
      <c r="H98" t="s">
        <v>2741</v>
      </c>
      <c r="I98">
        <v>1659024207.2142861</v>
      </c>
      <c r="J98">
        <f t="shared" si="50"/>
        <v>4.7110353554337733E-3</v>
      </c>
      <c r="K98">
        <f t="shared" si="51"/>
        <v>4.7110353554337729</v>
      </c>
      <c r="L98">
        <f t="shared" si="52"/>
        <v>32.438981507005089</v>
      </c>
      <c r="M98">
        <f t="shared" si="53"/>
        <v>1257.1057142857139</v>
      </c>
      <c r="N98">
        <f t="shared" si="54"/>
        <v>1040.6204889377573</v>
      </c>
      <c r="O98">
        <f t="shared" si="55"/>
        <v>94.330068790647118</v>
      </c>
      <c r="P98">
        <f t="shared" si="56"/>
        <v>113.95400125816644</v>
      </c>
      <c r="Q98">
        <f t="shared" si="57"/>
        <v>0.29387238509292429</v>
      </c>
      <c r="R98">
        <f t="shared" si="58"/>
        <v>2.7587221247570501</v>
      </c>
      <c r="S98">
        <f t="shared" si="59"/>
        <v>0.27752270745138485</v>
      </c>
      <c r="T98">
        <f t="shared" si="60"/>
        <v>0.17484480123949725</v>
      </c>
      <c r="U98">
        <f t="shared" si="61"/>
        <v>321.5101892103541</v>
      </c>
      <c r="V98">
        <f t="shared" si="62"/>
        <v>27.554722373089465</v>
      </c>
      <c r="W98">
        <f t="shared" si="63"/>
        <v>27.092725000000002</v>
      </c>
      <c r="X98">
        <f t="shared" si="64"/>
        <v>3.5986980783174998</v>
      </c>
      <c r="Y98">
        <f t="shared" si="65"/>
        <v>59.444584745342986</v>
      </c>
      <c r="Z98">
        <f t="shared" si="66"/>
        <v>2.108360880383287</v>
      </c>
      <c r="AA98">
        <f t="shared" si="67"/>
        <v>3.5467669417077734</v>
      </c>
      <c r="AB98">
        <f t="shared" si="68"/>
        <v>1.4903371979342128</v>
      </c>
      <c r="AC98">
        <f t="shared" si="69"/>
        <v>-207.75665917462939</v>
      </c>
      <c r="AD98">
        <f t="shared" si="70"/>
        <v>-36.800143956941461</v>
      </c>
      <c r="AE98">
        <f t="shared" si="71"/>
        <v>-2.8779417933811904</v>
      </c>
      <c r="AF98">
        <f t="shared" si="72"/>
        <v>74.075444285402057</v>
      </c>
      <c r="AG98">
        <f t="shared" si="73"/>
        <v>52.325915568734381</v>
      </c>
      <c r="AH98">
        <f t="shared" si="74"/>
        <v>4.7112798387932218</v>
      </c>
      <c r="AI98">
        <f t="shared" si="75"/>
        <v>32.438981507005089</v>
      </c>
      <c r="AJ98">
        <v>1367.9734503419911</v>
      </c>
      <c r="AK98">
        <v>1312.166787878788</v>
      </c>
      <c r="AL98">
        <v>3.4444761904761738</v>
      </c>
      <c r="AM98">
        <v>64.75</v>
      </c>
      <c r="AN98">
        <f t="shared" si="76"/>
        <v>4.7110353554337729</v>
      </c>
      <c r="AO98">
        <v>17.732284163050139</v>
      </c>
      <c r="AP98">
        <v>23.252470329670349</v>
      </c>
      <c r="AQ98">
        <v>-9.3068444745957917E-6</v>
      </c>
      <c r="AR98">
        <v>86.349674898157161</v>
      </c>
      <c r="AS98">
        <v>0</v>
      </c>
      <c r="AT98">
        <v>0</v>
      </c>
      <c r="AU98">
        <f t="shared" si="77"/>
        <v>1</v>
      </c>
      <c r="AV98">
        <f t="shared" si="78"/>
        <v>0</v>
      </c>
      <c r="AW98">
        <f t="shared" si="79"/>
        <v>47912.586719063911</v>
      </c>
      <c r="AX98" t="s">
        <v>416</v>
      </c>
      <c r="AY98" t="s">
        <v>416</v>
      </c>
      <c r="AZ98">
        <v>0</v>
      </c>
      <c r="BA98">
        <v>0</v>
      </c>
      <c r="BB98" t="e">
        <f t="shared" si="80"/>
        <v>#DIV/0!</v>
      </c>
      <c r="BC98">
        <v>0</v>
      </c>
      <c r="BD98" t="s">
        <v>416</v>
      </c>
      <c r="BE98" t="s">
        <v>416</v>
      </c>
      <c r="BF98">
        <v>0</v>
      </c>
      <c r="BG98">
        <v>0</v>
      </c>
      <c r="BH98" t="e">
        <f t="shared" si="81"/>
        <v>#DIV/0!</v>
      </c>
      <c r="BI98">
        <v>0.5</v>
      </c>
      <c r="BJ98">
        <f t="shared" si="82"/>
        <v>1681.1980710934472</v>
      </c>
      <c r="BK98">
        <f t="shared" si="83"/>
        <v>32.438981507005089</v>
      </c>
      <c r="BL98" t="e">
        <f t="shared" si="84"/>
        <v>#DIV/0!</v>
      </c>
      <c r="BM98">
        <f t="shared" si="85"/>
        <v>1.9295157462265497E-2</v>
      </c>
      <c r="BN98" t="e">
        <f t="shared" si="86"/>
        <v>#DIV/0!</v>
      </c>
      <c r="BO98" t="e">
        <f t="shared" si="87"/>
        <v>#DIV/0!</v>
      </c>
      <c r="BP98" t="s">
        <v>416</v>
      </c>
      <c r="BQ98">
        <v>0</v>
      </c>
      <c r="BR98" t="e">
        <f t="shared" si="88"/>
        <v>#DIV/0!</v>
      </c>
      <c r="BS98" t="e">
        <f t="shared" si="89"/>
        <v>#DIV/0!</v>
      </c>
      <c r="BT98" t="e">
        <f t="shared" si="90"/>
        <v>#DIV/0!</v>
      </c>
      <c r="BU98" t="e">
        <f t="shared" si="91"/>
        <v>#DIV/0!</v>
      </c>
      <c r="BV98" t="e">
        <f t="shared" si="92"/>
        <v>#DIV/0!</v>
      </c>
      <c r="BW98" t="e">
        <f t="shared" si="93"/>
        <v>#DIV/0!</v>
      </c>
      <c r="BX98" t="e">
        <f t="shared" si="94"/>
        <v>#DIV/0!</v>
      </c>
      <c r="BY98" t="e">
        <f t="shared" si="95"/>
        <v>#DIV/0!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 t="shared" si="96"/>
        <v>2000.0014285714281</v>
      </c>
      <c r="CS98">
        <f t="shared" si="97"/>
        <v>1681.1980710934472</v>
      </c>
      <c r="CT98">
        <f t="shared" si="98"/>
        <v>0.84059843511927013</v>
      </c>
      <c r="CU98">
        <f t="shared" si="99"/>
        <v>0.16075497978019154</v>
      </c>
      <c r="CV98">
        <v>6</v>
      </c>
      <c r="CW98">
        <v>0.5</v>
      </c>
      <c r="CX98" t="s">
        <v>417</v>
      </c>
      <c r="CY98">
        <v>2</v>
      </c>
      <c r="CZ98" t="b">
        <v>1</v>
      </c>
      <c r="DA98">
        <v>1659024207.2142861</v>
      </c>
      <c r="DB98">
        <v>1257.1057142857139</v>
      </c>
      <c r="DC98">
        <v>1326.982857142857</v>
      </c>
      <c r="DD98">
        <v>23.258792857142851</v>
      </c>
      <c r="DE98">
        <v>17.738414285714281</v>
      </c>
      <c r="DF98">
        <v>1251.8800000000001</v>
      </c>
      <c r="DG98">
        <v>22.954049999999999</v>
      </c>
      <c r="DH98">
        <v>500.15060714285721</v>
      </c>
      <c r="DI98">
        <v>90.547878571428583</v>
      </c>
      <c r="DJ98">
        <v>0.1000279357142857</v>
      </c>
      <c r="DK98">
        <v>26.845292857142859</v>
      </c>
      <c r="DL98">
        <v>27.092725000000002</v>
      </c>
      <c r="DM98">
        <v>999.9000000000002</v>
      </c>
      <c r="DN98">
        <v>0</v>
      </c>
      <c r="DO98">
        <v>0</v>
      </c>
      <c r="DP98">
        <v>10001.899285714289</v>
      </c>
      <c r="DQ98">
        <v>0</v>
      </c>
      <c r="DR98">
        <v>11.58751428571429</v>
      </c>
      <c r="DS98">
        <v>-69.87688571428572</v>
      </c>
      <c r="DT98">
        <v>1287.0407142857141</v>
      </c>
      <c r="DU98">
        <v>1350.9460714285719</v>
      </c>
      <c r="DV98">
        <v>5.5203764285714287</v>
      </c>
      <c r="DW98">
        <v>1326.982857142857</v>
      </c>
      <c r="DX98">
        <v>17.738414285714281</v>
      </c>
      <c r="DY98">
        <v>2.1060339285714291</v>
      </c>
      <c r="DZ98">
        <v>1.606176071428572</v>
      </c>
      <c r="EA98">
        <v>18.26488214285714</v>
      </c>
      <c r="EB98">
        <v>14.018178571428569</v>
      </c>
      <c r="EC98">
        <v>2000.0014285714281</v>
      </c>
      <c r="ED98">
        <v>0.98000235714285699</v>
      </c>
      <c r="EE98">
        <v>1.9997746428571429E-2</v>
      </c>
      <c r="EF98">
        <v>0</v>
      </c>
      <c r="EG98">
        <v>784.72139285714275</v>
      </c>
      <c r="EH98">
        <v>5.000560000000001</v>
      </c>
      <c r="EI98">
        <v>15638.257142857139</v>
      </c>
      <c r="EJ98">
        <v>17294.889285714289</v>
      </c>
      <c r="EK98">
        <v>37.932821428571422</v>
      </c>
      <c r="EL98">
        <v>38.186999999999998</v>
      </c>
      <c r="EM98">
        <v>37.040035714285708</v>
      </c>
      <c r="EN98">
        <v>37.182571428571428</v>
      </c>
      <c r="EO98">
        <v>38.542071428571433</v>
      </c>
      <c r="EP98">
        <v>1955.1057142857139</v>
      </c>
      <c r="EQ98">
        <v>39.895714285714298</v>
      </c>
      <c r="ER98">
        <v>0</v>
      </c>
      <c r="ES98">
        <v>1659024216</v>
      </c>
      <c r="ET98">
        <v>0</v>
      </c>
      <c r="EU98">
        <v>784.65323999999998</v>
      </c>
      <c r="EV98">
        <v>-5.0485384465625351</v>
      </c>
      <c r="EW98">
        <v>-103.8461537042612</v>
      </c>
      <c r="EX98">
        <v>15637.268</v>
      </c>
      <c r="EY98">
        <v>15</v>
      </c>
      <c r="EZ98">
        <v>0</v>
      </c>
      <c r="FA98" t="s">
        <v>418</v>
      </c>
      <c r="FB98">
        <v>1655239120</v>
      </c>
      <c r="FC98">
        <v>1655239135</v>
      </c>
      <c r="FD98">
        <v>0</v>
      </c>
      <c r="FE98">
        <v>-7.4999999999999997E-2</v>
      </c>
      <c r="FF98">
        <v>-2.7E-2</v>
      </c>
      <c r="FG98">
        <v>1.986</v>
      </c>
      <c r="FH98">
        <v>0.13900000000000001</v>
      </c>
      <c r="FI98">
        <v>420</v>
      </c>
      <c r="FJ98">
        <v>22</v>
      </c>
      <c r="FK98">
        <v>0.12</v>
      </c>
      <c r="FL98">
        <v>0.02</v>
      </c>
      <c r="FM98">
        <v>-69.892224390243896</v>
      </c>
      <c r="FN98">
        <v>0.64290104529629499</v>
      </c>
      <c r="FO98">
        <v>0.1067599947465659</v>
      </c>
      <c r="FP98">
        <v>0</v>
      </c>
      <c r="FQ98">
        <v>784.97847058823527</v>
      </c>
      <c r="FR98">
        <v>-5.9440183250219292</v>
      </c>
      <c r="FS98">
        <v>0.61934492125783802</v>
      </c>
      <c r="FT98">
        <v>0</v>
      </c>
      <c r="FU98">
        <v>5.5183</v>
      </c>
      <c r="FV98">
        <v>4.9313101045300907E-2</v>
      </c>
      <c r="FW98">
        <v>6.0072638956678616E-3</v>
      </c>
      <c r="FX98">
        <v>1</v>
      </c>
      <c r="FY98">
        <v>1</v>
      </c>
      <c r="FZ98">
        <v>3</v>
      </c>
      <c r="GA98" t="s">
        <v>419</v>
      </c>
      <c r="GB98">
        <v>2.9802900000000001</v>
      </c>
      <c r="GC98">
        <v>2.7283200000000001</v>
      </c>
      <c r="GD98">
        <v>0.18348500000000001</v>
      </c>
      <c r="GE98">
        <v>0.191027</v>
      </c>
      <c r="GF98">
        <v>0.105172</v>
      </c>
      <c r="GG98">
        <v>8.7666300000000003E-2</v>
      </c>
      <c r="GH98">
        <v>24483.8</v>
      </c>
      <c r="GI98">
        <v>23930.1</v>
      </c>
      <c r="GJ98">
        <v>30512.2</v>
      </c>
      <c r="GK98">
        <v>29824.5</v>
      </c>
      <c r="GL98">
        <v>37672.199999999997</v>
      </c>
      <c r="GM98">
        <v>35834.699999999997</v>
      </c>
      <c r="GN98">
        <v>46669.1</v>
      </c>
      <c r="GO98">
        <v>44352.7</v>
      </c>
      <c r="GP98">
        <v>1.8858200000000001</v>
      </c>
      <c r="GQ98">
        <v>1.8597999999999999</v>
      </c>
      <c r="GR98">
        <v>0.11898599999999999</v>
      </c>
      <c r="GS98">
        <v>0</v>
      </c>
      <c r="GT98">
        <v>25.150300000000001</v>
      </c>
      <c r="GU98">
        <v>999.9</v>
      </c>
      <c r="GV98">
        <v>52.6</v>
      </c>
      <c r="GW98">
        <v>30.9</v>
      </c>
      <c r="GX98">
        <v>26.057500000000001</v>
      </c>
      <c r="GY98">
        <v>62.8735</v>
      </c>
      <c r="GZ98">
        <v>24.992000000000001</v>
      </c>
      <c r="HA98">
        <v>1</v>
      </c>
      <c r="HB98">
        <v>-0.13458100000000001</v>
      </c>
      <c r="HC98">
        <v>0.23538899999999999</v>
      </c>
      <c r="HD98">
        <v>20.192299999999999</v>
      </c>
      <c r="HE98">
        <v>5.23062</v>
      </c>
      <c r="HF98">
        <v>11.968</v>
      </c>
      <c r="HG98">
        <v>4.9708500000000004</v>
      </c>
      <c r="HH98">
        <v>3.2894999999999999</v>
      </c>
      <c r="HI98">
        <v>9211.2000000000007</v>
      </c>
      <c r="HJ98">
        <v>9999</v>
      </c>
      <c r="HK98">
        <v>9999</v>
      </c>
      <c r="HL98">
        <v>295.3</v>
      </c>
      <c r="HM98">
        <v>4.97309</v>
      </c>
      <c r="HN98">
        <v>1.87785</v>
      </c>
      <c r="HO98">
        <v>1.8759300000000001</v>
      </c>
      <c r="HP98">
        <v>1.8788</v>
      </c>
      <c r="HQ98">
        <v>1.87544</v>
      </c>
      <c r="HR98">
        <v>1.8790199999999999</v>
      </c>
      <c r="HS98">
        <v>1.87615</v>
      </c>
      <c r="HT98">
        <v>1.8772899999999999</v>
      </c>
      <c r="HU98">
        <v>0</v>
      </c>
      <c r="HV98">
        <v>0</v>
      </c>
      <c r="HW98">
        <v>0</v>
      </c>
      <c r="HX98">
        <v>0</v>
      </c>
      <c r="HY98" t="s">
        <v>420</v>
      </c>
      <c r="HZ98" t="s">
        <v>421</v>
      </c>
      <c r="IA98" t="s">
        <v>422</v>
      </c>
      <c r="IB98" t="s">
        <v>422</v>
      </c>
      <c r="IC98" t="s">
        <v>422</v>
      </c>
      <c r="ID98" t="s">
        <v>422</v>
      </c>
      <c r="IE98">
        <v>0</v>
      </c>
      <c r="IF98">
        <v>100</v>
      </c>
      <c r="IG98">
        <v>100</v>
      </c>
      <c r="IH98">
        <v>5.27</v>
      </c>
      <c r="II98">
        <v>0.30470000000000003</v>
      </c>
      <c r="IJ98">
        <v>1.981763419366358</v>
      </c>
      <c r="IK98">
        <v>4.1594547590360449E-3</v>
      </c>
      <c r="IL98">
        <v>-1.867668404869411E-6</v>
      </c>
      <c r="IM98">
        <v>4.9096340421811042E-10</v>
      </c>
      <c r="IN98">
        <v>-2.3250521569731349E-2</v>
      </c>
      <c r="IO98">
        <v>5.6214120975847052E-3</v>
      </c>
      <c r="IP98">
        <v>3.6430730392419388E-4</v>
      </c>
      <c r="IQ98">
        <v>5.8048895600362112E-7</v>
      </c>
      <c r="IR98">
        <v>0</v>
      </c>
      <c r="IS98">
        <v>2100</v>
      </c>
      <c r="IT98">
        <v>1</v>
      </c>
      <c r="IU98">
        <v>26</v>
      </c>
      <c r="IV98">
        <v>63084.9</v>
      </c>
      <c r="IW98">
        <v>63084.7</v>
      </c>
      <c r="IX98">
        <v>2.8271500000000001</v>
      </c>
      <c r="IY98">
        <v>2.52075</v>
      </c>
      <c r="IZ98">
        <v>1.39893</v>
      </c>
      <c r="JA98">
        <v>2.33765</v>
      </c>
      <c r="JB98">
        <v>1.4489700000000001</v>
      </c>
      <c r="JC98">
        <v>2.4597199999999999</v>
      </c>
      <c r="JD98">
        <v>38.354500000000002</v>
      </c>
      <c r="JE98">
        <v>23.973700000000001</v>
      </c>
      <c r="JF98">
        <v>18</v>
      </c>
      <c r="JG98">
        <v>492.255</v>
      </c>
      <c r="JH98">
        <v>447.47</v>
      </c>
      <c r="JI98">
        <v>25.0001</v>
      </c>
      <c r="JJ98">
        <v>26.0931</v>
      </c>
      <c r="JK98">
        <v>30.000499999999999</v>
      </c>
      <c r="JL98">
        <v>25.878</v>
      </c>
      <c r="JM98">
        <v>25.949400000000001</v>
      </c>
      <c r="JN98">
        <v>56.638500000000001</v>
      </c>
      <c r="JO98">
        <v>36.591900000000003</v>
      </c>
      <c r="JP98">
        <v>36.0426</v>
      </c>
      <c r="JQ98">
        <v>25</v>
      </c>
      <c r="JR98">
        <v>1370.83</v>
      </c>
      <c r="JS98">
        <v>17.773800000000001</v>
      </c>
      <c r="JT98">
        <v>100.86199999999999</v>
      </c>
      <c r="JU98">
        <v>101.986</v>
      </c>
    </row>
    <row r="99" spans="1:281" x14ac:dyDescent="0.2">
      <c r="A99">
        <v>83</v>
      </c>
      <c r="B99">
        <v>1659024220</v>
      </c>
      <c r="C99">
        <v>501.5</v>
      </c>
      <c r="D99" t="s">
        <v>587</v>
      </c>
      <c r="E99" t="s">
        <v>588</v>
      </c>
      <c r="F99">
        <v>5</v>
      </c>
      <c r="G99" t="s">
        <v>415</v>
      </c>
      <c r="H99" t="s">
        <v>2741</v>
      </c>
      <c r="I99">
        <v>1659024212.5</v>
      </c>
      <c r="J99">
        <f t="shared" si="50"/>
        <v>4.7160810881707541E-3</v>
      </c>
      <c r="K99">
        <f t="shared" si="51"/>
        <v>4.7160810881707542</v>
      </c>
      <c r="L99">
        <f t="shared" si="52"/>
        <v>32.626002902280213</v>
      </c>
      <c r="M99">
        <f t="shared" si="53"/>
        <v>1274.8870370370371</v>
      </c>
      <c r="N99">
        <f t="shared" si="54"/>
        <v>1056.9971378738742</v>
      </c>
      <c r="O99">
        <f t="shared" si="55"/>
        <v>95.815051666615986</v>
      </c>
      <c r="P99">
        <f t="shared" si="56"/>
        <v>115.56641257185559</v>
      </c>
      <c r="Q99">
        <f t="shared" si="57"/>
        <v>0.29409210698424537</v>
      </c>
      <c r="R99">
        <f t="shared" si="58"/>
        <v>2.7596960107753565</v>
      </c>
      <c r="S99">
        <f t="shared" si="59"/>
        <v>0.27772413568804372</v>
      </c>
      <c r="T99">
        <f t="shared" si="60"/>
        <v>0.17497222439982046</v>
      </c>
      <c r="U99">
        <f t="shared" si="61"/>
        <v>321.50995313112429</v>
      </c>
      <c r="V99">
        <f t="shared" si="62"/>
        <v>27.552360770280274</v>
      </c>
      <c r="W99">
        <f t="shared" si="63"/>
        <v>27.094185185185189</v>
      </c>
      <c r="X99">
        <f t="shared" si="64"/>
        <v>3.599006501770341</v>
      </c>
      <c r="Y99">
        <f t="shared" si="65"/>
        <v>59.441182607887995</v>
      </c>
      <c r="Z99">
        <f t="shared" si="66"/>
        <v>2.1081483573281616</v>
      </c>
      <c r="AA99">
        <f t="shared" si="67"/>
        <v>3.5466124071501985</v>
      </c>
      <c r="AB99">
        <f t="shared" si="68"/>
        <v>1.4908581444421793</v>
      </c>
      <c r="AC99">
        <f t="shared" si="69"/>
        <v>-207.97917598833027</v>
      </c>
      <c r="AD99">
        <f t="shared" si="70"/>
        <v>-37.140629898409024</v>
      </c>
      <c r="AE99">
        <f t="shared" si="71"/>
        <v>-2.9035548113584353</v>
      </c>
      <c r="AF99">
        <f t="shared" si="72"/>
        <v>73.486592433026544</v>
      </c>
      <c r="AG99">
        <f t="shared" si="73"/>
        <v>52.194310079455526</v>
      </c>
      <c r="AH99">
        <f t="shared" si="74"/>
        <v>4.716567256667008</v>
      </c>
      <c r="AI99">
        <f t="shared" si="75"/>
        <v>32.626002902280213</v>
      </c>
      <c r="AJ99">
        <v>1385.10251712987</v>
      </c>
      <c r="AK99">
        <v>1329.2335151515149</v>
      </c>
      <c r="AL99">
        <v>3.4090095238093672</v>
      </c>
      <c r="AM99">
        <v>64.75</v>
      </c>
      <c r="AN99">
        <f t="shared" si="76"/>
        <v>4.7160810881707542</v>
      </c>
      <c r="AO99">
        <v>17.726377937207559</v>
      </c>
      <c r="AP99">
        <v>23.252480219780232</v>
      </c>
      <c r="AQ99">
        <v>3.225334304037171E-6</v>
      </c>
      <c r="AR99">
        <v>86.349674898157161</v>
      </c>
      <c r="AS99">
        <v>0</v>
      </c>
      <c r="AT99">
        <v>0</v>
      </c>
      <c r="AU99">
        <f t="shared" si="77"/>
        <v>1</v>
      </c>
      <c r="AV99">
        <f t="shared" si="78"/>
        <v>0</v>
      </c>
      <c r="AW99">
        <f t="shared" si="79"/>
        <v>47939.188086753158</v>
      </c>
      <c r="AX99" t="s">
        <v>416</v>
      </c>
      <c r="AY99" t="s">
        <v>416</v>
      </c>
      <c r="AZ99">
        <v>0</v>
      </c>
      <c r="BA99">
        <v>0</v>
      </c>
      <c r="BB99" t="e">
        <f t="shared" si="80"/>
        <v>#DIV/0!</v>
      </c>
      <c r="BC99">
        <v>0</v>
      </c>
      <c r="BD99" t="s">
        <v>416</v>
      </c>
      <c r="BE99" t="s">
        <v>416</v>
      </c>
      <c r="BF99">
        <v>0</v>
      </c>
      <c r="BG99">
        <v>0</v>
      </c>
      <c r="BH99" t="e">
        <f t="shared" si="81"/>
        <v>#DIV/0!</v>
      </c>
      <c r="BI99">
        <v>0.5</v>
      </c>
      <c r="BJ99">
        <f t="shared" si="82"/>
        <v>1681.1991107760575</v>
      </c>
      <c r="BK99">
        <f t="shared" si="83"/>
        <v>32.626002902280213</v>
      </c>
      <c r="BL99" t="e">
        <f t="shared" si="84"/>
        <v>#DIV/0!</v>
      </c>
      <c r="BM99">
        <f t="shared" si="85"/>
        <v>1.9406388388594698E-2</v>
      </c>
      <c r="BN99" t="e">
        <f t="shared" si="86"/>
        <v>#DIV/0!</v>
      </c>
      <c r="BO99" t="e">
        <f t="shared" si="87"/>
        <v>#DIV/0!</v>
      </c>
      <c r="BP99" t="s">
        <v>416</v>
      </c>
      <c r="BQ99">
        <v>0</v>
      </c>
      <c r="BR99" t="e">
        <f t="shared" si="88"/>
        <v>#DIV/0!</v>
      </c>
      <c r="BS99" t="e">
        <f t="shared" si="89"/>
        <v>#DIV/0!</v>
      </c>
      <c r="BT99" t="e">
        <f t="shared" si="90"/>
        <v>#DIV/0!</v>
      </c>
      <c r="BU99" t="e">
        <f t="shared" si="91"/>
        <v>#DIV/0!</v>
      </c>
      <c r="BV99" t="e">
        <f t="shared" si="92"/>
        <v>#DIV/0!</v>
      </c>
      <c r="BW99" t="e">
        <f t="shared" si="93"/>
        <v>#DIV/0!</v>
      </c>
      <c r="BX99" t="e">
        <f t="shared" si="94"/>
        <v>#DIV/0!</v>
      </c>
      <c r="BY99" t="e">
        <f t="shared" si="95"/>
        <v>#DIV/0!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 t="shared" si="96"/>
        <v>2000.002962962963</v>
      </c>
      <c r="CS99">
        <f t="shared" si="97"/>
        <v>1681.1991107760575</v>
      </c>
      <c r="CT99">
        <f t="shared" si="98"/>
        <v>0.84059831005719898</v>
      </c>
      <c r="CU99">
        <f t="shared" si="99"/>
        <v>0.16075473841039412</v>
      </c>
      <c r="CV99">
        <v>6</v>
      </c>
      <c r="CW99">
        <v>0.5</v>
      </c>
      <c r="CX99" t="s">
        <v>417</v>
      </c>
      <c r="CY99">
        <v>2</v>
      </c>
      <c r="CZ99" t="b">
        <v>1</v>
      </c>
      <c r="DA99">
        <v>1659024212.5</v>
      </c>
      <c r="DB99">
        <v>1274.8870370370371</v>
      </c>
      <c r="DC99">
        <v>1344.7159259259261</v>
      </c>
      <c r="DD99">
        <v>23.25633333333333</v>
      </c>
      <c r="DE99">
        <v>17.729662962962969</v>
      </c>
      <c r="DF99">
        <v>1269.6300000000001</v>
      </c>
      <c r="DG99">
        <v>22.95165185185185</v>
      </c>
      <c r="DH99">
        <v>500.14314814814821</v>
      </c>
      <c r="DI99">
        <v>90.548462962962972</v>
      </c>
      <c r="DJ99">
        <v>9.9891922222222221E-2</v>
      </c>
      <c r="DK99">
        <v>26.84455185185185</v>
      </c>
      <c r="DL99">
        <v>27.094185185185189</v>
      </c>
      <c r="DM99">
        <v>999.90000000000009</v>
      </c>
      <c r="DN99">
        <v>0</v>
      </c>
      <c r="DO99">
        <v>0</v>
      </c>
      <c r="DP99">
        <v>10007.59666666667</v>
      </c>
      <c r="DQ99">
        <v>0</v>
      </c>
      <c r="DR99">
        <v>11.597903703703709</v>
      </c>
      <c r="DS99">
        <v>-69.828685185185179</v>
      </c>
      <c r="DT99">
        <v>1305.242962962963</v>
      </c>
      <c r="DU99">
        <v>1368.9874074074071</v>
      </c>
      <c r="DV99">
        <v>5.5266774074074076</v>
      </c>
      <c r="DW99">
        <v>1344.7159259259261</v>
      </c>
      <c r="DX99">
        <v>17.729662962962969</v>
      </c>
      <c r="DY99">
        <v>2.1058255555555561</v>
      </c>
      <c r="DZ99">
        <v>1.605393703703704</v>
      </c>
      <c r="EA99">
        <v>18.263311111111111</v>
      </c>
      <c r="EB99">
        <v>14.01067037037037</v>
      </c>
      <c r="EC99">
        <v>2000.002962962963</v>
      </c>
      <c r="ED99">
        <v>0.98000588888888884</v>
      </c>
      <c r="EE99">
        <v>1.999432592592592E-2</v>
      </c>
      <c r="EF99">
        <v>0</v>
      </c>
      <c r="EG99">
        <v>784.24488888888891</v>
      </c>
      <c r="EH99">
        <v>5.000560000000001</v>
      </c>
      <c r="EI99">
        <v>15629.344444444439</v>
      </c>
      <c r="EJ99">
        <v>17294.925925925931</v>
      </c>
      <c r="EK99">
        <v>37.988185185185188</v>
      </c>
      <c r="EL99">
        <v>38.186999999999998</v>
      </c>
      <c r="EM99">
        <v>37.036962962962967</v>
      </c>
      <c r="EN99">
        <v>37.18240740740741</v>
      </c>
      <c r="EO99">
        <v>38.545925925925928</v>
      </c>
      <c r="EP99">
        <v>1955.1155555555561</v>
      </c>
      <c r="EQ99">
        <v>39.887407407407423</v>
      </c>
      <c r="ER99">
        <v>0</v>
      </c>
      <c r="ES99">
        <v>1659024220.8</v>
      </c>
      <c r="ET99">
        <v>0</v>
      </c>
      <c r="EU99">
        <v>784.24171999999987</v>
      </c>
      <c r="EV99">
        <v>-4.6193076952313259</v>
      </c>
      <c r="EW99">
        <v>-99.415384781747179</v>
      </c>
      <c r="EX99">
        <v>15629.196</v>
      </c>
      <c r="EY99">
        <v>15</v>
      </c>
      <c r="EZ99">
        <v>0</v>
      </c>
      <c r="FA99" t="s">
        <v>418</v>
      </c>
      <c r="FB99">
        <v>1655239120</v>
      </c>
      <c r="FC99">
        <v>1655239135</v>
      </c>
      <c r="FD99">
        <v>0</v>
      </c>
      <c r="FE99">
        <v>-7.4999999999999997E-2</v>
      </c>
      <c r="FF99">
        <v>-2.7E-2</v>
      </c>
      <c r="FG99">
        <v>1.986</v>
      </c>
      <c r="FH99">
        <v>0.13900000000000001</v>
      </c>
      <c r="FI99">
        <v>420</v>
      </c>
      <c r="FJ99">
        <v>22</v>
      </c>
      <c r="FK99">
        <v>0.12</v>
      </c>
      <c r="FL99">
        <v>0.02</v>
      </c>
      <c r="FM99">
        <v>-69.868787804878053</v>
      </c>
      <c r="FN99">
        <v>0.60777491289181773</v>
      </c>
      <c r="FO99">
        <v>0.10977242577731119</v>
      </c>
      <c r="FP99">
        <v>0</v>
      </c>
      <c r="FQ99">
        <v>784.47629411764706</v>
      </c>
      <c r="FR99">
        <v>-5.0536898345471863</v>
      </c>
      <c r="FS99">
        <v>0.54880144965357858</v>
      </c>
      <c r="FT99">
        <v>0</v>
      </c>
      <c r="FU99">
        <v>5.52298512195122</v>
      </c>
      <c r="FV99">
        <v>5.8477003484333309E-2</v>
      </c>
      <c r="FW99">
        <v>6.9247354874025962E-3</v>
      </c>
      <c r="FX99">
        <v>1</v>
      </c>
      <c r="FY99">
        <v>1</v>
      </c>
      <c r="FZ99">
        <v>3</v>
      </c>
      <c r="GA99" t="s">
        <v>419</v>
      </c>
      <c r="GB99">
        <v>2.9802599999999999</v>
      </c>
      <c r="GC99">
        <v>2.72831</v>
      </c>
      <c r="GD99">
        <v>0.18494099999999999</v>
      </c>
      <c r="GE99">
        <v>0.192469</v>
      </c>
      <c r="GF99">
        <v>0.10517</v>
      </c>
      <c r="GG99">
        <v>8.7616799999999995E-2</v>
      </c>
      <c r="GH99">
        <v>24440.3</v>
      </c>
      <c r="GI99">
        <v>23887.1</v>
      </c>
      <c r="GJ99">
        <v>30512.3</v>
      </c>
      <c r="GK99">
        <v>29824</v>
      </c>
      <c r="GL99">
        <v>37672.5</v>
      </c>
      <c r="GM99">
        <v>35836</v>
      </c>
      <c r="GN99">
        <v>46669.2</v>
      </c>
      <c r="GO99">
        <v>44351.6</v>
      </c>
      <c r="GP99">
        <v>1.8855999999999999</v>
      </c>
      <c r="GQ99">
        <v>1.8599000000000001</v>
      </c>
      <c r="GR99">
        <v>0.11865000000000001</v>
      </c>
      <c r="GS99">
        <v>0</v>
      </c>
      <c r="GT99">
        <v>25.150300000000001</v>
      </c>
      <c r="GU99">
        <v>999.9</v>
      </c>
      <c r="GV99">
        <v>52.6</v>
      </c>
      <c r="GW99">
        <v>30.9</v>
      </c>
      <c r="GX99">
        <v>26.057700000000001</v>
      </c>
      <c r="GY99">
        <v>62.883499999999998</v>
      </c>
      <c r="GZ99">
        <v>24.679500000000001</v>
      </c>
      <c r="HA99">
        <v>1</v>
      </c>
      <c r="HB99">
        <v>-6.9656999999999997E-2</v>
      </c>
      <c r="HC99">
        <v>0.16651099999999999</v>
      </c>
      <c r="HD99">
        <v>20.192299999999999</v>
      </c>
      <c r="HE99">
        <v>5.2301700000000002</v>
      </c>
      <c r="HF99">
        <v>11.968</v>
      </c>
      <c r="HG99">
        <v>4.9707999999999997</v>
      </c>
      <c r="HH99">
        <v>3.2894999999999999</v>
      </c>
      <c r="HI99">
        <v>9211.2000000000007</v>
      </c>
      <c r="HJ99">
        <v>9999</v>
      </c>
      <c r="HK99">
        <v>9999</v>
      </c>
      <c r="HL99">
        <v>295.3</v>
      </c>
      <c r="HM99">
        <v>4.9731500000000004</v>
      </c>
      <c r="HN99">
        <v>1.87785</v>
      </c>
      <c r="HO99">
        <v>1.87592</v>
      </c>
      <c r="HP99">
        <v>1.8788</v>
      </c>
      <c r="HQ99">
        <v>1.8754500000000001</v>
      </c>
      <c r="HR99">
        <v>1.8790100000000001</v>
      </c>
      <c r="HS99">
        <v>1.87612</v>
      </c>
      <c r="HT99">
        <v>1.8772899999999999</v>
      </c>
      <c r="HU99">
        <v>0</v>
      </c>
      <c r="HV99">
        <v>0</v>
      </c>
      <c r="HW99">
        <v>0</v>
      </c>
      <c r="HX99">
        <v>0</v>
      </c>
      <c r="HY99" t="s">
        <v>420</v>
      </c>
      <c r="HZ99" t="s">
        <v>421</v>
      </c>
      <c r="IA99" t="s">
        <v>422</v>
      </c>
      <c r="IB99" t="s">
        <v>422</v>
      </c>
      <c r="IC99" t="s">
        <v>422</v>
      </c>
      <c r="ID99" t="s">
        <v>422</v>
      </c>
      <c r="IE99">
        <v>0</v>
      </c>
      <c r="IF99">
        <v>100</v>
      </c>
      <c r="IG99">
        <v>100</v>
      </c>
      <c r="IH99">
        <v>5.3</v>
      </c>
      <c r="II99">
        <v>0.30459999999999998</v>
      </c>
      <c r="IJ99">
        <v>1.981763419366358</v>
      </c>
      <c r="IK99">
        <v>4.1594547590360449E-3</v>
      </c>
      <c r="IL99">
        <v>-1.867668404869411E-6</v>
      </c>
      <c r="IM99">
        <v>4.9096340421811042E-10</v>
      </c>
      <c r="IN99">
        <v>-2.3250521569731349E-2</v>
      </c>
      <c r="IO99">
        <v>5.6214120975847052E-3</v>
      </c>
      <c r="IP99">
        <v>3.6430730392419388E-4</v>
      </c>
      <c r="IQ99">
        <v>5.8048895600362112E-7</v>
      </c>
      <c r="IR99">
        <v>0</v>
      </c>
      <c r="IS99">
        <v>2100</v>
      </c>
      <c r="IT99">
        <v>1</v>
      </c>
      <c r="IU99">
        <v>26</v>
      </c>
      <c r="IV99">
        <v>63085</v>
      </c>
      <c r="IW99">
        <v>63084.800000000003</v>
      </c>
      <c r="IX99">
        <v>2.8576700000000002</v>
      </c>
      <c r="IY99">
        <v>2.5268600000000001</v>
      </c>
      <c r="IZ99">
        <v>1.39893</v>
      </c>
      <c r="JA99">
        <v>2.33765</v>
      </c>
      <c r="JB99">
        <v>1.4489700000000001</v>
      </c>
      <c r="JC99">
        <v>2.4060100000000002</v>
      </c>
      <c r="JD99">
        <v>38.354500000000002</v>
      </c>
      <c r="JE99">
        <v>23.9649</v>
      </c>
      <c r="JF99">
        <v>18</v>
      </c>
      <c r="JG99">
        <v>492.16199999999998</v>
      </c>
      <c r="JH99">
        <v>447.55900000000003</v>
      </c>
      <c r="JI99">
        <v>25</v>
      </c>
      <c r="JJ99">
        <v>26.097000000000001</v>
      </c>
      <c r="JK99">
        <v>30.000299999999999</v>
      </c>
      <c r="JL99">
        <v>25.882400000000001</v>
      </c>
      <c r="JM99">
        <v>25.9528</v>
      </c>
      <c r="JN99">
        <v>57.210500000000003</v>
      </c>
      <c r="JO99">
        <v>36.591900000000003</v>
      </c>
      <c r="JP99">
        <v>36.0426</v>
      </c>
      <c r="JQ99">
        <v>25</v>
      </c>
      <c r="JR99">
        <v>1390.86</v>
      </c>
      <c r="JS99">
        <v>17.772099999999998</v>
      </c>
      <c r="JT99">
        <v>100.86199999999999</v>
      </c>
      <c r="JU99">
        <v>101.98399999999999</v>
      </c>
    </row>
    <row r="100" spans="1:281" x14ac:dyDescent="0.2">
      <c r="A100">
        <v>84</v>
      </c>
      <c r="B100">
        <v>1659024225</v>
      </c>
      <c r="C100">
        <v>506.5</v>
      </c>
      <c r="D100" t="s">
        <v>589</v>
      </c>
      <c r="E100" t="s">
        <v>590</v>
      </c>
      <c r="F100">
        <v>5</v>
      </c>
      <c r="G100" t="s">
        <v>415</v>
      </c>
      <c r="H100" t="s">
        <v>2741</v>
      </c>
      <c r="I100">
        <v>1659024217.2142861</v>
      </c>
      <c r="J100">
        <f t="shared" si="50"/>
        <v>4.7206644643434242E-3</v>
      </c>
      <c r="K100">
        <f t="shared" si="51"/>
        <v>4.7206644643434243</v>
      </c>
      <c r="L100">
        <f t="shared" si="52"/>
        <v>32.293387176011507</v>
      </c>
      <c r="M100">
        <f t="shared" si="53"/>
        <v>1290.6982142857139</v>
      </c>
      <c r="N100">
        <f t="shared" si="54"/>
        <v>1074.3400933130422</v>
      </c>
      <c r="O100">
        <f t="shared" si="55"/>
        <v>97.387620678540941</v>
      </c>
      <c r="P100">
        <f t="shared" si="56"/>
        <v>117.00022077338713</v>
      </c>
      <c r="Q100">
        <f t="shared" si="57"/>
        <v>0.29425852752596687</v>
      </c>
      <c r="R100">
        <f t="shared" si="58"/>
        <v>2.7575773983122778</v>
      </c>
      <c r="S100">
        <f t="shared" si="59"/>
        <v>0.27786074449449816</v>
      </c>
      <c r="T100">
        <f t="shared" si="60"/>
        <v>0.17506004929919766</v>
      </c>
      <c r="U100">
        <f t="shared" si="61"/>
        <v>321.50961578199156</v>
      </c>
      <c r="V100">
        <f t="shared" si="62"/>
        <v>27.551810748587489</v>
      </c>
      <c r="W100">
        <f t="shared" si="63"/>
        <v>27.09647857142857</v>
      </c>
      <c r="X100">
        <f t="shared" si="64"/>
        <v>3.5994909623191842</v>
      </c>
      <c r="Y100">
        <f t="shared" si="65"/>
        <v>59.43380118583552</v>
      </c>
      <c r="Z100">
        <f t="shared" si="66"/>
        <v>2.1079124545231327</v>
      </c>
      <c r="AA100">
        <f t="shared" si="67"/>
        <v>3.5466559642251152</v>
      </c>
      <c r="AB100">
        <f t="shared" si="68"/>
        <v>1.4915785077960515</v>
      </c>
      <c r="AC100">
        <f t="shared" si="69"/>
        <v>-208.18130287754502</v>
      </c>
      <c r="AD100">
        <f t="shared" si="70"/>
        <v>-37.422016005195033</v>
      </c>
      <c r="AE100">
        <f t="shared" si="71"/>
        <v>-2.9278371310456097</v>
      </c>
      <c r="AF100">
        <f t="shared" si="72"/>
        <v>72.978459768205866</v>
      </c>
      <c r="AG100">
        <f t="shared" si="73"/>
        <v>52.103576863687628</v>
      </c>
      <c r="AH100">
        <f t="shared" si="74"/>
        <v>4.7186960989406357</v>
      </c>
      <c r="AI100">
        <f t="shared" si="75"/>
        <v>32.293387176011507</v>
      </c>
      <c r="AJ100">
        <v>1402.0592114935071</v>
      </c>
      <c r="AK100">
        <v>1346.4253333333329</v>
      </c>
      <c r="AL100">
        <v>3.444895238095274</v>
      </c>
      <c r="AM100">
        <v>64.75</v>
      </c>
      <c r="AN100">
        <f t="shared" si="76"/>
        <v>4.7206644643434243</v>
      </c>
      <c r="AO100">
        <v>17.71724044087161</v>
      </c>
      <c r="AP100">
        <v>23.249001098901111</v>
      </c>
      <c r="AQ100">
        <v>1.8115011777093381E-6</v>
      </c>
      <c r="AR100">
        <v>86.349674898157161</v>
      </c>
      <c r="AS100">
        <v>0</v>
      </c>
      <c r="AT100">
        <v>0</v>
      </c>
      <c r="AU100">
        <f t="shared" si="77"/>
        <v>1</v>
      </c>
      <c r="AV100">
        <f t="shared" si="78"/>
        <v>0</v>
      </c>
      <c r="AW100">
        <f t="shared" si="79"/>
        <v>47881.583834274199</v>
      </c>
      <c r="AX100" t="s">
        <v>416</v>
      </c>
      <c r="AY100" t="s">
        <v>416</v>
      </c>
      <c r="AZ100">
        <v>0</v>
      </c>
      <c r="BA100">
        <v>0</v>
      </c>
      <c r="BB100" t="e">
        <f t="shared" si="80"/>
        <v>#DIV/0!</v>
      </c>
      <c r="BC100">
        <v>0</v>
      </c>
      <c r="BD100" t="s">
        <v>416</v>
      </c>
      <c r="BE100" t="s">
        <v>416</v>
      </c>
      <c r="BF100">
        <v>0</v>
      </c>
      <c r="BG100">
        <v>0</v>
      </c>
      <c r="BH100" t="e">
        <f t="shared" si="81"/>
        <v>#DIV/0!</v>
      </c>
      <c r="BI100">
        <v>0.5</v>
      </c>
      <c r="BJ100">
        <f t="shared" si="82"/>
        <v>1681.1985853792701</v>
      </c>
      <c r="BK100">
        <f t="shared" si="83"/>
        <v>32.293387176011507</v>
      </c>
      <c r="BL100" t="e">
        <f t="shared" si="84"/>
        <v>#DIV/0!</v>
      </c>
      <c r="BM100">
        <f t="shared" si="85"/>
        <v>1.9208550052834047E-2</v>
      </c>
      <c r="BN100" t="e">
        <f t="shared" si="86"/>
        <v>#DIV/0!</v>
      </c>
      <c r="BO100" t="e">
        <f t="shared" si="87"/>
        <v>#DIV/0!</v>
      </c>
      <c r="BP100" t="s">
        <v>416</v>
      </c>
      <c r="BQ100">
        <v>0</v>
      </c>
      <c r="BR100" t="e">
        <f t="shared" si="88"/>
        <v>#DIV/0!</v>
      </c>
      <c r="BS100" t="e">
        <f t="shared" si="89"/>
        <v>#DIV/0!</v>
      </c>
      <c r="BT100" t="e">
        <f t="shared" si="90"/>
        <v>#DIV/0!</v>
      </c>
      <c r="BU100" t="e">
        <f t="shared" si="91"/>
        <v>#DIV/0!</v>
      </c>
      <c r="BV100" t="e">
        <f t="shared" si="92"/>
        <v>#DIV/0!</v>
      </c>
      <c r="BW100" t="e">
        <f t="shared" si="93"/>
        <v>#DIV/0!</v>
      </c>
      <c r="BX100" t="e">
        <f t="shared" si="94"/>
        <v>#DIV/0!</v>
      </c>
      <c r="BY100" t="e">
        <f t="shared" si="95"/>
        <v>#DIV/0!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 t="shared" si="96"/>
        <v>2000.0025000000001</v>
      </c>
      <c r="CS100">
        <f t="shared" si="97"/>
        <v>1681.1985853792701</v>
      </c>
      <c r="CT100">
        <f t="shared" si="98"/>
        <v>0.84059824194183264</v>
      </c>
      <c r="CU100">
        <f t="shared" si="99"/>
        <v>0.16075460694773708</v>
      </c>
      <c r="CV100">
        <v>6</v>
      </c>
      <c r="CW100">
        <v>0.5</v>
      </c>
      <c r="CX100" t="s">
        <v>417</v>
      </c>
      <c r="CY100">
        <v>2</v>
      </c>
      <c r="CZ100" t="b">
        <v>1</v>
      </c>
      <c r="DA100">
        <v>1659024217.2142861</v>
      </c>
      <c r="DB100">
        <v>1290.6982142857139</v>
      </c>
      <c r="DC100">
        <v>1360.514285714286</v>
      </c>
      <c r="DD100">
        <v>23.253621428571432</v>
      </c>
      <c r="DE100">
        <v>17.724182142857138</v>
      </c>
      <c r="DF100">
        <v>1285.413214285714</v>
      </c>
      <c r="DG100">
        <v>22.949000000000002</v>
      </c>
      <c r="DH100">
        <v>500.11971428571422</v>
      </c>
      <c r="DI100">
        <v>90.548814285714272</v>
      </c>
      <c r="DJ100">
        <v>9.9967496428571459E-2</v>
      </c>
      <c r="DK100">
        <v>26.844760714285709</v>
      </c>
      <c r="DL100">
        <v>27.09647857142857</v>
      </c>
      <c r="DM100">
        <v>999.9000000000002</v>
      </c>
      <c r="DN100">
        <v>0</v>
      </c>
      <c r="DO100">
        <v>0</v>
      </c>
      <c r="DP100">
        <v>9995.0257142857135</v>
      </c>
      <c r="DQ100">
        <v>0</v>
      </c>
      <c r="DR100">
        <v>11.604925</v>
      </c>
      <c r="DS100">
        <v>-69.817028571428565</v>
      </c>
      <c r="DT100">
        <v>1321.4264285714289</v>
      </c>
      <c r="DU100">
        <v>1385.064285714285</v>
      </c>
      <c r="DV100">
        <v>5.5294421428571443</v>
      </c>
      <c r="DW100">
        <v>1360.514285714286</v>
      </c>
      <c r="DX100">
        <v>17.724182142857138</v>
      </c>
      <c r="DY100">
        <v>2.105588214285715</v>
      </c>
      <c r="DZ100">
        <v>1.6049039285714291</v>
      </c>
      <c r="EA100">
        <v>18.261514285714281</v>
      </c>
      <c r="EB100">
        <v>14.00596428571429</v>
      </c>
      <c r="EC100">
        <v>2000.0025000000001</v>
      </c>
      <c r="ED100">
        <v>0.98000782142857124</v>
      </c>
      <c r="EE100">
        <v>1.9992460714285711E-2</v>
      </c>
      <c r="EF100">
        <v>0</v>
      </c>
      <c r="EG100">
        <v>783.91242857142856</v>
      </c>
      <c r="EH100">
        <v>5.000560000000001</v>
      </c>
      <c r="EI100">
        <v>15621.625</v>
      </c>
      <c r="EJ100">
        <v>17294.939285714281</v>
      </c>
      <c r="EK100">
        <v>37.935035714285711</v>
      </c>
      <c r="EL100">
        <v>38.193750000000001</v>
      </c>
      <c r="EM100">
        <v>37.042285714285711</v>
      </c>
      <c r="EN100">
        <v>37.195999999999991</v>
      </c>
      <c r="EO100">
        <v>38.557642857142859</v>
      </c>
      <c r="EP100">
        <v>1955.1196428571429</v>
      </c>
      <c r="EQ100">
        <v>39.882857142857148</v>
      </c>
      <c r="ER100">
        <v>0</v>
      </c>
      <c r="ES100">
        <v>1659024226.2</v>
      </c>
      <c r="ET100">
        <v>0</v>
      </c>
      <c r="EU100">
        <v>783.90315384615394</v>
      </c>
      <c r="EV100">
        <v>-4.6388375912956858</v>
      </c>
      <c r="EW100">
        <v>-96.126495810972983</v>
      </c>
      <c r="EX100">
        <v>15620.811538461539</v>
      </c>
      <c r="EY100">
        <v>15</v>
      </c>
      <c r="EZ100">
        <v>0</v>
      </c>
      <c r="FA100" t="s">
        <v>418</v>
      </c>
      <c r="FB100">
        <v>1655239120</v>
      </c>
      <c r="FC100">
        <v>1655239135</v>
      </c>
      <c r="FD100">
        <v>0</v>
      </c>
      <c r="FE100">
        <v>-7.4999999999999997E-2</v>
      </c>
      <c r="FF100">
        <v>-2.7E-2</v>
      </c>
      <c r="FG100">
        <v>1.986</v>
      </c>
      <c r="FH100">
        <v>0.13900000000000001</v>
      </c>
      <c r="FI100">
        <v>420</v>
      </c>
      <c r="FJ100">
        <v>22</v>
      </c>
      <c r="FK100">
        <v>0.12</v>
      </c>
      <c r="FL100">
        <v>0.02</v>
      </c>
      <c r="FM100">
        <v>-69.837868292682927</v>
      </c>
      <c r="FN100">
        <v>0.12659790940780841</v>
      </c>
      <c r="FO100">
        <v>8.9648811941101941E-2</v>
      </c>
      <c r="FP100">
        <v>1</v>
      </c>
      <c r="FQ100">
        <v>784.18511764705886</v>
      </c>
      <c r="FR100">
        <v>-4.1370206146669917</v>
      </c>
      <c r="FS100">
        <v>0.4665922621522382</v>
      </c>
      <c r="FT100">
        <v>0</v>
      </c>
      <c r="FU100">
        <v>5.5270948780487812</v>
      </c>
      <c r="FV100">
        <v>5.364271777003133E-2</v>
      </c>
      <c r="FW100">
        <v>6.5194332844949561E-3</v>
      </c>
      <c r="FX100">
        <v>1</v>
      </c>
      <c r="FY100">
        <v>2</v>
      </c>
      <c r="FZ100">
        <v>3</v>
      </c>
      <c r="GA100" t="s">
        <v>446</v>
      </c>
      <c r="GB100">
        <v>2.9803099999999998</v>
      </c>
      <c r="GC100">
        <v>2.7281399999999998</v>
      </c>
      <c r="GD100">
        <v>0.18639500000000001</v>
      </c>
      <c r="GE100">
        <v>0.19387199999999999</v>
      </c>
      <c r="GF100">
        <v>0.105157</v>
      </c>
      <c r="GG100">
        <v>8.7617E-2</v>
      </c>
      <c r="GH100">
        <v>24396.3</v>
      </c>
      <c r="GI100">
        <v>23845.200000000001</v>
      </c>
      <c r="GJ100">
        <v>30511.8</v>
      </c>
      <c r="GK100">
        <v>29823.599999999999</v>
      </c>
      <c r="GL100">
        <v>37672.699999999997</v>
      </c>
      <c r="GM100">
        <v>35835.599999999999</v>
      </c>
      <c r="GN100">
        <v>46668.6</v>
      </c>
      <c r="GO100">
        <v>44351.1</v>
      </c>
      <c r="GP100">
        <v>1.88575</v>
      </c>
      <c r="GQ100">
        <v>1.8595999999999999</v>
      </c>
      <c r="GR100">
        <v>0.119209</v>
      </c>
      <c r="GS100">
        <v>0</v>
      </c>
      <c r="GT100">
        <v>25.150300000000001</v>
      </c>
      <c r="GU100">
        <v>999.9</v>
      </c>
      <c r="GV100">
        <v>52.6</v>
      </c>
      <c r="GW100">
        <v>30.9</v>
      </c>
      <c r="GX100">
        <v>26.057700000000001</v>
      </c>
      <c r="GY100">
        <v>62.983499999999999</v>
      </c>
      <c r="GZ100">
        <v>24.499199999999998</v>
      </c>
      <c r="HA100">
        <v>1</v>
      </c>
      <c r="HB100">
        <v>-6.9303900000000002E-2</v>
      </c>
      <c r="HC100">
        <v>0.167549</v>
      </c>
      <c r="HD100">
        <v>20.1922</v>
      </c>
      <c r="HE100">
        <v>5.2300199999999997</v>
      </c>
      <c r="HF100">
        <v>11.968</v>
      </c>
      <c r="HG100">
        <v>4.9707999999999997</v>
      </c>
      <c r="HH100">
        <v>3.2894999999999999</v>
      </c>
      <c r="HI100">
        <v>9211.5</v>
      </c>
      <c r="HJ100">
        <v>9999</v>
      </c>
      <c r="HK100">
        <v>9999</v>
      </c>
      <c r="HL100">
        <v>295.3</v>
      </c>
      <c r="HM100">
        <v>4.9731100000000001</v>
      </c>
      <c r="HN100">
        <v>1.8778900000000001</v>
      </c>
      <c r="HO100">
        <v>1.8759399999999999</v>
      </c>
      <c r="HP100">
        <v>1.8788</v>
      </c>
      <c r="HQ100">
        <v>1.8754500000000001</v>
      </c>
      <c r="HR100">
        <v>1.87904</v>
      </c>
      <c r="HS100">
        <v>1.87616</v>
      </c>
      <c r="HT100">
        <v>1.8772899999999999</v>
      </c>
      <c r="HU100">
        <v>0</v>
      </c>
      <c r="HV100">
        <v>0</v>
      </c>
      <c r="HW100">
        <v>0</v>
      </c>
      <c r="HX100">
        <v>0</v>
      </c>
      <c r="HY100" t="s">
        <v>420</v>
      </c>
      <c r="HZ100" t="s">
        <v>421</v>
      </c>
      <c r="IA100" t="s">
        <v>422</v>
      </c>
      <c r="IB100" t="s">
        <v>422</v>
      </c>
      <c r="IC100" t="s">
        <v>422</v>
      </c>
      <c r="ID100" t="s">
        <v>422</v>
      </c>
      <c r="IE100">
        <v>0</v>
      </c>
      <c r="IF100">
        <v>100</v>
      </c>
      <c r="IG100">
        <v>100</v>
      </c>
      <c r="IH100">
        <v>5.33</v>
      </c>
      <c r="II100">
        <v>0.30449999999999999</v>
      </c>
      <c r="IJ100">
        <v>1.981763419366358</v>
      </c>
      <c r="IK100">
        <v>4.1594547590360449E-3</v>
      </c>
      <c r="IL100">
        <v>-1.867668404869411E-6</v>
      </c>
      <c r="IM100">
        <v>4.9096340421811042E-10</v>
      </c>
      <c r="IN100">
        <v>-2.3250521569731349E-2</v>
      </c>
      <c r="IO100">
        <v>5.6214120975847052E-3</v>
      </c>
      <c r="IP100">
        <v>3.6430730392419388E-4</v>
      </c>
      <c r="IQ100">
        <v>5.8048895600362112E-7</v>
      </c>
      <c r="IR100">
        <v>0</v>
      </c>
      <c r="IS100">
        <v>2100</v>
      </c>
      <c r="IT100">
        <v>1</v>
      </c>
      <c r="IU100">
        <v>26</v>
      </c>
      <c r="IV100">
        <v>63085.1</v>
      </c>
      <c r="IW100">
        <v>63084.800000000003</v>
      </c>
      <c r="IX100">
        <v>2.8833000000000002</v>
      </c>
      <c r="IY100">
        <v>2.5354000000000001</v>
      </c>
      <c r="IZ100">
        <v>1.39893</v>
      </c>
      <c r="JA100">
        <v>2.33765</v>
      </c>
      <c r="JB100">
        <v>1.4489700000000001</v>
      </c>
      <c r="JC100">
        <v>2.33643</v>
      </c>
      <c r="JD100">
        <v>38.354500000000002</v>
      </c>
      <c r="JE100">
        <v>23.9649</v>
      </c>
      <c r="JF100">
        <v>18</v>
      </c>
      <c r="JG100">
        <v>492.26400000000001</v>
      </c>
      <c r="JH100">
        <v>447.40300000000002</v>
      </c>
      <c r="JI100">
        <v>25.0001</v>
      </c>
      <c r="JJ100">
        <v>26.100300000000001</v>
      </c>
      <c r="JK100">
        <v>30.000399999999999</v>
      </c>
      <c r="JL100">
        <v>25.885100000000001</v>
      </c>
      <c r="JM100">
        <v>25.956499999999998</v>
      </c>
      <c r="JN100">
        <v>57.725000000000001</v>
      </c>
      <c r="JO100">
        <v>36.591900000000003</v>
      </c>
      <c r="JP100">
        <v>35.6721</v>
      </c>
      <c r="JQ100">
        <v>25</v>
      </c>
      <c r="JR100">
        <v>1404.22</v>
      </c>
      <c r="JS100">
        <v>17.773599999999998</v>
      </c>
      <c r="JT100">
        <v>100.861</v>
      </c>
      <c r="JU100">
        <v>101.983</v>
      </c>
    </row>
    <row r="101" spans="1:281" x14ac:dyDescent="0.2">
      <c r="A101">
        <v>85</v>
      </c>
      <c r="B101">
        <v>1659024229.5</v>
      </c>
      <c r="C101">
        <v>511</v>
      </c>
      <c r="D101" t="s">
        <v>591</v>
      </c>
      <c r="E101" t="s">
        <v>592</v>
      </c>
      <c r="F101">
        <v>5</v>
      </c>
      <c r="G101" t="s">
        <v>415</v>
      </c>
      <c r="H101" t="s">
        <v>2741</v>
      </c>
      <c r="I101">
        <v>1659024221.6607139</v>
      </c>
      <c r="J101">
        <f t="shared" si="50"/>
        <v>4.7216216837960489E-3</v>
      </c>
      <c r="K101">
        <f t="shared" si="51"/>
        <v>4.721621683796049</v>
      </c>
      <c r="L101">
        <f t="shared" si="52"/>
        <v>32.351687169502483</v>
      </c>
      <c r="M101">
        <f t="shared" si="53"/>
        <v>1305.6114285714291</v>
      </c>
      <c r="N101">
        <f t="shared" si="54"/>
        <v>1088.3837520376198</v>
      </c>
      <c r="O101">
        <f t="shared" si="55"/>
        <v>98.661531777432145</v>
      </c>
      <c r="P101">
        <f t="shared" si="56"/>
        <v>118.35312977414442</v>
      </c>
      <c r="Q101">
        <f t="shared" si="57"/>
        <v>0.29406912428333809</v>
      </c>
      <c r="R101">
        <f t="shared" si="58"/>
        <v>2.7558724990660104</v>
      </c>
      <c r="S101">
        <f t="shared" si="59"/>
        <v>0.27768228751481805</v>
      </c>
      <c r="T101">
        <f t="shared" si="60"/>
        <v>0.1749475828943052</v>
      </c>
      <c r="U101">
        <f t="shared" si="61"/>
        <v>321.50905135346562</v>
      </c>
      <c r="V101">
        <f t="shared" si="62"/>
        <v>27.552952454004377</v>
      </c>
      <c r="W101">
        <f t="shared" si="63"/>
        <v>27.10166071428571</v>
      </c>
      <c r="X101">
        <f t="shared" si="64"/>
        <v>3.6005858605534078</v>
      </c>
      <c r="Y101">
        <f t="shared" si="65"/>
        <v>59.425442232447523</v>
      </c>
      <c r="Z101">
        <f t="shared" si="66"/>
        <v>2.1077403660622989</v>
      </c>
      <c r="AA101">
        <f t="shared" si="67"/>
        <v>3.5468652598624311</v>
      </c>
      <c r="AB101">
        <f t="shared" si="68"/>
        <v>1.4928454944911089</v>
      </c>
      <c r="AC101">
        <f t="shared" si="69"/>
        <v>-208.22351625540577</v>
      </c>
      <c r="AD101">
        <f t="shared" si="70"/>
        <v>-38.019709048046714</v>
      </c>
      <c r="AE101">
        <f t="shared" si="71"/>
        <v>-2.9765319516774977</v>
      </c>
      <c r="AF101">
        <f t="shared" si="72"/>
        <v>72.28929409833566</v>
      </c>
      <c r="AG101">
        <f t="shared" si="73"/>
        <v>52.02806190810972</v>
      </c>
      <c r="AH101">
        <f t="shared" si="74"/>
        <v>4.7218121386943892</v>
      </c>
      <c r="AI101">
        <f t="shared" si="75"/>
        <v>32.351687169502483</v>
      </c>
      <c r="AJ101">
        <v>1417.510870437229</v>
      </c>
      <c r="AK101">
        <v>1361.8892727272721</v>
      </c>
      <c r="AL101">
        <v>3.4266476190475919</v>
      </c>
      <c r="AM101">
        <v>64.75</v>
      </c>
      <c r="AN101">
        <f t="shared" si="76"/>
        <v>4.721621683796049</v>
      </c>
      <c r="AO101">
        <v>17.715687654685901</v>
      </c>
      <c r="AP101">
        <v>23.24886593406594</v>
      </c>
      <c r="AQ101">
        <v>-6.3836679042661522E-6</v>
      </c>
      <c r="AR101">
        <v>86.349674898157161</v>
      </c>
      <c r="AS101">
        <v>0</v>
      </c>
      <c r="AT101">
        <v>0</v>
      </c>
      <c r="AU101">
        <f t="shared" si="77"/>
        <v>1</v>
      </c>
      <c r="AV101">
        <f t="shared" si="78"/>
        <v>0</v>
      </c>
      <c r="AW101">
        <f t="shared" si="79"/>
        <v>47835.119392716842</v>
      </c>
      <c r="AX101" t="s">
        <v>416</v>
      </c>
      <c r="AY101" t="s">
        <v>416</v>
      </c>
      <c r="AZ101">
        <v>0</v>
      </c>
      <c r="BA101">
        <v>0</v>
      </c>
      <c r="BB101" t="e">
        <f t="shared" si="80"/>
        <v>#DIV/0!</v>
      </c>
      <c r="BC101">
        <v>0</v>
      </c>
      <c r="BD101" t="s">
        <v>416</v>
      </c>
      <c r="BE101" t="s">
        <v>416</v>
      </c>
      <c r="BF101">
        <v>0</v>
      </c>
      <c r="BG101">
        <v>0</v>
      </c>
      <c r="BH101" t="e">
        <f t="shared" si="81"/>
        <v>#DIV/0!</v>
      </c>
      <c r="BI101">
        <v>0.5</v>
      </c>
      <c r="BJ101">
        <f t="shared" si="82"/>
        <v>1681.1963996650081</v>
      </c>
      <c r="BK101">
        <f t="shared" si="83"/>
        <v>32.351687169502483</v>
      </c>
      <c r="BL101" t="e">
        <f t="shared" si="84"/>
        <v>#DIV/0!</v>
      </c>
      <c r="BM101">
        <f t="shared" si="85"/>
        <v>1.9243252707386724E-2</v>
      </c>
      <c r="BN101" t="e">
        <f t="shared" si="86"/>
        <v>#DIV/0!</v>
      </c>
      <c r="BO101" t="e">
        <f t="shared" si="87"/>
        <v>#DIV/0!</v>
      </c>
      <c r="BP101" t="s">
        <v>416</v>
      </c>
      <c r="BQ101">
        <v>0</v>
      </c>
      <c r="BR101" t="e">
        <f t="shared" si="88"/>
        <v>#DIV/0!</v>
      </c>
      <c r="BS101" t="e">
        <f t="shared" si="89"/>
        <v>#DIV/0!</v>
      </c>
      <c r="BT101" t="e">
        <f t="shared" si="90"/>
        <v>#DIV/0!</v>
      </c>
      <c r="BU101" t="e">
        <f t="shared" si="91"/>
        <v>#DIV/0!</v>
      </c>
      <c r="BV101" t="e">
        <f t="shared" si="92"/>
        <v>#DIV/0!</v>
      </c>
      <c r="BW101" t="e">
        <f t="shared" si="93"/>
        <v>#DIV/0!</v>
      </c>
      <c r="BX101" t="e">
        <f t="shared" si="94"/>
        <v>#DIV/0!</v>
      </c>
      <c r="BY101" t="e">
        <f t="shared" si="95"/>
        <v>#DIV/0!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 t="shared" si="96"/>
        <v>2000</v>
      </c>
      <c r="CS101">
        <f t="shared" si="97"/>
        <v>1681.1963996650081</v>
      </c>
      <c r="CT101">
        <f t="shared" si="98"/>
        <v>0.84059819983250406</v>
      </c>
      <c r="CU101">
        <f t="shared" si="99"/>
        <v>0.16075452567673282</v>
      </c>
      <c r="CV101">
        <v>6</v>
      </c>
      <c r="CW101">
        <v>0.5</v>
      </c>
      <c r="CX101" t="s">
        <v>417</v>
      </c>
      <c r="CY101">
        <v>2</v>
      </c>
      <c r="CZ101" t="b">
        <v>1</v>
      </c>
      <c r="DA101">
        <v>1659024221.6607139</v>
      </c>
      <c r="DB101">
        <v>1305.6114285714291</v>
      </c>
      <c r="DC101">
        <v>1375.429285714285</v>
      </c>
      <c r="DD101">
        <v>23.251517857142861</v>
      </c>
      <c r="DE101">
        <v>17.718171428571431</v>
      </c>
      <c r="DF101">
        <v>1300.3003571428569</v>
      </c>
      <c r="DG101">
        <v>22.94694642857143</v>
      </c>
      <c r="DH101">
        <v>500.09767857142862</v>
      </c>
      <c r="DI101">
        <v>90.54953571428571</v>
      </c>
      <c r="DJ101">
        <v>0.1000459178571429</v>
      </c>
      <c r="DK101">
        <v>26.845764285714289</v>
      </c>
      <c r="DL101">
        <v>27.10166071428571</v>
      </c>
      <c r="DM101">
        <v>999.9000000000002</v>
      </c>
      <c r="DN101">
        <v>0</v>
      </c>
      <c r="DO101">
        <v>0</v>
      </c>
      <c r="DP101">
        <v>9984.8678571428572</v>
      </c>
      <c r="DQ101">
        <v>0</v>
      </c>
      <c r="DR101">
        <v>11.6137</v>
      </c>
      <c r="DS101">
        <v>-69.817664285714301</v>
      </c>
      <c r="DT101">
        <v>1336.6928571428571</v>
      </c>
      <c r="DU101">
        <v>1400.238928571428</v>
      </c>
      <c r="DV101">
        <v>5.5333496428571438</v>
      </c>
      <c r="DW101">
        <v>1375.429285714285</v>
      </c>
      <c r="DX101">
        <v>17.718171428571431</v>
      </c>
      <c r="DY101">
        <v>2.1054153571428569</v>
      </c>
      <c r="DZ101">
        <v>1.6043732142857141</v>
      </c>
      <c r="EA101">
        <v>18.260200000000001</v>
      </c>
      <c r="EB101">
        <v>14.00086785714285</v>
      </c>
      <c r="EC101">
        <v>2000</v>
      </c>
      <c r="ED101">
        <v>0.98000899999999991</v>
      </c>
      <c r="EE101">
        <v>1.99913E-2</v>
      </c>
      <c r="EF101">
        <v>0</v>
      </c>
      <c r="EG101">
        <v>783.54774999999984</v>
      </c>
      <c r="EH101">
        <v>5.000560000000001</v>
      </c>
      <c r="EI101">
        <v>15614.553571428571</v>
      </c>
      <c r="EJ101">
        <v>17294.932142857149</v>
      </c>
      <c r="EK101">
        <v>37.841321428571433</v>
      </c>
      <c r="EL101">
        <v>38.202750000000002</v>
      </c>
      <c r="EM101">
        <v>37.062392857142861</v>
      </c>
      <c r="EN101">
        <v>37.200499999999998</v>
      </c>
      <c r="EO101">
        <v>38.55985714285714</v>
      </c>
      <c r="EP101">
        <v>1955.12</v>
      </c>
      <c r="EQ101">
        <v>39.88000000000001</v>
      </c>
      <c r="ER101">
        <v>0</v>
      </c>
      <c r="ES101">
        <v>1659024230.4000001</v>
      </c>
      <c r="ET101">
        <v>0</v>
      </c>
      <c r="EU101">
        <v>783.50716</v>
      </c>
      <c r="EV101">
        <v>-5.2554615119985426</v>
      </c>
      <c r="EW101">
        <v>-94.999999881361276</v>
      </c>
      <c r="EX101">
        <v>15613.675999999999</v>
      </c>
      <c r="EY101">
        <v>15</v>
      </c>
      <c r="EZ101">
        <v>0</v>
      </c>
      <c r="FA101" t="s">
        <v>418</v>
      </c>
      <c r="FB101">
        <v>1655239120</v>
      </c>
      <c r="FC101">
        <v>1655239135</v>
      </c>
      <c r="FD101">
        <v>0</v>
      </c>
      <c r="FE101">
        <v>-7.4999999999999997E-2</v>
      </c>
      <c r="FF101">
        <v>-2.7E-2</v>
      </c>
      <c r="FG101">
        <v>1.986</v>
      </c>
      <c r="FH101">
        <v>0.13900000000000001</v>
      </c>
      <c r="FI101">
        <v>420</v>
      </c>
      <c r="FJ101">
        <v>22</v>
      </c>
      <c r="FK101">
        <v>0.12</v>
      </c>
      <c r="FL101">
        <v>0.02</v>
      </c>
      <c r="FM101">
        <v>-69.817292499999994</v>
      </c>
      <c r="FN101">
        <v>2.180825515963224E-2</v>
      </c>
      <c r="FO101">
        <v>8.03107103302549E-2</v>
      </c>
      <c r="FP101">
        <v>1</v>
      </c>
      <c r="FQ101">
        <v>783.76241176470592</v>
      </c>
      <c r="FR101">
        <v>-4.6487089290958918</v>
      </c>
      <c r="FS101">
        <v>0.51626128346290534</v>
      </c>
      <c r="FT101">
        <v>0</v>
      </c>
      <c r="FU101">
        <v>5.5309837499999999</v>
      </c>
      <c r="FV101">
        <v>5.1159737335826322E-2</v>
      </c>
      <c r="FW101">
        <v>6.0517240053971086E-3</v>
      </c>
      <c r="FX101">
        <v>1</v>
      </c>
      <c r="FY101">
        <v>2</v>
      </c>
      <c r="FZ101">
        <v>3</v>
      </c>
      <c r="GA101" t="s">
        <v>446</v>
      </c>
      <c r="GB101">
        <v>2.9802900000000001</v>
      </c>
      <c r="GC101">
        <v>2.7282299999999999</v>
      </c>
      <c r="GD101">
        <v>0.18768899999999999</v>
      </c>
      <c r="GE101">
        <v>0.195136</v>
      </c>
      <c r="GF101">
        <v>0.105154</v>
      </c>
      <c r="GG101">
        <v>8.7583099999999997E-2</v>
      </c>
      <c r="GH101">
        <v>24357.200000000001</v>
      </c>
      <c r="GI101">
        <v>23807.4</v>
      </c>
      <c r="GJ101">
        <v>30511.5</v>
      </c>
      <c r="GK101">
        <v>29823.1</v>
      </c>
      <c r="GL101">
        <v>37672.400000000001</v>
      </c>
      <c r="GM101">
        <v>35836.5</v>
      </c>
      <c r="GN101">
        <v>46668</v>
      </c>
      <c r="GO101">
        <v>44350.3</v>
      </c>
      <c r="GP101">
        <v>1.88575</v>
      </c>
      <c r="GQ101">
        <v>1.8596299999999999</v>
      </c>
      <c r="GR101">
        <v>0.11999899999999999</v>
      </c>
      <c r="GS101">
        <v>0</v>
      </c>
      <c r="GT101">
        <v>25.150300000000001</v>
      </c>
      <c r="GU101">
        <v>999.9</v>
      </c>
      <c r="GV101">
        <v>52.6</v>
      </c>
      <c r="GW101">
        <v>30.9</v>
      </c>
      <c r="GX101">
        <v>26.0564</v>
      </c>
      <c r="GY101">
        <v>63.183399999999999</v>
      </c>
      <c r="GZ101">
        <v>25.156199999999998</v>
      </c>
      <c r="HA101">
        <v>1</v>
      </c>
      <c r="HB101">
        <v>-6.9085400000000005E-2</v>
      </c>
      <c r="HC101">
        <v>0.16881299999999999</v>
      </c>
      <c r="HD101">
        <v>20.1922</v>
      </c>
      <c r="HE101">
        <v>5.2300199999999997</v>
      </c>
      <c r="HF101">
        <v>11.968</v>
      </c>
      <c r="HG101">
        <v>4.9706000000000001</v>
      </c>
      <c r="HH101">
        <v>3.2895500000000002</v>
      </c>
      <c r="HI101">
        <v>9211.5</v>
      </c>
      <c r="HJ101">
        <v>9999</v>
      </c>
      <c r="HK101">
        <v>9999</v>
      </c>
      <c r="HL101">
        <v>295.3</v>
      </c>
      <c r="HM101">
        <v>4.9731300000000003</v>
      </c>
      <c r="HN101">
        <v>1.8778900000000001</v>
      </c>
      <c r="HO101">
        <v>1.87595</v>
      </c>
      <c r="HP101">
        <v>1.8788100000000001</v>
      </c>
      <c r="HQ101">
        <v>1.8754599999999999</v>
      </c>
      <c r="HR101">
        <v>1.87906</v>
      </c>
      <c r="HS101">
        <v>1.87618</v>
      </c>
      <c r="HT101">
        <v>1.8772899999999999</v>
      </c>
      <c r="HU101">
        <v>0</v>
      </c>
      <c r="HV101">
        <v>0</v>
      </c>
      <c r="HW101">
        <v>0</v>
      </c>
      <c r="HX101">
        <v>0</v>
      </c>
      <c r="HY101" t="s">
        <v>420</v>
      </c>
      <c r="HZ101" t="s">
        <v>421</v>
      </c>
      <c r="IA101" t="s">
        <v>422</v>
      </c>
      <c r="IB101" t="s">
        <v>422</v>
      </c>
      <c r="IC101" t="s">
        <v>422</v>
      </c>
      <c r="ID101" t="s">
        <v>422</v>
      </c>
      <c r="IE101">
        <v>0</v>
      </c>
      <c r="IF101">
        <v>100</v>
      </c>
      <c r="IG101">
        <v>100</v>
      </c>
      <c r="IH101">
        <v>5.36</v>
      </c>
      <c r="II101">
        <v>0.30449999999999999</v>
      </c>
      <c r="IJ101">
        <v>1.981763419366358</v>
      </c>
      <c r="IK101">
        <v>4.1594547590360449E-3</v>
      </c>
      <c r="IL101">
        <v>-1.867668404869411E-6</v>
      </c>
      <c r="IM101">
        <v>4.9096340421811042E-10</v>
      </c>
      <c r="IN101">
        <v>-2.3250521569731349E-2</v>
      </c>
      <c r="IO101">
        <v>5.6214120975847052E-3</v>
      </c>
      <c r="IP101">
        <v>3.6430730392419388E-4</v>
      </c>
      <c r="IQ101">
        <v>5.8048895600362112E-7</v>
      </c>
      <c r="IR101">
        <v>0</v>
      </c>
      <c r="IS101">
        <v>2100</v>
      </c>
      <c r="IT101">
        <v>1</v>
      </c>
      <c r="IU101">
        <v>26</v>
      </c>
      <c r="IV101">
        <v>63085.2</v>
      </c>
      <c r="IW101">
        <v>63084.9</v>
      </c>
      <c r="IX101">
        <v>2.9077099999999998</v>
      </c>
      <c r="IY101">
        <v>2.5390600000000001</v>
      </c>
      <c r="IZ101">
        <v>1.39893</v>
      </c>
      <c r="JA101">
        <v>2.33765</v>
      </c>
      <c r="JB101">
        <v>1.4489700000000001</v>
      </c>
      <c r="JC101">
        <v>2.3913600000000002</v>
      </c>
      <c r="JD101">
        <v>38.354500000000002</v>
      </c>
      <c r="JE101">
        <v>23.9649</v>
      </c>
      <c r="JF101">
        <v>18</v>
      </c>
      <c r="JG101">
        <v>492.28899999999999</v>
      </c>
      <c r="JH101">
        <v>447.43900000000002</v>
      </c>
      <c r="JI101">
        <v>25.0002</v>
      </c>
      <c r="JJ101">
        <v>26.102900000000002</v>
      </c>
      <c r="JK101">
        <v>30.000299999999999</v>
      </c>
      <c r="JL101">
        <v>25.8886</v>
      </c>
      <c r="JM101">
        <v>25.959</v>
      </c>
      <c r="JN101">
        <v>58.196300000000001</v>
      </c>
      <c r="JO101">
        <v>36.591900000000003</v>
      </c>
      <c r="JP101">
        <v>35.6721</v>
      </c>
      <c r="JQ101">
        <v>25</v>
      </c>
      <c r="JR101">
        <v>1424.26</v>
      </c>
      <c r="JS101">
        <v>17.773599999999998</v>
      </c>
      <c r="JT101">
        <v>100.86</v>
      </c>
      <c r="JU101">
        <v>101.98099999999999</v>
      </c>
    </row>
    <row r="102" spans="1:281" x14ac:dyDescent="0.2">
      <c r="A102">
        <v>86</v>
      </c>
      <c r="B102">
        <v>1659024235</v>
      </c>
      <c r="C102">
        <v>516.5</v>
      </c>
      <c r="D102" t="s">
        <v>593</v>
      </c>
      <c r="E102" t="s">
        <v>594</v>
      </c>
      <c r="F102">
        <v>5</v>
      </c>
      <c r="G102" t="s">
        <v>415</v>
      </c>
      <c r="H102" t="s">
        <v>2741</v>
      </c>
      <c r="I102">
        <v>1659024227.2321429</v>
      </c>
      <c r="J102">
        <f t="shared" si="50"/>
        <v>4.727093952971515E-3</v>
      </c>
      <c r="K102">
        <f t="shared" si="51"/>
        <v>4.727093952971515</v>
      </c>
      <c r="L102">
        <f t="shared" si="52"/>
        <v>32.087882016395923</v>
      </c>
      <c r="M102">
        <f t="shared" si="53"/>
        <v>1324.2925</v>
      </c>
      <c r="N102">
        <f t="shared" si="54"/>
        <v>1108.0182251704148</v>
      </c>
      <c r="O102">
        <f t="shared" si="55"/>
        <v>100.44100969731312</v>
      </c>
      <c r="P102">
        <f t="shared" si="56"/>
        <v>120.04610827960107</v>
      </c>
      <c r="Q102">
        <f t="shared" si="57"/>
        <v>0.29407777205113095</v>
      </c>
      <c r="R102">
        <f t="shared" si="58"/>
        <v>2.7544176055928551</v>
      </c>
      <c r="S102">
        <f t="shared" si="59"/>
        <v>0.27768186235383535</v>
      </c>
      <c r="T102">
        <f t="shared" si="60"/>
        <v>0.17494805013938922</v>
      </c>
      <c r="U102">
        <f t="shared" si="61"/>
        <v>321.50882335346506</v>
      </c>
      <c r="V102">
        <f t="shared" si="62"/>
        <v>27.552261425342721</v>
      </c>
      <c r="W102">
        <f t="shared" si="63"/>
        <v>27.108846428571429</v>
      </c>
      <c r="X102">
        <f t="shared" si="64"/>
        <v>3.6021045602214148</v>
      </c>
      <c r="Y102">
        <f t="shared" si="65"/>
        <v>59.418249537470878</v>
      </c>
      <c r="Z102">
        <f t="shared" si="66"/>
        <v>2.107543671203127</v>
      </c>
      <c r="AA102">
        <f t="shared" si="67"/>
        <v>3.5469635803963708</v>
      </c>
      <c r="AB102">
        <f t="shared" si="68"/>
        <v>1.4945608890182878</v>
      </c>
      <c r="AC102">
        <f t="shared" si="69"/>
        <v>-208.46484332604382</v>
      </c>
      <c r="AD102">
        <f t="shared" si="70"/>
        <v>-38.996683159090821</v>
      </c>
      <c r="AE102">
        <f t="shared" si="71"/>
        <v>-3.0547480619903378</v>
      </c>
      <c r="AF102">
        <f t="shared" si="72"/>
        <v>70.992548806340096</v>
      </c>
      <c r="AG102">
        <f t="shared" si="73"/>
        <v>51.899409395217148</v>
      </c>
      <c r="AH102">
        <f t="shared" si="74"/>
        <v>4.7241751340132367</v>
      </c>
      <c r="AI102">
        <f t="shared" si="75"/>
        <v>32.087882016395923</v>
      </c>
      <c r="AJ102">
        <v>1436.119795298702</v>
      </c>
      <c r="AK102">
        <v>1380.782363636363</v>
      </c>
      <c r="AL102">
        <v>3.4343619047616651</v>
      </c>
      <c r="AM102">
        <v>64.75</v>
      </c>
      <c r="AN102">
        <f t="shared" si="76"/>
        <v>4.727093952971515</v>
      </c>
      <c r="AO102">
        <v>17.70896683294831</v>
      </c>
      <c r="AP102">
        <v>23.248754945054969</v>
      </c>
      <c r="AQ102">
        <v>-4.4548867421118692E-6</v>
      </c>
      <c r="AR102">
        <v>86.349674898157161</v>
      </c>
      <c r="AS102">
        <v>0</v>
      </c>
      <c r="AT102">
        <v>0</v>
      </c>
      <c r="AU102">
        <f t="shared" si="77"/>
        <v>1</v>
      </c>
      <c r="AV102">
        <f t="shared" si="78"/>
        <v>0</v>
      </c>
      <c r="AW102">
        <f t="shared" si="79"/>
        <v>47795.519205862402</v>
      </c>
      <c r="AX102" t="s">
        <v>416</v>
      </c>
      <c r="AY102" t="s">
        <v>416</v>
      </c>
      <c r="AZ102">
        <v>0</v>
      </c>
      <c r="BA102">
        <v>0</v>
      </c>
      <c r="BB102" t="e">
        <f t="shared" si="80"/>
        <v>#DIV/0!</v>
      </c>
      <c r="BC102">
        <v>0</v>
      </c>
      <c r="BD102" t="s">
        <v>416</v>
      </c>
      <c r="BE102" t="s">
        <v>416</v>
      </c>
      <c r="BF102">
        <v>0</v>
      </c>
      <c r="BG102">
        <v>0</v>
      </c>
      <c r="BH102" t="e">
        <f t="shared" si="81"/>
        <v>#DIV/0!</v>
      </c>
      <c r="BI102">
        <v>0.5</v>
      </c>
      <c r="BJ102">
        <f t="shared" si="82"/>
        <v>1681.1951996650073</v>
      </c>
      <c r="BK102">
        <f t="shared" si="83"/>
        <v>32.087882016395923</v>
      </c>
      <c r="BL102" t="e">
        <f t="shared" si="84"/>
        <v>#DIV/0!</v>
      </c>
      <c r="BM102">
        <f t="shared" si="85"/>
        <v>1.9086351199902134E-2</v>
      </c>
      <c r="BN102" t="e">
        <f t="shared" si="86"/>
        <v>#DIV/0!</v>
      </c>
      <c r="BO102" t="e">
        <f t="shared" si="87"/>
        <v>#DIV/0!</v>
      </c>
      <c r="BP102" t="s">
        <v>416</v>
      </c>
      <c r="BQ102">
        <v>0</v>
      </c>
      <c r="BR102" t="e">
        <f t="shared" si="88"/>
        <v>#DIV/0!</v>
      </c>
      <c r="BS102" t="e">
        <f t="shared" si="89"/>
        <v>#DIV/0!</v>
      </c>
      <c r="BT102" t="e">
        <f t="shared" si="90"/>
        <v>#DIV/0!</v>
      </c>
      <c r="BU102" t="e">
        <f t="shared" si="91"/>
        <v>#DIV/0!</v>
      </c>
      <c r="BV102" t="e">
        <f t="shared" si="92"/>
        <v>#DIV/0!</v>
      </c>
      <c r="BW102" t="e">
        <f t="shared" si="93"/>
        <v>#DIV/0!</v>
      </c>
      <c r="BX102" t="e">
        <f t="shared" si="94"/>
        <v>#DIV/0!</v>
      </c>
      <c r="BY102" t="e">
        <f t="shared" si="95"/>
        <v>#DIV/0!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 t="shared" si="96"/>
        <v>1999.998571428571</v>
      </c>
      <c r="CS102">
        <f t="shared" si="97"/>
        <v>1681.1951996650073</v>
      </c>
      <c r="CT102">
        <f t="shared" si="98"/>
        <v>0.84059820025978971</v>
      </c>
      <c r="CU102">
        <f t="shared" si="99"/>
        <v>0.16075452650139435</v>
      </c>
      <c r="CV102">
        <v>6</v>
      </c>
      <c r="CW102">
        <v>0.5</v>
      </c>
      <c r="CX102" t="s">
        <v>417</v>
      </c>
      <c r="CY102">
        <v>2</v>
      </c>
      <c r="CZ102" t="b">
        <v>1</v>
      </c>
      <c r="DA102">
        <v>1659024227.2321429</v>
      </c>
      <c r="DB102">
        <v>1324.2925</v>
      </c>
      <c r="DC102">
        <v>1394.068214285714</v>
      </c>
      <c r="DD102">
        <v>23.24943571428571</v>
      </c>
      <c r="DE102">
        <v>17.713100000000001</v>
      </c>
      <c r="DF102">
        <v>1318.9475</v>
      </c>
      <c r="DG102">
        <v>22.944896428571429</v>
      </c>
      <c r="DH102">
        <v>500.0788571428572</v>
      </c>
      <c r="DI102">
        <v>90.549149999999983</v>
      </c>
      <c r="DJ102">
        <v>0.1000897107142857</v>
      </c>
      <c r="DK102">
        <v>26.846235714285719</v>
      </c>
      <c r="DL102">
        <v>27.108846428571429</v>
      </c>
      <c r="DM102">
        <v>999.9000000000002</v>
      </c>
      <c r="DN102">
        <v>0</v>
      </c>
      <c r="DO102">
        <v>0</v>
      </c>
      <c r="DP102">
        <v>9976.3146428571436</v>
      </c>
      <c r="DQ102">
        <v>0</v>
      </c>
      <c r="DR102">
        <v>11.61936428571429</v>
      </c>
      <c r="DS102">
        <v>-69.776474999999991</v>
      </c>
      <c r="DT102">
        <v>1355.8146428571431</v>
      </c>
      <c r="DU102">
        <v>1419.206428571428</v>
      </c>
      <c r="DV102">
        <v>5.5363346428571427</v>
      </c>
      <c r="DW102">
        <v>1394.068214285714</v>
      </c>
      <c r="DX102">
        <v>17.713100000000001</v>
      </c>
      <c r="DY102">
        <v>2.1052175000000002</v>
      </c>
      <c r="DZ102">
        <v>1.6039075</v>
      </c>
      <c r="EA102">
        <v>18.258703571428569</v>
      </c>
      <c r="EB102">
        <v>13.99638928571429</v>
      </c>
      <c r="EC102">
        <v>1999.998571428571</v>
      </c>
      <c r="ED102">
        <v>0.98000899999999991</v>
      </c>
      <c r="EE102">
        <v>1.99913E-2</v>
      </c>
      <c r="EF102">
        <v>0</v>
      </c>
      <c r="EG102">
        <v>783.15053571428587</v>
      </c>
      <c r="EH102">
        <v>5.000560000000001</v>
      </c>
      <c r="EI102">
        <v>15605.92142857143</v>
      </c>
      <c r="EJ102">
        <v>17294.92142857143</v>
      </c>
      <c r="EK102">
        <v>37.785428571428568</v>
      </c>
      <c r="EL102">
        <v>38.211749999999988</v>
      </c>
      <c r="EM102">
        <v>37.071321428571423</v>
      </c>
      <c r="EN102">
        <v>37.200499999999998</v>
      </c>
      <c r="EO102">
        <v>38.564285714285703</v>
      </c>
      <c r="EP102">
        <v>1955.1185714285721</v>
      </c>
      <c r="EQ102">
        <v>39.88000000000001</v>
      </c>
      <c r="ER102">
        <v>0</v>
      </c>
      <c r="ES102">
        <v>1659024235.8</v>
      </c>
      <c r="ET102">
        <v>0</v>
      </c>
      <c r="EU102">
        <v>783.13207692307697</v>
      </c>
      <c r="EV102">
        <v>-5.1085811801083896</v>
      </c>
      <c r="EW102">
        <v>-90.396581282833907</v>
      </c>
      <c r="EX102">
        <v>15605.83461538462</v>
      </c>
      <c r="EY102">
        <v>15</v>
      </c>
      <c r="EZ102">
        <v>0</v>
      </c>
      <c r="FA102" t="s">
        <v>418</v>
      </c>
      <c r="FB102">
        <v>1655239120</v>
      </c>
      <c r="FC102">
        <v>1655239135</v>
      </c>
      <c r="FD102">
        <v>0</v>
      </c>
      <c r="FE102">
        <v>-7.4999999999999997E-2</v>
      </c>
      <c r="FF102">
        <v>-2.7E-2</v>
      </c>
      <c r="FG102">
        <v>1.986</v>
      </c>
      <c r="FH102">
        <v>0.13900000000000001</v>
      </c>
      <c r="FI102">
        <v>420</v>
      </c>
      <c r="FJ102">
        <v>22</v>
      </c>
      <c r="FK102">
        <v>0.12</v>
      </c>
      <c r="FL102">
        <v>0.02</v>
      </c>
      <c r="FM102">
        <v>-69.787012195121946</v>
      </c>
      <c r="FN102">
        <v>0.43256236933798209</v>
      </c>
      <c r="FO102">
        <v>8.0612518531317859E-2</v>
      </c>
      <c r="FP102">
        <v>1</v>
      </c>
      <c r="FQ102">
        <v>783.37594117647063</v>
      </c>
      <c r="FR102">
        <v>-4.7040488828120672</v>
      </c>
      <c r="FS102">
        <v>0.52789102825892464</v>
      </c>
      <c r="FT102">
        <v>0</v>
      </c>
      <c r="FU102">
        <v>5.5346887804878042</v>
      </c>
      <c r="FV102">
        <v>3.2196376306620811E-2</v>
      </c>
      <c r="FW102">
        <v>4.4919223953083561E-3</v>
      </c>
      <c r="FX102">
        <v>1</v>
      </c>
      <c r="FY102">
        <v>2</v>
      </c>
      <c r="FZ102">
        <v>3</v>
      </c>
      <c r="GA102" t="s">
        <v>446</v>
      </c>
      <c r="GB102">
        <v>2.9802300000000002</v>
      </c>
      <c r="GC102">
        <v>2.7285300000000001</v>
      </c>
      <c r="GD102">
        <v>0.18925800000000001</v>
      </c>
      <c r="GE102">
        <v>0.19666</v>
      </c>
      <c r="GF102">
        <v>0.105152</v>
      </c>
      <c r="GG102">
        <v>8.7596499999999994E-2</v>
      </c>
      <c r="GH102">
        <v>24310.1</v>
      </c>
      <c r="GI102">
        <v>23762.3</v>
      </c>
      <c r="GJ102">
        <v>30511.4</v>
      </c>
      <c r="GK102">
        <v>29823.1</v>
      </c>
      <c r="GL102">
        <v>37672.400000000001</v>
      </c>
      <c r="GM102">
        <v>35836.1</v>
      </c>
      <c r="GN102">
        <v>46667.8</v>
      </c>
      <c r="GO102">
        <v>44350.400000000001</v>
      </c>
      <c r="GP102">
        <v>1.88575</v>
      </c>
      <c r="GQ102">
        <v>1.85965</v>
      </c>
      <c r="GR102">
        <v>0.11995400000000001</v>
      </c>
      <c r="GS102">
        <v>0</v>
      </c>
      <c r="GT102">
        <v>25.150300000000001</v>
      </c>
      <c r="GU102">
        <v>999.9</v>
      </c>
      <c r="GV102">
        <v>52.5</v>
      </c>
      <c r="GW102">
        <v>30.9</v>
      </c>
      <c r="GX102">
        <v>26.005299999999998</v>
      </c>
      <c r="GY102">
        <v>63.243499999999997</v>
      </c>
      <c r="GZ102">
        <v>25.080100000000002</v>
      </c>
      <c r="HA102">
        <v>1</v>
      </c>
      <c r="HB102">
        <v>-0.13338900000000001</v>
      </c>
      <c r="HC102">
        <v>0.23954</v>
      </c>
      <c r="HD102">
        <v>20.192299999999999</v>
      </c>
      <c r="HE102">
        <v>5.2307699999999997</v>
      </c>
      <c r="HF102">
        <v>11.968</v>
      </c>
      <c r="HG102">
        <v>4.9710000000000001</v>
      </c>
      <c r="HH102">
        <v>3.28965</v>
      </c>
      <c r="HI102">
        <v>9211.7000000000007</v>
      </c>
      <c r="HJ102">
        <v>9999</v>
      </c>
      <c r="HK102">
        <v>9999</v>
      </c>
      <c r="HL102">
        <v>295.3</v>
      </c>
      <c r="HM102">
        <v>4.9731300000000003</v>
      </c>
      <c r="HN102">
        <v>1.8778900000000001</v>
      </c>
      <c r="HO102">
        <v>1.87598</v>
      </c>
      <c r="HP102">
        <v>1.8788100000000001</v>
      </c>
      <c r="HQ102">
        <v>1.8754599999999999</v>
      </c>
      <c r="HR102">
        <v>1.8790899999999999</v>
      </c>
      <c r="HS102">
        <v>1.8762000000000001</v>
      </c>
      <c r="HT102">
        <v>1.8772899999999999</v>
      </c>
      <c r="HU102">
        <v>0</v>
      </c>
      <c r="HV102">
        <v>0</v>
      </c>
      <c r="HW102">
        <v>0</v>
      </c>
      <c r="HX102">
        <v>0</v>
      </c>
      <c r="HY102" t="s">
        <v>420</v>
      </c>
      <c r="HZ102" t="s">
        <v>421</v>
      </c>
      <c r="IA102" t="s">
        <v>422</v>
      </c>
      <c r="IB102" t="s">
        <v>422</v>
      </c>
      <c r="IC102" t="s">
        <v>422</v>
      </c>
      <c r="ID102" t="s">
        <v>422</v>
      </c>
      <c r="IE102">
        <v>0</v>
      </c>
      <c r="IF102">
        <v>100</v>
      </c>
      <c r="IG102">
        <v>100</v>
      </c>
      <c r="IH102">
        <v>5.4</v>
      </c>
      <c r="II102">
        <v>0.30449999999999999</v>
      </c>
      <c r="IJ102">
        <v>1.981763419366358</v>
      </c>
      <c r="IK102">
        <v>4.1594547590360449E-3</v>
      </c>
      <c r="IL102">
        <v>-1.867668404869411E-6</v>
      </c>
      <c r="IM102">
        <v>4.9096340421811042E-10</v>
      </c>
      <c r="IN102">
        <v>-2.3250521569731349E-2</v>
      </c>
      <c r="IO102">
        <v>5.6214120975847052E-3</v>
      </c>
      <c r="IP102">
        <v>3.6430730392419388E-4</v>
      </c>
      <c r="IQ102">
        <v>5.8048895600362112E-7</v>
      </c>
      <c r="IR102">
        <v>0</v>
      </c>
      <c r="IS102">
        <v>2100</v>
      </c>
      <c r="IT102">
        <v>1</v>
      </c>
      <c r="IU102">
        <v>26</v>
      </c>
      <c r="IV102">
        <v>63085.2</v>
      </c>
      <c r="IW102">
        <v>63085</v>
      </c>
      <c r="IX102">
        <v>2.9382299999999999</v>
      </c>
      <c r="IY102">
        <v>2.5329600000000001</v>
      </c>
      <c r="IZ102">
        <v>1.39893</v>
      </c>
      <c r="JA102">
        <v>2.33765</v>
      </c>
      <c r="JB102">
        <v>1.4489700000000001</v>
      </c>
      <c r="JC102">
        <v>2.4475099999999999</v>
      </c>
      <c r="JD102">
        <v>38.330100000000002</v>
      </c>
      <c r="JE102">
        <v>23.973700000000001</v>
      </c>
      <c r="JF102">
        <v>18</v>
      </c>
      <c r="JG102">
        <v>492.31799999999998</v>
      </c>
      <c r="JH102">
        <v>447.48700000000002</v>
      </c>
      <c r="JI102">
        <v>25.000299999999999</v>
      </c>
      <c r="JJ102">
        <v>26.1068</v>
      </c>
      <c r="JK102">
        <v>30.000399999999999</v>
      </c>
      <c r="JL102">
        <v>25.892800000000001</v>
      </c>
      <c r="JM102">
        <v>25.963200000000001</v>
      </c>
      <c r="JN102">
        <v>58.813000000000002</v>
      </c>
      <c r="JO102">
        <v>36.591900000000003</v>
      </c>
      <c r="JP102">
        <v>35.284700000000001</v>
      </c>
      <c r="JQ102">
        <v>25</v>
      </c>
      <c r="JR102">
        <v>1437.69</v>
      </c>
      <c r="JS102">
        <v>17.773599999999998</v>
      </c>
      <c r="JT102">
        <v>100.85899999999999</v>
      </c>
      <c r="JU102">
        <v>101.98099999999999</v>
      </c>
    </row>
    <row r="103" spans="1:281" x14ac:dyDescent="0.2">
      <c r="A103">
        <v>87</v>
      </c>
      <c r="B103">
        <v>1659024239.5</v>
      </c>
      <c r="C103">
        <v>521</v>
      </c>
      <c r="D103" t="s">
        <v>595</v>
      </c>
      <c r="E103" t="s">
        <v>596</v>
      </c>
      <c r="F103">
        <v>5</v>
      </c>
      <c r="G103" t="s">
        <v>415</v>
      </c>
      <c r="H103" t="s">
        <v>2741</v>
      </c>
      <c r="I103">
        <v>1659024231.678571</v>
      </c>
      <c r="J103">
        <f t="shared" si="50"/>
        <v>4.7237267434709421E-3</v>
      </c>
      <c r="K103">
        <f t="shared" si="51"/>
        <v>4.7237267434709418</v>
      </c>
      <c r="L103">
        <f t="shared" si="52"/>
        <v>31.861225118979206</v>
      </c>
      <c r="M103">
        <f t="shared" si="53"/>
        <v>1339.2307142857151</v>
      </c>
      <c r="N103">
        <f t="shared" si="54"/>
        <v>1123.5539558620844</v>
      </c>
      <c r="O103">
        <f t="shared" si="55"/>
        <v>101.84862037355585</v>
      </c>
      <c r="P103">
        <f t="shared" si="56"/>
        <v>121.39942180812784</v>
      </c>
      <c r="Q103">
        <f t="shared" si="57"/>
        <v>0.29362420437708125</v>
      </c>
      <c r="R103">
        <f t="shared" si="58"/>
        <v>2.7561980007421223</v>
      </c>
      <c r="S103">
        <f t="shared" si="59"/>
        <v>0.27728725134889376</v>
      </c>
      <c r="T103">
        <f t="shared" si="60"/>
        <v>0.17469655191064254</v>
      </c>
      <c r="U103">
        <f t="shared" si="61"/>
        <v>321.50867806772726</v>
      </c>
      <c r="V103">
        <f t="shared" si="62"/>
        <v>27.552257516424362</v>
      </c>
      <c r="W103">
        <f t="shared" si="63"/>
        <v>27.113182142857141</v>
      </c>
      <c r="X103">
        <f t="shared" si="64"/>
        <v>3.6030211832482215</v>
      </c>
      <c r="Y103">
        <f t="shared" si="65"/>
        <v>59.416441563797115</v>
      </c>
      <c r="Z103">
        <f t="shared" si="66"/>
        <v>2.107416698881706</v>
      </c>
      <c r="AA103">
        <f t="shared" si="67"/>
        <v>3.5468578114340845</v>
      </c>
      <c r="AB103">
        <f t="shared" si="68"/>
        <v>1.4956044843665155</v>
      </c>
      <c r="AC103">
        <f t="shared" si="69"/>
        <v>-208.31634938706856</v>
      </c>
      <c r="AD103">
        <f t="shared" si="70"/>
        <v>-39.741500298689651</v>
      </c>
      <c r="AE103">
        <f t="shared" si="71"/>
        <v>-3.1111408690553244</v>
      </c>
      <c r="AF103">
        <f t="shared" si="72"/>
        <v>70.339687512913741</v>
      </c>
      <c r="AG103">
        <f t="shared" si="73"/>
        <v>51.791612091544415</v>
      </c>
      <c r="AH103">
        <f t="shared" si="74"/>
        <v>4.7263397587295284</v>
      </c>
      <c r="AI103">
        <f t="shared" si="75"/>
        <v>31.861225118979206</v>
      </c>
      <c r="AJ103">
        <v>1451.4971160216451</v>
      </c>
      <c r="AK103">
        <v>1396.3163636363629</v>
      </c>
      <c r="AL103">
        <v>3.460133333333193</v>
      </c>
      <c r="AM103">
        <v>64.75</v>
      </c>
      <c r="AN103">
        <f t="shared" si="76"/>
        <v>4.7237267434709418</v>
      </c>
      <c r="AO103">
        <v>17.71091839620458</v>
      </c>
      <c r="AP103">
        <v>23.246649450549459</v>
      </c>
      <c r="AQ103">
        <v>3.0418806039758989E-6</v>
      </c>
      <c r="AR103">
        <v>86.349674898157161</v>
      </c>
      <c r="AS103">
        <v>0</v>
      </c>
      <c r="AT103">
        <v>0</v>
      </c>
      <c r="AU103">
        <f t="shared" si="77"/>
        <v>1</v>
      </c>
      <c r="AV103">
        <f t="shared" si="78"/>
        <v>0</v>
      </c>
      <c r="AW103">
        <f t="shared" si="79"/>
        <v>47843.94766076903</v>
      </c>
      <c r="AX103" t="s">
        <v>416</v>
      </c>
      <c r="AY103" t="s">
        <v>416</v>
      </c>
      <c r="AZ103">
        <v>0</v>
      </c>
      <c r="BA103">
        <v>0</v>
      </c>
      <c r="BB103" t="e">
        <f t="shared" si="80"/>
        <v>#DIV/0!</v>
      </c>
      <c r="BC103">
        <v>0</v>
      </c>
      <c r="BD103" t="s">
        <v>416</v>
      </c>
      <c r="BE103" t="s">
        <v>416</v>
      </c>
      <c r="BF103">
        <v>0</v>
      </c>
      <c r="BG103">
        <v>0</v>
      </c>
      <c r="BH103" t="e">
        <f t="shared" si="81"/>
        <v>#DIV/0!</v>
      </c>
      <c r="BI103">
        <v>0.5</v>
      </c>
      <c r="BJ103">
        <f t="shared" si="82"/>
        <v>1681.1940425221385</v>
      </c>
      <c r="BK103">
        <f t="shared" si="83"/>
        <v>31.861225118979206</v>
      </c>
      <c r="BL103" t="e">
        <f t="shared" si="84"/>
        <v>#DIV/0!</v>
      </c>
      <c r="BM103">
        <f t="shared" si="85"/>
        <v>1.8951545338086486E-2</v>
      </c>
      <c r="BN103" t="e">
        <f t="shared" si="86"/>
        <v>#DIV/0!</v>
      </c>
      <c r="BO103" t="e">
        <f t="shared" si="87"/>
        <v>#DIV/0!</v>
      </c>
      <c r="BP103" t="s">
        <v>416</v>
      </c>
      <c r="BQ103">
        <v>0</v>
      </c>
      <c r="BR103" t="e">
        <f t="shared" si="88"/>
        <v>#DIV/0!</v>
      </c>
      <c r="BS103" t="e">
        <f t="shared" si="89"/>
        <v>#DIV/0!</v>
      </c>
      <c r="BT103" t="e">
        <f t="shared" si="90"/>
        <v>#DIV/0!</v>
      </c>
      <c r="BU103" t="e">
        <f t="shared" si="91"/>
        <v>#DIV/0!</v>
      </c>
      <c r="BV103" t="e">
        <f t="shared" si="92"/>
        <v>#DIV/0!</v>
      </c>
      <c r="BW103" t="e">
        <f t="shared" si="93"/>
        <v>#DIV/0!</v>
      </c>
      <c r="BX103" t="e">
        <f t="shared" si="94"/>
        <v>#DIV/0!</v>
      </c>
      <c r="BY103" t="e">
        <f t="shared" si="95"/>
        <v>#DIV/0!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 t="shared" si="96"/>
        <v>1999.997142857143</v>
      </c>
      <c r="CS103">
        <f t="shared" si="97"/>
        <v>1681.1940425221385</v>
      </c>
      <c r="CT103">
        <f t="shared" si="98"/>
        <v>0.84059822211567226</v>
      </c>
      <c r="CU103">
        <f t="shared" si="99"/>
        <v>0.16075456868324745</v>
      </c>
      <c r="CV103">
        <v>6</v>
      </c>
      <c r="CW103">
        <v>0.5</v>
      </c>
      <c r="CX103" t="s">
        <v>417</v>
      </c>
      <c r="CY103">
        <v>2</v>
      </c>
      <c r="CZ103" t="b">
        <v>1</v>
      </c>
      <c r="DA103">
        <v>1659024231.678571</v>
      </c>
      <c r="DB103">
        <v>1339.2307142857151</v>
      </c>
      <c r="DC103">
        <v>1408.964285714286</v>
      </c>
      <c r="DD103">
        <v>23.248192857142861</v>
      </c>
      <c r="DE103">
        <v>17.709389285714291</v>
      </c>
      <c r="DF103">
        <v>1333.86</v>
      </c>
      <c r="DG103">
        <v>22.94367857142857</v>
      </c>
      <c r="DH103">
        <v>500.08571428571429</v>
      </c>
      <c r="DI103">
        <v>90.548610714285701</v>
      </c>
      <c r="DJ103">
        <v>0.1000135392857143</v>
      </c>
      <c r="DK103">
        <v>26.84572857142857</v>
      </c>
      <c r="DL103">
        <v>27.113182142857141</v>
      </c>
      <c r="DM103">
        <v>999.9000000000002</v>
      </c>
      <c r="DN103">
        <v>0</v>
      </c>
      <c r="DO103">
        <v>0</v>
      </c>
      <c r="DP103">
        <v>9986.8935714285708</v>
      </c>
      <c r="DQ103">
        <v>0</v>
      </c>
      <c r="DR103">
        <v>11.73081785714286</v>
      </c>
      <c r="DS103">
        <v>-69.733021428571419</v>
      </c>
      <c r="DT103">
        <v>1371.107857142857</v>
      </c>
      <c r="DU103">
        <v>1434.365</v>
      </c>
      <c r="DV103">
        <v>5.5387982142857144</v>
      </c>
      <c r="DW103">
        <v>1408.964285714286</v>
      </c>
      <c r="DX103">
        <v>17.709389285714291</v>
      </c>
      <c r="DY103">
        <v>2.1050925</v>
      </c>
      <c r="DZ103">
        <v>1.6035621428571429</v>
      </c>
      <c r="EA103">
        <v>18.257757142857141</v>
      </c>
      <c r="EB103">
        <v>13.993074999999999</v>
      </c>
      <c r="EC103">
        <v>1999.997142857143</v>
      </c>
      <c r="ED103">
        <v>0.98000835714285706</v>
      </c>
      <c r="EE103">
        <v>1.99919E-2</v>
      </c>
      <c r="EF103">
        <v>0</v>
      </c>
      <c r="EG103">
        <v>782.80939285714271</v>
      </c>
      <c r="EH103">
        <v>5.000560000000001</v>
      </c>
      <c r="EI103">
        <v>15599.22857142857</v>
      </c>
      <c r="EJ103">
        <v>17294.903571428571</v>
      </c>
      <c r="EK103">
        <v>37.704999999999998</v>
      </c>
      <c r="EL103">
        <v>38.222999999999999</v>
      </c>
      <c r="EM103">
        <v>37.093642857142846</v>
      </c>
      <c r="EN103">
        <v>37.19378571428571</v>
      </c>
      <c r="EO103">
        <v>38.557678571428561</v>
      </c>
      <c r="EP103">
        <v>1955.1157142857139</v>
      </c>
      <c r="EQ103">
        <v>39.881428571428579</v>
      </c>
      <c r="ER103">
        <v>0</v>
      </c>
      <c r="ES103">
        <v>1659024240.5999999</v>
      </c>
      <c r="ET103">
        <v>0</v>
      </c>
      <c r="EU103">
        <v>782.74092307692308</v>
      </c>
      <c r="EV103">
        <v>-4.2201709315122624</v>
      </c>
      <c r="EW103">
        <v>-88.526495741125103</v>
      </c>
      <c r="EX103">
        <v>15598.66153846154</v>
      </c>
      <c r="EY103">
        <v>15</v>
      </c>
      <c r="EZ103">
        <v>0</v>
      </c>
      <c r="FA103" t="s">
        <v>418</v>
      </c>
      <c r="FB103">
        <v>1655239120</v>
      </c>
      <c r="FC103">
        <v>1655239135</v>
      </c>
      <c r="FD103">
        <v>0</v>
      </c>
      <c r="FE103">
        <v>-7.4999999999999997E-2</v>
      </c>
      <c r="FF103">
        <v>-2.7E-2</v>
      </c>
      <c r="FG103">
        <v>1.986</v>
      </c>
      <c r="FH103">
        <v>0.13900000000000001</v>
      </c>
      <c r="FI103">
        <v>420</v>
      </c>
      <c r="FJ103">
        <v>22</v>
      </c>
      <c r="FK103">
        <v>0.12</v>
      </c>
      <c r="FL103">
        <v>0.02</v>
      </c>
      <c r="FM103">
        <v>-69.769935000000004</v>
      </c>
      <c r="FN103">
        <v>0.77588217636043644</v>
      </c>
      <c r="FO103">
        <v>8.6141832317405784E-2</v>
      </c>
      <c r="FP103">
        <v>0</v>
      </c>
      <c r="FQ103">
        <v>783.0599411764706</v>
      </c>
      <c r="FR103">
        <v>-4.5079602679612769</v>
      </c>
      <c r="FS103">
        <v>0.51615632271722633</v>
      </c>
      <c r="FT103">
        <v>0</v>
      </c>
      <c r="FU103">
        <v>5.5370887499999997</v>
      </c>
      <c r="FV103">
        <v>2.1180225140693509E-2</v>
      </c>
      <c r="FW103">
        <v>3.26544651426105E-3</v>
      </c>
      <c r="FX103">
        <v>1</v>
      </c>
      <c r="FY103">
        <v>1</v>
      </c>
      <c r="FZ103">
        <v>3</v>
      </c>
      <c r="GA103" t="s">
        <v>419</v>
      </c>
      <c r="GB103">
        <v>2.9803500000000001</v>
      </c>
      <c r="GC103">
        <v>2.7284000000000002</v>
      </c>
      <c r="GD103">
        <v>0.19054099999999999</v>
      </c>
      <c r="GE103">
        <v>0.19791600000000001</v>
      </c>
      <c r="GF103">
        <v>0.105139</v>
      </c>
      <c r="GG103">
        <v>8.7531700000000004E-2</v>
      </c>
      <c r="GH103">
        <v>24271.4</v>
      </c>
      <c r="GI103">
        <v>23725.1</v>
      </c>
      <c r="GJ103">
        <v>30511.200000000001</v>
      </c>
      <c r="GK103">
        <v>29823</v>
      </c>
      <c r="GL103">
        <v>37672.9</v>
      </c>
      <c r="GM103">
        <v>35838.5</v>
      </c>
      <c r="GN103">
        <v>46667.5</v>
      </c>
      <c r="GO103">
        <v>44350.1</v>
      </c>
      <c r="GP103">
        <v>1.8857699999999999</v>
      </c>
      <c r="GQ103">
        <v>1.8596299999999999</v>
      </c>
      <c r="GR103">
        <v>0.119604</v>
      </c>
      <c r="GS103">
        <v>0</v>
      </c>
      <c r="GT103">
        <v>25.150300000000001</v>
      </c>
      <c r="GU103">
        <v>999.9</v>
      </c>
      <c r="GV103">
        <v>52.5</v>
      </c>
      <c r="GW103">
        <v>30.9</v>
      </c>
      <c r="GX103">
        <v>26.010400000000001</v>
      </c>
      <c r="GY103">
        <v>63.113500000000002</v>
      </c>
      <c r="GZ103">
        <v>24.947900000000001</v>
      </c>
      <c r="HA103">
        <v>1</v>
      </c>
      <c r="HB103">
        <v>-0.133186</v>
      </c>
      <c r="HC103">
        <v>0.240817</v>
      </c>
      <c r="HD103">
        <v>20.192299999999999</v>
      </c>
      <c r="HE103">
        <v>5.2304700000000004</v>
      </c>
      <c r="HF103">
        <v>11.968</v>
      </c>
      <c r="HG103">
        <v>4.9708500000000004</v>
      </c>
      <c r="HH103">
        <v>3.28965</v>
      </c>
      <c r="HI103">
        <v>9211.7000000000007</v>
      </c>
      <c r="HJ103">
        <v>9999</v>
      </c>
      <c r="HK103">
        <v>9999</v>
      </c>
      <c r="HL103">
        <v>295.3</v>
      </c>
      <c r="HM103">
        <v>4.9731199999999998</v>
      </c>
      <c r="HN103">
        <v>1.8778900000000001</v>
      </c>
      <c r="HO103">
        <v>1.87598</v>
      </c>
      <c r="HP103">
        <v>1.8788199999999999</v>
      </c>
      <c r="HQ103">
        <v>1.8754599999999999</v>
      </c>
      <c r="HR103">
        <v>1.87907</v>
      </c>
      <c r="HS103">
        <v>1.87618</v>
      </c>
      <c r="HT103">
        <v>1.8772899999999999</v>
      </c>
      <c r="HU103">
        <v>0</v>
      </c>
      <c r="HV103">
        <v>0</v>
      </c>
      <c r="HW103">
        <v>0</v>
      </c>
      <c r="HX103">
        <v>0</v>
      </c>
      <c r="HY103" t="s">
        <v>420</v>
      </c>
      <c r="HZ103" t="s">
        <v>421</v>
      </c>
      <c r="IA103" t="s">
        <v>422</v>
      </c>
      <c r="IB103" t="s">
        <v>422</v>
      </c>
      <c r="IC103" t="s">
        <v>422</v>
      </c>
      <c r="ID103" t="s">
        <v>422</v>
      </c>
      <c r="IE103">
        <v>0</v>
      </c>
      <c r="IF103">
        <v>100</v>
      </c>
      <c r="IG103">
        <v>100</v>
      </c>
      <c r="IH103">
        <v>5.42</v>
      </c>
      <c r="II103">
        <v>0.3044</v>
      </c>
      <c r="IJ103">
        <v>1.981763419366358</v>
      </c>
      <c r="IK103">
        <v>4.1594547590360449E-3</v>
      </c>
      <c r="IL103">
        <v>-1.867668404869411E-6</v>
      </c>
      <c r="IM103">
        <v>4.9096340421811042E-10</v>
      </c>
      <c r="IN103">
        <v>-2.3250521569731349E-2</v>
      </c>
      <c r="IO103">
        <v>5.6214120975847052E-3</v>
      </c>
      <c r="IP103">
        <v>3.6430730392419388E-4</v>
      </c>
      <c r="IQ103">
        <v>5.8048895600362112E-7</v>
      </c>
      <c r="IR103">
        <v>0</v>
      </c>
      <c r="IS103">
        <v>2100</v>
      </c>
      <c r="IT103">
        <v>1</v>
      </c>
      <c r="IU103">
        <v>26</v>
      </c>
      <c r="IV103">
        <v>63085.3</v>
      </c>
      <c r="IW103">
        <v>63085.1</v>
      </c>
      <c r="IX103">
        <v>2.96143</v>
      </c>
      <c r="IY103">
        <v>2.52441</v>
      </c>
      <c r="IZ103">
        <v>1.39893</v>
      </c>
      <c r="JA103">
        <v>2.33765</v>
      </c>
      <c r="JB103">
        <v>1.4489700000000001</v>
      </c>
      <c r="JC103">
        <v>2.48291</v>
      </c>
      <c r="JD103">
        <v>38.354500000000002</v>
      </c>
      <c r="JE103">
        <v>23.973700000000001</v>
      </c>
      <c r="JF103">
        <v>18</v>
      </c>
      <c r="JG103">
        <v>492.35300000000001</v>
      </c>
      <c r="JH103">
        <v>447.49599999999998</v>
      </c>
      <c r="JI103">
        <v>25.0002</v>
      </c>
      <c r="JJ103">
        <v>26.110399999999998</v>
      </c>
      <c r="JK103">
        <v>30.000299999999999</v>
      </c>
      <c r="JL103">
        <v>25.895700000000001</v>
      </c>
      <c r="JM103">
        <v>25.966200000000001</v>
      </c>
      <c r="JN103">
        <v>59.279299999999999</v>
      </c>
      <c r="JO103">
        <v>36.309100000000001</v>
      </c>
      <c r="JP103">
        <v>35.284700000000001</v>
      </c>
      <c r="JQ103">
        <v>25</v>
      </c>
      <c r="JR103">
        <v>1457.72</v>
      </c>
      <c r="JS103">
        <v>17.773599999999998</v>
      </c>
      <c r="JT103">
        <v>100.858</v>
      </c>
      <c r="JU103">
        <v>101.98099999999999</v>
      </c>
    </row>
    <row r="104" spans="1:281" x14ac:dyDescent="0.2">
      <c r="A104">
        <v>88</v>
      </c>
      <c r="B104">
        <v>1659024245</v>
      </c>
      <c r="C104">
        <v>526.5</v>
      </c>
      <c r="D104" t="s">
        <v>597</v>
      </c>
      <c r="E104" t="s">
        <v>598</v>
      </c>
      <c r="F104">
        <v>5</v>
      </c>
      <c r="G104" t="s">
        <v>415</v>
      </c>
      <c r="H104" t="s">
        <v>2741</v>
      </c>
      <c r="I104">
        <v>1659024237.25</v>
      </c>
      <c r="J104">
        <f t="shared" si="50"/>
        <v>4.7354602452261687E-3</v>
      </c>
      <c r="K104">
        <f t="shared" si="51"/>
        <v>4.7354602452261689</v>
      </c>
      <c r="L104">
        <f t="shared" si="52"/>
        <v>32.034132475617589</v>
      </c>
      <c r="M104">
        <f t="shared" si="53"/>
        <v>1357.935357142858</v>
      </c>
      <c r="N104">
        <f t="shared" si="54"/>
        <v>1141.1702722053396</v>
      </c>
      <c r="O104">
        <f t="shared" si="55"/>
        <v>103.44402377830281</v>
      </c>
      <c r="P104">
        <f t="shared" si="56"/>
        <v>123.0931972160663</v>
      </c>
      <c r="Q104">
        <f t="shared" si="57"/>
        <v>0.29428750926395375</v>
      </c>
      <c r="R104">
        <f t="shared" si="58"/>
        <v>2.7589046479585084</v>
      </c>
      <c r="S104">
        <f t="shared" si="59"/>
        <v>0.27789401091397786</v>
      </c>
      <c r="T104">
        <f t="shared" si="60"/>
        <v>0.17508050323121221</v>
      </c>
      <c r="U104">
        <f t="shared" si="61"/>
        <v>321.5091284962528</v>
      </c>
      <c r="V104">
        <f t="shared" si="62"/>
        <v>27.548825998920442</v>
      </c>
      <c r="W104">
        <f t="shared" si="63"/>
        <v>27.11425357142857</v>
      </c>
      <c r="X104">
        <f t="shared" si="64"/>
        <v>3.6032477277224362</v>
      </c>
      <c r="Y104">
        <f t="shared" si="65"/>
        <v>59.409499065033742</v>
      </c>
      <c r="Z104">
        <f t="shared" si="66"/>
        <v>2.1072244447786717</v>
      </c>
      <c r="AA104">
        <f t="shared" si="67"/>
        <v>3.5469486831928307</v>
      </c>
      <c r="AB104">
        <f t="shared" si="68"/>
        <v>1.4960232829437645</v>
      </c>
      <c r="AC104">
        <f t="shared" si="69"/>
        <v>-208.83379681447403</v>
      </c>
      <c r="AD104">
        <f t="shared" si="70"/>
        <v>-39.875082242626192</v>
      </c>
      <c r="AE104">
        <f t="shared" si="71"/>
        <v>-3.1185592900682755</v>
      </c>
      <c r="AF104">
        <f t="shared" si="72"/>
        <v>69.681690149084304</v>
      </c>
      <c r="AG104">
        <f t="shared" si="73"/>
        <v>51.659823929025585</v>
      </c>
      <c r="AH104">
        <f t="shared" si="74"/>
        <v>4.7287563500138159</v>
      </c>
      <c r="AI104">
        <f t="shared" si="75"/>
        <v>32.034132475617589</v>
      </c>
      <c r="AJ104">
        <v>1470.280505129871</v>
      </c>
      <c r="AK104">
        <v>1415.1244848484851</v>
      </c>
      <c r="AL104">
        <v>3.4105904761904</v>
      </c>
      <c r="AM104">
        <v>64.75</v>
      </c>
      <c r="AN104">
        <f t="shared" si="76"/>
        <v>4.7354602452261689</v>
      </c>
      <c r="AO104">
        <v>17.69552764693854</v>
      </c>
      <c r="AP104">
        <v>23.244850549450572</v>
      </c>
      <c r="AQ104">
        <v>-1.212017132134213E-5</v>
      </c>
      <c r="AR104">
        <v>86.349674898157161</v>
      </c>
      <c r="AS104">
        <v>0</v>
      </c>
      <c r="AT104">
        <v>0</v>
      </c>
      <c r="AU104">
        <f t="shared" si="77"/>
        <v>1</v>
      </c>
      <c r="AV104">
        <f t="shared" si="78"/>
        <v>0</v>
      </c>
      <c r="AW104">
        <f t="shared" si="79"/>
        <v>47917.396491995532</v>
      </c>
      <c r="AX104" t="s">
        <v>416</v>
      </c>
      <c r="AY104" t="s">
        <v>416</v>
      </c>
      <c r="AZ104">
        <v>0</v>
      </c>
      <c r="BA104">
        <v>0</v>
      </c>
      <c r="BB104" t="e">
        <f t="shared" si="80"/>
        <v>#DIV/0!</v>
      </c>
      <c r="BC104">
        <v>0</v>
      </c>
      <c r="BD104" t="s">
        <v>416</v>
      </c>
      <c r="BE104" t="s">
        <v>416</v>
      </c>
      <c r="BF104">
        <v>0</v>
      </c>
      <c r="BG104">
        <v>0</v>
      </c>
      <c r="BH104" t="e">
        <f t="shared" si="81"/>
        <v>#DIV/0!</v>
      </c>
      <c r="BI104">
        <v>0.5</v>
      </c>
      <c r="BJ104">
        <f t="shared" si="82"/>
        <v>1681.1956282363999</v>
      </c>
      <c r="BK104">
        <f t="shared" si="83"/>
        <v>32.034132475617589</v>
      </c>
      <c r="BL104" t="e">
        <f t="shared" si="84"/>
        <v>#DIV/0!</v>
      </c>
      <c r="BM104">
        <f t="shared" si="85"/>
        <v>1.9054375313372594E-2</v>
      </c>
      <c r="BN104" t="e">
        <f t="shared" si="86"/>
        <v>#DIV/0!</v>
      </c>
      <c r="BO104" t="e">
        <f t="shared" si="87"/>
        <v>#DIV/0!</v>
      </c>
      <c r="BP104" t="s">
        <v>416</v>
      </c>
      <c r="BQ104">
        <v>0</v>
      </c>
      <c r="BR104" t="e">
        <f t="shared" si="88"/>
        <v>#DIV/0!</v>
      </c>
      <c r="BS104" t="e">
        <f t="shared" si="89"/>
        <v>#DIV/0!</v>
      </c>
      <c r="BT104" t="e">
        <f t="shared" si="90"/>
        <v>#DIV/0!</v>
      </c>
      <c r="BU104" t="e">
        <f t="shared" si="91"/>
        <v>#DIV/0!</v>
      </c>
      <c r="BV104" t="e">
        <f t="shared" si="92"/>
        <v>#DIV/0!</v>
      </c>
      <c r="BW104" t="e">
        <f t="shared" si="93"/>
        <v>#DIV/0!</v>
      </c>
      <c r="BX104" t="e">
        <f t="shared" si="94"/>
        <v>#DIV/0!</v>
      </c>
      <c r="BY104" t="e">
        <f t="shared" si="95"/>
        <v>#DIV/0!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 t="shared" si="96"/>
        <v>1999.998928571428</v>
      </c>
      <c r="CS104">
        <f t="shared" si="97"/>
        <v>1681.1956282363999</v>
      </c>
      <c r="CT104">
        <f t="shared" si="98"/>
        <v>0.84059826443869901</v>
      </c>
      <c r="CU104">
        <f t="shared" si="99"/>
        <v>0.16075465036668915</v>
      </c>
      <c r="CV104">
        <v>6</v>
      </c>
      <c r="CW104">
        <v>0.5</v>
      </c>
      <c r="CX104" t="s">
        <v>417</v>
      </c>
      <c r="CY104">
        <v>2</v>
      </c>
      <c r="CZ104" t="b">
        <v>1</v>
      </c>
      <c r="DA104">
        <v>1659024237.25</v>
      </c>
      <c r="DB104">
        <v>1357.935357142858</v>
      </c>
      <c r="DC104">
        <v>1427.6175000000001</v>
      </c>
      <c r="DD104">
        <v>23.246407142857141</v>
      </c>
      <c r="DE104">
        <v>17.705024999999999</v>
      </c>
      <c r="DF104">
        <v>1352.5307142857141</v>
      </c>
      <c r="DG104">
        <v>22.941928571428569</v>
      </c>
      <c r="DH104">
        <v>500.10950000000003</v>
      </c>
      <c r="DI104">
        <v>90.547342857142851</v>
      </c>
      <c r="DJ104">
        <v>9.9974460714285715E-2</v>
      </c>
      <c r="DK104">
        <v>26.846164285714281</v>
      </c>
      <c r="DL104">
        <v>27.11425357142857</v>
      </c>
      <c r="DM104">
        <v>999.9000000000002</v>
      </c>
      <c r="DN104">
        <v>0</v>
      </c>
      <c r="DO104">
        <v>0</v>
      </c>
      <c r="DP104">
        <v>10003.038214285711</v>
      </c>
      <c r="DQ104">
        <v>0</v>
      </c>
      <c r="DR104">
        <v>11.88542142857143</v>
      </c>
      <c r="DS104">
        <v>-69.681660714285712</v>
      </c>
      <c r="DT104">
        <v>1390.2550000000001</v>
      </c>
      <c r="DU104">
        <v>1453.349285714286</v>
      </c>
      <c r="DV104">
        <v>5.5413832142857151</v>
      </c>
      <c r="DW104">
        <v>1427.6175000000001</v>
      </c>
      <c r="DX104">
        <v>17.705024999999999</v>
      </c>
      <c r="DY104">
        <v>2.1049007142857139</v>
      </c>
      <c r="DZ104">
        <v>1.603142857142857</v>
      </c>
      <c r="EA104">
        <v>18.256310714285711</v>
      </c>
      <c r="EB104">
        <v>13.989050000000001</v>
      </c>
      <c r="EC104">
        <v>1999.998928571428</v>
      </c>
      <c r="ED104">
        <v>0.98000714285714274</v>
      </c>
      <c r="EE104">
        <v>1.9993071428571429E-2</v>
      </c>
      <c r="EF104">
        <v>0</v>
      </c>
      <c r="EG104">
        <v>782.42900000000009</v>
      </c>
      <c r="EH104">
        <v>5.000560000000001</v>
      </c>
      <c r="EI104">
        <v>15591.028571428569</v>
      </c>
      <c r="EJ104">
        <v>17294.900000000001</v>
      </c>
      <c r="EK104">
        <v>37.818750000000001</v>
      </c>
      <c r="EL104">
        <v>38.227499999999999</v>
      </c>
      <c r="EM104">
        <v>37.073464285714287</v>
      </c>
      <c r="EN104">
        <v>37.19378571428571</v>
      </c>
      <c r="EO104">
        <v>38.568892857142849</v>
      </c>
      <c r="EP104">
        <v>1955.1146428571431</v>
      </c>
      <c r="EQ104">
        <v>39.884285714285717</v>
      </c>
      <c r="ER104">
        <v>0</v>
      </c>
      <c r="ES104">
        <v>1659024246</v>
      </c>
      <c r="ET104">
        <v>0</v>
      </c>
      <c r="EU104">
        <v>782.33960000000002</v>
      </c>
      <c r="EV104">
        <v>-4.6703846008369707</v>
      </c>
      <c r="EW104">
        <v>-88.26153831776783</v>
      </c>
      <c r="EX104">
        <v>15590.276</v>
      </c>
      <c r="EY104">
        <v>15</v>
      </c>
      <c r="EZ104">
        <v>0</v>
      </c>
      <c r="FA104" t="s">
        <v>418</v>
      </c>
      <c r="FB104">
        <v>1655239120</v>
      </c>
      <c r="FC104">
        <v>1655239135</v>
      </c>
      <c r="FD104">
        <v>0</v>
      </c>
      <c r="FE104">
        <v>-7.4999999999999997E-2</v>
      </c>
      <c r="FF104">
        <v>-2.7E-2</v>
      </c>
      <c r="FG104">
        <v>1.986</v>
      </c>
      <c r="FH104">
        <v>0.13900000000000001</v>
      </c>
      <c r="FI104">
        <v>420</v>
      </c>
      <c r="FJ104">
        <v>22</v>
      </c>
      <c r="FK104">
        <v>0.12</v>
      </c>
      <c r="FL104">
        <v>0.02</v>
      </c>
      <c r="FM104">
        <v>-69.719200000000015</v>
      </c>
      <c r="FN104">
        <v>0.44350243902441472</v>
      </c>
      <c r="FO104">
        <v>6.0491196698765813E-2</v>
      </c>
      <c r="FP104">
        <v>1</v>
      </c>
      <c r="FQ104">
        <v>782.61117647058825</v>
      </c>
      <c r="FR104">
        <v>-4.1795569095509126</v>
      </c>
      <c r="FS104">
        <v>0.48779591143333267</v>
      </c>
      <c r="FT104">
        <v>0</v>
      </c>
      <c r="FU104">
        <v>5.5400095121951223</v>
      </c>
      <c r="FV104">
        <v>4.1411498257844737E-2</v>
      </c>
      <c r="FW104">
        <v>5.5356410390546553E-3</v>
      </c>
      <c r="FX104">
        <v>1</v>
      </c>
      <c r="FY104">
        <v>2</v>
      </c>
      <c r="FZ104">
        <v>3</v>
      </c>
      <c r="GA104" t="s">
        <v>446</v>
      </c>
      <c r="GB104">
        <v>2.9803700000000002</v>
      </c>
      <c r="GC104">
        <v>2.7285400000000002</v>
      </c>
      <c r="GD104">
        <v>0.192081</v>
      </c>
      <c r="GE104">
        <v>0.19941200000000001</v>
      </c>
      <c r="GF104">
        <v>0.10513699999999999</v>
      </c>
      <c r="GG104">
        <v>8.7589399999999998E-2</v>
      </c>
      <c r="GH104">
        <v>24225.1</v>
      </c>
      <c r="GI104">
        <v>23680.6</v>
      </c>
      <c r="GJ104">
        <v>30511</v>
      </c>
      <c r="GK104">
        <v>29822.7</v>
      </c>
      <c r="GL104">
        <v>37672.9</v>
      </c>
      <c r="GM104">
        <v>35836.1</v>
      </c>
      <c r="GN104">
        <v>46667.3</v>
      </c>
      <c r="GO104">
        <v>44349.8</v>
      </c>
      <c r="GP104">
        <v>1.88575</v>
      </c>
      <c r="GQ104">
        <v>1.8597699999999999</v>
      </c>
      <c r="GR104">
        <v>0.11980499999999999</v>
      </c>
      <c r="GS104">
        <v>0</v>
      </c>
      <c r="GT104">
        <v>25.150300000000001</v>
      </c>
      <c r="GU104">
        <v>999.9</v>
      </c>
      <c r="GV104">
        <v>52.5</v>
      </c>
      <c r="GW104">
        <v>30.9</v>
      </c>
      <c r="GX104">
        <v>26.006</v>
      </c>
      <c r="GY104">
        <v>63.0535</v>
      </c>
      <c r="GZ104">
        <v>24.975999999999999</v>
      </c>
      <c r="HA104">
        <v>1</v>
      </c>
      <c r="HB104">
        <v>-0.13274900000000001</v>
      </c>
      <c r="HC104">
        <v>0.24212700000000001</v>
      </c>
      <c r="HD104">
        <v>20.192299999999999</v>
      </c>
      <c r="HE104">
        <v>5.22987</v>
      </c>
      <c r="HF104">
        <v>11.968</v>
      </c>
      <c r="HG104">
        <v>4.9706999999999999</v>
      </c>
      <c r="HH104">
        <v>3.2894999999999999</v>
      </c>
      <c r="HI104">
        <v>9211.7000000000007</v>
      </c>
      <c r="HJ104">
        <v>9999</v>
      </c>
      <c r="HK104">
        <v>9999</v>
      </c>
      <c r="HL104">
        <v>295.3</v>
      </c>
      <c r="HM104">
        <v>4.9731100000000001</v>
      </c>
      <c r="HN104">
        <v>1.8778600000000001</v>
      </c>
      <c r="HO104">
        <v>1.87595</v>
      </c>
      <c r="HP104">
        <v>1.8788100000000001</v>
      </c>
      <c r="HQ104">
        <v>1.8754599999999999</v>
      </c>
      <c r="HR104">
        <v>1.8790500000000001</v>
      </c>
      <c r="HS104">
        <v>1.87612</v>
      </c>
      <c r="HT104">
        <v>1.8772899999999999</v>
      </c>
      <c r="HU104">
        <v>0</v>
      </c>
      <c r="HV104">
        <v>0</v>
      </c>
      <c r="HW104">
        <v>0</v>
      </c>
      <c r="HX104">
        <v>0</v>
      </c>
      <c r="HY104" t="s">
        <v>420</v>
      </c>
      <c r="HZ104" t="s">
        <v>421</v>
      </c>
      <c r="IA104" t="s">
        <v>422</v>
      </c>
      <c r="IB104" t="s">
        <v>422</v>
      </c>
      <c r="IC104" t="s">
        <v>422</v>
      </c>
      <c r="ID104" t="s">
        <v>422</v>
      </c>
      <c r="IE104">
        <v>0</v>
      </c>
      <c r="IF104">
        <v>100</v>
      </c>
      <c r="IG104">
        <v>100</v>
      </c>
      <c r="IH104">
        <v>5.45</v>
      </c>
      <c r="II104">
        <v>0.3044</v>
      </c>
      <c r="IJ104">
        <v>1.981763419366358</v>
      </c>
      <c r="IK104">
        <v>4.1594547590360449E-3</v>
      </c>
      <c r="IL104">
        <v>-1.867668404869411E-6</v>
      </c>
      <c r="IM104">
        <v>4.9096340421811042E-10</v>
      </c>
      <c r="IN104">
        <v>-2.3250521569731349E-2</v>
      </c>
      <c r="IO104">
        <v>5.6214120975847052E-3</v>
      </c>
      <c r="IP104">
        <v>3.6430730392419388E-4</v>
      </c>
      <c r="IQ104">
        <v>5.8048895600362112E-7</v>
      </c>
      <c r="IR104">
        <v>0</v>
      </c>
      <c r="IS104">
        <v>2100</v>
      </c>
      <c r="IT104">
        <v>1</v>
      </c>
      <c r="IU104">
        <v>26</v>
      </c>
      <c r="IV104">
        <v>63085.4</v>
      </c>
      <c r="IW104">
        <v>63085.2</v>
      </c>
      <c r="IX104">
        <v>2.99072</v>
      </c>
      <c r="IY104">
        <v>2.52197</v>
      </c>
      <c r="IZ104">
        <v>1.39893</v>
      </c>
      <c r="JA104">
        <v>2.33765</v>
      </c>
      <c r="JB104">
        <v>1.4489700000000001</v>
      </c>
      <c r="JC104">
        <v>2.47925</v>
      </c>
      <c r="JD104">
        <v>38.354500000000002</v>
      </c>
      <c r="JE104">
        <v>23.973700000000001</v>
      </c>
      <c r="JF104">
        <v>18</v>
      </c>
      <c r="JG104">
        <v>492.36799999999999</v>
      </c>
      <c r="JH104">
        <v>447.62099999999998</v>
      </c>
      <c r="JI104">
        <v>25.0002</v>
      </c>
      <c r="JJ104">
        <v>26.114599999999999</v>
      </c>
      <c r="JK104">
        <v>30.000499999999999</v>
      </c>
      <c r="JL104">
        <v>25.899899999999999</v>
      </c>
      <c r="JM104">
        <v>25.970300000000002</v>
      </c>
      <c r="JN104">
        <v>59.901600000000002</v>
      </c>
      <c r="JO104">
        <v>36.309100000000001</v>
      </c>
      <c r="JP104">
        <v>34.908299999999997</v>
      </c>
      <c r="JQ104">
        <v>25</v>
      </c>
      <c r="JR104">
        <v>1471.18</v>
      </c>
      <c r="JS104">
        <v>17.773599999999998</v>
      </c>
      <c r="JT104">
        <v>100.858</v>
      </c>
      <c r="JU104">
        <v>101.98</v>
      </c>
    </row>
    <row r="105" spans="1:281" x14ac:dyDescent="0.2">
      <c r="A105">
        <v>89</v>
      </c>
      <c r="B105">
        <v>1659024249.5</v>
      </c>
      <c r="C105">
        <v>531</v>
      </c>
      <c r="D105" t="s">
        <v>599</v>
      </c>
      <c r="E105" t="s">
        <v>600</v>
      </c>
      <c r="F105">
        <v>5</v>
      </c>
      <c r="G105" t="s">
        <v>415</v>
      </c>
      <c r="H105" t="s">
        <v>2741</v>
      </c>
      <c r="I105">
        <v>1659024241.678571</v>
      </c>
      <c r="J105">
        <f t="shared" si="50"/>
        <v>4.723384374199416E-3</v>
      </c>
      <c r="K105">
        <f t="shared" si="51"/>
        <v>4.7233843741994157</v>
      </c>
      <c r="L105">
        <f t="shared" si="52"/>
        <v>31.851818666970434</v>
      </c>
      <c r="M105">
        <f t="shared" si="53"/>
        <v>1372.7774999999999</v>
      </c>
      <c r="N105">
        <f t="shared" si="54"/>
        <v>1156.1639872414012</v>
      </c>
      <c r="O105">
        <f t="shared" si="55"/>
        <v>104.80313417147308</v>
      </c>
      <c r="P105">
        <f t="shared" si="56"/>
        <v>124.43856244247449</v>
      </c>
      <c r="Q105">
        <f t="shared" si="57"/>
        <v>0.29346297063987825</v>
      </c>
      <c r="R105">
        <f t="shared" si="58"/>
        <v>2.7600890529742359</v>
      </c>
      <c r="S105">
        <f t="shared" si="59"/>
        <v>0.27716505399387414</v>
      </c>
      <c r="T105">
        <f t="shared" si="60"/>
        <v>0.174616991974889</v>
      </c>
      <c r="U105">
        <f t="shared" si="61"/>
        <v>321.50950124621284</v>
      </c>
      <c r="V105">
        <f t="shared" si="62"/>
        <v>27.552707210473478</v>
      </c>
      <c r="W105">
        <f t="shared" si="63"/>
        <v>27.114571428571431</v>
      </c>
      <c r="X105">
        <f t="shared" si="64"/>
        <v>3.603314938307832</v>
      </c>
      <c r="Y105">
        <f t="shared" si="65"/>
        <v>59.405391373028301</v>
      </c>
      <c r="Z105">
        <f t="shared" si="66"/>
        <v>2.1071827335697728</v>
      </c>
      <c r="AA105">
        <f t="shared" si="67"/>
        <v>3.5471237287841393</v>
      </c>
      <c r="AB105">
        <f t="shared" si="68"/>
        <v>1.4961322047380592</v>
      </c>
      <c r="AC105">
        <f t="shared" si="69"/>
        <v>-208.30125090219425</v>
      </c>
      <c r="AD105">
        <f t="shared" si="70"/>
        <v>-39.814611147118775</v>
      </c>
      <c r="AE105">
        <f t="shared" si="71"/>
        <v>-3.1125117582554691</v>
      </c>
      <c r="AF105">
        <f t="shared" si="72"/>
        <v>70.281127438644319</v>
      </c>
      <c r="AG105">
        <f t="shared" si="73"/>
        <v>51.591635367196105</v>
      </c>
      <c r="AH105">
        <f t="shared" si="74"/>
        <v>4.729022970906307</v>
      </c>
      <c r="AI105">
        <f t="shared" si="75"/>
        <v>31.851818666970434</v>
      </c>
      <c r="AJ105">
        <v>1485.5428029047621</v>
      </c>
      <c r="AK105">
        <v>1430.531878787878</v>
      </c>
      <c r="AL105">
        <v>3.4274666666664251</v>
      </c>
      <c r="AM105">
        <v>64.75</v>
      </c>
      <c r="AN105">
        <f t="shared" si="76"/>
        <v>4.7233843741994157</v>
      </c>
      <c r="AO105">
        <v>17.711644422887861</v>
      </c>
      <c r="AP105">
        <v>23.246521978021988</v>
      </c>
      <c r="AQ105">
        <v>6.4480912144324779E-6</v>
      </c>
      <c r="AR105">
        <v>86.349674898157161</v>
      </c>
      <c r="AS105">
        <v>0</v>
      </c>
      <c r="AT105">
        <v>0</v>
      </c>
      <c r="AU105">
        <f t="shared" si="77"/>
        <v>1</v>
      </c>
      <c r="AV105">
        <f t="shared" si="78"/>
        <v>0</v>
      </c>
      <c r="AW105">
        <f t="shared" si="79"/>
        <v>47949.455100201812</v>
      </c>
      <c r="AX105" t="s">
        <v>416</v>
      </c>
      <c r="AY105" t="s">
        <v>416</v>
      </c>
      <c r="AZ105">
        <v>0</v>
      </c>
      <c r="BA105">
        <v>0</v>
      </c>
      <c r="BB105" t="e">
        <f t="shared" si="80"/>
        <v>#DIV/0!</v>
      </c>
      <c r="BC105">
        <v>0</v>
      </c>
      <c r="BD105" t="s">
        <v>416</v>
      </c>
      <c r="BE105" t="s">
        <v>416</v>
      </c>
      <c r="BF105">
        <v>0</v>
      </c>
      <c r="BG105">
        <v>0</v>
      </c>
      <c r="BH105" t="e">
        <f t="shared" si="81"/>
        <v>#DIV/0!</v>
      </c>
      <c r="BI105">
        <v>0.5</v>
      </c>
      <c r="BJ105">
        <f t="shared" si="82"/>
        <v>1681.1969032363795</v>
      </c>
      <c r="BK105">
        <f t="shared" si="83"/>
        <v>31.851818666970434</v>
      </c>
      <c r="BL105" t="e">
        <f t="shared" si="84"/>
        <v>#DIV/0!</v>
      </c>
      <c r="BM105">
        <f t="shared" si="85"/>
        <v>1.8945917997858702E-2</v>
      </c>
      <c r="BN105" t="e">
        <f t="shared" si="86"/>
        <v>#DIV/0!</v>
      </c>
      <c r="BO105" t="e">
        <f t="shared" si="87"/>
        <v>#DIV/0!</v>
      </c>
      <c r="BP105" t="s">
        <v>416</v>
      </c>
      <c r="BQ105">
        <v>0</v>
      </c>
      <c r="BR105" t="e">
        <f t="shared" si="88"/>
        <v>#DIV/0!</v>
      </c>
      <c r="BS105" t="e">
        <f t="shared" si="89"/>
        <v>#DIV/0!</v>
      </c>
      <c r="BT105" t="e">
        <f t="shared" si="90"/>
        <v>#DIV/0!</v>
      </c>
      <c r="BU105" t="e">
        <f t="shared" si="91"/>
        <v>#DIV/0!</v>
      </c>
      <c r="BV105" t="e">
        <f t="shared" si="92"/>
        <v>#DIV/0!</v>
      </c>
      <c r="BW105" t="e">
        <f t="shared" si="93"/>
        <v>#DIV/0!</v>
      </c>
      <c r="BX105" t="e">
        <f t="shared" si="94"/>
        <v>#DIV/0!</v>
      </c>
      <c r="BY105" t="e">
        <f t="shared" si="95"/>
        <v>#DIV/0!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 t="shared" si="96"/>
        <v>2000.000357142857</v>
      </c>
      <c r="CS105">
        <f t="shared" si="97"/>
        <v>1681.1969032363795</v>
      </c>
      <c r="CT105">
        <f t="shared" si="98"/>
        <v>0.84059830151135029</v>
      </c>
      <c r="CU105">
        <f t="shared" si="99"/>
        <v>0.1607547219169061</v>
      </c>
      <c r="CV105">
        <v>6</v>
      </c>
      <c r="CW105">
        <v>0.5</v>
      </c>
      <c r="CX105" t="s">
        <v>417</v>
      </c>
      <c r="CY105">
        <v>2</v>
      </c>
      <c r="CZ105" t="b">
        <v>1</v>
      </c>
      <c r="DA105">
        <v>1659024241.678571</v>
      </c>
      <c r="DB105">
        <v>1372.7774999999999</v>
      </c>
      <c r="DC105">
        <v>1442.460357142857</v>
      </c>
      <c r="DD105">
        <v>23.245953571428579</v>
      </c>
      <c r="DE105">
        <v>17.704425000000001</v>
      </c>
      <c r="DF105">
        <v>1367.3464285714281</v>
      </c>
      <c r="DG105">
        <v>22.94148214285714</v>
      </c>
      <c r="DH105">
        <v>500.12471428571422</v>
      </c>
      <c r="DI105">
        <v>90.547310714285686</v>
      </c>
      <c r="DJ105">
        <v>9.9980957142857152E-2</v>
      </c>
      <c r="DK105">
        <v>26.847003571428569</v>
      </c>
      <c r="DL105">
        <v>27.114571428571431</v>
      </c>
      <c r="DM105">
        <v>999.9000000000002</v>
      </c>
      <c r="DN105">
        <v>0</v>
      </c>
      <c r="DO105">
        <v>0</v>
      </c>
      <c r="DP105">
        <v>10010.049999999999</v>
      </c>
      <c r="DQ105">
        <v>0</v>
      </c>
      <c r="DR105">
        <v>11.895964285714291</v>
      </c>
      <c r="DS105">
        <v>-69.681560714285709</v>
      </c>
      <c r="DT105">
        <v>1405.45</v>
      </c>
      <c r="DU105">
        <v>1468.458928571428</v>
      </c>
      <c r="DV105">
        <v>5.5415214285714276</v>
      </c>
      <c r="DW105">
        <v>1442.460357142857</v>
      </c>
      <c r="DX105">
        <v>17.704425000000001</v>
      </c>
      <c r="DY105">
        <v>2.1048585714285708</v>
      </c>
      <c r="DZ105">
        <v>1.6030882142857139</v>
      </c>
      <c r="EA105">
        <v>18.25599285714285</v>
      </c>
      <c r="EB105">
        <v>13.988528571428571</v>
      </c>
      <c r="EC105">
        <v>2000.000357142857</v>
      </c>
      <c r="ED105">
        <v>0.98000596428571429</v>
      </c>
      <c r="EE105">
        <v>1.999422857142857E-2</v>
      </c>
      <c r="EF105">
        <v>0</v>
      </c>
      <c r="EG105">
        <v>782.12703571428585</v>
      </c>
      <c r="EH105">
        <v>5.000560000000001</v>
      </c>
      <c r="EI105">
        <v>15584.66785714286</v>
      </c>
      <c r="EJ105">
        <v>17294.907142857141</v>
      </c>
      <c r="EK105">
        <v>37.774178571428578</v>
      </c>
      <c r="EL105">
        <v>38.229750000000003</v>
      </c>
      <c r="EM105">
        <v>37.08014285714286</v>
      </c>
      <c r="EN105">
        <v>37.19828571428571</v>
      </c>
      <c r="EO105">
        <v>38.577892857142849</v>
      </c>
      <c r="EP105">
        <v>1955.113571428572</v>
      </c>
      <c r="EQ105">
        <v>39.886785714285729</v>
      </c>
      <c r="ER105">
        <v>0</v>
      </c>
      <c r="ES105">
        <v>1659024250.8</v>
      </c>
      <c r="ET105">
        <v>0</v>
      </c>
      <c r="EU105">
        <v>782.01044000000013</v>
      </c>
      <c r="EV105">
        <v>-3.5950000059241152</v>
      </c>
      <c r="EW105">
        <v>-84.938461658678122</v>
      </c>
      <c r="EX105">
        <v>15583.392</v>
      </c>
      <c r="EY105">
        <v>15</v>
      </c>
      <c r="EZ105">
        <v>0</v>
      </c>
      <c r="FA105" t="s">
        <v>418</v>
      </c>
      <c r="FB105">
        <v>1655239120</v>
      </c>
      <c r="FC105">
        <v>1655239135</v>
      </c>
      <c r="FD105">
        <v>0</v>
      </c>
      <c r="FE105">
        <v>-7.4999999999999997E-2</v>
      </c>
      <c r="FF105">
        <v>-2.7E-2</v>
      </c>
      <c r="FG105">
        <v>1.986</v>
      </c>
      <c r="FH105">
        <v>0.13900000000000001</v>
      </c>
      <c r="FI105">
        <v>420</v>
      </c>
      <c r="FJ105">
        <v>22</v>
      </c>
      <c r="FK105">
        <v>0.12</v>
      </c>
      <c r="FL105">
        <v>0.02</v>
      </c>
      <c r="FM105">
        <v>-69.684909999999988</v>
      </c>
      <c r="FN105">
        <v>4.706791744850166E-2</v>
      </c>
      <c r="FO105">
        <v>5.4940425917533113E-2</v>
      </c>
      <c r="FP105">
        <v>1</v>
      </c>
      <c r="FQ105">
        <v>782.24717647058822</v>
      </c>
      <c r="FR105">
        <v>-4.134942702657896</v>
      </c>
      <c r="FS105">
        <v>0.48347403790557292</v>
      </c>
      <c r="FT105">
        <v>0</v>
      </c>
      <c r="FU105">
        <v>5.5407167499999996</v>
      </c>
      <c r="FV105">
        <v>3.02645403376157E-3</v>
      </c>
      <c r="FW105">
        <v>5.2153079427297274E-3</v>
      </c>
      <c r="FX105">
        <v>1</v>
      </c>
      <c r="FY105">
        <v>2</v>
      </c>
      <c r="FZ105">
        <v>3</v>
      </c>
      <c r="GA105" t="s">
        <v>446</v>
      </c>
      <c r="GB105">
        <v>2.9801199999999999</v>
      </c>
      <c r="GC105">
        <v>2.72831</v>
      </c>
      <c r="GD105">
        <v>0.19334299999999999</v>
      </c>
      <c r="GE105">
        <v>0.20066400000000001</v>
      </c>
      <c r="GF105">
        <v>0.105138</v>
      </c>
      <c r="GG105">
        <v>8.7546299999999994E-2</v>
      </c>
      <c r="GH105">
        <v>24187.1</v>
      </c>
      <c r="GI105">
        <v>23643.599999999999</v>
      </c>
      <c r="GJ105">
        <v>30510.799999999999</v>
      </c>
      <c r="GK105">
        <v>29822.7</v>
      </c>
      <c r="GL105">
        <v>37672.800000000003</v>
      </c>
      <c r="GM105">
        <v>35837.9</v>
      </c>
      <c r="GN105">
        <v>46667</v>
      </c>
      <c r="GO105">
        <v>44349.8</v>
      </c>
      <c r="GP105">
        <v>1.8855</v>
      </c>
      <c r="GQ105">
        <v>1.85972</v>
      </c>
      <c r="GR105">
        <v>0.12012200000000001</v>
      </c>
      <c r="GS105">
        <v>0</v>
      </c>
      <c r="GT105">
        <v>25.150300000000001</v>
      </c>
      <c r="GU105">
        <v>999.9</v>
      </c>
      <c r="GV105">
        <v>52.4</v>
      </c>
      <c r="GW105">
        <v>30.9</v>
      </c>
      <c r="GX105">
        <v>25.9574</v>
      </c>
      <c r="GY105">
        <v>63.073500000000003</v>
      </c>
      <c r="GZ105">
        <v>24.575299999999999</v>
      </c>
      <c r="HA105">
        <v>1</v>
      </c>
      <c r="HB105">
        <v>-6.7789600000000005E-2</v>
      </c>
      <c r="HC105">
        <v>0.17426700000000001</v>
      </c>
      <c r="HD105">
        <v>20.192399999999999</v>
      </c>
      <c r="HE105">
        <v>5.2297200000000004</v>
      </c>
      <c r="HF105">
        <v>11.968</v>
      </c>
      <c r="HG105">
        <v>4.9704499999999996</v>
      </c>
      <c r="HH105">
        <v>3.2894999999999999</v>
      </c>
      <c r="HI105">
        <v>9211.9</v>
      </c>
      <c r="HJ105">
        <v>9999</v>
      </c>
      <c r="HK105">
        <v>9999</v>
      </c>
      <c r="HL105">
        <v>295.3</v>
      </c>
      <c r="HM105">
        <v>4.9731300000000003</v>
      </c>
      <c r="HN105">
        <v>1.8778699999999999</v>
      </c>
      <c r="HO105">
        <v>1.87595</v>
      </c>
      <c r="HP105">
        <v>1.8788</v>
      </c>
      <c r="HQ105">
        <v>1.8754599999999999</v>
      </c>
      <c r="HR105">
        <v>1.87904</v>
      </c>
      <c r="HS105">
        <v>1.87609</v>
      </c>
      <c r="HT105">
        <v>1.8772899999999999</v>
      </c>
      <c r="HU105">
        <v>0</v>
      </c>
      <c r="HV105">
        <v>0</v>
      </c>
      <c r="HW105">
        <v>0</v>
      </c>
      <c r="HX105">
        <v>0</v>
      </c>
      <c r="HY105" t="s">
        <v>420</v>
      </c>
      <c r="HZ105" t="s">
        <v>421</v>
      </c>
      <c r="IA105" t="s">
        <v>422</v>
      </c>
      <c r="IB105" t="s">
        <v>422</v>
      </c>
      <c r="IC105" t="s">
        <v>422</v>
      </c>
      <c r="ID105" t="s">
        <v>422</v>
      </c>
      <c r="IE105">
        <v>0</v>
      </c>
      <c r="IF105">
        <v>100</v>
      </c>
      <c r="IG105">
        <v>100</v>
      </c>
      <c r="IH105">
        <v>5.48</v>
      </c>
      <c r="II105">
        <v>0.30449999999999999</v>
      </c>
      <c r="IJ105">
        <v>1.981763419366358</v>
      </c>
      <c r="IK105">
        <v>4.1594547590360449E-3</v>
      </c>
      <c r="IL105">
        <v>-1.867668404869411E-6</v>
      </c>
      <c r="IM105">
        <v>4.9096340421811042E-10</v>
      </c>
      <c r="IN105">
        <v>-2.3250521569731349E-2</v>
      </c>
      <c r="IO105">
        <v>5.6214120975847052E-3</v>
      </c>
      <c r="IP105">
        <v>3.6430730392419388E-4</v>
      </c>
      <c r="IQ105">
        <v>5.8048895600362112E-7</v>
      </c>
      <c r="IR105">
        <v>0</v>
      </c>
      <c r="IS105">
        <v>2100</v>
      </c>
      <c r="IT105">
        <v>1</v>
      </c>
      <c r="IU105">
        <v>26</v>
      </c>
      <c r="IV105">
        <v>63085.5</v>
      </c>
      <c r="IW105">
        <v>63085.2</v>
      </c>
      <c r="IX105">
        <v>3.0151400000000002</v>
      </c>
      <c r="IY105">
        <v>2.51953</v>
      </c>
      <c r="IZ105">
        <v>1.39893</v>
      </c>
      <c r="JA105">
        <v>2.33765</v>
      </c>
      <c r="JB105">
        <v>1.4489700000000001</v>
      </c>
      <c r="JC105">
        <v>2.4169900000000002</v>
      </c>
      <c r="JD105">
        <v>38.354500000000002</v>
      </c>
      <c r="JE105">
        <v>23.973700000000001</v>
      </c>
      <c r="JF105">
        <v>18</v>
      </c>
      <c r="JG105">
        <v>492.25400000000002</v>
      </c>
      <c r="JH105">
        <v>447.61799999999999</v>
      </c>
      <c r="JI105">
        <v>25.0002</v>
      </c>
      <c r="JJ105">
        <v>26.117599999999999</v>
      </c>
      <c r="JK105">
        <v>30.000399999999999</v>
      </c>
      <c r="JL105">
        <v>25.903199999999998</v>
      </c>
      <c r="JM105">
        <v>25.973800000000001</v>
      </c>
      <c r="JN105">
        <v>60.360300000000002</v>
      </c>
      <c r="JO105">
        <v>36.309100000000001</v>
      </c>
      <c r="JP105">
        <v>34.908299999999997</v>
      </c>
      <c r="JQ105">
        <v>25</v>
      </c>
      <c r="JR105">
        <v>1491.21</v>
      </c>
      <c r="JS105">
        <v>17.773599999999998</v>
      </c>
      <c r="JT105">
        <v>100.857</v>
      </c>
      <c r="JU105">
        <v>101.98</v>
      </c>
    </row>
    <row r="106" spans="1:281" x14ac:dyDescent="0.2">
      <c r="A106">
        <v>90</v>
      </c>
      <c r="B106">
        <v>1659024255</v>
      </c>
      <c r="C106">
        <v>536.5</v>
      </c>
      <c r="D106" t="s">
        <v>601</v>
      </c>
      <c r="E106" t="s">
        <v>602</v>
      </c>
      <c r="F106">
        <v>5</v>
      </c>
      <c r="G106" t="s">
        <v>415</v>
      </c>
      <c r="H106" t="s">
        <v>2741</v>
      </c>
      <c r="I106">
        <v>1659024247.25</v>
      </c>
      <c r="J106">
        <f t="shared" si="50"/>
        <v>4.7333177817844565E-3</v>
      </c>
      <c r="K106">
        <f t="shared" si="51"/>
        <v>4.7333177817844563</v>
      </c>
      <c r="L106">
        <f t="shared" si="52"/>
        <v>31.79397530777468</v>
      </c>
      <c r="M106">
        <f t="shared" si="53"/>
        <v>1391.461071428572</v>
      </c>
      <c r="N106">
        <f t="shared" si="54"/>
        <v>1175.0190001958174</v>
      </c>
      <c r="O106">
        <f t="shared" si="55"/>
        <v>106.51267882302531</v>
      </c>
      <c r="P106">
        <f t="shared" si="56"/>
        <v>126.13263800084529</v>
      </c>
      <c r="Q106">
        <f t="shared" si="57"/>
        <v>0.29406528693199879</v>
      </c>
      <c r="R106">
        <f t="shared" si="58"/>
        <v>2.75953754330141</v>
      </c>
      <c r="S106">
        <f t="shared" si="59"/>
        <v>0.27769932809506964</v>
      </c>
      <c r="T106">
        <f t="shared" si="60"/>
        <v>0.17495655059990761</v>
      </c>
      <c r="U106">
        <f t="shared" si="61"/>
        <v>321.51017410326381</v>
      </c>
      <c r="V106">
        <f t="shared" si="62"/>
        <v>27.551920769711352</v>
      </c>
      <c r="W106">
        <f t="shared" si="63"/>
        <v>27.11495714285714</v>
      </c>
      <c r="X106">
        <f t="shared" si="64"/>
        <v>3.6033964986900817</v>
      </c>
      <c r="Y106">
        <f t="shared" si="65"/>
        <v>59.393799055761122</v>
      </c>
      <c r="Z106">
        <f t="shared" si="66"/>
        <v>2.1069958565937212</v>
      </c>
      <c r="AA106">
        <f t="shared" si="67"/>
        <v>3.5475014060232026</v>
      </c>
      <c r="AB106">
        <f t="shared" si="68"/>
        <v>1.4964006420963605</v>
      </c>
      <c r="AC106">
        <f t="shared" si="69"/>
        <v>-208.73931417669453</v>
      </c>
      <c r="AD106">
        <f t="shared" si="70"/>
        <v>-39.594655186887508</v>
      </c>
      <c r="AE106">
        <f t="shared" si="71"/>
        <v>-3.0959692888786128</v>
      </c>
      <c r="AF106">
        <f t="shared" si="72"/>
        <v>70.080235450803144</v>
      </c>
      <c r="AG106">
        <f t="shared" si="73"/>
        <v>51.508675835880595</v>
      </c>
      <c r="AH106">
        <f t="shared" si="74"/>
        <v>4.730029592300304</v>
      </c>
      <c r="AI106">
        <f t="shared" si="75"/>
        <v>31.79397530777468</v>
      </c>
      <c r="AJ106">
        <v>1504.364457900434</v>
      </c>
      <c r="AK106">
        <v>1449.44309090909</v>
      </c>
      <c r="AL106">
        <v>3.4234095238091289</v>
      </c>
      <c r="AM106">
        <v>64.75</v>
      </c>
      <c r="AN106">
        <f t="shared" si="76"/>
        <v>4.7333177817844563</v>
      </c>
      <c r="AO106">
        <v>17.695753141405621</v>
      </c>
      <c r="AP106">
        <v>23.24246813186814</v>
      </c>
      <c r="AQ106">
        <v>-1.6056340087974031E-5</v>
      </c>
      <c r="AR106">
        <v>86.349674898157161</v>
      </c>
      <c r="AS106">
        <v>0</v>
      </c>
      <c r="AT106">
        <v>0</v>
      </c>
      <c r="AU106">
        <f t="shared" si="77"/>
        <v>1</v>
      </c>
      <c r="AV106">
        <f t="shared" si="78"/>
        <v>0</v>
      </c>
      <c r="AW106">
        <f t="shared" si="79"/>
        <v>47934.181327878279</v>
      </c>
      <c r="AX106" t="s">
        <v>416</v>
      </c>
      <c r="AY106" t="s">
        <v>416</v>
      </c>
      <c r="AZ106">
        <v>0</v>
      </c>
      <c r="BA106">
        <v>0</v>
      </c>
      <c r="BB106" t="e">
        <f t="shared" si="80"/>
        <v>#DIV/0!</v>
      </c>
      <c r="BC106">
        <v>0</v>
      </c>
      <c r="BD106" t="s">
        <v>416</v>
      </c>
      <c r="BE106" t="s">
        <v>416</v>
      </c>
      <c r="BF106">
        <v>0</v>
      </c>
      <c r="BG106">
        <v>0</v>
      </c>
      <c r="BH106" t="e">
        <f t="shared" si="81"/>
        <v>#DIV/0!</v>
      </c>
      <c r="BI106">
        <v>0.5</v>
      </c>
      <c r="BJ106">
        <f t="shared" si="82"/>
        <v>1681.1988746649038</v>
      </c>
      <c r="BK106">
        <f t="shared" si="83"/>
        <v>31.79397530777468</v>
      </c>
      <c r="BL106" t="e">
        <f t="shared" si="84"/>
        <v>#DIV/0!</v>
      </c>
      <c r="BM106">
        <f t="shared" si="85"/>
        <v>1.8911489762989432E-2</v>
      </c>
      <c r="BN106" t="e">
        <f t="shared" si="86"/>
        <v>#DIV/0!</v>
      </c>
      <c r="BO106" t="e">
        <f t="shared" si="87"/>
        <v>#DIV/0!</v>
      </c>
      <c r="BP106" t="s">
        <v>416</v>
      </c>
      <c r="BQ106">
        <v>0</v>
      </c>
      <c r="BR106" t="e">
        <f t="shared" si="88"/>
        <v>#DIV/0!</v>
      </c>
      <c r="BS106" t="e">
        <f t="shared" si="89"/>
        <v>#DIV/0!</v>
      </c>
      <c r="BT106" t="e">
        <f t="shared" si="90"/>
        <v>#DIV/0!</v>
      </c>
      <c r="BU106" t="e">
        <f t="shared" si="91"/>
        <v>#DIV/0!</v>
      </c>
      <c r="BV106" t="e">
        <f t="shared" si="92"/>
        <v>#DIV/0!</v>
      </c>
      <c r="BW106" t="e">
        <f t="shared" si="93"/>
        <v>#DIV/0!</v>
      </c>
      <c r="BX106" t="e">
        <f t="shared" si="94"/>
        <v>#DIV/0!</v>
      </c>
      <c r="BY106" t="e">
        <f t="shared" si="95"/>
        <v>#DIV/0!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 t="shared" si="96"/>
        <v>2000.0025000000001</v>
      </c>
      <c r="CS106">
        <f t="shared" si="97"/>
        <v>1681.1988746649038</v>
      </c>
      <c r="CT106">
        <f t="shared" si="98"/>
        <v>0.84059838658446862</v>
      </c>
      <c r="CU106">
        <f t="shared" si="99"/>
        <v>0.16075488610802427</v>
      </c>
      <c r="CV106">
        <v>6</v>
      </c>
      <c r="CW106">
        <v>0.5</v>
      </c>
      <c r="CX106" t="s">
        <v>417</v>
      </c>
      <c r="CY106">
        <v>2</v>
      </c>
      <c r="CZ106" t="b">
        <v>1</v>
      </c>
      <c r="DA106">
        <v>1659024247.25</v>
      </c>
      <c r="DB106">
        <v>1391.461071428572</v>
      </c>
      <c r="DC106">
        <v>1461.1524999999999</v>
      </c>
      <c r="DD106">
        <v>23.24380714285714</v>
      </c>
      <c r="DE106">
        <v>17.70105357142857</v>
      </c>
      <c r="DF106">
        <v>1385.9949999999999</v>
      </c>
      <c r="DG106">
        <v>22.93939285714286</v>
      </c>
      <c r="DH106">
        <v>500.12171428571418</v>
      </c>
      <c r="DI106">
        <v>90.547639285714283</v>
      </c>
      <c r="DJ106">
        <v>9.9983267857142857E-2</v>
      </c>
      <c r="DK106">
        <v>26.84881428571428</v>
      </c>
      <c r="DL106">
        <v>27.11495714285714</v>
      </c>
      <c r="DM106">
        <v>999.9000000000002</v>
      </c>
      <c r="DN106">
        <v>0</v>
      </c>
      <c r="DO106">
        <v>0</v>
      </c>
      <c r="DP106">
        <v>10006.75</v>
      </c>
      <c r="DQ106">
        <v>0</v>
      </c>
      <c r="DR106">
        <v>11.76417142857143</v>
      </c>
      <c r="DS106">
        <v>-69.691942857142848</v>
      </c>
      <c r="DT106">
        <v>1424.5742857142859</v>
      </c>
      <c r="DU106">
        <v>1487.483928571429</v>
      </c>
      <c r="DV106">
        <v>5.5427585714285712</v>
      </c>
      <c r="DW106">
        <v>1461.1524999999999</v>
      </c>
      <c r="DX106">
        <v>17.70105357142857</v>
      </c>
      <c r="DY106">
        <v>2.1046721428571429</v>
      </c>
      <c r="DZ106">
        <v>1.6027882142857139</v>
      </c>
      <c r="EA106">
        <v>18.254578571428571</v>
      </c>
      <c r="EB106">
        <v>13.98563214285714</v>
      </c>
      <c r="EC106">
        <v>2000.0025000000001</v>
      </c>
      <c r="ED106">
        <v>0.9800035714285712</v>
      </c>
      <c r="EE106">
        <v>1.9996557142857141E-2</v>
      </c>
      <c r="EF106">
        <v>0</v>
      </c>
      <c r="EG106">
        <v>781.71628571428573</v>
      </c>
      <c r="EH106">
        <v>5.000560000000001</v>
      </c>
      <c r="EI106">
        <v>15577.01071428572</v>
      </c>
      <c r="EJ106">
        <v>17294.91071428571</v>
      </c>
      <c r="EK106">
        <v>37.673785714285707</v>
      </c>
      <c r="EL106">
        <v>38.234250000000003</v>
      </c>
      <c r="EM106">
        <v>37.086821428571433</v>
      </c>
      <c r="EN106">
        <v>37.213999999999999</v>
      </c>
      <c r="EO106">
        <v>38.597999999999999</v>
      </c>
      <c r="EP106">
        <v>1955.11</v>
      </c>
      <c r="EQ106">
        <v>39.892500000000013</v>
      </c>
      <c r="ER106">
        <v>0</v>
      </c>
      <c r="ES106">
        <v>1659024256.2</v>
      </c>
      <c r="ET106">
        <v>0</v>
      </c>
      <c r="EU106">
        <v>781.65946153846153</v>
      </c>
      <c r="EV106">
        <v>-3.9574017051577339</v>
      </c>
      <c r="EW106">
        <v>-80.779487225969476</v>
      </c>
      <c r="EX106">
        <v>15576.35384615385</v>
      </c>
      <c r="EY106">
        <v>15</v>
      </c>
      <c r="EZ106">
        <v>0</v>
      </c>
      <c r="FA106" t="s">
        <v>418</v>
      </c>
      <c r="FB106">
        <v>1655239120</v>
      </c>
      <c r="FC106">
        <v>1655239135</v>
      </c>
      <c r="FD106">
        <v>0</v>
      </c>
      <c r="FE106">
        <v>-7.4999999999999997E-2</v>
      </c>
      <c r="FF106">
        <v>-2.7E-2</v>
      </c>
      <c r="FG106">
        <v>1.986</v>
      </c>
      <c r="FH106">
        <v>0.13900000000000001</v>
      </c>
      <c r="FI106">
        <v>420</v>
      </c>
      <c r="FJ106">
        <v>22</v>
      </c>
      <c r="FK106">
        <v>0.12</v>
      </c>
      <c r="FL106">
        <v>0.02</v>
      </c>
      <c r="FM106">
        <v>-69.693924390243893</v>
      </c>
      <c r="FN106">
        <v>-0.211082926829361</v>
      </c>
      <c r="FO106">
        <v>6.8492598070754057E-2</v>
      </c>
      <c r="FP106">
        <v>1</v>
      </c>
      <c r="FQ106">
        <v>781.85232352941171</v>
      </c>
      <c r="FR106">
        <v>-3.7021695935518859</v>
      </c>
      <c r="FS106">
        <v>0.43366337721841991</v>
      </c>
      <c r="FT106">
        <v>0</v>
      </c>
      <c r="FU106">
        <v>5.5426897560975608</v>
      </c>
      <c r="FV106">
        <v>6.4174912892021136E-3</v>
      </c>
      <c r="FW106">
        <v>5.2470244705136908E-3</v>
      </c>
      <c r="FX106">
        <v>1</v>
      </c>
      <c r="FY106">
        <v>2</v>
      </c>
      <c r="FZ106">
        <v>3</v>
      </c>
      <c r="GA106" t="s">
        <v>446</v>
      </c>
      <c r="GB106">
        <v>2.9803500000000001</v>
      </c>
      <c r="GC106">
        <v>2.7282000000000002</v>
      </c>
      <c r="GD106">
        <v>0.19486999999999999</v>
      </c>
      <c r="GE106">
        <v>0.202157</v>
      </c>
      <c r="GF106">
        <v>0.105128</v>
      </c>
      <c r="GG106">
        <v>8.7545700000000004E-2</v>
      </c>
      <c r="GH106">
        <v>24141.200000000001</v>
      </c>
      <c r="GI106">
        <v>23599.5</v>
      </c>
      <c r="GJ106">
        <v>30510.6</v>
      </c>
      <c r="GK106">
        <v>29822.799999999999</v>
      </c>
      <c r="GL106">
        <v>37673</v>
      </c>
      <c r="GM106">
        <v>35838.300000000003</v>
      </c>
      <c r="GN106">
        <v>46666.7</v>
      </c>
      <c r="GO106">
        <v>44350.2</v>
      </c>
      <c r="GP106">
        <v>1.8854500000000001</v>
      </c>
      <c r="GQ106">
        <v>1.8595999999999999</v>
      </c>
      <c r="GR106">
        <v>0.12006600000000001</v>
      </c>
      <c r="GS106">
        <v>0</v>
      </c>
      <c r="GT106">
        <v>25.150300000000001</v>
      </c>
      <c r="GU106">
        <v>999.9</v>
      </c>
      <c r="GV106">
        <v>52.4</v>
      </c>
      <c r="GW106">
        <v>30.9</v>
      </c>
      <c r="GX106">
        <v>25.958400000000001</v>
      </c>
      <c r="GY106">
        <v>63.223500000000001</v>
      </c>
      <c r="GZ106">
        <v>24.487200000000001</v>
      </c>
      <c r="HA106">
        <v>1</v>
      </c>
      <c r="HB106">
        <v>-6.7365300000000003E-2</v>
      </c>
      <c r="HC106">
        <v>0.175313</v>
      </c>
      <c r="HD106">
        <v>20.192399999999999</v>
      </c>
      <c r="HE106">
        <v>5.2297200000000004</v>
      </c>
      <c r="HF106">
        <v>11.968</v>
      </c>
      <c r="HG106">
        <v>4.9701500000000003</v>
      </c>
      <c r="HH106">
        <v>3.2894299999999999</v>
      </c>
      <c r="HI106">
        <v>9211.9</v>
      </c>
      <c r="HJ106">
        <v>9999</v>
      </c>
      <c r="HK106">
        <v>9999</v>
      </c>
      <c r="HL106">
        <v>295.3</v>
      </c>
      <c r="HM106">
        <v>4.9731100000000001</v>
      </c>
      <c r="HN106">
        <v>1.8778699999999999</v>
      </c>
      <c r="HO106">
        <v>1.8759399999999999</v>
      </c>
      <c r="HP106">
        <v>1.8788</v>
      </c>
      <c r="HQ106">
        <v>1.8754599999999999</v>
      </c>
      <c r="HR106">
        <v>1.87906</v>
      </c>
      <c r="HS106">
        <v>1.8761099999999999</v>
      </c>
      <c r="HT106">
        <v>1.8772899999999999</v>
      </c>
      <c r="HU106">
        <v>0</v>
      </c>
      <c r="HV106">
        <v>0</v>
      </c>
      <c r="HW106">
        <v>0</v>
      </c>
      <c r="HX106">
        <v>0</v>
      </c>
      <c r="HY106" t="s">
        <v>420</v>
      </c>
      <c r="HZ106" t="s">
        <v>421</v>
      </c>
      <c r="IA106" t="s">
        <v>422</v>
      </c>
      <c r="IB106" t="s">
        <v>422</v>
      </c>
      <c r="IC106" t="s">
        <v>422</v>
      </c>
      <c r="ID106" t="s">
        <v>422</v>
      </c>
      <c r="IE106">
        <v>0</v>
      </c>
      <c r="IF106">
        <v>100</v>
      </c>
      <c r="IG106">
        <v>100</v>
      </c>
      <c r="IH106">
        <v>5.51</v>
      </c>
      <c r="II106">
        <v>0.3044</v>
      </c>
      <c r="IJ106">
        <v>1.981763419366358</v>
      </c>
      <c r="IK106">
        <v>4.1594547590360449E-3</v>
      </c>
      <c r="IL106">
        <v>-1.867668404869411E-6</v>
      </c>
      <c r="IM106">
        <v>4.9096340421811042E-10</v>
      </c>
      <c r="IN106">
        <v>-2.3250521569731349E-2</v>
      </c>
      <c r="IO106">
        <v>5.6214120975847052E-3</v>
      </c>
      <c r="IP106">
        <v>3.6430730392419388E-4</v>
      </c>
      <c r="IQ106">
        <v>5.8048895600362112E-7</v>
      </c>
      <c r="IR106">
        <v>0</v>
      </c>
      <c r="IS106">
        <v>2100</v>
      </c>
      <c r="IT106">
        <v>1</v>
      </c>
      <c r="IU106">
        <v>26</v>
      </c>
      <c r="IV106">
        <v>63085.599999999999</v>
      </c>
      <c r="IW106">
        <v>63085.3</v>
      </c>
      <c r="IX106">
        <v>3.0456500000000002</v>
      </c>
      <c r="IY106">
        <v>2.5317400000000001</v>
      </c>
      <c r="IZ106">
        <v>1.39893</v>
      </c>
      <c r="JA106">
        <v>2.33765</v>
      </c>
      <c r="JB106">
        <v>1.4489700000000001</v>
      </c>
      <c r="JC106">
        <v>2.36816</v>
      </c>
      <c r="JD106">
        <v>38.354500000000002</v>
      </c>
      <c r="JE106">
        <v>23.973700000000001</v>
      </c>
      <c r="JF106">
        <v>18</v>
      </c>
      <c r="JG106">
        <v>492.25</v>
      </c>
      <c r="JH106">
        <v>447.572</v>
      </c>
      <c r="JI106">
        <v>25.0002</v>
      </c>
      <c r="JJ106">
        <v>26.121700000000001</v>
      </c>
      <c r="JK106">
        <v>30.000399999999999</v>
      </c>
      <c r="JL106">
        <v>25.906400000000001</v>
      </c>
      <c r="JM106">
        <v>25.977799999999998</v>
      </c>
      <c r="JN106">
        <v>60.965499999999999</v>
      </c>
      <c r="JO106">
        <v>36.309100000000001</v>
      </c>
      <c r="JP106">
        <v>34.527099999999997</v>
      </c>
      <c r="JQ106">
        <v>25</v>
      </c>
      <c r="JR106">
        <v>1504.57</v>
      </c>
      <c r="JS106">
        <v>17.773599999999998</v>
      </c>
      <c r="JT106">
        <v>100.857</v>
      </c>
      <c r="JU106">
        <v>101.98</v>
      </c>
    </row>
    <row r="107" spans="1:281" x14ac:dyDescent="0.2">
      <c r="A107">
        <v>91</v>
      </c>
      <c r="B107">
        <v>1659024259.5</v>
      </c>
      <c r="C107">
        <v>541</v>
      </c>
      <c r="D107" t="s">
        <v>603</v>
      </c>
      <c r="E107" t="s">
        <v>604</v>
      </c>
      <c r="F107">
        <v>5</v>
      </c>
      <c r="G107" t="s">
        <v>415</v>
      </c>
      <c r="H107" t="s">
        <v>2741</v>
      </c>
      <c r="I107">
        <v>1659024251.678571</v>
      </c>
      <c r="J107">
        <f t="shared" si="50"/>
        <v>4.7250196511293661E-3</v>
      </c>
      <c r="K107">
        <f t="shared" si="51"/>
        <v>4.7250196511293661</v>
      </c>
      <c r="L107">
        <f t="shared" si="52"/>
        <v>31.731025856251826</v>
      </c>
      <c r="M107">
        <f t="shared" si="53"/>
        <v>1406.31</v>
      </c>
      <c r="N107">
        <f t="shared" si="54"/>
        <v>1189.4297086421252</v>
      </c>
      <c r="O107">
        <f t="shared" si="55"/>
        <v>107.81913268277793</v>
      </c>
      <c r="P107">
        <f t="shared" si="56"/>
        <v>127.47884417332887</v>
      </c>
      <c r="Q107">
        <f t="shared" si="57"/>
        <v>0.29341010333177725</v>
      </c>
      <c r="R107">
        <f t="shared" si="58"/>
        <v>2.7585623331826685</v>
      </c>
      <c r="S107">
        <f t="shared" si="59"/>
        <v>0.27710940421516972</v>
      </c>
      <c r="T107">
        <f t="shared" si="60"/>
        <v>0.17458242141536323</v>
      </c>
      <c r="U107">
        <f t="shared" si="61"/>
        <v>321.51070724605211</v>
      </c>
      <c r="V107">
        <f t="shared" si="62"/>
        <v>27.555097391333597</v>
      </c>
      <c r="W107">
        <f t="shared" si="63"/>
        <v>27.117003571428569</v>
      </c>
      <c r="X107">
        <f t="shared" si="64"/>
        <v>3.6038292487842023</v>
      </c>
      <c r="Y107">
        <f t="shared" si="65"/>
        <v>59.38801031257492</v>
      </c>
      <c r="Z107">
        <f t="shared" si="66"/>
        <v>2.1068723493816708</v>
      </c>
      <c r="AA107">
        <f t="shared" si="67"/>
        <v>3.5476392259862557</v>
      </c>
      <c r="AB107">
        <f t="shared" si="68"/>
        <v>1.4969568994025315</v>
      </c>
      <c r="AC107">
        <f t="shared" si="69"/>
        <v>-208.37336661480504</v>
      </c>
      <c r="AD107">
        <f t="shared" si="70"/>
        <v>-39.786745477287369</v>
      </c>
      <c r="AE107">
        <f t="shared" si="71"/>
        <v>-3.1121310692083388</v>
      </c>
      <c r="AF107">
        <f t="shared" si="72"/>
        <v>70.238464084751385</v>
      </c>
      <c r="AG107">
        <f t="shared" si="73"/>
        <v>51.473030914398421</v>
      </c>
      <c r="AH107">
        <f t="shared" si="74"/>
        <v>4.728719947656935</v>
      </c>
      <c r="AI107">
        <f t="shared" si="75"/>
        <v>31.731025856251826</v>
      </c>
      <c r="AJ107">
        <v>1519.9907143160181</v>
      </c>
      <c r="AK107">
        <v>1464.9864242424251</v>
      </c>
      <c r="AL107">
        <v>3.456933333333327</v>
      </c>
      <c r="AM107">
        <v>64.75</v>
      </c>
      <c r="AN107">
        <f t="shared" si="76"/>
        <v>4.7250196511293661</v>
      </c>
      <c r="AO107">
        <v>17.698965856898131</v>
      </c>
      <c r="AP107">
        <v>23.236113186813199</v>
      </c>
      <c r="AQ107">
        <v>9.0427156732433935E-7</v>
      </c>
      <c r="AR107">
        <v>86.349674898157161</v>
      </c>
      <c r="AS107">
        <v>0</v>
      </c>
      <c r="AT107">
        <v>0</v>
      </c>
      <c r="AU107">
        <f t="shared" si="77"/>
        <v>1</v>
      </c>
      <c r="AV107">
        <f t="shared" si="78"/>
        <v>0</v>
      </c>
      <c r="AW107">
        <f t="shared" si="79"/>
        <v>47907.573876662958</v>
      </c>
      <c r="AX107" t="s">
        <v>416</v>
      </c>
      <c r="AY107" t="s">
        <v>416</v>
      </c>
      <c r="AZ107">
        <v>0</v>
      </c>
      <c r="BA107">
        <v>0</v>
      </c>
      <c r="BB107" t="e">
        <f t="shared" si="80"/>
        <v>#DIV/0!</v>
      </c>
      <c r="BC107">
        <v>0</v>
      </c>
      <c r="BD107" t="s">
        <v>416</v>
      </c>
      <c r="BE107" t="s">
        <v>416</v>
      </c>
      <c r="BF107">
        <v>0</v>
      </c>
      <c r="BG107">
        <v>0</v>
      </c>
      <c r="BH107" t="e">
        <f t="shared" si="81"/>
        <v>#DIV/0!</v>
      </c>
      <c r="BI107">
        <v>0.5</v>
      </c>
      <c r="BJ107">
        <f t="shared" si="82"/>
        <v>1681.2005032362968</v>
      </c>
      <c r="BK107">
        <f t="shared" si="83"/>
        <v>31.731025856251826</v>
      </c>
      <c r="BL107" t="e">
        <f t="shared" si="84"/>
        <v>#DIV/0!</v>
      </c>
      <c r="BM107">
        <f t="shared" si="85"/>
        <v>1.8874028288220154E-2</v>
      </c>
      <c r="BN107" t="e">
        <f t="shared" si="86"/>
        <v>#DIV/0!</v>
      </c>
      <c r="BO107" t="e">
        <f t="shared" si="87"/>
        <v>#DIV/0!</v>
      </c>
      <c r="BP107" t="s">
        <v>416</v>
      </c>
      <c r="BQ107">
        <v>0</v>
      </c>
      <c r="BR107" t="e">
        <f t="shared" si="88"/>
        <v>#DIV/0!</v>
      </c>
      <c r="BS107" t="e">
        <f t="shared" si="89"/>
        <v>#DIV/0!</v>
      </c>
      <c r="BT107" t="e">
        <f t="shared" si="90"/>
        <v>#DIV/0!</v>
      </c>
      <c r="BU107" t="e">
        <f t="shared" si="91"/>
        <v>#DIV/0!</v>
      </c>
      <c r="BV107" t="e">
        <f t="shared" si="92"/>
        <v>#DIV/0!</v>
      </c>
      <c r="BW107" t="e">
        <f t="shared" si="93"/>
        <v>#DIV/0!</v>
      </c>
      <c r="BX107" t="e">
        <f t="shared" si="94"/>
        <v>#DIV/0!</v>
      </c>
      <c r="BY107" t="e">
        <f t="shared" si="95"/>
        <v>#DIV/0!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 t="shared" si="96"/>
        <v>2000.004285714286</v>
      </c>
      <c r="CS107">
        <f t="shared" si="97"/>
        <v>1681.2005032362968</v>
      </c>
      <c r="CT107">
        <f t="shared" si="98"/>
        <v>0.84059845033575464</v>
      </c>
      <c r="CU107">
        <f t="shared" si="99"/>
        <v>0.16075500914800642</v>
      </c>
      <c r="CV107">
        <v>6</v>
      </c>
      <c r="CW107">
        <v>0.5</v>
      </c>
      <c r="CX107" t="s">
        <v>417</v>
      </c>
      <c r="CY107">
        <v>2</v>
      </c>
      <c r="CZ107" t="b">
        <v>1</v>
      </c>
      <c r="DA107">
        <v>1659024251.678571</v>
      </c>
      <c r="DB107">
        <v>1406.31</v>
      </c>
      <c r="DC107">
        <v>1476.0435714285711</v>
      </c>
      <c r="DD107">
        <v>23.242410714285711</v>
      </c>
      <c r="DE107">
        <v>17.700957142857138</v>
      </c>
      <c r="DF107">
        <v>1400.816785714286</v>
      </c>
      <c r="DG107">
        <v>22.938021428571432</v>
      </c>
      <c r="DH107">
        <v>500.10125000000011</v>
      </c>
      <c r="DI107">
        <v>90.547789285714288</v>
      </c>
      <c r="DJ107">
        <v>9.9965599999999988E-2</v>
      </c>
      <c r="DK107">
        <v>26.849474999999991</v>
      </c>
      <c r="DL107">
        <v>27.117003571428569</v>
      </c>
      <c r="DM107">
        <v>999.9000000000002</v>
      </c>
      <c r="DN107">
        <v>0</v>
      </c>
      <c r="DO107">
        <v>0</v>
      </c>
      <c r="DP107">
        <v>10000.963928571429</v>
      </c>
      <c r="DQ107">
        <v>0</v>
      </c>
      <c r="DR107">
        <v>11.62591071428572</v>
      </c>
      <c r="DS107">
        <v>-69.733589285714288</v>
      </c>
      <c r="DT107">
        <v>1439.773928571429</v>
      </c>
      <c r="DU107">
        <v>1502.641785714286</v>
      </c>
      <c r="DV107">
        <v>5.5414542857142859</v>
      </c>
      <c r="DW107">
        <v>1476.0435714285711</v>
      </c>
      <c r="DX107">
        <v>17.700957142857138</v>
      </c>
      <c r="DY107">
        <v>2.104548571428571</v>
      </c>
      <c r="DZ107">
        <v>1.6027825</v>
      </c>
      <c r="EA107">
        <v>18.25365</v>
      </c>
      <c r="EB107">
        <v>13.985578571428571</v>
      </c>
      <c r="EC107">
        <v>2000.004285714286</v>
      </c>
      <c r="ED107">
        <v>0.98000174999999978</v>
      </c>
      <c r="EE107">
        <v>1.9998314285714289E-2</v>
      </c>
      <c r="EF107">
        <v>0</v>
      </c>
      <c r="EG107">
        <v>781.40510714285699</v>
      </c>
      <c r="EH107">
        <v>5.000560000000001</v>
      </c>
      <c r="EI107">
        <v>15571.12142857143</v>
      </c>
      <c r="EJ107">
        <v>17294.924999999999</v>
      </c>
      <c r="EK107">
        <v>37.508678571428568</v>
      </c>
      <c r="EL107">
        <v>38.238750000000003</v>
      </c>
      <c r="EM107">
        <v>37.095750000000002</v>
      </c>
      <c r="EN107">
        <v>37.222999999999999</v>
      </c>
      <c r="EO107">
        <v>38.595750000000002</v>
      </c>
      <c r="EP107">
        <v>1955.1075000000001</v>
      </c>
      <c r="EQ107">
        <v>39.896785714285727</v>
      </c>
      <c r="ER107">
        <v>0</v>
      </c>
      <c r="ES107">
        <v>1659024260.4000001</v>
      </c>
      <c r="ET107">
        <v>0</v>
      </c>
      <c r="EU107">
        <v>781.33856000000003</v>
      </c>
      <c r="EV107">
        <v>-4.6946922874049024</v>
      </c>
      <c r="EW107">
        <v>-80.192307562680952</v>
      </c>
      <c r="EX107">
        <v>15570.343999999999</v>
      </c>
      <c r="EY107">
        <v>15</v>
      </c>
      <c r="EZ107">
        <v>0</v>
      </c>
      <c r="FA107" t="s">
        <v>418</v>
      </c>
      <c r="FB107">
        <v>1655239120</v>
      </c>
      <c r="FC107">
        <v>1655239135</v>
      </c>
      <c r="FD107">
        <v>0</v>
      </c>
      <c r="FE107">
        <v>-7.4999999999999997E-2</v>
      </c>
      <c r="FF107">
        <v>-2.7E-2</v>
      </c>
      <c r="FG107">
        <v>1.986</v>
      </c>
      <c r="FH107">
        <v>0.13900000000000001</v>
      </c>
      <c r="FI107">
        <v>420</v>
      </c>
      <c r="FJ107">
        <v>22</v>
      </c>
      <c r="FK107">
        <v>0.12</v>
      </c>
      <c r="FL107">
        <v>0.02</v>
      </c>
      <c r="FM107">
        <v>-69.723719512195117</v>
      </c>
      <c r="FN107">
        <v>-0.51570104529614891</v>
      </c>
      <c r="FO107">
        <v>9.0163010152511866E-2</v>
      </c>
      <c r="FP107">
        <v>0</v>
      </c>
      <c r="FQ107">
        <v>781.60623529411771</v>
      </c>
      <c r="FR107">
        <v>-4.3023987739328016</v>
      </c>
      <c r="FS107">
        <v>0.47212162309051431</v>
      </c>
      <c r="FT107">
        <v>0</v>
      </c>
      <c r="FU107">
        <v>5.5428478048780487</v>
      </c>
      <c r="FV107">
        <v>-9.5098954703837571E-3</v>
      </c>
      <c r="FW107">
        <v>4.9661426912866336E-3</v>
      </c>
      <c r="FX107">
        <v>1</v>
      </c>
      <c r="FY107">
        <v>1</v>
      </c>
      <c r="FZ107">
        <v>3</v>
      </c>
      <c r="GA107" t="s">
        <v>419</v>
      </c>
      <c r="GB107">
        <v>2.9801600000000001</v>
      </c>
      <c r="GC107">
        <v>2.72844</v>
      </c>
      <c r="GD107">
        <v>0.19611700000000001</v>
      </c>
      <c r="GE107">
        <v>0.20335800000000001</v>
      </c>
      <c r="GF107">
        <v>0.10511</v>
      </c>
      <c r="GG107">
        <v>8.7540499999999993E-2</v>
      </c>
      <c r="GH107">
        <v>24103.9</v>
      </c>
      <c r="GI107">
        <v>23563.8</v>
      </c>
      <c r="GJ107">
        <v>30510.799999999999</v>
      </c>
      <c r="GK107">
        <v>29822.6</v>
      </c>
      <c r="GL107">
        <v>37674.300000000003</v>
      </c>
      <c r="GM107">
        <v>35838.6</v>
      </c>
      <c r="GN107">
        <v>46667.199999999997</v>
      </c>
      <c r="GO107">
        <v>44350.1</v>
      </c>
      <c r="GP107">
        <v>1.8853</v>
      </c>
      <c r="GQ107">
        <v>1.85982</v>
      </c>
      <c r="GR107">
        <v>0.120569</v>
      </c>
      <c r="GS107">
        <v>0</v>
      </c>
      <c r="GT107">
        <v>25.150300000000001</v>
      </c>
      <c r="GU107">
        <v>999.9</v>
      </c>
      <c r="GV107">
        <v>52.4</v>
      </c>
      <c r="GW107">
        <v>30.9</v>
      </c>
      <c r="GX107">
        <v>25.959599999999998</v>
      </c>
      <c r="GY107">
        <v>63.273499999999999</v>
      </c>
      <c r="GZ107">
        <v>24.519200000000001</v>
      </c>
      <c r="HA107">
        <v>1</v>
      </c>
      <c r="HB107">
        <v>-6.7319599999999993E-2</v>
      </c>
      <c r="HC107">
        <v>0.17610799999999999</v>
      </c>
      <c r="HD107">
        <v>20.192399999999999</v>
      </c>
      <c r="HE107">
        <v>5.2294200000000002</v>
      </c>
      <c r="HF107">
        <v>11.968</v>
      </c>
      <c r="HG107">
        <v>4.97065</v>
      </c>
      <c r="HH107">
        <v>3.2894800000000002</v>
      </c>
      <c r="HI107">
        <v>9212.1</v>
      </c>
      <c r="HJ107">
        <v>9999</v>
      </c>
      <c r="HK107">
        <v>9999</v>
      </c>
      <c r="HL107">
        <v>295.3</v>
      </c>
      <c r="HM107">
        <v>4.9731199999999998</v>
      </c>
      <c r="HN107">
        <v>1.87785</v>
      </c>
      <c r="HO107">
        <v>1.8759300000000001</v>
      </c>
      <c r="HP107">
        <v>1.8788100000000001</v>
      </c>
      <c r="HQ107">
        <v>1.8754599999999999</v>
      </c>
      <c r="HR107">
        <v>1.8790500000000001</v>
      </c>
      <c r="HS107">
        <v>1.8761000000000001</v>
      </c>
      <c r="HT107">
        <v>1.8772899999999999</v>
      </c>
      <c r="HU107">
        <v>0</v>
      </c>
      <c r="HV107">
        <v>0</v>
      </c>
      <c r="HW107">
        <v>0</v>
      </c>
      <c r="HX107">
        <v>0</v>
      </c>
      <c r="HY107" t="s">
        <v>420</v>
      </c>
      <c r="HZ107" t="s">
        <v>421</v>
      </c>
      <c r="IA107" t="s">
        <v>422</v>
      </c>
      <c r="IB107" t="s">
        <v>422</v>
      </c>
      <c r="IC107" t="s">
        <v>422</v>
      </c>
      <c r="ID107" t="s">
        <v>422</v>
      </c>
      <c r="IE107">
        <v>0</v>
      </c>
      <c r="IF107">
        <v>100</v>
      </c>
      <c r="IG107">
        <v>100</v>
      </c>
      <c r="IH107">
        <v>5.54</v>
      </c>
      <c r="II107">
        <v>0.30430000000000001</v>
      </c>
      <c r="IJ107">
        <v>1.981763419366358</v>
      </c>
      <c r="IK107">
        <v>4.1594547590360449E-3</v>
      </c>
      <c r="IL107">
        <v>-1.867668404869411E-6</v>
      </c>
      <c r="IM107">
        <v>4.9096340421811042E-10</v>
      </c>
      <c r="IN107">
        <v>-2.3250521569731349E-2</v>
      </c>
      <c r="IO107">
        <v>5.6214120975847052E-3</v>
      </c>
      <c r="IP107">
        <v>3.6430730392419388E-4</v>
      </c>
      <c r="IQ107">
        <v>5.8048895600362112E-7</v>
      </c>
      <c r="IR107">
        <v>0</v>
      </c>
      <c r="IS107">
        <v>2100</v>
      </c>
      <c r="IT107">
        <v>1</v>
      </c>
      <c r="IU107">
        <v>26</v>
      </c>
      <c r="IV107">
        <v>63085.7</v>
      </c>
      <c r="IW107">
        <v>63085.4</v>
      </c>
      <c r="IX107">
        <v>3.0688499999999999</v>
      </c>
      <c r="IY107">
        <v>2.5402800000000001</v>
      </c>
      <c r="IZ107">
        <v>1.39893</v>
      </c>
      <c r="JA107">
        <v>2.33765</v>
      </c>
      <c r="JB107">
        <v>1.4489700000000001</v>
      </c>
      <c r="JC107">
        <v>2.34741</v>
      </c>
      <c r="JD107">
        <v>38.354500000000002</v>
      </c>
      <c r="JE107">
        <v>23.973700000000001</v>
      </c>
      <c r="JF107">
        <v>18</v>
      </c>
      <c r="JG107">
        <v>492.19099999999997</v>
      </c>
      <c r="JH107">
        <v>447.73200000000003</v>
      </c>
      <c r="JI107">
        <v>25.0001</v>
      </c>
      <c r="JJ107">
        <v>26.124500000000001</v>
      </c>
      <c r="JK107">
        <v>30.000299999999999</v>
      </c>
      <c r="JL107">
        <v>25.909700000000001</v>
      </c>
      <c r="JM107">
        <v>25.980399999999999</v>
      </c>
      <c r="JN107">
        <v>61.426099999999998</v>
      </c>
      <c r="JO107">
        <v>36.029400000000003</v>
      </c>
      <c r="JP107">
        <v>34.527099999999997</v>
      </c>
      <c r="JQ107">
        <v>25</v>
      </c>
      <c r="JR107">
        <v>1524.61</v>
      </c>
      <c r="JS107">
        <v>17.773599999999998</v>
      </c>
      <c r="JT107">
        <v>100.857</v>
      </c>
      <c r="JU107">
        <v>101.98</v>
      </c>
    </row>
    <row r="108" spans="1:281" x14ac:dyDescent="0.2">
      <c r="A108">
        <v>92</v>
      </c>
      <c r="B108">
        <v>1659024265</v>
      </c>
      <c r="C108">
        <v>546.5</v>
      </c>
      <c r="D108" t="s">
        <v>605</v>
      </c>
      <c r="E108" t="s">
        <v>606</v>
      </c>
      <c r="F108">
        <v>5</v>
      </c>
      <c r="G108" t="s">
        <v>415</v>
      </c>
      <c r="H108" t="s">
        <v>2741</v>
      </c>
      <c r="I108">
        <v>1659024257.25</v>
      </c>
      <c r="J108">
        <f t="shared" si="50"/>
        <v>4.7267401461895042E-3</v>
      </c>
      <c r="K108">
        <f t="shared" si="51"/>
        <v>4.7267401461895044</v>
      </c>
      <c r="L108">
        <f t="shared" si="52"/>
        <v>31.717684509234935</v>
      </c>
      <c r="M108">
        <f t="shared" si="53"/>
        <v>1425.028571428571</v>
      </c>
      <c r="N108">
        <f t="shared" si="54"/>
        <v>1207.6669661796989</v>
      </c>
      <c r="O108">
        <f t="shared" si="55"/>
        <v>109.4717045864448</v>
      </c>
      <c r="P108">
        <f t="shared" si="56"/>
        <v>129.17493909116283</v>
      </c>
      <c r="Q108">
        <f t="shared" si="57"/>
        <v>0.29334585598439444</v>
      </c>
      <c r="R108">
        <f t="shared" si="58"/>
        <v>2.7587375422577409</v>
      </c>
      <c r="S108">
        <f t="shared" si="59"/>
        <v>0.27705305505917821</v>
      </c>
      <c r="T108">
        <f t="shared" si="60"/>
        <v>0.17454655025642024</v>
      </c>
      <c r="U108">
        <f t="shared" si="61"/>
        <v>321.5109962101925</v>
      </c>
      <c r="V108">
        <f t="shared" si="62"/>
        <v>27.555537522854127</v>
      </c>
      <c r="W108">
        <f t="shared" si="63"/>
        <v>27.120032142857141</v>
      </c>
      <c r="X108">
        <f t="shared" si="64"/>
        <v>3.6044697719596219</v>
      </c>
      <c r="Y108">
        <f t="shared" si="65"/>
        <v>59.379129471312687</v>
      </c>
      <c r="Z108">
        <f t="shared" si="66"/>
        <v>2.1066754037457955</v>
      </c>
      <c r="AA108">
        <f t="shared" si="67"/>
        <v>3.5478381419578997</v>
      </c>
      <c r="AB108">
        <f t="shared" si="68"/>
        <v>1.4977943682138264</v>
      </c>
      <c r="AC108">
        <f t="shared" si="69"/>
        <v>-208.44924044695713</v>
      </c>
      <c r="AD108">
        <f t="shared" si="70"/>
        <v>-40.097885313971126</v>
      </c>
      <c r="AE108">
        <f t="shared" si="71"/>
        <v>-3.1363317797819996</v>
      </c>
      <c r="AF108">
        <f t="shared" si="72"/>
        <v>69.827538669482266</v>
      </c>
      <c r="AG108">
        <f t="shared" si="73"/>
        <v>51.370810057253756</v>
      </c>
      <c r="AH108">
        <f t="shared" si="74"/>
        <v>4.7280014104147821</v>
      </c>
      <c r="AI108">
        <f t="shared" si="75"/>
        <v>31.717684509234935</v>
      </c>
      <c r="AJ108">
        <v>1538.6063293679649</v>
      </c>
      <c r="AK108">
        <v>1483.808121212121</v>
      </c>
      <c r="AL108">
        <v>3.416209523809302</v>
      </c>
      <c r="AM108">
        <v>64.75</v>
      </c>
      <c r="AN108">
        <f t="shared" si="76"/>
        <v>4.7267401461895044</v>
      </c>
      <c r="AO108">
        <v>17.701422610299659</v>
      </c>
      <c r="AP108">
        <v>23.24069670329672</v>
      </c>
      <c r="AQ108">
        <v>8.4665956439429043E-6</v>
      </c>
      <c r="AR108">
        <v>86.349674898157161</v>
      </c>
      <c r="AS108">
        <v>0</v>
      </c>
      <c r="AT108">
        <v>0</v>
      </c>
      <c r="AU108">
        <f t="shared" si="77"/>
        <v>1</v>
      </c>
      <c r="AV108">
        <f t="shared" si="78"/>
        <v>0</v>
      </c>
      <c r="AW108">
        <f t="shared" si="79"/>
        <v>47912.172802092842</v>
      </c>
      <c r="AX108" t="s">
        <v>416</v>
      </c>
      <c r="AY108" t="s">
        <v>416</v>
      </c>
      <c r="AZ108">
        <v>0</v>
      </c>
      <c r="BA108">
        <v>0</v>
      </c>
      <c r="BB108" t="e">
        <f t="shared" si="80"/>
        <v>#DIV/0!</v>
      </c>
      <c r="BC108">
        <v>0</v>
      </c>
      <c r="BD108" t="s">
        <v>416</v>
      </c>
      <c r="BE108" t="s">
        <v>416</v>
      </c>
      <c r="BF108">
        <v>0</v>
      </c>
      <c r="BG108">
        <v>0</v>
      </c>
      <c r="BH108" t="e">
        <f t="shared" si="81"/>
        <v>#DIV/0!</v>
      </c>
      <c r="BI108">
        <v>0.5</v>
      </c>
      <c r="BJ108">
        <f t="shared" si="82"/>
        <v>1681.1995710933636</v>
      </c>
      <c r="BK108">
        <f t="shared" si="83"/>
        <v>31.717684509234935</v>
      </c>
      <c r="BL108" t="e">
        <f t="shared" si="84"/>
        <v>#DIV/0!</v>
      </c>
      <c r="BM108">
        <f t="shared" si="85"/>
        <v>1.886610314122756E-2</v>
      </c>
      <c r="BN108" t="e">
        <f t="shared" si="86"/>
        <v>#DIV/0!</v>
      </c>
      <c r="BO108" t="e">
        <f t="shared" si="87"/>
        <v>#DIV/0!</v>
      </c>
      <c r="BP108" t="s">
        <v>416</v>
      </c>
      <c r="BQ108">
        <v>0</v>
      </c>
      <c r="BR108" t="e">
        <f t="shared" si="88"/>
        <v>#DIV/0!</v>
      </c>
      <c r="BS108" t="e">
        <f t="shared" si="89"/>
        <v>#DIV/0!</v>
      </c>
      <c r="BT108" t="e">
        <f t="shared" si="90"/>
        <v>#DIV/0!</v>
      </c>
      <c r="BU108" t="e">
        <f t="shared" si="91"/>
        <v>#DIV/0!</v>
      </c>
      <c r="BV108" t="e">
        <f t="shared" si="92"/>
        <v>#DIV/0!</v>
      </c>
      <c r="BW108" t="e">
        <f t="shared" si="93"/>
        <v>#DIV/0!</v>
      </c>
      <c r="BX108" t="e">
        <f t="shared" si="94"/>
        <v>#DIV/0!</v>
      </c>
      <c r="BY108" t="e">
        <f t="shared" si="95"/>
        <v>#DIV/0!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 t="shared" si="96"/>
        <v>2000.002857142857</v>
      </c>
      <c r="CS108">
        <f t="shared" si="97"/>
        <v>1681.1995710933636</v>
      </c>
      <c r="CT108">
        <f t="shared" si="98"/>
        <v>0.8405985846915609</v>
      </c>
      <c r="CU108">
        <f t="shared" si="99"/>
        <v>0.16075526845471275</v>
      </c>
      <c r="CV108">
        <v>6</v>
      </c>
      <c r="CW108">
        <v>0.5</v>
      </c>
      <c r="CX108" t="s">
        <v>417</v>
      </c>
      <c r="CY108">
        <v>2</v>
      </c>
      <c r="CZ108" t="b">
        <v>1</v>
      </c>
      <c r="DA108">
        <v>1659024257.25</v>
      </c>
      <c r="DB108">
        <v>1425.028571428571</v>
      </c>
      <c r="DC108">
        <v>1494.746785714286</v>
      </c>
      <c r="DD108">
        <v>23.240364285714289</v>
      </c>
      <c r="DE108">
        <v>17.699557142857142</v>
      </c>
      <c r="DF108">
        <v>1419.500357142857</v>
      </c>
      <c r="DG108">
        <v>22.936042857142859</v>
      </c>
      <c r="DH108">
        <v>500.08464285714291</v>
      </c>
      <c r="DI108">
        <v>90.547310714285715</v>
      </c>
      <c r="DJ108">
        <v>9.9951860714285717E-2</v>
      </c>
      <c r="DK108">
        <v>26.850428571428569</v>
      </c>
      <c r="DL108">
        <v>27.120032142857141</v>
      </c>
      <c r="DM108">
        <v>999.9000000000002</v>
      </c>
      <c r="DN108">
        <v>0</v>
      </c>
      <c r="DO108">
        <v>0</v>
      </c>
      <c r="DP108">
        <v>10002.053214285719</v>
      </c>
      <c r="DQ108">
        <v>0</v>
      </c>
      <c r="DR108">
        <v>11.580975</v>
      </c>
      <c r="DS108">
        <v>-69.718782142857137</v>
      </c>
      <c r="DT108">
        <v>1458.933571428571</v>
      </c>
      <c r="DU108">
        <v>1521.6792857142859</v>
      </c>
      <c r="DV108">
        <v>5.5408275000000007</v>
      </c>
      <c r="DW108">
        <v>1494.746785714286</v>
      </c>
      <c r="DX108">
        <v>17.699557142857142</v>
      </c>
      <c r="DY108">
        <v>2.1043532142857151</v>
      </c>
      <c r="DZ108">
        <v>1.602646428571429</v>
      </c>
      <c r="EA108">
        <v>18.25217142857143</v>
      </c>
      <c r="EB108">
        <v>13.98426785714285</v>
      </c>
      <c r="EC108">
        <v>2000.002857142857</v>
      </c>
      <c r="ED108">
        <v>0.97999807142857143</v>
      </c>
      <c r="EE108">
        <v>2.0001842857142849E-2</v>
      </c>
      <c r="EF108">
        <v>0</v>
      </c>
      <c r="EG108">
        <v>780.99971428571428</v>
      </c>
      <c r="EH108">
        <v>5.000560000000001</v>
      </c>
      <c r="EI108">
        <v>15563.757142857139</v>
      </c>
      <c r="EJ108">
        <v>17294.88571428572</v>
      </c>
      <c r="EK108">
        <v>37.441749999999999</v>
      </c>
      <c r="EL108">
        <v>38.25</v>
      </c>
      <c r="EM108">
        <v>37.120285714285707</v>
      </c>
      <c r="EN108">
        <v>37.227500000000013</v>
      </c>
      <c r="EO108">
        <v>38.604678571428558</v>
      </c>
      <c r="EP108">
        <v>1955.097142857142</v>
      </c>
      <c r="EQ108">
        <v>39.905714285714289</v>
      </c>
      <c r="ER108">
        <v>0</v>
      </c>
      <c r="ES108">
        <v>1659024265.8</v>
      </c>
      <c r="ET108">
        <v>0</v>
      </c>
      <c r="EU108">
        <v>780.9713461538463</v>
      </c>
      <c r="EV108">
        <v>-4.0645128173767358</v>
      </c>
      <c r="EW108">
        <v>-78.895726549913718</v>
      </c>
      <c r="EX108">
        <v>15563.65769230769</v>
      </c>
      <c r="EY108">
        <v>15</v>
      </c>
      <c r="EZ108">
        <v>0</v>
      </c>
      <c r="FA108" t="s">
        <v>418</v>
      </c>
      <c r="FB108">
        <v>1655239120</v>
      </c>
      <c r="FC108">
        <v>1655239135</v>
      </c>
      <c r="FD108">
        <v>0</v>
      </c>
      <c r="FE108">
        <v>-7.4999999999999997E-2</v>
      </c>
      <c r="FF108">
        <v>-2.7E-2</v>
      </c>
      <c r="FG108">
        <v>1.986</v>
      </c>
      <c r="FH108">
        <v>0.13900000000000001</v>
      </c>
      <c r="FI108">
        <v>420</v>
      </c>
      <c r="FJ108">
        <v>22</v>
      </c>
      <c r="FK108">
        <v>0.12</v>
      </c>
      <c r="FL108">
        <v>0.02</v>
      </c>
      <c r="FM108">
        <v>-69.718612195121949</v>
      </c>
      <c r="FN108">
        <v>-9.2872473867599128E-2</v>
      </c>
      <c r="FO108">
        <v>9.2878617863084767E-2</v>
      </c>
      <c r="FP108">
        <v>1</v>
      </c>
      <c r="FQ108">
        <v>781.2370882352941</v>
      </c>
      <c r="FR108">
        <v>-4.2101298702585019</v>
      </c>
      <c r="FS108">
        <v>0.45835982318333152</v>
      </c>
      <c r="FT108">
        <v>0</v>
      </c>
      <c r="FU108">
        <v>5.5404460975609764</v>
      </c>
      <c r="FV108">
        <v>-1.877979094082887E-3</v>
      </c>
      <c r="FW108">
        <v>4.2744732255957868E-3</v>
      </c>
      <c r="FX108">
        <v>1</v>
      </c>
      <c r="FY108">
        <v>2</v>
      </c>
      <c r="FZ108">
        <v>3</v>
      </c>
      <c r="GA108" t="s">
        <v>446</v>
      </c>
      <c r="GB108">
        <v>2.98007</v>
      </c>
      <c r="GC108">
        <v>2.72838</v>
      </c>
      <c r="GD108">
        <v>0.19761799999999999</v>
      </c>
      <c r="GE108">
        <v>0.20482</v>
      </c>
      <c r="GF108">
        <v>0.10512100000000001</v>
      </c>
      <c r="GG108">
        <v>8.75774E-2</v>
      </c>
      <c r="GH108">
        <v>24058.400000000001</v>
      </c>
      <c r="GI108">
        <v>23521</v>
      </c>
      <c r="GJ108">
        <v>30510.2</v>
      </c>
      <c r="GK108">
        <v>29823.200000000001</v>
      </c>
      <c r="GL108">
        <v>37673.199999999997</v>
      </c>
      <c r="GM108">
        <v>35837.800000000003</v>
      </c>
      <c r="GN108">
        <v>46666.2</v>
      </c>
      <c r="GO108">
        <v>44350.8</v>
      </c>
      <c r="GP108">
        <v>1.8853800000000001</v>
      </c>
      <c r="GQ108">
        <v>1.85965</v>
      </c>
      <c r="GR108">
        <v>0.120513</v>
      </c>
      <c r="GS108">
        <v>0</v>
      </c>
      <c r="GT108">
        <v>25.150300000000001</v>
      </c>
      <c r="GU108">
        <v>999.9</v>
      </c>
      <c r="GV108">
        <v>52.3</v>
      </c>
      <c r="GW108">
        <v>30.9</v>
      </c>
      <c r="GX108">
        <v>25.909600000000001</v>
      </c>
      <c r="GY108">
        <v>63.153500000000001</v>
      </c>
      <c r="GZ108">
        <v>24.911899999999999</v>
      </c>
      <c r="HA108">
        <v>1</v>
      </c>
      <c r="HB108">
        <v>-6.6910600000000001E-2</v>
      </c>
      <c r="HC108">
        <v>0.177729</v>
      </c>
      <c r="HD108">
        <v>20.1922</v>
      </c>
      <c r="HE108">
        <v>5.2300199999999997</v>
      </c>
      <c r="HF108">
        <v>11.968</v>
      </c>
      <c r="HG108">
        <v>4.9707999999999997</v>
      </c>
      <c r="HH108">
        <v>3.2895799999999999</v>
      </c>
      <c r="HI108">
        <v>9212.1</v>
      </c>
      <c r="HJ108">
        <v>9999</v>
      </c>
      <c r="HK108">
        <v>9999</v>
      </c>
      <c r="HL108">
        <v>295.3</v>
      </c>
      <c r="HM108">
        <v>4.97309</v>
      </c>
      <c r="HN108">
        <v>1.8778300000000001</v>
      </c>
      <c r="HO108">
        <v>1.8759399999999999</v>
      </c>
      <c r="HP108">
        <v>1.8788</v>
      </c>
      <c r="HQ108">
        <v>1.8754599999999999</v>
      </c>
      <c r="HR108">
        <v>1.87903</v>
      </c>
      <c r="HS108">
        <v>1.87612</v>
      </c>
      <c r="HT108">
        <v>1.8772800000000001</v>
      </c>
      <c r="HU108">
        <v>0</v>
      </c>
      <c r="HV108">
        <v>0</v>
      </c>
      <c r="HW108">
        <v>0</v>
      </c>
      <c r="HX108">
        <v>0</v>
      </c>
      <c r="HY108" t="s">
        <v>420</v>
      </c>
      <c r="HZ108" t="s">
        <v>421</v>
      </c>
      <c r="IA108" t="s">
        <v>422</v>
      </c>
      <c r="IB108" t="s">
        <v>422</v>
      </c>
      <c r="IC108" t="s">
        <v>422</v>
      </c>
      <c r="ID108" t="s">
        <v>422</v>
      </c>
      <c r="IE108">
        <v>0</v>
      </c>
      <c r="IF108">
        <v>100</v>
      </c>
      <c r="IG108">
        <v>100</v>
      </c>
      <c r="IH108">
        <v>5.57</v>
      </c>
      <c r="II108">
        <v>0.30430000000000001</v>
      </c>
      <c r="IJ108">
        <v>1.981763419366358</v>
      </c>
      <c r="IK108">
        <v>4.1594547590360449E-3</v>
      </c>
      <c r="IL108">
        <v>-1.867668404869411E-6</v>
      </c>
      <c r="IM108">
        <v>4.9096340421811042E-10</v>
      </c>
      <c r="IN108">
        <v>-2.3250521569731349E-2</v>
      </c>
      <c r="IO108">
        <v>5.6214120975847052E-3</v>
      </c>
      <c r="IP108">
        <v>3.6430730392419388E-4</v>
      </c>
      <c r="IQ108">
        <v>5.8048895600362112E-7</v>
      </c>
      <c r="IR108">
        <v>0</v>
      </c>
      <c r="IS108">
        <v>2100</v>
      </c>
      <c r="IT108">
        <v>1</v>
      </c>
      <c r="IU108">
        <v>26</v>
      </c>
      <c r="IV108">
        <v>63085.8</v>
      </c>
      <c r="IW108">
        <v>63085.5</v>
      </c>
      <c r="IX108">
        <v>3.09937</v>
      </c>
      <c r="IY108">
        <v>2.5329600000000001</v>
      </c>
      <c r="IZ108">
        <v>1.39893</v>
      </c>
      <c r="JA108">
        <v>2.33765</v>
      </c>
      <c r="JB108">
        <v>1.4489700000000001</v>
      </c>
      <c r="JC108">
        <v>2.4157700000000002</v>
      </c>
      <c r="JD108">
        <v>38.354500000000002</v>
      </c>
      <c r="JE108">
        <v>23.982399999999998</v>
      </c>
      <c r="JF108">
        <v>18</v>
      </c>
      <c r="JG108">
        <v>492.25900000000001</v>
      </c>
      <c r="JH108">
        <v>447.65600000000001</v>
      </c>
      <c r="JI108">
        <v>25.0002</v>
      </c>
      <c r="JJ108">
        <v>26.128399999999999</v>
      </c>
      <c r="JK108">
        <v>30.000399999999999</v>
      </c>
      <c r="JL108">
        <v>25.913599999999999</v>
      </c>
      <c r="JM108">
        <v>25.984500000000001</v>
      </c>
      <c r="JN108">
        <v>62.036999999999999</v>
      </c>
      <c r="JO108">
        <v>36.029400000000003</v>
      </c>
      <c r="JP108">
        <v>34.527099999999997</v>
      </c>
      <c r="JQ108">
        <v>25</v>
      </c>
      <c r="JR108">
        <v>1537.98</v>
      </c>
      <c r="JS108">
        <v>17.773599999999998</v>
      </c>
      <c r="JT108">
        <v>100.855</v>
      </c>
      <c r="JU108">
        <v>101.982</v>
      </c>
    </row>
    <row r="109" spans="1:281" x14ac:dyDescent="0.2">
      <c r="A109">
        <v>93</v>
      </c>
      <c r="B109">
        <v>1659024269.5</v>
      </c>
      <c r="C109">
        <v>551</v>
      </c>
      <c r="D109" t="s">
        <v>607</v>
      </c>
      <c r="E109" t="s">
        <v>608</v>
      </c>
      <c r="F109">
        <v>5</v>
      </c>
      <c r="G109" t="s">
        <v>415</v>
      </c>
      <c r="H109" t="s">
        <v>2741</v>
      </c>
      <c r="I109">
        <v>1659024261.678571</v>
      </c>
      <c r="J109">
        <f t="shared" si="50"/>
        <v>4.7182942192286748E-3</v>
      </c>
      <c r="K109">
        <f t="shared" si="51"/>
        <v>4.7182942192286745</v>
      </c>
      <c r="L109">
        <f t="shared" si="52"/>
        <v>31.765280263075148</v>
      </c>
      <c r="M109">
        <f t="shared" si="53"/>
        <v>1439.8453571428579</v>
      </c>
      <c r="N109">
        <f t="shared" si="54"/>
        <v>1221.3453183762217</v>
      </c>
      <c r="O109">
        <f t="shared" si="55"/>
        <v>110.71139612576651</v>
      </c>
      <c r="P109">
        <f t="shared" si="56"/>
        <v>130.51778829137419</v>
      </c>
      <c r="Q109">
        <f t="shared" si="57"/>
        <v>0.2925808434826504</v>
      </c>
      <c r="R109">
        <f t="shared" si="58"/>
        <v>2.7582993628777461</v>
      </c>
      <c r="S109">
        <f t="shared" si="59"/>
        <v>0.276367968461533</v>
      </c>
      <c r="T109">
        <f t="shared" si="60"/>
        <v>0.17411173365506824</v>
      </c>
      <c r="U109">
        <f t="shared" si="61"/>
        <v>321.51132706724269</v>
      </c>
      <c r="V109">
        <f t="shared" si="62"/>
        <v>27.558780570728587</v>
      </c>
      <c r="W109">
        <f t="shared" si="63"/>
        <v>27.12452142857143</v>
      </c>
      <c r="X109">
        <f t="shared" si="64"/>
        <v>3.6054194095314838</v>
      </c>
      <c r="Y109">
        <f t="shared" si="65"/>
        <v>59.374319704333203</v>
      </c>
      <c r="Z109">
        <f t="shared" si="66"/>
        <v>2.1066056192865252</v>
      </c>
      <c r="AA109">
        <f t="shared" si="67"/>
        <v>3.5480080104947844</v>
      </c>
      <c r="AB109">
        <f t="shared" si="68"/>
        <v>1.4988137902449585</v>
      </c>
      <c r="AC109">
        <f t="shared" si="69"/>
        <v>-208.07677506798456</v>
      </c>
      <c r="AD109">
        <f t="shared" si="70"/>
        <v>-40.638008909184038</v>
      </c>
      <c r="AE109">
        <f t="shared" si="71"/>
        <v>-3.1791678355033532</v>
      </c>
      <c r="AF109">
        <f t="shared" si="72"/>
        <v>69.61737525457076</v>
      </c>
      <c r="AG109">
        <f t="shared" si="73"/>
        <v>51.300163258924997</v>
      </c>
      <c r="AH109">
        <f t="shared" si="74"/>
        <v>4.7241077368768618</v>
      </c>
      <c r="AI109">
        <f t="shared" si="75"/>
        <v>31.765280263075148</v>
      </c>
      <c r="AJ109">
        <v>1553.7922206493499</v>
      </c>
      <c r="AK109">
        <v>1499.0571515151501</v>
      </c>
      <c r="AL109">
        <v>3.3902857142853469</v>
      </c>
      <c r="AM109">
        <v>64.75</v>
      </c>
      <c r="AN109">
        <f t="shared" si="76"/>
        <v>4.7182942192286745</v>
      </c>
      <c r="AO109">
        <v>17.708891728988451</v>
      </c>
      <c r="AP109">
        <v>23.238398901098918</v>
      </c>
      <c r="AQ109">
        <v>-2.0989043054720258E-6</v>
      </c>
      <c r="AR109">
        <v>86.349674898157161</v>
      </c>
      <c r="AS109">
        <v>0</v>
      </c>
      <c r="AT109">
        <v>0</v>
      </c>
      <c r="AU109">
        <f t="shared" si="77"/>
        <v>1</v>
      </c>
      <c r="AV109">
        <f t="shared" si="78"/>
        <v>0</v>
      </c>
      <c r="AW109">
        <f t="shared" si="79"/>
        <v>47900.130012915717</v>
      </c>
      <c r="AX109" t="s">
        <v>416</v>
      </c>
      <c r="AY109" t="s">
        <v>416</v>
      </c>
      <c r="AZ109">
        <v>0</v>
      </c>
      <c r="BA109">
        <v>0</v>
      </c>
      <c r="BB109" t="e">
        <f t="shared" si="80"/>
        <v>#DIV/0!</v>
      </c>
      <c r="BC109">
        <v>0</v>
      </c>
      <c r="BD109" t="s">
        <v>416</v>
      </c>
      <c r="BE109" t="s">
        <v>416</v>
      </c>
      <c r="BF109">
        <v>0</v>
      </c>
      <c r="BG109">
        <v>0</v>
      </c>
      <c r="BH109" t="e">
        <f t="shared" si="81"/>
        <v>#DIV/0!</v>
      </c>
      <c r="BI109">
        <v>0.5</v>
      </c>
      <c r="BJ109">
        <f t="shared" si="82"/>
        <v>1681.1997425218872</v>
      </c>
      <c r="BK109">
        <f t="shared" si="83"/>
        <v>31.765280263075148</v>
      </c>
      <c r="BL109" t="e">
        <f t="shared" si="84"/>
        <v>#DIV/0!</v>
      </c>
      <c r="BM109">
        <f t="shared" si="85"/>
        <v>1.8894411805836689E-2</v>
      </c>
      <c r="BN109" t="e">
        <f t="shared" si="86"/>
        <v>#DIV/0!</v>
      </c>
      <c r="BO109" t="e">
        <f t="shared" si="87"/>
        <v>#DIV/0!</v>
      </c>
      <c r="BP109" t="s">
        <v>416</v>
      </c>
      <c r="BQ109">
        <v>0</v>
      </c>
      <c r="BR109" t="e">
        <f t="shared" si="88"/>
        <v>#DIV/0!</v>
      </c>
      <c r="BS109" t="e">
        <f t="shared" si="89"/>
        <v>#DIV/0!</v>
      </c>
      <c r="BT109" t="e">
        <f t="shared" si="90"/>
        <v>#DIV/0!</v>
      </c>
      <c r="BU109" t="e">
        <f t="shared" si="91"/>
        <v>#DIV/0!</v>
      </c>
      <c r="BV109" t="e">
        <f t="shared" si="92"/>
        <v>#DIV/0!</v>
      </c>
      <c r="BW109" t="e">
        <f t="shared" si="93"/>
        <v>#DIV/0!</v>
      </c>
      <c r="BX109" t="e">
        <f t="shared" si="94"/>
        <v>#DIV/0!</v>
      </c>
      <c r="BY109" t="e">
        <f t="shared" si="95"/>
        <v>#DIV/0!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 t="shared" si="96"/>
        <v>2000.002857142857</v>
      </c>
      <c r="CS109">
        <f t="shared" si="97"/>
        <v>1681.1997425218872</v>
      </c>
      <c r="CT109">
        <f t="shared" si="98"/>
        <v>0.84059867040570024</v>
      </c>
      <c r="CU109">
        <f t="shared" si="99"/>
        <v>0.16075543388300154</v>
      </c>
      <c r="CV109">
        <v>6</v>
      </c>
      <c r="CW109">
        <v>0.5</v>
      </c>
      <c r="CX109" t="s">
        <v>417</v>
      </c>
      <c r="CY109">
        <v>2</v>
      </c>
      <c r="CZ109" t="b">
        <v>1</v>
      </c>
      <c r="DA109">
        <v>1659024261.678571</v>
      </c>
      <c r="DB109">
        <v>1439.8453571428579</v>
      </c>
      <c r="DC109">
        <v>1509.556785714286</v>
      </c>
      <c r="DD109">
        <v>23.239639285714279</v>
      </c>
      <c r="DE109">
        <v>17.703339285714289</v>
      </c>
      <c r="DF109">
        <v>1434.2907142857141</v>
      </c>
      <c r="DG109">
        <v>22.93532857142857</v>
      </c>
      <c r="DH109">
        <v>500.07996428571431</v>
      </c>
      <c r="DI109">
        <v>90.547096428571422</v>
      </c>
      <c r="DJ109">
        <v>9.9991221428571433E-2</v>
      </c>
      <c r="DK109">
        <v>26.851242857142861</v>
      </c>
      <c r="DL109">
        <v>27.12452142857143</v>
      </c>
      <c r="DM109">
        <v>999.9000000000002</v>
      </c>
      <c r="DN109">
        <v>0</v>
      </c>
      <c r="DO109">
        <v>0</v>
      </c>
      <c r="DP109">
        <v>9999.4850000000006</v>
      </c>
      <c r="DQ109">
        <v>0</v>
      </c>
      <c r="DR109">
        <v>11.58146428571429</v>
      </c>
      <c r="DS109">
        <v>-69.710603571428578</v>
      </c>
      <c r="DT109">
        <v>1474.1028571428569</v>
      </c>
      <c r="DU109">
        <v>1536.761428571428</v>
      </c>
      <c r="DV109">
        <v>5.5363117857142852</v>
      </c>
      <c r="DW109">
        <v>1509.556785714286</v>
      </c>
      <c r="DX109">
        <v>17.703339285714289</v>
      </c>
      <c r="DY109">
        <v>2.1042832142857142</v>
      </c>
      <c r="DZ109">
        <v>1.6029853571428569</v>
      </c>
      <c r="EA109">
        <v>18.251635714285712</v>
      </c>
      <c r="EB109">
        <v>13.987535714285711</v>
      </c>
      <c r="EC109">
        <v>2000.002857142857</v>
      </c>
      <c r="ED109">
        <v>0.97999564285714291</v>
      </c>
      <c r="EE109">
        <v>2.000419285714285E-2</v>
      </c>
      <c r="EF109">
        <v>0</v>
      </c>
      <c r="EG109">
        <v>780.68778571428572</v>
      </c>
      <c r="EH109">
        <v>5.000560000000001</v>
      </c>
      <c r="EI109">
        <v>15558.060714285721</v>
      </c>
      <c r="EJ109">
        <v>17294.875</v>
      </c>
      <c r="EK109">
        <v>37.394857142857141</v>
      </c>
      <c r="EL109">
        <v>38.247750000000003</v>
      </c>
      <c r="EM109">
        <v>37.129214285714284</v>
      </c>
      <c r="EN109">
        <v>37.234250000000003</v>
      </c>
      <c r="EO109">
        <v>38.602428571428568</v>
      </c>
      <c r="EP109">
        <v>1955.0914285714291</v>
      </c>
      <c r="EQ109">
        <v>39.91142857142858</v>
      </c>
      <c r="ER109">
        <v>0</v>
      </c>
      <c r="ES109">
        <v>1659024270.5999999</v>
      </c>
      <c r="ET109">
        <v>0</v>
      </c>
      <c r="EU109">
        <v>780.62257692307685</v>
      </c>
      <c r="EV109">
        <v>-3.5956581126281408</v>
      </c>
      <c r="EW109">
        <v>-76.215384629469767</v>
      </c>
      <c r="EX109">
        <v>15557.55769230769</v>
      </c>
      <c r="EY109">
        <v>15</v>
      </c>
      <c r="EZ109">
        <v>0</v>
      </c>
      <c r="FA109" t="s">
        <v>418</v>
      </c>
      <c r="FB109">
        <v>1655239120</v>
      </c>
      <c r="FC109">
        <v>1655239135</v>
      </c>
      <c r="FD109">
        <v>0</v>
      </c>
      <c r="FE109">
        <v>-7.4999999999999997E-2</v>
      </c>
      <c r="FF109">
        <v>-2.7E-2</v>
      </c>
      <c r="FG109">
        <v>1.986</v>
      </c>
      <c r="FH109">
        <v>0.13900000000000001</v>
      </c>
      <c r="FI109">
        <v>420</v>
      </c>
      <c r="FJ109">
        <v>22</v>
      </c>
      <c r="FK109">
        <v>0.12</v>
      </c>
      <c r="FL109">
        <v>0.02</v>
      </c>
      <c r="FM109">
        <v>-69.709552500000001</v>
      </c>
      <c r="FN109">
        <v>0.45246416510336801</v>
      </c>
      <c r="FO109">
        <v>9.2679603979246253E-2</v>
      </c>
      <c r="FP109">
        <v>1</v>
      </c>
      <c r="FQ109">
        <v>780.84082352941175</v>
      </c>
      <c r="FR109">
        <v>-4.2009472826503922</v>
      </c>
      <c r="FS109">
        <v>0.46357272864188809</v>
      </c>
      <c r="FT109">
        <v>0</v>
      </c>
      <c r="FU109">
        <v>5.5386265000000003</v>
      </c>
      <c r="FV109">
        <v>-6.036833020637826E-2</v>
      </c>
      <c r="FW109">
        <v>5.917144814012943E-3</v>
      </c>
      <c r="FX109">
        <v>1</v>
      </c>
      <c r="FY109">
        <v>2</v>
      </c>
      <c r="FZ109">
        <v>3</v>
      </c>
      <c r="GA109" t="s">
        <v>446</v>
      </c>
      <c r="GB109">
        <v>2.98028</v>
      </c>
      <c r="GC109">
        <v>2.7282600000000001</v>
      </c>
      <c r="GD109">
        <v>0.198827</v>
      </c>
      <c r="GE109">
        <v>0.206016</v>
      </c>
      <c r="GF109">
        <v>0.105116</v>
      </c>
      <c r="GG109">
        <v>8.7568999999999994E-2</v>
      </c>
      <c r="GH109">
        <v>24022</v>
      </c>
      <c r="GI109">
        <v>23485.3</v>
      </c>
      <c r="GJ109">
        <v>30510</v>
      </c>
      <c r="GK109">
        <v>29822.7</v>
      </c>
      <c r="GL109">
        <v>37673.199999999997</v>
      </c>
      <c r="GM109">
        <v>35837.800000000003</v>
      </c>
      <c r="GN109">
        <v>46665.8</v>
      </c>
      <c r="GO109">
        <v>44350.3</v>
      </c>
      <c r="GP109">
        <v>1.88547</v>
      </c>
      <c r="GQ109">
        <v>1.85965</v>
      </c>
      <c r="GR109">
        <v>0.121389</v>
      </c>
      <c r="GS109">
        <v>0</v>
      </c>
      <c r="GT109">
        <v>25.150500000000001</v>
      </c>
      <c r="GU109">
        <v>999.9</v>
      </c>
      <c r="GV109">
        <v>52.3</v>
      </c>
      <c r="GW109">
        <v>30.9</v>
      </c>
      <c r="GX109">
        <v>25.910299999999999</v>
      </c>
      <c r="GY109">
        <v>63.023499999999999</v>
      </c>
      <c r="GZ109">
        <v>24.6554</v>
      </c>
      <c r="HA109">
        <v>1</v>
      </c>
      <c r="HB109">
        <v>-6.6689499999999999E-2</v>
      </c>
      <c r="HC109">
        <v>0.17805599999999999</v>
      </c>
      <c r="HD109">
        <v>20.1921</v>
      </c>
      <c r="HE109">
        <v>5.2309200000000002</v>
      </c>
      <c r="HF109">
        <v>11.968</v>
      </c>
      <c r="HG109">
        <v>4.9706999999999999</v>
      </c>
      <c r="HH109">
        <v>3.28965</v>
      </c>
      <c r="HI109">
        <v>9212.2999999999993</v>
      </c>
      <c r="HJ109">
        <v>9999</v>
      </c>
      <c r="HK109">
        <v>9999</v>
      </c>
      <c r="HL109">
        <v>295.3</v>
      </c>
      <c r="HM109">
        <v>4.9731199999999998</v>
      </c>
      <c r="HN109">
        <v>1.87784</v>
      </c>
      <c r="HO109">
        <v>1.8759300000000001</v>
      </c>
      <c r="HP109">
        <v>1.8787799999999999</v>
      </c>
      <c r="HQ109">
        <v>1.8754500000000001</v>
      </c>
      <c r="HR109">
        <v>1.8790100000000001</v>
      </c>
      <c r="HS109">
        <v>1.87609</v>
      </c>
      <c r="HT109">
        <v>1.8772800000000001</v>
      </c>
      <c r="HU109">
        <v>0</v>
      </c>
      <c r="HV109">
        <v>0</v>
      </c>
      <c r="HW109">
        <v>0</v>
      </c>
      <c r="HX109">
        <v>0</v>
      </c>
      <c r="HY109" t="s">
        <v>420</v>
      </c>
      <c r="HZ109" t="s">
        <v>421</v>
      </c>
      <c r="IA109" t="s">
        <v>422</v>
      </c>
      <c r="IB109" t="s">
        <v>422</v>
      </c>
      <c r="IC109" t="s">
        <v>422</v>
      </c>
      <c r="ID109" t="s">
        <v>422</v>
      </c>
      <c r="IE109">
        <v>0</v>
      </c>
      <c r="IF109">
        <v>100</v>
      </c>
      <c r="IG109">
        <v>100</v>
      </c>
      <c r="IH109">
        <v>5.6</v>
      </c>
      <c r="II109">
        <v>0.30430000000000001</v>
      </c>
      <c r="IJ109">
        <v>1.981763419366358</v>
      </c>
      <c r="IK109">
        <v>4.1594547590360449E-3</v>
      </c>
      <c r="IL109">
        <v>-1.867668404869411E-6</v>
      </c>
      <c r="IM109">
        <v>4.9096340421811042E-10</v>
      </c>
      <c r="IN109">
        <v>-2.3250521569731349E-2</v>
      </c>
      <c r="IO109">
        <v>5.6214120975847052E-3</v>
      </c>
      <c r="IP109">
        <v>3.6430730392419388E-4</v>
      </c>
      <c r="IQ109">
        <v>5.8048895600362112E-7</v>
      </c>
      <c r="IR109">
        <v>0</v>
      </c>
      <c r="IS109">
        <v>2100</v>
      </c>
      <c r="IT109">
        <v>1</v>
      </c>
      <c r="IU109">
        <v>26</v>
      </c>
      <c r="IV109">
        <v>63085.8</v>
      </c>
      <c r="IW109">
        <v>63085.599999999999</v>
      </c>
      <c r="IX109">
        <v>3.12256</v>
      </c>
      <c r="IY109">
        <v>2.5268600000000001</v>
      </c>
      <c r="IZ109">
        <v>1.39893</v>
      </c>
      <c r="JA109">
        <v>2.33765</v>
      </c>
      <c r="JB109">
        <v>1.4489700000000001</v>
      </c>
      <c r="JC109">
        <v>2.4645999999999999</v>
      </c>
      <c r="JD109">
        <v>38.354500000000002</v>
      </c>
      <c r="JE109">
        <v>23.9649</v>
      </c>
      <c r="JF109">
        <v>18</v>
      </c>
      <c r="JG109">
        <v>492.339</v>
      </c>
      <c r="JH109">
        <v>447.68</v>
      </c>
      <c r="JI109">
        <v>25.0001</v>
      </c>
      <c r="JJ109">
        <v>26.131599999999999</v>
      </c>
      <c r="JK109">
        <v>30.000299999999999</v>
      </c>
      <c r="JL109">
        <v>25.917100000000001</v>
      </c>
      <c r="JM109">
        <v>25.987500000000001</v>
      </c>
      <c r="JN109">
        <v>62.495199999999997</v>
      </c>
      <c r="JO109">
        <v>36.029400000000003</v>
      </c>
      <c r="JP109">
        <v>34.148400000000002</v>
      </c>
      <c r="JQ109">
        <v>25</v>
      </c>
      <c r="JR109">
        <v>1558.01</v>
      </c>
      <c r="JS109">
        <v>17.773599999999998</v>
      </c>
      <c r="JT109">
        <v>100.855</v>
      </c>
      <c r="JU109">
        <v>101.98</v>
      </c>
    </row>
    <row r="110" spans="1:281" x14ac:dyDescent="0.2">
      <c r="A110">
        <v>94</v>
      </c>
      <c r="B110">
        <v>1659024274.5</v>
      </c>
      <c r="C110">
        <v>556</v>
      </c>
      <c r="D110" t="s">
        <v>609</v>
      </c>
      <c r="E110" t="s">
        <v>610</v>
      </c>
      <c r="F110">
        <v>5</v>
      </c>
      <c r="G110" t="s">
        <v>415</v>
      </c>
      <c r="H110" t="s">
        <v>2741</v>
      </c>
      <c r="I110">
        <v>1659024266.981482</v>
      </c>
      <c r="J110">
        <f t="shared" si="50"/>
        <v>4.7273075402811246E-3</v>
      </c>
      <c r="K110">
        <f t="shared" si="51"/>
        <v>4.7273075402811244</v>
      </c>
      <c r="L110">
        <f t="shared" si="52"/>
        <v>31.734145276285826</v>
      </c>
      <c r="M110">
        <f t="shared" si="53"/>
        <v>1457.545925925926</v>
      </c>
      <c r="N110">
        <f t="shared" si="54"/>
        <v>1238.83051800057</v>
      </c>
      <c r="O110">
        <f t="shared" si="55"/>
        <v>112.29601322904344</v>
      </c>
      <c r="P110">
        <f t="shared" si="56"/>
        <v>132.12186348451004</v>
      </c>
      <c r="Q110">
        <f t="shared" si="57"/>
        <v>0.29279199625311775</v>
      </c>
      <c r="R110">
        <f t="shared" si="58"/>
        <v>2.7588385787841307</v>
      </c>
      <c r="S110">
        <f t="shared" si="59"/>
        <v>0.27655939288974557</v>
      </c>
      <c r="T110">
        <f t="shared" si="60"/>
        <v>0.17423301808117853</v>
      </c>
      <c r="U110">
        <f t="shared" si="61"/>
        <v>321.5116095750883</v>
      </c>
      <c r="V110">
        <f t="shared" si="62"/>
        <v>27.558175785163478</v>
      </c>
      <c r="W110">
        <f t="shared" si="63"/>
        <v>27.133196296296301</v>
      </c>
      <c r="X110">
        <f t="shared" si="64"/>
        <v>3.6072550596819619</v>
      </c>
      <c r="Y110">
        <f t="shared" si="65"/>
        <v>59.368259498661992</v>
      </c>
      <c r="Z110">
        <f t="shared" si="66"/>
        <v>2.1066385140312884</v>
      </c>
      <c r="AA110">
        <f t="shared" si="67"/>
        <v>3.5484255927677428</v>
      </c>
      <c r="AB110">
        <f t="shared" si="68"/>
        <v>1.5006165456506735</v>
      </c>
      <c r="AC110">
        <f t="shared" si="69"/>
        <v>-208.47426252639758</v>
      </c>
      <c r="AD110">
        <f t="shared" si="70"/>
        <v>-41.63850023763279</v>
      </c>
      <c r="AE110">
        <f t="shared" si="71"/>
        <v>-3.2569748923176074</v>
      </c>
      <c r="AF110">
        <f t="shared" si="72"/>
        <v>68.141871918740321</v>
      </c>
      <c r="AG110">
        <f t="shared" si="73"/>
        <v>51.229170029673945</v>
      </c>
      <c r="AH110">
        <f t="shared" si="74"/>
        <v>4.7245790585043279</v>
      </c>
      <c r="AI110">
        <f t="shared" si="75"/>
        <v>31.734145276285826</v>
      </c>
      <c r="AJ110">
        <v>1570.9157374935071</v>
      </c>
      <c r="AK110">
        <v>1516.1425454545461</v>
      </c>
      <c r="AL110">
        <v>3.4069523809524931</v>
      </c>
      <c r="AM110">
        <v>64.75</v>
      </c>
      <c r="AN110">
        <f t="shared" si="76"/>
        <v>4.7273075402811244</v>
      </c>
      <c r="AO110">
        <v>17.701346310084048</v>
      </c>
      <c r="AP110">
        <v>23.241145054945068</v>
      </c>
      <c r="AQ110">
        <v>5.9191429065762113E-6</v>
      </c>
      <c r="AR110">
        <v>86.349674898157161</v>
      </c>
      <c r="AS110">
        <v>0</v>
      </c>
      <c r="AT110">
        <v>0</v>
      </c>
      <c r="AU110">
        <f t="shared" si="77"/>
        <v>1</v>
      </c>
      <c r="AV110">
        <f t="shared" si="78"/>
        <v>0</v>
      </c>
      <c r="AW110">
        <f t="shared" si="79"/>
        <v>47914.45753807079</v>
      </c>
      <c r="AX110" t="s">
        <v>416</v>
      </c>
      <c r="AY110" t="s">
        <v>416</v>
      </c>
      <c r="AZ110">
        <v>0</v>
      </c>
      <c r="BA110">
        <v>0</v>
      </c>
      <c r="BB110" t="e">
        <f t="shared" si="80"/>
        <v>#DIV/0!</v>
      </c>
      <c r="BC110">
        <v>0</v>
      </c>
      <c r="BD110" t="s">
        <v>416</v>
      </c>
      <c r="BE110" t="s">
        <v>416</v>
      </c>
      <c r="BF110">
        <v>0</v>
      </c>
      <c r="BG110">
        <v>0</v>
      </c>
      <c r="BH110" t="e">
        <f t="shared" si="81"/>
        <v>#DIV/0!</v>
      </c>
      <c r="BI110">
        <v>0.5</v>
      </c>
      <c r="BJ110">
        <f t="shared" si="82"/>
        <v>1681.1996885535864</v>
      </c>
      <c r="BK110">
        <f t="shared" si="83"/>
        <v>31.734145276285826</v>
      </c>
      <c r="BL110" t="e">
        <f t="shared" si="84"/>
        <v>#DIV/0!</v>
      </c>
      <c r="BM110">
        <f t="shared" si="85"/>
        <v>1.8875892906920638E-2</v>
      </c>
      <c r="BN110" t="e">
        <f t="shared" si="86"/>
        <v>#DIV/0!</v>
      </c>
      <c r="BO110" t="e">
        <f t="shared" si="87"/>
        <v>#DIV/0!</v>
      </c>
      <c r="BP110" t="s">
        <v>416</v>
      </c>
      <c r="BQ110">
        <v>0</v>
      </c>
      <c r="BR110" t="e">
        <f t="shared" si="88"/>
        <v>#DIV/0!</v>
      </c>
      <c r="BS110" t="e">
        <f t="shared" si="89"/>
        <v>#DIV/0!</v>
      </c>
      <c r="BT110" t="e">
        <f t="shared" si="90"/>
        <v>#DIV/0!</v>
      </c>
      <c r="BU110" t="e">
        <f t="shared" si="91"/>
        <v>#DIV/0!</v>
      </c>
      <c r="BV110" t="e">
        <f t="shared" si="92"/>
        <v>#DIV/0!</v>
      </c>
      <c r="BW110" t="e">
        <f t="shared" si="93"/>
        <v>#DIV/0!</v>
      </c>
      <c r="BX110" t="e">
        <f t="shared" si="94"/>
        <v>#DIV/0!</v>
      </c>
      <c r="BY110" t="e">
        <f t="shared" si="95"/>
        <v>#DIV/0!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 t="shared" si="96"/>
        <v>2000.0025925925929</v>
      </c>
      <c r="CS110">
        <f t="shared" si="97"/>
        <v>1681.1996885535864</v>
      </c>
      <c r="CT110">
        <f t="shared" si="98"/>
        <v>0.84059875461174083</v>
      </c>
      <c r="CU110">
        <f t="shared" si="99"/>
        <v>0.16075559640065989</v>
      </c>
      <c r="CV110">
        <v>6</v>
      </c>
      <c r="CW110">
        <v>0.5</v>
      </c>
      <c r="CX110" t="s">
        <v>417</v>
      </c>
      <c r="CY110">
        <v>2</v>
      </c>
      <c r="CZ110" t="b">
        <v>1</v>
      </c>
      <c r="DA110">
        <v>1659024266.981482</v>
      </c>
      <c r="DB110">
        <v>1457.545925925926</v>
      </c>
      <c r="DC110">
        <v>1527.2707407407411</v>
      </c>
      <c r="DD110">
        <v>23.240077777777781</v>
      </c>
      <c r="DE110">
        <v>17.703433333333329</v>
      </c>
      <c r="DF110">
        <v>1451.9588888888891</v>
      </c>
      <c r="DG110">
        <v>22.935751851851851</v>
      </c>
      <c r="DH110">
        <v>500.09851851851857</v>
      </c>
      <c r="DI110">
        <v>90.546792592592581</v>
      </c>
      <c r="DJ110">
        <v>0.1000001666666667</v>
      </c>
      <c r="DK110">
        <v>26.853244444444439</v>
      </c>
      <c r="DL110">
        <v>27.133196296296301</v>
      </c>
      <c r="DM110">
        <v>999.90000000000009</v>
      </c>
      <c r="DN110">
        <v>0</v>
      </c>
      <c r="DO110">
        <v>0</v>
      </c>
      <c r="DP110">
        <v>10002.708148148149</v>
      </c>
      <c r="DQ110">
        <v>0</v>
      </c>
      <c r="DR110">
        <v>11.580848148148149</v>
      </c>
      <c r="DS110">
        <v>-69.724648148148148</v>
      </c>
      <c r="DT110">
        <v>1492.225185185185</v>
      </c>
      <c r="DU110">
        <v>1554.795555555555</v>
      </c>
      <c r="DV110">
        <v>5.5366492592592591</v>
      </c>
      <c r="DW110">
        <v>1527.2707407407411</v>
      </c>
      <c r="DX110">
        <v>17.703433333333329</v>
      </c>
      <c r="DY110">
        <v>2.1043166666666671</v>
      </c>
      <c r="DZ110">
        <v>1.6029892592592589</v>
      </c>
      <c r="EA110">
        <v>18.25188148148148</v>
      </c>
      <c r="EB110">
        <v>13.98756296296296</v>
      </c>
      <c r="EC110">
        <v>2000.0025925925929</v>
      </c>
      <c r="ED110">
        <v>0.97999325925925906</v>
      </c>
      <c r="EE110">
        <v>2.0006485185185181E-2</v>
      </c>
      <c r="EF110">
        <v>0</v>
      </c>
      <c r="EG110">
        <v>780.4231111111111</v>
      </c>
      <c r="EH110">
        <v>5.000560000000001</v>
      </c>
      <c r="EI110">
        <v>15551.31111111111</v>
      </c>
      <c r="EJ110">
        <v>17294.84814814815</v>
      </c>
      <c r="EK110">
        <v>37.47896296296296</v>
      </c>
      <c r="EL110">
        <v>38.24766666666666</v>
      </c>
      <c r="EM110">
        <v>37.136296296296287</v>
      </c>
      <c r="EN110">
        <v>37.226666666666667</v>
      </c>
      <c r="EO110">
        <v>38.608518518518522</v>
      </c>
      <c r="EP110">
        <v>1955.0855555555549</v>
      </c>
      <c r="EQ110">
        <v>39.917037037037034</v>
      </c>
      <c r="ER110">
        <v>0</v>
      </c>
      <c r="ES110">
        <v>1659024275.4000001</v>
      </c>
      <c r="ET110">
        <v>0</v>
      </c>
      <c r="EU110">
        <v>780.3946538461538</v>
      </c>
      <c r="EV110">
        <v>-3.0252649573360419</v>
      </c>
      <c r="EW110">
        <v>-74.642735042967729</v>
      </c>
      <c r="EX110">
        <v>15551.473076923079</v>
      </c>
      <c r="EY110">
        <v>15</v>
      </c>
      <c r="EZ110">
        <v>0</v>
      </c>
      <c r="FA110" t="s">
        <v>418</v>
      </c>
      <c r="FB110">
        <v>1655239120</v>
      </c>
      <c r="FC110">
        <v>1655239135</v>
      </c>
      <c r="FD110">
        <v>0</v>
      </c>
      <c r="FE110">
        <v>-7.4999999999999997E-2</v>
      </c>
      <c r="FF110">
        <v>-2.7E-2</v>
      </c>
      <c r="FG110">
        <v>1.986</v>
      </c>
      <c r="FH110">
        <v>0.13900000000000001</v>
      </c>
      <c r="FI110">
        <v>420</v>
      </c>
      <c r="FJ110">
        <v>22</v>
      </c>
      <c r="FK110">
        <v>0.12</v>
      </c>
      <c r="FL110">
        <v>0.02</v>
      </c>
      <c r="FM110">
        <v>-69.736585365853671</v>
      </c>
      <c r="FN110">
        <v>-5.4016724738719393E-2</v>
      </c>
      <c r="FO110">
        <v>0.1162922004409684</v>
      </c>
      <c r="FP110">
        <v>1</v>
      </c>
      <c r="FQ110">
        <v>780.56964705882353</v>
      </c>
      <c r="FR110">
        <v>-3.2444003030493498</v>
      </c>
      <c r="FS110">
        <v>0.38916992223667501</v>
      </c>
      <c r="FT110">
        <v>0</v>
      </c>
      <c r="FU110">
        <v>5.5378473170731697</v>
      </c>
      <c r="FV110">
        <v>-1.395637630662197E-2</v>
      </c>
      <c r="FW110">
        <v>5.4433817610953644E-3</v>
      </c>
      <c r="FX110">
        <v>1</v>
      </c>
      <c r="FY110">
        <v>2</v>
      </c>
      <c r="FZ110">
        <v>3</v>
      </c>
      <c r="GA110" t="s">
        <v>446</v>
      </c>
      <c r="GB110">
        <v>2.9803899999999999</v>
      </c>
      <c r="GC110">
        <v>2.72838</v>
      </c>
      <c r="GD110">
        <v>0.20017599999999999</v>
      </c>
      <c r="GE110">
        <v>0.20735500000000001</v>
      </c>
      <c r="GF110">
        <v>0.10512199999999999</v>
      </c>
      <c r="GG110">
        <v>8.7529700000000002E-2</v>
      </c>
      <c r="GH110">
        <v>23981.3</v>
      </c>
      <c r="GI110">
        <v>23445.3</v>
      </c>
      <c r="GJ110">
        <v>30509.599999999999</v>
      </c>
      <c r="GK110">
        <v>29822.3</v>
      </c>
      <c r="GL110">
        <v>37672.6</v>
      </c>
      <c r="GM110">
        <v>35838.800000000003</v>
      </c>
      <c r="GN110">
        <v>46665.3</v>
      </c>
      <c r="GO110">
        <v>44349.5</v>
      </c>
      <c r="GP110">
        <v>1.88565</v>
      </c>
      <c r="GQ110">
        <v>1.85945</v>
      </c>
      <c r="GR110">
        <v>0.12178</v>
      </c>
      <c r="GS110">
        <v>0</v>
      </c>
      <c r="GT110">
        <v>25.1526</v>
      </c>
      <c r="GU110">
        <v>999.9</v>
      </c>
      <c r="GV110">
        <v>52.3</v>
      </c>
      <c r="GW110">
        <v>30.9</v>
      </c>
      <c r="GX110">
        <v>25.909400000000002</v>
      </c>
      <c r="GY110">
        <v>63.093499999999999</v>
      </c>
      <c r="GZ110">
        <v>25.220400000000001</v>
      </c>
      <c r="HA110">
        <v>1</v>
      </c>
      <c r="HB110">
        <v>-0.13126299999999999</v>
      </c>
      <c r="HC110">
        <v>0.24773700000000001</v>
      </c>
      <c r="HD110">
        <v>20.1922</v>
      </c>
      <c r="HE110">
        <v>5.2310699999999999</v>
      </c>
      <c r="HF110">
        <v>11.968</v>
      </c>
      <c r="HG110">
        <v>4.9710000000000001</v>
      </c>
      <c r="HH110">
        <v>3.28965</v>
      </c>
      <c r="HI110">
        <v>9212.2999999999993</v>
      </c>
      <c r="HJ110">
        <v>9999</v>
      </c>
      <c r="HK110">
        <v>9999</v>
      </c>
      <c r="HL110">
        <v>295.3</v>
      </c>
      <c r="HM110">
        <v>4.97309</v>
      </c>
      <c r="HN110">
        <v>1.87782</v>
      </c>
      <c r="HO110">
        <v>1.8759300000000001</v>
      </c>
      <c r="HP110">
        <v>1.8787799999999999</v>
      </c>
      <c r="HQ110">
        <v>1.87544</v>
      </c>
      <c r="HR110">
        <v>1.8789899999999999</v>
      </c>
      <c r="HS110">
        <v>1.87608</v>
      </c>
      <c r="HT110">
        <v>1.87727</v>
      </c>
      <c r="HU110">
        <v>0</v>
      </c>
      <c r="HV110">
        <v>0</v>
      </c>
      <c r="HW110">
        <v>0</v>
      </c>
      <c r="HX110">
        <v>0</v>
      </c>
      <c r="HY110" t="s">
        <v>420</v>
      </c>
      <c r="HZ110" t="s">
        <v>421</v>
      </c>
      <c r="IA110" t="s">
        <v>422</v>
      </c>
      <c r="IB110" t="s">
        <v>422</v>
      </c>
      <c r="IC110" t="s">
        <v>422</v>
      </c>
      <c r="ID110" t="s">
        <v>422</v>
      </c>
      <c r="IE110">
        <v>0</v>
      </c>
      <c r="IF110">
        <v>100</v>
      </c>
      <c r="IG110">
        <v>100</v>
      </c>
      <c r="IH110">
        <v>5.63</v>
      </c>
      <c r="II110">
        <v>0.3044</v>
      </c>
      <c r="IJ110">
        <v>1.981763419366358</v>
      </c>
      <c r="IK110">
        <v>4.1594547590360449E-3</v>
      </c>
      <c r="IL110">
        <v>-1.867668404869411E-6</v>
      </c>
      <c r="IM110">
        <v>4.9096340421811042E-10</v>
      </c>
      <c r="IN110">
        <v>-2.3250521569731349E-2</v>
      </c>
      <c r="IO110">
        <v>5.6214120975847052E-3</v>
      </c>
      <c r="IP110">
        <v>3.6430730392419388E-4</v>
      </c>
      <c r="IQ110">
        <v>5.8048895600362112E-7</v>
      </c>
      <c r="IR110">
        <v>0</v>
      </c>
      <c r="IS110">
        <v>2100</v>
      </c>
      <c r="IT110">
        <v>1</v>
      </c>
      <c r="IU110">
        <v>26</v>
      </c>
      <c r="IV110">
        <v>63085.9</v>
      </c>
      <c r="IW110">
        <v>63085.7</v>
      </c>
      <c r="IX110">
        <v>3.15063</v>
      </c>
      <c r="IY110">
        <v>2.52441</v>
      </c>
      <c r="IZ110">
        <v>1.39893</v>
      </c>
      <c r="JA110">
        <v>2.33765</v>
      </c>
      <c r="JB110">
        <v>1.4489700000000001</v>
      </c>
      <c r="JC110">
        <v>2.47803</v>
      </c>
      <c r="JD110">
        <v>38.354500000000002</v>
      </c>
      <c r="JE110">
        <v>23.982399999999998</v>
      </c>
      <c r="JF110">
        <v>18</v>
      </c>
      <c r="JG110">
        <v>492.45400000000001</v>
      </c>
      <c r="JH110">
        <v>447.58699999999999</v>
      </c>
      <c r="JI110">
        <v>25.0001</v>
      </c>
      <c r="JJ110">
        <v>26.135200000000001</v>
      </c>
      <c r="JK110">
        <v>30.000399999999999</v>
      </c>
      <c r="JL110">
        <v>25.919899999999998</v>
      </c>
      <c r="JM110">
        <v>25.991299999999999</v>
      </c>
      <c r="JN110">
        <v>63.0565</v>
      </c>
      <c r="JO110">
        <v>35.751300000000001</v>
      </c>
      <c r="JP110">
        <v>34.148400000000002</v>
      </c>
      <c r="JQ110">
        <v>25</v>
      </c>
      <c r="JR110">
        <v>1571.37</v>
      </c>
      <c r="JS110">
        <v>17.773599999999998</v>
      </c>
      <c r="JT110">
        <v>100.85299999999999</v>
      </c>
      <c r="JU110">
        <v>101.979</v>
      </c>
    </row>
    <row r="111" spans="1:281" x14ac:dyDescent="0.2">
      <c r="A111">
        <v>95</v>
      </c>
      <c r="B111">
        <v>1659024279.5</v>
      </c>
      <c r="C111">
        <v>561</v>
      </c>
      <c r="D111" t="s">
        <v>611</v>
      </c>
      <c r="E111" t="s">
        <v>612</v>
      </c>
      <c r="F111">
        <v>5</v>
      </c>
      <c r="G111" t="s">
        <v>415</v>
      </c>
      <c r="H111" t="s">
        <v>2741</v>
      </c>
      <c r="I111">
        <v>1659024271.696429</v>
      </c>
      <c r="J111">
        <f t="shared" si="50"/>
        <v>4.7253735777469377E-3</v>
      </c>
      <c r="K111">
        <f t="shared" si="51"/>
        <v>4.7253735777469377</v>
      </c>
      <c r="L111">
        <f t="shared" si="52"/>
        <v>31.604608505969445</v>
      </c>
      <c r="M111">
        <f t="shared" si="53"/>
        <v>1473.291071428572</v>
      </c>
      <c r="N111">
        <f t="shared" si="54"/>
        <v>1254.6253029601737</v>
      </c>
      <c r="O111">
        <f t="shared" si="55"/>
        <v>113.72846601355424</v>
      </c>
      <c r="P111">
        <f t="shared" si="56"/>
        <v>133.54993969092305</v>
      </c>
      <c r="Q111">
        <f t="shared" si="57"/>
        <v>0.29239853833864754</v>
      </c>
      <c r="R111">
        <f t="shared" si="58"/>
        <v>2.7585072684967322</v>
      </c>
      <c r="S111">
        <f t="shared" si="59"/>
        <v>0.27620640891662945</v>
      </c>
      <c r="T111">
        <f t="shared" si="60"/>
        <v>0.17400904015018856</v>
      </c>
      <c r="U111">
        <f t="shared" si="61"/>
        <v>321.51168363855544</v>
      </c>
      <c r="V111">
        <f t="shared" si="62"/>
        <v>27.560719852290674</v>
      </c>
      <c r="W111">
        <f t="shared" si="63"/>
        <v>27.139475000000001</v>
      </c>
      <c r="X111">
        <f t="shared" si="64"/>
        <v>3.6085841770726339</v>
      </c>
      <c r="Y111">
        <f t="shared" si="65"/>
        <v>59.36229879982907</v>
      </c>
      <c r="Z111">
        <f t="shared" si="66"/>
        <v>2.1066665590827953</v>
      </c>
      <c r="AA111">
        <f t="shared" si="67"/>
        <v>3.5488291418540236</v>
      </c>
      <c r="AB111">
        <f t="shared" si="68"/>
        <v>1.5019176179898386</v>
      </c>
      <c r="AC111">
        <f t="shared" si="69"/>
        <v>-208.38897477863995</v>
      </c>
      <c r="AD111">
        <f t="shared" si="70"/>
        <v>-42.279610718300283</v>
      </c>
      <c r="AE111">
        <f t="shared" si="71"/>
        <v>-3.3076557793401768</v>
      </c>
      <c r="AF111">
        <f t="shared" si="72"/>
        <v>67.535442362275035</v>
      </c>
      <c r="AG111">
        <f t="shared" si="73"/>
        <v>51.195786296454543</v>
      </c>
      <c r="AH111">
        <f t="shared" si="74"/>
        <v>4.7192175992032324</v>
      </c>
      <c r="AI111">
        <f t="shared" si="75"/>
        <v>31.604608505969445</v>
      </c>
      <c r="AJ111">
        <v>1588.022044571429</v>
      </c>
      <c r="AK111">
        <v>1533.3644848484851</v>
      </c>
      <c r="AL111">
        <v>3.4164761904761329</v>
      </c>
      <c r="AM111">
        <v>64.75</v>
      </c>
      <c r="AN111">
        <f t="shared" si="76"/>
        <v>4.7253735777469377</v>
      </c>
      <c r="AO111">
        <v>17.70459975425609</v>
      </c>
      <c r="AP111">
        <v>23.241961538461549</v>
      </c>
      <c r="AQ111">
        <v>-6.9385098245583258E-6</v>
      </c>
      <c r="AR111">
        <v>86.349674898157161</v>
      </c>
      <c r="AS111">
        <v>0</v>
      </c>
      <c r="AT111">
        <v>0</v>
      </c>
      <c r="AU111">
        <f t="shared" si="77"/>
        <v>1</v>
      </c>
      <c r="AV111">
        <f t="shared" si="78"/>
        <v>0</v>
      </c>
      <c r="AW111">
        <f t="shared" si="79"/>
        <v>47905.155834662371</v>
      </c>
      <c r="AX111" t="s">
        <v>416</v>
      </c>
      <c r="AY111" t="s">
        <v>416</v>
      </c>
      <c r="AZ111">
        <v>0</v>
      </c>
      <c r="BA111">
        <v>0</v>
      </c>
      <c r="BB111" t="e">
        <f t="shared" si="80"/>
        <v>#DIV/0!</v>
      </c>
      <c r="BC111">
        <v>0</v>
      </c>
      <c r="BD111" t="s">
        <v>416</v>
      </c>
      <c r="BE111" t="s">
        <v>416</v>
      </c>
      <c r="BF111">
        <v>0</v>
      </c>
      <c r="BG111">
        <v>0</v>
      </c>
      <c r="BH111" t="e">
        <f t="shared" si="81"/>
        <v>#DIV/0!</v>
      </c>
      <c r="BI111">
        <v>0.5</v>
      </c>
      <c r="BJ111">
        <f t="shared" si="82"/>
        <v>1681.1996568075417</v>
      </c>
      <c r="BK111">
        <f t="shared" si="83"/>
        <v>31.604608505969445</v>
      </c>
      <c r="BL111" t="e">
        <f t="shared" si="84"/>
        <v>#DIV/0!</v>
      </c>
      <c r="BM111">
        <f t="shared" si="85"/>
        <v>1.8798843063044617E-2</v>
      </c>
      <c r="BN111" t="e">
        <f t="shared" si="86"/>
        <v>#DIV/0!</v>
      </c>
      <c r="BO111" t="e">
        <f t="shared" si="87"/>
        <v>#DIV/0!</v>
      </c>
      <c r="BP111" t="s">
        <v>416</v>
      </c>
      <c r="BQ111">
        <v>0</v>
      </c>
      <c r="BR111" t="e">
        <f t="shared" si="88"/>
        <v>#DIV/0!</v>
      </c>
      <c r="BS111" t="e">
        <f t="shared" si="89"/>
        <v>#DIV/0!</v>
      </c>
      <c r="BT111" t="e">
        <f t="shared" si="90"/>
        <v>#DIV/0!</v>
      </c>
      <c r="BU111" t="e">
        <f t="shared" si="91"/>
        <v>#DIV/0!</v>
      </c>
      <c r="BV111" t="e">
        <f t="shared" si="92"/>
        <v>#DIV/0!</v>
      </c>
      <c r="BW111" t="e">
        <f t="shared" si="93"/>
        <v>#DIV/0!</v>
      </c>
      <c r="BX111" t="e">
        <f t="shared" si="94"/>
        <v>#DIV/0!</v>
      </c>
      <c r="BY111" t="e">
        <f t="shared" si="95"/>
        <v>#DIV/0!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 t="shared" si="96"/>
        <v>2000.0025000000001</v>
      </c>
      <c r="CS111">
        <f t="shared" si="97"/>
        <v>1681.1996568075417</v>
      </c>
      <c r="CT111">
        <f t="shared" si="98"/>
        <v>0.84059877765529878</v>
      </c>
      <c r="CU111">
        <f t="shared" si="99"/>
        <v>0.16075564087472663</v>
      </c>
      <c r="CV111">
        <v>6</v>
      </c>
      <c r="CW111">
        <v>0.5</v>
      </c>
      <c r="CX111" t="s">
        <v>417</v>
      </c>
      <c r="CY111">
        <v>2</v>
      </c>
      <c r="CZ111" t="b">
        <v>1</v>
      </c>
      <c r="DA111">
        <v>1659024271.696429</v>
      </c>
      <c r="DB111">
        <v>1473.291071428572</v>
      </c>
      <c r="DC111">
        <v>1543.0525</v>
      </c>
      <c r="DD111">
        <v>23.24024285714286</v>
      </c>
      <c r="DE111">
        <v>17.710128571428569</v>
      </c>
      <c r="DF111">
        <v>1467.6757142857141</v>
      </c>
      <c r="DG111">
        <v>22.935910714285711</v>
      </c>
      <c r="DH111">
        <v>500.12078571428577</v>
      </c>
      <c r="DI111">
        <v>90.547310714285715</v>
      </c>
      <c r="DJ111">
        <v>0.1000449107142857</v>
      </c>
      <c r="DK111">
        <v>26.85517857142856</v>
      </c>
      <c r="DL111">
        <v>27.139475000000001</v>
      </c>
      <c r="DM111">
        <v>999.9000000000002</v>
      </c>
      <c r="DN111">
        <v>0</v>
      </c>
      <c r="DO111">
        <v>0</v>
      </c>
      <c r="DP111">
        <v>10000.69107142857</v>
      </c>
      <c r="DQ111">
        <v>0</v>
      </c>
      <c r="DR111">
        <v>11.580975</v>
      </c>
      <c r="DS111">
        <v>-69.761092857142856</v>
      </c>
      <c r="DT111">
        <v>1508.346071428572</v>
      </c>
      <c r="DU111">
        <v>1570.8728571428569</v>
      </c>
      <c r="DV111">
        <v>5.5301089285714289</v>
      </c>
      <c r="DW111">
        <v>1543.0525</v>
      </c>
      <c r="DX111">
        <v>17.710128571428569</v>
      </c>
      <c r="DY111">
        <v>2.1043428571428571</v>
      </c>
      <c r="DZ111">
        <v>1.6036049999999999</v>
      </c>
      <c r="EA111">
        <v>18.252078571428569</v>
      </c>
      <c r="EB111">
        <v>13.99347857142857</v>
      </c>
      <c r="EC111">
        <v>2000.0025000000001</v>
      </c>
      <c r="ED111">
        <v>0.97999260714285696</v>
      </c>
      <c r="EE111">
        <v>2.0007114285714282E-2</v>
      </c>
      <c r="EF111">
        <v>0</v>
      </c>
      <c r="EG111">
        <v>780.16846428571432</v>
      </c>
      <c r="EH111">
        <v>5.000560000000001</v>
      </c>
      <c r="EI111">
        <v>15545.36428571429</v>
      </c>
      <c r="EJ111">
        <v>17294.853571428579</v>
      </c>
      <c r="EK111">
        <v>37.452928571428558</v>
      </c>
      <c r="EL111">
        <v>38.25217857142858</v>
      </c>
      <c r="EM111">
        <v>37.124678571428568</v>
      </c>
      <c r="EN111">
        <v>37.231928571428568</v>
      </c>
      <c r="EO111">
        <v>38.604607142857148</v>
      </c>
      <c r="EP111">
        <v>1955.083928571428</v>
      </c>
      <c r="EQ111">
        <v>39.918571428571433</v>
      </c>
      <c r="ER111">
        <v>0</v>
      </c>
      <c r="ES111">
        <v>1659024280.8</v>
      </c>
      <c r="ET111">
        <v>0</v>
      </c>
      <c r="EU111">
        <v>780.06248000000005</v>
      </c>
      <c r="EV111">
        <v>-3.4006923064454728</v>
      </c>
      <c r="EW111">
        <v>-75.630769332981089</v>
      </c>
      <c r="EX111">
        <v>15544.356</v>
      </c>
      <c r="EY111">
        <v>15</v>
      </c>
      <c r="EZ111">
        <v>0</v>
      </c>
      <c r="FA111" t="s">
        <v>418</v>
      </c>
      <c r="FB111">
        <v>1655239120</v>
      </c>
      <c r="FC111">
        <v>1655239135</v>
      </c>
      <c r="FD111">
        <v>0</v>
      </c>
      <c r="FE111">
        <v>-7.4999999999999997E-2</v>
      </c>
      <c r="FF111">
        <v>-2.7E-2</v>
      </c>
      <c r="FG111">
        <v>1.986</v>
      </c>
      <c r="FH111">
        <v>0.13900000000000001</v>
      </c>
      <c r="FI111">
        <v>420</v>
      </c>
      <c r="FJ111">
        <v>22</v>
      </c>
      <c r="FK111">
        <v>0.12</v>
      </c>
      <c r="FL111">
        <v>0.02</v>
      </c>
      <c r="FM111">
        <v>-69.738874999999993</v>
      </c>
      <c r="FN111">
        <v>-0.79481651031884437</v>
      </c>
      <c r="FO111">
        <v>0.1307584944659417</v>
      </c>
      <c r="FP111">
        <v>0</v>
      </c>
      <c r="FQ111">
        <v>780.25767647058819</v>
      </c>
      <c r="FR111">
        <v>-3.2881130634742282</v>
      </c>
      <c r="FS111">
        <v>0.3899652111624255</v>
      </c>
      <c r="FT111">
        <v>0</v>
      </c>
      <c r="FU111">
        <v>5.5322639999999996</v>
      </c>
      <c r="FV111">
        <v>-5.6810881801130482E-2</v>
      </c>
      <c r="FW111">
        <v>1.2983226447998221E-2</v>
      </c>
      <c r="FX111">
        <v>1</v>
      </c>
      <c r="FY111">
        <v>1</v>
      </c>
      <c r="FZ111">
        <v>3</v>
      </c>
      <c r="GA111" t="s">
        <v>419</v>
      </c>
      <c r="GB111">
        <v>2.9802200000000001</v>
      </c>
      <c r="GC111">
        <v>2.72851</v>
      </c>
      <c r="GD111">
        <v>0.20152100000000001</v>
      </c>
      <c r="GE111">
        <v>0.20865600000000001</v>
      </c>
      <c r="GF111">
        <v>0.105133</v>
      </c>
      <c r="GG111">
        <v>8.7735300000000002E-2</v>
      </c>
      <c r="GH111">
        <v>23940.7</v>
      </c>
      <c r="GI111">
        <v>23406.5</v>
      </c>
      <c r="GJ111">
        <v>30509.3</v>
      </c>
      <c r="GK111">
        <v>29821.8</v>
      </c>
      <c r="GL111">
        <v>37671.9</v>
      </c>
      <c r="GM111">
        <v>35830.1</v>
      </c>
      <c r="GN111">
        <v>46664.800000000003</v>
      </c>
      <c r="GO111">
        <v>44348.7</v>
      </c>
      <c r="GP111">
        <v>1.8855</v>
      </c>
      <c r="GQ111">
        <v>1.8595200000000001</v>
      </c>
      <c r="GR111">
        <v>0.12164899999999999</v>
      </c>
      <c r="GS111">
        <v>0</v>
      </c>
      <c r="GT111">
        <v>25.154699999999998</v>
      </c>
      <c r="GU111">
        <v>999.9</v>
      </c>
      <c r="GV111">
        <v>52.3</v>
      </c>
      <c r="GW111">
        <v>30.9</v>
      </c>
      <c r="GX111">
        <v>25.9072</v>
      </c>
      <c r="GY111">
        <v>63.133499999999998</v>
      </c>
      <c r="GZ111">
        <v>24.863800000000001</v>
      </c>
      <c r="HA111">
        <v>1</v>
      </c>
      <c r="HB111">
        <v>-0.13086100000000001</v>
      </c>
      <c r="HC111">
        <v>0.24974399999999999</v>
      </c>
      <c r="HD111">
        <v>20.192399999999999</v>
      </c>
      <c r="HE111">
        <v>5.2310699999999999</v>
      </c>
      <c r="HF111">
        <v>11.968</v>
      </c>
      <c r="HG111">
        <v>4.9710999999999999</v>
      </c>
      <c r="HH111">
        <v>3.28965</v>
      </c>
      <c r="HI111">
        <v>9212.6</v>
      </c>
      <c r="HJ111">
        <v>9999</v>
      </c>
      <c r="HK111">
        <v>9999</v>
      </c>
      <c r="HL111">
        <v>295.3</v>
      </c>
      <c r="HM111">
        <v>4.97309</v>
      </c>
      <c r="HN111">
        <v>1.8778300000000001</v>
      </c>
      <c r="HO111">
        <v>1.8759300000000001</v>
      </c>
      <c r="HP111">
        <v>1.8787700000000001</v>
      </c>
      <c r="HQ111">
        <v>1.8754299999999999</v>
      </c>
      <c r="HR111">
        <v>1.8790100000000001</v>
      </c>
      <c r="HS111">
        <v>1.87609</v>
      </c>
      <c r="HT111">
        <v>1.87727</v>
      </c>
      <c r="HU111">
        <v>0</v>
      </c>
      <c r="HV111">
        <v>0</v>
      </c>
      <c r="HW111">
        <v>0</v>
      </c>
      <c r="HX111">
        <v>0</v>
      </c>
      <c r="HY111" t="s">
        <v>420</v>
      </c>
      <c r="HZ111" t="s">
        <v>421</v>
      </c>
      <c r="IA111" t="s">
        <v>422</v>
      </c>
      <c r="IB111" t="s">
        <v>422</v>
      </c>
      <c r="IC111" t="s">
        <v>422</v>
      </c>
      <c r="ID111" t="s">
        <v>422</v>
      </c>
      <c r="IE111">
        <v>0</v>
      </c>
      <c r="IF111">
        <v>100</v>
      </c>
      <c r="IG111">
        <v>100</v>
      </c>
      <c r="IH111">
        <v>5.66</v>
      </c>
      <c r="II111">
        <v>0.3044</v>
      </c>
      <c r="IJ111">
        <v>1.981763419366358</v>
      </c>
      <c r="IK111">
        <v>4.1594547590360449E-3</v>
      </c>
      <c r="IL111">
        <v>-1.867668404869411E-6</v>
      </c>
      <c r="IM111">
        <v>4.9096340421811042E-10</v>
      </c>
      <c r="IN111">
        <v>-2.3250521569731349E-2</v>
      </c>
      <c r="IO111">
        <v>5.6214120975847052E-3</v>
      </c>
      <c r="IP111">
        <v>3.6430730392419388E-4</v>
      </c>
      <c r="IQ111">
        <v>5.8048895600362112E-7</v>
      </c>
      <c r="IR111">
        <v>0</v>
      </c>
      <c r="IS111">
        <v>2100</v>
      </c>
      <c r="IT111">
        <v>1</v>
      </c>
      <c r="IU111">
        <v>26</v>
      </c>
      <c r="IV111">
        <v>63086</v>
      </c>
      <c r="IW111">
        <v>63085.7</v>
      </c>
      <c r="IX111">
        <v>3.1750500000000001</v>
      </c>
      <c r="IY111">
        <v>2.51831</v>
      </c>
      <c r="IZ111">
        <v>1.39893</v>
      </c>
      <c r="JA111">
        <v>2.33765</v>
      </c>
      <c r="JB111">
        <v>1.4489700000000001</v>
      </c>
      <c r="JC111">
        <v>2.4487299999999999</v>
      </c>
      <c r="JD111">
        <v>38.354500000000002</v>
      </c>
      <c r="JE111">
        <v>23.982399999999998</v>
      </c>
      <c r="JF111">
        <v>18</v>
      </c>
      <c r="JG111">
        <v>492.399</v>
      </c>
      <c r="JH111">
        <v>447.66</v>
      </c>
      <c r="JI111">
        <v>25.0002</v>
      </c>
      <c r="JJ111">
        <v>26.139099999999999</v>
      </c>
      <c r="JK111">
        <v>30.000299999999999</v>
      </c>
      <c r="JL111">
        <v>25.9237</v>
      </c>
      <c r="JM111">
        <v>25.994700000000002</v>
      </c>
      <c r="JN111">
        <v>63.548699999999997</v>
      </c>
      <c r="JO111">
        <v>35.751300000000001</v>
      </c>
      <c r="JP111">
        <v>33.762900000000002</v>
      </c>
      <c r="JQ111">
        <v>25</v>
      </c>
      <c r="JR111">
        <v>1591.41</v>
      </c>
      <c r="JS111">
        <v>17.773599999999998</v>
      </c>
      <c r="JT111">
        <v>100.852</v>
      </c>
      <c r="JU111">
        <v>101.977</v>
      </c>
    </row>
    <row r="112" spans="1:281" x14ac:dyDescent="0.2">
      <c r="A112">
        <v>96</v>
      </c>
      <c r="B112">
        <v>1659024284.5</v>
      </c>
      <c r="C112">
        <v>566</v>
      </c>
      <c r="D112" t="s">
        <v>613</v>
      </c>
      <c r="E112" t="s">
        <v>614</v>
      </c>
      <c r="F112">
        <v>5</v>
      </c>
      <c r="G112" t="s">
        <v>415</v>
      </c>
      <c r="H112" t="s">
        <v>2741</v>
      </c>
      <c r="I112">
        <v>1659024277</v>
      </c>
      <c r="J112">
        <f t="shared" si="50"/>
        <v>4.7001338726952854E-3</v>
      </c>
      <c r="K112">
        <f t="shared" si="51"/>
        <v>4.700133872695285</v>
      </c>
      <c r="L112">
        <f t="shared" si="52"/>
        <v>31.334763402153364</v>
      </c>
      <c r="M112">
        <f t="shared" si="53"/>
        <v>1491.021851851852</v>
      </c>
      <c r="N112">
        <f t="shared" si="54"/>
        <v>1272.322801813971</v>
      </c>
      <c r="O112">
        <f t="shared" si="55"/>
        <v>115.33293902570867</v>
      </c>
      <c r="P112">
        <f t="shared" si="56"/>
        <v>135.15747110753432</v>
      </c>
      <c r="Q112">
        <f t="shared" si="57"/>
        <v>0.29057065964086215</v>
      </c>
      <c r="R112">
        <f t="shared" si="58"/>
        <v>2.758240688090948</v>
      </c>
      <c r="S112">
        <f t="shared" si="59"/>
        <v>0.27457294200949639</v>
      </c>
      <c r="T112">
        <f t="shared" si="60"/>
        <v>0.17297198273112796</v>
      </c>
      <c r="U112">
        <f t="shared" si="61"/>
        <v>321.51157713061957</v>
      </c>
      <c r="V112">
        <f t="shared" si="62"/>
        <v>27.569434666334871</v>
      </c>
      <c r="W112">
        <f t="shared" si="63"/>
        <v>27.145537037037041</v>
      </c>
      <c r="X112">
        <f t="shared" si="64"/>
        <v>3.6098678346006823</v>
      </c>
      <c r="Y112">
        <f t="shared" si="65"/>
        <v>59.368443095896872</v>
      </c>
      <c r="Z112">
        <f t="shared" si="66"/>
        <v>2.1070964869346192</v>
      </c>
      <c r="AA112">
        <f t="shared" si="67"/>
        <v>3.5491860272149309</v>
      </c>
      <c r="AB112">
        <f t="shared" si="68"/>
        <v>1.5027713476660631</v>
      </c>
      <c r="AC112">
        <f t="shared" si="69"/>
        <v>-207.27590378586208</v>
      </c>
      <c r="AD112">
        <f t="shared" si="70"/>
        <v>-42.922635431398881</v>
      </c>
      <c r="AE112">
        <f t="shared" si="71"/>
        <v>-3.3584165332698919</v>
      </c>
      <c r="AF112">
        <f t="shared" si="72"/>
        <v>67.954621380088696</v>
      </c>
      <c r="AG112">
        <f t="shared" si="73"/>
        <v>51.187453520044656</v>
      </c>
      <c r="AH112">
        <f t="shared" si="74"/>
        <v>4.7115095212097016</v>
      </c>
      <c r="AI112">
        <f t="shared" si="75"/>
        <v>31.334763402153364</v>
      </c>
      <c r="AJ112">
        <v>1605.1342394891781</v>
      </c>
      <c r="AK112">
        <v>1550.5718787878779</v>
      </c>
      <c r="AL112">
        <v>3.4665904761903641</v>
      </c>
      <c r="AM112">
        <v>64.75</v>
      </c>
      <c r="AN112">
        <f t="shared" si="76"/>
        <v>4.700133872695285</v>
      </c>
      <c r="AO112">
        <v>17.752502562565361</v>
      </c>
      <c r="AP112">
        <v>23.25983956043957</v>
      </c>
      <c r="AQ112">
        <v>2.2020259499602941E-5</v>
      </c>
      <c r="AR112">
        <v>86.349674898157161</v>
      </c>
      <c r="AS112">
        <v>0</v>
      </c>
      <c r="AT112">
        <v>0</v>
      </c>
      <c r="AU112">
        <f t="shared" si="77"/>
        <v>1</v>
      </c>
      <c r="AV112">
        <f t="shared" si="78"/>
        <v>0</v>
      </c>
      <c r="AW112">
        <f t="shared" si="79"/>
        <v>47897.641719273372</v>
      </c>
      <c r="AX112" t="s">
        <v>416</v>
      </c>
      <c r="AY112" t="s">
        <v>416</v>
      </c>
      <c r="AZ112">
        <v>0</v>
      </c>
      <c r="BA112">
        <v>0</v>
      </c>
      <c r="BB112" t="e">
        <f t="shared" si="80"/>
        <v>#DIV/0!</v>
      </c>
      <c r="BC112">
        <v>0</v>
      </c>
      <c r="BD112" t="s">
        <v>416</v>
      </c>
      <c r="BE112" t="s">
        <v>416</v>
      </c>
      <c r="BF112">
        <v>0</v>
      </c>
      <c r="BG112">
        <v>0</v>
      </c>
      <c r="BH112" t="e">
        <f t="shared" si="81"/>
        <v>#DIV/0!</v>
      </c>
      <c r="BI112">
        <v>0.5</v>
      </c>
      <c r="BJ112">
        <f t="shared" si="82"/>
        <v>1681.199110775796</v>
      </c>
      <c r="BK112">
        <f t="shared" si="83"/>
        <v>31.334763402153364</v>
      </c>
      <c r="BL112" t="e">
        <f t="shared" si="84"/>
        <v>#DIV/0!</v>
      </c>
      <c r="BM112">
        <f t="shared" si="85"/>
        <v>1.8638341646334686E-2</v>
      </c>
      <c r="BN112" t="e">
        <f t="shared" si="86"/>
        <v>#DIV/0!</v>
      </c>
      <c r="BO112" t="e">
        <f t="shared" si="87"/>
        <v>#DIV/0!</v>
      </c>
      <c r="BP112" t="s">
        <v>416</v>
      </c>
      <c r="BQ112">
        <v>0</v>
      </c>
      <c r="BR112" t="e">
        <f t="shared" si="88"/>
        <v>#DIV/0!</v>
      </c>
      <c r="BS112" t="e">
        <f t="shared" si="89"/>
        <v>#DIV/0!</v>
      </c>
      <c r="BT112" t="e">
        <f t="shared" si="90"/>
        <v>#DIV/0!</v>
      </c>
      <c r="BU112" t="e">
        <f t="shared" si="91"/>
        <v>#DIV/0!</v>
      </c>
      <c r="BV112" t="e">
        <f t="shared" si="92"/>
        <v>#DIV/0!</v>
      </c>
      <c r="BW112" t="e">
        <f t="shared" si="93"/>
        <v>#DIV/0!</v>
      </c>
      <c r="BX112" t="e">
        <f t="shared" si="94"/>
        <v>#DIV/0!</v>
      </c>
      <c r="BY112" t="e">
        <f t="shared" si="95"/>
        <v>#DIV/0!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 t="shared" si="96"/>
        <v>2000.0018518518521</v>
      </c>
      <c r="CS112">
        <f t="shared" si="97"/>
        <v>1681.199110775796</v>
      </c>
      <c r="CT112">
        <f t="shared" si="98"/>
        <v>0.84059877705569697</v>
      </c>
      <c r="CU112">
        <f t="shared" si="99"/>
        <v>0.16075563971749521</v>
      </c>
      <c r="CV112">
        <v>6</v>
      </c>
      <c r="CW112">
        <v>0.5</v>
      </c>
      <c r="CX112" t="s">
        <v>417</v>
      </c>
      <c r="CY112">
        <v>2</v>
      </c>
      <c r="CZ112" t="b">
        <v>1</v>
      </c>
      <c r="DA112">
        <v>1659024277</v>
      </c>
      <c r="DB112">
        <v>1491.021851851852</v>
      </c>
      <c r="DC112">
        <v>1560.857777777778</v>
      </c>
      <c r="DD112">
        <v>23.24493703703704</v>
      </c>
      <c r="DE112">
        <v>17.72404814814815</v>
      </c>
      <c r="DF112">
        <v>1485.3729629629629</v>
      </c>
      <c r="DG112">
        <v>22.940503703703708</v>
      </c>
      <c r="DH112">
        <v>500.13585185185178</v>
      </c>
      <c r="DI112">
        <v>90.547470370370377</v>
      </c>
      <c r="DJ112">
        <v>0.1000750962962963</v>
      </c>
      <c r="DK112">
        <v>26.856888888888889</v>
      </c>
      <c r="DL112">
        <v>27.145537037037041</v>
      </c>
      <c r="DM112">
        <v>999.90000000000009</v>
      </c>
      <c r="DN112">
        <v>0</v>
      </c>
      <c r="DO112">
        <v>0</v>
      </c>
      <c r="DP112">
        <v>9999.0966666666682</v>
      </c>
      <c r="DQ112">
        <v>0</v>
      </c>
      <c r="DR112">
        <v>11.582422222222229</v>
      </c>
      <c r="DS112">
        <v>-69.837037037037035</v>
      </c>
      <c r="DT112">
        <v>1526.505925925926</v>
      </c>
      <c r="DU112">
        <v>1589.022962962963</v>
      </c>
      <c r="DV112">
        <v>5.5208848148148153</v>
      </c>
      <c r="DW112">
        <v>1560.857777777778</v>
      </c>
      <c r="DX112">
        <v>17.72404814814815</v>
      </c>
      <c r="DY112">
        <v>2.1047711111111109</v>
      </c>
      <c r="DZ112">
        <v>1.6048685185185181</v>
      </c>
      <c r="EA112">
        <v>18.25532592592592</v>
      </c>
      <c r="EB112">
        <v>14.005599999999999</v>
      </c>
      <c r="EC112">
        <v>2000.0018518518521</v>
      </c>
      <c r="ED112">
        <v>0.97999262962962941</v>
      </c>
      <c r="EE112">
        <v>2.000709259259259E-2</v>
      </c>
      <c r="EF112">
        <v>0</v>
      </c>
      <c r="EG112">
        <v>779.83218518518527</v>
      </c>
      <c r="EH112">
        <v>5.000560000000001</v>
      </c>
      <c r="EI112">
        <v>15538.86666666667</v>
      </c>
      <c r="EJ112">
        <v>17294.85185185185</v>
      </c>
      <c r="EK112">
        <v>37.444259259259262</v>
      </c>
      <c r="EL112">
        <v>38.254592592592587</v>
      </c>
      <c r="EM112">
        <v>37.14314814814815</v>
      </c>
      <c r="EN112">
        <v>37.240555555555552</v>
      </c>
      <c r="EO112">
        <v>38.617740740740743</v>
      </c>
      <c r="EP112">
        <v>1955.083333333333</v>
      </c>
      <c r="EQ112">
        <v>39.918518518518518</v>
      </c>
      <c r="ER112">
        <v>0</v>
      </c>
      <c r="ES112">
        <v>1659024285.5999999</v>
      </c>
      <c r="ET112">
        <v>0</v>
      </c>
      <c r="EU112">
        <v>779.76064000000008</v>
      </c>
      <c r="EV112">
        <v>-5.2095384596107408</v>
      </c>
      <c r="EW112">
        <v>-71.676923165194211</v>
      </c>
      <c r="EX112">
        <v>15538.436</v>
      </c>
      <c r="EY112">
        <v>15</v>
      </c>
      <c r="EZ112">
        <v>0</v>
      </c>
      <c r="FA112" t="s">
        <v>418</v>
      </c>
      <c r="FB112">
        <v>1655239120</v>
      </c>
      <c r="FC112">
        <v>1655239135</v>
      </c>
      <c r="FD112">
        <v>0</v>
      </c>
      <c r="FE112">
        <v>-7.4999999999999997E-2</v>
      </c>
      <c r="FF112">
        <v>-2.7E-2</v>
      </c>
      <c r="FG112">
        <v>1.986</v>
      </c>
      <c r="FH112">
        <v>0.13900000000000001</v>
      </c>
      <c r="FI112">
        <v>420</v>
      </c>
      <c r="FJ112">
        <v>22</v>
      </c>
      <c r="FK112">
        <v>0.12</v>
      </c>
      <c r="FL112">
        <v>0.02</v>
      </c>
      <c r="FM112">
        <v>-69.779030000000006</v>
      </c>
      <c r="FN112">
        <v>-0.74384465290773749</v>
      </c>
      <c r="FO112">
        <v>0.12890838840044419</v>
      </c>
      <c r="FP112">
        <v>0</v>
      </c>
      <c r="FQ112">
        <v>780.03152941176472</v>
      </c>
      <c r="FR112">
        <v>-3.86970205902771</v>
      </c>
      <c r="FS112">
        <v>0.44235288250938698</v>
      </c>
      <c r="FT112">
        <v>0</v>
      </c>
      <c r="FU112">
        <v>5.5246562499999996</v>
      </c>
      <c r="FV112">
        <v>-0.12491673545967789</v>
      </c>
      <c r="FW112">
        <v>1.8003829549223711E-2</v>
      </c>
      <c r="FX112">
        <v>0</v>
      </c>
      <c r="FY112">
        <v>0</v>
      </c>
      <c r="FZ112">
        <v>3</v>
      </c>
      <c r="GA112" t="s">
        <v>427</v>
      </c>
      <c r="GB112">
        <v>2.9803600000000001</v>
      </c>
      <c r="GC112">
        <v>2.7283400000000002</v>
      </c>
      <c r="GD112">
        <v>0.202852</v>
      </c>
      <c r="GE112">
        <v>0.20996500000000001</v>
      </c>
      <c r="GF112">
        <v>0.105181</v>
      </c>
      <c r="GG112">
        <v>8.7715799999999997E-2</v>
      </c>
      <c r="GH112">
        <v>23900.2</v>
      </c>
      <c r="GI112">
        <v>23367.599999999999</v>
      </c>
      <c r="GJ112">
        <v>30508.5</v>
      </c>
      <c r="GK112">
        <v>29821.5</v>
      </c>
      <c r="GL112">
        <v>37668.9</v>
      </c>
      <c r="GM112">
        <v>35830.800000000003</v>
      </c>
      <c r="GN112">
        <v>46663.5</v>
      </c>
      <c r="GO112">
        <v>44348.5</v>
      </c>
      <c r="GP112">
        <v>1.88547</v>
      </c>
      <c r="GQ112">
        <v>1.8596299999999999</v>
      </c>
      <c r="GR112">
        <v>0.12142600000000001</v>
      </c>
      <c r="GS112">
        <v>0</v>
      </c>
      <c r="GT112">
        <v>25.156600000000001</v>
      </c>
      <c r="GU112">
        <v>999.9</v>
      </c>
      <c r="GV112">
        <v>52.2</v>
      </c>
      <c r="GW112">
        <v>30.9</v>
      </c>
      <c r="GX112">
        <v>25.860299999999999</v>
      </c>
      <c r="GY112">
        <v>63.173499999999997</v>
      </c>
      <c r="GZ112">
        <v>24.563300000000002</v>
      </c>
      <c r="HA112">
        <v>1</v>
      </c>
      <c r="HB112">
        <v>-6.5774899999999997E-2</v>
      </c>
      <c r="HC112">
        <v>0.181863</v>
      </c>
      <c r="HD112">
        <v>20.192499999999999</v>
      </c>
      <c r="HE112">
        <v>5.2303199999999999</v>
      </c>
      <c r="HF112">
        <v>11.968</v>
      </c>
      <c r="HG112">
        <v>4.9704499999999996</v>
      </c>
      <c r="HH112">
        <v>3.2895799999999999</v>
      </c>
      <c r="HI112">
        <v>9212.6</v>
      </c>
      <c r="HJ112">
        <v>9999</v>
      </c>
      <c r="HK112">
        <v>9999</v>
      </c>
      <c r="HL112">
        <v>295.3</v>
      </c>
      <c r="HM112">
        <v>4.97309</v>
      </c>
      <c r="HN112">
        <v>1.87781</v>
      </c>
      <c r="HO112">
        <v>1.87592</v>
      </c>
      <c r="HP112">
        <v>1.8787799999999999</v>
      </c>
      <c r="HQ112">
        <v>1.8754200000000001</v>
      </c>
      <c r="HR112">
        <v>1.8789899999999999</v>
      </c>
      <c r="HS112">
        <v>1.87609</v>
      </c>
      <c r="HT112">
        <v>1.87727</v>
      </c>
      <c r="HU112">
        <v>0</v>
      </c>
      <c r="HV112">
        <v>0</v>
      </c>
      <c r="HW112">
        <v>0</v>
      </c>
      <c r="HX112">
        <v>0</v>
      </c>
      <c r="HY112" t="s">
        <v>420</v>
      </c>
      <c r="HZ112" t="s">
        <v>421</v>
      </c>
      <c r="IA112" t="s">
        <v>422</v>
      </c>
      <c r="IB112" t="s">
        <v>422</v>
      </c>
      <c r="IC112" t="s">
        <v>422</v>
      </c>
      <c r="ID112" t="s">
        <v>422</v>
      </c>
      <c r="IE112">
        <v>0</v>
      </c>
      <c r="IF112">
        <v>100</v>
      </c>
      <c r="IG112">
        <v>100</v>
      </c>
      <c r="IH112">
        <v>5.69</v>
      </c>
      <c r="II112">
        <v>0.30480000000000002</v>
      </c>
      <c r="IJ112">
        <v>1.981763419366358</v>
      </c>
      <c r="IK112">
        <v>4.1594547590360449E-3</v>
      </c>
      <c r="IL112">
        <v>-1.867668404869411E-6</v>
      </c>
      <c r="IM112">
        <v>4.9096340421811042E-10</v>
      </c>
      <c r="IN112">
        <v>-2.3250521569731349E-2</v>
      </c>
      <c r="IO112">
        <v>5.6214120975847052E-3</v>
      </c>
      <c r="IP112">
        <v>3.6430730392419388E-4</v>
      </c>
      <c r="IQ112">
        <v>5.8048895600362112E-7</v>
      </c>
      <c r="IR112">
        <v>0</v>
      </c>
      <c r="IS112">
        <v>2100</v>
      </c>
      <c r="IT112">
        <v>1</v>
      </c>
      <c r="IU112">
        <v>26</v>
      </c>
      <c r="IV112">
        <v>63086.1</v>
      </c>
      <c r="IW112">
        <v>63085.8</v>
      </c>
      <c r="IX112">
        <v>3.2019000000000002</v>
      </c>
      <c r="IY112">
        <v>2.52441</v>
      </c>
      <c r="IZ112">
        <v>1.39893</v>
      </c>
      <c r="JA112">
        <v>2.33765</v>
      </c>
      <c r="JB112">
        <v>1.4489700000000001</v>
      </c>
      <c r="JC112">
        <v>2.3718300000000001</v>
      </c>
      <c r="JD112">
        <v>38.354500000000002</v>
      </c>
      <c r="JE112">
        <v>23.973700000000001</v>
      </c>
      <c r="JF112">
        <v>18</v>
      </c>
      <c r="JG112">
        <v>492.41</v>
      </c>
      <c r="JH112">
        <v>447.75200000000001</v>
      </c>
      <c r="JI112">
        <v>25.0002</v>
      </c>
      <c r="JJ112">
        <v>26.1418</v>
      </c>
      <c r="JK112">
        <v>30.000399999999999</v>
      </c>
      <c r="JL112">
        <v>25.927299999999999</v>
      </c>
      <c r="JM112">
        <v>25.9984</v>
      </c>
      <c r="JN112">
        <v>64.112799999999993</v>
      </c>
      <c r="JO112">
        <v>35.751300000000001</v>
      </c>
      <c r="JP112">
        <v>33.762900000000002</v>
      </c>
      <c r="JQ112">
        <v>25</v>
      </c>
      <c r="JR112">
        <v>1604.77</v>
      </c>
      <c r="JS112">
        <v>17.768599999999999</v>
      </c>
      <c r="JT112">
        <v>100.85</v>
      </c>
      <c r="JU112">
        <v>101.976</v>
      </c>
    </row>
    <row r="113" spans="1:281" x14ac:dyDescent="0.2">
      <c r="A113">
        <v>97</v>
      </c>
      <c r="B113">
        <v>1659025256.0999999</v>
      </c>
      <c r="C113">
        <v>1537.599999904633</v>
      </c>
      <c r="D113" t="s">
        <v>615</v>
      </c>
      <c r="E113" t="s">
        <v>616</v>
      </c>
      <c r="F113">
        <v>5</v>
      </c>
      <c r="G113" t="s">
        <v>415</v>
      </c>
      <c r="H113" t="s">
        <v>617</v>
      </c>
      <c r="I113">
        <v>1659025248.099999</v>
      </c>
      <c r="J113">
        <f t="shared" si="50"/>
        <v>4.803219754870915E-3</v>
      </c>
      <c r="K113">
        <f t="shared" si="51"/>
        <v>4.8032197548709146</v>
      </c>
      <c r="L113">
        <f t="shared" si="52"/>
        <v>17.539541655545577</v>
      </c>
      <c r="M113">
        <f t="shared" si="53"/>
        <v>396.92345161290331</v>
      </c>
      <c r="N113">
        <f t="shared" si="54"/>
        <v>289.78972000310455</v>
      </c>
      <c r="O113">
        <f t="shared" si="55"/>
        <v>26.270304692372836</v>
      </c>
      <c r="P113">
        <f t="shared" si="56"/>
        <v>35.982297830673801</v>
      </c>
      <c r="Q113">
        <f t="shared" si="57"/>
        <v>0.30141879082733558</v>
      </c>
      <c r="R113">
        <f t="shared" si="58"/>
        <v>2.7574096840635764</v>
      </c>
      <c r="S113">
        <f t="shared" si="59"/>
        <v>0.28423730427991989</v>
      </c>
      <c r="T113">
        <f t="shared" si="60"/>
        <v>0.17911033717515493</v>
      </c>
      <c r="U113">
        <f t="shared" si="61"/>
        <v>321.50635715955372</v>
      </c>
      <c r="V113">
        <f t="shared" si="62"/>
        <v>27.524021270756517</v>
      </c>
      <c r="W113">
        <f t="shared" si="63"/>
        <v>27.13203225806452</v>
      </c>
      <c r="X113">
        <f t="shared" si="64"/>
        <v>3.6070086953542626</v>
      </c>
      <c r="Y113">
        <f t="shared" si="65"/>
        <v>59.891718408512709</v>
      </c>
      <c r="Z113">
        <f t="shared" si="66"/>
        <v>2.1235167637329808</v>
      </c>
      <c r="AA113">
        <f t="shared" si="67"/>
        <v>3.5455933143356844</v>
      </c>
      <c r="AB113">
        <f t="shared" si="68"/>
        <v>1.4834919316212818</v>
      </c>
      <c r="AC113">
        <f t="shared" si="69"/>
        <v>-211.82199118980736</v>
      </c>
      <c r="AD113">
        <f t="shared" si="70"/>
        <v>-43.462649085140249</v>
      </c>
      <c r="AE113">
        <f t="shared" si="71"/>
        <v>-3.4011713403335486</v>
      </c>
      <c r="AF113">
        <f t="shared" si="72"/>
        <v>62.820545544272527</v>
      </c>
      <c r="AG113">
        <f t="shared" si="73"/>
        <v>17.471030744481276</v>
      </c>
      <c r="AH113">
        <f t="shared" si="74"/>
        <v>4.7941926411668048</v>
      </c>
      <c r="AI113">
        <f t="shared" si="75"/>
        <v>17.539541655545577</v>
      </c>
      <c r="AJ113">
        <v>427.81440677045458</v>
      </c>
      <c r="AK113">
        <v>406.40043636363629</v>
      </c>
      <c r="AL113">
        <v>-2.4474084531878339E-3</v>
      </c>
      <c r="AM113">
        <v>64.879898987188682</v>
      </c>
      <c r="AN113">
        <f t="shared" si="76"/>
        <v>4.8032197548709146</v>
      </c>
      <c r="AO113">
        <v>17.795062712066361</v>
      </c>
      <c r="AP113">
        <v>23.423291608391619</v>
      </c>
      <c r="AQ113">
        <v>-4.9712441293967983E-5</v>
      </c>
      <c r="AR113">
        <v>84.556845287735968</v>
      </c>
      <c r="AS113">
        <v>0</v>
      </c>
      <c r="AT113">
        <v>0</v>
      </c>
      <c r="AU113">
        <f t="shared" si="77"/>
        <v>1</v>
      </c>
      <c r="AV113">
        <f t="shared" si="78"/>
        <v>0</v>
      </c>
      <c r="AW113">
        <f t="shared" si="79"/>
        <v>47877.928802101997</v>
      </c>
      <c r="AX113" t="s">
        <v>416</v>
      </c>
      <c r="AY113" t="s">
        <v>416</v>
      </c>
      <c r="AZ113">
        <v>0</v>
      </c>
      <c r="BA113">
        <v>0</v>
      </c>
      <c r="BB113" t="e">
        <f t="shared" si="80"/>
        <v>#DIV/0!</v>
      </c>
      <c r="BC113">
        <v>0</v>
      </c>
      <c r="BD113" t="s">
        <v>416</v>
      </c>
      <c r="BE113" t="s">
        <v>416</v>
      </c>
      <c r="BF113">
        <v>0</v>
      </c>
      <c r="BG113">
        <v>0</v>
      </c>
      <c r="BH113" t="e">
        <f t="shared" si="81"/>
        <v>#DIV/0!</v>
      </c>
      <c r="BI113">
        <v>0.5</v>
      </c>
      <c r="BJ113">
        <f t="shared" si="82"/>
        <v>1681.1761932132074</v>
      </c>
      <c r="BK113">
        <f t="shared" si="83"/>
        <v>17.539541655545577</v>
      </c>
      <c r="BL113" t="e">
        <f t="shared" si="84"/>
        <v>#DIV/0!</v>
      </c>
      <c r="BM113">
        <f t="shared" si="85"/>
        <v>1.0432899137134763E-2</v>
      </c>
      <c r="BN113" t="e">
        <f t="shared" si="86"/>
        <v>#DIV/0!</v>
      </c>
      <c r="BO113" t="e">
        <f t="shared" si="87"/>
        <v>#DIV/0!</v>
      </c>
      <c r="BP113" t="s">
        <v>416</v>
      </c>
      <c r="BQ113">
        <v>0</v>
      </c>
      <c r="BR113" t="e">
        <f t="shared" si="88"/>
        <v>#DIV/0!</v>
      </c>
      <c r="BS113" t="e">
        <f t="shared" si="89"/>
        <v>#DIV/0!</v>
      </c>
      <c r="BT113" t="e">
        <f t="shared" si="90"/>
        <v>#DIV/0!</v>
      </c>
      <c r="BU113" t="e">
        <f t="shared" si="91"/>
        <v>#DIV/0!</v>
      </c>
      <c r="BV113" t="e">
        <f t="shared" si="92"/>
        <v>#DIV/0!</v>
      </c>
      <c r="BW113" t="e">
        <f t="shared" si="93"/>
        <v>#DIV/0!</v>
      </c>
      <c r="BX113" t="e">
        <f t="shared" si="94"/>
        <v>#DIV/0!</v>
      </c>
      <c r="BY113" t="e">
        <f t="shared" si="95"/>
        <v>#DIV/0!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 t="shared" si="96"/>
        <v>1999.9751612903231</v>
      </c>
      <c r="CS113">
        <f t="shared" si="97"/>
        <v>1681.1761932132074</v>
      </c>
      <c r="CT113">
        <f t="shared" si="98"/>
        <v>0.84059853629810266</v>
      </c>
      <c r="CU113">
        <f t="shared" si="99"/>
        <v>0.16075517505533798</v>
      </c>
      <c r="CV113">
        <v>6</v>
      </c>
      <c r="CW113">
        <v>0.5</v>
      </c>
      <c r="CX113" t="s">
        <v>417</v>
      </c>
      <c r="CY113">
        <v>2</v>
      </c>
      <c r="CZ113" t="b">
        <v>1</v>
      </c>
      <c r="DA113">
        <v>1659025248.099999</v>
      </c>
      <c r="DB113">
        <v>396.92345161290331</v>
      </c>
      <c r="DC113">
        <v>420.16835483870972</v>
      </c>
      <c r="DD113">
        <v>23.424674193548391</v>
      </c>
      <c r="DE113">
        <v>17.807335483870968</v>
      </c>
      <c r="DF113">
        <v>393.56396774193553</v>
      </c>
      <c r="DG113">
        <v>23.116148387096771</v>
      </c>
      <c r="DH113">
        <v>500.08274193548391</v>
      </c>
      <c r="DI113">
        <v>90.552919354838679</v>
      </c>
      <c r="DJ113">
        <v>0.10007099999999999</v>
      </c>
      <c r="DK113">
        <v>26.839664516129041</v>
      </c>
      <c r="DL113">
        <v>27.13203225806452</v>
      </c>
      <c r="DM113">
        <v>999.90000000000032</v>
      </c>
      <c r="DN113">
        <v>0</v>
      </c>
      <c r="DO113">
        <v>0</v>
      </c>
      <c r="DP113">
        <v>9993.5809677419365</v>
      </c>
      <c r="DQ113">
        <v>0</v>
      </c>
      <c r="DR113">
        <v>19.245103225806449</v>
      </c>
      <c r="DS113">
        <v>-23.244935483870972</v>
      </c>
      <c r="DT113">
        <v>406.44422580645158</v>
      </c>
      <c r="DU113">
        <v>427.78606451612887</v>
      </c>
      <c r="DV113">
        <v>5.617339032258065</v>
      </c>
      <c r="DW113">
        <v>420.16835483870972</v>
      </c>
      <c r="DX113">
        <v>17.807335483870968</v>
      </c>
      <c r="DY113">
        <v>2.1211729032258071</v>
      </c>
      <c r="DZ113">
        <v>1.612506451612904</v>
      </c>
      <c r="EA113">
        <v>18.379070967741931</v>
      </c>
      <c r="EB113">
        <v>14.078841935483871</v>
      </c>
      <c r="EC113">
        <v>1999.9751612903231</v>
      </c>
      <c r="ED113">
        <v>0.97999890322580641</v>
      </c>
      <c r="EE113">
        <v>2.0001248387096781E-2</v>
      </c>
      <c r="EF113">
        <v>0</v>
      </c>
      <c r="EG113">
        <v>773.0994193548388</v>
      </c>
      <c r="EH113">
        <v>5.0005600000000019</v>
      </c>
      <c r="EI113">
        <v>15414.212903225811</v>
      </c>
      <c r="EJ113">
        <v>17294.674193548381</v>
      </c>
      <c r="EK113">
        <v>37.636774193548369</v>
      </c>
      <c r="EL113">
        <v>38.432999999999993</v>
      </c>
      <c r="EM113">
        <v>37.487612903225802</v>
      </c>
      <c r="EN113">
        <v>37.455516129032262</v>
      </c>
      <c r="EO113">
        <v>38.842580645161277</v>
      </c>
      <c r="EP113">
        <v>1955.0732258064511</v>
      </c>
      <c r="EQ113">
        <v>39.901935483870993</v>
      </c>
      <c r="ER113">
        <v>0</v>
      </c>
      <c r="ES113">
        <v>1659025257</v>
      </c>
      <c r="ET113">
        <v>0</v>
      </c>
      <c r="EU113">
        <v>773.10892307692313</v>
      </c>
      <c r="EV113">
        <v>-2.4570940039485651</v>
      </c>
      <c r="EW113">
        <v>-24.075213676586969</v>
      </c>
      <c r="EX113">
        <v>15414.04615384616</v>
      </c>
      <c r="EY113">
        <v>15</v>
      </c>
      <c r="EZ113">
        <v>0</v>
      </c>
      <c r="FA113" t="s">
        <v>418</v>
      </c>
      <c r="FB113">
        <v>1655239120</v>
      </c>
      <c r="FC113">
        <v>1655239135</v>
      </c>
      <c r="FD113">
        <v>0</v>
      </c>
      <c r="FE113">
        <v>-7.4999999999999997E-2</v>
      </c>
      <c r="FF113">
        <v>-2.7E-2</v>
      </c>
      <c r="FG113">
        <v>1.986</v>
      </c>
      <c r="FH113">
        <v>0.13900000000000001</v>
      </c>
      <c r="FI113">
        <v>420</v>
      </c>
      <c r="FJ113">
        <v>22</v>
      </c>
      <c r="FK113">
        <v>0.12</v>
      </c>
      <c r="FL113">
        <v>0.02</v>
      </c>
      <c r="FM113">
        <v>-23.237231707317068</v>
      </c>
      <c r="FN113">
        <v>-0.19778466898954669</v>
      </c>
      <c r="FO113">
        <v>4.4217485996116863E-2</v>
      </c>
      <c r="FP113">
        <v>1</v>
      </c>
      <c r="FQ113">
        <v>773.2441470588235</v>
      </c>
      <c r="FR113">
        <v>-2.4816959457772798</v>
      </c>
      <c r="FS113">
        <v>0.3237580007962606</v>
      </c>
      <c r="FT113">
        <v>0</v>
      </c>
      <c r="FU113">
        <v>5.6123963414634144</v>
      </c>
      <c r="FV113">
        <v>0.137101254355394</v>
      </c>
      <c r="FW113">
        <v>1.4058999852728229E-2</v>
      </c>
      <c r="FX113">
        <v>0</v>
      </c>
      <c r="FY113">
        <v>1</v>
      </c>
      <c r="FZ113">
        <v>3</v>
      </c>
      <c r="GA113" t="s">
        <v>419</v>
      </c>
      <c r="GB113">
        <v>2.9799799999999999</v>
      </c>
      <c r="GC113">
        <v>2.7281599999999999</v>
      </c>
      <c r="GD113">
        <v>8.2219E-2</v>
      </c>
      <c r="GE113">
        <v>8.6817400000000003E-2</v>
      </c>
      <c r="GF113">
        <v>0.105624</v>
      </c>
      <c r="GG113">
        <v>8.7821200000000002E-2</v>
      </c>
      <c r="GH113">
        <v>27503.8</v>
      </c>
      <c r="GI113">
        <v>26994.5</v>
      </c>
      <c r="GJ113">
        <v>30495.599999999999</v>
      </c>
      <c r="GK113">
        <v>29806.3</v>
      </c>
      <c r="GL113">
        <v>37628.5</v>
      </c>
      <c r="GM113">
        <v>35799.699999999997</v>
      </c>
      <c r="GN113">
        <v>46647.1</v>
      </c>
      <c r="GO113">
        <v>44325.4</v>
      </c>
      <c r="GP113">
        <v>1.8808499999999999</v>
      </c>
      <c r="GQ113">
        <v>1.8487</v>
      </c>
      <c r="GR113">
        <v>0.12831799999999999</v>
      </c>
      <c r="GS113">
        <v>0</v>
      </c>
      <c r="GT113">
        <v>25.036200000000001</v>
      </c>
      <c r="GU113">
        <v>999.9</v>
      </c>
      <c r="GV113">
        <v>48.6</v>
      </c>
      <c r="GW113">
        <v>31.7</v>
      </c>
      <c r="GX113">
        <v>25.194400000000002</v>
      </c>
      <c r="GY113">
        <v>62.922699999999999</v>
      </c>
      <c r="GZ113">
        <v>24.5913</v>
      </c>
      <c r="HA113">
        <v>1</v>
      </c>
      <c r="HB113">
        <v>-4.7200199999999998E-2</v>
      </c>
      <c r="HC113">
        <v>0.19733100000000001</v>
      </c>
      <c r="HD113">
        <v>20.1935</v>
      </c>
      <c r="HE113">
        <v>5.2315199999999997</v>
      </c>
      <c r="HF113">
        <v>11.968</v>
      </c>
      <c r="HG113">
        <v>4.9718999999999998</v>
      </c>
      <c r="HH113">
        <v>3.29033</v>
      </c>
      <c r="HI113">
        <v>9232.9</v>
      </c>
      <c r="HJ113">
        <v>9999</v>
      </c>
      <c r="HK113">
        <v>9999</v>
      </c>
      <c r="HL113">
        <v>295.60000000000002</v>
      </c>
      <c r="HM113">
        <v>4.9729299999999999</v>
      </c>
      <c r="HN113">
        <v>1.8775900000000001</v>
      </c>
      <c r="HO113">
        <v>1.8756600000000001</v>
      </c>
      <c r="HP113">
        <v>1.8785099999999999</v>
      </c>
      <c r="HQ113">
        <v>1.8751599999999999</v>
      </c>
      <c r="HR113">
        <v>1.8787700000000001</v>
      </c>
      <c r="HS113">
        <v>1.8758999999999999</v>
      </c>
      <c r="HT113">
        <v>1.877</v>
      </c>
      <c r="HU113">
        <v>0</v>
      </c>
      <c r="HV113">
        <v>0</v>
      </c>
      <c r="HW113">
        <v>0</v>
      </c>
      <c r="HX113">
        <v>0</v>
      </c>
      <c r="HY113" t="s">
        <v>420</v>
      </c>
      <c r="HZ113" t="s">
        <v>421</v>
      </c>
      <c r="IA113" t="s">
        <v>422</v>
      </c>
      <c r="IB113" t="s">
        <v>422</v>
      </c>
      <c r="IC113" t="s">
        <v>422</v>
      </c>
      <c r="ID113" t="s">
        <v>422</v>
      </c>
      <c r="IE113">
        <v>0</v>
      </c>
      <c r="IF113">
        <v>100</v>
      </c>
      <c r="IG113">
        <v>100</v>
      </c>
      <c r="IH113">
        <v>3.359</v>
      </c>
      <c r="II113">
        <v>0.30859999999999999</v>
      </c>
      <c r="IJ113">
        <v>1.981763419366358</v>
      </c>
      <c r="IK113">
        <v>4.1594547590360449E-3</v>
      </c>
      <c r="IL113">
        <v>-1.867668404869411E-6</v>
      </c>
      <c r="IM113">
        <v>4.9096340421811042E-10</v>
      </c>
      <c r="IN113">
        <v>-2.3250521569731349E-2</v>
      </c>
      <c r="IO113">
        <v>5.6214120975847052E-3</v>
      </c>
      <c r="IP113">
        <v>3.6430730392419388E-4</v>
      </c>
      <c r="IQ113">
        <v>5.8048895600362112E-7</v>
      </c>
      <c r="IR113">
        <v>0</v>
      </c>
      <c r="IS113">
        <v>2100</v>
      </c>
      <c r="IT113">
        <v>1</v>
      </c>
      <c r="IU113">
        <v>26</v>
      </c>
      <c r="IV113">
        <v>63102.3</v>
      </c>
      <c r="IW113">
        <v>63102</v>
      </c>
      <c r="IX113">
        <v>1.10107</v>
      </c>
      <c r="IY113">
        <v>2.5341800000000001</v>
      </c>
      <c r="IZ113">
        <v>1.39893</v>
      </c>
      <c r="JA113">
        <v>2.33765</v>
      </c>
      <c r="JB113">
        <v>1.4489700000000001</v>
      </c>
      <c r="JC113">
        <v>2.4597199999999999</v>
      </c>
      <c r="JD113">
        <v>38.232399999999998</v>
      </c>
      <c r="JE113">
        <v>24.052499999999998</v>
      </c>
      <c r="JF113">
        <v>18</v>
      </c>
      <c r="JG113">
        <v>491.99700000000001</v>
      </c>
      <c r="JH113">
        <v>443.44600000000003</v>
      </c>
      <c r="JI113">
        <v>24.9999</v>
      </c>
      <c r="JJ113">
        <v>26.395800000000001</v>
      </c>
      <c r="JK113">
        <v>30.0001</v>
      </c>
      <c r="JL113">
        <v>26.229399999999998</v>
      </c>
      <c r="JM113">
        <v>26.307500000000001</v>
      </c>
      <c r="JN113">
        <v>22.073899999999998</v>
      </c>
      <c r="JO113">
        <v>32.6494</v>
      </c>
      <c r="JP113">
        <v>13.8093</v>
      </c>
      <c r="JQ113">
        <v>25</v>
      </c>
      <c r="JR113">
        <v>420.161</v>
      </c>
      <c r="JS113">
        <v>17.7743</v>
      </c>
      <c r="JT113">
        <v>100.81100000000001</v>
      </c>
      <c r="JU113">
        <v>101.92400000000001</v>
      </c>
    </row>
    <row r="114" spans="1:281" x14ac:dyDescent="0.2">
      <c r="A114">
        <v>98</v>
      </c>
      <c r="B114">
        <v>1659025261.0999999</v>
      </c>
      <c r="C114">
        <v>1542.599999904633</v>
      </c>
      <c r="D114" t="s">
        <v>618</v>
      </c>
      <c r="E114" t="s">
        <v>619</v>
      </c>
      <c r="F114">
        <v>5</v>
      </c>
      <c r="G114" t="s">
        <v>415</v>
      </c>
      <c r="H114" t="s">
        <v>617</v>
      </c>
      <c r="I114">
        <v>1659025253.255172</v>
      </c>
      <c r="J114">
        <f t="shared" si="50"/>
        <v>4.8111008939163199E-3</v>
      </c>
      <c r="K114">
        <f t="shared" si="51"/>
        <v>4.8111008939163202</v>
      </c>
      <c r="L114">
        <f t="shared" si="52"/>
        <v>17.541975723332165</v>
      </c>
      <c r="M114">
        <f t="shared" si="53"/>
        <v>396.89941379310352</v>
      </c>
      <c r="N114">
        <f t="shared" si="54"/>
        <v>289.90779693256485</v>
      </c>
      <c r="O114">
        <f t="shared" si="55"/>
        <v>26.281370829050683</v>
      </c>
      <c r="P114">
        <f t="shared" si="56"/>
        <v>35.980614478456907</v>
      </c>
      <c r="Q114">
        <f t="shared" si="57"/>
        <v>0.30192439535778814</v>
      </c>
      <c r="R114">
        <f t="shared" si="58"/>
        <v>2.7581554913647941</v>
      </c>
      <c r="S114">
        <f t="shared" si="59"/>
        <v>0.28469136412332591</v>
      </c>
      <c r="T114">
        <f t="shared" si="60"/>
        <v>0.17939840222329323</v>
      </c>
      <c r="U114">
        <f t="shared" si="61"/>
        <v>321.50825728407051</v>
      </c>
      <c r="V114">
        <f t="shared" si="62"/>
        <v>27.520102180202613</v>
      </c>
      <c r="W114">
        <f t="shared" si="63"/>
        <v>27.133855172413789</v>
      </c>
      <c r="X114">
        <f t="shared" si="64"/>
        <v>3.6073945148516198</v>
      </c>
      <c r="Y114">
        <f t="shared" si="65"/>
        <v>59.905967568741559</v>
      </c>
      <c r="Z114">
        <f t="shared" si="66"/>
        <v>2.1238231379603802</v>
      </c>
      <c r="AA114">
        <f t="shared" si="67"/>
        <v>3.5452613890649745</v>
      </c>
      <c r="AB114">
        <f t="shared" si="68"/>
        <v>1.4835713768912395</v>
      </c>
      <c r="AC114">
        <f t="shared" si="69"/>
        <v>-212.16954942170972</v>
      </c>
      <c r="AD114">
        <f t="shared" si="70"/>
        <v>-43.982209650880392</v>
      </c>
      <c r="AE114">
        <f t="shared" si="71"/>
        <v>-3.4409028902699577</v>
      </c>
      <c r="AF114">
        <f t="shared" si="72"/>
        <v>61.915595321210432</v>
      </c>
      <c r="AG114">
        <f t="shared" si="73"/>
        <v>17.359400154030293</v>
      </c>
      <c r="AH114">
        <f t="shared" si="74"/>
        <v>4.8032781456501423</v>
      </c>
      <c r="AI114">
        <f t="shared" si="75"/>
        <v>17.541975723332165</v>
      </c>
      <c r="AJ114">
        <v>427.64214861462762</v>
      </c>
      <c r="AK114">
        <v>406.32005454545452</v>
      </c>
      <c r="AL114">
        <v>-2.2591563150623689E-2</v>
      </c>
      <c r="AM114">
        <v>64.879898987188682</v>
      </c>
      <c r="AN114">
        <f t="shared" si="76"/>
        <v>4.8111008939163202</v>
      </c>
      <c r="AO114">
        <v>17.79417317119352</v>
      </c>
      <c r="AP114">
        <v>23.430958041958061</v>
      </c>
      <c r="AQ114">
        <v>6.2409195312353494E-5</v>
      </c>
      <c r="AR114">
        <v>84.556845287735968</v>
      </c>
      <c r="AS114">
        <v>0</v>
      </c>
      <c r="AT114">
        <v>0</v>
      </c>
      <c r="AU114">
        <f t="shared" si="77"/>
        <v>1</v>
      </c>
      <c r="AV114">
        <f t="shared" si="78"/>
        <v>0</v>
      </c>
      <c r="AW114">
        <f t="shared" si="79"/>
        <v>47898.479166385558</v>
      </c>
      <c r="AX114" t="s">
        <v>416</v>
      </c>
      <c r="AY114" t="s">
        <v>416</v>
      </c>
      <c r="AZ114">
        <v>0</v>
      </c>
      <c r="BA114">
        <v>0</v>
      </c>
      <c r="BB114" t="e">
        <f t="shared" si="80"/>
        <v>#DIV/0!</v>
      </c>
      <c r="BC114">
        <v>0</v>
      </c>
      <c r="BD114" t="s">
        <v>416</v>
      </c>
      <c r="BE114" t="s">
        <v>416</v>
      </c>
      <c r="BF114">
        <v>0</v>
      </c>
      <c r="BG114">
        <v>0</v>
      </c>
      <c r="BH114" t="e">
        <f t="shared" si="81"/>
        <v>#DIV/0!</v>
      </c>
      <c r="BI114">
        <v>0.5</v>
      </c>
      <c r="BJ114">
        <f t="shared" si="82"/>
        <v>1681.1850203544404</v>
      </c>
      <c r="BK114">
        <f t="shared" si="83"/>
        <v>17.541975723332165</v>
      </c>
      <c r="BL114" t="e">
        <f t="shared" si="84"/>
        <v>#DIV/0!</v>
      </c>
      <c r="BM114">
        <f t="shared" si="85"/>
        <v>1.0434292187325004E-2</v>
      </c>
      <c r="BN114" t="e">
        <f t="shared" si="86"/>
        <v>#DIV/0!</v>
      </c>
      <c r="BO114" t="e">
        <f t="shared" si="87"/>
        <v>#DIV/0!</v>
      </c>
      <c r="BP114" t="s">
        <v>416</v>
      </c>
      <c r="BQ114">
        <v>0</v>
      </c>
      <c r="BR114" t="e">
        <f t="shared" si="88"/>
        <v>#DIV/0!</v>
      </c>
      <c r="BS114" t="e">
        <f t="shared" si="89"/>
        <v>#DIV/0!</v>
      </c>
      <c r="BT114" t="e">
        <f t="shared" si="90"/>
        <v>#DIV/0!</v>
      </c>
      <c r="BU114" t="e">
        <f t="shared" si="91"/>
        <v>#DIV/0!</v>
      </c>
      <c r="BV114" t="e">
        <f t="shared" si="92"/>
        <v>#DIV/0!</v>
      </c>
      <c r="BW114" t="e">
        <f t="shared" si="93"/>
        <v>#DIV/0!</v>
      </c>
      <c r="BX114" t="e">
        <f t="shared" si="94"/>
        <v>#DIV/0!</v>
      </c>
      <c r="BY114" t="e">
        <f t="shared" si="95"/>
        <v>#DIV/0!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 t="shared" si="96"/>
        <v>1999.9855172413791</v>
      </c>
      <c r="CS114">
        <f t="shared" si="97"/>
        <v>1681.1850203544404</v>
      </c>
      <c r="CT114">
        <f t="shared" si="98"/>
        <v>0.84059859727051089</v>
      </c>
      <c r="CU114">
        <f t="shared" si="99"/>
        <v>0.16075529273208608</v>
      </c>
      <c r="CV114">
        <v>6</v>
      </c>
      <c r="CW114">
        <v>0.5</v>
      </c>
      <c r="CX114" t="s">
        <v>417</v>
      </c>
      <c r="CY114">
        <v>2</v>
      </c>
      <c r="CZ114" t="b">
        <v>1</v>
      </c>
      <c r="DA114">
        <v>1659025253.255172</v>
      </c>
      <c r="DB114">
        <v>396.89941379310352</v>
      </c>
      <c r="DC114">
        <v>420.0147931034482</v>
      </c>
      <c r="DD114">
        <v>23.427731034482761</v>
      </c>
      <c r="DE114">
        <v>17.799710344827581</v>
      </c>
      <c r="DF114">
        <v>393.54006896551732</v>
      </c>
      <c r="DG114">
        <v>23.119131034482759</v>
      </c>
      <c r="DH114">
        <v>500.07793103448279</v>
      </c>
      <c r="DI114">
        <v>90.5542724137931</v>
      </c>
      <c r="DJ114">
        <v>9.9966993103448296E-2</v>
      </c>
      <c r="DK114">
        <v>26.83807241379311</v>
      </c>
      <c r="DL114">
        <v>27.133855172413789</v>
      </c>
      <c r="DM114">
        <v>999.9000000000002</v>
      </c>
      <c r="DN114">
        <v>0</v>
      </c>
      <c r="DO114">
        <v>0</v>
      </c>
      <c r="DP114">
        <v>9997.841724137932</v>
      </c>
      <c r="DQ114">
        <v>0</v>
      </c>
      <c r="DR114">
        <v>19.247617241379309</v>
      </c>
      <c r="DS114">
        <v>-23.11534482758621</v>
      </c>
      <c r="DT114">
        <v>406.42089655172418</v>
      </c>
      <c r="DU114">
        <v>427.62641379310338</v>
      </c>
      <c r="DV114">
        <v>5.6280227586206886</v>
      </c>
      <c r="DW114">
        <v>420.0147931034482</v>
      </c>
      <c r="DX114">
        <v>17.799710344827581</v>
      </c>
      <c r="DY114">
        <v>2.1214813793103451</v>
      </c>
      <c r="DZ114">
        <v>1.611839310344827</v>
      </c>
      <c r="EA114">
        <v>18.381396551724141</v>
      </c>
      <c r="EB114">
        <v>14.07246896551724</v>
      </c>
      <c r="EC114">
        <v>1999.9855172413791</v>
      </c>
      <c r="ED114">
        <v>0.97999713793103438</v>
      </c>
      <c r="EE114">
        <v>2.0003068965517241E-2</v>
      </c>
      <c r="EF114">
        <v>0</v>
      </c>
      <c r="EG114">
        <v>773.00000000000011</v>
      </c>
      <c r="EH114">
        <v>5.000560000000001</v>
      </c>
      <c r="EI114">
        <v>15412.12068965517</v>
      </c>
      <c r="EJ114">
        <v>17294.744827586212</v>
      </c>
      <c r="EK114">
        <v>37.600931034482763</v>
      </c>
      <c r="EL114">
        <v>38.432724137931032</v>
      </c>
      <c r="EM114">
        <v>37.491068965517243</v>
      </c>
      <c r="EN114">
        <v>37.435206896551719</v>
      </c>
      <c r="EO114">
        <v>38.818827586206893</v>
      </c>
      <c r="EP114">
        <v>1955.079310344827</v>
      </c>
      <c r="EQ114">
        <v>39.90620689655173</v>
      </c>
      <c r="ER114">
        <v>0</v>
      </c>
      <c r="ES114">
        <v>1659025261.8</v>
      </c>
      <c r="ET114">
        <v>0</v>
      </c>
      <c r="EU114">
        <v>772.98915384615384</v>
      </c>
      <c r="EV114">
        <v>-0.99911111730574464</v>
      </c>
      <c r="EW114">
        <v>-26.80683762988248</v>
      </c>
      <c r="EX114">
        <v>15412.065384615389</v>
      </c>
      <c r="EY114">
        <v>15</v>
      </c>
      <c r="EZ114">
        <v>0</v>
      </c>
      <c r="FA114" t="s">
        <v>418</v>
      </c>
      <c r="FB114">
        <v>1655239120</v>
      </c>
      <c r="FC114">
        <v>1655239135</v>
      </c>
      <c r="FD114">
        <v>0</v>
      </c>
      <c r="FE114">
        <v>-7.4999999999999997E-2</v>
      </c>
      <c r="FF114">
        <v>-2.7E-2</v>
      </c>
      <c r="FG114">
        <v>1.986</v>
      </c>
      <c r="FH114">
        <v>0.13900000000000001</v>
      </c>
      <c r="FI114">
        <v>420</v>
      </c>
      <c r="FJ114">
        <v>22</v>
      </c>
      <c r="FK114">
        <v>0.12</v>
      </c>
      <c r="FL114">
        <v>0.02</v>
      </c>
      <c r="FM114">
        <v>-23.220804878048781</v>
      </c>
      <c r="FN114">
        <v>0.41090592334491022</v>
      </c>
      <c r="FO114">
        <v>0.11729315566753459</v>
      </c>
      <c r="FP114">
        <v>1</v>
      </c>
      <c r="FQ114">
        <v>773.10323529411755</v>
      </c>
      <c r="FR114">
        <v>-1.7464935074171211</v>
      </c>
      <c r="FS114">
        <v>0.29704129825998538</v>
      </c>
      <c r="FT114">
        <v>0</v>
      </c>
      <c r="FU114">
        <v>5.6197017073170734</v>
      </c>
      <c r="FV114">
        <v>0.12708731707317911</v>
      </c>
      <c r="FW114">
        <v>1.323670430989177E-2</v>
      </c>
      <c r="FX114">
        <v>0</v>
      </c>
      <c r="FY114">
        <v>1</v>
      </c>
      <c r="FZ114">
        <v>3</v>
      </c>
      <c r="GA114" t="s">
        <v>419</v>
      </c>
      <c r="GB114">
        <v>2.9797199999999999</v>
      </c>
      <c r="GC114">
        <v>2.7282199999999999</v>
      </c>
      <c r="GD114">
        <v>8.2188999999999998E-2</v>
      </c>
      <c r="GE114">
        <v>8.6432499999999995E-2</v>
      </c>
      <c r="GF114">
        <v>0.10564800000000001</v>
      </c>
      <c r="GG114">
        <v>8.7806899999999993E-2</v>
      </c>
      <c r="GH114">
        <v>27505.200000000001</v>
      </c>
      <c r="GI114">
        <v>27005.8</v>
      </c>
      <c r="GJ114">
        <v>30496.2</v>
      </c>
      <c r="GK114">
        <v>29806.2</v>
      </c>
      <c r="GL114">
        <v>37627.699999999997</v>
      </c>
      <c r="GM114">
        <v>35800.300000000003</v>
      </c>
      <c r="GN114">
        <v>46647.4</v>
      </c>
      <c r="GO114">
        <v>44325.5</v>
      </c>
      <c r="GP114">
        <v>1.8809</v>
      </c>
      <c r="GQ114">
        <v>1.8487</v>
      </c>
      <c r="GR114">
        <v>0.127275</v>
      </c>
      <c r="GS114">
        <v>0</v>
      </c>
      <c r="GT114">
        <v>25.036200000000001</v>
      </c>
      <c r="GU114">
        <v>999.9</v>
      </c>
      <c r="GV114">
        <v>48.6</v>
      </c>
      <c r="GW114">
        <v>31.7</v>
      </c>
      <c r="GX114">
        <v>25.197399999999998</v>
      </c>
      <c r="GY114">
        <v>63.2027</v>
      </c>
      <c r="GZ114">
        <v>25.304500000000001</v>
      </c>
      <c r="HA114">
        <v>1</v>
      </c>
      <c r="HB114">
        <v>-4.7365299999999999E-2</v>
      </c>
      <c r="HC114">
        <v>0.19700400000000001</v>
      </c>
      <c r="HD114">
        <v>20.192799999999998</v>
      </c>
      <c r="HE114">
        <v>5.2279200000000001</v>
      </c>
      <c r="HF114">
        <v>11.968</v>
      </c>
      <c r="HG114">
        <v>4.9708500000000004</v>
      </c>
      <c r="HH114">
        <v>3.28965</v>
      </c>
      <c r="HI114">
        <v>9232.9</v>
      </c>
      <c r="HJ114">
        <v>9999</v>
      </c>
      <c r="HK114">
        <v>9999</v>
      </c>
      <c r="HL114">
        <v>295.60000000000002</v>
      </c>
      <c r="HM114">
        <v>4.9729099999999997</v>
      </c>
      <c r="HN114">
        <v>1.87758</v>
      </c>
      <c r="HO114">
        <v>1.8756699999999999</v>
      </c>
      <c r="HP114">
        <v>1.8785099999999999</v>
      </c>
      <c r="HQ114">
        <v>1.8751599999999999</v>
      </c>
      <c r="HR114">
        <v>1.8787700000000001</v>
      </c>
      <c r="HS114">
        <v>1.8758900000000001</v>
      </c>
      <c r="HT114">
        <v>1.8769899999999999</v>
      </c>
      <c r="HU114">
        <v>0</v>
      </c>
      <c r="HV114">
        <v>0</v>
      </c>
      <c r="HW114">
        <v>0</v>
      </c>
      <c r="HX114">
        <v>0</v>
      </c>
      <c r="HY114" t="s">
        <v>420</v>
      </c>
      <c r="HZ114" t="s">
        <v>421</v>
      </c>
      <c r="IA114" t="s">
        <v>422</v>
      </c>
      <c r="IB114" t="s">
        <v>422</v>
      </c>
      <c r="IC114" t="s">
        <v>422</v>
      </c>
      <c r="ID114" t="s">
        <v>422</v>
      </c>
      <c r="IE114">
        <v>0</v>
      </c>
      <c r="IF114">
        <v>100</v>
      </c>
      <c r="IG114">
        <v>100</v>
      </c>
      <c r="IH114">
        <v>3.359</v>
      </c>
      <c r="II114">
        <v>0.30869999999999997</v>
      </c>
      <c r="IJ114">
        <v>1.981763419366358</v>
      </c>
      <c r="IK114">
        <v>4.1594547590360449E-3</v>
      </c>
      <c r="IL114">
        <v>-1.867668404869411E-6</v>
      </c>
      <c r="IM114">
        <v>4.9096340421811042E-10</v>
      </c>
      <c r="IN114">
        <v>-2.3250521569731349E-2</v>
      </c>
      <c r="IO114">
        <v>5.6214120975847052E-3</v>
      </c>
      <c r="IP114">
        <v>3.6430730392419388E-4</v>
      </c>
      <c r="IQ114">
        <v>5.8048895600362112E-7</v>
      </c>
      <c r="IR114">
        <v>0</v>
      </c>
      <c r="IS114">
        <v>2100</v>
      </c>
      <c r="IT114">
        <v>1</v>
      </c>
      <c r="IU114">
        <v>26</v>
      </c>
      <c r="IV114">
        <v>63102.400000000001</v>
      </c>
      <c r="IW114">
        <v>63102.1</v>
      </c>
      <c r="IX114">
        <v>1.07422</v>
      </c>
      <c r="IY114">
        <v>2.5561500000000001</v>
      </c>
      <c r="IZ114">
        <v>1.39893</v>
      </c>
      <c r="JA114">
        <v>2.33765</v>
      </c>
      <c r="JB114">
        <v>1.4489700000000001</v>
      </c>
      <c r="JC114">
        <v>2.36938</v>
      </c>
      <c r="JD114">
        <v>38.232399999999998</v>
      </c>
      <c r="JE114">
        <v>24.052499999999998</v>
      </c>
      <c r="JF114">
        <v>18</v>
      </c>
      <c r="JG114">
        <v>492.024</v>
      </c>
      <c r="JH114">
        <v>443.44600000000003</v>
      </c>
      <c r="JI114">
        <v>24.9999</v>
      </c>
      <c r="JJ114">
        <v>26.395399999999999</v>
      </c>
      <c r="JK114">
        <v>30.0001</v>
      </c>
      <c r="JL114">
        <v>26.229399999999998</v>
      </c>
      <c r="JM114">
        <v>26.307500000000001</v>
      </c>
      <c r="JN114">
        <v>21.5318</v>
      </c>
      <c r="JO114">
        <v>32.6494</v>
      </c>
      <c r="JP114">
        <v>13.430199999999999</v>
      </c>
      <c r="JQ114">
        <v>25</v>
      </c>
      <c r="JR114">
        <v>400.11599999999999</v>
      </c>
      <c r="JS114">
        <v>17.750399999999999</v>
      </c>
      <c r="JT114">
        <v>100.812</v>
      </c>
      <c r="JU114">
        <v>101.92400000000001</v>
      </c>
    </row>
    <row r="115" spans="1:281" x14ac:dyDescent="0.2">
      <c r="A115">
        <v>99</v>
      </c>
      <c r="B115">
        <v>1659025266.0999999</v>
      </c>
      <c r="C115">
        <v>1547.599999904633</v>
      </c>
      <c r="D115" t="s">
        <v>620</v>
      </c>
      <c r="E115" t="s">
        <v>621</v>
      </c>
      <c r="F115">
        <v>5</v>
      </c>
      <c r="G115" t="s">
        <v>415</v>
      </c>
      <c r="H115" t="s">
        <v>617</v>
      </c>
      <c r="I115">
        <v>1659025258.3321421</v>
      </c>
      <c r="J115">
        <f t="shared" si="50"/>
        <v>4.8239195136200331E-3</v>
      </c>
      <c r="K115">
        <f t="shared" si="51"/>
        <v>4.8239195136200328</v>
      </c>
      <c r="L115">
        <f t="shared" si="52"/>
        <v>17.538075204712317</v>
      </c>
      <c r="M115">
        <f t="shared" si="53"/>
        <v>396.38014285714291</v>
      </c>
      <c r="N115">
        <f t="shared" si="54"/>
        <v>289.71086859355825</v>
      </c>
      <c r="O115">
        <f t="shared" si="55"/>
        <v>26.26373659778919</v>
      </c>
      <c r="P115">
        <f t="shared" si="56"/>
        <v>35.933838848134705</v>
      </c>
      <c r="Q115">
        <f t="shared" si="57"/>
        <v>0.30286022549512931</v>
      </c>
      <c r="R115">
        <f t="shared" si="58"/>
        <v>2.7587673062511402</v>
      </c>
      <c r="S115">
        <f t="shared" si="59"/>
        <v>0.28552710025948974</v>
      </c>
      <c r="T115">
        <f t="shared" si="60"/>
        <v>0.17992903060738893</v>
      </c>
      <c r="U115">
        <f t="shared" si="61"/>
        <v>321.51590935315284</v>
      </c>
      <c r="V115">
        <f t="shared" si="62"/>
        <v>27.515390807244493</v>
      </c>
      <c r="W115">
        <f t="shared" si="63"/>
        <v>27.133003571428571</v>
      </c>
      <c r="X115">
        <f t="shared" si="64"/>
        <v>3.6072142691716946</v>
      </c>
      <c r="Y115">
        <f t="shared" si="65"/>
        <v>59.91570077732861</v>
      </c>
      <c r="Z115">
        <f t="shared" si="66"/>
        <v>2.1240315791975659</v>
      </c>
      <c r="AA115">
        <f t="shared" si="67"/>
        <v>3.5450333579362461</v>
      </c>
      <c r="AB115">
        <f t="shared" si="68"/>
        <v>1.4831826899741287</v>
      </c>
      <c r="AC115">
        <f t="shared" si="69"/>
        <v>-212.73485055064347</v>
      </c>
      <c r="AD115">
        <f t="shared" si="70"/>
        <v>-44.027994518900393</v>
      </c>
      <c r="AE115">
        <f t="shared" si="71"/>
        <v>-3.4436874371591863</v>
      </c>
      <c r="AF115">
        <f t="shared" si="72"/>
        <v>61.309376846449759</v>
      </c>
      <c r="AG115">
        <f t="shared" si="73"/>
        <v>15.587993954239991</v>
      </c>
      <c r="AH115">
        <f t="shared" si="74"/>
        <v>4.8128642747959498</v>
      </c>
      <c r="AI115">
        <f t="shared" si="75"/>
        <v>17.538075204712317</v>
      </c>
      <c r="AJ115">
        <v>420.09501879346561</v>
      </c>
      <c r="AK115">
        <v>402.92882424242418</v>
      </c>
      <c r="AL115">
        <v>-0.90388308479895296</v>
      </c>
      <c r="AM115">
        <v>64.879898987188682</v>
      </c>
      <c r="AN115">
        <f t="shared" si="76"/>
        <v>4.8239195136200328</v>
      </c>
      <c r="AO115">
        <v>17.784652822135708</v>
      </c>
      <c r="AP115">
        <v>23.436738461538461</v>
      </c>
      <c r="AQ115">
        <v>3.5423165401173541E-5</v>
      </c>
      <c r="AR115">
        <v>84.556845287735968</v>
      </c>
      <c r="AS115">
        <v>0</v>
      </c>
      <c r="AT115">
        <v>0</v>
      </c>
      <c r="AU115">
        <f t="shared" si="77"/>
        <v>1</v>
      </c>
      <c r="AV115">
        <f t="shared" si="78"/>
        <v>0</v>
      </c>
      <c r="AW115">
        <f t="shared" si="79"/>
        <v>47915.301087484586</v>
      </c>
      <c r="AX115" t="s">
        <v>416</v>
      </c>
      <c r="AY115" t="s">
        <v>416</v>
      </c>
      <c r="AZ115">
        <v>0</v>
      </c>
      <c r="BA115">
        <v>0</v>
      </c>
      <c r="BB115" t="e">
        <f t="shared" si="80"/>
        <v>#DIV/0!</v>
      </c>
      <c r="BC115">
        <v>0</v>
      </c>
      <c r="BD115" t="s">
        <v>416</v>
      </c>
      <c r="BE115" t="s">
        <v>416</v>
      </c>
      <c r="BF115">
        <v>0</v>
      </c>
      <c r="BG115">
        <v>0</v>
      </c>
      <c r="BH115" t="e">
        <f t="shared" si="81"/>
        <v>#DIV/0!</v>
      </c>
      <c r="BI115">
        <v>0.5</v>
      </c>
      <c r="BJ115">
        <f t="shared" si="82"/>
        <v>1681.2269996648456</v>
      </c>
      <c r="BK115">
        <f t="shared" si="83"/>
        <v>17.538075204712317</v>
      </c>
      <c r="BL115" t="e">
        <f t="shared" si="84"/>
        <v>#DIV/0!</v>
      </c>
      <c r="BM115">
        <f t="shared" si="85"/>
        <v>1.0431711605992856E-2</v>
      </c>
      <c r="BN115" t="e">
        <f t="shared" si="86"/>
        <v>#DIV/0!</v>
      </c>
      <c r="BO115" t="e">
        <f t="shared" si="87"/>
        <v>#DIV/0!</v>
      </c>
      <c r="BP115" t="s">
        <v>416</v>
      </c>
      <c r="BQ115">
        <v>0</v>
      </c>
      <c r="BR115" t="e">
        <f t="shared" si="88"/>
        <v>#DIV/0!</v>
      </c>
      <c r="BS115" t="e">
        <f t="shared" si="89"/>
        <v>#DIV/0!</v>
      </c>
      <c r="BT115" t="e">
        <f t="shared" si="90"/>
        <v>#DIV/0!</v>
      </c>
      <c r="BU115" t="e">
        <f t="shared" si="91"/>
        <v>#DIV/0!</v>
      </c>
      <c r="BV115" t="e">
        <f t="shared" si="92"/>
        <v>#DIV/0!</v>
      </c>
      <c r="BW115" t="e">
        <f t="shared" si="93"/>
        <v>#DIV/0!</v>
      </c>
      <c r="BX115" t="e">
        <f t="shared" si="94"/>
        <v>#DIV/0!</v>
      </c>
      <c r="BY115" t="e">
        <f t="shared" si="95"/>
        <v>#DIV/0!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 t="shared" si="96"/>
        <v>2000.035714285714</v>
      </c>
      <c r="CS115">
        <f t="shared" si="97"/>
        <v>1681.2269996648456</v>
      </c>
      <c r="CT115">
        <f t="shared" si="98"/>
        <v>0.84059848914511681</v>
      </c>
      <c r="CU115">
        <f t="shared" si="99"/>
        <v>0.16075508405007555</v>
      </c>
      <c r="CV115">
        <v>6</v>
      </c>
      <c r="CW115">
        <v>0.5</v>
      </c>
      <c r="CX115" t="s">
        <v>417</v>
      </c>
      <c r="CY115">
        <v>2</v>
      </c>
      <c r="CZ115" t="b">
        <v>1</v>
      </c>
      <c r="DA115">
        <v>1659025258.3321421</v>
      </c>
      <c r="DB115">
        <v>396.38014285714291</v>
      </c>
      <c r="DC115">
        <v>417.37228571428568</v>
      </c>
      <c r="DD115">
        <v>23.429835714285719</v>
      </c>
      <c r="DE115">
        <v>17.790446428571428</v>
      </c>
      <c r="DF115">
        <v>393.02232142857139</v>
      </c>
      <c r="DG115">
        <v>23.121182142857151</v>
      </c>
      <c r="DH115">
        <v>500.06475</v>
      </c>
      <c r="DI115">
        <v>90.555167857142848</v>
      </c>
      <c r="DJ115">
        <v>9.982456785714286E-2</v>
      </c>
      <c r="DK115">
        <v>26.83697857142857</v>
      </c>
      <c r="DL115">
        <v>27.133003571428571</v>
      </c>
      <c r="DM115">
        <v>999.9000000000002</v>
      </c>
      <c r="DN115">
        <v>0</v>
      </c>
      <c r="DO115">
        <v>0</v>
      </c>
      <c r="DP115">
        <v>10001.36142857143</v>
      </c>
      <c r="DQ115">
        <v>0</v>
      </c>
      <c r="DR115">
        <v>19.25006071428572</v>
      </c>
      <c r="DS115">
        <v>-20.992071428571428</v>
      </c>
      <c r="DT115">
        <v>405.89007142857139</v>
      </c>
      <c r="DU115">
        <v>424.93196428571429</v>
      </c>
      <c r="DV115">
        <v>5.6393899999999997</v>
      </c>
      <c r="DW115">
        <v>417.37228571428568</v>
      </c>
      <c r="DX115">
        <v>17.790446428571428</v>
      </c>
      <c r="DY115">
        <v>2.1216925</v>
      </c>
      <c r="DZ115">
        <v>1.611016428571429</v>
      </c>
      <c r="EA115">
        <v>18.382985714285709</v>
      </c>
      <c r="EB115">
        <v>14.064596428571431</v>
      </c>
      <c r="EC115">
        <v>2000.035714285714</v>
      </c>
      <c r="ED115">
        <v>0.98000067857142859</v>
      </c>
      <c r="EE115">
        <v>1.9999460714285721E-2</v>
      </c>
      <c r="EF115">
        <v>0</v>
      </c>
      <c r="EG115">
        <v>772.91453571428588</v>
      </c>
      <c r="EH115">
        <v>5.000560000000001</v>
      </c>
      <c r="EI115">
        <v>15409.335714285709</v>
      </c>
      <c r="EJ115">
        <v>17295.196428571431</v>
      </c>
      <c r="EK115">
        <v>37.646999999999998</v>
      </c>
      <c r="EL115">
        <v>38.428142857142852</v>
      </c>
      <c r="EM115">
        <v>37.499714285714283</v>
      </c>
      <c r="EN115">
        <v>37.464142857142861</v>
      </c>
      <c r="EO115">
        <v>38.830214285714277</v>
      </c>
      <c r="EP115">
        <v>1955.135714285715</v>
      </c>
      <c r="EQ115">
        <v>39.900000000000013</v>
      </c>
      <c r="ER115">
        <v>0</v>
      </c>
      <c r="ES115">
        <v>1659025267.2</v>
      </c>
      <c r="ET115">
        <v>0</v>
      </c>
      <c r="EU115">
        <v>772.89452000000006</v>
      </c>
      <c r="EV115">
        <v>-0.49930771274328362</v>
      </c>
      <c r="EW115">
        <v>-40.130769261940799</v>
      </c>
      <c r="EX115">
        <v>15408.86</v>
      </c>
      <c r="EY115">
        <v>15</v>
      </c>
      <c r="EZ115">
        <v>0</v>
      </c>
      <c r="FA115" t="s">
        <v>418</v>
      </c>
      <c r="FB115">
        <v>1655239120</v>
      </c>
      <c r="FC115">
        <v>1655239135</v>
      </c>
      <c r="FD115">
        <v>0</v>
      </c>
      <c r="FE115">
        <v>-7.4999999999999997E-2</v>
      </c>
      <c r="FF115">
        <v>-2.7E-2</v>
      </c>
      <c r="FG115">
        <v>1.986</v>
      </c>
      <c r="FH115">
        <v>0.13900000000000001</v>
      </c>
      <c r="FI115">
        <v>420</v>
      </c>
      <c r="FJ115">
        <v>22</v>
      </c>
      <c r="FK115">
        <v>0.12</v>
      </c>
      <c r="FL115">
        <v>0.02</v>
      </c>
      <c r="FM115">
        <v>-21.85548</v>
      </c>
      <c r="FN115">
        <v>19.988771482176372</v>
      </c>
      <c r="FO115">
        <v>2.6136032586450448</v>
      </c>
      <c r="FP115">
        <v>0</v>
      </c>
      <c r="FQ115">
        <v>772.96876470588256</v>
      </c>
      <c r="FR115">
        <v>-1.171459133904809</v>
      </c>
      <c r="FS115">
        <v>0.25815078343794362</v>
      </c>
      <c r="FT115">
        <v>0</v>
      </c>
      <c r="FU115">
        <v>5.6326014999999998</v>
      </c>
      <c r="FV115">
        <v>0.1251804878048482</v>
      </c>
      <c r="FW115">
        <v>1.2884428111095971E-2</v>
      </c>
      <c r="FX115">
        <v>0</v>
      </c>
      <c r="FY115">
        <v>0</v>
      </c>
      <c r="FZ115">
        <v>3</v>
      </c>
      <c r="GA115" t="s">
        <v>427</v>
      </c>
      <c r="GB115">
        <v>2.9800200000000001</v>
      </c>
      <c r="GC115">
        <v>2.7281499999999999</v>
      </c>
      <c r="GD115">
        <v>8.15718E-2</v>
      </c>
      <c r="GE115">
        <v>8.4447800000000003E-2</v>
      </c>
      <c r="GF115">
        <v>0.10566300000000001</v>
      </c>
      <c r="GG115">
        <v>8.7761099999999995E-2</v>
      </c>
      <c r="GH115">
        <v>27523.8</v>
      </c>
      <c r="GI115">
        <v>27064.6</v>
      </c>
      <c r="GJ115">
        <v>30496.3</v>
      </c>
      <c r="GK115">
        <v>29806.2</v>
      </c>
      <c r="GL115">
        <v>37627.699999999997</v>
      </c>
      <c r="GM115">
        <v>35802</v>
      </c>
      <c r="GN115">
        <v>46648.2</v>
      </c>
      <c r="GO115">
        <v>44325.5</v>
      </c>
      <c r="GP115">
        <v>1.8807</v>
      </c>
      <c r="GQ115">
        <v>1.8485499999999999</v>
      </c>
      <c r="GR115">
        <v>0.128195</v>
      </c>
      <c r="GS115">
        <v>0</v>
      </c>
      <c r="GT115">
        <v>25.036200000000001</v>
      </c>
      <c r="GU115">
        <v>999.9</v>
      </c>
      <c r="GV115">
        <v>48.5</v>
      </c>
      <c r="GW115">
        <v>31.7</v>
      </c>
      <c r="GX115">
        <v>25.142099999999999</v>
      </c>
      <c r="GY115">
        <v>62.972700000000003</v>
      </c>
      <c r="GZ115">
        <v>24.607399999999998</v>
      </c>
      <c r="HA115">
        <v>1</v>
      </c>
      <c r="HB115">
        <v>-4.7378000000000003E-2</v>
      </c>
      <c r="HC115">
        <v>0.196626</v>
      </c>
      <c r="HD115">
        <v>20.192799999999998</v>
      </c>
      <c r="HE115">
        <v>5.2289700000000003</v>
      </c>
      <c r="HF115">
        <v>11.968</v>
      </c>
      <c r="HG115">
        <v>4.9708500000000004</v>
      </c>
      <c r="HH115">
        <v>3.28965</v>
      </c>
      <c r="HI115">
        <v>9233.1</v>
      </c>
      <c r="HJ115">
        <v>9999</v>
      </c>
      <c r="HK115">
        <v>9999</v>
      </c>
      <c r="HL115">
        <v>295.60000000000002</v>
      </c>
      <c r="HM115">
        <v>4.9729200000000002</v>
      </c>
      <c r="HN115">
        <v>1.87757</v>
      </c>
      <c r="HO115">
        <v>1.8756600000000001</v>
      </c>
      <c r="HP115">
        <v>1.8785099999999999</v>
      </c>
      <c r="HQ115">
        <v>1.8751500000000001</v>
      </c>
      <c r="HR115">
        <v>1.8787499999999999</v>
      </c>
      <c r="HS115">
        <v>1.8758600000000001</v>
      </c>
      <c r="HT115">
        <v>1.877</v>
      </c>
      <c r="HU115">
        <v>0</v>
      </c>
      <c r="HV115">
        <v>0</v>
      </c>
      <c r="HW115">
        <v>0</v>
      </c>
      <c r="HX115">
        <v>0</v>
      </c>
      <c r="HY115" t="s">
        <v>420</v>
      </c>
      <c r="HZ115" t="s">
        <v>421</v>
      </c>
      <c r="IA115" t="s">
        <v>422</v>
      </c>
      <c r="IB115" t="s">
        <v>422</v>
      </c>
      <c r="IC115" t="s">
        <v>422</v>
      </c>
      <c r="ID115" t="s">
        <v>422</v>
      </c>
      <c r="IE115">
        <v>0</v>
      </c>
      <c r="IF115">
        <v>100</v>
      </c>
      <c r="IG115">
        <v>100</v>
      </c>
      <c r="IH115">
        <v>3.3479999999999999</v>
      </c>
      <c r="II115">
        <v>0.30880000000000002</v>
      </c>
      <c r="IJ115">
        <v>1.981763419366358</v>
      </c>
      <c r="IK115">
        <v>4.1594547590360449E-3</v>
      </c>
      <c r="IL115">
        <v>-1.867668404869411E-6</v>
      </c>
      <c r="IM115">
        <v>4.9096340421811042E-10</v>
      </c>
      <c r="IN115">
        <v>-2.3250521569731349E-2</v>
      </c>
      <c r="IO115">
        <v>5.6214120975847052E-3</v>
      </c>
      <c r="IP115">
        <v>3.6430730392419388E-4</v>
      </c>
      <c r="IQ115">
        <v>5.8048895600362112E-7</v>
      </c>
      <c r="IR115">
        <v>0</v>
      </c>
      <c r="IS115">
        <v>2100</v>
      </c>
      <c r="IT115">
        <v>1</v>
      </c>
      <c r="IU115">
        <v>26</v>
      </c>
      <c r="IV115">
        <v>63102.400000000001</v>
      </c>
      <c r="IW115">
        <v>63102.2</v>
      </c>
      <c r="IX115">
        <v>1.0424800000000001</v>
      </c>
      <c r="IY115">
        <v>2.5354000000000001</v>
      </c>
      <c r="IZ115">
        <v>1.39893</v>
      </c>
      <c r="JA115">
        <v>2.33765</v>
      </c>
      <c r="JB115">
        <v>1.4489700000000001</v>
      </c>
      <c r="JC115">
        <v>2.4536099999999998</v>
      </c>
      <c r="JD115">
        <v>38.232399999999998</v>
      </c>
      <c r="JE115">
        <v>24.061199999999999</v>
      </c>
      <c r="JF115">
        <v>18</v>
      </c>
      <c r="JG115">
        <v>491.911</v>
      </c>
      <c r="JH115">
        <v>443.35399999999998</v>
      </c>
      <c r="JI115">
        <v>24.9998</v>
      </c>
      <c r="JJ115">
        <v>26.395399999999999</v>
      </c>
      <c r="JK115">
        <v>30.0001</v>
      </c>
      <c r="JL115">
        <v>26.2288</v>
      </c>
      <c r="JM115">
        <v>26.307500000000001</v>
      </c>
      <c r="JN115">
        <v>20.914400000000001</v>
      </c>
      <c r="JO115">
        <v>32.6494</v>
      </c>
      <c r="JP115">
        <v>13.430199999999999</v>
      </c>
      <c r="JQ115">
        <v>25</v>
      </c>
      <c r="JR115">
        <v>386.75400000000002</v>
      </c>
      <c r="JS115">
        <v>17.728400000000001</v>
      </c>
      <c r="JT115">
        <v>100.81399999999999</v>
      </c>
      <c r="JU115">
        <v>101.92400000000001</v>
      </c>
    </row>
    <row r="116" spans="1:281" x14ac:dyDescent="0.2">
      <c r="A116">
        <v>100</v>
      </c>
      <c r="B116">
        <v>1659025271.0999999</v>
      </c>
      <c r="C116">
        <v>1552.599999904633</v>
      </c>
      <c r="D116" t="s">
        <v>622</v>
      </c>
      <c r="E116" t="s">
        <v>623</v>
      </c>
      <c r="F116">
        <v>5</v>
      </c>
      <c r="G116" t="s">
        <v>415</v>
      </c>
      <c r="H116" t="s">
        <v>617</v>
      </c>
      <c r="I116">
        <v>1659025263.5999999</v>
      </c>
      <c r="J116">
        <f t="shared" si="50"/>
        <v>4.8296558590914364E-3</v>
      </c>
      <c r="K116">
        <f t="shared" si="51"/>
        <v>4.829655859091436</v>
      </c>
      <c r="L116">
        <f t="shared" si="52"/>
        <v>17.038294566173121</v>
      </c>
      <c r="M116">
        <f t="shared" si="53"/>
        <v>393.58129629629622</v>
      </c>
      <c r="N116">
        <f t="shared" si="54"/>
        <v>289.88646282168844</v>
      </c>
      <c r="O116">
        <f t="shared" si="55"/>
        <v>26.279925729480322</v>
      </c>
      <c r="P116">
        <f t="shared" si="56"/>
        <v>35.680476882225072</v>
      </c>
      <c r="Q116">
        <f t="shared" si="57"/>
        <v>0.30338688798806812</v>
      </c>
      <c r="R116">
        <f t="shared" si="58"/>
        <v>2.7593546347535307</v>
      </c>
      <c r="S116">
        <f t="shared" si="59"/>
        <v>0.28599875902873317</v>
      </c>
      <c r="T116">
        <f t="shared" si="60"/>
        <v>0.18022837757304133</v>
      </c>
      <c r="U116">
        <f t="shared" si="61"/>
        <v>321.51655101989945</v>
      </c>
      <c r="V116">
        <f t="shared" si="62"/>
        <v>27.51302748780979</v>
      </c>
      <c r="W116">
        <f t="shared" si="63"/>
        <v>27.131377777777779</v>
      </c>
      <c r="X116">
        <f t="shared" si="64"/>
        <v>3.6068701835055741</v>
      </c>
      <c r="Y116">
        <f t="shared" si="65"/>
        <v>59.927186737250693</v>
      </c>
      <c r="Z116">
        <f t="shared" si="66"/>
        <v>2.1243567669372827</v>
      </c>
      <c r="AA116">
        <f t="shared" si="67"/>
        <v>3.5448965362773888</v>
      </c>
      <c r="AB116">
        <f t="shared" si="68"/>
        <v>1.4825134165682914</v>
      </c>
      <c r="AC116">
        <f t="shared" si="69"/>
        <v>-212.98782338593236</v>
      </c>
      <c r="AD116">
        <f t="shared" si="70"/>
        <v>-43.893151059032292</v>
      </c>
      <c r="AE116">
        <f t="shared" si="71"/>
        <v>-3.4323706227200859</v>
      </c>
      <c r="AF116">
        <f t="shared" si="72"/>
        <v>61.203205952214702</v>
      </c>
      <c r="AG116">
        <f t="shared" si="73"/>
        <v>11.497437693589625</v>
      </c>
      <c r="AH116">
        <f t="shared" si="74"/>
        <v>4.8210726094650127</v>
      </c>
      <c r="AI116">
        <f t="shared" si="75"/>
        <v>17.038294566173121</v>
      </c>
      <c r="AJ116">
        <v>405.14188187730042</v>
      </c>
      <c r="AK116">
        <v>393.79395757575747</v>
      </c>
      <c r="AL116">
        <v>-2.0094199267315611</v>
      </c>
      <c r="AM116">
        <v>64.879898987188682</v>
      </c>
      <c r="AN116">
        <f t="shared" si="76"/>
        <v>4.829655859091436</v>
      </c>
      <c r="AO116">
        <v>17.776941853676711</v>
      </c>
      <c r="AP116">
        <v>23.436158741258762</v>
      </c>
      <c r="AQ116">
        <v>-1.61543797352441E-6</v>
      </c>
      <c r="AR116">
        <v>84.556845287735968</v>
      </c>
      <c r="AS116">
        <v>0</v>
      </c>
      <c r="AT116">
        <v>0</v>
      </c>
      <c r="AU116">
        <f t="shared" si="77"/>
        <v>1</v>
      </c>
      <c r="AV116">
        <f t="shared" si="78"/>
        <v>0</v>
      </c>
      <c r="AW116">
        <f t="shared" si="79"/>
        <v>47931.39238944622</v>
      </c>
      <c r="AX116" t="s">
        <v>416</v>
      </c>
      <c r="AY116" t="s">
        <v>416</v>
      </c>
      <c r="AZ116">
        <v>0</v>
      </c>
      <c r="BA116">
        <v>0</v>
      </c>
      <c r="BB116" t="e">
        <f t="shared" si="80"/>
        <v>#DIV/0!</v>
      </c>
      <c r="BC116">
        <v>0</v>
      </c>
      <c r="BD116" t="s">
        <v>416</v>
      </c>
      <c r="BE116" t="s">
        <v>416</v>
      </c>
      <c r="BF116">
        <v>0</v>
      </c>
      <c r="BG116">
        <v>0</v>
      </c>
      <c r="BH116" t="e">
        <f t="shared" si="81"/>
        <v>#DIV/0!</v>
      </c>
      <c r="BI116">
        <v>0.5</v>
      </c>
      <c r="BJ116">
        <f t="shared" si="82"/>
        <v>1681.2316996648869</v>
      </c>
      <c r="BK116">
        <f t="shared" si="83"/>
        <v>17.038294566173121</v>
      </c>
      <c r="BL116" t="e">
        <f t="shared" si="84"/>
        <v>#DIV/0!</v>
      </c>
      <c r="BM116">
        <f t="shared" si="85"/>
        <v>1.0134411913342637E-2</v>
      </c>
      <c r="BN116" t="e">
        <f t="shared" si="86"/>
        <v>#DIV/0!</v>
      </c>
      <c r="BO116" t="e">
        <f t="shared" si="87"/>
        <v>#DIV/0!</v>
      </c>
      <c r="BP116" t="s">
        <v>416</v>
      </c>
      <c r="BQ116">
        <v>0</v>
      </c>
      <c r="BR116" t="e">
        <f t="shared" si="88"/>
        <v>#DIV/0!</v>
      </c>
      <c r="BS116" t="e">
        <f t="shared" si="89"/>
        <v>#DIV/0!</v>
      </c>
      <c r="BT116" t="e">
        <f t="shared" si="90"/>
        <v>#DIV/0!</v>
      </c>
      <c r="BU116" t="e">
        <f t="shared" si="91"/>
        <v>#DIV/0!</v>
      </c>
      <c r="BV116" t="e">
        <f t="shared" si="92"/>
        <v>#DIV/0!</v>
      </c>
      <c r="BW116" t="e">
        <f t="shared" si="93"/>
        <v>#DIV/0!</v>
      </c>
      <c r="BX116" t="e">
        <f t="shared" si="94"/>
        <v>#DIV/0!</v>
      </c>
      <c r="BY116" t="e">
        <f t="shared" si="95"/>
        <v>#DIV/0!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 t="shared" si="96"/>
        <v>2000.041481481481</v>
      </c>
      <c r="CS116">
        <f t="shared" si="97"/>
        <v>1681.2316996648869</v>
      </c>
      <c r="CT116">
        <f t="shared" si="98"/>
        <v>0.84059841519864698</v>
      </c>
      <c r="CU116">
        <f t="shared" si="99"/>
        <v>0.16075494133338877</v>
      </c>
      <c r="CV116">
        <v>6</v>
      </c>
      <c r="CW116">
        <v>0.5</v>
      </c>
      <c r="CX116" t="s">
        <v>417</v>
      </c>
      <c r="CY116">
        <v>2</v>
      </c>
      <c r="CZ116" t="b">
        <v>1</v>
      </c>
      <c r="DA116">
        <v>1659025263.5999999</v>
      </c>
      <c r="DB116">
        <v>393.58129629629622</v>
      </c>
      <c r="DC116">
        <v>409.65362962962968</v>
      </c>
      <c r="DD116">
        <v>23.43318148148148</v>
      </c>
      <c r="DE116">
        <v>17.78401481481481</v>
      </c>
      <c r="DF116">
        <v>390.23174074074058</v>
      </c>
      <c r="DG116">
        <v>23.12444814814814</v>
      </c>
      <c r="DH116">
        <v>500.04892592592603</v>
      </c>
      <c r="DI116">
        <v>90.556200000000018</v>
      </c>
      <c r="DJ116">
        <v>9.9726025925925929E-2</v>
      </c>
      <c r="DK116">
        <v>26.836322222222218</v>
      </c>
      <c r="DL116">
        <v>27.131377777777779</v>
      </c>
      <c r="DM116">
        <v>999.90000000000009</v>
      </c>
      <c r="DN116">
        <v>0</v>
      </c>
      <c r="DO116">
        <v>0</v>
      </c>
      <c r="DP116">
        <v>10004.721851851849</v>
      </c>
      <c r="DQ116">
        <v>0</v>
      </c>
      <c r="DR116">
        <v>19.255785185185189</v>
      </c>
      <c r="DS116">
        <v>-16.07228555555556</v>
      </c>
      <c r="DT116">
        <v>403.02548148148139</v>
      </c>
      <c r="DU116">
        <v>417.07092592592602</v>
      </c>
      <c r="DV116">
        <v>5.6491640740740747</v>
      </c>
      <c r="DW116">
        <v>409.65362962962968</v>
      </c>
      <c r="DX116">
        <v>17.78401481481481</v>
      </c>
      <c r="DY116">
        <v>2.1220192592592588</v>
      </c>
      <c r="DZ116">
        <v>1.610452592592593</v>
      </c>
      <c r="EA116">
        <v>18.385440740740741</v>
      </c>
      <c r="EB116">
        <v>14.059196296296291</v>
      </c>
      <c r="EC116">
        <v>2000.041481481481</v>
      </c>
      <c r="ED116">
        <v>0.98000333333333334</v>
      </c>
      <c r="EE116">
        <v>1.9996766666666669E-2</v>
      </c>
      <c r="EF116">
        <v>0</v>
      </c>
      <c r="EG116">
        <v>772.82403703703699</v>
      </c>
      <c r="EH116">
        <v>5.000560000000001</v>
      </c>
      <c r="EI116">
        <v>15405.11851851852</v>
      </c>
      <c r="EJ116">
        <v>17295.248148148152</v>
      </c>
      <c r="EK116">
        <v>37.571444444444452</v>
      </c>
      <c r="EL116">
        <v>38.418629629629628</v>
      </c>
      <c r="EM116">
        <v>37.509</v>
      </c>
      <c r="EN116">
        <v>37.472111111111111</v>
      </c>
      <c r="EO116">
        <v>38.816851851851837</v>
      </c>
      <c r="EP116">
        <v>1955.146296296296</v>
      </c>
      <c r="EQ116">
        <v>39.895185185185191</v>
      </c>
      <c r="ER116">
        <v>0</v>
      </c>
      <c r="ES116">
        <v>1659025272</v>
      </c>
      <c r="ET116">
        <v>0</v>
      </c>
      <c r="EU116">
        <v>772.79132000000016</v>
      </c>
      <c r="EV116">
        <v>-2.610923083488196</v>
      </c>
      <c r="EW116">
        <v>-62.423076835638057</v>
      </c>
      <c r="EX116">
        <v>15404.736000000001</v>
      </c>
      <c r="EY116">
        <v>15</v>
      </c>
      <c r="EZ116">
        <v>0</v>
      </c>
      <c r="FA116" t="s">
        <v>418</v>
      </c>
      <c r="FB116">
        <v>1655239120</v>
      </c>
      <c r="FC116">
        <v>1655239135</v>
      </c>
      <c r="FD116">
        <v>0</v>
      </c>
      <c r="FE116">
        <v>-7.4999999999999997E-2</v>
      </c>
      <c r="FF116">
        <v>-2.7E-2</v>
      </c>
      <c r="FG116">
        <v>1.986</v>
      </c>
      <c r="FH116">
        <v>0.13900000000000001</v>
      </c>
      <c r="FI116">
        <v>420</v>
      </c>
      <c r="FJ116">
        <v>22</v>
      </c>
      <c r="FK116">
        <v>0.12</v>
      </c>
      <c r="FL116">
        <v>0.02</v>
      </c>
      <c r="FM116">
        <v>-18.206627073170729</v>
      </c>
      <c r="FN116">
        <v>55.519088362369281</v>
      </c>
      <c r="FO116">
        <v>5.9284183214178752</v>
      </c>
      <c r="FP116">
        <v>0</v>
      </c>
      <c r="FQ116">
        <v>772.8461176470588</v>
      </c>
      <c r="FR116">
        <v>-1.2842780786307</v>
      </c>
      <c r="FS116">
        <v>0.26828812044318862</v>
      </c>
      <c r="FT116">
        <v>0</v>
      </c>
      <c r="FU116">
        <v>5.6439912195121948</v>
      </c>
      <c r="FV116">
        <v>0.11774216027875491</v>
      </c>
      <c r="FW116">
        <v>1.2347292227126499E-2</v>
      </c>
      <c r="FX116">
        <v>0</v>
      </c>
      <c r="FY116">
        <v>0</v>
      </c>
      <c r="FZ116">
        <v>3</v>
      </c>
      <c r="GA116" t="s">
        <v>427</v>
      </c>
      <c r="GB116">
        <v>2.9797799999999999</v>
      </c>
      <c r="GC116">
        <v>2.7284799999999998</v>
      </c>
      <c r="GD116">
        <v>8.0064300000000005E-2</v>
      </c>
      <c r="GE116">
        <v>8.1934900000000005E-2</v>
      </c>
      <c r="GF116">
        <v>0.105665</v>
      </c>
      <c r="GG116">
        <v>8.7751899999999994E-2</v>
      </c>
      <c r="GH116">
        <v>27569.5</v>
      </c>
      <c r="GI116">
        <v>27138.799999999999</v>
      </c>
      <c r="GJ116">
        <v>30496.9</v>
      </c>
      <c r="GK116">
        <v>29806.2</v>
      </c>
      <c r="GL116">
        <v>37627.9</v>
      </c>
      <c r="GM116">
        <v>35802.300000000003</v>
      </c>
      <c r="GN116">
        <v>46648.7</v>
      </c>
      <c r="GO116">
        <v>44325.599999999999</v>
      </c>
      <c r="GP116">
        <v>1.8809800000000001</v>
      </c>
      <c r="GQ116">
        <v>1.8486800000000001</v>
      </c>
      <c r="GR116">
        <v>0.12829199999999999</v>
      </c>
      <c r="GS116">
        <v>0</v>
      </c>
      <c r="GT116">
        <v>25.036200000000001</v>
      </c>
      <c r="GU116">
        <v>999.9</v>
      </c>
      <c r="GV116">
        <v>48.5</v>
      </c>
      <c r="GW116">
        <v>31.7</v>
      </c>
      <c r="GX116">
        <v>25.140699999999999</v>
      </c>
      <c r="GY116">
        <v>62.862699999999997</v>
      </c>
      <c r="GZ116">
        <v>25.352599999999999</v>
      </c>
      <c r="HA116">
        <v>1</v>
      </c>
      <c r="HB116">
        <v>-4.7360300000000001E-2</v>
      </c>
      <c r="HC116">
        <v>0.196324</v>
      </c>
      <c r="HD116">
        <v>20.192599999999999</v>
      </c>
      <c r="HE116">
        <v>5.2282200000000003</v>
      </c>
      <c r="HF116">
        <v>11.968</v>
      </c>
      <c r="HG116">
        <v>4.9706999999999999</v>
      </c>
      <c r="HH116">
        <v>3.2895500000000002</v>
      </c>
      <c r="HI116">
        <v>9233.1</v>
      </c>
      <c r="HJ116">
        <v>9999</v>
      </c>
      <c r="HK116">
        <v>9999</v>
      </c>
      <c r="HL116">
        <v>295.60000000000002</v>
      </c>
      <c r="HM116">
        <v>4.9729099999999997</v>
      </c>
      <c r="HN116">
        <v>1.8775900000000001</v>
      </c>
      <c r="HO116">
        <v>1.8757200000000001</v>
      </c>
      <c r="HP116">
        <v>1.8785099999999999</v>
      </c>
      <c r="HQ116">
        <v>1.87517</v>
      </c>
      <c r="HR116">
        <v>1.87879</v>
      </c>
      <c r="HS116">
        <v>1.8758600000000001</v>
      </c>
      <c r="HT116">
        <v>1.87704</v>
      </c>
      <c r="HU116">
        <v>0</v>
      </c>
      <c r="HV116">
        <v>0</v>
      </c>
      <c r="HW116">
        <v>0</v>
      </c>
      <c r="HX116">
        <v>0</v>
      </c>
      <c r="HY116" t="s">
        <v>420</v>
      </c>
      <c r="HZ116" t="s">
        <v>421</v>
      </c>
      <c r="IA116" t="s">
        <v>422</v>
      </c>
      <c r="IB116" t="s">
        <v>422</v>
      </c>
      <c r="IC116" t="s">
        <v>422</v>
      </c>
      <c r="ID116" t="s">
        <v>422</v>
      </c>
      <c r="IE116">
        <v>0</v>
      </c>
      <c r="IF116">
        <v>100</v>
      </c>
      <c r="IG116">
        <v>100</v>
      </c>
      <c r="IH116">
        <v>3.32</v>
      </c>
      <c r="II116">
        <v>0.30880000000000002</v>
      </c>
      <c r="IJ116">
        <v>1.981763419366358</v>
      </c>
      <c r="IK116">
        <v>4.1594547590360449E-3</v>
      </c>
      <c r="IL116">
        <v>-1.867668404869411E-6</v>
      </c>
      <c r="IM116">
        <v>4.9096340421811042E-10</v>
      </c>
      <c r="IN116">
        <v>-2.3250521569731349E-2</v>
      </c>
      <c r="IO116">
        <v>5.6214120975847052E-3</v>
      </c>
      <c r="IP116">
        <v>3.6430730392419388E-4</v>
      </c>
      <c r="IQ116">
        <v>5.8048895600362112E-7</v>
      </c>
      <c r="IR116">
        <v>0</v>
      </c>
      <c r="IS116">
        <v>2100</v>
      </c>
      <c r="IT116">
        <v>1</v>
      </c>
      <c r="IU116">
        <v>26</v>
      </c>
      <c r="IV116">
        <v>63102.5</v>
      </c>
      <c r="IW116">
        <v>63102.3</v>
      </c>
      <c r="IX116">
        <v>1.00708</v>
      </c>
      <c r="IY116">
        <v>2.5549300000000001</v>
      </c>
      <c r="IZ116">
        <v>1.39893</v>
      </c>
      <c r="JA116">
        <v>2.33765</v>
      </c>
      <c r="JB116">
        <v>1.4489700000000001</v>
      </c>
      <c r="JC116">
        <v>2.3974600000000001</v>
      </c>
      <c r="JD116">
        <v>38.232399999999998</v>
      </c>
      <c r="JE116">
        <v>24.052499999999998</v>
      </c>
      <c r="JF116">
        <v>18</v>
      </c>
      <c r="JG116">
        <v>492.05</v>
      </c>
      <c r="JH116">
        <v>443.43</v>
      </c>
      <c r="JI116">
        <v>24.9999</v>
      </c>
      <c r="JJ116">
        <v>26.395399999999999</v>
      </c>
      <c r="JK116">
        <v>30.0001</v>
      </c>
      <c r="JL116">
        <v>26.2272</v>
      </c>
      <c r="JM116">
        <v>26.307500000000001</v>
      </c>
      <c r="JN116">
        <v>20.178899999999999</v>
      </c>
      <c r="JO116">
        <v>32.6494</v>
      </c>
      <c r="JP116">
        <v>13.0444</v>
      </c>
      <c r="JQ116">
        <v>25</v>
      </c>
      <c r="JR116">
        <v>366.71199999999999</v>
      </c>
      <c r="JS116">
        <v>17.709499999999998</v>
      </c>
      <c r="JT116">
        <v>100.815</v>
      </c>
      <c r="JU116">
        <v>101.92400000000001</v>
      </c>
    </row>
    <row r="117" spans="1:281" x14ac:dyDescent="0.2">
      <c r="A117">
        <v>101</v>
      </c>
      <c r="B117">
        <v>1659025276.0999999</v>
      </c>
      <c r="C117">
        <v>1557.599999904633</v>
      </c>
      <c r="D117" t="s">
        <v>624</v>
      </c>
      <c r="E117" t="s">
        <v>625</v>
      </c>
      <c r="F117">
        <v>5</v>
      </c>
      <c r="G117" t="s">
        <v>415</v>
      </c>
      <c r="H117" t="s">
        <v>617</v>
      </c>
      <c r="I117">
        <v>1659025268.314285</v>
      </c>
      <c r="J117">
        <f t="shared" si="50"/>
        <v>4.836169852071504E-3</v>
      </c>
      <c r="K117">
        <f t="shared" si="51"/>
        <v>4.836169852071504</v>
      </c>
      <c r="L117">
        <f t="shared" si="52"/>
        <v>16.551571509959764</v>
      </c>
      <c r="M117">
        <f t="shared" si="53"/>
        <v>387.41292857142861</v>
      </c>
      <c r="N117">
        <f t="shared" si="54"/>
        <v>286.64309760959731</v>
      </c>
      <c r="O117">
        <f t="shared" si="55"/>
        <v>25.986243497592806</v>
      </c>
      <c r="P117">
        <f t="shared" si="56"/>
        <v>35.121748194628765</v>
      </c>
      <c r="Q117">
        <f t="shared" si="57"/>
        <v>0.30374308445235082</v>
      </c>
      <c r="R117">
        <f t="shared" si="58"/>
        <v>2.7582577756678468</v>
      </c>
      <c r="S117">
        <f t="shared" si="59"/>
        <v>0.28630885726766164</v>
      </c>
      <c r="T117">
        <f t="shared" si="60"/>
        <v>0.18042598714945041</v>
      </c>
      <c r="U117">
        <f t="shared" si="61"/>
        <v>321.51448542470695</v>
      </c>
      <c r="V117">
        <f t="shared" si="62"/>
        <v>27.511928486153909</v>
      </c>
      <c r="W117">
        <f t="shared" si="63"/>
        <v>27.134692857142859</v>
      </c>
      <c r="X117">
        <f t="shared" si="64"/>
        <v>3.6075718227548954</v>
      </c>
      <c r="Y117">
        <f t="shared" si="65"/>
        <v>59.93398183288928</v>
      </c>
      <c r="Z117">
        <f t="shared" si="66"/>
        <v>2.1246546609107364</v>
      </c>
      <c r="AA117">
        <f t="shared" si="67"/>
        <v>3.5449916657211222</v>
      </c>
      <c r="AB117">
        <f t="shared" si="68"/>
        <v>1.482917161844159</v>
      </c>
      <c r="AC117">
        <f t="shared" si="69"/>
        <v>-213.27509047635334</v>
      </c>
      <c r="AD117">
        <f t="shared" si="70"/>
        <v>-44.300805586149529</v>
      </c>
      <c r="AE117">
        <f t="shared" si="71"/>
        <v>-3.4656914994680093</v>
      </c>
      <c r="AF117">
        <f t="shared" si="72"/>
        <v>60.472897862736083</v>
      </c>
      <c r="AG117">
        <f t="shared" si="73"/>
        <v>6.6442854958321584</v>
      </c>
      <c r="AH117">
        <f t="shared" si="74"/>
        <v>4.8304361566042004</v>
      </c>
      <c r="AI117">
        <f t="shared" si="75"/>
        <v>16.551571509959764</v>
      </c>
      <c r="AJ117">
        <v>388.76996405721002</v>
      </c>
      <c r="AK117">
        <v>381.02723636363612</v>
      </c>
      <c r="AL117">
        <v>-2.648335195480517</v>
      </c>
      <c r="AM117">
        <v>64.879898987188682</v>
      </c>
      <c r="AN117">
        <f t="shared" si="76"/>
        <v>4.836169852071504</v>
      </c>
      <c r="AO117">
        <v>17.77252557653707</v>
      </c>
      <c r="AP117">
        <v>23.43885804195806</v>
      </c>
      <c r="AQ117">
        <v>2.4776045802876291E-5</v>
      </c>
      <c r="AR117">
        <v>84.556845287735968</v>
      </c>
      <c r="AS117">
        <v>0</v>
      </c>
      <c r="AT117">
        <v>0</v>
      </c>
      <c r="AU117">
        <f t="shared" si="77"/>
        <v>1</v>
      </c>
      <c r="AV117">
        <f t="shared" si="78"/>
        <v>0</v>
      </c>
      <c r="AW117">
        <f t="shared" si="79"/>
        <v>47901.529220110373</v>
      </c>
      <c r="AX117" t="s">
        <v>416</v>
      </c>
      <c r="AY117" t="s">
        <v>416</v>
      </c>
      <c r="AZ117">
        <v>0</v>
      </c>
      <c r="BA117">
        <v>0</v>
      </c>
      <c r="BB117" t="e">
        <f t="shared" si="80"/>
        <v>#DIV/0!</v>
      </c>
      <c r="BC117">
        <v>0</v>
      </c>
      <c r="BD117" t="s">
        <v>416</v>
      </c>
      <c r="BE117" t="s">
        <v>416</v>
      </c>
      <c r="BF117">
        <v>0</v>
      </c>
      <c r="BG117">
        <v>0</v>
      </c>
      <c r="BH117" t="e">
        <f t="shared" si="81"/>
        <v>#DIV/0!</v>
      </c>
      <c r="BI117">
        <v>0.5</v>
      </c>
      <c r="BJ117">
        <f t="shared" si="82"/>
        <v>1681.2216639506257</v>
      </c>
      <c r="BK117">
        <f t="shared" si="83"/>
        <v>16.551571509959764</v>
      </c>
      <c r="BL117" t="e">
        <f t="shared" si="84"/>
        <v>#DIV/0!</v>
      </c>
      <c r="BM117">
        <f t="shared" si="85"/>
        <v>9.8449668267216982E-3</v>
      </c>
      <c r="BN117" t="e">
        <f t="shared" si="86"/>
        <v>#DIV/0!</v>
      </c>
      <c r="BO117" t="e">
        <f t="shared" si="87"/>
        <v>#DIV/0!</v>
      </c>
      <c r="BP117" t="s">
        <v>416</v>
      </c>
      <c r="BQ117">
        <v>0</v>
      </c>
      <c r="BR117" t="e">
        <f t="shared" si="88"/>
        <v>#DIV/0!</v>
      </c>
      <c r="BS117" t="e">
        <f t="shared" si="89"/>
        <v>#DIV/0!</v>
      </c>
      <c r="BT117" t="e">
        <f t="shared" si="90"/>
        <v>#DIV/0!</v>
      </c>
      <c r="BU117" t="e">
        <f t="shared" si="91"/>
        <v>#DIV/0!</v>
      </c>
      <c r="BV117" t="e">
        <f t="shared" si="92"/>
        <v>#DIV/0!</v>
      </c>
      <c r="BW117" t="e">
        <f t="shared" si="93"/>
        <v>#DIV/0!</v>
      </c>
      <c r="BX117" t="e">
        <f t="shared" si="94"/>
        <v>#DIV/0!</v>
      </c>
      <c r="BY117" t="e">
        <f t="shared" si="95"/>
        <v>#DIV/0!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 t="shared" si="96"/>
        <v>2000.029642857143</v>
      </c>
      <c r="CS117">
        <f t="shared" si="97"/>
        <v>1681.2216639506257</v>
      </c>
      <c r="CT117">
        <f t="shared" si="98"/>
        <v>0.84059837310656849</v>
      </c>
      <c r="CU117">
        <f t="shared" si="99"/>
        <v>0.16075486009567705</v>
      </c>
      <c r="CV117">
        <v>6</v>
      </c>
      <c r="CW117">
        <v>0.5</v>
      </c>
      <c r="CX117" t="s">
        <v>417</v>
      </c>
      <c r="CY117">
        <v>2</v>
      </c>
      <c r="CZ117" t="b">
        <v>1</v>
      </c>
      <c r="DA117">
        <v>1659025268.314285</v>
      </c>
      <c r="DB117">
        <v>387.41292857142861</v>
      </c>
      <c r="DC117">
        <v>397.63010714285713</v>
      </c>
      <c r="DD117">
        <v>23.436153571428569</v>
      </c>
      <c r="DE117">
        <v>17.77637142857143</v>
      </c>
      <c r="DF117">
        <v>384.08149999999989</v>
      </c>
      <c r="DG117">
        <v>23.127353571428571</v>
      </c>
      <c r="DH117">
        <v>500.07889285714288</v>
      </c>
      <c r="DI117">
        <v>90.557217857142859</v>
      </c>
      <c r="DJ117">
        <v>9.9922378571428577E-2</v>
      </c>
      <c r="DK117">
        <v>26.836778571428571</v>
      </c>
      <c r="DL117">
        <v>27.134692857142859</v>
      </c>
      <c r="DM117">
        <v>999.9000000000002</v>
      </c>
      <c r="DN117">
        <v>0</v>
      </c>
      <c r="DO117">
        <v>0</v>
      </c>
      <c r="DP117">
        <v>9998.1214285714286</v>
      </c>
      <c r="DQ117">
        <v>0</v>
      </c>
      <c r="DR117">
        <v>19.253039285714291</v>
      </c>
      <c r="DS117">
        <v>-10.217123571428569</v>
      </c>
      <c r="DT117">
        <v>396.71035714285711</v>
      </c>
      <c r="DU117">
        <v>404.82660714285709</v>
      </c>
      <c r="DV117">
        <v>5.659782142857142</v>
      </c>
      <c r="DW117">
        <v>397.63010714285713</v>
      </c>
      <c r="DX117">
        <v>17.77637142857143</v>
      </c>
      <c r="DY117">
        <v>2.1223125</v>
      </c>
      <c r="DZ117">
        <v>1.6097792857142861</v>
      </c>
      <c r="EA117">
        <v>18.387635714285722</v>
      </c>
      <c r="EB117">
        <v>14.05273571428571</v>
      </c>
      <c r="EC117">
        <v>2000.029642857143</v>
      </c>
      <c r="ED117">
        <v>0.98000521428571419</v>
      </c>
      <c r="EE117">
        <v>1.9994835714285709E-2</v>
      </c>
      <c r="EF117">
        <v>0</v>
      </c>
      <c r="EG117">
        <v>772.39667857142865</v>
      </c>
      <c r="EH117">
        <v>5.000560000000001</v>
      </c>
      <c r="EI117">
        <v>15396.110714285711</v>
      </c>
      <c r="EJ117">
        <v>17295.16428571428</v>
      </c>
      <c r="EK117">
        <v>37.646999999999998</v>
      </c>
      <c r="EL117">
        <v>38.417071428571433</v>
      </c>
      <c r="EM117">
        <v>37.499821428571423</v>
      </c>
      <c r="EN117">
        <v>37.491035714285722</v>
      </c>
      <c r="EO117">
        <v>38.839071428571422</v>
      </c>
      <c r="EP117">
        <v>1955.1375</v>
      </c>
      <c r="EQ117">
        <v>39.892142857142858</v>
      </c>
      <c r="ER117">
        <v>0</v>
      </c>
      <c r="ES117">
        <v>1659025276.8</v>
      </c>
      <c r="ET117">
        <v>0</v>
      </c>
      <c r="EU117">
        <v>772.35660000000007</v>
      </c>
      <c r="EV117">
        <v>-7.3733846191962513</v>
      </c>
      <c r="EW117">
        <v>-146.40000023228279</v>
      </c>
      <c r="EX117">
        <v>15395.484</v>
      </c>
      <c r="EY117">
        <v>15</v>
      </c>
      <c r="EZ117">
        <v>0</v>
      </c>
      <c r="FA117" t="s">
        <v>418</v>
      </c>
      <c r="FB117">
        <v>1655239120</v>
      </c>
      <c r="FC117">
        <v>1655239135</v>
      </c>
      <c r="FD117">
        <v>0</v>
      </c>
      <c r="FE117">
        <v>-7.4999999999999997E-2</v>
      </c>
      <c r="FF117">
        <v>-2.7E-2</v>
      </c>
      <c r="FG117">
        <v>1.986</v>
      </c>
      <c r="FH117">
        <v>0.13900000000000001</v>
      </c>
      <c r="FI117">
        <v>420</v>
      </c>
      <c r="FJ117">
        <v>22</v>
      </c>
      <c r="FK117">
        <v>0.12</v>
      </c>
      <c r="FL117">
        <v>0.02</v>
      </c>
      <c r="FM117">
        <v>-13.552119024390249</v>
      </c>
      <c r="FN117">
        <v>74.577509686411133</v>
      </c>
      <c r="FO117">
        <v>7.4435187820732409</v>
      </c>
      <c r="FP117">
        <v>0</v>
      </c>
      <c r="FQ117">
        <v>772.50808823529405</v>
      </c>
      <c r="FR117">
        <v>-4.9114285707279057</v>
      </c>
      <c r="FS117">
        <v>0.58485228741698425</v>
      </c>
      <c r="FT117">
        <v>0</v>
      </c>
      <c r="FU117">
        <v>5.6529229268292678</v>
      </c>
      <c r="FV117">
        <v>0.13470271777003329</v>
      </c>
      <c r="FW117">
        <v>1.3679602983096209E-2</v>
      </c>
      <c r="FX117">
        <v>0</v>
      </c>
      <c r="FY117">
        <v>0</v>
      </c>
      <c r="FZ117">
        <v>3</v>
      </c>
      <c r="GA117" t="s">
        <v>427</v>
      </c>
      <c r="GB117">
        <v>2.9801000000000002</v>
      </c>
      <c r="GC117">
        <v>2.7284000000000002</v>
      </c>
      <c r="GD117">
        <v>7.7989100000000006E-2</v>
      </c>
      <c r="GE117">
        <v>7.9311599999999996E-2</v>
      </c>
      <c r="GF117">
        <v>0.105674</v>
      </c>
      <c r="GG117">
        <v>8.7699299999999994E-2</v>
      </c>
      <c r="GH117">
        <v>27630.9</v>
      </c>
      <c r="GI117">
        <v>27216.6</v>
      </c>
      <c r="GJ117">
        <v>30496</v>
      </c>
      <c r="GK117">
        <v>29806.400000000001</v>
      </c>
      <c r="GL117">
        <v>37626.300000000003</v>
      </c>
      <c r="GM117">
        <v>35804.6</v>
      </c>
      <c r="GN117">
        <v>46647.4</v>
      </c>
      <c r="GO117">
        <v>44326.1</v>
      </c>
      <c r="GP117">
        <v>1.8807799999999999</v>
      </c>
      <c r="GQ117">
        <v>1.8486199999999999</v>
      </c>
      <c r="GR117">
        <v>0.12881300000000001</v>
      </c>
      <c r="GS117">
        <v>0</v>
      </c>
      <c r="GT117">
        <v>25.036200000000001</v>
      </c>
      <c r="GU117">
        <v>999.9</v>
      </c>
      <c r="GV117">
        <v>48.5</v>
      </c>
      <c r="GW117">
        <v>31.7</v>
      </c>
      <c r="GX117">
        <v>25.144100000000002</v>
      </c>
      <c r="GY117">
        <v>63.232700000000001</v>
      </c>
      <c r="GZ117">
        <v>24.6114</v>
      </c>
      <c r="HA117">
        <v>1</v>
      </c>
      <c r="HB117">
        <v>-4.7405999999999997E-2</v>
      </c>
      <c r="HC117">
        <v>0.19559399999999999</v>
      </c>
      <c r="HD117">
        <v>20.192799999999998</v>
      </c>
      <c r="HE117">
        <v>5.2279200000000001</v>
      </c>
      <c r="HF117">
        <v>11.968</v>
      </c>
      <c r="HG117">
        <v>4.9705500000000002</v>
      </c>
      <c r="HH117">
        <v>3.2894800000000002</v>
      </c>
      <c r="HI117">
        <v>9233.2999999999993</v>
      </c>
      <c r="HJ117">
        <v>9999</v>
      </c>
      <c r="HK117">
        <v>9999</v>
      </c>
      <c r="HL117">
        <v>295.60000000000002</v>
      </c>
      <c r="HM117">
        <v>4.9729299999999999</v>
      </c>
      <c r="HN117">
        <v>1.8775900000000001</v>
      </c>
      <c r="HO117">
        <v>1.87571</v>
      </c>
      <c r="HP117">
        <v>1.87853</v>
      </c>
      <c r="HQ117">
        <v>1.87517</v>
      </c>
      <c r="HR117">
        <v>1.87879</v>
      </c>
      <c r="HS117">
        <v>1.87591</v>
      </c>
      <c r="HT117">
        <v>1.8770199999999999</v>
      </c>
      <c r="HU117">
        <v>0</v>
      </c>
      <c r="HV117">
        <v>0</v>
      </c>
      <c r="HW117">
        <v>0</v>
      </c>
      <c r="HX117">
        <v>0</v>
      </c>
      <c r="HY117" t="s">
        <v>420</v>
      </c>
      <c r="HZ117" t="s">
        <v>421</v>
      </c>
      <c r="IA117" t="s">
        <v>422</v>
      </c>
      <c r="IB117" t="s">
        <v>422</v>
      </c>
      <c r="IC117" t="s">
        <v>422</v>
      </c>
      <c r="ID117" t="s">
        <v>422</v>
      </c>
      <c r="IE117">
        <v>0</v>
      </c>
      <c r="IF117">
        <v>100</v>
      </c>
      <c r="IG117">
        <v>100</v>
      </c>
      <c r="IH117">
        <v>3.2829999999999999</v>
      </c>
      <c r="II117">
        <v>0.30890000000000001</v>
      </c>
      <c r="IJ117">
        <v>1.981763419366358</v>
      </c>
      <c r="IK117">
        <v>4.1594547590360449E-3</v>
      </c>
      <c r="IL117">
        <v>-1.867668404869411E-6</v>
      </c>
      <c r="IM117">
        <v>4.9096340421811042E-10</v>
      </c>
      <c r="IN117">
        <v>-2.3250521569731349E-2</v>
      </c>
      <c r="IO117">
        <v>5.6214120975847052E-3</v>
      </c>
      <c r="IP117">
        <v>3.6430730392419388E-4</v>
      </c>
      <c r="IQ117">
        <v>5.8048895600362112E-7</v>
      </c>
      <c r="IR117">
        <v>0</v>
      </c>
      <c r="IS117">
        <v>2100</v>
      </c>
      <c r="IT117">
        <v>1</v>
      </c>
      <c r="IU117">
        <v>26</v>
      </c>
      <c r="IV117">
        <v>63102.6</v>
      </c>
      <c r="IW117">
        <v>63102.400000000001</v>
      </c>
      <c r="IX117">
        <v>0.97534200000000004</v>
      </c>
      <c r="IY117">
        <v>2.5402800000000001</v>
      </c>
      <c r="IZ117">
        <v>1.39893</v>
      </c>
      <c r="JA117">
        <v>2.33765</v>
      </c>
      <c r="JB117">
        <v>1.4489700000000001</v>
      </c>
      <c r="JC117">
        <v>2.4377399999999998</v>
      </c>
      <c r="JD117">
        <v>38.232399999999998</v>
      </c>
      <c r="JE117">
        <v>24.052499999999998</v>
      </c>
      <c r="JF117">
        <v>18</v>
      </c>
      <c r="JG117">
        <v>491.94</v>
      </c>
      <c r="JH117">
        <v>443.39600000000002</v>
      </c>
      <c r="JI117">
        <v>24.9998</v>
      </c>
      <c r="JJ117">
        <v>26.3947</v>
      </c>
      <c r="JK117">
        <v>30</v>
      </c>
      <c r="JL117">
        <v>26.2272</v>
      </c>
      <c r="JM117">
        <v>26.306999999999999</v>
      </c>
      <c r="JN117">
        <v>19.553599999999999</v>
      </c>
      <c r="JO117">
        <v>32.6494</v>
      </c>
      <c r="JP117">
        <v>13.0444</v>
      </c>
      <c r="JQ117">
        <v>25</v>
      </c>
      <c r="JR117">
        <v>353.33300000000003</v>
      </c>
      <c r="JS117">
        <v>17.695499999999999</v>
      </c>
      <c r="JT117">
        <v>100.812</v>
      </c>
      <c r="JU117">
        <v>101.925</v>
      </c>
    </row>
    <row r="118" spans="1:281" x14ac:dyDescent="0.2">
      <c r="A118">
        <v>102</v>
      </c>
      <c r="B118">
        <v>1659025281.0999999</v>
      </c>
      <c r="C118">
        <v>1562.599999904633</v>
      </c>
      <c r="D118" t="s">
        <v>626</v>
      </c>
      <c r="E118" t="s">
        <v>627</v>
      </c>
      <c r="F118">
        <v>5</v>
      </c>
      <c r="G118" t="s">
        <v>415</v>
      </c>
      <c r="H118" t="s">
        <v>617</v>
      </c>
      <c r="I118">
        <v>1659025273.5999999</v>
      </c>
      <c r="J118">
        <f t="shared" si="50"/>
        <v>4.8528935090229606E-3</v>
      </c>
      <c r="K118">
        <f t="shared" si="51"/>
        <v>4.8528935090229606</v>
      </c>
      <c r="L118">
        <f t="shared" si="52"/>
        <v>15.892249578640934</v>
      </c>
      <c r="M118">
        <f t="shared" si="53"/>
        <v>376.56718518518528</v>
      </c>
      <c r="N118">
        <f t="shared" si="54"/>
        <v>279.91257585103136</v>
      </c>
      <c r="O118">
        <f t="shared" si="55"/>
        <v>25.376399408403127</v>
      </c>
      <c r="P118">
        <f t="shared" si="56"/>
        <v>34.138942369073831</v>
      </c>
      <c r="Q118">
        <f t="shared" si="57"/>
        <v>0.30459222499602667</v>
      </c>
      <c r="R118">
        <f t="shared" si="58"/>
        <v>2.7576897752476892</v>
      </c>
      <c r="S118">
        <f t="shared" si="59"/>
        <v>0.28706001547538967</v>
      </c>
      <c r="T118">
        <f t="shared" si="60"/>
        <v>0.18090355839895964</v>
      </c>
      <c r="U118">
        <f t="shared" si="61"/>
        <v>321.50909835330242</v>
      </c>
      <c r="V118">
        <f t="shared" si="62"/>
        <v>27.508351081296599</v>
      </c>
      <c r="W118">
        <f t="shared" si="63"/>
        <v>27.141181481481478</v>
      </c>
      <c r="X118">
        <f t="shared" si="64"/>
        <v>3.6089454901909002</v>
      </c>
      <c r="Y118">
        <f t="shared" si="65"/>
        <v>59.934447298319704</v>
      </c>
      <c r="Z118">
        <f t="shared" si="66"/>
        <v>2.1247872125536489</v>
      </c>
      <c r="AA118">
        <f t="shared" si="67"/>
        <v>3.5451852954906924</v>
      </c>
      <c r="AB118">
        <f t="shared" si="68"/>
        <v>1.4841582776372513</v>
      </c>
      <c r="AC118">
        <f t="shared" si="69"/>
        <v>-214.01260374791255</v>
      </c>
      <c r="AD118">
        <f t="shared" si="70"/>
        <v>-45.118270873948873</v>
      </c>
      <c r="AE118">
        <f t="shared" si="71"/>
        <v>-3.5305005091750057</v>
      </c>
      <c r="AF118">
        <f t="shared" si="72"/>
        <v>58.847723222265998</v>
      </c>
      <c r="AG118">
        <f t="shared" si="73"/>
        <v>2.2102374565930036</v>
      </c>
      <c r="AH118">
        <f t="shared" si="74"/>
        <v>4.8408230105367922</v>
      </c>
      <c r="AI118">
        <f t="shared" si="75"/>
        <v>15.892249578640934</v>
      </c>
      <c r="AJ118">
        <v>372.85642056401781</v>
      </c>
      <c r="AK118">
        <v>366.87018787878787</v>
      </c>
      <c r="AL118">
        <v>-2.8501638767155479</v>
      </c>
      <c r="AM118">
        <v>64.879898987188682</v>
      </c>
      <c r="AN118">
        <f t="shared" si="76"/>
        <v>4.8528935090229606</v>
      </c>
      <c r="AO118">
        <v>17.752411860347809</v>
      </c>
      <c r="AP118">
        <v>23.438585314685319</v>
      </c>
      <c r="AQ118">
        <v>-2.1281283021662619E-5</v>
      </c>
      <c r="AR118">
        <v>84.556845287735968</v>
      </c>
      <c r="AS118">
        <v>0</v>
      </c>
      <c r="AT118">
        <v>0</v>
      </c>
      <c r="AU118">
        <f t="shared" si="77"/>
        <v>1</v>
      </c>
      <c r="AV118">
        <f t="shared" si="78"/>
        <v>0</v>
      </c>
      <c r="AW118">
        <f t="shared" si="79"/>
        <v>47885.967261884638</v>
      </c>
      <c r="AX118" t="s">
        <v>416</v>
      </c>
      <c r="AY118" t="s">
        <v>416</v>
      </c>
      <c r="AZ118">
        <v>0</v>
      </c>
      <c r="BA118">
        <v>0</v>
      </c>
      <c r="BB118" t="e">
        <f t="shared" si="80"/>
        <v>#DIV/0!</v>
      </c>
      <c r="BC118">
        <v>0</v>
      </c>
      <c r="BD118" t="s">
        <v>416</v>
      </c>
      <c r="BE118" t="s">
        <v>416</v>
      </c>
      <c r="BF118">
        <v>0</v>
      </c>
      <c r="BG118">
        <v>0</v>
      </c>
      <c r="BH118" t="e">
        <f t="shared" si="81"/>
        <v>#DIV/0!</v>
      </c>
      <c r="BI118">
        <v>0.5</v>
      </c>
      <c r="BJ118">
        <f t="shared" si="82"/>
        <v>1681.1938996649235</v>
      </c>
      <c r="BK118">
        <f t="shared" si="83"/>
        <v>15.892249578640934</v>
      </c>
      <c r="BL118" t="e">
        <f t="shared" si="84"/>
        <v>#DIV/0!</v>
      </c>
      <c r="BM118">
        <f t="shared" si="85"/>
        <v>9.4529545829356125E-3</v>
      </c>
      <c r="BN118" t="e">
        <f t="shared" si="86"/>
        <v>#DIV/0!</v>
      </c>
      <c r="BO118" t="e">
        <f t="shared" si="87"/>
        <v>#DIV/0!</v>
      </c>
      <c r="BP118" t="s">
        <v>416</v>
      </c>
      <c r="BQ118">
        <v>0</v>
      </c>
      <c r="BR118" t="e">
        <f t="shared" si="88"/>
        <v>#DIV/0!</v>
      </c>
      <c r="BS118" t="e">
        <f t="shared" si="89"/>
        <v>#DIV/0!</v>
      </c>
      <c r="BT118" t="e">
        <f t="shared" si="90"/>
        <v>#DIV/0!</v>
      </c>
      <c r="BU118" t="e">
        <f t="shared" si="91"/>
        <v>#DIV/0!</v>
      </c>
      <c r="BV118" t="e">
        <f t="shared" si="92"/>
        <v>#DIV/0!</v>
      </c>
      <c r="BW118" t="e">
        <f t="shared" si="93"/>
        <v>#DIV/0!</v>
      </c>
      <c r="BX118" t="e">
        <f t="shared" si="94"/>
        <v>#DIV/0!</v>
      </c>
      <c r="BY118" t="e">
        <f t="shared" si="95"/>
        <v>#DIV/0!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 t="shared" si="96"/>
        <v>1999.9966666666669</v>
      </c>
      <c r="CS118">
        <f t="shared" si="97"/>
        <v>1681.1938996649235</v>
      </c>
      <c r="CT118">
        <f t="shared" si="98"/>
        <v>0.84059835082971301</v>
      </c>
      <c r="CU118">
        <f t="shared" si="99"/>
        <v>0.16075481710134637</v>
      </c>
      <c r="CV118">
        <v>6</v>
      </c>
      <c r="CW118">
        <v>0.5</v>
      </c>
      <c r="CX118" t="s">
        <v>417</v>
      </c>
      <c r="CY118">
        <v>2</v>
      </c>
      <c r="CZ118" t="b">
        <v>1</v>
      </c>
      <c r="DA118">
        <v>1659025273.5999999</v>
      </c>
      <c r="DB118">
        <v>376.56718518518528</v>
      </c>
      <c r="DC118">
        <v>381.40614814814808</v>
      </c>
      <c r="DD118">
        <v>23.437314814814819</v>
      </c>
      <c r="DE118">
        <v>17.765407407407409</v>
      </c>
      <c r="DF118">
        <v>373.26774074074081</v>
      </c>
      <c r="DG118">
        <v>23.128496296296301</v>
      </c>
      <c r="DH118">
        <v>500.08225925925922</v>
      </c>
      <c r="DI118">
        <v>90.55825185185185</v>
      </c>
      <c r="DJ118">
        <v>0.1000521962962963</v>
      </c>
      <c r="DK118">
        <v>26.837707407407411</v>
      </c>
      <c r="DL118">
        <v>27.141181481481478</v>
      </c>
      <c r="DM118">
        <v>999.90000000000009</v>
      </c>
      <c r="DN118">
        <v>0</v>
      </c>
      <c r="DO118">
        <v>0</v>
      </c>
      <c r="DP118">
        <v>9994.6485185185193</v>
      </c>
      <c r="DQ118">
        <v>0</v>
      </c>
      <c r="DR118">
        <v>19.252199999999998</v>
      </c>
      <c r="DS118">
        <v>-4.838970703703704</v>
      </c>
      <c r="DT118">
        <v>385.60481481481492</v>
      </c>
      <c r="DU118">
        <v>388.30481481481468</v>
      </c>
      <c r="DV118">
        <v>5.6719107407407421</v>
      </c>
      <c r="DW118">
        <v>381.40614814814808</v>
      </c>
      <c r="DX118">
        <v>17.765407407407409</v>
      </c>
      <c r="DY118">
        <v>2.1224422222222219</v>
      </c>
      <c r="DZ118">
        <v>1.6088040740740741</v>
      </c>
      <c r="EA118">
        <v>18.38860740740741</v>
      </c>
      <c r="EB118">
        <v>14.04338888888889</v>
      </c>
      <c r="EC118">
        <v>1999.9966666666669</v>
      </c>
      <c r="ED118">
        <v>0.98000588888888895</v>
      </c>
      <c r="EE118">
        <v>1.999414814814815E-2</v>
      </c>
      <c r="EF118">
        <v>0</v>
      </c>
      <c r="EG118">
        <v>771.49611111111108</v>
      </c>
      <c r="EH118">
        <v>5.000560000000001</v>
      </c>
      <c r="EI118">
        <v>15379.070370370369</v>
      </c>
      <c r="EJ118">
        <v>17294.892592592591</v>
      </c>
      <c r="EK118">
        <v>37.647888888888893</v>
      </c>
      <c r="EL118">
        <v>38.41174074074074</v>
      </c>
      <c r="EM118">
        <v>37.495111111111108</v>
      </c>
      <c r="EN118">
        <v>37.483740740740743</v>
      </c>
      <c r="EO118">
        <v>38.85396296296296</v>
      </c>
      <c r="EP118">
        <v>1955.106666666667</v>
      </c>
      <c r="EQ118">
        <v>39.890000000000008</v>
      </c>
      <c r="ER118">
        <v>0</v>
      </c>
      <c r="ES118">
        <v>1659025282.2</v>
      </c>
      <c r="ET118">
        <v>0</v>
      </c>
      <c r="EU118">
        <v>771.45638461538465</v>
      </c>
      <c r="EV118">
        <v>-14.27302564614897</v>
      </c>
      <c r="EW118">
        <v>-259.15555578468633</v>
      </c>
      <c r="EX118">
        <v>15378.27307692308</v>
      </c>
      <c r="EY118">
        <v>15</v>
      </c>
      <c r="EZ118">
        <v>0</v>
      </c>
      <c r="FA118" t="s">
        <v>418</v>
      </c>
      <c r="FB118">
        <v>1655239120</v>
      </c>
      <c r="FC118">
        <v>1655239135</v>
      </c>
      <c r="FD118">
        <v>0</v>
      </c>
      <c r="FE118">
        <v>-7.4999999999999997E-2</v>
      </c>
      <c r="FF118">
        <v>-2.7E-2</v>
      </c>
      <c r="FG118">
        <v>1.986</v>
      </c>
      <c r="FH118">
        <v>0.13900000000000001</v>
      </c>
      <c r="FI118">
        <v>420</v>
      </c>
      <c r="FJ118">
        <v>22</v>
      </c>
      <c r="FK118">
        <v>0.12</v>
      </c>
      <c r="FL118">
        <v>0.02</v>
      </c>
      <c r="FM118">
        <v>-8.3805963170731701</v>
      </c>
      <c r="FN118">
        <v>62.152930871080102</v>
      </c>
      <c r="FO118">
        <v>6.346238793771847</v>
      </c>
      <c r="FP118">
        <v>0</v>
      </c>
      <c r="FQ118">
        <v>771.86844117647058</v>
      </c>
      <c r="FR118">
        <v>-10.3570206300694</v>
      </c>
      <c r="FS118">
        <v>1.08943882454323</v>
      </c>
      <c r="FT118">
        <v>0</v>
      </c>
      <c r="FU118">
        <v>5.6657178048780494</v>
      </c>
      <c r="FV118">
        <v>0.1376418815330881</v>
      </c>
      <c r="FW118">
        <v>1.39930534181046E-2</v>
      </c>
      <c r="FX118">
        <v>0</v>
      </c>
      <c r="FY118">
        <v>0</v>
      </c>
      <c r="FZ118">
        <v>3</v>
      </c>
      <c r="GA118" t="s">
        <v>427</v>
      </c>
      <c r="GB118">
        <v>2.9798100000000001</v>
      </c>
      <c r="GC118">
        <v>2.7281900000000001</v>
      </c>
      <c r="GD118">
        <v>7.5687500000000005E-2</v>
      </c>
      <c r="GE118">
        <v>7.6693999999999998E-2</v>
      </c>
      <c r="GF118">
        <v>0.10567600000000001</v>
      </c>
      <c r="GG118">
        <v>8.7660199999999994E-2</v>
      </c>
      <c r="GH118">
        <v>27699.7</v>
      </c>
      <c r="GI118">
        <v>27293.8</v>
      </c>
      <c r="GJ118">
        <v>30495.8</v>
      </c>
      <c r="GK118">
        <v>29806.3</v>
      </c>
      <c r="GL118">
        <v>37625.800000000003</v>
      </c>
      <c r="GM118">
        <v>35805.800000000003</v>
      </c>
      <c r="GN118">
        <v>46647.1</v>
      </c>
      <c r="GO118">
        <v>44325.9</v>
      </c>
      <c r="GP118">
        <v>1.8809800000000001</v>
      </c>
      <c r="GQ118">
        <v>1.8486499999999999</v>
      </c>
      <c r="GR118">
        <v>0.12883500000000001</v>
      </c>
      <c r="GS118">
        <v>0</v>
      </c>
      <c r="GT118">
        <v>25.037700000000001</v>
      </c>
      <c r="GU118">
        <v>999.9</v>
      </c>
      <c r="GV118">
        <v>48.5</v>
      </c>
      <c r="GW118">
        <v>31.7</v>
      </c>
      <c r="GX118">
        <v>25.142900000000001</v>
      </c>
      <c r="GY118">
        <v>63.242699999999999</v>
      </c>
      <c r="GZ118">
        <v>25.256399999999999</v>
      </c>
      <c r="HA118">
        <v>1</v>
      </c>
      <c r="HB118">
        <v>-4.7393299999999999E-2</v>
      </c>
      <c r="HC118">
        <v>0.19432199999999999</v>
      </c>
      <c r="HD118">
        <v>20.192699999999999</v>
      </c>
      <c r="HE118">
        <v>5.2279200000000001</v>
      </c>
      <c r="HF118">
        <v>11.968</v>
      </c>
      <c r="HG118">
        <v>4.9702000000000002</v>
      </c>
      <c r="HH118">
        <v>3.2894299999999999</v>
      </c>
      <c r="HI118">
        <v>9233.2999999999993</v>
      </c>
      <c r="HJ118">
        <v>9999</v>
      </c>
      <c r="HK118">
        <v>9999</v>
      </c>
      <c r="HL118">
        <v>295.60000000000002</v>
      </c>
      <c r="HM118">
        <v>4.9729000000000001</v>
      </c>
      <c r="HN118">
        <v>1.8775900000000001</v>
      </c>
      <c r="HO118">
        <v>1.8757200000000001</v>
      </c>
      <c r="HP118">
        <v>1.87853</v>
      </c>
      <c r="HQ118">
        <v>1.87517</v>
      </c>
      <c r="HR118">
        <v>1.8788</v>
      </c>
      <c r="HS118">
        <v>1.87591</v>
      </c>
      <c r="HT118">
        <v>1.87703</v>
      </c>
      <c r="HU118">
        <v>0</v>
      </c>
      <c r="HV118">
        <v>0</v>
      </c>
      <c r="HW118">
        <v>0</v>
      </c>
      <c r="HX118">
        <v>0</v>
      </c>
      <c r="HY118" t="s">
        <v>420</v>
      </c>
      <c r="HZ118" t="s">
        <v>421</v>
      </c>
      <c r="IA118" t="s">
        <v>422</v>
      </c>
      <c r="IB118" t="s">
        <v>422</v>
      </c>
      <c r="IC118" t="s">
        <v>422</v>
      </c>
      <c r="ID118" t="s">
        <v>422</v>
      </c>
      <c r="IE118">
        <v>0</v>
      </c>
      <c r="IF118">
        <v>100</v>
      </c>
      <c r="IG118">
        <v>100</v>
      </c>
      <c r="IH118">
        <v>3.2410000000000001</v>
      </c>
      <c r="II118">
        <v>0.30890000000000001</v>
      </c>
      <c r="IJ118">
        <v>1.981763419366358</v>
      </c>
      <c r="IK118">
        <v>4.1594547590360449E-3</v>
      </c>
      <c r="IL118">
        <v>-1.867668404869411E-6</v>
      </c>
      <c r="IM118">
        <v>4.9096340421811042E-10</v>
      </c>
      <c r="IN118">
        <v>-2.3250521569731349E-2</v>
      </c>
      <c r="IO118">
        <v>5.6214120975847052E-3</v>
      </c>
      <c r="IP118">
        <v>3.6430730392419388E-4</v>
      </c>
      <c r="IQ118">
        <v>5.8048895600362112E-7</v>
      </c>
      <c r="IR118">
        <v>0</v>
      </c>
      <c r="IS118">
        <v>2100</v>
      </c>
      <c r="IT118">
        <v>1</v>
      </c>
      <c r="IU118">
        <v>26</v>
      </c>
      <c r="IV118">
        <v>63102.7</v>
      </c>
      <c r="IW118">
        <v>63102.400000000001</v>
      </c>
      <c r="IX118">
        <v>0.93872100000000003</v>
      </c>
      <c r="IY118">
        <v>2.5561500000000001</v>
      </c>
      <c r="IZ118">
        <v>1.39893</v>
      </c>
      <c r="JA118">
        <v>2.33765</v>
      </c>
      <c r="JB118">
        <v>1.4489700000000001</v>
      </c>
      <c r="JC118">
        <v>2.4157700000000002</v>
      </c>
      <c r="JD118">
        <v>38.256799999999998</v>
      </c>
      <c r="JE118">
        <v>24.052499999999998</v>
      </c>
      <c r="JF118">
        <v>18</v>
      </c>
      <c r="JG118">
        <v>492.05</v>
      </c>
      <c r="JH118">
        <v>443.39800000000002</v>
      </c>
      <c r="JI118">
        <v>24.999700000000001</v>
      </c>
      <c r="JJ118">
        <v>26.3931</v>
      </c>
      <c r="JK118">
        <v>30</v>
      </c>
      <c r="JL118">
        <v>26.2272</v>
      </c>
      <c r="JM118">
        <v>26.305299999999999</v>
      </c>
      <c r="JN118">
        <v>18.817399999999999</v>
      </c>
      <c r="JO118">
        <v>32.6494</v>
      </c>
      <c r="JP118">
        <v>13.0444</v>
      </c>
      <c r="JQ118">
        <v>25</v>
      </c>
      <c r="JR118">
        <v>332.87900000000002</v>
      </c>
      <c r="JS118">
        <v>17.6738</v>
      </c>
      <c r="JT118">
        <v>100.812</v>
      </c>
      <c r="JU118">
        <v>101.92400000000001</v>
      </c>
    </row>
    <row r="119" spans="1:281" x14ac:dyDescent="0.2">
      <c r="A119">
        <v>103</v>
      </c>
      <c r="B119">
        <v>1659025286.0999999</v>
      </c>
      <c r="C119">
        <v>1567.599999904633</v>
      </c>
      <c r="D119" t="s">
        <v>628</v>
      </c>
      <c r="E119" t="s">
        <v>629</v>
      </c>
      <c r="F119">
        <v>5</v>
      </c>
      <c r="G119" t="s">
        <v>415</v>
      </c>
      <c r="H119" t="s">
        <v>617</v>
      </c>
      <c r="I119">
        <v>1659025278.314285</v>
      </c>
      <c r="J119">
        <f t="shared" si="50"/>
        <v>4.8605224702560111E-3</v>
      </c>
      <c r="K119">
        <f t="shared" si="51"/>
        <v>4.8605224702560115</v>
      </c>
      <c r="L119">
        <f t="shared" si="52"/>
        <v>15.209355136613304</v>
      </c>
      <c r="M119">
        <f t="shared" si="53"/>
        <v>364.32925000000012</v>
      </c>
      <c r="N119">
        <f t="shared" si="54"/>
        <v>271.83868003415142</v>
      </c>
      <c r="O119">
        <f t="shared" si="55"/>
        <v>24.644503858941551</v>
      </c>
      <c r="P119">
        <f t="shared" si="56"/>
        <v>33.029565941176138</v>
      </c>
      <c r="Q119">
        <f t="shared" si="57"/>
        <v>0.30504684050411784</v>
      </c>
      <c r="R119">
        <f t="shared" si="58"/>
        <v>2.7570328662862349</v>
      </c>
      <c r="S119">
        <f t="shared" si="59"/>
        <v>0.28745994814340226</v>
      </c>
      <c r="T119">
        <f t="shared" si="60"/>
        <v>0.18115802943147294</v>
      </c>
      <c r="U119">
        <f t="shared" si="61"/>
        <v>321.50381635329165</v>
      </c>
      <c r="V119">
        <f t="shared" si="62"/>
        <v>27.508504903147195</v>
      </c>
      <c r="W119">
        <f t="shared" si="63"/>
        <v>27.143267857142849</v>
      </c>
      <c r="X119">
        <f t="shared" si="64"/>
        <v>3.6093872811618977</v>
      </c>
      <c r="Y119">
        <f t="shared" si="65"/>
        <v>59.931918236127423</v>
      </c>
      <c r="Z119">
        <f t="shared" si="66"/>
        <v>2.1249648166703232</v>
      </c>
      <c r="AA119">
        <f t="shared" si="67"/>
        <v>3.5456312416000362</v>
      </c>
      <c r="AB119">
        <f t="shared" si="68"/>
        <v>1.4844224644915744</v>
      </c>
      <c r="AC119">
        <f t="shared" si="69"/>
        <v>-214.3490409382901</v>
      </c>
      <c r="AD119">
        <f t="shared" si="70"/>
        <v>-45.099698178093988</v>
      </c>
      <c r="AE119">
        <f t="shared" si="71"/>
        <v>-3.5299626303837077</v>
      </c>
      <c r="AF119">
        <f t="shared" si="72"/>
        <v>58.525114606523871</v>
      </c>
      <c r="AG119">
        <f t="shared" si="73"/>
        <v>-0.11228505171278975</v>
      </c>
      <c r="AH119">
        <f t="shared" si="74"/>
        <v>4.8499794910988401</v>
      </c>
      <c r="AI119">
        <f t="shared" si="75"/>
        <v>15.209355136613304</v>
      </c>
      <c r="AJ119">
        <v>356.24920484020419</v>
      </c>
      <c r="AK119">
        <v>351.92010303030293</v>
      </c>
      <c r="AL119">
        <v>-3.0248147076224909</v>
      </c>
      <c r="AM119">
        <v>64.879898987188682</v>
      </c>
      <c r="AN119">
        <f t="shared" si="76"/>
        <v>4.8605224702560115</v>
      </c>
      <c r="AO119">
        <v>17.748583922484769</v>
      </c>
      <c r="AP119">
        <v>23.4431125874126</v>
      </c>
      <c r="AQ119">
        <v>3.7416716419416042E-5</v>
      </c>
      <c r="AR119">
        <v>84.556845287735968</v>
      </c>
      <c r="AS119">
        <v>0</v>
      </c>
      <c r="AT119">
        <v>0</v>
      </c>
      <c r="AU119">
        <f t="shared" si="77"/>
        <v>1</v>
      </c>
      <c r="AV119">
        <f t="shared" si="78"/>
        <v>0</v>
      </c>
      <c r="AW119">
        <f t="shared" si="79"/>
        <v>47867.780824665599</v>
      </c>
      <c r="AX119" t="s">
        <v>416</v>
      </c>
      <c r="AY119" t="s">
        <v>416</v>
      </c>
      <c r="AZ119">
        <v>0</v>
      </c>
      <c r="BA119">
        <v>0</v>
      </c>
      <c r="BB119" t="e">
        <f t="shared" si="80"/>
        <v>#DIV/0!</v>
      </c>
      <c r="BC119">
        <v>0</v>
      </c>
      <c r="BD119" t="s">
        <v>416</v>
      </c>
      <c r="BE119" t="s">
        <v>416</v>
      </c>
      <c r="BF119">
        <v>0</v>
      </c>
      <c r="BG119">
        <v>0</v>
      </c>
      <c r="BH119" t="e">
        <f t="shared" si="81"/>
        <v>#DIV/0!</v>
      </c>
      <c r="BI119">
        <v>0.5</v>
      </c>
      <c r="BJ119">
        <f t="shared" si="82"/>
        <v>1681.1660996649177</v>
      </c>
      <c r="BK119">
        <f t="shared" si="83"/>
        <v>15.209355136613304</v>
      </c>
      <c r="BL119" t="e">
        <f t="shared" si="84"/>
        <v>#DIV/0!</v>
      </c>
      <c r="BM119">
        <f t="shared" si="85"/>
        <v>9.0469080596169305E-3</v>
      </c>
      <c r="BN119" t="e">
        <f t="shared" si="86"/>
        <v>#DIV/0!</v>
      </c>
      <c r="BO119" t="e">
        <f t="shared" si="87"/>
        <v>#DIV/0!</v>
      </c>
      <c r="BP119" t="s">
        <v>416</v>
      </c>
      <c r="BQ119">
        <v>0</v>
      </c>
      <c r="BR119" t="e">
        <f t="shared" si="88"/>
        <v>#DIV/0!</v>
      </c>
      <c r="BS119" t="e">
        <f t="shared" si="89"/>
        <v>#DIV/0!</v>
      </c>
      <c r="BT119" t="e">
        <f t="shared" si="90"/>
        <v>#DIV/0!</v>
      </c>
      <c r="BU119" t="e">
        <f t="shared" si="91"/>
        <v>#DIV/0!</v>
      </c>
      <c r="BV119" t="e">
        <f t="shared" si="92"/>
        <v>#DIV/0!</v>
      </c>
      <c r="BW119" t="e">
        <f t="shared" si="93"/>
        <v>#DIV/0!</v>
      </c>
      <c r="BX119" t="e">
        <f t="shared" si="94"/>
        <v>#DIV/0!</v>
      </c>
      <c r="BY119" t="e">
        <f t="shared" si="95"/>
        <v>#DIV/0!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 t="shared" si="96"/>
        <v>1999.963571428571</v>
      </c>
      <c r="CS119">
        <f t="shared" si="97"/>
        <v>1681.1660996649177</v>
      </c>
      <c r="CT119">
        <f t="shared" si="98"/>
        <v>0.84059836073117233</v>
      </c>
      <c r="CU119">
        <f t="shared" si="99"/>
        <v>0.16075483621116257</v>
      </c>
      <c r="CV119">
        <v>6</v>
      </c>
      <c r="CW119">
        <v>0.5</v>
      </c>
      <c r="CX119" t="s">
        <v>417</v>
      </c>
      <c r="CY119">
        <v>2</v>
      </c>
      <c r="CZ119" t="b">
        <v>1</v>
      </c>
      <c r="DA119">
        <v>1659025278.314285</v>
      </c>
      <c r="DB119">
        <v>364.32925000000012</v>
      </c>
      <c r="DC119">
        <v>366.31450000000012</v>
      </c>
      <c r="DD119">
        <v>23.439207142857139</v>
      </c>
      <c r="DE119">
        <v>17.756778571428569</v>
      </c>
      <c r="DF119">
        <v>361.06617857142862</v>
      </c>
      <c r="DG119">
        <v>23.13035</v>
      </c>
      <c r="DH119">
        <v>500.09953571428571</v>
      </c>
      <c r="DI119">
        <v>90.558496428571416</v>
      </c>
      <c r="DJ119">
        <v>0.1000656857142857</v>
      </c>
      <c r="DK119">
        <v>26.83984642857143</v>
      </c>
      <c r="DL119">
        <v>27.143267857142849</v>
      </c>
      <c r="DM119">
        <v>999.9000000000002</v>
      </c>
      <c r="DN119">
        <v>0</v>
      </c>
      <c r="DO119">
        <v>0</v>
      </c>
      <c r="DP119">
        <v>9990.737857142858</v>
      </c>
      <c r="DQ119">
        <v>0</v>
      </c>
      <c r="DR119">
        <v>19.25566071428571</v>
      </c>
      <c r="DS119">
        <v>-1.9852910821428571</v>
      </c>
      <c r="DT119">
        <v>373.07382142857148</v>
      </c>
      <c r="DU119">
        <v>372.93685714285721</v>
      </c>
      <c r="DV119">
        <v>5.6824367857142848</v>
      </c>
      <c r="DW119">
        <v>366.31450000000012</v>
      </c>
      <c r="DX119">
        <v>17.756778571428569</v>
      </c>
      <c r="DY119">
        <v>2.122619642857142</v>
      </c>
      <c r="DZ119">
        <v>1.608026785714286</v>
      </c>
      <c r="EA119">
        <v>18.389946428571431</v>
      </c>
      <c r="EB119">
        <v>14.03593928571429</v>
      </c>
      <c r="EC119">
        <v>1999.963571428571</v>
      </c>
      <c r="ED119">
        <v>0.9800058214285714</v>
      </c>
      <c r="EE119">
        <v>1.9994217857142858E-2</v>
      </c>
      <c r="EF119">
        <v>0</v>
      </c>
      <c r="EG119">
        <v>770.36017857142849</v>
      </c>
      <c r="EH119">
        <v>5.000560000000001</v>
      </c>
      <c r="EI119">
        <v>15356.62857142857</v>
      </c>
      <c r="EJ119">
        <v>17294.610714285711</v>
      </c>
      <c r="EK119">
        <v>37.664999999999999</v>
      </c>
      <c r="EL119">
        <v>38.417071428571433</v>
      </c>
      <c r="EM119">
        <v>37.48403571428571</v>
      </c>
      <c r="EN119">
        <v>37.479785714285711</v>
      </c>
      <c r="EO119">
        <v>38.865892857142853</v>
      </c>
      <c r="EP119">
        <v>1955.0735714285711</v>
      </c>
      <c r="EQ119">
        <v>39.890000000000008</v>
      </c>
      <c r="ER119">
        <v>0</v>
      </c>
      <c r="ES119">
        <v>1659025287</v>
      </c>
      <c r="ET119">
        <v>0</v>
      </c>
      <c r="EU119">
        <v>770.29830769230762</v>
      </c>
      <c r="EV119">
        <v>-15.53388031645912</v>
      </c>
      <c r="EW119">
        <v>-315.61025600864781</v>
      </c>
      <c r="EX119">
        <v>15355.66153846154</v>
      </c>
      <c r="EY119">
        <v>15</v>
      </c>
      <c r="EZ119">
        <v>0</v>
      </c>
      <c r="FA119" t="s">
        <v>418</v>
      </c>
      <c r="FB119">
        <v>1655239120</v>
      </c>
      <c r="FC119">
        <v>1655239135</v>
      </c>
      <c r="FD119">
        <v>0</v>
      </c>
      <c r="FE119">
        <v>-7.4999999999999997E-2</v>
      </c>
      <c r="FF119">
        <v>-2.7E-2</v>
      </c>
      <c r="FG119">
        <v>1.986</v>
      </c>
      <c r="FH119">
        <v>0.13900000000000001</v>
      </c>
      <c r="FI119">
        <v>420</v>
      </c>
      <c r="FJ119">
        <v>22</v>
      </c>
      <c r="FK119">
        <v>0.12</v>
      </c>
      <c r="FL119">
        <v>0.02</v>
      </c>
      <c r="FM119">
        <v>-4.0943594074999998</v>
      </c>
      <c r="FN119">
        <v>38.571974828893069</v>
      </c>
      <c r="FO119">
        <v>3.8535472736507002</v>
      </c>
      <c r="FP119">
        <v>0</v>
      </c>
      <c r="FQ119">
        <v>771.10517647058828</v>
      </c>
      <c r="FR119">
        <v>-13.6798777620896</v>
      </c>
      <c r="FS119">
        <v>1.3751883394132329</v>
      </c>
      <c r="FT119">
        <v>0</v>
      </c>
      <c r="FU119">
        <v>5.67605775</v>
      </c>
      <c r="FV119">
        <v>0.13952431519699651</v>
      </c>
      <c r="FW119">
        <v>1.3750014270447209E-2</v>
      </c>
      <c r="FX119">
        <v>0</v>
      </c>
      <c r="FY119">
        <v>0</v>
      </c>
      <c r="FZ119">
        <v>3</v>
      </c>
      <c r="GA119" t="s">
        <v>427</v>
      </c>
      <c r="GB119">
        <v>2.97994</v>
      </c>
      <c r="GC119">
        <v>2.7282799999999998</v>
      </c>
      <c r="GD119">
        <v>7.3208800000000004E-2</v>
      </c>
      <c r="GE119">
        <v>7.3889700000000003E-2</v>
      </c>
      <c r="GF119">
        <v>0.105687</v>
      </c>
      <c r="GG119">
        <v>8.7647900000000001E-2</v>
      </c>
      <c r="GH119">
        <v>27774.3</v>
      </c>
      <c r="GI119">
        <v>27376.9</v>
      </c>
      <c r="GJ119">
        <v>30496.1</v>
      </c>
      <c r="GK119">
        <v>29806.400000000001</v>
      </c>
      <c r="GL119">
        <v>37625.599999999999</v>
      </c>
      <c r="GM119">
        <v>35806.5</v>
      </c>
      <c r="GN119">
        <v>46647.7</v>
      </c>
      <c r="GO119">
        <v>44326.400000000001</v>
      </c>
      <c r="GP119">
        <v>1.8809199999999999</v>
      </c>
      <c r="GQ119">
        <v>1.8487</v>
      </c>
      <c r="GR119">
        <v>0.12814999999999999</v>
      </c>
      <c r="GS119">
        <v>0</v>
      </c>
      <c r="GT119">
        <v>25.0398</v>
      </c>
      <c r="GU119">
        <v>999.9</v>
      </c>
      <c r="GV119">
        <v>48.5</v>
      </c>
      <c r="GW119">
        <v>31.7</v>
      </c>
      <c r="GX119">
        <v>25.144500000000001</v>
      </c>
      <c r="GY119">
        <v>63.342700000000001</v>
      </c>
      <c r="GZ119">
        <v>24.6554</v>
      </c>
      <c r="HA119">
        <v>1</v>
      </c>
      <c r="HB119">
        <v>-4.7433900000000001E-2</v>
      </c>
      <c r="HC119">
        <v>0.19340099999999999</v>
      </c>
      <c r="HD119">
        <v>20.192699999999999</v>
      </c>
      <c r="HE119">
        <v>5.2280699999999998</v>
      </c>
      <c r="HF119">
        <v>11.968</v>
      </c>
      <c r="HG119">
        <v>4.9696499999999997</v>
      </c>
      <c r="HH119">
        <v>3.2894999999999999</v>
      </c>
      <c r="HI119">
        <v>9233.5</v>
      </c>
      <c r="HJ119">
        <v>9999</v>
      </c>
      <c r="HK119">
        <v>9999</v>
      </c>
      <c r="HL119">
        <v>295.60000000000002</v>
      </c>
      <c r="HM119">
        <v>4.9729200000000002</v>
      </c>
      <c r="HN119">
        <v>1.8775900000000001</v>
      </c>
      <c r="HO119">
        <v>1.87575</v>
      </c>
      <c r="HP119">
        <v>1.8785400000000001</v>
      </c>
      <c r="HQ119">
        <v>1.8751800000000001</v>
      </c>
      <c r="HR119">
        <v>1.8788100000000001</v>
      </c>
      <c r="HS119">
        <v>1.87592</v>
      </c>
      <c r="HT119">
        <v>1.8770899999999999</v>
      </c>
      <c r="HU119">
        <v>0</v>
      </c>
      <c r="HV119">
        <v>0</v>
      </c>
      <c r="HW119">
        <v>0</v>
      </c>
      <c r="HX119">
        <v>0</v>
      </c>
      <c r="HY119" t="s">
        <v>420</v>
      </c>
      <c r="HZ119" t="s">
        <v>421</v>
      </c>
      <c r="IA119" t="s">
        <v>422</v>
      </c>
      <c r="IB119" t="s">
        <v>422</v>
      </c>
      <c r="IC119" t="s">
        <v>422</v>
      </c>
      <c r="ID119" t="s">
        <v>422</v>
      </c>
      <c r="IE119">
        <v>0</v>
      </c>
      <c r="IF119">
        <v>100</v>
      </c>
      <c r="IG119">
        <v>100</v>
      </c>
      <c r="IH119">
        <v>3.1960000000000002</v>
      </c>
      <c r="II119">
        <v>0.30890000000000001</v>
      </c>
      <c r="IJ119">
        <v>1.981763419366358</v>
      </c>
      <c r="IK119">
        <v>4.1594547590360449E-3</v>
      </c>
      <c r="IL119">
        <v>-1.867668404869411E-6</v>
      </c>
      <c r="IM119">
        <v>4.9096340421811042E-10</v>
      </c>
      <c r="IN119">
        <v>-2.3250521569731349E-2</v>
      </c>
      <c r="IO119">
        <v>5.6214120975847052E-3</v>
      </c>
      <c r="IP119">
        <v>3.6430730392419388E-4</v>
      </c>
      <c r="IQ119">
        <v>5.8048895600362112E-7</v>
      </c>
      <c r="IR119">
        <v>0</v>
      </c>
      <c r="IS119">
        <v>2100</v>
      </c>
      <c r="IT119">
        <v>1</v>
      </c>
      <c r="IU119">
        <v>26</v>
      </c>
      <c r="IV119">
        <v>63102.8</v>
      </c>
      <c r="IW119">
        <v>63102.5</v>
      </c>
      <c r="IX119">
        <v>0.90454100000000004</v>
      </c>
      <c r="IY119">
        <v>2.5415000000000001</v>
      </c>
      <c r="IZ119">
        <v>1.39893</v>
      </c>
      <c r="JA119">
        <v>2.33765</v>
      </c>
      <c r="JB119">
        <v>1.4489700000000001</v>
      </c>
      <c r="JC119">
        <v>2.4243199999999998</v>
      </c>
      <c r="JD119">
        <v>38.232399999999998</v>
      </c>
      <c r="JE119">
        <v>24.061199999999999</v>
      </c>
      <c r="JF119">
        <v>18</v>
      </c>
      <c r="JG119">
        <v>492.02199999999999</v>
      </c>
      <c r="JH119">
        <v>443.42899999999997</v>
      </c>
      <c r="JI119">
        <v>24.9998</v>
      </c>
      <c r="JJ119">
        <v>26.3931</v>
      </c>
      <c r="JK119">
        <v>30</v>
      </c>
      <c r="JL119">
        <v>26.2272</v>
      </c>
      <c r="JM119">
        <v>26.305299999999999</v>
      </c>
      <c r="JN119">
        <v>18.130800000000001</v>
      </c>
      <c r="JO119">
        <v>32.943800000000003</v>
      </c>
      <c r="JP119">
        <v>12.6607</v>
      </c>
      <c r="JQ119">
        <v>25</v>
      </c>
      <c r="JR119">
        <v>319.50400000000002</v>
      </c>
      <c r="JS119">
        <v>17.650500000000001</v>
      </c>
      <c r="JT119">
        <v>100.813</v>
      </c>
      <c r="JU119">
        <v>101.925</v>
      </c>
    </row>
    <row r="120" spans="1:281" x14ac:dyDescent="0.2">
      <c r="A120">
        <v>104</v>
      </c>
      <c r="B120">
        <v>1659025291.0999999</v>
      </c>
      <c r="C120">
        <v>1572.599999904633</v>
      </c>
      <c r="D120" t="s">
        <v>630</v>
      </c>
      <c r="E120" t="s">
        <v>631</v>
      </c>
      <c r="F120">
        <v>5</v>
      </c>
      <c r="G120" t="s">
        <v>415</v>
      </c>
      <c r="H120" t="s">
        <v>617</v>
      </c>
      <c r="I120">
        <v>1659025283.5999999</v>
      </c>
      <c r="J120">
        <f t="shared" si="50"/>
        <v>4.8794538118734016E-3</v>
      </c>
      <c r="K120">
        <f t="shared" si="51"/>
        <v>4.8794538118734012</v>
      </c>
      <c r="L120">
        <f t="shared" si="52"/>
        <v>14.659746452424365</v>
      </c>
      <c r="M120">
        <f t="shared" si="53"/>
        <v>349.33403703703698</v>
      </c>
      <c r="N120">
        <f t="shared" si="54"/>
        <v>260.56784666892059</v>
      </c>
      <c r="O120">
        <f t="shared" si="55"/>
        <v>23.622341164158353</v>
      </c>
      <c r="P120">
        <f t="shared" si="56"/>
        <v>31.66963195434769</v>
      </c>
      <c r="Q120">
        <f t="shared" si="57"/>
        <v>0.30637906075946314</v>
      </c>
      <c r="R120">
        <f t="shared" si="58"/>
        <v>2.7580697674671546</v>
      </c>
      <c r="S120">
        <f t="shared" si="59"/>
        <v>0.28864926672566799</v>
      </c>
      <c r="T120">
        <f t="shared" si="60"/>
        <v>0.18191318587761887</v>
      </c>
      <c r="U120">
        <f t="shared" si="61"/>
        <v>321.50821168663396</v>
      </c>
      <c r="V120">
        <f t="shared" si="62"/>
        <v>27.505402987363869</v>
      </c>
      <c r="W120">
        <f t="shared" si="63"/>
        <v>27.142196296296291</v>
      </c>
      <c r="X120">
        <f t="shared" si="64"/>
        <v>3.6091603717817069</v>
      </c>
      <c r="Y120">
        <f t="shared" si="65"/>
        <v>59.928125955443925</v>
      </c>
      <c r="Z120">
        <f t="shared" si="66"/>
        <v>2.1251193521351892</v>
      </c>
      <c r="AA120">
        <f t="shared" si="67"/>
        <v>3.5461134788616588</v>
      </c>
      <c r="AB120">
        <f t="shared" si="68"/>
        <v>1.4840410196465177</v>
      </c>
      <c r="AC120">
        <f t="shared" si="69"/>
        <v>-215.18391310361702</v>
      </c>
      <c r="AD120">
        <f t="shared" si="70"/>
        <v>-44.613424341376103</v>
      </c>
      <c r="AE120">
        <f t="shared" si="71"/>
        <v>-3.4906107354139904</v>
      </c>
      <c r="AF120">
        <f t="shared" si="72"/>
        <v>58.220263506226829</v>
      </c>
      <c r="AG120">
        <f t="shared" si="73"/>
        <v>-1.7635560921537292</v>
      </c>
      <c r="AH120">
        <f t="shared" si="74"/>
        <v>4.8674562746011869</v>
      </c>
      <c r="AI120">
        <f t="shared" si="75"/>
        <v>14.659746452424365</v>
      </c>
      <c r="AJ120">
        <v>339.52092797251561</v>
      </c>
      <c r="AK120">
        <v>336.33984848484852</v>
      </c>
      <c r="AL120">
        <v>-3.126052421149776</v>
      </c>
      <c r="AM120">
        <v>64.879898987188682</v>
      </c>
      <c r="AN120">
        <f t="shared" si="76"/>
        <v>4.8794538118734012</v>
      </c>
      <c r="AO120">
        <v>17.72660928259571</v>
      </c>
      <c r="AP120">
        <v>23.443833566433561</v>
      </c>
      <c r="AQ120">
        <v>6.6011635474298866E-6</v>
      </c>
      <c r="AR120">
        <v>84.556845287735968</v>
      </c>
      <c r="AS120">
        <v>0</v>
      </c>
      <c r="AT120">
        <v>0</v>
      </c>
      <c r="AU120">
        <f t="shared" si="77"/>
        <v>1</v>
      </c>
      <c r="AV120">
        <f t="shared" si="78"/>
        <v>0</v>
      </c>
      <c r="AW120">
        <f t="shared" si="79"/>
        <v>47895.55852367972</v>
      </c>
      <c r="AX120" t="s">
        <v>416</v>
      </c>
      <c r="AY120" t="s">
        <v>416</v>
      </c>
      <c r="AZ120">
        <v>0</v>
      </c>
      <c r="BA120">
        <v>0</v>
      </c>
      <c r="BB120" t="e">
        <f t="shared" si="80"/>
        <v>#DIV/0!</v>
      </c>
      <c r="BC120">
        <v>0</v>
      </c>
      <c r="BD120" t="s">
        <v>416</v>
      </c>
      <c r="BE120" t="s">
        <v>416</v>
      </c>
      <c r="BF120">
        <v>0</v>
      </c>
      <c r="BG120">
        <v>0</v>
      </c>
      <c r="BH120" t="e">
        <f t="shared" si="81"/>
        <v>#DIV/0!</v>
      </c>
      <c r="BI120">
        <v>0.5</v>
      </c>
      <c r="BJ120">
        <f t="shared" si="82"/>
        <v>1681.1892329982559</v>
      </c>
      <c r="BK120">
        <f t="shared" si="83"/>
        <v>14.659746452424365</v>
      </c>
      <c r="BL120" t="e">
        <f t="shared" si="84"/>
        <v>#DIV/0!</v>
      </c>
      <c r="BM120">
        <f t="shared" si="85"/>
        <v>8.7198669636254882E-3</v>
      </c>
      <c r="BN120" t="e">
        <f t="shared" si="86"/>
        <v>#DIV/0!</v>
      </c>
      <c r="BO120" t="e">
        <f t="shared" si="87"/>
        <v>#DIV/0!</v>
      </c>
      <c r="BP120" t="s">
        <v>416</v>
      </c>
      <c r="BQ120">
        <v>0</v>
      </c>
      <c r="BR120" t="e">
        <f t="shared" si="88"/>
        <v>#DIV/0!</v>
      </c>
      <c r="BS120" t="e">
        <f t="shared" si="89"/>
        <v>#DIV/0!</v>
      </c>
      <c r="BT120" t="e">
        <f t="shared" si="90"/>
        <v>#DIV/0!</v>
      </c>
      <c r="BU120" t="e">
        <f t="shared" si="91"/>
        <v>#DIV/0!</v>
      </c>
      <c r="BV120" t="e">
        <f t="shared" si="92"/>
        <v>#DIV/0!</v>
      </c>
      <c r="BW120" t="e">
        <f t="shared" si="93"/>
        <v>#DIV/0!</v>
      </c>
      <c r="BX120" t="e">
        <f t="shared" si="94"/>
        <v>#DIV/0!</v>
      </c>
      <c r="BY120" t="e">
        <f t="shared" si="95"/>
        <v>#DIV/0!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 t="shared" si="96"/>
        <v>1999.991111111111</v>
      </c>
      <c r="CS120">
        <f t="shared" si="97"/>
        <v>1681.1892329982559</v>
      </c>
      <c r="CT120">
        <f t="shared" si="98"/>
        <v>0.8405983524918057</v>
      </c>
      <c r="CU120">
        <f t="shared" si="99"/>
        <v>0.16075482030918503</v>
      </c>
      <c r="CV120">
        <v>6</v>
      </c>
      <c r="CW120">
        <v>0.5</v>
      </c>
      <c r="CX120" t="s">
        <v>417</v>
      </c>
      <c r="CY120">
        <v>2</v>
      </c>
      <c r="CZ120" t="b">
        <v>1</v>
      </c>
      <c r="DA120">
        <v>1659025283.5999999</v>
      </c>
      <c r="DB120">
        <v>349.33403703703698</v>
      </c>
      <c r="DC120">
        <v>349.25822222222217</v>
      </c>
      <c r="DD120">
        <v>23.441274074074069</v>
      </c>
      <c r="DE120">
        <v>17.73805185185185</v>
      </c>
      <c r="DF120">
        <v>346.11611111111102</v>
      </c>
      <c r="DG120">
        <v>23.13235925925926</v>
      </c>
      <c r="DH120">
        <v>500.07066666666668</v>
      </c>
      <c r="DI120">
        <v>90.557137037037037</v>
      </c>
      <c r="DJ120">
        <v>0.10002372222222219</v>
      </c>
      <c r="DK120">
        <v>26.842159259259262</v>
      </c>
      <c r="DL120">
        <v>27.142196296296291</v>
      </c>
      <c r="DM120">
        <v>999.90000000000009</v>
      </c>
      <c r="DN120">
        <v>0</v>
      </c>
      <c r="DO120">
        <v>0</v>
      </c>
      <c r="DP120">
        <v>9997.0185185185182</v>
      </c>
      <c r="DQ120">
        <v>0</v>
      </c>
      <c r="DR120">
        <v>19.273729629629631</v>
      </c>
      <c r="DS120">
        <v>7.5685544444444433E-2</v>
      </c>
      <c r="DT120">
        <v>357.71929629629631</v>
      </c>
      <c r="DU120">
        <v>355.56555555555559</v>
      </c>
      <c r="DV120">
        <v>5.7032251851851852</v>
      </c>
      <c r="DW120">
        <v>349.25822222222217</v>
      </c>
      <c r="DX120">
        <v>17.73805185185185</v>
      </c>
      <c r="DY120">
        <v>2.122774444444445</v>
      </c>
      <c r="DZ120">
        <v>1.606306296296296</v>
      </c>
      <c r="EA120">
        <v>18.391111111111108</v>
      </c>
      <c r="EB120">
        <v>14.01943333333333</v>
      </c>
      <c r="EC120">
        <v>1999.991111111111</v>
      </c>
      <c r="ED120">
        <v>0.98000599999999993</v>
      </c>
      <c r="EE120">
        <v>1.9994033333333331E-2</v>
      </c>
      <c r="EF120">
        <v>0</v>
      </c>
      <c r="EG120">
        <v>768.96129629629638</v>
      </c>
      <c r="EH120">
        <v>5.000560000000001</v>
      </c>
      <c r="EI120">
        <v>15329.15185185185</v>
      </c>
      <c r="EJ120">
        <v>17294.840740740739</v>
      </c>
      <c r="EK120">
        <v>37.60396296296296</v>
      </c>
      <c r="EL120">
        <v>38.416333333333327</v>
      </c>
      <c r="EM120">
        <v>37.49040740740741</v>
      </c>
      <c r="EN120">
        <v>37.474370370370373</v>
      </c>
      <c r="EO120">
        <v>38.846962962962962</v>
      </c>
      <c r="EP120">
        <v>1955.1011111111111</v>
      </c>
      <c r="EQ120">
        <v>39.890000000000008</v>
      </c>
      <c r="ER120">
        <v>0</v>
      </c>
      <c r="ES120">
        <v>1659025291.8</v>
      </c>
      <c r="ET120">
        <v>0</v>
      </c>
      <c r="EU120">
        <v>769.05600000000004</v>
      </c>
      <c r="EV120">
        <v>-14.72553846161952</v>
      </c>
      <c r="EW120">
        <v>-316.16410284214408</v>
      </c>
      <c r="EX120">
        <v>15330.576923076929</v>
      </c>
      <c r="EY120">
        <v>15</v>
      </c>
      <c r="EZ120">
        <v>0</v>
      </c>
      <c r="FA120" t="s">
        <v>418</v>
      </c>
      <c r="FB120">
        <v>1655239120</v>
      </c>
      <c r="FC120">
        <v>1655239135</v>
      </c>
      <c r="FD120">
        <v>0</v>
      </c>
      <c r="FE120">
        <v>-7.4999999999999997E-2</v>
      </c>
      <c r="FF120">
        <v>-2.7E-2</v>
      </c>
      <c r="FG120">
        <v>1.986</v>
      </c>
      <c r="FH120">
        <v>0.13900000000000001</v>
      </c>
      <c r="FI120">
        <v>420</v>
      </c>
      <c r="FJ120">
        <v>22</v>
      </c>
      <c r="FK120">
        <v>0.12</v>
      </c>
      <c r="FL120">
        <v>0.02</v>
      </c>
      <c r="FM120">
        <v>-1.1827214951219509</v>
      </c>
      <c r="FN120">
        <v>24.085245988850161</v>
      </c>
      <c r="FO120">
        <v>2.4081428422093101</v>
      </c>
      <c r="FP120">
        <v>0</v>
      </c>
      <c r="FQ120">
        <v>769.69029411764723</v>
      </c>
      <c r="FR120">
        <v>-15.313155073762029</v>
      </c>
      <c r="FS120">
        <v>1.524186292639883</v>
      </c>
      <c r="FT120">
        <v>0</v>
      </c>
      <c r="FU120">
        <v>5.6927585365853659</v>
      </c>
      <c r="FV120">
        <v>0.2192280836236995</v>
      </c>
      <c r="FW120">
        <v>2.3292167903896269E-2</v>
      </c>
      <c r="FX120">
        <v>0</v>
      </c>
      <c r="FY120">
        <v>0</v>
      </c>
      <c r="FZ120">
        <v>3</v>
      </c>
      <c r="GA120" t="s">
        <v>427</v>
      </c>
      <c r="GB120">
        <v>2.9798200000000001</v>
      </c>
      <c r="GC120">
        <v>2.7283300000000001</v>
      </c>
      <c r="GD120">
        <v>7.0588499999999998E-2</v>
      </c>
      <c r="GE120">
        <v>7.1036000000000002E-2</v>
      </c>
      <c r="GF120">
        <v>0.105681</v>
      </c>
      <c r="GG120">
        <v>8.7446999999999997E-2</v>
      </c>
      <c r="GH120">
        <v>27852.799999999999</v>
      </c>
      <c r="GI120">
        <v>27461.1</v>
      </c>
      <c r="GJ120">
        <v>30496.1</v>
      </c>
      <c r="GK120">
        <v>29806.3</v>
      </c>
      <c r="GL120">
        <v>37625.9</v>
      </c>
      <c r="GM120">
        <v>35814.300000000003</v>
      </c>
      <c r="GN120">
        <v>46647.9</v>
      </c>
      <c r="GO120">
        <v>44326.5</v>
      </c>
      <c r="GP120">
        <v>1.8810500000000001</v>
      </c>
      <c r="GQ120">
        <v>1.84843</v>
      </c>
      <c r="GR120">
        <v>0.127938</v>
      </c>
      <c r="GS120">
        <v>0</v>
      </c>
      <c r="GT120">
        <v>25.042899999999999</v>
      </c>
      <c r="GU120">
        <v>999.9</v>
      </c>
      <c r="GV120">
        <v>48.4</v>
      </c>
      <c r="GW120">
        <v>31.7</v>
      </c>
      <c r="GX120">
        <v>25.0943</v>
      </c>
      <c r="GY120">
        <v>63.172699999999999</v>
      </c>
      <c r="GZ120">
        <v>25.272400000000001</v>
      </c>
      <c r="HA120">
        <v>1</v>
      </c>
      <c r="HB120">
        <v>-4.7530500000000003E-2</v>
      </c>
      <c r="HC120">
        <v>0.192576</v>
      </c>
      <c r="HD120">
        <v>20.192799999999998</v>
      </c>
      <c r="HE120">
        <v>5.2288199999999998</v>
      </c>
      <c r="HF120">
        <v>11.968</v>
      </c>
      <c r="HG120">
        <v>4.9699</v>
      </c>
      <c r="HH120">
        <v>3.2894800000000002</v>
      </c>
      <c r="HI120">
        <v>9233.5</v>
      </c>
      <c r="HJ120">
        <v>9999</v>
      </c>
      <c r="HK120">
        <v>9999</v>
      </c>
      <c r="HL120">
        <v>295.60000000000002</v>
      </c>
      <c r="HM120">
        <v>4.9729200000000002</v>
      </c>
      <c r="HN120">
        <v>1.8775900000000001</v>
      </c>
      <c r="HO120">
        <v>1.8757299999999999</v>
      </c>
      <c r="HP120">
        <v>1.8785400000000001</v>
      </c>
      <c r="HQ120">
        <v>1.8751899999999999</v>
      </c>
      <c r="HR120">
        <v>1.8788100000000001</v>
      </c>
      <c r="HS120">
        <v>1.87591</v>
      </c>
      <c r="HT120">
        <v>1.8770500000000001</v>
      </c>
      <c r="HU120">
        <v>0</v>
      </c>
      <c r="HV120">
        <v>0</v>
      </c>
      <c r="HW120">
        <v>0</v>
      </c>
      <c r="HX120">
        <v>0</v>
      </c>
      <c r="HY120" t="s">
        <v>420</v>
      </c>
      <c r="HZ120" t="s">
        <v>421</v>
      </c>
      <c r="IA120" t="s">
        <v>422</v>
      </c>
      <c r="IB120" t="s">
        <v>422</v>
      </c>
      <c r="IC120" t="s">
        <v>422</v>
      </c>
      <c r="ID120" t="s">
        <v>422</v>
      </c>
      <c r="IE120">
        <v>0</v>
      </c>
      <c r="IF120">
        <v>100</v>
      </c>
      <c r="IG120">
        <v>100</v>
      </c>
      <c r="IH120">
        <v>3.149</v>
      </c>
      <c r="II120">
        <v>0.30890000000000001</v>
      </c>
      <c r="IJ120">
        <v>1.981763419366358</v>
      </c>
      <c r="IK120">
        <v>4.1594547590360449E-3</v>
      </c>
      <c r="IL120">
        <v>-1.867668404869411E-6</v>
      </c>
      <c r="IM120">
        <v>4.9096340421811042E-10</v>
      </c>
      <c r="IN120">
        <v>-2.3250521569731349E-2</v>
      </c>
      <c r="IO120">
        <v>5.6214120975847052E-3</v>
      </c>
      <c r="IP120">
        <v>3.6430730392419388E-4</v>
      </c>
      <c r="IQ120">
        <v>5.8048895600362112E-7</v>
      </c>
      <c r="IR120">
        <v>0</v>
      </c>
      <c r="IS120">
        <v>2100</v>
      </c>
      <c r="IT120">
        <v>1</v>
      </c>
      <c r="IU120">
        <v>26</v>
      </c>
      <c r="IV120">
        <v>63102.9</v>
      </c>
      <c r="IW120">
        <v>63102.6</v>
      </c>
      <c r="IX120">
        <v>0.866699</v>
      </c>
      <c r="IY120">
        <v>2.5622600000000002</v>
      </c>
      <c r="IZ120">
        <v>1.39893</v>
      </c>
      <c r="JA120">
        <v>2.33765</v>
      </c>
      <c r="JB120">
        <v>1.4489700000000001</v>
      </c>
      <c r="JC120">
        <v>2.4218799999999998</v>
      </c>
      <c r="JD120">
        <v>38.232399999999998</v>
      </c>
      <c r="JE120">
        <v>24.052499999999998</v>
      </c>
      <c r="JF120">
        <v>18</v>
      </c>
      <c r="JG120">
        <v>492.09100000000001</v>
      </c>
      <c r="JH120">
        <v>443.25900000000001</v>
      </c>
      <c r="JI120">
        <v>24.999700000000001</v>
      </c>
      <c r="JJ120">
        <v>26.3931</v>
      </c>
      <c r="JK120">
        <v>29.9999</v>
      </c>
      <c r="JL120">
        <v>26.2272</v>
      </c>
      <c r="JM120">
        <v>26.305299999999999</v>
      </c>
      <c r="JN120">
        <v>17.3749</v>
      </c>
      <c r="JO120">
        <v>32.943800000000003</v>
      </c>
      <c r="JP120">
        <v>12.6607</v>
      </c>
      <c r="JQ120">
        <v>25</v>
      </c>
      <c r="JR120">
        <v>299.40699999999998</v>
      </c>
      <c r="JS120">
        <v>17.636900000000001</v>
      </c>
      <c r="JT120">
        <v>100.813</v>
      </c>
      <c r="JU120">
        <v>101.925</v>
      </c>
    </row>
    <row r="121" spans="1:281" x14ac:dyDescent="0.2">
      <c r="A121">
        <v>105</v>
      </c>
      <c r="B121">
        <v>1659025296.0999999</v>
      </c>
      <c r="C121">
        <v>1577.599999904633</v>
      </c>
      <c r="D121" t="s">
        <v>632</v>
      </c>
      <c r="E121" t="s">
        <v>633</v>
      </c>
      <c r="F121">
        <v>5</v>
      </c>
      <c r="G121" t="s">
        <v>415</v>
      </c>
      <c r="H121" t="s">
        <v>617</v>
      </c>
      <c r="I121">
        <v>1659025288.314285</v>
      </c>
      <c r="J121">
        <f t="shared" si="50"/>
        <v>4.9040083931172953E-3</v>
      </c>
      <c r="K121">
        <f t="shared" si="51"/>
        <v>4.9040083931172953</v>
      </c>
      <c r="L121">
        <f t="shared" si="52"/>
        <v>13.745069040036196</v>
      </c>
      <c r="M121">
        <f t="shared" si="53"/>
        <v>335.3175</v>
      </c>
      <c r="N121">
        <f t="shared" si="54"/>
        <v>252.24015485756587</v>
      </c>
      <c r="O121">
        <f t="shared" si="55"/>
        <v>22.866999744945506</v>
      </c>
      <c r="P121">
        <f t="shared" si="56"/>
        <v>30.39843196776318</v>
      </c>
      <c r="Q121">
        <f t="shared" si="57"/>
        <v>0.30792604710543198</v>
      </c>
      <c r="R121">
        <f t="shared" si="58"/>
        <v>2.7595516817185866</v>
      </c>
      <c r="S121">
        <f t="shared" si="59"/>
        <v>0.29003138624704566</v>
      </c>
      <c r="T121">
        <f t="shared" si="60"/>
        <v>0.18279066151465811</v>
      </c>
      <c r="U121">
        <f t="shared" si="61"/>
        <v>321.50860435330128</v>
      </c>
      <c r="V121">
        <f t="shared" si="62"/>
        <v>27.499763693532298</v>
      </c>
      <c r="W121">
        <f t="shared" si="63"/>
        <v>27.143300000000011</v>
      </c>
      <c r="X121">
        <f t="shared" si="64"/>
        <v>3.6093940877953616</v>
      </c>
      <c r="Y121">
        <f t="shared" si="65"/>
        <v>59.920220744064657</v>
      </c>
      <c r="Z121">
        <f t="shared" si="66"/>
        <v>2.1250190432285208</v>
      </c>
      <c r="AA121">
        <f t="shared" si="67"/>
        <v>3.5464139097635292</v>
      </c>
      <c r="AB121">
        <f t="shared" si="68"/>
        <v>1.4843750445668409</v>
      </c>
      <c r="AC121">
        <f t="shared" si="69"/>
        <v>-216.26677013647273</v>
      </c>
      <c r="AD121">
        <f t="shared" si="70"/>
        <v>-44.587253194366085</v>
      </c>
      <c r="AE121">
        <f t="shared" si="71"/>
        <v>-3.4867340269841938</v>
      </c>
      <c r="AF121">
        <f t="shared" si="72"/>
        <v>57.167846995478257</v>
      </c>
      <c r="AG121">
        <f t="shared" si="73"/>
        <v>-2.9542807832008755</v>
      </c>
      <c r="AH121">
        <f t="shared" si="74"/>
        <v>4.8854551435619475</v>
      </c>
      <c r="AI121">
        <f t="shared" si="75"/>
        <v>13.745069040036196</v>
      </c>
      <c r="AJ121">
        <v>322.5204893393875</v>
      </c>
      <c r="AK121">
        <v>320.59612727272741</v>
      </c>
      <c r="AL121">
        <v>-3.1556315002729241</v>
      </c>
      <c r="AM121">
        <v>64.879898987188682</v>
      </c>
      <c r="AN121">
        <f t="shared" si="76"/>
        <v>4.9040083931172953</v>
      </c>
      <c r="AO121">
        <v>17.68335219359518</v>
      </c>
      <c r="AP121">
        <v>23.42966013986014</v>
      </c>
      <c r="AQ121">
        <v>-4.7401462594818153E-5</v>
      </c>
      <c r="AR121">
        <v>84.556845287735968</v>
      </c>
      <c r="AS121">
        <v>0</v>
      </c>
      <c r="AT121">
        <v>0</v>
      </c>
      <c r="AU121">
        <f t="shared" si="77"/>
        <v>1</v>
      </c>
      <c r="AV121">
        <f t="shared" si="78"/>
        <v>0</v>
      </c>
      <c r="AW121">
        <f t="shared" si="79"/>
        <v>47935.575127338081</v>
      </c>
      <c r="AX121" t="s">
        <v>416</v>
      </c>
      <c r="AY121" t="s">
        <v>416</v>
      </c>
      <c r="AZ121">
        <v>0</v>
      </c>
      <c r="BA121">
        <v>0</v>
      </c>
      <c r="BB121" t="e">
        <f t="shared" si="80"/>
        <v>#DIV/0!</v>
      </c>
      <c r="BC121">
        <v>0</v>
      </c>
      <c r="BD121" t="s">
        <v>416</v>
      </c>
      <c r="BE121" t="s">
        <v>416</v>
      </c>
      <c r="BF121">
        <v>0</v>
      </c>
      <c r="BG121">
        <v>0</v>
      </c>
      <c r="BH121" t="e">
        <f t="shared" si="81"/>
        <v>#DIV/0!</v>
      </c>
      <c r="BI121">
        <v>0.5</v>
      </c>
      <c r="BJ121">
        <f t="shared" si="82"/>
        <v>1681.1912996649226</v>
      </c>
      <c r="BK121">
        <f t="shared" si="83"/>
        <v>13.745069040036196</v>
      </c>
      <c r="BL121" t="e">
        <f t="shared" si="84"/>
        <v>#DIV/0!</v>
      </c>
      <c r="BM121">
        <f t="shared" si="85"/>
        <v>8.175791203996665E-3</v>
      </c>
      <c r="BN121" t="e">
        <f t="shared" si="86"/>
        <v>#DIV/0!</v>
      </c>
      <c r="BO121" t="e">
        <f t="shared" si="87"/>
        <v>#DIV/0!</v>
      </c>
      <c r="BP121" t="s">
        <v>416</v>
      </c>
      <c r="BQ121">
        <v>0</v>
      </c>
      <c r="BR121" t="e">
        <f t="shared" si="88"/>
        <v>#DIV/0!</v>
      </c>
      <c r="BS121" t="e">
        <f t="shared" si="89"/>
        <v>#DIV/0!</v>
      </c>
      <c r="BT121" t="e">
        <f t="shared" si="90"/>
        <v>#DIV/0!</v>
      </c>
      <c r="BU121" t="e">
        <f t="shared" si="91"/>
        <v>#DIV/0!</v>
      </c>
      <c r="BV121" t="e">
        <f t="shared" si="92"/>
        <v>#DIV/0!</v>
      </c>
      <c r="BW121" t="e">
        <f t="shared" si="93"/>
        <v>#DIV/0!</v>
      </c>
      <c r="BX121" t="e">
        <f t="shared" si="94"/>
        <v>#DIV/0!</v>
      </c>
      <c r="BY121" t="e">
        <f t="shared" si="95"/>
        <v>#DIV/0!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 t="shared" si="96"/>
        <v>1999.9935714285709</v>
      </c>
      <c r="CS121">
        <f t="shared" si="97"/>
        <v>1681.1912996649226</v>
      </c>
      <c r="CT121">
        <f t="shared" si="98"/>
        <v>0.84059835175573494</v>
      </c>
      <c r="CU121">
        <f t="shared" si="99"/>
        <v>0.16075481888856855</v>
      </c>
      <c r="CV121">
        <v>6</v>
      </c>
      <c r="CW121">
        <v>0.5</v>
      </c>
      <c r="CX121" t="s">
        <v>417</v>
      </c>
      <c r="CY121">
        <v>2</v>
      </c>
      <c r="CZ121" t="b">
        <v>1</v>
      </c>
      <c r="DA121">
        <v>1659025288.314285</v>
      </c>
      <c r="DB121">
        <v>335.3175</v>
      </c>
      <c r="DC121">
        <v>333.73842857142853</v>
      </c>
      <c r="DD121">
        <v>23.44055357142857</v>
      </c>
      <c r="DE121">
        <v>17.71633928571428</v>
      </c>
      <c r="DF121">
        <v>332.14246428571431</v>
      </c>
      <c r="DG121">
        <v>23.131653571428579</v>
      </c>
      <c r="DH121">
        <v>500.07953571428573</v>
      </c>
      <c r="DI121">
        <v>90.555739285714253</v>
      </c>
      <c r="DJ121">
        <v>9.9928753571428566E-2</v>
      </c>
      <c r="DK121">
        <v>26.843599999999999</v>
      </c>
      <c r="DL121">
        <v>27.143300000000011</v>
      </c>
      <c r="DM121">
        <v>999.9000000000002</v>
      </c>
      <c r="DN121">
        <v>0</v>
      </c>
      <c r="DO121">
        <v>0</v>
      </c>
      <c r="DP121">
        <v>10005.938571428571</v>
      </c>
      <c r="DQ121">
        <v>0</v>
      </c>
      <c r="DR121">
        <v>19.29070357142858</v>
      </c>
      <c r="DS121">
        <v>1.579096775</v>
      </c>
      <c r="DT121">
        <v>343.36624999999998</v>
      </c>
      <c r="DU121">
        <v>339.75821428571419</v>
      </c>
      <c r="DV121">
        <v>5.7242182142857141</v>
      </c>
      <c r="DW121">
        <v>333.73842857142853</v>
      </c>
      <c r="DX121">
        <v>17.71633928571428</v>
      </c>
      <c r="DY121">
        <v>2.1226767857142859</v>
      </c>
      <c r="DZ121">
        <v>1.604315357142857</v>
      </c>
      <c r="EA121">
        <v>18.39037857142857</v>
      </c>
      <c r="EB121">
        <v>14.000303571428571</v>
      </c>
      <c r="EC121">
        <v>1999.9935714285709</v>
      </c>
      <c r="ED121">
        <v>0.98000614285714305</v>
      </c>
      <c r="EE121">
        <v>1.999388571428571E-2</v>
      </c>
      <c r="EF121">
        <v>0</v>
      </c>
      <c r="EG121">
        <v>767.80757142857158</v>
      </c>
      <c r="EH121">
        <v>5.000560000000001</v>
      </c>
      <c r="EI121">
        <v>15305.289285714291</v>
      </c>
      <c r="EJ121">
        <v>17294.860714285711</v>
      </c>
      <c r="EK121">
        <v>37.669321428571429</v>
      </c>
      <c r="EL121">
        <v>38.412642857142863</v>
      </c>
      <c r="EM121">
        <v>37.492999999999988</v>
      </c>
      <c r="EN121">
        <v>37.472999999999999</v>
      </c>
      <c r="EO121">
        <v>38.841214285714287</v>
      </c>
      <c r="EP121">
        <v>1955.103571428572</v>
      </c>
      <c r="EQ121">
        <v>39.890000000000008</v>
      </c>
      <c r="ER121">
        <v>0</v>
      </c>
      <c r="ES121">
        <v>1659025297.2</v>
      </c>
      <c r="ET121">
        <v>0</v>
      </c>
      <c r="EU121">
        <v>767.65855999999985</v>
      </c>
      <c r="EV121">
        <v>-14.27853844777097</v>
      </c>
      <c r="EW121">
        <v>-286.60000003297893</v>
      </c>
      <c r="EX121">
        <v>15301.736000000001</v>
      </c>
      <c r="EY121">
        <v>15</v>
      </c>
      <c r="EZ121">
        <v>0</v>
      </c>
      <c r="FA121" t="s">
        <v>418</v>
      </c>
      <c r="FB121">
        <v>1655239120</v>
      </c>
      <c r="FC121">
        <v>1655239135</v>
      </c>
      <c r="FD121">
        <v>0</v>
      </c>
      <c r="FE121">
        <v>-7.4999999999999997E-2</v>
      </c>
      <c r="FF121">
        <v>-2.7E-2</v>
      </c>
      <c r="FG121">
        <v>1.986</v>
      </c>
      <c r="FH121">
        <v>0.13900000000000001</v>
      </c>
      <c r="FI121">
        <v>420</v>
      </c>
      <c r="FJ121">
        <v>22</v>
      </c>
      <c r="FK121">
        <v>0.12</v>
      </c>
      <c r="FL121">
        <v>0.02</v>
      </c>
      <c r="FM121">
        <v>0.33006972439024401</v>
      </c>
      <c r="FN121">
        <v>19.682350248083619</v>
      </c>
      <c r="FO121">
        <v>1.9509057485408789</v>
      </c>
      <c r="FP121">
        <v>0</v>
      </c>
      <c r="FQ121">
        <v>768.76011764705891</v>
      </c>
      <c r="FR121">
        <v>-15.07312450612535</v>
      </c>
      <c r="FS121">
        <v>1.5032796844528331</v>
      </c>
      <c r="FT121">
        <v>0</v>
      </c>
      <c r="FU121">
        <v>5.7101543902439023</v>
      </c>
      <c r="FV121">
        <v>0.27383456445993659</v>
      </c>
      <c r="FW121">
        <v>2.8735872545820881E-2</v>
      </c>
      <c r="FX121">
        <v>0</v>
      </c>
      <c r="FY121">
        <v>0</v>
      </c>
      <c r="FZ121">
        <v>3</v>
      </c>
      <c r="GA121" t="s">
        <v>427</v>
      </c>
      <c r="GB121">
        <v>2.9800399999999998</v>
      </c>
      <c r="GC121">
        <v>2.7281900000000001</v>
      </c>
      <c r="GD121">
        <v>6.7888599999999993E-2</v>
      </c>
      <c r="GE121">
        <v>6.8077700000000005E-2</v>
      </c>
      <c r="GF121">
        <v>0.105639</v>
      </c>
      <c r="GG121">
        <v>8.7418999999999997E-2</v>
      </c>
      <c r="GH121">
        <v>27933.599999999999</v>
      </c>
      <c r="GI121">
        <v>27547.8</v>
      </c>
      <c r="GJ121">
        <v>30496</v>
      </c>
      <c r="GK121">
        <v>29805.4</v>
      </c>
      <c r="GL121">
        <v>37627.599999999999</v>
      </c>
      <c r="GM121">
        <v>35814.199999999997</v>
      </c>
      <c r="GN121">
        <v>46648</v>
      </c>
      <c r="GO121">
        <v>44325.2</v>
      </c>
      <c r="GP121">
        <v>1.8810199999999999</v>
      </c>
      <c r="GQ121">
        <v>1.84853</v>
      </c>
      <c r="GR121">
        <v>0.12812399999999999</v>
      </c>
      <c r="GS121">
        <v>0</v>
      </c>
      <c r="GT121">
        <v>25.046099999999999</v>
      </c>
      <c r="GU121">
        <v>999.9</v>
      </c>
      <c r="GV121">
        <v>48.4</v>
      </c>
      <c r="GW121">
        <v>31.7</v>
      </c>
      <c r="GX121">
        <v>25.0901</v>
      </c>
      <c r="GY121">
        <v>63.0627</v>
      </c>
      <c r="GZ121">
        <v>24.703499999999998</v>
      </c>
      <c r="HA121">
        <v>1</v>
      </c>
      <c r="HB121">
        <v>-4.7601600000000001E-2</v>
      </c>
      <c r="HC121">
        <v>0.19170200000000001</v>
      </c>
      <c r="HD121">
        <v>20.192799999999998</v>
      </c>
      <c r="HE121">
        <v>5.2292699999999996</v>
      </c>
      <c r="HF121">
        <v>11.968</v>
      </c>
      <c r="HG121">
        <v>4.9699499999999999</v>
      </c>
      <c r="HH121">
        <v>3.28965</v>
      </c>
      <c r="HI121">
        <v>9233.7000000000007</v>
      </c>
      <c r="HJ121">
        <v>9999</v>
      </c>
      <c r="HK121">
        <v>9999</v>
      </c>
      <c r="HL121">
        <v>295.60000000000002</v>
      </c>
      <c r="HM121">
        <v>4.9729099999999997</v>
      </c>
      <c r="HN121">
        <v>1.8775900000000001</v>
      </c>
      <c r="HO121">
        <v>1.8757299999999999</v>
      </c>
      <c r="HP121">
        <v>1.8785400000000001</v>
      </c>
      <c r="HQ121">
        <v>1.8752</v>
      </c>
      <c r="HR121">
        <v>1.8788100000000001</v>
      </c>
      <c r="HS121">
        <v>1.87592</v>
      </c>
      <c r="HT121">
        <v>1.87706</v>
      </c>
      <c r="HU121">
        <v>0</v>
      </c>
      <c r="HV121">
        <v>0</v>
      </c>
      <c r="HW121">
        <v>0</v>
      </c>
      <c r="HX121">
        <v>0</v>
      </c>
      <c r="HY121" t="s">
        <v>420</v>
      </c>
      <c r="HZ121" t="s">
        <v>421</v>
      </c>
      <c r="IA121" t="s">
        <v>422</v>
      </c>
      <c r="IB121" t="s">
        <v>422</v>
      </c>
      <c r="IC121" t="s">
        <v>422</v>
      </c>
      <c r="ID121" t="s">
        <v>422</v>
      </c>
      <c r="IE121">
        <v>0</v>
      </c>
      <c r="IF121">
        <v>100</v>
      </c>
      <c r="IG121">
        <v>100</v>
      </c>
      <c r="IH121">
        <v>3.101</v>
      </c>
      <c r="II121">
        <v>0.30859999999999999</v>
      </c>
      <c r="IJ121">
        <v>1.981763419366358</v>
      </c>
      <c r="IK121">
        <v>4.1594547590360449E-3</v>
      </c>
      <c r="IL121">
        <v>-1.867668404869411E-6</v>
      </c>
      <c r="IM121">
        <v>4.9096340421811042E-10</v>
      </c>
      <c r="IN121">
        <v>-2.3250521569731349E-2</v>
      </c>
      <c r="IO121">
        <v>5.6214120975847052E-3</v>
      </c>
      <c r="IP121">
        <v>3.6430730392419388E-4</v>
      </c>
      <c r="IQ121">
        <v>5.8048895600362112E-7</v>
      </c>
      <c r="IR121">
        <v>0</v>
      </c>
      <c r="IS121">
        <v>2100</v>
      </c>
      <c r="IT121">
        <v>1</v>
      </c>
      <c r="IU121">
        <v>26</v>
      </c>
      <c r="IV121">
        <v>63102.9</v>
      </c>
      <c r="IW121">
        <v>63102.7</v>
      </c>
      <c r="IX121">
        <v>0.83129900000000001</v>
      </c>
      <c r="IY121">
        <v>2.5500500000000001</v>
      </c>
      <c r="IZ121">
        <v>1.39893</v>
      </c>
      <c r="JA121">
        <v>2.33765</v>
      </c>
      <c r="JB121">
        <v>1.4489700000000001</v>
      </c>
      <c r="JC121">
        <v>2.4121100000000002</v>
      </c>
      <c r="JD121">
        <v>38.232399999999998</v>
      </c>
      <c r="JE121">
        <v>24.061199999999999</v>
      </c>
      <c r="JF121">
        <v>18</v>
      </c>
      <c r="JG121">
        <v>492.077</v>
      </c>
      <c r="JH121">
        <v>443.32100000000003</v>
      </c>
      <c r="JI121">
        <v>24.999700000000001</v>
      </c>
      <c r="JJ121">
        <v>26.3931</v>
      </c>
      <c r="JK121">
        <v>29.9999</v>
      </c>
      <c r="JL121">
        <v>26.2272</v>
      </c>
      <c r="JM121">
        <v>26.305299999999999</v>
      </c>
      <c r="JN121">
        <v>16.678699999999999</v>
      </c>
      <c r="JO121">
        <v>32.943800000000003</v>
      </c>
      <c r="JP121">
        <v>12.2896</v>
      </c>
      <c r="JQ121">
        <v>25</v>
      </c>
      <c r="JR121">
        <v>286.04899999999998</v>
      </c>
      <c r="JS121">
        <v>17.629799999999999</v>
      </c>
      <c r="JT121">
        <v>100.813</v>
      </c>
      <c r="JU121">
        <v>101.922</v>
      </c>
    </row>
    <row r="122" spans="1:281" x14ac:dyDescent="0.2">
      <c r="A122">
        <v>106</v>
      </c>
      <c r="B122">
        <v>1659025301.0999999</v>
      </c>
      <c r="C122">
        <v>1582.599999904633</v>
      </c>
      <c r="D122" t="s">
        <v>634</v>
      </c>
      <c r="E122" t="s">
        <v>635</v>
      </c>
      <c r="F122">
        <v>5</v>
      </c>
      <c r="G122" t="s">
        <v>415</v>
      </c>
      <c r="H122" t="s">
        <v>617</v>
      </c>
      <c r="I122">
        <v>1659025293.5999999</v>
      </c>
      <c r="J122">
        <f t="shared" si="50"/>
        <v>4.9037718712858112E-3</v>
      </c>
      <c r="K122">
        <f t="shared" si="51"/>
        <v>4.9037718712858114</v>
      </c>
      <c r="L122">
        <f t="shared" si="52"/>
        <v>13.051064581418975</v>
      </c>
      <c r="M122">
        <f t="shared" si="53"/>
        <v>319.18777777777768</v>
      </c>
      <c r="N122">
        <f t="shared" si="54"/>
        <v>240.26238849486697</v>
      </c>
      <c r="O122">
        <f t="shared" si="55"/>
        <v>21.780814721934398</v>
      </c>
      <c r="P122">
        <f t="shared" si="56"/>
        <v>28.935739350781795</v>
      </c>
      <c r="Q122">
        <f t="shared" si="57"/>
        <v>0.30783197402474527</v>
      </c>
      <c r="R122">
        <f t="shared" si="58"/>
        <v>2.7600705502399805</v>
      </c>
      <c r="S122">
        <f t="shared" si="59"/>
        <v>0.28995105697554224</v>
      </c>
      <c r="T122">
        <f t="shared" si="60"/>
        <v>0.18273932769716283</v>
      </c>
      <c r="U122">
        <f t="shared" si="61"/>
        <v>321.51140368664039</v>
      </c>
      <c r="V122">
        <f t="shared" si="62"/>
        <v>27.500257421081699</v>
      </c>
      <c r="W122">
        <f t="shared" si="63"/>
        <v>27.142459259259262</v>
      </c>
      <c r="X122">
        <f t="shared" si="64"/>
        <v>3.6092160545996603</v>
      </c>
      <c r="Y122">
        <f t="shared" si="65"/>
        <v>59.904270008488993</v>
      </c>
      <c r="Z122">
        <f t="shared" si="66"/>
        <v>2.1245190637719906</v>
      </c>
      <c r="AA122">
        <f t="shared" si="67"/>
        <v>3.5465235841634106</v>
      </c>
      <c r="AB122">
        <f t="shared" si="68"/>
        <v>1.4846969908276697</v>
      </c>
      <c r="AC122">
        <f t="shared" si="69"/>
        <v>-216.25633952370427</v>
      </c>
      <c r="AD122">
        <f t="shared" si="70"/>
        <v>-44.392275512188512</v>
      </c>
      <c r="AE122">
        <f t="shared" si="71"/>
        <v>-3.4708286451605597</v>
      </c>
      <c r="AF122">
        <f t="shared" si="72"/>
        <v>57.391960005587045</v>
      </c>
      <c r="AG122">
        <f t="shared" si="73"/>
        <v>-4.0400153142300326</v>
      </c>
      <c r="AH122">
        <f t="shared" si="74"/>
        <v>4.9029796996043045</v>
      </c>
      <c r="AI122">
        <f t="shared" si="75"/>
        <v>13.051064581418975</v>
      </c>
      <c r="AJ122">
        <v>305.60467893657341</v>
      </c>
      <c r="AK122">
        <v>304.66823636363631</v>
      </c>
      <c r="AL122">
        <v>-3.1853734037929762</v>
      </c>
      <c r="AM122">
        <v>64.879898987188682</v>
      </c>
      <c r="AN122">
        <f t="shared" si="76"/>
        <v>4.9037718712858114</v>
      </c>
      <c r="AO122">
        <v>17.679134810052261</v>
      </c>
      <c r="AP122">
        <v>23.425223076923089</v>
      </c>
      <c r="AQ122">
        <v>-2.5371271366263541E-5</v>
      </c>
      <c r="AR122">
        <v>84.556845287735968</v>
      </c>
      <c r="AS122">
        <v>0</v>
      </c>
      <c r="AT122">
        <v>0</v>
      </c>
      <c r="AU122">
        <f t="shared" si="77"/>
        <v>1</v>
      </c>
      <c r="AV122">
        <f t="shared" si="78"/>
        <v>0</v>
      </c>
      <c r="AW122">
        <f t="shared" si="79"/>
        <v>47949.564662870856</v>
      </c>
      <c r="AX122" t="s">
        <v>416</v>
      </c>
      <c r="AY122" t="s">
        <v>416</v>
      </c>
      <c r="AZ122">
        <v>0</v>
      </c>
      <c r="BA122">
        <v>0</v>
      </c>
      <c r="BB122" t="e">
        <f t="shared" si="80"/>
        <v>#DIV/0!</v>
      </c>
      <c r="BC122">
        <v>0</v>
      </c>
      <c r="BD122" t="s">
        <v>416</v>
      </c>
      <c r="BE122" t="s">
        <v>416</v>
      </c>
      <c r="BF122">
        <v>0</v>
      </c>
      <c r="BG122">
        <v>0</v>
      </c>
      <c r="BH122" t="e">
        <f t="shared" si="81"/>
        <v>#DIV/0!</v>
      </c>
      <c r="BI122">
        <v>0.5</v>
      </c>
      <c r="BJ122">
        <f t="shared" si="82"/>
        <v>1681.2060329982592</v>
      </c>
      <c r="BK122">
        <f t="shared" si="83"/>
        <v>13.051064581418975</v>
      </c>
      <c r="BL122" t="e">
        <f t="shared" si="84"/>
        <v>#DIV/0!</v>
      </c>
      <c r="BM122">
        <f t="shared" si="85"/>
        <v>7.7629180036570145E-3</v>
      </c>
      <c r="BN122" t="e">
        <f t="shared" si="86"/>
        <v>#DIV/0!</v>
      </c>
      <c r="BO122" t="e">
        <f t="shared" si="87"/>
        <v>#DIV/0!</v>
      </c>
      <c r="BP122" t="s">
        <v>416</v>
      </c>
      <c r="BQ122">
        <v>0</v>
      </c>
      <c r="BR122" t="e">
        <f t="shared" si="88"/>
        <v>#DIV/0!</v>
      </c>
      <c r="BS122" t="e">
        <f t="shared" si="89"/>
        <v>#DIV/0!</v>
      </c>
      <c r="BT122" t="e">
        <f t="shared" si="90"/>
        <v>#DIV/0!</v>
      </c>
      <c r="BU122" t="e">
        <f t="shared" si="91"/>
        <v>#DIV/0!</v>
      </c>
      <c r="BV122" t="e">
        <f t="shared" si="92"/>
        <v>#DIV/0!</v>
      </c>
      <c r="BW122" t="e">
        <f t="shared" si="93"/>
        <v>#DIV/0!</v>
      </c>
      <c r="BX122" t="e">
        <f t="shared" si="94"/>
        <v>#DIV/0!</v>
      </c>
      <c r="BY122" t="e">
        <f t="shared" si="95"/>
        <v>#DIV/0!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 t="shared" si="96"/>
        <v>2000.0111111111109</v>
      </c>
      <c r="CS122">
        <f t="shared" si="97"/>
        <v>1681.2060329982592</v>
      </c>
      <c r="CT122">
        <f t="shared" si="98"/>
        <v>0.84059834650831566</v>
      </c>
      <c r="CU122">
        <f t="shared" si="99"/>
        <v>0.16075480876104931</v>
      </c>
      <c r="CV122">
        <v>6</v>
      </c>
      <c r="CW122">
        <v>0.5</v>
      </c>
      <c r="CX122" t="s">
        <v>417</v>
      </c>
      <c r="CY122">
        <v>2</v>
      </c>
      <c r="CZ122" t="b">
        <v>1</v>
      </c>
      <c r="DA122">
        <v>1659025293.5999999</v>
      </c>
      <c r="DB122">
        <v>319.18777777777768</v>
      </c>
      <c r="DC122">
        <v>316.21811111111111</v>
      </c>
      <c r="DD122">
        <v>23.43539629629629</v>
      </c>
      <c r="DE122">
        <v>17.690451851851851</v>
      </c>
      <c r="DF122">
        <v>316.06270370370368</v>
      </c>
      <c r="DG122">
        <v>23.126614814814811</v>
      </c>
      <c r="DH122">
        <v>500.06503703703709</v>
      </c>
      <c r="DI122">
        <v>90.554311111111105</v>
      </c>
      <c r="DJ122">
        <v>9.9972559259259255E-2</v>
      </c>
      <c r="DK122">
        <v>26.844125925925919</v>
      </c>
      <c r="DL122">
        <v>27.142459259259262</v>
      </c>
      <c r="DM122">
        <v>999.90000000000009</v>
      </c>
      <c r="DN122">
        <v>0</v>
      </c>
      <c r="DO122">
        <v>0</v>
      </c>
      <c r="DP122">
        <v>10009.16666666667</v>
      </c>
      <c r="DQ122">
        <v>0</v>
      </c>
      <c r="DR122">
        <v>19.296266666666661</v>
      </c>
      <c r="DS122">
        <v>2.9697318518518512</v>
      </c>
      <c r="DT122">
        <v>326.84766666666661</v>
      </c>
      <c r="DU122">
        <v>321.91325925925918</v>
      </c>
      <c r="DV122">
        <v>5.7449507407407401</v>
      </c>
      <c r="DW122">
        <v>316.21811111111111</v>
      </c>
      <c r="DX122">
        <v>17.690451851851851</v>
      </c>
      <c r="DY122">
        <v>2.1221770370370372</v>
      </c>
      <c r="DZ122">
        <v>1.601946296296296</v>
      </c>
      <c r="EA122">
        <v>18.386622222222218</v>
      </c>
      <c r="EB122">
        <v>13.977529629629631</v>
      </c>
      <c r="EC122">
        <v>2000.0111111111109</v>
      </c>
      <c r="ED122">
        <v>0.98000633333333342</v>
      </c>
      <c r="EE122">
        <v>1.9993688888888889E-2</v>
      </c>
      <c r="EF122">
        <v>0</v>
      </c>
      <c r="EG122">
        <v>766.6848148148149</v>
      </c>
      <c r="EH122">
        <v>5.000560000000001</v>
      </c>
      <c r="EI122">
        <v>15281.474074074071</v>
      </c>
      <c r="EJ122">
        <v>17295.014814814811</v>
      </c>
      <c r="EK122">
        <v>37.747222222222227</v>
      </c>
      <c r="EL122">
        <v>38.402555555555551</v>
      </c>
      <c r="EM122">
        <v>37.485851851851848</v>
      </c>
      <c r="EN122">
        <v>37.467370370370368</v>
      </c>
      <c r="EO122">
        <v>38.832962962962966</v>
      </c>
      <c r="EP122">
        <v>1955.1211111111111</v>
      </c>
      <c r="EQ122">
        <v>39.890000000000008</v>
      </c>
      <c r="ER122">
        <v>0</v>
      </c>
      <c r="ES122">
        <v>1659025302</v>
      </c>
      <c r="ET122">
        <v>0</v>
      </c>
      <c r="EU122">
        <v>766.63759999999991</v>
      </c>
      <c r="EV122">
        <v>-11.819307666625701</v>
      </c>
      <c r="EW122">
        <v>-246.40769189565441</v>
      </c>
      <c r="EX122">
        <v>15280.575999999999</v>
      </c>
      <c r="EY122">
        <v>15</v>
      </c>
      <c r="EZ122">
        <v>0</v>
      </c>
      <c r="FA122" t="s">
        <v>418</v>
      </c>
      <c r="FB122">
        <v>1655239120</v>
      </c>
      <c r="FC122">
        <v>1655239135</v>
      </c>
      <c r="FD122">
        <v>0</v>
      </c>
      <c r="FE122">
        <v>-7.4999999999999997E-2</v>
      </c>
      <c r="FF122">
        <v>-2.7E-2</v>
      </c>
      <c r="FG122">
        <v>1.986</v>
      </c>
      <c r="FH122">
        <v>0.13900000000000001</v>
      </c>
      <c r="FI122">
        <v>420</v>
      </c>
      <c r="FJ122">
        <v>22</v>
      </c>
      <c r="FK122">
        <v>0.12</v>
      </c>
      <c r="FL122">
        <v>0.02</v>
      </c>
      <c r="FM122">
        <v>2.0887557175000002</v>
      </c>
      <c r="FN122">
        <v>16.134281429268299</v>
      </c>
      <c r="FO122">
        <v>1.5586504701178781</v>
      </c>
      <c r="FP122">
        <v>0</v>
      </c>
      <c r="FQ122">
        <v>767.51717647058831</v>
      </c>
      <c r="FR122">
        <v>-13.259618024928329</v>
      </c>
      <c r="FS122">
        <v>1.333052721047983</v>
      </c>
      <c r="FT122">
        <v>0</v>
      </c>
      <c r="FU122">
        <v>5.7295505000000002</v>
      </c>
      <c r="FV122">
        <v>0.24572420262662459</v>
      </c>
      <c r="FW122">
        <v>2.63748598053146E-2</v>
      </c>
      <c r="FX122">
        <v>0</v>
      </c>
      <c r="FY122">
        <v>0</v>
      </c>
      <c r="FZ122">
        <v>3</v>
      </c>
      <c r="GA122" t="s">
        <v>427</v>
      </c>
      <c r="GB122">
        <v>2.9798499999999999</v>
      </c>
      <c r="GC122">
        <v>2.72837</v>
      </c>
      <c r="GD122">
        <v>6.5109299999999995E-2</v>
      </c>
      <c r="GE122">
        <v>6.5082500000000001E-2</v>
      </c>
      <c r="GF122">
        <v>0.105626</v>
      </c>
      <c r="GG122">
        <v>8.7347499999999995E-2</v>
      </c>
      <c r="GH122">
        <v>28017.200000000001</v>
      </c>
      <c r="GI122">
        <v>27636.2</v>
      </c>
      <c r="GJ122">
        <v>30496.3</v>
      </c>
      <c r="GK122">
        <v>29805.3</v>
      </c>
      <c r="GL122">
        <v>37628.199999999997</v>
      </c>
      <c r="GM122">
        <v>35816.699999999997</v>
      </c>
      <c r="GN122">
        <v>46648.4</v>
      </c>
      <c r="GO122">
        <v>44325</v>
      </c>
      <c r="GP122">
        <v>1.88107</v>
      </c>
      <c r="GQ122">
        <v>1.84822</v>
      </c>
      <c r="GR122">
        <v>0.12817600000000001</v>
      </c>
      <c r="GS122">
        <v>0</v>
      </c>
      <c r="GT122">
        <v>25.0488</v>
      </c>
      <c r="GU122">
        <v>999.9</v>
      </c>
      <c r="GV122">
        <v>48.4</v>
      </c>
      <c r="GW122">
        <v>31.7</v>
      </c>
      <c r="GX122">
        <v>25.0913</v>
      </c>
      <c r="GY122">
        <v>63.162700000000001</v>
      </c>
      <c r="GZ122">
        <v>25.232399999999998</v>
      </c>
      <c r="HA122">
        <v>1</v>
      </c>
      <c r="HB122">
        <v>-4.7832800000000002E-2</v>
      </c>
      <c r="HC122">
        <v>0.19213</v>
      </c>
      <c r="HD122">
        <v>20.193000000000001</v>
      </c>
      <c r="HE122">
        <v>5.2289700000000003</v>
      </c>
      <c r="HF122">
        <v>11.968</v>
      </c>
      <c r="HG122">
        <v>4.9697500000000003</v>
      </c>
      <c r="HH122">
        <v>3.2894999999999999</v>
      </c>
      <c r="HI122">
        <v>9233.7000000000007</v>
      </c>
      <c r="HJ122">
        <v>9999</v>
      </c>
      <c r="HK122">
        <v>9999</v>
      </c>
      <c r="HL122">
        <v>295.60000000000002</v>
      </c>
      <c r="HM122">
        <v>4.9729099999999997</v>
      </c>
      <c r="HN122">
        <v>1.8775999999999999</v>
      </c>
      <c r="HO122">
        <v>1.8756999999999999</v>
      </c>
      <c r="HP122">
        <v>1.87853</v>
      </c>
      <c r="HQ122">
        <v>1.8751899999999999</v>
      </c>
      <c r="HR122">
        <v>1.8788</v>
      </c>
      <c r="HS122">
        <v>1.8758999999999999</v>
      </c>
      <c r="HT122">
        <v>1.87703</v>
      </c>
      <c r="HU122">
        <v>0</v>
      </c>
      <c r="HV122">
        <v>0</v>
      </c>
      <c r="HW122">
        <v>0</v>
      </c>
      <c r="HX122">
        <v>0</v>
      </c>
      <c r="HY122" t="s">
        <v>420</v>
      </c>
      <c r="HZ122" t="s">
        <v>421</v>
      </c>
      <c r="IA122" t="s">
        <v>422</v>
      </c>
      <c r="IB122" t="s">
        <v>422</v>
      </c>
      <c r="IC122" t="s">
        <v>422</v>
      </c>
      <c r="ID122" t="s">
        <v>422</v>
      </c>
      <c r="IE122">
        <v>0</v>
      </c>
      <c r="IF122">
        <v>100</v>
      </c>
      <c r="IG122">
        <v>100</v>
      </c>
      <c r="IH122">
        <v>3.052</v>
      </c>
      <c r="II122">
        <v>0.30859999999999999</v>
      </c>
      <c r="IJ122">
        <v>1.981763419366358</v>
      </c>
      <c r="IK122">
        <v>4.1594547590360449E-3</v>
      </c>
      <c r="IL122">
        <v>-1.867668404869411E-6</v>
      </c>
      <c r="IM122">
        <v>4.9096340421811042E-10</v>
      </c>
      <c r="IN122">
        <v>-2.3250521569731349E-2</v>
      </c>
      <c r="IO122">
        <v>5.6214120975847052E-3</v>
      </c>
      <c r="IP122">
        <v>3.6430730392419388E-4</v>
      </c>
      <c r="IQ122">
        <v>5.8048895600362112E-7</v>
      </c>
      <c r="IR122">
        <v>0</v>
      </c>
      <c r="IS122">
        <v>2100</v>
      </c>
      <c r="IT122">
        <v>1</v>
      </c>
      <c r="IU122">
        <v>26</v>
      </c>
      <c r="IV122">
        <v>63103</v>
      </c>
      <c r="IW122">
        <v>63102.8</v>
      </c>
      <c r="IX122">
        <v>0.79345699999999997</v>
      </c>
      <c r="IY122">
        <v>2.5647000000000002</v>
      </c>
      <c r="IZ122">
        <v>1.39893</v>
      </c>
      <c r="JA122">
        <v>2.33765</v>
      </c>
      <c r="JB122">
        <v>1.4489700000000001</v>
      </c>
      <c r="JC122">
        <v>2.4450699999999999</v>
      </c>
      <c r="JD122">
        <v>38.232399999999998</v>
      </c>
      <c r="JE122">
        <v>24.052499999999998</v>
      </c>
      <c r="JF122">
        <v>18</v>
      </c>
      <c r="JG122">
        <v>492.10500000000002</v>
      </c>
      <c r="JH122">
        <v>443.13600000000002</v>
      </c>
      <c r="JI122">
        <v>24.9999</v>
      </c>
      <c r="JJ122">
        <v>26.3931</v>
      </c>
      <c r="JK122">
        <v>30.0002</v>
      </c>
      <c r="JL122">
        <v>26.2272</v>
      </c>
      <c r="JM122">
        <v>26.305299999999999</v>
      </c>
      <c r="JN122">
        <v>15.907299999999999</v>
      </c>
      <c r="JO122">
        <v>32.943800000000003</v>
      </c>
      <c r="JP122">
        <v>12.2896</v>
      </c>
      <c r="JQ122">
        <v>25</v>
      </c>
      <c r="JR122">
        <v>265.69299999999998</v>
      </c>
      <c r="JS122">
        <v>17.614000000000001</v>
      </c>
      <c r="JT122">
        <v>100.81399999999999</v>
      </c>
      <c r="JU122">
        <v>101.922</v>
      </c>
    </row>
    <row r="123" spans="1:281" x14ac:dyDescent="0.2">
      <c r="A123">
        <v>107</v>
      </c>
      <c r="B123">
        <v>1659025306.0999999</v>
      </c>
      <c r="C123">
        <v>1587.599999904633</v>
      </c>
      <c r="D123" t="s">
        <v>636</v>
      </c>
      <c r="E123" t="s">
        <v>637</v>
      </c>
      <c r="F123">
        <v>5</v>
      </c>
      <c r="G123" t="s">
        <v>415</v>
      </c>
      <c r="H123" t="s">
        <v>617</v>
      </c>
      <c r="I123">
        <v>1659025298.314285</v>
      </c>
      <c r="J123">
        <f t="shared" si="50"/>
        <v>4.9219214371933953E-3</v>
      </c>
      <c r="K123">
        <f t="shared" si="51"/>
        <v>4.9219214371933955</v>
      </c>
      <c r="L123">
        <f t="shared" si="52"/>
        <v>12.173550080830603</v>
      </c>
      <c r="M123">
        <f t="shared" si="53"/>
        <v>304.6155</v>
      </c>
      <c r="N123">
        <f t="shared" si="54"/>
        <v>230.97912408062192</v>
      </c>
      <c r="O123">
        <f t="shared" si="55"/>
        <v>20.939140774636762</v>
      </c>
      <c r="P123">
        <f t="shared" si="56"/>
        <v>27.61455980935327</v>
      </c>
      <c r="Q123">
        <f t="shared" si="57"/>
        <v>0.30868675392658562</v>
      </c>
      <c r="R123">
        <f t="shared" si="58"/>
        <v>2.7595537306928608</v>
      </c>
      <c r="S123">
        <f t="shared" si="59"/>
        <v>0.29070635227175184</v>
      </c>
      <c r="T123">
        <f t="shared" si="60"/>
        <v>0.18321960095586579</v>
      </c>
      <c r="U123">
        <f t="shared" si="61"/>
        <v>321.50900335330232</v>
      </c>
      <c r="V123">
        <f t="shared" si="62"/>
        <v>27.494976093332845</v>
      </c>
      <c r="W123">
        <f t="shared" si="63"/>
        <v>27.14711785714286</v>
      </c>
      <c r="X123">
        <f t="shared" si="64"/>
        <v>3.6102026442955757</v>
      </c>
      <c r="Y123">
        <f t="shared" si="65"/>
        <v>59.887995268531213</v>
      </c>
      <c r="Z123">
        <f t="shared" si="66"/>
        <v>2.1238931433879693</v>
      </c>
      <c r="AA123">
        <f t="shared" si="67"/>
        <v>3.5464422107713989</v>
      </c>
      <c r="AB123">
        <f t="shared" si="68"/>
        <v>1.4863095009076064</v>
      </c>
      <c r="AC123">
        <f t="shared" si="69"/>
        <v>-217.05673538022873</v>
      </c>
      <c r="AD123">
        <f t="shared" si="70"/>
        <v>-45.135089963415261</v>
      </c>
      <c r="AE123">
        <f t="shared" si="71"/>
        <v>-3.5296421704664782</v>
      </c>
      <c r="AF123">
        <f t="shared" si="72"/>
        <v>55.787535839191825</v>
      </c>
      <c r="AG123">
        <f t="shared" si="73"/>
        <v>-4.9322175401716271</v>
      </c>
      <c r="AH123">
        <f t="shared" si="74"/>
        <v>4.9149377046913578</v>
      </c>
      <c r="AI123">
        <f t="shared" si="75"/>
        <v>12.173550080830603</v>
      </c>
      <c r="AJ123">
        <v>288.54375766422322</v>
      </c>
      <c r="AK123">
        <v>288.72040606060602</v>
      </c>
      <c r="AL123">
        <v>-3.1940782650471209</v>
      </c>
      <c r="AM123">
        <v>64.879898987188682</v>
      </c>
      <c r="AN123">
        <f t="shared" si="76"/>
        <v>4.9219214371933955</v>
      </c>
      <c r="AO123">
        <v>17.651894767648269</v>
      </c>
      <c r="AP123">
        <v>23.418989510489531</v>
      </c>
      <c r="AQ123">
        <v>-1.5389636562165051E-5</v>
      </c>
      <c r="AR123">
        <v>84.556845287735968</v>
      </c>
      <c r="AS123">
        <v>0</v>
      </c>
      <c r="AT123">
        <v>0</v>
      </c>
      <c r="AU123">
        <f t="shared" si="77"/>
        <v>1</v>
      </c>
      <c r="AV123">
        <f t="shared" si="78"/>
        <v>0</v>
      </c>
      <c r="AW123">
        <f t="shared" si="79"/>
        <v>47935.567716510457</v>
      </c>
      <c r="AX123" t="s">
        <v>416</v>
      </c>
      <c r="AY123" t="s">
        <v>416</v>
      </c>
      <c r="AZ123">
        <v>0</v>
      </c>
      <c r="BA123">
        <v>0</v>
      </c>
      <c r="BB123" t="e">
        <f t="shared" si="80"/>
        <v>#DIV/0!</v>
      </c>
      <c r="BC123">
        <v>0</v>
      </c>
      <c r="BD123" t="s">
        <v>416</v>
      </c>
      <c r="BE123" t="s">
        <v>416</v>
      </c>
      <c r="BF123">
        <v>0</v>
      </c>
      <c r="BG123">
        <v>0</v>
      </c>
      <c r="BH123" t="e">
        <f t="shared" si="81"/>
        <v>#DIV/0!</v>
      </c>
      <c r="BI123">
        <v>0.5</v>
      </c>
      <c r="BJ123">
        <f t="shared" si="82"/>
        <v>1681.1933996649238</v>
      </c>
      <c r="BK123">
        <f t="shared" si="83"/>
        <v>12.173550080830603</v>
      </c>
      <c r="BL123" t="e">
        <f t="shared" si="84"/>
        <v>#DIV/0!</v>
      </c>
      <c r="BM123">
        <f t="shared" si="85"/>
        <v>7.2410170556563543E-3</v>
      </c>
      <c r="BN123" t="e">
        <f t="shared" si="86"/>
        <v>#DIV/0!</v>
      </c>
      <c r="BO123" t="e">
        <f t="shared" si="87"/>
        <v>#DIV/0!</v>
      </c>
      <c r="BP123" t="s">
        <v>416</v>
      </c>
      <c r="BQ123">
        <v>0</v>
      </c>
      <c r="BR123" t="e">
        <f t="shared" si="88"/>
        <v>#DIV/0!</v>
      </c>
      <c r="BS123" t="e">
        <f t="shared" si="89"/>
        <v>#DIV/0!</v>
      </c>
      <c r="BT123" t="e">
        <f t="shared" si="90"/>
        <v>#DIV/0!</v>
      </c>
      <c r="BU123" t="e">
        <f t="shared" si="91"/>
        <v>#DIV/0!</v>
      </c>
      <c r="BV123" t="e">
        <f t="shared" si="92"/>
        <v>#DIV/0!</v>
      </c>
      <c r="BW123" t="e">
        <f t="shared" si="93"/>
        <v>#DIV/0!</v>
      </c>
      <c r="BX123" t="e">
        <f t="shared" si="94"/>
        <v>#DIV/0!</v>
      </c>
      <c r="BY123" t="e">
        <f t="shared" si="95"/>
        <v>#DIV/0!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 t="shared" si="96"/>
        <v>1999.9960714285719</v>
      </c>
      <c r="CS123">
        <f t="shared" si="97"/>
        <v>1681.1933996649238</v>
      </c>
      <c r="CT123">
        <f t="shared" si="98"/>
        <v>0.84059835100779401</v>
      </c>
      <c r="CU123">
        <f t="shared" si="99"/>
        <v>0.16075481744504252</v>
      </c>
      <c r="CV123">
        <v>6</v>
      </c>
      <c r="CW123">
        <v>0.5</v>
      </c>
      <c r="CX123" t="s">
        <v>417</v>
      </c>
      <c r="CY123">
        <v>2</v>
      </c>
      <c r="CZ123" t="b">
        <v>1</v>
      </c>
      <c r="DA123">
        <v>1659025298.314285</v>
      </c>
      <c r="DB123">
        <v>304.6155</v>
      </c>
      <c r="DC123">
        <v>300.49414285714289</v>
      </c>
      <c r="DD123">
        <v>23.428610714285721</v>
      </c>
      <c r="DE123">
        <v>17.66985</v>
      </c>
      <c r="DF123">
        <v>301.53614285714281</v>
      </c>
      <c r="DG123">
        <v>23.119985714285711</v>
      </c>
      <c r="DH123">
        <v>500.08546428571441</v>
      </c>
      <c r="DI123">
        <v>90.553832142857132</v>
      </c>
      <c r="DJ123">
        <v>9.9991478571428552E-2</v>
      </c>
      <c r="DK123">
        <v>26.84373571428571</v>
      </c>
      <c r="DL123">
        <v>27.14711785714286</v>
      </c>
      <c r="DM123">
        <v>999.9000000000002</v>
      </c>
      <c r="DN123">
        <v>0</v>
      </c>
      <c r="DO123">
        <v>0</v>
      </c>
      <c r="DP123">
        <v>10006.161428571429</v>
      </c>
      <c r="DQ123">
        <v>0</v>
      </c>
      <c r="DR123">
        <v>19.28148928571429</v>
      </c>
      <c r="DS123">
        <v>4.1214535714285709</v>
      </c>
      <c r="DT123">
        <v>311.92353571428572</v>
      </c>
      <c r="DU123">
        <v>305.89960714285718</v>
      </c>
      <c r="DV123">
        <v>5.7587724999999992</v>
      </c>
      <c r="DW123">
        <v>300.49414285714289</v>
      </c>
      <c r="DX123">
        <v>17.66985</v>
      </c>
      <c r="DY123">
        <v>2.1215517857142858</v>
      </c>
      <c r="DZ123">
        <v>1.6000725</v>
      </c>
      <c r="EA123">
        <v>18.381924999999999</v>
      </c>
      <c r="EB123">
        <v>13.9595</v>
      </c>
      <c r="EC123">
        <v>1999.9960714285719</v>
      </c>
      <c r="ED123">
        <v>0.98000635714285722</v>
      </c>
      <c r="EE123">
        <v>1.999366428571429E-2</v>
      </c>
      <c r="EF123">
        <v>0</v>
      </c>
      <c r="EG123">
        <v>765.88728571428567</v>
      </c>
      <c r="EH123">
        <v>5.000560000000001</v>
      </c>
      <c r="EI123">
        <v>15264.307142857149</v>
      </c>
      <c r="EJ123">
        <v>17294.889285714289</v>
      </c>
      <c r="EK123">
        <v>37.758500000000012</v>
      </c>
      <c r="EL123">
        <v>38.401571428571422</v>
      </c>
      <c r="EM123">
        <v>37.492928571428571</v>
      </c>
      <c r="EN123">
        <v>37.475250000000003</v>
      </c>
      <c r="EO123">
        <v>38.836678571428557</v>
      </c>
      <c r="EP123">
        <v>1955.106071428572</v>
      </c>
      <c r="EQ123">
        <v>39.890000000000008</v>
      </c>
      <c r="ER123">
        <v>0</v>
      </c>
      <c r="ES123">
        <v>1659025306.8</v>
      </c>
      <c r="ET123">
        <v>0</v>
      </c>
      <c r="EU123">
        <v>765.79484000000002</v>
      </c>
      <c r="EV123">
        <v>-8.9003846274421097</v>
      </c>
      <c r="EW123">
        <v>-189.20769256447699</v>
      </c>
      <c r="EX123">
        <v>15263.216</v>
      </c>
      <c r="EY123">
        <v>15</v>
      </c>
      <c r="EZ123">
        <v>0</v>
      </c>
      <c r="FA123" t="s">
        <v>418</v>
      </c>
      <c r="FB123">
        <v>1655239120</v>
      </c>
      <c r="FC123">
        <v>1655239135</v>
      </c>
      <c r="FD123">
        <v>0</v>
      </c>
      <c r="FE123">
        <v>-7.4999999999999997E-2</v>
      </c>
      <c r="FF123">
        <v>-2.7E-2</v>
      </c>
      <c r="FG123">
        <v>1.986</v>
      </c>
      <c r="FH123">
        <v>0.13900000000000001</v>
      </c>
      <c r="FI123">
        <v>420</v>
      </c>
      <c r="FJ123">
        <v>22</v>
      </c>
      <c r="FK123">
        <v>0.12</v>
      </c>
      <c r="FL123">
        <v>0.02</v>
      </c>
      <c r="FM123">
        <v>3.4459813414634151</v>
      </c>
      <c r="FN123">
        <v>14.579646062717771</v>
      </c>
      <c r="FO123">
        <v>1.4391683085502529</v>
      </c>
      <c r="FP123">
        <v>0</v>
      </c>
      <c r="FQ123">
        <v>766.32023529411765</v>
      </c>
      <c r="FR123">
        <v>-10.589793732073449</v>
      </c>
      <c r="FS123">
        <v>1.077635867203637</v>
      </c>
      <c r="FT123">
        <v>0</v>
      </c>
      <c r="FU123">
        <v>5.7492478048780482</v>
      </c>
      <c r="FV123">
        <v>0.17430543554007799</v>
      </c>
      <c r="FW123">
        <v>2.0166935570467559E-2</v>
      </c>
      <c r="FX123">
        <v>0</v>
      </c>
      <c r="FY123">
        <v>0</v>
      </c>
      <c r="FZ123">
        <v>3</v>
      </c>
      <c r="GA123" t="s">
        <v>427</v>
      </c>
      <c r="GB123">
        <v>2.97993</v>
      </c>
      <c r="GC123">
        <v>2.7284299999999999</v>
      </c>
      <c r="GD123">
        <v>6.2262199999999997E-2</v>
      </c>
      <c r="GE123">
        <v>6.1975000000000002E-2</v>
      </c>
      <c r="GF123">
        <v>0.105605</v>
      </c>
      <c r="GG123">
        <v>8.7303599999999995E-2</v>
      </c>
      <c r="GH123">
        <v>28102.5</v>
      </c>
      <c r="GI123">
        <v>27727.9</v>
      </c>
      <c r="GJ123">
        <v>30496.2</v>
      </c>
      <c r="GK123">
        <v>29805.1</v>
      </c>
      <c r="GL123">
        <v>37628.9</v>
      </c>
      <c r="GM123">
        <v>35818</v>
      </c>
      <c r="GN123">
        <v>46648.4</v>
      </c>
      <c r="GO123">
        <v>44324.800000000003</v>
      </c>
      <c r="GP123">
        <v>1.881</v>
      </c>
      <c r="GQ123">
        <v>1.84822</v>
      </c>
      <c r="GR123">
        <v>0.12821299999999999</v>
      </c>
      <c r="GS123">
        <v>0</v>
      </c>
      <c r="GT123">
        <v>25.0488</v>
      </c>
      <c r="GU123">
        <v>999.9</v>
      </c>
      <c r="GV123">
        <v>48.3</v>
      </c>
      <c r="GW123">
        <v>31.7</v>
      </c>
      <c r="GX123">
        <v>25.0381</v>
      </c>
      <c r="GY123">
        <v>63.142699999999998</v>
      </c>
      <c r="GZ123">
        <v>24.755600000000001</v>
      </c>
      <c r="HA123">
        <v>1</v>
      </c>
      <c r="HB123">
        <v>-4.7860800000000002E-2</v>
      </c>
      <c r="HC123">
        <v>0.19300100000000001</v>
      </c>
      <c r="HD123">
        <v>20.193000000000001</v>
      </c>
      <c r="HE123">
        <v>5.2289700000000003</v>
      </c>
      <c r="HF123">
        <v>11.968</v>
      </c>
      <c r="HG123">
        <v>4.9698500000000001</v>
      </c>
      <c r="HH123">
        <v>3.2895500000000002</v>
      </c>
      <c r="HI123">
        <v>9234</v>
      </c>
      <c r="HJ123">
        <v>9999</v>
      </c>
      <c r="HK123">
        <v>9999</v>
      </c>
      <c r="HL123">
        <v>295.60000000000002</v>
      </c>
      <c r="HM123">
        <v>4.9729099999999997</v>
      </c>
      <c r="HN123">
        <v>1.8775999999999999</v>
      </c>
      <c r="HO123">
        <v>1.87568</v>
      </c>
      <c r="HP123">
        <v>1.8785499999999999</v>
      </c>
      <c r="HQ123">
        <v>1.87521</v>
      </c>
      <c r="HR123">
        <v>1.8788</v>
      </c>
      <c r="HS123">
        <v>1.8758999999999999</v>
      </c>
      <c r="HT123">
        <v>1.87704</v>
      </c>
      <c r="HU123">
        <v>0</v>
      </c>
      <c r="HV123">
        <v>0</v>
      </c>
      <c r="HW123">
        <v>0</v>
      </c>
      <c r="HX123">
        <v>0</v>
      </c>
      <c r="HY123" t="s">
        <v>420</v>
      </c>
      <c r="HZ123" t="s">
        <v>421</v>
      </c>
      <c r="IA123" t="s">
        <v>422</v>
      </c>
      <c r="IB123" t="s">
        <v>422</v>
      </c>
      <c r="IC123" t="s">
        <v>422</v>
      </c>
      <c r="ID123" t="s">
        <v>422</v>
      </c>
      <c r="IE123">
        <v>0</v>
      </c>
      <c r="IF123">
        <v>100</v>
      </c>
      <c r="IG123">
        <v>100</v>
      </c>
      <c r="IH123">
        <v>3.0019999999999998</v>
      </c>
      <c r="II123">
        <v>0.30840000000000001</v>
      </c>
      <c r="IJ123">
        <v>1.981763419366358</v>
      </c>
      <c r="IK123">
        <v>4.1594547590360449E-3</v>
      </c>
      <c r="IL123">
        <v>-1.867668404869411E-6</v>
      </c>
      <c r="IM123">
        <v>4.9096340421811042E-10</v>
      </c>
      <c r="IN123">
        <v>-2.3250521569731349E-2</v>
      </c>
      <c r="IO123">
        <v>5.6214120975847052E-3</v>
      </c>
      <c r="IP123">
        <v>3.6430730392419388E-4</v>
      </c>
      <c r="IQ123">
        <v>5.8048895600362112E-7</v>
      </c>
      <c r="IR123">
        <v>0</v>
      </c>
      <c r="IS123">
        <v>2100</v>
      </c>
      <c r="IT123">
        <v>1</v>
      </c>
      <c r="IU123">
        <v>26</v>
      </c>
      <c r="IV123">
        <v>63103.1</v>
      </c>
      <c r="IW123">
        <v>63102.9</v>
      </c>
      <c r="IX123">
        <v>0.75683599999999995</v>
      </c>
      <c r="IY123">
        <v>2.5537100000000001</v>
      </c>
      <c r="IZ123">
        <v>1.39893</v>
      </c>
      <c r="JA123">
        <v>2.33765</v>
      </c>
      <c r="JB123">
        <v>1.4489700000000001</v>
      </c>
      <c r="JC123">
        <v>2.4072300000000002</v>
      </c>
      <c r="JD123">
        <v>38.232399999999998</v>
      </c>
      <c r="JE123">
        <v>24.061199999999999</v>
      </c>
      <c r="JF123">
        <v>18</v>
      </c>
      <c r="JG123">
        <v>492.05599999999998</v>
      </c>
      <c r="JH123">
        <v>443.13600000000002</v>
      </c>
      <c r="JI123">
        <v>25</v>
      </c>
      <c r="JJ123">
        <v>26.393000000000001</v>
      </c>
      <c r="JK123">
        <v>30</v>
      </c>
      <c r="JL123">
        <v>26.225999999999999</v>
      </c>
      <c r="JM123">
        <v>26.305299999999999</v>
      </c>
      <c r="JN123">
        <v>15.199299999999999</v>
      </c>
      <c r="JO123">
        <v>32.943800000000003</v>
      </c>
      <c r="JP123">
        <v>12.2896</v>
      </c>
      <c r="JQ123">
        <v>25</v>
      </c>
      <c r="JR123">
        <v>252.33500000000001</v>
      </c>
      <c r="JS123">
        <v>17.611699999999999</v>
      </c>
      <c r="JT123">
        <v>100.81399999999999</v>
      </c>
      <c r="JU123">
        <v>101.92100000000001</v>
      </c>
    </row>
    <row r="124" spans="1:281" x14ac:dyDescent="0.2">
      <c r="A124">
        <v>108</v>
      </c>
      <c r="B124">
        <v>1659025311.0999999</v>
      </c>
      <c r="C124">
        <v>1592.599999904633</v>
      </c>
      <c r="D124" t="s">
        <v>638</v>
      </c>
      <c r="E124" t="s">
        <v>639</v>
      </c>
      <c r="F124">
        <v>5</v>
      </c>
      <c r="G124" t="s">
        <v>415</v>
      </c>
      <c r="H124" t="s">
        <v>617</v>
      </c>
      <c r="I124">
        <v>1659025303.5999999</v>
      </c>
      <c r="J124">
        <f t="shared" si="50"/>
        <v>4.9239722806376073E-3</v>
      </c>
      <c r="K124">
        <f t="shared" si="51"/>
        <v>4.9239722806376074</v>
      </c>
      <c r="L124">
        <f t="shared" si="52"/>
        <v>11.431019623202433</v>
      </c>
      <c r="M124">
        <f t="shared" si="53"/>
        <v>288.16740740740738</v>
      </c>
      <c r="N124">
        <f t="shared" si="54"/>
        <v>218.95239103967509</v>
      </c>
      <c r="O124">
        <f t="shared" si="55"/>
        <v>19.849046108649958</v>
      </c>
      <c r="P124">
        <f t="shared" si="56"/>
        <v>26.123707210867067</v>
      </c>
      <c r="Q124">
        <f t="shared" si="57"/>
        <v>0.30864907333376318</v>
      </c>
      <c r="R124">
        <f t="shared" si="58"/>
        <v>2.7572295362191959</v>
      </c>
      <c r="S124">
        <f t="shared" si="59"/>
        <v>0.29065871891317446</v>
      </c>
      <c r="T124">
        <f t="shared" si="60"/>
        <v>0.18319061677447726</v>
      </c>
      <c r="U124">
        <f t="shared" si="61"/>
        <v>321.50578813107347</v>
      </c>
      <c r="V124">
        <f t="shared" si="62"/>
        <v>27.49430987881912</v>
      </c>
      <c r="W124">
        <f t="shared" si="63"/>
        <v>27.14825185185185</v>
      </c>
      <c r="X124">
        <f t="shared" si="64"/>
        <v>3.6104428353289637</v>
      </c>
      <c r="Y124">
        <f t="shared" si="65"/>
        <v>59.872039171561212</v>
      </c>
      <c r="Z124">
        <f t="shared" si="66"/>
        <v>2.1232534484407419</v>
      </c>
      <c r="AA124">
        <f t="shared" si="67"/>
        <v>3.5463189125004315</v>
      </c>
      <c r="AB124">
        <f t="shared" si="68"/>
        <v>1.4871893868882218</v>
      </c>
      <c r="AC124">
        <f t="shared" si="69"/>
        <v>-217.14717757611848</v>
      </c>
      <c r="AD124">
        <f t="shared" si="70"/>
        <v>-45.353532291161621</v>
      </c>
      <c r="AE124">
        <f t="shared" si="71"/>
        <v>-3.5497240777192753</v>
      </c>
      <c r="AF124">
        <f t="shared" si="72"/>
        <v>55.455354186074125</v>
      </c>
      <c r="AG124">
        <f t="shared" si="73"/>
        <v>-5.8376026018357825</v>
      </c>
      <c r="AH124">
        <f t="shared" si="74"/>
        <v>4.9198118466151968</v>
      </c>
      <c r="AI124">
        <f t="shared" si="75"/>
        <v>11.431019623202433</v>
      </c>
      <c r="AJ124">
        <v>271.59689174906072</v>
      </c>
      <c r="AK124">
        <v>272.69573939393928</v>
      </c>
      <c r="AL124">
        <v>-3.1972494785793781</v>
      </c>
      <c r="AM124">
        <v>64.879898987188682</v>
      </c>
      <c r="AN124">
        <f t="shared" si="76"/>
        <v>4.9239722806376074</v>
      </c>
      <c r="AO124">
        <v>17.645835878110422</v>
      </c>
      <c r="AP124">
        <v>23.415540559440579</v>
      </c>
      <c r="AQ124">
        <v>-2.8833190996951131E-5</v>
      </c>
      <c r="AR124">
        <v>84.556845287735968</v>
      </c>
      <c r="AS124">
        <v>0</v>
      </c>
      <c r="AT124">
        <v>0</v>
      </c>
      <c r="AU124">
        <f t="shared" si="77"/>
        <v>1</v>
      </c>
      <c r="AV124">
        <f t="shared" si="78"/>
        <v>0</v>
      </c>
      <c r="AW124">
        <f t="shared" si="79"/>
        <v>47872.512902848182</v>
      </c>
      <c r="AX124" t="s">
        <v>416</v>
      </c>
      <c r="AY124" t="s">
        <v>416</v>
      </c>
      <c r="AZ124">
        <v>0</v>
      </c>
      <c r="BA124">
        <v>0</v>
      </c>
      <c r="BB124" t="e">
        <f t="shared" si="80"/>
        <v>#DIV/0!</v>
      </c>
      <c r="BC124">
        <v>0</v>
      </c>
      <c r="BD124" t="s">
        <v>416</v>
      </c>
      <c r="BE124" t="s">
        <v>416</v>
      </c>
      <c r="BF124">
        <v>0</v>
      </c>
      <c r="BG124">
        <v>0</v>
      </c>
      <c r="BH124" t="e">
        <f t="shared" si="81"/>
        <v>#DIV/0!</v>
      </c>
      <c r="BI124">
        <v>0.5</v>
      </c>
      <c r="BJ124">
        <f t="shared" si="82"/>
        <v>1681.1764774426977</v>
      </c>
      <c r="BK124">
        <f t="shared" si="83"/>
        <v>11.431019623202433</v>
      </c>
      <c r="BL124" t="e">
        <f t="shared" si="84"/>
        <v>#DIV/0!</v>
      </c>
      <c r="BM124">
        <f t="shared" si="85"/>
        <v>6.7994168230277631E-3</v>
      </c>
      <c r="BN124" t="e">
        <f t="shared" si="86"/>
        <v>#DIV/0!</v>
      </c>
      <c r="BO124" t="e">
        <f t="shared" si="87"/>
        <v>#DIV/0!</v>
      </c>
      <c r="BP124" t="s">
        <v>416</v>
      </c>
      <c r="BQ124">
        <v>0</v>
      </c>
      <c r="BR124" t="e">
        <f t="shared" si="88"/>
        <v>#DIV/0!</v>
      </c>
      <c r="BS124" t="e">
        <f t="shared" si="89"/>
        <v>#DIV/0!</v>
      </c>
      <c r="BT124" t="e">
        <f t="shared" si="90"/>
        <v>#DIV/0!</v>
      </c>
      <c r="BU124" t="e">
        <f t="shared" si="91"/>
        <v>#DIV/0!</v>
      </c>
      <c r="BV124" t="e">
        <f t="shared" si="92"/>
        <v>#DIV/0!</v>
      </c>
      <c r="BW124" t="e">
        <f t="shared" si="93"/>
        <v>#DIV/0!</v>
      </c>
      <c r="BX124" t="e">
        <f t="shared" si="94"/>
        <v>#DIV/0!</v>
      </c>
      <c r="BY124" t="e">
        <f t="shared" si="95"/>
        <v>#DIV/0!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 t="shared" si="96"/>
        <v>1999.975925925926</v>
      </c>
      <c r="CS124">
        <f t="shared" si="97"/>
        <v>1681.1764774426977</v>
      </c>
      <c r="CT124">
        <f t="shared" si="98"/>
        <v>0.84059835703490571</v>
      </c>
      <c r="CU124">
        <f t="shared" si="99"/>
        <v>0.16075482907736821</v>
      </c>
      <c r="CV124">
        <v>6</v>
      </c>
      <c r="CW124">
        <v>0.5</v>
      </c>
      <c r="CX124" t="s">
        <v>417</v>
      </c>
      <c r="CY124">
        <v>2</v>
      </c>
      <c r="CZ124" t="b">
        <v>1</v>
      </c>
      <c r="DA124">
        <v>1659025303.5999999</v>
      </c>
      <c r="DB124">
        <v>288.16740740740738</v>
      </c>
      <c r="DC124">
        <v>282.86437037037041</v>
      </c>
      <c r="DD124">
        <v>23.421348148148152</v>
      </c>
      <c r="DE124">
        <v>17.656729629629631</v>
      </c>
      <c r="DF124">
        <v>285.1402962962963</v>
      </c>
      <c r="DG124">
        <v>23.112892592592591</v>
      </c>
      <c r="DH124">
        <v>500.07644444444452</v>
      </c>
      <c r="DI124">
        <v>90.554533333333339</v>
      </c>
      <c r="DJ124">
        <v>0.10008804074074069</v>
      </c>
      <c r="DK124">
        <v>26.843144444444452</v>
      </c>
      <c r="DL124">
        <v>27.14825185185185</v>
      </c>
      <c r="DM124">
        <v>999.90000000000009</v>
      </c>
      <c r="DN124">
        <v>0</v>
      </c>
      <c r="DO124">
        <v>0</v>
      </c>
      <c r="DP124">
        <v>9992.3377777777769</v>
      </c>
      <c r="DQ124">
        <v>0</v>
      </c>
      <c r="DR124">
        <v>19.268014814814808</v>
      </c>
      <c r="DS124">
        <v>5.3029648148148159</v>
      </c>
      <c r="DT124">
        <v>295.07848148148139</v>
      </c>
      <c r="DU124">
        <v>287.94877777777782</v>
      </c>
      <c r="DV124">
        <v>5.7646377777777777</v>
      </c>
      <c r="DW124">
        <v>282.86437037037041</v>
      </c>
      <c r="DX124">
        <v>17.656729629629631</v>
      </c>
      <c r="DY124">
        <v>2.1209103703703711</v>
      </c>
      <c r="DZ124">
        <v>1.598897037037037</v>
      </c>
      <c r="EA124">
        <v>18.377107407407411</v>
      </c>
      <c r="EB124">
        <v>13.948162962962961</v>
      </c>
      <c r="EC124">
        <v>1999.975925925926</v>
      </c>
      <c r="ED124">
        <v>0.98000622222222222</v>
      </c>
      <c r="EE124">
        <v>1.9993803703703711E-2</v>
      </c>
      <c r="EF124">
        <v>0</v>
      </c>
      <c r="EG124">
        <v>765.2853703703704</v>
      </c>
      <c r="EH124">
        <v>5.000560000000001</v>
      </c>
      <c r="EI124">
        <v>15250.20740740741</v>
      </c>
      <c r="EJ124">
        <v>17294.711111111119</v>
      </c>
      <c r="EK124">
        <v>37.791296296296302</v>
      </c>
      <c r="EL124">
        <v>38.404851851851852</v>
      </c>
      <c r="EM124">
        <v>37.483370370370373</v>
      </c>
      <c r="EN124">
        <v>37.479037037037038</v>
      </c>
      <c r="EO124">
        <v>38.835296296296292</v>
      </c>
      <c r="EP124">
        <v>1955.0859259259259</v>
      </c>
      <c r="EQ124">
        <v>39.890000000000008</v>
      </c>
      <c r="ER124">
        <v>0</v>
      </c>
      <c r="ES124">
        <v>1659025312.2</v>
      </c>
      <c r="ET124">
        <v>0</v>
      </c>
      <c r="EU124">
        <v>765.25865384615395</v>
      </c>
      <c r="EV124">
        <v>-5.4393504279345777</v>
      </c>
      <c r="EW124">
        <v>-120.5470086294321</v>
      </c>
      <c r="EX124">
        <v>15250.33846153846</v>
      </c>
      <c r="EY124">
        <v>15</v>
      </c>
      <c r="EZ124">
        <v>0</v>
      </c>
      <c r="FA124" t="s">
        <v>418</v>
      </c>
      <c r="FB124">
        <v>1655239120</v>
      </c>
      <c r="FC124">
        <v>1655239135</v>
      </c>
      <c r="FD124">
        <v>0</v>
      </c>
      <c r="FE124">
        <v>-7.4999999999999997E-2</v>
      </c>
      <c r="FF124">
        <v>-2.7E-2</v>
      </c>
      <c r="FG124">
        <v>1.986</v>
      </c>
      <c r="FH124">
        <v>0.13900000000000001</v>
      </c>
      <c r="FI124">
        <v>420</v>
      </c>
      <c r="FJ124">
        <v>22</v>
      </c>
      <c r="FK124">
        <v>0.12</v>
      </c>
      <c r="FL124">
        <v>0.02</v>
      </c>
      <c r="FM124">
        <v>4.6209626829268293</v>
      </c>
      <c r="FN124">
        <v>13.59549930313589</v>
      </c>
      <c r="FO124">
        <v>1.3426062687576861</v>
      </c>
      <c r="FP124">
        <v>0</v>
      </c>
      <c r="FQ124">
        <v>765.63844117647068</v>
      </c>
      <c r="FR124">
        <v>-7.2063712811983578</v>
      </c>
      <c r="FS124">
        <v>0.76693673299833198</v>
      </c>
      <c r="FT124">
        <v>0</v>
      </c>
      <c r="FU124">
        <v>5.7613980487804888</v>
      </c>
      <c r="FV124">
        <v>7.8439233449492635E-2</v>
      </c>
      <c r="FW124">
        <v>9.311742447697639E-3</v>
      </c>
      <c r="FX124">
        <v>1</v>
      </c>
      <c r="FY124">
        <v>1</v>
      </c>
      <c r="FZ124">
        <v>3</v>
      </c>
      <c r="GA124" t="s">
        <v>419</v>
      </c>
      <c r="GB124">
        <v>2.9799199999999999</v>
      </c>
      <c r="GC124">
        <v>2.7282899999999999</v>
      </c>
      <c r="GD124">
        <v>5.9349800000000001E-2</v>
      </c>
      <c r="GE124">
        <v>5.8839700000000002E-2</v>
      </c>
      <c r="GF124">
        <v>0.105603</v>
      </c>
      <c r="GG124">
        <v>8.7290900000000005E-2</v>
      </c>
      <c r="GH124">
        <v>28189.5</v>
      </c>
      <c r="GI124">
        <v>27820.799999999999</v>
      </c>
      <c r="GJ124">
        <v>30495.9</v>
      </c>
      <c r="GK124">
        <v>29805.3</v>
      </c>
      <c r="GL124">
        <v>37628.400000000001</v>
      </c>
      <c r="GM124">
        <v>35818.6</v>
      </c>
      <c r="GN124">
        <v>46648</v>
      </c>
      <c r="GO124">
        <v>44325.1</v>
      </c>
      <c r="GP124">
        <v>1.8810500000000001</v>
      </c>
      <c r="GQ124">
        <v>1.8481000000000001</v>
      </c>
      <c r="GR124">
        <v>0.128798</v>
      </c>
      <c r="GS124">
        <v>0</v>
      </c>
      <c r="GT124">
        <v>25.0488</v>
      </c>
      <c r="GU124">
        <v>999.9</v>
      </c>
      <c r="GV124">
        <v>48.3</v>
      </c>
      <c r="GW124">
        <v>31.7</v>
      </c>
      <c r="GX124">
        <v>25.040700000000001</v>
      </c>
      <c r="GY124">
        <v>63.122700000000002</v>
      </c>
      <c r="GZ124">
        <v>25.152200000000001</v>
      </c>
      <c r="HA124">
        <v>1</v>
      </c>
      <c r="HB124">
        <v>-4.7756600000000003E-2</v>
      </c>
      <c r="HC124">
        <v>0.19398099999999999</v>
      </c>
      <c r="HD124">
        <v>20.192900000000002</v>
      </c>
      <c r="HE124">
        <v>5.2289700000000003</v>
      </c>
      <c r="HF124">
        <v>11.968</v>
      </c>
      <c r="HG124">
        <v>4.9696999999999996</v>
      </c>
      <c r="HH124">
        <v>3.2894999999999999</v>
      </c>
      <c r="HI124">
        <v>9234</v>
      </c>
      <c r="HJ124">
        <v>9999</v>
      </c>
      <c r="HK124">
        <v>9999</v>
      </c>
      <c r="HL124">
        <v>295.60000000000002</v>
      </c>
      <c r="HM124">
        <v>4.9729299999999999</v>
      </c>
      <c r="HN124">
        <v>1.8775900000000001</v>
      </c>
      <c r="HO124">
        <v>1.8756999999999999</v>
      </c>
      <c r="HP124">
        <v>1.87853</v>
      </c>
      <c r="HQ124">
        <v>1.8751899999999999</v>
      </c>
      <c r="HR124">
        <v>1.8788100000000001</v>
      </c>
      <c r="HS124">
        <v>1.87592</v>
      </c>
      <c r="HT124">
        <v>1.87703</v>
      </c>
      <c r="HU124">
        <v>0</v>
      </c>
      <c r="HV124">
        <v>0</v>
      </c>
      <c r="HW124">
        <v>0</v>
      </c>
      <c r="HX124">
        <v>0</v>
      </c>
      <c r="HY124" t="s">
        <v>420</v>
      </c>
      <c r="HZ124" t="s">
        <v>421</v>
      </c>
      <c r="IA124" t="s">
        <v>422</v>
      </c>
      <c r="IB124" t="s">
        <v>422</v>
      </c>
      <c r="IC124" t="s">
        <v>422</v>
      </c>
      <c r="ID124" t="s">
        <v>422</v>
      </c>
      <c r="IE124">
        <v>0</v>
      </c>
      <c r="IF124">
        <v>100</v>
      </c>
      <c r="IG124">
        <v>100</v>
      </c>
      <c r="IH124">
        <v>2.952</v>
      </c>
      <c r="II124">
        <v>0.30840000000000001</v>
      </c>
      <c r="IJ124">
        <v>1.981763419366358</v>
      </c>
      <c r="IK124">
        <v>4.1594547590360449E-3</v>
      </c>
      <c r="IL124">
        <v>-1.867668404869411E-6</v>
      </c>
      <c r="IM124">
        <v>4.9096340421811042E-10</v>
      </c>
      <c r="IN124">
        <v>-2.3250521569731349E-2</v>
      </c>
      <c r="IO124">
        <v>5.6214120975847052E-3</v>
      </c>
      <c r="IP124">
        <v>3.6430730392419388E-4</v>
      </c>
      <c r="IQ124">
        <v>5.8048895600362112E-7</v>
      </c>
      <c r="IR124">
        <v>0</v>
      </c>
      <c r="IS124">
        <v>2100</v>
      </c>
      <c r="IT124">
        <v>1</v>
      </c>
      <c r="IU124">
        <v>26</v>
      </c>
      <c r="IV124">
        <v>63103.199999999997</v>
      </c>
      <c r="IW124">
        <v>63102.9</v>
      </c>
      <c r="IX124">
        <v>0.71899400000000002</v>
      </c>
      <c r="IY124">
        <v>2.5659200000000002</v>
      </c>
      <c r="IZ124">
        <v>1.39893</v>
      </c>
      <c r="JA124">
        <v>2.33765</v>
      </c>
      <c r="JB124">
        <v>1.4489700000000001</v>
      </c>
      <c r="JC124">
        <v>2.4487299999999999</v>
      </c>
      <c r="JD124">
        <v>38.232399999999998</v>
      </c>
      <c r="JE124">
        <v>24.052499999999998</v>
      </c>
      <c r="JF124">
        <v>18</v>
      </c>
      <c r="JG124">
        <v>492.07600000000002</v>
      </c>
      <c r="JH124">
        <v>443.05900000000003</v>
      </c>
      <c r="JI124">
        <v>25.0001</v>
      </c>
      <c r="JJ124">
        <v>26.391400000000001</v>
      </c>
      <c r="JK124">
        <v>30.0002</v>
      </c>
      <c r="JL124">
        <v>26.225000000000001</v>
      </c>
      <c r="JM124">
        <v>26.305299999999999</v>
      </c>
      <c r="JN124">
        <v>14.426299999999999</v>
      </c>
      <c r="JO124">
        <v>32.943800000000003</v>
      </c>
      <c r="JP124">
        <v>11.905900000000001</v>
      </c>
      <c r="JQ124">
        <v>25</v>
      </c>
      <c r="JR124">
        <v>232.29900000000001</v>
      </c>
      <c r="JS124">
        <v>17.5977</v>
      </c>
      <c r="JT124">
        <v>100.813</v>
      </c>
      <c r="JU124">
        <v>101.922</v>
      </c>
    </row>
    <row r="125" spans="1:281" x14ac:dyDescent="0.2">
      <c r="A125">
        <v>109</v>
      </c>
      <c r="B125">
        <v>1659025316.0999999</v>
      </c>
      <c r="C125">
        <v>1597.599999904633</v>
      </c>
      <c r="D125" t="s">
        <v>640</v>
      </c>
      <c r="E125" t="s">
        <v>641</v>
      </c>
      <c r="F125">
        <v>5</v>
      </c>
      <c r="G125" t="s">
        <v>415</v>
      </c>
      <c r="H125" t="s">
        <v>617</v>
      </c>
      <c r="I125">
        <v>1659025308.314285</v>
      </c>
      <c r="J125">
        <f t="shared" si="50"/>
        <v>4.9295284053750294E-3</v>
      </c>
      <c r="K125">
        <f t="shared" si="51"/>
        <v>4.929528405375029</v>
      </c>
      <c r="L125">
        <f t="shared" si="52"/>
        <v>10.63534655468799</v>
      </c>
      <c r="M125">
        <f t="shared" si="53"/>
        <v>273.46532142857137</v>
      </c>
      <c r="N125">
        <f t="shared" si="54"/>
        <v>208.92998577111896</v>
      </c>
      <c r="O125">
        <f t="shared" si="55"/>
        <v>18.940602234855767</v>
      </c>
      <c r="P125">
        <f t="shared" si="56"/>
        <v>24.791069884433707</v>
      </c>
      <c r="Q125">
        <f t="shared" si="57"/>
        <v>0.30869964140620532</v>
      </c>
      <c r="R125">
        <f t="shared" si="58"/>
        <v>2.7582968444225395</v>
      </c>
      <c r="S125">
        <f t="shared" si="59"/>
        <v>0.29071010393169611</v>
      </c>
      <c r="T125">
        <f t="shared" si="60"/>
        <v>0.18322268132578906</v>
      </c>
      <c r="U125">
        <f t="shared" si="61"/>
        <v>321.50603935329622</v>
      </c>
      <c r="V125">
        <f t="shared" si="62"/>
        <v>27.492508551847429</v>
      </c>
      <c r="W125">
        <f t="shared" si="63"/>
        <v>27.15345714285715</v>
      </c>
      <c r="X125">
        <f t="shared" si="64"/>
        <v>3.6115455452145002</v>
      </c>
      <c r="Y125">
        <f t="shared" si="65"/>
        <v>59.863260894665324</v>
      </c>
      <c r="Z125">
        <f t="shared" si="66"/>
        <v>2.122937040502487</v>
      </c>
      <c r="AA125">
        <f t="shared" si="67"/>
        <v>3.5463103893354249</v>
      </c>
      <c r="AB125">
        <f t="shared" si="68"/>
        <v>1.4886085047120132</v>
      </c>
      <c r="AC125">
        <f t="shared" si="69"/>
        <v>-217.3922026770388</v>
      </c>
      <c r="AD125">
        <f t="shared" si="70"/>
        <v>-46.151220782890547</v>
      </c>
      <c r="AE125">
        <f t="shared" si="71"/>
        <v>-3.6108530186371053</v>
      </c>
      <c r="AF125">
        <f t="shared" si="72"/>
        <v>54.351762874729772</v>
      </c>
      <c r="AG125">
        <f t="shared" si="73"/>
        <v>-6.5981892646524969</v>
      </c>
      <c r="AH125">
        <f t="shared" si="74"/>
        <v>4.9281186310157157</v>
      </c>
      <c r="AI125">
        <f t="shared" si="75"/>
        <v>10.63534655468799</v>
      </c>
      <c r="AJ125">
        <v>254.7391425230077</v>
      </c>
      <c r="AK125">
        <v>256.76196969696957</v>
      </c>
      <c r="AL125">
        <v>-3.1870457791242019</v>
      </c>
      <c r="AM125">
        <v>64.879898987188682</v>
      </c>
      <c r="AN125">
        <f t="shared" si="76"/>
        <v>4.929528405375029</v>
      </c>
      <c r="AO125">
        <v>17.636539423491602</v>
      </c>
      <c r="AP125">
        <v>23.412400699300711</v>
      </c>
      <c r="AQ125">
        <v>-2.8445904654192562E-6</v>
      </c>
      <c r="AR125">
        <v>84.556845287735968</v>
      </c>
      <c r="AS125">
        <v>0</v>
      </c>
      <c r="AT125">
        <v>0</v>
      </c>
      <c r="AU125">
        <f t="shared" si="77"/>
        <v>1</v>
      </c>
      <c r="AV125">
        <f t="shared" si="78"/>
        <v>0</v>
      </c>
      <c r="AW125">
        <f t="shared" si="79"/>
        <v>47901.538250855687</v>
      </c>
      <c r="AX125" t="s">
        <v>416</v>
      </c>
      <c r="AY125" t="s">
        <v>416</v>
      </c>
      <c r="AZ125">
        <v>0</v>
      </c>
      <c r="BA125">
        <v>0</v>
      </c>
      <c r="BB125" t="e">
        <f t="shared" si="80"/>
        <v>#DIV/0!</v>
      </c>
      <c r="BC125">
        <v>0</v>
      </c>
      <c r="BD125" t="s">
        <v>416</v>
      </c>
      <c r="BE125" t="s">
        <v>416</v>
      </c>
      <c r="BF125">
        <v>0</v>
      </c>
      <c r="BG125">
        <v>0</v>
      </c>
      <c r="BH125" t="e">
        <f t="shared" si="81"/>
        <v>#DIV/0!</v>
      </c>
      <c r="BI125">
        <v>0.5</v>
      </c>
      <c r="BJ125">
        <f t="shared" si="82"/>
        <v>1681.17779966492</v>
      </c>
      <c r="BK125">
        <f t="shared" si="83"/>
        <v>10.63534655468799</v>
      </c>
      <c r="BL125" t="e">
        <f t="shared" si="84"/>
        <v>#DIV/0!</v>
      </c>
      <c r="BM125">
        <f t="shared" si="85"/>
        <v>6.3261283588254315E-3</v>
      </c>
      <c r="BN125" t="e">
        <f t="shared" si="86"/>
        <v>#DIV/0!</v>
      </c>
      <c r="BO125" t="e">
        <f t="shared" si="87"/>
        <v>#DIV/0!</v>
      </c>
      <c r="BP125" t="s">
        <v>416</v>
      </c>
      <c r="BQ125">
        <v>0</v>
      </c>
      <c r="BR125" t="e">
        <f t="shared" si="88"/>
        <v>#DIV/0!</v>
      </c>
      <c r="BS125" t="e">
        <f t="shared" si="89"/>
        <v>#DIV/0!</v>
      </c>
      <c r="BT125" t="e">
        <f t="shared" si="90"/>
        <v>#DIV/0!</v>
      </c>
      <c r="BU125" t="e">
        <f t="shared" si="91"/>
        <v>#DIV/0!</v>
      </c>
      <c r="BV125" t="e">
        <f t="shared" si="92"/>
        <v>#DIV/0!</v>
      </c>
      <c r="BW125" t="e">
        <f t="shared" si="93"/>
        <v>#DIV/0!</v>
      </c>
      <c r="BX125" t="e">
        <f t="shared" si="94"/>
        <v>#DIV/0!</v>
      </c>
      <c r="BY125" t="e">
        <f t="shared" si="95"/>
        <v>#DIV/0!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 t="shared" si="96"/>
        <v>1999.9775</v>
      </c>
      <c r="CS125">
        <f t="shared" si="97"/>
        <v>1681.17779966492</v>
      </c>
      <c r="CT125">
        <f t="shared" si="98"/>
        <v>0.84059835656397142</v>
      </c>
      <c r="CU125">
        <f t="shared" si="99"/>
        <v>0.16075482816846501</v>
      </c>
      <c r="CV125">
        <v>6</v>
      </c>
      <c r="CW125">
        <v>0.5</v>
      </c>
      <c r="CX125" t="s">
        <v>417</v>
      </c>
      <c r="CY125">
        <v>2</v>
      </c>
      <c r="CZ125" t="b">
        <v>1</v>
      </c>
      <c r="DA125">
        <v>1659025308.314285</v>
      </c>
      <c r="DB125">
        <v>273.46532142857137</v>
      </c>
      <c r="DC125">
        <v>267.16589285714281</v>
      </c>
      <c r="DD125">
        <v>23.41769285714286</v>
      </c>
      <c r="DE125">
        <v>17.64353214285714</v>
      </c>
      <c r="DF125">
        <v>270.48567857142848</v>
      </c>
      <c r="DG125">
        <v>23.109317857142859</v>
      </c>
      <c r="DH125">
        <v>500.09485714285722</v>
      </c>
      <c r="DI125">
        <v>90.555260714285723</v>
      </c>
      <c r="DJ125">
        <v>9.9999539285714298E-2</v>
      </c>
      <c r="DK125">
        <v>26.843103571428571</v>
      </c>
      <c r="DL125">
        <v>27.15345714285715</v>
      </c>
      <c r="DM125">
        <v>999.9000000000002</v>
      </c>
      <c r="DN125">
        <v>0</v>
      </c>
      <c r="DO125">
        <v>0</v>
      </c>
      <c r="DP125">
        <v>9998.5685714285737</v>
      </c>
      <c r="DQ125">
        <v>0</v>
      </c>
      <c r="DR125">
        <v>19.279025000000001</v>
      </c>
      <c r="DS125">
        <v>6.2993357142857151</v>
      </c>
      <c r="DT125">
        <v>280.02289285714278</v>
      </c>
      <c r="DU125">
        <v>271.96446428571431</v>
      </c>
      <c r="DV125">
        <v>5.7741757142857137</v>
      </c>
      <c r="DW125">
        <v>267.16589285714281</v>
      </c>
      <c r="DX125">
        <v>17.64353214285714</v>
      </c>
      <c r="DY125">
        <v>2.1205957142857139</v>
      </c>
      <c r="DZ125">
        <v>1.5977142857142861</v>
      </c>
      <c r="EA125">
        <v>18.374739285714291</v>
      </c>
      <c r="EB125">
        <v>13.93676428571429</v>
      </c>
      <c r="EC125">
        <v>1999.9775</v>
      </c>
      <c r="ED125">
        <v>0.98000624999999997</v>
      </c>
      <c r="EE125">
        <v>1.9993774999999998E-2</v>
      </c>
      <c r="EF125">
        <v>0</v>
      </c>
      <c r="EG125">
        <v>764.93182142857142</v>
      </c>
      <c r="EH125">
        <v>5.000560000000001</v>
      </c>
      <c r="EI125">
        <v>15243.31428571429</v>
      </c>
      <c r="EJ125">
        <v>17294.721428571429</v>
      </c>
      <c r="EK125">
        <v>37.778714285714287</v>
      </c>
      <c r="EL125">
        <v>38.410428571428561</v>
      </c>
      <c r="EM125">
        <v>37.488392857142863</v>
      </c>
      <c r="EN125">
        <v>37.491</v>
      </c>
      <c r="EO125">
        <v>38.834499999999991</v>
      </c>
      <c r="EP125">
        <v>1955.0875000000001</v>
      </c>
      <c r="EQ125">
        <v>39.890000000000008</v>
      </c>
      <c r="ER125">
        <v>0</v>
      </c>
      <c r="ES125">
        <v>1659025317</v>
      </c>
      <c r="ET125">
        <v>0</v>
      </c>
      <c r="EU125">
        <v>764.88815384615384</v>
      </c>
      <c r="EV125">
        <v>-2.1759316211904989</v>
      </c>
      <c r="EW125">
        <v>-56.519658062779648</v>
      </c>
      <c r="EX125">
        <v>15243.21538461538</v>
      </c>
      <c r="EY125">
        <v>15</v>
      </c>
      <c r="EZ125">
        <v>0</v>
      </c>
      <c r="FA125" t="s">
        <v>418</v>
      </c>
      <c r="FB125">
        <v>1655239120</v>
      </c>
      <c r="FC125">
        <v>1655239135</v>
      </c>
      <c r="FD125">
        <v>0</v>
      </c>
      <c r="FE125">
        <v>-7.4999999999999997E-2</v>
      </c>
      <c r="FF125">
        <v>-2.7E-2</v>
      </c>
      <c r="FG125">
        <v>1.986</v>
      </c>
      <c r="FH125">
        <v>0.13900000000000001</v>
      </c>
      <c r="FI125">
        <v>420</v>
      </c>
      <c r="FJ125">
        <v>22</v>
      </c>
      <c r="FK125">
        <v>0.12</v>
      </c>
      <c r="FL125">
        <v>0.02</v>
      </c>
      <c r="FM125">
        <v>5.5005575609756097</v>
      </c>
      <c r="FN125">
        <v>12.83267414634147</v>
      </c>
      <c r="FO125">
        <v>1.267433357878174</v>
      </c>
      <c r="FP125">
        <v>0</v>
      </c>
      <c r="FQ125">
        <v>765.20167647058827</v>
      </c>
      <c r="FR125">
        <v>-4.9168067235823427</v>
      </c>
      <c r="FS125">
        <v>0.53674118643073343</v>
      </c>
      <c r="FT125">
        <v>0</v>
      </c>
      <c r="FU125">
        <v>5.7663641463414637</v>
      </c>
      <c r="FV125">
        <v>0.101883554006964</v>
      </c>
      <c r="FW125">
        <v>1.1020735218626419E-2</v>
      </c>
      <c r="FX125">
        <v>0</v>
      </c>
      <c r="FY125">
        <v>0</v>
      </c>
      <c r="FZ125">
        <v>3</v>
      </c>
      <c r="GA125" t="s">
        <v>427</v>
      </c>
      <c r="GB125">
        <v>2.98001</v>
      </c>
      <c r="GC125">
        <v>2.7283499999999998</v>
      </c>
      <c r="GD125">
        <v>5.6385600000000001E-2</v>
      </c>
      <c r="GE125">
        <v>5.56508E-2</v>
      </c>
      <c r="GF125">
        <v>0.10559200000000001</v>
      </c>
      <c r="GG125">
        <v>8.7219599999999994E-2</v>
      </c>
      <c r="GH125">
        <v>28278.5</v>
      </c>
      <c r="GI125">
        <v>27915.200000000001</v>
      </c>
      <c r="GJ125">
        <v>30496.1</v>
      </c>
      <c r="GK125">
        <v>29805.5</v>
      </c>
      <c r="GL125">
        <v>37628.9</v>
      </c>
      <c r="GM125">
        <v>35821.1</v>
      </c>
      <c r="GN125">
        <v>46648.3</v>
      </c>
      <c r="GO125">
        <v>44325</v>
      </c>
      <c r="GP125">
        <v>1.8812199999999999</v>
      </c>
      <c r="GQ125">
        <v>1.84802</v>
      </c>
      <c r="GR125">
        <v>0.128496</v>
      </c>
      <c r="GS125">
        <v>0</v>
      </c>
      <c r="GT125">
        <v>25.0488</v>
      </c>
      <c r="GU125">
        <v>999.9</v>
      </c>
      <c r="GV125">
        <v>48.3</v>
      </c>
      <c r="GW125">
        <v>31.7</v>
      </c>
      <c r="GX125">
        <v>25.039100000000001</v>
      </c>
      <c r="GY125">
        <v>63.222700000000003</v>
      </c>
      <c r="GZ125">
        <v>24.735600000000002</v>
      </c>
      <c r="HA125">
        <v>1</v>
      </c>
      <c r="HB125">
        <v>-4.7980200000000001E-2</v>
      </c>
      <c r="HC125">
        <v>0.19495899999999999</v>
      </c>
      <c r="HD125">
        <v>20.192799999999998</v>
      </c>
      <c r="HE125">
        <v>5.22837</v>
      </c>
      <c r="HF125">
        <v>11.968</v>
      </c>
      <c r="HG125">
        <v>4.9697500000000003</v>
      </c>
      <c r="HH125">
        <v>3.2894999999999999</v>
      </c>
      <c r="HI125">
        <v>9234.2000000000007</v>
      </c>
      <c r="HJ125">
        <v>9999</v>
      </c>
      <c r="HK125">
        <v>9999</v>
      </c>
      <c r="HL125">
        <v>295.60000000000002</v>
      </c>
      <c r="HM125">
        <v>4.9729299999999999</v>
      </c>
      <c r="HN125">
        <v>1.87761</v>
      </c>
      <c r="HO125">
        <v>1.87574</v>
      </c>
      <c r="HP125">
        <v>1.8785499999999999</v>
      </c>
      <c r="HQ125">
        <v>1.87523</v>
      </c>
      <c r="HR125">
        <v>1.8788100000000001</v>
      </c>
      <c r="HS125">
        <v>1.87592</v>
      </c>
      <c r="HT125">
        <v>1.8770500000000001</v>
      </c>
      <c r="HU125">
        <v>0</v>
      </c>
      <c r="HV125">
        <v>0</v>
      </c>
      <c r="HW125">
        <v>0</v>
      </c>
      <c r="HX125">
        <v>0</v>
      </c>
      <c r="HY125" t="s">
        <v>420</v>
      </c>
      <c r="HZ125" t="s">
        <v>421</v>
      </c>
      <c r="IA125" t="s">
        <v>422</v>
      </c>
      <c r="IB125" t="s">
        <v>422</v>
      </c>
      <c r="IC125" t="s">
        <v>422</v>
      </c>
      <c r="ID125" t="s">
        <v>422</v>
      </c>
      <c r="IE125">
        <v>0</v>
      </c>
      <c r="IF125">
        <v>100</v>
      </c>
      <c r="IG125">
        <v>100</v>
      </c>
      <c r="IH125">
        <v>2.9009999999999998</v>
      </c>
      <c r="II125">
        <v>0.30819999999999997</v>
      </c>
      <c r="IJ125">
        <v>1.981763419366358</v>
      </c>
      <c r="IK125">
        <v>4.1594547590360449E-3</v>
      </c>
      <c r="IL125">
        <v>-1.867668404869411E-6</v>
      </c>
      <c r="IM125">
        <v>4.9096340421811042E-10</v>
      </c>
      <c r="IN125">
        <v>-2.3250521569731349E-2</v>
      </c>
      <c r="IO125">
        <v>5.6214120975847052E-3</v>
      </c>
      <c r="IP125">
        <v>3.6430730392419388E-4</v>
      </c>
      <c r="IQ125">
        <v>5.8048895600362112E-7</v>
      </c>
      <c r="IR125">
        <v>0</v>
      </c>
      <c r="IS125">
        <v>2100</v>
      </c>
      <c r="IT125">
        <v>1</v>
      </c>
      <c r="IU125">
        <v>26</v>
      </c>
      <c r="IV125">
        <v>63103.3</v>
      </c>
      <c r="IW125">
        <v>63103</v>
      </c>
      <c r="IX125">
        <v>0.68237300000000001</v>
      </c>
      <c r="IY125">
        <v>2.5610400000000002</v>
      </c>
      <c r="IZ125">
        <v>1.39893</v>
      </c>
      <c r="JA125">
        <v>2.33765</v>
      </c>
      <c r="JB125">
        <v>1.4489700000000001</v>
      </c>
      <c r="JC125">
        <v>2.3803700000000001</v>
      </c>
      <c r="JD125">
        <v>38.232399999999998</v>
      </c>
      <c r="JE125">
        <v>24.052499999999998</v>
      </c>
      <c r="JF125">
        <v>18</v>
      </c>
      <c r="JG125">
        <v>492.17099999999999</v>
      </c>
      <c r="JH125">
        <v>443.01299999999998</v>
      </c>
      <c r="JI125">
        <v>25.0001</v>
      </c>
      <c r="JJ125">
        <v>26.390899999999998</v>
      </c>
      <c r="JK125">
        <v>30</v>
      </c>
      <c r="JL125">
        <v>26.225000000000001</v>
      </c>
      <c r="JM125">
        <v>26.305299999999999</v>
      </c>
      <c r="JN125">
        <v>13.706</v>
      </c>
      <c r="JO125">
        <v>32.943800000000003</v>
      </c>
      <c r="JP125">
        <v>11.905900000000001</v>
      </c>
      <c r="JQ125">
        <v>25</v>
      </c>
      <c r="JR125">
        <v>218.94200000000001</v>
      </c>
      <c r="JS125">
        <v>17.586400000000001</v>
      </c>
      <c r="JT125">
        <v>100.81399999999999</v>
      </c>
      <c r="JU125">
        <v>101.922</v>
      </c>
    </row>
    <row r="126" spans="1:281" x14ac:dyDescent="0.2">
      <c r="A126">
        <v>110</v>
      </c>
      <c r="B126">
        <v>1659025321.0999999</v>
      </c>
      <c r="C126">
        <v>1602.599999904633</v>
      </c>
      <c r="D126" t="s">
        <v>642</v>
      </c>
      <c r="E126" t="s">
        <v>643</v>
      </c>
      <c r="F126">
        <v>5</v>
      </c>
      <c r="G126" t="s">
        <v>415</v>
      </c>
      <c r="H126" t="s">
        <v>617</v>
      </c>
      <c r="I126">
        <v>1659025313.5999999</v>
      </c>
      <c r="J126">
        <f t="shared" si="50"/>
        <v>4.9480529716360586E-3</v>
      </c>
      <c r="K126">
        <f t="shared" si="51"/>
        <v>4.9480529716360584</v>
      </c>
      <c r="L126">
        <f t="shared" si="52"/>
        <v>9.721276385973038</v>
      </c>
      <c r="M126">
        <f t="shared" si="53"/>
        <v>257.0026666666667</v>
      </c>
      <c r="N126">
        <f t="shared" si="54"/>
        <v>198.00630350439366</v>
      </c>
      <c r="O126">
        <f t="shared" si="55"/>
        <v>17.95049960177252</v>
      </c>
      <c r="P126">
        <f t="shared" si="56"/>
        <v>23.298885863762969</v>
      </c>
      <c r="Q126">
        <f t="shared" si="57"/>
        <v>0.30982994481233411</v>
      </c>
      <c r="R126">
        <f t="shared" si="58"/>
        <v>2.7579016877669957</v>
      </c>
      <c r="S126">
        <f t="shared" si="59"/>
        <v>0.29171014493781738</v>
      </c>
      <c r="T126">
        <f t="shared" si="60"/>
        <v>0.18385846259074912</v>
      </c>
      <c r="U126">
        <f t="shared" si="61"/>
        <v>321.5075614644104</v>
      </c>
      <c r="V126">
        <f t="shared" si="62"/>
        <v>27.487804382856137</v>
      </c>
      <c r="W126">
        <f t="shared" si="63"/>
        <v>27.154911111111112</v>
      </c>
      <c r="X126">
        <f t="shared" si="64"/>
        <v>3.6118536122458647</v>
      </c>
      <c r="Y126">
        <f t="shared" si="65"/>
        <v>59.857186882545157</v>
      </c>
      <c r="Z126">
        <f t="shared" si="66"/>
        <v>2.1227586373244853</v>
      </c>
      <c r="AA126">
        <f t="shared" si="67"/>
        <v>3.5463722033744611</v>
      </c>
      <c r="AB126">
        <f t="shared" si="68"/>
        <v>1.4890949749213793</v>
      </c>
      <c r="AC126">
        <f t="shared" si="69"/>
        <v>-218.20913604915017</v>
      </c>
      <c r="AD126">
        <f t="shared" si="70"/>
        <v>-46.31671673326148</v>
      </c>
      <c r="AE126">
        <f t="shared" si="71"/>
        <v>-3.624352307155799</v>
      </c>
      <c r="AF126">
        <f t="shared" si="72"/>
        <v>53.357356374842958</v>
      </c>
      <c r="AG126">
        <f t="shared" si="73"/>
        <v>-7.4128160482409475</v>
      </c>
      <c r="AH126">
        <f t="shared" si="74"/>
        <v>4.9352005255647384</v>
      </c>
      <c r="AI126">
        <f t="shared" si="75"/>
        <v>9.721276385973038</v>
      </c>
      <c r="AJ126">
        <v>237.9092213415</v>
      </c>
      <c r="AK126">
        <v>240.9448424242423</v>
      </c>
      <c r="AL126">
        <v>-3.1649719135530892</v>
      </c>
      <c r="AM126">
        <v>64.879898987188682</v>
      </c>
      <c r="AN126">
        <f t="shared" si="76"/>
        <v>4.9480529716360584</v>
      </c>
      <c r="AO126">
        <v>17.62079415309681</v>
      </c>
      <c r="AP126">
        <v>23.418420979021001</v>
      </c>
      <c r="AQ126">
        <v>2.119405166192562E-5</v>
      </c>
      <c r="AR126">
        <v>84.556845287735968</v>
      </c>
      <c r="AS126">
        <v>0</v>
      </c>
      <c r="AT126">
        <v>0</v>
      </c>
      <c r="AU126">
        <f t="shared" si="77"/>
        <v>1</v>
      </c>
      <c r="AV126">
        <f t="shared" si="78"/>
        <v>0</v>
      </c>
      <c r="AW126">
        <f t="shared" si="79"/>
        <v>47890.772270202826</v>
      </c>
      <c r="AX126" t="s">
        <v>416</v>
      </c>
      <c r="AY126" t="s">
        <v>416</v>
      </c>
      <c r="AZ126">
        <v>0</v>
      </c>
      <c r="BA126">
        <v>0</v>
      </c>
      <c r="BB126" t="e">
        <f t="shared" si="80"/>
        <v>#DIV/0!</v>
      </c>
      <c r="BC126">
        <v>0</v>
      </c>
      <c r="BD126" t="s">
        <v>416</v>
      </c>
      <c r="BE126" t="s">
        <v>416</v>
      </c>
      <c r="BF126">
        <v>0</v>
      </c>
      <c r="BG126">
        <v>0</v>
      </c>
      <c r="BH126" t="e">
        <f t="shared" si="81"/>
        <v>#DIV/0!</v>
      </c>
      <c r="BI126">
        <v>0.5</v>
      </c>
      <c r="BJ126">
        <f t="shared" si="82"/>
        <v>1681.1858107760331</v>
      </c>
      <c r="BK126">
        <f t="shared" si="83"/>
        <v>9.721276385973038</v>
      </c>
      <c r="BL126" t="e">
        <f t="shared" si="84"/>
        <v>#DIV/0!</v>
      </c>
      <c r="BM126">
        <f t="shared" si="85"/>
        <v>5.7823925967384355E-3</v>
      </c>
      <c r="BN126" t="e">
        <f t="shared" si="86"/>
        <v>#DIV/0!</v>
      </c>
      <c r="BO126" t="e">
        <f t="shared" si="87"/>
        <v>#DIV/0!</v>
      </c>
      <c r="BP126" t="s">
        <v>416</v>
      </c>
      <c r="BQ126">
        <v>0</v>
      </c>
      <c r="BR126" t="e">
        <f t="shared" si="88"/>
        <v>#DIV/0!</v>
      </c>
      <c r="BS126" t="e">
        <f t="shared" si="89"/>
        <v>#DIV/0!</v>
      </c>
      <c r="BT126" t="e">
        <f t="shared" si="90"/>
        <v>#DIV/0!</v>
      </c>
      <c r="BU126" t="e">
        <f t="shared" si="91"/>
        <v>#DIV/0!</v>
      </c>
      <c r="BV126" t="e">
        <f t="shared" si="92"/>
        <v>#DIV/0!</v>
      </c>
      <c r="BW126" t="e">
        <f t="shared" si="93"/>
        <v>#DIV/0!</v>
      </c>
      <c r="BX126" t="e">
        <f t="shared" si="94"/>
        <v>#DIV/0!</v>
      </c>
      <c r="BY126" t="e">
        <f t="shared" si="95"/>
        <v>#DIV/0!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 t="shared" si="96"/>
        <v>1999.987037037037</v>
      </c>
      <c r="CS126">
        <f t="shared" si="97"/>
        <v>1681.1858107760331</v>
      </c>
      <c r="CT126">
        <f t="shared" si="98"/>
        <v>0.84059835371067948</v>
      </c>
      <c r="CU126">
        <f t="shared" si="99"/>
        <v>0.16075482266161134</v>
      </c>
      <c r="CV126">
        <v>6</v>
      </c>
      <c r="CW126">
        <v>0.5</v>
      </c>
      <c r="CX126" t="s">
        <v>417</v>
      </c>
      <c r="CY126">
        <v>2</v>
      </c>
      <c r="CZ126" t="b">
        <v>1</v>
      </c>
      <c r="DA126">
        <v>1659025313.5999999</v>
      </c>
      <c r="DB126">
        <v>257.0026666666667</v>
      </c>
      <c r="DC126">
        <v>249.6304074074074</v>
      </c>
      <c r="DD126">
        <v>23.415481481481478</v>
      </c>
      <c r="DE126">
        <v>17.632766666666669</v>
      </c>
      <c r="DF126">
        <v>254.07692592592591</v>
      </c>
      <c r="DG126">
        <v>23.107159259259252</v>
      </c>
      <c r="DH126">
        <v>500.07381481481491</v>
      </c>
      <c r="DI126">
        <v>90.556188888888883</v>
      </c>
      <c r="DJ126">
        <v>0.1000138888888889</v>
      </c>
      <c r="DK126">
        <v>26.843399999999999</v>
      </c>
      <c r="DL126">
        <v>27.154911111111112</v>
      </c>
      <c r="DM126">
        <v>999.90000000000009</v>
      </c>
      <c r="DN126">
        <v>0</v>
      </c>
      <c r="DO126">
        <v>0</v>
      </c>
      <c r="DP126">
        <v>9996.1292592592581</v>
      </c>
      <c r="DQ126">
        <v>0</v>
      </c>
      <c r="DR126">
        <v>19.294937037037041</v>
      </c>
      <c r="DS126">
        <v>7.3722444444444433</v>
      </c>
      <c r="DT126">
        <v>263.16485185185178</v>
      </c>
      <c r="DU126">
        <v>254.1112962962963</v>
      </c>
      <c r="DV126">
        <v>5.7827255555555563</v>
      </c>
      <c r="DW126">
        <v>249.6304074074074</v>
      </c>
      <c r="DX126">
        <v>17.632766666666669</v>
      </c>
      <c r="DY126">
        <v>2.1204166666666668</v>
      </c>
      <c r="DZ126">
        <v>1.5967559259259261</v>
      </c>
      <c r="EA126">
        <v>18.37338888888889</v>
      </c>
      <c r="EB126">
        <v>13.92751851851852</v>
      </c>
      <c r="EC126">
        <v>1999.987037037037</v>
      </c>
      <c r="ED126">
        <v>0.98000611111111113</v>
      </c>
      <c r="EE126">
        <v>1.9993918518518519E-2</v>
      </c>
      <c r="EF126">
        <v>0</v>
      </c>
      <c r="EG126">
        <v>764.80748148148166</v>
      </c>
      <c r="EH126">
        <v>5.000560000000001</v>
      </c>
      <c r="EI126">
        <v>15240.98148148148</v>
      </c>
      <c r="EJ126">
        <v>17294.796296296299</v>
      </c>
      <c r="EK126">
        <v>37.851481481481478</v>
      </c>
      <c r="EL126">
        <v>38.400259259259251</v>
      </c>
      <c r="EM126">
        <v>37.471851851851852</v>
      </c>
      <c r="EN126">
        <v>37.486037037037043</v>
      </c>
      <c r="EO126">
        <v>38.842370370370368</v>
      </c>
      <c r="EP126">
        <v>1955.0970370370369</v>
      </c>
      <c r="EQ126">
        <v>39.890000000000008</v>
      </c>
      <c r="ER126">
        <v>0</v>
      </c>
      <c r="ES126">
        <v>1659025321.8</v>
      </c>
      <c r="ET126">
        <v>0</v>
      </c>
      <c r="EU126">
        <v>764.80623076923075</v>
      </c>
      <c r="EV126">
        <v>2.0170939973745219E-2</v>
      </c>
      <c r="EW126">
        <v>4.6119657931361306</v>
      </c>
      <c r="EX126">
        <v>15241.188461538461</v>
      </c>
      <c r="EY126">
        <v>15</v>
      </c>
      <c r="EZ126">
        <v>0</v>
      </c>
      <c r="FA126" t="s">
        <v>418</v>
      </c>
      <c r="FB126">
        <v>1655239120</v>
      </c>
      <c r="FC126">
        <v>1655239135</v>
      </c>
      <c r="FD126">
        <v>0</v>
      </c>
      <c r="FE126">
        <v>-7.4999999999999997E-2</v>
      </c>
      <c r="FF126">
        <v>-2.7E-2</v>
      </c>
      <c r="FG126">
        <v>1.986</v>
      </c>
      <c r="FH126">
        <v>0.13900000000000001</v>
      </c>
      <c r="FI126">
        <v>420</v>
      </c>
      <c r="FJ126">
        <v>22</v>
      </c>
      <c r="FK126">
        <v>0.12</v>
      </c>
      <c r="FL126">
        <v>0.02</v>
      </c>
      <c r="FM126">
        <v>6.7124249999999988</v>
      </c>
      <c r="FN126">
        <v>12.205457335834881</v>
      </c>
      <c r="FO126">
        <v>1.1757681539083289</v>
      </c>
      <c r="FP126">
        <v>0</v>
      </c>
      <c r="FQ126">
        <v>764.90538235294116</v>
      </c>
      <c r="FR126">
        <v>-1.414652403513772</v>
      </c>
      <c r="FS126">
        <v>0.27094507959948888</v>
      </c>
      <c r="FT126">
        <v>0</v>
      </c>
      <c r="FU126">
        <v>5.7784795000000004</v>
      </c>
      <c r="FV126">
        <v>0.1000072795497015</v>
      </c>
      <c r="FW126">
        <v>1.0490547161611789E-2</v>
      </c>
      <c r="FX126">
        <v>0</v>
      </c>
      <c r="FY126">
        <v>0</v>
      </c>
      <c r="FZ126">
        <v>3</v>
      </c>
      <c r="GA126" t="s">
        <v>427</v>
      </c>
      <c r="GB126">
        <v>2.9799000000000002</v>
      </c>
      <c r="GC126">
        <v>2.7284000000000002</v>
      </c>
      <c r="GD126">
        <v>5.3374699999999997E-2</v>
      </c>
      <c r="GE126">
        <v>5.2373500000000003E-2</v>
      </c>
      <c r="GF126">
        <v>0.10560799999999999</v>
      </c>
      <c r="GG126">
        <v>8.72082E-2</v>
      </c>
      <c r="GH126">
        <v>28368.2</v>
      </c>
      <c r="GI126">
        <v>28012.1</v>
      </c>
      <c r="GJ126">
        <v>30495.599999999999</v>
      </c>
      <c r="GK126">
        <v>29805.5</v>
      </c>
      <c r="GL126">
        <v>37627.1</v>
      </c>
      <c r="GM126">
        <v>35821.5</v>
      </c>
      <c r="GN126">
        <v>46647.199999999997</v>
      </c>
      <c r="GO126">
        <v>44325.3</v>
      </c>
      <c r="GP126">
        <v>1.88113</v>
      </c>
      <c r="GQ126">
        <v>1.8479000000000001</v>
      </c>
      <c r="GR126">
        <v>0.128832</v>
      </c>
      <c r="GS126">
        <v>0</v>
      </c>
      <c r="GT126">
        <v>25.0488</v>
      </c>
      <c r="GU126">
        <v>999.9</v>
      </c>
      <c r="GV126">
        <v>48.3</v>
      </c>
      <c r="GW126">
        <v>31.7</v>
      </c>
      <c r="GX126">
        <v>25.041499999999999</v>
      </c>
      <c r="GY126">
        <v>63.112699999999997</v>
      </c>
      <c r="GZ126">
        <v>25.124199999999998</v>
      </c>
      <c r="HA126">
        <v>1</v>
      </c>
      <c r="HB126">
        <v>-4.7942100000000001E-2</v>
      </c>
      <c r="HC126">
        <v>0.194883</v>
      </c>
      <c r="HD126">
        <v>20.193000000000001</v>
      </c>
      <c r="HE126">
        <v>5.2292699999999996</v>
      </c>
      <c r="HF126">
        <v>11.968</v>
      </c>
      <c r="HG126">
        <v>4.9698500000000001</v>
      </c>
      <c r="HH126">
        <v>3.2894999999999999</v>
      </c>
      <c r="HI126">
        <v>9234.2000000000007</v>
      </c>
      <c r="HJ126">
        <v>9999</v>
      </c>
      <c r="HK126">
        <v>9999</v>
      </c>
      <c r="HL126">
        <v>295.60000000000002</v>
      </c>
      <c r="HM126">
        <v>4.9729200000000002</v>
      </c>
      <c r="HN126">
        <v>1.87761</v>
      </c>
      <c r="HO126">
        <v>1.8757600000000001</v>
      </c>
      <c r="HP126">
        <v>1.87856</v>
      </c>
      <c r="HQ126">
        <v>1.8752200000000001</v>
      </c>
      <c r="HR126">
        <v>1.8788100000000001</v>
      </c>
      <c r="HS126">
        <v>1.87592</v>
      </c>
      <c r="HT126">
        <v>1.8770800000000001</v>
      </c>
      <c r="HU126">
        <v>0</v>
      </c>
      <c r="HV126">
        <v>0</v>
      </c>
      <c r="HW126">
        <v>0</v>
      </c>
      <c r="HX126">
        <v>0</v>
      </c>
      <c r="HY126" t="s">
        <v>420</v>
      </c>
      <c r="HZ126" t="s">
        <v>421</v>
      </c>
      <c r="IA126" t="s">
        <v>422</v>
      </c>
      <c r="IB126" t="s">
        <v>422</v>
      </c>
      <c r="IC126" t="s">
        <v>422</v>
      </c>
      <c r="ID126" t="s">
        <v>422</v>
      </c>
      <c r="IE126">
        <v>0</v>
      </c>
      <c r="IF126">
        <v>100</v>
      </c>
      <c r="IG126">
        <v>100</v>
      </c>
      <c r="IH126">
        <v>2.8490000000000002</v>
      </c>
      <c r="II126">
        <v>0.30840000000000001</v>
      </c>
      <c r="IJ126">
        <v>1.981763419366358</v>
      </c>
      <c r="IK126">
        <v>4.1594547590360449E-3</v>
      </c>
      <c r="IL126">
        <v>-1.867668404869411E-6</v>
      </c>
      <c r="IM126">
        <v>4.9096340421811042E-10</v>
      </c>
      <c r="IN126">
        <v>-2.3250521569731349E-2</v>
      </c>
      <c r="IO126">
        <v>5.6214120975847052E-3</v>
      </c>
      <c r="IP126">
        <v>3.6430730392419388E-4</v>
      </c>
      <c r="IQ126">
        <v>5.8048895600362112E-7</v>
      </c>
      <c r="IR126">
        <v>0</v>
      </c>
      <c r="IS126">
        <v>2100</v>
      </c>
      <c r="IT126">
        <v>1</v>
      </c>
      <c r="IU126">
        <v>26</v>
      </c>
      <c r="IV126">
        <v>63103.4</v>
      </c>
      <c r="IW126">
        <v>63103.1</v>
      </c>
      <c r="IX126">
        <v>0.64331099999999997</v>
      </c>
      <c r="IY126">
        <v>2.5671400000000002</v>
      </c>
      <c r="IZ126">
        <v>1.39893</v>
      </c>
      <c r="JA126">
        <v>2.33765</v>
      </c>
      <c r="JB126">
        <v>1.4489700000000001</v>
      </c>
      <c r="JC126">
        <v>2.4548299999999998</v>
      </c>
      <c r="JD126">
        <v>38.232399999999998</v>
      </c>
      <c r="JE126">
        <v>24.052499999999998</v>
      </c>
      <c r="JF126">
        <v>18</v>
      </c>
      <c r="JG126">
        <v>492.11700000000002</v>
      </c>
      <c r="JH126">
        <v>442.93599999999998</v>
      </c>
      <c r="JI126">
        <v>25</v>
      </c>
      <c r="JJ126">
        <v>26.390899999999998</v>
      </c>
      <c r="JK126">
        <v>30.0001</v>
      </c>
      <c r="JL126">
        <v>26.225000000000001</v>
      </c>
      <c r="JM126">
        <v>26.305299999999999</v>
      </c>
      <c r="JN126">
        <v>12.9207</v>
      </c>
      <c r="JO126">
        <v>32.943800000000003</v>
      </c>
      <c r="JP126">
        <v>11.905900000000001</v>
      </c>
      <c r="JQ126">
        <v>25</v>
      </c>
      <c r="JR126">
        <v>198.90600000000001</v>
      </c>
      <c r="JS126">
        <v>17.577999999999999</v>
      </c>
      <c r="JT126">
        <v>100.812</v>
      </c>
      <c r="JU126">
        <v>101.922</v>
      </c>
    </row>
    <row r="127" spans="1:281" x14ac:dyDescent="0.2">
      <c r="A127">
        <v>111</v>
      </c>
      <c r="B127">
        <v>1659025326.0999999</v>
      </c>
      <c r="C127">
        <v>1607.599999904633</v>
      </c>
      <c r="D127" t="s">
        <v>644</v>
      </c>
      <c r="E127" t="s">
        <v>645</v>
      </c>
      <c r="F127">
        <v>5</v>
      </c>
      <c r="G127" t="s">
        <v>415</v>
      </c>
      <c r="H127" t="s">
        <v>617</v>
      </c>
      <c r="I127">
        <v>1659025318.314285</v>
      </c>
      <c r="J127">
        <f t="shared" si="50"/>
        <v>4.9522604971949996E-3</v>
      </c>
      <c r="K127">
        <f t="shared" si="51"/>
        <v>4.9522604971949997</v>
      </c>
      <c r="L127">
        <f t="shared" si="52"/>
        <v>8.9811488404528639</v>
      </c>
      <c r="M127">
        <f t="shared" si="53"/>
        <v>242.3627142857143</v>
      </c>
      <c r="N127">
        <f t="shared" si="54"/>
        <v>187.74766439057365</v>
      </c>
      <c r="O127">
        <f t="shared" si="55"/>
        <v>17.020455262260786</v>
      </c>
      <c r="P127">
        <f t="shared" si="56"/>
        <v>21.971638098030077</v>
      </c>
      <c r="Q127">
        <f t="shared" si="57"/>
        <v>0.3099742041162365</v>
      </c>
      <c r="R127">
        <f t="shared" si="58"/>
        <v>2.7594241407931528</v>
      </c>
      <c r="S127">
        <f t="shared" si="59"/>
        <v>0.29184743510938504</v>
      </c>
      <c r="T127">
        <f t="shared" si="60"/>
        <v>0.18394486828479117</v>
      </c>
      <c r="U127">
        <f t="shared" si="61"/>
        <v>321.51156835330744</v>
      </c>
      <c r="V127">
        <f t="shared" si="62"/>
        <v>27.486464021632958</v>
      </c>
      <c r="W127">
        <f t="shared" si="63"/>
        <v>27.158000000000001</v>
      </c>
      <c r="X127">
        <f t="shared" si="64"/>
        <v>3.612508162654827</v>
      </c>
      <c r="Y127">
        <f t="shared" si="65"/>
        <v>59.859550186027541</v>
      </c>
      <c r="Z127">
        <f t="shared" si="66"/>
        <v>2.1228576063090987</v>
      </c>
      <c r="AA127">
        <f t="shared" si="67"/>
        <v>3.5463975250596143</v>
      </c>
      <c r="AB127">
        <f t="shared" si="68"/>
        <v>1.4896505563457283</v>
      </c>
      <c r="AC127">
        <f t="shared" si="69"/>
        <v>-218.39468792629947</v>
      </c>
      <c r="AD127">
        <f t="shared" si="70"/>
        <v>-46.783742516122018</v>
      </c>
      <c r="AE127">
        <f t="shared" si="71"/>
        <v>-3.6589367010588028</v>
      </c>
      <c r="AF127">
        <f t="shared" si="72"/>
        <v>52.67420120982716</v>
      </c>
      <c r="AG127">
        <f t="shared" si="73"/>
        <v>-8.1499487635872256</v>
      </c>
      <c r="AH127">
        <f t="shared" si="74"/>
        <v>4.9443138530541342</v>
      </c>
      <c r="AI127">
        <f t="shared" si="75"/>
        <v>8.9811488404528639</v>
      </c>
      <c r="AJ127">
        <v>221.01689031171421</v>
      </c>
      <c r="AK127">
        <v>225.03087878787881</v>
      </c>
      <c r="AL127">
        <v>-3.1807634623239882</v>
      </c>
      <c r="AM127">
        <v>64.879898987188682</v>
      </c>
      <c r="AN127">
        <f t="shared" si="76"/>
        <v>4.9522604971949997</v>
      </c>
      <c r="AO127">
        <v>17.618001440623669</v>
      </c>
      <c r="AP127">
        <v>23.42059020979023</v>
      </c>
      <c r="AQ127">
        <v>3.8860982616241713E-7</v>
      </c>
      <c r="AR127">
        <v>84.556845287735968</v>
      </c>
      <c r="AS127">
        <v>0</v>
      </c>
      <c r="AT127">
        <v>0</v>
      </c>
      <c r="AU127">
        <f t="shared" si="77"/>
        <v>1</v>
      </c>
      <c r="AV127">
        <f t="shared" si="78"/>
        <v>0</v>
      </c>
      <c r="AW127">
        <f t="shared" si="79"/>
        <v>47932.127599533225</v>
      </c>
      <c r="AX127" t="s">
        <v>416</v>
      </c>
      <c r="AY127" t="s">
        <v>416</v>
      </c>
      <c r="AZ127">
        <v>0</v>
      </c>
      <c r="BA127">
        <v>0</v>
      </c>
      <c r="BB127" t="e">
        <f t="shared" si="80"/>
        <v>#DIV/0!</v>
      </c>
      <c r="BC127">
        <v>0</v>
      </c>
      <c r="BD127" t="s">
        <v>416</v>
      </c>
      <c r="BE127" t="s">
        <v>416</v>
      </c>
      <c r="BF127">
        <v>0</v>
      </c>
      <c r="BG127">
        <v>0</v>
      </c>
      <c r="BH127" t="e">
        <f t="shared" si="81"/>
        <v>#DIV/0!</v>
      </c>
      <c r="BI127">
        <v>0.5</v>
      </c>
      <c r="BJ127">
        <f t="shared" si="82"/>
        <v>1681.2068996649261</v>
      </c>
      <c r="BK127">
        <f t="shared" si="83"/>
        <v>8.9811488404528639</v>
      </c>
      <c r="BL127" t="e">
        <f t="shared" si="84"/>
        <v>#DIV/0!</v>
      </c>
      <c r="BM127">
        <f t="shared" si="85"/>
        <v>5.3420842147643196E-3</v>
      </c>
      <c r="BN127" t="e">
        <f t="shared" si="86"/>
        <v>#DIV/0!</v>
      </c>
      <c r="BO127" t="e">
        <f t="shared" si="87"/>
        <v>#DIV/0!</v>
      </c>
      <c r="BP127" t="s">
        <v>416</v>
      </c>
      <c r="BQ127">
        <v>0</v>
      </c>
      <c r="BR127" t="e">
        <f t="shared" si="88"/>
        <v>#DIV/0!</v>
      </c>
      <c r="BS127" t="e">
        <f t="shared" si="89"/>
        <v>#DIV/0!</v>
      </c>
      <c r="BT127" t="e">
        <f t="shared" si="90"/>
        <v>#DIV/0!</v>
      </c>
      <c r="BU127" t="e">
        <f t="shared" si="91"/>
        <v>#DIV/0!</v>
      </c>
      <c r="BV127" t="e">
        <f t="shared" si="92"/>
        <v>#DIV/0!</v>
      </c>
      <c r="BW127" t="e">
        <f t="shared" si="93"/>
        <v>#DIV/0!</v>
      </c>
      <c r="BX127" t="e">
        <f t="shared" si="94"/>
        <v>#DIV/0!</v>
      </c>
      <c r="BY127" t="e">
        <f t="shared" si="95"/>
        <v>#DIV/0!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 t="shared" si="96"/>
        <v>2000.0121428571431</v>
      </c>
      <c r="CS127">
        <f t="shared" si="97"/>
        <v>1681.2068996649261</v>
      </c>
      <c r="CT127">
        <f t="shared" si="98"/>
        <v>0.8405983461996468</v>
      </c>
      <c r="CU127">
        <f t="shared" si="99"/>
        <v>0.16075480816531842</v>
      </c>
      <c r="CV127">
        <v>6</v>
      </c>
      <c r="CW127">
        <v>0.5</v>
      </c>
      <c r="CX127" t="s">
        <v>417</v>
      </c>
      <c r="CY127">
        <v>2</v>
      </c>
      <c r="CZ127" t="b">
        <v>1</v>
      </c>
      <c r="DA127">
        <v>1659025318.314285</v>
      </c>
      <c r="DB127">
        <v>242.3627142857143</v>
      </c>
      <c r="DC127">
        <v>234.0221071428571</v>
      </c>
      <c r="DD127">
        <v>23.416621428571428</v>
      </c>
      <c r="DE127">
        <v>17.623317857142851</v>
      </c>
      <c r="DF127">
        <v>239.48557142857149</v>
      </c>
      <c r="DG127">
        <v>23.108264285714291</v>
      </c>
      <c r="DH127">
        <v>500.08096428571417</v>
      </c>
      <c r="DI127">
        <v>90.556049999999999</v>
      </c>
      <c r="DJ127">
        <v>9.9965974999999971E-2</v>
      </c>
      <c r="DK127">
        <v>26.843521428571421</v>
      </c>
      <c r="DL127">
        <v>27.158000000000001</v>
      </c>
      <c r="DM127">
        <v>999.9000000000002</v>
      </c>
      <c r="DN127">
        <v>0</v>
      </c>
      <c r="DO127">
        <v>0</v>
      </c>
      <c r="DP127">
        <v>10005.149642857141</v>
      </c>
      <c r="DQ127">
        <v>0</v>
      </c>
      <c r="DR127">
        <v>19.419360714285709</v>
      </c>
      <c r="DS127">
        <v>8.3406410714285713</v>
      </c>
      <c r="DT127">
        <v>248.17421428571421</v>
      </c>
      <c r="DU127">
        <v>238.22046428571431</v>
      </c>
      <c r="DV127">
        <v>5.7933057142857143</v>
      </c>
      <c r="DW127">
        <v>234.0221071428571</v>
      </c>
      <c r="DX127">
        <v>17.623317857142851</v>
      </c>
      <c r="DY127">
        <v>2.1205157142857138</v>
      </c>
      <c r="DZ127">
        <v>1.5958975</v>
      </c>
      <c r="EA127">
        <v>18.374128571428571</v>
      </c>
      <c r="EB127">
        <v>13.919235714285721</v>
      </c>
      <c r="EC127">
        <v>2000.0121428571431</v>
      </c>
      <c r="ED127">
        <v>0.98000624999999997</v>
      </c>
      <c r="EE127">
        <v>1.9993774999999998E-2</v>
      </c>
      <c r="EF127">
        <v>0</v>
      </c>
      <c r="EG127">
        <v>764.93003571428562</v>
      </c>
      <c r="EH127">
        <v>5.000560000000001</v>
      </c>
      <c r="EI127">
        <v>15244.15</v>
      </c>
      <c r="EJ127">
        <v>17295.021428571428</v>
      </c>
      <c r="EK127">
        <v>37.807642857142859</v>
      </c>
      <c r="EL127">
        <v>38.397142857142853</v>
      </c>
      <c r="EM127">
        <v>37.481749999999998</v>
      </c>
      <c r="EN127">
        <v>37.488750000000003</v>
      </c>
      <c r="EO127">
        <v>38.847999999999999</v>
      </c>
      <c r="EP127">
        <v>1955.122142857143</v>
      </c>
      <c r="EQ127">
        <v>39.890000000000008</v>
      </c>
      <c r="ER127">
        <v>0</v>
      </c>
      <c r="ES127">
        <v>1659025327.2</v>
      </c>
      <c r="ET127">
        <v>0</v>
      </c>
      <c r="EU127">
        <v>764.94159999999999</v>
      </c>
      <c r="EV127">
        <v>3.6756923011042582</v>
      </c>
      <c r="EW127">
        <v>73.2923076856015</v>
      </c>
      <c r="EX127">
        <v>15244.611999999999</v>
      </c>
      <c r="EY127">
        <v>15</v>
      </c>
      <c r="EZ127">
        <v>0</v>
      </c>
      <c r="FA127" t="s">
        <v>418</v>
      </c>
      <c r="FB127">
        <v>1655239120</v>
      </c>
      <c r="FC127">
        <v>1655239135</v>
      </c>
      <c r="FD127">
        <v>0</v>
      </c>
      <c r="FE127">
        <v>-7.4999999999999997E-2</v>
      </c>
      <c r="FF127">
        <v>-2.7E-2</v>
      </c>
      <c r="FG127">
        <v>1.986</v>
      </c>
      <c r="FH127">
        <v>0.13900000000000001</v>
      </c>
      <c r="FI127">
        <v>420</v>
      </c>
      <c r="FJ127">
        <v>22</v>
      </c>
      <c r="FK127">
        <v>0.12</v>
      </c>
      <c r="FL127">
        <v>0.02</v>
      </c>
      <c r="FM127">
        <v>7.7964800000000007</v>
      </c>
      <c r="FN127">
        <v>12.211023344947749</v>
      </c>
      <c r="FO127">
        <v>1.2046991592357881</v>
      </c>
      <c r="FP127">
        <v>0</v>
      </c>
      <c r="FQ127">
        <v>764.90541176470583</v>
      </c>
      <c r="FR127">
        <v>1.4311382700476429</v>
      </c>
      <c r="FS127">
        <v>0.27535529109167761</v>
      </c>
      <c r="FT127">
        <v>0</v>
      </c>
      <c r="FU127">
        <v>5.7872643902439016</v>
      </c>
      <c r="FV127">
        <v>0.13394634146342069</v>
      </c>
      <c r="FW127">
        <v>1.345321197458344E-2</v>
      </c>
      <c r="FX127">
        <v>0</v>
      </c>
      <c r="FY127">
        <v>0</v>
      </c>
      <c r="FZ127">
        <v>3</v>
      </c>
      <c r="GA127" t="s">
        <v>427</v>
      </c>
      <c r="GB127">
        <v>2.9798399999999998</v>
      </c>
      <c r="GC127">
        <v>2.7284000000000002</v>
      </c>
      <c r="GD127">
        <v>5.0282199999999999E-2</v>
      </c>
      <c r="GE127">
        <v>4.9025800000000001E-2</v>
      </c>
      <c r="GF127">
        <v>0.105611</v>
      </c>
      <c r="GG127">
        <v>8.7153400000000006E-2</v>
      </c>
      <c r="GH127">
        <v>28460.3</v>
      </c>
      <c r="GI127">
        <v>28111.3</v>
      </c>
      <c r="GJ127">
        <v>30494.9</v>
      </c>
      <c r="GK127">
        <v>29805.8</v>
      </c>
      <c r="GL127">
        <v>37625.9</v>
      </c>
      <c r="GM127">
        <v>35823.599999999999</v>
      </c>
      <c r="GN127">
        <v>46646.2</v>
      </c>
      <c r="GO127">
        <v>44325.4</v>
      </c>
      <c r="GP127">
        <v>1.881</v>
      </c>
      <c r="GQ127">
        <v>1.8480000000000001</v>
      </c>
      <c r="GR127">
        <v>0.129111</v>
      </c>
      <c r="GS127">
        <v>0</v>
      </c>
      <c r="GT127">
        <v>25.0488</v>
      </c>
      <c r="GU127">
        <v>999.9</v>
      </c>
      <c r="GV127">
        <v>48.2</v>
      </c>
      <c r="GW127">
        <v>31.7</v>
      </c>
      <c r="GX127">
        <v>24.988900000000001</v>
      </c>
      <c r="GY127">
        <v>62.972700000000003</v>
      </c>
      <c r="GZ127">
        <v>24.7957</v>
      </c>
      <c r="HA127">
        <v>1</v>
      </c>
      <c r="HB127">
        <v>-4.7888699999999999E-2</v>
      </c>
      <c r="HC127">
        <v>0.19522100000000001</v>
      </c>
      <c r="HD127">
        <v>20.193000000000001</v>
      </c>
      <c r="HE127">
        <v>5.2297200000000004</v>
      </c>
      <c r="HF127">
        <v>11.968</v>
      </c>
      <c r="HG127">
        <v>4.9696499999999997</v>
      </c>
      <c r="HH127">
        <v>3.2894999999999999</v>
      </c>
      <c r="HI127">
        <v>9234.2000000000007</v>
      </c>
      <c r="HJ127">
        <v>9999</v>
      </c>
      <c r="HK127">
        <v>9999</v>
      </c>
      <c r="HL127">
        <v>295.60000000000002</v>
      </c>
      <c r="HM127">
        <v>4.9729099999999997</v>
      </c>
      <c r="HN127">
        <v>1.8775900000000001</v>
      </c>
      <c r="HO127">
        <v>1.8757200000000001</v>
      </c>
      <c r="HP127">
        <v>1.87853</v>
      </c>
      <c r="HQ127">
        <v>1.8752</v>
      </c>
      <c r="HR127">
        <v>1.8788100000000001</v>
      </c>
      <c r="HS127">
        <v>1.87592</v>
      </c>
      <c r="HT127">
        <v>1.87704</v>
      </c>
      <c r="HU127">
        <v>0</v>
      </c>
      <c r="HV127">
        <v>0</v>
      </c>
      <c r="HW127">
        <v>0</v>
      </c>
      <c r="HX127">
        <v>0</v>
      </c>
      <c r="HY127" t="s">
        <v>420</v>
      </c>
      <c r="HZ127" t="s">
        <v>421</v>
      </c>
      <c r="IA127" t="s">
        <v>422</v>
      </c>
      <c r="IB127" t="s">
        <v>422</v>
      </c>
      <c r="IC127" t="s">
        <v>422</v>
      </c>
      <c r="ID127" t="s">
        <v>422</v>
      </c>
      <c r="IE127">
        <v>0</v>
      </c>
      <c r="IF127">
        <v>100</v>
      </c>
      <c r="IG127">
        <v>100</v>
      </c>
      <c r="IH127">
        <v>2.7959999999999998</v>
      </c>
      <c r="II127">
        <v>0.30840000000000001</v>
      </c>
      <c r="IJ127">
        <v>1.981763419366358</v>
      </c>
      <c r="IK127">
        <v>4.1594547590360449E-3</v>
      </c>
      <c r="IL127">
        <v>-1.867668404869411E-6</v>
      </c>
      <c r="IM127">
        <v>4.9096340421811042E-10</v>
      </c>
      <c r="IN127">
        <v>-2.3250521569731349E-2</v>
      </c>
      <c r="IO127">
        <v>5.6214120975847052E-3</v>
      </c>
      <c r="IP127">
        <v>3.6430730392419388E-4</v>
      </c>
      <c r="IQ127">
        <v>5.8048895600362112E-7</v>
      </c>
      <c r="IR127">
        <v>0</v>
      </c>
      <c r="IS127">
        <v>2100</v>
      </c>
      <c r="IT127">
        <v>1</v>
      </c>
      <c r="IU127">
        <v>26</v>
      </c>
      <c r="IV127">
        <v>63103.4</v>
      </c>
      <c r="IW127">
        <v>63103.199999999997</v>
      </c>
      <c r="IX127">
        <v>0.60668900000000003</v>
      </c>
      <c r="IY127">
        <v>2.5695800000000002</v>
      </c>
      <c r="IZ127">
        <v>1.39893</v>
      </c>
      <c r="JA127">
        <v>2.33765</v>
      </c>
      <c r="JB127">
        <v>1.4489700000000001</v>
      </c>
      <c r="JC127">
        <v>2.3791500000000001</v>
      </c>
      <c r="JD127">
        <v>38.232399999999998</v>
      </c>
      <c r="JE127">
        <v>24.07</v>
      </c>
      <c r="JF127">
        <v>18</v>
      </c>
      <c r="JG127">
        <v>492.048</v>
      </c>
      <c r="JH127">
        <v>442.99799999999999</v>
      </c>
      <c r="JI127">
        <v>25</v>
      </c>
      <c r="JJ127">
        <v>26.390899999999998</v>
      </c>
      <c r="JK127">
        <v>30.0001</v>
      </c>
      <c r="JL127">
        <v>26.225000000000001</v>
      </c>
      <c r="JM127">
        <v>26.305299999999999</v>
      </c>
      <c r="JN127">
        <v>12.1876</v>
      </c>
      <c r="JO127">
        <v>32.943800000000003</v>
      </c>
      <c r="JP127">
        <v>11.525399999999999</v>
      </c>
      <c r="JQ127">
        <v>25</v>
      </c>
      <c r="JR127">
        <v>185.548</v>
      </c>
      <c r="JS127">
        <v>17.566800000000001</v>
      </c>
      <c r="JT127">
        <v>100.809</v>
      </c>
      <c r="JU127">
        <v>101.923</v>
      </c>
    </row>
    <row r="128" spans="1:281" x14ac:dyDescent="0.2">
      <c r="A128">
        <v>112</v>
      </c>
      <c r="B128">
        <v>1659025331.0999999</v>
      </c>
      <c r="C128">
        <v>1612.599999904633</v>
      </c>
      <c r="D128" t="s">
        <v>646</v>
      </c>
      <c r="E128" t="s">
        <v>647</v>
      </c>
      <c r="F128">
        <v>5</v>
      </c>
      <c r="G128" t="s">
        <v>415</v>
      </c>
      <c r="H128" t="s">
        <v>617</v>
      </c>
      <c r="I128">
        <v>1659025323.5999999</v>
      </c>
      <c r="J128">
        <f t="shared" si="50"/>
        <v>4.9688811750278668E-3</v>
      </c>
      <c r="K128">
        <f t="shared" si="51"/>
        <v>4.9688811750278665</v>
      </c>
      <c r="L128">
        <f t="shared" si="52"/>
        <v>8.0065894760047094</v>
      </c>
      <c r="M128">
        <f t="shared" si="53"/>
        <v>225.9924074074074</v>
      </c>
      <c r="N128">
        <f t="shared" si="54"/>
        <v>177.18163180867114</v>
      </c>
      <c r="O128">
        <f t="shared" si="55"/>
        <v>16.062472038944225</v>
      </c>
      <c r="P128">
        <f t="shared" si="56"/>
        <v>20.487432517356034</v>
      </c>
      <c r="Q128">
        <f t="shared" si="57"/>
        <v>0.31105797706281979</v>
      </c>
      <c r="R128">
        <f t="shared" si="58"/>
        <v>2.7591394769458439</v>
      </c>
      <c r="S128">
        <f t="shared" si="59"/>
        <v>0.29280647243931462</v>
      </c>
      <c r="T128">
        <f t="shared" si="60"/>
        <v>0.18455456428146363</v>
      </c>
      <c r="U128">
        <f t="shared" si="61"/>
        <v>321.51299968664364</v>
      </c>
      <c r="V128">
        <f t="shared" si="62"/>
        <v>27.482131278003397</v>
      </c>
      <c r="W128">
        <f t="shared" si="63"/>
        <v>27.15908518518518</v>
      </c>
      <c r="X128">
        <f t="shared" si="64"/>
        <v>3.6127381431893171</v>
      </c>
      <c r="Y128">
        <f t="shared" si="65"/>
        <v>59.862893460964926</v>
      </c>
      <c r="Z128">
        <f t="shared" si="66"/>
        <v>2.1229970768583062</v>
      </c>
      <c r="AA128">
        <f t="shared" si="67"/>
        <v>3.5464324460738919</v>
      </c>
      <c r="AB128">
        <f t="shared" si="68"/>
        <v>1.4897410663310109</v>
      </c>
      <c r="AC128">
        <f t="shared" si="69"/>
        <v>-219.12765981872892</v>
      </c>
      <c r="AD128">
        <f t="shared" si="70"/>
        <v>-46.915428518918873</v>
      </c>
      <c r="AE128">
        <f t="shared" si="71"/>
        <v>-3.6696373567249809</v>
      </c>
      <c r="AF128">
        <f t="shared" si="72"/>
        <v>51.80027399227086</v>
      </c>
      <c r="AG128">
        <f t="shared" si="73"/>
        <v>-8.9985321315457174</v>
      </c>
      <c r="AH128">
        <f t="shared" si="74"/>
        <v>4.9562590379935534</v>
      </c>
      <c r="AI128">
        <f t="shared" si="75"/>
        <v>8.0065894760047094</v>
      </c>
      <c r="AJ128">
        <v>204.2229940171058</v>
      </c>
      <c r="AK128">
        <v>209.2730181818182</v>
      </c>
      <c r="AL128">
        <v>-3.147978893496878</v>
      </c>
      <c r="AM128">
        <v>64.879898987188682</v>
      </c>
      <c r="AN128">
        <f t="shared" si="76"/>
        <v>4.9688811750278665</v>
      </c>
      <c r="AO128">
        <v>17.598209900748088</v>
      </c>
      <c r="AP128">
        <v>23.420541958041959</v>
      </c>
      <c r="AQ128">
        <v>-4.7763555157605672E-6</v>
      </c>
      <c r="AR128">
        <v>84.556845287735968</v>
      </c>
      <c r="AS128">
        <v>0</v>
      </c>
      <c r="AT128">
        <v>0</v>
      </c>
      <c r="AU128">
        <f t="shared" si="77"/>
        <v>1</v>
      </c>
      <c r="AV128">
        <f t="shared" si="78"/>
        <v>0</v>
      </c>
      <c r="AW128">
        <f t="shared" si="79"/>
        <v>47924.348361666722</v>
      </c>
      <c r="AX128" t="s">
        <v>416</v>
      </c>
      <c r="AY128" t="s">
        <v>416</v>
      </c>
      <c r="AZ128">
        <v>0</v>
      </c>
      <c r="BA128">
        <v>0</v>
      </c>
      <c r="BB128" t="e">
        <f t="shared" si="80"/>
        <v>#DIV/0!</v>
      </c>
      <c r="BC128">
        <v>0</v>
      </c>
      <c r="BD128" t="s">
        <v>416</v>
      </c>
      <c r="BE128" t="s">
        <v>416</v>
      </c>
      <c r="BF128">
        <v>0</v>
      </c>
      <c r="BG128">
        <v>0</v>
      </c>
      <c r="BH128" t="e">
        <f t="shared" si="81"/>
        <v>#DIV/0!</v>
      </c>
      <c r="BI128">
        <v>0.5</v>
      </c>
      <c r="BJ128">
        <f t="shared" si="82"/>
        <v>1681.2144329982605</v>
      </c>
      <c r="BK128">
        <f t="shared" si="83"/>
        <v>8.0065894760047094</v>
      </c>
      <c r="BL128" t="e">
        <f t="shared" si="84"/>
        <v>#DIV/0!</v>
      </c>
      <c r="BM128">
        <f t="shared" si="85"/>
        <v>4.7623844518904354E-3</v>
      </c>
      <c r="BN128" t="e">
        <f t="shared" si="86"/>
        <v>#DIV/0!</v>
      </c>
      <c r="BO128" t="e">
        <f t="shared" si="87"/>
        <v>#DIV/0!</v>
      </c>
      <c r="BP128" t="s">
        <v>416</v>
      </c>
      <c r="BQ128">
        <v>0</v>
      </c>
      <c r="BR128" t="e">
        <f t="shared" si="88"/>
        <v>#DIV/0!</v>
      </c>
      <c r="BS128" t="e">
        <f t="shared" si="89"/>
        <v>#DIV/0!</v>
      </c>
      <c r="BT128" t="e">
        <f t="shared" si="90"/>
        <v>#DIV/0!</v>
      </c>
      <c r="BU128" t="e">
        <f t="shared" si="91"/>
        <v>#DIV/0!</v>
      </c>
      <c r="BV128" t="e">
        <f t="shared" si="92"/>
        <v>#DIV/0!</v>
      </c>
      <c r="BW128" t="e">
        <f t="shared" si="93"/>
        <v>#DIV/0!</v>
      </c>
      <c r="BX128" t="e">
        <f t="shared" si="94"/>
        <v>#DIV/0!</v>
      </c>
      <c r="BY128" t="e">
        <f t="shared" si="95"/>
        <v>#DIV/0!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 t="shared" si="96"/>
        <v>2000.0211111111109</v>
      </c>
      <c r="CS128">
        <f t="shared" si="97"/>
        <v>1681.2144329982605</v>
      </c>
      <c r="CT128">
        <f t="shared" si="98"/>
        <v>0.84059834351661544</v>
      </c>
      <c r="CU128">
        <f t="shared" si="99"/>
        <v>0.16075480298706807</v>
      </c>
      <c r="CV128">
        <v>6</v>
      </c>
      <c r="CW128">
        <v>0.5</v>
      </c>
      <c r="CX128" t="s">
        <v>417</v>
      </c>
      <c r="CY128">
        <v>2</v>
      </c>
      <c r="CZ128" t="b">
        <v>1</v>
      </c>
      <c r="DA128">
        <v>1659025323.5999999</v>
      </c>
      <c r="DB128">
        <v>225.9924074074074</v>
      </c>
      <c r="DC128">
        <v>216.5394074074074</v>
      </c>
      <c r="DD128">
        <v>23.418318518518522</v>
      </c>
      <c r="DE128">
        <v>17.610792592592588</v>
      </c>
      <c r="DF128">
        <v>223.1703333333333</v>
      </c>
      <c r="DG128">
        <v>23.109914814814811</v>
      </c>
      <c r="DH128">
        <v>500.06062962962972</v>
      </c>
      <c r="DI128">
        <v>90.555359259259276</v>
      </c>
      <c r="DJ128">
        <v>0.10004262962962961</v>
      </c>
      <c r="DK128">
        <v>26.843688888888892</v>
      </c>
      <c r="DL128">
        <v>27.15908518518518</v>
      </c>
      <c r="DM128">
        <v>999.90000000000009</v>
      </c>
      <c r="DN128">
        <v>0</v>
      </c>
      <c r="DO128">
        <v>0</v>
      </c>
      <c r="DP128">
        <v>10003.541851851851</v>
      </c>
      <c r="DQ128">
        <v>0</v>
      </c>
      <c r="DR128">
        <v>19.631699999999999</v>
      </c>
      <c r="DS128">
        <v>9.4530292592592584</v>
      </c>
      <c r="DT128">
        <v>231.41170370370369</v>
      </c>
      <c r="DU128">
        <v>220.4213703703704</v>
      </c>
      <c r="DV128">
        <v>5.8075203703703702</v>
      </c>
      <c r="DW128">
        <v>216.5394074074074</v>
      </c>
      <c r="DX128">
        <v>17.610792592592588</v>
      </c>
      <c r="DY128">
        <v>2.1206522222222222</v>
      </c>
      <c r="DZ128">
        <v>1.594751481481482</v>
      </c>
      <c r="EA128">
        <v>18.375159259259259</v>
      </c>
      <c r="EB128">
        <v>13.908170370370369</v>
      </c>
      <c r="EC128">
        <v>2000.0211111111109</v>
      </c>
      <c r="ED128">
        <v>0.98000633333333342</v>
      </c>
      <c r="EE128">
        <v>1.9993688888888889E-2</v>
      </c>
      <c r="EF128">
        <v>0</v>
      </c>
      <c r="EG128">
        <v>765.39996296296295</v>
      </c>
      <c r="EH128">
        <v>5.000560000000001</v>
      </c>
      <c r="EI128">
        <v>15252.325925925919</v>
      </c>
      <c r="EJ128">
        <v>17295.096296296299</v>
      </c>
      <c r="EK128">
        <v>37.823666666666661</v>
      </c>
      <c r="EL128">
        <v>38.391074074074083</v>
      </c>
      <c r="EM128">
        <v>37.464925925925932</v>
      </c>
      <c r="EN128">
        <v>37.476703703703713</v>
      </c>
      <c r="EO128">
        <v>38.844703703703708</v>
      </c>
      <c r="EP128">
        <v>1955.131111111112</v>
      </c>
      <c r="EQ128">
        <v>39.890000000000008</v>
      </c>
      <c r="ER128">
        <v>0</v>
      </c>
      <c r="ES128">
        <v>1659025332</v>
      </c>
      <c r="ET128">
        <v>0</v>
      </c>
      <c r="EU128">
        <v>765.41991999999993</v>
      </c>
      <c r="EV128">
        <v>7.5349230658645974</v>
      </c>
      <c r="EW128">
        <v>126.1307690071872</v>
      </c>
      <c r="EX128">
        <v>15252.603999999999</v>
      </c>
      <c r="EY128">
        <v>15</v>
      </c>
      <c r="EZ128">
        <v>0</v>
      </c>
      <c r="FA128" t="s">
        <v>418</v>
      </c>
      <c r="FB128">
        <v>1655239120</v>
      </c>
      <c r="FC128">
        <v>1655239135</v>
      </c>
      <c r="FD128">
        <v>0</v>
      </c>
      <c r="FE128">
        <v>-7.4999999999999997E-2</v>
      </c>
      <c r="FF128">
        <v>-2.7E-2</v>
      </c>
      <c r="FG128">
        <v>1.986</v>
      </c>
      <c r="FH128">
        <v>0.13900000000000001</v>
      </c>
      <c r="FI128">
        <v>420</v>
      </c>
      <c r="FJ128">
        <v>22</v>
      </c>
      <c r="FK128">
        <v>0.12</v>
      </c>
      <c r="FL128">
        <v>0.02</v>
      </c>
      <c r="FM128">
        <v>8.8242058536585368</v>
      </c>
      <c r="FN128">
        <v>12.583335261324059</v>
      </c>
      <c r="FO128">
        <v>1.2411571851594989</v>
      </c>
      <c r="FP128">
        <v>0</v>
      </c>
      <c r="FQ128">
        <v>765.22426470588232</v>
      </c>
      <c r="FR128">
        <v>5.5756302537465681</v>
      </c>
      <c r="FS128">
        <v>0.60862672366099979</v>
      </c>
      <c r="FT128">
        <v>0</v>
      </c>
      <c r="FU128">
        <v>5.7998465853658541</v>
      </c>
      <c r="FV128">
        <v>0.15731498257839341</v>
      </c>
      <c r="FW128">
        <v>1.5698640551638238E-2</v>
      </c>
      <c r="FX128">
        <v>0</v>
      </c>
      <c r="FY128">
        <v>0</v>
      </c>
      <c r="FZ128">
        <v>3</v>
      </c>
      <c r="GA128" t="s">
        <v>427</v>
      </c>
      <c r="GB128">
        <v>2.9800300000000002</v>
      </c>
      <c r="GC128">
        <v>2.7283300000000001</v>
      </c>
      <c r="GD128">
        <v>4.7148700000000002E-2</v>
      </c>
      <c r="GE128">
        <v>4.5587999999999997E-2</v>
      </c>
      <c r="GF128">
        <v>0.105613</v>
      </c>
      <c r="GG128">
        <v>8.7117100000000003E-2</v>
      </c>
      <c r="GH128">
        <v>28554.5</v>
      </c>
      <c r="GI128">
        <v>28212.799999999999</v>
      </c>
      <c r="GJ128">
        <v>30495.3</v>
      </c>
      <c r="GK128">
        <v>29805.599999999999</v>
      </c>
      <c r="GL128">
        <v>37625.9</v>
      </c>
      <c r="GM128">
        <v>35824.699999999997</v>
      </c>
      <c r="GN128">
        <v>46646.5</v>
      </c>
      <c r="GO128">
        <v>44325.3</v>
      </c>
      <c r="GP128">
        <v>1.8813</v>
      </c>
      <c r="GQ128">
        <v>1.84765</v>
      </c>
      <c r="GR128">
        <v>0.128694</v>
      </c>
      <c r="GS128">
        <v>0</v>
      </c>
      <c r="GT128">
        <v>25.0488</v>
      </c>
      <c r="GU128">
        <v>999.9</v>
      </c>
      <c r="GV128">
        <v>48.2</v>
      </c>
      <c r="GW128">
        <v>31.7</v>
      </c>
      <c r="GX128">
        <v>24.9909</v>
      </c>
      <c r="GY128">
        <v>63.1327</v>
      </c>
      <c r="GZ128">
        <v>25.116199999999999</v>
      </c>
      <c r="HA128">
        <v>1</v>
      </c>
      <c r="HB128">
        <v>-4.7876000000000002E-2</v>
      </c>
      <c r="HC128">
        <v>0.19572400000000001</v>
      </c>
      <c r="HD128">
        <v>20.193100000000001</v>
      </c>
      <c r="HE128">
        <v>5.2288199999999998</v>
      </c>
      <c r="HF128">
        <v>11.968</v>
      </c>
      <c r="HG128">
        <v>4.9694500000000001</v>
      </c>
      <c r="HH128">
        <v>3.2894999999999999</v>
      </c>
      <c r="HI128">
        <v>9234.4</v>
      </c>
      <c r="HJ128">
        <v>9999</v>
      </c>
      <c r="HK128">
        <v>9999</v>
      </c>
      <c r="HL128">
        <v>295.60000000000002</v>
      </c>
      <c r="HM128">
        <v>4.9729099999999997</v>
      </c>
      <c r="HN128">
        <v>1.8775999999999999</v>
      </c>
      <c r="HO128">
        <v>1.87575</v>
      </c>
      <c r="HP128">
        <v>1.8785400000000001</v>
      </c>
      <c r="HQ128">
        <v>1.8752200000000001</v>
      </c>
      <c r="HR128">
        <v>1.8788100000000001</v>
      </c>
      <c r="HS128">
        <v>1.87592</v>
      </c>
      <c r="HT128">
        <v>1.87707</v>
      </c>
      <c r="HU128">
        <v>0</v>
      </c>
      <c r="HV128">
        <v>0</v>
      </c>
      <c r="HW128">
        <v>0</v>
      </c>
      <c r="HX128">
        <v>0</v>
      </c>
      <c r="HY128" t="s">
        <v>420</v>
      </c>
      <c r="HZ128" t="s">
        <v>421</v>
      </c>
      <c r="IA128" t="s">
        <v>422</v>
      </c>
      <c r="IB128" t="s">
        <v>422</v>
      </c>
      <c r="IC128" t="s">
        <v>422</v>
      </c>
      <c r="ID128" t="s">
        <v>422</v>
      </c>
      <c r="IE128">
        <v>0</v>
      </c>
      <c r="IF128">
        <v>100</v>
      </c>
      <c r="IG128">
        <v>100</v>
      </c>
      <c r="IH128">
        <v>2.7440000000000002</v>
      </c>
      <c r="II128">
        <v>0.30840000000000001</v>
      </c>
      <c r="IJ128">
        <v>1.981763419366358</v>
      </c>
      <c r="IK128">
        <v>4.1594547590360449E-3</v>
      </c>
      <c r="IL128">
        <v>-1.867668404869411E-6</v>
      </c>
      <c r="IM128">
        <v>4.9096340421811042E-10</v>
      </c>
      <c r="IN128">
        <v>-2.3250521569731349E-2</v>
      </c>
      <c r="IO128">
        <v>5.6214120975847052E-3</v>
      </c>
      <c r="IP128">
        <v>3.6430730392419388E-4</v>
      </c>
      <c r="IQ128">
        <v>5.8048895600362112E-7</v>
      </c>
      <c r="IR128">
        <v>0</v>
      </c>
      <c r="IS128">
        <v>2100</v>
      </c>
      <c r="IT128">
        <v>1</v>
      </c>
      <c r="IU128">
        <v>26</v>
      </c>
      <c r="IV128">
        <v>63103.5</v>
      </c>
      <c r="IW128">
        <v>63103.3</v>
      </c>
      <c r="IX128">
        <v>0.56762699999999999</v>
      </c>
      <c r="IY128">
        <v>2.5720200000000002</v>
      </c>
      <c r="IZ128">
        <v>1.39893</v>
      </c>
      <c r="JA128">
        <v>2.33765</v>
      </c>
      <c r="JB128">
        <v>1.4489700000000001</v>
      </c>
      <c r="JC128">
        <v>2.4511699999999998</v>
      </c>
      <c r="JD128">
        <v>38.232399999999998</v>
      </c>
      <c r="JE128">
        <v>24.061199999999999</v>
      </c>
      <c r="JF128">
        <v>18</v>
      </c>
      <c r="JG128">
        <v>492.21199999999999</v>
      </c>
      <c r="JH128">
        <v>442.78300000000002</v>
      </c>
      <c r="JI128">
        <v>25</v>
      </c>
      <c r="JJ128">
        <v>26.390899999999998</v>
      </c>
      <c r="JK128">
        <v>30.0001</v>
      </c>
      <c r="JL128">
        <v>26.225000000000001</v>
      </c>
      <c r="JM128">
        <v>26.305299999999999</v>
      </c>
      <c r="JN128">
        <v>11.389900000000001</v>
      </c>
      <c r="JO128">
        <v>32.943800000000003</v>
      </c>
      <c r="JP128">
        <v>11.525399999999999</v>
      </c>
      <c r="JQ128">
        <v>25</v>
      </c>
      <c r="JR128">
        <v>165.49100000000001</v>
      </c>
      <c r="JS128">
        <v>17.5504</v>
      </c>
      <c r="JT128">
        <v>100.81</v>
      </c>
      <c r="JU128">
        <v>101.923</v>
      </c>
    </row>
    <row r="129" spans="1:281" x14ac:dyDescent="0.2">
      <c r="A129">
        <v>113</v>
      </c>
      <c r="B129">
        <v>1659025336.0999999</v>
      </c>
      <c r="C129">
        <v>1617.599999904633</v>
      </c>
      <c r="D129" t="s">
        <v>648</v>
      </c>
      <c r="E129" t="s">
        <v>649</v>
      </c>
      <c r="F129">
        <v>5</v>
      </c>
      <c r="G129" t="s">
        <v>415</v>
      </c>
      <c r="H129" t="s">
        <v>617</v>
      </c>
      <c r="I129">
        <v>1659025328.314285</v>
      </c>
      <c r="J129">
        <f t="shared" si="50"/>
        <v>4.9716057498958247E-3</v>
      </c>
      <c r="K129">
        <f t="shared" si="51"/>
        <v>4.9716057498958248</v>
      </c>
      <c r="L129">
        <f t="shared" si="52"/>
        <v>7.2856860842565005</v>
      </c>
      <c r="M129">
        <f t="shared" si="53"/>
        <v>211.40603571428571</v>
      </c>
      <c r="N129">
        <f t="shared" si="54"/>
        <v>166.86011034356363</v>
      </c>
      <c r="O129">
        <f t="shared" si="55"/>
        <v>15.126667846018245</v>
      </c>
      <c r="P129">
        <f t="shared" si="56"/>
        <v>19.164969244651004</v>
      </c>
      <c r="Q129">
        <f t="shared" si="57"/>
        <v>0.31124835755825458</v>
      </c>
      <c r="R129">
        <f t="shared" si="58"/>
        <v>2.7594705243437248</v>
      </c>
      <c r="S129">
        <f t="shared" si="59"/>
        <v>0.29297726309206862</v>
      </c>
      <c r="T129">
        <f t="shared" si="60"/>
        <v>0.1846629313268035</v>
      </c>
      <c r="U129">
        <f t="shared" si="61"/>
        <v>321.51293635331007</v>
      </c>
      <c r="V129">
        <f t="shared" si="62"/>
        <v>27.481785858199142</v>
      </c>
      <c r="W129">
        <f t="shared" si="63"/>
        <v>27.15911785714286</v>
      </c>
      <c r="X129">
        <f t="shared" si="64"/>
        <v>3.6127450674723227</v>
      </c>
      <c r="Y129">
        <f t="shared" si="65"/>
        <v>59.863195410944947</v>
      </c>
      <c r="Z129">
        <f t="shared" si="66"/>
        <v>2.1230671322430159</v>
      </c>
      <c r="AA129">
        <f t="shared" si="67"/>
        <v>3.5465315836696045</v>
      </c>
      <c r="AB129">
        <f t="shared" si="68"/>
        <v>1.4896779352293068</v>
      </c>
      <c r="AC129">
        <f t="shared" si="69"/>
        <v>-219.24781357040587</v>
      </c>
      <c r="AD129">
        <f t="shared" si="70"/>
        <v>-46.855193983745458</v>
      </c>
      <c r="AE129">
        <f t="shared" si="71"/>
        <v>-3.6644955570326503</v>
      </c>
      <c r="AF129">
        <f t="shared" si="72"/>
        <v>51.745433242126104</v>
      </c>
      <c r="AG129">
        <f t="shared" si="73"/>
        <v>-9.7694447667633906</v>
      </c>
      <c r="AH129">
        <f t="shared" si="74"/>
        <v>4.9649167832542087</v>
      </c>
      <c r="AI129">
        <f t="shared" si="75"/>
        <v>7.2856860842565005</v>
      </c>
      <c r="AJ129">
        <v>187.37512085013859</v>
      </c>
      <c r="AK129">
        <v>193.41070909090899</v>
      </c>
      <c r="AL129">
        <v>-3.170348916798198</v>
      </c>
      <c r="AM129">
        <v>64.879898987188682</v>
      </c>
      <c r="AN129">
        <f t="shared" si="76"/>
        <v>4.9716057498958248</v>
      </c>
      <c r="AO129">
        <v>17.592518637513059</v>
      </c>
      <c r="AP129">
        <v>23.417809790209791</v>
      </c>
      <c r="AQ129">
        <v>-5.5972800837234708E-6</v>
      </c>
      <c r="AR129">
        <v>84.556845287735968</v>
      </c>
      <c r="AS129">
        <v>0</v>
      </c>
      <c r="AT129">
        <v>0</v>
      </c>
      <c r="AU129">
        <f t="shared" si="77"/>
        <v>1</v>
      </c>
      <c r="AV129">
        <f t="shared" si="78"/>
        <v>0</v>
      </c>
      <c r="AW129">
        <f t="shared" si="79"/>
        <v>47933.258573409526</v>
      </c>
      <c r="AX129" t="s">
        <v>416</v>
      </c>
      <c r="AY129" t="s">
        <v>416</v>
      </c>
      <c r="AZ129">
        <v>0</v>
      </c>
      <c r="BA129">
        <v>0</v>
      </c>
      <c r="BB129" t="e">
        <f t="shared" si="80"/>
        <v>#DIV/0!</v>
      </c>
      <c r="BC129">
        <v>0</v>
      </c>
      <c r="BD129" t="s">
        <v>416</v>
      </c>
      <c r="BE129" t="s">
        <v>416</v>
      </c>
      <c r="BF129">
        <v>0</v>
      </c>
      <c r="BG129">
        <v>0</v>
      </c>
      <c r="BH129" t="e">
        <f t="shared" si="81"/>
        <v>#DIV/0!</v>
      </c>
      <c r="BI129">
        <v>0.5</v>
      </c>
      <c r="BJ129">
        <f t="shared" si="82"/>
        <v>1681.2140996649271</v>
      </c>
      <c r="BK129">
        <f t="shared" si="83"/>
        <v>7.2856860842565005</v>
      </c>
      <c r="BL129" t="e">
        <f t="shared" si="84"/>
        <v>#DIV/0!</v>
      </c>
      <c r="BM129">
        <f t="shared" si="85"/>
        <v>4.3335861183347009E-3</v>
      </c>
      <c r="BN129" t="e">
        <f t="shared" si="86"/>
        <v>#DIV/0!</v>
      </c>
      <c r="BO129" t="e">
        <f t="shared" si="87"/>
        <v>#DIV/0!</v>
      </c>
      <c r="BP129" t="s">
        <v>416</v>
      </c>
      <c r="BQ129">
        <v>0</v>
      </c>
      <c r="BR129" t="e">
        <f t="shared" si="88"/>
        <v>#DIV/0!</v>
      </c>
      <c r="BS129" t="e">
        <f t="shared" si="89"/>
        <v>#DIV/0!</v>
      </c>
      <c r="BT129" t="e">
        <f t="shared" si="90"/>
        <v>#DIV/0!</v>
      </c>
      <c r="BU129" t="e">
        <f t="shared" si="91"/>
        <v>#DIV/0!</v>
      </c>
      <c r="BV129" t="e">
        <f t="shared" si="92"/>
        <v>#DIV/0!</v>
      </c>
      <c r="BW129" t="e">
        <f t="shared" si="93"/>
        <v>#DIV/0!</v>
      </c>
      <c r="BX129" t="e">
        <f t="shared" si="94"/>
        <v>#DIV/0!</v>
      </c>
      <c r="BY129" t="e">
        <f t="shared" si="95"/>
        <v>#DIV/0!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 t="shared" si="96"/>
        <v>2000.0207142857139</v>
      </c>
      <c r="CS129">
        <f t="shared" si="97"/>
        <v>1681.2140996649271</v>
      </c>
      <c r="CT129">
        <f t="shared" si="98"/>
        <v>0.84059834363533315</v>
      </c>
      <c r="CU129">
        <f t="shared" si="99"/>
        <v>0.16075480321619318</v>
      </c>
      <c r="CV129">
        <v>6</v>
      </c>
      <c r="CW129">
        <v>0.5</v>
      </c>
      <c r="CX129" t="s">
        <v>417</v>
      </c>
      <c r="CY129">
        <v>2</v>
      </c>
      <c r="CZ129" t="b">
        <v>1</v>
      </c>
      <c r="DA129">
        <v>1659025328.314285</v>
      </c>
      <c r="DB129">
        <v>211.40603571428571</v>
      </c>
      <c r="DC129">
        <v>200.94396428571429</v>
      </c>
      <c r="DD129">
        <v>23.419250000000002</v>
      </c>
      <c r="DE129">
        <v>17.601839285714281</v>
      </c>
      <c r="DF129">
        <v>208.63371428571429</v>
      </c>
      <c r="DG129">
        <v>23.110824999999998</v>
      </c>
      <c r="DH129">
        <v>500.08249999999998</v>
      </c>
      <c r="DI129">
        <v>90.554803571428579</v>
      </c>
      <c r="DJ129">
        <v>9.998393214285714E-2</v>
      </c>
      <c r="DK129">
        <v>26.844164285714289</v>
      </c>
      <c r="DL129">
        <v>27.15911785714286</v>
      </c>
      <c r="DM129">
        <v>999.9000000000002</v>
      </c>
      <c r="DN129">
        <v>0</v>
      </c>
      <c r="DO129">
        <v>0</v>
      </c>
      <c r="DP129">
        <v>10005.561785714281</v>
      </c>
      <c r="DQ129">
        <v>0</v>
      </c>
      <c r="DR129">
        <v>19.613567857142861</v>
      </c>
      <c r="DS129">
        <v>10.462036071428569</v>
      </c>
      <c r="DT129">
        <v>216.47578571428571</v>
      </c>
      <c r="DU129">
        <v>204.5445357142857</v>
      </c>
      <c r="DV129">
        <v>5.817412142857143</v>
      </c>
      <c r="DW129">
        <v>200.94396428571429</v>
      </c>
      <c r="DX129">
        <v>17.601839285714281</v>
      </c>
      <c r="DY129">
        <v>2.1207242857142861</v>
      </c>
      <c r="DZ129">
        <v>1.5939303571428569</v>
      </c>
      <c r="EA129">
        <v>18.375707142857149</v>
      </c>
      <c r="EB129">
        <v>13.90024285714286</v>
      </c>
      <c r="EC129">
        <v>2000.0207142857139</v>
      </c>
      <c r="ED129">
        <v>0.9800065714285715</v>
      </c>
      <c r="EE129">
        <v>1.999344285714286E-2</v>
      </c>
      <c r="EF129">
        <v>0</v>
      </c>
      <c r="EG129">
        <v>766.02614285714287</v>
      </c>
      <c r="EH129">
        <v>5.000560000000001</v>
      </c>
      <c r="EI129">
        <v>15264.19285714286</v>
      </c>
      <c r="EJ129">
        <v>17295.092857142859</v>
      </c>
      <c r="EK129">
        <v>37.809928571428557</v>
      </c>
      <c r="EL129">
        <v>38.392714285714291</v>
      </c>
      <c r="EM129">
        <v>37.477285714285713</v>
      </c>
      <c r="EN129">
        <v>37.479750000000003</v>
      </c>
      <c r="EO129">
        <v>38.841250000000002</v>
      </c>
      <c r="EP129">
        <v>1955.130714285714</v>
      </c>
      <c r="EQ129">
        <v>39.890000000000008</v>
      </c>
      <c r="ER129">
        <v>0</v>
      </c>
      <c r="ES129">
        <v>1659025336.8</v>
      </c>
      <c r="ET129">
        <v>0</v>
      </c>
      <c r="EU129">
        <v>766.06024000000002</v>
      </c>
      <c r="EV129">
        <v>9.6730000052357674</v>
      </c>
      <c r="EW129">
        <v>175.94615412845229</v>
      </c>
      <c r="EX129">
        <v>15264.724</v>
      </c>
      <c r="EY129">
        <v>15</v>
      </c>
      <c r="EZ129">
        <v>0</v>
      </c>
      <c r="FA129" t="s">
        <v>418</v>
      </c>
      <c r="FB129">
        <v>1655239120</v>
      </c>
      <c r="FC129">
        <v>1655239135</v>
      </c>
      <c r="FD129">
        <v>0</v>
      </c>
      <c r="FE129">
        <v>-7.4999999999999997E-2</v>
      </c>
      <c r="FF129">
        <v>-2.7E-2</v>
      </c>
      <c r="FG129">
        <v>1.986</v>
      </c>
      <c r="FH129">
        <v>0.13900000000000001</v>
      </c>
      <c r="FI129">
        <v>420</v>
      </c>
      <c r="FJ129">
        <v>22</v>
      </c>
      <c r="FK129">
        <v>0.12</v>
      </c>
      <c r="FL129">
        <v>0.02</v>
      </c>
      <c r="FM129">
        <v>9.6705707317073166</v>
      </c>
      <c r="FN129">
        <v>12.84624648083622</v>
      </c>
      <c r="FO129">
        <v>1.266890783756736</v>
      </c>
      <c r="FP129">
        <v>0</v>
      </c>
      <c r="FQ129">
        <v>765.58832352941181</v>
      </c>
      <c r="FR129">
        <v>7.1003055762199532</v>
      </c>
      <c r="FS129">
        <v>0.73979988234451233</v>
      </c>
      <c r="FT129">
        <v>0</v>
      </c>
      <c r="FU129">
        <v>5.8094721951219519</v>
      </c>
      <c r="FV129">
        <v>0.14145365853658021</v>
      </c>
      <c r="FW129">
        <v>1.4232255792302801E-2</v>
      </c>
      <c r="FX129">
        <v>0</v>
      </c>
      <c r="FY129">
        <v>0</v>
      </c>
      <c r="FZ129">
        <v>3</v>
      </c>
      <c r="GA129" t="s">
        <v>427</v>
      </c>
      <c r="GB129">
        <v>2.97987</v>
      </c>
      <c r="GC129">
        <v>2.7284799999999998</v>
      </c>
      <c r="GD129">
        <v>4.3925800000000001E-2</v>
      </c>
      <c r="GE129">
        <v>4.2085200000000003E-2</v>
      </c>
      <c r="GF129">
        <v>0.10560799999999999</v>
      </c>
      <c r="GG129">
        <v>8.7100399999999994E-2</v>
      </c>
      <c r="GH129">
        <v>28651.599999999999</v>
      </c>
      <c r="GI129">
        <v>28316.400000000001</v>
      </c>
      <c r="GJ129">
        <v>30495.8</v>
      </c>
      <c r="GK129">
        <v>29805.599999999999</v>
      </c>
      <c r="GL129">
        <v>37626.699999999997</v>
      </c>
      <c r="GM129">
        <v>35825</v>
      </c>
      <c r="GN129">
        <v>46647.5</v>
      </c>
      <c r="GO129">
        <v>44325.1</v>
      </c>
      <c r="GP129">
        <v>1.8812</v>
      </c>
      <c r="GQ129">
        <v>1.8478000000000001</v>
      </c>
      <c r="GR129">
        <v>0.128057</v>
      </c>
      <c r="GS129">
        <v>0</v>
      </c>
      <c r="GT129">
        <v>25.0504</v>
      </c>
      <c r="GU129">
        <v>999.9</v>
      </c>
      <c r="GV129">
        <v>48.2</v>
      </c>
      <c r="GW129">
        <v>31.7</v>
      </c>
      <c r="GX129">
        <v>24.985700000000001</v>
      </c>
      <c r="GY129">
        <v>62.932699999999997</v>
      </c>
      <c r="GZ129">
        <v>24.947900000000001</v>
      </c>
      <c r="HA129">
        <v>1</v>
      </c>
      <c r="HB129">
        <v>-4.7980200000000001E-2</v>
      </c>
      <c r="HC129">
        <v>0.19542499999999999</v>
      </c>
      <c r="HD129">
        <v>20.192900000000002</v>
      </c>
      <c r="HE129">
        <v>5.2294200000000002</v>
      </c>
      <c r="HF129">
        <v>11.968</v>
      </c>
      <c r="HG129">
        <v>4.9697500000000003</v>
      </c>
      <c r="HH129">
        <v>3.2894800000000002</v>
      </c>
      <c r="HI129">
        <v>9234.4</v>
      </c>
      <c r="HJ129">
        <v>9999</v>
      </c>
      <c r="HK129">
        <v>9999</v>
      </c>
      <c r="HL129">
        <v>295.60000000000002</v>
      </c>
      <c r="HM129">
        <v>4.9729099999999997</v>
      </c>
      <c r="HN129">
        <v>1.8776299999999999</v>
      </c>
      <c r="HO129">
        <v>1.8757600000000001</v>
      </c>
      <c r="HP129">
        <v>1.8785799999999999</v>
      </c>
      <c r="HQ129">
        <v>1.8752800000000001</v>
      </c>
      <c r="HR129">
        <v>1.87883</v>
      </c>
      <c r="HS129">
        <v>1.87592</v>
      </c>
      <c r="HT129">
        <v>1.87713</v>
      </c>
      <c r="HU129">
        <v>0</v>
      </c>
      <c r="HV129">
        <v>0</v>
      </c>
      <c r="HW129">
        <v>0</v>
      </c>
      <c r="HX129">
        <v>0</v>
      </c>
      <c r="HY129" t="s">
        <v>420</v>
      </c>
      <c r="HZ129" t="s">
        <v>421</v>
      </c>
      <c r="IA129" t="s">
        <v>422</v>
      </c>
      <c r="IB129" t="s">
        <v>422</v>
      </c>
      <c r="IC129" t="s">
        <v>422</v>
      </c>
      <c r="ID129" t="s">
        <v>422</v>
      </c>
      <c r="IE129">
        <v>0</v>
      </c>
      <c r="IF129">
        <v>100</v>
      </c>
      <c r="IG129">
        <v>100</v>
      </c>
      <c r="IH129">
        <v>2.6890000000000001</v>
      </c>
      <c r="II129">
        <v>0.30840000000000001</v>
      </c>
      <c r="IJ129">
        <v>1.981763419366358</v>
      </c>
      <c r="IK129">
        <v>4.1594547590360449E-3</v>
      </c>
      <c r="IL129">
        <v>-1.867668404869411E-6</v>
      </c>
      <c r="IM129">
        <v>4.9096340421811042E-10</v>
      </c>
      <c r="IN129">
        <v>-2.3250521569731349E-2</v>
      </c>
      <c r="IO129">
        <v>5.6214120975847052E-3</v>
      </c>
      <c r="IP129">
        <v>3.6430730392419388E-4</v>
      </c>
      <c r="IQ129">
        <v>5.8048895600362112E-7</v>
      </c>
      <c r="IR129">
        <v>0</v>
      </c>
      <c r="IS129">
        <v>2100</v>
      </c>
      <c r="IT129">
        <v>1</v>
      </c>
      <c r="IU129">
        <v>26</v>
      </c>
      <c r="IV129">
        <v>63103.6</v>
      </c>
      <c r="IW129">
        <v>63103.4</v>
      </c>
      <c r="IX129">
        <v>0.52978499999999995</v>
      </c>
      <c r="IY129">
        <v>2.5769000000000002</v>
      </c>
      <c r="IZ129">
        <v>1.39893</v>
      </c>
      <c r="JA129">
        <v>2.33765</v>
      </c>
      <c r="JB129">
        <v>1.4489700000000001</v>
      </c>
      <c r="JC129">
        <v>2.36084</v>
      </c>
      <c r="JD129">
        <v>38.232399999999998</v>
      </c>
      <c r="JE129">
        <v>24.052499999999998</v>
      </c>
      <c r="JF129">
        <v>18</v>
      </c>
      <c r="JG129">
        <v>492.15800000000002</v>
      </c>
      <c r="JH129">
        <v>442.875</v>
      </c>
      <c r="JI129">
        <v>24.9999</v>
      </c>
      <c r="JJ129">
        <v>26.390899999999998</v>
      </c>
      <c r="JK129">
        <v>30.0001</v>
      </c>
      <c r="JL129">
        <v>26.225000000000001</v>
      </c>
      <c r="JM129">
        <v>26.305299999999999</v>
      </c>
      <c r="JN129">
        <v>10.6424</v>
      </c>
      <c r="JO129">
        <v>32.943800000000003</v>
      </c>
      <c r="JP129">
        <v>11.1554</v>
      </c>
      <c r="JQ129">
        <v>25</v>
      </c>
      <c r="JR129">
        <v>152.13499999999999</v>
      </c>
      <c r="JS129">
        <v>17.5367</v>
      </c>
      <c r="JT129">
        <v>100.812</v>
      </c>
      <c r="JU129">
        <v>101.922</v>
      </c>
    </row>
    <row r="130" spans="1:281" x14ac:dyDescent="0.2">
      <c r="A130">
        <v>114</v>
      </c>
      <c r="B130">
        <v>1659025341.0999999</v>
      </c>
      <c r="C130">
        <v>1622.599999904633</v>
      </c>
      <c r="D130" t="s">
        <v>650</v>
      </c>
      <c r="E130" t="s">
        <v>651</v>
      </c>
      <c r="F130">
        <v>5</v>
      </c>
      <c r="G130" t="s">
        <v>415</v>
      </c>
      <c r="H130" t="s">
        <v>617</v>
      </c>
      <c r="I130">
        <v>1659025333.5999999</v>
      </c>
      <c r="J130">
        <f t="shared" si="50"/>
        <v>4.9827281573103224E-3</v>
      </c>
      <c r="K130">
        <f t="shared" si="51"/>
        <v>4.9827281573103228</v>
      </c>
      <c r="L130">
        <f t="shared" si="52"/>
        <v>6.4415594956393045</v>
      </c>
      <c r="M130">
        <f t="shared" si="53"/>
        <v>195.07474074074071</v>
      </c>
      <c r="N130">
        <f t="shared" si="54"/>
        <v>155.55506734300167</v>
      </c>
      <c r="O130">
        <f t="shared" si="55"/>
        <v>14.101699336937877</v>
      </c>
      <c r="P130">
        <f t="shared" si="56"/>
        <v>17.684318416264002</v>
      </c>
      <c r="Q130">
        <f t="shared" si="57"/>
        <v>0.31202275363663384</v>
      </c>
      <c r="R130">
        <f t="shared" si="58"/>
        <v>2.7598398072518275</v>
      </c>
      <c r="S130">
        <f t="shared" si="59"/>
        <v>0.29366580719016083</v>
      </c>
      <c r="T130">
        <f t="shared" si="60"/>
        <v>0.18510036585533607</v>
      </c>
      <c r="U130">
        <f t="shared" si="61"/>
        <v>321.51359079775597</v>
      </c>
      <c r="V130">
        <f t="shared" si="62"/>
        <v>27.479040317894416</v>
      </c>
      <c r="W130">
        <f t="shared" si="63"/>
        <v>27.158614814814811</v>
      </c>
      <c r="X130">
        <f t="shared" si="64"/>
        <v>3.6126384572247412</v>
      </c>
      <c r="Y130">
        <f t="shared" si="65"/>
        <v>59.863896619446734</v>
      </c>
      <c r="Z130">
        <f t="shared" si="66"/>
        <v>2.1231403849088659</v>
      </c>
      <c r="AA130">
        <f t="shared" si="67"/>
        <v>3.5466124071501985</v>
      </c>
      <c r="AB130">
        <f t="shared" si="68"/>
        <v>1.4894980723158753</v>
      </c>
      <c r="AC130">
        <f t="shared" si="69"/>
        <v>-219.73831173738523</v>
      </c>
      <c r="AD130">
        <f t="shared" si="70"/>
        <v>-46.728952041995477</v>
      </c>
      <c r="AE130">
        <f t="shared" si="71"/>
        <v>-3.6541311816262625</v>
      </c>
      <c r="AF130">
        <f t="shared" si="72"/>
        <v>51.392195836748989</v>
      </c>
      <c r="AG130">
        <f t="shared" si="73"/>
        <v>-10.642593474027933</v>
      </c>
      <c r="AH130">
        <f t="shared" si="74"/>
        <v>4.9752609407600303</v>
      </c>
      <c r="AI130">
        <f t="shared" si="75"/>
        <v>6.4415594956393045</v>
      </c>
      <c r="AJ130">
        <v>170.5692767662263</v>
      </c>
      <c r="AK130">
        <v>177.60736363636369</v>
      </c>
      <c r="AL130">
        <v>-3.1642913870016671</v>
      </c>
      <c r="AM130">
        <v>64.879898987188682</v>
      </c>
      <c r="AN130">
        <f t="shared" si="76"/>
        <v>4.9827281573103228</v>
      </c>
      <c r="AO130">
        <v>17.585292450668479</v>
      </c>
      <c r="AP130">
        <v>23.423541958041969</v>
      </c>
      <c r="AQ130">
        <v>2.032201045608611E-5</v>
      </c>
      <c r="AR130">
        <v>84.556845287735968</v>
      </c>
      <c r="AS130">
        <v>0</v>
      </c>
      <c r="AT130">
        <v>0</v>
      </c>
      <c r="AU130">
        <f t="shared" si="77"/>
        <v>1</v>
      </c>
      <c r="AV130">
        <f t="shared" si="78"/>
        <v>0</v>
      </c>
      <c r="AW130">
        <f t="shared" si="79"/>
        <v>47943.21967330022</v>
      </c>
      <c r="AX130" t="s">
        <v>416</v>
      </c>
      <c r="AY130" t="s">
        <v>416</v>
      </c>
      <c r="AZ130">
        <v>0</v>
      </c>
      <c r="BA130">
        <v>0</v>
      </c>
      <c r="BB130" t="e">
        <f t="shared" si="80"/>
        <v>#DIV/0!</v>
      </c>
      <c r="BC130">
        <v>0</v>
      </c>
      <c r="BD130" t="s">
        <v>416</v>
      </c>
      <c r="BE130" t="s">
        <v>416</v>
      </c>
      <c r="BF130">
        <v>0</v>
      </c>
      <c r="BG130">
        <v>0</v>
      </c>
      <c r="BH130" t="e">
        <f t="shared" si="81"/>
        <v>#DIV/0!</v>
      </c>
      <c r="BI130">
        <v>0.5</v>
      </c>
      <c r="BJ130">
        <f t="shared" si="82"/>
        <v>1681.2175441093727</v>
      </c>
      <c r="BK130">
        <f t="shared" si="83"/>
        <v>6.4415594956393045</v>
      </c>
      <c r="BL130" t="e">
        <f t="shared" si="84"/>
        <v>#DIV/0!</v>
      </c>
      <c r="BM130">
        <f t="shared" si="85"/>
        <v>3.8314848177793252E-3</v>
      </c>
      <c r="BN130" t="e">
        <f t="shared" si="86"/>
        <v>#DIV/0!</v>
      </c>
      <c r="BO130" t="e">
        <f t="shared" si="87"/>
        <v>#DIV/0!</v>
      </c>
      <c r="BP130" t="s">
        <v>416</v>
      </c>
      <c r="BQ130">
        <v>0</v>
      </c>
      <c r="BR130" t="e">
        <f t="shared" si="88"/>
        <v>#DIV/0!</v>
      </c>
      <c r="BS130" t="e">
        <f t="shared" si="89"/>
        <v>#DIV/0!</v>
      </c>
      <c r="BT130" t="e">
        <f t="shared" si="90"/>
        <v>#DIV/0!</v>
      </c>
      <c r="BU130" t="e">
        <f t="shared" si="91"/>
        <v>#DIV/0!</v>
      </c>
      <c r="BV130" t="e">
        <f t="shared" si="92"/>
        <v>#DIV/0!</v>
      </c>
      <c r="BW130" t="e">
        <f t="shared" si="93"/>
        <v>#DIV/0!</v>
      </c>
      <c r="BX130" t="e">
        <f t="shared" si="94"/>
        <v>#DIV/0!</v>
      </c>
      <c r="BY130" t="e">
        <f t="shared" si="95"/>
        <v>#DIV/0!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 t="shared" si="96"/>
        <v>2000.024814814815</v>
      </c>
      <c r="CS130">
        <f t="shared" si="97"/>
        <v>1681.2175441093727</v>
      </c>
      <c r="CT130">
        <f t="shared" si="98"/>
        <v>0.840598342408586</v>
      </c>
      <c r="CU130">
        <f t="shared" si="99"/>
        <v>0.16075480084857113</v>
      </c>
      <c r="CV130">
        <v>6</v>
      </c>
      <c r="CW130">
        <v>0.5</v>
      </c>
      <c r="CX130" t="s">
        <v>417</v>
      </c>
      <c r="CY130">
        <v>2</v>
      </c>
      <c r="CZ130" t="b">
        <v>1</v>
      </c>
      <c r="DA130">
        <v>1659025333.5999999</v>
      </c>
      <c r="DB130">
        <v>195.07474074074071</v>
      </c>
      <c r="DC130">
        <v>183.46996296296291</v>
      </c>
      <c r="DD130">
        <v>23.420244444444439</v>
      </c>
      <c r="DE130">
        <v>17.590599999999998</v>
      </c>
      <c r="DF130">
        <v>192.3587407407407</v>
      </c>
      <c r="DG130">
        <v>23.111803703703711</v>
      </c>
      <c r="DH130">
        <v>500.07225925925923</v>
      </c>
      <c r="DI130">
        <v>90.554111111111098</v>
      </c>
      <c r="DJ130">
        <v>9.995485925925926E-2</v>
      </c>
      <c r="DK130">
        <v>26.84455185185185</v>
      </c>
      <c r="DL130">
        <v>27.158614814814811</v>
      </c>
      <c r="DM130">
        <v>999.90000000000009</v>
      </c>
      <c r="DN130">
        <v>0</v>
      </c>
      <c r="DO130">
        <v>0</v>
      </c>
      <c r="DP130">
        <v>10007.82333333333</v>
      </c>
      <c r="DQ130">
        <v>0</v>
      </c>
      <c r="DR130">
        <v>19.489022222222221</v>
      </c>
      <c r="DS130">
        <v>11.60474814814815</v>
      </c>
      <c r="DT130">
        <v>199.75296296296301</v>
      </c>
      <c r="DU130">
        <v>186.75525925925919</v>
      </c>
      <c r="DV130">
        <v>5.8296548148148144</v>
      </c>
      <c r="DW130">
        <v>183.46996296296291</v>
      </c>
      <c r="DX130">
        <v>17.590599999999998</v>
      </c>
      <c r="DY130">
        <v>2.1207988888888889</v>
      </c>
      <c r="DZ130">
        <v>1.5929</v>
      </c>
      <c r="EA130">
        <v>18.376270370370371</v>
      </c>
      <c r="EB130">
        <v>13.89028888888889</v>
      </c>
      <c r="EC130">
        <v>2000.024814814815</v>
      </c>
      <c r="ED130">
        <v>0.98000677777777778</v>
      </c>
      <c r="EE130">
        <v>1.9993229629629631E-2</v>
      </c>
      <c r="EF130">
        <v>0</v>
      </c>
      <c r="EG130">
        <v>766.99277777777763</v>
      </c>
      <c r="EH130">
        <v>5.000560000000001</v>
      </c>
      <c r="EI130">
        <v>15281.5962962963</v>
      </c>
      <c r="EJ130">
        <v>17295.12222222222</v>
      </c>
      <c r="EK130">
        <v>37.772851851851847</v>
      </c>
      <c r="EL130">
        <v>38.391074074074083</v>
      </c>
      <c r="EM130">
        <v>37.467185185185187</v>
      </c>
      <c r="EN130">
        <v>37.479037037037038</v>
      </c>
      <c r="EO130">
        <v>38.832962962962966</v>
      </c>
      <c r="EP130">
        <v>1955.1348148148149</v>
      </c>
      <c r="EQ130">
        <v>39.890000000000008</v>
      </c>
      <c r="ER130">
        <v>0</v>
      </c>
      <c r="ES130">
        <v>1659025342.2</v>
      </c>
      <c r="ET130">
        <v>0</v>
      </c>
      <c r="EU130">
        <v>767.00315384615374</v>
      </c>
      <c r="EV130">
        <v>11.63917948819913</v>
      </c>
      <c r="EW130">
        <v>226.97777794712169</v>
      </c>
      <c r="EX130">
        <v>15281.98076923077</v>
      </c>
      <c r="EY130">
        <v>15</v>
      </c>
      <c r="EZ130">
        <v>0</v>
      </c>
      <c r="FA130" t="s">
        <v>418</v>
      </c>
      <c r="FB130">
        <v>1655239120</v>
      </c>
      <c r="FC130">
        <v>1655239135</v>
      </c>
      <c r="FD130">
        <v>0</v>
      </c>
      <c r="FE130">
        <v>-7.4999999999999997E-2</v>
      </c>
      <c r="FF130">
        <v>-2.7E-2</v>
      </c>
      <c r="FG130">
        <v>1.986</v>
      </c>
      <c r="FH130">
        <v>0.13900000000000001</v>
      </c>
      <c r="FI130">
        <v>420</v>
      </c>
      <c r="FJ130">
        <v>22</v>
      </c>
      <c r="FK130">
        <v>0.12</v>
      </c>
      <c r="FL130">
        <v>0.02</v>
      </c>
      <c r="FM130">
        <v>10.902943499999999</v>
      </c>
      <c r="FN130">
        <v>12.92864510318949</v>
      </c>
      <c r="FO130">
        <v>1.244093753919997</v>
      </c>
      <c r="FP130">
        <v>0</v>
      </c>
      <c r="FQ130">
        <v>766.3684117647058</v>
      </c>
      <c r="FR130">
        <v>10.3537051138746</v>
      </c>
      <c r="FS130">
        <v>1.039078158121473</v>
      </c>
      <c r="FT130">
        <v>0</v>
      </c>
      <c r="FU130">
        <v>5.8215835</v>
      </c>
      <c r="FV130">
        <v>0.13083489681050051</v>
      </c>
      <c r="FW130">
        <v>1.3040684711701341E-2</v>
      </c>
      <c r="FX130">
        <v>0</v>
      </c>
      <c r="FY130">
        <v>0</v>
      </c>
      <c r="FZ130">
        <v>3</v>
      </c>
      <c r="GA130" t="s">
        <v>427</v>
      </c>
      <c r="GB130">
        <v>2.98</v>
      </c>
      <c r="GC130">
        <v>2.7283599999999999</v>
      </c>
      <c r="GD130">
        <v>4.0633299999999997E-2</v>
      </c>
      <c r="GE130">
        <v>3.8457199999999997E-2</v>
      </c>
      <c r="GF130">
        <v>0.10562000000000001</v>
      </c>
      <c r="GG130">
        <v>8.7057999999999996E-2</v>
      </c>
      <c r="GH130">
        <v>28750.799999999999</v>
      </c>
      <c r="GI130">
        <v>28423.7</v>
      </c>
      <c r="GJ130">
        <v>30496.3</v>
      </c>
      <c r="GK130">
        <v>29805.599999999999</v>
      </c>
      <c r="GL130">
        <v>37626.699999999997</v>
      </c>
      <c r="GM130">
        <v>35826.400000000001</v>
      </c>
      <c r="GN130">
        <v>46648.5</v>
      </c>
      <c r="GO130">
        <v>44325.1</v>
      </c>
      <c r="GP130">
        <v>1.8811500000000001</v>
      </c>
      <c r="GQ130">
        <v>1.84778</v>
      </c>
      <c r="GR130">
        <v>0.129193</v>
      </c>
      <c r="GS130">
        <v>0</v>
      </c>
      <c r="GT130">
        <v>25.0488</v>
      </c>
      <c r="GU130">
        <v>999.9</v>
      </c>
      <c r="GV130">
        <v>48.2</v>
      </c>
      <c r="GW130">
        <v>31.7</v>
      </c>
      <c r="GX130">
        <v>24.9864</v>
      </c>
      <c r="GY130">
        <v>62.732700000000001</v>
      </c>
      <c r="GZ130">
        <v>24.835699999999999</v>
      </c>
      <c r="HA130">
        <v>1</v>
      </c>
      <c r="HB130">
        <v>-4.7995400000000001E-2</v>
      </c>
      <c r="HC130">
        <v>0.19501599999999999</v>
      </c>
      <c r="HD130">
        <v>20.193000000000001</v>
      </c>
      <c r="HE130">
        <v>5.2301700000000002</v>
      </c>
      <c r="HF130">
        <v>11.968</v>
      </c>
      <c r="HG130">
        <v>4.97</v>
      </c>
      <c r="HH130">
        <v>3.2895500000000002</v>
      </c>
      <c r="HI130">
        <v>9234.6</v>
      </c>
      <c r="HJ130">
        <v>9999</v>
      </c>
      <c r="HK130">
        <v>9999</v>
      </c>
      <c r="HL130">
        <v>295.60000000000002</v>
      </c>
      <c r="HM130">
        <v>4.9729099999999997</v>
      </c>
      <c r="HN130">
        <v>1.87761</v>
      </c>
      <c r="HO130">
        <v>1.87575</v>
      </c>
      <c r="HP130">
        <v>1.8785499999999999</v>
      </c>
      <c r="HQ130">
        <v>1.8752500000000001</v>
      </c>
      <c r="HR130">
        <v>1.8788100000000001</v>
      </c>
      <c r="HS130">
        <v>1.87592</v>
      </c>
      <c r="HT130">
        <v>1.8771</v>
      </c>
      <c r="HU130">
        <v>0</v>
      </c>
      <c r="HV130">
        <v>0</v>
      </c>
      <c r="HW130">
        <v>0</v>
      </c>
      <c r="HX130">
        <v>0</v>
      </c>
      <c r="HY130" t="s">
        <v>420</v>
      </c>
      <c r="HZ130" t="s">
        <v>421</v>
      </c>
      <c r="IA130" t="s">
        <v>422</v>
      </c>
      <c r="IB130" t="s">
        <v>422</v>
      </c>
      <c r="IC130" t="s">
        <v>422</v>
      </c>
      <c r="ID130" t="s">
        <v>422</v>
      </c>
      <c r="IE130">
        <v>0</v>
      </c>
      <c r="IF130">
        <v>100</v>
      </c>
      <c r="IG130">
        <v>100</v>
      </c>
      <c r="IH130">
        <v>2.6339999999999999</v>
      </c>
      <c r="II130">
        <v>0.3085</v>
      </c>
      <c r="IJ130">
        <v>1.981763419366358</v>
      </c>
      <c r="IK130">
        <v>4.1594547590360449E-3</v>
      </c>
      <c r="IL130">
        <v>-1.867668404869411E-6</v>
      </c>
      <c r="IM130">
        <v>4.9096340421811042E-10</v>
      </c>
      <c r="IN130">
        <v>-2.3250521569731349E-2</v>
      </c>
      <c r="IO130">
        <v>5.6214120975847052E-3</v>
      </c>
      <c r="IP130">
        <v>3.6430730392419388E-4</v>
      </c>
      <c r="IQ130">
        <v>5.8048895600362112E-7</v>
      </c>
      <c r="IR130">
        <v>0</v>
      </c>
      <c r="IS130">
        <v>2100</v>
      </c>
      <c r="IT130">
        <v>1</v>
      </c>
      <c r="IU130">
        <v>26</v>
      </c>
      <c r="IV130">
        <v>63103.7</v>
      </c>
      <c r="IW130">
        <v>63103.4</v>
      </c>
      <c r="IX130">
        <v>0.48950199999999999</v>
      </c>
      <c r="IY130">
        <v>2.5732400000000002</v>
      </c>
      <c r="IZ130">
        <v>1.39893</v>
      </c>
      <c r="JA130">
        <v>2.33765</v>
      </c>
      <c r="JB130">
        <v>1.4489700000000001</v>
      </c>
      <c r="JC130">
        <v>2.48169</v>
      </c>
      <c r="JD130">
        <v>38.232399999999998</v>
      </c>
      <c r="JE130">
        <v>24.052499999999998</v>
      </c>
      <c r="JF130">
        <v>18</v>
      </c>
      <c r="JG130">
        <v>492.13</v>
      </c>
      <c r="JH130">
        <v>442.86</v>
      </c>
      <c r="JI130">
        <v>24.9999</v>
      </c>
      <c r="JJ130">
        <v>26.390899999999998</v>
      </c>
      <c r="JK130">
        <v>30</v>
      </c>
      <c r="JL130">
        <v>26.225000000000001</v>
      </c>
      <c r="JM130">
        <v>26.305299999999999</v>
      </c>
      <c r="JN130">
        <v>9.8336199999999998</v>
      </c>
      <c r="JO130">
        <v>32.943800000000003</v>
      </c>
      <c r="JP130">
        <v>11.1554</v>
      </c>
      <c r="JQ130">
        <v>25</v>
      </c>
      <c r="JR130">
        <v>132.09899999999999</v>
      </c>
      <c r="JS130">
        <v>17.522099999999998</v>
      </c>
      <c r="JT130">
        <v>100.81399999999999</v>
      </c>
      <c r="JU130">
        <v>101.922</v>
      </c>
    </row>
    <row r="131" spans="1:281" x14ac:dyDescent="0.2">
      <c r="A131">
        <v>115</v>
      </c>
      <c r="B131">
        <v>1659025346.0999999</v>
      </c>
      <c r="C131">
        <v>1627.599999904633</v>
      </c>
      <c r="D131" t="s">
        <v>652</v>
      </c>
      <c r="E131" t="s">
        <v>653</v>
      </c>
      <c r="F131">
        <v>5</v>
      </c>
      <c r="G131" t="s">
        <v>415</v>
      </c>
      <c r="H131" t="s">
        <v>617</v>
      </c>
      <c r="I131">
        <v>1659025338.314285</v>
      </c>
      <c r="J131">
        <f t="shared" si="50"/>
        <v>4.9903446409364028E-3</v>
      </c>
      <c r="K131">
        <f t="shared" si="51"/>
        <v>4.990344640936403</v>
      </c>
      <c r="L131">
        <f t="shared" si="52"/>
        <v>5.5993165526777258</v>
      </c>
      <c r="M131">
        <f t="shared" si="53"/>
        <v>180.49378571428571</v>
      </c>
      <c r="N131">
        <f t="shared" si="54"/>
        <v>145.90135804708467</v>
      </c>
      <c r="O131">
        <f t="shared" si="55"/>
        <v>13.226505536158687</v>
      </c>
      <c r="P131">
        <f t="shared" si="56"/>
        <v>16.362438896708692</v>
      </c>
      <c r="Q131">
        <f t="shared" si="57"/>
        <v>0.31257341867464555</v>
      </c>
      <c r="R131">
        <f t="shared" si="58"/>
        <v>2.7592504267646176</v>
      </c>
      <c r="S131">
        <f t="shared" si="59"/>
        <v>0.29414998843709977</v>
      </c>
      <c r="T131">
        <f t="shared" si="60"/>
        <v>0.1854084582507502</v>
      </c>
      <c r="U131">
        <f t="shared" si="61"/>
        <v>321.50917435330257</v>
      </c>
      <c r="V131">
        <f t="shared" si="62"/>
        <v>27.477010106477351</v>
      </c>
      <c r="W131">
        <f t="shared" si="63"/>
        <v>27.15820714285714</v>
      </c>
      <c r="X131">
        <f t="shared" si="64"/>
        <v>3.612552060926526</v>
      </c>
      <c r="Y131">
        <f t="shared" si="65"/>
        <v>59.866771793762517</v>
      </c>
      <c r="Z131">
        <f t="shared" si="66"/>
        <v>2.1232381120272703</v>
      </c>
      <c r="AA131">
        <f t="shared" si="67"/>
        <v>3.5466053177908101</v>
      </c>
      <c r="AB131">
        <f t="shared" si="68"/>
        <v>1.4893139488992557</v>
      </c>
      <c r="AC131">
        <f t="shared" si="69"/>
        <v>-220.07419866529537</v>
      </c>
      <c r="AD131">
        <f t="shared" si="70"/>
        <v>-46.663385793842949</v>
      </c>
      <c r="AE131">
        <f t="shared" si="71"/>
        <v>-3.6497753743293639</v>
      </c>
      <c r="AF131">
        <f t="shared" si="72"/>
        <v>51.121814519834899</v>
      </c>
      <c r="AG131">
        <f t="shared" si="73"/>
        <v>-11.452778949194313</v>
      </c>
      <c r="AH131">
        <f t="shared" si="74"/>
        <v>4.9821069442405932</v>
      </c>
      <c r="AI131">
        <f t="shared" si="75"/>
        <v>5.5993165526777258</v>
      </c>
      <c r="AJ131">
        <v>153.57797661523301</v>
      </c>
      <c r="AK131">
        <v>161.70724242424251</v>
      </c>
      <c r="AL131">
        <v>-3.1776557872617039</v>
      </c>
      <c r="AM131">
        <v>64.879898987188682</v>
      </c>
      <c r="AN131">
        <f t="shared" si="76"/>
        <v>4.990344640936403</v>
      </c>
      <c r="AO131">
        <v>17.576845202011679</v>
      </c>
      <c r="AP131">
        <v>23.42387272727273</v>
      </c>
      <c r="AQ131">
        <v>-3.6845210452187709E-6</v>
      </c>
      <c r="AR131">
        <v>84.556845287735968</v>
      </c>
      <c r="AS131">
        <v>0</v>
      </c>
      <c r="AT131">
        <v>0</v>
      </c>
      <c r="AU131">
        <f t="shared" si="77"/>
        <v>1</v>
      </c>
      <c r="AV131">
        <f t="shared" si="78"/>
        <v>0</v>
      </c>
      <c r="AW131">
        <f t="shared" si="79"/>
        <v>47927.197272780002</v>
      </c>
      <c r="AX131" t="s">
        <v>416</v>
      </c>
      <c r="AY131" t="s">
        <v>416</v>
      </c>
      <c r="AZ131">
        <v>0</v>
      </c>
      <c r="BA131">
        <v>0</v>
      </c>
      <c r="BB131" t="e">
        <f t="shared" si="80"/>
        <v>#DIV/0!</v>
      </c>
      <c r="BC131">
        <v>0</v>
      </c>
      <c r="BD131" t="s">
        <v>416</v>
      </c>
      <c r="BE131" t="s">
        <v>416</v>
      </c>
      <c r="BF131">
        <v>0</v>
      </c>
      <c r="BG131">
        <v>0</v>
      </c>
      <c r="BH131" t="e">
        <f t="shared" si="81"/>
        <v>#DIV/0!</v>
      </c>
      <c r="BI131">
        <v>0.5</v>
      </c>
      <c r="BJ131">
        <f t="shared" si="82"/>
        <v>1681.1942996649236</v>
      </c>
      <c r="BK131">
        <f t="shared" si="83"/>
        <v>5.5993165526777258</v>
      </c>
      <c r="BL131" t="e">
        <f t="shared" si="84"/>
        <v>#DIV/0!</v>
      </c>
      <c r="BM131">
        <f t="shared" si="85"/>
        <v>3.3305588496188201E-3</v>
      </c>
      <c r="BN131" t="e">
        <f t="shared" si="86"/>
        <v>#DIV/0!</v>
      </c>
      <c r="BO131" t="e">
        <f t="shared" si="87"/>
        <v>#DIV/0!</v>
      </c>
      <c r="BP131" t="s">
        <v>416</v>
      </c>
      <c r="BQ131">
        <v>0</v>
      </c>
      <c r="BR131" t="e">
        <f t="shared" si="88"/>
        <v>#DIV/0!</v>
      </c>
      <c r="BS131" t="e">
        <f t="shared" si="89"/>
        <v>#DIV/0!</v>
      </c>
      <c r="BT131" t="e">
        <f t="shared" si="90"/>
        <v>#DIV/0!</v>
      </c>
      <c r="BU131" t="e">
        <f t="shared" si="91"/>
        <v>#DIV/0!</v>
      </c>
      <c r="BV131" t="e">
        <f t="shared" si="92"/>
        <v>#DIV/0!</v>
      </c>
      <c r="BW131" t="e">
        <f t="shared" si="93"/>
        <v>#DIV/0!</v>
      </c>
      <c r="BX131" t="e">
        <f t="shared" si="94"/>
        <v>#DIV/0!</v>
      </c>
      <c r="BY131" t="e">
        <f t="shared" si="95"/>
        <v>#DIV/0!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 t="shared" si="96"/>
        <v>1999.997142857143</v>
      </c>
      <c r="CS131">
        <f t="shared" si="97"/>
        <v>1681.1942996649236</v>
      </c>
      <c r="CT131">
        <f t="shared" si="98"/>
        <v>0.84059835068724842</v>
      </c>
      <c r="CU131">
        <f t="shared" si="99"/>
        <v>0.16075481682638959</v>
      </c>
      <c r="CV131">
        <v>6</v>
      </c>
      <c r="CW131">
        <v>0.5</v>
      </c>
      <c r="CX131" t="s">
        <v>417</v>
      </c>
      <c r="CY131">
        <v>2</v>
      </c>
      <c r="CZ131" t="b">
        <v>1</v>
      </c>
      <c r="DA131">
        <v>1659025338.314285</v>
      </c>
      <c r="DB131">
        <v>180.49378571428571</v>
      </c>
      <c r="DC131">
        <v>167.83199999999999</v>
      </c>
      <c r="DD131">
        <v>23.42140357142857</v>
      </c>
      <c r="DE131">
        <v>17.584035714285719</v>
      </c>
      <c r="DF131">
        <v>177.82903571428571</v>
      </c>
      <c r="DG131">
        <v>23.112942857142858</v>
      </c>
      <c r="DH131">
        <v>500.09721428571441</v>
      </c>
      <c r="DI131">
        <v>90.55377857142858</v>
      </c>
      <c r="DJ131">
        <v>9.9973478571428562E-2</v>
      </c>
      <c r="DK131">
        <v>26.844517857142861</v>
      </c>
      <c r="DL131">
        <v>27.15820714285714</v>
      </c>
      <c r="DM131">
        <v>999.9000000000002</v>
      </c>
      <c r="DN131">
        <v>0</v>
      </c>
      <c r="DO131">
        <v>0</v>
      </c>
      <c r="DP131">
        <v>10004.37285714286</v>
      </c>
      <c r="DQ131">
        <v>0</v>
      </c>
      <c r="DR131">
        <v>19.274035714285709</v>
      </c>
      <c r="DS131">
        <v>12.66182857142857</v>
      </c>
      <c r="DT131">
        <v>184.82260714285721</v>
      </c>
      <c r="DU131">
        <v>170.8361785714286</v>
      </c>
      <c r="DV131">
        <v>5.8373846428571428</v>
      </c>
      <c r="DW131">
        <v>167.83199999999999</v>
      </c>
      <c r="DX131">
        <v>17.584035714285719</v>
      </c>
      <c r="DY131">
        <v>2.1208967857142862</v>
      </c>
      <c r="DZ131">
        <v>1.5923</v>
      </c>
      <c r="EA131">
        <v>18.377007142857138</v>
      </c>
      <c r="EB131">
        <v>13.884489285714279</v>
      </c>
      <c r="EC131">
        <v>1999.997142857143</v>
      </c>
      <c r="ED131">
        <v>0.9800065714285715</v>
      </c>
      <c r="EE131">
        <v>1.999344285714286E-2</v>
      </c>
      <c r="EF131">
        <v>0</v>
      </c>
      <c r="EG131">
        <v>768.02203571428561</v>
      </c>
      <c r="EH131">
        <v>5.000560000000001</v>
      </c>
      <c r="EI131">
        <v>15300.7</v>
      </c>
      <c r="EJ131">
        <v>17294.88214285715</v>
      </c>
      <c r="EK131">
        <v>37.738607142857141</v>
      </c>
      <c r="EL131">
        <v>38.397142857142853</v>
      </c>
      <c r="EM131">
        <v>37.47953571428571</v>
      </c>
      <c r="EN131">
        <v>37.486499999999999</v>
      </c>
      <c r="EO131">
        <v>38.841178571428557</v>
      </c>
      <c r="EP131">
        <v>1955.1071428571429</v>
      </c>
      <c r="EQ131">
        <v>39.890000000000008</v>
      </c>
      <c r="ER131">
        <v>0</v>
      </c>
      <c r="ES131">
        <v>1659025347</v>
      </c>
      <c r="ET131">
        <v>0</v>
      </c>
      <c r="EU131">
        <v>768.04826923076917</v>
      </c>
      <c r="EV131">
        <v>15.112581161481989</v>
      </c>
      <c r="EW131">
        <v>265.91452954799342</v>
      </c>
      <c r="EX131">
        <v>15301.446153846149</v>
      </c>
      <c r="EY131">
        <v>15</v>
      </c>
      <c r="EZ131">
        <v>0</v>
      </c>
      <c r="FA131" t="s">
        <v>418</v>
      </c>
      <c r="FB131">
        <v>1655239120</v>
      </c>
      <c r="FC131">
        <v>1655239135</v>
      </c>
      <c r="FD131">
        <v>0</v>
      </c>
      <c r="FE131">
        <v>-7.4999999999999997E-2</v>
      </c>
      <c r="FF131">
        <v>-2.7E-2</v>
      </c>
      <c r="FG131">
        <v>1.986</v>
      </c>
      <c r="FH131">
        <v>0.13900000000000001</v>
      </c>
      <c r="FI131">
        <v>420</v>
      </c>
      <c r="FJ131">
        <v>22</v>
      </c>
      <c r="FK131">
        <v>0.12</v>
      </c>
      <c r="FL131">
        <v>0.02</v>
      </c>
      <c r="FM131">
        <v>12.05966658536585</v>
      </c>
      <c r="FN131">
        <v>13.413901254355411</v>
      </c>
      <c r="FO131">
        <v>1.3231054180179069</v>
      </c>
      <c r="FP131">
        <v>0</v>
      </c>
      <c r="FQ131">
        <v>767.44752941176466</v>
      </c>
      <c r="FR131">
        <v>12.74768524041794</v>
      </c>
      <c r="FS131">
        <v>1.2734309892683919</v>
      </c>
      <c r="FT131">
        <v>0</v>
      </c>
      <c r="FU131">
        <v>5.8330365853658526</v>
      </c>
      <c r="FV131">
        <v>0.1040895470383298</v>
      </c>
      <c r="FW131">
        <v>1.051594320596138E-2</v>
      </c>
      <c r="FX131">
        <v>0</v>
      </c>
      <c r="FY131">
        <v>0</v>
      </c>
      <c r="FZ131">
        <v>3</v>
      </c>
      <c r="GA131" t="s">
        <v>427</v>
      </c>
      <c r="GB131">
        <v>2.9797400000000001</v>
      </c>
      <c r="GC131">
        <v>2.7284099999999998</v>
      </c>
      <c r="GD131">
        <v>3.7254799999999998E-2</v>
      </c>
      <c r="GE131">
        <v>3.4741099999999997E-2</v>
      </c>
      <c r="GF131">
        <v>0.105629</v>
      </c>
      <c r="GG131">
        <v>8.7051100000000006E-2</v>
      </c>
      <c r="GH131">
        <v>28852.5</v>
      </c>
      <c r="GI131">
        <v>28533.7</v>
      </c>
      <c r="GJ131">
        <v>30496.799999999999</v>
      </c>
      <c r="GK131">
        <v>29805.8</v>
      </c>
      <c r="GL131">
        <v>37626.699999999997</v>
      </c>
      <c r="GM131">
        <v>35826.6</v>
      </c>
      <c r="GN131">
        <v>46649.3</v>
      </c>
      <c r="GO131">
        <v>44325.3</v>
      </c>
      <c r="GP131">
        <v>1.8811</v>
      </c>
      <c r="GQ131">
        <v>1.84765</v>
      </c>
      <c r="GR131">
        <v>0.128388</v>
      </c>
      <c r="GS131">
        <v>0</v>
      </c>
      <c r="GT131">
        <v>25.047799999999999</v>
      </c>
      <c r="GU131">
        <v>999.9</v>
      </c>
      <c r="GV131">
        <v>48.2</v>
      </c>
      <c r="GW131">
        <v>31.7</v>
      </c>
      <c r="GX131">
        <v>24.9864</v>
      </c>
      <c r="GY131">
        <v>63.072699999999998</v>
      </c>
      <c r="GZ131">
        <v>25.316500000000001</v>
      </c>
      <c r="HA131">
        <v>1</v>
      </c>
      <c r="HB131">
        <v>-4.8020800000000002E-2</v>
      </c>
      <c r="HC131">
        <v>0.19509799999999999</v>
      </c>
      <c r="HD131">
        <v>20.193100000000001</v>
      </c>
      <c r="HE131">
        <v>5.22987</v>
      </c>
      <c r="HF131">
        <v>11.968</v>
      </c>
      <c r="HG131">
        <v>4.9699</v>
      </c>
      <c r="HH131">
        <v>3.28965</v>
      </c>
      <c r="HI131">
        <v>9234.6</v>
      </c>
      <c r="HJ131">
        <v>9999</v>
      </c>
      <c r="HK131">
        <v>9999</v>
      </c>
      <c r="HL131">
        <v>295.60000000000002</v>
      </c>
      <c r="HM131">
        <v>4.9729099999999997</v>
      </c>
      <c r="HN131">
        <v>1.8776200000000001</v>
      </c>
      <c r="HO131">
        <v>1.8757600000000001</v>
      </c>
      <c r="HP131">
        <v>1.87859</v>
      </c>
      <c r="HQ131">
        <v>1.8752800000000001</v>
      </c>
      <c r="HR131">
        <v>1.8788100000000001</v>
      </c>
      <c r="HS131">
        <v>1.87592</v>
      </c>
      <c r="HT131">
        <v>1.87713</v>
      </c>
      <c r="HU131">
        <v>0</v>
      </c>
      <c r="HV131">
        <v>0</v>
      </c>
      <c r="HW131">
        <v>0</v>
      </c>
      <c r="HX131">
        <v>0</v>
      </c>
      <c r="HY131" t="s">
        <v>420</v>
      </c>
      <c r="HZ131" t="s">
        <v>421</v>
      </c>
      <c r="IA131" t="s">
        <v>422</v>
      </c>
      <c r="IB131" t="s">
        <v>422</v>
      </c>
      <c r="IC131" t="s">
        <v>422</v>
      </c>
      <c r="ID131" t="s">
        <v>422</v>
      </c>
      <c r="IE131">
        <v>0</v>
      </c>
      <c r="IF131">
        <v>100</v>
      </c>
      <c r="IG131">
        <v>100</v>
      </c>
      <c r="IH131">
        <v>2.5790000000000002</v>
      </c>
      <c r="II131">
        <v>0.30859999999999999</v>
      </c>
      <c r="IJ131">
        <v>1.981763419366358</v>
      </c>
      <c r="IK131">
        <v>4.1594547590360449E-3</v>
      </c>
      <c r="IL131">
        <v>-1.867668404869411E-6</v>
      </c>
      <c r="IM131">
        <v>4.9096340421811042E-10</v>
      </c>
      <c r="IN131">
        <v>-2.3250521569731349E-2</v>
      </c>
      <c r="IO131">
        <v>5.6214120975847052E-3</v>
      </c>
      <c r="IP131">
        <v>3.6430730392419388E-4</v>
      </c>
      <c r="IQ131">
        <v>5.8048895600362112E-7</v>
      </c>
      <c r="IR131">
        <v>0</v>
      </c>
      <c r="IS131">
        <v>2100</v>
      </c>
      <c r="IT131">
        <v>1</v>
      </c>
      <c r="IU131">
        <v>26</v>
      </c>
      <c r="IV131">
        <v>63103.8</v>
      </c>
      <c r="IW131">
        <v>63103.5</v>
      </c>
      <c r="IX131">
        <v>0.45166000000000001</v>
      </c>
      <c r="IY131">
        <v>2.5939899999999998</v>
      </c>
      <c r="IZ131">
        <v>1.39893</v>
      </c>
      <c r="JA131">
        <v>2.33765</v>
      </c>
      <c r="JB131">
        <v>1.4489700000000001</v>
      </c>
      <c r="JC131">
        <v>2.36694</v>
      </c>
      <c r="JD131">
        <v>38.232399999999998</v>
      </c>
      <c r="JE131">
        <v>24.052499999999998</v>
      </c>
      <c r="JF131">
        <v>18</v>
      </c>
      <c r="JG131">
        <v>492.10300000000001</v>
      </c>
      <c r="JH131">
        <v>442.78300000000002</v>
      </c>
      <c r="JI131">
        <v>24.9999</v>
      </c>
      <c r="JJ131">
        <v>26.390899999999998</v>
      </c>
      <c r="JK131">
        <v>30</v>
      </c>
      <c r="JL131">
        <v>26.225000000000001</v>
      </c>
      <c r="JM131">
        <v>26.305299999999999</v>
      </c>
      <c r="JN131">
        <v>9.0839499999999997</v>
      </c>
      <c r="JO131">
        <v>32.943800000000003</v>
      </c>
      <c r="JP131">
        <v>10.785299999999999</v>
      </c>
      <c r="JQ131">
        <v>25</v>
      </c>
      <c r="JR131">
        <v>118.744</v>
      </c>
      <c r="JS131">
        <v>17.506599999999999</v>
      </c>
      <c r="JT131">
        <v>100.816</v>
      </c>
      <c r="JU131">
        <v>101.923</v>
      </c>
    </row>
    <row r="132" spans="1:281" x14ac:dyDescent="0.2">
      <c r="A132">
        <v>116</v>
      </c>
      <c r="B132">
        <v>1659025351.0999999</v>
      </c>
      <c r="C132">
        <v>1632.599999904633</v>
      </c>
      <c r="D132" t="s">
        <v>654</v>
      </c>
      <c r="E132" t="s">
        <v>655</v>
      </c>
      <c r="F132">
        <v>5</v>
      </c>
      <c r="G132" t="s">
        <v>415</v>
      </c>
      <c r="H132" t="s">
        <v>617</v>
      </c>
      <c r="I132">
        <v>1659025343.5999999</v>
      </c>
      <c r="J132">
        <f t="shared" si="50"/>
        <v>4.9968114001001417E-3</v>
      </c>
      <c r="K132">
        <f t="shared" si="51"/>
        <v>4.9968114001001416</v>
      </c>
      <c r="L132">
        <f t="shared" si="52"/>
        <v>4.6815337152603647</v>
      </c>
      <c r="M132">
        <f t="shared" si="53"/>
        <v>164.12851851851849</v>
      </c>
      <c r="N132">
        <f t="shared" si="54"/>
        <v>134.88301144582306</v>
      </c>
      <c r="O132">
        <f t="shared" si="55"/>
        <v>12.227727703155105</v>
      </c>
      <c r="P132">
        <f t="shared" si="56"/>
        <v>14.878959264434801</v>
      </c>
      <c r="Q132">
        <f t="shared" si="57"/>
        <v>0.31295358986582322</v>
      </c>
      <c r="R132">
        <f t="shared" si="58"/>
        <v>2.7588639327327766</v>
      </c>
      <c r="S132">
        <f t="shared" si="59"/>
        <v>0.29448431450631307</v>
      </c>
      <c r="T132">
        <f t="shared" si="60"/>
        <v>0.18562119003818806</v>
      </c>
      <c r="U132">
        <f t="shared" si="61"/>
        <v>321.50608368662967</v>
      </c>
      <c r="V132">
        <f t="shared" si="62"/>
        <v>27.474092046978807</v>
      </c>
      <c r="W132">
        <f t="shared" si="63"/>
        <v>27.16052222222222</v>
      </c>
      <c r="X132">
        <f t="shared" si="64"/>
        <v>3.6130427104576808</v>
      </c>
      <c r="Y132">
        <f t="shared" si="65"/>
        <v>59.878066623926486</v>
      </c>
      <c r="Z132">
        <f t="shared" si="66"/>
        <v>2.1234884741074396</v>
      </c>
      <c r="AA132">
        <f t="shared" si="67"/>
        <v>3.5463544396721081</v>
      </c>
      <c r="AB132">
        <f t="shared" si="68"/>
        <v>1.4895542363502412</v>
      </c>
      <c r="AC132">
        <f t="shared" si="69"/>
        <v>-220.35938274441625</v>
      </c>
      <c r="AD132">
        <f t="shared" si="70"/>
        <v>-47.180120453921639</v>
      </c>
      <c r="AE132">
        <f t="shared" si="71"/>
        <v>-3.6907292699493146</v>
      </c>
      <c r="AF132">
        <f t="shared" si="72"/>
        <v>50.27585121834246</v>
      </c>
      <c r="AG132">
        <f t="shared" si="73"/>
        <v>-12.367357135551973</v>
      </c>
      <c r="AH132">
        <f t="shared" si="74"/>
        <v>4.9905392569406466</v>
      </c>
      <c r="AI132">
        <f t="shared" si="75"/>
        <v>4.6815337152603647</v>
      </c>
      <c r="AJ132">
        <v>136.64643582631061</v>
      </c>
      <c r="AK132">
        <v>145.8550303030303</v>
      </c>
      <c r="AL132">
        <v>-3.1687838642313229</v>
      </c>
      <c r="AM132">
        <v>64.879898987188682</v>
      </c>
      <c r="AN132">
        <f t="shared" si="76"/>
        <v>4.9968114001001416</v>
      </c>
      <c r="AO132">
        <v>17.573806606914928</v>
      </c>
      <c r="AP132">
        <v>23.428342657342672</v>
      </c>
      <c r="AQ132">
        <v>1.2956053934804161E-5</v>
      </c>
      <c r="AR132">
        <v>84.556845287735968</v>
      </c>
      <c r="AS132">
        <v>0</v>
      </c>
      <c r="AT132">
        <v>0</v>
      </c>
      <c r="AU132">
        <f t="shared" si="77"/>
        <v>1</v>
      </c>
      <c r="AV132">
        <f t="shared" si="78"/>
        <v>0</v>
      </c>
      <c r="AW132">
        <f t="shared" si="79"/>
        <v>47916.895884895166</v>
      </c>
      <c r="AX132" t="s">
        <v>416</v>
      </c>
      <c r="AY132" t="s">
        <v>416</v>
      </c>
      <c r="AZ132">
        <v>0</v>
      </c>
      <c r="BA132">
        <v>0</v>
      </c>
      <c r="BB132" t="e">
        <f t="shared" si="80"/>
        <v>#DIV/0!</v>
      </c>
      <c r="BC132">
        <v>0</v>
      </c>
      <c r="BD132" t="s">
        <v>416</v>
      </c>
      <c r="BE132" t="s">
        <v>416</v>
      </c>
      <c r="BF132">
        <v>0</v>
      </c>
      <c r="BG132">
        <v>0</v>
      </c>
      <c r="BH132" t="e">
        <f t="shared" si="81"/>
        <v>#DIV/0!</v>
      </c>
      <c r="BI132">
        <v>0.5</v>
      </c>
      <c r="BJ132">
        <f t="shared" si="82"/>
        <v>1681.1780329982537</v>
      </c>
      <c r="BK132">
        <f t="shared" si="83"/>
        <v>4.6815337152603647</v>
      </c>
      <c r="BL132" t="e">
        <f t="shared" si="84"/>
        <v>#DIV/0!</v>
      </c>
      <c r="BM132">
        <f t="shared" si="85"/>
        <v>2.7846745694810227E-3</v>
      </c>
      <c r="BN132" t="e">
        <f t="shared" si="86"/>
        <v>#DIV/0!</v>
      </c>
      <c r="BO132" t="e">
        <f t="shared" si="87"/>
        <v>#DIV/0!</v>
      </c>
      <c r="BP132" t="s">
        <v>416</v>
      </c>
      <c r="BQ132">
        <v>0</v>
      </c>
      <c r="BR132" t="e">
        <f t="shared" si="88"/>
        <v>#DIV/0!</v>
      </c>
      <c r="BS132" t="e">
        <f t="shared" si="89"/>
        <v>#DIV/0!</v>
      </c>
      <c r="BT132" t="e">
        <f t="shared" si="90"/>
        <v>#DIV/0!</v>
      </c>
      <c r="BU132" t="e">
        <f t="shared" si="91"/>
        <v>#DIV/0!</v>
      </c>
      <c r="BV132" t="e">
        <f t="shared" si="92"/>
        <v>#DIV/0!</v>
      </c>
      <c r="BW132" t="e">
        <f t="shared" si="93"/>
        <v>#DIV/0!</v>
      </c>
      <c r="BX132" t="e">
        <f t="shared" si="94"/>
        <v>#DIV/0!</v>
      </c>
      <c r="BY132" t="e">
        <f t="shared" si="95"/>
        <v>#DIV/0!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 t="shared" si="96"/>
        <v>1999.9777777777781</v>
      </c>
      <c r="CS132">
        <f t="shared" si="97"/>
        <v>1681.1780329982537</v>
      </c>
      <c r="CT132">
        <f t="shared" si="98"/>
        <v>0.84059835648086534</v>
      </c>
      <c r="CU132">
        <f t="shared" si="99"/>
        <v>0.16075482800807045</v>
      </c>
      <c r="CV132">
        <v>6</v>
      </c>
      <c r="CW132">
        <v>0.5</v>
      </c>
      <c r="CX132" t="s">
        <v>417</v>
      </c>
      <c r="CY132">
        <v>2</v>
      </c>
      <c r="CZ132" t="b">
        <v>1</v>
      </c>
      <c r="DA132">
        <v>1659025343.5999999</v>
      </c>
      <c r="DB132">
        <v>164.12851851851849</v>
      </c>
      <c r="DC132">
        <v>150.27314814814821</v>
      </c>
      <c r="DD132">
        <v>23.424018518518519</v>
      </c>
      <c r="DE132">
        <v>17.576725925925931</v>
      </c>
      <c r="DF132">
        <v>161.5218148148148</v>
      </c>
      <c r="DG132">
        <v>23.1154962962963</v>
      </c>
      <c r="DH132">
        <v>500.09203703703707</v>
      </c>
      <c r="DI132">
        <v>90.554296296296286</v>
      </c>
      <c r="DJ132">
        <v>0.1000238592592593</v>
      </c>
      <c r="DK132">
        <v>26.843314814814821</v>
      </c>
      <c r="DL132">
        <v>27.16052222222222</v>
      </c>
      <c r="DM132">
        <v>999.90000000000009</v>
      </c>
      <c r="DN132">
        <v>0</v>
      </c>
      <c r="DO132">
        <v>0</v>
      </c>
      <c r="DP132">
        <v>10002.02925925926</v>
      </c>
      <c r="DQ132">
        <v>0</v>
      </c>
      <c r="DR132">
        <v>19.260233333333328</v>
      </c>
      <c r="DS132">
        <v>13.855377777777781</v>
      </c>
      <c r="DT132">
        <v>168.06525925925919</v>
      </c>
      <c r="DU132">
        <v>152.9617777777778</v>
      </c>
      <c r="DV132">
        <v>5.8473033333333326</v>
      </c>
      <c r="DW132">
        <v>150.27314814814821</v>
      </c>
      <c r="DX132">
        <v>17.576725925925931</v>
      </c>
      <c r="DY132">
        <v>2.1211455555555561</v>
      </c>
      <c r="DZ132">
        <v>1.5916481481481479</v>
      </c>
      <c r="EA132">
        <v>18.378881481481489</v>
      </c>
      <c r="EB132">
        <v>13.878166666666671</v>
      </c>
      <c r="EC132">
        <v>1999.9777777777781</v>
      </c>
      <c r="ED132">
        <v>0.98000644444444451</v>
      </c>
      <c r="EE132">
        <v>1.999357407407408E-2</v>
      </c>
      <c r="EF132">
        <v>0</v>
      </c>
      <c r="EG132">
        <v>769.35429629629641</v>
      </c>
      <c r="EH132">
        <v>5.000560000000001</v>
      </c>
      <c r="EI132">
        <v>15325.71111111111</v>
      </c>
      <c r="EJ132">
        <v>17294.714814814819</v>
      </c>
      <c r="EK132">
        <v>37.742814814814807</v>
      </c>
      <c r="EL132">
        <v>38.404851851851838</v>
      </c>
      <c r="EM132">
        <v>37.469555555555552</v>
      </c>
      <c r="EN132">
        <v>37.486037037037043</v>
      </c>
      <c r="EO132">
        <v>38.830629629629627</v>
      </c>
      <c r="EP132">
        <v>1955.087777777778</v>
      </c>
      <c r="EQ132">
        <v>39.890000000000008</v>
      </c>
      <c r="ER132">
        <v>0</v>
      </c>
      <c r="ES132">
        <v>1659025351.8</v>
      </c>
      <c r="ET132">
        <v>0</v>
      </c>
      <c r="EU132">
        <v>769.25792307692302</v>
      </c>
      <c r="EV132">
        <v>15.77914530110772</v>
      </c>
      <c r="EW132">
        <v>304.25299168457639</v>
      </c>
      <c r="EX132">
        <v>15324.16153846154</v>
      </c>
      <c r="EY132">
        <v>15</v>
      </c>
      <c r="EZ132">
        <v>0</v>
      </c>
      <c r="FA132" t="s">
        <v>418</v>
      </c>
      <c r="FB132">
        <v>1655239120</v>
      </c>
      <c r="FC132">
        <v>1655239135</v>
      </c>
      <c r="FD132">
        <v>0</v>
      </c>
      <c r="FE132">
        <v>-7.4999999999999997E-2</v>
      </c>
      <c r="FF132">
        <v>-2.7E-2</v>
      </c>
      <c r="FG132">
        <v>1.986</v>
      </c>
      <c r="FH132">
        <v>0.13900000000000001</v>
      </c>
      <c r="FI132">
        <v>420</v>
      </c>
      <c r="FJ132">
        <v>22</v>
      </c>
      <c r="FK132">
        <v>0.12</v>
      </c>
      <c r="FL132">
        <v>0.02</v>
      </c>
      <c r="FM132">
        <v>13.18201951219512</v>
      </c>
      <c r="FN132">
        <v>13.564749825783959</v>
      </c>
      <c r="FO132">
        <v>1.337962146684553</v>
      </c>
      <c r="FP132">
        <v>0</v>
      </c>
      <c r="FQ132">
        <v>768.66123529411766</v>
      </c>
      <c r="FR132">
        <v>15.26236821276507</v>
      </c>
      <c r="FS132">
        <v>1.506739995893418</v>
      </c>
      <c r="FT132">
        <v>0</v>
      </c>
      <c r="FU132">
        <v>5.8415019512195121</v>
      </c>
      <c r="FV132">
        <v>0.1103657142857199</v>
      </c>
      <c r="FW132">
        <v>1.111033055193361E-2</v>
      </c>
      <c r="FX132">
        <v>0</v>
      </c>
      <c r="FY132">
        <v>0</v>
      </c>
      <c r="FZ132">
        <v>3</v>
      </c>
      <c r="GA132" t="s">
        <v>427</v>
      </c>
      <c r="GB132">
        <v>2.9801299999999999</v>
      </c>
      <c r="GC132">
        <v>2.7282700000000002</v>
      </c>
      <c r="GD132">
        <v>3.3807200000000003E-2</v>
      </c>
      <c r="GE132">
        <v>3.0974700000000001E-2</v>
      </c>
      <c r="GF132">
        <v>0.105642</v>
      </c>
      <c r="GG132">
        <v>8.7008500000000003E-2</v>
      </c>
      <c r="GH132">
        <v>28956.1</v>
      </c>
      <c r="GI132">
        <v>28644.9</v>
      </c>
      <c r="GJ132">
        <v>30497.1</v>
      </c>
      <c r="GK132">
        <v>29805.7</v>
      </c>
      <c r="GL132">
        <v>37626.1</v>
      </c>
      <c r="GM132">
        <v>35827.9</v>
      </c>
      <c r="GN132">
        <v>46649.5</v>
      </c>
      <c r="GO132">
        <v>44325.2</v>
      </c>
      <c r="GP132">
        <v>1.8810500000000001</v>
      </c>
      <c r="GQ132">
        <v>1.8474299999999999</v>
      </c>
      <c r="GR132">
        <v>0.129417</v>
      </c>
      <c r="GS132">
        <v>0</v>
      </c>
      <c r="GT132">
        <v>25.046199999999999</v>
      </c>
      <c r="GU132">
        <v>999.9</v>
      </c>
      <c r="GV132">
        <v>48.1</v>
      </c>
      <c r="GW132">
        <v>31.8</v>
      </c>
      <c r="GX132">
        <v>25.076000000000001</v>
      </c>
      <c r="GY132">
        <v>62.902700000000003</v>
      </c>
      <c r="GZ132">
        <v>24.631399999999999</v>
      </c>
      <c r="HA132">
        <v>1</v>
      </c>
      <c r="HB132">
        <v>-4.8025900000000003E-2</v>
      </c>
      <c r="HC132">
        <v>0.19428899999999999</v>
      </c>
      <c r="HD132">
        <v>20.193000000000001</v>
      </c>
      <c r="HE132">
        <v>5.22987</v>
      </c>
      <c r="HF132">
        <v>11.968</v>
      </c>
      <c r="HG132">
        <v>4.9701500000000003</v>
      </c>
      <c r="HH132">
        <v>3.28965</v>
      </c>
      <c r="HI132">
        <v>9234.7999999999993</v>
      </c>
      <c r="HJ132">
        <v>9999</v>
      </c>
      <c r="HK132">
        <v>9999</v>
      </c>
      <c r="HL132">
        <v>295.60000000000002</v>
      </c>
      <c r="HM132">
        <v>4.9729299999999999</v>
      </c>
      <c r="HN132">
        <v>1.8776200000000001</v>
      </c>
      <c r="HO132">
        <v>1.8757600000000001</v>
      </c>
      <c r="HP132">
        <v>1.87859</v>
      </c>
      <c r="HQ132">
        <v>1.87527</v>
      </c>
      <c r="HR132">
        <v>1.8788100000000001</v>
      </c>
      <c r="HS132">
        <v>1.87592</v>
      </c>
      <c r="HT132">
        <v>1.87713</v>
      </c>
      <c r="HU132">
        <v>0</v>
      </c>
      <c r="HV132">
        <v>0</v>
      </c>
      <c r="HW132">
        <v>0</v>
      </c>
      <c r="HX132">
        <v>0</v>
      </c>
      <c r="HY132" t="s">
        <v>420</v>
      </c>
      <c r="HZ132" t="s">
        <v>421</v>
      </c>
      <c r="IA132" t="s">
        <v>422</v>
      </c>
      <c r="IB132" t="s">
        <v>422</v>
      </c>
      <c r="IC132" t="s">
        <v>422</v>
      </c>
      <c r="ID132" t="s">
        <v>422</v>
      </c>
      <c r="IE132">
        <v>0</v>
      </c>
      <c r="IF132">
        <v>100</v>
      </c>
      <c r="IG132">
        <v>100</v>
      </c>
      <c r="IH132">
        <v>2.5219999999999998</v>
      </c>
      <c r="II132">
        <v>0.30859999999999999</v>
      </c>
      <c r="IJ132">
        <v>1.981763419366358</v>
      </c>
      <c r="IK132">
        <v>4.1594547590360449E-3</v>
      </c>
      <c r="IL132">
        <v>-1.867668404869411E-6</v>
      </c>
      <c r="IM132">
        <v>4.9096340421811042E-10</v>
      </c>
      <c r="IN132">
        <v>-2.3250521569731349E-2</v>
      </c>
      <c r="IO132">
        <v>5.6214120975847052E-3</v>
      </c>
      <c r="IP132">
        <v>3.6430730392419388E-4</v>
      </c>
      <c r="IQ132">
        <v>5.8048895600362112E-7</v>
      </c>
      <c r="IR132">
        <v>0</v>
      </c>
      <c r="IS132">
        <v>2100</v>
      </c>
      <c r="IT132">
        <v>1</v>
      </c>
      <c r="IU132">
        <v>26</v>
      </c>
      <c r="IV132">
        <v>63103.9</v>
      </c>
      <c r="IW132">
        <v>63103.6</v>
      </c>
      <c r="IX132">
        <v>0.41137699999999999</v>
      </c>
      <c r="IY132">
        <v>2.5781200000000002</v>
      </c>
      <c r="IZ132">
        <v>1.39893</v>
      </c>
      <c r="JA132">
        <v>2.33765</v>
      </c>
      <c r="JB132">
        <v>1.4489700000000001</v>
      </c>
      <c r="JC132">
        <v>2.4426299999999999</v>
      </c>
      <c r="JD132">
        <v>38.232399999999998</v>
      </c>
      <c r="JE132">
        <v>24.061199999999999</v>
      </c>
      <c r="JF132">
        <v>18</v>
      </c>
      <c r="JG132">
        <v>492.07499999999999</v>
      </c>
      <c r="JH132">
        <v>442.62700000000001</v>
      </c>
      <c r="JI132">
        <v>24.9998</v>
      </c>
      <c r="JJ132">
        <v>26.390899999999998</v>
      </c>
      <c r="JK132">
        <v>30</v>
      </c>
      <c r="JL132">
        <v>26.225000000000001</v>
      </c>
      <c r="JM132">
        <v>26.303100000000001</v>
      </c>
      <c r="JN132">
        <v>8.2658699999999996</v>
      </c>
      <c r="JO132">
        <v>32.943800000000003</v>
      </c>
      <c r="JP132">
        <v>10.785299999999999</v>
      </c>
      <c r="JQ132">
        <v>25</v>
      </c>
      <c r="JR132">
        <v>98.699100000000001</v>
      </c>
      <c r="JS132">
        <v>17.4908</v>
      </c>
      <c r="JT132">
        <v>100.81699999999999</v>
      </c>
      <c r="JU132">
        <v>101.922</v>
      </c>
    </row>
    <row r="133" spans="1:281" x14ac:dyDescent="0.2">
      <c r="A133">
        <v>117</v>
      </c>
      <c r="B133">
        <v>1659025356.0999999</v>
      </c>
      <c r="C133">
        <v>1637.599999904633</v>
      </c>
      <c r="D133" t="s">
        <v>656</v>
      </c>
      <c r="E133" t="s">
        <v>657</v>
      </c>
      <c r="F133">
        <v>5</v>
      </c>
      <c r="G133" t="s">
        <v>415</v>
      </c>
      <c r="H133" t="s">
        <v>617</v>
      </c>
      <c r="I133">
        <v>1659025348.314285</v>
      </c>
      <c r="J133">
        <f t="shared" si="50"/>
        <v>5.0125506785780082E-3</v>
      </c>
      <c r="K133">
        <f t="shared" si="51"/>
        <v>5.0125506785780081</v>
      </c>
      <c r="L133">
        <f t="shared" si="52"/>
        <v>3.8368606574370467</v>
      </c>
      <c r="M133">
        <f t="shared" si="53"/>
        <v>149.52246428571431</v>
      </c>
      <c r="N133">
        <f t="shared" si="54"/>
        <v>125.22129994537973</v>
      </c>
      <c r="O133">
        <f t="shared" si="55"/>
        <v>11.35199575270695</v>
      </c>
      <c r="P133">
        <f t="shared" si="56"/>
        <v>13.555029218240705</v>
      </c>
      <c r="Q133">
        <f t="shared" si="57"/>
        <v>0.31402961299579374</v>
      </c>
      <c r="R133">
        <f t="shared" si="58"/>
        <v>2.7578358430101986</v>
      </c>
      <c r="S133">
        <f t="shared" si="59"/>
        <v>0.29543067238810689</v>
      </c>
      <c r="T133">
        <f t="shared" si="60"/>
        <v>0.18622334777768779</v>
      </c>
      <c r="U133">
        <f t="shared" si="61"/>
        <v>321.50364535329135</v>
      </c>
      <c r="V133">
        <f t="shared" si="62"/>
        <v>27.469296759613567</v>
      </c>
      <c r="W133">
        <f t="shared" si="63"/>
        <v>27.16146071428572</v>
      </c>
      <c r="X133">
        <f t="shared" si="64"/>
        <v>3.6132416276330512</v>
      </c>
      <c r="Y133">
        <f t="shared" si="65"/>
        <v>59.8882624517477</v>
      </c>
      <c r="Z133">
        <f t="shared" si="66"/>
        <v>2.1237665843350131</v>
      </c>
      <c r="AA133">
        <f t="shared" si="67"/>
        <v>3.5462150635045449</v>
      </c>
      <c r="AB133">
        <f t="shared" si="68"/>
        <v>1.4894750432980381</v>
      </c>
      <c r="AC133">
        <f t="shared" si="69"/>
        <v>-221.05348492529015</v>
      </c>
      <c r="AD133">
        <f t="shared" si="70"/>
        <v>-47.401450181086531</v>
      </c>
      <c r="AE133">
        <f t="shared" si="71"/>
        <v>-3.7094304260470197</v>
      </c>
      <c r="AF133">
        <f t="shared" si="72"/>
        <v>49.339279820867674</v>
      </c>
      <c r="AG133">
        <f t="shared" si="73"/>
        <v>-13.174021434096527</v>
      </c>
      <c r="AH133">
        <f t="shared" si="74"/>
        <v>4.9997192587199271</v>
      </c>
      <c r="AI133">
        <f t="shared" si="75"/>
        <v>3.8368606574370467</v>
      </c>
      <c r="AJ133">
        <v>119.8464154965117</v>
      </c>
      <c r="AK133">
        <v>130.03570909090911</v>
      </c>
      <c r="AL133">
        <v>-3.1579109555509519</v>
      </c>
      <c r="AM133">
        <v>64.879898987188682</v>
      </c>
      <c r="AN133">
        <f t="shared" si="76"/>
        <v>5.0125506785780081</v>
      </c>
      <c r="AO133">
        <v>17.55858914013433</v>
      </c>
      <c r="AP133">
        <v>23.43162727272728</v>
      </c>
      <c r="AQ133">
        <v>9.1907919611276963E-6</v>
      </c>
      <c r="AR133">
        <v>84.556845287735968</v>
      </c>
      <c r="AS133">
        <v>0</v>
      </c>
      <c r="AT133">
        <v>0</v>
      </c>
      <c r="AU133">
        <f t="shared" si="77"/>
        <v>1</v>
      </c>
      <c r="AV133">
        <f t="shared" si="78"/>
        <v>0</v>
      </c>
      <c r="AW133">
        <f t="shared" si="79"/>
        <v>47889.087461643321</v>
      </c>
      <c r="AX133" t="s">
        <v>416</v>
      </c>
      <c r="AY133" t="s">
        <v>416</v>
      </c>
      <c r="AZ133">
        <v>0</v>
      </c>
      <c r="BA133">
        <v>0</v>
      </c>
      <c r="BB133" t="e">
        <f t="shared" si="80"/>
        <v>#DIV/0!</v>
      </c>
      <c r="BC133">
        <v>0</v>
      </c>
      <c r="BD133" t="s">
        <v>416</v>
      </c>
      <c r="BE133" t="s">
        <v>416</v>
      </c>
      <c r="BF133">
        <v>0</v>
      </c>
      <c r="BG133">
        <v>0</v>
      </c>
      <c r="BH133" t="e">
        <f t="shared" si="81"/>
        <v>#DIV/0!</v>
      </c>
      <c r="BI133">
        <v>0.5</v>
      </c>
      <c r="BJ133">
        <f t="shared" si="82"/>
        <v>1681.1651996649177</v>
      </c>
      <c r="BK133">
        <f t="shared" si="83"/>
        <v>3.8368606574370467</v>
      </c>
      <c r="BL133" t="e">
        <f t="shared" si="84"/>
        <v>#DIV/0!</v>
      </c>
      <c r="BM133">
        <f t="shared" si="85"/>
        <v>2.2822627176685506E-3</v>
      </c>
      <c r="BN133" t="e">
        <f t="shared" si="86"/>
        <v>#DIV/0!</v>
      </c>
      <c r="BO133" t="e">
        <f t="shared" si="87"/>
        <v>#DIV/0!</v>
      </c>
      <c r="BP133" t="s">
        <v>416</v>
      </c>
      <c r="BQ133">
        <v>0</v>
      </c>
      <c r="BR133" t="e">
        <f t="shared" si="88"/>
        <v>#DIV/0!</v>
      </c>
      <c r="BS133" t="e">
        <f t="shared" si="89"/>
        <v>#DIV/0!</v>
      </c>
      <c r="BT133" t="e">
        <f t="shared" si="90"/>
        <v>#DIV/0!</v>
      </c>
      <c r="BU133" t="e">
        <f t="shared" si="91"/>
        <v>#DIV/0!</v>
      </c>
      <c r="BV133" t="e">
        <f t="shared" si="92"/>
        <v>#DIV/0!</v>
      </c>
      <c r="BW133" t="e">
        <f t="shared" si="93"/>
        <v>#DIV/0!</v>
      </c>
      <c r="BX133" t="e">
        <f t="shared" si="94"/>
        <v>#DIV/0!</v>
      </c>
      <c r="BY133" t="e">
        <f t="shared" si="95"/>
        <v>#DIV/0!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 t="shared" si="96"/>
        <v>1999.9625000000001</v>
      </c>
      <c r="CS133">
        <f t="shared" si="97"/>
        <v>1681.1651996649177</v>
      </c>
      <c r="CT133">
        <f t="shared" si="98"/>
        <v>0.84059836105172858</v>
      </c>
      <c r="CU133">
        <f t="shared" si="99"/>
        <v>0.16075483682983624</v>
      </c>
      <c r="CV133">
        <v>6</v>
      </c>
      <c r="CW133">
        <v>0.5</v>
      </c>
      <c r="CX133" t="s">
        <v>417</v>
      </c>
      <c r="CY133">
        <v>2</v>
      </c>
      <c r="CZ133" t="b">
        <v>1</v>
      </c>
      <c r="DA133">
        <v>1659025348.314285</v>
      </c>
      <c r="DB133">
        <v>149.52246428571431</v>
      </c>
      <c r="DC133">
        <v>134.6133214285714</v>
      </c>
      <c r="DD133">
        <v>23.426789285714289</v>
      </c>
      <c r="DE133">
        <v>17.5687</v>
      </c>
      <c r="DF133">
        <v>146.96850000000001</v>
      </c>
      <c r="DG133">
        <v>23.118210714285709</v>
      </c>
      <c r="DH133">
        <v>500.08714285714291</v>
      </c>
      <c r="DI133">
        <v>90.555453571428572</v>
      </c>
      <c r="DJ133">
        <v>0.1000160464285714</v>
      </c>
      <c r="DK133">
        <v>26.842646428571431</v>
      </c>
      <c r="DL133">
        <v>27.16146071428572</v>
      </c>
      <c r="DM133">
        <v>999.9000000000002</v>
      </c>
      <c r="DN133">
        <v>0</v>
      </c>
      <c r="DO133">
        <v>0</v>
      </c>
      <c r="DP133">
        <v>9995.8210714285706</v>
      </c>
      <c r="DQ133">
        <v>0</v>
      </c>
      <c r="DR133">
        <v>19.262610714285721</v>
      </c>
      <c r="DS133">
        <v>14.909192857142861</v>
      </c>
      <c r="DT133">
        <v>153.10935714285711</v>
      </c>
      <c r="DU133">
        <v>137.02067857142859</v>
      </c>
      <c r="DV133">
        <v>5.8580989285714287</v>
      </c>
      <c r="DW133">
        <v>134.6133214285714</v>
      </c>
      <c r="DX133">
        <v>17.5687</v>
      </c>
      <c r="DY133">
        <v>2.1214235714285721</v>
      </c>
      <c r="DZ133">
        <v>1.5909421428571431</v>
      </c>
      <c r="EA133">
        <v>18.380971428571431</v>
      </c>
      <c r="EB133">
        <v>13.871335714285721</v>
      </c>
      <c r="EC133">
        <v>1999.9625000000001</v>
      </c>
      <c r="ED133">
        <v>0.98000625000000008</v>
      </c>
      <c r="EE133">
        <v>1.9993774999999998E-2</v>
      </c>
      <c r="EF133">
        <v>0</v>
      </c>
      <c r="EG133">
        <v>770.7120000000001</v>
      </c>
      <c r="EH133">
        <v>5.000560000000001</v>
      </c>
      <c r="EI133">
        <v>15351.22857142857</v>
      </c>
      <c r="EJ133">
        <v>17294.575000000001</v>
      </c>
      <c r="EK133">
        <v>37.742999999999988</v>
      </c>
      <c r="EL133">
        <v>38.410428571428568</v>
      </c>
      <c r="EM133">
        <v>37.472928571428568</v>
      </c>
      <c r="EN133">
        <v>37.482000000000014</v>
      </c>
      <c r="EO133">
        <v>38.841214285714287</v>
      </c>
      <c r="EP133">
        <v>1955.0725</v>
      </c>
      <c r="EQ133">
        <v>39.890000000000008</v>
      </c>
      <c r="ER133">
        <v>0</v>
      </c>
      <c r="ES133">
        <v>1659025357.2</v>
      </c>
      <c r="ET133">
        <v>0</v>
      </c>
      <c r="EU133">
        <v>770.89343999999994</v>
      </c>
      <c r="EV133">
        <v>18.090692305870771</v>
      </c>
      <c r="EW133">
        <v>352.86923078997728</v>
      </c>
      <c r="EX133">
        <v>15355.152</v>
      </c>
      <c r="EY133">
        <v>15</v>
      </c>
      <c r="EZ133">
        <v>0</v>
      </c>
      <c r="FA133" t="s">
        <v>418</v>
      </c>
      <c r="FB133">
        <v>1655239120</v>
      </c>
      <c r="FC133">
        <v>1655239135</v>
      </c>
      <c r="FD133">
        <v>0</v>
      </c>
      <c r="FE133">
        <v>-7.4999999999999997E-2</v>
      </c>
      <c r="FF133">
        <v>-2.7E-2</v>
      </c>
      <c r="FG133">
        <v>1.986</v>
      </c>
      <c r="FH133">
        <v>0.13900000000000001</v>
      </c>
      <c r="FI133">
        <v>420</v>
      </c>
      <c r="FJ133">
        <v>22</v>
      </c>
      <c r="FK133">
        <v>0.12</v>
      </c>
      <c r="FL133">
        <v>0.02</v>
      </c>
      <c r="FM133">
        <v>14.063136585365861</v>
      </c>
      <c r="FN133">
        <v>13.47499024390244</v>
      </c>
      <c r="FO133">
        <v>1.329296951125394</v>
      </c>
      <c r="FP133">
        <v>0</v>
      </c>
      <c r="FQ133">
        <v>769.80523529411755</v>
      </c>
      <c r="FR133">
        <v>16.662887696828779</v>
      </c>
      <c r="FS133">
        <v>1.6461493045504589</v>
      </c>
      <c r="FT133">
        <v>0</v>
      </c>
      <c r="FU133">
        <v>5.8501729268292681</v>
      </c>
      <c r="FV133">
        <v>0.1340130313588879</v>
      </c>
      <c r="FW133">
        <v>1.351434851644411E-2</v>
      </c>
      <c r="FX133">
        <v>0</v>
      </c>
      <c r="FY133">
        <v>0</v>
      </c>
      <c r="FZ133">
        <v>3</v>
      </c>
      <c r="GA133" t="s">
        <v>427</v>
      </c>
      <c r="GB133">
        <v>2.9797799999999999</v>
      </c>
      <c r="GC133">
        <v>2.7282600000000001</v>
      </c>
      <c r="GD133">
        <v>3.0297600000000001E-2</v>
      </c>
      <c r="GE133">
        <v>2.7089700000000001E-2</v>
      </c>
      <c r="GF133">
        <v>0.10564999999999999</v>
      </c>
      <c r="GG133">
        <v>8.69862E-2</v>
      </c>
      <c r="GH133">
        <v>29060.400000000001</v>
      </c>
      <c r="GI133">
        <v>28759.8</v>
      </c>
      <c r="GJ133">
        <v>30496.1</v>
      </c>
      <c r="GK133">
        <v>29805.7</v>
      </c>
      <c r="GL133">
        <v>37624</v>
      </c>
      <c r="GM133">
        <v>35828.699999999997</v>
      </c>
      <c r="GN133">
        <v>46647.7</v>
      </c>
      <c r="GO133">
        <v>44325.4</v>
      </c>
      <c r="GP133">
        <v>1.88113</v>
      </c>
      <c r="GQ133">
        <v>1.8473200000000001</v>
      </c>
      <c r="GR133">
        <v>0.129633</v>
      </c>
      <c r="GS133">
        <v>0</v>
      </c>
      <c r="GT133">
        <v>25.044599999999999</v>
      </c>
      <c r="GU133">
        <v>999.9</v>
      </c>
      <c r="GV133">
        <v>48.1</v>
      </c>
      <c r="GW133">
        <v>31.7</v>
      </c>
      <c r="GX133">
        <v>24.934799999999999</v>
      </c>
      <c r="GY133">
        <v>62.612699999999997</v>
      </c>
      <c r="GZ133">
        <v>25.156199999999998</v>
      </c>
      <c r="HA133">
        <v>1</v>
      </c>
      <c r="HB133">
        <v>-4.8109800000000001E-2</v>
      </c>
      <c r="HC133">
        <v>0.193519</v>
      </c>
      <c r="HD133">
        <v>20.193000000000001</v>
      </c>
      <c r="HE133">
        <v>5.2301700000000002</v>
      </c>
      <c r="HF133">
        <v>11.968</v>
      </c>
      <c r="HG133">
        <v>4.9703499999999998</v>
      </c>
      <c r="HH133">
        <v>3.28965</v>
      </c>
      <c r="HI133">
        <v>9234.7999999999993</v>
      </c>
      <c r="HJ133">
        <v>9999</v>
      </c>
      <c r="HK133">
        <v>9999</v>
      </c>
      <c r="HL133">
        <v>295.60000000000002</v>
      </c>
      <c r="HM133">
        <v>4.9729099999999997</v>
      </c>
      <c r="HN133">
        <v>1.87764</v>
      </c>
      <c r="HO133">
        <v>1.8757600000000001</v>
      </c>
      <c r="HP133">
        <v>1.8785799999999999</v>
      </c>
      <c r="HQ133">
        <v>1.8752500000000001</v>
      </c>
      <c r="HR133">
        <v>1.8788199999999999</v>
      </c>
      <c r="HS133">
        <v>1.87592</v>
      </c>
      <c r="HT133">
        <v>1.8771100000000001</v>
      </c>
      <c r="HU133">
        <v>0</v>
      </c>
      <c r="HV133">
        <v>0</v>
      </c>
      <c r="HW133">
        <v>0</v>
      </c>
      <c r="HX133">
        <v>0</v>
      </c>
      <c r="HY133" t="s">
        <v>420</v>
      </c>
      <c r="HZ133" t="s">
        <v>421</v>
      </c>
      <c r="IA133" t="s">
        <v>422</v>
      </c>
      <c r="IB133" t="s">
        <v>422</v>
      </c>
      <c r="IC133" t="s">
        <v>422</v>
      </c>
      <c r="ID133" t="s">
        <v>422</v>
      </c>
      <c r="IE133">
        <v>0</v>
      </c>
      <c r="IF133">
        <v>100</v>
      </c>
      <c r="IG133">
        <v>100</v>
      </c>
      <c r="IH133">
        <v>2.4660000000000002</v>
      </c>
      <c r="II133">
        <v>0.30869999999999997</v>
      </c>
      <c r="IJ133">
        <v>1.981763419366358</v>
      </c>
      <c r="IK133">
        <v>4.1594547590360449E-3</v>
      </c>
      <c r="IL133">
        <v>-1.867668404869411E-6</v>
      </c>
      <c r="IM133">
        <v>4.9096340421811042E-10</v>
      </c>
      <c r="IN133">
        <v>-2.3250521569731349E-2</v>
      </c>
      <c r="IO133">
        <v>5.6214120975847052E-3</v>
      </c>
      <c r="IP133">
        <v>3.6430730392419388E-4</v>
      </c>
      <c r="IQ133">
        <v>5.8048895600362112E-7</v>
      </c>
      <c r="IR133">
        <v>0</v>
      </c>
      <c r="IS133">
        <v>2100</v>
      </c>
      <c r="IT133">
        <v>1</v>
      </c>
      <c r="IU133">
        <v>26</v>
      </c>
      <c r="IV133">
        <v>63103.9</v>
      </c>
      <c r="IW133">
        <v>63103.7</v>
      </c>
      <c r="IX133">
        <v>0.37353500000000001</v>
      </c>
      <c r="IY133">
        <v>2.5891099999999998</v>
      </c>
      <c r="IZ133">
        <v>1.39893</v>
      </c>
      <c r="JA133">
        <v>2.33765</v>
      </c>
      <c r="JB133">
        <v>1.4489700000000001</v>
      </c>
      <c r="JC133">
        <v>2.4523899999999998</v>
      </c>
      <c r="JD133">
        <v>38.232399999999998</v>
      </c>
      <c r="JE133">
        <v>24.052499999999998</v>
      </c>
      <c r="JF133">
        <v>18</v>
      </c>
      <c r="JG133">
        <v>492.11700000000002</v>
      </c>
      <c r="JH133">
        <v>442.56599999999997</v>
      </c>
      <c r="JI133">
        <v>24.9998</v>
      </c>
      <c r="JJ133">
        <v>26.390899999999998</v>
      </c>
      <c r="JK133">
        <v>30</v>
      </c>
      <c r="JL133">
        <v>26.225000000000001</v>
      </c>
      <c r="JM133">
        <v>26.303100000000001</v>
      </c>
      <c r="JN133">
        <v>7.5064599999999997</v>
      </c>
      <c r="JO133">
        <v>33.215899999999998</v>
      </c>
      <c r="JP133">
        <v>10.785299999999999</v>
      </c>
      <c r="JQ133">
        <v>25</v>
      </c>
      <c r="JR133">
        <v>85.342399999999998</v>
      </c>
      <c r="JS133">
        <v>17.472999999999999</v>
      </c>
      <c r="JT133">
        <v>100.813</v>
      </c>
      <c r="JU133">
        <v>101.923</v>
      </c>
    </row>
    <row r="134" spans="1:281" x14ac:dyDescent="0.2">
      <c r="A134">
        <v>118</v>
      </c>
      <c r="B134">
        <v>1659025361.0999999</v>
      </c>
      <c r="C134">
        <v>1642.599999904633</v>
      </c>
      <c r="D134" t="s">
        <v>658</v>
      </c>
      <c r="E134" t="s">
        <v>659</v>
      </c>
      <c r="F134">
        <v>5</v>
      </c>
      <c r="G134" t="s">
        <v>415</v>
      </c>
      <c r="H134" t="s">
        <v>617</v>
      </c>
      <c r="I134">
        <v>1659025353.5999999</v>
      </c>
      <c r="J134">
        <f t="shared" si="50"/>
        <v>5.0144672061242131E-3</v>
      </c>
      <c r="K134">
        <f t="shared" si="51"/>
        <v>5.0144672061242135</v>
      </c>
      <c r="L134">
        <f t="shared" si="52"/>
        <v>2.9153359866286523</v>
      </c>
      <c r="M134">
        <f t="shared" si="53"/>
        <v>133.15874074074071</v>
      </c>
      <c r="N134">
        <f t="shared" si="54"/>
        <v>114.18280159718701</v>
      </c>
      <c r="O134">
        <f t="shared" si="55"/>
        <v>10.351400225810647</v>
      </c>
      <c r="P134">
        <f t="shared" si="56"/>
        <v>12.071690304420786</v>
      </c>
      <c r="Q134">
        <f t="shared" si="57"/>
        <v>0.31419173082594182</v>
      </c>
      <c r="R134">
        <f t="shared" si="58"/>
        <v>2.757603906397732</v>
      </c>
      <c r="S134">
        <f t="shared" si="59"/>
        <v>0.29557272645421728</v>
      </c>
      <c r="T134">
        <f t="shared" si="60"/>
        <v>0.18631378327393852</v>
      </c>
      <c r="U134">
        <f t="shared" si="61"/>
        <v>321.50454679773759</v>
      </c>
      <c r="V134">
        <f t="shared" si="62"/>
        <v>27.468425865170992</v>
      </c>
      <c r="W134">
        <f t="shared" si="63"/>
        <v>27.162048148148148</v>
      </c>
      <c r="X134">
        <f t="shared" si="64"/>
        <v>3.6133661414719276</v>
      </c>
      <c r="Y134">
        <f t="shared" si="65"/>
        <v>59.896964123364128</v>
      </c>
      <c r="Z134">
        <f t="shared" si="66"/>
        <v>2.1240254200736088</v>
      </c>
      <c r="AA134">
        <f t="shared" si="67"/>
        <v>3.5461320138011572</v>
      </c>
      <c r="AB134">
        <f t="shared" si="68"/>
        <v>1.4893407213983187</v>
      </c>
      <c r="AC134">
        <f t="shared" si="69"/>
        <v>-221.13800379007779</v>
      </c>
      <c r="AD134">
        <f t="shared" si="70"/>
        <v>-47.544007788187891</v>
      </c>
      <c r="AE134">
        <f t="shared" si="71"/>
        <v>-3.7209028183895527</v>
      </c>
      <c r="AF134">
        <f t="shared" si="72"/>
        <v>49.101632401082348</v>
      </c>
      <c r="AG134">
        <f t="shared" si="73"/>
        <v>-14.092857002813028</v>
      </c>
      <c r="AH134">
        <f t="shared" si="74"/>
        <v>5.0128446528300419</v>
      </c>
      <c r="AI134">
        <f t="shared" si="75"/>
        <v>2.9153359866286523</v>
      </c>
      <c r="AJ134">
        <v>102.83698293648339</v>
      </c>
      <c r="AK134">
        <v>114.18744242424241</v>
      </c>
      <c r="AL134">
        <v>-3.1654551349549291</v>
      </c>
      <c r="AM134">
        <v>64.879898987188682</v>
      </c>
      <c r="AN134">
        <f t="shared" si="76"/>
        <v>5.0144672061242135</v>
      </c>
      <c r="AO134">
        <v>17.552719534996971</v>
      </c>
      <c r="AP134">
        <v>23.42804475524477</v>
      </c>
      <c r="AQ134">
        <v>5.8549065564484973E-6</v>
      </c>
      <c r="AR134">
        <v>84.556845287735968</v>
      </c>
      <c r="AS134">
        <v>0</v>
      </c>
      <c r="AT134">
        <v>0</v>
      </c>
      <c r="AU134">
        <f t="shared" si="77"/>
        <v>1</v>
      </c>
      <c r="AV134">
        <f t="shared" si="78"/>
        <v>0</v>
      </c>
      <c r="AW134">
        <f t="shared" si="79"/>
        <v>47882.86880733334</v>
      </c>
      <c r="AX134" t="s">
        <v>416</v>
      </c>
      <c r="AY134" t="s">
        <v>416</v>
      </c>
      <c r="AZ134">
        <v>0</v>
      </c>
      <c r="BA134">
        <v>0</v>
      </c>
      <c r="BB134" t="e">
        <f t="shared" si="80"/>
        <v>#DIV/0!</v>
      </c>
      <c r="BC134">
        <v>0</v>
      </c>
      <c r="BD134" t="s">
        <v>416</v>
      </c>
      <c r="BE134" t="s">
        <v>416</v>
      </c>
      <c r="BF134">
        <v>0</v>
      </c>
      <c r="BG134">
        <v>0</v>
      </c>
      <c r="BH134" t="e">
        <f t="shared" si="81"/>
        <v>#DIV/0!</v>
      </c>
      <c r="BI134">
        <v>0.5</v>
      </c>
      <c r="BJ134">
        <f t="shared" si="82"/>
        <v>1681.1699441093629</v>
      </c>
      <c r="BK134">
        <f t="shared" si="83"/>
        <v>2.9153359866286523</v>
      </c>
      <c r="BL134" t="e">
        <f t="shared" si="84"/>
        <v>#DIV/0!</v>
      </c>
      <c r="BM134">
        <f t="shared" si="85"/>
        <v>1.7341114126169536E-3</v>
      </c>
      <c r="BN134" t="e">
        <f t="shared" si="86"/>
        <v>#DIV/0!</v>
      </c>
      <c r="BO134" t="e">
        <f t="shared" si="87"/>
        <v>#DIV/0!</v>
      </c>
      <c r="BP134" t="s">
        <v>416</v>
      </c>
      <c r="BQ134">
        <v>0</v>
      </c>
      <c r="BR134" t="e">
        <f t="shared" si="88"/>
        <v>#DIV/0!</v>
      </c>
      <c r="BS134" t="e">
        <f t="shared" si="89"/>
        <v>#DIV/0!</v>
      </c>
      <c r="BT134" t="e">
        <f t="shared" si="90"/>
        <v>#DIV/0!</v>
      </c>
      <c r="BU134" t="e">
        <f t="shared" si="91"/>
        <v>#DIV/0!</v>
      </c>
      <c r="BV134" t="e">
        <f t="shared" si="92"/>
        <v>#DIV/0!</v>
      </c>
      <c r="BW134" t="e">
        <f t="shared" si="93"/>
        <v>#DIV/0!</v>
      </c>
      <c r="BX134" t="e">
        <f t="shared" si="94"/>
        <v>#DIV/0!</v>
      </c>
      <c r="BY134" t="e">
        <f t="shared" si="95"/>
        <v>#DIV/0!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 t="shared" si="96"/>
        <v>1999.968148148148</v>
      </c>
      <c r="CS134">
        <f t="shared" si="97"/>
        <v>1681.1699441093629</v>
      </c>
      <c r="CT134">
        <f t="shared" si="98"/>
        <v>0.8405983593618862</v>
      </c>
      <c r="CU134">
        <f t="shared" si="99"/>
        <v>0.16075483356844045</v>
      </c>
      <c r="CV134">
        <v>6</v>
      </c>
      <c r="CW134">
        <v>0.5</v>
      </c>
      <c r="CX134" t="s">
        <v>417</v>
      </c>
      <c r="CY134">
        <v>2</v>
      </c>
      <c r="CZ134" t="b">
        <v>1</v>
      </c>
      <c r="DA134">
        <v>1659025353.5999999</v>
      </c>
      <c r="DB134">
        <v>133.15874074074071</v>
      </c>
      <c r="DC134">
        <v>117.0511259259259</v>
      </c>
      <c r="DD134">
        <v>23.42940740740741</v>
      </c>
      <c r="DE134">
        <v>17.55595555555556</v>
      </c>
      <c r="DF134">
        <v>130.66455555555561</v>
      </c>
      <c r="DG134">
        <v>23.12077407407407</v>
      </c>
      <c r="DH134">
        <v>500.08718518518521</v>
      </c>
      <c r="DI134">
        <v>90.556400000000011</v>
      </c>
      <c r="DJ134">
        <v>9.9986785185185167E-2</v>
      </c>
      <c r="DK134">
        <v>26.842248148148151</v>
      </c>
      <c r="DL134">
        <v>27.162048148148148</v>
      </c>
      <c r="DM134">
        <v>999.90000000000009</v>
      </c>
      <c r="DN134">
        <v>0</v>
      </c>
      <c r="DO134">
        <v>0</v>
      </c>
      <c r="DP134">
        <v>9994.345185185186</v>
      </c>
      <c r="DQ134">
        <v>0</v>
      </c>
      <c r="DR134">
        <v>19.262788888888888</v>
      </c>
      <c r="DS134">
        <v>16.10766666666667</v>
      </c>
      <c r="DT134">
        <v>136.35348148148151</v>
      </c>
      <c r="DU134">
        <v>119.1429333333333</v>
      </c>
      <c r="DV134">
        <v>5.8734529629629639</v>
      </c>
      <c r="DW134">
        <v>117.0511259259259</v>
      </c>
      <c r="DX134">
        <v>17.55595555555556</v>
      </c>
      <c r="DY134">
        <v>2.121682962962963</v>
      </c>
      <c r="DZ134">
        <v>1.5898059259259261</v>
      </c>
      <c r="EA134">
        <v>18.382918518518519</v>
      </c>
      <c r="EB134">
        <v>13.86031851851852</v>
      </c>
      <c r="EC134">
        <v>1999.968148148148</v>
      </c>
      <c r="ED134">
        <v>0.98000622222222222</v>
      </c>
      <c r="EE134">
        <v>1.9993803703703711E-2</v>
      </c>
      <c r="EF134">
        <v>0</v>
      </c>
      <c r="EG134">
        <v>772.35329629629621</v>
      </c>
      <c r="EH134">
        <v>5.000560000000001</v>
      </c>
      <c r="EI134">
        <v>15383.222222222221</v>
      </c>
      <c r="EJ134">
        <v>17294.629629629631</v>
      </c>
      <c r="EK134">
        <v>37.791296296296302</v>
      </c>
      <c r="EL134">
        <v>38.404851851851852</v>
      </c>
      <c r="EM134">
        <v>37.465000000000003</v>
      </c>
      <c r="EN134">
        <v>37.465037037037042</v>
      </c>
      <c r="EO134">
        <v>38.828370370370372</v>
      </c>
      <c r="EP134">
        <v>1955.0781481481481</v>
      </c>
      <c r="EQ134">
        <v>39.890000000000008</v>
      </c>
      <c r="ER134">
        <v>0</v>
      </c>
      <c r="ES134">
        <v>1659025362</v>
      </c>
      <c r="ET134">
        <v>0</v>
      </c>
      <c r="EU134">
        <v>772.40991999999994</v>
      </c>
      <c r="EV134">
        <v>20.724846124246572</v>
      </c>
      <c r="EW134">
        <v>384.21538407854598</v>
      </c>
      <c r="EX134">
        <v>15384.564</v>
      </c>
      <c r="EY134">
        <v>15</v>
      </c>
      <c r="EZ134">
        <v>0</v>
      </c>
      <c r="FA134" t="s">
        <v>418</v>
      </c>
      <c r="FB134">
        <v>1655239120</v>
      </c>
      <c r="FC134">
        <v>1655239135</v>
      </c>
      <c r="FD134">
        <v>0</v>
      </c>
      <c r="FE134">
        <v>-7.4999999999999997E-2</v>
      </c>
      <c r="FF134">
        <v>-2.7E-2</v>
      </c>
      <c r="FG134">
        <v>1.986</v>
      </c>
      <c r="FH134">
        <v>0.13900000000000001</v>
      </c>
      <c r="FI134">
        <v>420</v>
      </c>
      <c r="FJ134">
        <v>22</v>
      </c>
      <c r="FK134">
        <v>0.12</v>
      </c>
      <c r="FL134">
        <v>0.02</v>
      </c>
      <c r="FM134">
        <v>15.379345000000001</v>
      </c>
      <c r="FN134">
        <v>13.489870919324551</v>
      </c>
      <c r="FO134">
        <v>1.2983483721540221</v>
      </c>
      <c r="FP134">
        <v>0</v>
      </c>
      <c r="FQ134">
        <v>771.21867647058821</v>
      </c>
      <c r="FR134">
        <v>18.623300227657669</v>
      </c>
      <c r="FS134">
        <v>1.8373857983013011</v>
      </c>
      <c r="FT134">
        <v>0</v>
      </c>
      <c r="FU134">
        <v>5.8642637499999992</v>
      </c>
      <c r="FV134">
        <v>0.1637379737335731</v>
      </c>
      <c r="FW134">
        <v>1.6559925828260848E-2</v>
      </c>
      <c r="FX134">
        <v>0</v>
      </c>
      <c r="FY134">
        <v>0</v>
      </c>
      <c r="FZ134">
        <v>3</v>
      </c>
      <c r="GA134" t="s">
        <v>427</v>
      </c>
      <c r="GB134">
        <v>2.9798800000000001</v>
      </c>
      <c r="GC134">
        <v>2.7282299999999999</v>
      </c>
      <c r="GD134">
        <v>2.6705400000000001E-2</v>
      </c>
      <c r="GE134">
        <v>2.3130100000000001E-2</v>
      </c>
      <c r="GF134">
        <v>0.105633</v>
      </c>
      <c r="GG134">
        <v>8.6782700000000004E-2</v>
      </c>
      <c r="GH134">
        <v>29168.400000000001</v>
      </c>
      <c r="GI134">
        <v>28876.9</v>
      </c>
      <c r="GJ134">
        <v>30496.400000000001</v>
      </c>
      <c r="GK134">
        <v>29805.7</v>
      </c>
      <c r="GL134">
        <v>37624.800000000003</v>
      </c>
      <c r="GM134">
        <v>35836.6</v>
      </c>
      <c r="GN134">
        <v>46648.1</v>
      </c>
      <c r="GO134">
        <v>44325.5</v>
      </c>
      <c r="GP134">
        <v>1.88127</v>
      </c>
      <c r="GQ134">
        <v>1.84718</v>
      </c>
      <c r="GR134">
        <v>0.129186</v>
      </c>
      <c r="GS134">
        <v>0</v>
      </c>
      <c r="GT134">
        <v>25.0425</v>
      </c>
      <c r="GU134">
        <v>999.9</v>
      </c>
      <c r="GV134">
        <v>48.1</v>
      </c>
      <c r="GW134">
        <v>31.8</v>
      </c>
      <c r="GX134">
        <v>25.079499999999999</v>
      </c>
      <c r="GY134">
        <v>63.102699999999999</v>
      </c>
      <c r="GZ134">
        <v>25.012</v>
      </c>
      <c r="HA134">
        <v>1</v>
      </c>
      <c r="HB134">
        <v>-4.8094499999999998E-2</v>
      </c>
      <c r="HC134">
        <v>0.19256799999999999</v>
      </c>
      <c r="HD134">
        <v>20.192900000000002</v>
      </c>
      <c r="HE134">
        <v>5.22987</v>
      </c>
      <c r="HF134">
        <v>11.968</v>
      </c>
      <c r="HG134">
        <v>4.9703999999999997</v>
      </c>
      <c r="HH134">
        <v>3.2895799999999999</v>
      </c>
      <c r="HI134">
        <v>9235</v>
      </c>
      <c r="HJ134">
        <v>9999</v>
      </c>
      <c r="HK134">
        <v>9999</v>
      </c>
      <c r="HL134">
        <v>295.60000000000002</v>
      </c>
      <c r="HM134">
        <v>4.9729200000000002</v>
      </c>
      <c r="HN134">
        <v>1.8775999999999999</v>
      </c>
      <c r="HO134">
        <v>1.8757600000000001</v>
      </c>
      <c r="HP134">
        <v>1.87859</v>
      </c>
      <c r="HQ134">
        <v>1.87527</v>
      </c>
      <c r="HR134">
        <v>1.8788100000000001</v>
      </c>
      <c r="HS134">
        <v>1.87592</v>
      </c>
      <c r="HT134">
        <v>1.87714</v>
      </c>
      <c r="HU134">
        <v>0</v>
      </c>
      <c r="HV134">
        <v>0</v>
      </c>
      <c r="HW134">
        <v>0</v>
      </c>
      <c r="HX134">
        <v>0</v>
      </c>
      <c r="HY134" t="s">
        <v>420</v>
      </c>
      <c r="HZ134" t="s">
        <v>421</v>
      </c>
      <c r="IA134" t="s">
        <v>422</v>
      </c>
      <c r="IB134" t="s">
        <v>422</v>
      </c>
      <c r="IC134" t="s">
        <v>422</v>
      </c>
      <c r="ID134" t="s">
        <v>422</v>
      </c>
      <c r="IE134">
        <v>0</v>
      </c>
      <c r="IF134">
        <v>100</v>
      </c>
      <c r="IG134">
        <v>100</v>
      </c>
      <c r="IH134">
        <v>2.4079999999999999</v>
      </c>
      <c r="II134">
        <v>0.30859999999999999</v>
      </c>
      <c r="IJ134">
        <v>1.981763419366358</v>
      </c>
      <c r="IK134">
        <v>4.1594547590360449E-3</v>
      </c>
      <c r="IL134">
        <v>-1.867668404869411E-6</v>
      </c>
      <c r="IM134">
        <v>4.9096340421811042E-10</v>
      </c>
      <c r="IN134">
        <v>-2.3250521569731349E-2</v>
      </c>
      <c r="IO134">
        <v>5.6214120975847052E-3</v>
      </c>
      <c r="IP134">
        <v>3.6430730392419388E-4</v>
      </c>
      <c r="IQ134">
        <v>5.8048895600362112E-7</v>
      </c>
      <c r="IR134">
        <v>0</v>
      </c>
      <c r="IS134">
        <v>2100</v>
      </c>
      <c r="IT134">
        <v>1</v>
      </c>
      <c r="IU134">
        <v>26</v>
      </c>
      <c r="IV134">
        <v>63104</v>
      </c>
      <c r="IW134">
        <v>63103.8</v>
      </c>
      <c r="IX134">
        <v>0.33203100000000002</v>
      </c>
      <c r="IY134">
        <v>2.6086399999999998</v>
      </c>
      <c r="IZ134">
        <v>1.39893</v>
      </c>
      <c r="JA134">
        <v>2.33765</v>
      </c>
      <c r="JB134">
        <v>1.4489700000000001</v>
      </c>
      <c r="JC134">
        <v>2.3596200000000001</v>
      </c>
      <c r="JD134">
        <v>38.232399999999998</v>
      </c>
      <c r="JE134">
        <v>24.043700000000001</v>
      </c>
      <c r="JF134">
        <v>18</v>
      </c>
      <c r="JG134">
        <v>492.19900000000001</v>
      </c>
      <c r="JH134">
        <v>442.47300000000001</v>
      </c>
      <c r="JI134">
        <v>24.999700000000001</v>
      </c>
      <c r="JJ134">
        <v>26.390899999999998</v>
      </c>
      <c r="JK134">
        <v>30</v>
      </c>
      <c r="JL134">
        <v>26.225000000000001</v>
      </c>
      <c r="JM134">
        <v>26.303100000000001</v>
      </c>
      <c r="JN134">
        <v>6.6851000000000003</v>
      </c>
      <c r="JO134">
        <v>33.215899999999998</v>
      </c>
      <c r="JP134">
        <v>10.406000000000001</v>
      </c>
      <c r="JQ134">
        <v>25</v>
      </c>
      <c r="JR134">
        <v>65.307199999999995</v>
      </c>
      <c r="JS134">
        <v>17.466000000000001</v>
      </c>
      <c r="JT134">
        <v>100.81399999999999</v>
      </c>
      <c r="JU134">
        <v>101.923</v>
      </c>
    </row>
    <row r="135" spans="1:281" x14ac:dyDescent="0.2">
      <c r="A135">
        <v>119</v>
      </c>
      <c r="B135">
        <v>1659025366.0999999</v>
      </c>
      <c r="C135">
        <v>1647.599999904633</v>
      </c>
      <c r="D135" t="s">
        <v>660</v>
      </c>
      <c r="E135" t="s">
        <v>661</v>
      </c>
      <c r="F135">
        <v>5</v>
      </c>
      <c r="G135" t="s">
        <v>415</v>
      </c>
      <c r="H135" t="s">
        <v>617</v>
      </c>
      <c r="I135">
        <v>1659025358.314285</v>
      </c>
      <c r="J135">
        <f t="shared" si="50"/>
        <v>5.0571376074461894E-3</v>
      </c>
      <c r="K135">
        <f t="shared" si="51"/>
        <v>5.0571376074461893</v>
      </c>
      <c r="L135">
        <f t="shared" si="52"/>
        <v>2.0711509525271525</v>
      </c>
      <c r="M135">
        <f t="shared" si="53"/>
        <v>118.5771785714286</v>
      </c>
      <c r="N135">
        <f t="shared" si="54"/>
        <v>104.5529340311067</v>
      </c>
      <c r="O135">
        <f t="shared" si="55"/>
        <v>9.4783901263122416</v>
      </c>
      <c r="P135">
        <f t="shared" si="56"/>
        <v>10.749777316081847</v>
      </c>
      <c r="Q135">
        <f t="shared" si="57"/>
        <v>0.31703884676997984</v>
      </c>
      <c r="R135">
        <f t="shared" si="58"/>
        <v>2.7572234505948292</v>
      </c>
      <c r="S135">
        <f t="shared" si="59"/>
        <v>0.29808934533110404</v>
      </c>
      <c r="T135">
        <f t="shared" si="60"/>
        <v>0.18791392198332657</v>
      </c>
      <c r="U135">
        <f t="shared" si="61"/>
        <v>321.50837635330095</v>
      </c>
      <c r="V135">
        <f t="shared" si="62"/>
        <v>27.457014990579513</v>
      </c>
      <c r="W135">
        <f t="shared" si="63"/>
        <v>27.160403571428571</v>
      </c>
      <c r="X135">
        <f t="shared" si="64"/>
        <v>3.6130175626243783</v>
      </c>
      <c r="Y135">
        <f t="shared" si="65"/>
        <v>59.886379086016539</v>
      </c>
      <c r="Z135">
        <f t="shared" si="66"/>
        <v>2.1236783887854633</v>
      </c>
      <c r="AA135">
        <f t="shared" si="67"/>
        <v>3.5461793168946856</v>
      </c>
      <c r="AB135">
        <f t="shared" si="68"/>
        <v>1.489339173838915</v>
      </c>
      <c r="AC135">
        <f t="shared" si="69"/>
        <v>-223.01976848837697</v>
      </c>
      <c r="AD135">
        <f t="shared" si="70"/>
        <v>-47.259265278953642</v>
      </c>
      <c r="AE135">
        <f t="shared" si="71"/>
        <v>-3.6991023387265867</v>
      </c>
      <c r="AF135">
        <f t="shared" si="72"/>
        <v>47.530240247243775</v>
      </c>
      <c r="AG135">
        <f t="shared" si="73"/>
        <v>-14.930661874151811</v>
      </c>
      <c r="AH135">
        <f t="shared" si="74"/>
        <v>5.0358302271120863</v>
      </c>
      <c r="AI135">
        <f t="shared" si="75"/>
        <v>2.0711509525271525</v>
      </c>
      <c r="AJ135">
        <v>85.88233320271253</v>
      </c>
      <c r="AK135">
        <v>98.325742424242435</v>
      </c>
      <c r="AL135">
        <v>-3.1785489858852589</v>
      </c>
      <c r="AM135">
        <v>64.879898987188682</v>
      </c>
      <c r="AN135">
        <f t="shared" si="76"/>
        <v>5.0571376074461893</v>
      </c>
      <c r="AO135">
        <v>17.47783670541218</v>
      </c>
      <c r="AP135">
        <v>23.403729370629399</v>
      </c>
      <c r="AQ135">
        <v>-4.3237940112152987E-5</v>
      </c>
      <c r="AR135">
        <v>84.556845287735968</v>
      </c>
      <c r="AS135">
        <v>0</v>
      </c>
      <c r="AT135">
        <v>0</v>
      </c>
      <c r="AU135">
        <f t="shared" si="77"/>
        <v>1</v>
      </c>
      <c r="AV135">
        <f t="shared" si="78"/>
        <v>0</v>
      </c>
      <c r="AW135">
        <f t="shared" si="79"/>
        <v>47872.494808137402</v>
      </c>
      <c r="AX135" t="s">
        <v>416</v>
      </c>
      <c r="AY135" t="s">
        <v>416</v>
      </c>
      <c r="AZ135">
        <v>0</v>
      </c>
      <c r="BA135">
        <v>0</v>
      </c>
      <c r="BB135" t="e">
        <f t="shared" si="80"/>
        <v>#DIV/0!</v>
      </c>
      <c r="BC135">
        <v>0</v>
      </c>
      <c r="BD135" t="s">
        <v>416</v>
      </c>
      <c r="BE135" t="s">
        <v>416</v>
      </c>
      <c r="BF135">
        <v>0</v>
      </c>
      <c r="BG135">
        <v>0</v>
      </c>
      <c r="BH135" t="e">
        <f t="shared" si="81"/>
        <v>#DIV/0!</v>
      </c>
      <c r="BI135">
        <v>0.5</v>
      </c>
      <c r="BJ135">
        <f t="shared" si="82"/>
        <v>1681.1900996649229</v>
      </c>
      <c r="BK135">
        <f t="shared" si="83"/>
        <v>2.0711509525271525</v>
      </c>
      <c r="BL135" t="e">
        <f t="shared" si="84"/>
        <v>#DIV/0!</v>
      </c>
      <c r="BM135">
        <f t="shared" si="85"/>
        <v>1.231955239886288E-3</v>
      </c>
      <c r="BN135" t="e">
        <f t="shared" si="86"/>
        <v>#DIV/0!</v>
      </c>
      <c r="BO135" t="e">
        <f t="shared" si="87"/>
        <v>#DIV/0!</v>
      </c>
      <c r="BP135" t="s">
        <v>416</v>
      </c>
      <c r="BQ135">
        <v>0</v>
      </c>
      <c r="BR135" t="e">
        <f t="shared" si="88"/>
        <v>#DIV/0!</v>
      </c>
      <c r="BS135" t="e">
        <f t="shared" si="89"/>
        <v>#DIV/0!</v>
      </c>
      <c r="BT135" t="e">
        <f t="shared" si="90"/>
        <v>#DIV/0!</v>
      </c>
      <c r="BU135" t="e">
        <f t="shared" si="91"/>
        <v>#DIV/0!</v>
      </c>
      <c r="BV135" t="e">
        <f t="shared" si="92"/>
        <v>#DIV/0!</v>
      </c>
      <c r="BW135" t="e">
        <f t="shared" si="93"/>
        <v>#DIV/0!</v>
      </c>
      <c r="BX135" t="e">
        <f t="shared" si="94"/>
        <v>#DIV/0!</v>
      </c>
      <c r="BY135" t="e">
        <f t="shared" si="95"/>
        <v>#DIV/0!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 t="shared" si="96"/>
        <v>1999.9921428571431</v>
      </c>
      <c r="CS135">
        <f t="shared" si="97"/>
        <v>1681.1900996649229</v>
      </c>
      <c r="CT135">
        <f t="shared" si="98"/>
        <v>0.84059835218313061</v>
      </c>
      <c r="CU135">
        <f t="shared" si="99"/>
        <v>0.16075481971344219</v>
      </c>
      <c r="CV135">
        <v>6</v>
      </c>
      <c r="CW135">
        <v>0.5</v>
      </c>
      <c r="CX135" t="s">
        <v>417</v>
      </c>
      <c r="CY135">
        <v>2</v>
      </c>
      <c r="CZ135" t="b">
        <v>1</v>
      </c>
      <c r="DA135">
        <v>1659025358.314285</v>
      </c>
      <c r="DB135">
        <v>118.5771785714286</v>
      </c>
      <c r="DC135">
        <v>101.3795892857143</v>
      </c>
      <c r="DD135">
        <v>23.425582142857142</v>
      </c>
      <c r="DE135">
        <v>17.525053571428568</v>
      </c>
      <c r="DF135">
        <v>116.1370428571429</v>
      </c>
      <c r="DG135">
        <v>23.11703571428572</v>
      </c>
      <c r="DH135">
        <v>500.07685714285708</v>
      </c>
      <c r="DI135">
        <v>90.55641071428569</v>
      </c>
      <c r="DJ135">
        <v>9.9965542857142847E-2</v>
      </c>
      <c r="DK135">
        <v>26.842475</v>
      </c>
      <c r="DL135">
        <v>27.160403571428571</v>
      </c>
      <c r="DM135">
        <v>999.9000000000002</v>
      </c>
      <c r="DN135">
        <v>0</v>
      </c>
      <c r="DO135">
        <v>0</v>
      </c>
      <c r="DP135">
        <v>9992.0946428571424</v>
      </c>
      <c r="DQ135">
        <v>0</v>
      </c>
      <c r="DR135">
        <v>19.255849999999999</v>
      </c>
      <c r="DS135">
        <v>17.19758214285714</v>
      </c>
      <c r="DT135">
        <v>121.42163928571431</v>
      </c>
      <c r="DU135">
        <v>103.1884571428571</v>
      </c>
      <c r="DV135">
        <v>5.9005275000000017</v>
      </c>
      <c r="DW135">
        <v>101.3795892857143</v>
      </c>
      <c r="DX135">
        <v>17.525053571428568</v>
      </c>
      <c r="DY135">
        <v>2.121336785714286</v>
      </c>
      <c r="DZ135">
        <v>1.5870074999999999</v>
      </c>
      <c r="EA135">
        <v>18.38030357142857</v>
      </c>
      <c r="EB135">
        <v>13.83317857142857</v>
      </c>
      <c r="EC135">
        <v>1999.9921428571431</v>
      </c>
      <c r="ED135">
        <v>0.98000625000000008</v>
      </c>
      <c r="EE135">
        <v>1.9993774999999998E-2</v>
      </c>
      <c r="EF135">
        <v>0</v>
      </c>
      <c r="EG135">
        <v>773.99521428571427</v>
      </c>
      <c r="EH135">
        <v>5.000560000000001</v>
      </c>
      <c r="EI135">
        <v>15414.642857142861</v>
      </c>
      <c r="EJ135">
        <v>17294.83928571429</v>
      </c>
      <c r="EK135">
        <v>37.796500000000002</v>
      </c>
      <c r="EL135">
        <v>38.399357142857127</v>
      </c>
      <c r="EM135">
        <v>37.461785714285718</v>
      </c>
      <c r="EN135">
        <v>37.463999999999999</v>
      </c>
      <c r="EO135">
        <v>38.838999999999992</v>
      </c>
      <c r="EP135">
        <v>1955.102142857143</v>
      </c>
      <c r="EQ135">
        <v>39.890000000000008</v>
      </c>
      <c r="ER135">
        <v>0</v>
      </c>
      <c r="ES135">
        <v>1659025366.8</v>
      </c>
      <c r="ET135">
        <v>0</v>
      </c>
      <c r="EU135">
        <v>774.09276</v>
      </c>
      <c r="EV135">
        <v>21.423000029989328</v>
      </c>
      <c r="EW135">
        <v>414.65384680874689</v>
      </c>
      <c r="EX135">
        <v>15416.644</v>
      </c>
      <c r="EY135">
        <v>15</v>
      </c>
      <c r="EZ135">
        <v>0</v>
      </c>
      <c r="FA135" t="s">
        <v>418</v>
      </c>
      <c r="FB135">
        <v>1655239120</v>
      </c>
      <c r="FC135">
        <v>1655239135</v>
      </c>
      <c r="FD135">
        <v>0</v>
      </c>
      <c r="FE135">
        <v>-7.4999999999999997E-2</v>
      </c>
      <c r="FF135">
        <v>-2.7E-2</v>
      </c>
      <c r="FG135">
        <v>1.986</v>
      </c>
      <c r="FH135">
        <v>0.13900000000000001</v>
      </c>
      <c r="FI135">
        <v>420</v>
      </c>
      <c r="FJ135">
        <v>22</v>
      </c>
      <c r="FK135">
        <v>0.12</v>
      </c>
      <c r="FL135">
        <v>0.02</v>
      </c>
      <c r="FM135">
        <v>16.582834146341462</v>
      </c>
      <c r="FN135">
        <v>13.88218327526134</v>
      </c>
      <c r="FO135">
        <v>1.3696336985129709</v>
      </c>
      <c r="FP135">
        <v>0</v>
      </c>
      <c r="FQ135">
        <v>773.16929411764704</v>
      </c>
      <c r="FR135">
        <v>20.786982427216529</v>
      </c>
      <c r="FS135">
        <v>2.048822782928716</v>
      </c>
      <c r="FT135">
        <v>0</v>
      </c>
      <c r="FU135">
        <v>5.8883668292682927</v>
      </c>
      <c r="FV135">
        <v>0.31463895470383818</v>
      </c>
      <c r="FW135">
        <v>3.2885738879547433E-2</v>
      </c>
      <c r="FX135">
        <v>0</v>
      </c>
      <c r="FY135">
        <v>0</v>
      </c>
      <c r="FZ135">
        <v>3</v>
      </c>
      <c r="GA135" t="s">
        <v>427</v>
      </c>
      <c r="GB135">
        <v>2.9800200000000001</v>
      </c>
      <c r="GC135">
        <v>2.7283300000000001</v>
      </c>
      <c r="GD135">
        <v>2.3039199999999999E-2</v>
      </c>
      <c r="GE135">
        <v>1.9076099999999999E-2</v>
      </c>
      <c r="GF135">
        <v>0.105562</v>
      </c>
      <c r="GG135">
        <v>8.6665000000000006E-2</v>
      </c>
      <c r="GH135">
        <v>29278</v>
      </c>
      <c r="GI135">
        <v>28996.9</v>
      </c>
      <c r="GJ135">
        <v>30496.2</v>
      </c>
      <c r="GK135">
        <v>29805.9</v>
      </c>
      <c r="GL135">
        <v>37627.5</v>
      </c>
      <c r="GM135">
        <v>35841.1</v>
      </c>
      <c r="GN135">
        <v>46648</v>
      </c>
      <c r="GO135">
        <v>44325.7</v>
      </c>
      <c r="GP135">
        <v>1.88127</v>
      </c>
      <c r="GQ135">
        <v>1.8470500000000001</v>
      </c>
      <c r="GR135">
        <v>0.128996</v>
      </c>
      <c r="GS135">
        <v>0</v>
      </c>
      <c r="GT135">
        <v>25.042400000000001</v>
      </c>
      <c r="GU135">
        <v>999.9</v>
      </c>
      <c r="GV135">
        <v>48.1</v>
      </c>
      <c r="GW135">
        <v>31.8</v>
      </c>
      <c r="GX135">
        <v>25.079799999999999</v>
      </c>
      <c r="GY135">
        <v>63.0227</v>
      </c>
      <c r="GZ135">
        <v>24.755600000000001</v>
      </c>
      <c r="HA135">
        <v>1</v>
      </c>
      <c r="HB135">
        <v>-4.8241899999999997E-2</v>
      </c>
      <c r="HC135">
        <v>0.19176699999999999</v>
      </c>
      <c r="HD135">
        <v>20.192900000000002</v>
      </c>
      <c r="HE135">
        <v>5.22987</v>
      </c>
      <c r="HF135">
        <v>11.968</v>
      </c>
      <c r="HG135">
        <v>4.9700499999999996</v>
      </c>
      <c r="HH135">
        <v>3.2894999999999999</v>
      </c>
      <c r="HI135">
        <v>9235</v>
      </c>
      <c r="HJ135">
        <v>9999</v>
      </c>
      <c r="HK135">
        <v>9999</v>
      </c>
      <c r="HL135">
        <v>295.60000000000002</v>
      </c>
      <c r="HM135">
        <v>4.9729200000000002</v>
      </c>
      <c r="HN135">
        <v>1.8776600000000001</v>
      </c>
      <c r="HO135">
        <v>1.8757600000000001</v>
      </c>
      <c r="HP135">
        <v>1.87862</v>
      </c>
      <c r="HQ135">
        <v>1.8753</v>
      </c>
      <c r="HR135">
        <v>1.8788199999999999</v>
      </c>
      <c r="HS135">
        <v>1.8759300000000001</v>
      </c>
      <c r="HT135">
        <v>1.87714</v>
      </c>
      <c r="HU135">
        <v>0</v>
      </c>
      <c r="HV135">
        <v>0</v>
      </c>
      <c r="HW135">
        <v>0</v>
      </c>
      <c r="HX135">
        <v>0</v>
      </c>
      <c r="HY135" t="s">
        <v>420</v>
      </c>
      <c r="HZ135" t="s">
        <v>421</v>
      </c>
      <c r="IA135" t="s">
        <v>422</v>
      </c>
      <c r="IB135" t="s">
        <v>422</v>
      </c>
      <c r="IC135" t="s">
        <v>422</v>
      </c>
      <c r="ID135" t="s">
        <v>422</v>
      </c>
      <c r="IE135">
        <v>0</v>
      </c>
      <c r="IF135">
        <v>100</v>
      </c>
      <c r="IG135">
        <v>100</v>
      </c>
      <c r="IH135">
        <v>2.3490000000000002</v>
      </c>
      <c r="II135">
        <v>0.308</v>
      </c>
      <c r="IJ135">
        <v>1.981763419366358</v>
      </c>
      <c r="IK135">
        <v>4.1594547590360449E-3</v>
      </c>
      <c r="IL135">
        <v>-1.867668404869411E-6</v>
      </c>
      <c r="IM135">
        <v>4.9096340421811042E-10</v>
      </c>
      <c r="IN135">
        <v>-2.3250521569731349E-2</v>
      </c>
      <c r="IO135">
        <v>5.6214120975847052E-3</v>
      </c>
      <c r="IP135">
        <v>3.6430730392419388E-4</v>
      </c>
      <c r="IQ135">
        <v>5.8048895600362112E-7</v>
      </c>
      <c r="IR135">
        <v>0</v>
      </c>
      <c r="IS135">
        <v>2100</v>
      </c>
      <c r="IT135">
        <v>1</v>
      </c>
      <c r="IU135">
        <v>26</v>
      </c>
      <c r="IV135">
        <v>63104.1</v>
      </c>
      <c r="IW135">
        <v>63103.9</v>
      </c>
      <c r="IX135">
        <v>0.29418899999999998</v>
      </c>
      <c r="IY135">
        <v>2.5939899999999998</v>
      </c>
      <c r="IZ135">
        <v>1.39893</v>
      </c>
      <c r="JA135">
        <v>2.33765</v>
      </c>
      <c r="JB135">
        <v>1.4489700000000001</v>
      </c>
      <c r="JC135">
        <v>2.4597199999999999</v>
      </c>
      <c r="JD135">
        <v>38.232399999999998</v>
      </c>
      <c r="JE135">
        <v>24.061199999999999</v>
      </c>
      <c r="JF135">
        <v>18</v>
      </c>
      <c r="JG135">
        <v>492.18700000000001</v>
      </c>
      <c r="JH135">
        <v>442.39600000000002</v>
      </c>
      <c r="JI135">
        <v>24.999700000000001</v>
      </c>
      <c r="JJ135">
        <v>26.3886</v>
      </c>
      <c r="JK135">
        <v>29.9999</v>
      </c>
      <c r="JL135">
        <v>26.223299999999998</v>
      </c>
      <c r="JM135">
        <v>26.303100000000001</v>
      </c>
      <c r="JN135">
        <v>5.9228399999999999</v>
      </c>
      <c r="JO135">
        <v>33.215899999999998</v>
      </c>
      <c r="JP135">
        <v>10.406000000000001</v>
      </c>
      <c r="JQ135">
        <v>25</v>
      </c>
      <c r="JR135">
        <v>51.951099999999997</v>
      </c>
      <c r="JS135">
        <v>17.472799999999999</v>
      </c>
      <c r="JT135">
        <v>100.813</v>
      </c>
      <c r="JU135">
        <v>101.923</v>
      </c>
    </row>
    <row r="136" spans="1:281" x14ac:dyDescent="0.2">
      <c r="A136">
        <v>120</v>
      </c>
      <c r="B136">
        <v>1659025371.0999999</v>
      </c>
      <c r="C136">
        <v>1652.599999904633</v>
      </c>
      <c r="D136" t="s">
        <v>662</v>
      </c>
      <c r="E136" t="s">
        <v>663</v>
      </c>
      <c r="F136">
        <v>5</v>
      </c>
      <c r="G136" t="s">
        <v>415</v>
      </c>
      <c r="H136" t="s">
        <v>617</v>
      </c>
      <c r="I136">
        <v>1659025363.5999999</v>
      </c>
      <c r="J136">
        <f t="shared" si="50"/>
        <v>5.0603514954354837E-3</v>
      </c>
      <c r="K136">
        <f t="shared" si="51"/>
        <v>5.0603514954354836</v>
      </c>
      <c r="L136">
        <f t="shared" si="52"/>
        <v>1.0610166792773084</v>
      </c>
      <c r="M136">
        <f t="shared" si="53"/>
        <v>102.2290814814815</v>
      </c>
      <c r="N136">
        <f t="shared" si="54"/>
        <v>93.942784112037529</v>
      </c>
      <c r="O136">
        <f t="shared" si="55"/>
        <v>8.5164297425319262</v>
      </c>
      <c r="P136">
        <f t="shared" si="56"/>
        <v>9.2676281452579321</v>
      </c>
      <c r="Q136">
        <f t="shared" si="57"/>
        <v>0.3170975396260271</v>
      </c>
      <c r="R136">
        <f t="shared" si="58"/>
        <v>2.7566010310485458</v>
      </c>
      <c r="S136">
        <f t="shared" si="59"/>
        <v>0.29813724090429639</v>
      </c>
      <c r="T136">
        <f t="shared" si="60"/>
        <v>0.18794473653931607</v>
      </c>
      <c r="U136">
        <f t="shared" si="61"/>
        <v>321.50697035329802</v>
      </c>
      <c r="V136">
        <f t="shared" si="62"/>
        <v>27.455708934693131</v>
      </c>
      <c r="W136">
        <f t="shared" si="63"/>
        <v>27.159222222222219</v>
      </c>
      <c r="X136">
        <f t="shared" si="64"/>
        <v>3.6127671860085853</v>
      </c>
      <c r="Y136">
        <f t="shared" si="65"/>
        <v>59.8614190346998</v>
      </c>
      <c r="Z136">
        <f t="shared" si="66"/>
        <v>2.1227256487574695</v>
      </c>
      <c r="AA136">
        <f t="shared" si="67"/>
        <v>3.5460663696044215</v>
      </c>
      <c r="AB136">
        <f t="shared" si="68"/>
        <v>1.4900415372511158</v>
      </c>
      <c r="AC136">
        <f t="shared" si="69"/>
        <v>-223.16150094870483</v>
      </c>
      <c r="AD136">
        <f t="shared" si="70"/>
        <v>-47.15353120428729</v>
      </c>
      <c r="AE136">
        <f t="shared" si="71"/>
        <v>-3.691627817658977</v>
      </c>
      <c r="AF136">
        <f t="shared" si="72"/>
        <v>47.50031038264693</v>
      </c>
      <c r="AG136">
        <f t="shared" si="73"/>
        <v>-15.924758122798167</v>
      </c>
      <c r="AH136">
        <f t="shared" si="74"/>
        <v>5.0551887482828519</v>
      </c>
      <c r="AI136">
        <f t="shared" si="75"/>
        <v>1.0610166792773084</v>
      </c>
      <c r="AJ136">
        <v>68.867168131325585</v>
      </c>
      <c r="AK136">
        <v>82.497831515151432</v>
      </c>
      <c r="AL136">
        <v>-3.1687702652693761</v>
      </c>
      <c r="AM136">
        <v>64.879898987188682</v>
      </c>
      <c r="AN136">
        <f t="shared" si="76"/>
        <v>5.0603514954354836</v>
      </c>
      <c r="AO136">
        <v>17.463791101406731</v>
      </c>
      <c r="AP136">
        <v>23.399637062937071</v>
      </c>
      <c r="AQ136">
        <v>-1.0608748439643119E-3</v>
      </c>
      <c r="AR136">
        <v>84.556845287735968</v>
      </c>
      <c r="AS136">
        <v>0</v>
      </c>
      <c r="AT136">
        <v>0</v>
      </c>
      <c r="AU136">
        <f t="shared" si="77"/>
        <v>1</v>
      </c>
      <c r="AV136">
        <f t="shared" si="78"/>
        <v>0</v>
      </c>
      <c r="AW136">
        <f t="shared" si="79"/>
        <v>47855.650117307079</v>
      </c>
      <c r="AX136" t="s">
        <v>416</v>
      </c>
      <c r="AY136" t="s">
        <v>416</v>
      </c>
      <c r="AZ136">
        <v>0</v>
      </c>
      <c r="BA136">
        <v>0</v>
      </c>
      <c r="BB136" t="e">
        <f t="shared" si="80"/>
        <v>#DIV/0!</v>
      </c>
      <c r="BC136">
        <v>0</v>
      </c>
      <c r="BD136" t="s">
        <v>416</v>
      </c>
      <c r="BE136" t="s">
        <v>416</v>
      </c>
      <c r="BF136">
        <v>0</v>
      </c>
      <c r="BG136">
        <v>0</v>
      </c>
      <c r="BH136" t="e">
        <f t="shared" si="81"/>
        <v>#DIV/0!</v>
      </c>
      <c r="BI136">
        <v>0.5</v>
      </c>
      <c r="BJ136">
        <f t="shared" si="82"/>
        <v>1681.1826996649208</v>
      </c>
      <c r="BK136">
        <f t="shared" si="83"/>
        <v>1.0610166792773084</v>
      </c>
      <c r="BL136" t="e">
        <f t="shared" si="84"/>
        <v>#DIV/0!</v>
      </c>
      <c r="BM136">
        <f t="shared" si="85"/>
        <v>6.3111325109922983E-4</v>
      </c>
      <c r="BN136" t="e">
        <f t="shared" si="86"/>
        <v>#DIV/0!</v>
      </c>
      <c r="BO136" t="e">
        <f t="shared" si="87"/>
        <v>#DIV/0!</v>
      </c>
      <c r="BP136" t="s">
        <v>416</v>
      </c>
      <c r="BQ136">
        <v>0</v>
      </c>
      <c r="BR136" t="e">
        <f t="shared" si="88"/>
        <v>#DIV/0!</v>
      </c>
      <c r="BS136" t="e">
        <f t="shared" si="89"/>
        <v>#DIV/0!</v>
      </c>
      <c r="BT136" t="e">
        <f t="shared" si="90"/>
        <v>#DIV/0!</v>
      </c>
      <c r="BU136" t="e">
        <f t="shared" si="91"/>
        <v>#DIV/0!</v>
      </c>
      <c r="BV136" t="e">
        <f t="shared" si="92"/>
        <v>#DIV/0!</v>
      </c>
      <c r="BW136" t="e">
        <f t="shared" si="93"/>
        <v>#DIV/0!</v>
      </c>
      <c r="BX136" t="e">
        <f t="shared" si="94"/>
        <v>#DIV/0!</v>
      </c>
      <c r="BY136" t="e">
        <f t="shared" si="95"/>
        <v>#DIV/0!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 t="shared" si="96"/>
        <v>1999.9833333333329</v>
      </c>
      <c r="CS136">
        <f t="shared" si="97"/>
        <v>1681.1826996649208</v>
      </c>
      <c r="CT136">
        <f t="shared" si="98"/>
        <v>0.84059835481875078</v>
      </c>
      <c r="CU136">
        <f t="shared" si="99"/>
        <v>0.16075482480018904</v>
      </c>
      <c r="CV136">
        <v>6</v>
      </c>
      <c r="CW136">
        <v>0.5</v>
      </c>
      <c r="CX136" t="s">
        <v>417</v>
      </c>
      <c r="CY136">
        <v>2</v>
      </c>
      <c r="CZ136" t="b">
        <v>1</v>
      </c>
      <c r="DA136">
        <v>1659025363.5999999</v>
      </c>
      <c r="DB136">
        <v>102.2290814814815</v>
      </c>
      <c r="DC136">
        <v>83.742622222222224</v>
      </c>
      <c r="DD136">
        <v>23.415299999999998</v>
      </c>
      <c r="DE136">
        <v>17.492111111111111</v>
      </c>
      <c r="DF136">
        <v>99.850403703703691</v>
      </c>
      <c r="DG136">
        <v>23.106988888888889</v>
      </c>
      <c r="DH136">
        <v>500.084</v>
      </c>
      <c r="DI136">
        <v>90.555488888888874</v>
      </c>
      <c r="DJ136">
        <v>0.1000076777777778</v>
      </c>
      <c r="DK136">
        <v>26.84193333333333</v>
      </c>
      <c r="DL136">
        <v>27.159222222222219</v>
      </c>
      <c r="DM136">
        <v>999.90000000000009</v>
      </c>
      <c r="DN136">
        <v>0</v>
      </c>
      <c r="DO136">
        <v>0</v>
      </c>
      <c r="DP136">
        <v>9988.5170370370379</v>
      </c>
      <c r="DQ136">
        <v>0</v>
      </c>
      <c r="DR136">
        <v>19.252199999999998</v>
      </c>
      <c r="DS136">
        <v>18.486425925925921</v>
      </c>
      <c r="DT136">
        <v>104.6803666666667</v>
      </c>
      <c r="DU136">
        <v>85.234022222222222</v>
      </c>
      <c r="DV136">
        <v>5.9231859259259272</v>
      </c>
      <c r="DW136">
        <v>83.742622222222224</v>
      </c>
      <c r="DX136">
        <v>17.492111111111111</v>
      </c>
      <c r="DY136">
        <v>2.1203848148148152</v>
      </c>
      <c r="DZ136">
        <v>1.5840081481481481</v>
      </c>
      <c r="EA136">
        <v>18.37313703703704</v>
      </c>
      <c r="EB136">
        <v>13.80407407407407</v>
      </c>
      <c r="EC136">
        <v>1999.9833333333329</v>
      </c>
      <c r="ED136">
        <v>0.98000611111111113</v>
      </c>
      <c r="EE136">
        <v>1.9993918518518519E-2</v>
      </c>
      <c r="EF136">
        <v>0</v>
      </c>
      <c r="EG136">
        <v>775.98322222222203</v>
      </c>
      <c r="EH136">
        <v>5.000560000000001</v>
      </c>
      <c r="EI136">
        <v>15452.055555555549</v>
      </c>
      <c r="EJ136">
        <v>17294.76666666667</v>
      </c>
      <c r="EK136">
        <v>37.812148148148147</v>
      </c>
      <c r="EL136">
        <v>38.391074074074083</v>
      </c>
      <c r="EM136">
        <v>37.448851851851849</v>
      </c>
      <c r="EN136">
        <v>37.455703703703698</v>
      </c>
      <c r="EO136">
        <v>38.826111111111103</v>
      </c>
      <c r="EP136">
        <v>1955.093333333333</v>
      </c>
      <c r="EQ136">
        <v>39.890000000000008</v>
      </c>
      <c r="ER136">
        <v>0</v>
      </c>
      <c r="ES136">
        <v>1659025372.2</v>
      </c>
      <c r="ET136">
        <v>0</v>
      </c>
      <c r="EU136">
        <v>776.02576923076913</v>
      </c>
      <c r="EV136">
        <v>23.41381197547804</v>
      </c>
      <c r="EW136">
        <v>440.15384649897243</v>
      </c>
      <c r="EX136">
        <v>15452.91923076923</v>
      </c>
      <c r="EY136">
        <v>15</v>
      </c>
      <c r="EZ136">
        <v>0</v>
      </c>
      <c r="FA136" t="s">
        <v>418</v>
      </c>
      <c r="FB136">
        <v>1655239120</v>
      </c>
      <c r="FC136">
        <v>1655239135</v>
      </c>
      <c r="FD136">
        <v>0</v>
      </c>
      <c r="FE136">
        <v>-7.4999999999999997E-2</v>
      </c>
      <c r="FF136">
        <v>-2.7E-2</v>
      </c>
      <c r="FG136">
        <v>1.986</v>
      </c>
      <c r="FH136">
        <v>0.13900000000000001</v>
      </c>
      <c r="FI136">
        <v>420</v>
      </c>
      <c r="FJ136">
        <v>22</v>
      </c>
      <c r="FK136">
        <v>0.12</v>
      </c>
      <c r="FL136">
        <v>0.02</v>
      </c>
      <c r="FM136">
        <v>17.756768292682921</v>
      </c>
      <c r="FN136">
        <v>14.54760418118471</v>
      </c>
      <c r="FO136">
        <v>1.43486907458129</v>
      </c>
      <c r="FP136">
        <v>0</v>
      </c>
      <c r="FQ136">
        <v>774.91485294117638</v>
      </c>
      <c r="FR136">
        <v>22.687135224599249</v>
      </c>
      <c r="FS136">
        <v>2.2360470916375541</v>
      </c>
      <c r="FT136">
        <v>0</v>
      </c>
      <c r="FU136">
        <v>5.9086168292682926</v>
      </c>
      <c r="FV136">
        <v>0.28522494773519308</v>
      </c>
      <c r="FW136">
        <v>3.0830128314648288E-2</v>
      </c>
      <c r="FX136">
        <v>0</v>
      </c>
      <c r="FY136">
        <v>0</v>
      </c>
      <c r="FZ136">
        <v>3</v>
      </c>
      <c r="GA136" t="s">
        <v>427</v>
      </c>
      <c r="GB136">
        <v>2.9798</v>
      </c>
      <c r="GC136">
        <v>2.7283300000000001</v>
      </c>
      <c r="GD136">
        <v>1.9308499999999999E-2</v>
      </c>
      <c r="GE136">
        <v>1.49216E-2</v>
      </c>
      <c r="GF136">
        <v>0.105548</v>
      </c>
      <c r="GG136">
        <v>8.6654800000000004E-2</v>
      </c>
      <c r="GH136">
        <v>29389.8</v>
      </c>
      <c r="GI136">
        <v>29120.1</v>
      </c>
      <c r="GJ136">
        <v>30496.1</v>
      </c>
      <c r="GK136">
        <v>29806.2</v>
      </c>
      <c r="GL136">
        <v>37627.699999999997</v>
      </c>
      <c r="GM136">
        <v>35841.4</v>
      </c>
      <c r="GN136">
        <v>46647.8</v>
      </c>
      <c r="GO136">
        <v>44325.9</v>
      </c>
      <c r="GP136">
        <v>1.88127</v>
      </c>
      <c r="GQ136">
        <v>1.8472</v>
      </c>
      <c r="GR136">
        <v>0.12973699999999999</v>
      </c>
      <c r="GS136">
        <v>0</v>
      </c>
      <c r="GT136">
        <v>25.040900000000001</v>
      </c>
      <c r="GU136">
        <v>999.9</v>
      </c>
      <c r="GV136">
        <v>48</v>
      </c>
      <c r="GW136">
        <v>31.8</v>
      </c>
      <c r="GX136">
        <v>25.026499999999999</v>
      </c>
      <c r="GY136">
        <v>63.032699999999998</v>
      </c>
      <c r="GZ136">
        <v>25.340499999999999</v>
      </c>
      <c r="HA136">
        <v>1</v>
      </c>
      <c r="HB136">
        <v>-4.8506100000000003E-2</v>
      </c>
      <c r="HC136">
        <v>0.19158500000000001</v>
      </c>
      <c r="HD136">
        <v>20.193000000000001</v>
      </c>
      <c r="HE136">
        <v>5.22987</v>
      </c>
      <c r="HF136">
        <v>11.968</v>
      </c>
      <c r="HG136">
        <v>4.9701500000000003</v>
      </c>
      <c r="HH136">
        <v>3.2894800000000002</v>
      </c>
      <c r="HI136">
        <v>9235.2999999999993</v>
      </c>
      <c r="HJ136">
        <v>9999</v>
      </c>
      <c r="HK136">
        <v>9999</v>
      </c>
      <c r="HL136">
        <v>295.60000000000002</v>
      </c>
      <c r="HM136">
        <v>4.9729099999999997</v>
      </c>
      <c r="HN136">
        <v>1.8775900000000001</v>
      </c>
      <c r="HO136">
        <v>1.87575</v>
      </c>
      <c r="HP136">
        <v>1.8785700000000001</v>
      </c>
      <c r="HQ136">
        <v>1.8752599999999999</v>
      </c>
      <c r="HR136">
        <v>1.8788100000000001</v>
      </c>
      <c r="HS136">
        <v>1.8759300000000001</v>
      </c>
      <c r="HT136">
        <v>1.8770800000000001</v>
      </c>
      <c r="HU136">
        <v>0</v>
      </c>
      <c r="HV136">
        <v>0</v>
      </c>
      <c r="HW136">
        <v>0</v>
      </c>
      <c r="HX136">
        <v>0</v>
      </c>
      <c r="HY136" t="s">
        <v>420</v>
      </c>
      <c r="HZ136" t="s">
        <v>421</v>
      </c>
      <c r="IA136" t="s">
        <v>422</v>
      </c>
      <c r="IB136" t="s">
        <v>422</v>
      </c>
      <c r="IC136" t="s">
        <v>422</v>
      </c>
      <c r="ID136" t="s">
        <v>422</v>
      </c>
      <c r="IE136">
        <v>0</v>
      </c>
      <c r="IF136">
        <v>100</v>
      </c>
      <c r="IG136">
        <v>100</v>
      </c>
      <c r="IH136">
        <v>2.29</v>
      </c>
      <c r="II136">
        <v>0.30790000000000001</v>
      </c>
      <c r="IJ136">
        <v>1.981763419366358</v>
      </c>
      <c r="IK136">
        <v>4.1594547590360449E-3</v>
      </c>
      <c r="IL136">
        <v>-1.867668404869411E-6</v>
      </c>
      <c r="IM136">
        <v>4.9096340421811042E-10</v>
      </c>
      <c r="IN136">
        <v>-2.3250521569731349E-2</v>
      </c>
      <c r="IO136">
        <v>5.6214120975847052E-3</v>
      </c>
      <c r="IP136">
        <v>3.6430730392419388E-4</v>
      </c>
      <c r="IQ136">
        <v>5.8048895600362112E-7</v>
      </c>
      <c r="IR136">
        <v>0</v>
      </c>
      <c r="IS136">
        <v>2100</v>
      </c>
      <c r="IT136">
        <v>1</v>
      </c>
      <c r="IU136">
        <v>26</v>
      </c>
      <c r="IV136">
        <v>63104.2</v>
      </c>
      <c r="IW136">
        <v>63103.9</v>
      </c>
      <c r="IX136">
        <v>0.25390600000000002</v>
      </c>
      <c r="IY136">
        <v>2.6208499999999999</v>
      </c>
      <c r="IZ136">
        <v>1.39893</v>
      </c>
      <c r="JA136">
        <v>2.33765</v>
      </c>
      <c r="JB136">
        <v>1.4489700000000001</v>
      </c>
      <c r="JC136">
        <v>2.3938000000000001</v>
      </c>
      <c r="JD136">
        <v>38.232399999999998</v>
      </c>
      <c r="JE136">
        <v>24.052499999999998</v>
      </c>
      <c r="JF136">
        <v>18</v>
      </c>
      <c r="JG136">
        <v>492.18299999999999</v>
      </c>
      <c r="JH136">
        <v>442.48899999999998</v>
      </c>
      <c r="JI136">
        <v>24.9998</v>
      </c>
      <c r="JJ136">
        <v>26.3886</v>
      </c>
      <c r="JK136">
        <v>30.0001</v>
      </c>
      <c r="JL136">
        <v>26.222799999999999</v>
      </c>
      <c r="JM136">
        <v>26.303100000000001</v>
      </c>
      <c r="JN136">
        <v>5.1034800000000002</v>
      </c>
      <c r="JO136">
        <v>33.215899999999998</v>
      </c>
      <c r="JP136">
        <v>10.026</v>
      </c>
      <c r="JQ136">
        <v>25</v>
      </c>
      <c r="JR136">
        <v>31.917000000000002</v>
      </c>
      <c r="JS136">
        <v>17.466999999999999</v>
      </c>
      <c r="JT136">
        <v>100.813</v>
      </c>
      <c r="JU136">
        <v>101.92400000000001</v>
      </c>
    </row>
    <row r="137" spans="1:281" x14ac:dyDescent="0.2">
      <c r="A137">
        <v>121</v>
      </c>
      <c r="B137">
        <v>1659025468.0999999</v>
      </c>
      <c r="C137">
        <v>1749.599999904633</v>
      </c>
      <c r="D137" t="s">
        <v>664</v>
      </c>
      <c r="E137" t="s">
        <v>665</v>
      </c>
      <c r="F137">
        <v>5</v>
      </c>
      <c r="G137" t="s">
        <v>415</v>
      </c>
      <c r="H137" t="s">
        <v>617</v>
      </c>
      <c r="I137">
        <v>1659025460.099999</v>
      </c>
      <c r="J137">
        <f t="shared" si="50"/>
        <v>5.242069464653846E-3</v>
      </c>
      <c r="K137">
        <f t="shared" si="51"/>
        <v>5.2420694646538459</v>
      </c>
      <c r="L137">
        <f t="shared" si="52"/>
        <v>17.686189256885569</v>
      </c>
      <c r="M137">
        <f t="shared" si="53"/>
        <v>396.52606451612911</v>
      </c>
      <c r="N137">
        <f t="shared" si="54"/>
        <v>296.63931304691721</v>
      </c>
      <c r="O137">
        <f t="shared" si="55"/>
        <v>26.890220293598627</v>
      </c>
      <c r="P137">
        <f t="shared" si="56"/>
        <v>35.944909383288582</v>
      </c>
      <c r="Q137">
        <f t="shared" si="57"/>
        <v>0.33010929394277855</v>
      </c>
      <c r="R137">
        <f t="shared" si="58"/>
        <v>2.7583286010539654</v>
      </c>
      <c r="S137">
        <f t="shared" si="59"/>
        <v>0.30962697467235589</v>
      </c>
      <c r="T137">
        <f t="shared" si="60"/>
        <v>0.19525111688847169</v>
      </c>
      <c r="U137">
        <f t="shared" si="61"/>
        <v>321.5077769339448</v>
      </c>
      <c r="V137">
        <f t="shared" si="62"/>
        <v>27.400215411177562</v>
      </c>
      <c r="W137">
        <f t="shared" si="63"/>
        <v>27.136532258064509</v>
      </c>
      <c r="X137">
        <f t="shared" si="64"/>
        <v>3.6079611848474209</v>
      </c>
      <c r="Y137">
        <f t="shared" si="65"/>
        <v>59.851840233890371</v>
      </c>
      <c r="Z137">
        <f t="shared" si="66"/>
        <v>2.121742201856565</v>
      </c>
      <c r="AA137">
        <f t="shared" si="67"/>
        <v>3.5449907531082969</v>
      </c>
      <c r="AB137">
        <f t="shared" si="68"/>
        <v>1.4862189829908559</v>
      </c>
      <c r="AC137">
        <f t="shared" si="69"/>
        <v>-231.17526339123461</v>
      </c>
      <c r="AD137">
        <f t="shared" si="70"/>
        <v>-44.576125959214615</v>
      </c>
      <c r="AE137">
        <f t="shared" si="71"/>
        <v>-3.4871725234774833</v>
      </c>
      <c r="AF137">
        <f t="shared" si="72"/>
        <v>42.269215060018063</v>
      </c>
      <c r="AG137">
        <f t="shared" si="73"/>
        <v>17.618949210750422</v>
      </c>
      <c r="AH137">
        <f t="shared" si="74"/>
        <v>5.2344231122531735</v>
      </c>
      <c r="AI137">
        <f t="shared" si="75"/>
        <v>17.686189256885569</v>
      </c>
      <c r="AJ137">
        <v>427.48850268313191</v>
      </c>
      <c r="AK137">
        <v>405.93588484848459</v>
      </c>
      <c r="AL137">
        <v>-8.6884023200033134E-3</v>
      </c>
      <c r="AM137">
        <v>64.879898987188682</v>
      </c>
      <c r="AN137">
        <f t="shared" si="76"/>
        <v>5.2420694646538459</v>
      </c>
      <c r="AO137">
        <v>17.272192051088808</v>
      </c>
      <c r="AP137">
        <v>23.413609790209801</v>
      </c>
      <c r="AQ137">
        <v>1.5560595992632499E-4</v>
      </c>
      <c r="AR137">
        <v>84.556845287735968</v>
      </c>
      <c r="AS137">
        <v>0</v>
      </c>
      <c r="AT137">
        <v>0</v>
      </c>
      <c r="AU137">
        <f t="shared" si="77"/>
        <v>1</v>
      </c>
      <c r="AV137">
        <f t="shared" si="78"/>
        <v>0</v>
      </c>
      <c r="AW137">
        <f t="shared" si="79"/>
        <v>47903.290500753465</v>
      </c>
      <c r="AX137" t="s">
        <v>416</v>
      </c>
      <c r="AY137" t="s">
        <v>416</v>
      </c>
      <c r="AZ137">
        <v>0</v>
      </c>
      <c r="BA137">
        <v>0</v>
      </c>
      <c r="BB137" t="e">
        <f t="shared" si="80"/>
        <v>#DIV/0!</v>
      </c>
      <c r="BC137">
        <v>0</v>
      </c>
      <c r="BD137" t="s">
        <v>416</v>
      </c>
      <c r="BE137" t="s">
        <v>416</v>
      </c>
      <c r="BF137">
        <v>0</v>
      </c>
      <c r="BG137">
        <v>0</v>
      </c>
      <c r="BH137" t="e">
        <f t="shared" si="81"/>
        <v>#DIV/0!</v>
      </c>
      <c r="BI137">
        <v>0.5</v>
      </c>
      <c r="BJ137">
        <f t="shared" si="82"/>
        <v>1681.1869448262121</v>
      </c>
      <c r="BK137">
        <f t="shared" si="83"/>
        <v>17.686189256885569</v>
      </c>
      <c r="BL137" t="e">
        <f t="shared" si="84"/>
        <v>#DIV/0!</v>
      </c>
      <c r="BM137">
        <f t="shared" si="85"/>
        <v>1.0520061026713379E-2</v>
      </c>
      <c r="BN137" t="e">
        <f t="shared" si="86"/>
        <v>#DIV/0!</v>
      </c>
      <c r="BO137" t="e">
        <f t="shared" si="87"/>
        <v>#DIV/0!</v>
      </c>
      <c r="BP137" t="s">
        <v>416</v>
      </c>
      <c r="BQ137">
        <v>0</v>
      </c>
      <c r="BR137" t="e">
        <f t="shared" si="88"/>
        <v>#DIV/0!</v>
      </c>
      <c r="BS137" t="e">
        <f t="shared" si="89"/>
        <v>#DIV/0!</v>
      </c>
      <c r="BT137" t="e">
        <f t="shared" si="90"/>
        <v>#DIV/0!</v>
      </c>
      <c r="BU137" t="e">
        <f t="shared" si="91"/>
        <v>#DIV/0!</v>
      </c>
      <c r="BV137" t="e">
        <f t="shared" si="92"/>
        <v>#DIV/0!</v>
      </c>
      <c r="BW137" t="e">
        <f t="shared" si="93"/>
        <v>#DIV/0!</v>
      </c>
      <c r="BX137" t="e">
        <f t="shared" si="94"/>
        <v>#DIV/0!</v>
      </c>
      <c r="BY137" t="e">
        <f t="shared" si="95"/>
        <v>#DIV/0!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 t="shared" si="96"/>
        <v>1999.988387096774</v>
      </c>
      <c r="CS137">
        <f t="shared" si="97"/>
        <v>1681.1869448262121</v>
      </c>
      <c r="CT137">
        <f t="shared" si="98"/>
        <v>0.84059835330677046</v>
      </c>
      <c r="CU137">
        <f t="shared" si="99"/>
        <v>0.16075482188206722</v>
      </c>
      <c r="CV137">
        <v>6</v>
      </c>
      <c r="CW137">
        <v>0.5</v>
      </c>
      <c r="CX137" t="s">
        <v>417</v>
      </c>
      <c r="CY137">
        <v>2</v>
      </c>
      <c r="CZ137" t="b">
        <v>1</v>
      </c>
      <c r="DA137">
        <v>1659025460.099999</v>
      </c>
      <c r="DB137">
        <v>396.52606451612911</v>
      </c>
      <c r="DC137">
        <v>420.15632258064522</v>
      </c>
      <c r="DD137">
        <v>23.40598709677419</v>
      </c>
      <c r="DE137">
        <v>17.272525806451611</v>
      </c>
      <c r="DF137">
        <v>393.16780645161288</v>
      </c>
      <c r="DG137">
        <v>23.09788064516129</v>
      </c>
      <c r="DH137">
        <v>500.06735483870972</v>
      </c>
      <c r="DI137">
        <v>90.549616129032245</v>
      </c>
      <c r="DJ137">
        <v>9.9934051612903224E-2</v>
      </c>
      <c r="DK137">
        <v>26.836774193548379</v>
      </c>
      <c r="DL137">
        <v>27.136532258064509</v>
      </c>
      <c r="DM137">
        <v>999.90000000000032</v>
      </c>
      <c r="DN137">
        <v>0</v>
      </c>
      <c r="DO137">
        <v>0</v>
      </c>
      <c r="DP137">
        <v>9999.3796774193561</v>
      </c>
      <c r="DQ137">
        <v>0</v>
      </c>
      <c r="DR137">
        <v>19.36126451612903</v>
      </c>
      <c r="DS137">
        <v>-23.630254838709678</v>
      </c>
      <c r="DT137">
        <v>406.02961290322571</v>
      </c>
      <c r="DU137">
        <v>427.54096774193539</v>
      </c>
      <c r="DV137">
        <v>6.13345870967742</v>
      </c>
      <c r="DW137">
        <v>420.15632258064522</v>
      </c>
      <c r="DX137">
        <v>17.272525806451611</v>
      </c>
      <c r="DY137">
        <v>2.119403225806451</v>
      </c>
      <c r="DZ137">
        <v>1.5640216129032261</v>
      </c>
      <c r="EA137">
        <v>18.365767741935478</v>
      </c>
      <c r="EB137">
        <v>13.60882258064516</v>
      </c>
      <c r="EC137">
        <v>1999.988387096774</v>
      </c>
      <c r="ED137">
        <v>0.98000593548387094</v>
      </c>
      <c r="EE137">
        <v>1.9994100000000001E-2</v>
      </c>
      <c r="EF137">
        <v>0</v>
      </c>
      <c r="EG137">
        <v>771.64654838709669</v>
      </c>
      <c r="EH137">
        <v>5.0005600000000019</v>
      </c>
      <c r="EI137">
        <v>15382.554838709681</v>
      </c>
      <c r="EJ137">
        <v>17294.8129032258</v>
      </c>
      <c r="EK137">
        <v>37.902999999999999</v>
      </c>
      <c r="EL137">
        <v>38.375</v>
      </c>
      <c r="EM137">
        <v>37.229483870967726</v>
      </c>
      <c r="EN137">
        <v>37.350612903225809</v>
      </c>
      <c r="EO137">
        <v>38.71951612903225</v>
      </c>
      <c r="EP137">
        <v>1955.0983870967741</v>
      </c>
      <c r="EQ137">
        <v>39.890000000000022</v>
      </c>
      <c r="ER137">
        <v>0</v>
      </c>
      <c r="ES137">
        <v>1659025469.4000001</v>
      </c>
      <c r="ET137">
        <v>0</v>
      </c>
      <c r="EU137">
        <v>771.6350000000001</v>
      </c>
      <c r="EV137">
        <v>-0.24731624298977009</v>
      </c>
      <c r="EW137">
        <v>-0.18461539325901491</v>
      </c>
      <c r="EX137">
        <v>15382.5</v>
      </c>
      <c r="EY137">
        <v>15</v>
      </c>
      <c r="EZ137">
        <v>0</v>
      </c>
      <c r="FA137" t="s">
        <v>418</v>
      </c>
      <c r="FB137">
        <v>1655239120</v>
      </c>
      <c r="FC137">
        <v>1655239135</v>
      </c>
      <c r="FD137">
        <v>0</v>
      </c>
      <c r="FE137">
        <v>-7.4999999999999997E-2</v>
      </c>
      <c r="FF137">
        <v>-2.7E-2</v>
      </c>
      <c r="FG137">
        <v>1.986</v>
      </c>
      <c r="FH137">
        <v>0.13900000000000001</v>
      </c>
      <c r="FI137">
        <v>420</v>
      </c>
      <c r="FJ137">
        <v>22</v>
      </c>
      <c r="FK137">
        <v>0.12</v>
      </c>
      <c r="FL137">
        <v>0.02</v>
      </c>
      <c r="FM137">
        <v>-23.62395121951219</v>
      </c>
      <c r="FN137">
        <v>-0.239153310104571</v>
      </c>
      <c r="FO137">
        <v>4.0122374525159633E-2</v>
      </c>
      <c r="FP137">
        <v>1</v>
      </c>
      <c r="FQ137">
        <v>771.58020588235297</v>
      </c>
      <c r="FR137">
        <v>0.8262948826640093</v>
      </c>
      <c r="FS137">
        <v>0.21030744713001151</v>
      </c>
      <c r="FT137">
        <v>1</v>
      </c>
      <c r="FU137">
        <v>6.1347134146341471</v>
      </c>
      <c r="FV137">
        <v>5.5655749128842701E-3</v>
      </c>
      <c r="FW137">
        <v>5.135757768087227E-3</v>
      </c>
      <c r="FX137">
        <v>1</v>
      </c>
      <c r="FY137">
        <v>3</v>
      </c>
      <c r="FZ137">
        <v>3</v>
      </c>
      <c r="GA137" t="s">
        <v>666</v>
      </c>
      <c r="GB137">
        <v>2.9798</v>
      </c>
      <c r="GC137">
        <v>2.7281</v>
      </c>
      <c r="GD137">
        <v>8.2143499999999994E-2</v>
      </c>
      <c r="GE137">
        <v>8.68057E-2</v>
      </c>
      <c r="GF137">
        <v>0.105584</v>
      </c>
      <c r="GG137">
        <v>8.5957099999999995E-2</v>
      </c>
      <c r="GH137">
        <v>27507.9</v>
      </c>
      <c r="GI137">
        <v>26995.1</v>
      </c>
      <c r="GJ137">
        <v>30497.599999999999</v>
      </c>
      <c r="GK137">
        <v>29806.400000000001</v>
      </c>
      <c r="GL137">
        <v>37632.699999999997</v>
      </c>
      <c r="GM137">
        <v>35874.6</v>
      </c>
      <c r="GN137">
        <v>46650.2</v>
      </c>
      <c r="GO137">
        <v>44326.400000000001</v>
      </c>
      <c r="GP137">
        <v>1.8814</v>
      </c>
      <c r="GQ137">
        <v>1.8472999999999999</v>
      </c>
      <c r="GR137">
        <v>0.126716</v>
      </c>
      <c r="GS137">
        <v>0</v>
      </c>
      <c r="GT137">
        <v>25.0594</v>
      </c>
      <c r="GU137">
        <v>999.9</v>
      </c>
      <c r="GV137">
        <v>47.7</v>
      </c>
      <c r="GW137">
        <v>31.8</v>
      </c>
      <c r="GX137">
        <v>24.870100000000001</v>
      </c>
      <c r="GY137">
        <v>63.052700000000002</v>
      </c>
      <c r="GZ137">
        <v>24.803699999999999</v>
      </c>
      <c r="HA137">
        <v>1</v>
      </c>
      <c r="HB137">
        <v>-4.9044699999999997E-2</v>
      </c>
      <c r="HC137">
        <v>0.19688700000000001</v>
      </c>
      <c r="HD137">
        <v>20.1936</v>
      </c>
      <c r="HE137">
        <v>5.2346599999999999</v>
      </c>
      <c r="HF137">
        <v>11.968</v>
      </c>
      <c r="HG137">
        <v>4.9716500000000003</v>
      </c>
      <c r="HH137">
        <v>3.2902499999999999</v>
      </c>
      <c r="HI137">
        <v>9237.2000000000007</v>
      </c>
      <c r="HJ137">
        <v>9999</v>
      </c>
      <c r="HK137">
        <v>9999</v>
      </c>
      <c r="HL137">
        <v>295.7</v>
      </c>
      <c r="HM137">
        <v>4.9729299999999999</v>
      </c>
      <c r="HN137">
        <v>1.87758</v>
      </c>
      <c r="HO137">
        <v>1.87571</v>
      </c>
      <c r="HP137">
        <v>1.8785099999999999</v>
      </c>
      <c r="HQ137">
        <v>1.8751899999999999</v>
      </c>
      <c r="HR137">
        <v>1.8787799999999999</v>
      </c>
      <c r="HS137">
        <v>1.8758900000000001</v>
      </c>
      <c r="HT137">
        <v>1.877</v>
      </c>
      <c r="HU137">
        <v>0</v>
      </c>
      <c r="HV137">
        <v>0</v>
      </c>
      <c r="HW137">
        <v>0</v>
      </c>
      <c r="HX137">
        <v>0</v>
      </c>
      <c r="HY137" t="s">
        <v>420</v>
      </c>
      <c r="HZ137" t="s">
        <v>421</v>
      </c>
      <c r="IA137" t="s">
        <v>422</v>
      </c>
      <c r="IB137" t="s">
        <v>422</v>
      </c>
      <c r="IC137" t="s">
        <v>422</v>
      </c>
      <c r="ID137" t="s">
        <v>422</v>
      </c>
      <c r="IE137">
        <v>0</v>
      </c>
      <c r="IF137">
        <v>100</v>
      </c>
      <c r="IG137">
        <v>100</v>
      </c>
      <c r="IH137">
        <v>3.3580000000000001</v>
      </c>
      <c r="II137">
        <v>0.30830000000000002</v>
      </c>
      <c r="IJ137">
        <v>1.981763419366358</v>
      </c>
      <c r="IK137">
        <v>4.1594547590360449E-3</v>
      </c>
      <c r="IL137">
        <v>-1.867668404869411E-6</v>
      </c>
      <c r="IM137">
        <v>4.9096340421811042E-10</v>
      </c>
      <c r="IN137">
        <v>-2.3250521569731349E-2</v>
      </c>
      <c r="IO137">
        <v>5.6214120975847052E-3</v>
      </c>
      <c r="IP137">
        <v>3.6430730392419388E-4</v>
      </c>
      <c r="IQ137">
        <v>5.8048895600362112E-7</v>
      </c>
      <c r="IR137">
        <v>0</v>
      </c>
      <c r="IS137">
        <v>2100</v>
      </c>
      <c r="IT137">
        <v>1</v>
      </c>
      <c r="IU137">
        <v>26</v>
      </c>
      <c r="IV137">
        <v>63105.8</v>
      </c>
      <c r="IW137">
        <v>63105.599999999999</v>
      </c>
      <c r="IX137">
        <v>1.10107</v>
      </c>
      <c r="IY137">
        <v>2.5659200000000002</v>
      </c>
      <c r="IZ137">
        <v>1.39893</v>
      </c>
      <c r="JA137">
        <v>2.33765</v>
      </c>
      <c r="JB137">
        <v>1.4489700000000001</v>
      </c>
      <c r="JC137">
        <v>2.4706999999999999</v>
      </c>
      <c r="JD137">
        <v>38.207999999999998</v>
      </c>
      <c r="JE137">
        <v>24.078700000000001</v>
      </c>
      <c r="JF137">
        <v>18</v>
      </c>
      <c r="JG137">
        <v>492.20600000000002</v>
      </c>
      <c r="JH137">
        <v>442.49799999999999</v>
      </c>
      <c r="JI137">
        <v>24.9999</v>
      </c>
      <c r="JJ137">
        <v>26.3797</v>
      </c>
      <c r="JK137">
        <v>30</v>
      </c>
      <c r="JL137">
        <v>26.216100000000001</v>
      </c>
      <c r="JM137">
        <v>26.296399999999998</v>
      </c>
      <c r="JN137">
        <v>22.075900000000001</v>
      </c>
      <c r="JO137">
        <v>34.056100000000001</v>
      </c>
      <c r="JP137">
        <v>7.0286799999999996</v>
      </c>
      <c r="JQ137">
        <v>25</v>
      </c>
      <c r="JR137">
        <v>426.85</v>
      </c>
      <c r="JS137">
        <v>17.229399999999998</v>
      </c>
      <c r="JT137">
        <v>100.818</v>
      </c>
      <c r="JU137">
        <v>101.925</v>
      </c>
    </row>
    <row r="138" spans="1:281" x14ac:dyDescent="0.2">
      <c r="A138">
        <v>122</v>
      </c>
      <c r="B138">
        <v>1659025473.0999999</v>
      </c>
      <c r="C138">
        <v>1754.599999904633</v>
      </c>
      <c r="D138" t="s">
        <v>667</v>
      </c>
      <c r="E138" t="s">
        <v>668</v>
      </c>
      <c r="F138">
        <v>5</v>
      </c>
      <c r="G138" t="s">
        <v>415</v>
      </c>
      <c r="H138" t="s">
        <v>617</v>
      </c>
      <c r="I138">
        <v>1659025465.255172</v>
      </c>
      <c r="J138">
        <f t="shared" si="50"/>
        <v>5.2526598759760805E-3</v>
      </c>
      <c r="K138">
        <f t="shared" si="51"/>
        <v>5.2526598759760805</v>
      </c>
      <c r="L138">
        <f t="shared" si="52"/>
        <v>17.786154085765077</v>
      </c>
      <c r="M138">
        <f t="shared" si="53"/>
        <v>396.47024137931032</v>
      </c>
      <c r="N138">
        <f t="shared" si="54"/>
        <v>296.30735147836657</v>
      </c>
      <c r="O138">
        <f t="shared" si="55"/>
        <v>26.860238858437487</v>
      </c>
      <c r="P138">
        <f t="shared" si="56"/>
        <v>35.939997204180557</v>
      </c>
      <c r="Q138">
        <f t="shared" si="57"/>
        <v>0.33098115519131516</v>
      </c>
      <c r="R138">
        <f t="shared" si="58"/>
        <v>2.7578403471205428</v>
      </c>
      <c r="S138">
        <f t="shared" si="59"/>
        <v>0.31039071808958929</v>
      </c>
      <c r="T138">
        <f t="shared" si="60"/>
        <v>0.1957373298398587</v>
      </c>
      <c r="U138">
        <f t="shared" si="61"/>
        <v>321.50742897398868</v>
      </c>
      <c r="V138">
        <f t="shared" si="62"/>
        <v>27.396997460006283</v>
      </c>
      <c r="W138">
        <f t="shared" si="63"/>
        <v>27.134910344827581</v>
      </c>
      <c r="X138">
        <f t="shared" si="64"/>
        <v>3.6076178583646898</v>
      </c>
      <c r="Y138">
        <f t="shared" si="65"/>
        <v>59.86202787608169</v>
      </c>
      <c r="Z138">
        <f t="shared" si="66"/>
        <v>2.1220540765028835</v>
      </c>
      <c r="AA138">
        <f t="shared" si="67"/>
        <v>3.5449084366063808</v>
      </c>
      <c r="AB138">
        <f t="shared" si="68"/>
        <v>1.4855637818618064</v>
      </c>
      <c r="AC138">
        <f t="shared" si="69"/>
        <v>-231.64230053054516</v>
      </c>
      <c r="AD138">
        <f t="shared" si="70"/>
        <v>-44.38579983327103</v>
      </c>
      <c r="AE138">
        <f t="shared" si="71"/>
        <v>-3.472863097981592</v>
      </c>
      <c r="AF138">
        <f t="shared" si="72"/>
        <v>42.006465512190907</v>
      </c>
      <c r="AG138">
        <f t="shared" si="73"/>
        <v>17.78969176561576</v>
      </c>
      <c r="AH138">
        <f t="shared" si="74"/>
        <v>5.2412101275365046</v>
      </c>
      <c r="AI138">
        <f t="shared" si="75"/>
        <v>17.786154085765077</v>
      </c>
      <c r="AJ138">
        <v>427.65311085943279</v>
      </c>
      <c r="AK138">
        <v>405.9301272727273</v>
      </c>
      <c r="AL138">
        <v>1.590362192549465E-3</v>
      </c>
      <c r="AM138">
        <v>64.879898987188682</v>
      </c>
      <c r="AN138">
        <f t="shared" si="76"/>
        <v>5.2526598759760805</v>
      </c>
      <c r="AO138">
        <v>17.260493290077711</v>
      </c>
      <c r="AP138">
        <v>23.41565104895108</v>
      </c>
      <c r="AQ138">
        <v>-6.3240389249463903E-5</v>
      </c>
      <c r="AR138">
        <v>84.556845287735968</v>
      </c>
      <c r="AS138">
        <v>0</v>
      </c>
      <c r="AT138">
        <v>0</v>
      </c>
      <c r="AU138">
        <f t="shared" si="77"/>
        <v>1</v>
      </c>
      <c r="AV138">
        <f t="shared" si="78"/>
        <v>0</v>
      </c>
      <c r="AW138">
        <f t="shared" si="79"/>
        <v>47890.093360266343</v>
      </c>
      <c r="AX138" t="s">
        <v>416</v>
      </c>
      <c r="AY138" t="s">
        <v>416</v>
      </c>
      <c r="AZ138">
        <v>0</v>
      </c>
      <c r="BA138">
        <v>0</v>
      </c>
      <c r="BB138" t="e">
        <f t="shared" si="80"/>
        <v>#DIV/0!</v>
      </c>
      <c r="BC138">
        <v>0</v>
      </c>
      <c r="BD138" t="s">
        <v>416</v>
      </c>
      <c r="BE138" t="s">
        <v>416</v>
      </c>
      <c r="BF138">
        <v>0</v>
      </c>
      <c r="BG138">
        <v>0</v>
      </c>
      <c r="BH138" t="e">
        <f t="shared" si="81"/>
        <v>#DIV/0!</v>
      </c>
      <c r="BI138">
        <v>0.5</v>
      </c>
      <c r="BJ138">
        <f t="shared" si="82"/>
        <v>1681.1851134580252</v>
      </c>
      <c r="BK138">
        <f t="shared" si="83"/>
        <v>17.786154085765077</v>
      </c>
      <c r="BL138" t="e">
        <f t="shared" si="84"/>
        <v>#DIV/0!</v>
      </c>
      <c r="BM138">
        <f t="shared" si="85"/>
        <v>1.0579533415675317E-2</v>
      </c>
      <c r="BN138" t="e">
        <f t="shared" si="86"/>
        <v>#DIV/0!</v>
      </c>
      <c r="BO138" t="e">
        <f t="shared" si="87"/>
        <v>#DIV/0!</v>
      </c>
      <c r="BP138" t="s">
        <v>416</v>
      </c>
      <c r="BQ138">
        <v>0</v>
      </c>
      <c r="BR138" t="e">
        <f t="shared" si="88"/>
        <v>#DIV/0!</v>
      </c>
      <c r="BS138" t="e">
        <f t="shared" si="89"/>
        <v>#DIV/0!</v>
      </c>
      <c r="BT138" t="e">
        <f t="shared" si="90"/>
        <v>#DIV/0!</v>
      </c>
      <c r="BU138" t="e">
        <f t="shared" si="91"/>
        <v>#DIV/0!</v>
      </c>
      <c r="BV138" t="e">
        <f t="shared" si="92"/>
        <v>#DIV/0!</v>
      </c>
      <c r="BW138" t="e">
        <f t="shared" si="93"/>
        <v>#DIV/0!</v>
      </c>
      <c r="BX138" t="e">
        <f t="shared" si="94"/>
        <v>#DIV/0!</v>
      </c>
      <c r="BY138" t="e">
        <f t="shared" si="95"/>
        <v>#DIV/0!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 t="shared" si="96"/>
        <v>1999.9862068965519</v>
      </c>
      <c r="CS138">
        <f t="shared" si="97"/>
        <v>1681.1851134580252</v>
      </c>
      <c r="CT138">
        <f t="shared" si="98"/>
        <v>0.84059835395903981</v>
      </c>
      <c r="CU138">
        <f t="shared" si="99"/>
        <v>0.16075482314094702</v>
      </c>
      <c r="CV138">
        <v>6</v>
      </c>
      <c r="CW138">
        <v>0.5</v>
      </c>
      <c r="CX138" t="s">
        <v>417</v>
      </c>
      <c r="CY138">
        <v>2</v>
      </c>
      <c r="CZ138" t="b">
        <v>1</v>
      </c>
      <c r="DA138">
        <v>1659025465.255172</v>
      </c>
      <c r="DB138">
        <v>396.47024137931032</v>
      </c>
      <c r="DC138">
        <v>420.30824137931018</v>
      </c>
      <c r="DD138">
        <v>23.409331034482761</v>
      </c>
      <c r="DE138">
        <v>17.267937931034481</v>
      </c>
      <c r="DF138">
        <v>393.11210344827589</v>
      </c>
      <c r="DG138">
        <v>23.1011448275862</v>
      </c>
      <c r="DH138">
        <v>500.06734482758623</v>
      </c>
      <c r="DI138">
        <v>90.550006896551736</v>
      </c>
      <c r="DJ138">
        <v>9.9916989655172428E-2</v>
      </c>
      <c r="DK138">
        <v>26.836379310344821</v>
      </c>
      <c r="DL138">
        <v>27.134910344827581</v>
      </c>
      <c r="DM138">
        <v>999.9000000000002</v>
      </c>
      <c r="DN138">
        <v>0</v>
      </c>
      <c r="DO138">
        <v>0</v>
      </c>
      <c r="DP138">
        <v>9996.448965517242</v>
      </c>
      <c r="DQ138">
        <v>0</v>
      </c>
      <c r="DR138">
        <v>19.335910344827589</v>
      </c>
      <c r="DS138">
        <v>-23.838058620689662</v>
      </c>
      <c r="DT138">
        <v>405.97375862068969</v>
      </c>
      <c r="DU138">
        <v>427.69362068965529</v>
      </c>
      <c r="DV138">
        <v>6.1413993103448261</v>
      </c>
      <c r="DW138">
        <v>420.30824137931018</v>
      </c>
      <c r="DX138">
        <v>17.267937931034481</v>
      </c>
      <c r="DY138">
        <v>2.1197148275862072</v>
      </c>
      <c r="DZ138">
        <v>1.563612413793104</v>
      </c>
      <c r="EA138">
        <v>18.368120689655171</v>
      </c>
      <c r="EB138">
        <v>13.604799999999999</v>
      </c>
      <c r="EC138">
        <v>1999.9862068965519</v>
      </c>
      <c r="ED138">
        <v>0.98000586206896545</v>
      </c>
      <c r="EE138">
        <v>1.9994175862068961E-2</v>
      </c>
      <c r="EF138">
        <v>0</v>
      </c>
      <c r="EG138">
        <v>771.61865517241381</v>
      </c>
      <c r="EH138">
        <v>5.000560000000001</v>
      </c>
      <c r="EI138">
        <v>15381.76896551724</v>
      </c>
      <c r="EJ138">
        <v>17294.796551724139</v>
      </c>
      <c r="EK138">
        <v>37.76486206896552</v>
      </c>
      <c r="EL138">
        <v>38.375</v>
      </c>
      <c r="EM138">
        <v>37.245379310344831</v>
      </c>
      <c r="EN138">
        <v>37.348931034482753</v>
      </c>
      <c r="EO138">
        <v>38.719586206896537</v>
      </c>
      <c r="EP138">
        <v>1955.0962068965521</v>
      </c>
      <c r="EQ138">
        <v>39.890000000000008</v>
      </c>
      <c r="ER138">
        <v>0</v>
      </c>
      <c r="ES138">
        <v>1659025474.2</v>
      </c>
      <c r="ET138">
        <v>0</v>
      </c>
      <c r="EU138">
        <v>771.59099999999989</v>
      </c>
      <c r="EV138">
        <v>-1.1641709565211391</v>
      </c>
      <c r="EW138">
        <v>-24.444444497321431</v>
      </c>
      <c r="EX138">
        <v>15381.515384615381</v>
      </c>
      <c r="EY138">
        <v>15</v>
      </c>
      <c r="EZ138">
        <v>0</v>
      </c>
      <c r="FA138" t="s">
        <v>418</v>
      </c>
      <c r="FB138">
        <v>1655239120</v>
      </c>
      <c r="FC138">
        <v>1655239135</v>
      </c>
      <c r="FD138">
        <v>0</v>
      </c>
      <c r="FE138">
        <v>-7.4999999999999997E-2</v>
      </c>
      <c r="FF138">
        <v>-2.7E-2</v>
      </c>
      <c r="FG138">
        <v>1.986</v>
      </c>
      <c r="FH138">
        <v>0.13900000000000001</v>
      </c>
      <c r="FI138">
        <v>420</v>
      </c>
      <c r="FJ138">
        <v>22</v>
      </c>
      <c r="FK138">
        <v>0.12</v>
      </c>
      <c r="FL138">
        <v>0.02</v>
      </c>
      <c r="FM138">
        <v>-23.766197560975609</v>
      </c>
      <c r="FN138">
        <v>-2.304671080139336</v>
      </c>
      <c r="FO138">
        <v>0.38845024259184202</v>
      </c>
      <c r="FP138">
        <v>0</v>
      </c>
      <c r="FQ138">
        <v>771.60555882352946</v>
      </c>
      <c r="FR138">
        <v>-0.35142857605109351</v>
      </c>
      <c r="FS138">
        <v>0.20139998118705879</v>
      </c>
      <c r="FT138">
        <v>1</v>
      </c>
      <c r="FU138">
        <v>6.1383368292682929</v>
      </c>
      <c r="FV138">
        <v>9.1465296167250049E-2</v>
      </c>
      <c r="FW138">
        <v>9.7857368677080666E-3</v>
      </c>
      <c r="FX138">
        <v>1</v>
      </c>
      <c r="FY138">
        <v>2</v>
      </c>
      <c r="FZ138">
        <v>3</v>
      </c>
      <c r="GA138" t="s">
        <v>446</v>
      </c>
      <c r="GB138">
        <v>2.9798499999999999</v>
      </c>
      <c r="GC138">
        <v>2.72831</v>
      </c>
      <c r="GD138">
        <v>8.2163100000000003E-2</v>
      </c>
      <c r="GE138">
        <v>8.7226499999999998E-2</v>
      </c>
      <c r="GF138">
        <v>0.10560600000000001</v>
      </c>
      <c r="GG138">
        <v>8.5927299999999998E-2</v>
      </c>
      <c r="GH138">
        <v>27507.200000000001</v>
      </c>
      <c r="GI138">
        <v>26982.2</v>
      </c>
      <c r="GJ138">
        <v>30497.5</v>
      </c>
      <c r="GK138">
        <v>29805.9</v>
      </c>
      <c r="GL138">
        <v>37631.599999999999</v>
      </c>
      <c r="GM138">
        <v>35875.1</v>
      </c>
      <c r="GN138">
        <v>46650</v>
      </c>
      <c r="GO138">
        <v>44325.599999999999</v>
      </c>
      <c r="GP138">
        <v>1.8814299999999999</v>
      </c>
      <c r="GQ138">
        <v>1.8475999999999999</v>
      </c>
      <c r="GR138">
        <v>0.12639900000000001</v>
      </c>
      <c r="GS138">
        <v>0</v>
      </c>
      <c r="GT138">
        <v>25.057300000000001</v>
      </c>
      <c r="GU138">
        <v>999.9</v>
      </c>
      <c r="GV138">
        <v>47.7</v>
      </c>
      <c r="GW138">
        <v>31.8</v>
      </c>
      <c r="GX138">
        <v>24.8733</v>
      </c>
      <c r="GY138">
        <v>63.032699999999998</v>
      </c>
      <c r="GZ138">
        <v>24.984000000000002</v>
      </c>
      <c r="HA138">
        <v>1</v>
      </c>
      <c r="HB138">
        <v>-4.8925299999999998E-2</v>
      </c>
      <c r="HC138">
        <v>0.19573499999999999</v>
      </c>
      <c r="HD138">
        <v>20.192900000000002</v>
      </c>
      <c r="HE138">
        <v>5.22987</v>
      </c>
      <c r="HF138">
        <v>11.968</v>
      </c>
      <c r="HG138">
        <v>4.9705500000000002</v>
      </c>
      <c r="HH138">
        <v>3.2894299999999999</v>
      </c>
      <c r="HI138">
        <v>9237.2000000000007</v>
      </c>
      <c r="HJ138">
        <v>9999</v>
      </c>
      <c r="HK138">
        <v>9999</v>
      </c>
      <c r="HL138">
        <v>295.7</v>
      </c>
      <c r="HM138">
        <v>4.9728899999999996</v>
      </c>
      <c r="HN138">
        <v>1.87758</v>
      </c>
      <c r="HO138">
        <v>1.8756699999999999</v>
      </c>
      <c r="HP138">
        <v>1.8785099999999999</v>
      </c>
      <c r="HQ138">
        <v>1.87517</v>
      </c>
      <c r="HR138">
        <v>1.8787799999999999</v>
      </c>
      <c r="HS138">
        <v>1.87588</v>
      </c>
      <c r="HT138">
        <v>1.8769899999999999</v>
      </c>
      <c r="HU138">
        <v>0</v>
      </c>
      <c r="HV138">
        <v>0</v>
      </c>
      <c r="HW138">
        <v>0</v>
      </c>
      <c r="HX138">
        <v>0</v>
      </c>
      <c r="HY138" t="s">
        <v>420</v>
      </c>
      <c r="HZ138" t="s">
        <v>421</v>
      </c>
      <c r="IA138" t="s">
        <v>422</v>
      </c>
      <c r="IB138" t="s">
        <v>422</v>
      </c>
      <c r="IC138" t="s">
        <v>422</v>
      </c>
      <c r="ID138" t="s">
        <v>422</v>
      </c>
      <c r="IE138">
        <v>0</v>
      </c>
      <c r="IF138">
        <v>100</v>
      </c>
      <c r="IG138">
        <v>100</v>
      </c>
      <c r="IH138">
        <v>3.3580000000000001</v>
      </c>
      <c r="II138">
        <v>0.30840000000000001</v>
      </c>
      <c r="IJ138">
        <v>1.981763419366358</v>
      </c>
      <c r="IK138">
        <v>4.1594547590360449E-3</v>
      </c>
      <c r="IL138">
        <v>-1.867668404869411E-6</v>
      </c>
      <c r="IM138">
        <v>4.9096340421811042E-10</v>
      </c>
      <c r="IN138">
        <v>-2.3250521569731349E-2</v>
      </c>
      <c r="IO138">
        <v>5.6214120975847052E-3</v>
      </c>
      <c r="IP138">
        <v>3.6430730392419388E-4</v>
      </c>
      <c r="IQ138">
        <v>5.8048895600362112E-7</v>
      </c>
      <c r="IR138">
        <v>0</v>
      </c>
      <c r="IS138">
        <v>2100</v>
      </c>
      <c r="IT138">
        <v>1</v>
      </c>
      <c r="IU138">
        <v>26</v>
      </c>
      <c r="IV138">
        <v>63105.9</v>
      </c>
      <c r="IW138">
        <v>63105.599999999999</v>
      </c>
      <c r="IX138">
        <v>1.1279300000000001</v>
      </c>
      <c r="IY138">
        <v>2.5683600000000002</v>
      </c>
      <c r="IZ138">
        <v>1.39893</v>
      </c>
      <c r="JA138">
        <v>2.33765</v>
      </c>
      <c r="JB138">
        <v>1.4489700000000001</v>
      </c>
      <c r="JC138">
        <v>2.3535200000000001</v>
      </c>
      <c r="JD138">
        <v>38.207999999999998</v>
      </c>
      <c r="JE138">
        <v>24.078700000000001</v>
      </c>
      <c r="JF138">
        <v>18</v>
      </c>
      <c r="JG138">
        <v>492.21899999999999</v>
      </c>
      <c r="JH138">
        <v>442.68299999999999</v>
      </c>
      <c r="JI138">
        <v>24.999700000000001</v>
      </c>
      <c r="JJ138">
        <v>26.3797</v>
      </c>
      <c r="JK138">
        <v>30.0001</v>
      </c>
      <c r="JL138">
        <v>26.216100000000001</v>
      </c>
      <c r="JM138">
        <v>26.296399999999998</v>
      </c>
      <c r="JN138">
        <v>22.612200000000001</v>
      </c>
      <c r="JO138">
        <v>34.056100000000001</v>
      </c>
      <c r="JP138">
        <v>7.0286799999999996</v>
      </c>
      <c r="JQ138">
        <v>25</v>
      </c>
      <c r="JR138">
        <v>440.226</v>
      </c>
      <c r="JS138">
        <v>17.209700000000002</v>
      </c>
      <c r="JT138">
        <v>100.818</v>
      </c>
      <c r="JU138">
        <v>101.923</v>
      </c>
    </row>
    <row r="139" spans="1:281" x14ac:dyDescent="0.2">
      <c r="A139">
        <v>123</v>
      </c>
      <c r="B139">
        <v>1659025478.0999999</v>
      </c>
      <c r="C139">
        <v>1759.599999904633</v>
      </c>
      <c r="D139" t="s">
        <v>669</v>
      </c>
      <c r="E139" t="s">
        <v>670</v>
      </c>
      <c r="F139">
        <v>5</v>
      </c>
      <c r="G139" t="s">
        <v>415</v>
      </c>
      <c r="H139" t="s">
        <v>617</v>
      </c>
      <c r="I139">
        <v>1659025470.3321421</v>
      </c>
      <c r="J139">
        <f t="shared" si="50"/>
        <v>5.2598228052639371E-3</v>
      </c>
      <c r="K139">
        <f t="shared" si="51"/>
        <v>5.2598228052639371</v>
      </c>
      <c r="L139">
        <f t="shared" si="52"/>
        <v>18.011903736638196</v>
      </c>
      <c r="M139">
        <f t="shared" si="53"/>
        <v>396.90125</v>
      </c>
      <c r="N139">
        <f t="shared" si="54"/>
        <v>295.79275309641406</v>
      </c>
      <c r="O139">
        <f t="shared" si="55"/>
        <v>26.813926510262764</v>
      </c>
      <c r="P139">
        <f t="shared" si="56"/>
        <v>35.979518895997082</v>
      </c>
      <c r="Q139">
        <f t="shared" si="57"/>
        <v>0.33174149648906137</v>
      </c>
      <c r="R139">
        <f t="shared" si="58"/>
        <v>2.757572828267743</v>
      </c>
      <c r="S139">
        <f t="shared" si="59"/>
        <v>0.31105764736572156</v>
      </c>
      <c r="T139">
        <f t="shared" si="60"/>
        <v>0.19616182814812289</v>
      </c>
      <c r="U139">
        <f t="shared" si="61"/>
        <v>321.50524135329459</v>
      </c>
      <c r="V139">
        <f t="shared" si="62"/>
        <v>27.394948471003829</v>
      </c>
      <c r="W139">
        <f t="shared" si="63"/>
        <v>27.131746428571429</v>
      </c>
      <c r="X139">
        <f t="shared" si="64"/>
        <v>3.6069482028596145</v>
      </c>
      <c r="Y139">
        <f t="shared" si="65"/>
        <v>59.875780037538995</v>
      </c>
      <c r="Z139">
        <f t="shared" si="66"/>
        <v>2.122527221335694</v>
      </c>
      <c r="AA139">
        <f t="shared" si="67"/>
        <v>3.5448844591335265</v>
      </c>
      <c r="AB139">
        <f t="shared" si="68"/>
        <v>1.4844209815239204</v>
      </c>
      <c r="AC139">
        <f t="shared" si="69"/>
        <v>-231.95818571213962</v>
      </c>
      <c r="AD139">
        <f t="shared" si="70"/>
        <v>-43.9282269420859</v>
      </c>
      <c r="AE139">
        <f t="shared" si="71"/>
        <v>-3.4373384402322045</v>
      </c>
      <c r="AF139">
        <f t="shared" si="72"/>
        <v>42.181490258836845</v>
      </c>
      <c r="AG139">
        <f t="shared" si="73"/>
        <v>19.680906429433534</v>
      </c>
      <c r="AH139">
        <f t="shared" si="74"/>
        <v>5.249755513548588</v>
      </c>
      <c r="AI139">
        <f t="shared" si="75"/>
        <v>18.011903736638196</v>
      </c>
      <c r="AJ139">
        <v>435.47545303695989</v>
      </c>
      <c r="AK139">
        <v>409.29193333333302</v>
      </c>
      <c r="AL139">
        <v>0.88986865823062211</v>
      </c>
      <c r="AM139">
        <v>64.879898987188682</v>
      </c>
      <c r="AN139">
        <f t="shared" si="76"/>
        <v>5.2598228052639371</v>
      </c>
      <c r="AO139">
        <v>17.256762486631398</v>
      </c>
      <c r="AP139">
        <v>23.41970979020979</v>
      </c>
      <c r="AQ139">
        <v>6.2354351312614409E-5</v>
      </c>
      <c r="AR139">
        <v>84.556845287735968</v>
      </c>
      <c r="AS139">
        <v>0</v>
      </c>
      <c r="AT139">
        <v>0</v>
      </c>
      <c r="AU139">
        <f t="shared" si="77"/>
        <v>1</v>
      </c>
      <c r="AV139">
        <f t="shared" si="78"/>
        <v>0</v>
      </c>
      <c r="AW139">
        <f t="shared" si="79"/>
        <v>47882.867874024028</v>
      </c>
      <c r="AX139" t="s">
        <v>416</v>
      </c>
      <c r="AY139" t="s">
        <v>416</v>
      </c>
      <c r="AZ139">
        <v>0</v>
      </c>
      <c r="BA139">
        <v>0</v>
      </c>
      <c r="BB139" t="e">
        <f t="shared" si="80"/>
        <v>#DIV/0!</v>
      </c>
      <c r="BC139">
        <v>0</v>
      </c>
      <c r="BD139" t="s">
        <v>416</v>
      </c>
      <c r="BE139" t="s">
        <v>416</v>
      </c>
      <c r="BF139">
        <v>0</v>
      </c>
      <c r="BG139">
        <v>0</v>
      </c>
      <c r="BH139" t="e">
        <f t="shared" si="81"/>
        <v>#DIV/0!</v>
      </c>
      <c r="BI139">
        <v>0.5</v>
      </c>
      <c r="BJ139">
        <f t="shared" si="82"/>
        <v>1681.1735996649195</v>
      </c>
      <c r="BK139">
        <f t="shared" si="83"/>
        <v>18.011903736638196</v>
      </c>
      <c r="BL139" t="e">
        <f t="shared" si="84"/>
        <v>#DIV/0!</v>
      </c>
      <c r="BM139">
        <f t="shared" si="85"/>
        <v>1.071388685869693E-2</v>
      </c>
      <c r="BN139" t="e">
        <f t="shared" si="86"/>
        <v>#DIV/0!</v>
      </c>
      <c r="BO139" t="e">
        <f t="shared" si="87"/>
        <v>#DIV/0!</v>
      </c>
      <c r="BP139" t="s">
        <v>416</v>
      </c>
      <c r="BQ139">
        <v>0</v>
      </c>
      <c r="BR139" t="e">
        <f t="shared" si="88"/>
        <v>#DIV/0!</v>
      </c>
      <c r="BS139" t="e">
        <f t="shared" si="89"/>
        <v>#DIV/0!</v>
      </c>
      <c r="BT139" t="e">
        <f t="shared" si="90"/>
        <v>#DIV/0!</v>
      </c>
      <c r="BU139" t="e">
        <f t="shared" si="91"/>
        <v>#DIV/0!</v>
      </c>
      <c r="BV139" t="e">
        <f t="shared" si="92"/>
        <v>#DIV/0!</v>
      </c>
      <c r="BW139" t="e">
        <f t="shared" si="93"/>
        <v>#DIV/0!</v>
      </c>
      <c r="BX139" t="e">
        <f t="shared" si="94"/>
        <v>#DIV/0!</v>
      </c>
      <c r="BY139" t="e">
        <f t="shared" si="95"/>
        <v>#DIV/0!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 t="shared" si="96"/>
        <v>1999.9725000000001</v>
      </c>
      <c r="CS139">
        <f t="shared" si="97"/>
        <v>1681.1735996649195</v>
      </c>
      <c r="CT139">
        <f t="shared" si="98"/>
        <v>0.84059835805988303</v>
      </c>
      <c r="CU139">
        <f t="shared" si="99"/>
        <v>0.16075483105557431</v>
      </c>
      <c r="CV139">
        <v>6</v>
      </c>
      <c r="CW139">
        <v>0.5</v>
      </c>
      <c r="CX139" t="s">
        <v>417</v>
      </c>
      <c r="CY139">
        <v>2</v>
      </c>
      <c r="CZ139" t="b">
        <v>1</v>
      </c>
      <c r="DA139">
        <v>1659025470.3321421</v>
      </c>
      <c r="DB139">
        <v>396.90125</v>
      </c>
      <c r="DC139">
        <v>423.01600000000002</v>
      </c>
      <c r="DD139">
        <v>23.414257142857149</v>
      </c>
      <c r="DE139">
        <v>17.262689285714281</v>
      </c>
      <c r="DF139">
        <v>393.54192857142851</v>
      </c>
      <c r="DG139">
        <v>23.105967857142861</v>
      </c>
      <c r="DH139">
        <v>500.05167857142862</v>
      </c>
      <c r="DI139">
        <v>90.551199999999994</v>
      </c>
      <c r="DJ139">
        <v>9.9859667857142842E-2</v>
      </c>
      <c r="DK139">
        <v>26.836264285714289</v>
      </c>
      <c r="DL139">
        <v>27.131746428571429</v>
      </c>
      <c r="DM139">
        <v>999.9000000000002</v>
      </c>
      <c r="DN139">
        <v>0</v>
      </c>
      <c r="DO139">
        <v>0</v>
      </c>
      <c r="DP139">
        <v>9994.7353571428575</v>
      </c>
      <c r="DQ139">
        <v>0</v>
      </c>
      <c r="DR139">
        <v>19.312975000000002</v>
      </c>
      <c r="DS139">
        <v>-26.114835714285711</v>
      </c>
      <c r="DT139">
        <v>406.41717857142862</v>
      </c>
      <c r="DU139">
        <v>430.44682142857152</v>
      </c>
      <c r="DV139">
        <v>6.1515700000000004</v>
      </c>
      <c r="DW139">
        <v>423.01600000000002</v>
      </c>
      <c r="DX139">
        <v>17.262689285714281</v>
      </c>
      <c r="DY139">
        <v>2.1201885714285709</v>
      </c>
      <c r="DZ139">
        <v>1.5631571428571429</v>
      </c>
      <c r="EA139">
        <v>18.371682142857139</v>
      </c>
      <c r="EB139">
        <v>13.600325</v>
      </c>
      <c r="EC139">
        <v>1999.9725000000001</v>
      </c>
      <c r="ED139">
        <v>0.98000571428571426</v>
      </c>
      <c r="EE139">
        <v>1.999432857142857E-2</v>
      </c>
      <c r="EF139">
        <v>0</v>
      </c>
      <c r="EG139">
        <v>771.42525000000001</v>
      </c>
      <c r="EH139">
        <v>5.000560000000001</v>
      </c>
      <c r="EI139">
        <v>15378.357142857139</v>
      </c>
      <c r="EJ139">
        <v>17294.674999999999</v>
      </c>
      <c r="EK139">
        <v>37.682749999999999</v>
      </c>
      <c r="EL139">
        <v>38.375</v>
      </c>
      <c r="EM139">
        <v>37.231821428571429</v>
      </c>
      <c r="EN139">
        <v>37.352499999999999</v>
      </c>
      <c r="EO139">
        <v>38.716250000000002</v>
      </c>
      <c r="EP139">
        <v>1955.0825</v>
      </c>
      <c r="EQ139">
        <v>39.890000000000008</v>
      </c>
      <c r="ER139">
        <v>0</v>
      </c>
      <c r="ES139">
        <v>1659025479</v>
      </c>
      <c r="ET139">
        <v>0</v>
      </c>
      <c r="EU139">
        <v>771.40588461538459</v>
      </c>
      <c r="EV139">
        <v>-3.1715897495671301</v>
      </c>
      <c r="EW139">
        <v>-55.449572583653662</v>
      </c>
      <c r="EX139">
        <v>15378.311538461539</v>
      </c>
      <c r="EY139">
        <v>15</v>
      </c>
      <c r="EZ139">
        <v>0</v>
      </c>
      <c r="FA139" t="s">
        <v>418</v>
      </c>
      <c r="FB139">
        <v>1655239120</v>
      </c>
      <c r="FC139">
        <v>1655239135</v>
      </c>
      <c r="FD139">
        <v>0</v>
      </c>
      <c r="FE139">
        <v>-7.4999999999999997E-2</v>
      </c>
      <c r="FF139">
        <v>-2.7E-2</v>
      </c>
      <c r="FG139">
        <v>1.986</v>
      </c>
      <c r="FH139">
        <v>0.13900000000000001</v>
      </c>
      <c r="FI139">
        <v>420</v>
      </c>
      <c r="FJ139">
        <v>22</v>
      </c>
      <c r="FK139">
        <v>0.12</v>
      </c>
      <c r="FL139">
        <v>0.02</v>
      </c>
      <c r="FM139">
        <v>-25.1795525</v>
      </c>
      <c r="FN139">
        <v>-21.711378236397799</v>
      </c>
      <c r="FO139">
        <v>2.771450297496556</v>
      </c>
      <c r="FP139">
        <v>0</v>
      </c>
      <c r="FQ139">
        <v>771.50529411764705</v>
      </c>
      <c r="FR139">
        <v>-1.667349127275205</v>
      </c>
      <c r="FS139">
        <v>0.26772203862476068</v>
      </c>
      <c r="FT139">
        <v>0</v>
      </c>
      <c r="FU139">
        <v>6.1458030000000008</v>
      </c>
      <c r="FV139">
        <v>0.1254141838649008</v>
      </c>
      <c r="FW139">
        <v>1.223503518589142E-2</v>
      </c>
      <c r="FX139">
        <v>0</v>
      </c>
      <c r="FY139">
        <v>0</v>
      </c>
      <c r="FZ139">
        <v>3</v>
      </c>
      <c r="GA139" t="s">
        <v>427</v>
      </c>
      <c r="GB139">
        <v>2.97986</v>
      </c>
      <c r="GC139">
        <v>2.7282899999999999</v>
      </c>
      <c r="GD139">
        <v>8.2773799999999995E-2</v>
      </c>
      <c r="GE139">
        <v>8.9179099999999997E-2</v>
      </c>
      <c r="GF139">
        <v>0.105614</v>
      </c>
      <c r="GG139">
        <v>8.5919800000000005E-2</v>
      </c>
      <c r="GH139">
        <v>27488.400000000001</v>
      </c>
      <c r="GI139">
        <v>26924.5</v>
      </c>
      <c r="GJ139">
        <v>30497</v>
      </c>
      <c r="GK139">
        <v>29805.9</v>
      </c>
      <c r="GL139">
        <v>37630.300000000003</v>
      </c>
      <c r="GM139">
        <v>35875.5</v>
      </c>
      <c r="GN139">
        <v>46648.9</v>
      </c>
      <c r="GO139">
        <v>44325.599999999999</v>
      </c>
      <c r="GP139">
        <v>1.88165</v>
      </c>
      <c r="GQ139">
        <v>1.84772</v>
      </c>
      <c r="GR139">
        <v>0.12681600000000001</v>
      </c>
      <c r="GS139">
        <v>0</v>
      </c>
      <c r="GT139">
        <v>25.055800000000001</v>
      </c>
      <c r="GU139">
        <v>999.9</v>
      </c>
      <c r="GV139">
        <v>47.7</v>
      </c>
      <c r="GW139">
        <v>31.8</v>
      </c>
      <c r="GX139">
        <v>24.869299999999999</v>
      </c>
      <c r="GY139">
        <v>63.102699999999999</v>
      </c>
      <c r="GZ139">
        <v>25.152200000000001</v>
      </c>
      <c r="HA139">
        <v>1</v>
      </c>
      <c r="HB139">
        <v>-4.9087899999999997E-2</v>
      </c>
      <c r="HC139">
        <v>0.19594200000000001</v>
      </c>
      <c r="HD139">
        <v>20.192799999999998</v>
      </c>
      <c r="HE139">
        <v>5.2301700000000002</v>
      </c>
      <c r="HF139">
        <v>11.968</v>
      </c>
      <c r="HG139">
        <v>4.9705000000000004</v>
      </c>
      <c r="HH139">
        <v>3.2894999999999999</v>
      </c>
      <c r="HI139">
        <v>9237.4</v>
      </c>
      <c r="HJ139">
        <v>9999</v>
      </c>
      <c r="HK139">
        <v>9999</v>
      </c>
      <c r="HL139">
        <v>295.7</v>
      </c>
      <c r="HM139">
        <v>4.9729099999999997</v>
      </c>
      <c r="HN139">
        <v>1.87754</v>
      </c>
      <c r="HO139">
        <v>1.87564</v>
      </c>
      <c r="HP139">
        <v>1.8785099999999999</v>
      </c>
      <c r="HQ139">
        <v>1.8751599999999999</v>
      </c>
      <c r="HR139">
        <v>1.8787499999999999</v>
      </c>
      <c r="HS139">
        <v>1.87582</v>
      </c>
      <c r="HT139">
        <v>1.8769899999999999</v>
      </c>
      <c r="HU139">
        <v>0</v>
      </c>
      <c r="HV139">
        <v>0</v>
      </c>
      <c r="HW139">
        <v>0</v>
      </c>
      <c r="HX139">
        <v>0</v>
      </c>
      <c r="HY139" t="s">
        <v>420</v>
      </c>
      <c r="HZ139" t="s">
        <v>421</v>
      </c>
      <c r="IA139" t="s">
        <v>422</v>
      </c>
      <c r="IB139" t="s">
        <v>422</v>
      </c>
      <c r="IC139" t="s">
        <v>422</v>
      </c>
      <c r="ID139" t="s">
        <v>422</v>
      </c>
      <c r="IE139">
        <v>0</v>
      </c>
      <c r="IF139">
        <v>100</v>
      </c>
      <c r="IG139">
        <v>100</v>
      </c>
      <c r="IH139">
        <v>3.3690000000000002</v>
      </c>
      <c r="II139">
        <v>0.3085</v>
      </c>
      <c r="IJ139">
        <v>1.981763419366358</v>
      </c>
      <c r="IK139">
        <v>4.1594547590360449E-3</v>
      </c>
      <c r="IL139">
        <v>-1.867668404869411E-6</v>
      </c>
      <c r="IM139">
        <v>4.9096340421811042E-10</v>
      </c>
      <c r="IN139">
        <v>-2.3250521569731349E-2</v>
      </c>
      <c r="IO139">
        <v>5.6214120975847052E-3</v>
      </c>
      <c r="IP139">
        <v>3.6430730392419388E-4</v>
      </c>
      <c r="IQ139">
        <v>5.8048895600362112E-7</v>
      </c>
      <c r="IR139">
        <v>0</v>
      </c>
      <c r="IS139">
        <v>2100</v>
      </c>
      <c r="IT139">
        <v>1</v>
      </c>
      <c r="IU139">
        <v>26</v>
      </c>
      <c r="IV139">
        <v>63106</v>
      </c>
      <c r="IW139">
        <v>63105.7</v>
      </c>
      <c r="IX139">
        <v>1.15845</v>
      </c>
      <c r="IY139">
        <v>2.5647000000000002</v>
      </c>
      <c r="IZ139">
        <v>1.39893</v>
      </c>
      <c r="JA139">
        <v>2.33765</v>
      </c>
      <c r="JB139">
        <v>1.4489700000000001</v>
      </c>
      <c r="JC139">
        <v>2.4523899999999998</v>
      </c>
      <c r="JD139">
        <v>38.207999999999998</v>
      </c>
      <c r="JE139">
        <v>24.078700000000001</v>
      </c>
      <c r="JF139">
        <v>18</v>
      </c>
      <c r="JG139">
        <v>492.34300000000002</v>
      </c>
      <c r="JH139">
        <v>442.755</v>
      </c>
      <c r="JI139">
        <v>24.9999</v>
      </c>
      <c r="JJ139">
        <v>26.3797</v>
      </c>
      <c r="JK139">
        <v>30.0001</v>
      </c>
      <c r="JL139">
        <v>26.216100000000001</v>
      </c>
      <c r="JM139">
        <v>26.2959</v>
      </c>
      <c r="JN139">
        <v>23.222300000000001</v>
      </c>
      <c r="JO139">
        <v>34.056100000000001</v>
      </c>
      <c r="JP139">
        <v>6.6550599999999998</v>
      </c>
      <c r="JQ139">
        <v>25</v>
      </c>
      <c r="JR139">
        <v>460.26100000000002</v>
      </c>
      <c r="JS139">
        <v>17.196000000000002</v>
      </c>
      <c r="JT139">
        <v>100.815</v>
      </c>
      <c r="JU139">
        <v>101.923</v>
      </c>
    </row>
    <row r="140" spans="1:281" x14ac:dyDescent="0.2">
      <c r="A140">
        <v>124</v>
      </c>
      <c r="B140">
        <v>1659025483.0999999</v>
      </c>
      <c r="C140">
        <v>1764.599999904633</v>
      </c>
      <c r="D140" t="s">
        <v>671</v>
      </c>
      <c r="E140" t="s">
        <v>672</v>
      </c>
      <c r="F140">
        <v>5</v>
      </c>
      <c r="G140" t="s">
        <v>415</v>
      </c>
      <c r="H140" t="s">
        <v>617</v>
      </c>
      <c r="I140">
        <v>1659025475.5999999</v>
      </c>
      <c r="J140">
        <f t="shared" si="50"/>
        <v>5.2688131756753083E-3</v>
      </c>
      <c r="K140">
        <f t="shared" si="51"/>
        <v>5.2688131756753087</v>
      </c>
      <c r="L140">
        <f t="shared" si="52"/>
        <v>18.340493721523131</v>
      </c>
      <c r="M140">
        <f t="shared" si="53"/>
        <v>399.65666666666669</v>
      </c>
      <c r="N140">
        <f t="shared" si="54"/>
        <v>297.02883161174623</v>
      </c>
      <c r="O140">
        <f t="shared" si="55"/>
        <v>26.926056652658524</v>
      </c>
      <c r="P140">
        <f t="shared" si="56"/>
        <v>36.229405710842016</v>
      </c>
      <c r="Q140">
        <f t="shared" si="57"/>
        <v>0.33251146268188425</v>
      </c>
      <c r="R140">
        <f t="shared" si="58"/>
        <v>2.7574997381960342</v>
      </c>
      <c r="S140">
        <f t="shared" si="59"/>
        <v>0.31173420020900627</v>
      </c>
      <c r="T140">
        <f t="shared" si="60"/>
        <v>0.19659234336417397</v>
      </c>
      <c r="U140">
        <f t="shared" si="61"/>
        <v>321.5007045755076</v>
      </c>
      <c r="V140">
        <f t="shared" si="62"/>
        <v>27.391744380940757</v>
      </c>
      <c r="W140">
        <f t="shared" si="63"/>
        <v>27.130481481481478</v>
      </c>
      <c r="X140">
        <f t="shared" si="64"/>
        <v>3.6066805021209838</v>
      </c>
      <c r="Y140">
        <f t="shared" si="65"/>
        <v>59.890121838716304</v>
      </c>
      <c r="Z140">
        <f t="shared" si="66"/>
        <v>2.1229462180288565</v>
      </c>
      <c r="AA140">
        <f t="shared" si="67"/>
        <v>3.5447351797779549</v>
      </c>
      <c r="AB140">
        <f t="shared" si="68"/>
        <v>1.4837342840921273</v>
      </c>
      <c r="AC140">
        <f t="shared" si="69"/>
        <v>-232.3546610472811</v>
      </c>
      <c r="AD140">
        <f t="shared" si="70"/>
        <v>-43.845475314532941</v>
      </c>
      <c r="AE140">
        <f t="shared" si="71"/>
        <v>-3.4309201591005838</v>
      </c>
      <c r="AF140">
        <f t="shared" si="72"/>
        <v>41.869648054592965</v>
      </c>
      <c r="AG140">
        <f t="shared" si="73"/>
        <v>23.897030047086243</v>
      </c>
      <c r="AH140">
        <f t="shared" si="74"/>
        <v>5.2610119546850864</v>
      </c>
      <c r="AI140">
        <f t="shared" si="75"/>
        <v>18.340493721523131</v>
      </c>
      <c r="AJ140">
        <v>450.42931453984369</v>
      </c>
      <c r="AK140">
        <v>418.50465454545451</v>
      </c>
      <c r="AL140">
        <v>2.0238101852684531</v>
      </c>
      <c r="AM140">
        <v>64.879898987188682</v>
      </c>
      <c r="AN140">
        <f t="shared" si="76"/>
        <v>5.2688131756753087</v>
      </c>
      <c r="AO140">
        <v>17.24931267079586</v>
      </c>
      <c r="AP140">
        <v>23.421839160839149</v>
      </c>
      <c r="AQ140">
        <v>1.6935551777984509E-4</v>
      </c>
      <c r="AR140">
        <v>84.556845287735968</v>
      </c>
      <c r="AS140">
        <v>0</v>
      </c>
      <c r="AT140">
        <v>0</v>
      </c>
      <c r="AU140">
        <f t="shared" si="77"/>
        <v>1</v>
      </c>
      <c r="AV140">
        <f t="shared" si="78"/>
        <v>0</v>
      </c>
      <c r="AW140">
        <f t="shared" si="79"/>
        <v>47881.000440131596</v>
      </c>
      <c r="AX140" t="s">
        <v>416</v>
      </c>
      <c r="AY140" t="s">
        <v>416</v>
      </c>
      <c r="AZ140">
        <v>0</v>
      </c>
      <c r="BA140">
        <v>0</v>
      </c>
      <c r="BB140" t="e">
        <f t="shared" si="80"/>
        <v>#DIV/0!</v>
      </c>
      <c r="BC140">
        <v>0</v>
      </c>
      <c r="BD140" t="s">
        <v>416</v>
      </c>
      <c r="BE140" t="s">
        <v>416</v>
      </c>
      <c r="BF140">
        <v>0</v>
      </c>
      <c r="BG140">
        <v>0</v>
      </c>
      <c r="BH140" t="e">
        <f t="shared" si="81"/>
        <v>#DIV/0!</v>
      </c>
      <c r="BI140">
        <v>0.5</v>
      </c>
      <c r="BJ140">
        <f t="shared" si="82"/>
        <v>1681.1497218871366</v>
      </c>
      <c r="BK140">
        <f t="shared" si="83"/>
        <v>18.340493721523131</v>
      </c>
      <c r="BL140" t="e">
        <f t="shared" si="84"/>
        <v>#DIV/0!</v>
      </c>
      <c r="BM140">
        <f t="shared" si="85"/>
        <v>1.090949454575374E-2</v>
      </c>
      <c r="BN140" t="e">
        <f t="shared" si="86"/>
        <v>#DIV/0!</v>
      </c>
      <c r="BO140" t="e">
        <f t="shared" si="87"/>
        <v>#DIV/0!</v>
      </c>
      <c r="BP140" t="s">
        <v>416</v>
      </c>
      <c r="BQ140">
        <v>0</v>
      </c>
      <c r="BR140" t="e">
        <f t="shared" si="88"/>
        <v>#DIV/0!</v>
      </c>
      <c r="BS140" t="e">
        <f t="shared" si="89"/>
        <v>#DIV/0!</v>
      </c>
      <c r="BT140" t="e">
        <f t="shared" si="90"/>
        <v>#DIV/0!</v>
      </c>
      <c r="BU140" t="e">
        <f t="shared" si="91"/>
        <v>#DIV/0!</v>
      </c>
      <c r="BV140" t="e">
        <f t="shared" si="92"/>
        <v>#DIV/0!</v>
      </c>
      <c r="BW140" t="e">
        <f t="shared" si="93"/>
        <v>#DIV/0!</v>
      </c>
      <c r="BX140" t="e">
        <f t="shared" si="94"/>
        <v>#DIV/0!</v>
      </c>
      <c r="BY140" t="e">
        <f t="shared" si="95"/>
        <v>#DIV/0!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 t="shared" si="96"/>
        <v>1999.944074074074</v>
      </c>
      <c r="CS140">
        <f t="shared" si="97"/>
        <v>1681.1497218871366</v>
      </c>
      <c r="CT140">
        <f t="shared" si="98"/>
        <v>0.84059836656455933</v>
      </c>
      <c r="CU140">
        <f t="shared" si="99"/>
        <v>0.1607548474695997</v>
      </c>
      <c r="CV140">
        <v>6</v>
      </c>
      <c r="CW140">
        <v>0.5</v>
      </c>
      <c r="CX140" t="s">
        <v>417</v>
      </c>
      <c r="CY140">
        <v>2</v>
      </c>
      <c r="CZ140" t="b">
        <v>1</v>
      </c>
      <c r="DA140">
        <v>1659025475.5999999</v>
      </c>
      <c r="DB140">
        <v>399.65666666666669</v>
      </c>
      <c r="DC140">
        <v>430.85155555555548</v>
      </c>
      <c r="DD140">
        <v>23.418811111111111</v>
      </c>
      <c r="DE140">
        <v>17.25436666666667</v>
      </c>
      <c r="DF140">
        <v>396.28933333333339</v>
      </c>
      <c r="DG140">
        <v>23.110411111111109</v>
      </c>
      <c r="DH140">
        <v>500.0747777777778</v>
      </c>
      <c r="DI140">
        <v>90.551400000000001</v>
      </c>
      <c r="DJ140">
        <v>9.9923329629629631E-2</v>
      </c>
      <c r="DK140">
        <v>26.835548148148149</v>
      </c>
      <c r="DL140">
        <v>27.130481481481478</v>
      </c>
      <c r="DM140">
        <v>999.90000000000009</v>
      </c>
      <c r="DN140">
        <v>0</v>
      </c>
      <c r="DO140">
        <v>0</v>
      </c>
      <c r="DP140">
        <v>9994.2811111111096</v>
      </c>
      <c r="DQ140">
        <v>0</v>
      </c>
      <c r="DR140">
        <v>19.29427037037037</v>
      </c>
      <c r="DS140">
        <v>-31.19493703703704</v>
      </c>
      <c r="DT140">
        <v>409.24051851851851</v>
      </c>
      <c r="DU140">
        <v>438.41625925925922</v>
      </c>
      <c r="DV140">
        <v>6.1644470370370366</v>
      </c>
      <c r="DW140">
        <v>430.85155555555548</v>
      </c>
      <c r="DX140">
        <v>17.25436666666667</v>
      </c>
      <c r="DY140">
        <v>2.120605925925926</v>
      </c>
      <c r="DZ140">
        <v>1.5624062962962959</v>
      </c>
      <c r="EA140">
        <v>18.37481851851852</v>
      </c>
      <c r="EB140">
        <v>13.59294814814815</v>
      </c>
      <c r="EC140">
        <v>1999.944074074074</v>
      </c>
      <c r="ED140">
        <v>0.98000544444444437</v>
      </c>
      <c r="EE140">
        <v>1.9994607407407411E-2</v>
      </c>
      <c r="EF140">
        <v>0</v>
      </c>
      <c r="EG140">
        <v>771.19622222222222</v>
      </c>
      <c r="EH140">
        <v>5.000560000000001</v>
      </c>
      <c r="EI140">
        <v>15373.892592592591</v>
      </c>
      <c r="EJ140">
        <v>17294.41851851852</v>
      </c>
      <c r="EK140">
        <v>37.599259259259263</v>
      </c>
      <c r="EL140">
        <v>38.375</v>
      </c>
      <c r="EM140">
        <v>37.235814814814823</v>
      </c>
      <c r="EN140">
        <v>37.349333333333327</v>
      </c>
      <c r="EO140">
        <v>38.719666666666669</v>
      </c>
      <c r="EP140">
        <v>1955.0540740740739</v>
      </c>
      <c r="EQ140">
        <v>39.890000000000008</v>
      </c>
      <c r="ER140">
        <v>0</v>
      </c>
      <c r="ES140">
        <v>1659025483.8</v>
      </c>
      <c r="ET140">
        <v>0</v>
      </c>
      <c r="EU140">
        <v>771.22107692307691</v>
      </c>
      <c r="EV140">
        <v>-3.195145314403447</v>
      </c>
      <c r="EW140">
        <v>-52.116239318028803</v>
      </c>
      <c r="EX140">
        <v>15374.207692307689</v>
      </c>
      <c r="EY140">
        <v>15</v>
      </c>
      <c r="EZ140">
        <v>0</v>
      </c>
      <c r="FA140" t="s">
        <v>418</v>
      </c>
      <c r="FB140">
        <v>1655239120</v>
      </c>
      <c r="FC140">
        <v>1655239135</v>
      </c>
      <c r="FD140">
        <v>0</v>
      </c>
      <c r="FE140">
        <v>-7.4999999999999997E-2</v>
      </c>
      <c r="FF140">
        <v>-2.7E-2</v>
      </c>
      <c r="FG140">
        <v>1.986</v>
      </c>
      <c r="FH140">
        <v>0.13900000000000001</v>
      </c>
      <c r="FI140">
        <v>420</v>
      </c>
      <c r="FJ140">
        <v>22</v>
      </c>
      <c r="FK140">
        <v>0.12</v>
      </c>
      <c r="FL140">
        <v>0.02</v>
      </c>
      <c r="FM140">
        <v>-28.65878</v>
      </c>
      <c r="FN140">
        <v>-56.359195497185731</v>
      </c>
      <c r="FO140">
        <v>5.870301329625252</v>
      </c>
      <c r="FP140">
        <v>0</v>
      </c>
      <c r="FQ140">
        <v>771.33714705882346</v>
      </c>
      <c r="FR140">
        <v>-2.3765164335894662</v>
      </c>
      <c r="FS140">
        <v>0.32669432847243368</v>
      </c>
      <c r="FT140">
        <v>0</v>
      </c>
      <c r="FU140">
        <v>6.1566487499999996</v>
      </c>
      <c r="FV140">
        <v>0.1389027016885381</v>
      </c>
      <c r="FW140">
        <v>1.3567494092038499E-2</v>
      </c>
      <c r="FX140">
        <v>0</v>
      </c>
      <c r="FY140">
        <v>0</v>
      </c>
      <c r="FZ140">
        <v>3</v>
      </c>
      <c r="GA140" t="s">
        <v>427</v>
      </c>
      <c r="GB140">
        <v>2.98</v>
      </c>
      <c r="GC140">
        <v>2.7283599999999999</v>
      </c>
      <c r="GD140">
        <v>8.4266800000000003E-2</v>
      </c>
      <c r="GE140">
        <v>9.1605400000000003E-2</v>
      </c>
      <c r="GF140">
        <v>0.105614</v>
      </c>
      <c r="GG140">
        <v>8.5877099999999998E-2</v>
      </c>
      <c r="GH140">
        <v>27444.1</v>
      </c>
      <c r="GI140">
        <v>26853.200000000001</v>
      </c>
      <c r="GJ140">
        <v>30497.5</v>
      </c>
      <c r="GK140">
        <v>29806.400000000001</v>
      </c>
      <c r="GL140">
        <v>37631.199999999997</v>
      </c>
      <c r="GM140">
        <v>35878</v>
      </c>
      <c r="GN140">
        <v>46649.7</v>
      </c>
      <c r="GO140">
        <v>44326.3</v>
      </c>
      <c r="GP140">
        <v>1.8815999999999999</v>
      </c>
      <c r="GQ140">
        <v>1.84765</v>
      </c>
      <c r="GR140">
        <v>0.126362</v>
      </c>
      <c r="GS140">
        <v>0</v>
      </c>
      <c r="GT140">
        <v>25.053599999999999</v>
      </c>
      <c r="GU140">
        <v>999.9</v>
      </c>
      <c r="GV140">
        <v>47.6</v>
      </c>
      <c r="GW140">
        <v>31.8</v>
      </c>
      <c r="GX140">
        <v>24.817699999999999</v>
      </c>
      <c r="GY140">
        <v>62.8127</v>
      </c>
      <c r="GZ140">
        <v>24.759599999999999</v>
      </c>
      <c r="HA140">
        <v>1</v>
      </c>
      <c r="HB140">
        <v>-4.9217499999999997E-2</v>
      </c>
      <c r="HC140">
        <v>0.19491600000000001</v>
      </c>
      <c r="HD140">
        <v>20.193000000000001</v>
      </c>
      <c r="HE140">
        <v>5.2307699999999997</v>
      </c>
      <c r="HF140">
        <v>11.968</v>
      </c>
      <c r="HG140">
        <v>4.9707999999999997</v>
      </c>
      <c r="HH140">
        <v>3.28965</v>
      </c>
      <c r="HI140">
        <v>9237.4</v>
      </c>
      <c r="HJ140">
        <v>9999</v>
      </c>
      <c r="HK140">
        <v>9999</v>
      </c>
      <c r="HL140">
        <v>295.7</v>
      </c>
      <c r="HM140">
        <v>4.9729099999999997</v>
      </c>
      <c r="HN140">
        <v>1.87757</v>
      </c>
      <c r="HO140">
        <v>1.87564</v>
      </c>
      <c r="HP140">
        <v>1.8785099999999999</v>
      </c>
      <c r="HQ140">
        <v>1.8751599999999999</v>
      </c>
      <c r="HR140">
        <v>1.8787799999999999</v>
      </c>
      <c r="HS140">
        <v>1.87585</v>
      </c>
      <c r="HT140">
        <v>1.8769899999999999</v>
      </c>
      <c r="HU140">
        <v>0</v>
      </c>
      <c r="HV140">
        <v>0</v>
      </c>
      <c r="HW140">
        <v>0</v>
      </c>
      <c r="HX140">
        <v>0</v>
      </c>
      <c r="HY140" t="s">
        <v>420</v>
      </c>
      <c r="HZ140" t="s">
        <v>421</v>
      </c>
      <c r="IA140" t="s">
        <v>422</v>
      </c>
      <c r="IB140" t="s">
        <v>422</v>
      </c>
      <c r="IC140" t="s">
        <v>422</v>
      </c>
      <c r="ID140" t="s">
        <v>422</v>
      </c>
      <c r="IE140">
        <v>0</v>
      </c>
      <c r="IF140">
        <v>100</v>
      </c>
      <c r="IG140">
        <v>100</v>
      </c>
      <c r="IH140">
        <v>3.3969999999999998</v>
      </c>
      <c r="II140">
        <v>0.3085</v>
      </c>
      <c r="IJ140">
        <v>1.981763419366358</v>
      </c>
      <c r="IK140">
        <v>4.1594547590360449E-3</v>
      </c>
      <c r="IL140">
        <v>-1.867668404869411E-6</v>
      </c>
      <c r="IM140">
        <v>4.9096340421811042E-10</v>
      </c>
      <c r="IN140">
        <v>-2.3250521569731349E-2</v>
      </c>
      <c r="IO140">
        <v>5.6214120975847052E-3</v>
      </c>
      <c r="IP140">
        <v>3.6430730392419388E-4</v>
      </c>
      <c r="IQ140">
        <v>5.8048895600362112E-7</v>
      </c>
      <c r="IR140">
        <v>0</v>
      </c>
      <c r="IS140">
        <v>2100</v>
      </c>
      <c r="IT140">
        <v>1</v>
      </c>
      <c r="IU140">
        <v>26</v>
      </c>
      <c r="IV140">
        <v>63106.1</v>
      </c>
      <c r="IW140">
        <v>63105.8</v>
      </c>
      <c r="IX140">
        <v>1.1938500000000001</v>
      </c>
      <c r="IY140">
        <v>2.5634800000000002</v>
      </c>
      <c r="IZ140">
        <v>1.39893</v>
      </c>
      <c r="JA140">
        <v>2.33765</v>
      </c>
      <c r="JB140">
        <v>1.4489700000000001</v>
      </c>
      <c r="JC140">
        <v>2.3754900000000001</v>
      </c>
      <c r="JD140">
        <v>38.207999999999998</v>
      </c>
      <c r="JE140">
        <v>24.078700000000001</v>
      </c>
      <c r="JF140">
        <v>18</v>
      </c>
      <c r="JG140">
        <v>492.315</v>
      </c>
      <c r="JH140">
        <v>442.697</v>
      </c>
      <c r="JI140">
        <v>24.9998</v>
      </c>
      <c r="JJ140">
        <v>26.379200000000001</v>
      </c>
      <c r="JK140">
        <v>30</v>
      </c>
      <c r="JL140">
        <v>26.216100000000001</v>
      </c>
      <c r="JM140">
        <v>26.2943</v>
      </c>
      <c r="JN140">
        <v>23.9377</v>
      </c>
      <c r="JO140">
        <v>34.056100000000001</v>
      </c>
      <c r="JP140">
        <v>6.6550599999999998</v>
      </c>
      <c r="JQ140">
        <v>25</v>
      </c>
      <c r="JR140">
        <v>473.64100000000002</v>
      </c>
      <c r="JS140">
        <v>17.187100000000001</v>
      </c>
      <c r="JT140">
        <v>100.81699999999999</v>
      </c>
      <c r="JU140">
        <v>101.925</v>
      </c>
    </row>
    <row r="141" spans="1:281" x14ac:dyDescent="0.2">
      <c r="A141">
        <v>125</v>
      </c>
      <c r="B141">
        <v>1659025488.0999999</v>
      </c>
      <c r="C141">
        <v>1769.599999904633</v>
      </c>
      <c r="D141" t="s">
        <v>673</v>
      </c>
      <c r="E141" t="s">
        <v>674</v>
      </c>
      <c r="F141">
        <v>5</v>
      </c>
      <c r="G141" t="s">
        <v>415</v>
      </c>
      <c r="H141" t="s">
        <v>617</v>
      </c>
      <c r="I141">
        <v>1659025480.314285</v>
      </c>
      <c r="J141">
        <f t="shared" si="50"/>
        <v>5.2784106181609164E-3</v>
      </c>
      <c r="K141">
        <f t="shared" si="51"/>
        <v>5.2784106181609163</v>
      </c>
      <c r="L141">
        <f t="shared" si="52"/>
        <v>19.055007577330848</v>
      </c>
      <c r="M141">
        <f t="shared" si="53"/>
        <v>405.83535714285711</v>
      </c>
      <c r="N141">
        <f t="shared" si="54"/>
        <v>299.71461823896675</v>
      </c>
      <c r="O141">
        <f t="shared" si="55"/>
        <v>27.169437632363685</v>
      </c>
      <c r="P141">
        <f t="shared" si="56"/>
        <v>36.789391487436419</v>
      </c>
      <c r="Q141">
        <f t="shared" si="57"/>
        <v>0.33342795007719384</v>
      </c>
      <c r="R141">
        <f t="shared" si="58"/>
        <v>2.7579227792770364</v>
      </c>
      <c r="S141">
        <f t="shared" si="59"/>
        <v>0.3125428429014171</v>
      </c>
      <c r="T141">
        <f t="shared" si="60"/>
        <v>0.1971066073816542</v>
      </c>
      <c r="U141">
        <f t="shared" si="61"/>
        <v>321.50011135328413</v>
      </c>
      <c r="V141">
        <f t="shared" si="62"/>
        <v>27.387409429514928</v>
      </c>
      <c r="W141">
        <f t="shared" si="63"/>
        <v>27.126378571428571</v>
      </c>
      <c r="X141">
        <f t="shared" si="64"/>
        <v>3.6058123226583065</v>
      </c>
      <c r="Y141">
        <f t="shared" si="65"/>
        <v>59.903559246138641</v>
      </c>
      <c r="Z141">
        <f t="shared" si="66"/>
        <v>2.1232212069693404</v>
      </c>
      <c r="AA141">
        <f t="shared" si="67"/>
        <v>3.5443990869477466</v>
      </c>
      <c r="AB141">
        <f t="shared" si="68"/>
        <v>1.4825911156889662</v>
      </c>
      <c r="AC141">
        <f t="shared" si="69"/>
        <v>-232.77790826089642</v>
      </c>
      <c r="AD141">
        <f t="shared" si="70"/>
        <v>-43.481905073035819</v>
      </c>
      <c r="AE141">
        <f t="shared" si="71"/>
        <v>-3.4018515465742372</v>
      </c>
      <c r="AF141">
        <f t="shared" si="72"/>
        <v>41.838446472777662</v>
      </c>
      <c r="AG141">
        <f t="shared" si="73"/>
        <v>28.867755001637565</v>
      </c>
      <c r="AH141">
        <f t="shared" si="74"/>
        <v>5.2681358599837091</v>
      </c>
      <c r="AI141">
        <f t="shared" si="75"/>
        <v>19.055007577330848</v>
      </c>
      <c r="AJ141">
        <v>466.95054099817429</v>
      </c>
      <c r="AK141">
        <v>431.26494545454528</v>
      </c>
      <c r="AL141">
        <v>2.6369765561738601</v>
      </c>
      <c r="AM141">
        <v>64.879898987188682</v>
      </c>
      <c r="AN141">
        <f t="shared" si="76"/>
        <v>5.2784106181609163</v>
      </c>
      <c r="AO141">
        <v>17.242403358852009</v>
      </c>
      <c r="AP141">
        <v>23.42744545454547</v>
      </c>
      <c r="AQ141">
        <v>-3.1174471055045722E-5</v>
      </c>
      <c r="AR141">
        <v>84.556845287735968</v>
      </c>
      <c r="AS141">
        <v>0</v>
      </c>
      <c r="AT141">
        <v>0</v>
      </c>
      <c r="AU141">
        <f t="shared" si="77"/>
        <v>1</v>
      </c>
      <c r="AV141">
        <f t="shared" si="78"/>
        <v>0</v>
      </c>
      <c r="AW141">
        <f t="shared" si="79"/>
        <v>47892.745954480313</v>
      </c>
      <c r="AX141" t="s">
        <v>416</v>
      </c>
      <c r="AY141" t="s">
        <v>416</v>
      </c>
      <c r="AZ141">
        <v>0</v>
      </c>
      <c r="BA141">
        <v>0</v>
      </c>
      <c r="BB141" t="e">
        <f t="shared" si="80"/>
        <v>#DIV/0!</v>
      </c>
      <c r="BC141">
        <v>0</v>
      </c>
      <c r="BD141" t="s">
        <v>416</v>
      </c>
      <c r="BE141" t="s">
        <v>416</v>
      </c>
      <c r="BF141">
        <v>0</v>
      </c>
      <c r="BG141">
        <v>0</v>
      </c>
      <c r="BH141" t="e">
        <f t="shared" si="81"/>
        <v>#DIV/0!</v>
      </c>
      <c r="BI141">
        <v>0.5</v>
      </c>
      <c r="BJ141">
        <f t="shared" si="82"/>
        <v>1681.1465996649138</v>
      </c>
      <c r="BK141">
        <f t="shared" si="83"/>
        <v>19.055007577330848</v>
      </c>
      <c r="BL141" t="e">
        <f t="shared" si="84"/>
        <v>#DIV/0!</v>
      </c>
      <c r="BM141">
        <f t="shared" si="85"/>
        <v>1.1334530600203988E-2</v>
      </c>
      <c r="BN141" t="e">
        <f t="shared" si="86"/>
        <v>#DIV/0!</v>
      </c>
      <c r="BO141" t="e">
        <f t="shared" si="87"/>
        <v>#DIV/0!</v>
      </c>
      <c r="BP141" t="s">
        <v>416</v>
      </c>
      <c r="BQ141">
        <v>0</v>
      </c>
      <c r="BR141" t="e">
        <f t="shared" si="88"/>
        <v>#DIV/0!</v>
      </c>
      <c r="BS141" t="e">
        <f t="shared" si="89"/>
        <v>#DIV/0!</v>
      </c>
      <c r="BT141" t="e">
        <f t="shared" si="90"/>
        <v>#DIV/0!</v>
      </c>
      <c r="BU141" t="e">
        <f t="shared" si="91"/>
        <v>#DIV/0!</v>
      </c>
      <c r="BV141" t="e">
        <f t="shared" si="92"/>
        <v>#DIV/0!</v>
      </c>
      <c r="BW141" t="e">
        <f t="shared" si="93"/>
        <v>#DIV/0!</v>
      </c>
      <c r="BX141" t="e">
        <f t="shared" si="94"/>
        <v>#DIV/0!</v>
      </c>
      <c r="BY141" t="e">
        <f t="shared" si="95"/>
        <v>#DIV/0!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 t="shared" si="96"/>
        <v>1999.940357142857</v>
      </c>
      <c r="CS141">
        <f t="shared" si="97"/>
        <v>1681.1465996649138</v>
      </c>
      <c r="CT141">
        <f t="shared" si="98"/>
        <v>0.84059836767663587</v>
      </c>
      <c r="CU141">
        <f t="shared" si="99"/>
        <v>0.16075484961590741</v>
      </c>
      <c r="CV141">
        <v>6</v>
      </c>
      <c r="CW141">
        <v>0.5</v>
      </c>
      <c r="CX141" t="s">
        <v>417</v>
      </c>
      <c r="CY141">
        <v>2</v>
      </c>
      <c r="CZ141" t="b">
        <v>1</v>
      </c>
      <c r="DA141">
        <v>1659025480.314285</v>
      </c>
      <c r="DB141">
        <v>405.83535714285711</v>
      </c>
      <c r="DC141">
        <v>443.03714285714278</v>
      </c>
      <c r="DD141">
        <v>23.42192142857143</v>
      </c>
      <c r="DE141">
        <v>17.249075000000001</v>
      </c>
      <c r="DF141">
        <v>402.45017857142858</v>
      </c>
      <c r="DG141">
        <v>23.11345</v>
      </c>
      <c r="DH141">
        <v>500.06875000000002</v>
      </c>
      <c r="DI141">
        <v>90.551035714285703</v>
      </c>
      <c r="DJ141">
        <v>9.9990225000000002E-2</v>
      </c>
      <c r="DK141">
        <v>26.833935714285708</v>
      </c>
      <c r="DL141">
        <v>27.126378571428571</v>
      </c>
      <c r="DM141">
        <v>999.9000000000002</v>
      </c>
      <c r="DN141">
        <v>0</v>
      </c>
      <c r="DO141">
        <v>0</v>
      </c>
      <c r="DP141">
        <v>9996.822857142859</v>
      </c>
      <c r="DQ141">
        <v>0</v>
      </c>
      <c r="DR141">
        <v>19.302175000000009</v>
      </c>
      <c r="DS141">
        <v>-37.201867857142872</v>
      </c>
      <c r="DT141">
        <v>415.56878571428558</v>
      </c>
      <c r="DU141">
        <v>450.8133928571429</v>
      </c>
      <c r="DV141">
        <v>6.1728410714285706</v>
      </c>
      <c r="DW141">
        <v>443.03714285714278</v>
      </c>
      <c r="DX141">
        <v>17.249075000000001</v>
      </c>
      <c r="DY141">
        <v>2.1208785714285709</v>
      </c>
      <c r="DZ141">
        <v>1.561921071428571</v>
      </c>
      <c r="EA141">
        <v>18.376860714285719</v>
      </c>
      <c r="EB141">
        <v>13.58817142857143</v>
      </c>
      <c r="EC141">
        <v>1999.940357142857</v>
      </c>
      <c r="ED141">
        <v>0.98000539285714283</v>
      </c>
      <c r="EE141">
        <v>1.9994660714285718E-2</v>
      </c>
      <c r="EF141">
        <v>0</v>
      </c>
      <c r="EG141">
        <v>771.1707142857141</v>
      </c>
      <c r="EH141">
        <v>5.000560000000001</v>
      </c>
      <c r="EI141">
        <v>15373.557142857149</v>
      </c>
      <c r="EJ141">
        <v>17294.37142857143</v>
      </c>
      <c r="EK141">
        <v>37.653785714285718</v>
      </c>
      <c r="EL141">
        <v>38.3705</v>
      </c>
      <c r="EM141">
        <v>37.225142857142849</v>
      </c>
      <c r="EN141">
        <v>37.341250000000002</v>
      </c>
      <c r="EO141">
        <v>38.725250000000003</v>
      </c>
      <c r="EP141">
        <v>1955.050357142858</v>
      </c>
      <c r="EQ141">
        <v>39.890000000000008</v>
      </c>
      <c r="ER141">
        <v>0</v>
      </c>
      <c r="ES141">
        <v>1659025489.2</v>
      </c>
      <c r="ET141">
        <v>0</v>
      </c>
      <c r="EU141">
        <v>771.19936000000007</v>
      </c>
      <c r="EV141">
        <v>2.339615390425533</v>
      </c>
      <c r="EW141">
        <v>43.815384571378083</v>
      </c>
      <c r="EX141">
        <v>15373.843999999999</v>
      </c>
      <c r="EY141">
        <v>15</v>
      </c>
      <c r="EZ141">
        <v>0</v>
      </c>
      <c r="FA141" t="s">
        <v>418</v>
      </c>
      <c r="FB141">
        <v>1655239120</v>
      </c>
      <c r="FC141">
        <v>1655239135</v>
      </c>
      <c r="FD141">
        <v>0</v>
      </c>
      <c r="FE141">
        <v>-7.4999999999999997E-2</v>
      </c>
      <c r="FF141">
        <v>-2.7E-2</v>
      </c>
      <c r="FG141">
        <v>1.986</v>
      </c>
      <c r="FH141">
        <v>0.13900000000000001</v>
      </c>
      <c r="FI141">
        <v>420</v>
      </c>
      <c r="FJ141">
        <v>22</v>
      </c>
      <c r="FK141">
        <v>0.12</v>
      </c>
      <c r="FL141">
        <v>0.02</v>
      </c>
      <c r="FM141">
        <v>-33.488385000000001</v>
      </c>
      <c r="FN141">
        <v>-77.169780112570365</v>
      </c>
      <c r="FO141">
        <v>7.5047912252956772</v>
      </c>
      <c r="FP141">
        <v>0</v>
      </c>
      <c r="FQ141">
        <v>771.26917647058815</v>
      </c>
      <c r="FR141">
        <v>-1.3251336927103909</v>
      </c>
      <c r="FS141">
        <v>0.32785779472815968</v>
      </c>
      <c r="FT141">
        <v>0</v>
      </c>
      <c r="FU141">
        <v>6.1670092500000004</v>
      </c>
      <c r="FV141">
        <v>0.1165225891181851</v>
      </c>
      <c r="FW141">
        <v>1.152577250935919E-2</v>
      </c>
      <c r="FX141">
        <v>0</v>
      </c>
      <c r="FY141">
        <v>0</v>
      </c>
      <c r="FZ141">
        <v>3</v>
      </c>
      <c r="GA141" t="s">
        <v>427</v>
      </c>
      <c r="GB141">
        <v>2.9799000000000002</v>
      </c>
      <c r="GC141">
        <v>2.7284799999999998</v>
      </c>
      <c r="GD141">
        <v>8.6249099999999995E-2</v>
      </c>
      <c r="GE141">
        <v>9.4067799999999993E-2</v>
      </c>
      <c r="GF141">
        <v>0.10563599999999999</v>
      </c>
      <c r="GG141">
        <v>8.5877599999999998E-2</v>
      </c>
      <c r="GH141">
        <v>27384.9</v>
      </c>
      <c r="GI141">
        <v>26780.6</v>
      </c>
      <c r="GJ141">
        <v>30497.7</v>
      </c>
      <c r="GK141">
        <v>29806.6</v>
      </c>
      <c r="GL141">
        <v>37630.9</v>
      </c>
      <c r="GM141">
        <v>35878.300000000003</v>
      </c>
      <c r="GN141">
        <v>46650.5</v>
      </c>
      <c r="GO141">
        <v>44326.5</v>
      </c>
      <c r="GP141">
        <v>1.8815</v>
      </c>
      <c r="GQ141">
        <v>1.84785</v>
      </c>
      <c r="GR141">
        <v>0.12629899999999999</v>
      </c>
      <c r="GS141">
        <v>0</v>
      </c>
      <c r="GT141">
        <v>25.050699999999999</v>
      </c>
      <c r="GU141">
        <v>999.9</v>
      </c>
      <c r="GV141">
        <v>47.6</v>
      </c>
      <c r="GW141">
        <v>31.8</v>
      </c>
      <c r="GX141">
        <v>24.8185</v>
      </c>
      <c r="GY141">
        <v>63.122700000000002</v>
      </c>
      <c r="GZ141">
        <v>24.735600000000002</v>
      </c>
      <c r="HA141">
        <v>1</v>
      </c>
      <c r="HB141">
        <v>-4.9075199999999999E-2</v>
      </c>
      <c r="HC141">
        <v>0.19566700000000001</v>
      </c>
      <c r="HD141">
        <v>20.193000000000001</v>
      </c>
      <c r="HE141">
        <v>5.23062</v>
      </c>
      <c r="HF141">
        <v>11.968</v>
      </c>
      <c r="HG141">
        <v>4.97105</v>
      </c>
      <c r="HH141">
        <v>3.28965</v>
      </c>
      <c r="HI141">
        <v>9237.7000000000007</v>
      </c>
      <c r="HJ141">
        <v>9999</v>
      </c>
      <c r="HK141">
        <v>9999</v>
      </c>
      <c r="HL141">
        <v>295.7</v>
      </c>
      <c r="HM141">
        <v>4.9729200000000002</v>
      </c>
      <c r="HN141">
        <v>1.87758</v>
      </c>
      <c r="HO141">
        <v>1.8757200000000001</v>
      </c>
      <c r="HP141">
        <v>1.87852</v>
      </c>
      <c r="HQ141">
        <v>1.8751899999999999</v>
      </c>
      <c r="HR141">
        <v>1.8788</v>
      </c>
      <c r="HS141">
        <v>1.87592</v>
      </c>
      <c r="HT141">
        <v>1.877</v>
      </c>
      <c r="HU141">
        <v>0</v>
      </c>
      <c r="HV141">
        <v>0</v>
      </c>
      <c r="HW141">
        <v>0</v>
      </c>
      <c r="HX141">
        <v>0</v>
      </c>
      <c r="HY141" t="s">
        <v>420</v>
      </c>
      <c r="HZ141" t="s">
        <v>421</v>
      </c>
      <c r="IA141" t="s">
        <v>422</v>
      </c>
      <c r="IB141" t="s">
        <v>422</v>
      </c>
      <c r="IC141" t="s">
        <v>422</v>
      </c>
      <c r="ID141" t="s">
        <v>422</v>
      </c>
      <c r="IE141">
        <v>0</v>
      </c>
      <c r="IF141">
        <v>100</v>
      </c>
      <c r="IG141">
        <v>100</v>
      </c>
      <c r="IH141">
        <v>3.4329999999999998</v>
      </c>
      <c r="II141">
        <v>0.30859999999999999</v>
      </c>
      <c r="IJ141">
        <v>1.981763419366358</v>
      </c>
      <c r="IK141">
        <v>4.1594547590360449E-3</v>
      </c>
      <c r="IL141">
        <v>-1.867668404869411E-6</v>
      </c>
      <c r="IM141">
        <v>4.9096340421811042E-10</v>
      </c>
      <c r="IN141">
        <v>-2.3250521569731349E-2</v>
      </c>
      <c r="IO141">
        <v>5.6214120975847052E-3</v>
      </c>
      <c r="IP141">
        <v>3.6430730392419388E-4</v>
      </c>
      <c r="IQ141">
        <v>5.8048895600362112E-7</v>
      </c>
      <c r="IR141">
        <v>0</v>
      </c>
      <c r="IS141">
        <v>2100</v>
      </c>
      <c r="IT141">
        <v>1</v>
      </c>
      <c r="IU141">
        <v>26</v>
      </c>
      <c r="IV141">
        <v>63106.1</v>
      </c>
      <c r="IW141">
        <v>63105.9</v>
      </c>
      <c r="IX141">
        <v>1.22681</v>
      </c>
      <c r="IY141">
        <v>2.5634800000000002</v>
      </c>
      <c r="IZ141">
        <v>1.39893</v>
      </c>
      <c r="JA141">
        <v>2.33765</v>
      </c>
      <c r="JB141">
        <v>1.4489700000000001</v>
      </c>
      <c r="JC141">
        <v>2.4414099999999999</v>
      </c>
      <c r="JD141">
        <v>38.207999999999998</v>
      </c>
      <c r="JE141">
        <v>24.078700000000001</v>
      </c>
      <c r="JF141">
        <v>18</v>
      </c>
      <c r="JG141">
        <v>492.26</v>
      </c>
      <c r="JH141">
        <v>442.81900000000002</v>
      </c>
      <c r="JI141">
        <v>25</v>
      </c>
      <c r="JJ141">
        <v>26.377600000000001</v>
      </c>
      <c r="JK141">
        <v>30.0002</v>
      </c>
      <c r="JL141">
        <v>26.216100000000001</v>
      </c>
      <c r="JM141">
        <v>26.2942</v>
      </c>
      <c r="JN141">
        <v>24.5855</v>
      </c>
      <c r="JO141">
        <v>34.056100000000001</v>
      </c>
      <c r="JP141">
        <v>6.2839799999999997</v>
      </c>
      <c r="JQ141">
        <v>25</v>
      </c>
      <c r="JR141">
        <v>493.67599999999999</v>
      </c>
      <c r="JS141">
        <v>17.164400000000001</v>
      </c>
      <c r="JT141">
        <v>100.819</v>
      </c>
      <c r="JU141">
        <v>101.926</v>
      </c>
    </row>
    <row r="142" spans="1:281" x14ac:dyDescent="0.2">
      <c r="A142">
        <v>126</v>
      </c>
      <c r="B142">
        <v>1659025493.0999999</v>
      </c>
      <c r="C142">
        <v>1774.599999904633</v>
      </c>
      <c r="D142" t="s">
        <v>675</v>
      </c>
      <c r="E142" t="s">
        <v>676</v>
      </c>
      <c r="F142">
        <v>5</v>
      </c>
      <c r="G142" t="s">
        <v>415</v>
      </c>
      <c r="H142" t="s">
        <v>617</v>
      </c>
      <c r="I142">
        <v>1659025485.5999999</v>
      </c>
      <c r="J142">
        <f t="shared" si="50"/>
        <v>5.2825627467970255E-3</v>
      </c>
      <c r="K142">
        <f t="shared" si="51"/>
        <v>5.2825627467970255</v>
      </c>
      <c r="L142">
        <f t="shared" si="52"/>
        <v>19.554293345342032</v>
      </c>
      <c r="M142">
        <f t="shared" si="53"/>
        <v>416.7827037037037</v>
      </c>
      <c r="N142">
        <f t="shared" si="54"/>
        <v>308.00677959979981</v>
      </c>
      <c r="O142">
        <f t="shared" si="55"/>
        <v>27.921042038291656</v>
      </c>
      <c r="P142">
        <f t="shared" si="56"/>
        <v>37.781659890941995</v>
      </c>
      <c r="Q142">
        <f t="shared" si="57"/>
        <v>0.3338795591300453</v>
      </c>
      <c r="R142">
        <f t="shared" si="58"/>
        <v>2.7596871364885907</v>
      </c>
      <c r="S142">
        <f t="shared" si="59"/>
        <v>0.31295223140275114</v>
      </c>
      <c r="T142">
        <f t="shared" si="60"/>
        <v>0.19736597490745844</v>
      </c>
      <c r="U142">
        <f t="shared" si="61"/>
        <v>321.50300990884574</v>
      </c>
      <c r="V142">
        <f t="shared" si="62"/>
        <v>27.383748761473232</v>
      </c>
      <c r="W142">
        <f t="shared" si="63"/>
        <v>27.124225925925931</v>
      </c>
      <c r="X142">
        <f t="shared" si="64"/>
        <v>3.6053568938948857</v>
      </c>
      <c r="Y142">
        <f t="shared" si="65"/>
        <v>59.920459407377045</v>
      </c>
      <c r="Z142">
        <f t="shared" si="66"/>
        <v>2.1235442469744106</v>
      </c>
      <c r="AA142">
        <f t="shared" si="67"/>
        <v>3.5439385278026969</v>
      </c>
      <c r="AB142">
        <f t="shared" si="68"/>
        <v>1.4818126469204751</v>
      </c>
      <c r="AC142">
        <f t="shared" si="69"/>
        <v>-232.96101713374881</v>
      </c>
      <c r="AD142">
        <f t="shared" si="70"/>
        <v>-43.518223973944146</v>
      </c>
      <c r="AE142">
        <f t="shared" si="71"/>
        <v>-3.4024420425135147</v>
      </c>
      <c r="AF142">
        <f t="shared" si="72"/>
        <v>41.621326758639242</v>
      </c>
      <c r="AG142">
        <f t="shared" si="73"/>
        <v>33.577329764370759</v>
      </c>
      <c r="AH142">
        <f t="shared" si="74"/>
        <v>5.2769640092330086</v>
      </c>
      <c r="AI142">
        <f t="shared" si="75"/>
        <v>19.554293345342032</v>
      </c>
      <c r="AJ142">
        <v>484.01670189379678</v>
      </c>
      <c r="AK142">
        <v>446.00690303030268</v>
      </c>
      <c r="AL142">
        <v>3.001256768336678</v>
      </c>
      <c r="AM142">
        <v>64.879898987188682</v>
      </c>
      <c r="AN142">
        <f t="shared" si="76"/>
        <v>5.2825627467970255</v>
      </c>
      <c r="AO142">
        <v>17.241522922904061</v>
      </c>
      <c r="AP142">
        <v>23.430850349650349</v>
      </c>
      <c r="AQ142">
        <v>2.7594101908519581E-5</v>
      </c>
      <c r="AR142">
        <v>84.556845287735968</v>
      </c>
      <c r="AS142">
        <v>0</v>
      </c>
      <c r="AT142">
        <v>0</v>
      </c>
      <c r="AU142">
        <f t="shared" si="77"/>
        <v>1</v>
      </c>
      <c r="AV142">
        <f t="shared" si="78"/>
        <v>0</v>
      </c>
      <c r="AW142">
        <f t="shared" si="79"/>
        <v>47941.047459770751</v>
      </c>
      <c r="AX142" t="s">
        <v>416</v>
      </c>
      <c r="AY142" t="s">
        <v>416</v>
      </c>
      <c r="AZ142">
        <v>0</v>
      </c>
      <c r="BA142">
        <v>0</v>
      </c>
      <c r="BB142" t="e">
        <f t="shared" si="80"/>
        <v>#DIV/0!</v>
      </c>
      <c r="BC142">
        <v>0</v>
      </c>
      <c r="BD142" t="s">
        <v>416</v>
      </c>
      <c r="BE142" t="s">
        <v>416</v>
      </c>
      <c r="BF142">
        <v>0</v>
      </c>
      <c r="BG142">
        <v>0</v>
      </c>
      <c r="BH142" t="e">
        <f t="shared" si="81"/>
        <v>#DIV/0!</v>
      </c>
      <c r="BI142">
        <v>0.5</v>
      </c>
      <c r="BJ142">
        <f t="shared" si="82"/>
        <v>1681.1618552204732</v>
      </c>
      <c r="BK142">
        <f t="shared" si="83"/>
        <v>19.554293345342032</v>
      </c>
      <c r="BL142" t="e">
        <f t="shared" si="84"/>
        <v>#DIV/0!</v>
      </c>
      <c r="BM142">
        <f t="shared" si="85"/>
        <v>1.1631416264067933E-2</v>
      </c>
      <c r="BN142" t="e">
        <f t="shared" si="86"/>
        <v>#DIV/0!</v>
      </c>
      <c r="BO142" t="e">
        <f t="shared" si="87"/>
        <v>#DIV/0!</v>
      </c>
      <c r="BP142" t="s">
        <v>416</v>
      </c>
      <c r="BQ142">
        <v>0</v>
      </c>
      <c r="BR142" t="e">
        <f t="shared" si="88"/>
        <v>#DIV/0!</v>
      </c>
      <c r="BS142" t="e">
        <f t="shared" si="89"/>
        <v>#DIV/0!</v>
      </c>
      <c r="BT142" t="e">
        <f t="shared" si="90"/>
        <v>#DIV/0!</v>
      </c>
      <c r="BU142" t="e">
        <f t="shared" si="91"/>
        <v>#DIV/0!</v>
      </c>
      <c r="BV142" t="e">
        <f t="shared" si="92"/>
        <v>#DIV/0!</v>
      </c>
      <c r="BW142" t="e">
        <f t="shared" si="93"/>
        <v>#DIV/0!</v>
      </c>
      <c r="BX142" t="e">
        <f t="shared" si="94"/>
        <v>#DIV/0!</v>
      </c>
      <c r="BY142" t="e">
        <f t="shared" si="95"/>
        <v>#DIV/0!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 t="shared" si="96"/>
        <v>1999.958518518519</v>
      </c>
      <c r="CS142">
        <f t="shared" si="97"/>
        <v>1681.1618552204732</v>
      </c>
      <c r="CT142">
        <f t="shared" si="98"/>
        <v>0.84059836224293472</v>
      </c>
      <c r="CU142">
        <f t="shared" si="99"/>
        <v>0.16075483912886401</v>
      </c>
      <c r="CV142">
        <v>6</v>
      </c>
      <c r="CW142">
        <v>0.5</v>
      </c>
      <c r="CX142" t="s">
        <v>417</v>
      </c>
      <c r="CY142">
        <v>2</v>
      </c>
      <c r="CZ142" t="b">
        <v>1</v>
      </c>
      <c r="DA142">
        <v>1659025485.5999999</v>
      </c>
      <c r="DB142">
        <v>416.7827037037037</v>
      </c>
      <c r="DC142">
        <v>459.70744444444438</v>
      </c>
      <c r="DD142">
        <v>23.425559259259259</v>
      </c>
      <c r="DE142">
        <v>17.242588888888889</v>
      </c>
      <c r="DF142">
        <v>413.36618518518509</v>
      </c>
      <c r="DG142">
        <v>23.11699999999999</v>
      </c>
      <c r="DH142">
        <v>500.08470370370372</v>
      </c>
      <c r="DI142">
        <v>90.55075925925928</v>
      </c>
      <c r="DJ142">
        <v>9.9979255555555563E-2</v>
      </c>
      <c r="DK142">
        <v>26.83172592592593</v>
      </c>
      <c r="DL142">
        <v>27.124225925925931</v>
      </c>
      <c r="DM142">
        <v>999.90000000000009</v>
      </c>
      <c r="DN142">
        <v>0</v>
      </c>
      <c r="DO142">
        <v>0</v>
      </c>
      <c r="DP142">
        <v>10007.290370370371</v>
      </c>
      <c r="DQ142">
        <v>0</v>
      </c>
      <c r="DR142">
        <v>19.30362222222222</v>
      </c>
      <c r="DS142">
        <v>-42.924755555555549</v>
      </c>
      <c r="DT142">
        <v>426.78025925925931</v>
      </c>
      <c r="DU142">
        <v>467.773037037037</v>
      </c>
      <c r="DV142">
        <v>6.1829707407407408</v>
      </c>
      <c r="DW142">
        <v>459.70744444444438</v>
      </c>
      <c r="DX142">
        <v>17.242588888888889</v>
      </c>
      <c r="DY142">
        <v>2.121201851851851</v>
      </c>
      <c r="DZ142">
        <v>1.5613292592592589</v>
      </c>
      <c r="EA142">
        <v>18.379292592592591</v>
      </c>
      <c r="EB142">
        <v>13.582348148148149</v>
      </c>
      <c r="EC142">
        <v>1999.958518518519</v>
      </c>
      <c r="ED142">
        <v>0.98000555555555546</v>
      </c>
      <c r="EE142">
        <v>1.9994492592592589E-2</v>
      </c>
      <c r="EF142">
        <v>0</v>
      </c>
      <c r="EG142">
        <v>771.57451851851863</v>
      </c>
      <c r="EH142">
        <v>5.000560000000001</v>
      </c>
      <c r="EI142">
        <v>15381.77037037037</v>
      </c>
      <c r="EJ142">
        <v>17294.533333333329</v>
      </c>
      <c r="EK142">
        <v>37.74744444444444</v>
      </c>
      <c r="EL142">
        <v>38.370333333333328</v>
      </c>
      <c r="EM142">
        <v>37.228925925925928</v>
      </c>
      <c r="EN142">
        <v>37.328333333333333</v>
      </c>
      <c r="EO142">
        <v>38.733666666666657</v>
      </c>
      <c r="EP142">
        <v>1955.068518518518</v>
      </c>
      <c r="EQ142">
        <v>39.890000000000008</v>
      </c>
      <c r="ER142">
        <v>0</v>
      </c>
      <c r="ES142">
        <v>1659025494</v>
      </c>
      <c r="ET142">
        <v>0</v>
      </c>
      <c r="EU142">
        <v>771.61196000000007</v>
      </c>
      <c r="EV142">
        <v>7.8256153764317329</v>
      </c>
      <c r="EW142">
        <v>173.1615381773141</v>
      </c>
      <c r="EX142">
        <v>15382.268</v>
      </c>
      <c r="EY142">
        <v>15</v>
      </c>
      <c r="EZ142">
        <v>0</v>
      </c>
      <c r="FA142" t="s">
        <v>418</v>
      </c>
      <c r="FB142">
        <v>1655239120</v>
      </c>
      <c r="FC142">
        <v>1655239135</v>
      </c>
      <c r="FD142">
        <v>0</v>
      </c>
      <c r="FE142">
        <v>-7.4999999999999997E-2</v>
      </c>
      <c r="FF142">
        <v>-2.7E-2</v>
      </c>
      <c r="FG142">
        <v>1.986</v>
      </c>
      <c r="FH142">
        <v>0.13900000000000001</v>
      </c>
      <c r="FI142">
        <v>420</v>
      </c>
      <c r="FJ142">
        <v>22</v>
      </c>
      <c r="FK142">
        <v>0.12</v>
      </c>
      <c r="FL142">
        <v>0.02</v>
      </c>
      <c r="FM142">
        <v>-39.045450000000002</v>
      </c>
      <c r="FN142">
        <v>-67.004571106941825</v>
      </c>
      <c r="FO142">
        <v>6.601329185512566</v>
      </c>
      <c r="FP142">
        <v>0</v>
      </c>
      <c r="FQ142">
        <v>771.43061764705897</v>
      </c>
      <c r="FR142">
        <v>4.1077922066130199</v>
      </c>
      <c r="FS142">
        <v>0.55723503409063424</v>
      </c>
      <c r="FT142">
        <v>0</v>
      </c>
      <c r="FU142">
        <v>6.1763012499999999</v>
      </c>
      <c r="FV142">
        <v>0.1063144840525156</v>
      </c>
      <c r="FW142">
        <v>1.0587601283458819E-2</v>
      </c>
      <c r="FX142">
        <v>0</v>
      </c>
      <c r="FY142">
        <v>0</v>
      </c>
      <c r="FZ142">
        <v>3</v>
      </c>
      <c r="GA142" t="s">
        <v>427</v>
      </c>
      <c r="GB142">
        <v>2.9800599999999999</v>
      </c>
      <c r="GC142">
        <v>2.7283599999999999</v>
      </c>
      <c r="GD142">
        <v>8.8482699999999997E-2</v>
      </c>
      <c r="GE142">
        <v>9.6546099999999996E-2</v>
      </c>
      <c r="GF142">
        <v>0.10564900000000001</v>
      </c>
      <c r="GG142">
        <v>8.5829500000000003E-2</v>
      </c>
      <c r="GH142">
        <v>27318.1</v>
      </c>
      <c r="GI142">
        <v>26707.1</v>
      </c>
      <c r="GJ142">
        <v>30497.9</v>
      </c>
      <c r="GK142">
        <v>29806.3</v>
      </c>
      <c r="GL142">
        <v>37630.9</v>
      </c>
      <c r="GM142">
        <v>35880.199999999997</v>
      </c>
      <c r="GN142">
        <v>46650.9</v>
      </c>
      <c r="GO142">
        <v>44326.2</v>
      </c>
      <c r="GP142">
        <v>1.8814500000000001</v>
      </c>
      <c r="GQ142">
        <v>1.8475999999999999</v>
      </c>
      <c r="GR142">
        <v>0.12673400000000001</v>
      </c>
      <c r="GS142">
        <v>0</v>
      </c>
      <c r="GT142">
        <v>25.0474</v>
      </c>
      <c r="GU142">
        <v>999.9</v>
      </c>
      <c r="GV142">
        <v>47.6</v>
      </c>
      <c r="GW142">
        <v>31.8</v>
      </c>
      <c r="GX142">
        <v>24.815899999999999</v>
      </c>
      <c r="GY142">
        <v>62.9527</v>
      </c>
      <c r="GZ142">
        <v>24.6434</v>
      </c>
      <c r="HA142">
        <v>1</v>
      </c>
      <c r="HB142">
        <v>-4.9192100000000002E-2</v>
      </c>
      <c r="HC142">
        <v>0.195409</v>
      </c>
      <c r="HD142">
        <v>20.193000000000001</v>
      </c>
      <c r="HE142">
        <v>5.2307699999999997</v>
      </c>
      <c r="HF142">
        <v>11.968</v>
      </c>
      <c r="HG142">
        <v>4.9709000000000003</v>
      </c>
      <c r="HH142">
        <v>3.28965</v>
      </c>
      <c r="HI142">
        <v>9237.7000000000007</v>
      </c>
      <c r="HJ142">
        <v>9999</v>
      </c>
      <c r="HK142">
        <v>9999</v>
      </c>
      <c r="HL142">
        <v>295.7</v>
      </c>
      <c r="HM142">
        <v>4.9729099999999997</v>
      </c>
      <c r="HN142">
        <v>1.8775900000000001</v>
      </c>
      <c r="HO142">
        <v>1.87568</v>
      </c>
      <c r="HP142">
        <v>1.8785099999999999</v>
      </c>
      <c r="HQ142">
        <v>1.8751500000000001</v>
      </c>
      <c r="HR142">
        <v>1.87879</v>
      </c>
      <c r="HS142">
        <v>1.8758900000000001</v>
      </c>
      <c r="HT142">
        <v>1.8769800000000001</v>
      </c>
      <c r="HU142">
        <v>0</v>
      </c>
      <c r="HV142">
        <v>0</v>
      </c>
      <c r="HW142">
        <v>0</v>
      </c>
      <c r="HX142">
        <v>0</v>
      </c>
      <c r="HY142" t="s">
        <v>420</v>
      </c>
      <c r="HZ142" t="s">
        <v>421</v>
      </c>
      <c r="IA142" t="s">
        <v>422</v>
      </c>
      <c r="IB142" t="s">
        <v>422</v>
      </c>
      <c r="IC142" t="s">
        <v>422</v>
      </c>
      <c r="ID142" t="s">
        <v>422</v>
      </c>
      <c r="IE142">
        <v>0</v>
      </c>
      <c r="IF142">
        <v>100</v>
      </c>
      <c r="IG142">
        <v>100</v>
      </c>
      <c r="IH142">
        <v>3.4740000000000002</v>
      </c>
      <c r="II142">
        <v>0.30869999999999997</v>
      </c>
      <c r="IJ142">
        <v>1.981763419366358</v>
      </c>
      <c r="IK142">
        <v>4.1594547590360449E-3</v>
      </c>
      <c r="IL142">
        <v>-1.867668404869411E-6</v>
      </c>
      <c r="IM142">
        <v>4.9096340421811042E-10</v>
      </c>
      <c r="IN142">
        <v>-2.3250521569731349E-2</v>
      </c>
      <c r="IO142">
        <v>5.6214120975847052E-3</v>
      </c>
      <c r="IP142">
        <v>3.6430730392419388E-4</v>
      </c>
      <c r="IQ142">
        <v>5.8048895600362112E-7</v>
      </c>
      <c r="IR142">
        <v>0</v>
      </c>
      <c r="IS142">
        <v>2100</v>
      </c>
      <c r="IT142">
        <v>1</v>
      </c>
      <c r="IU142">
        <v>26</v>
      </c>
      <c r="IV142">
        <v>63106.2</v>
      </c>
      <c r="IW142">
        <v>63106</v>
      </c>
      <c r="IX142">
        <v>1.2634300000000001</v>
      </c>
      <c r="IY142">
        <v>2.5512700000000001</v>
      </c>
      <c r="IZ142">
        <v>1.39893</v>
      </c>
      <c r="JA142">
        <v>2.33887</v>
      </c>
      <c r="JB142">
        <v>1.4489700000000001</v>
      </c>
      <c r="JC142">
        <v>2.4279799999999998</v>
      </c>
      <c r="JD142">
        <v>38.183700000000002</v>
      </c>
      <c r="JE142">
        <v>24.078700000000001</v>
      </c>
      <c r="JF142">
        <v>18</v>
      </c>
      <c r="JG142">
        <v>492.221</v>
      </c>
      <c r="JH142">
        <v>442.66500000000002</v>
      </c>
      <c r="JI142">
        <v>24.9999</v>
      </c>
      <c r="JJ142">
        <v>26.377500000000001</v>
      </c>
      <c r="JK142">
        <v>30.0001</v>
      </c>
      <c r="JL142">
        <v>26.214500000000001</v>
      </c>
      <c r="JM142">
        <v>26.2942</v>
      </c>
      <c r="JN142">
        <v>25.305099999999999</v>
      </c>
      <c r="JO142">
        <v>34.056100000000001</v>
      </c>
      <c r="JP142">
        <v>6.2839799999999997</v>
      </c>
      <c r="JQ142">
        <v>25</v>
      </c>
      <c r="JR142">
        <v>507.03500000000003</v>
      </c>
      <c r="JS142">
        <v>17.146899999999999</v>
      </c>
      <c r="JT142">
        <v>100.819</v>
      </c>
      <c r="JU142">
        <v>101.925</v>
      </c>
    </row>
    <row r="143" spans="1:281" x14ac:dyDescent="0.2">
      <c r="A143">
        <v>127</v>
      </c>
      <c r="B143">
        <v>1659025498.0999999</v>
      </c>
      <c r="C143">
        <v>1779.599999904633</v>
      </c>
      <c r="D143" t="s">
        <v>677</v>
      </c>
      <c r="E143" t="s">
        <v>678</v>
      </c>
      <c r="F143">
        <v>5</v>
      </c>
      <c r="G143" t="s">
        <v>415</v>
      </c>
      <c r="H143" t="s">
        <v>617</v>
      </c>
      <c r="I143">
        <v>1659025490.314285</v>
      </c>
      <c r="J143">
        <f t="shared" si="50"/>
        <v>5.2944202706405223E-3</v>
      </c>
      <c r="K143">
        <f t="shared" si="51"/>
        <v>5.2944202706405221</v>
      </c>
      <c r="L143">
        <f t="shared" si="52"/>
        <v>20.178073933226191</v>
      </c>
      <c r="M143">
        <f t="shared" si="53"/>
        <v>429.33696428571432</v>
      </c>
      <c r="N143">
        <f t="shared" si="54"/>
        <v>317.41288323139031</v>
      </c>
      <c r="O143">
        <f t="shared" si="55"/>
        <v>28.773894966992835</v>
      </c>
      <c r="P143">
        <f t="shared" si="56"/>
        <v>38.919959990404664</v>
      </c>
      <c r="Q143">
        <f t="shared" si="57"/>
        <v>0.33491210443279257</v>
      </c>
      <c r="R143">
        <f t="shared" si="58"/>
        <v>2.7602736308526183</v>
      </c>
      <c r="S143">
        <f t="shared" si="59"/>
        <v>0.31386368759678085</v>
      </c>
      <c r="T143">
        <f t="shared" si="60"/>
        <v>0.19794558498424603</v>
      </c>
      <c r="U143">
        <f t="shared" si="61"/>
        <v>321.50495676573394</v>
      </c>
      <c r="V143">
        <f t="shared" si="62"/>
        <v>27.377785536675088</v>
      </c>
      <c r="W143">
        <f t="shared" si="63"/>
        <v>27.120889285714291</v>
      </c>
      <c r="X143">
        <f t="shared" si="64"/>
        <v>3.6046510701441012</v>
      </c>
      <c r="Y143">
        <f t="shared" si="65"/>
        <v>59.937197770097313</v>
      </c>
      <c r="Z143">
        <f t="shared" si="66"/>
        <v>2.12381168520576</v>
      </c>
      <c r="AA143">
        <f t="shared" si="67"/>
        <v>3.5433950271617971</v>
      </c>
      <c r="AB143">
        <f t="shared" si="68"/>
        <v>1.4808393849383412</v>
      </c>
      <c r="AC143">
        <f t="shared" si="69"/>
        <v>-233.48393393524702</v>
      </c>
      <c r="AD143">
        <f t="shared" si="70"/>
        <v>-43.419052477897516</v>
      </c>
      <c r="AE143">
        <f t="shared" si="71"/>
        <v>-3.3938662041623875</v>
      </c>
      <c r="AF143">
        <f t="shared" si="72"/>
        <v>41.20810414842699</v>
      </c>
      <c r="AG143">
        <f t="shared" si="73"/>
        <v>36.061542843648994</v>
      </c>
      <c r="AH143">
        <f t="shared" si="74"/>
        <v>5.2851001472998176</v>
      </c>
      <c r="AI143">
        <f t="shared" si="75"/>
        <v>20.178073933226191</v>
      </c>
      <c r="AJ143">
        <v>500.98395793718811</v>
      </c>
      <c r="AK143">
        <v>461.58271515151529</v>
      </c>
      <c r="AL143">
        <v>3.134744479412932</v>
      </c>
      <c r="AM143">
        <v>64.879898987188682</v>
      </c>
      <c r="AN143">
        <f t="shared" si="76"/>
        <v>5.2944202706405221</v>
      </c>
      <c r="AO143">
        <v>17.229458604784611</v>
      </c>
      <c r="AP143">
        <v>23.43281678321679</v>
      </c>
      <c r="AQ143">
        <v>3.0566601002837563E-5</v>
      </c>
      <c r="AR143">
        <v>84.556845287735968</v>
      </c>
      <c r="AS143">
        <v>0</v>
      </c>
      <c r="AT143">
        <v>0</v>
      </c>
      <c r="AU143">
        <f t="shared" si="77"/>
        <v>1</v>
      </c>
      <c r="AV143">
        <f t="shared" si="78"/>
        <v>0</v>
      </c>
      <c r="AW143">
        <f t="shared" si="79"/>
        <v>47957.422356658491</v>
      </c>
      <c r="AX143" t="s">
        <v>416</v>
      </c>
      <c r="AY143" t="s">
        <v>416</v>
      </c>
      <c r="AZ143">
        <v>0</v>
      </c>
      <c r="BA143">
        <v>0</v>
      </c>
      <c r="BB143" t="e">
        <f t="shared" si="80"/>
        <v>#DIV/0!</v>
      </c>
      <c r="BC143">
        <v>0</v>
      </c>
      <c r="BD143" t="s">
        <v>416</v>
      </c>
      <c r="BE143" t="s">
        <v>416</v>
      </c>
      <c r="BF143">
        <v>0</v>
      </c>
      <c r="BG143">
        <v>0</v>
      </c>
      <c r="BH143" t="e">
        <f t="shared" si="81"/>
        <v>#DIV/0!</v>
      </c>
      <c r="BI143">
        <v>0.5</v>
      </c>
      <c r="BJ143">
        <f t="shared" si="82"/>
        <v>1681.1720998786184</v>
      </c>
      <c r="BK143">
        <f t="shared" si="83"/>
        <v>20.178073933226191</v>
      </c>
      <c r="BL143" t="e">
        <f t="shared" si="84"/>
        <v>#DIV/0!</v>
      </c>
      <c r="BM143">
        <f t="shared" si="85"/>
        <v>1.2002384487990885E-2</v>
      </c>
      <c r="BN143" t="e">
        <f t="shared" si="86"/>
        <v>#DIV/0!</v>
      </c>
      <c r="BO143" t="e">
        <f t="shared" si="87"/>
        <v>#DIV/0!</v>
      </c>
      <c r="BP143" t="s">
        <v>416</v>
      </c>
      <c r="BQ143">
        <v>0</v>
      </c>
      <c r="BR143" t="e">
        <f t="shared" si="88"/>
        <v>#DIV/0!</v>
      </c>
      <c r="BS143" t="e">
        <f t="shared" si="89"/>
        <v>#DIV/0!</v>
      </c>
      <c r="BT143" t="e">
        <f t="shared" si="90"/>
        <v>#DIV/0!</v>
      </c>
      <c r="BU143" t="e">
        <f t="shared" si="91"/>
        <v>#DIV/0!</v>
      </c>
      <c r="BV143" t="e">
        <f t="shared" si="92"/>
        <v>#DIV/0!</v>
      </c>
      <c r="BW143" t="e">
        <f t="shared" si="93"/>
        <v>#DIV/0!</v>
      </c>
      <c r="BX143" t="e">
        <f t="shared" si="94"/>
        <v>#DIV/0!</v>
      </c>
      <c r="BY143" t="e">
        <f t="shared" si="95"/>
        <v>#DIV/0!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 t="shared" si="96"/>
        <v>1999.9707142857139</v>
      </c>
      <c r="CS143">
        <f t="shared" si="97"/>
        <v>1681.1720998786184</v>
      </c>
      <c r="CT143">
        <f t="shared" si="98"/>
        <v>0.84059835870099031</v>
      </c>
      <c r="CU143">
        <f t="shared" si="99"/>
        <v>0.16075483229291129</v>
      </c>
      <c r="CV143">
        <v>6</v>
      </c>
      <c r="CW143">
        <v>0.5</v>
      </c>
      <c r="CX143" t="s">
        <v>417</v>
      </c>
      <c r="CY143">
        <v>2</v>
      </c>
      <c r="CZ143" t="b">
        <v>1</v>
      </c>
      <c r="DA143">
        <v>1659025490.314285</v>
      </c>
      <c r="DB143">
        <v>429.33696428571432</v>
      </c>
      <c r="DC143">
        <v>475.32717857142859</v>
      </c>
      <c r="DD143">
        <v>23.428360714285709</v>
      </c>
      <c r="DE143">
        <v>17.235707142857141</v>
      </c>
      <c r="DF143">
        <v>425.88489285714292</v>
      </c>
      <c r="DG143">
        <v>23.119728571428571</v>
      </c>
      <c r="DH143">
        <v>500.07114285714289</v>
      </c>
      <c r="DI143">
        <v>90.551396428571437</v>
      </c>
      <c r="DJ143">
        <v>9.9917639285714288E-2</v>
      </c>
      <c r="DK143">
        <v>26.829117857142862</v>
      </c>
      <c r="DL143">
        <v>27.120889285714291</v>
      </c>
      <c r="DM143">
        <v>999.9000000000002</v>
      </c>
      <c r="DN143">
        <v>0</v>
      </c>
      <c r="DO143">
        <v>0</v>
      </c>
      <c r="DP143">
        <v>10010.690714285711</v>
      </c>
      <c r="DQ143">
        <v>0</v>
      </c>
      <c r="DR143">
        <v>19.30375714285714</v>
      </c>
      <c r="DS143">
        <v>-45.99015714285715</v>
      </c>
      <c r="DT143">
        <v>439.63703571428579</v>
      </c>
      <c r="DU143">
        <v>483.66335714285731</v>
      </c>
      <c r="DV143">
        <v>6.192647142857143</v>
      </c>
      <c r="DW143">
        <v>475.32717857142859</v>
      </c>
      <c r="DX143">
        <v>17.235707142857141</v>
      </c>
      <c r="DY143">
        <v>2.1214692857142858</v>
      </c>
      <c r="DZ143">
        <v>1.5607171428571429</v>
      </c>
      <c r="EA143">
        <v>18.381307142857139</v>
      </c>
      <c r="EB143">
        <v>13.57632857142857</v>
      </c>
      <c r="EC143">
        <v>1999.9707142857139</v>
      </c>
      <c r="ED143">
        <v>0.98000550000000008</v>
      </c>
      <c r="EE143">
        <v>1.999455E-2</v>
      </c>
      <c r="EF143">
        <v>0</v>
      </c>
      <c r="EG143">
        <v>772.38296428571425</v>
      </c>
      <c r="EH143">
        <v>5.000560000000001</v>
      </c>
      <c r="EI143">
        <v>15398.914285714291</v>
      </c>
      <c r="EJ143">
        <v>17294.646428571428</v>
      </c>
      <c r="EK143">
        <v>37.687285714285721</v>
      </c>
      <c r="EL143">
        <v>38.3705</v>
      </c>
      <c r="EM143">
        <v>37.240892857142853</v>
      </c>
      <c r="EN143">
        <v>37.325499999999998</v>
      </c>
      <c r="EO143">
        <v>38.738750000000003</v>
      </c>
      <c r="EP143">
        <v>1955.0803571428571</v>
      </c>
      <c r="EQ143">
        <v>39.890000000000008</v>
      </c>
      <c r="ER143">
        <v>0</v>
      </c>
      <c r="ES143">
        <v>1659025499.4000001</v>
      </c>
      <c r="ET143">
        <v>0</v>
      </c>
      <c r="EU143">
        <v>772.53034615384615</v>
      </c>
      <c r="EV143">
        <v>13.251453005702411</v>
      </c>
      <c r="EW143">
        <v>280.54358975627378</v>
      </c>
      <c r="EX143">
        <v>15401.434615384611</v>
      </c>
      <c r="EY143">
        <v>15</v>
      </c>
      <c r="EZ143">
        <v>0</v>
      </c>
      <c r="FA143" t="s">
        <v>418</v>
      </c>
      <c r="FB143">
        <v>1655239120</v>
      </c>
      <c r="FC143">
        <v>1655239135</v>
      </c>
      <c r="FD143">
        <v>0</v>
      </c>
      <c r="FE143">
        <v>-7.4999999999999997E-2</v>
      </c>
      <c r="FF143">
        <v>-2.7E-2</v>
      </c>
      <c r="FG143">
        <v>1.986</v>
      </c>
      <c r="FH143">
        <v>0.13900000000000001</v>
      </c>
      <c r="FI143">
        <v>420</v>
      </c>
      <c r="FJ143">
        <v>22</v>
      </c>
      <c r="FK143">
        <v>0.12</v>
      </c>
      <c r="FL143">
        <v>0.02</v>
      </c>
      <c r="FM143">
        <v>-43.852026829268297</v>
      </c>
      <c r="FN143">
        <v>-41.27599860627172</v>
      </c>
      <c r="FO143">
        <v>4.2118132800333834</v>
      </c>
      <c r="FP143">
        <v>0</v>
      </c>
      <c r="FQ143">
        <v>772.06220588235283</v>
      </c>
      <c r="FR143">
        <v>10.42082505948334</v>
      </c>
      <c r="FS143">
        <v>1.0845156354312271</v>
      </c>
      <c r="FT143">
        <v>0</v>
      </c>
      <c r="FU143">
        <v>6.1878665853658541</v>
      </c>
      <c r="FV143">
        <v>0.12712055749128789</v>
      </c>
      <c r="FW143">
        <v>1.3041888537821421E-2</v>
      </c>
      <c r="FX143">
        <v>0</v>
      </c>
      <c r="FY143">
        <v>0</v>
      </c>
      <c r="FZ143">
        <v>3</v>
      </c>
      <c r="GA143" t="s">
        <v>427</v>
      </c>
      <c r="GB143">
        <v>2.9799199999999999</v>
      </c>
      <c r="GC143">
        <v>2.7283200000000001</v>
      </c>
      <c r="GD143">
        <v>9.0796600000000005E-2</v>
      </c>
      <c r="GE143">
        <v>9.8980100000000001E-2</v>
      </c>
      <c r="GF143">
        <v>0.105656</v>
      </c>
      <c r="GG143">
        <v>8.5762500000000005E-2</v>
      </c>
      <c r="GH143">
        <v>27248.9</v>
      </c>
      <c r="GI143">
        <v>26635.200000000001</v>
      </c>
      <c r="GJ143">
        <v>30498</v>
      </c>
      <c r="GK143">
        <v>29806.400000000001</v>
      </c>
      <c r="GL143">
        <v>37630.699999999997</v>
      </c>
      <c r="GM143">
        <v>35883.199999999997</v>
      </c>
      <c r="GN143">
        <v>46650.8</v>
      </c>
      <c r="GO143">
        <v>44326.400000000001</v>
      </c>
      <c r="GP143">
        <v>1.88137</v>
      </c>
      <c r="GQ143">
        <v>1.84775</v>
      </c>
      <c r="GR143">
        <v>0.12625800000000001</v>
      </c>
      <c r="GS143">
        <v>0</v>
      </c>
      <c r="GT143">
        <v>25.043800000000001</v>
      </c>
      <c r="GU143">
        <v>999.9</v>
      </c>
      <c r="GV143">
        <v>47.6</v>
      </c>
      <c r="GW143">
        <v>31.8</v>
      </c>
      <c r="GX143">
        <v>24.8172</v>
      </c>
      <c r="GY143">
        <v>62.932699999999997</v>
      </c>
      <c r="GZ143">
        <v>24.6755</v>
      </c>
      <c r="HA143">
        <v>1</v>
      </c>
      <c r="HB143">
        <v>-4.9174299999999997E-2</v>
      </c>
      <c r="HC143">
        <v>0.196136</v>
      </c>
      <c r="HD143">
        <v>20.193000000000001</v>
      </c>
      <c r="HE143">
        <v>5.2295699999999998</v>
      </c>
      <c r="HF143">
        <v>11.968</v>
      </c>
      <c r="HG143">
        <v>4.9707999999999997</v>
      </c>
      <c r="HH143">
        <v>3.28945</v>
      </c>
      <c r="HI143">
        <v>9237.9</v>
      </c>
      <c r="HJ143">
        <v>9999</v>
      </c>
      <c r="HK143">
        <v>9999</v>
      </c>
      <c r="HL143">
        <v>295.7</v>
      </c>
      <c r="HM143">
        <v>4.9729000000000001</v>
      </c>
      <c r="HN143">
        <v>1.87758</v>
      </c>
      <c r="HO143">
        <v>1.8756699999999999</v>
      </c>
      <c r="HP143">
        <v>1.8785099999999999</v>
      </c>
      <c r="HQ143">
        <v>1.8751599999999999</v>
      </c>
      <c r="HR143">
        <v>1.8787799999999999</v>
      </c>
      <c r="HS143">
        <v>1.87591</v>
      </c>
      <c r="HT143">
        <v>1.8769800000000001</v>
      </c>
      <c r="HU143">
        <v>0</v>
      </c>
      <c r="HV143">
        <v>0</v>
      </c>
      <c r="HW143">
        <v>0</v>
      </c>
      <c r="HX143">
        <v>0</v>
      </c>
      <c r="HY143" t="s">
        <v>420</v>
      </c>
      <c r="HZ143" t="s">
        <v>421</v>
      </c>
      <c r="IA143" t="s">
        <v>422</v>
      </c>
      <c r="IB143" t="s">
        <v>422</v>
      </c>
      <c r="IC143" t="s">
        <v>422</v>
      </c>
      <c r="ID143" t="s">
        <v>422</v>
      </c>
      <c r="IE143">
        <v>0</v>
      </c>
      <c r="IF143">
        <v>100</v>
      </c>
      <c r="IG143">
        <v>100</v>
      </c>
      <c r="IH143">
        <v>3.5169999999999999</v>
      </c>
      <c r="II143">
        <v>0.30880000000000002</v>
      </c>
      <c r="IJ143">
        <v>1.981763419366358</v>
      </c>
      <c r="IK143">
        <v>4.1594547590360449E-3</v>
      </c>
      <c r="IL143">
        <v>-1.867668404869411E-6</v>
      </c>
      <c r="IM143">
        <v>4.9096340421811042E-10</v>
      </c>
      <c r="IN143">
        <v>-2.3250521569731349E-2</v>
      </c>
      <c r="IO143">
        <v>5.6214120975847052E-3</v>
      </c>
      <c r="IP143">
        <v>3.6430730392419388E-4</v>
      </c>
      <c r="IQ143">
        <v>5.8048895600362112E-7</v>
      </c>
      <c r="IR143">
        <v>0</v>
      </c>
      <c r="IS143">
        <v>2100</v>
      </c>
      <c r="IT143">
        <v>1</v>
      </c>
      <c r="IU143">
        <v>26</v>
      </c>
      <c r="IV143">
        <v>63106.3</v>
      </c>
      <c r="IW143">
        <v>63106.1</v>
      </c>
      <c r="IX143">
        <v>1.2951699999999999</v>
      </c>
      <c r="IY143">
        <v>2.5708000000000002</v>
      </c>
      <c r="IZ143">
        <v>1.39893</v>
      </c>
      <c r="JA143">
        <v>2.33765</v>
      </c>
      <c r="JB143">
        <v>1.4489700000000001</v>
      </c>
      <c r="JC143">
        <v>2.4047900000000002</v>
      </c>
      <c r="JD143">
        <v>38.207999999999998</v>
      </c>
      <c r="JE143">
        <v>24.07</v>
      </c>
      <c r="JF143">
        <v>18</v>
      </c>
      <c r="JG143">
        <v>492.17599999999999</v>
      </c>
      <c r="JH143">
        <v>442.75799999999998</v>
      </c>
      <c r="JI143">
        <v>25</v>
      </c>
      <c r="JJ143">
        <v>26.377500000000001</v>
      </c>
      <c r="JK143">
        <v>30.0001</v>
      </c>
      <c r="JL143">
        <v>26.213899999999999</v>
      </c>
      <c r="JM143">
        <v>26.2942</v>
      </c>
      <c r="JN143">
        <v>25.9453</v>
      </c>
      <c r="JO143">
        <v>34.341999999999999</v>
      </c>
      <c r="JP143">
        <v>6.2839799999999997</v>
      </c>
      <c r="JQ143">
        <v>25</v>
      </c>
      <c r="JR143">
        <v>527.072</v>
      </c>
      <c r="JS143">
        <v>17.127099999999999</v>
      </c>
      <c r="JT143">
        <v>100.819</v>
      </c>
      <c r="JU143">
        <v>101.925</v>
      </c>
    </row>
    <row r="144" spans="1:281" x14ac:dyDescent="0.2">
      <c r="A144">
        <v>128</v>
      </c>
      <c r="B144">
        <v>1659025503.0999999</v>
      </c>
      <c r="C144">
        <v>1784.599999904633</v>
      </c>
      <c r="D144" t="s">
        <v>679</v>
      </c>
      <c r="E144" t="s">
        <v>680</v>
      </c>
      <c r="F144">
        <v>5</v>
      </c>
      <c r="G144" t="s">
        <v>415</v>
      </c>
      <c r="H144" t="s">
        <v>617</v>
      </c>
      <c r="I144">
        <v>1659025495.5999999</v>
      </c>
      <c r="J144">
        <f t="shared" si="50"/>
        <v>5.315275655880327E-3</v>
      </c>
      <c r="K144">
        <f t="shared" si="51"/>
        <v>5.3152756558803267</v>
      </c>
      <c r="L144">
        <f t="shared" si="52"/>
        <v>20.726540338574861</v>
      </c>
      <c r="M144">
        <f t="shared" si="53"/>
        <v>444.81674074074073</v>
      </c>
      <c r="N144">
        <f t="shared" si="54"/>
        <v>330.21119927266597</v>
      </c>
      <c r="O144">
        <f t="shared" si="55"/>
        <v>29.934534962028586</v>
      </c>
      <c r="P144">
        <f t="shared" si="56"/>
        <v>40.323836098618727</v>
      </c>
      <c r="Q144">
        <f t="shared" si="57"/>
        <v>0.33647874204839889</v>
      </c>
      <c r="R144">
        <f t="shared" si="58"/>
        <v>2.7608806254115237</v>
      </c>
      <c r="S144">
        <f t="shared" si="59"/>
        <v>0.31524399751278942</v>
      </c>
      <c r="T144">
        <f t="shared" si="60"/>
        <v>0.19882357884075363</v>
      </c>
      <c r="U144">
        <f t="shared" si="61"/>
        <v>321.50850766990089</v>
      </c>
      <c r="V144">
        <f t="shared" si="62"/>
        <v>27.369232370654267</v>
      </c>
      <c r="W144">
        <f t="shared" si="63"/>
        <v>27.118622222222221</v>
      </c>
      <c r="X144">
        <f t="shared" si="64"/>
        <v>3.6041715705468391</v>
      </c>
      <c r="Y144">
        <f t="shared" si="65"/>
        <v>59.951653737294222</v>
      </c>
      <c r="Z144">
        <f t="shared" si="66"/>
        <v>2.1239825591795021</v>
      </c>
      <c r="AA144">
        <f t="shared" si="67"/>
        <v>3.5428256382829901</v>
      </c>
      <c r="AB144">
        <f t="shared" si="68"/>
        <v>1.480189011367337</v>
      </c>
      <c r="AC144">
        <f t="shared" si="69"/>
        <v>-234.40365642432241</v>
      </c>
      <c r="AD144">
        <f t="shared" si="70"/>
        <v>-43.497903795019319</v>
      </c>
      <c r="AE144">
        <f t="shared" si="71"/>
        <v>-3.3991971500817075</v>
      </c>
      <c r="AF144">
        <f t="shared" si="72"/>
        <v>40.207750300477464</v>
      </c>
      <c r="AG144">
        <f t="shared" si="73"/>
        <v>37.802743038448149</v>
      </c>
      <c r="AH144">
        <f t="shared" si="74"/>
        <v>5.3042313873637639</v>
      </c>
      <c r="AI144">
        <f t="shared" si="75"/>
        <v>20.726540338574861</v>
      </c>
      <c r="AJ144">
        <v>517.9962376434105</v>
      </c>
      <c r="AK144">
        <v>477.58578787878793</v>
      </c>
      <c r="AL144">
        <v>3.2068636861869062</v>
      </c>
      <c r="AM144">
        <v>64.879898987188682</v>
      </c>
      <c r="AN144">
        <f t="shared" si="76"/>
        <v>5.3152756558803267</v>
      </c>
      <c r="AO144">
        <v>17.189627401189021</v>
      </c>
      <c r="AP144">
        <v>23.417888111888111</v>
      </c>
      <c r="AQ144">
        <v>-2.8787237283460669E-5</v>
      </c>
      <c r="AR144">
        <v>84.556845287735968</v>
      </c>
      <c r="AS144">
        <v>0</v>
      </c>
      <c r="AT144">
        <v>0</v>
      </c>
      <c r="AU144">
        <f t="shared" si="77"/>
        <v>1</v>
      </c>
      <c r="AV144">
        <f t="shared" si="78"/>
        <v>0</v>
      </c>
      <c r="AW144">
        <f t="shared" si="79"/>
        <v>47974.393586491686</v>
      </c>
      <c r="AX144" t="s">
        <v>416</v>
      </c>
      <c r="AY144" t="s">
        <v>416</v>
      </c>
      <c r="AZ144">
        <v>0</v>
      </c>
      <c r="BA144">
        <v>0</v>
      </c>
      <c r="BB144" t="e">
        <f t="shared" si="80"/>
        <v>#DIV/0!</v>
      </c>
      <c r="BC144">
        <v>0</v>
      </c>
      <c r="BD144" t="s">
        <v>416</v>
      </c>
      <c r="BE144" t="s">
        <v>416</v>
      </c>
      <c r="BF144">
        <v>0</v>
      </c>
      <c r="BG144">
        <v>0</v>
      </c>
      <c r="BH144" t="e">
        <f t="shared" si="81"/>
        <v>#DIV/0!</v>
      </c>
      <c r="BI144">
        <v>0.5</v>
      </c>
      <c r="BJ144">
        <f t="shared" si="82"/>
        <v>1681.1907887754237</v>
      </c>
      <c r="BK144">
        <f t="shared" si="83"/>
        <v>20.726540338574861</v>
      </c>
      <c r="BL144" t="e">
        <f t="shared" si="84"/>
        <v>#DIV/0!</v>
      </c>
      <c r="BM144">
        <f t="shared" si="85"/>
        <v>1.2328487924723901E-2</v>
      </c>
      <c r="BN144" t="e">
        <f t="shared" si="86"/>
        <v>#DIV/0!</v>
      </c>
      <c r="BO144" t="e">
        <f t="shared" si="87"/>
        <v>#DIV/0!</v>
      </c>
      <c r="BP144" t="s">
        <v>416</v>
      </c>
      <c r="BQ144">
        <v>0</v>
      </c>
      <c r="BR144" t="e">
        <f t="shared" si="88"/>
        <v>#DIV/0!</v>
      </c>
      <c r="BS144" t="e">
        <f t="shared" si="89"/>
        <v>#DIV/0!</v>
      </c>
      <c r="BT144" t="e">
        <f t="shared" si="90"/>
        <v>#DIV/0!</v>
      </c>
      <c r="BU144" t="e">
        <f t="shared" si="91"/>
        <v>#DIV/0!</v>
      </c>
      <c r="BV144" t="e">
        <f t="shared" si="92"/>
        <v>#DIV/0!</v>
      </c>
      <c r="BW144" t="e">
        <f t="shared" si="93"/>
        <v>#DIV/0!</v>
      </c>
      <c r="BX144" t="e">
        <f t="shared" si="94"/>
        <v>#DIV/0!</v>
      </c>
      <c r="BY144" t="e">
        <f t="shared" si="95"/>
        <v>#DIV/0!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 t="shared" si="96"/>
        <v>1999.992962962963</v>
      </c>
      <c r="CS144">
        <f t="shared" si="97"/>
        <v>1681.1907887754237</v>
      </c>
      <c r="CT144">
        <f t="shared" si="98"/>
        <v>0.84059835204858013</v>
      </c>
      <c r="CU144">
        <f t="shared" si="99"/>
        <v>0.16075481945375963</v>
      </c>
      <c r="CV144">
        <v>6</v>
      </c>
      <c r="CW144">
        <v>0.5</v>
      </c>
      <c r="CX144" t="s">
        <v>417</v>
      </c>
      <c r="CY144">
        <v>2</v>
      </c>
      <c r="CZ144" t="b">
        <v>1</v>
      </c>
      <c r="DA144">
        <v>1659025495.5999999</v>
      </c>
      <c r="DB144">
        <v>444.81674074074073</v>
      </c>
      <c r="DC144">
        <v>493.00451851851852</v>
      </c>
      <c r="DD144">
        <v>23.42988888888889</v>
      </c>
      <c r="DE144">
        <v>17.214822222222221</v>
      </c>
      <c r="DF144">
        <v>441.32125925925931</v>
      </c>
      <c r="DG144">
        <v>23.121229629629632</v>
      </c>
      <c r="DH144">
        <v>500.07062962962959</v>
      </c>
      <c r="DI144">
        <v>90.552814814814809</v>
      </c>
      <c r="DJ144">
        <v>9.9879666666666686E-2</v>
      </c>
      <c r="DK144">
        <v>26.826385185185181</v>
      </c>
      <c r="DL144">
        <v>27.118622222222221</v>
      </c>
      <c r="DM144">
        <v>999.90000000000009</v>
      </c>
      <c r="DN144">
        <v>0</v>
      </c>
      <c r="DO144">
        <v>0</v>
      </c>
      <c r="DP144">
        <v>10014.126666666671</v>
      </c>
      <c r="DQ144">
        <v>0</v>
      </c>
      <c r="DR144">
        <v>19.303825925925931</v>
      </c>
      <c r="DS144">
        <v>-48.187659259259263</v>
      </c>
      <c r="DT144">
        <v>455.48881481481499</v>
      </c>
      <c r="DU144">
        <v>501.63977777777768</v>
      </c>
      <c r="DV144">
        <v>6.2150688888888892</v>
      </c>
      <c r="DW144">
        <v>493.00451851851852</v>
      </c>
      <c r="DX144">
        <v>17.214822222222221</v>
      </c>
      <c r="DY144">
        <v>2.1216411111111109</v>
      </c>
      <c r="DZ144">
        <v>1.55885037037037</v>
      </c>
      <c r="EA144">
        <v>18.382603703703701</v>
      </c>
      <c r="EB144">
        <v>13.55792962962963</v>
      </c>
      <c r="EC144">
        <v>1999.992962962963</v>
      </c>
      <c r="ED144">
        <v>0.98000566666666677</v>
      </c>
      <c r="EE144">
        <v>1.999437777777777E-2</v>
      </c>
      <c r="EF144">
        <v>0</v>
      </c>
      <c r="EG144">
        <v>773.66714814814793</v>
      </c>
      <c r="EH144">
        <v>5.000560000000001</v>
      </c>
      <c r="EI144">
        <v>15425.325925925919</v>
      </c>
      <c r="EJ144">
        <v>17294.84814814815</v>
      </c>
      <c r="EK144">
        <v>37.627074074074073</v>
      </c>
      <c r="EL144">
        <v>38.375</v>
      </c>
      <c r="EM144">
        <v>37.259037037037032</v>
      </c>
      <c r="EN144">
        <v>37.335333333333331</v>
      </c>
      <c r="EO144">
        <v>38.731333333333339</v>
      </c>
      <c r="EP144">
        <v>1955.1025925925931</v>
      </c>
      <c r="EQ144">
        <v>39.890000000000008</v>
      </c>
      <c r="ER144">
        <v>0</v>
      </c>
      <c r="ES144">
        <v>1659025504.2</v>
      </c>
      <c r="ET144">
        <v>0</v>
      </c>
      <c r="EU144">
        <v>773.71296153846174</v>
      </c>
      <c r="EV144">
        <v>16.448034204940381</v>
      </c>
      <c r="EW144">
        <v>341.19316263852238</v>
      </c>
      <c r="EX144">
        <v>15425.95</v>
      </c>
      <c r="EY144">
        <v>15</v>
      </c>
      <c r="EZ144">
        <v>0</v>
      </c>
      <c r="FA144" t="s">
        <v>418</v>
      </c>
      <c r="FB144">
        <v>1655239120</v>
      </c>
      <c r="FC144">
        <v>1655239135</v>
      </c>
      <c r="FD144">
        <v>0</v>
      </c>
      <c r="FE144">
        <v>-7.4999999999999997E-2</v>
      </c>
      <c r="FF144">
        <v>-2.7E-2</v>
      </c>
      <c r="FG144">
        <v>1.986</v>
      </c>
      <c r="FH144">
        <v>0.13900000000000001</v>
      </c>
      <c r="FI144">
        <v>420</v>
      </c>
      <c r="FJ144">
        <v>22</v>
      </c>
      <c r="FK144">
        <v>0.12</v>
      </c>
      <c r="FL144">
        <v>0.02</v>
      </c>
      <c r="FM144">
        <v>-46.299595121951221</v>
      </c>
      <c r="FN144">
        <v>-27.73376445993031</v>
      </c>
      <c r="FO144">
        <v>2.817765678338954</v>
      </c>
      <c r="FP144">
        <v>0</v>
      </c>
      <c r="FQ144">
        <v>772.75938235294109</v>
      </c>
      <c r="FR144">
        <v>13.43518715811841</v>
      </c>
      <c r="FS144">
        <v>1.358531084203588</v>
      </c>
      <c r="FT144">
        <v>0</v>
      </c>
      <c r="FU144">
        <v>6.2012346341463411</v>
      </c>
      <c r="FV144">
        <v>0.21497519163764159</v>
      </c>
      <c r="FW144">
        <v>2.2804002440474688E-2</v>
      </c>
      <c r="FX144">
        <v>0</v>
      </c>
      <c r="FY144">
        <v>0</v>
      </c>
      <c r="FZ144">
        <v>3</v>
      </c>
      <c r="GA144" t="s">
        <v>427</v>
      </c>
      <c r="GB144">
        <v>2.9800800000000001</v>
      </c>
      <c r="GC144">
        <v>2.7285200000000001</v>
      </c>
      <c r="GD144">
        <v>9.3120999999999995E-2</v>
      </c>
      <c r="GE144">
        <v>0.101352</v>
      </c>
      <c r="GF144">
        <v>0.105605</v>
      </c>
      <c r="GG144">
        <v>8.5569599999999996E-2</v>
      </c>
      <c r="GH144">
        <v>27178.799999999999</v>
      </c>
      <c r="GI144">
        <v>26565.200000000001</v>
      </c>
      <c r="GJ144">
        <v>30497.5</v>
      </c>
      <c r="GK144">
        <v>29806.5</v>
      </c>
      <c r="GL144">
        <v>37632.300000000003</v>
      </c>
      <c r="GM144">
        <v>35891.199999999997</v>
      </c>
      <c r="GN144">
        <v>46649.9</v>
      </c>
      <c r="GO144">
        <v>44326.7</v>
      </c>
      <c r="GP144">
        <v>1.88168</v>
      </c>
      <c r="GQ144">
        <v>1.8475699999999999</v>
      </c>
      <c r="GR144">
        <v>0.12673400000000001</v>
      </c>
      <c r="GS144">
        <v>0</v>
      </c>
      <c r="GT144">
        <v>25.040099999999999</v>
      </c>
      <c r="GU144">
        <v>999.9</v>
      </c>
      <c r="GV144">
        <v>47.6</v>
      </c>
      <c r="GW144">
        <v>31.8</v>
      </c>
      <c r="GX144">
        <v>24.818899999999999</v>
      </c>
      <c r="GY144">
        <v>63.182699999999997</v>
      </c>
      <c r="GZ144">
        <v>24.7316</v>
      </c>
      <c r="HA144">
        <v>1</v>
      </c>
      <c r="HB144">
        <v>-4.9283500000000001E-2</v>
      </c>
      <c r="HC144">
        <v>0.196051</v>
      </c>
      <c r="HD144">
        <v>20.192599999999999</v>
      </c>
      <c r="HE144">
        <v>5.2274700000000003</v>
      </c>
      <c r="HF144">
        <v>11.968</v>
      </c>
      <c r="HG144">
        <v>4.9702000000000002</v>
      </c>
      <c r="HH144">
        <v>3.28905</v>
      </c>
      <c r="HI144">
        <v>9237.9</v>
      </c>
      <c r="HJ144">
        <v>9999</v>
      </c>
      <c r="HK144">
        <v>9999</v>
      </c>
      <c r="HL144">
        <v>295.7</v>
      </c>
      <c r="HM144">
        <v>4.9729099999999997</v>
      </c>
      <c r="HN144">
        <v>1.8775900000000001</v>
      </c>
      <c r="HO144">
        <v>1.8756999999999999</v>
      </c>
      <c r="HP144">
        <v>1.8785099999999999</v>
      </c>
      <c r="HQ144">
        <v>1.8751599999999999</v>
      </c>
      <c r="HR144">
        <v>1.87879</v>
      </c>
      <c r="HS144">
        <v>1.87592</v>
      </c>
      <c r="HT144">
        <v>1.877</v>
      </c>
      <c r="HU144">
        <v>0</v>
      </c>
      <c r="HV144">
        <v>0</v>
      </c>
      <c r="HW144">
        <v>0</v>
      </c>
      <c r="HX144">
        <v>0</v>
      </c>
      <c r="HY144" t="s">
        <v>420</v>
      </c>
      <c r="HZ144" t="s">
        <v>421</v>
      </c>
      <c r="IA144" t="s">
        <v>422</v>
      </c>
      <c r="IB144" t="s">
        <v>422</v>
      </c>
      <c r="IC144" t="s">
        <v>422</v>
      </c>
      <c r="ID144" t="s">
        <v>422</v>
      </c>
      <c r="IE144">
        <v>0</v>
      </c>
      <c r="IF144">
        <v>100</v>
      </c>
      <c r="IG144">
        <v>100</v>
      </c>
      <c r="IH144">
        <v>3.5590000000000002</v>
      </c>
      <c r="II144">
        <v>0.30840000000000001</v>
      </c>
      <c r="IJ144">
        <v>1.981763419366358</v>
      </c>
      <c r="IK144">
        <v>4.1594547590360449E-3</v>
      </c>
      <c r="IL144">
        <v>-1.867668404869411E-6</v>
      </c>
      <c r="IM144">
        <v>4.9096340421811042E-10</v>
      </c>
      <c r="IN144">
        <v>-2.3250521569731349E-2</v>
      </c>
      <c r="IO144">
        <v>5.6214120975847052E-3</v>
      </c>
      <c r="IP144">
        <v>3.6430730392419388E-4</v>
      </c>
      <c r="IQ144">
        <v>5.8048895600362112E-7</v>
      </c>
      <c r="IR144">
        <v>0</v>
      </c>
      <c r="IS144">
        <v>2100</v>
      </c>
      <c r="IT144">
        <v>1</v>
      </c>
      <c r="IU144">
        <v>26</v>
      </c>
      <c r="IV144">
        <v>63106.400000000001</v>
      </c>
      <c r="IW144">
        <v>63106.1</v>
      </c>
      <c r="IX144">
        <v>1.33057</v>
      </c>
      <c r="IY144">
        <v>2.5488300000000002</v>
      </c>
      <c r="IZ144">
        <v>1.39893</v>
      </c>
      <c r="JA144">
        <v>2.33887</v>
      </c>
      <c r="JB144">
        <v>1.4489700000000001</v>
      </c>
      <c r="JC144">
        <v>2.4487299999999999</v>
      </c>
      <c r="JD144">
        <v>38.183700000000002</v>
      </c>
      <c r="JE144">
        <v>24.078700000000001</v>
      </c>
      <c r="JF144">
        <v>18</v>
      </c>
      <c r="JG144">
        <v>492.34100000000001</v>
      </c>
      <c r="JH144">
        <v>442.65</v>
      </c>
      <c r="JI144">
        <v>24.9999</v>
      </c>
      <c r="JJ144">
        <v>26.377500000000001</v>
      </c>
      <c r="JK144">
        <v>30</v>
      </c>
      <c r="JL144">
        <v>26.213899999999999</v>
      </c>
      <c r="JM144">
        <v>26.2942</v>
      </c>
      <c r="JN144">
        <v>26.664200000000001</v>
      </c>
      <c r="JO144">
        <v>34.910899999999998</v>
      </c>
      <c r="JP144">
        <v>5.9033199999999999</v>
      </c>
      <c r="JQ144">
        <v>25</v>
      </c>
      <c r="JR144">
        <v>540.45100000000002</v>
      </c>
      <c r="JS144">
        <v>16.976299999999998</v>
      </c>
      <c r="JT144">
        <v>100.818</v>
      </c>
      <c r="JU144">
        <v>101.926</v>
      </c>
    </row>
    <row r="145" spans="1:281" x14ac:dyDescent="0.2">
      <c r="A145">
        <v>129</v>
      </c>
      <c r="B145">
        <v>1659025508.0999999</v>
      </c>
      <c r="C145">
        <v>1789.599999904633</v>
      </c>
      <c r="D145" t="s">
        <v>681</v>
      </c>
      <c r="E145" t="s">
        <v>682</v>
      </c>
      <c r="F145">
        <v>5</v>
      </c>
      <c r="G145" t="s">
        <v>415</v>
      </c>
      <c r="H145" t="s">
        <v>617</v>
      </c>
      <c r="I145">
        <v>1659025500.314285</v>
      </c>
      <c r="J145">
        <f t="shared" ref="J145:J208" si="100">(K145)/1000</f>
        <v>5.3354202956569004E-3</v>
      </c>
      <c r="K145">
        <f t="shared" ref="K145:K208" si="101">IF(CZ145, AN145, AH145)</f>
        <v>5.3354202956569008</v>
      </c>
      <c r="L145">
        <f t="shared" ref="L145:L208" si="102">IF(CZ145, AI145, AG145)</f>
        <v>21.482523746142139</v>
      </c>
      <c r="M145">
        <f t="shared" ref="M145:M208" si="103">DB145 - IF(AU145&gt;1, L145*CV145*100/(AW145*DP145), 0)</f>
        <v>459.32657142857153</v>
      </c>
      <c r="N145">
        <f t="shared" ref="N145:N208" si="104">((T145-J145/2)*M145-L145)/(T145+J145/2)</f>
        <v>341.00654782945509</v>
      </c>
      <c r="O145">
        <f t="shared" ref="O145:O208" si="105">N145*(DI145+DJ145)/1000</f>
        <v>30.913601278310281</v>
      </c>
      <c r="P145">
        <f t="shared" ref="P145:P208" si="106">(DB145 - IF(AU145&gt;1, L145*CV145*100/(AW145*DP145), 0))*(DI145+DJ145)/1000</f>
        <v>41.639782508744148</v>
      </c>
      <c r="Q145">
        <f t="shared" ref="Q145:Q208" si="107">2/((1/S145-1/R145)+SIGN(S145)*SQRT((1/S145-1/R145)*(1/S145-1/R145) + 4*CW145/((CW145+1)*(CW145+1))*(2*1/S145*1/R145-1/R145*1/R145)))</f>
        <v>0.33787963540059063</v>
      </c>
      <c r="R145">
        <f t="shared" ref="R145:R208" si="108">IF(LEFT(CX145,1)&lt;&gt;"0",IF(LEFT(CX145,1)="1",3,CY145),$D$5+$E$5*(DP145*DI145/($K$5*1000))+$F$5*(DP145*DI145/($K$5*1000))*MAX(MIN(CV145,$J$5),$I$5)*MAX(MIN(CV145,$J$5),$I$5)+$G$5*MAX(MIN(CV145,$J$5),$I$5)*(DP145*DI145/($K$5*1000))+$H$5*(DP145*DI145/($K$5*1000))*(DP145*DI145/($K$5*1000)))</f>
        <v>2.7612442126196552</v>
      </c>
      <c r="S145">
        <f t="shared" ref="S145:S208" si="109">J145*(1000-(1000*0.61365*EXP(17.502*W145/(240.97+W145))/(DI145+DJ145)+DD145)/2)/(1000*0.61365*EXP(17.502*W145/(240.97+W145))/(DI145+DJ145)-DD145)</f>
        <v>0.31647636602391804</v>
      </c>
      <c r="T145">
        <f t="shared" ref="T145:T208" si="110">1/((CW145+1)/(Q145/1.6)+1/(R145/1.37)) + CW145/((CW145+1)/(Q145/1.6) + CW145/(R145/1.37))</f>
        <v>0.19960763877168752</v>
      </c>
      <c r="U145">
        <f t="shared" ref="U145:U208" si="111">(CR145*CU145)</f>
        <v>321.50854776573652</v>
      </c>
      <c r="V145">
        <f t="shared" ref="V145:V208" si="112">(DK145+(U145+2*0.95*0.0000000567*(((DK145+$B$7)+273)^4-(DK145+273)^4)-44100*J145)/(1.84*29.3*R145+8*0.95*0.0000000567*(DK145+273)^3))</f>
        <v>27.361196277851064</v>
      </c>
      <c r="W145">
        <f t="shared" ref="W145:W208" si="113">($C$7*DL145+$D$7*DM145+$E$7*V145)</f>
        <v>27.115039285714289</v>
      </c>
      <c r="X145">
        <f t="shared" ref="X145:X208" si="114">0.61365*EXP(17.502*W145/(240.97+W145))</f>
        <v>3.6034138682388721</v>
      </c>
      <c r="Y145">
        <f t="shared" ref="Y145:Y208" si="115">(Z145/AA145*100)</f>
        <v>59.942876576662805</v>
      </c>
      <c r="Z145">
        <f t="shared" ref="Z145:Z208" si="116">DD145*(DI145+DJ145)/1000</f>
        <v>2.1233674877644426</v>
      </c>
      <c r="AA145">
        <f t="shared" ref="AA145:AA208" si="117">0.61365*EXP(17.502*DK145/(240.97+DK145))</f>
        <v>3.5423183020734781</v>
      </c>
      <c r="AB145">
        <f t="shared" ref="AB145:AB208" si="118">(X145-DD145*(DI145+DJ145)/1000)</f>
        <v>1.4800463804744295</v>
      </c>
      <c r="AC145">
        <f t="shared" ref="AC145:AC208" si="119">(-J145*44100)</f>
        <v>-235.29203503846932</v>
      </c>
      <c r="AD145">
        <f t="shared" ref="AD145:AD208" si="120">2*29.3*R145*0.92*(DK145-W145)</f>
        <v>-43.332773061558171</v>
      </c>
      <c r="AE145">
        <f t="shared" ref="AE145:AE208" si="121">2*0.95*0.0000000567*(((DK145+$B$7)+273)^4-(W145+273)^4)</f>
        <v>-3.3857450186134659</v>
      </c>
      <c r="AF145">
        <f t="shared" ref="AF145:AF208" si="122">U145+AE145+AC145+AD145</f>
        <v>39.497994647095553</v>
      </c>
      <c r="AG145">
        <f t="shared" ref="AG145:AG208" si="123">DH145*AU145*(DC145-DB145*(1000-AU145*DE145)/(1000-AU145*DD145))/(100*CV145)</f>
        <v>38.835696297606958</v>
      </c>
      <c r="AH145">
        <f t="shared" ref="AH145:AH208" si="124">1000*DH145*AU145*(DD145-DE145)/(100*CV145*(1000-AU145*DD145))</f>
        <v>5.3274412414415258</v>
      </c>
      <c r="AI145">
        <f t="shared" ref="AI145:AI208" si="125">(AJ145 - AK145 - DI145*1000/(8.314*(DK145+273.15)) * AM145/DH145 * AL145) * DH145/(100*CV145) * (1000 - DE145)/1000</f>
        <v>21.482523746142139</v>
      </c>
      <c r="AJ145">
        <v>535.31913454061112</v>
      </c>
      <c r="AK145">
        <v>493.77041212121242</v>
      </c>
      <c r="AL145">
        <v>3.2528745799715519</v>
      </c>
      <c r="AM145">
        <v>64.879898987188682</v>
      </c>
      <c r="AN145">
        <f t="shared" ref="AN145:AN208" si="126">(AP145 - AO145 + DI145*1000/(8.314*(DK145+273.15)) * AR145/DH145 * AQ145) * DH145/(100*CV145) * 1000/(1000 - AP145)</f>
        <v>5.3354202956569008</v>
      </c>
      <c r="AO145">
        <v>17.137656684255159</v>
      </c>
      <c r="AP145">
        <v>23.398808391608402</v>
      </c>
      <c r="AQ145">
        <v>-1.5420301255206579E-3</v>
      </c>
      <c r="AR145">
        <v>84.556845287735968</v>
      </c>
      <c r="AS145">
        <v>0</v>
      </c>
      <c r="AT145">
        <v>0</v>
      </c>
      <c r="AU145">
        <f t="shared" ref="AU145:AU208" si="127">IF(AS145*$H$13&gt;=AW145,1,(AW145/(AW145-AS145*$H$13)))</f>
        <v>1</v>
      </c>
      <c r="AV145">
        <f t="shared" ref="AV145:AV208" si="128">(AU145-1)*100</f>
        <v>0</v>
      </c>
      <c r="AW145">
        <f t="shared" ref="AW145:AW208" si="129">MAX(0,($B$13+$C$13*DP145)/(1+$D$13*DP145)*DI145/(DK145+273)*$E$13)</f>
        <v>47984.697140388336</v>
      </c>
      <c r="AX145" t="s">
        <v>416</v>
      </c>
      <c r="AY145" t="s">
        <v>416</v>
      </c>
      <c r="AZ145">
        <v>0</v>
      </c>
      <c r="BA145">
        <v>0</v>
      </c>
      <c r="BB145" t="e">
        <f t="shared" ref="BB145:BB208" si="130">1-AZ145/BA145</f>
        <v>#DIV/0!</v>
      </c>
      <c r="BC145">
        <v>0</v>
      </c>
      <c r="BD145" t="s">
        <v>416</v>
      </c>
      <c r="BE145" t="s">
        <v>416</v>
      </c>
      <c r="BF145">
        <v>0</v>
      </c>
      <c r="BG145">
        <v>0</v>
      </c>
      <c r="BH145" t="e">
        <f t="shared" ref="BH145:BH208" si="131">1-BF145/BG145</f>
        <v>#DIV/0!</v>
      </c>
      <c r="BI145">
        <v>0.5</v>
      </c>
      <c r="BJ145">
        <f t="shared" ref="BJ145:BJ208" si="132">CS145</f>
        <v>1681.1909998786196</v>
      </c>
      <c r="BK145">
        <f t="shared" ref="BK145:BK208" si="133">L145</f>
        <v>21.482523746142139</v>
      </c>
      <c r="BL145" t="e">
        <f t="shared" ref="BL145:BL208" si="134">BH145*BI145*BJ145</f>
        <v>#DIV/0!</v>
      </c>
      <c r="BM145">
        <f t="shared" ref="BM145:BM208" si="135">(BK145-BC145)/BJ145</f>
        <v>1.2778157715389362E-2</v>
      </c>
      <c r="BN145" t="e">
        <f t="shared" ref="BN145:BN208" si="136">(BA145-BG145)/BG145</f>
        <v>#DIV/0!</v>
      </c>
      <c r="BO145" t="e">
        <f t="shared" ref="BO145:BO208" si="137">AZ145/(BB145+AZ145/BG145)</f>
        <v>#DIV/0!</v>
      </c>
      <c r="BP145" t="s">
        <v>416</v>
      </c>
      <c r="BQ145">
        <v>0</v>
      </c>
      <c r="BR145" t="e">
        <f t="shared" ref="BR145:BR208" si="138">IF(BQ145&lt;&gt;0, BQ145, BO145)</f>
        <v>#DIV/0!</v>
      </c>
      <c r="BS145" t="e">
        <f t="shared" ref="BS145:BS208" si="139">1-BR145/BG145</f>
        <v>#DIV/0!</v>
      </c>
      <c r="BT145" t="e">
        <f t="shared" ref="BT145:BT208" si="140">(BG145-BF145)/(BG145-BR145)</f>
        <v>#DIV/0!</v>
      </c>
      <c r="BU145" t="e">
        <f t="shared" ref="BU145:BU208" si="141">(BA145-BG145)/(BA145-BR145)</f>
        <v>#DIV/0!</v>
      </c>
      <c r="BV145" t="e">
        <f t="shared" ref="BV145:BV208" si="142">(BG145-BF145)/(BG145-AZ145)</f>
        <v>#DIV/0!</v>
      </c>
      <c r="BW145" t="e">
        <f t="shared" ref="BW145:BW208" si="143">(BA145-BG145)/(BA145-AZ145)</f>
        <v>#DIV/0!</v>
      </c>
      <c r="BX145" t="e">
        <f t="shared" ref="BX145:BX208" si="144">(BT145*BR145/BF145)</f>
        <v>#DIV/0!</v>
      </c>
      <c r="BY145" t="e">
        <f t="shared" ref="BY145:BY208" si="145">(1-BX145)</f>
        <v>#DIV/0!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 t="shared" ref="CR145:CR208" si="146">$B$11*DQ145+$C$11*DR145+$F$11*EC145*(1-EF145)</f>
        <v>1999.993214285714</v>
      </c>
      <c r="CS145">
        <f t="shared" ref="CS145:CS208" si="147">CR145*CT145</f>
        <v>1681.1909998786196</v>
      </c>
      <c r="CT145">
        <f t="shared" ref="CT145:CT208" si="148">($B$11*$D$9+$C$11*$D$9+$F$11*((EP145+EH145)/MAX(EP145+EH145+EQ145, 0.1)*$I$9+EQ145/MAX(EP145+EH145+EQ145, 0.1)*$J$9))/($B$11+$C$11+$F$11)</f>
        <v>0.84059835196943267</v>
      </c>
      <c r="CU145">
        <f t="shared" ref="CU145:CU208" si="149">($B$11*$K$9+$C$11*$K$9+$F$11*((EP145+EH145)/MAX(EP145+EH145+EQ145, 0.1)*$P$9+EQ145/MAX(EP145+EH145+EQ145, 0.1)*$Q$9))/($B$11+$C$11+$F$11)</f>
        <v>0.16075481930100521</v>
      </c>
      <c r="CV145">
        <v>6</v>
      </c>
      <c r="CW145">
        <v>0.5</v>
      </c>
      <c r="CX145" t="s">
        <v>417</v>
      </c>
      <c r="CY145">
        <v>2</v>
      </c>
      <c r="CZ145" t="b">
        <v>1</v>
      </c>
      <c r="DA145">
        <v>1659025500.314285</v>
      </c>
      <c r="DB145">
        <v>459.32657142857153</v>
      </c>
      <c r="DC145">
        <v>508.8578571428572</v>
      </c>
      <c r="DD145">
        <v>23.42277142857143</v>
      </c>
      <c r="DE145">
        <v>17.18058928571428</v>
      </c>
      <c r="DF145">
        <v>455.79085714285708</v>
      </c>
      <c r="DG145">
        <v>23.114278571428571</v>
      </c>
      <c r="DH145">
        <v>500.08067857142851</v>
      </c>
      <c r="DI145">
        <v>90.554078571428562</v>
      </c>
      <c r="DJ145">
        <v>9.9902928571428573E-2</v>
      </c>
      <c r="DK145">
        <v>26.82395</v>
      </c>
      <c r="DL145">
        <v>27.115039285714289</v>
      </c>
      <c r="DM145">
        <v>999.9000000000002</v>
      </c>
      <c r="DN145">
        <v>0</v>
      </c>
      <c r="DO145">
        <v>0</v>
      </c>
      <c r="DP145">
        <v>10016.13928571428</v>
      </c>
      <c r="DQ145">
        <v>0</v>
      </c>
      <c r="DR145">
        <v>19.30720357142858</v>
      </c>
      <c r="DS145">
        <v>-49.531139285714289</v>
      </c>
      <c r="DT145">
        <v>470.34321428571428</v>
      </c>
      <c r="DU145">
        <v>517.75246428571427</v>
      </c>
      <c r="DV145">
        <v>6.2421860714285708</v>
      </c>
      <c r="DW145">
        <v>508.8578571428572</v>
      </c>
      <c r="DX145">
        <v>17.18058928571428</v>
      </c>
      <c r="DY145">
        <v>2.1210267857142862</v>
      </c>
      <c r="DZ145">
        <v>1.5557721428571429</v>
      </c>
      <c r="EA145">
        <v>18.37798571428571</v>
      </c>
      <c r="EB145">
        <v>13.52753928571429</v>
      </c>
      <c r="EC145">
        <v>1999.993214285714</v>
      </c>
      <c r="ED145">
        <v>0.98000549999999997</v>
      </c>
      <c r="EE145">
        <v>1.999455E-2</v>
      </c>
      <c r="EF145">
        <v>0</v>
      </c>
      <c r="EG145">
        <v>775.02549999999985</v>
      </c>
      <c r="EH145">
        <v>5.000560000000001</v>
      </c>
      <c r="EI145">
        <v>15452.232142857139</v>
      </c>
      <c r="EJ145">
        <v>17294.842857142859</v>
      </c>
      <c r="EK145">
        <v>37.542142857142863</v>
      </c>
      <c r="EL145">
        <v>38.366</v>
      </c>
      <c r="EM145">
        <v>37.26978571428571</v>
      </c>
      <c r="EN145">
        <v>37.338999999999999</v>
      </c>
      <c r="EO145">
        <v>38.727500000000013</v>
      </c>
      <c r="EP145">
        <v>1955.1028571428569</v>
      </c>
      <c r="EQ145">
        <v>39.890000000000008</v>
      </c>
      <c r="ER145">
        <v>0</v>
      </c>
      <c r="ES145">
        <v>1659025509</v>
      </c>
      <c r="ET145">
        <v>0</v>
      </c>
      <c r="EU145">
        <v>775.08523076923063</v>
      </c>
      <c r="EV145">
        <v>17.951863218667061</v>
      </c>
      <c r="EW145">
        <v>361.62734988988041</v>
      </c>
      <c r="EX145">
        <v>15453.515384615381</v>
      </c>
      <c r="EY145">
        <v>15</v>
      </c>
      <c r="EZ145">
        <v>0</v>
      </c>
      <c r="FA145" t="s">
        <v>418</v>
      </c>
      <c r="FB145">
        <v>1655239120</v>
      </c>
      <c r="FC145">
        <v>1655239135</v>
      </c>
      <c r="FD145">
        <v>0</v>
      </c>
      <c r="FE145">
        <v>-7.4999999999999997E-2</v>
      </c>
      <c r="FF145">
        <v>-2.7E-2</v>
      </c>
      <c r="FG145">
        <v>1.986</v>
      </c>
      <c r="FH145">
        <v>0.13900000000000001</v>
      </c>
      <c r="FI145">
        <v>420</v>
      </c>
      <c r="FJ145">
        <v>22</v>
      </c>
      <c r="FK145">
        <v>0.12</v>
      </c>
      <c r="FL145">
        <v>0.02</v>
      </c>
      <c r="FM145">
        <v>-48.617710000000002</v>
      </c>
      <c r="FN145">
        <v>-17.698541088180018</v>
      </c>
      <c r="FO145">
        <v>1.721441964284594</v>
      </c>
      <c r="FP145">
        <v>0</v>
      </c>
      <c r="FQ145">
        <v>774.08120588235295</v>
      </c>
      <c r="FR145">
        <v>17.14247517233381</v>
      </c>
      <c r="FS145">
        <v>1.6971205333361841</v>
      </c>
      <c r="FT145">
        <v>0</v>
      </c>
      <c r="FU145">
        <v>6.2268367499999986</v>
      </c>
      <c r="FV145">
        <v>0.34003485928704408</v>
      </c>
      <c r="FW145">
        <v>3.3370124541833808E-2</v>
      </c>
      <c r="FX145">
        <v>0</v>
      </c>
      <c r="FY145">
        <v>0</v>
      </c>
      <c r="FZ145">
        <v>3</v>
      </c>
      <c r="GA145" t="s">
        <v>427</v>
      </c>
      <c r="GB145">
        <v>2.9798900000000001</v>
      </c>
      <c r="GC145">
        <v>2.72844</v>
      </c>
      <c r="GD145">
        <v>9.5444399999999999E-2</v>
      </c>
      <c r="GE145">
        <v>0.103739</v>
      </c>
      <c r="GF145">
        <v>0.105545</v>
      </c>
      <c r="GG145">
        <v>8.5392999999999997E-2</v>
      </c>
      <c r="GH145">
        <v>27108.799999999999</v>
      </c>
      <c r="GI145">
        <v>26494.2</v>
      </c>
      <c r="GJ145">
        <v>30497</v>
      </c>
      <c r="GK145">
        <v>29806</v>
      </c>
      <c r="GL145">
        <v>37634.699999999997</v>
      </c>
      <c r="GM145">
        <v>35897.699999999997</v>
      </c>
      <c r="GN145">
        <v>46649.5</v>
      </c>
      <c r="GO145">
        <v>44325.8</v>
      </c>
      <c r="GP145">
        <v>1.8815500000000001</v>
      </c>
      <c r="GQ145">
        <v>1.84765</v>
      </c>
      <c r="GR145">
        <v>0.12692100000000001</v>
      </c>
      <c r="GS145">
        <v>0</v>
      </c>
      <c r="GT145">
        <v>25.036300000000001</v>
      </c>
      <c r="GU145">
        <v>999.9</v>
      </c>
      <c r="GV145">
        <v>47.6</v>
      </c>
      <c r="GW145">
        <v>31.8</v>
      </c>
      <c r="GX145">
        <v>24.816400000000002</v>
      </c>
      <c r="GY145">
        <v>62.982700000000001</v>
      </c>
      <c r="GZ145">
        <v>25.220400000000001</v>
      </c>
      <c r="HA145">
        <v>1</v>
      </c>
      <c r="HB145">
        <v>-4.9230200000000002E-2</v>
      </c>
      <c r="HC145">
        <v>0.19631499999999999</v>
      </c>
      <c r="HD145">
        <v>20.193100000000001</v>
      </c>
      <c r="HE145">
        <v>5.2300199999999997</v>
      </c>
      <c r="HF145">
        <v>11.968</v>
      </c>
      <c r="HG145">
        <v>4.9707999999999997</v>
      </c>
      <c r="HH145">
        <v>3.2895799999999999</v>
      </c>
      <c r="HI145">
        <v>9238.1</v>
      </c>
      <c r="HJ145">
        <v>9999</v>
      </c>
      <c r="HK145">
        <v>9999</v>
      </c>
      <c r="HL145">
        <v>295.7</v>
      </c>
      <c r="HM145">
        <v>4.9729000000000001</v>
      </c>
      <c r="HN145">
        <v>1.87757</v>
      </c>
      <c r="HO145">
        <v>1.87565</v>
      </c>
      <c r="HP145">
        <v>1.8785099999999999</v>
      </c>
      <c r="HQ145">
        <v>1.8751500000000001</v>
      </c>
      <c r="HR145">
        <v>1.8787700000000001</v>
      </c>
      <c r="HS145">
        <v>1.87584</v>
      </c>
      <c r="HT145">
        <v>1.8769800000000001</v>
      </c>
      <c r="HU145">
        <v>0</v>
      </c>
      <c r="HV145">
        <v>0</v>
      </c>
      <c r="HW145">
        <v>0</v>
      </c>
      <c r="HX145">
        <v>0</v>
      </c>
      <c r="HY145" t="s">
        <v>420</v>
      </c>
      <c r="HZ145" t="s">
        <v>421</v>
      </c>
      <c r="IA145" t="s">
        <v>422</v>
      </c>
      <c r="IB145" t="s">
        <v>422</v>
      </c>
      <c r="IC145" t="s">
        <v>422</v>
      </c>
      <c r="ID145" t="s">
        <v>422</v>
      </c>
      <c r="IE145">
        <v>0</v>
      </c>
      <c r="IF145">
        <v>100</v>
      </c>
      <c r="IG145">
        <v>100</v>
      </c>
      <c r="IH145">
        <v>3.6030000000000002</v>
      </c>
      <c r="II145">
        <v>0.30790000000000001</v>
      </c>
      <c r="IJ145">
        <v>1.981763419366358</v>
      </c>
      <c r="IK145">
        <v>4.1594547590360449E-3</v>
      </c>
      <c r="IL145">
        <v>-1.867668404869411E-6</v>
      </c>
      <c r="IM145">
        <v>4.9096340421811042E-10</v>
      </c>
      <c r="IN145">
        <v>-2.3250521569731349E-2</v>
      </c>
      <c r="IO145">
        <v>5.6214120975847052E-3</v>
      </c>
      <c r="IP145">
        <v>3.6430730392419388E-4</v>
      </c>
      <c r="IQ145">
        <v>5.8048895600362112E-7</v>
      </c>
      <c r="IR145">
        <v>0</v>
      </c>
      <c r="IS145">
        <v>2100</v>
      </c>
      <c r="IT145">
        <v>1</v>
      </c>
      <c r="IU145">
        <v>26</v>
      </c>
      <c r="IV145">
        <v>63106.5</v>
      </c>
      <c r="IW145">
        <v>63106.2</v>
      </c>
      <c r="IX145">
        <v>1.3623000000000001</v>
      </c>
      <c r="IY145">
        <v>2.5708000000000002</v>
      </c>
      <c r="IZ145">
        <v>1.39893</v>
      </c>
      <c r="JA145">
        <v>2.33765</v>
      </c>
      <c r="JB145">
        <v>1.4489700000000001</v>
      </c>
      <c r="JC145">
        <v>2.3645</v>
      </c>
      <c r="JD145">
        <v>38.207999999999998</v>
      </c>
      <c r="JE145">
        <v>24.07</v>
      </c>
      <c r="JF145">
        <v>18</v>
      </c>
      <c r="JG145">
        <v>492.27199999999999</v>
      </c>
      <c r="JH145">
        <v>442.69600000000003</v>
      </c>
      <c r="JI145">
        <v>24.9999</v>
      </c>
      <c r="JJ145">
        <v>26.377500000000001</v>
      </c>
      <c r="JK145">
        <v>30</v>
      </c>
      <c r="JL145">
        <v>26.213899999999999</v>
      </c>
      <c r="JM145">
        <v>26.2942</v>
      </c>
      <c r="JN145">
        <v>27.293099999999999</v>
      </c>
      <c r="JO145">
        <v>35.19</v>
      </c>
      <c r="JP145">
        <v>5.5329199999999998</v>
      </c>
      <c r="JQ145">
        <v>25</v>
      </c>
      <c r="JR145">
        <v>560.49800000000005</v>
      </c>
      <c r="JS145">
        <v>16.929300000000001</v>
      </c>
      <c r="JT145">
        <v>100.816</v>
      </c>
      <c r="JU145">
        <v>101.92400000000001</v>
      </c>
    </row>
    <row r="146" spans="1:281" x14ac:dyDescent="0.2">
      <c r="A146">
        <v>130</v>
      </c>
      <c r="B146">
        <v>1659025513.0999999</v>
      </c>
      <c r="C146">
        <v>1794.599999904633</v>
      </c>
      <c r="D146" t="s">
        <v>683</v>
      </c>
      <c r="E146" t="s">
        <v>684</v>
      </c>
      <c r="F146">
        <v>5</v>
      </c>
      <c r="G146" t="s">
        <v>415</v>
      </c>
      <c r="H146" t="s">
        <v>617</v>
      </c>
      <c r="I146">
        <v>1659025505.5999999</v>
      </c>
      <c r="J146">
        <f t="shared" si="100"/>
        <v>5.3657250270475543E-3</v>
      </c>
      <c r="K146">
        <f t="shared" si="101"/>
        <v>5.3657250270475547</v>
      </c>
      <c r="L146">
        <f t="shared" si="102"/>
        <v>22.176633917153875</v>
      </c>
      <c r="M146">
        <f t="shared" si="103"/>
        <v>475.89118518518512</v>
      </c>
      <c r="N146">
        <f t="shared" si="104"/>
        <v>354.24996667217113</v>
      </c>
      <c r="O146">
        <f t="shared" si="105"/>
        <v>32.114834066351953</v>
      </c>
      <c r="P146">
        <f t="shared" si="106"/>
        <v>43.142322889772032</v>
      </c>
      <c r="Q146">
        <f t="shared" si="107"/>
        <v>0.33970206935590702</v>
      </c>
      <c r="R146">
        <f t="shared" si="108"/>
        <v>2.7601888051376089</v>
      </c>
      <c r="S146">
        <f t="shared" si="109"/>
        <v>0.31806751198804795</v>
      </c>
      <c r="T146">
        <f t="shared" si="110"/>
        <v>0.20062104599679387</v>
      </c>
      <c r="U146">
        <f t="shared" si="111"/>
        <v>321.50815257552256</v>
      </c>
      <c r="V146">
        <f t="shared" si="112"/>
        <v>27.35114875587896</v>
      </c>
      <c r="W146">
        <f t="shared" si="113"/>
        <v>27.113114814814821</v>
      </c>
      <c r="X146">
        <f t="shared" si="114"/>
        <v>3.6030069477205222</v>
      </c>
      <c r="Y146">
        <f t="shared" si="115"/>
        <v>59.909661394200789</v>
      </c>
      <c r="Z146">
        <f t="shared" si="116"/>
        <v>2.1219530881740307</v>
      </c>
      <c r="AA146">
        <f t="shared" si="117"/>
        <v>3.5419213509015663</v>
      </c>
      <c r="AB146">
        <f t="shared" si="118"/>
        <v>1.4810538595464915</v>
      </c>
      <c r="AC146">
        <f t="shared" si="119"/>
        <v>-236.62847369279714</v>
      </c>
      <c r="AD146">
        <f t="shared" si="120"/>
        <v>-43.313395593746776</v>
      </c>
      <c r="AE146">
        <f t="shared" si="121"/>
        <v>-3.3854601691664543</v>
      </c>
      <c r="AF146">
        <f t="shared" si="122"/>
        <v>38.180823119812203</v>
      </c>
      <c r="AG146">
        <f t="shared" si="123"/>
        <v>39.744209487047918</v>
      </c>
      <c r="AH146">
        <f t="shared" si="124"/>
        <v>5.3611236695059556</v>
      </c>
      <c r="AI146">
        <f t="shared" si="125"/>
        <v>22.176633917153875</v>
      </c>
      <c r="AJ146">
        <v>552.24167063658558</v>
      </c>
      <c r="AK146">
        <v>509.9361696969695</v>
      </c>
      <c r="AL146">
        <v>3.2339459029840372</v>
      </c>
      <c r="AM146">
        <v>64.879898987188682</v>
      </c>
      <c r="AN146">
        <f t="shared" si="126"/>
        <v>5.3657250270475547</v>
      </c>
      <c r="AO146">
        <v>17.08201349853854</v>
      </c>
      <c r="AP146">
        <v>23.373606993007009</v>
      </c>
      <c r="AQ146">
        <v>-6.9679380397178901E-4</v>
      </c>
      <c r="AR146">
        <v>84.556845287735968</v>
      </c>
      <c r="AS146">
        <v>0</v>
      </c>
      <c r="AT146">
        <v>0</v>
      </c>
      <c r="AU146">
        <f t="shared" si="127"/>
        <v>1</v>
      </c>
      <c r="AV146">
        <f t="shared" si="128"/>
        <v>0</v>
      </c>
      <c r="AW146">
        <f t="shared" si="129"/>
        <v>47956.344367022211</v>
      </c>
      <c r="AX146" t="s">
        <v>416</v>
      </c>
      <c r="AY146" t="s">
        <v>416</v>
      </c>
      <c r="AZ146">
        <v>0</v>
      </c>
      <c r="BA146">
        <v>0</v>
      </c>
      <c r="BB146" t="e">
        <f t="shared" si="130"/>
        <v>#DIV/0!</v>
      </c>
      <c r="BC146">
        <v>0</v>
      </c>
      <c r="BD146" t="s">
        <v>416</v>
      </c>
      <c r="BE146" t="s">
        <v>416</v>
      </c>
      <c r="BF146">
        <v>0</v>
      </c>
      <c r="BG146">
        <v>0</v>
      </c>
      <c r="BH146" t="e">
        <f t="shared" si="131"/>
        <v>#DIV/0!</v>
      </c>
      <c r="BI146">
        <v>0.5</v>
      </c>
      <c r="BJ146">
        <f t="shared" si="132"/>
        <v>1681.188921887144</v>
      </c>
      <c r="BK146">
        <f t="shared" si="133"/>
        <v>22.176633917153875</v>
      </c>
      <c r="BL146" t="e">
        <f t="shared" si="134"/>
        <v>#DIV/0!</v>
      </c>
      <c r="BM146">
        <f t="shared" si="135"/>
        <v>1.3191042141926845E-2</v>
      </c>
      <c r="BN146" t="e">
        <f t="shared" si="136"/>
        <v>#DIV/0!</v>
      </c>
      <c r="BO146" t="e">
        <f t="shared" si="137"/>
        <v>#DIV/0!</v>
      </c>
      <c r="BP146" t="s">
        <v>416</v>
      </c>
      <c r="BQ146">
        <v>0</v>
      </c>
      <c r="BR146" t="e">
        <f t="shared" si="138"/>
        <v>#DIV/0!</v>
      </c>
      <c r="BS146" t="e">
        <f t="shared" si="139"/>
        <v>#DIV/0!</v>
      </c>
      <c r="BT146" t="e">
        <f t="shared" si="140"/>
        <v>#DIV/0!</v>
      </c>
      <c r="BU146" t="e">
        <f t="shared" si="141"/>
        <v>#DIV/0!</v>
      </c>
      <c r="BV146" t="e">
        <f t="shared" si="142"/>
        <v>#DIV/0!</v>
      </c>
      <c r="BW146" t="e">
        <f t="shared" si="143"/>
        <v>#DIV/0!</v>
      </c>
      <c r="BX146" t="e">
        <f t="shared" si="144"/>
        <v>#DIV/0!</v>
      </c>
      <c r="BY146" t="e">
        <f t="shared" si="145"/>
        <v>#DIV/0!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 t="shared" si="146"/>
        <v>1999.99074074074</v>
      </c>
      <c r="CS146">
        <f t="shared" si="147"/>
        <v>1681.188921887144</v>
      </c>
      <c r="CT146">
        <f t="shared" si="148"/>
        <v>0.84059835260261218</v>
      </c>
      <c r="CU146">
        <f t="shared" si="149"/>
        <v>0.16075482052304155</v>
      </c>
      <c r="CV146">
        <v>6</v>
      </c>
      <c r="CW146">
        <v>0.5</v>
      </c>
      <c r="CX146" t="s">
        <v>417</v>
      </c>
      <c r="CY146">
        <v>2</v>
      </c>
      <c r="CZ146" t="b">
        <v>1</v>
      </c>
      <c r="DA146">
        <v>1659025505.5999999</v>
      </c>
      <c r="DB146">
        <v>475.89118518518512</v>
      </c>
      <c r="DC146">
        <v>526.6372962962962</v>
      </c>
      <c r="DD146">
        <v>23.406685185185189</v>
      </c>
      <c r="DE146">
        <v>17.124974074074071</v>
      </c>
      <c r="DF146">
        <v>472.31007407407412</v>
      </c>
      <c r="DG146">
        <v>23.09856666666667</v>
      </c>
      <c r="DH146">
        <v>500.08388888888879</v>
      </c>
      <c r="DI146">
        <v>90.555840740740749</v>
      </c>
      <c r="DJ146">
        <v>0.1000155407407407</v>
      </c>
      <c r="DK146">
        <v>26.82204444444444</v>
      </c>
      <c r="DL146">
        <v>27.113114814814821</v>
      </c>
      <c r="DM146">
        <v>999.90000000000009</v>
      </c>
      <c r="DN146">
        <v>0</v>
      </c>
      <c r="DO146">
        <v>0</v>
      </c>
      <c r="DP146">
        <v>10009.69740740741</v>
      </c>
      <c r="DQ146">
        <v>0</v>
      </c>
      <c r="DR146">
        <v>19.30372222222222</v>
      </c>
      <c r="DS146">
        <v>-50.745974074074077</v>
      </c>
      <c r="DT146">
        <v>487.29700000000003</v>
      </c>
      <c r="DU146">
        <v>535.8122222222222</v>
      </c>
      <c r="DV146">
        <v>6.2817251851851852</v>
      </c>
      <c r="DW146">
        <v>526.6372962962962</v>
      </c>
      <c r="DX146">
        <v>17.124974074074071</v>
      </c>
      <c r="DY146">
        <v>2.119612222222222</v>
      </c>
      <c r="DZ146">
        <v>1.550766296296296</v>
      </c>
      <c r="EA146">
        <v>18.367333333333331</v>
      </c>
      <c r="EB146">
        <v>13.47802592592593</v>
      </c>
      <c r="EC146">
        <v>1999.99074074074</v>
      </c>
      <c r="ED146">
        <v>0.98000555555555546</v>
      </c>
      <c r="EE146">
        <v>1.9994492592592589E-2</v>
      </c>
      <c r="EF146">
        <v>0</v>
      </c>
      <c r="EG146">
        <v>776.54444444444437</v>
      </c>
      <c r="EH146">
        <v>5.000560000000001</v>
      </c>
      <c r="EI146">
        <v>15483.551851851849</v>
      </c>
      <c r="EJ146">
        <v>17294.829629629628</v>
      </c>
      <c r="EK146">
        <v>37.48118518518519</v>
      </c>
      <c r="EL146">
        <v>38.356333333333339</v>
      </c>
      <c r="EM146">
        <v>37.26814814814815</v>
      </c>
      <c r="EN146">
        <v>37.337666666666657</v>
      </c>
      <c r="EO146">
        <v>38.715000000000003</v>
      </c>
      <c r="EP146">
        <v>1955.100740740741</v>
      </c>
      <c r="EQ146">
        <v>39.890000000000008</v>
      </c>
      <c r="ER146">
        <v>0</v>
      </c>
      <c r="ES146">
        <v>1659025513.8</v>
      </c>
      <c r="ET146">
        <v>0</v>
      </c>
      <c r="EU146">
        <v>776.47100000000012</v>
      </c>
      <c r="EV146">
        <v>17.037059820064119</v>
      </c>
      <c r="EW146">
        <v>349.34017114923228</v>
      </c>
      <c r="EX146">
        <v>15481.946153846149</v>
      </c>
      <c r="EY146">
        <v>15</v>
      </c>
      <c r="EZ146">
        <v>0</v>
      </c>
      <c r="FA146" t="s">
        <v>418</v>
      </c>
      <c r="FB146">
        <v>1655239120</v>
      </c>
      <c r="FC146">
        <v>1655239135</v>
      </c>
      <c r="FD146">
        <v>0</v>
      </c>
      <c r="FE146">
        <v>-7.4999999999999997E-2</v>
      </c>
      <c r="FF146">
        <v>-2.7E-2</v>
      </c>
      <c r="FG146">
        <v>1.986</v>
      </c>
      <c r="FH146">
        <v>0.13900000000000001</v>
      </c>
      <c r="FI146">
        <v>420</v>
      </c>
      <c r="FJ146">
        <v>22</v>
      </c>
      <c r="FK146">
        <v>0.12</v>
      </c>
      <c r="FL146">
        <v>0.02</v>
      </c>
      <c r="FM146">
        <v>-49.967867499999997</v>
      </c>
      <c r="FN146">
        <v>-14.11117035647271</v>
      </c>
      <c r="FO146">
        <v>1.364064587068277</v>
      </c>
      <c r="FP146">
        <v>0</v>
      </c>
      <c r="FQ146">
        <v>775.59564705882349</v>
      </c>
      <c r="FR146">
        <v>17.21179526663305</v>
      </c>
      <c r="FS146">
        <v>1.704464257426455</v>
      </c>
      <c r="FT146">
        <v>0</v>
      </c>
      <c r="FU146">
        <v>6.257644</v>
      </c>
      <c r="FV146">
        <v>0.42478874296434521</v>
      </c>
      <c r="FW146">
        <v>4.1302251924077882E-2</v>
      </c>
      <c r="FX146">
        <v>0</v>
      </c>
      <c r="FY146">
        <v>0</v>
      </c>
      <c r="FZ146">
        <v>3</v>
      </c>
      <c r="GA146" t="s">
        <v>427</v>
      </c>
      <c r="GB146">
        <v>2.9801099999999998</v>
      </c>
      <c r="GC146">
        <v>2.7285200000000001</v>
      </c>
      <c r="GD146">
        <v>9.77296E-2</v>
      </c>
      <c r="GE146">
        <v>0.106061</v>
      </c>
      <c r="GF146">
        <v>0.105459</v>
      </c>
      <c r="GG146">
        <v>8.5084699999999999E-2</v>
      </c>
      <c r="GH146">
        <v>27040.9</v>
      </c>
      <c r="GI146">
        <v>26425.599999999999</v>
      </c>
      <c r="GJ146">
        <v>30497.8</v>
      </c>
      <c r="GK146">
        <v>29806.2</v>
      </c>
      <c r="GL146">
        <v>37639.199999999997</v>
      </c>
      <c r="GM146">
        <v>35910.300000000003</v>
      </c>
      <c r="GN146">
        <v>46650.3</v>
      </c>
      <c r="GO146">
        <v>44326.1</v>
      </c>
      <c r="GP146">
        <v>1.88157</v>
      </c>
      <c r="GQ146">
        <v>1.84765</v>
      </c>
      <c r="GR146">
        <v>0.126697</v>
      </c>
      <c r="GS146">
        <v>0</v>
      </c>
      <c r="GT146">
        <v>25.034099999999999</v>
      </c>
      <c r="GU146">
        <v>999.9</v>
      </c>
      <c r="GV146">
        <v>47.5</v>
      </c>
      <c r="GW146">
        <v>31.9</v>
      </c>
      <c r="GX146">
        <v>24.901499999999999</v>
      </c>
      <c r="GY146">
        <v>63.2027</v>
      </c>
      <c r="GZ146">
        <v>24.755600000000001</v>
      </c>
      <c r="HA146">
        <v>1</v>
      </c>
      <c r="HB146">
        <v>-4.9232699999999997E-2</v>
      </c>
      <c r="HC146">
        <v>0.196106</v>
      </c>
      <c r="HD146">
        <v>20.193000000000001</v>
      </c>
      <c r="HE146">
        <v>5.2303199999999999</v>
      </c>
      <c r="HF146">
        <v>11.968</v>
      </c>
      <c r="HG146">
        <v>4.97065</v>
      </c>
      <c r="HH146">
        <v>3.2895799999999999</v>
      </c>
      <c r="HI146">
        <v>9238.1</v>
      </c>
      <c r="HJ146">
        <v>9999</v>
      </c>
      <c r="HK146">
        <v>9999</v>
      </c>
      <c r="HL146">
        <v>295.7</v>
      </c>
      <c r="HM146">
        <v>4.9729000000000001</v>
      </c>
      <c r="HN146">
        <v>1.8775599999999999</v>
      </c>
      <c r="HO146">
        <v>1.87565</v>
      </c>
      <c r="HP146">
        <v>1.8785099999999999</v>
      </c>
      <c r="HQ146">
        <v>1.8751599999999999</v>
      </c>
      <c r="HR146">
        <v>1.87876</v>
      </c>
      <c r="HS146">
        <v>1.8758600000000001</v>
      </c>
      <c r="HT146">
        <v>1.8769899999999999</v>
      </c>
      <c r="HU146">
        <v>0</v>
      </c>
      <c r="HV146">
        <v>0</v>
      </c>
      <c r="HW146">
        <v>0</v>
      </c>
      <c r="HX146">
        <v>0</v>
      </c>
      <c r="HY146" t="s">
        <v>420</v>
      </c>
      <c r="HZ146" t="s">
        <v>421</v>
      </c>
      <c r="IA146" t="s">
        <v>422</v>
      </c>
      <c r="IB146" t="s">
        <v>422</v>
      </c>
      <c r="IC146" t="s">
        <v>422</v>
      </c>
      <c r="ID146" t="s">
        <v>422</v>
      </c>
      <c r="IE146">
        <v>0</v>
      </c>
      <c r="IF146">
        <v>100</v>
      </c>
      <c r="IG146">
        <v>100</v>
      </c>
      <c r="IH146">
        <v>3.645</v>
      </c>
      <c r="II146">
        <v>0.30719999999999997</v>
      </c>
      <c r="IJ146">
        <v>1.981763419366358</v>
      </c>
      <c r="IK146">
        <v>4.1594547590360449E-3</v>
      </c>
      <c r="IL146">
        <v>-1.867668404869411E-6</v>
      </c>
      <c r="IM146">
        <v>4.9096340421811042E-10</v>
      </c>
      <c r="IN146">
        <v>-2.3250521569731349E-2</v>
      </c>
      <c r="IO146">
        <v>5.6214120975847052E-3</v>
      </c>
      <c r="IP146">
        <v>3.6430730392419388E-4</v>
      </c>
      <c r="IQ146">
        <v>5.8048895600362112E-7</v>
      </c>
      <c r="IR146">
        <v>0</v>
      </c>
      <c r="IS146">
        <v>2100</v>
      </c>
      <c r="IT146">
        <v>1</v>
      </c>
      <c r="IU146">
        <v>26</v>
      </c>
      <c r="IV146">
        <v>63106.6</v>
      </c>
      <c r="IW146">
        <v>63106.3</v>
      </c>
      <c r="IX146">
        <v>1.39771</v>
      </c>
      <c r="IY146">
        <v>2.5512700000000001</v>
      </c>
      <c r="IZ146">
        <v>1.39893</v>
      </c>
      <c r="JA146">
        <v>2.33765</v>
      </c>
      <c r="JB146">
        <v>1.4489700000000001</v>
      </c>
      <c r="JC146">
        <v>2.47437</v>
      </c>
      <c r="JD146">
        <v>38.183700000000002</v>
      </c>
      <c r="JE146">
        <v>24.078700000000001</v>
      </c>
      <c r="JF146">
        <v>18</v>
      </c>
      <c r="JG146">
        <v>492.286</v>
      </c>
      <c r="JH146">
        <v>442.69299999999998</v>
      </c>
      <c r="JI146">
        <v>25</v>
      </c>
      <c r="JJ146">
        <v>26.377500000000001</v>
      </c>
      <c r="JK146">
        <v>30</v>
      </c>
      <c r="JL146">
        <v>26.213899999999999</v>
      </c>
      <c r="JM146">
        <v>26.293800000000001</v>
      </c>
      <c r="JN146">
        <v>27.9953</v>
      </c>
      <c r="JO146">
        <v>35.4756</v>
      </c>
      <c r="JP146">
        <v>5.5329199999999998</v>
      </c>
      <c r="JQ146">
        <v>25</v>
      </c>
      <c r="JR146">
        <v>573.86199999999997</v>
      </c>
      <c r="JS146">
        <v>16.9071</v>
      </c>
      <c r="JT146">
        <v>100.818</v>
      </c>
      <c r="JU146">
        <v>101.92400000000001</v>
      </c>
    </row>
    <row r="147" spans="1:281" x14ac:dyDescent="0.2">
      <c r="A147">
        <v>131</v>
      </c>
      <c r="B147">
        <v>1659025518.0999999</v>
      </c>
      <c r="C147">
        <v>1799.599999904633</v>
      </c>
      <c r="D147" t="s">
        <v>685</v>
      </c>
      <c r="E147" t="s">
        <v>686</v>
      </c>
      <c r="F147">
        <v>5</v>
      </c>
      <c r="G147" t="s">
        <v>415</v>
      </c>
      <c r="H147" t="s">
        <v>617</v>
      </c>
      <c r="I147">
        <v>1659025510.314285</v>
      </c>
      <c r="J147">
        <f t="shared" si="100"/>
        <v>5.3686519448249695E-3</v>
      </c>
      <c r="K147">
        <f t="shared" si="101"/>
        <v>5.3686519448249692</v>
      </c>
      <c r="L147">
        <f t="shared" si="102"/>
        <v>22.668894946091278</v>
      </c>
      <c r="M147">
        <f t="shared" si="103"/>
        <v>490.82142857142861</v>
      </c>
      <c r="N147">
        <f t="shared" si="104"/>
        <v>366.27832740648489</v>
      </c>
      <c r="O147">
        <f t="shared" si="105"/>
        <v>33.205779319959298</v>
      </c>
      <c r="P147">
        <f t="shared" si="106"/>
        <v>44.49651214160663</v>
      </c>
      <c r="Q147">
        <f t="shared" si="107"/>
        <v>0.33947073842851272</v>
      </c>
      <c r="R147">
        <f t="shared" si="108"/>
        <v>2.759675336388026</v>
      </c>
      <c r="S147">
        <f t="shared" si="109"/>
        <v>0.31786088580737193</v>
      </c>
      <c r="T147">
        <f t="shared" si="110"/>
        <v>0.20048986935809179</v>
      </c>
      <c r="U147">
        <f t="shared" si="111"/>
        <v>321.50621035329664</v>
      </c>
      <c r="V147">
        <f t="shared" si="112"/>
        <v>27.349782585265555</v>
      </c>
      <c r="W147">
        <f t="shared" si="113"/>
        <v>27.111196428571439</v>
      </c>
      <c r="X147">
        <f t="shared" si="114"/>
        <v>3.6026013536954302</v>
      </c>
      <c r="Y147">
        <f t="shared" si="115"/>
        <v>59.849177088228913</v>
      </c>
      <c r="Z147">
        <f t="shared" si="116"/>
        <v>2.1197308870588207</v>
      </c>
      <c r="AA147">
        <f t="shared" si="117"/>
        <v>3.5417878577243256</v>
      </c>
      <c r="AB147">
        <f t="shared" si="118"/>
        <v>1.4828704666366095</v>
      </c>
      <c r="AC147">
        <f t="shared" si="119"/>
        <v>-236.75755076678115</v>
      </c>
      <c r="AD147">
        <f t="shared" si="120"/>
        <v>-43.115270218358702</v>
      </c>
      <c r="AE147">
        <f t="shared" si="121"/>
        <v>-3.37055817936873</v>
      </c>
      <c r="AF147">
        <f t="shared" si="122"/>
        <v>38.262831188788041</v>
      </c>
      <c r="AG147">
        <f t="shared" si="123"/>
        <v>40.450509659087544</v>
      </c>
      <c r="AH147">
        <f t="shared" si="124"/>
        <v>5.3919308367084131</v>
      </c>
      <c r="AI147">
        <f t="shared" si="125"/>
        <v>22.668894946091278</v>
      </c>
      <c r="AJ147">
        <v>569.35821242307998</v>
      </c>
      <c r="AK147">
        <v>526.30284242424239</v>
      </c>
      <c r="AL147">
        <v>3.2661792791290081</v>
      </c>
      <c r="AM147">
        <v>64.879898987188682</v>
      </c>
      <c r="AN147">
        <f t="shared" si="126"/>
        <v>5.3686519448249692</v>
      </c>
      <c r="AO147">
        <v>16.991675993388089</v>
      </c>
      <c r="AP147">
        <v>23.33325034965036</v>
      </c>
      <c r="AQ147">
        <v>-8.2706805240372761E-3</v>
      </c>
      <c r="AR147">
        <v>84.556845287735968</v>
      </c>
      <c r="AS147">
        <v>0</v>
      </c>
      <c r="AT147">
        <v>0</v>
      </c>
      <c r="AU147">
        <f t="shared" si="127"/>
        <v>1</v>
      </c>
      <c r="AV147">
        <f t="shared" si="128"/>
        <v>0</v>
      </c>
      <c r="AW147">
        <f t="shared" si="129"/>
        <v>47942.516138911778</v>
      </c>
      <c r="AX147" t="s">
        <v>416</v>
      </c>
      <c r="AY147" t="s">
        <v>416</v>
      </c>
      <c r="AZ147">
        <v>0</v>
      </c>
      <c r="BA147">
        <v>0</v>
      </c>
      <c r="BB147" t="e">
        <f t="shared" si="130"/>
        <v>#DIV/0!</v>
      </c>
      <c r="BC147">
        <v>0</v>
      </c>
      <c r="BD147" t="s">
        <v>416</v>
      </c>
      <c r="BE147" t="s">
        <v>416</v>
      </c>
      <c r="BF147">
        <v>0</v>
      </c>
      <c r="BG147">
        <v>0</v>
      </c>
      <c r="BH147" t="e">
        <f t="shared" si="131"/>
        <v>#DIV/0!</v>
      </c>
      <c r="BI147">
        <v>0.5</v>
      </c>
      <c r="BJ147">
        <f t="shared" si="132"/>
        <v>1681.1786996649209</v>
      </c>
      <c r="BK147">
        <f t="shared" si="133"/>
        <v>22.668894946091278</v>
      </c>
      <c r="BL147" t="e">
        <f t="shared" si="134"/>
        <v>#DIV/0!</v>
      </c>
      <c r="BM147">
        <f t="shared" si="135"/>
        <v>1.3483929430351134E-2</v>
      </c>
      <c r="BN147" t="e">
        <f t="shared" si="136"/>
        <v>#DIV/0!</v>
      </c>
      <c r="BO147" t="e">
        <f t="shared" si="137"/>
        <v>#DIV/0!</v>
      </c>
      <c r="BP147" t="s">
        <v>416</v>
      </c>
      <c r="BQ147">
        <v>0</v>
      </c>
      <c r="BR147" t="e">
        <f t="shared" si="138"/>
        <v>#DIV/0!</v>
      </c>
      <c r="BS147" t="e">
        <f t="shared" si="139"/>
        <v>#DIV/0!</v>
      </c>
      <c r="BT147" t="e">
        <f t="shared" si="140"/>
        <v>#DIV/0!</v>
      </c>
      <c r="BU147" t="e">
        <f t="shared" si="141"/>
        <v>#DIV/0!</v>
      </c>
      <c r="BV147" t="e">
        <f t="shared" si="142"/>
        <v>#DIV/0!</v>
      </c>
      <c r="BW147" t="e">
        <f t="shared" si="143"/>
        <v>#DIV/0!</v>
      </c>
      <c r="BX147" t="e">
        <f t="shared" si="144"/>
        <v>#DIV/0!</v>
      </c>
      <c r="BY147" t="e">
        <f t="shared" si="145"/>
        <v>#DIV/0!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 t="shared" si="146"/>
        <v>1999.978571428572</v>
      </c>
      <c r="CS147">
        <f t="shared" si="147"/>
        <v>1681.1786996649209</v>
      </c>
      <c r="CT147">
        <f t="shared" si="148"/>
        <v>0.84059835624341994</v>
      </c>
      <c r="CU147">
        <f t="shared" si="149"/>
        <v>0.16075482754980058</v>
      </c>
      <c r="CV147">
        <v>6</v>
      </c>
      <c r="CW147">
        <v>0.5</v>
      </c>
      <c r="CX147" t="s">
        <v>417</v>
      </c>
      <c r="CY147">
        <v>2</v>
      </c>
      <c r="CZ147" t="b">
        <v>1</v>
      </c>
      <c r="DA147">
        <v>1659025510.314285</v>
      </c>
      <c r="DB147">
        <v>490.82142857142861</v>
      </c>
      <c r="DC147">
        <v>542.52742857142869</v>
      </c>
      <c r="DD147">
        <v>23.38181785714286</v>
      </c>
      <c r="DE147">
        <v>17.064057142857141</v>
      </c>
      <c r="DF147">
        <v>487.20007142857139</v>
      </c>
      <c r="DG147">
        <v>23.074260714285721</v>
      </c>
      <c r="DH147">
        <v>500.10039285714282</v>
      </c>
      <c r="DI147">
        <v>90.557153571428557</v>
      </c>
      <c r="DJ147">
        <v>0.1000784714285714</v>
      </c>
      <c r="DK147">
        <v>26.821403571428569</v>
      </c>
      <c r="DL147">
        <v>27.111196428571439</v>
      </c>
      <c r="DM147">
        <v>999.9000000000002</v>
      </c>
      <c r="DN147">
        <v>0</v>
      </c>
      <c r="DO147">
        <v>0</v>
      </c>
      <c r="DP147">
        <v>10006.51392857143</v>
      </c>
      <c r="DQ147">
        <v>0</v>
      </c>
      <c r="DR147">
        <v>19.293660714285721</v>
      </c>
      <c r="DS147">
        <v>-51.705871428571427</v>
      </c>
      <c r="DT147">
        <v>502.57210714285708</v>
      </c>
      <c r="DU147">
        <v>551.94482142857146</v>
      </c>
      <c r="DV147">
        <v>6.3177692857142853</v>
      </c>
      <c r="DW147">
        <v>542.52742857142869</v>
      </c>
      <c r="DX147">
        <v>17.064057142857141</v>
      </c>
      <c r="DY147">
        <v>2.1173914285714281</v>
      </c>
      <c r="DZ147">
        <v>1.5452725</v>
      </c>
      <c r="EA147">
        <v>18.350610714285711</v>
      </c>
      <c r="EB147">
        <v>13.423528571428569</v>
      </c>
      <c r="EC147">
        <v>1999.978571428572</v>
      </c>
      <c r="ED147">
        <v>0.98000539285714283</v>
      </c>
      <c r="EE147">
        <v>1.9994660714285711E-2</v>
      </c>
      <c r="EF147">
        <v>0</v>
      </c>
      <c r="EG147">
        <v>777.96485714285723</v>
      </c>
      <c r="EH147">
        <v>5.000560000000001</v>
      </c>
      <c r="EI147">
        <v>15510.775</v>
      </c>
      <c r="EJ147">
        <v>17294.717857142859</v>
      </c>
      <c r="EK147">
        <v>37.448428571428572</v>
      </c>
      <c r="EL147">
        <v>38.357000000000014</v>
      </c>
      <c r="EM147">
        <v>37.278642857142863</v>
      </c>
      <c r="EN147">
        <v>37.332249999999988</v>
      </c>
      <c r="EO147">
        <v>38.713999999999992</v>
      </c>
      <c r="EP147">
        <v>1955.0885714285721</v>
      </c>
      <c r="EQ147">
        <v>39.890000000000008</v>
      </c>
      <c r="ER147">
        <v>0</v>
      </c>
      <c r="ES147">
        <v>1659025519.2</v>
      </c>
      <c r="ET147">
        <v>0</v>
      </c>
      <c r="EU147">
        <v>778.17723999999987</v>
      </c>
      <c r="EV147">
        <v>17.211230751612501</v>
      </c>
      <c r="EW147">
        <v>338.00000002753609</v>
      </c>
      <c r="EX147">
        <v>15514.68</v>
      </c>
      <c r="EY147">
        <v>15</v>
      </c>
      <c r="EZ147">
        <v>0</v>
      </c>
      <c r="FA147" t="s">
        <v>418</v>
      </c>
      <c r="FB147">
        <v>1655239120</v>
      </c>
      <c r="FC147">
        <v>1655239135</v>
      </c>
      <c r="FD147">
        <v>0</v>
      </c>
      <c r="FE147">
        <v>-7.4999999999999997E-2</v>
      </c>
      <c r="FF147">
        <v>-2.7E-2</v>
      </c>
      <c r="FG147">
        <v>1.986</v>
      </c>
      <c r="FH147">
        <v>0.13900000000000001</v>
      </c>
      <c r="FI147">
        <v>420</v>
      </c>
      <c r="FJ147">
        <v>22</v>
      </c>
      <c r="FK147">
        <v>0.12</v>
      </c>
      <c r="FL147">
        <v>0.02</v>
      </c>
      <c r="FM147">
        <v>-51.120602439024381</v>
      </c>
      <c r="FN147">
        <v>-12.216029268292599</v>
      </c>
      <c r="FO147">
        <v>1.2103058930997981</v>
      </c>
      <c r="FP147">
        <v>0</v>
      </c>
      <c r="FQ147">
        <v>777.1934705882353</v>
      </c>
      <c r="FR147">
        <v>17.5476546957144</v>
      </c>
      <c r="FS147">
        <v>1.7352193154366271</v>
      </c>
      <c r="FT147">
        <v>0</v>
      </c>
      <c r="FU147">
        <v>6.2976856097560976</v>
      </c>
      <c r="FV147">
        <v>0.46441003484320059</v>
      </c>
      <c r="FW147">
        <v>4.6404980338730362E-2</v>
      </c>
      <c r="FX147">
        <v>0</v>
      </c>
      <c r="FY147">
        <v>0</v>
      </c>
      <c r="FZ147">
        <v>3</v>
      </c>
      <c r="GA147" t="s">
        <v>427</v>
      </c>
      <c r="GB147">
        <v>2.9799699999999998</v>
      </c>
      <c r="GC147">
        <v>2.7283400000000002</v>
      </c>
      <c r="GD147">
        <v>9.9991999999999998E-2</v>
      </c>
      <c r="GE147">
        <v>0.108337</v>
      </c>
      <c r="GF147">
        <v>0.105341</v>
      </c>
      <c r="GG147">
        <v>8.4942799999999999E-2</v>
      </c>
      <c r="GH147">
        <v>26973.7</v>
      </c>
      <c r="GI147">
        <v>26358.799999999999</v>
      </c>
      <c r="GJ147">
        <v>30498.400000000001</v>
      </c>
      <c r="GK147">
        <v>29806.6</v>
      </c>
      <c r="GL147">
        <v>37645.4</v>
      </c>
      <c r="GM147">
        <v>35916.9</v>
      </c>
      <c r="GN147">
        <v>46651.5</v>
      </c>
      <c r="GO147">
        <v>44327</v>
      </c>
      <c r="GP147">
        <v>1.8817200000000001</v>
      </c>
      <c r="GQ147">
        <v>1.84775</v>
      </c>
      <c r="GR147">
        <v>0.126772</v>
      </c>
      <c r="GS147">
        <v>0</v>
      </c>
      <c r="GT147">
        <v>25.0321</v>
      </c>
      <c r="GU147">
        <v>999.9</v>
      </c>
      <c r="GV147">
        <v>47.5</v>
      </c>
      <c r="GW147">
        <v>31.8</v>
      </c>
      <c r="GX147">
        <v>24.766300000000001</v>
      </c>
      <c r="GY147">
        <v>63.0627</v>
      </c>
      <c r="GZ147">
        <v>24.811699999999998</v>
      </c>
      <c r="HA147">
        <v>1</v>
      </c>
      <c r="HB147">
        <v>-4.9339399999999999E-2</v>
      </c>
      <c r="HC147">
        <v>0.19591500000000001</v>
      </c>
      <c r="HD147">
        <v>20.193100000000001</v>
      </c>
      <c r="HE147">
        <v>5.2304700000000004</v>
      </c>
      <c r="HF147">
        <v>11.968</v>
      </c>
      <c r="HG147">
        <v>4.9705000000000004</v>
      </c>
      <c r="HH147">
        <v>3.2895500000000002</v>
      </c>
      <c r="HI147">
        <v>9238.2999999999993</v>
      </c>
      <c r="HJ147">
        <v>9999</v>
      </c>
      <c r="HK147">
        <v>9999</v>
      </c>
      <c r="HL147">
        <v>295.7</v>
      </c>
      <c r="HM147">
        <v>4.9729099999999997</v>
      </c>
      <c r="HN147">
        <v>1.87758</v>
      </c>
      <c r="HO147">
        <v>1.8756999999999999</v>
      </c>
      <c r="HP147">
        <v>1.8785099999999999</v>
      </c>
      <c r="HQ147">
        <v>1.8751599999999999</v>
      </c>
      <c r="HR147">
        <v>1.8788</v>
      </c>
      <c r="HS147">
        <v>1.87588</v>
      </c>
      <c r="HT147">
        <v>1.877</v>
      </c>
      <c r="HU147">
        <v>0</v>
      </c>
      <c r="HV147">
        <v>0</v>
      </c>
      <c r="HW147">
        <v>0</v>
      </c>
      <c r="HX147">
        <v>0</v>
      </c>
      <c r="HY147" t="s">
        <v>420</v>
      </c>
      <c r="HZ147" t="s">
        <v>421</v>
      </c>
      <c r="IA147" t="s">
        <v>422</v>
      </c>
      <c r="IB147" t="s">
        <v>422</v>
      </c>
      <c r="IC147" t="s">
        <v>422</v>
      </c>
      <c r="ID147" t="s">
        <v>422</v>
      </c>
      <c r="IE147">
        <v>0</v>
      </c>
      <c r="IF147">
        <v>100</v>
      </c>
      <c r="IG147">
        <v>100</v>
      </c>
      <c r="IH147">
        <v>3.6869999999999998</v>
      </c>
      <c r="II147">
        <v>0.30640000000000001</v>
      </c>
      <c r="IJ147">
        <v>1.981763419366358</v>
      </c>
      <c r="IK147">
        <v>4.1594547590360449E-3</v>
      </c>
      <c r="IL147">
        <v>-1.867668404869411E-6</v>
      </c>
      <c r="IM147">
        <v>4.9096340421811042E-10</v>
      </c>
      <c r="IN147">
        <v>-2.3250521569731349E-2</v>
      </c>
      <c r="IO147">
        <v>5.6214120975847052E-3</v>
      </c>
      <c r="IP147">
        <v>3.6430730392419388E-4</v>
      </c>
      <c r="IQ147">
        <v>5.8048895600362112E-7</v>
      </c>
      <c r="IR147">
        <v>0</v>
      </c>
      <c r="IS147">
        <v>2100</v>
      </c>
      <c r="IT147">
        <v>1</v>
      </c>
      <c r="IU147">
        <v>26</v>
      </c>
      <c r="IV147">
        <v>63106.6</v>
      </c>
      <c r="IW147">
        <v>63106.400000000001</v>
      </c>
      <c r="IX147">
        <v>1.42822</v>
      </c>
      <c r="IY147">
        <v>2.5549300000000001</v>
      </c>
      <c r="IZ147">
        <v>1.39893</v>
      </c>
      <c r="JA147">
        <v>2.33765</v>
      </c>
      <c r="JB147">
        <v>1.4489700000000001</v>
      </c>
      <c r="JC147">
        <v>2.3767100000000001</v>
      </c>
      <c r="JD147">
        <v>38.183700000000002</v>
      </c>
      <c r="JE147">
        <v>24.07</v>
      </c>
      <c r="JF147">
        <v>18</v>
      </c>
      <c r="JG147">
        <v>492.36799999999999</v>
      </c>
      <c r="JH147">
        <v>442.74</v>
      </c>
      <c r="JI147">
        <v>24.9999</v>
      </c>
      <c r="JJ147">
        <v>26.377500000000001</v>
      </c>
      <c r="JK147">
        <v>30</v>
      </c>
      <c r="JL147">
        <v>26.213899999999999</v>
      </c>
      <c r="JM147">
        <v>26.292000000000002</v>
      </c>
      <c r="JN147">
        <v>28.617799999999999</v>
      </c>
      <c r="JO147">
        <v>35.4756</v>
      </c>
      <c r="JP147">
        <v>5.5329199999999998</v>
      </c>
      <c r="JQ147">
        <v>25</v>
      </c>
      <c r="JR147">
        <v>593.93200000000002</v>
      </c>
      <c r="JS147">
        <v>16.891999999999999</v>
      </c>
      <c r="JT147">
        <v>100.821</v>
      </c>
      <c r="JU147">
        <v>101.926</v>
      </c>
    </row>
    <row r="148" spans="1:281" x14ac:dyDescent="0.2">
      <c r="A148">
        <v>132</v>
      </c>
      <c r="B148">
        <v>1659025523.0999999</v>
      </c>
      <c r="C148">
        <v>1804.599999904633</v>
      </c>
      <c r="D148" t="s">
        <v>687</v>
      </c>
      <c r="E148" t="s">
        <v>688</v>
      </c>
      <c r="F148">
        <v>5</v>
      </c>
      <c r="G148" t="s">
        <v>415</v>
      </c>
      <c r="H148" t="s">
        <v>617</v>
      </c>
      <c r="I148">
        <v>1659025515.5999999</v>
      </c>
      <c r="J148">
        <f t="shared" si="100"/>
        <v>5.3836056430510738E-3</v>
      </c>
      <c r="K148">
        <f t="shared" si="101"/>
        <v>5.3836056430510739</v>
      </c>
      <c r="L148">
        <f t="shared" si="102"/>
        <v>23.240221823920212</v>
      </c>
      <c r="M148">
        <f t="shared" si="103"/>
        <v>507.62211111111111</v>
      </c>
      <c r="N148">
        <f t="shared" si="104"/>
        <v>379.97967763995166</v>
      </c>
      <c r="O148">
        <f t="shared" si="105"/>
        <v>34.448131562348784</v>
      </c>
      <c r="P148">
        <f t="shared" si="106"/>
        <v>46.019917107467464</v>
      </c>
      <c r="Q148">
        <f t="shared" si="107"/>
        <v>0.3400232142090463</v>
      </c>
      <c r="R148">
        <f t="shared" si="108"/>
        <v>2.7578991492376188</v>
      </c>
      <c r="S148">
        <f t="shared" si="109"/>
        <v>0.31833236896149675</v>
      </c>
      <c r="T148">
        <f t="shared" si="110"/>
        <v>0.20079114857256586</v>
      </c>
      <c r="U148">
        <f t="shared" si="111"/>
        <v>321.50994778101096</v>
      </c>
      <c r="V148">
        <f t="shared" si="112"/>
        <v>27.344408328751765</v>
      </c>
      <c r="W148">
        <f t="shared" si="113"/>
        <v>27.10741481481482</v>
      </c>
      <c r="X148">
        <f t="shared" si="114"/>
        <v>3.6018019442683165</v>
      </c>
      <c r="Y148">
        <f t="shared" si="115"/>
        <v>59.776660886234055</v>
      </c>
      <c r="Z148">
        <f t="shared" si="116"/>
        <v>2.1169633222977162</v>
      </c>
      <c r="AA148">
        <f t="shared" si="117"/>
        <v>3.5414546261235396</v>
      </c>
      <c r="AB148">
        <f t="shared" si="118"/>
        <v>1.4848386219706002</v>
      </c>
      <c r="AC148">
        <f t="shared" si="119"/>
        <v>-237.41700885855235</v>
      </c>
      <c r="AD148">
        <f t="shared" si="120"/>
        <v>-42.763129872208786</v>
      </c>
      <c r="AE148">
        <f t="shared" si="121"/>
        <v>-3.3450924297981919</v>
      </c>
      <c r="AF148">
        <f t="shared" si="122"/>
        <v>37.984716620451657</v>
      </c>
      <c r="AG148">
        <f t="shared" si="123"/>
        <v>41.132910663895167</v>
      </c>
      <c r="AH148">
        <f t="shared" si="124"/>
        <v>5.4141439068404855</v>
      </c>
      <c r="AI148">
        <f t="shared" si="125"/>
        <v>23.240221823920212</v>
      </c>
      <c r="AJ148">
        <v>586.38784450227297</v>
      </c>
      <c r="AK148">
        <v>542.59209090909087</v>
      </c>
      <c r="AL148">
        <v>3.2751630244028109</v>
      </c>
      <c r="AM148">
        <v>64.879898987188682</v>
      </c>
      <c r="AN148">
        <f t="shared" si="126"/>
        <v>5.3836056430510739</v>
      </c>
      <c r="AO148">
        <v>16.978535240493091</v>
      </c>
      <c r="AP148">
        <v>23.30995594405595</v>
      </c>
      <c r="AQ148">
        <v>-3.686757475062715E-3</v>
      </c>
      <c r="AR148">
        <v>84.556845287735968</v>
      </c>
      <c r="AS148">
        <v>0</v>
      </c>
      <c r="AT148">
        <v>0</v>
      </c>
      <c r="AU148">
        <f t="shared" si="127"/>
        <v>1</v>
      </c>
      <c r="AV148">
        <f t="shared" si="128"/>
        <v>0</v>
      </c>
      <c r="AW148">
        <f t="shared" si="129"/>
        <v>47894.505030082008</v>
      </c>
      <c r="AX148" t="s">
        <v>416</v>
      </c>
      <c r="AY148" t="s">
        <v>416</v>
      </c>
      <c r="AZ148">
        <v>0</v>
      </c>
      <c r="BA148">
        <v>0</v>
      </c>
      <c r="BB148" t="e">
        <f t="shared" si="130"/>
        <v>#DIV/0!</v>
      </c>
      <c r="BC148">
        <v>0</v>
      </c>
      <c r="BD148" t="s">
        <v>416</v>
      </c>
      <c r="BE148" t="s">
        <v>416</v>
      </c>
      <c r="BF148">
        <v>0</v>
      </c>
      <c r="BG148">
        <v>0</v>
      </c>
      <c r="BH148" t="e">
        <f t="shared" si="131"/>
        <v>#DIV/0!</v>
      </c>
      <c r="BI148">
        <v>0.5</v>
      </c>
      <c r="BJ148">
        <f t="shared" si="132"/>
        <v>1681.1982665532009</v>
      </c>
      <c r="BK148">
        <f t="shared" si="133"/>
        <v>23.240221823920212</v>
      </c>
      <c r="BL148" t="e">
        <f t="shared" si="134"/>
        <v>#DIV/0!</v>
      </c>
      <c r="BM148">
        <f t="shared" si="135"/>
        <v>1.3823605630743007E-2</v>
      </c>
      <c r="BN148" t="e">
        <f t="shared" si="136"/>
        <v>#DIV/0!</v>
      </c>
      <c r="BO148" t="e">
        <f t="shared" si="137"/>
        <v>#DIV/0!</v>
      </c>
      <c r="BP148" t="s">
        <v>416</v>
      </c>
      <c r="BQ148">
        <v>0</v>
      </c>
      <c r="BR148" t="e">
        <f t="shared" si="138"/>
        <v>#DIV/0!</v>
      </c>
      <c r="BS148" t="e">
        <f t="shared" si="139"/>
        <v>#DIV/0!</v>
      </c>
      <c r="BT148" t="e">
        <f t="shared" si="140"/>
        <v>#DIV/0!</v>
      </c>
      <c r="BU148" t="e">
        <f t="shared" si="141"/>
        <v>#DIV/0!</v>
      </c>
      <c r="BV148" t="e">
        <f t="shared" si="142"/>
        <v>#DIV/0!</v>
      </c>
      <c r="BW148" t="e">
        <f t="shared" si="143"/>
        <v>#DIV/0!</v>
      </c>
      <c r="BX148" t="e">
        <f t="shared" si="144"/>
        <v>#DIV/0!</v>
      </c>
      <c r="BY148" t="e">
        <f t="shared" si="145"/>
        <v>#DIV/0!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 t="shared" si="146"/>
        <v>2000.0018518518521</v>
      </c>
      <c r="CS148">
        <f t="shared" si="147"/>
        <v>1681.1982665532009</v>
      </c>
      <c r="CT148">
        <f t="shared" si="148"/>
        <v>0.84059835494479029</v>
      </c>
      <c r="CU148">
        <f t="shared" si="149"/>
        <v>0.16075482504344524</v>
      </c>
      <c r="CV148">
        <v>6</v>
      </c>
      <c r="CW148">
        <v>0.5</v>
      </c>
      <c r="CX148" t="s">
        <v>417</v>
      </c>
      <c r="CY148">
        <v>2</v>
      </c>
      <c r="CZ148" t="b">
        <v>1</v>
      </c>
      <c r="DA148">
        <v>1659025515.5999999</v>
      </c>
      <c r="DB148">
        <v>507.62211111111111</v>
      </c>
      <c r="DC148">
        <v>560.27166666666665</v>
      </c>
      <c r="DD148">
        <v>23.351137037037041</v>
      </c>
      <c r="DE148">
        <v>17.006833333333329</v>
      </c>
      <c r="DF148">
        <v>503.95596296296287</v>
      </c>
      <c r="DG148">
        <v>23.04427037037037</v>
      </c>
      <c r="DH148">
        <v>500.07544444444437</v>
      </c>
      <c r="DI148">
        <v>90.557703703703723</v>
      </c>
      <c r="DJ148">
        <v>0.100122462962963</v>
      </c>
      <c r="DK148">
        <v>26.819803703703709</v>
      </c>
      <c r="DL148">
        <v>27.10741481481482</v>
      </c>
      <c r="DM148">
        <v>999.90000000000009</v>
      </c>
      <c r="DN148">
        <v>0</v>
      </c>
      <c r="DO148">
        <v>0</v>
      </c>
      <c r="DP148">
        <v>9995.9470370370382</v>
      </c>
      <c r="DQ148">
        <v>0</v>
      </c>
      <c r="DR148">
        <v>19.274955555555561</v>
      </c>
      <c r="DS148">
        <v>-52.649551851851861</v>
      </c>
      <c r="DT148">
        <v>519.75866666666673</v>
      </c>
      <c r="DU148">
        <v>569.96437037037037</v>
      </c>
      <c r="DV148">
        <v>6.344304814814814</v>
      </c>
      <c r="DW148">
        <v>560.27166666666665</v>
      </c>
      <c r="DX148">
        <v>17.006833333333329</v>
      </c>
      <c r="DY148">
        <v>2.114625555555556</v>
      </c>
      <c r="DZ148">
        <v>1.5401</v>
      </c>
      <c r="EA148">
        <v>18.329759259259259</v>
      </c>
      <c r="EB148">
        <v>13.372133333333339</v>
      </c>
      <c r="EC148">
        <v>2000.0018518518521</v>
      </c>
      <c r="ED148">
        <v>0.98000555555555546</v>
      </c>
      <c r="EE148">
        <v>1.9994492592592589E-2</v>
      </c>
      <c r="EF148">
        <v>0</v>
      </c>
      <c r="EG148">
        <v>779.44577777777783</v>
      </c>
      <c r="EH148">
        <v>5.000560000000001</v>
      </c>
      <c r="EI148">
        <v>15540.425925925931</v>
      </c>
      <c r="EJ148">
        <v>17294.925925925931</v>
      </c>
      <c r="EK148">
        <v>37.428074074074082</v>
      </c>
      <c r="EL148">
        <v>38.356333333333339</v>
      </c>
      <c r="EM148">
        <v>37.282074074074067</v>
      </c>
      <c r="EN148">
        <v>37.342333333333329</v>
      </c>
      <c r="EO148">
        <v>38.717333333333329</v>
      </c>
      <c r="EP148">
        <v>1955.1111111111111</v>
      </c>
      <c r="EQ148">
        <v>39.890370370370377</v>
      </c>
      <c r="ER148">
        <v>0</v>
      </c>
      <c r="ES148">
        <v>1659025524</v>
      </c>
      <c r="ET148">
        <v>0</v>
      </c>
      <c r="EU148">
        <v>779.51487999999983</v>
      </c>
      <c r="EV148">
        <v>17.1171538083615</v>
      </c>
      <c r="EW148">
        <v>327.83846107121798</v>
      </c>
      <c r="EX148">
        <v>15541.328</v>
      </c>
      <c r="EY148">
        <v>15</v>
      </c>
      <c r="EZ148">
        <v>0</v>
      </c>
      <c r="FA148" t="s">
        <v>418</v>
      </c>
      <c r="FB148">
        <v>1655239120</v>
      </c>
      <c r="FC148">
        <v>1655239135</v>
      </c>
      <c r="FD148">
        <v>0</v>
      </c>
      <c r="FE148">
        <v>-7.4999999999999997E-2</v>
      </c>
      <c r="FF148">
        <v>-2.7E-2</v>
      </c>
      <c r="FG148">
        <v>1.986</v>
      </c>
      <c r="FH148">
        <v>0.13900000000000001</v>
      </c>
      <c r="FI148">
        <v>420</v>
      </c>
      <c r="FJ148">
        <v>22</v>
      </c>
      <c r="FK148">
        <v>0.12</v>
      </c>
      <c r="FL148">
        <v>0.02</v>
      </c>
      <c r="FM148">
        <v>-51.906082926829271</v>
      </c>
      <c r="FN148">
        <v>-11.29341114982579</v>
      </c>
      <c r="FO148">
        <v>1.119514964638691</v>
      </c>
      <c r="FP148">
        <v>0</v>
      </c>
      <c r="FQ148">
        <v>778.41361764705891</v>
      </c>
      <c r="FR148">
        <v>17.147089373752799</v>
      </c>
      <c r="FS148">
        <v>1.69659619471572</v>
      </c>
      <c r="FT148">
        <v>0</v>
      </c>
      <c r="FU148">
        <v>6.3192912195121949</v>
      </c>
      <c r="FV148">
        <v>0.3493808362369204</v>
      </c>
      <c r="FW148">
        <v>3.7909944972013367E-2</v>
      </c>
      <c r="FX148">
        <v>0</v>
      </c>
      <c r="FY148">
        <v>0</v>
      </c>
      <c r="FZ148">
        <v>3</v>
      </c>
      <c r="GA148" t="s">
        <v>427</v>
      </c>
      <c r="GB148">
        <v>2.9801099999999998</v>
      </c>
      <c r="GC148">
        <v>2.7282999999999999</v>
      </c>
      <c r="GD148">
        <v>0.102219</v>
      </c>
      <c r="GE148">
        <v>0.110578</v>
      </c>
      <c r="GF148">
        <v>0.10526199999999999</v>
      </c>
      <c r="GG148">
        <v>8.4772200000000006E-2</v>
      </c>
      <c r="GH148">
        <v>26906.9</v>
      </c>
      <c r="GI148">
        <v>26292.2</v>
      </c>
      <c r="GJ148">
        <v>30498.3</v>
      </c>
      <c r="GK148">
        <v>29806.2</v>
      </c>
      <c r="GL148">
        <v>37648.9</v>
      </c>
      <c r="GM148">
        <v>35923.300000000003</v>
      </c>
      <c r="GN148">
        <v>46651.5</v>
      </c>
      <c r="GO148">
        <v>44326.400000000001</v>
      </c>
      <c r="GP148">
        <v>1.8816999999999999</v>
      </c>
      <c r="GQ148">
        <v>1.8475699999999999</v>
      </c>
      <c r="GR148">
        <v>0.12651100000000001</v>
      </c>
      <c r="GS148">
        <v>0</v>
      </c>
      <c r="GT148">
        <v>25.029499999999999</v>
      </c>
      <c r="GU148">
        <v>999.9</v>
      </c>
      <c r="GV148">
        <v>47.5</v>
      </c>
      <c r="GW148">
        <v>31.8</v>
      </c>
      <c r="GX148">
        <v>24.765799999999999</v>
      </c>
      <c r="GY148">
        <v>63.3127</v>
      </c>
      <c r="GZ148">
        <v>24.8598</v>
      </c>
      <c r="HA148">
        <v>1</v>
      </c>
      <c r="HB148">
        <v>-4.9303899999999998E-2</v>
      </c>
      <c r="HC148">
        <v>0.195771</v>
      </c>
      <c r="HD148">
        <v>20.193300000000001</v>
      </c>
      <c r="HE148">
        <v>5.23062</v>
      </c>
      <c r="HF148">
        <v>11.968</v>
      </c>
      <c r="HG148">
        <v>4.9708500000000004</v>
      </c>
      <c r="HH148">
        <v>3.28965</v>
      </c>
      <c r="HI148">
        <v>9238.2999999999993</v>
      </c>
      <c r="HJ148">
        <v>9999</v>
      </c>
      <c r="HK148">
        <v>9999</v>
      </c>
      <c r="HL148">
        <v>295.7</v>
      </c>
      <c r="HM148">
        <v>4.9729200000000002</v>
      </c>
      <c r="HN148">
        <v>1.87758</v>
      </c>
      <c r="HO148">
        <v>1.8756699999999999</v>
      </c>
      <c r="HP148">
        <v>1.8785099999999999</v>
      </c>
      <c r="HQ148">
        <v>1.8751500000000001</v>
      </c>
      <c r="HR148">
        <v>1.8787799999999999</v>
      </c>
      <c r="HS148">
        <v>1.8758900000000001</v>
      </c>
      <c r="HT148">
        <v>1.8769899999999999</v>
      </c>
      <c r="HU148">
        <v>0</v>
      </c>
      <c r="HV148">
        <v>0</v>
      </c>
      <c r="HW148">
        <v>0</v>
      </c>
      <c r="HX148">
        <v>0</v>
      </c>
      <c r="HY148" t="s">
        <v>420</v>
      </c>
      <c r="HZ148" t="s">
        <v>421</v>
      </c>
      <c r="IA148" t="s">
        <v>422</v>
      </c>
      <c r="IB148" t="s">
        <v>422</v>
      </c>
      <c r="IC148" t="s">
        <v>422</v>
      </c>
      <c r="ID148" t="s">
        <v>422</v>
      </c>
      <c r="IE148">
        <v>0</v>
      </c>
      <c r="IF148">
        <v>100</v>
      </c>
      <c r="IG148">
        <v>100</v>
      </c>
      <c r="IH148">
        <v>3.7290000000000001</v>
      </c>
      <c r="II148">
        <v>0.30580000000000002</v>
      </c>
      <c r="IJ148">
        <v>1.981763419366358</v>
      </c>
      <c r="IK148">
        <v>4.1594547590360449E-3</v>
      </c>
      <c r="IL148">
        <v>-1.867668404869411E-6</v>
      </c>
      <c r="IM148">
        <v>4.9096340421811042E-10</v>
      </c>
      <c r="IN148">
        <v>-2.3250521569731349E-2</v>
      </c>
      <c r="IO148">
        <v>5.6214120975847052E-3</v>
      </c>
      <c r="IP148">
        <v>3.6430730392419388E-4</v>
      </c>
      <c r="IQ148">
        <v>5.8048895600362112E-7</v>
      </c>
      <c r="IR148">
        <v>0</v>
      </c>
      <c r="IS148">
        <v>2100</v>
      </c>
      <c r="IT148">
        <v>1</v>
      </c>
      <c r="IU148">
        <v>26</v>
      </c>
      <c r="IV148">
        <v>63106.7</v>
      </c>
      <c r="IW148">
        <v>63106.5</v>
      </c>
      <c r="IX148">
        <v>1.4636199999999999</v>
      </c>
      <c r="IY148">
        <v>2.5500500000000001</v>
      </c>
      <c r="IZ148">
        <v>1.39893</v>
      </c>
      <c r="JA148">
        <v>2.33765</v>
      </c>
      <c r="JB148">
        <v>1.4489700000000001</v>
      </c>
      <c r="JC148">
        <v>2.47559</v>
      </c>
      <c r="JD148">
        <v>38.183700000000002</v>
      </c>
      <c r="JE148">
        <v>24.078700000000001</v>
      </c>
      <c r="JF148">
        <v>18</v>
      </c>
      <c r="JG148">
        <v>492.35399999999998</v>
      </c>
      <c r="JH148">
        <v>442.63299999999998</v>
      </c>
      <c r="JI148">
        <v>25</v>
      </c>
      <c r="JJ148">
        <v>26.377500000000001</v>
      </c>
      <c r="JK148">
        <v>30</v>
      </c>
      <c r="JL148">
        <v>26.213899999999999</v>
      </c>
      <c r="JM148">
        <v>26.292000000000002</v>
      </c>
      <c r="JN148">
        <v>29.320499999999999</v>
      </c>
      <c r="JO148">
        <v>35.763599999999997</v>
      </c>
      <c r="JP148">
        <v>5.1513</v>
      </c>
      <c r="JQ148">
        <v>25</v>
      </c>
      <c r="JR148">
        <v>607.34400000000005</v>
      </c>
      <c r="JS148">
        <v>16.876999999999999</v>
      </c>
      <c r="JT148">
        <v>100.821</v>
      </c>
      <c r="JU148">
        <v>101.925</v>
      </c>
    </row>
    <row r="149" spans="1:281" x14ac:dyDescent="0.2">
      <c r="A149">
        <v>133</v>
      </c>
      <c r="B149">
        <v>1659025528.0999999</v>
      </c>
      <c r="C149">
        <v>1809.599999904633</v>
      </c>
      <c r="D149" t="s">
        <v>689</v>
      </c>
      <c r="E149" t="s">
        <v>690</v>
      </c>
      <c r="F149">
        <v>5</v>
      </c>
      <c r="G149" t="s">
        <v>415</v>
      </c>
      <c r="H149" t="s">
        <v>617</v>
      </c>
      <c r="I149">
        <v>1659025520.314285</v>
      </c>
      <c r="J149">
        <f t="shared" si="100"/>
        <v>5.41246175515416E-3</v>
      </c>
      <c r="K149">
        <f t="shared" si="101"/>
        <v>5.4124617551541601</v>
      </c>
      <c r="L149">
        <f t="shared" si="102"/>
        <v>23.788226083632257</v>
      </c>
      <c r="M149">
        <f t="shared" si="103"/>
        <v>522.66014285714277</v>
      </c>
      <c r="N149">
        <f t="shared" si="104"/>
        <v>392.38761831558008</v>
      </c>
      <c r="O149">
        <f t="shared" si="105"/>
        <v>35.572850914411369</v>
      </c>
      <c r="P149">
        <f t="shared" si="106"/>
        <v>47.383022483163458</v>
      </c>
      <c r="Q149">
        <f t="shared" si="107"/>
        <v>0.34149050539597714</v>
      </c>
      <c r="R149">
        <f t="shared" si="108"/>
        <v>2.7585373044248946</v>
      </c>
      <c r="S149">
        <f t="shared" si="109"/>
        <v>0.31962322322690684</v>
      </c>
      <c r="T149">
        <f t="shared" si="110"/>
        <v>0.20161240201494746</v>
      </c>
      <c r="U149">
        <f t="shared" si="111"/>
        <v>321.50807612287491</v>
      </c>
      <c r="V149">
        <f t="shared" si="112"/>
        <v>27.333294535341413</v>
      </c>
      <c r="W149">
        <f t="shared" si="113"/>
        <v>27.10322857142857</v>
      </c>
      <c r="X149">
        <f t="shared" si="114"/>
        <v>3.6009171792534991</v>
      </c>
      <c r="Y149">
        <f t="shared" si="115"/>
        <v>59.707209657317506</v>
      </c>
      <c r="Z149">
        <f t="shared" si="116"/>
        <v>2.1141240181722125</v>
      </c>
      <c r="AA149">
        <f t="shared" si="117"/>
        <v>3.5408186554119312</v>
      </c>
      <c r="AB149">
        <f t="shared" si="118"/>
        <v>1.4867931610812866</v>
      </c>
      <c r="AC149">
        <f t="shared" si="119"/>
        <v>-238.68956340229846</v>
      </c>
      <c r="AD149">
        <f t="shared" si="120"/>
        <v>-42.604595574313535</v>
      </c>
      <c r="AE149">
        <f t="shared" si="121"/>
        <v>-3.3317996695562755</v>
      </c>
      <c r="AF149">
        <f t="shared" si="122"/>
        <v>36.882117476706625</v>
      </c>
      <c r="AG149">
        <f t="shared" si="123"/>
        <v>41.724645442386461</v>
      </c>
      <c r="AH149">
        <f t="shared" si="124"/>
        <v>5.4395079349522852</v>
      </c>
      <c r="AI149">
        <f t="shared" si="125"/>
        <v>23.788226083632257</v>
      </c>
      <c r="AJ149">
        <v>603.47986007650866</v>
      </c>
      <c r="AK149">
        <v>558.97844848484851</v>
      </c>
      <c r="AL149">
        <v>3.2834832357814592</v>
      </c>
      <c r="AM149">
        <v>64.879898987188682</v>
      </c>
      <c r="AN149">
        <f t="shared" si="126"/>
        <v>5.4124617551541601</v>
      </c>
      <c r="AO149">
        <v>16.883459932245781</v>
      </c>
      <c r="AP149">
        <v>23.26696503496504</v>
      </c>
      <c r="AQ149">
        <v>-6.6337895315314857E-3</v>
      </c>
      <c r="AR149">
        <v>84.556845287735968</v>
      </c>
      <c r="AS149">
        <v>0</v>
      </c>
      <c r="AT149">
        <v>0</v>
      </c>
      <c r="AU149">
        <f t="shared" si="127"/>
        <v>1</v>
      </c>
      <c r="AV149">
        <f t="shared" si="128"/>
        <v>0</v>
      </c>
      <c r="AW149">
        <f t="shared" si="129"/>
        <v>47912.331060338198</v>
      </c>
      <c r="AX149" t="s">
        <v>416</v>
      </c>
      <c r="AY149" t="s">
        <v>416</v>
      </c>
      <c r="AZ149">
        <v>0</v>
      </c>
      <c r="BA149">
        <v>0</v>
      </c>
      <c r="BB149" t="e">
        <f t="shared" si="130"/>
        <v>#DIV/0!</v>
      </c>
      <c r="BC149">
        <v>0</v>
      </c>
      <c r="BD149" t="s">
        <v>416</v>
      </c>
      <c r="BE149" t="s">
        <v>416</v>
      </c>
      <c r="BF149">
        <v>0</v>
      </c>
      <c r="BG149">
        <v>0</v>
      </c>
      <c r="BH149" t="e">
        <f t="shared" si="131"/>
        <v>#DIV/0!</v>
      </c>
      <c r="BI149">
        <v>0.5</v>
      </c>
      <c r="BJ149">
        <f t="shared" si="132"/>
        <v>1681.188321307189</v>
      </c>
      <c r="BK149">
        <f t="shared" si="133"/>
        <v>23.788226083632257</v>
      </c>
      <c r="BL149" t="e">
        <f t="shared" si="134"/>
        <v>#DIV/0!</v>
      </c>
      <c r="BM149">
        <f t="shared" si="135"/>
        <v>1.4149649853108657E-2</v>
      </c>
      <c r="BN149" t="e">
        <f t="shared" si="136"/>
        <v>#DIV/0!</v>
      </c>
      <c r="BO149" t="e">
        <f t="shared" si="137"/>
        <v>#DIV/0!</v>
      </c>
      <c r="BP149" t="s">
        <v>416</v>
      </c>
      <c r="BQ149">
        <v>0</v>
      </c>
      <c r="BR149" t="e">
        <f t="shared" si="138"/>
        <v>#DIV/0!</v>
      </c>
      <c r="BS149" t="e">
        <f t="shared" si="139"/>
        <v>#DIV/0!</v>
      </c>
      <c r="BT149" t="e">
        <f t="shared" si="140"/>
        <v>#DIV/0!</v>
      </c>
      <c r="BU149" t="e">
        <f t="shared" si="141"/>
        <v>#DIV/0!</v>
      </c>
      <c r="BV149" t="e">
        <f t="shared" si="142"/>
        <v>#DIV/0!</v>
      </c>
      <c r="BW149" t="e">
        <f t="shared" si="143"/>
        <v>#DIV/0!</v>
      </c>
      <c r="BX149" t="e">
        <f t="shared" si="144"/>
        <v>#DIV/0!</v>
      </c>
      <c r="BY149" t="e">
        <f t="shared" si="145"/>
        <v>#DIV/0!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 t="shared" si="146"/>
        <v>1999.99</v>
      </c>
      <c r="CS149">
        <f t="shared" si="147"/>
        <v>1681.188321307189</v>
      </c>
      <c r="CT149">
        <f t="shared" si="148"/>
        <v>0.84059836364541274</v>
      </c>
      <c r="CU149">
        <f t="shared" si="149"/>
        <v>0.16075484183564664</v>
      </c>
      <c r="CV149">
        <v>6</v>
      </c>
      <c r="CW149">
        <v>0.5</v>
      </c>
      <c r="CX149" t="s">
        <v>417</v>
      </c>
      <c r="CY149">
        <v>2</v>
      </c>
      <c r="CZ149" t="b">
        <v>1</v>
      </c>
      <c r="DA149">
        <v>1659025520.314285</v>
      </c>
      <c r="DB149">
        <v>522.66014285714277</v>
      </c>
      <c r="DC149">
        <v>576.13239285714292</v>
      </c>
      <c r="DD149">
        <v>23.31992142857143</v>
      </c>
      <c r="DE149">
        <v>16.94579642857143</v>
      </c>
      <c r="DF149">
        <v>518.95453571428573</v>
      </c>
      <c r="DG149">
        <v>23.013767857142859</v>
      </c>
      <c r="DH149">
        <v>500.08360714285709</v>
      </c>
      <c r="DI149">
        <v>90.557421428571459</v>
      </c>
      <c r="DJ149">
        <v>0.1000031535714286</v>
      </c>
      <c r="DK149">
        <v>26.816749999999999</v>
      </c>
      <c r="DL149">
        <v>27.10322857142857</v>
      </c>
      <c r="DM149">
        <v>999.9000000000002</v>
      </c>
      <c r="DN149">
        <v>0</v>
      </c>
      <c r="DO149">
        <v>0</v>
      </c>
      <c r="DP149">
        <v>9999.7521428571436</v>
      </c>
      <c r="DQ149">
        <v>0</v>
      </c>
      <c r="DR149">
        <v>19.255778571428571</v>
      </c>
      <c r="DS149">
        <v>-53.472200000000001</v>
      </c>
      <c r="DT149">
        <v>535.13917857142849</v>
      </c>
      <c r="DU149">
        <v>586.06292857142853</v>
      </c>
      <c r="DV149">
        <v>6.374122857142857</v>
      </c>
      <c r="DW149">
        <v>576.13239285714292</v>
      </c>
      <c r="DX149">
        <v>16.94579642857143</v>
      </c>
      <c r="DY149">
        <v>2.1117925</v>
      </c>
      <c r="DZ149">
        <v>1.5345675000000001</v>
      </c>
      <c r="EA149">
        <v>18.30838571428572</v>
      </c>
      <c r="EB149">
        <v>13.316928571428569</v>
      </c>
      <c r="EC149">
        <v>1999.99</v>
      </c>
      <c r="ED149">
        <v>0.98000528571428569</v>
      </c>
      <c r="EE149">
        <v>1.999477142857143E-2</v>
      </c>
      <c r="EF149">
        <v>0</v>
      </c>
      <c r="EG149">
        <v>780.74464285714294</v>
      </c>
      <c r="EH149">
        <v>5.000560000000001</v>
      </c>
      <c r="EI149">
        <v>15565.174999999999</v>
      </c>
      <c r="EJ149">
        <v>17294.814285714281</v>
      </c>
      <c r="EK149">
        <v>37.417285714285718</v>
      </c>
      <c r="EL149">
        <v>38.354750000000003</v>
      </c>
      <c r="EM149">
        <v>37.280892857142859</v>
      </c>
      <c r="EN149">
        <v>37.345750000000002</v>
      </c>
      <c r="EO149">
        <v>38.725178571428572</v>
      </c>
      <c r="EP149">
        <v>1955.0989285714279</v>
      </c>
      <c r="EQ149">
        <v>39.890714285714303</v>
      </c>
      <c r="ER149">
        <v>0</v>
      </c>
      <c r="ES149">
        <v>1659025529.4000001</v>
      </c>
      <c r="ET149">
        <v>0</v>
      </c>
      <c r="EU149">
        <v>780.90588461538471</v>
      </c>
      <c r="EV149">
        <v>14.956615383871879</v>
      </c>
      <c r="EW149">
        <v>307.75042741810159</v>
      </c>
      <c r="EX149">
        <v>15568.27307692308</v>
      </c>
      <c r="EY149">
        <v>15</v>
      </c>
      <c r="EZ149">
        <v>0</v>
      </c>
      <c r="FA149" t="s">
        <v>418</v>
      </c>
      <c r="FB149">
        <v>1655239120</v>
      </c>
      <c r="FC149">
        <v>1655239135</v>
      </c>
      <c r="FD149">
        <v>0</v>
      </c>
      <c r="FE149">
        <v>-7.4999999999999997E-2</v>
      </c>
      <c r="FF149">
        <v>-2.7E-2</v>
      </c>
      <c r="FG149">
        <v>1.986</v>
      </c>
      <c r="FH149">
        <v>0.13900000000000001</v>
      </c>
      <c r="FI149">
        <v>420</v>
      </c>
      <c r="FJ149">
        <v>22</v>
      </c>
      <c r="FK149">
        <v>0.12</v>
      </c>
      <c r="FL149">
        <v>0.02</v>
      </c>
      <c r="FM149">
        <v>-52.948065</v>
      </c>
      <c r="FN149">
        <v>-10.41289530956845</v>
      </c>
      <c r="FO149">
        <v>1.0026891972465839</v>
      </c>
      <c r="FP149">
        <v>0</v>
      </c>
      <c r="FQ149">
        <v>779.89208823529418</v>
      </c>
      <c r="FR149">
        <v>16.47754010879434</v>
      </c>
      <c r="FS149">
        <v>1.6309932081880929</v>
      </c>
      <c r="FT149">
        <v>0</v>
      </c>
      <c r="FU149">
        <v>6.3565072499999999</v>
      </c>
      <c r="FV149">
        <v>0.32657437148217128</v>
      </c>
      <c r="FW149">
        <v>3.5874049254823473E-2</v>
      </c>
      <c r="FX149">
        <v>0</v>
      </c>
      <c r="FY149">
        <v>0</v>
      </c>
      <c r="FZ149">
        <v>3</v>
      </c>
      <c r="GA149" t="s">
        <v>427</v>
      </c>
      <c r="GB149">
        <v>2.98001</v>
      </c>
      <c r="GC149">
        <v>2.7284099999999998</v>
      </c>
      <c r="GD149">
        <v>0.10442899999999999</v>
      </c>
      <c r="GE149">
        <v>0.112821</v>
      </c>
      <c r="GF149">
        <v>0.10513</v>
      </c>
      <c r="GG149">
        <v>8.4480399999999997E-2</v>
      </c>
      <c r="GH149">
        <v>26840.9</v>
      </c>
      <c r="GI149">
        <v>26226</v>
      </c>
      <c r="GJ149">
        <v>30498.6</v>
      </c>
      <c r="GK149">
        <v>29806.400000000001</v>
      </c>
      <c r="GL149">
        <v>37655.4</v>
      </c>
      <c r="GM149">
        <v>35935.199999999997</v>
      </c>
      <c r="GN149">
        <v>46652.3</v>
      </c>
      <c r="GO149">
        <v>44326.6</v>
      </c>
      <c r="GP149">
        <v>1.8815999999999999</v>
      </c>
      <c r="GQ149">
        <v>1.84745</v>
      </c>
      <c r="GR149">
        <v>0.12561700000000001</v>
      </c>
      <c r="GS149">
        <v>0</v>
      </c>
      <c r="GT149">
        <v>25.0258</v>
      </c>
      <c r="GU149">
        <v>999.9</v>
      </c>
      <c r="GV149">
        <v>47.5</v>
      </c>
      <c r="GW149">
        <v>31.8</v>
      </c>
      <c r="GX149">
        <v>24.768799999999999</v>
      </c>
      <c r="GY149">
        <v>63.0227</v>
      </c>
      <c r="GZ149">
        <v>25.0321</v>
      </c>
      <c r="HA149">
        <v>1</v>
      </c>
      <c r="HB149">
        <v>-4.9326700000000001E-2</v>
      </c>
      <c r="HC149">
        <v>0.196051</v>
      </c>
      <c r="HD149">
        <v>20.193300000000001</v>
      </c>
      <c r="HE149">
        <v>5.2313700000000001</v>
      </c>
      <c r="HF149">
        <v>11.968</v>
      </c>
      <c r="HG149">
        <v>4.97065</v>
      </c>
      <c r="HH149">
        <v>3.2896000000000001</v>
      </c>
      <c r="HI149">
        <v>9238.5</v>
      </c>
      <c r="HJ149">
        <v>9999</v>
      </c>
      <c r="HK149">
        <v>9999</v>
      </c>
      <c r="HL149">
        <v>295.7</v>
      </c>
      <c r="HM149">
        <v>4.9729099999999997</v>
      </c>
      <c r="HN149">
        <v>1.87757</v>
      </c>
      <c r="HO149">
        <v>1.87565</v>
      </c>
      <c r="HP149">
        <v>1.8785099999999999</v>
      </c>
      <c r="HQ149">
        <v>1.8751500000000001</v>
      </c>
      <c r="HR149">
        <v>1.8787799999999999</v>
      </c>
      <c r="HS149">
        <v>1.8758300000000001</v>
      </c>
      <c r="HT149">
        <v>1.8769899999999999</v>
      </c>
      <c r="HU149">
        <v>0</v>
      </c>
      <c r="HV149">
        <v>0</v>
      </c>
      <c r="HW149">
        <v>0</v>
      </c>
      <c r="HX149">
        <v>0</v>
      </c>
      <c r="HY149" t="s">
        <v>420</v>
      </c>
      <c r="HZ149" t="s">
        <v>421</v>
      </c>
      <c r="IA149" t="s">
        <v>422</v>
      </c>
      <c r="IB149" t="s">
        <v>422</v>
      </c>
      <c r="IC149" t="s">
        <v>422</v>
      </c>
      <c r="ID149" t="s">
        <v>422</v>
      </c>
      <c r="IE149">
        <v>0</v>
      </c>
      <c r="IF149">
        <v>100</v>
      </c>
      <c r="IG149">
        <v>100</v>
      </c>
      <c r="IH149">
        <v>3.77</v>
      </c>
      <c r="II149">
        <v>0.30480000000000002</v>
      </c>
      <c r="IJ149">
        <v>1.981763419366358</v>
      </c>
      <c r="IK149">
        <v>4.1594547590360449E-3</v>
      </c>
      <c r="IL149">
        <v>-1.867668404869411E-6</v>
      </c>
      <c r="IM149">
        <v>4.9096340421811042E-10</v>
      </c>
      <c r="IN149">
        <v>-2.3250521569731349E-2</v>
      </c>
      <c r="IO149">
        <v>5.6214120975847052E-3</v>
      </c>
      <c r="IP149">
        <v>3.6430730392419388E-4</v>
      </c>
      <c r="IQ149">
        <v>5.8048895600362112E-7</v>
      </c>
      <c r="IR149">
        <v>0</v>
      </c>
      <c r="IS149">
        <v>2100</v>
      </c>
      <c r="IT149">
        <v>1</v>
      </c>
      <c r="IU149">
        <v>26</v>
      </c>
      <c r="IV149">
        <v>63106.8</v>
      </c>
      <c r="IW149">
        <v>63106.6</v>
      </c>
      <c r="IX149">
        <v>1.49414</v>
      </c>
      <c r="IY149">
        <v>2.5622600000000002</v>
      </c>
      <c r="IZ149">
        <v>1.39893</v>
      </c>
      <c r="JA149">
        <v>2.33765</v>
      </c>
      <c r="JB149">
        <v>1.4489700000000001</v>
      </c>
      <c r="JC149">
        <v>2.33887</v>
      </c>
      <c r="JD149">
        <v>38.183700000000002</v>
      </c>
      <c r="JE149">
        <v>24.07</v>
      </c>
      <c r="JF149">
        <v>18</v>
      </c>
      <c r="JG149">
        <v>492.28899999999999</v>
      </c>
      <c r="JH149">
        <v>442.55599999999998</v>
      </c>
      <c r="JI149">
        <v>24.9999</v>
      </c>
      <c r="JJ149">
        <v>26.3764</v>
      </c>
      <c r="JK149">
        <v>30</v>
      </c>
      <c r="JL149">
        <v>26.212299999999999</v>
      </c>
      <c r="JM149">
        <v>26.292000000000002</v>
      </c>
      <c r="JN149">
        <v>29.933900000000001</v>
      </c>
      <c r="JO149">
        <v>35.763599999999997</v>
      </c>
      <c r="JP149">
        <v>5.1513</v>
      </c>
      <c r="JQ149">
        <v>25</v>
      </c>
      <c r="JR149">
        <v>627.39800000000002</v>
      </c>
      <c r="JS149">
        <v>16.895</v>
      </c>
      <c r="JT149">
        <v>100.822</v>
      </c>
      <c r="JU149">
        <v>101.925</v>
      </c>
    </row>
    <row r="150" spans="1:281" x14ac:dyDescent="0.2">
      <c r="A150">
        <v>134</v>
      </c>
      <c r="B150">
        <v>1659025533.0999999</v>
      </c>
      <c r="C150">
        <v>1814.599999904633</v>
      </c>
      <c r="D150" t="s">
        <v>691</v>
      </c>
      <c r="E150" t="s">
        <v>692</v>
      </c>
      <c r="F150">
        <v>5</v>
      </c>
      <c r="G150" t="s">
        <v>415</v>
      </c>
      <c r="H150" t="s">
        <v>617</v>
      </c>
      <c r="I150">
        <v>1659025525.5999999</v>
      </c>
      <c r="J150">
        <f t="shared" si="100"/>
        <v>5.4219181521223429E-3</v>
      </c>
      <c r="K150">
        <f t="shared" si="101"/>
        <v>5.421918152122343</v>
      </c>
      <c r="L150">
        <f t="shared" si="102"/>
        <v>24.303095385823458</v>
      </c>
      <c r="M150">
        <f t="shared" si="103"/>
        <v>539.55966666666666</v>
      </c>
      <c r="N150">
        <f t="shared" si="104"/>
        <v>406.39158921174379</v>
      </c>
      <c r="O150">
        <f t="shared" si="105"/>
        <v>36.842093500630945</v>
      </c>
      <c r="P150">
        <f t="shared" si="106"/>
        <v>48.914663138230502</v>
      </c>
      <c r="Q150">
        <f t="shared" si="107"/>
        <v>0.34174241366332508</v>
      </c>
      <c r="R150">
        <f t="shared" si="108"/>
        <v>2.7594345998958496</v>
      </c>
      <c r="S150">
        <f t="shared" si="109"/>
        <v>0.31985059884795314</v>
      </c>
      <c r="T150">
        <f t="shared" si="110"/>
        <v>0.20175653987009839</v>
      </c>
      <c r="U150">
        <f t="shared" si="111"/>
        <v>321.51087733656317</v>
      </c>
      <c r="V150">
        <f t="shared" si="112"/>
        <v>27.325437492414597</v>
      </c>
      <c r="W150">
        <f t="shared" si="113"/>
        <v>27.095588888888891</v>
      </c>
      <c r="X150">
        <f t="shared" si="114"/>
        <v>3.5993030168345186</v>
      </c>
      <c r="Y150">
        <f t="shared" si="115"/>
        <v>59.635348747441753</v>
      </c>
      <c r="Z150">
        <f t="shared" si="116"/>
        <v>2.1109437482516156</v>
      </c>
      <c r="AA150">
        <f t="shared" si="117"/>
        <v>3.5397525001346977</v>
      </c>
      <c r="AB150">
        <f t="shared" si="118"/>
        <v>1.488359268582903</v>
      </c>
      <c r="AC150">
        <f t="shared" si="119"/>
        <v>-239.10659050859533</v>
      </c>
      <c r="AD150">
        <f t="shared" si="120"/>
        <v>-42.24366437144689</v>
      </c>
      <c r="AE150">
        <f t="shared" si="121"/>
        <v>-3.3022888580435374</v>
      </c>
      <c r="AF150">
        <f t="shared" si="122"/>
        <v>36.858333598477408</v>
      </c>
      <c r="AG150">
        <f t="shared" si="123"/>
        <v>42.346173421349555</v>
      </c>
      <c r="AH150">
        <f t="shared" si="124"/>
        <v>5.4518628865476302</v>
      </c>
      <c r="AI150">
        <f t="shared" si="125"/>
        <v>24.303095385823458</v>
      </c>
      <c r="AJ150">
        <v>620.56343165355679</v>
      </c>
      <c r="AK150">
        <v>575.40420606060604</v>
      </c>
      <c r="AL150">
        <v>3.289670113826872</v>
      </c>
      <c r="AM150">
        <v>64.879898987188682</v>
      </c>
      <c r="AN150">
        <f t="shared" si="126"/>
        <v>5.421918152122343</v>
      </c>
      <c r="AO150">
        <v>16.848327196511189</v>
      </c>
      <c r="AP150">
        <v>23.239876223776239</v>
      </c>
      <c r="AQ150">
        <v>-6.0724312900503636E-3</v>
      </c>
      <c r="AR150">
        <v>84.556845287735968</v>
      </c>
      <c r="AS150">
        <v>0</v>
      </c>
      <c r="AT150">
        <v>0</v>
      </c>
      <c r="AU150">
        <f t="shared" si="127"/>
        <v>1</v>
      </c>
      <c r="AV150">
        <f t="shared" si="128"/>
        <v>0</v>
      </c>
      <c r="AW150">
        <f t="shared" si="129"/>
        <v>47937.524869202651</v>
      </c>
      <c r="AX150" t="s">
        <v>416</v>
      </c>
      <c r="AY150" t="s">
        <v>416</v>
      </c>
      <c r="AZ150">
        <v>0</v>
      </c>
      <c r="BA150">
        <v>0</v>
      </c>
      <c r="BB150" t="e">
        <f t="shared" si="130"/>
        <v>#DIV/0!</v>
      </c>
      <c r="BC150">
        <v>0</v>
      </c>
      <c r="BD150" t="s">
        <v>416</v>
      </c>
      <c r="BE150" t="s">
        <v>416</v>
      </c>
      <c r="BF150">
        <v>0</v>
      </c>
      <c r="BG150">
        <v>0</v>
      </c>
      <c r="BH150" t="e">
        <f t="shared" si="131"/>
        <v>#DIV/0!</v>
      </c>
      <c r="BI150">
        <v>0.5</v>
      </c>
      <c r="BJ150">
        <f t="shared" si="132"/>
        <v>1681.2029554420885</v>
      </c>
      <c r="BK150">
        <f t="shared" si="133"/>
        <v>24.303095385823458</v>
      </c>
      <c r="BL150" t="e">
        <f t="shared" si="134"/>
        <v>#DIV/0!</v>
      </c>
      <c r="BM150">
        <f t="shared" si="135"/>
        <v>1.4455777220206424E-2</v>
      </c>
      <c r="BN150" t="e">
        <f t="shared" si="136"/>
        <v>#DIV/0!</v>
      </c>
      <c r="BO150" t="e">
        <f t="shared" si="137"/>
        <v>#DIV/0!</v>
      </c>
      <c r="BP150" t="s">
        <v>416</v>
      </c>
      <c r="BQ150">
        <v>0</v>
      </c>
      <c r="BR150" t="e">
        <f t="shared" si="138"/>
        <v>#DIV/0!</v>
      </c>
      <c r="BS150" t="e">
        <f t="shared" si="139"/>
        <v>#DIV/0!</v>
      </c>
      <c r="BT150" t="e">
        <f t="shared" si="140"/>
        <v>#DIV/0!</v>
      </c>
      <c r="BU150" t="e">
        <f t="shared" si="141"/>
        <v>#DIV/0!</v>
      </c>
      <c r="BV150" t="e">
        <f t="shared" si="142"/>
        <v>#DIV/0!</v>
      </c>
      <c r="BW150" t="e">
        <f t="shared" si="143"/>
        <v>#DIV/0!</v>
      </c>
      <c r="BX150" t="e">
        <f t="shared" si="144"/>
        <v>#DIV/0!</v>
      </c>
      <c r="BY150" t="e">
        <f t="shared" si="145"/>
        <v>#DIV/0!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 t="shared" si="146"/>
        <v>2000.007407407408</v>
      </c>
      <c r="CS150">
        <f t="shared" si="147"/>
        <v>1681.2029554420885</v>
      </c>
      <c r="CT150">
        <f t="shared" si="148"/>
        <v>0.84059836439376845</v>
      </c>
      <c r="CU150">
        <f t="shared" si="149"/>
        <v>0.16075484327997308</v>
      </c>
      <c r="CV150">
        <v>6</v>
      </c>
      <c r="CW150">
        <v>0.5</v>
      </c>
      <c r="CX150" t="s">
        <v>417</v>
      </c>
      <c r="CY150">
        <v>2</v>
      </c>
      <c r="CZ150" t="b">
        <v>1</v>
      </c>
      <c r="DA150">
        <v>1659025525.5999999</v>
      </c>
      <c r="DB150">
        <v>539.55966666666666</v>
      </c>
      <c r="DC150">
        <v>593.89788888888893</v>
      </c>
      <c r="DD150">
        <v>23.285044444444441</v>
      </c>
      <c r="DE150">
        <v>16.895981481481481</v>
      </c>
      <c r="DF150">
        <v>535.81018518518522</v>
      </c>
      <c r="DG150">
        <v>22.97968518518519</v>
      </c>
      <c r="DH150">
        <v>500.06544444444438</v>
      </c>
      <c r="DI150">
        <v>90.556707407407416</v>
      </c>
      <c r="DJ150">
        <v>9.9926437037037061E-2</v>
      </c>
      <c r="DK150">
        <v>26.811629629629628</v>
      </c>
      <c r="DL150">
        <v>27.095588888888891</v>
      </c>
      <c r="DM150">
        <v>999.90000000000009</v>
      </c>
      <c r="DN150">
        <v>0</v>
      </c>
      <c r="DO150">
        <v>0</v>
      </c>
      <c r="DP150">
        <v>10005.138888888891</v>
      </c>
      <c r="DQ150">
        <v>0</v>
      </c>
      <c r="DR150">
        <v>19.24441481481481</v>
      </c>
      <c r="DS150">
        <v>-54.338166666666673</v>
      </c>
      <c r="DT150">
        <v>552.4225555555555</v>
      </c>
      <c r="DU150">
        <v>604.10407407407411</v>
      </c>
      <c r="DV150">
        <v>6.3890662962962974</v>
      </c>
      <c r="DW150">
        <v>593.89788888888893</v>
      </c>
      <c r="DX150">
        <v>16.895981481481481</v>
      </c>
      <c r="DY150">
        <v>2.108617407407408</v>
      </c>
      <c r="DZ150">
        <v>1.5300444444444441</v>
      </c>
      <c r="EA150">
        <v>18.284414814814809</v>
      </c>
      <c r="EB150">
        <v>13.271674074074079</v>
      </c>
      <c r="EC150">
        <v>2000.007407407408</v>
      </c>
      <c r="ED150">
        <v>0.9800051111111111</v>
      </c>
      <c r="EE150">
        <v>1.999495185185185E-2</v>
      </c>
      <c r="EF150">
        <v>0</v>
      </c>
      <c r="EG150">
        <v>782.03070370370381</v>
      </c>
      <c r="EH150">
        <v>5.000560000000001</v>
      </c>
      <c r="EI150">
        <v>15591.407407407411</v>
      </c>
      <c r="EJ150">
        <v>17294.96296296296</v>
      </c>
      <c r="EK150">
        <v>37.360962962962972</v>
      </c>
      <c r="EL150">
        <v>38.353999999999999</v>
      </c>
      <c r="EM150">
        <v>37.268185185185182</v>
      </c>
      <c r="EN150">
        <v>37.340074074074067</v>
      </c>
      <c r="EO150">
        <v>38.724259259259263</v>
      </c>
      <c r="EP150">
        <v>1955.1159259259259</v>
      </c>
      <c r="EQ150">
        <v>39.891111111111123</v>
      </c>
      <c r="ER150">
        <v>0</v>
      </c>
      <c r="ES150">
        <v>1659025534.2</v>
      </c>
      <c r="ET150">
        <v>0</v>
      </c>
      <c r="EU150">
        <v>782.0707692307692</v>
      </c>
      <c r="EV150">
        <v>14.2704957383392</v>
      </c>
      <c r="EW150">
        <v>286.51965841303161</v>
      </c>
      <c r="EX150">
        <v>15592.142307692309</v>
      </c>
      <c r="EY150">
        <v>15</v>
      </c>
      <c r="EZ150">
        <v>0</v>
      </c>
      <c r="FA150" t="s">
        <v>418</v>
      </c>
      <c r="FB150">
        <v>1655239120</v>
      </c>
      <c r="FC150">
        <v>1655239135</v>
      </c>
      <c r="FD150">
        <v>0</v>
      </c>
      <c r="FE150">
        <v>-7.4999999999999997E-2</v>
      </c>
      <c r="FF150">
        <v>-2.7E-2</v>
      </c>
      <c r="FG150">
        <v>1.986</v>
      </c>
      <c r="FH150">
        <v>0.13900000000000001</v>
      </c>
      <c r="FI150">
        <v>420</v>
      </c>
      <c r="FJ150">
        <v>22</v>
      </c>
      <c r="FK150">
        <v>0.12</v>
      </c>
      <c r="FL150">
        <v>0.02</v>
      </c>
      <c r="FM150">
        <v>-53.837112195121946</v>
      </c>
      <c r="FN150">
        <v>-9.885091986062708</v>
      </c>
      <c r="FO150">
        <v>0.97619978567842181</v>
      </c>
      <c r="FP150">
        <v>0</v>
      </c>
      <c r="FQ150">
        <v>781.32538235294123</v>
      </c>
      <c r="FR150">
        <v>14.69098549129537</v>
      </c>
      <c r="FS150">
        <v>1.4484114018815071</v>
      </c>
      <c r="FT150">
        <v>0</v>
      </c>
      <c r="FU150">
        <v>6.3804156097560973</v>
      </c>
      <c r="FV150">
        <v>0.22158564459929789</v>
      </c>
      <c r="FW150">
        <v>2.8091881740996812E-2</v>
      </c>
      <c r="FX150">
        <v>0</v>
      </c>
      <c r="FY150">
        <v>0</v>
      </c>
      <c r="FZ150">
        <v>3</v>
      </c>
      <c r="GA150" t="s">
        <v>427</v>
      </c>
      <c r="GB150">
        <v>2.9799799999999999</v>
      </c>
      <c r="GC150">
        <v>2.72837</v>
      </c>
      <c r="GD150">
        <v>0.106612</v>
      </c>
      <c r="GE150">
        <v>0.11498800000000001</v>
      </c>
      <c r="GF150">
        <v>0.10505</v>
      </c>
      <c r="GG150">
        <v>8.4453700000000007E-2</v>
      </c>
      <c r="GH150">
        <v>26775.200000000001</v>
      </c>
      <c r="GI150">
        <v>26162.1</v>
      </c>
      <c r="GJ150">
        <v>30498.3</v>
      </c>
      <c r="GK150">
        <v>29806.6</v>
      </c>
      <c r="GL150">
        <v>37658.400000000001</v>
      </c>
      <c r="GM150">
        <v>35936.699999999997</v>
      </c>
      <c r="GN150">
        <v>46651.6</v>
      </c>
      <c r="GO150">
        <v>44326.9</v>
      </c>
      <c r="GP150">
        <v>1.8817699999999999</v>
      </c>
      <c r="GQ150">
        <v>1.84775</v>
      </c>
      <c r="GR150">
        <v>0.12628700000000001</v>
      </c>
      <c r="GS150">
        <v>0</v>
      </c>
      <c r="GT150">
        <v>25.020499999999998</v>
      </c>
      <c r="GU150">
        <v>999.9</v>
      </c>
      <c r="GV150">
        <v>47.5</v>
      </c>
      <c r="GW150">
        <v>31.9</v>
      </c>
      <c r="GX150">
        <v>24.905100000000001</v>
      </c>
      <c r="GY150">
        <v>63.122700000000002</v>
      </c>
      <c r="GZ150">
        <v>24.98</v>
      </c>
      <c r="HA150">
        <v>1</v>
      </c>
      <c r="HB150">
        <v>-4.93293E-2</v>
      </c>
      <c r="HC150">
        <v>0.19553699999999999</v>
      </c>
      <c r="HD150">
        <v>20.193300000000001</v>
      </c>
      <c r="HE150">
        <v>5.2313700000000001</v>
      </c>
      <c r="HF150">
        <v>11.968</v>
      </c>
      <c r="HG150">
        <v>4.9706000000000001</v>
      </c>
      <c r="HH150">
        <v>3.28973</v>
      </c>
      <c r="HI150">
        <v>9238.5</v>
      </c>
      <c r="HJ150">
        <v>9999</v>
      </c>
      <c r="HK150">
        <v>9999</v>
      </c>
      <c r="HL150">
        <v>295.7</v>
      </c>
      <c r="HM150">
        <v>4.9729000000000001</v>
      </c>
      <c r="HN150">
        <v>1.8775599999999999</v>
      </c>
      <c r="HO150">
        <v>1.87565</v>
      </c>
      <c r="HP150">
        <v>1.8785099999999999</v>
      </c>
      <c r="HQ150">
        <v>1.8751500000000001</v>
      </c>
      <c r="HR150">
        <v>1.8787499999999999</v>
      </c>
      <c r="HS150">
        <v>1.8758300000000001</v>
      </c>
      <c r="HT150">
        <v>1.8769800000000001</v>
      </c>
      <c r="HU150">
        <v>0</v>
      </c>
      <c r="HV150">
        <v>0</v>
      </c>
      <c r="HW150">
        <v>0</v>
      </c>
      <c r="HX150">
        <v>0</v>
      </c>
      <c r="HY150" t="s">
        <v>420</v>
      </c>
      <c r="HZ150" t="s">
        <v>421</v>
      </c>
      <c r="IA150" t="s">
        <v>422</v>
      </c>
      <c r="IB150" t="s">
        <v>422</v>
      </c>
      <c r="IC150" t="s">
        <v>422</v>
      </c>
      <c r="ID150" t="s">
        <v>422</v>
      </c>
      <c r="IE150">
        <v>0</v>
      </c>
      <c r="IF150">
        <v>100</v>
      </c>
      <c r="IG150">
        <v>100</v>
      </c>
      <c r="IH150">
        <v>3.8109999999999999</v>
      </c>
      <c r="II150">
        <v>0.30430000000000001</v>
      </c>
      <c r="IJ150">
        <v>1.981763419366358</v>
      </c>
      <c r="IK150">
        <v>4.1594547590360449E-3</v>
      </c>
      <c r="IL150">
        <v>-1.867668404869411E-6</v>
      </c>
      <c r="IM150">
        <v>4.9096340421811042E-10</v>
      </c>
      <c r="IN150">
        <v>-2.3250521569731349E-2</v>
      </c>
      <c r="IO150">
        <v>5.6214120975847052E-3</v>
      </c>
      <c r="IP150">
        <v>3.6430730392419388E-4</v>
      </c>
      <c r="IQ150">
        <v>5.8048895600362112E-7</v>
      </c>
      <c r="IR150">
        <v>0</v>
      </c>
      <c r="IS150">
        <v>2100</v>
      </c>
      <c r="IT150">
        <v>1</v>
      </c>
      <c r="IU150">
        <v>26</v>
      </c>
      <c r="IV150">
        <v>63106.9</v>
      </c>
      <c r="IW150">
        <v>63106.6</v>
      </c>
      <c r="IX150">
        <v>1.5295399999999999</v>
      </c>
      <c r="IY150">
        <v>2.5524900000000001</v>
      </c>
      <c r="IZ150">
        <v>1.39893</v>
      </c>
      <c r="JA150">
        <v>2.33887</v>
      </c>
      <c r="JB150">
        <v>1.4489700000000001</v>
      </c>
      <c r="JC150">
        <v>2.4853499999999999</v>
      </c>
      <c r="JD150">
        <v>38.159300000000002</v>
      </c>
      <c r="JE150">
        <v>24.078700000000001</v>
      </c>
      <c r="JF150">
        <v>18</v>
      </c>
      <c r="JG150">
        <v>492.38</v>
      </c>
      <c r="JH150">
        <v>442.74</v>
      </c>
      <c r="JI150">
        <v>24.9999</v>
      </c>
      <c r="JJ150">
        <v>26.375299999999999</v>
      </c>
      <c r="JK150">
        <v>30.0002</v>
      </c>
      <c r="JL150">
        <v>26.2117</v>
      </c>
      <c r="JM150">
        <v>26.292000000000002</v>
      </c>
      <c r="JN150">
        <v>30.631499999999999</v>
      </c>
      <c r="JO150">
        <v>35.763599999999997</v>
      </c>
      <c r="JP150">
        <v>4.7785900000000003</v>
      </c>
      <c r="JQ150">
        <v>25</v>
      </c>
      <c r="JR150">
        <v>640.84100000000001</v>
      </c>
      <c r="JS150">
        <v>16.899899999999999</v>
      </c>
      <c r="JT150">
        <v>100.821</v>
      </c>
      <c r="JU150">
        <v>101.926</v>
      </c>
    </row>
    <row r="151" spans="1:281" x14ac:dyDescent="0.2">
      <c r="A151">
        <v>135</v>
      </c>
      <c r="B151">
        <v>1659025538.0999999</v>
      </c>
      <c r="C151">
        <v>1819.599999904633</v>
      </c>
      <c r="D151" t="s">
        <v>693</v>
      </c>
      <c r="E151" t="s">
        <v>694</v>
      </c>
      <c r="F151">
        <v>5</v>
      </c>
      <c r="G151" t="s">
        <v>415</v>
      </c>
      <c r="H151" t="s">
        <v>617</v>
      </c>
      <c r="I151">
        <v>1659025530.314285</v>
      </c>
      <c r="J151">
        <f t="shared" si="100"/>
        <v>5.4419235691271486E-3</v>
      </c>
      <c r="K151">
        <f t="shared" si="101"/>
        <v>5.441923569127149</v>
      </c>
      <c r="L151">
        <f t="shared" si="102"/>
        <v>24.692834091238137</v>
      </c>
      <c r="M151">
        <f t="shared" si="103"/>
        <v>554.69210714285714</v>
      </c>
      <c r="N151">
        <f t="shared" si="104"/>
        <v>419.5620106710611</v>
      </c>
      <c r="O151">
        <f t="shared" si="105"/>
        <v>38.035842813939809</v>
      </c>
      <c r="P151">
        <f t="shared" si="106"/>
        <v>50.286206236054738</v>
      </c>
      <c r="Q151">
        <f t="shared" si="107"/>
        <v>0.34280606184855666</v>
      </c>
      <c r="R151">
        <f t="shared" si="108"/>
        <v>2.7598005691806615</v>
      </c>
      <c r="S151">
        <f t="shared" si="109"/>
        <v>0.32078519081693163</v>
      </c>
      <c r="T151">
        <f t="shared" si="110"/>
        <v>0.20235123801580815</v>
      </c>
      <c r="U151">
        <f t="shared" si="111"/>
        <v>321.50676471042897</v>
      </c>
      <c r="V151">
        <f t="shared" si="112"/>
        <v>27.316295063688358</v>
      </c>
      <c r="W151">
        <f t="shared" si="113"/>
        <v>27.08917499999999</v>
      </c>
      <c r="X151">
        <f t="shared" si="114"/>
        <v>3.5979483359147548</v>
      </c>
      <c r="Y151">
        <f t="shared" si="115"/>
        <v>59.576686969624063</v>
      </c>
      <c r="Z151">
        <f t="shared" si="116"/>
        <v>2.1084264142499829</v>
      </c>
      <c r="AA151">
        <f t="shared" si="117"/>
        <v>3.5390125256964877</v>
      </c>
      <c r="AB151">
        <f t="shared" si="118"/>
        <v>1.4895219216647719</v>
      </c>
      <c r="AC151">
        <f t="shared" si="119"/>
        <v>-239.98882939850725</v>
      </c>
      <c r="AD151">
        <f t="shared" si="120"/>
        <v>-41.823848125099957</v>
      </c>
      <c r="AE151">
        <f t="shared" si="121"/>
        <v>-3.2688742825916095</v>
      </c>
      <c r="AF151">
        <f t="shared" si="122"/>
        <v>36.425212904230179</v>
      </c>
      <c r="AG151">
        <f t="shared" si="123"/>
        <v>42.856482121633327</v>
      </c>
      <c r="AH151">
        <f t="shared" si="124"/>
        <v>5.4632265138533187</v>
      </c>
      <c r="AI151">
        <f t="shared" si="125"/>
        <v>24.692834091238137</v>
      </c>
      <c r="AJ151">
        <v>637.56931945924862</v>
      </c>
      <c r="AK151">
        <v>591.8862424242426</v>
      </c>
      <c r="AL151">
        <v>3.300584130905853</v>
      </c>
      <c r="AM151">
        <v>64.879898987188682</v>
      </c>
      <c r="AN151">
        <f t="shared" si="126"/>
        <v>5.441923569127149</v>
      </c>
      <c r="AO151">
        <v>16.837271534363602</v>
      </c>
      <c r="AP151">
        <v>23.226325874125902</v>
      </c>
      <c r="AQ151">
        <v>-1.880288956677823E-3</v>
      </c>
      <c r="AR151">
        <v>84.556845287735968</v>
      </c>
      <c r="AS151">
        <v>0</v>
      </c>
      <c r="AT151">
        <v>0</v>
      </c>
      <c r="AU151">
        <f t="shared" si="127"/>
        <v>1</v>
      </c>
      <c r="AV151">
        <f t="shared" si="128"/>
        <v>0</v>
      </c>
      <c r="AW151">
        <f t="shared" si="129"/>
        <v>47948.030595203556</v>
      </c>
      <c r="AX151" t="s">
        <v>416</v>
      </c>
      <c r="AY151" t="s">
        <v>416</v>
      </c>
      <c r="AZ151">
        <v>0</v>
      </c>
      <c r="BA151">
        <v>0</v>
      </c>
      <c r="BB151" t="e">
        <f t="shared" si="130"/>
        <v>#DIV/0!</v>
      </c>
      <c r="BC151">
        <v>0</v>
      </c>
      <c r="BD151" t="s">
        <v>416</v>
      </c>
      <c r="BE151" t="s">
        <v>416</v>
      </c>
      <c r="BF151">
        <v>0</v>
      </c>
      <c r="BG151">
        <v>0</v>
      </c>
      <c r="BH151" t="e">
        <f t="shared" si="131"/>
        <v>#DIV/0!</v>
      </c>
      <c r="BI151">
        <v>0.5</v>
      </c>
      <c r="BJ151">
        <f t="shared" si="132"/>
        <v>1681.1814210934865</v>
      </c>
      <c r="BK151">
        <f t="shared" si="133"/>
        <v>24.692834091238137</v>
      </c>
      <c r="BL151" t="e">
        <f t="shared" si="134"/>
        <v>#DIV/0!</v>
      </c>
      <c r="BM151">
        <f t="shared" si="135"/>
        <v>1.4687786684662052E-2</v>
      </c>
      <c r="BN151" t="e">
        <f t="shared" si="136"/>
        <v>#DIV/0!</v>
      </c>
      <c r="BO151" t="e">
        <f t="shared" si="137"/>
        <v>#DIV/0!</v>
      </c>
      <c r="BP151" t="s">
        <v>416</v>
      </c>
      <c r="BQ151">
        <v>0</v>
      </c>
      <c r="BR151" t="e">
        <f t="shared" si="138"/>
        <v>#DIV/0!</v>
      </c>
      <c r="BS151" t="e">
        <f t="shared" si="139"/>
        <v>#DIV/0!</v>
      </c>
      <c r="BT151" t="e">
        <f t="shared" si="140"/>
        <v>#DIV/0!</v>
      </c>
      <c r="BU151" t="e">
        <f t="shared" si="141"/>
        <v>#DIV/0!</v>
      </c>
      <c r="BV151" t="e">
        <f t="shared" si="142"/>
        <v>#DIV/0!</v>
      </c>
      <c r="BW151" t="e">
        <f t="shared" si="143"/>
        <v>#DIV/0!</v>
      </c>
      <c r="BX151" t="e">
        <f t="shared" si="144"/>
        <v>#DIV/0!</v>
      </c>
      <c r="BY151" t="e">
        <f t="shared" si="145"/>
        <v>#DIV/0!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 t="shared" si="146"/>
        <v>1999.9817857142859</v>
      </c>
      <c r="CS151">
        <f t="shared" si="147"/>
        <v>1681.1814210934865</v>
      </c>
      <c r="CT151">
        <f t="shared" si="148"/>
        <v>0.84059836599614779</v>
      </c>
      <c r="CU151">
        <f t="shared" si="149"/>
        <v>0.16075484637256535</v>
      </c>
      <c r="CV151">
        <v>6</v>
      </c>
      <c r="CW151">
        <v>0.5</v>
      </c>
      <c r="CX151" t="s">
        <v>417</v>
      </c>
      <c r="CY151">
        <v>2</v>
      </c>
      <c r="CZ151" t="b">
        <v>1</v>
      </c>
      <c r="DA151">
        <v>1659025530.314285</v>
      </c>
      <c r="DB151">
        <v>554.69210714285714</v>
      </c>
      <c r="DC151">
        <v>609.74667857142856</v>
      </c>
      <c r="DD151">
        <v>23.25742142857143</v>
      </c>
      <c r="DE151">
        <v>16.855149999999998</v>
      </c>
      <c r="DF151">
        <v>550.90392857142854</v>
      </c>
      <c r="DG151">
        <v>22.952696428571429</v>
      </c>
      <c r="DH151">
        <v>500.08807142857142</v>
      </c>
      <c r="DI151">
        <v>90.55616071428571</v>
      </c>
      <c r="DJ151">
        <v>9.9908821428571451E-2</v>
      </c>
      <c r="DK151">
        <v>26.808074999999999</v>
      </c>
      <c r="DL151">
        <v>27.08917499999999</v>
      </c>
      <c r="DM151">
        <v>999.9000000000002</v>
      </c>
      <c r="DN151">
        <v>0</v>
      </c>
      <c r="DO151">
        <v>0</v>
      </c>
      <c r="DP151">
        <v>10007.364642857139</v>
      </c>
      <c r="DQ151">
        <v>0</v>
      </c>
      <c r="DR151">
        <v>19.24378571428571</v>
      </c>
      <c r="DS151">
        <v>-55.054435714285717</v>
      </c>
      <c r="DT151">
        <v>567.8997857142856</v>
      </c>
      <c r="DU151">
        <v>620.19989285714291</v>
      </c>
      <c r="DV151">
        <v>6.4022767857142862</v>
      </c>
      <c r="DW151">
        <v>609.74667857142856</v>
      </c>
      <c r="DX151">
        <v>16.855149999999998</v>
      </c>
      <c r="DY151">
        <v>2.106103214285715</v>
      </c>
      <c r="DZ151">
        <v>1.5263374999999999</v>
      </c>
      <c r="EA151">
        <v>18.265417857142861</v>
      </c>
      <c r="EB151">
        <v>13.23456071428572</v>
      </c>
      <c r="EC151">
        <v>1999.9817857142859</v>
      </c>
      <c r="ED151">
        <v>0.98000496428571438</v>
      </c>
      <c r="EE151">
        <v>1.9995103571428571E-2</v>
      </c>
      <c r="EF151">
        <v>0</v>
      </c>
      <c r="EG151">
        <v>783.0244642857142</v>
      </c>
      <c r="EH151">
        <v>5.000560000000001</v>
      </c>
      <c r="EI151">
        <v>15612.821428571429</v>
      </c>
      <c r="EJ151">
        <v>17294.74642857143</v>
      </c>
      <c r="EK151">
        <v>37.392642857142853</v>
      </c>
      <c r="EL151">
        <v>38.352499999999999</v>
      </c>
      <c r="EM151">
        <v>37.254178571428568</v>
      </c>
      <c r="EN151">
        <v>37.327821428571433</v>
      </c>
      <c r="EO151">
        <v>38.711678571428571</v>
      </c>
      <c r="EP151">
        <v>1955.091071428571</v>
      </c>
      <c r="EQ151">
        <v>39.890714285714303</v>
      </c>
      <c r="ER151">
        <v>0</v>
      </c>
      <c r="ES151">
        <v>1659025539</v>
      </c>
      <c r="ET151">
        <v>0</v>
      </c>
      <c r="EU151">
        <v>783.0990384615385</v>
      </c>
      <c r="EV151">
        <v>12.43688886806614</v>
      </c>
      <c r="EW151">
        <v>267.01880314817703</v>
      </c>
      <c r="EX151">
        <v>15613.98076923077</v>
      </c>
      <c r="EY151">
        <v>15</v>
      </c>
      <c r="EZ151">
        <v>0</v>
      </c>
      <c r="FA151" t="s">
        <v>418</v>
      </c>
      <c r="FB151">
        <v>1655239120</v>
      </c>
      <c r="FC151">
        <v>1655239135</v>
      </c>
      <c r="FD151">
        <v>0</v>
      </c>
      <c r="FE151">
        <v>-7.4999999999999997E-2</v>
      </c>
      <c r="FF151">
        <v>-2.7E-2</v>
      </c>
      <c r="FG151">
        <v>1.986</v>
      </c>
      <c r="FH151">
        <v>0.13900000000000001</v>
      </c>
      <c r="FI151">
        <v>420</v>
      </c>
      <c r="FJ151">
        <v>22</v>
      </c>
      <c r="FK151">
        <v>0.12</v>
      </c>
      <c r="FL151">
        <v>0.02</v>
      </c>
      <c r="FM151">
        <v>-54.580170000000003</v>
      </c>
      <c r="FN151">
        <v>-9.2661433395871562</v>
      </c>
      <c r="FO151">
        <v>0.89463551941558861</v>
      </c>
      <c r="FP151">
        <v>0</v>
      </c>
      <c r="FQ151">
        <v>782.27373529411761</v>
      </c>
      <c r="FR151">
        <v>13.53324675385463</v>
      </c>
      <c r="FS151">
        <v>1.339560272644895</v>
      </c>
      <c r="FT151">
        <v>0</v>
      </c>
      <c r="FU151">
        <v>6.3888500000000006</v>
      </c>
      <c r="FV151">
        <v>0.1617699061913572</v>
      </c>
      <c r="FW151">
        <v>2.5740095182419209E-2</v>
      </c>
      <c r="FX151">
        <v>0</v>
      </c>
      <c r="FY151">
        <v>0</v>
      </c>
      <c r="FZ151">
        <v>3</v>
      </c>
      <c r="GA151" t="s">
        <v>427</v>
      </c>
      <c r="GB151">
        <v>2.9799600000000002</v>
      </c>
      <c r="GC151">
        <v>2.72831</v>
      </c>
      <c r="GD151">
        <v>0.10875899999999999</v>
      </c>
      <c r="GE151">
        <v>0.117164</v>
      </c>
      <c r="GF151">
        <v>0.105004</v>
      </c>
      <c r="GG151">
        <v>8.4424799999999994E-2</v>
      </c>
      <c r="GH151">
        <v>26711.599999999999</v>
      </c>
      <c r="GI151">
        <v>26097.3</v>
      </c>
      <c r="GJ151">
        <v>30499.1</v>
      </c>
      <c r="GK151">
        <v>29805.9</v>
      </c>
      <c r="GL151">
        <v>37661.4</v>
      </c>
      <c r="GM151">
        <v>35937.300000000003</v>
      </c>
      <c r="GN151">
        <v>46652.7</v>
      </c>
      <c r="GO151">
        <v>44326</v>
      </c>
      <c r="GP151">
        <v>1.88175</v>
      </c>
      <c r="GQ151">
        <v>1.8477300000000001</v>
      </c>
      <c r="GR151">
        <v>0.12572900000000001</v>
      </c>
      <c r="GS151">
        <v>0</v>
      </c>
      <c r="GT151">
        <v>25.0153</v>
      </c>
      <c r="GU151">
        <v>999.9</v>
      </c>
      <c r="GV151">
        <v>47.5</v>
      </c>
      <c r="GW151">
        <v>31.9</v>
      </c>
      <c r="GX151">
        <v>24.9085</v>
      </c>
      <c r="GY151">
        <v>62.922699999999999</v>
      </c>
      <c r="GZ151">
        <v>24.799700000000001</v>
      </c>
      <c r="HA151">
        <v>1</v>
      </c>
      <c r="HB151">
        <v>-4.9717999999999998E-2</v>
      </c>
      <c r="HC151">
        <v>0.19488</v>
      </c>
      <c r="HD151">
        <v>20.193200000000001</v>
      </c>
      <c r="HE151">
        <v>5.2301700000000002</v>
      </c>
      <c r="HF151">
        <v>11.968</v>
      </c>
      <c r="HG151">
        <v>4.9704499999999996</v>
      </c>
      <c r="HH151">
        <v>3.28945</v>
      </c>
      <c r="HI151">
        <v>9238.7000000000007</v>
      </c>
      <c r="HJ151">
        <v>9999</v>
      </c>
      <c r="HK151">
        <v>9999</v>
      </c>
      <c r="HL151">
        <v>295.7</v>
      </c>
      <c r="HM151">
        <v>4.9729000000000001</v>
      </c>
      <c r="HN151">
        <v>1.8774999999999999</v>
      </c>
      <c r="HO151">
        <v>1.8756299999999999</v>
      </c>
      <c r="HP151">
        <v>1.8784700000000001</v>
      </c>
      <c r="HQ151">
        <v>1.87514</v>
      </c>
      <c r="HR151">
        <v>1.8786799999999999</v>
      </c>
      <c r="HS151">
        <v>1.8757999999999999</v>
      </c>
      <c r="HT151">
        <v>1.8769800000000001</v>
      </c>
      <c r="HU151">
        <v>0</v>
      </c>
      <c r="HV151">
        <v>0</v>
      </c>
      <c r="HW151">
        <v>0</v>
      </c>
      <c r="HX151">
        <v>0</v>
      </c>
      <c r="HY151" t="s">
        <v>420</v>
      </c>
      <c r="HZ151" t="s">
        <v>421</v>
      </c>
      <c r="IA151" t="s">
        <v>422</v>
      </c>
      <c r="IB151" t="s">
        <v>422</v>
      </c>
      <c r="IC151" t="s">
        <v>422</v>
      </c>
      <c r="ID151" t="s">
        <v>422</v>
      </c>
      <c r="IE151">
        <v>0</v>
      </c>
      <c r="IF151">
        <v>100</v>
      </c>
      <c r="IG151">
        <v>100</v>
      </c>
      <c r="IH151">
        <v>3.851</v>
      </c>
      <c r="II151">
        <v>0.3039</v>
      </c>
      <c r="IJ151">
        <v>1.981763419366358</v>
      </c>
      <c r="IK151">
        <v>4.1594547590360449E-3</v>
      </c>
      <c r="IL151">
        <v>-1.867668404869411E-6</v>
      </c>
      <c r="IM151">
        <v>4.9096340421811042E-10</v>
      </c>
      <c r="IN151">
        <v>-2.3250521569731349E-2</v>
      </c>
      <c r="IO151">
        <v>5.6214120975847052E-3</v>
      </c>
      <c r="IP151">
        <v>3.6430730392419388E-4</v>
      </c>
      <c r="IQ151">
        <v>5.8048895600362112E-7</v>
      </c>
      <c r="IR151">
        <v>0</v>
      </c>
      <c r="IS151">
        <v>2100</v>
      </c>
      <c r="IT151">
        <v>1</v>
      </c>
      <c r="IU151">
        <v>26</v>
      </c>
      <c r="IV151">
        <v>63107</v>
      </c>
      <c r="IW151">
        <v>63106.7</v>
      </c>
      <c r="IX151">
        <v>1.56006</v>
      </c>
      <c r="IY151">
        <v>2.5537100000000001</v>
      </c>
      <c r="IZ151">
        <v>1.39893</v>
      </c>
      <c r="JA151">
        <v>2.33765</v>
      </c>
      <c r="JB151">
        <v>1.4489700000000001</v>
      </c>
      <c r="JC151">
        <v>2.34375</v>
      </c>
      <c r="JD151">
        <v>38.159300000000002</v>
      </c>
      <c r="JE151">
        <v>24.078700000000001</v>
      </c>
      <c r="JF151">
        <v>18</v>
      </c>
      <c r="JG151">
        <v>492.36700000000002</v>
      </c>
      <c r="JH151">
        <v>442.72500000000002</v>
      </c>
      <c r="JI151">
        <v>24.9998</v>
      </c>
      <c r="JJ151">
        <v>26.375299999999999</v>
      </c>
      <c r="JK151">
        <v>30</v>
      </c>
      <c r="JL151">
        <v>26.2117</v>
      </c>
      <c r="JM151">
        <v>26.292000000000002</v>
      </c>
      <c r="JN151">
        <v>31.238700000000001</v>
      </c>
      <c r="JO151">
        <v>35.763599999999997</v>
      </c>
      <c r="JP151">
        <v>4.7785900000000003</v>
      </c>
      <c r="JQ151">
        <v>25</v>
      </c>
      <c r="JR151">
        <v>654.19899999999996</v>
      </c>
      <c r="JS151">
        <v>16.9085</v>
      </c>
      <c r="JT151">
        <v>100.82299999999999</v>
      </c>
      <c r="JU151">
        <v>101.92400000000001</v>
      </c>
    </row>
    <row r="152" spans="1:281" x14ac:dyDescent="0.2">
      <c r="A152">
        <v>136</v>
      </c>
      <c r="B152">
        <v>1659025543.0999999</v>
      </c>
      <c r="C152">
        <v>1824.599999904633</v>
      </c>
      <c r="D152" t="s">
        <v>695</v>
      </c>
      <c r="E152" t="s">
        <v>696</v>
      </c>
      <c r="F152">
        <v>5</v>
      </c>
      <c r="G152" t="s">
        <v>415</v>
      </c>
      <c r="H152" t="s">
        <v>617</v>
      </c>
      <c r="I152">
        <v>1659025535.5999999</v>
      </c>
      <c r="J152">
        <f t="shared" si="100"/>
        <v>5.449824134512035E-3</v>
      </c>
      <c r="K152">
        <f t="shared" si="101"/>
        <v>5.4498241345120348</v>
      </c>
      <c r="L152">
        <f t="shared" si="102"/>
        <v>25.386613656841106</v>
      </c>
      <c r="M152">
        <f t="shared" si="103"/>
        <v>571.6767407407408</v>
      </c>
      <c r="N152">
        <f t="shared" si="104"/>
        <v>432.90024430782881</v>
      </c>
      <c r="O152">
        <f t="shared" si="105"/>
        <v>39.244525968733768</v>
      </c>
      <c r="P152">
        <f t="shared" si="106"/>
        <v>51.825294609369095</v>
      </c>
      <c r="Q152">
        <f t="shared" si="107"/>
        <v>0.34335959842589792</v>
      </c>
      <c r="R152">
        <f t="shared" si="108"/>
        <v>2.7590385216015583</v>
      </c>
      <c r="S152">
        <f t="shared" si="109"/>
        <v>0.32126433234573243</v>
      </c>
      <c r="T152">
        <f t="shared" si="110"/>
        <v>0.20265677783185335</v>
      </c>
      <c r="U152">
        <f t="shared" si="111"/>
        <v>321.50736790884247</v>
      </c>
      <c r="V152">
        <f t="shared" si="112"/>
        <v>27.311226852319571</v>
      </c>
      <c r="W152">
        <f t="shared" si="113"/>
        <v>27.078962962962962</v>
      </c>
      <c r="X152">
        <f t="shared" si="114"/>
        <v>3.5957923644856642</v>
      </c>
      <c r="Y152">
        <f t="shared" si="115"/>
        <v>59.527676513415194</v>
      </c>
      <c r="Z152">
        <f t="shared" si="116"/>
        <v>2.1063164452058216</v>
      </c>
      <c r="AA152">
        <f t="shared" si="117"/>
        <v>3.5383817554698962</v>
      </c>
      <c r="AB152">
        <f t="shared" si="118"/>
        <v>1.4894759192798426</v>
      </c>
      <c r="AC152">
        <f t="shared" si="119"/>
        <v>-240.33724433198074</v>
      </c>
      <c r="AD152">
        <f t="shared" si="120"/>
        <v>-40.744088042617143</v>
      </c>
      <c r="AE152">
        <f t="shared" si="121"/>
        <v>-3.1851508165255185</v>
      </c>
      <c r="AF152">
        <f t="shared" si="122"/>
        <v>37.240884717719091</v>
      </c>
      <c r="AG152">
        <f t="shared" si="123"/>
        <v>43.422868036007927</v>
      </c>
      <c r="AH152">
        <f t="shared" si="124"/>
        <v>5.4571249842415206</v>
      </c>
      <c r="AI152">
        <f t="shared" si="125"/>
        <v>25.386613656841106</v>
      </c>
      <c r="AJ152">
        <v>654.75428797247707</v>
      </c>
      <c r="AK152">
        <v>608.29775151515139</v>
      </c>
      <c r="AL152">
        <v>3.2848639195270639</v>
      </c>
      <c r="AM152">
        <v>64.879898987188682</v>
      </c>
      <c r="AN152">
        <f t="shared" si="126"/>
        <v>5.4498241345120348</v>
      </c>
      <c r="AO152">
        <v>16.834336843114169</v>
      </c>
      <c r="AP152">
        <v>23.224158741258758</v>
      </c>
      <c r="AQ152">
        <v>-4.6322665242052728E-4</v>
      </c>
      <c r="AR152">
        <v>84.556845287735968</v>
      </c>
      <c r="AS152">
        <v>0</v>
      </c>
      <c r="AT152">
        <v>0</v>
      </c>
      <c r="AU152">
        <f t="shared" si="127"/>
        <v>1</v>
      </c>
      <c r="AV152">
        <f t="shared" si="128"/>
        <v>0</v>
      </c>
      <c r="AW152">
        <f t="shared" si="129"/>
        <v>47927.772571674926</v>
      </c>
      <c r="AX152" t="s">
        <v>416</v>
      </c>
      <c r="AY152" t="s">
        <v>416</v>
      </c>
      <c r="AZ152">
        <v>0</v>
      </c>
      <c r="BA152">
        <v>0</v>
      </c>
      <c r="BB152" t="e">
        <f t="shared" si="130"/>
        <v>#DIV/0!</v>
      </c>
      <c r="BC152">
        <v>0</v>
      </c>
      <c r="BD152" t="s">
        <v>416</v>
      </c>
      <c r="BE152" t="s">
        <v>416</v>
      </c>
      <c r="BF152">
        <v>0</v>
      </c>
      <c r="BG152">
        <v>0</v>
      </c>
      <c r="BH152" t="e">
        <f t="shared" si="131"/>
        <v>#DIV/0!</v>
      </c>
      <c r="BI152">
        <v>0.5</v>
      </c>
      <c r="BJ152">
        <f t="shared" si="132"/>
        <v>1681.1845885538046</v>
      </c>
      <c r="BK152">
        <f t="shared" si="133"/>
        <v>25.386613656841106</v>
      </c>
      <c r="BL152" t="e">
        <f t="shared" si="134"/>
        <v>#DIV/0!</v>
      </c>
      <c r="BM152">
        <f t="shared" si="135"/>
        <v>1.5100432058254402E-2</v>
      </c>
      <c r="BN152" t="e">
        <f t="shared" si="136"/>
        <v>#DIV/0!</v>
      </c>
      <c r="BO152" t="e">
        <f t="shared" si="137"/>
        <v>#DIV/0!</v>
      </c>
      <c r="BP152" t="s">
        <v>416</v>
      </c>
      <c r="BQ152">
        <v>0</v>
      </c>
      <c r="BR152" t="e">
        <f t="shared" si="138"/>
        <v>#DIV/0!</v>
      </c>
      <c r="BS152" t="e">
        <f t="shared" si="139"/>
        <v>#DIV/0!</v>
      </c>
      <c r="BT152" t="e">
        <f t="shared" si="140"/>
        <v>#DIV/0!</v>
      </c>
      <c r="BU152" t="e">
        <f t="shared" si="141"/>
        <v>#DIV/0!</v>
      </c>
      <c r="BV152" t="e">
        <f t="shared" si="142"/>
        <v>#DIV/0!</v>
      </c>
      <c r="BW152" t="e">
        <f t="shared" si="143"/>
        <v>#DIV/0!</v>
      </c>
      <c r="BX152" t="e">
        <f t="shared" si="144"/>
        <v>#DIV/0!</v>
      </c>
      <c r="BY152" t="e">
        <f t="shared" si="145"/>
        <v>#DIV/0!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 t="shared" si="146"/>
        <v>1999.9855555555559</v>
      </c>
      <c r="CS152">
        <f t="shared" si="147"/>
        <v>1681.1845885538046</v>
      </c>
      <c r="CT152">
        <f t="shared" si="148"/>
        <v>0.84059836526509568</v>
      </c>
      <c r="CU152">
        <f t="shared" si="149"/>
        <v>0.16075484496163481</v>
      </c>
      <c r="CV152">
        <v>6</v>
      </c>
      <c r="CW152">
        <v>0.5</v>
      </c>
      <c r="CX152" t="s">
        <v>417</v>
      </c>
      <c r="CY152">
        <v>2</v>
      </c>
      <c r="CZ152" t="b">
        <v>1</v>
      </c>
      <c r="DA152">
        <v>1659025535.5999999</v>
      </c>
      <c r="DB152">
        <v>571.6767407407408</v>
      </c>
      <c r="DC152">
        <v>627.51970370370373</v>
      </c>
      <c r="DD152">
        <v>23.23444814814814</v>
      </c>
      <c r="DE152">
        <v>16.838981481481479</v>
      </c>
      <c r="DF152">
        <v>567.84555555555551</v>
      </c>
      <c r="DG152">
        <v>22.93025185185185</v>
      </c>
      <c r="DH152">
        <v>500.07281481481482</v>
      </c>
      <c r="DI152">
        <v>90.55495185185184</v>
      </c>
      <c r="DJ152">
        <v>9.9942629629629617E-2</v>
      </c>
      <c r="DK152">
        <v>26.805044444444441</v>
      </c>
      <c r="DL152">
        <v>27.078962962962962</v>
      </c>
      <c r="DM152">
        <v>999.90000000000009</v>
      </c>
      <c r="DN152">
        <v>0</v>
      </c>
      <c r="DO152">
        <v>0</v>
      </c>
      <c r="DP152">
        <v>10002.98962962963</v>
      </c>
      <c r="DQ152">
        <v>0</v>
      </c>
      <c r="DR152">
        <v>19.282555555555561</v>
      </c>
      <c r="DS152">
        <v>-55.842911111111107</v>
      </c>
      <c r="DT152">
        <v>585.27522222222228</v>
      </c>
      <c r="DU152">
        <v>638.26737037037037</v>
      </c>
      <c r="DV152">
        <v>6.3954744444444449</v>
      </c>
      <c r="DW152">
        <v>627.51970370370373</v>
      </c>
      <c r="DX152">
        <v>16.838981481481479</v>
      </c>
      <c r="DY152">
        <v>2.1039951851851848</v>
      </c>
      <c r="DZ152">
        <v>1.5248533333333341</v>
      </c>
      <c r="EA152">
        <v>18.24947407407408</v>
      </c>
      <c r="EB152">
        <v>13.219677777777781</v>
      </c>
      <c r="EC152">
        <v>1999.9855555555559</v>
      </c>
      <c r="ED152">
        <v>0.98000488888888893</v>
      </c>
      <c r="EE152">
        <v>1.999518148148148E-2</v>
      </c>
      <c r="EF152">
        <v>0</v>
      </c>
      <c r="EG152">
        <v>784.15688888888894</v>
      </c>
      <c r="EH152">
        <v>5.000560000000001</v>
      </c>
      <c r="EI152">
        <v>15635.45555555556</v>
      </c>
      <c r="EJ152">
        <v>17294.781481481481</v>
      </c>
      <c r="EK152">
        <v>37.372481481481479</v>
      </c>
      <c r="EL152">
        <v>38.344666666666662</v>
      </c>
      <c r="EM152">
        <v>37.254370370370367</v>
      </c>
      <c r="EN152">
        <v>37.316740740740741</v>
      </c>
      <c r="EO152">
        <v>38.705703703703698</v>
      </c>
      <c r="EP152">
        <v>1955.094814814815</v>
      </c>
      <c r="EQ152">
        <v>39.890740740740753</v>
      </c>
      <c r="ER152">
        <v>0</v>
      </c>
      <c r="ES152">
        <v>1659025543.8</v>
      </c>
      <c r="ET152">
        <v>0</v>
      </c>
      <c r="EU152">
        <v>784.11803846153862</v>
      </c>
      <c r="EV152">
        <v>12.39456410507163</v>
      </c>
      <c r="EW152">
        <v>244.38632501229509</v>
      </c>
      <c r="EX152">
        <v>15634.38846153846</v>
      </c>
      <c r="EY152">
        <v>15</v>
      </c>
      <c r="EZ152">
        <v>0</v>
      </c>
      <c r="FA152" t="s">
        <v>418</v>
      </c>
      <c r="FB152">
        <v>1655239120</v>
      </c>
      <c r="FC152">
        <v>1655239135</v>
      </c>
      <c r="FD152">
        <v>0</v>
      </c>
      <c r="FE152">
        <v>-7.4999999999999997E-2</v>
      </c>
      <c r="FF152">
        <v>-2.7E-2</v>
      </c>
      <c r="FG152">
        <v>1.986</v>
      </c>
      <c r="FH152">
        <v>0.13900000000000001</v>
      </c>
      <c r="FI152">
        <v>420</v>
      </c>
      <c r="FJ152">
        <v>22</v>
      </c>
      <c r="FK152">
        <v>0.12</v>
      </c>
      <c r="FL152">
        <v>0.02</v>
      </c>
      <c r="FM152">
        <v>-55.39678292682926</v>
      </c>
      <c r="FN152">
        <v>-8.9758452961672273</v>
      </c>
      <c r="FO152">
        <v>0.88754895623199659</v>
      </c>
      <c r="FP152">
        <v>0</v>
      </c>
      <c r="FQ152">
        <v>783.60755882352953</v>
      </c>
      <c r="FR152">
        <v>12.61935828698792</v>
      </c>
      <c r="FS152">
        <v>1.2486718871801039</v>
      </c>
      <c r="FT152">
        <v>0</v>
      </c>
      <c r="FU152">
        <v>6.3986251219512198</v>
      </c>
      <c r="FV152">
        <v>-5.639372822299353E-2</v>
      </c>
      <c r="FW152">
        <v>1.3004242295038E-2</v>
      </c>
      <c r="FX152">
        <v>1</v>
      </c>
      <c r="FY152">
        <v>1</v>
      </c>
      <c r="FZ152">
        <v>3</v>
      </c>
      <c r="GA152" t="s">
        <v>419</v>
      </c>
      <c r="GB152">
        <v>2.98</v>
      </c>
      <c r="GC152">
        <v>2.7282500000000001</v>
      </c>
      <c r="GD152">
        <v>0.110876</v>
      </c>
      <c r="GE152">
        <v>0.119283</v>
      </c>
      <c r="GF152">
        <v>0.104999</v>
      </c>
      <c r="GG152">
        <v>8.4414000000000003E-2</v>
      </c>
      <c r="GH152">
        <v>26647.5</v>
      </c>
      <c r="GI152">
        <v>26035</v>
      </c>
      <c r="GJ152">
        <v>30498.400000000001</v>
      </c>
      <c r="GK152">
        <v>29806.400000000001</v>
      </c>
      <c r="GL152">
        <v>37661.4</v>
      </c>
      <c r="GM152">
        <v>35938.199999999997</v>
      </c>
      <c r="GN152">
        <v>46652.2</v>
      </c>
      <c r="GO152">
        <v>44326.5</v>
      </c>
      <c r="GP152">
        <v>1.8815999999999999</v>
      </c>
      <c r="GQ152">
        <v>1.84778</v>
      </c>
      <c r="GR152">
        <v>0.12576599999999999</v>
      </c>
      <c r="GS152">
        <v>0</v>
      </c>
      <c r="GT152">
        <v>25.0106</v>
      </c>
      <c r="GU152">
        <v>999.9</v>
      </c>
      <c r="GV152">
        <v>47.4</v>
      </c>
      <c r="GW152">
        <v>31.9</v>
      </c>
      <c r="GX152">
        <v>24.853300000000001</v>
      </c>
      <c r="GY152">
        <v>63.232700000000001</v>
      </c>
      <c r="GZ152">
        <v>25.1282</v>
      </c>
      <c r="HA152">
        <v>1</v>
      </c>
      <c r="HB152">
        <v>-4.9222599999999998E-2</v>
      </c>
      <c r="HC152">
        <v>0.19481200000000001</v>
      </c>
      <c r="HD152">
        <v>20.193300000000001</v>
      </c>
      <c r="HE152">
        <v>5.23062</v>
      </c>
      <c r="HF152">
        <v>11.968</v>
      </c>
      <c r="HG152">
        <v>4.9707999999999997</v>
      </c>
      <c r="HH152">
        <v>3.28965</v>
      </c>
      <c r="HI152">
        <v>9238.7000000000007</v>
      </c>
      <c r="HJ152">
        <v>9999</v>
      </c>
      <c r="HK152">
        <v>9999</v>
      </c>
      <c r="HL152">
        <v>295.7</v>
      </c>
      <c r="HM152">
        <v>4.9729000000000001</v>
      </c>
      <c r="HN152">
        <v>1.8775200000000001</v>
      </c>
      <c r="HO152">
        <v>1.8756299999999999</v>
      </c>
      <c r="HP152">
        <v>1.8785000000000001</v>
      </c>
      <c r="HQ152">
        <v>1.8751500000000001</v>
      </c>
      <c r="HR152">
        <v>1.8787100000000001</v>
      </c>
      <c r="HS152">
        <v>1.87584</v>
      </c>
      <c r="HT152">
        <v>1.8769800000000001</v>
      </c>
      <c r="HU152">
        <v>0</v>
      </c>
      <c r="HV152">
        <v>0</v>
      </c>
      <c r="HW152">
        <v>0</v>
      </c>
      <c r="HX152">
        <v>0</v>
      </c>
      <c r="HY152" t="s">
        <v>420</v>
      </c>
      <c r="HZ152" t="s">
        <v>421</v>
      </c>
      <c r="IA152" t="s">
        <v>422</v>
      </c>
      <c r="IB152" t="s">
        <v>422</v>
      </c>
      <c r="IC152" t="s">
        <v>422</v>
      </c>
      <c r="ID152" t="s">
        <v>422</v>
      </c>
      <c r="IE152">
        <v>0</v>
      </c>
      <c r="IF152">
        <v>100</v>
      </c>
      <c r="IG152">
        <v>100</v>
      </c>
      <c r="IH152">
        <v>3.891</v>
      </c>
      <c r="II152">
        <v>0.3039</v>
      </c>
      <c r="IJ152">
        <v>1.981763419366358</v>
      </c>
      <c r="IK152">
        <v>4.1594547590360449E-3</v>
      </c>
      <c r="IL152">
        <v>-1.867668404869411E-6</v>
      </c>
      <c r="IM152">
        <v>4.9096340421811042E-10</v>
      </c>
      <c r="IN152">
        <v>-2.3250521569731349E-2</v>
      </c>
      <c r="IO152">
        <v>5.6214120975847052E-3</v>
      </c>
      <c r="IP152">
        <v>3.6430730392419388E-4</v>
      </c>
      <c r="IQ152">
        <v>5.8048895600362112E-7</v>
      </c>
      <c r="IR152">
        <v>0</v>
      </c>
      <c r="IS152">
        <v>2100</v>
      </c>
      <c r="IT152">
        <v>1</v>
      </c>
      <c r="IU152">
        <v>26</v>
      </c>
      <c r="IV152">
        <v>63107.1</v>
      </c>
      <c r="IW152">
        <v>63106.8</v>
      </c>
      <c r="IX152">
        <v>1.5942400000000001</v>
      </c>
      <c r="IY152">
        <v>2.5598100000000001</v>
      </c>
      <c r="IZ152">
        <v>1.39893</v>
      </c>
      <c r="JA152">
        <v>2.33887</v>
      </c>
      <c r="JB152">
        <v>1.4489700000000001</v>
      </c>
      <c r="JC152">
        <v>2.4621599999999999</v>
      </c>
      <c r="JD152">
        <v>38.159300000000002</v>
      </c>
      <c r="JE152">
        <v>24.078700000000001</v>
      </c>
      <c r="JF152">
        <v>18</v>
      </c>
      <c r="JG152">
        <v>492.28399999999999</v>
      </c>
      <c r="JH152">
        <v>442.75599999999997</v>
      </c>
      <c r="JI152">
        <v>24.9999</v>
      </c>
      <c r="JJ152">
        <v>26.375299999999999</v>
      </c>
      <c r="JK152">
        <v>30.0001</v>
      </c>
      <c r="JL152">
        <v>26.2117</v>
      </c>
      <c r="JM152">
        <v>26.292000000000002</v>
      </c>
      <c r="JN152">
        <v>31.927499999999998</v>
      </c>
      <c r="JO152">
        <v>35.491799999999998</v>
      </c>
      <c r="JP152">
        <v>4.3936700000000002</v>
      </c>
      <c r="JQ152">
        <v>25</v>
      </c>
      <c r="JR152">
        <v>674.24199999999996</v>
      </c>
      <c r="JS152">
        <v>16.9084</v>
      </c>
      <c r="JT152">
        <v>100.822</v>
      </c>
      <c r="JU152">
        <v>101.925</v>
      </c>
    </row>
    <row r="153" spans="1:281" x14ac:dyDescent="0.2">
      <c r="A153">
        <v>137</v>
      </c>
      <c r="B153">
        <v>1659025548.0999999</v>
      </c>
      <c r="C153">
        <v>1829.599999904633</v>
      </c>
      <c r="D153" t="s">
        <v>697</v>
      </c>
      <c r="E153" t="s">
        <v>698</v>
      </c>
      <c r="F153">
        <v>5</v>
      </c>
      <c r="G153" t="s">
        <v>415</v>
      </c>
      <c r="H153" t="s">
        <v>617</v>
      </c>
      <c r="I153">
        <v>1659025540.314285</v>
      </c>
      <c r="J153">
        <f t="shared" si="100"/>
        <v>5.4548379712465794E-3</v>
      </c>
      <c r="K153">
        <f t="shared" si="101"/>
        <v>5.4548379712465795</v>
      </c>
      <c r="L153">
        <f t="shared" si="102"/>
        <v>25.426658719057347</v>
      </c>
      <c r="M153">
        <f t="shared" si="103"/>
        <v>586.86196428571418</v>
      </c>
      <c r="N153">
        <f t="shared" si="104"/>
        <v>447.60507766218478</v>
      </c>
      <c r="O153">
        <f t="shared" si="105"/>
        <v>40.576864943412176</v>
      </c>
      <c r="P153">
        <f t="shared" si="106"/>
        <v>53.200957392219529</v>
      </c>
      <c r="Q153">
        <f t="shared" si="107"/>
        <v>0.34372000178580692</v>
      </c>
      <c r="R153">
        <f t="shared" si="108"/>
        <v>2.7568437253802185</v>
      </c>
      <c r="S153">
        <f t="shared" si="109"/>
        <v>0.32156352366122654</v>
      </c>
      <c r="T153">
        <f t="shared" si="110"/>
        <v>0.20284873842996504</v>
      </c>
      <c r="U153">
        <f t="shared" si="111"/>
        <v>321.50727771042983</v>
      </c>
      <c r="V153">
        <f t="shared" si="112"/>
        <v>27.308305023575866</v>
      </c>
      <c r="W153">
        <f t="shared" si="113"/>
        <v>27.075014285714289</v>
      </c>
      <c r="X153">
        <f t="shared" si="114"/>
        <v>3.5949590197321757</v>
      </c>
      <c r="Y153">
        <f t="shared" si="115"/>
        <v>59.511691334414138</v>
      </c>
      <c r="Z153">
        <f t="shared" si="116"/>
        <v>2.1055135476405726</v>
      </c>
      <c r="AA153">
        <f t="shared" si="117"/>
        <v>3.5379830423723924</v>
      </c>
      <c r="AB153">
        <f t="shared" si="118"/>
        <v>1.4894454720916031</v>
      </c>
      <c r="AC153">
        <f t="shared" si="119"/>
        <v>-240.55835453197415</v>
      </c>
      <c r="AD153">
        <f t="shared" si="120"/>
        <v>-40.409546888812152</v>
      </c>
      <c r="AE153">
        <f t="shared" si="121"/>
        <v>-3.1614204428361172</v>
      </c>
      <c r="AF153">
        <f t="shared" si="122"/>
        <v>37.377955846807417</v>
      </c>
      <c r="AG153">
        <f t="shared" si="123"/>
        <v>43.854459112431719</v>
      </c>
      <c r="AH153">
        <f t="shared" si="124"/>
        <v>5.453104639331932</v>
      </c>
      <c r="AI153">
        <f t="shared" si="125"/>
        <v>25.426658719057347</v>
      </c>
      <c r="AJ153">
        <v>671.73045372248487</v>
      </c>
      <c r="AK153">
        <v>624.95662424242403</v>
      </c>
      <c r="AL153">
        <v>3.342472708674324</v>
      </c>
      <c r="AM153">
        <v>64.879898987188682</v>
      </c>
      <c r="AN153">
        <f t="shared" si="126"/>
        <v>5.4548379712465795</v>
      </c>
      <c r="AO153">
        <v>16.830555378649731</v>
      </c>
      <c r="AP153">
        <v>23.223775524475538</v>
      </c>
      <c r="AQ153">
        <v>-1.185501911097769E-4</v>
      </c>
      <c r="AR153">
        <v>84.556845287735968</v>
      </c>
      <c r="AS153">
        <v>0</v>
      </c>
      <c r="AT153">
        <v>0</v>
      </c>
      <c r="AU153">
        <f t="shared" si="127"/>
        <v>1</v>
      </c>
      <c r="AV153">
        <f t="shared" si="128"/>
        <v>0</v>
      </c>
      <c r="AW153">
        <f t="shared" si="129"/>
        <v>47868.389451485273</v>
      </c>
      <c r="AX153" t="s">
        <v>416</v>
      </c>
      <c r="AY153" t="s">
        <v>416</v>
      </c>
      <c r="AZ153">
        <v>0</v>
      </c>
      <c r="BA153">
        <v>0</v>
      </c>
      <c r="BB153" t="e">
        <f t="shared" si="130"/>
        <v>#DIV/0!</v>
      </c>
      <c r="BC153">
        <v>0</v>
      </c>
      <c r="BD153" t="s">
        <v>416</v>
      </c>
      <c r="BE153" t="s">
        <v>416</v>
      </c>
      <c r="BF153">
        <v>0</v>
      </c>
      <c r="BG153">
        <v>0</v>
      </c>
      <c r="BH153" t="e">
        <f t="shared" si="131"/>
        <v>#DIV/0!</v>
      </c>
      <c r="BI153">
        <v>0.5</v>
      </c>
      <c r="BJ153">
        <f t="shared" si="132"/>
        <v>1681.1841210934867</v>
      </c>
      <c r="BK153">
        <f t="shared" si="133"/>
        <v>25.426658719057347</v>
      </c>
      <c r="BL153" t="e">
        <f t="shared" si="134"/>
        <v>#DIV/0!</v>
      </c>
      <c r="BM153">
        <f t="shared" si="135"/>
        <v>1.5124255814716579E-2</v>
      </c>
      <c r="BN153" t="e">
        <f t="shared" si="136"/>
        <v>#DIV/0!</v>
      </c>
      <c r="BO153" t="e">
        <f t="shared" si="137"/>
        <v>#DIV/0!</v>
      </c>
      <c r="BP153" t="s">
        <v>416</v>
      </c>
      <c r="BQ153">
        <v>0</v>
      </c>
      <c r="BR153" t="e">
        <f t="shared" si="138"/>
        <v>#DIV/0!</v>
      </c>
      <c r="BS153" t="e">
        <f t="shared" si="139"/>
        <v>#DIV/0!</v>
      </c>
      <c r="BT153" t="e">
        <f t="shared" si="140"/>
        <v>#DIV/0!</v>
      </c>
      <c r="BU153" t="e">
        <f t="shared" si="141"/>
        <v>#DIV/0!</v>
      </c>
      <c r="BV153" t="e">
        <f t="shared" si="142"/>
        <v>#DIV/0!</v>
      </c>
      <c r="BW153" t="e">
        <f t="shared" si="143"/>
        <v>#DIV/0!</v>
      </c>
      <c r="BX153" t="e">
        <f t="shared" si="144"/>
        <v>#DIV/0!</v>
      </c>
      <c r="BY153" t="e">
        <f t="shared" si="145"/>
        <v>#DIV/0!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 t="shared" si="146"/>
        <v>1999.9849999999999</v>
      </c>
      <c r="CS153">
        <f t="shared" si="147"/>
        <v>1681.1841210934867</v>
      </c>
      <c r="CT153">
        <f t="shared" si="148"/>
        <v>0.84059836503448115</v>
      </c>
      <c r="CU153">
        <f t="shared" si="149"/>
        <v>0.16075484451654881</v>
      </c>
      <c r="CV153">
        <v>6</v>
      </c>
      <c r="CW153">
        <v>0.5</v>
      </c>
      <c r="CX153" t="s">
        <v>417</v>
      </c>
      <c r="CY153">
        <v>2</v>
      </c>
      <c r="CZ153" t="b">
        <v>1</v>
      </c>
      <c r="DA153">
        <v>1659025540.314285</v>
      </c>
      <c r="DB153">
        <v>586.86196428571418</v>
      </c>
      <c r="DC153">
        <v>643.31614285714284</v>
      </c>
      <c r="DD153">
        <v>23.226007142857139</v>
      </c>
      <c r="DE153">
        <v>16.835560714285709</v>
      </c>
      <c r="DF153">
        <v>582.99296428571427</v>
      </c>
      <c r="DG153">
        <v>22.92200714285714</v>
      </c>
      <c r="DH153">
        <v>500.10128571428561</v>
      </c>
      <c r="DI153">
        <v>90.553182142857153</v>
      </c>
      <c r="DJ153">
        <v>0.1000900571428571</v>
      </c>
      <c r="DK153">
        <v>26.803128571428569</v>
      </c>
      <c r="DL153">
        <v>27.075014285714289</v>
      </c>
      <c r="DM153">
        <v>999.9000000000002</v>
      </c>
      <c r="DN153">
        <v>0</v>
      </c>
      <c r="DO153">
        <v>0</v>
      </c>
      <c r="DP153">
        <v>9990.2060714285726</v>
      </c>
      <c r="DQ153">
        <v>0</v>
      </c>
      <c r="DR153">
        <v>19.318325000000002</v>
      </c>
      <c r="DS153">
        <v>-56.454103571428568</v>
      </c>
      <c r="DT153">
        <v>600.81660714285715</v>
      </c>
      <c r="DU153">
        <v>654.33210714285713</v>
      </c>
      <c r="DV153">
        <v>6.3904589285714266</v>
      </c>
      <c r="DW153">
        <v>643.31614285714284</v>
      </c>
      <c r="DX153">
        <v>16.835560714285709</v>
      </c>
      <c r="DY153">
        <v>2.1031900000000001</v>
      </c>
      <c r="DZ153">
        <v>1.524512857142857</v>
      </c>
      <c r="EA153">
        <v>18.24336785714285</v>
      </c>
      <c r="EB153">
        <v>13.21626428571428</v>
      </c>
      <c r="EC153">
        <v>1999.9849999999999</v>
      </c>
      <c r="ED153">
        <v>0.98000485714285723</v>
      </c>
      <c r="EE153">
        <v>1.999521428571429E-2</v>
      </c>
      <c r="EF153">
        <v>0</v>
      </c>
      <c r="EG153">
        <v>785.02228571428554</v>
      </c>
      <c r="EH153">
        <v>5.000560000000001</v>
      </c>
      <c r="EI153">
        <v>15653.517857142861</v>
      </c>
      <c r="EJ153">
        <v>17294.778571428571</v>
      </c>
      <c r="EK153">
        <v>37.459571428571429</v>
      </c>
      <c r="EL153">
        <v>38.334499999999991</v>
      </c>
      <c r="EM153">
        <v>37.265357142857127</v>
      </c>
      <c r="EN153">
        <v>37.309821428571418</v>
      </c>
      <c r="EO153">
        <v>38.705107142857138</v>
      </c>
      <c r="EP153">
        <v>1955.0942857142859</v>
      </c>
      <c r="EQ153">
        <v>39.890714285714303</v>
      </c>
      <c r="ER153">
        <v>0</v>
      </c>
      <c r="ES153">
        <v>1659025549.2</v>
      </c>
      <c r="ET153">
        <v>0</v>
      </c>
      <c r="EU153">
        <v>785.16291999999999</v>
      </c>
      <c r="EV153">
        <v>11.39738460672304</v>
      </c>
      <c r="EW153">
        <v>216.2846153332595</v>
      </c>
      <c r="EX153">
        <v>15656.212</v>
      </c>
      <c r="EY153">
        <v>15</v>
      </c>
      <c r="EZ153">
        <v>0</v>
      </c>
      <c r="FA153" t="s">
        <v>418</v>
      </c>
      <c r="FB153">
        <v>1655239120</v>
      </c>
      <c r="FC153">
        <v>1655239135</v>
      </c>
      <c r="FD153">
        <v>0</v>
      </c>
      <c r="FE153">
        <v>-7.4999999999999997E-2</v>
      </c>
      <c r="FF153">
        <v>-2.7E-2</v>
      </c>
      <c r="FG153">
        <v>1.986</v>
      </c>
      <c r="FH153">
        <v>0.13900000000000001</v>
      </c>
      <c r="FI153">
        <v>420</v>
      </c>
      <c r="FJ153">
        <v>22</v>
      </c>
      <c r="FK153">
        <v>0.12</v>
      </c>
      <c r="FL153">
        <v>0.02</v>
      </c>
      <c r="FM153">
        <v>-56.064277500000003</v>
      </c>
      <c r="FN153">
        <v>-8.1990517823638633</v>
      </c>
      <c r="FO153">
        <v>0.79416168709133184</v>
      </c>
      <c r="FP153">
        <v>0</v>
      </c>
      <c r="FQ153">
        <v>784.43064705882352</v>
      </c>
      <c r="FR153">
        <v>11.7243697410763</v>
      </c>
      <c r="FS153">
        <v>1.165554548206255</v>
      </c>
      <c r="FT153">
        <v>0</v>
      </c>
      <c r="FU153">
        <v>6.3949145000000014</v>
      </c>
      <c r="FV153">
        <v>-7.0806979362113706E-2</v>
      </c>
      <c r="FW153">
        <v>7.9601086518966743E-3</v>
      </c>
      <c r="FX153">
        <v>1</v>
      </c>
      <c r="FY153">
        <v>1</v>
      </c>
      <c r="FZ153">
        <v>3</v>
      </c>
      <c r="GA153" t="s">
        <v>419</v>
      </c>
      <c r="GB153">
        <v>2.98007</v>
      </c>
      <c r="GC153">
        <v>2.72838</v>
      </c>
      <c r="GD153">
        <v>0.11298999999999999</v>
      </c>
      <c r="GE153">
        <v>0.121332</v>
      </c>
      <c r="GF153">
        <v>0.105001</v>
      </c>
      <c r="GG153">
        <v>8.4482699999999994E-2</v>
      </c>
      <c r="GH153">
        <v>26584.2</v>
      </c>
      <c r="GI153">
        <v>25974.400000000001</v>
      </c>
      <c r="GJ153">
        <v>30498.5</v>
      </c>
      <c r="GK153">
        <v>29806.400000000001</v>
      </c>
      <c r="GL153">
        <v>37661</v>
      </c>
      <c r="GM153">
        <v>35935.800000000003</v>
      </c>
      <c r="GN153">
        <v>46651.6</v>
      </c>
      <c r="GO153">
        <v>44326.6</v>
      </c>
      <c r="GP153">
        <v>1.88185</v>
      </c>
      <c r="GQ153">
        <v>1.84775</v>
      </c>
      <c r="GR153">
        <v>0.126474</v>
      </c>
      <c r="GS153">
        <v>0</v>
      </c>
      <c r="GT153">
        <v>25.005800000000001</v>
      </c>
      <c r="GU153">
        <v>999.9</v>
      </c>
      <c r="GV153">
        <v>47.4</v>
      </c>
      <c r="GW153">
        <v>31.9</v>
      </c>
      <c r="GX153">
        <v>24.855399999999999</v>
      </c>
      <c r="GY153">
        <v>62.972700000000003</v>
      </c>
      <c r="GZ153">
        <v>24.631399999999999</v>
      </c>
      <c r="HA153">
        <v>1</v>
      </c>
      <c r="HB153">
        <v>-4.96138E-2</v>
      </c>
      <c r="HC153">
        <v>0.19486400000000001</v>
      </c>
      <c r="HD153">
        <v>20.1934</v>
      </c>
      <c r="HE153">
        <v>5.2301700000000002</v>
      </c>
      <c r="HF153">
        <v>11.968</v>
      </c>
      <c r="HG153">
        <v>4.9705500000000002</v>
      </c>
      <c r="HH153">
        <v>3.2894999999999999</v>
      </c>
      <c r="HI153">
        <v>9239</v>
      </c>
      <c r="HJ153">
        <v>9999</v>
      </c>
      <c r="HK153">
        <v>9999</v>
      </c>
      <c r="HL153">
        <v>295.7</v>
      </c>
      <c r="HM153">
        <v>4.9729200000000002</v>
      </c>
      <c r="HN153">
        <v>1.8775299999999999</v>
      </c>
      <c r="HO153">
        <v>1.8756200000000001</v>
      </c>
      <c r="HP153">
        <v>1.87849</v>
      </c>
      <c r="HQ153">
        <v>1.8751500000000001</v>
      </c>
      <c r="HR153">
        <v>1.87873</v>
      </c>
      <c r="HS153">
        <v>1.87581</v>
      </c>
      <c r="HT153">
        <v>1.8769800000000001</v>
      </c>
      <c r="HU153">
        <v>0</v>
      </c>
      <c r="HV153">
        <v>0</v>
      </c>
      <c r="HW153">
        <v>0</v>
      </c>
      <c r="HX153">
        <v>0</v>
      </c>
      <c r="HY153" t="s">
        <v>420</v>
      </c>
      <c r="HZ153" t="s">
        <v>421</v>
      </c>
      <c r="IA153" t="s">
        <v>422</v>
      </c>
      <c r="IB153" t="s">
        <v>422</v>
      </c>
      <c r="IC153" t="s">
        <v>422</v>
      </c>
      <c r="ID153" t="s">
        <v>422</v>
      </c>
      <c r="IE153">
        <v>0</v>
      </c>
      <c r="IF153">
        <v>100</v>
      </c>
      <c r="IG153">
        <v>100</v>
      </c>
      <c r="IH153">
        <v>3.931</v>
      </c>
      <c r="II153">
        <v>0.3039</v>
      </c>
      <c r="IJ153">
        <v>1.981763419366358</v>
      </c>
      <c r="IK153">
        <v>4.1594547590360449E-3</v>
      </c>
      <c r="IL153">
        <v>-1.867668404869411E-6</v>
      </c>
      <c r="IM153">
        <v>4.9096340421811042E-10</v>
      </c>
      <c r="IN153">
        <v>-2.3250521569731349E-2</v>
      </c>
      <c r="IO153">
        <v>5.6214120975847052E-3</v>
      </c>
      <c r="IP153">
        <v>3.6430730392419388E-4</v>
      </c>
      <c r="IQ153">
        <v>5.8048895600362112E-7</v>
      </c>
      <c r="IR153">
        <v>0</v>
      </c>
      <c r="IS153">
        <v>2100</v>
      </c>
      <c r="IT153">
        <v>1</v>
      </c>
      <c r="IU153">
        <v>26</v>
      </c>
      <c r="IV153">
        <v>63107.1</v>
      </c>
      <c r="IW153">
        <v>63106.9</v>
      </c>
      <c r="IX153">
        <v>1.62354</v>
      </c>
      <c r="IY153">
        <v>2.5524900000000001</v>
      </c>
      <c r="IZ153">
        <v>1.39893</v>
      </c>
      <c r="JA153">
        <v>2.33887</v>
      </c>
      <c r="JB153">
        <v>1.4489700000000001</v>
      </c>
      <c r="JC153">
        <v>2.3730500000000001</v>
      </c>
      <c r="JD153">
        <v>38.159300000000002</v>
      </c>
      <c r="JE153">
        <v>24.078700000000001</v>
      </c>
      <c r="JF153">
        <v>18</v>
      </c>
      <c r="JG153">
        <v>492.42099999999999</v>
      </c>
      <c r="JH153">
        <v>442.74</v>
      </c>
      <c r="JI153">
        <v>24.9999</v>
      </c>
      <c r="JJ153">
        <v>26.375299999999999</v>
      </c>
      <c r="JK153">
        <v>30.0001</v>
      </c>
      <c r="JL153">
        <v>26.2117</v>
      </c>
      <c r="JM153">
        <v>26.292000000000002</v>
      </c>
      <c r="JN153">
        <v>32.519100000000002</v>
      </c>
      <c r="JO153">
        <v>35.491799999999998</v>
      </c>
      <c r="JP153">
        <v>4.3936700000000002</v>
      </c>
      <c r="JQ153">
        <v>25</v>
      </c>
      <c r="JR153">
        <v>687.60699999999997</v>
      </c>
      <c r="JS153">
        <v>16.908100000000001</v>
      </c>
      <c r="JT153">
        <v>100.821</v>
      </c>
      <c r="JU153">
        <v>101.925</v>
      </c>
    </row>
    <row r="154" spans="1:281" x14ac:dyDescent="0.2">
      <c r="A154">
        <v>138</v>
      </c>
      <c r="B154">
        <v>1659025553.0999999</v>
      </c>
      <c r="C154">
        <v>1834.599999904633</v>
      </c>
      <c r="D154" t="s">
        <v>699</v>
      </c>
      <c r="E154" t="s">
        <v>700</v>
      </c>
      <c r="F154">
        <v>5</v>
      </c>
      <c r="G154" t="s">
        <v>415</v>
      </c>
      <c r="H154" t="s">
        <v>617</v>
      </c>
      <c r="I154">
        <v>1659025545.5999999</v>
      </c>
      <c r="J154">
        <f t="shared" si="100"/>
        <v>5.4423738973876376E-3</v>
      </c>
      <c r="K154">
        <f t="shared" si="101"/>
        <v>5.4423738973876379</v>
      </c>
      <c r="L154">
        <f t="shared" si="102"/>
        <v>25.999137043927366</v>
      </c>
      <c r="M154">
        <f t="shared" si="103"/>
        <v>603.87696296296292</v>
      </c>
      <c r="N154">
        <f t="shared" si="104"/>
        <v>461.14837111520757</v>
      </c>
      <c r="O154">
        <f t="shared" si="105"/>
        <v>41.803739546613976</v>
      </c>
      <c r="P154">
        <f t="shared" si="106"/>
        <v>54.742284390715611</v>
      </c>
      <c r="Q154">
        <f t="shared" si="107"/>
        <v>0.34302994763004913</v>
      </c>
      <c r="R154">
        <f t="shared" si="108"/>
        <v>2.7566024745216766</v>
      </c>
      <c r="S154">
        <f t="shared" si="109"/>
        <v>0.32095748134789548</v>
      </c>
      <c r="T154">
        <f t="shared" si="110"/>
        <v>0.20246307841299999</v>
      </c>
      <c r="U154">
        <f t="shared" si="111"/>
        <v>321.51008701995892</v>
      </c>
      <c r="V154">
        <f t="shared" si="112"/>
        <v>27.310055090618903</v>
      </c>
      <c r="W154">
        <f t="shared" si="113"/>
        <v>27.07175925925926</v>
      </c>
      <c r="X154">
        <f t="shared" si="114"/>
        <v>3.5942721926038641</v>
      </c>
      <c r="Y154">
        <f t="shared" si="115"/>
        <v>59.515974939054551</v>
      </c>
      <c r="Z154">
        <f t="shared" si="116"/>
        <v>2.1054496458462468</v>
      </c>
      <c r="AA154">
        <f t="shared" si="117"/>
        <v>3.5376210303238178</v>
      </c>
      <c r="AB154">
        <f t="shared" si="118"/>
        <v>1.4888225467576173</v>
      </c>
      <c r="AC154">
        <f t="shared" si="119"/>
        <v>-240.00868887479481</v>
      </c>
      <c r="AD154">
        <f t="shared" si="120"/>
        <v>-40.180809408400222</v>
      </c>
      <c r="AE154">
        <f t="shared" si="121"/>
        <v>-3.1437218609160724</v>
      </c>
      <c r="AF154">
        <f t="shared" si="122"/>
        <v>38.176866875847821</v>
      </c>
      <c r="AG154">
        <f t="shared" si="123"/>
        <v>44.229405613954086</v>
      </c>
      <c r="AH154">
        <f t="shared" si="124"/>
        <v>5.4458151328592601</v>
      </c>
      <c r="AI154">
        <f t="shared" si="125"/>
        <v>25.999137043927366</v>
      </c>
      <c r="AJ154">
        <v>688.31463561638702</v>
      </c>
      <c r="AK154">
        <v>641.23790909090894</v>
      </c>
      <c r="AL154">
        <v>3.2579133458174812</v>
      </c>
      <c r="AM154">
        <v>64.879898987188682</v>
      </c>
      <c r="AN154">
        <f t="shared" si="126"/>
        <v>5.4423738973876379</v>
      </c>
      <c r="AO154">
        <v>16.860294127471551</v>
      </c>
      <c r="AP154">
        <v>23.236967132867139</v>
      </c>
      <c r="AQ154">
        <v>2.4109527266537331E-4</v>
      </c>
      <c r="AR154">
        <v>84.556845287735968</v>
      </c>
      <c r="AS154">
        <v>0</v>
      </c>
      <c r="AT154">
        <v>0</v>
      </c>
      <c r="AU154">
        <f t="shared" si="127"/>
        <v>1</v>
      </c>
      <c r="AV154">
        <f t="shared" si="128"/>
        <v>0</v>
      </c>
      <c r="AW154">
        <f t="shared" si="129"/>
        <v>47862.07181012279</v>
      </c>
      <c r="AX154" t="s">
        <v>416</v>
      </c>
      <c r="AY154" t="s">
        <v>416</v>
      </c>
      <c r="AZ154">
        <v>0</v>
      </c>
      <c r="BA154">
        <v>0</v>
      </c>
      <c r="BB154" t="e">
        <f t="shared" si="130"/>
        <v>#DIV/0!</v>
      </c>
      <c r="BC154">
        <v>0</v>
      </c>
      <c r="BD154" t="s">
        <v>416</v>
      </c>
      <c r="BE154" t="s">
        <v>416</v>
      </c>
      <c r="BF154">
        <v>0</v>
      </c>
      <c r="BG154">
        <v>0</v>
      </c>
      <c r="BH154" t="e">
        <f t="shared" si="131"/>
        <v>#DIV/0!</v>
      </c>
      <c r="BI154">
        <v>0.5</v>
      </c>
      <c r="BJ154">
        <f t="shared" si="132"/>
        <v>1681.1988996649177</v>
      </c>
      <c r="BK154">
        <f t="shared" si="133"/>
        <v>25.999137043927366</v>
      </c>
      <c r="BL154" t="e">
        <f t="shared" si="134"/>
        <v>#DIV/0!</v>
      </c>
      <c r="BM154">
        <f t="shared" si="135"/>
        <v>1.5464640768626064E-2</v>
      </c>
      <c r="BN154" t="e">
        <f t="shared" si="136"/>
        <v>#DIV/0!</v>
      </c>
      <c r="BO154" t="e">
        <f t="shared" si="137"/>
        <v>#DIV/0!</v>
      </c>
      <c r="BP154" t="s">
        <v>416</v>
      </c>
      <c r="BQ154">
        <v>0</v>
      </c>
      <c r="BR154" t="e">
        <f t="shared" si="138"/>
        <v>#DIV/0!</v>
      </c>
      <c r="BS154" t="e">
        <f t="shared" si="139"/>
        <v>#DIV/0!</v>
      </c>
      <c r="BT154" t="e">
        <f t="shared" si="140"/>
        <v>#DIV/0!</v>
      </c>
      <c r="BU154" t="e">
        <f t="shared" si="141"/>
        <v>#DIV/0!</v>
      </c>
      <c r="BV154" t="e">
        <f t="shared" si="142"/>
        <v>#DIV/0!</v>
      </c>
      <c r="BW154" t="e">
        <f t="shared" si="143"/>
        <v>#DIV/0!</v>
      </c>
      <c r="BX154" t="e">
        <f t="shared" si="144"/>
        <v>#DIV/0!</v>
      </c>
      <c r="BY154" t="e">
        <f t="shared" si="145"/>
        <v>#DIV/0!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 t="shared" si="146"/>
        <v>2000.002592592592</v>
      </c>
      <c r="CS154">
        <f t="shared" si="147"/>
        <v>1681.1988996649177</v>
      </c>
      <c r="CT154">
        <f t="shared" si="148"/>
        <v>0.84059836016791811</v>
      </c>
      <c r="CU154">
        <f t="shared" si="149"/>
        <v>0.16075483512408212</v>
      </c>
      <c r="CV154">
        <v>6</v>
      </c>
      <c r="CW154">
        <v>0.5</v>
      </c>
      <c r="CX154" t="s">
        <v>417</v>
      </c>
      <c r="CY154">
        <v>2</v>
      </c>
      <c r="CZ154" t="b">
        <v>1</v>
      </c>
      <c r="DA154">
        <v>1659025545.5999999</v>
      </c>
      <c r="DB154">
        <v>603.87696296296292</v>
      </c>
      <c r="DC154">
        <v>660.89018518518515</v>
      </c>
      <c r="DD154">
        <v>23.225785185185192</v>
      </c>
      <c r="DE154">
        <v>16.843525925925931</v>
      </c>
      <c r="DF154">
        <v>599.96607407407407</v>
      </c>
      <c r="DG154">
        <v>22.921788888888891</v>
      </c>
      <c r="DH154">
        <v>500.07355555555552</v>
      </c>
      <c r="DI154">
        <v>90.551322222222225</v>
      </c>
      <c r="DJ154">
        <v>0.1000649777777778</v>
      </c>
      <c r="DK154">
        <v>26.801388888888891</v>
      </c>
      <c r="DL154">
        <v>27.07175925925926</v>
      </c>
      <c r="DM154">
        <v>999.90000000000009</v>
      </c>
      <c r="DN154">
        <v>0</v>
      </c>
      <c r="DO154">
        <v>0</v>
      </c>
      <c r="DP154">
        <v>9988.9851851851872</v>
      </c>
      <c r="DQ154">
        <v>0</v>
      </c>
      <c r="DR154">
        <v>19.358718518518518</v>
      </c>
      <c r="DS154">
        <v>-57.013111111111101</v>
      </c>
      <c r="DT154">
        <v>618.23611111111109</v>
      </c>
      <c r="DU154">
        <v>672.21270370370382</v>
      </c>
      <c r="DV154">
        <v>6.3822703703703709</v>
      </c>
      <c r="DW154">
        <v>660.89018518518515</v>
      </c>
      <c r="DX154">
        <v>16.843525925925931</v>
      </c>
      <c r="DY154">
        <v>2.1031266666666668</v>
      </c>
      <c r="DZ154">
        <v>1.525203333333333</v>
      </c>
      <c r="EA154">
        <v>18.242877777777782</v>
      </c>
      <c r="EB154">
        <v>13.22318888888889</v>
      </c>
      <c r="EC154">
        <v>2000.002592592592</v>
      </c>
      <c r="ED154">
        <v>0.98000500000000001</v>
      </c>
      <c r="EE154">
        <v>1.9995066666666669E-2</v>
      </c>
      <c r="EF154">
        <v>0</v>
      </c>
      <c r="EG154">
        <v>786.01477777777779</v>
      </c>
      <c r="EH154">
        <v>5.000560000000001</v>
      </c>
      <c r="EI154">
        <v>15671.88518518519</v>
      </c>
      <c r="EJ154">
        <v>17294.933333333331</v>
      </c>
      <c r="EK154">
        <v>37.451185185185189</v>
      </c>
      <c r="EL154">
        <v>38.321333333333328</v>
      </c>
      <c r="EM154">
        <v>37.263555555555563</v>
      </c>
      <c r="EN154">
        <v>37.30740740740741</v>
      </c>
      <c r="EO154">
        <v>38.705777777777783</v>
      </c>
      <c r="EP154">
        <v>1955.111851851851</v>
      </c>
      <c r="EQ154">
        <v>39.890740740740753</v>
      </c>
      <c r="ER154">
        <v>0</v>
      </c>
      <c r="ES154">
        <v>1659025554</v>
      </c>
      <c r="ET154">
        <v>0</v>
      </c>
      <c r="EU154">
        <v>786.0308</v>
      </c>
      <c r="EV154">
        <v>9.4963076791486376</v>
      </c>
      <c r="EW154">
        <v>191.67692275511391</v>
      </c>
      <c r="EX154">
        <v>15672.628000000001</v>
      </c>
      <c r="EY154">
        <v>15</v>
      </c>
      <c r="EZ154">
        <v>0</v>
      </c>
      <c r="FA154" t="s">
        <v>418</v>
      </c>
      <c r="FB154">
        <v>1655239120</v>
      </c>
      <c r="FC154">
        <v>1655239135</v>
      </c>
      <c r="FD154">
        <v>0</v>
      </c>
      <c r="FE154">
        <v>-7.4999999999999997E-2</v>
      </c>
      <c r="FF154">
        <v>-2.7E-2</v>
      </c>
      <c r="FG154">
        <v>1.986</v>
      </c>
      <c r="FH154">
        <v>0.13900000000000001</v>
      </c>
      <c r="FI154">
        <v>420</v>
      </c>
      <c r="FJ154">
        <v>22</v>
      </c>
      <c r="FK154">
        <v>0.12</v>
      </c>
      <c r="FL154">
        <v>0.02</v>
      </c>
      <c r="FM154">
        <v>-56.647719512195117</v>
      </c>
      <c r="FN154">
        <v>-6.4151289198606554</v>
      </c>
      <c r="FO154">
        <v>0.65453919490589363</v>
      </c>
      <c r="FP154">
        <v>0</v>
      </c>
      <c r="FQ154">
        <v>785.42485294117648</v>
      </c>
      <c r="FR154">
        <v>10.78809777232409</v>
      </c>
      <c r="FS154">
        <v>1.0806739218804651</v>
      </c>
      <c r="FT154">
        <v>0</v>
      </c>
      <c r="FU154">
        <v>6.3857299999999997</v>
      </c>
      <c r="FV154">
        <v>-8.4011289198601208E-2</v>
      </c>
      <c r="FW154">
        <v>9.5616467098966033E-3</v>
      </c>
      <c r="FX154">
        <v>1</v>
      </c>
      <c r="FY154">
        <v>1</v>
      </c>
      <c r="FZ154">
        <v>3</v>
      </c>
      <c r="GA154" t="s">
        <v>419</v>
      </c>
      <c r="GB154">
        <v>2.9797699999999998</v>
      </c>
      <c r="GC154">
        <v>2.72837</v>
      </c>
      <c r="GD154">
        <v>0.115036</v>
      </c>
      <c r="GE154">
        <v>0.123359</v>
      </c>
      <c r="GF154">
        <v>0.105043</v>
      </c>
      <c r="GG154">
        <v>8.4526299999999999E-2</v>
      </c>
      <c r="GH154">
        <v>26522.7</v>
      </c>
      <c r="GI154">
        <v>25914.2</v>
      </c>
      <c r="GJ154">
        <v>30498.2</v>
      </c>
      <c r="GK154">
        <v>29806.1</v>
      </c>
      <c r="GL154">
        <v>37659.199999999997</v>
      </c>
      <c r="GM154">
        <v>35934.1</v>
      </c>
      <c r="GN154">
        <v>46651.4</v>
      </c>
      <c r="GO154">
        <v>44326.6</v>
      </c>
      <c r="GP154">
        <v>1.88168</v>
      </c>
      <c r="GQ154">
        <v>1.84778</v>
      </c>
      <c r="GR154">
        <v>0.126362</v>
      </c>
      <c r="GS154">
        <v>0</v>
      </c>
      <c r="GT154">
        <v>25.002500000000001</v>
      </c>
      <c r="GU154">
        <v>999.9</v>
      </c>
      <c r="GV154">
        <v>47.4</v>
      </c>
      <c r="GW154">
        <v>31.9</v>
      </c>
      <c r="GX154">
        <v>24.853100000000001</v>
      </c>
      <c r="GY154">
        <v>63.342700000000001</v>
      </c>
      <c r="GZ154">
        <v>25.2684</v>
      </c>
      <c r="HA154">
        <v>1</v>
      </c>
      <c r="HB154">
        <v>-4.9280999999999998E-2</v>
      </c>
      <c r="HC154">
        <v>0.19486700000000001</v>
      </c>
      <c r="HD154">
        <v>20.193300000000001</v>
      </c>
      <c r="HE154">
        <v>5.2294200000000002</v>
      </c>
      <c r="HF154">
        <v>11.968</v>
      </c>
      <c r="HG154">
        <v>4.9703999999999997</v>
      </c>
      <c r="HH154">
        <v>3.2894000000000001</v>
      </c>
      <c r="HI154">
        <v>9239</v>
      </c>
      <c r="HJ154">
        <v>9999</v>
      </c>
      <c r="HK154">
        <v>9999</v>
      </c>
      <c r="HL154">
        <v>295.7</v>
      </c>
      <c r="HM154">
        <v>4.9729099999999997</v>
      </c>
      <c r="HN154">
        <v>1.8775299999999999</v>
      </c>
      <c r="HO154">
        <v>1.87561</v>
      </c>
      <c r="HP154">
        <v>1.87849</v>
      </c>
      <c r="HQ154">
        <v>1.8751500000000001</v>
      </c>
      <c r="HR154">
        <v>1.8787100000000001</v>
      </c>
      <c r="HS154">
        <v>1.8758300000000001</v>
      </c>
      <c r="HT154">
        <v>1.8769800000000001</v>
      </c>
      <c r="HU154">
        <v>0</v>
      </c>
      <c r="HV154">
        <v>0</v>
      </c>
      <c r="HW154">
        <v>0</v>
      </c>
      <c r="HX154">
        <v>0</v>
      </c>
      <c r="HY154" t="s">
        <v>420</v>
      </c>
      <c r="HZ154" t="s">
        <v>421</v>
      </c>
      <c r="IA154" t="s">
        <v>422</v>
      </c>
      <c r="IB154" t="s">
        <v>422</v>
      </c>
      <c r="IC154" t="s">
        <v>422</v>
      </c>
      <c r="ID154" t="s">
        <v>422</v>
      </c>
      <c r="IE154">
        <v>0</v>
      </c>
      <c r="IF154">
        <v>100</v>
      </c>
      <c r="IG154">
        <v>100</v>
      </c>
      <c r="IH154">
        <v>3.9689999999999999</v>
      </c>
      <c r="II154">
        <v>0.30420000000000003</v>
      </c>
      <c r="IJ154">
        <v>1.981763419366358</v>
      </c>
      <c r="IK154">
        <v>4.1594547590360449E-3</v>
      </c>
      <c r="IL154">
        <v>-1.867668404869411E-6</v>
      </c>
      <c r="IM154">
        <v>4.9096340421811042E-10</v>
      </c>
      <c r="IN154">
        <v>-2.3250521569731349E-2</v>
      </c>
      <c r="IO154">
        <v>5.6214120975847052E-3</v>
      </c>
      <c r="IP154">
        <v>3.6430730392419388E-4</v>
      </c>
      <c r="IQ154">
        <v>5.8048895600362112E-7</v>
      </c>
      <c r="IR154">
        <v>0</v>
      </c>
      <c r="IS154">
        <v>2100</v>
      </c>
      <c r="IT154">
        <v>1</v>
      </c>
      <c r="IU154">
        <v>26</v>
      </c>
      <c r="IV154">
        <v>63107.199999999997</v>
      </c>
      <c r="IW154">
        <v>63107</v>
      </c>
      <c r="IX154">
        <v>1.65649</v>
      </c>
      <c r="IY154">
        <v>2.5585900000000001</v>
      </c>
      <c r="IZ154">
        <v>1.39893</v>
      </c>
      <c r="JA154">
        <v>2.33887</v>
      </c>
      <c r="JB154">
        <v>1.4489700000000001</v>
      </c>
      <c r="JC154">
        <v>2.4194300000000002</v>
      </c>
      <c r="JD154">
        <v>38.159300000000002</v>
      </c>
      <c r="JE154">
        <v>24.07</v>
      </c>
      <c r="JF154">
        <v>18</v>
      </c>
      <c r="JG154">
        <v>492.32499999999999</v>
      </c>
      <c r="JH154">
        <v>442.75599999999997</v>
      </c>
      <c r="JI154">
        <v>24.9999</v>
      </c>
      <c r="JJ154">
        <v>26.375299999999999</v>
      </c>
      <c r="JK154">
        <v>30</v>
      </c>
      <c r="JL154">
        <v>26.2117</v>
      </c>
      <c r="JM154">
        <v>26.292000000000002</v>
      </c>
      <c r="JN154">
        <v>33.166699999999999</v>
      </c>
      <c r="JO154">
        <v>35.491799999999998</v>
      </c>
      <c r="JP154">
        <v>4.01633</v>
      </c>
      <c r="JQ154">
        <v>25</v>
      </c>
      <c r="JR154">
        <v>707.98</v>
      </c>
      <c r="JS154">
        <v>16.8932</v>
      </c>
      <c r="JT154">
        <v>100.82</v>
      </c>
      <c r="JU154">
        <v>101.925</v>
      </c>
    </row>
    <row r="155" spans="1:281" x14ac:dyDescent="0.2">
      <c r="A155">
        <v>139</v>
      </c>
      <c r="B155">
        <v>1659025558.0999999</v>
      </c>
      <c r="C155">
        <v>1839.599999904633</v>
      </c>
      <c r="D155" t="s">
        <v>701</v>
      </c>
      <c r="E155" t="s">
        <v>702</v>
      </c>
      <c r="F155">
        <v>5</v>
      </c>
      <c r="G155" t="s">
        <v>415</v>
      </c>
      <c r="H155" t="s">
        <v>617</v>
      </c>
      <c r="I155">
        <v>1659025550.314285</v>
      </c>
      <c r="J155">
        <f t="shared" si="100"/>
        <v>5.4522465308286484E-3</v>
      </c>
      <c r="K155">
        <f t="shared" si="101"/>
        <v>5.4522465308286483</v>
      </c>
      <c r="L155">
        <f t="shared" si="102"/>
        <v>26.365641722690224</v>
      </c>
      <c r="M155">
        <f t="shared" si="103"/>
        <v>618.99732142857135</v>
      </c>
      <c r="N155">
        <f t="shared" si="104"/>
        <v>474.36085936781103</v>
      </c>
      <c r="O155">
        <f t="shared" si="105"/>
        <v>43.001172714114873</v>
      </c>
      <c r="P155">
        <f t="shared" si="106"/>
        <v>56.112578014548312</v>
      </c>
      <c r="Q155">
        <f t="shared" si="107"/>
        <v>0.34380190515151399</v>
      </c>
      <c r="R155">
        <f t="shared" si="108"/>
        <v>2.7574260084072861</v>
      </c>
      <c r="S155">
        <f t="shared" si="109"/>
        <v>0.32163958911531504</v>
      </c>
      <c r="T155">
        <f t="shared" si="110"/>
        <v>0.20289676944989335</v>
      </c>
      <c r="U155">
        <f t="shared" si="111"/>
        <v>321.50986338900071</v>
      </c>
      <c r="V155">
        <f t="shared" si="112"/>
        <v>27.306004201733398</v>
      </c>
      <c r="W155">
        <f t="shared" si="113"/>
        <v>27.07245</v>
      </c>
      <c r="X155">
        <f t="shared" si="114"/>
        <v>3.5944179328364299</v>
      </c>
      <c r="Y155">
        <f t="shared" si="115"/>
        <v>59.537824560815835</v>
      </c>
      <c r="Z155">
        <f t="shared" si="116"/>
        <v>2.1060748765640729</v>
      </c>
      <c r="AA155">
        <f t="shared" si="117"/>
        <v>3.5373729089022898</v>
      </c>
      <c r="AB155">
        <f t="shared" si="118"/>
        <v>1.488343056272357</v>
      </c>
      <c r="AC155">
        <f t="shared" si="119"/>
        <v>-240.44407200954339</v>
      </c>
      <c r="AD155">
        <f t="shared" si="120"/>
        <v>-40.472766972972281</v>
      </c>
      <c r="AE155">
        <f t="shared" si="121"/>
        <v>-3.1656107802638584</v>
      </c>
      <c r="AF155">
        <f t="shared" si="122"/>
        <v>37.427413626221167</v>
      </c>
      <c r="AG155">
        <f t="shared" si="123"/>
        <v>44.458353327123945</v>
      </c>
      <c r="AH155">
        <f t="shared" si="124"/>
        <v>5.4448585128722069</v>
      </c>
      <c r="AI155">
        <f t="shared" si="125"/>
        <v>26.365641722690224</v>
      </c>
      <c r="AJ155">
        <v>704.89127774757549</v>
      </c>
      <c r="AK155">
        <v>657.47179999999992</v>
      </c>
      <c r="AL155">
        <v>3.2360475027042601</v>
      </c>
      <c r="AM155">
        <v>64.879898987188682</v>
      </c>
      <c r="AN155">
        <f t="shared" si="126"/>
        <v>5.4522465308286483</v>
      </c>
      <c r="AO155">
        <v>16.862359178914829</v>
      </c>
      <c r="AP155">
        <v>23.250064335664359</v>
      </c>
      <c r="AQ155">
        <v>2.7647093278437178E-4</v>
      </c>
      <c r="AR155">
        <v>84.556845287735968</v>
      </c>
      <c r="AS155">
        <v>0</v>
      </c>
      <c r="AT155">
        <v>0</v>
      </c>
      <c r="AU155">
        <f t="shared" si="127"/>
        <v>1</v>
      </c>
      <c r="AV155">
        <f t="shared" si="128"/>
        <v>0</v>
      </c>
      <c r="AW155">
        <f t="shared" si="129"/>
        <v>47884.627520871523</v>
      </c>
      <c r="AX155" t="s">
        <v>416</v>
      </c>
      <c r="AY155" t="s">
        <v>416</v>
      </c>
      <c r="AZ155">
        <v>0</v>
      </c>
      <c r="BA155">
        <v>0</v>
      </c>
      <c r="BB155" t="e">
        <f t="shared" si="130"/>
        <v>#DIV/0!</v>
      </c>
      <c r="BC155">
        <v>0</v>
      </c>
      <c r="BD155" t="s">
        <v>416</v>
      </c>
      <c r="BE155" t="s">
        <v>416</v>
      </c>
      <c r="BF155">
        <v>0</v>
      </c>
      <c r="BG155">
        <v>0</v>
      </c>
      <c r="BH155" t="e">
        <f t="shared" si="131"/>
        <v>#DIV/0!</v>
      </c>
      <c r="BI155">
        <v>0.5</v>
      </c>
      <c r="BJ155">
        <f t="shared" si="132"/>
        <v>1681.1976318077723</v>
      </c>
      <c r="BK155">
        <f t="shared" si="133"/>
        <v>26.365641722690224</v>
      </c>
      <c r="BL155" t="e">
        <f t="shared" si="134"/>
        <v>#DIV/0!</v>
      </c>
      <c r="BM155">
        <f t="shared" si="135"/>
        <v>1.5682654569492558E-2</v>
      </c>
      <c r="BN155" t="e">
        <f t="shared" si="136"/>
        <v>#DIV/0!</v>
      </c>
      <c r="BO155" t="e">
        <f t="shared" si="137"/>
        <v>#DIV/0!</v>
      </c>
      <c r="BP155" t="s">
        <v>416</v>
      </c>
      <c r="BQ155">
        <v>0</v>
      </c>
      <c r="BR155" t="e">
        <f t="shared" si="138"/>
        <v>#DIV/0!</v>
      </c>
      <c r="BS155" t="e">
        <f t="shared" si="139"/>
        <v>#DIV/0!</v>
      </c>
      <c r="BT155" t="e">
        <f t="shared" si="140"/>
        <v>#DIV/0!</v>
      </c>
      <c r="BU155" t="e">
        <f t="shared" si="141"/>
        <v>#DIV/0!</v>
      </c>
      <c r="BV155" t="e">
        <f t="shared" si="142"/>
        <v>#DIV/0!</v>
      </c>
      <c r="BW155" t="e">
        <f t="shared" si="143"/>
        <v>#DIV/0!</v>
      </c>
      <c r="BX155" t="e">
        <f t="shared" si="144"/>
        <v>#DIV/0!</v>
      </c>
      <c r="BY155" t="e">
        <f t="shared" si="145"/>
        <v>#DIV/0!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 t="shared" si="146"/>
        <v>2000.0010714285711</v>
      </c>
      <c r="CS155">
        <f t="shared" si="147"/>
        <v>1681.1976318077723</v>
      </c>
      <c r="CT155">
        <f t="shared" si="148"/>
        <v>0.84059836558333323</v>
      </c>
      <c r="CU155">
        <f t="shared" si="149"/>
        <v>0.16075484557583311</v>
      </c>
      <c r="CV155">
        <v>6</v>
      </c>
      <c r="CW155">
        <v>0.5</v>
      </c>
      <c r="CX155" t="s">
        <v>417</v>
      </c>
      <c r="CY155">
        <v>2</v>
      </c>
      <c r="CZ155" t="b">
        <v>1</v>
      </c>
      <c r="DA155">
        <v>1659025550.314285</v>
      </c>
      <c r="DB155">
        <v>618.99732142857135</v>
      </c>
      <c r="DC155">
        <v>676.38121428571435</v>
      </c>
      <c r="DD155">
        <v>23.23284285714286</v>
      </c>
      <c r="DE155">
        <v>16.851985714285711</v>
      </c>
      <c r="DF155">
        <v>615.04978571428558</v>
      </c>
      <c r="DG155">
        <v>22.928682142857141</v>
      </c>
      <c r="DH155">
        <v>500.09196428571431</v>
      </c>
      <c r="DI155">
        <v>90.550692857142863</v>
      </c>
      <c r="DJ155">
        <v>0.1000677714285714</v>
      </c>
      <c r="DK155">
        <v>26.800196428571429</v>
      </c>
      <c r="DL155">
        <v>27.07245</v>
      </c>
      <c r="DM155">
        <v>999.9000000000002</v>
      </c>
      <c r="DN155">
        <v>0</v>
      </c>
      <c r="DO155">
        <v>0</v>
      </c>
      <c r="DP155">
        <v>9993.9232142857127</v>
      </c>
      <c r="DQ155">
        <v>0</v>
      </c>
      <c r="DR155">
        <v>19.3626</v>
      </c>
      <c r="DS155">
        <v>-57.383732142857141</v>
      </c>
      <c r="DT155">
        <v>633.72075000000007</v>
      </c>
      <c r="DU155">
        <v>687.9750357142857</v>
      </c>
      <c r="DV155">
        <v>6.3808717857142847</v>
      </c>
      <c r="DW155">
        <v>676.38121428571435</v>
      </c>
      <c r="DX155">
        <v>16.851985714285711</v>
      </c>
      <c r="DY155">
        <v>2.103751071428571</v>
      </c>
      <c r="DZ155">
        <v>1.5259589285714279</v>
      </c>
      <c r="EA155">
        <v>18.247607142857149</v>
      </c>
      <c r="EB155">
        <v>13.230767857142849</v>
      </c>
      <c r="EC155">
        <v>2000.0010714285711</v>
      </c>
      <c r="ED155">
        <v>0.98000485714285723</v>
      </c>
      <c r="EE155">
        <v>1.9995214285714279E-2</v>
      </c>
      <c r="EF155">
        <v>0</v>
      </c>
      <c r="EG155">
        <v>786.68078571428566</v>
      </c>
      <c r="EH155">
        <v>5.000560000000001</v>
      </c>
      <c r="EI155">
        <v>15686.125</v>
      </c>
      <c r="EJ155">
        <v>17294.91428571428</v>
      </c>
      <c r="EK155">
        <v>37.493071428571419</v>
      </c>
      <c r="EL155">
        <v>38.323249999999987</v>
      </c>
      <c r="EM155">
        <v>37.256321428571432</v>
      </c>
      <c r="EN155">
        <v>37.307642857142859</v>
      </c>
      <c r="EO155">
        <v>38.714071428571422</v>
      </c>
      <c r="EP155">
        <v>1955.11</v>
      </c>
      <c r="EQ155">
        <v>39.891071428571443</v>
      </c>
      <c r="ER155">
        <v>0</v>
      </c>
      <c r="ES155">
        <v>1659025558.8</v>
      </c>
      <c r="ET155">
        <v>0</v>
      </c>
      <c r="EU155">
        <v>786.70236</v>
      </c>
      <c r="EV155">
        <v>8.3682307826622484</v>
      </c>
      <c r="EW155">
        <v>171.52307720281991</v>
      </c>
      <c r="EX155">
        <v>15687.227999999999</v>
      </c>
      <c r="EY155">
        <v>15</v>
      </c>
      <c r="EZ155">
        <v>0</v>
      </c>
      <c r="FA155" t="s">
        <v>418</v>
      </c>
      <c r="FB155">
        <v>1655239120</v>
      </c>
      <c r="FC155">
        <v>1655239135</v>
      </c>
      <c r="FD155">
        <v>0</v>
      </c>
      <c r="FE155">
        <v>-7.4999999999999997E-2</v>
      </c>
      <c r="FF155">
        <v>-2.7E-2</v>
      </c>
      <c r="FG155">
        <v>1.986</v>
      </c>
      <c r="FH155">
        <v>0.13900000000000001</v>
      </c>
      <c r="FI155">
        <v>420</v>
      </c>
      <c r="FJ155">
        <v>22</v>
      </c>
      <c r="FK155">
        <v>0.12</v>
      </c>
      <c r="FL155">
        <v>0.02</v>
      </c>
      <c r="FM155">
        <v>-57.059729268292678</v>
      </c>
      <c r="FN155">
        <v>-4.8872801393728817</v>
      </c>
      <c r="FO155">
        <v>0.4939239529912362</v>
      </c>
      <c r="FP155">
        <v>0</v>
      </c>
      <c r="FQ155">
        <v>786.12732352941168</v>
      </c>
      <c r="FR155">
        <v>9.3374331592308657</v>
      </c>
      <c r="FS155">
        <v>0.94028971507183956</v>
      </c>
      <c r="FT155">
        <v>0</v>
      </c>
      <c r="FU155">
        <v>6.3829321951219509</v>
      </c>
      <c r="FV155">
        <v>-5.5359930313597802E-2</v>
      </c>
      <c r="FW155">
        <v>8.5660169507742242E-3</v>
      </c>
      <c r="FX155">
        <v>1</v>
      </c>
      <c r="FY155">
        <v>1</v>
      </c>
      <c r="FZ155">
        <v>3</v>
      </c>
      <c r="GA155" t="s">
        <v>419</v>
      </c>
      <c r="GB155">
        <v>2.9800800000000001</v>
      </c>
      <c r="GC155">
        <v>2.7284000000000002</v>
      </c>
      <c r="GD155">
        <v>0.117046</v>
      </c>
      <c r="GE155">
        <v>0.125356</v>
      </c>
      <c r="GF155">
        <v>0.105083</v>
      </c>
      <c r="GG155">
        <v>8.4509100000000004E-2</v>
      </c>
      <c r="GH155">
        <v>26462.400000000001</v>
      </c>
      <c r="GI155">
        <v>25855</v>
      </c>
      <c r="GJ155">
        <v>30498.2</v>
      </c>
      <c r="GK155">
        <v>29805.9</v>
      </c>
      <c r="GL155">
        <v>37657.699999999997</v>
      </c>
      <c r="GM155">
        <v>35934.400000000001</v>
      </c>
      <c r="GN155">
        <v>46651.5</v>
      </c>
      <c r="GO155">
        <v>44325.9</v>
      </c>
      <c r="GP155">
        <v>1.8817999999999999</v>
      </c>
      <c r="GQ155">
        <v>1.8478699999999999</v>
      </c>
      <c r="GR155">
        <v>0.12639900000000001</v>
      </c>
      <c r="GS155">
        <v>0</v>
      </c>
      <c r="GT155">
        <v>25.000499999999999</v>
      </c>
      <c r="GU155">
        <v>999.9</v>
      </c>
      <c r="GV155">
        <v>47.4</v>
      </c>
      <c r="GW155">
        <v>31.9</v>
      </c>
      <c r="GX155">
        <v>24.856400000000001</v>
      </c>
      <c r="GY155">
        <v>63.052700000000002</v>
      </c>
      <c r="GZ155">
        <v>24.567299999999999</v>
      </c>
      <c r="HA155">
        <v>1</v>
      </c>
      <c r="HB155">
        <v>-4.9524899999999997E-2</v>
      </c>
      <c r="HC155">
        <v>0.19550400000000001</v>
      </c>
      <c r="HD155">
        <v>20.193300000000001</v>
      </c>
      <c r="HE155">
        <v>5.2307699999999997</v>
      </c>
      <c r="HF155">
        <v>11.968</v>
      </c>
      <c r="HG155">
        <v>4.9708500000000004</v>
      </c>
      <c r="HH155">
        <v>3.28965</v>
      </c>
      <c r="HI155">
        <v>9239.2000000000007</v>
      </c>
      <c r="HJ155">
        <v>9999</v>
      </c>
      <c r="HK155">
        <v>9999</v>
      </c>
      <c r="HL155">
        <v>295.7</v>
      </c>
      <c r="HM155">
        <v>4.9729099999999997</v>
      </c>
      <c r="HN155">
        <v>1.8775299999999999</v>
      </c>
      <c r="HO155">
        <v>1.8756200000000001</v>
      </c>
      <c r="HP155">
        <v>1.8785000000000001</v>
      </c>
      <c r="HQ155">
        <v>1.8751500000000001</v>
      </c>
      <c r="HR155">
        <v>1.87873</v>
      </c>
      <c r="HS155">
        <v>1.87581</v>
      </c>
      <c r="HT155">
        <v>1.8769800000000001</v>
      </c>
      <c r="HU155">
        <v>0</v>
      </c>
      <c r="HV155">
        <v>0</v>
      </c>
      <c r="HW155">
        <v>0</v>
      </c>
      <c r="HX155">
        <v>0</v>
      </c>
      <c r="HY155" t="s">
        <v>420</v>
      </c>
      <c r="HZ155" t="s">
        <v>421</v>
      </c>
      <c r="IA155" t="s">
        <v>422</v>
      </c>
      <c r="IB155" t="s">
        <v>422</v>
      </c>
      <c r="IC155" t="s">
        <v>422</v>
      </c>
      <c r="ID155" t="s">
        <v>422</v>
      </c>
      <c r="IE155">
        <v>0</v>
      </c>
      <c r="IF155">
        <v>100</v>
      </c>
      <c r="IG155">
        <v>100</v>
      </c>
      <c r="IH155">
        <v>4.0069999999999997</v>
      </c>
      <c r="II155">
        <v>0.30449999999999999</v>
      </c>
      <c r="IJ155">
        <v>1.981763419366358</v>
      </c>
      <c r="IK155">
        <v>4.1594547590360449E-3</v>
      </c>
      <c r="IL155">
        <v>-1.867668404869411E-6</v>
      </c>
      <c r="IM155">
        <v>4.9096340421811042E-10</v>
      </c>
      <c r="IN155">
        <v>-2.3250521569731349E-2</v>
      </c>
      <c r="IO155">
        <v>5.6214120975847052E-3</v>
      </c>
      <c r="IP155">
        <v>3.6430730392419388E-4</v>
      </c>
      <c r="IQ155">
        <v>5.8048895600362112E-7</v>
      </c>
      <c r="IR155">
        <v>0</v>
      </c>
      <c r="IS155">
        <v>2100</v>
      </c>
      <c r="IT155">
        <v>1</v>
      </c>
      <c r="IU155">
        <v>26</v>
      </c>
      <c r="IV155">
        <v>63107.3</v>
      </c>
      <c r="IW155">
        <v>63107.1</v>
      </c>
      <c r="IX155">
        <v>1.6857899999999999</v>
      </c>
      <c r="IY155">
        <v>2.5402800000000001</v>
      </c>
      <c r="IZ155">
        <v>1.39893</v>
      </c>
      <c r="JA155">
        <v>2.33887</v>
      </c>
      <c r="JB155">
        <v>1.4489700000000001</v>
      </c>
      <c r="JC155">
        <v>2.4377399999999998</v>
      </c>
      <c r="JD155">
        <v>38.159300000000002</v>
      </c>
      <c r="JE155">
        <v>24.078700000000001</v>
      </c>
      <c r="JF155">
        <v>18</v>
      </c>
      <c r="JG155">
        <v>492.39400000000001</v>
      </c>
      <c r="JH155">
        <v>442.81700000000001</v>
      </c>
      <c r="JI155">
        <v>25</v>
      </c>
      <c r="JJ155">
        <v>26.375299999999999</v>
      </c>
      <c r="JK155">
        <v>30.0002</v>
      </c>
      <c r="JL155">
        <v>26.2117</v>
      </c>
      <c r="JM155">
        <v>26.292000000000002</v>
      </c>
      <c r="JN155">
        <v>33.769399999999997</v>
      </c>
      <c r="JO155">
        <v>35.491799999999998</v>
      </c>
      <c r="JP155">
        <v>4.01633</v>
      </c>
      <c r="JQ155">
        <v>25</v>
      </c>
      <c r="JR155">
        <v>721.35500000000002</v>
      </c>
      <c r="JS155">
        <v>16.8813</v>
      </c>
      <c r="JT155">
        <v>100.82</v>
      </c>
      <c r="JU155">
        <v>101.92400000000001</v>
      </c>
    </row>
    <row r="156" spans="1:281" x14ac:dyDescent="0.2">
      <c r="A156">
        <v>140</v>
      </c>
      <c r="B156">
        <v>1659025563.0999999</v>
      </c>
      <c r="C156">
        <v>1844.599999904633</v>
      </c>
      <c r="D156" t="s">
        <v>703</v>
      </c>
      <c r="E156" t="s">
        <v>704</v>
      </c>
      <c r="F156">
        <v>5</v>
      </c>
      <c r="G156" t="s">
        <v>415</v>
      </c>
      <c r="H156" t="s">
        <v>617</v>
      </c>
      <c r="I156">
        <v>1659025555.5999999</v>
      </c>
      <c r="J156">
        <f t="shared" si="100"/>
        <v>5.4591280469819033E-3</v>
      </c>
      <c r="K156">
        <f t="shared" si="101"/>
        <v>5.4591280469819035</v>
      </c>
      <c r="L156">
        <f t="shared" si="102"/>
        <v>26.498365260977828</v>
      </c>
      <c r="M156">
        <f t="shared" si="103"/>
        <v>635.87207407407402</v>
      </c>
      <c r="N156">
        <f t="shared" si="104"/>
        <v>490.39338450010661</v>
      </c>
      <c r="O156">
        <f t="shared" si="105"/>
        <v>44.454333613589291</v>
      </c>
      <c r="P156">
        <f t="shared" si="106"/>
        <v>57.642028236715952</v>
      </c>
      <c r="Q156">
        <f t="shared" si="107"/>
        <v>0.34447096174687031</v>
      </c>
      <c r="R156">
        <f t="shared" si="108"/>
        <v>2.7593979078065853</v>
      </c>
      <c r="S156">
        <f t="shared" si="109"/>
        <v>0.32224009353776389</v>
      </c>
      <c r="T156">
        <f t="shared" si="110"/>
        <v>0.20327773795739698</v>
      </c>
      <c r="U156">
        <f t="shared" si="111"/>
        <v>321.51373568662092</v>
      </c>
      <c r="V156">
        <f t="shared" si="112"/>
        <v>27.303260117124815</v>
      </c>
      <c r="W156">
        <f t="shared" si="113"/>
        <v>27.072462962962959</v>
      </c>
      <c r="X156">
        <f t="shared" si="114"/>
        <v>3.5944206679571256</v>
      </c>
      <c r="Y156">
        <f t="shared" si="115"/>
        <v>59.565614155086863</v>
      </c>
      <c r="Z156">
        <f t="shared" si="116"/>
        <v>2.1069908646370656</v>
      </c>
      <c r="AA156">
        <f t="shared" si="117"/>
        <v>3.5372603716487157</v>
      </c>
      <c r="AB156">
        <f t="shared" si="118"/>
        <v>1.4874298033200599</v>
      </c>
      <c r="AC156">
        <f t="shared" si="119"/>
        <v>-240.74754687190193</v>
      </c>
      <c r="AD156">
        <f t="shared" si="120"/>
        <v>-40.584101209989591</v>
      </c>
      <c r="AE156">
        <f t="shared" si="121"/>
        <v>-3.1720421003666641</v>
      </c>
      <c r="AF156">
        <f t="shared" si="122"/>
        <v>37.010045504362758</v>
      </c>
      <c r="AG156">
        <f t="shared" si="123"/>
        <v>44.738905722419304</v>
      </c>
      <c r="AH156">
        <f t="shared" si="124"/>
        <v>5.4460813315586512</v>
      </c>
      <c r="AI156">
        <f t="shared" si="125"/>
        <v>26.498365260977828</v>
      </c>
      <c r="AJ156">
        <v>721.6878184268968</v>
      </c>
      <c r="AK156">
        <v>673.86746060606083</v>
      </c>
      <c r="AL156">
        <v>3.286232638214877</v>
      </c>
      <c r="AM156">
        <v>64.879898987188682</v>
      </c>
      <c r="AN156">
        <f t="shared" si="126"/>
        <v>5.4591280469819035</v>
      </c>
      <c r="AO156">
        <v>16.858767063550719</v>
      </c>
      <c r="AP156">
        <v>23.256576923076949</v>
      </c>
      <c r="AQ156">
        <v>-1.403308942912986E-5</v>
      </c>
      <c r="AR156">
        <v>84.556845287735968</v>
      </c>
      <c r="AS156">
        <v>0</v>
      </c>
      <c r="AT156">
        <v>0</v>
      </c>
      <c r="AU156">
        <f t="shared" si="127"/>
        <v>1</v>
      </c>
      <c r="AV156">
        <f t="shared" si="128"/>
        <v>0</v>
      </c>
      <c r="AW156">
        <f t="shared" si="129"/>
        <v>47938.305501379597</v>
      </c>
      <c r="AX156" t="s">
        <v>416</v>
      </c>
      <c r="AY156" t="s">
        <v>416</v>
      </c>
      <c r="AZ156">
        <v>0</v>
      </c>
      <c r="BA156">
        <v>0</v>
      </c>
      <c r="BB156" t="e">
        <f t="shared" si="130"/>
        <v>#DIV/0!</v>
      </c>
      <c r="BC156">
        <v>0</v>
      </c>
      <c r="BD156" t="s">
        <v>416</v>
      </c>
      <c r="BE156" t="s">
        <v>416</v>
      </c>
      <c r="BF156">
        <v>0</v>
      </c>
      <c r="BG156">
        <v>0</v>
      </c>
      <c r="BH156" t="e">
        <f t="shared" si="131"/>
        <v>#DIV/0!</v>
      </c>
      <c r="BI156">
        <v>0.5</v>
      </c>
      <c r="BJ156">
        <f t="shared" si="132"/>
        <v>1681.2178996649156</v>
      </c>
      <c r="BK156">
        <f t="shared" si="133"/>
        <v>26.498365260977828</v>
      </c>
      <c r="BL156" t="e">
        <f t="shared" si="134"/>
        <v>#DIV/0!</v>
      </c>
      <c r="BM156">
        <f t="shared" si="135"/>
        <v>1.576141038366248E-2</v>
      </c>
      <c r="BN156" t="e">
        <f t="shared" si="136"/>
        <v>#DIV/0!</v>
      </c>
      <c r="BO156" t="e">
        <f t="shared" si="137"/>
        <v>#DIV/0!</v>
      </c>
      <c r="BP156" t="s">
        <v>416</v>
      </c>
      <c r="BQ156">
        <v>0</v>
      </c>
      <c r="BR156" t="e">
        <f t="shared" si="138"/>
        <v>#DIV/0!</v>
      </c>
      <c r="BS156" t="e">
        <f t="shared" si="139"/>
        <v>#DIV/0!</v>
      </c>
      <c r="BT156" t="e">
        <f t="shared" si="140"/>
        <v>#DIV/0!</v>
      </c>
      <c r="BU156" t="e">
        <f t="shared" si="141"/>
        <v>#DIV/0!</v>
      </c>
      <c r="BV156" t="e">
        <f t="shared" si="142"/>
        <v>#DIV/0!</v>
      </c>
      <c r="BW156" t="e">
        <f t="shared" si="143"/>
        <v>#DIV/0!</v>
      </c>
      <c r="BX156" t="e">
        <f t="shared" si="144"/>
        <v>#DIV/0!</v>
      </c>
      <c r="BY156" t="e">
        <f t="shared" si="145"/>
        <v>#DIV/0!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 t="shared" si="146"/>
        <v>2000.0251851851849</v>
      </c>
      <c r="CS156">
        <f t="shared" si="147"/>
        <v>1681.2178996649156</v>
      </c>
      <c r="CT156">
        <f t="shared" si="148"/>
        <v>0.84059836451971959</v>
      </c>
      <c r="CU156">
        <f t="shared" si="149"/>
        <v>0.16075484352305872</v>
      </c>
      <c r="CV156">
        <v>6</v>
      </c>
      <c r="CW156">
        <v>0.5</v>
      </c>
      <c r="CX156" t="s">
        <v>417</v>
      </c>
      <c r="CY156">
        <v>2</v>
      </c>
      <c r="CZ156" t="b">
        <v>1</v>
      </c>
      <c r="DA156">
        <v>1659025555.5999999</v>
      </c>
      <c r="DB156">
        <v>635.87207407407402</v>
      </c>
      <c r="DC156">
        <v>693.70644444444451</v>
      </c>
      <c r="DD156">
        <v>23.243051851851849</v>
      </c>
      <c r="DE156">
        <v>16.860529629629632</v>
      </c>
      <c r="DF156">
        <v>631.88400000000013</v>
      </c>
      <c r="DG156">
        <v>22.938659259259261</v>
      </c>
      <c r="DH156">
        <v>500.06855555555558</v>
      </c>
      <c r="DI156">
        <v>90.550418518518526</v>
      </c>
      <c r="DJ156">
        <v>9.9934888888888893E-2</v>
      </c>
      <c r="DK156">
        <v>26.79965555555556</v>
      </c>
      <c r="DL156">
        <v>27.072462962962959</v>
      </c>
      <c r="DM156">
        <v>999.90000000000009</v>
      </c>
      <c r="DN156">
        <v>0</v>
      </c>
      <c r="DO156">
        <v>0</v>
      </c>
      <c r="DP156">
        <v>10005.61666666667</v>
      </c>
      <c r="DQ156">
        <v>0</v>
      </c>
      <c r="DR156">
        <v>19.3626</v>
      </c>
      <c r="DS156">
        <v>-57.834311111111099</v>
      </c>
      <c r="DT156">
        <v>651.00359259259255</v>
      </c>
      <c r="DU156">
        <v>705.60325925925918</v>
      </c>
      <c r="DV156">
        <v>6.3825314814814824</v>
      </c>
      <c r="DW156">
        <v>693.70644444444451</v>
      </c>
      <c r="DX156">
        <v>16.860529629629632</v>
      </c>
      <c r="DY156">
        <v>2.104668518518519</v>
      </c>
      <c r="DZ156">
        <v>1.526728518518518</v>
      </c>
      <c r="EA156">
        <v>18.254555555555559</v>
      </c>
      <c r="EB156">
        <v>13.238492592592589</v>
      </c>
      <c r="EC156">
        <v>2000.0251851851849</v>
      </c>
      <c r="ED156">
        <v>0.98000488888888893</v>
      </c>
      <c r="EE156">
        <v>1.999518148148148E-2</v>
      </c>
      <c r="EF156">
        <v>0</v>
      </c>
      <c r="EG156">
        <v>787.42596296296301</v>
      </c>
      <c r="EH156">
        <v>5.000560000000001</v>
      </c>
      <c r="EI156">
        <v>15700.27037037037</v>
      </c>
      <c r="EJ156">
        <v>17295.129629629631</v>
      </c>
      <c r="EK156">
        <v>37.444296296296287</v>
      </c>
      <c r="EL156">
        <v>38.31433333333333</v>
      </c>
      <c r="EM156">
        <v>37.23811111111111</v>
      </c>
      <c r="EN156">
        <v>37.309777777777782</v>
      </c>
      <c r="EO156">
        <v>38.717333333333329</v>
      </c>
      <c r="EP156">
        <v>1955.133703703704</v>
      </c>
      <c r="EQ156">
        <v>39.891481481481478</v>
      </c>
      <c r="ER156">
        <v>0</v>
      </c>
      <c r="ES156">
        <v>1659025564.2</v>
      </c>
      <c r="ET156">
        <v>0</v>
      </c>
      <c r="EU156">
        <v>787.41407692307689</v>
      </c>
      <c r="EV156">
        <v>7.2233846232306416</v>
      </c>
      <c r="EW156">
        <v>148.47521378623281</v>
      </c>
      <c r="EX156">
        <v>15700.58846153846</v>
      </c>
      <c r="EY156">
        <v>15</v>
      </c>
      <c r="EZ156">
        <v>0</v>
      </c>
      <c r="FA156" t="s">
        <v>418</v>
      </c>
      <c r="FB156">
        <v>1655239120</v>
      </c>
      <c r="FC156">
        <v>1655239135</v>
      </c>
      <c r="FD156">
        <v>0</v>
      </c>
      <c r="FE156">
        <v>-7.4999999999999997E-2</v>
      </c>
      <c r="FF156">
        <v>-2.7E-2</v>
      </c>
      <c r="FG156">
        <v>1.986</v>
      </c>
      <c r="FH156">
        <v>0.13900000000000001</v>
      </c>
      <c r="FI156">
        <v>420</v>
      </c>
      <c r="FJ156">
        <v>22</v>
      </c>
      <c r="FK156">
        <v>0.12</v>
      </c>
      <c r="FL156">
        <v>0.02</v>
      </c>
      <c r="FM156">
        <v>-57.605995121951217</v>
      </c>
      <c r="FN156">
        <v>-5.0946334494772909</v>
      </c>
      <c r="FO156">
        <v>0.51355831879687486</v>
      </c>
      <c r="FP156">
        <v>0</v>
      </c>
      <c r="FQ156">
        <v>786.98520588235306</v>
      </c>
      <c r="FR156">
        <v>7.9998624937667584</v>
      </c>
      <c r="FS156">
        <v>0.81960839929852358</v>
      </c>
      <c r="FT156">
        <v>0</v>
      </c>
      <c r="FU156">
        <v>6.3838421951219511</v>
      </c>
      <c r="FV156">
        <v>2.8851219512204169E-2</v>
      </c>
      <c r="FW156">
        <v>9.3947402285495391E-3</v>
      </c>
      <c r="FX156">
        <v>1</v>
      </c>
      <c r="FY156">
        <v>1</v>
      </c>
      <c r="FZ156">
        <v>3</v>
      </c>
      <c r="GA156" t="s">
        <v>419</v>
      </c>
      <c r="GB156">
        <v>2.9798399999999998</v>
      </c>
      <c r="GC156">
        <v>2.72844</v>
      </c>
      <c r="GD156">
        <v>0.11905200000000001</v>
      </c>
      <c r="GE156">
        <v>0.12736</v>
      </c>
      <c r="GF156">
        <v>0.10511</v>
      </c>
      <c r="GG156">
        <v>8.4516300000000003E-2</v>
      </c>
      <c r="GH156">
        <v>26402.3</v>
      </c>
      <c r="GI156">
        <v>25795.9</v>
      </c>
      <c r="GJ156">
        <v>30498.2</v>
      </c>
      <c r="GK156">
        <v>29806</v>
      </c>
      <c r="GL156">
        <v>37656.5</v>
      </c>
      <c r="GM156">
        <v>35934.5</v>
      </c>
      <c r="GN156">
        <v>46651.3</v>
      </c>
      <c r="GO156">
        <v>44326.1</v>
      </c>
      <c r="GP156">
        <v>1.88168</v>
      </c>
      <c r="GQ156">
        <v>1.84792</v>
      </c>
      <c r="GR156">
        <v>0.126138</v>
      </c>
      <c r="GS156">
        <v>0</v>
      </c>
      <c r="GT156">
        <v>25.000399999999999</v>
      </c>
      <c r="GU156">
        <v>999.9</v>
      </c>
      <c r="GV156">
        <v>47.4</v>
      </c>
      <c r="GW156">
        <v>31.9</v>
      </c>
      <c r="GX156">
        <v>24.855</v>
      </c>
      <c r="GY156">
        <v>63.0627</v>
      </c>
      <c r="GZ156">
        <v>25.260400000000001</v>
      </c>
      <c r="HA156">
        <v>1</v>
      </c>
      <c r="HB156">
        <v>-4.9278500000000003E-2</v>
      </c>
      <c r="HC156">
        <v>0.19448799999999999</v>
      </c>
      <c r="HD156">
        <v>20.1934</v>
      </c>
      <c r="HE156">
        <v>5.2301700000000002</v>
      </c>
      <c r="HF156">
        <v>11.968</v>
      </c>
      <c r="HG156">
        <v>4.97065</v>
      </c>
      <c r="HH156">
        <v>3.2894800000000002</v>
      </c>
      <c r="HI156">
        <v>9239.2000000000007</v>
      </c>
      <c r="HJ156">
        <v>9999</v>
      </c>
      <c r="HK156">
        <v>9999</v>
      </c>
      <c r="HL156">
        <v>295.7</v>
      </c>
      <c r="HM156">
        <v>4.9729099999999997</v>
      </c>
      <c r="HN156">
        <v>1.8775599999999999</v>
      </c>
      <c r="HO156">
        <v>1.87565</v>
      </c>
      <c r="HP156">
        <v>1.8785099999999999</v>
      </c>
      <c r="HQ156">
        <v>1.8751500000000001</v>
      </c>
      <c r="HR156">
        <v>1.8787499999999999</v>
      </c>
      <c r="HS156">
        <v>1.8758699999999999</v>
      </c>
      <c r="HT156">
        <v>1.8769800000000001</v>
      </c>
      <c r="HU156">
        <v>0</v>
      </c>
      <c r="HV156">
        <v>0</v>
      </c>
      <c r="HW156">
        <v>0</v>
      </c>
      <c r="HX156">
        <v>0</v>
      </c>
      <c r="HY156" t="s">
        <v>420</v>
      </c>
      <c r="HZ156" t="s">
        <v>421</v>
      </c>
      <c r="IA156" t="s">
        <v>422</v>
      </c>
      <c r="IB156" t="s">
        <v>422</v>
      </c>
      <c r="IC156" t="s">
        <v>422</v>
      </c>
      <c r="ID156" t="s">
        <v>422</v>
      </c>
      <c r="IE156">
        <v>0</v>
      </c>
      <c r="IF156">
        <v>100</v>
      </c>
      <c r="IG156">
        <v>100</v>
      </c>
      <c r="IH156">
        <v>4.0439999999999996</v>
      </c>
      <c r="II156">
        <v>0.30480000000000002</v>
      </c>
      <c r="IJ156">
        <v>1.981763419366358</v>
      </c>
      <c r="IK156">
        <v>4.1594547590360449E-3</v>
      </c>
      <c r="IL156">
        <v>-1.867668404869411E-6</v>
      </c>
      <c r="IM156">
        <v>4.9096340421811042E-10</v>
      </c>
      <c r="IN156">
        <v>-2.3250521569731349E-2</v>
      </c>
      <c r="IO156">
        <v>5.6214120975847052E-3</v>
      </c>
      <c r="IP156">
        <v>3.6430730392419388E-4</v>
      </c>
      <c r="IQ156">
        <v>5.8048895600362112E-7</v>
      </c>
      <c r="IR156">
        <v>0</v>
      </c>
      <c r="IS156">
        <v>2100</v>
      </c>
      <c r="IT156">
        <v>1</v>
      </c>
      <c r="IU156">
        <v>26</v>
      </c>
      <c r="IV156">
        <v>63107.4</v>
      </c>
      <c r="IW156">
        <v>63107.1</v>
      </c>
      <c r="IX156">
        <v>1.71997</v>
      </c>
      <c r="IY156">
        <v>2.5622600000000002</v>
      </c>
      <c r="IZ156">
        <v>1.39893</v>
      </c>
      <c r="JA156">
        <v>2.33887</v>
      </c>
      <c r="JB156">
        <v>1.4489700000000001</v>
      </c>
      <c r="JC156">
        <v>2.3974600000000001</v>
      </c>
      <c r="JD156">
        <v>38.134999999999998</v>
      </c>
      <c r="JE156">
        <v>24.07</v>
      </c>
      <c r="JF156">
        <v>18</v>
      </c>
      <c r="JG156">
        <v>492.32499999999999</v>
      </c>
      <c r="JH156">
        <v>442.84800000000001</v>
      </c>
      <c r="JI156">
        <v>24.9998</v>
      </c>
      <c r="JJ156">
        <v>26.375299999999999</v>
      </c>
      <c r="JK156">
        <v>30</v>
      </c>
      <c r="JL156">
        <v>26.2117</v>
      </c>
      <c r="JM156">
        <v>26.292000000000002</v>
      </c>
      <c r="JN156">
        <v>34.433599999999998</v>
      </c>
      <c r="JO156">
        <v>35.491799999999998</v>
      </c>
      <c r="JP156">
        <v>3.63924</v>
      </c>
      <c r="JQ156">
        <v>25</v>
      </c>
      <c r="JR156">
        <v>741.38800000000003</v>
      </c>
      <c r="JS156">
        <v>16.860700000000001</v>
      </c>
      <c r="JT156">
        <v>100.82</v>
      </c>
      <c r="JU156">
        <v>101.92400000000001</v>
      </c>
    </row>
    <row r="157" spans="1:281" x14ac:dyDescent="0.2">
      <c r="A157">
        <v>141</v>
      </c>
      <c r="B157">
        <v>1659025568.0999999</v>
      </c>
      <c r="C157">
        <v>1849.599999904633</v>
      </c>
      <c r="D157" t="s">
        <v>705</v>
      </c>
      <c r="E157" t="s">
        <v>706</v>
      </c>
      <c r="F157">
        <v>5</v>
      </c>
      <c r="G157" t="s">
        <v>415</v>
      </c>
      <c r="H157" t="s">
        <v>617</v>
      </c>
      <c r="I157">
        <v>1659025560.314285</v>
      </c>
      <c r="J157">
        <f t="shared" si="100"/>
        <v>5.4687836905740386E-3</v>
      </c>
      <c r="K157">
        <f t="shared" si="101"/>
        <v>5.4687836905740381</v>
      </c>
      <c r="L157">
        <f t="shared" si="102"/>
        <v>26.860262974631169</v>
      </c>
      <c r="M157">
        <f t="shared" si="103"/>
        <v>650.92450000000008</v>
      </c>
      <c r="N157">
        <f t="shared" si="104"/>
        <v>503.57847466608104</v>
      </c>
      <c r="O157">
        <f t="shared" si="105"/>
        <v>45.650013131617435</v>
      </c>
      <c r="P157">
        <f t="shared" si="106"/>
        <v>59.007113027210131</v>
      </c>
      <c r="Q157">
        <f t="shared" si="107"/>
        <v>0.3452617688083704</v>
      </c>
      <c r="R157">
        <f t="shared" si="108"/>
        <v>2.759443481500039</v>
      </c>
      <c r="S157">
        <f t="shared" si="109"/>
        <v>0.32293260350473618</v>
      </c>
      <c r="T157">
        <f t="shared" si="110"/>
        <v>0.20371860337523295</v>
      </c>
      <c r="U157">
        <f t="shared" si="111"/>
        <v>321.51402942470605</v>
      </c>
      <c r="V157">
        <f t="shared" si="112"/>
        <v>27.300472242288023</v>
      </c>
      <c r="W157">
        <f t="shared" si="113"/>
        <v>27.07422857142857</v>
      </c>
      <c r="X157">
        <f t="shared" si="114"/>
        <v>3.5947932195354881</v>
      </c>
      <c r="Y157">
        <f t="shared" si="115"/>
        <v>59.59243847652742</v>
      </c>
      <c r="Z157">
        <f t="shared" si="116"/>
        <v>2.1079239660382525</v>
      </c>
      <c r="AA157">
        <f t="shared" si="117"/>
        <v>3.5372339510297648</v>
      </c>
      <c r="AB157">
        <f t="shared" si="118"/>
        <v>1.4868692534972356</v>
      </c>
      <c r="AC157">
        <f t="shared" si="119"/>
        <v>-241.1733607543151</v>
      </c>
      <c r="AD157">
        <f t="shared" si="120"/>
        <v>-40.866327032930791</v>
      </c>
      <c r="AE157">
        <f t="shared" si="121"/>
        <v>-3.1940742242281663</v>
      </c>
      <c r="AF157">
        <f t="shared" si="122"/>
        <v>36.280267413231975</v>
      </c>
      <c r="AG157">
        <f t="shared" si="123"/>
        <v>45.093357772155592</v>
      </c>
      <c r="AH157">
        <f t="shared" si="124"/>
        <v>5.456606648662115</v>
      </c>
      <c r="AI157">
        <f t="shared" si="125"/>
        <v>26.860262974631169</v>
      </c>
      <c r="AJ157">
        <v>738.74015818703447</v>
      </c>
      <c r="AK157">
        <v>690.38177575757561</v>
      </c>
      <c r="AL157">
        <v>3.306936261524033</v>
      </c>
      <c r="AM157">
        <v>64.879898987188682</v>
      </c>
      <c r="AN157">
        <f t="shared" si="126"/>
        <v>5.4687836905740381</v>
      </c>
      <c r="AO157">
        <v>16.857399345984501</v>
      </c>
      <c r="AP157">
        <v>23.265277622377621</v>
      </c>
      <c r="AQ157">
        <v>1.5265910817389151E-4</v>
      </c>
      <c r="AR157">
        <v>84.556845287735968</v>
      </c>
      <c r="AS157">
        <v>0</v>
      </c>
      <c r="AT157">
        <v>0</v>
      </c>
      <c r="AU157">
        <f t="shared" si="127"/>
        <v>1</v>
      </c>
      <c r="AV157">
        <f t="shared" si="128"/>
        <v>0</v>
      </c>
      <c r="AW157">
        <f t="shared" si="129"/>
        <v>47939.583106194703</v>
      </c>
      <c r="AX157" t="s">
        <v>416</v>
      </c>
      <c r="AY157" t="s">
        <v>416</v>
      </c>
      <c r="AZ157">
        <v>0</v>
      </c>
      <c r="BA157">
        <v>0</v>
      </c>
      <c r="BB157" t="e">
        <f t="shared" si="130"/>
        <v>#DIV/0!</v>
      </c>
      <c r="BC157">
        <v>0</v>
      </c>
      <c r="BD157" t="s">
        <v>416</v>
      </c>
      <c r="BE157" t="s">
        <v>416</v>
      </c>
      <c r="BF157">
        <v>0</v>
      </c>
      <c r="BG157">
        <v>0</v>
      </c>
      <c r="BH157" t="e">
        <f t="shared" si="131"/>
        <v>#DIV/0!</v>
      </c>
      <c r="BI157">
        <v>0.5</v>
      </c>
      <c r="BJ157">
        <f t="shared" si="132"/>
        <v>1681.2192639506252</v>
      </c>
      <c r="BK157">
        <f t="shared" si="133"/>
        <v>26.860262974631169</v>
      </c>
      <c r="BL157" t="e">
        <f t="shared" si="134"/>
        <v>#DIV/0!</v>
      </c>
      <c r="BM157">
        <f t="shared" si="135"/>
        <v>1.5976656674462193E-2</v>
      </c>
      <c r="BN157" t="e">
        <f t="shared" si="136"/>
        <v>#DIV/0!</v>
      </c>
      <c r="BO157" t="e">
        <f t="shared" si="137"/>
        <v>#DIV/0!</v>
      </c>
      <c r="BP157" t="s">
        <v>416</v>
      </c>
      <c r="BQ157">
        <v>0</v>
      </c>
      <c r="BR157" t="e">
        <f t="shared" si="138"/>
        <v>#DIV/0!</v>
      </c>
      <c r="BS157" t="e">
        <f t="shared" si="139"/>
        <v>#DIV/0!</v>
      </c>
      <c r="BT157" t="e">
        <f t="shared" si="140"/>
        <v>#DIV/0!</v>
      </c>
      <c r="BU157" t="e">
        <f t="shared" si="141"/>
        <v>#DIV/0!</v>
      </c>
      <c r="BV157" t="e">
        <f t="shared" si="142"/>
        <v>#DIV/0!</v>
      </c>
      <c r="BW157" t="e">
        <f t="shared" si="143"/>
        <v>#DIV/0!</v>
      </c>
      <c r="BX157" t="e">
        <f t="shared" si="144"/>
        <v>#DIV/0!</v>
      </c>
      <c r="BY157" t="e">
        <f t="shared" si="145"/>
        <v>#DIV/0!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 t="shared" si="146"/>
        <v>2000.026785714286</v>
      </c>
      <c r="CS157">
        <f t="shared" si="147"/>
        <v>1681.2192639506252</v>
      </c>
      <c r="CT157">
        <f t="shared" si="148"/>
        <v>0.84059837396137549</v>
      </c>
      <c r="CU157">
        <f t="shared" si="149"/>
        <v>0.16075486174545461</v>
      </c>
      <c r="CV157">
        <v>6</v>
      </c>
      <c r="CW157">
        <v>0.5</v>
      </c>
      <c r="CX157" t="s">
        <v>417</v>
      </c>
      <c r="CY157">
        <v>2</v>
      </c>
      <c r="CZ157" t="b">
        <v>1</v>
      </c>
      <c r="DA157">
        <v>1659025560.314285</v>
      </c>
      <c r="DB157">
        <v>650.92450000000008</v>
      </c>
      <c r="DC157">
        <v>709.28921428571437</v>
      </c>
      <c r="DD157">
        <v>23.253117857142851</v>
      </c>
      <c r="DE157">
        <v>16.85849285714286</v>
      </c>
      <c r="DF157">
        <v>646.90082142857136</v>
      </c>
      <c r="DG157">
        <v>22.948496428571431</v>
      </c>
      <c r="DH157">
        <v>500.08157142857141</v>
      </c>
      <c r="DI157">
        <v>90.551264285714282</v>
      </c>
      <c r="DJ157">
        <v>9.9975646428571416E-2</v>
      </c>
      <c r="DK157">
        <v>26.799528571428571</v>
      </c>
      <c r="DL157">
        <v>27.07422857142857</v>
      </c>
      <c r="DM157">
        <v>999.9000000000002</v>
      </c>
      <c r="DN157">
        <v>0</v>
      </c>
      <c r="DO157">
        <v>0</v>
      </c>
      <c r="DP157">
        <v>10005.79285714286</v>
      </c>
      <c r="DQ157">
        <v>0</v>
      </c>
      <c r="DR157">
        <v>19.3626</v>
      </c>
      <c r="DS157">
        <v>-58.364778571428573</v>
      </c>
      <c r="DT157">
        <v>666.42100000000005</v>
      </c>
      <c r="DU157">
        <v>721.45178571428573</v>
      </c>
      <c r="DV157">
        <v>6.3946367857142858</v>
      </c>
      <c r="DW157">
        <v>709.28921428571437</v>
      </c>
      <c r="DX157">
        <v>16.85849285714286</v>
      </c>
      <c r="DY157">
        <v>2.1055996428571429</v>
      </c>
      <c r="DZ157">
        <v>1.526558571428571</v>
      </c>
      <c r="EA157">
        <v>18.261610714285709</v>
      </c>
      <c r="EB157">
        <v>13.236789285714289</v>
      </c>
      <c r="EC157">
        <v>2000.026785714286</v>
      </c>
      <c r="ED157">
        <v>0.98000464285714295</v>
      </c>
      <c r="EE157">
        <v>1.9995435714285709E-2</v>
      </c>
      <c r="EF157">
        <v>0</v>
      </c>
      <c r="EG157">
        <v>787.88210714285719</v>
      </c>
      <c r="EH157">
        <v>5.000560000000001</v>
      </c>
      <c r="EI157">
        <v>15710.55</v>
      </c>
      <c r="EJ157">
        <v>17295.132142857139</v>
      </c>
      <c r="EK157">
        <v>37.374785714285707</v>
      </c>
      <c r="EL157">
        <v>38.314249999999987</v>
      </c>
      <c r="EM157">
        <v>37.249714285714283</v>
      </c>
      <c r="EN157">
        <v>37.314357142857141</v>
      </c>
      <c r="EO157">
        <v>38.720750000000002</v>
      </c>
      <c r="EP157">
        <v>1955.134642857143</v>
      </c>
      <c r="EQ157">
        <v>39.892142857142858</v>
      </c>
      <c r="ER157">
        <v>0</v>
      </c>
      <c r="ES157">
        <v>1659025569</v>
      </c>
      <c r="ET157">
        <v>0</v>
      </c>
      <c r="EU157">
        <v>787.88461538461536</v>
      </c>
      <c r="EV157">
        <v>5.9595213600205108</v>
      </c>
      <c r="EW157">
        <v>117.8598289032187</v>
      </c>
      <c r="EX157">
        <v>15711.323076923079</v>
      </c>
      <c r="EY157">
        <v>15</v>
      </c>
      <c r="EZ157">
        <v>0</v>
      </c>
      <c r="FA157" t="s">
        <v>418</v>
      </c>
      <c r="FB157">
        <v>1655239120</v>
      </c>
      <c r="FC157">
        <v>1655239135</v>
      </c>
      <c r="FD157">
        <v>0</v>
      </c>
      <c r="FE157">
        <v>-7.4999999999999997E-2</v>
      </c>
      <c r="FF157">
        <v>-2.7E-2</v>
      </c>
      <c r="FG157">
        <v>1.986</v>
      </c>
      <c r="FH157">
        <v>0.13900000000000001</v>
      </c>
      <c r="FI157">
        <v>420</v>
      </c>
      <c r="FJ157">
        <v>22</v>
      </c>
      <c r="FK157">
        <v>0.12</v>
      </c>
      <c r="FL157">
        <v>0.02</v>
      </c>
      <c r="FM157">
        <v>-58.081236585365851</v>
      </c>
      <c r="FN157">
        <v>-6.7062815331011008</v>
      </c>
      <c r="FO157">
        <v>0.66467725003214273</v>
      </c>
      <c r="FP157">
        <v>0</v>
      </c>
      <c r="FQ157">
        <v>787.55273529411761</v>
      </c>
      <c r="FR157">
        <v>6.5670129854270236</v>
      </c>
      <c r="FS157">
        <v>0.69015728424006517</v>
      </c>
      <c r="FT157">
        <v>0</v>
      </c>
      <c r="FU157">
        <v>6.3883648780487814</v>
      </c>
      <c r="FV157">
        <v>0.14093770034844</v>
      </c>
      <c r="FW157">
        <v>1.4312923057452029E-2</v>
      </c>
      <c r="FX157">
        <v>0</v>
      </c>
      <c r="FY157">
        <v>0</v>
      </c>
      <c r="FZ157">
        <v>3</v>
      </c>
      <c r="GA157" t="s">
        <v>427</v>
      </c>
      <c r="GB157">
        <v>2.9800599999999999</v>
      </c>
      <c r="GC157">
        <v>2.7284199999999998</v>
      </c>
      <c r="GD157">
        <v>0.12105399999999999</v>
      </c>
      <c r="GE157">
        <v>0.12936</v>
      </c>
      <c r="GF157">
        <v>0.10513699999999999</v>
      </c>
      <c r="GG157">
        <v>8.4473599999999996E-2</v>
      </c>
      <c r="GH157">
        <v>26343</v>
      </c>
      <c r="GI157">
        <v>25737</v>
      </c>
      <c r="GJ157">
        <v>30499.1</v>
      </c>
      <c r="GK157">
        <v>29806.3</v>
      </c>
      <c r="GL157">
        <v>37656.400000000001</v>
      </c>
      <c r="GM157">
        <v>35936.699999999997</v>
      </c>
      <c r="GN157">
        <v>46652.4</v>
      </c>
      <c r="GO157">
        <v>44326.6</v>
      </c>
      <c r="GP157">
        <v>1.88157</v>
      </c>
      <c r="GQ157">
        <v>1.8478300000000001</v>
      </c>
      <c r="GR157">
        <v>0.12714400000000001</v>
      </c>
      <c r="GS157">
        <v>0</v>
      </c>
      <c r="GT157">
        <v>25.001300000000001</v>
      </c>
      <c r="GU157">
        <v>999.9</v>
      </c>
      <c r="GV157">
        <v>47.4</v>
      </c>
      <c r="GW157">
        <v>31.9</v>
      </c>
      <c r="GX157">
        <v>24.856300000000001</v>
      </c>
      <c r="GY157">
        <v>62.982700000000001</v>
      </c>
      <c r="GZ157">
        <v>24.631399999999999</v>
      </c>
      <c r="HA157">
        <v>1</v>
      </c>
      <c r="HB157">
        <v>-4.9418200000000002E-2</v>
      </c>
      <c r="HC157">
        <v>0.193908</v>
      </c>
      <c r="HD157">
        <v>20.1934</v>
      </c>
      <c r="HE157">
        <v>5.2297200000000004</v>
      </c>
      <c r="HF157">
        <v>11.968</v>
      </c>
      <c r="HG157">
        <v>4.9699</v>
      </c>
      <c r="HH157">
        <v>3.2894800000000002</v>
      </c>
      <c r="HI157">
        <v>9239.4</v>
      </c>
      <c r="HJ157">
        <v>9999</v>
      </c>
      <c r="HK157">
        <v>9999</v>
      </c>
      <c r="HL157">
        <v>295.7</v>
      </c>
      <c r="HM157">
        <v>4.9729099999999997</v>
      </c>
      <c r="HN157">
        <v>1.8775900000000001</v>
      </c>
      <c r="HO157">
        <v>1.8756699999999999</v>
      </c>
      <c r="HP157">
        <v>1.8785099999999999</v>
      </c>
      <c r="HQ157">
        <v>1.8751500000000001</v>
      </c>
      <c r="HR157">
        <v>1.8787799999999999</v>
      </c>
      <c r="HS157">
        <v>1.8758900000000001</v>
      </c>
      <c r="HT157">
        <v>1.8769800000000001</v>
      </c>
      <c r="HU157">
        <v>0</v>
      </c>
      <c r="HV157">
        <v>0</v>
      </c>
      <c r="HW157">
        <v>0</v>
      </c>
      <c r="HX157">
        <v>0</v>
      </c>
      <c r="HY157" t="s">
        <v>420</v>
      </c>
      <c r="HZ157" t="s">
        <v>421</v>
      </c>
      <c r="IA157" t="s">
        <v>422</v>
      </c>
      <c r="IB157" t="s">
        <v>422</v>
      </c>
      <c r="IC157" t="s">
        <v>422</v>
      </c>
      <c r="ID157" t="s">
        <v>422</v>
      </c>
      <c r="IE157">
        <v>0</v>
      </c>
      <c r="IF157">
        <v>100</v>
      </c>
      <c r="IG157">
        <v>100</v>
      </c>
      <c r="IH157">
        <v>4.0819999999999999</v>
      </c>
      <c r="II157">
        <v>0.3049</v>
      </c>
      <c r="IJ157">
        <v>1.981763419366358</v>
      </c>
      <c r="IK157">
        <v>4.1594547590360449E-3</v>
      </c>
      <c r="IL157">
        <v>-1.867668404869411E-6</v>
      </c>
      <c r="IM157">
        <v>4.9096340421811042E-10</v>
      </c>
      <c r="IN157">
        <v>-2.3250521569731349E-2</v>
      </c>
      <c r="IO157">
        <v>5.6214120975847052E-3</v>
      </c>
      <c r="IP157">
        <v>3.6430730392419388E-4</v>
      </c>
      <c r="IQ157">
        <v>5.8048895600362112E-7</v>
      </c>
      <c r="IR157">
        <v>0</v>
      </c>
      <c r="IS157">
        <v>2100</v>
      </c>
      <c r="IT157">
        <v>1</v>
      </c>
      <c r="IU157">
        <v>26</v>
      </c>
      <c r="IV157">
        <v>63107.5</v>
      </c>
      <c r="IW157">
        <v>63107.199999999997</v>
      </c>
      <c r="IX157">
        <v>1.7492700000000001</v>
      </c>
      <c r="IY157">
        <v>2.5402800000000001</v>
      </c>
      <c r="IZ157">
        <v>1.39893</v>
      </c>
      <c r="JA157">
        <v>2.33887</v>
      </c>
      <c r="JB157">
        <v>1.4489700000000001</v>
      </c>
      <c r="JC157">
        <v>2.4670399999999999</v>
      </c>
      <c r="JD157">
        <v>38.159300000000002</v>
      </c>
      <c r="JE157">
        <v>24.078700000000001</v>
      </c>
      <c r="JF157">
        <v>18</v>
      </c>
      <c r="JG157">
        <v>492.27</v>
      </c>
      <c r="JH157">
        <v>442.786</v>
      </c>
      <c r="JI157">
        <v>24.9998</v>
      </c>
      <c r="JJ157">
        <v>26.375299999999999</v>
      </c>
      <c r="JK157">
        <v>30.0002</v>
      </c>
      <c r="JL157">
        <v>26.2117</v>
      </c>
      <c r="JM157">
        <v>26.292000000000002</v>
      </c>
      <c r="JN157">
        <v>35.040799999999997</v>
      </c>
      <c r="JO157">
        <v>35.491799999999998</v>
      </c>
      <c r="JP157">
        <v>3.63924</v>
      </c>
      <c r="JQ157">
        <v>25</v>
      </c>
      <c r="JR157">
        <v>754.76400000000001</v>
      </c>
      <c r="JS157">
        <v>16.843900000000001</v>
      </c>
      <c r="JT157">
        <v>100.82299999999999</v>
      </c>
      <c r="JU157">
        <v>101.925</v>
      </c>
    </row>
    <row r="158" spans="1:281" x14ac:dyDescent="0.2">
      <c r="A158">
        <v>142</v>
      </c>
      <c r="B158">
        <v>1659025573.0999999</v>
      </c>
      <c r="C158">
        <v>1854.599999904633</v>
      </c>
      <c r="D158" t="s">
        <v>707</v>
      </c>
      <c r="E158" t="s">
        <v>708</v>
      </c>
      <c r="F158">
        <v>5</v>
      </c>
      <c r="G158" t="s">
        <v>415</v>
      </c>
      <c r="H158" t="s">
        <v>617</v>
      </c>
      <c r="I158">
        <v>1659025565.5999999</v>
      </c>
      <c r="J158">
        <f t="shared" si="100"/>
        <v>5.4792253271422498E-3</v>
      </c>
      <c r="K158">
        <f t="shared" si="101"/>
        <v>5.4792253271422497</v>
      </c>
      <c r="L158">
        <f t="shared" si="102"/>
        <v>26.896406554365498</v>
      </c>
      <c r="M158">
        <f t="shared" si="103"/>
        <v>667.91751851851859</v>
      </c>
      <c r="N158">
        <f t="shared" si="104"/>
        <v>520.16681752130376</v>
      </c>
      <c r="O158">
        <f t="shared" si="105"/>
        <v>47.154120894278599</v>
      </c>
      <c r="P158">
        <f t="shared" si="106"/>
        <v>60.54800566808337</v>
      </c>
      <c r="Q158">
        <f t="shared" si="107"/>
        <v>0.34589045716526429</v>
      </c>
      <c r="R158">
        <f t="shared" si="108"/>
        <v>2.7594108743363606</v>
      </c>
      <c r="S158">
        <f t="shared" si="109"/>
        <v>0.32348248318599082</v>
      </c>
      <c r="T158">
        <f t="shared" si="110"/>
        <v>0.20406872687080557</v>
      </c>
      <c r="U158">
        <f t="shared" si="111"/>
        <v>321.51746490883255</v>
      </c>
      <c r="V158">
        <f t="shared" si="112"/>
        <v>27.298806352342115</v>
      </c>
      <c r="W158">
        <f t="shared" si="113"/>
        <v>27.079085185185178</v>
      </c>
      <c r="X158">
        <f t="shared" si="114"/>
        <v>3.5958181614459965</v>
      </c>
      <c r="Y158">
        <f t="shared" si="115"/>
        <v>59.608705876170774</v>
      </c>
      <c r="Z158">
        <f t="shared" si="116"/>
        <v>2.1086455890848814</v>
      </c>
      <c r="AA158">
        <f t="shared" si="117"/>
        <v>3.5374792290664967</v>
      </c>
      <c r="AB158">
        <f t="shared" si="118"/>
        <v>1.4871725723611151</v>
      </c>
      <c r="AC158">
        <f t="shared" si="119"/>
        <v>-241.6338369269732</v>
      </c>
      <c r="AD158">
        <f t="shared" si="120"/>
        <v>-41.412970064661486</v>
      </c>
      <c r="AE158">
        <f t="shared" si="121"/>
        <v>-3.236935303669815</v>
      </c>
      <c r="AF158">
        <f t="shared" si="122"/>
        <v>35.233722613528023</v>
      </c>
      <c r="AG158">
        <f t="shared" si="123"/>
        <v>45.50205750706791</v>
      </c>
      <c r="AH158">
        <f t="shared" si="124"/>
        <v>5.4674128722481408</v>
      </c>
      <c r="AI158">
        <f t="shared" si="125"/>
        <v>26.896406554365498</v>
      </c>
      <c r="AJ158">
        <v>755.74377927296825</v>
      </c>
      <c r="AK158">
        <v>707.118515151515</v>
      </c>
      <c r="AL158">
        <v>3.354218730616104</v>
      </c>
      <c r="AM158">
        <v>64.879898987188682</v>
      </c>
      <c r="AN158">
        <f t="shared" si="126"/>
        <v>5.4792253271422497</v>
      </c>
      <c r="AO158">
        <v>16.847016086577771</v>
      </c>
      <c r="AP158">
        <v>23.268153146853169</v>
      </c>
      <c r="AQ158">
        <v>-1.403307916432232E-5</v>
      </c>
      <c r="AR158">
        <v>84.556845287735968</v>
      </c>
      <c r="AS158">
        <v>0</v>
      </c>
      <c r="AT158">
        <v>0</v>
      </c>
      <c r="AU158">
        <f t="shared" si="127"/>
        <v>1</v>
      </c>
      <c r="AV158">
        <f t="shared" si="128"/>
        <v>0</v>
      </c>
      <c r="AW158">
        <f t="shared" si="129"/>
        <v>47938.52285373937</v>
      </c>
      <c r="AX158" t="s">
        <v>416</v>
      </c>
      <c r="AY158" t="s">
        <v>416</v>
      </c>
      <c r="AZ158">
        <v>0</v>
      </c>
      <c r="BA158">
        <v>0</v>
      </c>
      <c r="BB158" t="e">
        <f t="shared" si="130"/>
        <v>#DIV/0!</v>
      </c>
      <c r="BC158">
        <v>0</v>
      </c>
      <c r="BD158" t="s">
        <v>416</v>
      </c>
      <c r="BE158" t="s">
        <v>416</v>
      </c>
      <c r="BF158">
        <v>0</v>
      </c>
      <c r="BG158">
        <v>0</v>
      </c>
      <c r="BH158" t="e">
        <f t="shared" si="131"/>
        <v>#DIV/0!</v>
      </c>
      <c r="BI158">
        <v>0.5</v>
      </c>
      <c r="BJ158">
        <f t="shared" si="132"/>
        <v>1681.2372218871324</v>
      </c>
      <c r="BK158">
        <f t="shared" si="133"/>
        <v>26.896406554365498</v>
      </c>
      <c r="BL158" t="e">
        <f t="shared" si="134"/>
        <v>#DIV/0!</v>
      </c>
      <c r="BM158">
        <f t="shared" si="135"/>
        <v>1.5997984225078709E-2</v>
      </c>
      <c r="BN158" t="e">
        <f t="shared" si="136"/>
        <v>#DIV/0!</v>
      </c>
      <c r="BO158" t="e">
        <f t="shared" si="137"/>
        <v>#DIV/0!</v>
      </c>
      <c r="BP158" t="s">
        <v>416</v>
      </c>
      <c r="BQ158">
        <v>0</v>
      </c>
      <c r="BR158" t="e">
        <f t="shared" si="138"/>
        <v>#DIV/0!</v>
      </c>
      <c r="BS158" t="e">
        <f t="shared" si="139"/>
        <v>#DIV/0!</v>
      </c>
      <c r="BT158" t="e">
        <f t="shared" si="140"/>
        <v>#DIV/0!</v>
      </c>
      <c r="BU158" t="e">
        <f t="shared" si="141"/>
        <v>#DIV/0!</v>
      </c>
      <c r="BV158" t="e">
        <f t="shared" si="142"/>
        <v>#DIV/0!</v>
      </c>
      <c r="BW158" t="e">
        <f t="shared" si="143"/>
        <v>#DIV/0!</v>
      </c>
      <c r="BX158" t="e">
        <f t="shared" si="144"/>
        <v>#DIV/0!</v>
      </c>
      <c r="BY158" t="e">
        <f t="shared" si="145"/>
        <v>#DIV/0!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 t="shared" si="146"/>
        <v>2000.0481481481479</v>
      </c>
      <c r="CS158">
        <f t="shared" si="147"/>
        <v>1681.2372218871324</v>
      </c>
      <c r="CT158">
        <f t="shared" si="148"/>
        <v>0.84059837431603646</v>
      </c>
      <c r="CU158">
        <f t="shared" si="149"/>
        <v>0.16075486242995038</v>
      </c>
      <c r="CV158">
        <v>6</v>
      </c>
      <c r="CW158">
        <v>0.5</v>
      </c>
      <c r="CX158" t="s">
        <v>417</v>
      </c>
      <c r="CY158">
        <v>2</v>
      </c>
      <c r="CZ158" t="b">
        <v>1</v>
      </c>
      <c r="DA158">
        <v>1659025565.5999999</v>
      </c>
      <c r="DB158">
        <v>667.91751851851859</v>
      </c>
      <c r="DC158">
        <v>726.89266666666663</v>
      </c>
      <c r="DD158">
        <v>23.260903703703711</v>
      </c>
      <c r="DE158">
        <v>16.853648148148149</v>
      </c>
      <c r="DF158">
        <v>663.85403703703696</v>
      </c>
      <c r="DG158">
        <v>22.956099999999999</v>
      </c>
      <c r="DH158">
        <v>500.0801851851852</v>
      </c>
      <c r="DI158">
        <v>90.551940740740761</v>
      </c>
      <c r="DJ158">
        <v>9.9979577777777787E-2</v>
      </c>
      <c r="DK158">
        <v>26.800707407407408</v>
      </c>
      <c r="DL158">
        <v>27.079085185185178</v>
      </c>
      <c r="DM158">
        <v>999.90000000000009</v>
      </c>
      <c r="DN158">
        <v>0</v>
      </c>
      <c r="DO158">
        <v>0</v>
      </c>
      <c r="DP158">
        <v>10005.525185185181</v>
      </c>
      <c r="DQ158">
        <v>0</v>
      </c>
      <c r="DR158">
        <v>19.356414814814819</v>
      </c>
      <c r="DS158">
        <v>-58.975285185185193</v>
      </c>
      <c r="DT158">
        <v>683.82396296296326</v>
      </c>
      <c r="DU158">
        <v>739.35355555555566</v>
      </c>
      <c r="DV158">
        <v>6.4072533333333341</v>
      </c>
      <c r="DW158">
        <v>726.89266666666663</v>
      </c>
      <c r="DX158">
        <v>16.853648148148149</v>
      </c>
      <c r="DY158">
        <v>2.1063200000000002</v>
      </c>
      <c r="DZ158">
        <v>1.526131481481481</v>
      </c>
      <c r="EA158">
        <v>18.26706296296296</v>
      </c>
      <c r="EB158">
        <v>13.232507407407409</v>
      </c>
      <c r="EC158">
        <v>2000.0481481481479</v>
      </c>
      <c r="ED158">
        <v>0.98000466666666675</v>
      </c>
      <c r="EE158">
        <v>1.9995411111111111E-2</v>
      </c>
      <c r="EF158">
        <v>0</v>
      </c>
      <c r="EG158">
        <v>788.37214814814809</v>
      </c>
      <c r="EH158">
        <v>5.000560000000001</v>
      </c>
      <c r="EI158">
        <v>15720.203703703701</v>
      </c>
      <c r="EJ158">
        <v>17295.322222222221</v>
      </c>
      <c r="EK158">
        <v>37.289148148148143</v>
      </c>
      <c r="EL158">
        <v>38.316666666666663</v>
      </c>
      <c r="EM158">
        <v>37.263666666666673</v>
      </c>
      <c r="EN158">
        <v>37.314444444444447</v>
      </c>
      <c r="EO158">
        <v>38.710333333333331</v>
      </c>
      <c r="EP158">
        <v>1955.1555555555551</v>
      </c>
      <c r="EQ158">
        <v>39.892592592592599</v>
      </c>
      <c r="ER158">
        <v>0</v>
      </c>
      <c r="ES158">
        <v>1659025573.8</v>
      </c>
      <c r="ET158">
        <v>0</v>
      </c>
      <c r="EU158">
        <v>788.34442307692302</v>
      </c>
      <c r="EV158">
        <v>4.5440341934796873</v>
      </c>
      <c r="EW158">
        <v>96.270085563786793</v>
      </c>
      <c r="EX158">
        <v>15719.89615384615</v>
      </c>
      <c r="EY158">
        <v>15</v>
      </c>
      <c r="EZ158">
        <v>0</v>
      </c>
      <c r="FA158" t="s">
        <v>418</v>
      </c>
      <c r="FB158">
        <v>1655239120</v>
      </c>
      <c r="FC158">
        <v>1655239135</v>
      </c>
      <c r="FD158">
        <v>0</v>
      </c>
      <c r="FE158">
        <v>-7.4999999999999997E-2</v>
      </c>
      <c r="FF158">
        <v>-2.7E-2</v>
      </c>
      <c r="FG158">
        <v>1.986</v>
      </c>
      <c r="FH158">
        <v>0.13900000000000001</v>
      </c>
      <c r="FI158">
        <v>420</v>
      </c>
      <c r="FJ158">
        <v>22</v>
      </c>
      <c r="FK158">
        <v>0.12</v>
      </c>
      <c r="FL158">
        <v>0.02</v>
      </c>
      <c r="FM158">
        <v>-58.622314634146328</v>
      </c>
      <c r="FN158">
        <v>-6.9593477351916349</v>
      </c>
      <c r="FO158">
        <v>0.68828721088212175</v>
      </c>
      <c r="FP158">
        <v>0</v>
      </c>
      <c r="FQ158">
        <v>788.09264705882356</v>
      </c>
      <c r="FR158">
        <v>5.5328342255957939</v>
      </c>
      <c r="FS158">
        <v>0.58043765852374019</v>
      </c>
      <c r="FT158">
        <v>0</v>
      </c>
      <c r="FU158">
        <v>6.4001921951219503</v>
      </c>
      <c r="FV158">
        <v>0.14853533101044381</v>
      </c>
      <c r="FW158">
        <v>1.4885989404379329E-2</v>
      </c>
      <c r="FX158">
        <v>0</v>
      </c>
      <c r="FY158">
        <v>0</v>
      </c>
      <c r="FZ158">
        <v>3</v>
      </c>
      <c r="GA158" t="s">
        <v>427</v>
      </c>
      <c r="GB158">
        <v>2.97986</v>
      </c>
      <c r="GC158">
        <v>2.72838</v>
      </c>
      <c r="GD158">
        <v>0.12305099999999999</v>
      </c>
      <c r="GE158">
        <v>0.131331</v>
      </c>
      <c r="GF158">
        <v>0.105144</v>
      </c>
      <c r="GG158">
        <v>8.4472500000000006E-2</v>
      </c>
      <c r="GH158">
        <v>26283.1</v>
      </c>
      <c r="GI158">
        <v>25678.5</v>
      </c>
      <c r="GJ158">
        <v>30499</v>
      </c>
      <c r="GK158">
        <v>29806</v>
      </c>
      <c r="GL158">
        <v>37656.300000000003</v>
      </c>
      <c r="GM158">
        <v>35936.400000000001</v>
      </c>
      <c r="GN158">
        <v>46652.4</v>
      </c>
      <c r="GO158">
        <v>44326.1</v>
      </c>
      <c r="GP158">
        <v>1.8819999999999999</v>
      </c>
      <c r="GQ158">
        <v>1.84802</v>
      </c>
      <c r="GR158">
        <v>0.12695799999999999</v>
      </c>
      <c r="GS158">
        <v>0</v>
      </c>
      <c r="GT158">
        <v>25.003399999999999</v>
      </c>
      <c r="GU158">
        <v>999.9</v>
      </c>
      <c r="GV158">
        <v>47.4</v>
      </c>
      <c r="GW158">
        <v>31.9</v>
      </c>
      <c r="GX158">
        <v>24.8551</v>
      </c>
      <c r="GY158">
        <v>63.112699999999997</v>
      </c>
      <c r="GZ158">
        <v>25.040099999999999</v>
      </c>
      <c r="HA158">
        <v>1</v>
      </c>
      <c r="HB158">
        <v>-4.9423300000000003E-2</v>
      </c>
      <c r="HC158">
        <v>0.19359999999999999</v>
      </c>
      <c r="HD158">
        <v>20.193300000000001</v>
      </c>
      <c r="HE158">
        <v>5.22987</v>
      </c>
      <c r="HF158">
        <v>11.968</v>
      </c>
      <c r="HG158">
        <v>4.9702500000000001</v>
      </c>
      <c r="HH158">
        <v>3.2894299999999999</v>
      </c>
      <c r="HI158">
        <v>9239.4</v>
      </c>
      <c r="HJ158">
        <v>9999</v>
      </c>
      <c r="HK158">
        <v>9999</v>
      </c>
      <c r="HL158">
        <v>295.7</v>
      </c>
      <c r="HM158">
        <v>4.9729000000000001</v>
      </c>
      <c r="HN158">
        <v>1.8775900000000001</v>
      </c>
      <c r="HO158">
        <v>1.8756999999999999</v>
      </c>
      <c r="HP158">
        <v>1.87852</v>
      </c>
      <c r="HQ158">
        <v>1.8751599999999999</v>
      </c>
      <c r="HR158">
        <v>1.8787799999999999</v>
      </c>
      <c r="HS158">
        <v>1.8758999999999999</v>
      </c>
      <c r="HT158">
        <v>1.877</v>
      </c>
      <c r="HU158">
        <v>0</v>
      </c>
      <c r="HV158">
        <v>0</v>
      </c>
      <c r="HW158">
        <v>0</v>
      </c>
      <c r="HX158">
        <v>0</v>
      </c>
      <c r="HY158" t="s">
        <v>420</v>
      </c>
      <c r="HZ158" t="s">
        <v>421</v>
      </c>
      <c r="IA158" t="s">
        <v>422</v>
      </c>
      <c r="IB158" t="s">
        <v>422</v>
      </c>
      <c r="IC158" t="s">
        <v>422</v>
      </c>
      <c r="ID158" t="s">
        <v>422</v>
      </c>
      <c r="IE158">
        <v>0</v>
      </c>
      <c r="IF158">
        <v>100</v>
      </c>
      <c r="IG158">
        <v>100</v>
      </c>
      <c r="IH158">
        <v>4.12</v>
      </c>
      <c r="II158">
        <v>0.30499999999999999</v>
      </c>
      <c r="IJ158">
        <v>1.981763419366358</v>
      </c>
      <c r="IK158">
        <v>4.1594547590360449E-3</v>
      </c>
      <c r="IL158">
        <v>-1.867668404869411E-6</v>
      </c>
      <c r="IM158">
        <v>4.9096340421811042E-10</v>
      </c>
      <c r="IN158">
        <v>-2.3250521569731349E-2</v>
      </c>
      <c r="IO158">
        <v>5.6214120975847052E-3</v>
      </c>
      <c r="IP158">
        <v>3.6430730392419388E-4</v>
      </c>
      <c r="IQ158">
        <v>5.8048895600362112E-7</v>
      </c>
      <c r="IR158">
        <v>0</v>
      </c>
      <c r="IS158">
        <v>2100</v>
      </c>
      <c r="IT158">
        <v>1</v>
      </c>
      <c r="IU158">
        <v>26</v>
      </c>
      <c r="IV158">
        <v>63107.6</v>
      </c>
      <c r="IW158">
        <v>63107.3</v>
      </c>
      <c r="IX158">
        <v>1.78345</v>
      </c>
      <c r="IY158">
        <v>2.5585900000000001</v>
      </c>
      <c r="IZ158">
        <v>1.39893</v>
      </c>
      <c r="JA158">
        <v>2.33887</v>
      </c>
      <c r="JB158">
        <v>1.4489700000000001</v>
      </c>
      <c r="JC158">
        <v>2.34741</v>
      </c>
      <c r="JD158">
        <v>38.134999999999998</v>
      </c>
      <c r="JE158">
        <v>24.07</v>
      </c>
      <c r="JF158">
        <v>18</v>
      </c>
      <c r="JG158">
        <v>492.50400000000002</v>
      </c>
      <c r="JH158">
        <v>442.90899999999999</v>
      </c>
      <c r="JI158">
        <v>24.9998</v>
      </c>
      <c r="JJ158">
        <v>26.375299999999999</v>
      </c>
      <c r="JK158">
        <v>30</v>
      </c>
      <c r="JL158">
        <v>26.2117</v>
      </c>
      <c r="JM158">
        <v>26.292000000000002</v>
      </c>
      <c r="JN158">
        <v>35.698599999999999</v>
      </c>
      <c r="JO158">
        <v>35.491799999999998</v>
      </c>
      <c r="JP158">
        <v>3.2573799999999999</v>
      </c>
      <c r="JQ158">
        <v>25</v>
      </c>
      <c r="JR158">
        <v>774.80200000000002</v>
      </c>
      <c r="JS158">
        <v>16.825700000000001</v>
      </c>
      <c r="JT158">
        <v>100.82299999999999</v>
      </c>
      <c r="JU158">
        <v>101.92400000000001</v>
      </c>
    </row>
    <row r="159" spans="1:281" x14ac:dyDescent="0.2">
      <c r="A159">
        <v>143</v>
      </c>
      <c r="B159">
        <v>1659025578.0999999</v>
      </c>
      <c r="C159">
        <v>1859.599999904633</v>
      </c>
      <c r="D159" t="s">
        <v>709</v>
      </c>
      <c r="E159" t="s">
        <v>710</v>
      </c>
      <c r="F159">
        <v>5</v>
      </c>
      <c r="G159" t="s">
        <v>415</v>
      </c>
      <c r="H159" t="s">
        <v>617</v>
      </c>
      <c r="I159">
        <v>1659025570.314285</v>
      </c>
      <c r="J159">
        <f t="shared" si="100"/>
        <v>5.4862716435999008E-3</v>
      </c>
      <c r="K159">
        <f t="shared" si="101"/>
        <v>5.4862716435999008</v>
      </c>
      <c r="L159">
        <f t="shared" si="102"/>
        <v>26.993695891511031</v>
      </c>
      <c r="M159">
        <f t="shared" si="103"/>
        <v>683.22189285714273</v>
      </c>
      <c r="N159">
        <f t="shared" si="104"/>
        <v>534.8213684739892</v>
      </c>
      <c r="O159">
        <f t="shared" si="105"/>
        <v>48.482991246339516</v>
      </c>
      <c r="P159">
        <f t="shared" si="106"/>
        <v>61.935896737288587</v>
      </c>
      <c r="Q159">
        <f t="shared" si="107"/>
        <v>0.34650671866557031</v>
      </c>
      <c r="R159">
        <f t="shared" si="108"/>
        <v>2.7595852592210766</v>
      </c>
      <c r="S159">
        <f t="shared" si="109"/>
        <v>0.32402293202054072</v>
      </c>
      <c r="T159">
        <f t="shared" si="110"/>
        <v>0.20441271430988384</v>
      </c>
      <c r="U159">
        <f t="shared" si="111"/>
        <v>321.51353710327072</v>
      </c>
      <c r="V159">
        <f t="shared" si="112"/>
        <v>27.297600371208478</v>
      </c>
      <c r="W159">
        <f t="shared" si="113"/>
        <v>27.07937857142857</v>
      </c>
      <c r="X159">
        <f t="shared" si="114"/>
        <v>3.5958800859776301</v>
      </c>
      <c r="Y159">
        <f t="shared" si="115"/>
        <v>59.623648580797116</v>
      </c>
      <c r="Z159">
        <f t="shared" si="116"/>
        <v>2.1092716301823562</v>
      </c>
      <c r="AA159">
        <f t="shared" si="117"/>
        <v>3.5376426642593719</v>
      </c>
      <c r="AB159">
        <f t="shared" si="118"/>
        <v>1.4866084557952739</v>
      </c>
      <c r="AC159">
        <f t="shared" si="119"/>
        <v>-241.94457948275561</v>
      </c>
      <c r="AD159">
        <f t="shared" si="120"/>
        <v>-41.342380587873585</v>
      </c>
      <c r="AE159">
        <f t="shared" si="121"/>
        <v>-3.2312310935441508</v>
      </c>
      <c r="AF159">
        <f t="shared" si="122"/>
        <v>34.995345939097398</v>
      </c>
      <c r="AG159">
        <f t="shared" si="123"/>
        <v>45.808968967946242</v>
      </c>
      <c r="AH159">
        <f t="shared" si="124"/>
        <v>5.4765591522131878</v>
      </c>
      <c r="AI159">
        <f t="shared" si="125"/>
        <v>26.993695891511031</v>
      </c>
      <c r="AJ159">
        <v>772.73203598805901</v>
      </c>
      <c r="AK159">
        <v>723.90758181818148</v>
      </c>
      <c r="AL159">
        <v>3.37120507073739</v>
      </c>
      <c r="AM159">
        <v>64.879898987188682</v>
      </c>
      <c r="AN159">
        <f t="shared" si="126"/>
        <v>5.4862716435999008</v>
      </c>
      <c r="AO159">
        <v>16.847125055222111</v>
      </c>
      <c r="AP159">
        <v>23.275760139860139</v>
      </c>
      <c r="AQ159">
        <v>1.117698927927725E-4</v>
      </c>
      <c r="AR159">
        <v>84.556845287735968</v>
      </c>
      <c r="AS159">
        <v>0</v>
      </c>
      <c r="AT159">
        <v>0</v>
      </c>
      <c r="AU159">
        <f t="shared" si="127"/>
        <v>1</v>
      </c>
      <c r="AV159">
        <f t="shared" si="128"/>
        <v>0</v>
      </c>
      <c r="AW159">
        <f t="shared" si="129"/>
        <v>47943.154982387154</v>
      </c>
      <c r="AX159" t="s">
        <v>416</v>
      </c>
      <c r="AY159" t="s">
        <v>416</v>
      </c>
      <c r="AZ159">
        <v>0</v>
      </c>
      <c r="BA159">
        <v>0</v>
      </c>
      <c r="BB159" t="e">
        <f t="shared" si="130"/>
        <v>#DIV/0!</v>
      </c>
      <c r="BC159">
        <v>0</v>
      </c>
      <c r="BD159" t="s">
        <v>416</v>
      </c>
      <c r="BE159" t="s">
        <v>416</v>
      </c>
      <c r="BF159">
        <v>0</v>
      </c>
      <c r="BG159">
        <v>0</v>
      </c>
      <c r="BH159" t="e">
        <f t="shared" si="131"/>
        <v>#DIV/0!</v>
      </c>
      <c r="BI159">
        <v>0.5</v>
      </c>
      <c r="BJ159">
        <f t="shared" si="132"/>
        <v>1681.2165746649077</v>
      </c>
      <c r="BK159">
        <f t="shared" si="133"/>
        <v>26.993695891511031</v>
      </c>
      <c r="BL159" t="e">
        <f t="shared" si="134"/>
        <v>#DIV/0!</v>
      </c>
      <c r="BM159">
        <f t="shared" si="135"/>
        <v>1.6056049112465651E-2</v>
      </c>
      <c r="BN159" t="e">
        <f t="shared" si="136"/>
        <v>#DIV/0!</v>
      </c>
      <c r="BO159" t="e">
        <f t="shared" si="137"/>
        <v>#DIV/0!</v>
      </c>
      <c r="BP159" t="s">
        <v>416</v>
      </c>
      <c r="BQ159">
        <v>0</v>
      </c>
      <c r="BR159" t="e">
        <f t="shared" si="138"/>
        <v>#DIV/0!</v>
      </c>
      <c r="BS159" t="e">
        <f t="shared" si="139"/>
        <v>#DIV/0!</v>
      </c>
      <c r="BT159" t="e">
        <f t="shared" si="140"/>
        <v>#DIV/0!</v>
      </c>
      <c r="BU159" t="e">
        <f t="shared" si="141"/>
        <v>#DIV/0!</v>
      </c>
      <c r="BV159" t="e">
        <f t="shared" si="142"/>
        <v>#DIV/0!</v>
      </c>
      <c r="BW159" t="e">
        <f t="shared" si="143"/>
        <v>#DIV/0!</v>
      </c>
      <c r="BX159" t="e">
        <f t="shared" si="144"/>
        <v>#DIV/0!</v>
      </c>
      <c r="BY159" t="e">
        <f t="shared" si="145"/>
        <v>#DIV/0!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 t="shared" si="146"/>
        <v>2000.023571428572</v>
      </c>
      <c r="CS159">
        <f t="shared" si="147"/>
        <v>1681.2165746649077</v>
      </c>
      <c r="CT159">
        <f t="shared" si="148"/>
        <v>0.84059838028011458</v>
      </c>
      <c r="CU159">
        <f t="shared" si="149"/>
        <v>0.16075487394062102</v>
      </c>
      <c r="CV159">
        <v>6</v>
      </c>
      <c r="CW159">
        <v>0.5</v>
      </c>
      <c r="CX159" t="s">
        <v>417</v>
      </c>
      <c r="CY159">
        <v>2</v>
      </c>
      <c r="CZ159" t="b">
        <v>1</v>
      </c>
      <c r="DA159">
        <v>1659025570.314285</v>
      </c>
      <c r="DB159">
        <v>683.22189285714273</v>
      </c>
      <c r="DC159">
        <v>742.67375000000004</v>
      </c>
      <c r="DD159">
        <v>23.267614285714281</v>
      </c>
      <c r="DE159">
        <v>16.849621428571432</v>
      </c>
      <c r="DF159">
        <v>679.12314285714285</v>
      </c>
      <c r="DG159">
        <v>22.96265714285715</v>
      </c>
      <c r="DH159">
        <v>500.07528571428571</v>
      </c>
      <c r="DI159">
        <v>90.552721428571445</v>
      </c>
      <c r="DJ159">
        <v>9.9960203571428582E-2</v>
      </c>
      <c r="DK159">
        <v>26.801492857142861</v>
      </c>
      <c r="DL159">
        <v>27.07937857142857</v>
      </c>
      <c r="DM159">
        <v>999.9000000000002</v>
      </c>
      <c r="DN159">
        <v>0</v>
      </c>
      <c r="DO159">
        <v>0</v>
      </c>
      <c r="DP159">
        <v>10006.470714285721</v>
      </c>
      <c r="DQ159">
        <v>0</v>
      </c>
      <c r="DR159">
        <v>19.34549642857143</v>
      </c>
      <c r="DS159">
        <v>-59.451892857142859</v>
      </c>
      <c r="DT159">
        <v>699.49760714285719</v>
      </c>
      <c r="DU159">
        <v>755.40196428571437</v>
      </c>
      <c r="DV159">
        <v>6.4179924999999987</v>
      </c>
      <c r="DW159">
        <v>742.67375000000004</v>
      </c>
      <c r="DX159">
        <v>16.849621428571432</v>
      </c>
      <c r="DY159">
        <v>2.106945357142858</v>
      </c>
      <c r="DZ159">
        <v>1.5257789285714281</v>
      </c>
      <c r="EA159">
        <v>18.271796428571431</v>
      </c>
      <c r="EB159">
        <v>13.228975</v>
      </c>
      <c r="EC159">
        <v>2000.023571428572</v>
      </c>
      <c r="ED159">
        <v>0.98000442857142878</v>
      </c>
      <c r="EE159">
        <v>1.9995657142857139E-2</v>
      </c>
      <c r="EF159">
        <v>0</v>
      </c>
      <c r="EG159">
        <v>788.65835714285708</v>
      </c>
      <c r="EH159">
        <v>5.000560000000001</v>
      </c>
      <c r="EI159">
        <v>15726.757142857139</v>
      </c>
      <c r="EJ159">
        <v>17295.096428571429</v>
      </c>
      <c r="EK159">
        <v>37.298892857142853</v>
      </c>
      <c r="EL159">
        <v>38.320999999999991</v>
      </c>
      <c r="EM159">
        <v>37.265428571428558</v>
      </c>
      <c r="EN159">
        <v>37.316571428571429</v>
      </c>
      <c r="EO159">
        <v>38.700571428571429</v>
      </c>
      <c r="EP159">
        <v>1955.131071428571</v>
      </c>
      <c r="EQ159">
        <v>39.892500000000013</v>
      </c>
      <c r="ER159">
        <v>0</v>
      </c>
      <c r="ES159">
        <v>1659025579.2</v>
      </c>
      <c r="ET159">
        <v>0</v>
      </c>
      <c r="EU159">
        <v>788.70672000000002</v>
      </c>
      <c r="EV159">
        <v>3.7539230810065418</v>
      </c>
      <c r="EW159">
        <v>75.40769232845075</v>
      </c>
      <c r="EX159">
        <v>15727.868</v>
      </c>
      <c r="EY159">
        <v>15</v>
      </c>
      <c r="EZ159">
        <v>0</v>
      </c>
      <c r="FA159" t="s">
        <v>418</v>
      </c>
      <c r="FB159">
        <v>1655239120</v>
      </c>
      <c r="FC159">
        <v>1655239135</v>
      </c>
      <c r="FD159">
        <v>0</v>
      </c>
      <c r="FE159">
        <v>-7.4999999999999997E-2</v>
      </c>
      <c r="FF159">
        <v>-2.7E-2</v>
      </c>
      <c r="FG159">
        <v>1.986</v>
      </c>
      <c r="FH159">
        <v>0.13900000000000001</v>
      </c>
      <c r="FI159">
        <v>420</v>
      </c>
      <c r="FJ159">
        <v>22</v>
      </c>
      <c r="FK159">
        <v>0.12</v>
      </c>
      <c r="FL159">
        <v>0.02</v>
      </c>
      <c r="FM159">
        <v>-59.046899999999987</v>
      </c>
      <c r="FN159">
        <v>-6.2786111498256076</v>
      </c>
      <c r="FO159">
        <v>0.62371444216552618</v>
      </c>
      <c r="FP159">
        <v>0</v>
      </c>
      <c r="FQ159">
        <v>788.39961764705879</v>
      </c>
      <c r="FR159">
        <v>4.4992666130271317</v>
      </c>
      <c r="FS159">
        <v>0.48799391357739852</v>
      </c>
      <c r="FT159">
        <v>0</v>
      </c>
      <c r="FU159">
        <v>6.4093751219512196</v>
      </c>
      <c r="FV159">
        <v>0.13399944250873319</v>
      </c>
      <c r="FW159">
        <v>1.349608183826434E-2</v>
      </c>
      <c r="FX159">
        <v>0</v>
      </c>
      <c r="FY159">
        <v>0</v>
      </c>
      <c r="FZ159">
        <v>3</v>
      </c>
      <c r="GA159" t="s">
        <v>427</v>
      </c>
      <c r="GB159">
        <v>2.9799600000000002</v>
      </c>
      <c r="GC159">
        <v>2.7283900000000001</v>
      </c>
      <c r="GD159">
        <v>0.125032</v>
      </c>
      <c r="GE159">
        <v>0.1333</v>
      </c>
      <c r="GF159">
        <v>0.10516300000000001</v>
      </c>
      <c r="GG159">
        <v>8.4454899999999999E-2</v>
      </c>
      <c r="GH159">
        <v>26223.200000000001</v>
      </c>
      <c r="GI159">
        <v>25620</v>
      </c>
      <c r="GJ159">
        <v>30498.3</v>
      </c>
      <c r="GK159">
        <v>29805.7</v>
      </c>
      <c r="GL159">
        <v>37654.800000000003</v>
      </c>
      <c r="GM159">
        <v>35936.9</v>
      </c>
      <c r="GN159">
        <v>46651.4</v>
      </c>
      <c r="GO159">
        <v>44325.599999999999</v>
      </c>
      <c r="GP159">
        <v>1.8815999999999999</v>
      </c>
      <c r="GQ159">
        <v>1.84802</v>
      </c>
      <c r="GR159">
        <v>0.126027</v>
      </c>
      <c r="GS159">
        <v>0</v>
      </c>
      <c r="GT159">
        <v>25.0046</v>
      </c>
      <c r="GU159">
        <v>999.9</v>
      </c>
      <c r="GV159">
        <v>47.3</v>
      </c>
      <c r="GW159">
        <v>31.9</v>
      </c>
      <c r="GX159">
        <v>24.798400000000001</v>
      </c>
      <c r="GY159">
        <v>62.8827</v>
      </c>
      <c r="GZ159">
        <v>24.843800000000002</v>
      </c>
      <c r="HA159">
        <v>1</v>
      </c>
      <c r="HB159">
        <v>-4.9171699999999999E-2</v>
      </c>
      <c r="HC159">
        <v>0.19295200000000001</v>
      </c>
      <c r="HD159">
        <v>20.1935</v>
      </c>
      <c r="HE159">
        <v>5.22987</v>
      </c>
      <c r="HF159">
        <v>11.968</v>
      </c>
      <c r="HG159">
        <v>4.9701500000000003</v>
      </c>
      <c r="HH159">
        <v>3.28945</v>
      </c>
      <c r="HI159">
        <v>9239.4</v>
      </c>
      <c r="HJ159">
        <v>9999</v>
      </c>
      <c r="HK159">
        <v>9999</v>
      </c>
      <c r="HL159">
        <v>295.7</v>
      </c>
      <c r="HM159">
        <v>4.9729000000000001</v>
      </c>
      <c r="HN159">
        <v>1.8775900000000001</v>
      </c>
      <c r="HO159">
        <v>1.8756699999999999</v>
      </c>
      <c r="HP159">
        <v>1.8785099999999999</v>
      </c>
      <c r="HQ159">
        <v>1.8751500000000001</v>
      </c>
      <c r="HR159">
        <v>1.8787499999999999</v>
      </c>
      <c r="HS159">
        <v>1.87585</v>
      </c>
      <c r="HT159">
        <v>1.8769899999999999</v>
      </c>
      <c r="HU159">
        <v>0</v>
      </c>
      <c r="HV159">
        <v>0</v>
      </c>
      <c r="HW159">
        <v>0</v>
      </c>
      <c r="HX159">
        <v>0</v>
      </c>
      <c r="HY159" t="s">
        <v>420</v>
      </c>
      <c r="HZ159" t="s">
        <v>421</v>
      </c>
      <c r="IA159" t="s">
        <v>422</v>
      </c>
      <c r="IB159" t="s">
        <v>422</v>
      </c>
      <c r="IC159" t="s">
        <v>422</v>
      </c>
      <c r="ID159" t="s">
        <v>422</v>
      </c>
      <c r="IE159">
        <v>0</v>
      </c>
      <c r="IF159">
        <v>100</v>
      </c>
      <c r="IG159">
        <v>100</v>
      </c>
      <c r="IH159">
        <v>4.157</v>
      </c>
      <c r="II159">
        <v>0.30509999999999998</v>
      </c>
      <c r="IJ159">
        <v>1.981763419366358</v>
      </c>
      <c r="IK159">
        <v>4.1594547590360449E-3</v>
      </c>
      <c r="IL159">
        <v>-1.867668404869411E-6</v>
      </c>
      <c r="IM159">
        <v>4.9096340421811042E-10</v>
      </c>
      <c r="IN159">
        <v>-2.3250521569731349E-2</v>
      </c>
      <c r="IO159">
        <v>5.6214120975847052E-3</v>
      </c>
      <c r="IP159">
        <v>3.6430730392419388E-4</v>
      </c>
      <c r="IQ159">
        <v>5.8048895600362112E-7</v>
      </c>
      <c r="IR159">
        <v>0</v>
      </c>
      <c r="IS159">
        <v>2100</v>
      </c>
      <c r="IT159">
        <v>1</v>
      </c>
      <c r="IU159">
        <v>26</v>
      </c>
      <c r="IV159">
        <v>63107.6</v>
      </c>
      <c r="IW159">
        <v>63107.4</v>
      </c>
      <c r="IX159">
        <v>1.81274</v>
      </c>
      <c r="IY159">
        <v>2.5463900000000002</v>
      </c>
      <c r="IZ159">
        <v>1.39893</v>
      </c>
      <c r="JA159">
        <v>2.33887</v>
      </c>
      <c r="JB159">
        <v>1.4489700000000001</v>
      </c>
      <c r="JC159">
        <v>2.4706999999999999</v>
      </c>
      <c r="JD159">
        <v>38.134999999999998</v>
      </c>
      <c r="JE159">
        <v>24.078700000000001</v>
      </c>
      <c r="JF159">
        <v>18</v>
      </c>
      <c r="JG159">
        <v>492.28399999999999</v>
      </c>
      <c r="JH159">
        <v>442.90899999999999</v>
      </c>
      <c r="JI159">
        <v>24.9998</v>
      </c>
      <c r="JJ159">
        <v>26.3764</v>
      </c>
      <c r="JK159">
        <v>30.000299999999999</v>
      </c>
      <c r="JL159">
        <v>26.2117</v>
      </c>
      <c r="JM159">
        <v>26.292000000000002</v>
      </c>
      <c r="JN159">
        <v>36.299799999999998</v>
      </c>
      <c r="JO159">
        <v>35.491799999999998</v>
      </c>
      <c r="JP159">
        <v>3.2573799999999999</v>
      </c>
      <c r="JQ159">
        <v>25</v>
      </c>
      <c r="JR159">
        <v>788.25199999999995</v>
      </c>
      <c r="JS159">
        <v>16.807300000000001</v>
      </c>
      <c r="JT159">
        <v>100.821</v>
      </c>
      <c r="JU159">
        <v>101.923</v>
      </c>
    </row>
    <row r="160" spans="1:281" x14ac:dyDescent="0.2">
      <c r="A160">
        <v>144</v>
      </c>
      <c r="B160">
        <v>1659025583.0999999</v>
      </c>
      <c r="C160">
        <v>1864.599999904633</v>
      </c>
      <c r="D160" t="s">
        <v>711</v>
      </c>
      <c r="E160" t="s">
        <v>712</v>
      </c>
      <c r="F160">
        <v>5</v>
      </c>
      <c r="G160" t="s">
        <v>415</v>
      </c>
      <c r="H160" t="s">
        <v>617</v>
      </c>
      <c r="I160">
        <v>1659025575.5999999</v>
      </c>
      <c r="J160">
        <f t="shared" si="100"/>
        <v>5.4938951649542407E-3</v>
      </c>
      <c r="K160">
        <f t="shared" si="101"/>
        <v>5.4938951649542407</v>
      </c>
      <c r="L160">
        <f t="shared" si="102"/>
        <v>27.123405877285197</v>
      </c>
      <c r="M160">
        <f t="shared" si="103"/>
        <v>700.51388888888891</v>
      </c>
      <c r="N160">
        <f t="shared" si="104"/>
        <v>551.28375119929626</v>
      </c>
      <c r="O160">
        <f t="shared" si="105"/>
        <v>49.975229337438535</v>
      </c>
      <c r="P160">
        <f t="shared" si="106"/>
        <v>63.503308731889668</v>
      </c>
      <c r="Q160">
        <f t="shared" si="107"/>
        <v>0.34719830996434664</v>
      </c>
      <c r="R160">
        <f t="shared" si="108"/>
        <v>2.7596099647478209</v>
      </c>
      <c r="S160">
        <f t="shared" si="109"/>
        <v>0.32462800618325682</v>
      </c>
      <c r="T160">
        <f t="shared" si="110"/>
        <v>0.20479796408180484</v>
      </c>
      <c r="U160">
        <f t="shared" si="111"/>
        <v>321.50888857550007</v>
      </c>
      <c r="V160">
        <f t="shared" si="112"/>
        <v>27.296307589478204</v>
      </c>
      <c r="W160">
        <f t="shared" si="113"/>
        <v>27.078225925925931</v>
      </c>
      <c r="X160">
        <f t="shared" si="114"/>
        <v>3.5956368044219298</v>
      </c>
      <c r="Y160">
        <f t="shared" si="115"/>
        <v>59.634037765980338</v>
      </c>
      <c r="Z160">
        <f t="shared" si="116"/>
        <v>2.1097429981738633</v>
      </c>
      <c r="AA160">
        <f t="shared" si="117"/>
        <v>3.5378167858648952</v>
      </c>
      <c r="AB160">
        <f t="shared" si="118"/>
        <v>1.4858938062480664</v>
      </c>
      <c r="AC160">
        <f t="shared" si="119"/>
        <v>-242.28077677448201</v>
      </c>
      <c r="AD160">
        <f t="shared" si="120"/>
        <v>-41.046772875972188</v>
      </c>
      <c r="AE160">
        <f t="shared" si="121"/>
        <v>-3.2080932353439939</v>
      </c>
      <c r="AF160">
        <f t="shared" si="122"/>
        <v>34.973245689701876</v>
      </c>
      <c r="AG160">
        <f t="shared" si="123"/>
        <v>46.095503842035541</v>
      </c>
      <c r="AH160">
        <f t="shared" si="124"/>
        <v>5.4849653836354983</v>
      </c>
      <c r="AI160">
        <f t="shared" si="125"/>
        <v>27.123405877285197</v>
      </c>
      <c r="AJ160">
        <v>789.96747797021544</v>
      </c>
      <c r="AK160">
        <v>740.84675151515114</v>
      </c>
      <c r="AL160">
        <v>3.4008524211496338</v>
      </c>
      <c r="AM160">
        <v>64.879898987188682</v>
      </c>
      <c r="AN160">
        <f t="shared" si="126"/>
        <v>5.4938951649542407</v>
      </c>
      <c r="AO160">
        <v>16.84239689617046</v>
      </c>
      <c r="AP160">
        <v>23.280206293706311</v>
      </c>
      <c r="AQ160">
        <v>3.6685129095228348E-5</v>
      </c>
      <c r="AR160">
        <v>84.556845287735968</v>
      </c>
      <c r="AS160">
        <v>0</v>
      </c>
      <c r="AT160">
        <v>0</v>
      </c>
      <c r="AU160">
        <f t="shared" si="127"/>
        <v>1</v>
      </c>
      <c r="AV160">
        <f t="shared" si="128"/>
        <v>0</v>
      </c>
      <c r="AW160">
        <f t="shared" si="129"/>
        <v>47943.687763910115</v>
      </c>
      <c r="AX160" t="s">
        <v>416</v>
      </c>
      <c r="AY160" t="s">
        <v>416</v>
      </c>
      <c r="AZ160">
        <v>0</v>
      </c>
      <c r="BA160">
        <v>0</v>
      </c>
      <c r="BB160" t="e">
        <f t="shared" si="130"/>
        <v>#DIV/0!</v>
      </c>
      <c r="BC160">
        <v>0</v>
      </c>
      <c r="BD160" t="s">
        <v>416</v>
      </c>
      <c r="BE160" t="s">
        <v>416</v>
      </c>
      <c r="BF160">
        <v>0</v>
      </c>
      <c r="BG160">
        <v>0</v>
      </c>
      <c r="BH160" t="e">
        <f t="shared" si="131"/>
        <v>#DIV/0!</v>
      </c>
      <c r="BI160">
        <v>0.5</v>
      </c>
      <c r="BJ160">
        <f t="shared" si="132"/>
        <v>1681.1923885537997</v>
      </c>
      <c r="BK160">
        <f t="shared" si="133"/>
        <v>27.123405877285197</v>
      </c>
      <c r="BL160" t="e">
        <f t="shared" si="134"/>
        <v>#DIV/0!</v>
      </c>
      <c r="BM160">
        <f t="shared" si="135"/>
        <v>1.6133433664077778E-2</v>
      </c>
      <c r="BN160" t="e">
        <f t="shared" si="136"/>
        <v>#DIV/0!</v>
      </c>
      <c r="BO160" t="e">
        <f t="shared" si="137"/>
        <v>#DIV/0!</v>
      </c>
      <c r="BP160" t="s">
        <v>416</v>
      </c>
      <c r="BQ160">
        <v>0</v>
      </c>
      <c r="BR160" t="e">
        <f t="shared" si="138"/>
        <v>#DIV/0!</v>
      </c>
      <c r="BS160" t="e">
        <f t="shared" si="139"/>
        <v>#DIV/0!</v>
      </c>
      <c r="BT160" t="e">
        <f t="shared" si="140"/>
        <v>#DIV/0!</v>
      </c>
      <c r="BU160" t="e">
        <f t="shared" si="141"/>
        <v>#DIV/0!</v>
      </c>
      <c r="BV160" t="e">
        <f t="shared" si="142"/>
        <v>#DIV/0!</v>
      </c>
      <c r="BW160" t="e">
        <f t="shared" si="143"/>
        <v>#DIV/0!</v>
      </c>
      <c r="BX160" t="e">
        <f t="shared" si="144"/>
        <v>#DIV/0!</v>
      </c>
      <c r="BY160" t="e">
        <f t="shared" si="145"/>
        <v>#DIV/0!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 t="shared" si="146"/>
        <v>1999.9948148148151</v>
      </c>
      <c r="CS160">
        <f t="shared" si="147"/>
        <v>1681.1923885537997</v>
      </c>
      <c r="CT160">
        <f t="shared" si="148"/>
        <v>0.84059837360601652</v>
      </c>
      <c r="CU160">
        <f t="shared" si="149"/>
        <v>0.16075486105961201</v>
      </c>
      <c r="CV160">
        <v>6</v>
      </c>
      <c r="CW160">
        <v>0.5</v>
      </c>
      <c r="CX160" t="s">
        <v>417</v>
      </c>
      <c r="CY160">
        <v>2</v>
      </c>
      <c r="CZ160" t="b">
        <v>1</v>
      </c>
      <c r="DA160">
        <v>1659025575.5999999</v>
      </c>
      <c r="DB160">
        <v>700.51388888888891</v>
      </c>
      <c r="DC160">
        <v>760.42844444444438</v>
      </c>
      <c r="DD160">
        <v>23.27287037037037</v>
      </c>
      <c r="DE160">
        <v>16.845251851851849</v>
      </c>
      <c r="DF160">
        <v>696.37562962962966</v>
      </c>
      <c r="DG160">
        <v>22.96778888888889</v>
      </c>
      <c r="DH160">
        <v>500.09014814814822</v>
      </c>
      <c r="DI160">
        <v>90.552488888888888</v>
      </c>
      <c r="DJ160">
        <v>9.9973166666666669E-2</v>
      </c>
      <c r="DK160">
        <v>26.802329629629629</v>
      </c>
      <c r="DL160">
        <v>27.078225925925931</v>
      </c>
      <c r="DM160">
        <v>999.90000000000009</v>
      </c>
      <c r="DN160">
        <v>0</v>
      </c>
      <c r="DO160">
        <v>0</v>
      </c>
      <c r="DP160">
        <v>10006.642592592591</v>
      </c>
      <c r="DQ160">
        <v>0</v>
      </c>
      <c r="DR160">
        <v>19.316862962962961</v>
      </c>
      <c r="DS160">
        <v>-59.91449259259258</v>
      </c>
      <c r="DT160">
        <v>717.20548148148157</v>
      </c>
      <c r="DU160">
        <v>773.45748148148152</v>
      </c>
      <c r="DV160">
        <v>6.4276092592592589</v>
      </c>
      <c r="DW160">
        <v>760.42844444444438</v>
      </c>
      <c r="DX160">
        <v>16.845251851851849</v>
      </c>
      <c r="DY160">
        <v>2.1074155555555549</v>
      </c>
      <c r="DZ160">
        <v>1.525379259259259</v>
      </c>
      <c r="EA160">
        <v>18.27534444444445</v>
      </c>
      <c r="EB160">
        <v>13.22497037037037</v>
      </c>
      <c r="EC160">
        <v>1999.9948148148151</v>
      </c>
      <c r="ED160">
        <v>0.98000444444444457</v>
      </c>
      <c r="EE160">
        <v>1.9995640740740742E-2</v>
      </c>
      <c r="EF160">
        <v>0</v>
      </c>
      <c r="EG160">
        <v>789.0085555555554</v>
      </c>
      <c r="EH160">
        <v>5.000560000000001</v>
      </c>
      <c r="EI160">
        <v>15732.533333333329</v>
      </c>
      <c r="EJ160">
        <v>17294.85185185185</v>
      </c>
      <c r="EK160">
        <v>37.358592592592593</v>
      </c>
      <c r="EL160">
        <v>38.321333333333328</v>
      </c>
      <c r="EM160">
        <v>37.268333333333331</v>
      </c>
      <c r="EN160">
        <v>37.312074074074083</v>
      </c>
      <c r="EO160">
        <v>38.703407407407397</v>
      </c>
      <c r="EP160">
        <v>1955.103333333333</v>
      </c>
      <c r="EQ160">
        <v>39.891481481481478</v>
      </c>
      <c r="ER160">
        <v>0</v>
      </c>
      <c r="ES160">
        <v>1659025584</v>
      </c>
      <c r="ET160">
        <v>0</v>
      </c>
      <c r="EU160">
        <v>789.01576</v>
      </c>
      <c r="EV160">
        <v>3.0331538479067248</v>
      </c>
      <c r="EW160">
        <v>56.85384604909386</v>
      </c>
      <c r="EX160">
        <v>15732.98</v>
      </c>
      <c r="EY160">
        <v>15</v>
      </c>
      <c r="EZ160">
        <v>0</v>
      </c>
      <c r="FA160" t="s">
        <v>418</v>
      </c>
      <c r="FB160">
        <v>1655239120</v>
      </c>
      <c r="FC160">
        <v>1655239135</v>
      </c>
      <c r="FD160">
        <v>0</v>
      </c>
      <c r="FE160">
        <v>-7.4999999999999997E-2</v>
      </c>
      <c r="FF160">
        <v>-2.7E-2</v>
      </c>
      <c r="FG160">
        <v>1.986</v>
      </c>
      <c r="FH160">
        <v>0.13900000000000001</v>
      </c>
      <c r="FI160">
        <v>420</v>
      </c>
      <c r="FJ160">
        <v>22</v>
      </c>
      <c r="FK160">
        <v>0.12</v>
      </c>
      <c r="FL160">
        <v>0.02</v>
      </c>
      <c r="FM160">
        <v>-59.628520000000002</v>
      </c>
      <c r="FN160">
        <v>-5.3441831144464382</v>
      </c>
      <c r="FO160">
        <v>0.51748762651874058</v>
      </c>
      <c r="FP160">
        <v>0</v>
      </c>
      <c r="FQ160">
        <v>788.76341176470589</v>
      </c>
      <c r="FR160">
        <v>3.6417112339379369</v>
      </c>
      <c r="FS160">
        <v>0.38978049008362592</v>
      </c>
      <c r="FT160">
        <v>0</v>
      </c>
      <c r="FU160">
        <v>6.4214022499999999</v>
      </c>
      <c r="FV160">
        <v>0.1129822514071194</v>
      </c>
      <c r="FW160">
        <v>1.1167923595615239E-2</v>
      </c>
      <c r="FX160">
        <v>0</v>
      </c>
      <c r="FY160">
        <v>0</v>
      </c>
      <c r="FZ160">
        <v>3</v>
      </c>
      <c r="GA160" t="s">
        <v>427</v>
      </c>
      <c r="GB160">
        <v>2.97993</v>
      </c>
      <c r="GC160">
        <v>2.7283400000000002</v>
      </c>
      <c r="GD160">
        <v>0.12700900000000001</v>
      </c>
      <c r="GE160">
        <v>0.13522899999999999</v>
      </c>
      <c r="GF160">
        <v>0.10517600000000001</v>
      </c>
      <c r="GG160">
        <v>8.4457199999999996E-2</v>
      </c>
      <c r="GH160">
        <v>26164.1</v>
      </c>
      <c r="GI160">
        <v>25563.200000000001</v>
      </c>
      <c r="GJ160">
        <v>30498.6</v>
      </c>
      <c r="GK160">
        <v>29805.9</v>
      </c>
      <c r="GL160">
        <v>37654.699999999997</v>
      </c>
      <c r="GM160">
        <v>35937.300000000003</v>
      </c>
      <c r="GN160">
        <v>46651.9</v>
      </c>
      <c r="GO160">
        <v>44326</v>
      </c>
      <c r="GP160">
        <v>1.8815999999999999</v>
      </c>
      <c r="GQ160">
        <v>1.84822</v>
      </c>
      <c r="GR160">
        <v>0.12643599999999999</v>
      </c>
      <c r="GS160">
        <v>0</v>
      </c>
      <c r="GT160">
        <v>25.006</v>
      </c>
      <c r="GU160">
        <v>999.9</v>
      </c>
      <c r="GV160">
        <v>47.3</v>
      </c>
      <c r="GW160">
        <v>31.9</v>
      </c>
      <c r="GX160">
        <v>24.802299999999999</v>
      </c>
      <c r="GY160">
        <v>63.282699999999998</v>
      </c>
      <c r="GZ160">
        <v>24.791699999999999</v>
      </c>
      <c r="HA160">
        <v>1</v>
      </c>
      <c r="HB160">
        <v>-4.93216E-2</v>
      </c>
      <c r="HC160">
        <v>0.19244</v>
      </c>
      <c r="HD160">
        <v>20.1935</v>
      </c>
      <c r="HE160">
        <v>5.2295699999999998</v>
      </c>
      <c r="HF160">
        <v>11.968</v>
      </c>
      <c r="HG160">
        <v>4.9704499999999996</v>
      </c>
      <c r="HH160">
        <v>3.2895799999999999</v>
      </c>
      <c r="HI160">
        <v>9239.6</v>
      </c>
      <c r="HJ160">
        <v>9999</v>
      </c>
      <c r="HK160">
        <v>9999</v>
      </c>
      <c r="HL160">
        <v>295.7</v>
      </c>
      <c r="HM160">
        <v>4.9729000000000001</v>
      </c>
      <c r="HN160">
        <v>1.8775900000000001</v>
      </c>
      <c r="HO160">
        <v>1.8756999999999999</v>
      </c>
      <c r="HP160">
        <v>1.8785099999999999</v>
      </c>
      <c r="HQ160">
        <v>1.8751599999999999</v>
      </c>
      <c r="HR160">
        <v>1.8787700000000001</v>
      </c>
      <c r="HS160">
        <v>1.87588</v>
      </c>
      <c r="HT160">
        <v>1.8769899999999999</v>
      </c>
      <c r="HU160">
        <v>0</v>
      </c>
      <c r="HV160">
        <v>0</v>
      </c>
      <c r="HW160">
        <v>0</v>
      </c>
      <c r="HX160">
        <v>0</v>
      </c>
      <c r="HY160" t="s">
        <v>420</v>
      </c>
      <c r="HZ160" t="s">
        <v>421</v>
      </c>
      <c r="IA160" t="s">
        <v>422</v>
      </c>
      <c r="IB160" t="s">
        <v>422</v>
      </c>
      <c r="IC160" t="s">
        <v>422</v>
      </c>
      <c r="ID160" t="s">
        <v>422</v>
      </c>
      <c r="IE160">
        <v>0</v>
      </c>
      <c r="IF160">
        <v>100</v>
      </c>
      <c r="IG160">
        <v>100</v>
      </c>
      <c r="IH160">
        <v>4.194</v>
      </c>
      <c r="II160">
        <v>0.30520000000000003</v>
      </c>
      <c r="IJ160">
        <v>1.981763419366358</v>
      </c>
      <c r="IK160">
        <v>4.1594547590360449E-3</v>
      </c>
      <c r="IL160">
        <v>-1.867668404869411E-6</v>
      </c>
      <c r="IM160">
        <v>4.9096340421811042E-10</v>
      </c>
      <c r="IN160">
        <v>-2.3250521569731349E-2</v>
      </c>
      <c r="IO160">
        <v>5.6214120975847052E-3</v>
      </c>
      <c r="IP160">
        <v>3.6430730392419388E-4</v>
      </c>
      <c r="IQ160">
        <v>5.8048895600362112E-7</v>
      </c>
      <c r="IR160">
        <v>0</v>
      </c>
      <c r="IS160">
        <v>2100</v>
      </c>
      <c r="IT160">
        <v>1</v>
      </c>
      <c r="IU160">
        <v>26</v>
      </c>
      <c r="IV160">
        <v>63107.7</v>
      </c>
      <c r="IW160">
        <v>63107.5</v>
      </c>
      <c r="IX160">
        <v>1.8456999999999999</v>
      </c>
      <c r="IY160">
        <v>2.5500500000000001</v>
      </c>
      <c r="IZ160">
        <v>1.39893</v>
      </c>
      <c r="JA160">
        <v>2.33887</v>
      </c>
      <c r="JB160">
        <v>1.4489700000000001</v>
      </c>
      <c r="JC160">
        <v>2.3596200000000001</v>
      </c>
      <c r="JD160">
        <v>38.134999999999998</v>
      </c>
      <c r="JE160">
        <v>24.078700000000001</v>
      </c>
      <c r="JF160">
        <v>18</v>
      </c>
      <c r="JG160">
        <v>492.28399999999999</v>
      </c>
      <c r="JH160">
        <v>443.03199999999998</v>
      </c>
      <c r="JI160">
        <v>24.9998</v>
      </c>
      <c r="JJ160">
        <v>26.377500000000001</v>
      </c>
      <c r="JK160">
        <v>30</v>
      </c>
      <c r="JL160">
        <v>26.2117</v>
      </c>
      <c r="JM160">
        <v>26.292000000000002</v>
      </c>
      <c r="JN160">
        <v>36.954999999999998</v>
      </c>
      <c r="JO160">
        <v>35.491799999999998</v>
      </c>
      <c r="JP160">
        <v>2.8837299999999999</v>
      </c>
      <c r="JQ160">
        <v>25</v>
      </c>
      <c r="JR160">
        <v>808.30700000000002</v>
      </c>
      <c r="JS160">
        <v>16.786899999999999</v>
      </c>
      <c r="JT160">
        <v>100.822</v>
      </c>
      <c r="JU160">
        <v>101.92400000000001</v>
      </c>
    </row>
    <row r="161" spans="1:281" x14ac:dyDescent="0.2">
      <c r="A161">
        <v>145</v>
      </c>
      <c r="B161">
        <v>1659025588.0999999</v>
      </c>
      <c r="C161">
        <v>1869.599999904633</v>
      </c>
      <c r="D161" t="s">
        <v>713</v>
      </c>
      <c r="E161" t="s">
        <v>714</v>
      </c>
      <c r="F161">
        <v>5</v>
      </c>
      <c r="G161" t="s">
        <v>415</v>
      </c>
      <c r="H161" t="s">
        <v>617</v>
      </c>
      <c r="I161">
        <v>1659025580.314285</v>
      </c>
      <c r="J161">
        <f t="shared" si="100"/>
        <v>5.4966125248300593E-3</v>
      </c>
      <c r="K161">
        <f t="shared" si="101"/>
        <v>5.4966125248300592</v>
      </c>
      <c r="L161">
        <f t="shared" si="102"/>
        <v>27.286046356481449</v>
      </c>
      <c r="M161">
        <f t="shared" si="103"/>
        <v>716.03485714285694</v>
      </c>
      <c r="N161">
        <f t="shared" si="104"/>
        <v>565.79034692341315</v>
      </c>
      <c r="O161">
        <f t="shared" si="105"/>
        <v>51.291104214423193</v>
      </c>
      <c r="P161">
        <f t="shared" si="106"/>
        <v>64.911355731993865</v>
      </c>
      <c r="Q161">
        <f t="shared" si="107"/>
        <v>0.34767542139226604</v>
      </c>
      <c r="R161">
        <f t="shared" si="108"/>
        <v>2.7583509257717864</v>
      </c>
      <c r="S161">
        <f t="shared" si="109"/>
        <v>0.32503560396637721</v>
      </c>
      <c r="T161">
        <f t="shared" si="110"/>
        <v>0.20505837149816267</v>
      </c>
      <c r="U161">
        <f t="shared" si="111"/>
        <v>321.50503403185985</v>
      </c>
      <c r="V161">
        <f t="shared" si="112"/>
        <v>27.295640620898645</v>
      </c>
      <c r="W161">
        <f t="shared" si="113"/>
        <v>27.075017857142861</v>
      </c>
      <c r="X161">
        <f t="shared" si="114"/>
        <v>3.5949597733846725</v>
      </c>
      <c r="Y161">
        <f t="shared" si="115"/>
        <v>59.646439088175718</v>
      </c>
      <c r="Z161">
        <f t="shared" si="116"/>
        <v>2.1101687477164885</v>
      </c>
      <c r="AA161">
        <f t="shared" si="117"/>
        <v>3.5377950133737444</v>
      </c>
      <c r="AB161">
        <f t="shared" si="118"/>
        <v>1.484791025668184</v>
      </c>
      <c r="AC161">
        <f t="shared" si="119"/>
        <v>-242.40061234500561</v>
      </c>
      <c r="AD161">
        <f t="shared" si="120"/>
        <v>-40.56653888052891</v>
      </c>
      <c r="AE161">
        <f t="shared" si="121"/>
        <v>-3.1719542052463421</v>
      </c>
      <c r="AF161">
        <f t="shared" si="122"/>
        <v>35.365928601079005</v>
      </c>
      <c r="AG161">
        <f t="shared" si="123"/>
        <v>46.275645528060501</v>
      </c>
      <c r="AH161">
        <f t="shared" si="124"/>
        <v>5.4898192478590309</v>
      </c>
      <c r="AI161">
        <f t="shared" si="125"/>
        <v>27.286046356481449</v>
      </c>
      <c r="AJ161">
        <v>807.014340679047</v>
      </c>
      <c r="AK161">
        <v>757.7591818181819</v>
      </c>
      <c r="AL161">
        <v>3.3867566300970569</v>
      </c>
      <c r="AM161">
        <v>64.879898987188682</v>
      </c>
      <c r="AN161">
        <f t="shared" si="126"/>
        <v>5.4966125248300592</v>
      </c>
      <c r="AO161">
        <v>16.84256585309614</v>
      </c>
      <c r="AP161">
        <v>23.284165734265748</v>
      </c>
      <c r="AQ161">
        <v>-2.0201650154704981E-5</v>
      </c>
      <c r="AR161">
        <v>84.556845287735968</v>
      </c>
      <c r="AS161">
        <v>0</v>
      </c>
      <c r="AT161">
        <v>0</v>
      </c>
      <c r="AU161">
        <f t="shared" si="127"/>
        <v>1</v>
      </c>
      <c r="AV161">
        <f t="shared" si="128"/>
        <v>0</v>
      </c>
      <c r="AW161">
        <f t="shared" si="129"/>
        <v>47909.509718824418</v>
      </c>
      <c r="AX161" t="s">
        <v>416</v>
      </c>
      <c r="AY161" t="s">
        <v>416</v>
      </c>
      <c r="AZ161">
        <v>0</v>
      </c>
      <c r="BA161">
        <v>0</v>
      </c>
      <c r="BB161" t="e">
        <f t="shared" si="130"/>
        <v>#DIV/0!</v>
      </c>
      <c r="BC161">
        <v>0</v>
      </c>
      <c r="BD161" t="s">
        <v>416</v>
      </c>
      <c r="BE161" t="s">
        <v>416</v>
      </c>
      <c r="BF161">
        <v>0</v>
      </c>
      <c r="BG161">
        <v>0</v>
      </c>
      <c r="BH161" t="e">
        <f t="shared" si="131"/>
        <v>#DIV/0!</v>
      </c>
      <c r="BI161">
        <v>0.5</v>
      </c>
      <c r="BJ161">
        <f t="shared" si="132"/>
        <v>1681.1724103792026</v>
      </c>
      <c r="BK161">
        <f t="shared" si="133"/>
        <v>27.286046356481449</v>
      </c>
      <c r="BL161" t="e">
        <f t="shared" si="134"/>
        <v>#DIV/0!</v>
      </c>
      <c r="BM161">
        <f t="shared" si="135"/>
        <v>1.6230367681519857E-2</v>
      </c>
      <c r="BN161" t="e">
        <f t="shared" si="136"/>
        <v>#DIV/0!</v>
      </c>
      <c r="BO161" t="e">
        <f t="shared" si="137"/>
        <v>#DIV/0!</v>
      </c>
      <c r="BP161" t="s">
        <v>416</v>
      </c>
      <c r="BQ161">
        <v>0</v>
      </c>
      <c r="BR161" t="e">
        <f t="shared" si="138"/>
        <v>#DIV/0!</v>
      </c>
      <c r="BS161" t="e">
        <f t="shared" si="139"/>
        <v>#DIV/0!</v>
      </c>
      <c r="BT161" t="e">
        <f t="shared" si="140"/>
        <v>#DIV/0!</v>
      </c>
      <c r="BU161" t="e">
        <f t="shared" si="141"/>
        <v>#DIV/0!</v>
      </c>
      <c r="BV161" t="e">
        <f t="shared" si="142"/>
        <v>#DIV/0!</v>
      </c>
      <c r="BW161" t="e">
        <f t="shared" si="143"/>
        <v>#DIV/0!</v>
      </c>
      <c r="BX161" t="e">
        <f t="shared" si="144"/>
        <v>#DIV/0!</v>
      </c>
      <c r="BY161" t="e">
        <f t="shared" si="145"/>
        <v>#DIV/0!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 t="shared" si="146"/>
        <v>1999.971071428572</v>
      </c>
      <c r="CS161">
        <f t="shared" si="147"/>
        <v>1681.1724103792026</v>
      </c>
      <c r="CT161">
        <f t="shared" si="148"/>
        <v>0.84059836384450659</v>
      </c>
      <c r="CU161">
        <f t="shared" si="149"/>
        <v>0.16075484221989769</v>
      </c>
      <c r="CV161">
        <v>6</v>
      </c>
      <c r="CW161">
        <v>0.5</v>
      </c>
      <c r="CX161" t="s">
        <v>417</v>
      </c>
      <c r="CY161">
        <v>2</v>
      </c>
      <c r="CZ161" t="b">
        <v>1</v>
      </c>
      <c r="DA161">
        <v>1659025580.314285</v>
      </c>
      <c r="DB161">
        <v>716.03485714285694</v>
      </c>
      <c r="DC161">
        <v>776.27449999999988</v>
      </c>
      <c r="DD161">
        <v>23.277196428571429</v>
      </c>
      <c r="DE161">
        <v>16.84363571428571</v>
      </c>
      <c r="DF161">
        <v>711.86164285714278</v>
      </c>
      <c r="DG161">
        <v>22.97202857142857</v>
      </c>
      <c r="DH161">
        <v>500.06817857142858</v>
      </c>
      <c r="DI161">
        <v>90.553874999999991</v>
      </c>
      <c r="DJ161">
        <v>0.10002974285714281</v>
      </c>
      <c r="DK161">
        <v>26.802225</v>
      </c>
      <c r="DL161">
        <v>27.075017857142861</v>
      </c>
      <c r="DM161">
        <v>999.9000000000002</v>
      </c>
      <c r="DN161">
        <v>0</v>
      </c>
      <c r="DO161">
        <v>0</v>
      </c>
      <c r="DP161">
        <v>9999.0414285714305</v>
      </c>
      <c r="DQ161">
        <v>0</v>
      </c>
      <c r="DR161">
        <v>19.294357142857141</v>
      </c>
      <c r="DS161">
        <v>-60.239539285714287</v>
      </c>
      <c r="DT161">
        <v>733.09939285714302</v>
      </c>
      <c r="DU161">
        <v>789.5736071428571</v>
      </c>
      <c r="DV161">
        <v>6.4335592857142867</v>
      </c>
      <c r="DW161">
        <v>776.27449999999988</v>
      </c>
      <c r="DX161">
        <v>16.84363571428571</v>
      </c>
      <c r="DY161">
        <v>2.1078396428571429</v>
      </c>
      <c r="DZ161">
        <v>1.5252560714285719</v>
      </c>
      <c r="EA161">
        <v>18.278546428571431</v>
      </c>
      <c r="EB161">
        <v>13.223732142857139</v>
      </c>
      <c r="EC161">
        <v>1999.971071428572</v>
      </c>
      <c r="ED161">
        <v>0.98000453571428581</v>
      </c>
      <c r="EE161">
        <v>1.9995546428571431E-2</v>
      </c>
      <c r="EF161">
        <v>0</v>
      </c>
      <c r="EG161">
        <v>789.19421428571434</v>
      </c>
      <c r="EH161">
        <v>5.000560000000001</v>
      </c>
      <c r="EI161">
        <v>15736.3</v>
      </c>
      <c r="EJ161">
        <v>17294.650000000001</v>
      </c>
      <c r="EK161">
        <v>37.406107142857152</v>
      </c>
      <c r="EL161">
        <v>38.316499999999998</v>
      </c>
      <c r="EM161">
        <v>37.258678571428568</v>
      </c>
      <c r="EN161">
        <v>37.300928571428571</v>
      </c>
      <c r="EO161">
        <v>38.709571428571429</v>
      </c>
      <c r="EP161">
        <v>1955.080714285715</v>
      </c>
      <c r="EQ161">
        <v>39.890357142857162</v>
      </c>
      <c r="ER161">
        <v>0</v>
      </c>
      <c r="ES161">
        <v>1659025588.8</v>
      </c>
      <c r="ET161">
        <v>0</v>
      </c>
      <c r="EU161">
        <v>789.22019999999986</v>
      </c>
      <c r="EV161">
        <v>2.4614615539161711</v>
      </c>
      <c r="EW161">
        <v>41.161538493857996</v>
      </c>
      <c r="EX161">
        <v>15736.772000000001</v>
      </c>
      <c r="EY161">
        <v>15</v>
      </c>
      <c r="EZ161">
        <v>0</v>
      </c>
      <c r="FA161" t="s">
        <v>418</v>
      </c>
      <c r="FB161">
        <v>1655239120</v>
      </c>
      <c r="FC161">
        <v>1655239135</v>
      </c>
      <c r="FD161">
        <v>0</v>
      </c>
      <c r="FE161">
        <v>-7.4999999999999997E-2</v>
      </c>
      <c r="FF161">
        <v>-2.7E-2</v>
      </c>
      <c r="FG161">
        <v>1.986</v>
      </c>
      <c r="FH161">
        <v>0.13900000000000001</v>
      </c>
      <c r="FI161">
        <v>420</v>
      </c>
      <c r="FJ161">
        <v>22</v>
      </c>
      <c r="FK161">
        <v>0.12</v>
      </c>
      <c r="FL161">
        <v>0.02</v>
      </c>
      <c r="FM161">
        <v>-60.03671463414635</v>
      </c>
      <c r="FN161">
        <v>-4.3308940766549693</v>
      </c>
      <c r="FO161">
        <v>0.43224716143235647</v>
      </c>
      <c r="FP161">
        <v>0</v>
      </c>
      <c r="FQ161">
        <v>789.09567647058827</v>
      </c>
      <c r="FR161">
        <v>2.6755844207193209</v>
      </c>
      <c r="FS161">
        <v>0.31622215948958121</v>
      </c>
      <c r="FT161">
        <v>0</v>
      </c>
      <c r="FU161">
        <v>6.4297553658536577</v>
      </c>
      <c r="FV161">
        <v>7.8037839721268487E-2</v>
      </c>
      <c r="FW161">
        <v>7.8962859740022186E-3</v>
      </c>
      <c r="FX161">
        <v>1</v>
      </c>
      <c r="FY161">
        <v>1</v>
      </c>
      <c r="FZ161">
        <v>3</v>
      </c>
      <c r="GA161" t="s">
        <v>419</v>
      </c>
      <c r="GB161">
        <v>2.9800900000000001</v>
      </c>
      <c r="GC161">
        <v>2.72837</v>
      </c>
      <c r="GD161">
        <v>0.128964</v>
      </c>
      <c r="GE161">
        <v>0.137151</v>
      </c>
      <c r="GF161">
        <v>0.105199</v>
      </c>
      <c r="GG161">
        <v>8.4453799999999996E-2</v>
      </c>
      <c r="GH161">
        <v>26105.9</v>
      </c>
      <c r="GI161">
        <v>25506.799999999999</v>
      </c>
      <c r="GJ161">
        <v>30499</v>
      </c>
      <c r="GK161">
        <v>29806.400000000001</v>
      </c>
      <c r="GL161">
        <v>37654.300000000003</v>
      </c>
      <c r="GM161">
        <v>35938.1</v>
      </c>
      <c r="GN161">
        <v>46652.4</v>
      </c>
      <c r="GO161">
        <v>44326.7</v>
      </c>
      <c r="GP161">
        <v>1.88165</v>
      </c>
      <c r="GQ161">
        <v>1.8481000000000001</v>
      </c>
      <c r="GR161">
        <v>0.12610099999999999</v>
      </c>
      <c r="GS161">
        <v>0</v>
      </c>
      <c r="GT161">
        <v>25.006699999999999</v>
      </c>
      <c r="GU161">
        <v>999.9</v>
      </c>
      <c r="GV161">
        <v>47.3</v>
      </c>
      <c r="GW161">
        <v>31.9</v>
      </c>
      <c r="GX161">
        <v>24.799700000000001</v>
      </c>
      <c r="GY161">
        <v>63.052700000000002</v>
      </c>
      <c r="GZ161">
        <v>25.036100000000001</v>
      </c>
      <c r="HA161">
        <v>1</v>
      </c>
      <c r="HB161">
        <v>-4.9359800000000002E-2</v>
      </c>
      <c r="HC161">
        <v>0.19201499999999999</v>
      </c>
      <c r="HD161">
        <v>20.1935</v>
      </c>
      <c r="HE161">
        <v>5.23062</v>
      </c>
      <c r="HF161">
        <v>11.968</v>
      </c>
      <c r="HG161">
        <v>4.9704499999999996</v>
      </c>
      <c r="HH161">
        <v>3.28965</v>
      </c>
      <c r="HI161">
        <v>9239.6</v>
      </c>
      <c r="HJ161">
        <v>9999</v>
      </c>
      <c r="HK161">
        <v>9999</v>
      </c>
      <c r="HL161">
        <v>295.7</v>
      </c>
      <c r="HM161">
        <v>4.9729099999999997</v>
      </c>
      <c r="HN161">
        <v>1.87758</v>
      </c>
      <c r="HO161">
        <v>1.8756699999999999</v>
      </c>
      <c r="HP161">
        <v>1.8785099999999999</v>
      </c>
      <c r="HQ161">
        <v>1.8751500000000001</v>
      </c>
      <c r="HR161">
        <v>1.8787700000000001</v>
      </c>
      <c r="HS161">
        <v>1.87588</v>
      </c>
      <c r="HT161">
        <v>1.8770100000000001</v>
      </c>
      <c r="HU161">
        <v>0</v>
      </c>
      <c r="HV161">
        <v>0</v>
      </c>
      <c r="HW161">
        <v>0</v>
      </c>
      <c r="HX161">
        <v>0</v>
      </c>
      <c r="HY161" t="s">
        <v>420</v>
      </c>
      <c r="HZ161" t="s">
        <v>421</v>
      </c>
      <c r="IA161" t="s">
        <v>422</v>
      </c>
      <c r="IB161" t="s">
        <v>422</v>
      </c>
      <c r="IC161" t="s">
        <v>422</v>
      </c>
      <c r="ID161" t="s">
        <v>422</v>
      </c>
      <c r="IE161">
        <v>0</v>
      </c>
      <c r="IF161">
        <v>100</v>
      </c>
      <c r="IG161">
        <v>100</v>
      </c>
      <c r="IH161">
        <v>4.2309999999999999</v>
      </c>
      <c r="II161">
        <v>0.30530000000000002</v>
      </c>
      <c r="IJ161">
        <v>1.981763419366358</v>
      </c>
      <c r="IK161">
        <v>4.1594547590360449E-3</v>
      </c>
      <c r="IL161">
        <v>-1.867668404869411E-6</v>
      </c>
      <c r="IM161">
        <v>4.9096340421811042E-10</v>
      </c>
      <c r="IN161">
        <v>-2.3250521569731349E-2</v>
      </c>
      <c r="IO161">
        <v>5.6214120975847052E-3</v>
      </c>
      <c r="IP161">
        <v>3.6430730392419388E-4</v>
      </c>
      <c r="IQ161">
        <v>5.8048895600362112E-7</v>
      </c>
      <c r="IR161">
        <v>0</v>
      </c>
      <c r="IS161">
        <v>2100</v>
      </c>
      <c r="IT161">
        <v>1</v>
      </c>
      <c r="IU161">
        <v>26</v>
      </c>
      <c r="IV161">
        <v>63107.8</v>
      </c>
      <c r="IW161">
        <v>63107.6</v>
      </c>
      <c r="IX161">
        <v>1.875</v>
      </c>
      <c r="IY161">
        <v>2.5500500000000001</v>
      </c>
      <c r="IZ161">
        <v>1.39893</v>
      </c>
      <c r="JA161">
        <v>2.33887</v>
      </c>
      <c r="JB161">
        <v>1.4489700000000001</v>
      </c>
      <c r="JC161">
        <v>2.4523899999999998</v>
      </c>
      <c r="JD161">
        <v>38.134999999999998</v>
      </c>
      <c r="JE161">
        <v>24.078700000000001</v>
      </c>
      <c r="JF161">
        <v>18</v>
      </c>
      <c r="JG161">
        <v>492.31200000000001</v>
      </c>
      <c r="JH161">
        <v>442.95499999999998</v>
      </c>
      <c r="JI161">
        <v>24.9998</v>
      </c>
      <c r="JJ161">
        <v>26.377500000000001</v>
      </c>
      <c r="JK161">
        <v>30</v>
      </c>
      <c r="JL161">
        <v>26.2117</v>
      </c>
      <c r="JM161">
        <v>26.292000000000002</v>
      </c>
      <c r="JN161">
        <v>37.546999999999997</v>
      </c>
      <c r="JO161">
        <v>35.491799999999998</v>
      </c>
      <c r="JP161">
        <v>2.8837299999999999</v>
      </c>
      <c r="JQ161">
        <v>25</v>
      </c>
      <c r="JR161">
        <v>821.66499999999996</v>
      </c>
      <c r="JS161">
        <v>16.763100000000001</v>
      </c>
      <c r="JT161">
        <v>100.82299999999999</v>
      </c>
      <c r="JU161">
        <v>101.926</v>
      </c>
    </row>
    <row r="162" spans="1:281" x14ac:dyDescent="0.2">
      <c r="A162">
        <v>146</v>
      </c>
      <c r="B162">
        <v>1659025593.0999999</v>
      </c>
      <c r="C162">
        <v>1874.599999904633</v>
      </c>
      <c r="D162" t="s">
        <v>715</v>
      </c>
      <c r="E162" t="s">
        <v>716</v>
      </c>
      <c r="F162">
        <v>5</v>
      </c>
      <c r="G162" t="s">
        <v>415</v>
      </c>
      <c r="H162" t="s">
        <v>617</v>
      </c>
      <c r="I162">
        <v>1659025585.5999999</v>
      </c>
      <c r="J162">
        <f t="shared" si="100"/>
        <v>5.5018693898903548E-3</v>
      </c>
      <c r="K162">
        <f t="shared" si="101"/>
        <v>5.5018693898903548</v>
      </c>
      <c r="L162">
        <f t="shared" si="102"/>
        <v>27.319141058284909</v>
      </c>
      <c r="M162">
        <f t="shared" si="103"/>
        <v>733.4910000000001</v>
      </c>
      <c r="N162">
        <f t="shared" si="104"/>
        <v>582.82658805618098</v>
      </c>
      <c r="O162">
        <f t="shared" si="105"/>
        <v>52.836718717994231</v>
      </c>
      <c r="P162">
        <f t="shared" si="106"/>
        <v>66.495349463097142</v>
      </c>
      <c r="Q162">
        <f t="shared" si="107"/>
        <v>0.34822235164791565</v>
      </c>
      <c r="R162">
        <f t="shared" si="108"/>
        <v>2.7573576417955206</v>
      </c>
      <c r="S162">
        <f t="shared" si="109"/>
        <v>0.3255061353819339</v>
      </c>
      <c r="T162">
        <f t="shared" si="110"/>
        <v>0.20535868013988878</v>
      </c>
      <c r="U162">
        <f t="shared" si="111"/>
        <v>321.50366013106918</v>
      </c>
      <c r="V162">
        <f t="shared" si="112"/>
        <v>27.293918146373922</v>
      </c>
      <c r="W162">
        <f t="shared" si="113"/>
        <v>27.07382592592592</v>
      </c>
      <c r="X162">
        <f t="shared" si="114"/>
        <v>3.5947082564995387</v>
      </c>
      <c r="Y162">
        <f t="shared" si="115"/>
        <v>59.660486292798531</v>
      </c>
      <c r="Z162">
        <f t="shared" si="116"/>
        <v>2.110612027185208</v>
      </c>
      <c r="AA162">
        <f t="shared" si="117"/>
        <v>3.5377050344961312</v>
      </c>
      <c r="AB162">
        <f t="shared" si="118"/>
        <v>1.4840962293143307</v>
      </c>
      <c r="AC162">
        <f t="shared" si="119"/>
        <v>-242.63244009416465</v>
      </c>
      <c r="AD162">
        <f t="shared" si="120"/>
        <v>-40.439024085682561</v>
      </c>
      <c r="AE162">
        <f t="shared" si="121"/>
        <v>-3.1630969895630403</v>
      </c>
      <c r="AF162">
        <f t="shared" si="122"/>
        <v>35.269098961658941</v>
      </c>
      <c r="AG162">
        <f t="shared" si="123"/>
        <v>46.42862761255239</v>
      </c>
      <c r="AH162">
        <f t="shared" si="124"/>
        <v>5.4956074949203737</v>
      </c>
      <c r="AI162">
        <f t="shared" si="125"/>
        <v>27.319141058284909</v>
      </c>
      <c r="AJ162">
        <v>823.9973223339465</v>
      </c>
      <c r="AK162">
        <v>774.68583636363644</v>
      </c>
      <c r="AL162">
        <v>3.3904537113835742</v>
      </c>
      <c r="AM162">
        <v>64.879898987188682</v>
      </c>
      <c r="AN162">
        <f t="shared" si="126"/>
        <v>5.5018693898903548</v>
      </c>
      <c r="AO162">
        <v>16.839900535782689</v>
      </c>
      <c r="AP162">
        <v>23.287168531468541</v>
      </c>
      <c r="AQ162">
        <v>1.864412073681197E-5</v>
      </c>
      <c r="AR162">
        <v>84.556845287735968</v>
      </c>
      <c r="AS162">
        <v>0</v>
      </c>
      <c r="AT162">
        <v>0</v>
      </c>
      <c r="AU162">
        <f t="shared" si="127"/>
        <v>1</v>
      </c>
      <c r="AV162">
        <f t="shared" si="128"/>
        <v>0</v>
      </c>
      <c r="AW162">
        <f t="shared" si="129"/>
        <v>47882.627314006073</v>
      </c>
      <c r="AX162" t="s">
        <v>416</v>
      </c>
      <c r="AY162" t="s">
        <v>416</v>
      </c>
      <c r="AZ162">
        <v>0</v>
      </c>
      <c r="BA162">
        <v>0</v>
      </c>
      <c r="BB162" t="e">
        <f t="shared" si="130"/>
        <v>#DIV/0!</v>
      </c>
      <c r="BC162">
        <v>0</v>
      </c>
      <c r="BD162" t="s">
        <v>416</v>
      </c>
      <c r="BE162" t="s">
        <v>416</v>
      </c>
      <c r="BF162">
        <v>0</v>
      </c>
      <c r="BG162">
        <v>0</v>
      </c>
      <c r="BH162" t="e">
        <f t="shared" si="131"/>
        <v>#DIV/0!</v>
      </c>
      <c r="BI162">
        <v>0.5</v>
      </c>
      <c r="BJ162">
        <f t="shared" si="132"/>
        <v>1681.1652774426959</v>
      </c>
      <c r="BK162">
        <f t="shared" si="133"/>
        <v>27.319141058284909</v>
      </c>
      <c r="BL162" t="e">
        <f t="shared" si="134"/>
        <v>#DIV/0!</v>
      </c>
      <c r="BM162">
        <f t="shared" si="135"/>
        <v>1.6250122117583473E-2</v>
      </c>
      <c r="BN162" t="e">
        <f t="shared" si="136"/>
        <v>#DIV/0!</v>
      </c>
      <c r="BO162" t="e">
        <f t="shared" si="137"/>
        <v>#DIV/0!</v>
      </c>
      <c r="BP162" t="s">
        <v>416</v>
      </c>
      <c r="BQ162">
        <v>0</v>
      </c>
      <c r="BR162" t="e">
        <f t="shared" si="138"/>
        <v>#DIV/0!</v>
      </c>
      <c r="BS162" t="e">
        <f t="shared" si="139"/>
        <v>#DIV/0!</v>
      </c>
      <c r="BT162" t="e">
        <f t="shared" si="140"/>
        <v>#DIV/0!</v>
      </c>
      <c r="BU162" t="e">
        <f t="shared" si="141"/>
        <v>#DIV/0!</v>
      </c>
      <c r="BV162" t="e">
        <f t="shared" si="142"/>
        <v>#DIV/0!</v>
      </c>
      <c r="BW162" t="e">
        <f t="shared" si="143"/>
        <v>#DIV/0!</v>
      </c>
      <c r="BX162" t="e">
        <f t="shared" si="144"/>
        <v>#DIV/0!</v>
      </c>
      <c r="BY162" t="e">
        <f t="shared" si="145"/>
        <v>#DIV/0!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 t="shared" si="146"/>
        <v>1999.962592592593</v>
      </c>
      <c r="CS162">
        <f t="shared" si="147"/>
        <v>1681.1652774426959</v>
      </c>
      <c r="CT162">
        <f t="shared" si="148"/>
        <v>0.84059836102402619</v>
      </c>
      <c r="CU162">
        <f t="shared" si="149"/>
        <v>0.16075483677637056</v>
      </c>
      <c r="CV162">
        <v>6</v>
      </c>
      <c r="CW162">
        <v>0.5</v>
      </c>
      <c r="CX162" t="s">
        <v>417</v>
      </c>
      <c r="CY162">
        <v>2</v>
      </c>
      <c r="CZ162" t="b">
        <v>1</v>
      </c>
      <c r="DA162">
        <v>1659025585.5999999</v>
      </c>
      <c r="DB162">
        <v>733.4910000000001</v>
      </c>
      <c r="DC162">
        <v>794.0320740740741</v>
      </c>
      <c r="DD162">
        <v>23.281551851851852</v>
      </c>
      <c r="DE162">
        <v>16.84147037037037</v>
      </c>
      <c r="DF162">
        <v>729.27885185185198</v>
      </c>
      <c r="DG162">
        <v>22.976281481481479</v>
      </c>
      <c r="DH162">
        <v>500.08633333333341</v>
      </c>
      <c r="DI162">
        <v>90.555925925925919</v>
      </c>
      <c r="DJ162">
        <v>0.1000595777777778</v>
      </c>
      <c r="DK162">
        <v>26.801792592592601</v>
      </c>
      <c r="DL162">
        <v>27.07382592592592</v>
      </c>
      <c r="DM162">
        <v>999.90000000000009</v>
      </c>
      <c r="DN162">
        <v>0</v>
      </c>
      <c r="DO162">
        <v>0</v>
      </c>
      <c r="DP162">
        <v>9992.9414814814809</v>
      </c>
      <c r="DQ162">
        <v>0</v>
      </c>
      <c r="DR162">
        <v>19.267603703703699</v>
      </c>
      <c r="DS162">
        <v>-60.541003703703709</v>
      </c>
      <c r="DT162">
        <v>750.97488888888904</v>
      </c>
      <c r="DU162">
        <v>807.6336666666665</v>
      </c>
      <c r="DV162">
        <v>6.4400729629629643</v>
      </c>
      <c r="DW162">
        <v>794.0320740740741</v>
      </c>
      <c r="DX162">
        <v>16.84147037037037</v>
      </c>
      <c r="DY162">
        <v>2.108281851851852</v>
      </c>
      <c r="DZ162">
        <v>1.525095925925926</v>
      </c>
      <c r="EA162">
        <v>18.28188888888889</v>
      </c>
      <c r="EB162">
        <v>13.22210740740741</v>
      </c>
      <c r="EC162">
        <v>1999.962592592593</v>
      </c>
      <c r="ED162">
        <v>0.98000455555555566</v>
      </c>
      <c r="EE162">
        <v>1.999552592592593E-2</v>
      </c>
      <c r="EF162">
        <v>0</v>
      </c>
      <c r="EG162">
        <v>789.3184814814814</v>
      </c>
      <c r="EH162">
        <v>5.000560000000001</v>
      </c>
      <c r="EI162">
        <v>15739.174074074081</v>
      </c>
      <c r="EJ162">
        <v>17294.574074074069</v>
      </c>
      <c r="EK162">
        <v>37.427999999999997</v>
      </c>
      <c r="EL162">
        <v>38.316666666666663</v>
      </c>
      <c r="EM162">
        <v>37.258962962962961</v>
      </c>
      <c r="EN162">
        <v>37.312148148148147</v>
      </c>
      <c r="EO162">
        <v>38.719666666666669</v>
      </c>
      <c r="EP162">
        <v>1955.0725925925931</v>
      </c>
      <c r="EQ162">
        <v>39.890000000000008</v>
      </c>
      <c r="ER162">
        <v>0</v>
      </c>
      <c r="ES162">
        <v>1659025594.2</v>
      </c>
      <c r="ET162">
        <v>0</v>
      </c>
      <c r="EU162">
        <v>789.32369230769234</v>
      </c>
      <c r="EV162">
        <v>0.61210256905445426</v>
      </c>
      <c r="EW162">
        <v>23.254700849685491</v>
      </c>
      <c r="EX162">
        <v>15739.438461538461</v>
      </c>
      <c r="EY162">
        <v>15</v>
      </c>
      <c r="EZ162">
        <v>0</v>
      </c>
      <c r="FA162" t="s">
        <v>418</v>
      </c>
      <c r="FB162">
        <v>1655239120</v>
      </c>
      <c r="FC162">
        <v>1655239135</v>
      </c>
      <c r="FD162">
        <v>0</v>
      </c>
      <c r="FE162">
        <v>-7.4999999999999997E-2</v>
      </c>
      <c r="FF162">
        <v>-2.7E-2</v>
      </c>
      <c r="FG162">
        <v>1.986</v>
      </c>
      <c r="FH162">
        <v>0.13900000000000001</v>
      </c>
      <c r="FI162">
        <v>420</v>
      </c>
      <c r="FJ162">
        <v>22</v>
      </c>
      <c r="FK162">
        <v>0.12</v>
      </c>
      <c r="FL162">
        <v>0.02</v>
      </c>
      <c r="FM162">
        <v>-60.349748780487808</v>
      </c>
      <c r="FN162">
        <v>-3.4095951219512721</v>
      </c>
      <c r="FO162">
        <v>0.34610502855519948</v>
      </c>
      <c r="FP162">
        <v>0</v>
      </c>
      <c r="FQ162">
        <v>789.23776470588246</v>
      </c>
      <c r="FR162">
        <v>1.537203977973516</v>
      </c>
      <c r="FS162">
        <v>0.25021873476004208</v>
      </c>
      <c r="FT162">
        <v>0</v>
      </c>
      <c r="FU162">
        <v>6.4363236585365842</v>
      </c>
      <c r="FV162">
        <v>7.3542439024398956E-2</v>
      </c>
      <c r="FW162">
        <v>7.4257487940069438E-3</v>
      </c>
      <c r="FX162">
        <v>1</v>
      </c>
      <c r="FY162">
        <v>1</v>
      </c>
      <c r="FZ162">
        <v>3</v>
      </c>
      <c r="GA162" t="s">
        <v>419</v>
      </c>
      <c r="GB162">
        <v>2.9799699999999998</v>
      </c>
      <c r="GC162">
        <v>2.7284000000000002</v>
      </c>
      <c r="GD162">
        <v>0.13088900000000001</v>
      </c>
      <c r="GE162">
        <v>0.13903399999999999</v>
      </c>
      <c r="GF162">
        <v>0.105209</v>
      </c>
      <c r="GG162">
        <v>8.4447499999999995E-2</v>
      </c>
      <c r="GH162">
        <v>26048.3</v>
      </c>
      <c r="GI162">
        <v>25450.7</v>
      </c>
      <c r="GJ162">
        <v>30499.1</v>
      </c>
      <c r="GK162">
        <v>29805.9</v>
      </c>
      <c r="GL162">
        <v>37654.300000000003</v>
      </c>
      <c r="GM162">
        <v>35937.800000000003</v>
      </c>
      <c r="GN162">
        <v>46652.800000000003</v>
      </c>
      <c r="GO162">
        <v>44325.9</v>
      </c>
      <c r="GP162">
        <v>1.8818299999999999</v>
      </c>
      <c r="GQ162">
        <v>1.84822</v>
      </c>
      <c r="GR162">
        <v>0.126772</v>
      </c>
      <c r="GS162">
        <v>0</v>
      </c>
      <c r="GT162">
        <v>25.0046</v>
      </c>
      <c r="GU162">
        <v>999.9</v>
      </c>
      <c r="GV162">
        <v>47.3</v>
      </c>
      <c r="GW162">
        <v>31.9</v>
      </c>
      <c r="GX162">
        <v>24.801300000000001</v>
      </c>
      <c r="GY162">
        <v>63.122700000000002</v>
      </c>
      <c r="GZ162">
        <v>24.6234</v>
      </c>
      <c r="HA162">
        <v>1</v>
      </c>
      <c r="HB162">
        <v>-4.9225100000000001E-2</v>
      </c>
      <c r="HC162">
        <v>0.191803</v>
      </c>
      <c r="HD162">
        <v>20.1935</v>
      </c>
      <c r="HE162">
        <v>5.2301700000000002</v>
      </c>
      <c r="HF162">
        <v>11.968</v>
      </c>
      <c r="HG162">
        <v>4.9709000000000003</v>
      </c>
      <c r="HH162">
        <v>3.2895799999999999</v>
      </c>
      <c r="HI162">
        <v>9239.7999999999993</v>
      </c>
      <c r="HJ162">
        <v>9999</v>
      </c>
      <c r="HK162">
        <v>9999</v>
      </c>
      <c r="HL162">
        <v>295.7</v>
      </c>
      <c r="HM162">
        <v>4.9729200000000002</v>
      </c>
      <c r="HN162">
        <v>1.87757</v>
      </c>
      <c r="HO162">
        <v>1.8756999999999999</v>
      </c>
      <c r="HP162">
        <v>1.8785099999999999</v>
      </c>
      <c r="HQ162">
        <v>1.8751599999999999</v>
      </c>
      <c r="HR162">
        <v>1.8787799999999999</v>
      </c>
      <c r="HS162">
        <v>1.87588</v>
      </c>
      <c r="HT162">
        <v>1.877</v>
      </c>
      <c r="HU162">
        <v>0</v>
      </c>
      <c r="HV162">
        <v>0</v>
      </c>
      <c r="HW162">
        <v>0</v>
      </c>
      <c r="HX162">
        <v>0</v>
      </c>
      <c r="HY162" t="s">
        <v>420</v>
      </c>
      <c r="HZ162" t="s">
        <v>421</v>
      </c>
      <c r="IA162" t="s">
        <v>422</v>
      </c>
      <c r="IB162" t="s">
        <v>422</v>
      </c>
      <c r="IC162" t="s">
        <v>422</v>
      </c>
      <c r="ID162" t="s">
        <v>422</v>
      </c>
      <c r="IE162">
        <v>0</v>
      </c>
      <c r="IF162">
        <v>100</v>
      </c>
      <c r="IG162">
        <v>100</v>
      </c>
      <c r="IH162">
        <v>4.266</v>
      </c>
      <c r="II162">
        <v>0.3054</v>
      </c>
      <c r="IJ162">
        <v>1.981763419366358</v>
      </c>
      <c r="IK162">
        <v>4.1594547590360449E-3</v>
      </c>
      <c r="IL162">
        <v>-1.867668404869411E-6</v>
      </c>
      <c r="IM162">
        <v>4.9096340421811042E-10</v>
      </c>
      <c r="IN162">
        <v>-2.3250521569731349E-2</v>
      </c>
      <c r="IO162">
        <v>5.6214120975847052E-3</v>
      </c>
      <c r="IP162">
        <v>3.6430730392419388E-4</v>
      </c>
      <c r="IQ162">
        <v>5.8048895600362112E-7</v>
      </c>
      <c r="IR162">
        <v>0</v>
      </c>
      <c r="IS162">
        <v>2100</v>
      </c>
      <c r="IT162">
        <v>1</v>
      </c>
      <c r="IU162">
        <v>26</v>
      </c>
      <c r="IV162">
        <v>63107.9</v>
      </c>
      <c r="IW162">
        <v>63107.6</v>
      </c>
      <c r="IX162">
        <v>1.9067400000000001</v>
      </c>
      <c r="IY162">
        <v>2.5463900000000002</v>
      </c>
      <c r="IZ162">
        <v>1.39893</v>
      </c>
      <c r="JA162">
        <v>2.33887</v>
      </c>
      <c r="JB162">
        <v>1.4489700000000001</v>
      </c>
      <c r="JC162">
        <v>2.3877000000000002</v>
      </c>
      <c r="JD162">
        <v>38.134999999999998</v>
      </c>
      <c r="JE162">
        <v>24.078700000000001</v>
      </c>
      <c r="JF162">
        <v>18</v>
      </c>
      <c r="JG162">
        <v>492.40800000000002</v>
      </c>
      <c r="JH162">
        <v>443.03199999999998</v>
      </c>
      <c r="JI162">
        <v>24.9999</v>
      </c>
      <c r="JJ162">
        <v>26.377500000000001</v>
      </c>
      <c r="JK162">
        <v>30.0001</v>
      </c>
      <c r="JL162">
        <v>26.2117</v>
      </c>
      <c r="JM162">
        <v>26.292000000000002</v>
      </c>
      <c r="JN162">
        <v>38.195700000000002</v>
      </c>
      <c r="JO162">
        <v>35.7639</v>
      </c>
      <c r="JP162">
        <v>2.5133700000000001</v>
      </c>
      <c r="JQ162">
        <v>25</v>
      </c>
      <c r="JR162">
        <v>841.702</v>
      </c>
      <c r="JS162">
        <v>16.733799999999999</v>
      </c>
      <c r="JT162">
        <v>100.82299999999999</v>
      </c>
      <c r="JU162">
        <v>101.92400000000001</v>
      </c>
    </row>
    <row r="163" spans="1:281" x14ac:dyDescent="0.2">
      <c r="A163">
        <v>147</v>
      </c>
      <c r="B163">
        <v>1659025598.0999999</v>
      </c>
      <c r="C163">
        <v>1879.599999904633</v>
      </c>
      <c r="D163" t="s">
        <v>717</v>
      </c>
      <c r="E163" t="s">
        <v>718</v>
      </c>
      <c r="F163">
        <v>5</v>
      </c>
      <c r="G163" t="s">
        <v>415</v>
      </c>
      <c r="H163" t="s">
        <v>617</v>
      </c>
      <c r="I163">
        <v>1659025590.314285</v>
      </c>
      <c r="J163">
        <f t="shared" si="100"/>
        <v>5.5089284039796021E-3</v>
      </c>
      <c r="K163">
        <f t="shared" si="101"/>
        <v>5.5089284039796018</v>
      </c>
      <c r="L163">
        <f t="shared" si="102"/>
        <v>27.406837055489447</v>
      </c>
      <c r="M163">
        <f t="shared" si="103"/>
        <v>749.10092857142843</v>
      </c>
      <c r="N163">
        <f t="shared" si="104"/>
        <v>597.77490814048485</v>
      </c>
      <c r="O163">
        <f t="shared" si="105"/>
        <v>54.192553143035305</v>
      </c>
      <c r="P163">
        <f t="shared" si="106"/>
        <v>67.911334731975259</v>
      </c>
      <c r="Q163">
        <f t="shared" si="107"/>
        <v>0.34870229386729157</v>
      </c>
      <c r="R163">
        <f t="shared" si="108"/>
        <v>2.7577116207152588</v>
      </c>
      <c r="S163">
        <f t="shared" si="109"/>
        <v>0.32592833171348407</v>
      </c>
      <c r="T163">
        <f t="shared" si="110"/>
        <v>0.20562728236441896</v>
      </c>
      <c r="U163">
        <f t="shared" si="111"/>
        <v>321.50370235329143</v>
      </c>
      <c r="V163">
        <f t="shared" si="112"/>
        <v>27.290779025836034</v>
      </c>
      <c r="W163">
        <f t="shared" si="113"/>
        <v>27.07564285714286</v>
      </c>
      <c r="X163">
        <f t="shared" si="114"/>
        <v>3.5950916646955218</v>
      </c>
      <c r="Y163">
        <f t="shared" si="115"/>
        <v>59.675551424451655</v>
      </c>
      <c r="Z163">
        <f t="shared" si="116"/>
        <v>2.1110035516945835</v>
      </c>
      <c r="AA163">
        <f t="shared" si="117"/>
        <v>3.5374680271988472</v>
      </c>
      <c r="AB163">
        <f t="shared" si="118"/>
        <v>1.4840881130009382</v>
      </c>
      <c r="AC163">
        <f t="shared" si="119"/>
        <v>-242.94374261550044</v>
      </c>
      <c r="AD163">
        <f t="shared" si="120"/>
        <v>-40.883688013375604</v>
      </c>
      <c r="AE163">
        <f t="shared" si="121"/>
        <v>-3.1974785000077941</v>
      </c>
      <c r="AF163">
        <f t="shared" si="122"/>
        <v>34.47879322440761</v>
      </c>
      <c r="AG163">
        <f t="shared" si="123"/>
        <v>46.514306006772614</v>
      </c>
      <c r="AH163">
        <f t="shared" si="124"/>
        <v>5.5033641824744528</v>
      </c>
      <c r="AI163">
        <f t="shared" si="125"/>
        <v>27.406837055489447</v>
      </c>
      <c r="AJ163">
        <v>841.1798887246506</v>
      </c>
      <c r="AK163">
        <v>791.70053939393904</v>
      </c>
      <c r="AL163">
        <v>3.4030505831869751</v>
      </c>
      <c r="AM163">
        <v>64.879898987188682</v>
      </c>
      <c r="AN163">
        <f t="shared" si="126"/>
        <v>5.5089284039796018</v>
      </c>
      <c r="AO163">
        <v>16.83423339739279</v>
      </c>
      <c r="AP163">
        <v>23.289751748251771</v>
      </c>
      <c r="AQ163">
        <v>4.93935136197581E-5</v>
      </c>
      <c r="AR163">
        <v>84.556845287735968</v>
      </c>
      <c r="AS163">
        <v>0</v>
      </c>
      <c r="AT163">
        <v>0</v>
      </c>
      <c r="AU163">
        <f t="shared" si="127"/>
        <v>1</v>
      </c>
      <c r="AV163">
        <f t="shared" si="128"/>
        <v>0</v>
      </c>
      <c r="AW163">
        <f t="shared" si="129"/>
        <v>47892.454231436423</v>
      </c>
      <c r="AX163" t="s">
        <v>416</v>
      </c>
      <c r="AY163" t="s">
        <v>416</v>
      </c>
      <c r="AZ163">
        <v>0</v>
      </c>
      <c r="BA163">
        <v>0</v>
      </c>
      <c r="BB163" t="e">
        <f t="shared" si="130"/>
        <v>#DIV/0!</v>
      </c>
      <c r="BC163">
        <v>0</v>
      </c>
      <c r="BD163" t="s">
        <v>416</v>
      </c>
      <c r="BE163" t="s">
        <v>416</v>
      </c>
      <c r="BF163">
        <v>0</v>
      </c>
      <c r="BG163">
        <v>0</v>
      </c>
      <c r="BH163" t="e">
        <f t="shared" si="131"/>
        <v>#DIV/0!</v>
      </c>
      <c r="BI163">
        <v>0.5</v>
      </c>
      <c r="BJ163">
        <f t="shared" si="132"/>
        <v>1681.1654996649177</v>
      </c>
      <c r="BK163">
        <f t="shared" si="133"/>
        <v>27.406837055489447</v>
      </c>
      <c r="BL163" t="e">
        <f t="shared" si="134"/>
        <v>#DIV/0!</v>
      </c>
      <c r="BM163">
        <f t="shared" si="135"/>
        <v>1.6302283779290053E-2</v>
      </c>
      <c r="BN163" t="e">
        <f t="shared" si="136"/>
        <v>#DIV/0!</v>
      </c>
      <c r="BO163" t="e">
        <f t="shared" si="137"/>
        <v>#DIV/0!</v>
      </c>
      <c r="BP163" t="s">
        <v>416</v>
      </c>
      <c r="BQ163">
        <v>0</v>
      </c>
      <c r="BR163" t="e">
        <f t="shared" si="138"/>
        <v>#DIV/0!</v>
      </c>
      <c r="BS163" t="e">
        <f t="shared" si="139"/>
        <v>#DIV/0!</v>
      </c>
      <c r="BT163" t="e">
        <f t="shared" si="140"/>
        <v>#DIV/0!</v>
      </c>
      <c r="BU163" t="e">
        <f t="shared" si="141"/>
        <v>#DIV/0!</v>
      </c>
      <c r="BV163" t="e">
        <f t="shared" si="142"/>
        <v>#DIV/0!</v>
      </c>
      <c r="BW163" t="e">
        <f t="shared" si="143"/>
        <v>#DIV/0!</v>
      </c>
      <c r="BX163" t="e">
        <f t="shared" si="144"/>
        <v>#DIV/0!</v>
      </c>
      <c r="BY163" t="e">
        <f t="shared" si="145"/>
        <v>#DIV/0!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 t="shared" si="146"/>
        <v>1999.962857142857</v>
      </c>
      <c r="CS163">
        <f t="shared" si="147"/>
        <v>1681.1654996649177</v>
      </c>
      <c r="CT163">
        <f t="shared" si="148"/>
        <v>0.84059836094487639</v>
      </c>
      <c r="CU163">
        <f t="shared" si="149"/>
        <v>0.16075483662361159</v>
      </c>
      <c r="CV163">
        <v>6</v>
      </c>
      <c r="CW163">
        <v>0.5</v>
      </c>
      <c r="CX163" t="s">
        <v>417</v>
      </c>
      <c r="CY163">
        <v>2</v>
      </c>
      <c r="CZ163" t="b">
        <v>1</v>
      </c>
      <c r="DA163">
        <v>1659025590.314285</v>
      </c>
      <c r="DB163">
        <v>749.10092857142843</v>
      </c>
      <c r="DC163">
        <v>809.85642857142852</v>
      </c>
      <c r="DD163">
        <v>23.285578571428569</v>
      </c>
      <c r="DE163">
        <v>16.83625</v>
      </c>
      <c r="DF163">
        <v>744.85446428571436</v>
      </c>
      <c r="DG163">
        <v>22.980217857142861</v>
      </c>
      <c r="DH163">
        <v>500.07207142857152</v>
      </c>
      <c r="DI163">
        <v>90.557082142857126</v>
      </c>
      <c r="DJ163">
        <v>0.10004047142857141</v>
      </c>
      <c r="DK163">
        <v>26.80065357142858</v>
      </c>
      <c r="DL163">
        <v>27.07564285714286</v>
      </c>
      <c r="DM163">
        <v>999.9000000000002</v>
      </c>
      <c r="DN163">
        <v>0</v>
      </c>
      <c r="DO163">
        <v>0</v>
      </c>
      <c r="DP163">
        <v>9994.9067857142854</v>
      </c>
      <c r="DQ163">
        <v>0</v>
      </c>
      <c r="DR163">
        <v>19.25960357142857</v>
      </c>
      <c r="DS163">
        <v>-60.755450000000003</v>
      </c>
      <c r="DT163">
        <v>766.96007142857138</v>
      </c>
      <c r="DU163">
        <v>823.7247142857143</v>
      </c>
      <c r="DV163">
        <v>6.4493157142857154</v>
      </c>
      <c r="DW163">
        <v>809.85642857142852</v>
      </c>
      <c r="DX163">
        <v>16.83625</v>
      </c>
      <c r="DY163">
        <v>2.1086732142857141</v>
      </c>
      <c r="DZ163">
        <v>1.5246424999999999</v>
      </c>
      <c r="EA163">
        <v>18.284846428571431</v>
      </c>
      <c r="EB163">
        <v>13.217549999999999</v>
      </c>
      <c r="EC163">
        <v>1999.962857142857</v>
      </c>
      <c r="ED163">
        <v>0.98000453571428581</v>
      </c>
      <c r="EE163">
        <v>1.9995546428571431E-2</v>
      </c>
      <c r="EF163">
        <v>0</v>
      </c>
      <c r="EG163">
        <v>789.402357142857</v>
      </c>
      <c r="EH163">
        <v>5.000560000000001</v>
      </c>
      <c r="EI163">
        <v>15740.37142857143</v>
      </c>
      <c r="EJ163">
        <v>17294.575000000001</v>
      </c>
      <c r="EK163">
        <v>37.414928571428568</v>
      </c>
      <c r="EL163">
        <v>38.316499999999998</v>
      </c>
      <c r="EM163">
        <v>37.258678571428568</v>
      </c>
      <c r="EN163">
        <v>37.316714285714284</v>
      </c>
      <c r="EO163">
        <v>38.711821428571419</v>
      </c>
      <c r="EP163">
        <v>1955.0728571428569</v>
      </c>
      <c r="EQ163">
        <v>39.890000000000008</v>
      </c>
      <c r="ER163">
        <v>0</v>
      </c>
      <c r="ES163">
        <v>1659025599</v>
      </c>
      <c r="ET163">
        <v>0</v>
      </c>
      <c r="EU163">
        <v>789.4138846153844</v>
      </c>
      <c r="EV163">
        <v>0.54629059982969441</v>
      </c>
      <c r="EW163">
        <v>4.5025640865450516</v>
      </c>
      <c r="EX163">
        <v>15740.58076923077</v>
      </c>
      <c r="EY163">
        <v>15</v>
      </c>
      <c r="EZ163">
        <v>0</v>
      </c>
      <c r="FA163" t="s">
        <v>418</v>
      </c>
      <c r="FB163">
        <v>1655239120</v>
      </c>
      <c r="FC163">
        <v>1655239135</v>
      </c>
      <c r="FD163">
        <v>0</v>
      </c>
      <c r="FE163">
        <v>-7.4999999999999997E-2</v>
      </c>
      <c r="FF163">
        <v>-2.7E-2</v>
      </c>
      <c r="FG163">
        <v>1.986</v>
      </c>
      <c r="FH163">
        <v>0.13900000000000001</v>
      </c>
      <c r="FI163">
        <v>420</v>
      </c>
      <c r="FJ163">
        <v>22</v>
      </c>
      <c r="FK163">
        <v>0.12</v>
      </c>
      <c r="FL163">
        <v>0.02</v>
      </c>
      <c r="FM163">
        <v>-60.586621951219513</v>
      </c>
      <c r="FN163">
        <v>-2.83323344947744</v>
      </c>
      <c r="FO163">
        <v>0.28279399682471218</v>
      </c>
      <c r="FP163">
        <v>0</v>
      </c>
      <c r="FQ163">
        <v>789.34326470588235</v>
      </c>
      <c r="FR163">
        <v>0.98317800027940749</v>
      </c>
      <c r="FS163">
        <v>0.2207383743955664</v>
      </c>
      <c r="FT163">
        <v>1</v>
      </c>
      <c r="FU163">
        <v>6.442941463414634</v>
      </c>
      <c r="FV163">
        <v>9.0892891986065996E-2</v>
      </c>
      <c r="FW163">
        <v>9.7514550661528393E-3</v>
      </c>
      <c r="FX163">
        <v>1</v>
      </c>
      <c r="FY163">
        <v>2</v>
      </c>
      <c r="FZ163">
        <v>3</v>
      </c>
      <c r="GA163" t="s">
        <v>446</v>
      </c>
      <c r="GB163">
        <v>2.9797899999999999</v>
      </c>
      <c r="GC163">
        <v>2.7282700000000002</v>
      </c>
      <c r="GD163">
        <v>0.13280500000000001</v>
      </c>
      <c r="GE163">
        <v>0.140904</v>
      </c>
      <c r="GF163">
        <v>0.10521</v>
      </c>
      <c r="GG163">
        <v>8.4326499999999999E-2</v>
      </c>
      <c r="GH163">
        <v>25990.799999999999</v>
      </c>
      <c r="GI163">
        <v>25395.599999999999</v>
      </c>
      <c r="GJ163">
        <v>30499.1</v>
      </c>
      <c r="GK163">
        <v>29806.1</v>
      </c>
      <c r="GL163">
        <v>37654.5</v>
      </c>
      <c r="GM163">
        <v>35942.9</v>
      </c>
      <c r="GN163">
        <v>46652.9</v>
      </c>
      <c r="GO163">
        <v>44326.1</v>
      </c>
      <c r="GP163">
        <v>1.8815</v>
      </c>
      <c r="GQ163">
        <v>1.8483700000000001</v>
      </c>
      <c r="GR163">
        <v>0.126027</v>
      </c>
      <c r="GS163">
        <v>0</v>
      </c>
      <c r="GT163">
        <v>25.0046</v>
      </c>
      <c r="GU163">
        <v>999.9</v>
      </c>
      <c r="GV163">
        <v>47.3</v>
      </c>
      <c r="GW163">
        <v>31.9</v>
      </c>
      <c r="GX163">
        <v>24.797799999999999</v>
      </c>
      <c r="GY163">
        <v>63.1327</v>
      </c>
      <c r="GZ163">
        <v>25.244399999999999</v>
      </c>
      <c r="HA163">
        <v>1</v>
      </c>
      <c r="HB163">
        <v>-4.9596000000000001E-2</v>
      </c>
      <c r="HC163">
        <v>0.19097800000000001</v>
      </c>
      <c r="HD163">
        <v>20.193300000000001</v>
      </c>
      <c r="HE163">
        <v>5.2307699999999997</v>
      </c>
      <c r="HF163">
        <v>11.968</v>
      </c>
      <c r="HG163">
        <v>4.9703999999999997</v>
      </c>
      <c r="HH163">
        <v>3.2896800000000002</v>
      </c>
      <c r="HI163">
        <v>9239.7999999999993</v>
      </c>
      <c r="HJ163">
        <v>9999</v>
      </c>
      <c r="HK163">
        <v>9999</v>
      </c>
      <c r="HL163">
        <v>295.7</v>
      </c>
      <c r="HM163">
        <v>4.9729000000000001</v>
      </c>
      <c r="HN163">
        <v>1.87758</v>
      </c>
      <c r="HO163">
        <v>1.87568</v>
      </c>
      <c r="HP163">
        <v>1.8785099999999999</v>
      </c>
      <c r="HQ163">
        <v>1.8751500000000001</v>
      </c>
      <c r="HR163">
        <v>1.8787799999999999</v>
      </c>
      <c r="HS163">
        <v>1.8758600000000001</v>
      </c>
      <c r="HT163">
        <v>1.877</v>
      </c>
      <c r="HU163">
        <v>0</v>
      </c>
      <c r="HV163">
        <v>0</v>
      </c>
      <c r="HW163">
        <v>0</v>
      </c>
      <c r="HX163">
        <v>0</v>
      </c>
      <c r="HY163" t="s">
        <v>420</v>
      </c>
      <c r="HZ163" t="s">
        <v>421</v>
      </c>
      <c r="IA163" t="s">
        <v>422</v>
      </c>
      <c r="IB163" t="s">
        <v>422</v>
      </c>
      <c r="IC163" t="s">
        <v>422</v>
      </c>
      <c r="ID163" t="s">
        <v>422</v>
      </c>
      <c r="IE163">
        <v>0</v>
      </c>
      <c r="IF163">
        <v>100</v>
      </c>
      <c r="IG163">
        <v>100</v>
      </c>
      <c r="IH163">
        <v>4.3029999999999999</v>
      </c>
      <c r="II163">
        <v>0.3054</v>
      </c>
      <c r="IJ163">
        <v>1.981763419366358</v>
      </c>
      <c r="IK163">
        <v>4.1594547590360449E-3</v>
      </c>
      <c r="IL163">
        <v>-1.867668404869411E-6</v>
      </c>
      <c r="IM163">
        <v>4.9096340421811042E-10</v>
      </c>
      <c r="IN163">
        <v>-2.3250521569731349E-2</v>
      </c>
      <c r="IO163">
        <v>5.6214120975847052E-3</v>
      </c>
      <c r="IP163">
        <v>3.6430730392419388E-4</v>
      </c>
      <c r="IQ163">
        <v>5.8048895600362112E-7</v>
      </c>
      <c r="IR163">
        <v>0</v>
      </c>
      <c r="IS163">
        <v>2100</v>
      </c>
      <c r="IT163">
        <v>1</v>
      </c>
      <c r="IU163">
        <v>26</v>
      </c>
      <c r="IV163">
        <v>63108</v>
      </c>
      <c r="IW163">
        <v>63107.7</v>
      </c>
      <c r="IX163">
        <v>1.93726</v>
      </c>
      <c r="IY163">
        <v>2.5549300000000001</v>
      </c>
      <c r="IZ163">
        <v>1.39893</v>
      </c>
      <c r="JA163">
        <v>2.33887</v>
      </c>
      <c r="JB163">
        <v>1.4489700000000001</v>
      </c>
      <c r="JC163">
        <v>2.4304199999999998</v>
      </c>
      <c r="JD163">
        <v>38.134999999999998</v>
      </c>
      <c r="JE163">
        <v>24.078700000000001</v>
      </c>
      <c r="JF163">
        <v>18</v>
      </c>
      <c r="JG163">
        <v>492.22899999999998</v>
      </c>
      <c r="JH163">
        <v>443.125</v>
      </c>
      <c r="JI163">
        <v>24.9998</v>
      </c>
      <c r="JJ163">
        <v>26.377500000000001</v>
      </c>
      <c r="JK163">
        <v>30</v>
      </c>
      <c r="JL163">
        <v>26.2117</v>
      </c>
      <c r="JM163">
        <v>26.292000000000002</v>
      </c>
      <c r="JN163">
        <v>38.780999999999999</v>
      </c>
      <c r="JO163">
        <v>35.7639</v>
      </c>
      <c r="JP163">
        <v>2.5133700000000001</v>
      </c>
      <c r="JQ163">
        <v>25</v>
      </c>
      <c r="JR163">
        <v>855.06</v>
      </c>
      <c r="JS163">
        <v>16.714500000000001</v>
      </c>
      <c r="JT163">
        <v>100.82299999999999</v>
      </c>
      <c r="JU163">
        <v>101.92400000000001</v>
      </c>
    </row>
    <row r="164" spans="1:281" x14ac:dyDescent="0.2">
      <c r="A164">
        <v>148</v>
      </c>
      <c r="B164">
        <v>1659025602.5999999</v>
      </c>
      <c r="C164">
        <v>1884.099999904633</v>
      </c>
      <c r="D164" t="s">
        <v>719</v>
      </c>
      <c r="E164" t="s">
        <v>720</v>
      </c>
      <c r="F164">
        <v>5</v>
      </c>
      <c r="G164" t="s">
        <v>415</v>
      </c>
      <c r="H164" t="s">
        <v>617</v>
      </c>
      <c r="I164">
        <v>1659025594.7607141</v>
      </c>
      <c r="J164">
        <f t="shared" si="100"/>
        <v>5.5301897634901249E-3</v>
      </c>
      <c r="K164">
        <f t="shared" si="101"/>
        <v>5.5301897634901245</v>
      </c>
      <c r="L164">
        <f t="shared" si="102"/>
        <v>27.348312457195128</v>
      </c>
      <c r="M164">
        <f t="shared" si="103"/>
        <v>763.83496428571414</v>
      </c>
      <c r="N164">
        <f t="shared" si="104"/>
        <v>612.91037176978443</v>
      </c>
      <c r="O164">
        <f t="shared" si="105"/>
        <v>55.564571264491413</v>
      </c>
      <c r="P164">
        <f t="shared" si="106"/>
        <v>69.246931137438054</v>
      </c>
      <c r="Q164">
        <f t="shared" si="107"/>
        <v>0.35013641276768603</v>
      </c>
      <c r="R164">
        <f t="shared" si="108"/>
        <v>2.7584973669234523</v>
      </c>
      <c r="S164">
        <f t="shared" si="109"/>
        <v>0.32718743072955309</v>
      </c>
      <c r="T164">
        <f t="shared" si="110"/>
        <v>0.20642854434806718</v>
      </c>
      <c r="U164">
        <f t="shared" si="111"/>
        <v>321.50794103186576</v>
      </c>
      <c r="V164">
        <f t="shared" si="112"/>
        <v>27.283667475688329</v>
      </c>
      <c r="W164">
        <f t="shared" si="113"/>
        <v>27.076525</v>
      </c>
      <c r="X164">
        <f t="shared" si="114"/>
        <v>3.5952778270478372</v>
      </c>
      <c r="Y164">
        <f t="shared" si="115"/>
        <v>59.685227509861491</v>
      </c>
      <c r="Z164">
        <f t="shared" si="116"/>
        <v>2.1112016961573694</v>
      </c>
      <c r="AA164">
        <f t="shared" si="117"/>
        <v>3.5372265202617279</v>
      </c>
      <c r="AB164">
        <f t="shared" si="118"/>
        <v>1.4840761308904677</v>
      </c>
      <c r="AC164">
        <f t="shared" si="119"/>
        <v>-243.88136856991451</v>
      </c>
      <c r="AD164">
        <f t="shared" si="120"/>
        <v>-41.199142643304697</v>
      </c>
      <c r="AE164">
        <f t="shared" si="121"/>
        <v>-3.2212276453585322</v>
      </c>
      <c r="AF164">
        <f t="shared" si="122"/>
        <v>33.206202173288034</v>
      </c>
      <c r="AG164">
        <f t="shared" si="123"/>
        <v>46.585302718172997</v>
      </c>
      <c r="AH164">
        <f t="shared" si="124"/>
        <v>5.5150034039308293</v>
      </c>
      <c r="AI164">
        <f t="shared" si="125"/>
        <v>27.348312457195128</v>
      </c>
      <c r="AJ164">
        <v>856.48528584687858</v>
      </c>
      <c r="AK164">
        <v>807.02492727272704</v>
      </c>
      <c r="AL164">
        <v>3.4145660525963781</v>
      </c>
      <c r="AM164">
        <v>64.879898987188682</v>
      </c>
      <c r="AN164">
        <f t="shared" si="126"/>
        <v>5.5301897634901245</v>
      </c>
      <c r="AO164">
        <v>16.80447028480377</v>
      </c>
      <c r="AP164">
        <v>23.285118181818198</v>
      </c>
      <c r="AQ164">
        <v>-1.1913316054515059E-5</v>
      </c>
      <c r="AR164">
        <v>84.556845287735968</v>
      </c>
      <c r="AS164">
        <v>0</v>
      </c>
      <c r="AT164">
        <v>0</v>
      </c>
      <c r="AU164">
        <f t="shared" si="127"/>
        <v>1</v>
      </c>
      <c r="AV164">
        <f t="shared" si="128"/>
        <v>0</v>
      </c>
      <c r="AW164">
        <f t="shared" si="129"/>
        <v>47913.992776255582</v>
      </c>
      <c r="AX164" t="s">
        <v>416</v>
      </c>
      <c r="AY164" t="s">
        <v>416</v>
      </c>
      <c r="AZ164">
        <v>0</v>
      </c>
      <c r="BA164">
        <v>0</v>
      </c>
      <c r="BB164" t="e">
        <f t="shared" si="130"/>
        <v>#DIV/0!</v>
      </c>
      <c r="BC164">
        <v>0</v>
      </c>
      <c r="BD164" t="s">
        <v>416</v>
      </c>
      <c r="BE164" t="s">
        <v>416</v>
      </c>
      <c r="BF164">
        <v>0</v>
      </c>
      <c r="BG164">
        <v>0</v>
      </c>
      <c r="BH164" t="e">
        <f t="shared" si="131"/>
        <v>#DIV/0!</v>
      </c>
      <c r="BI164">
        <v>0.5</v>
      </c>
      <c r="BJ164">
        <f t="shared" si="132"/>
        <v>1681.1877103792053</v>
      </c>
      <c r="BK164">
        <f t="shared" si="133"/>
        <v>27.348312457195128</v>
      </c>
      <c r="BL164" t="e">
        <f t="shared" si="134"/>
        <v>#DIV/0!</v>
      </c>
      <c r="BM164">
        <f t="shared" si="135"/>
        <v>1.6267256944809867E-2</v>
      </c>
      <c r="BN164" t="e">
        <f t="shared" si="136"/>
        <v>#DIV/0!</v>
      </c>
      <c r="BO164" t="e">
        <f t="shared" si="137"/>
        <v>#DIV/0!</v>
      </c>
      <c r="BP164" t="s">
        <v>416</v>
      </c>
      <c r="BQ164">
        <v>0</v>
      </c>
      <c r="BR164" t="e">
        <f t="shared" si="138"/>
        <v>#DIV/0!</v>
      </c>
      <c r="BS164" t="e">
        <f t="shared" si="139"/>
        <v>#DIV/0!</v>
      </c>
      <c r="BT164" t="e">
        <f t="shared" si="140"/>
        <v>#DIV/0!</v>
      </c>
      <c r="BU164" t="e">
        <f t="shared" si="141"/>
        <v>#DIV/0!</v>
      </c>
      <c r="BV164" t="e">
        <f t="shared" si="142"/>
        <v>#DIV/0!</v>
      </c>
      <c r="BW164" t="e">
        <f t="shared" si="143"/>
        <v>#DIV/0!</v>
      </c>
      <c r="BX164" t="e">
        <f t="shared" si="144"/>
        <v>#DIV/0!</v>
      </c>
      <c r="BY164" t="e">
        <f t="shared" si="145"/>
        <v>#DIV/0!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 t="shared" si="146"/>
        <v>1999.9892857142861</v>
      </c>
      <c r="CS164">
        <f t="shared" si="147"/>
        <v>1681.1877103792053</v>
      </c>
      <c r="CT164">
        <f t="shared" si="148"/>
        <v>0.84059835839509389</v>
      </c>
      <c r="CU164">
        <f t="shared" si="149"/>
        <v>0.16075483170253124</v>
      </c>
      <c r="CV164">
        <v>6</v>
      </c>
      <c r="CW164">
        <v>0.5</v>
      </c>
      <c r="CX164" t="s">
        <v>417</v>
      </c>
      <c r="CY164">
        <v>2</v>
      </c>
      <c r="CZ164" t="b">
        <v>1</v>
      </c>
      <c r="DA164">
        <v>1659025594.7607141</v>
      </c>
      <c r="DB164">
        <v>763.83496428571414</v>
      </c>
      <c r="DC164">
        <v>824.78178571428566</v>
      </c>
      <c r="DD164">
        <v>23.28781428571429</v>
      </c>
      <c r="DE164">
        <v>16.825053571428569</v>
      </c>
      <c r="DF164">
        <v>759.55639285714278</v>
      </c>
      <c r="DG164">
        <v>22.982392857142859</v>
      </c>
      <c r="DH164">
        <v>500.08699999999999</v>
      </c>
      <c r="DI164">
        <v>90.556928571428585</v>
      </c>
      <c r="DJ164">
        <v>9.9999135714285717E-2</v>
      </c>
      <c r="DK164">
        <v>26.799492857142859</v>
      </c>
      <c r="DL164">
        <v>27.076525</v>
      </c>
      <c r="DM164">
        <v>999.9000000000002</v>
      </c>
      <c r="DN164">
        <v>0</v>
      </c>
      <c r="DO164">
        <v>0</v>
      </c>
      <c r="DP164">
        <v>9999.5703571428567</v>
      </c>
      <c r="DQ164">
        <v>0</v>
      </c>
      <c r="DR164">
        <v>19.252300000000002</v>
      </c>
      <c r="DS164">
        <v>-60.946767857142852</v>
      </c>
      <c r="DT164">
        <v>782.04714285714283</v>
      </c>
      <c r="DU164">
        <v>838.89600000000007</v>
      </c>
      <c r="DV164">
        <v>6.4627464285714282</v>
      </c>
      <c r="DW164">
        <v>824.78178571428566</v>
      </c>
      <c r="DX164">
        <v>16.825053571428569</v>
      </c>
      <c r="DY164">
        <v>2.1088717857142858</v>
      </c>
      <c r="DZ164">
        <v>1.5236253571428571</v>
      </c>
      <c r="EA164">
        <v>18.286349999999999</v>
      </c>
      <c r="EB164">
        <v>13.207325000000001</v>
      </c>
      <c r="EC164">
        <v>1999.9892857142861</v>
      </c>
      <c r="ED164">
        <v>0.98000464285714295</v>
      </c>
      <c r="EE164">
        <v>1.999543571428572E-2</v>
      </c>
      <c r="EF164">
        <v>0</v>
      </c>
      <c r="EG164">
        <v>789.41735714285721</v>
      </c>
      <c r="EH164">
        <v>5.000560000000001</v>
      </c>
      <c r="EI164">
        <v>15740.782142857141</v>
      </c>
      <c r="EJ164">
        <v>17294.8</v>
      </c>
      <c r="EK164">
        <v>37.417107142857141</v>
      </c>
      <c r="EL164">
        <v>38.316499999999998</v>
      </c>
      <c r="EM164">
        <v>37.260928571428572</v>
      </c>
      <c r="EN164">
        <v>37.330142857142853</v>
      </c>
      <c r="EO164">
        <v>38.702892857142849</v>
      </c>
      <c r="EP164">
        <v>1955.0989285714279</v>
      </c>
      <c r="EQ164">
        <v>39.890357142857162</v>
      </c>
      <c r="ER164">
        <v>0</v>
      </c>
      <c r="ES164">
        <v>1659025603.8</v>
      </c>
      <c r="ET164">
        <v>0</v>
      </c>
      <c r="EU164">
        <v>789.39873076923084</v>
      </c>
      <c r="EV164">
        <v>0.19107692443582261</v>
      </c>
      <c r="EW164">
        <v>-6.413675257239869</v>
      </c>
      <c r="EX164">
        <v>15740.8</v>
      </c>
      <c r="EY164">
        <v>15</v>
      </c>
      <c r="EZ164">
        <v>0</v>
      </c>
      <c r="FA164" t="s">
        <v>418</v>
      </c>
      <c r="FB164">
        <v>1655239120</v>
      </c>
      <c r="FC164">
        <v>1655239135</v>
      </c>
      <c r="FD164">
        <v>0</v>
      </c>
      <c r="FE164">
        <v>-7.4999999999999997E-2</v>
      </c>
      <c r="FF164">
        <v>-2.7E-2</v>
      </c>
      <c r="FG164">
        <v>1.986</v>
      </c>
      <c r="FH164">
        <v>0.13900000000000001</v>
      </c>
      <c r="FI164">
        <v>420</v>
      </c>
      <c r="FJ164">
        <v>22</v>
      </c>
      <c r="FK164">
        <v>0.12</v>
      </c>
      <c r="FL164">
        <v>0.02</v>
      </c>
      <c r="FM164">
        <v>-60.839832499999993</v>
      </c>
      <c r="FN164">
        <v>-2.6232371482176822</v>
      </c>
      <c r="FO164">
        <v>0.25576167948648992</v>
      </c>
      <c r="FP164">
        <v>0</v>
      </c>
      <c r="FQ164">
        <v>789.40697058823525</v>
      </c>
      <c r="FR164">
        <v>0.2350038218297823</v>
      </c>
      <c r="FS164">
        <v>0.19651036274039441</v>
      </c>
      <c r="FT164">
        <v>1</v>
      </c>
      <c r="FU164">
        <v>6.4567264999999994</v>
      </c>
      <c r="FV164">
        <v>0.1801010881801102</v>
      </c>
      <c r="FW164">
        <v>1.8283991843960141E-2</v>
      </c>
      <c r="FX164">
        <v>0</v>
      </c>
      <c r="FY164">
        <v>1</v>
      </c>
      <c r="FZ164">
        <v>3</v>
      </c>
      <c r="GA164" t="s">
        <v>419</v>
      </c>
      <c r="GB164">
        <v>2.98001</v>
      </c>
      <c r="GC164">
        <v>2.7283599999999999</v>
      </c>
      <c r="GD164">
        <v>0.13450999999999999</v>
      </c>
      <c r="GE164">
        <v>0.142565</v>
      </c>
      <c r="GF164">
        <v>0.105199</v>
      </c>
      <c r="GG164">
        <v>8.4288600000000005E-2</v>
      </c>
      <c r="GH164">
        <v>25939.7</v>
      </c>
      <c r="GI164">
        <v>25346.1</v>
      </c>
      <c r="GJ164">
        <v>30499</v>
      </c>
      <c r="GK164">
        <v>29805.599999999999</v>
      </c>
      <c r="GL164">
        <v>37655</v>
      </c>
      <c r="GM164">
        <v>35944</v>
      </c>
      <c r="GN164">
        <v>46652.7</v>
      </c>
      <c r="GO164">
        <v>44325.4</v>
      </c>
      <c r="GP164">
        <v>1.8817200000000001</v>
      </c>
      <c r="GQ164">
        <v>1.8480000000000001</v>
      </c>
      <c r="GR164">
        <v>0.12685399999999999</v>
      </c>
      <c r="GS164">
        <v>0</v>
      </c>
      <c r="GT164">
        <v>25.003499999999999</v>
      </c>
      <c r="GU164">
        <v>999.9</v>
      </c>
      <c r="GV164">
        <v>47.3</v>
      </c>
      <c r="GW164">
        <v>31.9</v>
      </c>
      <c r="GX164">
        <v>24.8019</v>
      </c>
      <c r="GY164">
        <v>63.122700000000002</v>
      </c>
      <c r="GZ164">
        <v>24.6995</v>
      </c>
      <c r="HA164">
        <v>1</v>
      </c>
      <c r="HB164">
        <v>-4.9179399999999998E-2</v>
      </c>
      <c r="HC164">
        <v>0.19034000000000001</v>
      </c>
      <c r="HD164">
        <v>20.1935</v>
      </c>
      <c r="HE164">
        <v>5.2309200000000002</v>
      </c>
      <c r="HF164">
        <v>11.968</v>
      </c>
      <c r="HG164">
        <v>4.97065</v>
      </c>
      <c r="HH164">
        <v>3.2895799999999999</v>
      </c>
      <c r="HI164">
        <v>9240.1</v>
      </c>
      <c r="HJ164">
        <v>9999</v>
      </c>
      <c r="HK164">
        <v>9999</v>
      </c>
      <c r="HL164">
        <v>295.7</v>
      </c>
      <c r="HM164">
        <v>4.9729099999999997</v>
      </c>
      <c r="HN164">
        <v>1.87758</v>
      </c>
      <c r="HO164">
        <v>1.87571</v>
      </c>
      <c r="HP164">
        <v>1.8785099999999999</v>
      </c>
      <c r="HQ164">
        <v>1.87517</v>
      </c>
      <c r="HR164">
        <v>1.8788</v>
      </c>
      <c r="HS164">
        <v>1.8758999999999999</v>
      </c>
      <c r="HT164">
        <v>1.8770100000000001</v>
      </c>
      <c r="HU164">
        <v>0</v>
      </c>
      <c r="HV164">
        <v>0</v>
      </c>
      <c r="HW164">
        <v>0</v>
      </c>
      <c r="HX164">
        <v>0</v>
      </c>
      <c r="HY164" t="s">
        <v>420</v>
      </c>
      <c r="HZ164" t="s">
        <v>421</v>
      </c>
      <c r="IA164" t="s">
        <v>422</v>
      </c>
      <c r="IB164" t="s">
        <v>422</v>
      </c>
      <c r="IC164" t="s">
        <v>422</v>
      </c>
      <c r="ID164" t="s">
        <v>422</v>
      </c>
      <c r="IE164">
        <v>0</v>
      </c>
      <c r="IF164">
        <v>100</v>
      </c>
      <c r="IG164">
        <v>100</v>
      </c>
      <c r="IH164">
        <v>4.335</v>
      </c>
      <c r="II164">
        <v>0.3054</v>
      </c>
      <c r="IJ164">
        <v>1.981763419366358</v>
      </c>
      <c r="IK164">
        <v>4.1594547590360449E-3</v>
      </c>
      <c r="IL164">
        <v>-1.867668404869411E-6</v>
      </c>
      <c r="IM164">
        <v>4.9096340421811042E-10</v>
      </c>
      <c r="IN164">
        <v>-2.3250521569731349E-2</v>
      </c>
      <c r="IO164">
        <v>5.6214120975847052E-3</v>
      </c>
      <c r="IP164">
        <v>3.6430730392419388E-4</v>
      </c>
      <c r="IQ164">
        <v>5.8048895600362112E-7</v>
      </c>
      <c r="IR164">
        <v>0</v>
      </c>
      <c r="IS164">
        <v>2100</v>
      </c>
      <c r="IT164">
        <v>1</v>
      </c>
      <c r="IU164">
        <v>26</v>
      </c>
      <c r="IV164">
        <v>63108</v>
      </c>
      <c r="IW164">
        <v>63107.8</v>
      </c>
      <c r="IX164">
        <v>1.96289</v>
      </c>
      <c r="IY164">
        <v>2.5402800000000001</v>
      </c>
      <c r="IZ164">
        <v>1.39893</v>
      </c>
      <c r="JA164">
        <v>2.33887</v>
      </c>
      <c r="JB164">
        <v>1.4489700000000001</v>
      </c>
      <c r="JC164">
        <v>2.4560499999999998</v>
      </c>
      <c r="JD164">
        <v>38.110599999999998</v>
      </c>
      <c r="JE164">
        <v>24.078700000000001</v>
      </c>
      <c r="JF164">
        <v>18</v>
      </c>
      <c r="JG164">
        <v>492.35300000000001</v>
      </c>
      <c r="JH164">
        <v>442.89400000000001</v>
      </c>
      <c r="JI164">
        <v>24.9998</v>
      </c>
      <c r="JJ164">
        <v>26.377500000000001</v>
      </c>
      <c r="JK164">
        <v>30.0002</v>
      </c>
      <c r="JL164">
        <v>26.2117</v>
      </c>
      <c r="JM164">
        <v>26.292000000000002</v>
      </c>
      <c r="JN164">
        <v>39.3123</v>
      </c>
      <c r="JO164">
        <v>36.0349</v>
      </c>
      <c r="JP164">
        <v>2.14107</v>
      </c>
      <c r="JQ164">
        <v>25</v>
      </c>
      <c r="JR164">
        <v>875.11300000000006</v>
      </c>
      <c r="JS164">
        <v>16.697900000000001</v>
      </c>
      <c r="JT164">
        <v>100.82299999999999</v>
      </c>
      <c r="JU164">
        <v>101.923</v>
      </c>
    </row>
    <row r="165" spans="1:281" x14ac:dyDescent="0.2">
      <c r="A165">
        <v>149</v>
      </c>
      <c r="B165">
        <v>1659025608.0999999</v>
      </c>
      <c r="C165">
        <v>1889.599999904633</v>
      </c>
      <c r="D165" t="s">
        <v>721</v>
      </c>
      <c r="E165" t="s">
        <v>722</v>
      </c>
      <c r="F165">
        <v>5</v>
      </c>
      <c r="G165" t="s">
        <v>415</v>
      </c>
      <c r="H165" t="s">
        <v>617</v>
      </c>
      <c r="I165">
        <v>1659025600.3321421</v>
      </c>
      <c r="J165">
        <f t="shared" si="100"/>
        <v>5.5456842763360464E-3</v>
      </c>
      <c r="K165">
        <f t="shared" si="101"/>
        <v>5.5456842763360461</v>
      </c>
      <c r="L165">
        <f t="shared" si="102"/>
        <v>27.507153918836028</v>
      </c>
      <c r="M165">
        <f t="shared" si="103"/>
        <v>782.34317857142867</v>
      </c>
      <c r="N165">
        <f t="shared" si="104"/>
        <v>630.49229248321888</v>
      </c>
      <c r="O165">
        <f t="shared" si="105"/>
        <v>57.157811966635649</v>
      </c>
      <c r="P165">
        <f t="shared" si="106"/>
        <v>70.923982461460398</v>
      </c>
      <c r="Q165">
        <f t="shared" si="107"/>
        <v>0.35105937266789811</v>
      </c>
      <c r="R165">
        <f t="shared" si="108"/>
        <v>2.7591377691114256</v>
      </c>
      <c r="S165">
        <f t="shared" si="109"/>
        <v>0.3279984944062857</v>
      </c>
      <c r="T165">
        <f t="shared" si="110"/>
        <v>0.20694461821592725</v>
      </c>
      <c r="U165">
        <f t="shared" si="111"/>
        <v>321.50560403186097</v>
      </c>
      <c r="V165">
        <f t="shared" si="112"/>
        <v>27.277963091899288</v>
      </c>
      <c r="W165">
        <f t="shared" si="113"/>
        <v>27.07738214285714</v>
      </c>
      <c r="X165">
        <f t="shared" si="114"/>
        <v>3.5954587216042002</v>
      </c>
      <c r="Y165">
        <f t="shared" si="115"/>
        <v>59.681971974241968</v>
      </c>
      <c r="Z165">
        <f t="shared" si="116"/>
        <v>2.1109220140841294</v>
      </c>
      <c r="AA165">
        <f t="shared" si="117"/>
        <v>3.5369508483988743</v>
      </c>
      <c r="AB165">
        <f t="shared" si="118"/>
        <v>1.4845367075200708</v>
      </c>
      <c r="AC165">
        <f t="shared" si="119"/>
        <v>-244.56467658641964</v>
      </c>
      <c r="AD165">
        <f t="shared" si="120"/>
        <v>-41.533302415083377</v>
      </c>
      <c r="AE165">
        <f t="shared" si="121"/>
        <v>-3.2465932128427433</v>
      </c>
      <c r="AF165">
        <f t="shared" si="122"/>
        <v>32.161031817515202</v>
      </c>
      <c r="AG165">
        <f t="shared" si="123"/>
        <v>46.650501305505443</v>
      </c>
      <c r="AH165">
        <f t="shared" si="124"/>
        <v>5.5353827225669594</v>
      </c>
      <c r="AI165">
        <f t="shared" si="125"/>
        <v>27.507153918836028</v>
      </c>
      <c r="AJ165">
        <v>875.27088089253141</v>
      </c>
      <c r="AK165">
        <v>825.71537575757611</v>
      </c>
      <c r="AL165">
        <v>3.3937444983675218</v>
      </c>
      <c r="AM165">
        <v>64.879898987188682</v>
      </c>
      <c r="AN165">
        <f t="shared" si="126"/>
        <v>5.5456842763360461</v>
      </c>
      <c r="AO165">
        <v>16.7688305052157</v>
      </c>
      <c r="AP165">
        <v>23.268145454545461</v>
      </c>
      <c r="AQ165">
        <v>-6.7243690138949833E-5</v>
      </c>
      <c r="AR165">
        <v>84.556845287735968</v>
      </c>
      <c r="AS165">
        <v>0</v>
      </c>
      <c r="AT165">
        <v>0</v>
      </c>
      <c r="AU165">
        <f t="shared" si="127"/>
        <v>1</v>
      </c>
      <c r="AV165">
        <f t="shared" si="128"/>
        <v>0</v>
      </c>
      <c r="AW165">
        <f t="shared" si="129"/>
        <v>47931.589432589171</v>
      </c>
      <c r="AX165" t="s">
        <v>416</v>
      </c>
      <c r="AY165" t="s">
        <v>416</v>
      </c>
      <c r="AZ165">
        <v>0</v>
      </c>
      <c r="BA165">
        <v>0</v>
      </c>
      <c r="BB165" t="e">
        <f t="shared" si="130"/>
        <v>#DIV/0!</v>
      </c>
      <c r="BC165">
        <v>0</v>
      </c>
      <c r="BD165" t="s">
        <v>416</v>
      </c>
      <c r="BE165" t="s">
        <v>416</v>
      </c>
      <c r="BF165">
        <v>0</v>
      </c>
      <c r="BG165">
        <v>0</v>
      </c>
      <c r="BH165" t="e">
        <f t="shared" si="131"/>
        <v>#DIV/0!</v>
      </c>
      <c r="BI165">
        <v>0.5</v>
      </c>
      <c r="BJ165">
        <f t="shared" si="132"/>
        <v>1681.1754103792025</v>
      </c>
      <c r="BK165">
        <f t="shared" si="133"/>
        <v>27.507153918836028</v>
      </c>
      <c r="BL165" t="e">
        <f t="shared" si="134"/>
        <v>#DIV/0!</v>
      </c>
      <c r="BM165">
        <f t="shared" si="135"/>
        <v>1.6361858345662793E-2</v>
      </c>
      <c r="BN165" t="e">
        <f t="shared" si="136"/>
        <v>#DIV/0!</v>
      </c>
      <c r="BO165" t="e">
        <f t="shared" si="137"/>
        <v>#DIV/0!</v>
      </c>
      <c r="BP165" t="s">
        <v>416</v>
      </c>
      <c r="BQ165">
        <v>0</v>
      </c>
      <c r="BR165" t="e">
        <f t="shared" si="138"/>
        <v>#DIV/0!</v>
      </c>
      <c r="BS165" t="e">
        <f t="shared" si="139"/>
        <v>#DIV/0!</v>
      </c>
      <c r="BT165" t="e">
        <f t="shared" si="140"/>
        <v>#DIV/0!</v>
      </c>
      <c r="BU165" t="e">
        <f t="shared" si="141"/>
        <v>#DIV/0!</v>
      </c>
      <c r="BV165" t="e">
        <f t="shared" si="142"/>
        <v>#DIV/0!</v>
      </c>
      <c r="BW165" t="e">
        <f t="shared" si="143"/>
        <v>#DIV/0!</v>
      </c>
      <c r="BX165" t="e">
        <f t="shared" si="144"/>
        <v>#DIV/0!</v>
      </c>
      <c r="BY165" t="e">
        <f t="shared" si="145"/>
        <v>#DIV/0!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 t="shared" si="146"/>
        <v>1999.974642857143</v>
      </c>
      <c r="CS165">
        <f t="shared" si="147"/>
        <v>1681.1754103792025</v>
      </c>
      <c r="CT165">
        <f t="shared" si="148"/>
        <v>0.84059836277598643</v>
      </c>
      <c r="CU165">
        <f t="shared" si="149"/>
        <v>0.1607548401576539</v>
      </c>
      <c r="CV165">
        <v>6</v>
      </c>
      <c r="CW165">
        <v>0.5</v>
      </c>
      <c r="CX165" t="s">
        <v>417</v>
      </c>
      <c r="CY165">
        <v>2</v>
      </c>
      <c r="CZ165" t="b">
        <v>1</v>
      </c>
      <c r="DA165">
        <v>1659025600.3321421</v>
      </c>
      <c r="DB165">
        <v>782.34317857142867</v>
      </c>
      <c r="DC165">
        <v>843.51035714285717</v>
      </c>
      <c r="DD165">
        <v>23.28500714285714</v>
      </c>
      <c r="DE165">
        <v>16.79828928571429</v>
      </c>
      <c r="DF165">
        <v>778.02471428571425</v>
      </c>
      <c r="DG165">
        <v>22.97965714285715</v>
      </c>
      <c r="DH165">
        <v>500.08260714285723</v>
      </c>
      <c r="DI165">
        <v>90.555853571428571</v>
      </c>
      <c r="DJ165">
        <v>9.9992103571428556E-2</v>
      </c>
      <c r="DK165">
        <v>26.798167857142861</v>
      </c>
      <c r="DL165">
        <v>27.07738214285714</v>
      </c>
      <c r="DM165">
        <v>999.9000000000002</v>
      </c>
      <c r="DN165">
        <v>0</v>
      </c>
      <c r="DO165">
        <v>0</v>
      </c>
      <c r="DP165">
        <v>10003.47714285714</v>
      </c>
      <c r="DQ165">
        <v>0</v>
      </c>
      <c r="DR165">
        <v>19.254617857142851</v>
      </c>
      <c r="DS165">
        <v>-61.167074999999997</v>
      </c>
      <c r="DT165">
        <v>800.99421428571418</v>
      </c>
      <c r="DU165">
        <v>857.92153571428582</v>
      </c>
      <c r="DV165">
        <v>6.486713571428572</v>
      </c>
      <c r="DW165">
        <v>843.51035714285717</v>
      </c>
      <c r="DX165">
        <v>16.79828928571429</v>
      </c>
      <c r="DY165">
        <v>2.108593571428572</v>
      </c>
      <c r="DZ165">
        <v>1.5211828571428569</v>
      </c>
      <c r="EA165">
        <v>18.284242857142861</v>
      </c>
      <c r="EB165">
        <v>13.18275357142857</v>
      </c>
      <c r="EC165">
        <v>1999.974642857143</v>
      </c>
      <c r="ED165">
        <v>0.98000442857142878</v>
      </c>
      <c r="EE165">
        <v>1.9995657142857139E-2</v>
      </c>
      <c r="EF165">
        <v>0</v>
      </c>
      <c r="EG165">
        <v>789.38267857142853</v>
      </c>
      <c r="EH165">
        <v>5.000560000000001</v>
      </c>
      <c r="EI165">
        <v>15739.325000000001</v>
      </c>
      <c r="EJ165">
        <v>17294.682142857138</v>
      </c>
      <c r="EK165">
        <v>37.437285714285707</v>
      </c>
      <c r="EL165">
        <v>38.314249999999987</v>
      </c>
      <c r="EM165">
        <v>37.274357142857141</v>
      </c>
      <c r="EN165">
        <v>37.325642857142853</v>
      </c>
      <c r="EO165">
        <v>38.698464285714287</v>
      </c>
      <c r="EP165">
        <v>1955.0842857142859</v>
      </c>
      <c r="EQ165">
        <v>39.890357142857162</v>
      </c>
      <c r="ER165">
        <v>0</v>
      </c>
      <c r="ES165">
        <v>1659025609.2</v>
      </c>
      <c r="ET165">
        <v>0</v>
      </c>
      <c r="EU165">
        <v>789.36720000000003</v>
      </c>
      <c r="EV165">
        <v>-1.429692308353911</v>
      </c>
      <c r="EW165">
        <v>-21.869230771685721</v>
      </c>
      <c r="EX165">
        <v>15739.288</v>
      </c>
      <c r="EY165">
        <v>15</v>
      </c>
      <c r="EZ165">
        <v>0</v>
      </c>
      <c r="FA165" t="s">
        <v>418</v>
      </c>
      <c r="FB165">
        <v>1655239120</v>
      </c>
      <c r="FC165">
        <v>1655239135</v>
      </c>
      <c r="FD165">
        <v>0</v>
      </c>
      <c r="FE165">
        <v>-7.4999999999999997E-2</v>
      </c>
      <c r="FF165">
        <v>-2.7E-2</v>
      </c>
      <c r="FG165">
        <v>1.986</v>
      </c>
      <c r="FH165">
        <v>0.13900000000000001</v>
      </c>
      <c r="FI165">
        <v>420</v>
      </c>
      <c r="FJ165">
        <v>22</v>
      </c>
      <c r="FK165">
        <v>0.12</v>
      </c>
      <c r="FL165">
        <v>0.02</v>
      </c>
      <c r="FM165">
        <v>-61.049809756097559</v>
      </c>
      <c r="FN165">
        <v>-2.2973686411147818</v>
      </c>
      <c r="FO165">
        <v>0.22986044525986299</v>
      </c>
      <c r="FP165">
        <v>0</v>
      </c>
      <c r="FQ165">
        <v>789.36952941176469</v>
      </c>
      <c r="FR165">
        <v>-0.30912146695771248</v>
      </c>
      <c r="FS165">
        <v>0.19044842366405959</v>
      </c>
      <c r="FT165">
        <v>1</v>
      </c>
      <c r="FU165">
        <v>6.4757180487804877</v>
      </c>
      <c r="FV165">
        <v>0.25771254355402529</v>
      </c>
      <c r="FW165">
        <v>2.6062773397479241E-2</v>
      </c>
      <c r="FX165">
        <v>0</v>
      </c>
      <c r="FY165">
        <v>1</v>
      </c>
      <c r="FZ165">
        <v>3</v>
      </c>
      <c r="GA165" t="s">
        <v>419</v>
      </c>
      <c r="GB165">
        <v>2.9797799999999999</v>
      </c>
      <c r="GC165">
        <v>2.7285200000000001</v>
      </c>
      <c r="GD165">
        <v>0.136576</v>
      </c>
      <c r="GE165">
        <v>0.14458599999999999</v>
      </c>
      <c r="GF165">
        <v>0.105142</v>
      </c>
      <c r="GG165">
        <v>8.41224E-2</v>
      </c>
      <c r="GH165">
        <v>25877</v>
      </c>
      <c r="GI165">
        <v>25286</v>
      </c>
      <c r="GJ165">
        <v>30498</v>
      </c>
      <c r="GK165">
        <v>29805.200000000001</v>
      </c>
      <c r="GL165">
        <v>37656.699999999997</v>
      </c>
      <c r="GM165">
        <v>35950.400000000001</v>
      </c>
      <c r="GN165">
        <v>46651.6</v>
      </c>
      <c r="GO165">
        <v>44325</v>
      </c>
      <c r="GP165">
        <v>1.88175</v>
      </c>
      <c r="GQ165">
        <v>1.8481799999999999</v>
      </c>
      <c r="GR165">
        <v>0.126362</v>
      </c>
      <c r="GS165">
        <v>0</v>
      </c>
      <c r="GT165">
        <v>25.001000000000001</v>
      </c>
      <c r="GU165">
        <v>999.9</v>
      </c>
      <c r="GV165">
        <v>47.2</v>
      </c>
      <c r="GW165">
        <v>31.9</v>
      </c>
      <c r="GX165">
        <v>24.746099999999998</v>
      </c>
      <c r="GY165">
        <v>62.912700000000001</v>
      </c>
      <c r="GZ165">
        <v>25.260400000000001</v>
      </c>
      <c r="HA165">
        <v>1</v>
      </c>
      <c r="HB165">
        <v>-4.9255599999999997E-2</v>
      </c>
      <c r="HC165">
        <v>0.190414</v>
      </c>
      <c r="HD165">
        <v>20.193300000000001</v>
      </c>
      <c r="HE165">
        <v>5.2294200000000002</v>
      </c>
      <c r="HF165">
        <v>11.968</v>
      </c>
      <c r="HG165">
        <v>4.9704499999999996</v>
      </c>
      <c r="HH165">
        <v>3.2894999999999999</v>
      </c>
      <c r="HI165">
        <v>9240.1</v>
      </c>
      <c r="HJ165">
        <v>9999</v>
      </c>
      <c r="HK165">
        <v>9999</v>
      </c>
      <c r="HL165">
        <v>295.7</v>
      </c>
      <c r="HM165">
        <v>4.9728899999999996</v>
      </c>
      <c r="HN165">
        <v>1.87758</v>
      </c>
      <c r="HO165">
        <v>1.87565</v>
      </c>
      <c r="HP165">
        <v>1.8785099999999999</v>
      </c>
      <c r="HQ165">
        <v>1.8751599999999999</v>
      </c>
      <c r="HR165">
        <v>1.8788</v>
      </c>
      <c r="HS165">
        <v>1.87588</v>
      </c>
      <c r="HT165">
        <v>1.8769899999999999</v>
      </c>
      <c r="HU165">
        <v>0</v>
      </c>
      <c r="HV165">
        <v>0</v>
      </c>
      <c r="HW165">
        <v>0</v>
      </c>
      <c r="HX165">
        <v>0</v>
      </c>
      <c r="HY165" t="s">
        <v>420</v>
      </c>
      <c r="HZ165" t="s">
        <v>421</v>
      </c>
      <c r="IA165" t="s">
        <v>422</v>
      </c>
      <c r="IB165" t="s">
        <v>422</v>
      </c>
      <c r="IC165" t="s">
        <v>422</v>
      </c>
      <c r="ID165" t="s">
        <v>422</v>
      </c>
      <c r="IE165">
        <v>0</v>
      </c>
      <c r="IF165">
        <v>100</v>
      </c>
      <c r="IG165">
        <v>100</v>
      </c>
      <c r="IH165">
        <v>4.3730000000000002</v>
      </c>
      <c r="II165">
        <v>0.30499999999999999</v>
      </c>
      <c r="IJ165">
        <v>1.981763419366358</v>
      </c>
      <c r="IK165">
        <v>4.1594547590360449E-3</v>
      </c>
      <c r="IL165">
        <v>-1.867668404869411E-6</v>
      </c>
      <c r="IM165">
        <v>4.9096340421811042E-10</v>
      </c>
      <c r="IN165">
        <v>-2.3250521569731349E-2</v>
      </c>
      <c r="IO165">
        <v>5.6214120975847052E-3</v>
      </c>
      <c r="IP165">
        <v>3.6430730392419388E-4</v>
      </c>
      <c r="IQ165">
        <v>5.8048895600362112E-7</v>
      </c>
      <c r="IR165">
        <v>0</v>
      </c>
      <c r="IS165">
        <v>2100</v>
      </c>
      <c r="IT165">
        <v>1</v>
      </c>
      <c r="IU165">
        <v>26</v>
      </c>
      <c r="IV165">
        <v>63108.1</v>
      </c>
      <c r="IW165">
        <v>63107.9</v>
      </c>
      <c r="IX165">
        <v>1.9982899999999999</v>
      </c>
      <c r="IY165">
        <v>2.5561500000000001</v>
      </c>
      <c r="IZ165">
        <v>1.39893</v>
      </c>
      <c r="JA165">
        <v>2.33887</v>
      </c>
      <c r="JB165">
        <v>1.4489700000000001</v>
      </c>
      <c r="JC165">
        <v>2.3962400000000001</v>
      </c>
      <c r="JD165">
        <v>38.110599999999998</v>
      </c>
      <c r="JE165">
        <v>24.078700000000001</v>
      </c>
      <c r="JF165">
        <v>18</v>
      </c>
      <c r="JG165">
        <v>492.36700000000002</v>
      </c>
      <c r="JH165">
        <v>443.00200000000001</v>
      </c>
      <c r="JI165">
        <v>24.9999</v>
      </c>
      <c r="JJ165">
        <v>26.377500000000001</v>
      </c>
      <c r="JK165">
        <v>30.0001</v>
      </c>
      <c r="JL165">
        <v>26.2117</v>
      </c>
      <c r="JM165">
        <v>26.292000000000002</v>
      </c>
      <c r="JN165">
        <v>40.003300000000003</v>
      </c>
      <c r="JO165">
        <v>36.0349</v>
      </c>
      <c r="JP165">
        <v>2.14107</v>
      </c>
      <c r="JQ165">
        <v>25</v>
      </c>
      <c r="JR165">
        <v>888.48599999999999</v>
      </c>
      <c r="JS165">
        <v>16.6983</v>
      </c>
      <c r="JT165">
        <v>100.821</v>
      </c>
      <c r="JU165">
        <v>101.922</v>
      </c>
    </row>
    <row r="166" spans="1:281" x14ac:dyDescent="0.2">
      <c r="A166">
        <v>150</v>
      </c>
      <c r="B166">
        <v>1659025612.5999999</v>
      </c>
      <c r="C166">
        <v>1894.099999904633</v>
      </c>
      <c r="D166" t="s">
        <v>723</v>
      </c>
      <c r="E166" t="s">
        <v>724</v>
      </c>
      <c r="F166">
        <v>5</v>
      </c>
      <c r="G166" t="s">
        <v>415</v>
      </c>
      <c r="H166" t="s">
        <v>617</v>
      </c>
      <c r="I166">
        <v>1659025604.7785709</v>
      </c>
      <c r="J166">
        <f t="shared" si="100"/>
        <v>5.554932147474388E-3</v>
      </c>
      <c r="K166">
        <f t="shared" si="101"/>
        <v>5.5549321474743882</v>
      </c>
      <c r="L166">
        <f t="shared" si="102"/>
        <v>27.191313929930189</v>
      </c>
      <c r="M166">
        <f t="shared" si="103"/>
        <v>797.14607142857153</v>
      </c>
      <c r="N166">
        <f t="shared" si="104"/>
        <v>646.55673354635417</v>
      </c>
      <c r="O166">
        <f t="shared" si="105"/>
        <v>58.61379582201257</v>
      </c>
      <c r="P166">
        <f t="shared" si="106"/>
        <v>72.265517698276255</v>
      </c>
      <c r="Q166">
        <f t="shared" si="107"/>
        <v>0.3515127235877778</v>
      </c>
      <c r="R166">
        <f t="shared" si="108"/>
        <v>2.7584068843374623</v>
      </c>
      <c r="S166">
        <f t="shared" si="109"/>
        <v>0.32838865592148692</v>
      </c>
      <c r="T166">
        <f t="shared" si="110"/>
        <v>0.20719361629513944</v>
      </c>
      <c r="U166">
        <f t="shared" si="111"/>
        <v>321.50816903186609</v>
      </c>
      <c r="V166">
        <f t="shared" si="112"/>
        <v>27.274674930180087</v>
      </c>
      <c r="W166">
        <f t="shared" si="113"/>
        <v>27.077307142857141</v>
      </c>
      <c r="X166">
        <f t="shared" si="114"/>
        <v>3.5954428930133577</v>
      </c>
      <c r="Y166">
        <f t="shared" si="115"/>
        <v>59.664650202890847</v>
      </c>
      <c r="Z166">
        <f t="shared" si="116"/>
        <v>2.1102002963988844</v>
      </c>
      <c r="AA166">
        <f t="shared" si="117"/>
        <v>3.5367680682332097</v>
      </c>
      <c r="AB166">
        <f t="shared" si="118"/>
        <v>1.4852425966144733</v>
      </c>
      <c r="AC166">
        <f t="shared" si="119"/>
        <v>-244.97250770362052</v>
      </c>
      <c r="AD166">
        <f t="shared" si="120"/>
        <v>-41.641800503265983</v>
      </c>
      <c r="AE166">
        <f t="shared" si="121"/>
        <v>-3.2559213004251815</v>
      </c>
      <c r="AF166">
        <f t="shared" si="122"/>
        <v>31.637939524554383</v>
      </c>
      <c r="AG166">
        <f t="shared" si="123"/>
        <v>46.657189922980599</v>
      </c>
      <c r="AH166">
        <f t="shared" si="124"/>
        <v>5.5486537435769856</v>
      </c>
      <c r="AI166">
        <f t="shared" si="125"/>
        <v>27.191313929930189</v>
      </c>
      <c r="AJ166">
        <v>890.59093711418234</v>
      </c>
      <c r="AK166">
        <v>841.18779393939428</v>
      </c>
      <c r="AL166">
        <v>3.4432208542081999</v>
      </c>
      <c r="AM166">
        <v>64.879898987188682</v>
      </c>
      <c r="AN166">
        <f t="shared" si="126"/>
        <v>5.5549321474743882</v>
      </c>
      <c r="AO166">
        <v>16.74904340843484</v>
      </c>
      <c r="AP166">
        <v>23.259296503496518</v>
      </c>
      <c r="AQ166">
        <v>-5.662408743035866E-5</v>
      </c>
      <c r="AR166">
        <v>84.556845287735968</v>
      </c>
      <c r="AS166">
        <v>0</v>
      </c>
      <c r="AT166">
        <v>0</v>
      </c>
      <c r="AU166">
        <f t="shared" si="127"/>
        <v>1</v>
      </c>
      <c r="AV166">
        <f t="shared" si="128"/>
        <v>0</v>
      </c>
      <c r="AW166">
        <f t="shared" si="129"/>
        <v>47911.850368304658</v>
      </c>
      <c r="AX166" t="s">
        <v>416</v>
      </c>
      <c r="AY166" t="s">
        <v>416</v>
      </c>
      <c r="AZ166">
        <v>0</v>
      </c>
      <c r="BA166">
        <v>0</v>
      </c>
      <c r="BB166" t="e">
        <f t="shared" si="130"/>
        <v>#DIV/0!</v>
      </c>
      <c r="BC166">
        <v>0</v>
      </c>
      <c r="BD166" t="s">
        <v>416</v>
      </c>
      <c r="BE166" t="s">
        <v>416</v>
      </c>
      <c r="BF166">
        <v>0</v>
      </c>
      <c r="BG166">
        <v>0</v>
      </c>
      <c r="BH166" t="e">
        <f t="shared" si="131"/>
        <v>#DIV/0!</v>
      </c>
      <c r="BI166">
        <v>0.5</v>
      </c>
      <c r="BJ166">
        <f t="shared" si="132"/>
        <v>1681.188910379205</v>
      </c>
      <c r="BK166">
        <f t="shared" si="133"/>
        <v>27.191313929930189</v>
      </c>
      <c r="BL166" t="e">
        <f t="shared" si="134"/>
        <v>#DIV/0!</v>
      </c>
      <c r="BM166">
        <f t="shared" si="135"/>
        <v>1.6173859916668722E-2</v>
      </c>
      <c r="BN166" t="e">
        <f t="shared" si="136"/>
        <v>#DIV/0!</v>
      </c>
      <c r="BO166" t="e">
        <f t="shared" si="137"/>
        <v>#DIV/0!</v>
      </c>
      <c r="BP166" t="s">
        <v>416</v>
      </c>
      <c r="BQ166">
        <v>0</v>
      </c>
      <c r="BR166" t="e">
        <f t="shared" si="138"/>
        <v>#DIV/0!</v>
      </c>
      <c r="BS166" t="e">
        <f t="shared" si="139"/>
        <v>#DIV/0!</v>
      </c>
      <c r="BT166" t="e">
        <f t="shared" si="140"/>
        <v>#DIV/0!</v>
      </c>
      <c r="BU166" t="e">
        <f t="shared" si="141"/>
        <v>#DIV/0!</v>
      </c>
      <c r="BV166" t="e">
        <f t="shared" si="142"/>
        <v>#DIV/0!</v>
      </c>
      <c r="BW166" t="e">
        <f t="shared" si="143"/>
        <v>#DIV/0!</v>
      </c>
      <c r="BX166" t="e">
        <f t="shared" si="144"/>
        <v>#DIV/0!</v>
      </c>
      <c r="BY166" t="e">
        <f t="shared" si="145"/>
        <v>#DIV/0!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 t="shared" si="146"/>
        <v>1999.9907142857139</v>
      </c>
      <c r="CS166">
        <f t="shared" si="147"/>
        <v>1681.188910379205</v>
      </c>
      <c r="CT166">
        <f t="shared" si="148"/>
        <v>0.84059835796769322</v>
      </c>
      <c r="CU166">
        <f t="shared" si="149"/>
        <v>0.16075483087764786</v>
      </c>
      <c r="CV166">
        <v>6</v>
      </c>
      <c r="CW166">
        <v>0.5</v>
      </c>
      <c r="CX166" t="s">
        <v>417</v>
      </c>
      <c r="CY166">
        <v>2</v>
      </c>
      <c r="CZ166" t="b">
        <v>1</v>
      </c>
      <c r="DA166">
        <v>1659025604.7785709</v>
      </c>
      <c r="DB166">
        <v>797.14607142857153</v>
      </c>
      <c r="DC166">
        <v>858.43328571428594</v>
      </c>
      <c r="DD166">
        <v>23.277185714285721</v>
      </c>
      <c r="DE166">
        <v>16.77475714285714</v>
      </c>
      <c r="DF166">
        <v>792.79610714285718</v>
      </c>
      <c r="DG166">
        <v>22.972014285714291</v>
      </c>
      <c r="DH166">
        <v>500.07439285714293</v>
      </c>
      <c r="DI166">
        <v>90.555303571428567</v>
      </c>
      <c r="DJ166">
        <v>9.9998246428571441E-2</v>
      </c>
      <c r="DK166">
        <v>26.797289285714282</v>
      </c>
      <c r="DL166">
        <v>27.077307142857141</v>
      </c>
      <c r="DM166">
        <v>999.9000000000002</v>
      </c>
      <c r="DN166">
        <v>0</v>
      </c>
      <c r="DO166">
        <v>0</v>
      </c>
      <c r="DP166">
        <v>9999.2146428571432</v>
      </c>
      <c r="DQ166">
        <v>0</v>
      </c>
      <c r="DR166">
        <v>19.29368928571429</v>
      </c>
      <c r="DS166">
        <v>-61.287114285714289</v>
      </c>
      <c r="DT166">
        <v>816.143392857143</v>
      </c>
      <c r="DU166">
        <v>873.07849999999996</v>
      </c>
      <c r="DV166">
        <v>6.5024282142857137</v>
      </c>
      <c r="DW166">
        <v>858.43328571428594</v>
      </c>
      <c r="DX166">
        <v>16.77475714285714</v>
      </c>
      <c r="DY166">
        <v>2.1078732142857142</v>
      </c>
      <c r="DZ166">
        <v>1.519042500000001</v>
      </c>
      <c r="EA166">
        <v>18.278796428571429</v>
      </c>
      <c r="EB166">
        <v>13.161196428571429</v>
      </c>
      <c r="EC166">
        <v>1999.9907142857139</v>
      </c>
      <c r="ED166">
        <v>0.98000453571428581</v>
      </c>
      <c r="EE166">
        <v>1.9995546428571431E-2</v>
      </c>
      <c r="EF166">
        <v>0</v>
      </c>
      <c r="EG166">
        <v>789.26585714285716</v>
      </c>
      <c r="EH166">
        <v>5.000560000000001</v>
      </c>
      <c r="EI166">
        <v>15737.525</v>
      </c>
      <c r="EJ166">
        <v>17294.825000000001</v>
      </c>
      <c r="EK166">
        <v>37.499785714285721</v>
      </c>
      <c r="EL166">
        <v>38.312035714285713</v>
      </c>
      <c r="EM166">
        <v>37.25196428571428</v>
      </c>
      <c r="EN166">
        <v>37.323428571428558</v>
      </c>
      <c r="EO166">
        <v>38.694000000000003</v>
      </c>
      <c r="EP166">
        <v>1955.1003571428571</v>
      </c>
      <c r="EQ166">
        <v>39.890357142857162</v>
      </c>
      <c r="ER166">
        <v>0</v>
      </c>
      <c r="ES166">
        <v>1659025613.4000001</v>
      </c>
      <c r="ET166">
        <v>0</v>
      </c>
      <c r="EU166">
        <v>789.26003846153844</v>
      </c>
      <c r="EV166">
        <v>-1.7614700789760991</v>
      </c>
      <c r="EW166">
        <v>-33.463247841356761</v>
      </c>
      <c r="EX166">
        <v>15737.58461538462</v>
      </c>
      <c r="EY166">
        <v>15</v>
      </c>
      <c r="EZ166">
        <v>0</v>
      </c>
      <c r="FA166" t="s">
        <v>418</v>
      </c>
      <c r="FB166">
        <v>1655239120</v>
      </c>
      <c r="FC166">
        <v>1655239135</v>
      </c>
      <c r="FD166">
        <v>0</v>
      </c>
      <c r="FE166">
        <v>-7.4999999999999997E-2</v>
      </c>
      <c r="FF166">
        <v>-2.7E-2</v>
      </c>
      <c r="FG166">
        <v>1.986</v>
      </c>
      <c r="FH166">
        <v>0.13900000000000001</v>
      </c>
      <c r="FI166">
        <v>420</v>
      </c>
      <c r="FJ166">
        <v>22</v>
      </c>
      <c r="FK166">
        <v>0.12</v>
      </c>
      <c r="FL166">
        <v>0.02</v>
      </c>
      <c r="FM166">
        <v>-61.181564999999999</v>
      </c>
      <c r="FN166">
        <v>-1.941102439024311</v>
      </c>
      <c r="FO166">
        <v>0.19169024694803849</v>
      </c>
      <c r="FP166">
        <v>0</v>
      </c>
      <c r="FQ166">
        <v>789.32938235294114</v>
      </c>
      <c r="FR166">
        <v>-0.95268143569713204</v>
      </c>
      <c r="FS166">
        <v>0.22485812712829059</v>
      </c>
      <c r="FT166">
        <v>1</v>
      </c>
      <c r="FU166">
        <v>6.488785</v>
      </c>
      <c r="FV166">
        <v>0.24730063789866721</v>
      </c>
      <c r="FW166">
        <v>2.4787121151920812E-2</v>
      </c>
      <c r="FX166">
        <v>0</v>
      </c>
      <c r="FY166">
        <v>1</v>
      </c>
      <c r="FZ166">
        <v>3</v>
      </c>
      <c r="GA166" t="s">
        <v>419</v>
      </c>
      <c r="GB166">
        <v>2.9799000000000002</v>
      </c>
      <c r="GC166">
        <v>2.7283499999999998</v>
      </c>
      <c r="GD166">
        <v>0.13825399999999999</v>
      </c>
      <c r="GE166">
        <v>0.14621000000000001</v>
      </c>
      <c r="GF166">
        <v>0.10510799999999999</v>
      </c>
      <c r="GG166">
        <v>8.4121100000000004E-2</v>
      </c>
      <c r="GH166">
        <v>25826.5</v>
      </c>
      <c r="GI166">
        <v>25238.400000000001</v>
      </c>
      <c r="GJ166">
        <v>30497.8</v>
      </c>
      <c r="GK166">
        <v>29805.599999999999</v>
      </c>
      <c r="GL166">
        <v>37657.800000000003</v>
      </c>
      <c r="GM166">
        <v>35950.9</v>
      </c>
      <c r="GN166">
        <v>46651.1</v>
      </c>
      <c r="GO166">
        <v>44325.5</v>
      </c>
      <c r="GP166">
        <v>1.8817200000000001</v>
      </c>
      <c r="GQ166">
        <v>1.8482700000000001</v>
      </c>
      <c r="GR166">
        <v>0.12681600000000001</v>
      </c>
      <c r="GS166">
        <v>0</v>
      </c>
      <c r="GT166">
        <v>25.000399999999999</v>
      </c>
      <c r="GU166">
        <v>999.9</v>
      </c>
      <c r="GV166">
        <v>47.2</v>
      </c>
      <c r="GW166">
        <v>31.9</v>
      </c>
      <c r="GX166">
        <v>24.749700000000001</v>
      </c>
      <c r="GY166">
        <v>63.232700000000001</v>
      </c>
      <c r="GZ166">
        <v>24.767600000000002</v>
      </c>
      <c r="HA166">
        <v>1</v>
      </c>
      <c r="HB166">
        <v>-4.9286099999999999E-2</v>
      </c>
      <c r="HC166">
        <v>0.19025300000000001</v>
      </c>
      <c r="HD166">
        <v>20.1934</v>
      </c>
      <c r="HE166">
        <v>5.2297200000000004</v>
      </c>
      <c r="HF166">
        <v>11.968</v>
      </c>
      <c r="HG166">
        <v>4.9702999999999999</v>
      </c>
      <c r="HH166">
        <v>3.2894999999999999</v>
      </c>
      <c r="HI166">
        <v>9240.2999999999993</v>
      </c>
      <c r="HJ166">
        <v>9999</v>
      </c>
      <c r="HK166">
        <v>9999</v>
      </c>
      <c r="HL166">
        <v>295.7</v>
      </c>
      <c r="HM166">
        <v>4.9729099999999997</v>
      </c>
      <c r="HN166">
        <v>1.8775599999999999</v>
      </c>
      <c r="HO166">
        <v>1.8756299999999999</v>
      </c>
      <c r="HP166">
        <v>1.8785099999999999</v>
      </c>
      <c r="HQ166">
        <v>1.8751500000000001</v>
      </c>
      <c r="HR166">
        <v>1.8787700000000001</v>
      </c>
      <c r="HS166">
        <v>1.8758600000000001</v>
      </c>
      <c r="HT166">
        <v>1.8769800000000001</v>
      </c>
      <c r="HU166">
        <v>0</v>
      </c>
      <c r="HV166">
        <v>0</v>
      </c>
      <c r="HW166">
        <v>0</v>
      </c>
      <c r="HX166">
        <v>0</v>
      </c>
      <c r="HY166" t="s">
        <v>420</v>
      </c>
      <c r="HZ166" t="s">
        <v>421</v>
      </c>
      <c r="IA166" t="s">
        <v>422</v>
      </c>
      <c r="IB166" t="s">
        <v>422</v>
      </c>
      <c r="IC166" t="s">
        <v>422</v>
      </c>
      <c r="ID166" t="s">
        <v>422</v>
      </c>
      <c r="IE166">
        <v>0</v>
      </c>
      <c r="IF166">
        <v>100</v>
      </c>
      <c r="IG166">
        <v>100</v>
      </c>
      <c r="IH166">
        <v>4.4050000000000002</v>
      </c>
      <c r="II166">
        <v>0.30480000000000002</v>
      </c>
      <c r="IJ166">
        <v>1.981763419366358</v>
      </c>
      <c r="IK166">
        <v>4.1594547590360449E-3</v>
      </c>
      <c r="IL166">
        <v>-1.867668404869411E-6</v>
      </c>
      <c r="IM166">
        <v>4.9096340421811042E-10</v>
      </c>
      <c r="IN166">
        <v>-2.3250521569731349E-2</v>
      </c>
      <c r="IO166">
        <v>5.6214120975847052E-3</v>
      </c>
      <c r="IP166">
        <v>3.6430730392419388E-4</v>
      </c>
      <c r="IQ166">
        <v>5.8048895600362112E-7</v>
      </c>
      <c r="IR166">
        <v>0</v>
      </c>
      <c r="IS166">
        <v>2100</v>
      </c>
      <c r="IT166">
        <v>1</v>
      </c>
      <c r="IU166">
        <v>26</v>
      </c>
      <c r="IV166">
        <v>63108.2</v>
      </c>
      <c r="IW166">
        <v>63108</v>
      </c>
      <c r="IX166">
        <v>2.02393</v>
      </c>
      <c r="IY166">
        <v>2.5390600000000001</v>
      </c>
      <c r="IZ166">
        <v>1.39893</v>
      </c>
      <c r="JA166">
        <v>2.33887</v>
      </c>
      <c r="JB166">
        <v>1.4489700000000001</v>
      </c>
      <c r="JC166">
        <v>2.4609399999999999</v>
      </c>
      <c r="JD166">
        <v>38.110599999999998</v>
      </c>
      <c r="JE166">
        <v>24.078700000000001</v>
      </c>
      <c r="JF166">
        <v>18</v>
      </c>
      <c r="JG166">
        <v>492.35300000000001</v>
      </c>
      <c r="JH166">
        <v>443.06299999999999</v>
      </c>
      <c r="JI166">
        <v>24.9999</v>
      </c>
      <c r="JJ166">
        <v>26.377500000000001</v>
      </c>
      <c r="JK166">
        <v>30.0001</v>
      </c>
      <c r="JL166">
        <v>26.2117</v>
      </c>
      <c r="JM166">
        <v>26.292000000000002</v>
      </c>
      <c r="JN166">
        <v>40.526899999999998</v>
      </c>
      <c r="JO166">
        <v>36.0349</v>
      </c>
      <c r="JP166">
        <v>2.14107</v>
      </c>
      <c r="JQ166">
        <v>25</v>
      </c>
      <c r="JR166">
        <v>908.52200000000005</v>
      </c>
      <c r="JS166">
        <v>16.692</v>
      </c>
      <c r="JT166">
        <v>100.819</v>
      </c>
      <c r="JU166">
        <v>101.923</v>
      </c>
    </row>
    <row r="167" spans="1:281" x14ac:dyDescent="0.2">
      <c r="A167">
        <v>151</v>
      </c>
      <c r="B167">
        <v>1659025618.0999999</v>
      </c>
      <c r="C167">
        <v>1899.599999904633</v>
      </c>
      <c r="D167" t="s">
        <v>725</v>
      </c>
      <c r="E167" t="s">
        <v>726</v>
      </c>
      <c r="F167">
        <v>5</v>
      </c>
      <c r="G167" t="s">
        <v>415</v>
      </c>
      <c r="H167" t="s">
        <v>617</v>
      </c>
      <c r="I167">
        <v>1659025610.3499999</v>
      </c>
      <c r="J167">
        <f t="shared" si="100"/>
        <v>5.552182061510565E-3</v>
      </c>
      <c r="K167">
        <f t="shared" si="101"/>
        <v>5.5521820615105648</v>
      </c>
      <c r="L167">
        <f t="shared" si="102"/>
        <v>27.370967256033783</v>
      </c>
      <c r="M167">
        <f t="shared" si="103"/>
        <v>815.72542857142867</v>
      </c>
      <c r="N167">
        <f t="shared" si="104"/>
        <v>663.66190326008871</v>
      </c>
      <c r="O167">
        <f t="shared" si="105"/>
        <v>60.163130699939721</v>
      </c>
      <c r="P167">
        <f t="shared" si="106"/>
        <v>73.948188578144311</v>
      </c>
      <c r="Q167">
        <f t="shared" si="107"/>
        <v>0.35116894458020015</v>
      </c>
      <c r="R167">
        <f t="shared" si="108"/>
        <v>2.7589624561835269</v>
      </c>
      <c r="S167">
        <f t="shared" si="109"/>
        <v>0.32809281310284921</v>
      </c>
      <c r="T167">
        <f t="shared" si="110"/>
        <v>0.20700480996014931</v>
      </c>
      <c r="U167">
        <f t="shared" si="111"/>
        <v>321.50685803186349</v>
      </c>
      <c r="V167">
        <f t="shared" si="112"/>
        <v>27.274823373303359</v>
      </c>
      <c r="W167">
        <f t="shared" si="113"/>
        <v>27.074925</v>
      </c>
      <c r="X167">
        <f t="shared" si="114"/>
        <v>3.594940178464574</v>
      </c>
      <c r="Y167">
        <f t="shared" si="115"/>
        <v>59.635755956324019</v>
      </c>
      <c r="Z167">
        <f t="shared" si="116"/>
        <v>2.1091150130278695</v>
      </c>
      <c r="AA167">
        <f t="shared" si="117"/>
        <v>3.5366618217643473</v>
      </c>
      <c r="AB167">
        <f t="shared" si="118"/>
        <v>1.4858251654367045</v>
      </c>
      <c r="AC167">
        <f t="shared" si="119"/>
        <v>-244.85122891261591</v>
      </c>
      <c r="AD167">
        <f t="shared" si="120"/>
        <v>-41.371829093776157</v>
      </c>
      <c r="AE167">
        <f t="shared" si="121"/>
        <v>-3.2341143746082097</v>
      </c>
      <c r="AF167">
        <f t="shared" si="122"/>
        <v>32.049685650863196</v>
      </c>
      <c r="AG167">
        <f t="shared" si="123"/>
        <v>46.61900833316016</v>
      </c>
      <c r="AH167">
        <f t="shared" si="124"/>
        <v>5.555246319766769</v>
      </c>
      <c r="AI167">
        <f t="shared" si="125"/>
        <v>27.370967256033783</v>
      </c>
      <c r="AJ167">
        <v>909.2263385761388</v>
      </c>
      <c r="AK167">
        <v>859.85948484848484</v>
      </c>
      <c r="AL167">
        <v>3.389223634682029</v>
      </c>
      <c r="AM167">
        <v>64.879898987188682</v>
      </c>
      <c r="AN167">
        <f t="shared" si="126"/>
        <v>5.5521820615105648</v>
      </c>
      <c r="AO167">
        <v>16.750651784448621</v>
      </c>
      <c r="AP167">
        <v>23.2575083916084</v>
      </c>
      <c r="AQ167">
        <v>-2.9662157344862171E-5</v>
      </c>
      <c r="AR167">
        <v>84.556845287735968</v>
      </c>
      <c r="AS167">
        <v>0</v>
      </c>
      <c r="AT167">
        <v>0</v>
      </c>
      <c r="AU167">
        <f t="shared" si="127"/>
        <v>1</v>
      </c>
      <c r="AV167">
        <f t="shared" si="128"/>
        <v>0</v>
      </c>
      <c r="AW167">
        <f t="shared" si="129"/>
        <v>47926.991159766672</v>
      </c>
      <c r="AX167" t="s">
        <v>416</v>
      </c>
      <c r="AY167" t="s">
        <v>416</v>
      </c>
      <c r="AZ167">
        <v>0</v>
      </c>
      <c r="BA167">
        <v>0</v>
      </c>
      <c r="BB167" t="e">
        <f t="shared" si="130"/>
        <v>#DIV/0!</v>
      </c>
      <c r="BC167">
        <v>0</v>
      </c>
      <c r="BD167" t="s">
        <v>416</v>
      </c>
      <c r="BE167" t="s">
        <v>416</v>
      </c>
      <c r="BF167">
        <v>0</v>
      </c>
      <c r="BG167">
        <v>0</v>
      </c>
      <c r="BH167" t="e">
        <f t="shared" si="131"/>
        <v>#DIV/0!</v>
      </c>
      <c r="BI167">
        <v>0.5</v>
      </c>
      <c r="BJ167">
        <f t="shared" si="132"/>
        <v>1681.1820103792038</v>
      </c>
      <c r="BK167">
        <f t="shared" si="133"/>
        <v>27.370967256033783</v>
      </c>
      <c r="BL167" t="e">
        <f t="shared" si="134"/>
        <v>#DIV/0!</v>
      </c>
      <c r="BM167">
        <f t="shared" si="135"/>
        <v>1.6280787616719767E-2</v>
      </c>
      <c r="BN167" t="e">
        <f t="shared" si="136"/>
        <v>#DIV/0!</v>
      </c>
      <c r="BO167" t="e">
        <f t="shared" si="137"/>
        <v>#DIV/0!</v>
      </c>
      <c r="BP167" t="s">
        <v>416</v>
      </c>
      <c r="BQ167">
        <v>0</v>
      </c>
      <c r="BR167" t="e">
        <f t="shared" si="138"/>
        <v>#DIV/0!</v>
      </c>
      <c r="BS167" t="e">
        <f t="shared" si="139"/>
        <v>#DIV/0!</v>
      </c>
      <c r="BT167" t="e">
        <f t="shared" si="140"/>
        <v>#DIV/0!</v>
      </c>
      <c r="BU167" t="e">
        <f t="shared" si="141"/>
        <v>#DIV/0!</v>
      </c>
      <c r="BV167" t="e">
        <f t="shared" si="142"/>
        <v>#DIV/0!</v>
      </c>
      <c r="BW167" t="e">
        <f t="shared" si="143"/>
        <v>#DIV/0!</v>
      </c>
      <c r="BX167" t="e">
        <f t="shared" si="144"/>
        <v>#DIV/0!</v>
      </c>
      <c r="BY167" t="e">
        <f t="shared" si="145"/>
        <v>#DIV/0!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 t="shared" si="146"/>
        <v>1999.9825000000001</v>
      </c>
      <c r="CS167">
        <f t="shared" si="147"/>
        <v>1681.1820103792038</v>
      </c>
      <c r="CT167">
        <f t="shared" si="148"/>
        <v>0.8405983604252556</v>
      </c>
      <c r="CU167">
        <f t="shared" si="149"/>
        <v>0.16075483562074341</v>
      </c>
      <c r="CV167">
        <v>6</v>
      </c>
      <c r="CW167">
        <v>0.5</v>
      </c>
      <c r="CX167" t="s">
        <v>417</v>
      </c>
      <c r="CY167">
        <v>2</v>
      </c>
      <c r="CZ167" t="b">
        <v>1</v>
      </c>
      <c r="DA167">
        <v>1659025610.3499999</v>
      </c>
      <c r="DB167">
        <v>815.72542857142867</v>
      </c>
      <c r="DC167">
        <v>877.09678571428572</v>
      </c>
      <c r="DD167">
        <v>23.265732142857139</v>
      </c>
      <c r="DE167">
        <v>16.755521428571431</v>
      </c>
      <c r="DF167">
        <v>811.33628571428574</v>
      </c>
      <c r="DG167">
        <v>22.960828571428571</v>
      </c>
      <c r="DH167">
        <v>500.07592857142868</v>
      </c>
      <c r="DI167">
        <v>90.553332142857158</v>
      </c>
      <c r="DJ167">
        <v>9.9951410714285704E-2</v>
      </c>
      <c r="DK167">
        <v>26.796778571428568</v>
      </c>
      <c r="DL167">
        <v>27.074925</v>
      </c>
      <c r="DM167">
        <v>999.9000000000002</v>
      </c>
      <c r="DN167">
        <v>0</v>
      </c>
      <c r="DO167">
        <v>0</v>
      </c>
      <c r="DP167">
        <v>10002.71857142857</v>
      </c>
      <c r="DQ167">
        <v>0</v>
      </c>
      <c r="DR167">
        <v>19.315275</v>
      </c>
      <c r="DS167">
        <v>-61.371353571428571</v>
      </c>
      <c r="DT167">
        <v>835.15575000000001</v>
      </c>
      <c r="DU167">
        <v>892.04324999999994</v>
      </c>
      <c r="DV167">
        <v>6.5102096428571414</v>
      </c>
      <c r="DW167">
        <v>877.09678571428572</v>
      </c>
      <c r="DX167">
        <v>16.755521428571431</v>
      </c>
      <c r="DY167">
        <v>2.1067896428571431</v>
      </c>
      <c r="DZ167">
        <v>1.5172685714285721</v>
      </c>
      <c r="EA167">
        <v>18.270610714285709</v>
      </c>
      <c r="EB167">
        <v>13.14330357142857</v>
      </c>
      <c r="EC167">
        <v>1999.9825000000001</v>
      </c>
      <c r="ED167">
        <v>0.98000442857142878</v>
      </c>
      <c r="EE167">
        <v>1.9995657142857139E-2</v>
      </c>
      <c r="EF167">
        <v>0</v>
      </c>
      <c r="EG167">
        <v>788.97114285714292</v>
      </c>
      <c r="EH167">
        <v>5.000560000000001</v>
      </c>
      <c r="EI167">
        <v>15733.55714285714</v>
      </c>
      <c r="EJ167">
        <v>17294.75357142857</v>
      </c>
      <c r="EK167">
        <v>37.555607142857141</v>
      </c>
      <c r="EL167">
        <v>38.312035714285713</v>
      </c>
      <c r="EM167">
        <v>37.263071428571429</v>
      </c>
      <c r="EN167">
        <v>37.314500000000002</v>
      </c>
      <c r="EO167">
        <v>38.698500000000003</v>
      </c>
      <c r="EP167">
        <v>1955.092142857143</v>
      </c>
      <c r="EQ167">
        <v>39.890357142857162</v>
      </c>
      <c r="ER167">
        <v>0</v>
      </c>
      <c r="ES167">
        <v>1659025618.8</v>
      </c>
      <c r="ET167">
        <v>0</v>
      </c>
      <c r="EU167">
        <v>788.99080000000004</v>
      </c>
      <c r="EV167">
        <v>-3.1333846117388391</v>
      </c>
      <c r="EW167">
        <v>-48.315384605313263</v>
      </c>
      <c r="EX167">
        <v>15733.508</v>
      </c>
      <c r="EY167">
        <v>15</v>
      </c>
      <c r="EZ167">
        <v>0</v>
      </c>
      <c r="FA167" t="s">
        <v>418</v>
      </c>
      <c r="FB167">
        <v>1655239120</v>
      </c>
      <c r="FC167">
        <v>1655239135</v>
      </c>
      <c r="FD167">
        <v>0</v>
      </c>
      <c r="FE167">
        <v>-7.4999999999999997E-2</v>
      </c>
      <c r="FF167">
        <v>-2.7E-2</v>
      </c>
      <c r="FG167">
        <v>1.986</v>
      </c>
      <c r="FH167">
        <v>0.13900000000000001</v>
      </c>
      <c r="FI167">
        <v>420</v>
      </c>
      <c r="FJ167">
        <v>22</v>
      </c>
      <c r="FK167">
        <v>0.12</v>
      </c>
      <c r="FL167">
        <v>0.02</v>
      </c>
      <c r="FM167">
        <v>-61.296402439024391</v>
      </c>
      <c r="FN167">
        <v>-1.0577853658536891</v>
      </c>
      <c r="FO167">
        <v>0.1209319854959902</v>
      </c>
      <c r="FP167">
        <v>0</v>
      </c>
      <c r="FQ167">
        <v>789.1525294117647</v>
      </c>
      <c r="FR167">
        <v>-2.7400458320239069</v>
      </c>
      <c r="FS167">
        <v>0.35650981632340839</v>
      </c>
      <c r="FT167">
        <v>0</v>
      </c>
      <c r="FU167">
        <v>6.5019639024390257</v>
      </c>
      <c r="FV167">
        <v>9.9853797909410333E-2</v>
      </c>
      <c r="FW167">
        <v>1.4284408842877639E-2</v>
      </c>
      <c r="FX167">
        <v>1</v>
      </c>
      <c r="FY167">
        <v>1</v>
      </c>
      <c r="FZ167">
        <v>3</v>
      </c>
      <c r="GA167" t="s">
        <v>419</v>
      </c>
      <c r="GB167">
        <v>2.9797899999999999</v>
      </c>
      <c r="GC167">
        <v>2.7283599999999999</v>
      </c>
      <c r="GD167">
        <v>0.140261</v>
      </c>
      <c r="GE167">
        <v>0.14816199999999999</v>
      </c>
      <c r="GF167">
        <v>0.105103</v>
      </c>
      <c r="GG167">
        <v>8.4124900000000002E-2</v>
      </c>
      <c r="GH167">
        <v>25766.2</v>
      </c>
      <c r="GI167">
        <v>25180.7</v>
      </c>
      <c r="GJ167">
        <v>30497.599999999999</v>
      </c>
      <c r="GK167">
        <v>29805.599999999999</v>
      </c>
      <c r="GL167">
        <v>37658</v>
      </c>
      <c r="GM167">
        <v>35951</v>
      </c>
      <c r="GN167">
        <v>46650.8</v>
      </c>
      <c r="GO167">
        <v>44325.599999999999</v>
      </c>
      <c r="GP167">
        <v>1.88178</v>
      </c>
      <c r="GQ167">
        <v>1.84833</v>
      </c>
      <c r="GR167">
        <v>0.12692100000000001</v>
      </c>
      <c r="GS167">
        <v>0</v>
      </c>
      <c r="GT167">
        <v>24.998200000000001</v>
      </c>
      <c r="GU167">
        <v>999.9</v>
      </c>
      <c r="GV167">
        <v>47.2</v>
      </c>
      <c r="GW167">
        <v>31.9</v>
      </c>
      <c r="GX167">
        <v>24.750399999999999</v>
      </c>
      <c r="GY167">
        <v>62.962699999999998</v>
      </c>
      <c r="GZ167">
        <v>25.1282</v>
      </c>
      <c r="HA167">
        <v>1</v>
      </c>
      <c r="HB167">
        <v>-4.9237799999999998E-2</v>
      </c>
      <c r="HC167">
        <v>0.189608</v>
      </c>
      <c r="HD167">
        <v>20.1934</v>
      </c>
      <c r="HE167">
        <v>5.2289700000000003</v>
      </c>
      <c r="HF167">
        <v>11.968</v>
      </c>
      <c r="HG167">
        <v>4.9707999999999997</v>
      </c>
      <c r="HH167">
        <v>3.2894999999999999</v>
      </c>
      <c r="HI167">
        <v>9240.2999999999993</v>
      </c>
      <c r="HJ167">
        <v>9999</v>
      </c>
      <c r="HK167">
        <v>9999</v>
      </c>
      <c r="HL167">
        <v>295.7</v>
      </c>
      <c r="HM167">
        <v>4.9728899999999996</v>
      </c>
      <c r="HN167">
        <v>1.87754</v>
      </c>
      <c r="HO167">
        <v>1.8756299999999999</v>
      </c>
      <c r="HP167">
        <v>1.8785099999999999</v>
      </c>
      <c r="HQ167">
        <v>1.8751500000000001</v>
      </c>
      <c r="HR167">
        <v>1.8787499999999999</v>
      </c>
      <c r="HS167">
        <v>1.87585</v>
      </c>
      <c r="HT167">
        <v>1.8769800000000001</v>
      </c>
      <c r="HU167">
        <v>0</v>
      </c>
      <c r="HV167">
        <v>0</v>
      </c>
      <c r="HW167">
        <v>0</v>
      </c>
      <c r="HX167">
        <v>0</v>
      </c>
      <c r="HY167" t="s">
        <v>420</v>
      </c>
      <c r="HZ167" t="s">
        <v>421</v>
      </c>
      <c r="IA167" t="s">
        <v>422</v>
      </c>
      <c r="IB167" t="s">
        <v>422</v>
      </c>
      <c r="IC167" t="s">
        <v>422</v>
      </c>
      <c r="ID167" t="s">
        <v>422</v>
      </c>
      <c r="IE167">
        <v>0</v>
      </c>
      <c r="IF167">
        <v>100</v>
      </c>
      <c r="IG167">
        <v>100</v>
      </c>
      <c r="IH167">
        <v>4.4429999999999996</v>
      </c>
      <c r="II167">
        <v>0.30470000000000003</v>
      </c>
      <c r="IJ167">
        <v>1.981763419366358</v>
      </c>
      <c r="IK167">
        <v>4.1594547590360449E-3</v>
      </c>
      <c r="IL167">
        <v>-1.867668404869411E-6</v>
      </c>
      <c r="IM167">
        <v>4.9096340421811042E-10</v>
      </c>
      <c r="IN167">
        <v>-2.3250521569731349E-2</v>
      </c>
      <c r="IO167">
        <v>5.6214120975847052E-3</v>
      </c>
      <c r="IP167">
        <v>3.6430730392419388E-4</v>
      </c>
      <c r="IQ167">
        <v>5.8048895600362112E-7</v>
      </c>
      <c r="IR167">
        <v>0</v>
      </c>
      <c r="IS167">
        <v>2100</v>
      </c>
      <c r="IT167">
        <v>1</v>
      </c>
      <c r="IU167">
        <v>26</v>
      </c>
      <c r="IV167">
        <v>63108.3</v>
      </c>
      <c r="IW167">
        <v>63108.1</v>
      </c>
      <c r="IX167">
        <v>2.0581100000000001</v>
      </c>
      <c r="IY167">
        <v>2.5549300000000001</v>
      </c>
      <c r="IZ167">
        <v>1.39893</v>
      </c>
      <c r="JA167">
        <v>2.33887</v>
      </c>
      <c r="JB167">
        <v>1.4489700000000001</v>
      </c>
      <c r="JC167">
        <v>2.36572</v>
      </c>
      <c r="JD167">
        <v>38.110599999999998</v>
      </c>
      <c r="JE167">
        <v>24.07</v>
      </c>
      <c r="JF167">
        <v>18</v>
      </c>
      <c r="JG167">
        <v>492.38</v>
      </c>
      <c r="JH167">
        <v>443.09399999999999</v>
      </c>
      <c r="JI167">
        <v>24.9998</v>
      </c>
      <c r="JJ167">
        <v>26.377500000000001</v>
      </c>
      <c r="JK167">
        <v>30.0002</v>
      </c>
      <c r="JL167">
        <v>26.2117</v>
      </c>
      <c r="JM167">
        <v>26.292000000000002</v>
      </c>
      <c r="JN167">
        <v>41.220500000000001</v>
      </c>
      <c r="JO167">
        <v>36.0349</v>
      </c>
      <c r="JP167">
        <v>1.7699100000000001</v>
      </c>
      <c r="JQ167">
        <v>25</v>
      </c>
      <c r="JR167">
        <v>921.88</v>
      </c>
      <c r="JS167">
        <v>16.6815</v>
      </c>
      <c r="JT167">
        <v>100.819</v>
      </c>
      <c r="JU167">
        <v>101.923</v>
      </c>
    </row>
    <row r="168" spans="1:281" x14ac:dyDescent="0.2">
      <c r="A168">
        <v>152</v>
      </c>
      <c r="B168">
        <v>1659025622.5999999</v>
      </c>
      <c r="C168">
        <v>1904.099999904633</v>
      </c>
      <c r="D168" t="s">
        <v>727</v>
      </c>
      <c r="E168" t="s">
        <v>728</v>
      </c>
      <c r="F168">
        <v>5</v>
      </c>
      <c r="G168" t="s">
        <v>415</v>
      </c>
      <c r="H168" t="s">
        <v>617</v>
      </c>
      <c r="I168">
        <v>1659025614.7785709</v>
      </c>
      <c r="J168">
        <f t="shared" si="100"/>
        <v>5.5504070914821936E-3</v>
      </c>
      <c r="K168">
        <f t="shared" si="101"/>
        <v>5.5504070914821932</v>
      </c>
      <c r="L168">
        <f t="shared" si="102"/>
        <v>27.374186364595104</v>
      </c>
      <c r="M168">
        <f t="shared" si="103"/>
        <v>830.46553571428569</v>
      </c>
      <c r="N168">
        <f t="shared" si="104"/>
        <v>677.88931275424181</v>
      </c>
      <c r="O168">
        <f t="shared" si="105"/>
        <v>61.451525697031627</v>
      </c>
      <c r="P168">
        <f t="shared" si="106"/>
        <v>75.28275375975268</v>
      </c>
      <c r="Q168">
        <f t="shared" si="107"/>
        <v>0.35089192551784837</v>
      </c>
      <c r="R168">
        <f t="shared" si="108"/>
        <v>2.7584557035503576</v>
      </c>
      <c r="S168">
        <f t="shared" si="109"/>
        <v>0.32784697121396411</v>
      </c>
      <c r="T168">
        <f t="shared" si="110"/>
        <v>0.20684859984091772</v>
      </c>
      <c r="U168">
        <f t="shared" si="111"/>
        <v>321.50697203186371</v>
      </c>
      <c r="V168">
        <f t="shared" si="112"/>
        <v>27.274690451917852</v>
      </c>
      <c r="W168">
        <f t="shared" si="113"/>
        <v>27.074942857142862</v>
      </c>
      <c r="X168">
        <f t="shared" si="114"/>
        <v>3.5949439467111981</v>
      </c>
      <c r="Y168">
        <f t="shared" si="115"/>
        <v>59.621087984957832</v>
      </c>
      <c r="Z168">
        <f t="shared" si="116"/>
        <v>2.1085089933015562</v>
      </c>
      <c r="AA168">
        <f t="shared" si="117"/>
        <v>3.5365154588147143</v>
      </c>
      <c r="AB168">
        <f t="shared" si="118"/>
        <v>1.4864349534096419</v>
      </c>
      <c r="AC168">
        <f t="shared" si="119"/>
        <v>-244.77295273436474</v>
      </c>
      <c r="AD168">
        <f t="shared" si="120"/>
        <v>-41.471516550385886</v>
      </c>
      <c r="AE168">
        <f t="shared" si="121"/>
        <v>-3.2424915832558536</v>
      </c>
      <c r="AF168">
        <f t="shared" si="122"/>
        <v>32.020011163857234</v>
      </c>
      <c r="AG168">
        <f t="shared" si="123"/>
        <v>46.614219343618586</v>
      </c>
      <c r="AH168">
        <f t="shared" si="124"/>
        <v>5.5538245292286907</v>
      </c>
      <c r="AI168">
        <f t="shared" si="125"/>
        <v>27.374186364595104</v>
      </c>
      <c r="AJ168">
        <v>924.64574248037434</v>
      </c>
      <c r="AK168">
        <v>875.16215151515144</v>
      </c>
      <c r="AL168">
        <v>3.4132307290084132</v>
      </c>
      <c r="AM168">
        <v>64.879898987188682</v>
      </c>
      <c r="AN168">
        <f t="shared" si="126"/>
        <v>5.5504070914821932</v>
      </c>
      <c r="AO168">
        <v>16.752403231197668</v>
      </c>
      <c r="AP168">
        <v>23.2569097902098</v>
      </c>
      <c r="AQ168">
        <v>1.9037366111794409E-5</v>
      </c>
      <c r="AR168">
        <v>84.556845287735968</v>
      </c>
      <c r="AS168">
        <v>0</v>
      </c>
      <c r="AT168">
        <v>0</v>
      </c>
      <c r="AU168">
        <f t="shared" si="127"/>
        <v>1</v>
      </c>
      <c r="AV168">
        <f t="shared" si="128"/>
        <v>0</v>
      </c>
      <c r="AW168">
        <f t="shared" si="129"/>
        <v>47913.284375471332</v>
      </c>
      <c r="AX168" t="s">
        <v>416</v>
      </c>
      <c r="AY168" t="s">
        <v>416</v>
      </c>
      <c r="AZ168">
        <v>0</v>
      </c>
      <c r="BA168">
        <v>0</v>
      </c>
      <c r="BB168" t="e">
        <f t="shared" si="130"/>
        <v>#DIV/0!</v>
      </c>
      <c r="BC168">
        <v>0</v>
      </c>
      <c r="BD168" t="s">
        <v>416</v>
      </c>
      <c r="BE168" t="s">
        <v>416</v>
      </c>
      <c r="BF168">
        <v>0</v>
      </c>
      <c r="BG168">
        <v>0</v>
      </c>
      <c r="BH168" t="e">
        <f t="shared" si="131"/>
        <v>#DIV/0!</v>
      </c>
      <c r="BI168">
        <v>0.5</v>
      </c>
      <c r="BJ168">
        <f t="shared" si="132"/>
        <v>1681.1826103792039</v>
      </c>
      <c r="BK168">
        <f t="shared" si="133"/>
        <v>27.374186364595104</v>
      </c>
      <c r="BL168" t="e">
        <f t="shared" si="134"/>
        <v>#DIV/0!</v>
      </c>
      <c r="BM168">
        <f t="shared" si="135"/>
        <v>1.6282696594405437E-2</v>
      </c>
      <c r="BN168" t="e">
        <f t="shared" si="136"/>
        <v>#DIV/0!</v>
      </c>
      <c r="BO168" t="e">
        <f t="shared" si="137"/>
        <v>#DIV/0!</v>
      </c>
      <c r="BP168" t="s">
        <v>416</v>
      </c>
      <c r="BQ168">
        <v>0</v>
      </c>
      <c r="BR168" t="e">
        <f t="shared" si="138"/>
        <v>#DIV/0!</v>
      </c>
      <c r="BS168" t="e">
        <f t="shared" si="139"/>
        <v>#DIV/0!</v>
      </c>
      <c r="BT168" t="e">
        <f t="shared" si="140"/>
        <v>#DIV/0!</v>
      </c>
      <c r="BU168" t="e">
        <f t="shared" si="141"/>
        <v>#DIV/0!</v>
      </c>
      <c r="BV168" t="e">
        <f t="shared" si="142"/>
        <v>#DIV/0!</v>
      </c>
      <c r="BW168" t="e">
        <f t="shared" si="143"/>
        <v>#DIV/0!</v>
      </c>
      <c r="BX168" t="e">
        <f t="shared" si="144"/>
        <v>#DIV/0!</v>
      </c>
      <c r="BY168" t="e">
        <f t="shared" si="145"/>
        <v>#DIV/0!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 t="shared" si="146"/>
        <v>1999.983214285714</v>
      </c>
      <c r="CS168">
        <f t="shared" si="147"/>
        <v>1681.1826103792039</v>
      </c>
      <c r="CT168">
        <f t="shared" si="148"/>
        <v>0.84059836021155387</v>
      </c>
      <c r="CU168">
        <f t="shared" si="149"/>
        <v>0.16075483520829881</v>
      </c>
      <c r="CV168">
        <v>6</v>
      </c>
      <c r="CW168">
        <v>0.5</v>
      </c>
      <c r="CX168" t="s">
        <v>417</v>
      </c>
      <c r="CY168">
        <v>2</v>
      </c>
      <c r="CZ168" t="b">
        <v>1</v>
      </c>
      <c r="DA168">
        <v>1659025614.7785709</v>
      </c>
      <c r="DB168">
        <v>830.46553571428569</v>
      </c>
      <c r="DC168">
        <v>891.92821428571438</v>
      </c>
      <c r="DD168">
        <v>23.25956428571428</v>
      </c>
      <c r="DE168">
        <v>16.750953571428571</v>
      </c>
      <c r="DF168">
        <v>826.04564285714275</v>
      </c>
      <c r="DG168">
        <v>22.954796428571431</v>
      </c>
      <c r="DH168">
        <v>500.07400000000001</v>
      </c>
      <c r="DI168">
        <v>90.551278571428526</v>
      </c>
      <c r="DJ168">
        <v>9.9989328571428587E-2</v>
      </c>
      <c r="DK168">
        <v>26.796074999999998</v>
      </c>
      <c r="DL168">
        <v>27.074942857142862</v>
      </c>
      <c r="DM168">
        <v>999.9000000000002</v>
      </c>
      <c r="DN168">
        <v>0</v>
      </c>
      <c r="DO168">
        <v>0</v>
      </c>
      <c r="DP168">
        <v>9999.9478571428572</v>
      </c>
      <c r="DQ168">
        <v>0</v>
      </c>
      <c r="DR168">
        <v>19.318139285714292</v>
      </c>
      <c r="DS168">
        <v>-61.462746428571428</v>
      </c>
      <c r="DT168">
        <v>850.24171428571424</v>
      </c>
      <c r="DU168">
        <v>907.12335714285734</v>
      </c>
      <c r="DV168">
        <v>6.5086074999999992</v>
      </c>
      <c r="DW168">
        <v>891.92821428571438</v>
      </c>
      <c r="DX168">
        <v>16.750953571428571</v>
      </c>
      <c r="DY168">
        <v>2.1061835714285708</v>
      </c>
      <c r="DZ168">
        <v>1.5168203571428569</v>
      </c>
      <c r="EA168">
        <v>18.266024999999999</v>
      </c>
      <c r="EB168">
        <v>13.138775000000001</v>
      </c>
      <c r="EC168">
        <v>1999.983214285714</v>
      </c>
      <c r="ED168">
        <v>0.98000442857142878</v>
      </c>
      <c r="EE168">
        <v>1.9995657142857139E-2</v>
      </c>
      <c r="EF168">
        <v>0</v>
      </c>
      <c r="EG168">
        <v>788.73149999999998</v>
      </c>
      <c r="EH168">
        <v>5.000560000000001</v>
      </c>
      <c r="EI168">
        <v>15729.65</v>
      </c>
      <c r="EJ168">
        <v>17294.757142857139</v>
      </c>
      <c r="EK168">
        <v>37.640357142857148</v>
      </c>
      <c r="EL168">
        <v>38.307607142857137</v>
      </c>
      <c r="EM168">
        <v>37.245214285714283</v>
      </c>
      <c r="EN168">
        <v>37.305714285714281</v>
      </c>
      <c r="EO168">
        <v>38.691785714285707</v>
      </c>
      <c r="EP168">
        <v>1955.0928571428569</v>
      </c>
      <c r="EQ168">
        <v>39.890357142857162</v>
      </c>
      <c r="ER168">
        <v>0</v>
      </c>
      <c r="ES168">
        <v>1659025623.5999999</v>
      </c>
      <c r="ET168">
        <v>0</v>
      </c>
      <c r="EU168">
        <v>788.72008000000005</v>
      </c>
      <c r="EV168">
        <v>-3.2223846095769959</v>
      </c>
      <c r="EW168">
        <v>-62.823076990972268</v>
      </c>
      <c r="EX168">
        <v>15729.308000000001</v>
      </c>
      <c r="EY168">
        <v>15</v>
      </c>
      <c r="EZ168">
        <v>0</v>
      </c>
      <c r="FA168" t="s">
        <v>418</v>
      </c>
      <c r="FB168">
        <v>1655239120</v>
      </c>
      <c r="FC168">
        <v>1655239135</v>
      </c>
      <c r="FD168">
        <v>0</v>
      </c>
      <c r="FE168">
        <v>-7.4999999999999997E-2</v>
      </c>
      <c r="FF168">
        <v>-2.7E-2</v>
      </c>
      <c r="FG168">
        <v>1.986</v>
      </c>
      <c r="FH168">
        <v>0.13900000000000001</v>
      </c>
      <c r="FI168">
        <v>420</v>
      </c>
      <c r="FJ168">
        <v>22</v>
      </c>
      <c r="FK168">
        <v>0.12</v>
      </c>
      <c r="FL168">
        <v>0.02</v>
      </c>
      <c r="FM168">
        <v>-61.423264999999986</v>
      </c>
      <c r="FN168">
        <v>-1.0211819887429381</v>
      </c>
      <c r="FO168">
        <v>0.11938339823861641</v>
      </c>
      <c r="FP168">
        <v>0</v>
      </c>
      <c r="FQ168">
        <v>788.88526470588226</v>
      </c>
      <c r="FR168">
        <v>-3.189595105972824</v>
      </c>
      <c r="FS168">
        <v>0.38716057687184391</v>
      </c>
      <c r="FT168">
        <v>0</v>
      </c>
      <c r="FU168">
        <v>6.5087105000000012</v>
      </c>
      <c r="FV168">
        <v>-2.139512195121504E-2</v>
      </c>
      <c r="FW168">
        <v>6.8327640636860788E-3</v>
      </c>
      <c r="FX168">
        <v>1</v>
      </c>
      <c r="FY168">
        <v>1</v>
      </c>
      <c r="FZ168">
        <v>3</v>
      </c>
      <c r="GA168" t="s">
        <v>419</v>
      </c>
      <c r="GB168">
        <v>2.9800300000000002</v>
      </c>
      <c r="GC168">
        <v>2.7281499999999999</v>
      </c>
      <c r="GD168">
        <v>0.1419</v>
      </c>
      <c r="GE168">
        <v>0.14976200000000001</v>
      </c>
      <c r="GF168">
        <v>0.105103</v>
      </c>
      <c r="GG168">
        <v>8.4131700000000004E-2</v>
      </c>
      <c r="GH168">
        <v>25717.5</v>
      </c>
      <c r="GI168">
        <v>25133.4</v>
      </c>
      <c r="GJ168">
        <v>30498.1</v>
      </c>
      <c r="GK168">
        <v>29805.599999999999</v>
      </c>
      <c r="GL168">
        <v>37658.9</v>
      </c>
      <c r="GM168">
        <v>35951</v>
      </c>
      <c r="GN168">
        <v>46651.8</v>
      </c>
      <c r="GO168">
        <v>44325.7</v>
      </c>
      <c r="GP168">
        <v>1.8818999999999999</v>
      </c>
      <c r="GQ168">
        <v>1.8482499999999999</v>
      </c>
      <c r="GR168">
        <v>0.12684599999999999</v>
      </c>
      <c r="GS168">
        <v>0</v>
      </c>
      <c r="GT168">
        <v>24.998100000000001</v>
      </c>
      <c r="GU168">
        <v>999.9</v>
      </c>
      <c r="GV168">
        <v>47.2</v>
      </c>
      <c r="GW168">
        <v>31.9</v>
      </c>
      <c r="GX168">
        <v>24.7516</v>
      </c>
      <c r="GY168">
        <v>62.742699999999999</v>
      </c>
      <c r="GZ168">
        <v>24.9679</v>
      </c>
      <c r="HA168">
        <v>1</v>
      </c>
      <c r="HB168">
        <v>-4.9527399999999999E-2</v>
      </c>
      <c r="HC168">
        <v>0.18959699999999999</v>
      </c>
      <c r="HD168">
        <v>20.1935</v>
      </c>
      <c r="HE168">
        <v>5.2295699999999998</v>
      </c>
      <c r="HF168">
        <v>11.968</v>
      </c>
      <c r="HG168">
        <v>4.9704499999999996</v>
      </c>
      <c r="HH168">
        <v>3.2894800000000002</v>
      </c>
      <c r="HI168">
        <v>9240.5</v>
      </c>
      <c r="HJ168">
        <v>9999</v>
      </c>
      <c r="HK168">
        <v>9999</v>
      </c>
      <c r="HL168">
        <v>295.7</v>
      </c>
      <c r="HM168">
        <v>4.9729099999999997</v>
      </c>
      <c r="HN168">
        <v>1.87758</v>
      </c>
      <c r="HO168">
        <v>1.87568</v>
      </c>
      <c r="HP168">
        <v>1.8785099999999999</v>
      </c>
      <c r="HQ168">
        <v>1.87517</v>
      </c>
      <c r="HR168">
        <v>1.8787799999999999</v>
      </c>
      <c r="HS168">
        <v>1.8758900000000001</v>
      </c>
      <c r="HT168">
        <v>1.8769800000000001</v>
      </c>
      <c r="HU168">
        <v>0</v>
      </c>
      <c r="HV168">
        <v>0</v>
      </c>
      <c r="HW168">
        <v>0</v>
      </c>
      <c r="HX168">
        <v>0</v>
      </c>
      <c r="HY168" t="s">
        <v>420</v>
      </c>
      <c r="HZ168" t="s">
        <v>421</v>
      </c>
      <c r="IA168" t="s">
        <v>422</v>
      </c>
      <c r="IB168" t="s">
        <v>422</v>
      </c>
      <c r="IC168" t="s">
        <v>422</v>
      </c>
      <c r="ID168" t="s">
        <v>422</v>
      </c>
      <c r="IE168">
        <v>0</v>
      </c>
      <c r="IF168">
        <v>100</v>
      </c>
      <c r="IG168">
        <v>100</v>
      </c>
      <c r="IH168">
        <v>4.4740000000000002</v>
      </c>
      <c r="II168">
        <v>0.30480000000000002</v>
      </c>
      <c r="IJ168">
        <v>1.981763419366358</v>
      </c>
      <c r="IK168">
        <v>4.1594547590360449E-3</v>
      </c>
      <c r="IL168">
        <v>-1.867668404869411E-6</v>
      </c>
      <c r="IM168">
        <v>4.9096340421811042E-10</v>
      </c>
      <c r="IN168">
        <v>-2.3250521569731349E-2</v>
      </c>
      <c r="IO168">
        <v>5.6214120975847052E-3</v>
      </c>
      <c r="IP168">
        <v>3.6430730392419388E-4</v>
      </c>
      <c r="IQ168">
        <v>5.8048895600362112E-7</v>
      </c>
      <c r="IR168">
        <v>0</v>
      </c>
      <c r="IS168">
        <v>2100</v>
      </c>
      <c r="IT168">
        <v>1</v>
      </c>
      <c r="IU168">
        <v>26</v>
      </c>
      <c r="IV168">
        <v>63108.4</v>
      </c>
      <c r="IW168">
        <v>63108.1</v>
      </c>
      <c r="IX168">
        <v>2.0849600000000001</v>
      </c>
      <c r="IY168">
        <v>2.5366200000000001</v>
      </c>
      <c r="IZ168">
        <v>1.39893</v>
      </c>
      <c r="JA168">
        <v>2.33887</v>
      </c>
      <c r="JB168">
        <v>1.4489700000000001</v>
      </c>
      <c r="JC168">
        <v>2.48169</v>
      </c>
      <c r="JD168">
        <v>38.086300000000001</v>
      </c>
      <c r="JE168">
        <v>24.078700000000001</v>
      </c>
      <c r="JF168">
        <v>18</v>
      </c>
      <c r="JG168">
        <v>492.44900000000001</v>
      </c>
      <c r="JH168">
        <v>443.048</v>
      </c>
      <c r="JI168">
        <v>24.9998</v>
      </c>
      <c r="JJ168">
        <v>26.377500000000001</v>
      </c>
      <c r="JK168">
        <v>30</v>
      </c>
      <c r="JL168">
        <v>26.2117</v>
      </c>
      <c r="JM168">
        <v>26.292000000000002</v>
      </c>
      <c r="JN168">
        <v>41.743099999999998</v>
      </c>
      <c r="JO168">
        <v>36.0349</v>
      </c>
      <c r="JP168">
        <v>1.7699100000000001</v>
      </c>
      <c r="JQ168">
        <v>25</v>
      </c>
      <c r="JR168">
        <v>941.91600000000005</v>
      </c>
      <c r="JS168">
        <v>16.6678</v>
      </c>
      <c r="JT168">
        <v>100.821</v>
      </c>
      <c r="JU168">
        <v>101.923</v>
      </c>
    </row>
    <row r="169" spans="1:281" x14ac:dyDescent="0.2">
      <c r="A169">
        <v>153</v>
      </c>
      <c r="B169">
        <v>1659025628.0999999</v>
      </c>
      <c r="C169">
        <v>1909.599999904633</v>
      </c>
      <c r="D169" t="s">
        <v>729</v>
      </c>
      <c r="E169" t="s">
        <v>730</v>
      </c>
      <c r="F169">
        <v>5</v>
      </c>
      <c r="G169" t="s">
        <v>415</v>
      </c>
      <c r="H169" t="s">
        <v>617</v>
      </c>
      <c r="I169">
        <v>1659025620.3499999</v>
      </c>
      <c r="J169">
        <f t="shared" si="100"/>
        <v>5.5499544156531215E-3</v>
      </c>
      <c r="K169">
        <f t="shared" si="101"/>
        <v>5.5499544156531213</v>
      </c>
      <c r="L169">
        <f t="shared" si="102"/>
        <v>27.280419818121526</v>
      </c>
      <c r="M169">
        <f t="shared" si="103"/>
        <v>849.01921428571438</v>
      </c>
      <c r="N169">
        <f t="shared" si="104"/>
        <v>696.36050457067665</v>
      </c>
      <c r="O169">
        <f t="shared" si="105"/>
        <v>63.125041976696473</v>
      </c>
      <c r="P169">
        <f t="shared" si="106"/>
        <v>76.963545733900901</v>
      </c>
      <c r="Q169">
        <f t="shared" si="107"/>
        <v>0.3508000505080649</v>
      </c>
      <c r="R169">
        <f t="shared" si="108"/>
        <v>2.7574877588748321</v>
      </c>
      <c r="S169">
        <f t="shared" si="109"/>
        <v>0.32775922196787316</v>
      </c>
      <c r="T169">
        <f t="shared" si="110"/>
        <v>0.20679339799421712</v>
      </c>
      <c r="U169">
        <f t="shared" si="111"/>
        <v>321.50708603186405</v>
      </c>
      <c r="V169">
        <f t="shared" si="112"/>
        <v>27.275417827409601</v>
      </c>
      <c r="W169">
        <f t="shared" si="113"/>
        <v>27.074896428571432</v>
      </c>
      <c r="X169">
        <f t="shared" si="114"/>
        <v>3.5949341492771461</v>
      </c>
      <c r="Y169">
        <f t="shared" si="115"/>
        <v>59.611988541705088</v>
      </c>
      <c r="Z169">
        <f t="shared" si="116"/>
        <v>2.1082425513080509</v>
      </c>
      <c r="AA169">
        <f t="shared" si="117"/>
        <v>3.5366083280934428</v>
      </c>
      <c r="AB169">
        <f t="shared" si="118"/>
        <v>1.4866915979690951</v>
      </c>
      <c r="AC169">
        <f t="shared" si="119"/>
        <v>-244.75298973030266</v>
      </c>
      <c r="AD169">
        <f t="shared" si="120"/>
        <v>-41.383695185717116</v>
      </c>
      <c r="AE169">
        <f t="shared" si="121"/>
        <v>-3.236767437789319</v>
      </c>
      <c r="AF169">
        <f t="shared" si="122"/>
        <v>32.133633678054977</v>
      </c>
      <c r="AG169">
        <f t="shared" si="123"/>
        <v>46.580632031037844</v>
      </c>
      <c r="AH169">
        <f t="shared" si="124"/>
        <v>5.5531822292244142</v>
      </c>
      <c r="AI169">
        <f t="shared" si="125"/>
        <v>27.280419818121526</v>
      </c>
      <c r="AJ169">
        <v>943.31697830209703</v>
      </c>
      <c r="AK169">
        <v>893.95632121212145</v>
      </c>
      <c r="AL169">
        <v>3.4117044612423122</v>
      </c>
      <c r="AM169">
        <v>64.879898987188682</v>
      </c>
      <c r="AN169">
        <f t="shared" si="126"/>
        <v>5.5499544156531213</v>
      </c>
      <c r="AO169">
        <v>16.752827405453779</v>
      </c>
      <c r="AP169">
        <v>23.25679650349651</v>
      </c>
      <c r="AQ169">
        <v>-1.267206862571073E-6</v>
      </c>
      <c r="AR169">
        <v>84.556845287735968</v>
      </c>
      <c r="AS169">
        <v>0</v>
      </c>
      <c r="AT169">
        <v>0</v>
      </c>
      <c r="AU169">
        <f t="shared" si="127"/>
        <v>1</v>
      </c>
      <c r="AV169">
        <f t="shared" si="128"/>
        <v>0</v>
      </c>
      <c r="AW169">
        <f t="shared" si="129"/>
        <v>47886.876589564781</v>
      </c>
      <c r="AX169" t="s">
        <v>416</v>
      </c>
      <c r="AY169" t="s">
        <v>416</v>
      </c>
      <c r="AZ169">
        <v>0</v>
      </c>
      <c r="BA169">
        <v>0</v>
      </c>
      <c r="BB169" t="e">
        <f t="shared" si="130"/>
        <v>#DIV/0!</v>
      </c>
      <c r="BC169">
        <v>0</v>
      </c>
      <c r="BD169" t="s">
        <v>416</v>
      </c>
      <c r="BE169" t="s">
        <v>416</v>
      </c>
      <c r="BF169">
        <v>0</v>
      </c>
      <c r="BG169">
        <v>0</v>
      </c>
      <c r="BH169" t="e">
        <f t="shared" si="131"/>
        <v>#DIV/0!</v>
      </c>
      <c r="BI169">
        <v>0.5</v>
      </c>
      <c r="BJ169">
        <f t="shared" si="132"/>
        <v>1681.1832103792044</v>
      </c>
      <c r="BK169">
        <f t="shared" si="133"/>
        <v>27.280419818121526</v>
      </c>
      <c r="BL169" t="e">
        <f t="shared" si="134"/>
        <v>#DIV/0!</v>
      </c>
      <c r="BM169">
        <f t="shared" si="135"/>
        <v>1.6226916644003487E-2</v>
      </c>
      <c r="BN169" t="e">
        <f t="shared" si="136"/>
        <v>#DIV/0!</v>
      </c>
      <c r="BO169" t="e">
        <f t="shared" si="137"/>
        <v>#DIV/0!</v>
      </c>
      <c r="BP169" t="s">
        <v>416</v>
      </c>
      <c r="BQ169">
        <v>0</v>
      </c>
      <c r="BR169" t="e">
        <f t="shared" si="138"/>
        <v>#DIV/0!</v>
      </c>
      <c r="BS169" t="e">
        <f t="shared" si="139"/>
        <v>#DIV/0!</v>
      </c>
      <c r="BT169" t="e">
        <f t="shared" si="140"/>
        <v>#DIV/0!</v>
      </c>
      <c r="BU169" t="e">
        <f t="shared" si="141"/>
        <v>#DIV/0!</v>
      </c>
      <c r="BV169" t="e">
        <f t="shared" si="142"/>
        <v>#DIV/0!</v>
      </c>
      <c r="BW169" t="e">
        <f t="shared" si="143"/>
        <v>#DIV/0!</v>
      </c>
      <c r="BX169" t="e">
        <f t="shared" si="144"/>
        <v>#DIV/0!</v>
      </c>
      <c r="BY169" t="e">
        <f t="shared" si="145"/>
        <v>#DIV/0!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 t="shared" si="146"/>
        <v>1999.983928571429</v>
      </c>
      <c r="CS169">
        <f t="shared" si="147"/>
        <v>1681.1832103792044</v>
      </c>
      <c r="CT169">
        <f t="shared" si="148"/>
        <v>0.84059835999785204</v>
      </c>
      <c r="CU169">
        <f t="shared" si="149"/>
        <v>0.16075483479585445</v>
      </c>
      <c r="CV169">
        <v>6</v>
      </c>
      <c r="CW169">
        <v>0.5</v>
      </c>
      <c r="CX169" t="s">
        <v>417</v>
      </c>
      <c r="CY169">
        <v>2</v>
      </c>
      <c r="CZ169" t="b">
        <v>1</v>
      </c>
      <c r="DA169">
        <v>1659025620.3499999</v>
      </c>
      <c r="DB169">
        <v>849.01921428571438</v>
      </c>
      <c r="DC169">
        <v>910.56332142857138</v>
      </c>
      <c r="DD169">
        <v>23.25696428571429</v>
      </c>
      <c r="DE169">
        <v>16.749221428571431</v>
      </c>
      <c r="DF169">
        <v>844.56096428571425</v>
      </c>
      <c r="DG169">
        <v>22.952249999999999</v>
      </c>
      <c r="DH169">
        <v>500.08417857142848</v>
      </c>
      <c r="DI169">
        <v>90.549946428571417</v>
      </c>
      <c r="DJ169">
        <v>9.9999342857142848E-2</v>
      </c>
      <c r="DK169">
        <v>26.796521428571431</v>
      </c>
      <c r="DL169">
        <v>27.074896428571432</v>
      </c>
      <c r="DM169">
        <v>999.9000000000002</v>
      </c>
      <c r="DN169">
        <v>0</v>
      </c>
      <c r="DO169">
        <v>0</v>
      </c>
      <c r="DP169">
        <v>9994.3707142857147</v>
      </c>
      <c r="DQ169">
        <v>0</v>
      </c>
      <c r="DR169">
        <v>19.2807</v>
      </c>
      <c r="DS169">
        <v>-61.544239285714291</v>
      </c>
      <c r="DT169">
        <v>869.23492857142867</v>
      </c>
      <c r="DU169">
        <v>926.07432142857135</v>
      </c>
      <c r="DV169">
        <v>6.5077389285714284</v>
      </c>
      <c r="DW169">
        <v>910.56332142857138</v>
      </c>
      <c r="DX169">
        <v>16.749221428571431</v>
      </c>
      <c r="DY169">
        <v>2.1059164285714291</v>
      </c>
      <c r="DZ169">
        <v>1.5166403571428571</v>
      </c>
      <c r="EA169">
        <v>18.264007142857139</v>
      </c>
      <c r="EB169">
        <v>13.136960714285721</v>
      </c>
      <c r="EC169">
        <v>1999.983928571429</v>
      </c>
      <c r="ED169">
        <v>0.98000442857142878</v>
      </c>
      <c r="EE169">
        <v>1.9995657142857139E-2</v>
      </c>
      <c r="EF169">
        <v>0</v>
      </c>
      <c r="EG169">
        <v>788.42964285714265</v>
      </c>
      <c r="EH169">
        <v>5.000560000000001</v>
      </c>
      <c r="EI169">
        <v>15723.56785714286</v>
      </c>
      <c r="EJ169">
        <v>17294.764285714289</v>
      </c>
      <c r="EK169">
        <v>37.620249999999999</v>
      </c>
      <c r="EL169">
        <v>38.303142857142852</v>
      </c>
      <c r="EM169">
        <v>37.245285714285707</v>
      </c>
      <c r="EN169">
        <v>37.290000000000013</v>
      </c>
      <c r="EO169">
        <v>38.680571428571433</v>
      </c>
      <c r="EP169">
        <v>1955.093571428572</v>
      </c>
      <c r="EQ169">
        <v>39.890357142857162</v>
      </c>
      <c r="ER169">
        <v>0</v>
      </c>
      <c r="ES169">
        <v>1659025629</v>
      </c>
      <c r="ET169">
        <v>0</v>
      </c>
      <c r="EU169">
        <v>788.45780769230748</v>
      </c>
      <c r="EV169">
        <v>-1.901777770262064</v>
      </c>
      <c r="EW169">
        <v>-70.714529788088555</v>
      </c>
      <c r="EX169">
        <v>15723.47692307692</v>
      </c>
      <c r="EY169">
        <v>15</v>
      </c>
      <c r="EZ169">
        <v>0</v>
      </c>
      <c r="FA169" t="s">
        <v>418</v>
      </c>
      <c r="FB169">
        <v>1655239120</v>
      </c>
      <c r="FC169">
        <v>1655239135</v>
      </c>
      <c r="FD169">
        <v>0</v>
      </c>
      <c r="FE169">
        <v>-7.4999999999999997E-2</v>
      </c>
      <c r="FF169">
        <v>-2.7E-2</v>
      </c>
      <c r="FG169">
        <v>1.986</v>
      </c>
      <c r="FH169">
        <v>0.13900000000000001</v>
      </c>
      <c r="FI169">
        <v>420</v>
      </c>
      <c r="FJ169">
        <v>22</v>
      </c>
      <c r="FK169">
        <v>0.12</v>
      </c>
      <c r="FL169">
        <v>0.02</v>
      </c>
      <c r="FM169">
        <v>-61.506036585365862</v>
      </c>
      <c r="FN169">
        <v>-1.050779790940964</v>
      </c>
      <c r="FO169">
        <v>0.1224731603371709</v>
      </c>
      <c r="FP169">
        <v>0</v>
      </c>
      <c r="FQ169">
        <v>788.63629411764703</v>
      </c>
      <c r="FR169">
        <v>-3.0288158837838761</v>
      </c>
      <c r="FS169">
        <v>0.37163229212978088</v>
      </c>
      <c r="FT169">
        <v>0</v>
      </c>
      <c r="FU169">
        <v>6.5093141463414641</v>
      </c>
      <c r="FV169">
        <v>-4.7540069686284932E-3</v>
      </c>
      <c r="FW169">
        <v>6.9569379217351924E-3</v>
      </c>
      <c r="FX169">
        <v>1</v>
      </c>
      <c r="FY169">
        <v>1</v>
      </c>
      <c r="FZ169">
        <v>3</v>
      </c>
      <c r="GA169" t="s">
        <v>419</v>
      </c>
      <c r="GB169">
        <v>2.97986</v>
      </c>
      <c r="GC169">
        <v>2.72837</v>
      </c>
      <c r="GD169">
        <v>0.14388999999999999</v>
      </c>
      <c r="GE169">
        <v>0.15171000000000001</v>
      </c>
      <c r="GF169">
        <v>0.105104</v>
      </c>
      <c r="GG169">
        <v>8.4001699999999999E-2</v>
      </c>
      <c r="GH169">
        <v>25658.5</v>
      </c>
      <c r="GI169">
        <v>25075.7</v>
      </c>
      <c r="GJ169">
        <v>30498.9</v>
      </c>
      <c r="GK169">
        <v>29805.5</v>
      </c>
      <c r="GL169">
        <v>37659.699999999997</v>
      </c>
      <c r="GM169">
        <v>35956.1</v>
      </c>
      <c r="GN169">
        <v>46652.7</v>
      </c>
      <c r="GO169">
        <v>44325.4</v>
      </c>
      <c r="GP169">
        <v>1.88195</v>
      </c>
      <c r="GQ169">
        <v>1.84802</v>
      </c>
      <c r="GR169">
        <v>0.126883</v>
      </c>
      <c r="GS169">
        <v>0</v>
      </c>
      <c r="GT169">
        <v>24.996200000000002</v>
      </c>
      <c r="GU169">
        <v>999.9</v>
      </c>
      <c r="GV169">
        <v>47.2</v>
      </c>
      <c r="GW169">
        <v>31.9</v>
      </c>
      <c r="GX169">
        <v>24.751300000000001</v>
      </c>
      <c r="GY169">
        <v>62.982700000000001</v>
      </c>
      <c r="GZ169">
        <v>24.992000000000001</v>
      </c>
      <c r="HA169">
        <v>1</v>
      </c>
      <c r="HB169">
        <v>-4.9283500000000001E-2</v>
      </c>
      <c r="HC169">
        <v>0.188802</v>
      </c>
      <c r="HD169">
        <v>20.193100000000001</v>
      </c>
      <c r="HE169">
        <v>5.2294200000000002</v>
      </c>
      <c r="HF169">
        <v>11.968</v>
      </c>
      <c r="HG169">
        <v>4.9707499999999998</v>
      </c>
      <c r="HH169">
        <v>3.28945</v>
      </c>
      <c r="HI169">
        <v>9240.5</v>
      </c>
      <c r="HJ169">
        <v>9999</v>
      </c>
      <c r="HK169">
        <v>9999</v>
      </c>
      <c r="HL169">
        <v>295.7</v>
      </c>
      <c r="HM169">
        <v>4.9729000000000001</v>
      </c>
      <c r="HN169">
        <v>1.87757</v>
      </c>
      <c r="HO169">
        <v>1.87564</v>
      </c>
      <c r="HP169">
        <v>1.8785099999999999</v>
      </c>
      <c r="HQ169">
        <v>1.8751599999999999</v>
      </c>
      <c r="HR169">
        <v>1.8787799999999999</v>
      </c>
      <c r="HS169">
        <v>1.87588</v>
      </c>
      <c r="HT169">
        <v>1.8769800000000001</v>
      </c>
      <c r="HU169">
        <v>0</v>
      </c>
      <c r="HV169">
        <v>0</v>
      </c>
      <c r="HW169">
        <v>0</v>
      </c>
      <c r="HX169">
        <v>0</v>
      </c>
      <c r="HY169" t="s">
        <v>420</v>
      </c>
      <c r="HZ169" t="s">
        <v>421</v>
      </c>
      <c r="IA169" t="s">
        <v>422</v>
      </c>
      <c r="IB169" t="s">
        <v>422</v>
      </c>
      <c r="IC169" t="s">
        <v>422</v>
      </c>
      <c r="ID169" t="s">
        <v>422</v>
      </c>
      <c r="IE169">
        <v>0</v>
      </c>
      <c r="IF169">
        <v>100</v>
      </c>
      <c r="IG169">
        <v>100</v>
      </c>
      <c r="IH169">
        <v>4.5110000000000001</v>
      </c>
      <c r="II169">
        <v>0.30480000000000002</v>
      </c>
      <c r="IJ169">
        <v>1.981763419366358</v>
      </c>
      <c r="IK169">
        <v>4.1594547590360449E-3</v>
      </c>
      <c r="IL169">
        <v>-1.867668404869411E-6</v>
      </c>
      <c r="IM169">
        <v>4.9096340421811042E-10</v>
      </c>
      <c r="IN169">
        <v>-2.3250521569731349E-2</v>
      </c>
      <c r="IO169">
        <v>5.6214120975847052E-3</v>
      </c>
      <c r="IP169">
        <v>3.6430730392419388E-4</v>
      </c>
      <c r="IQ169">
        <v>5.8048895600362112E-7</v>
      </c>
      <c r="IR169">
        <v>0</v>
      </c>
      <c r="IS169">
        <v>2100</v>
      </c>
      <c r="IT169">
        <v>1</v>
      </c>
      <c r="IU169">
        <v>26</v>
      </c>
      <c r="IV169">
        <v>63108.5</v>
      </c>
      <c r="IW169">
        <v>63108.2</v>
      </c>
      <c r="IX169">
        <v>2.1191399999999998</v>
      </c>
      <c r="IY169">
        <v>2.5537100000000001</v>
      </c>
      <c r="IZ169">
        <v>1.39893</v>
      </c>
      <c r="JA169">
        <v>2.33887</v>
      </c>
      <c r="JB169">
        <v>1.4489700000000001</v>
      </c>
      <c r="JC169">
        <v>2.34131</v>
      </c>
      <c r="JD169">
        <v>38.086300000000001</v>
      </c>
      <c r="JE169">
        <v>24.07</v>
      </c>
      <c r="JF169">
        <v>18</v>
      </c>
      <c r="JG169">
        <v>492.47699999999998</v>
      </c>
      <c r="JH169">
        <v>442.90899999999999</v>
      </c>
      <c r="JI169">
        <v>24.9998</v>
      </c>
      <c r="JJ169">
        <v>26.377500000000001</v>
      </c>
      <c r="JK169">
        <v>30</v>
      </c>
      <c r="JL169">
        <v>26.2117</v>
      </c>
      <c r="JM169">
        <v>26.292000000000002</v>
      </c>
      <c r="JN169">
        <v>42.424700000000001</v>
      </c>
      <c r="JO169">
        <v>36.309399999999997</v>
      </c>
      <c r="JP169">
        <v>1.3827499999999999</v>
      </c>
      <c r="JQ169">
        <v>25</v>
      </c>
      <c r="JR169">
        <v>955.28300000000002</v>
      </c>
      <c r="JS169">
        <v>16.658899999999999</v>
      </c>
      <c r="JT169">
        <v>100.82299999999999</v>
      </c>
      <c r="JU169">
        <v>101.923</v>
      </c>
    </row>
    <row r="170" spans="1:281" x14ac:dyDescent="0.2">
      <c r="A170">
        <v>154</v>
      </c>
      <c r="B170">
        <v>1659025632.5999999</v>
      </c>
      <c r="C170">
        <v>1914.099999904633</v>
      </c>
      <c r="D170" t="s">
        <v>731</v>
      </c>
      <c r="E170" t="s">
        <v>732</v>
      </c>
      <c r="F170">
        <v>5</v>
      </c>
      <c r="G170" t="s">
        <v>415</v>
      </c>
      <c r="H170" t="s">
        <v>617</v>
      </c>
      <c r="I170">
        <v>1659025624.7785709</v>
      </c>
      <c r="J170">
        <f t="shared" si="100"/>
        <v>5.5737111002979178E-3</v>
      </c>
      <c r="K170">
        <f t="shared" si="101"/>
        <v>5.5737111002979178</v>
      </c>
      <c r="L170">
        <f t="shared" si="102"/>
        <v>27.039861182848924</v>
      </c>
      <c r="M170">
        <f t="shared" si="103"/>
        <v>863.78210714285717</v>
      </c>
      <c r="N170">
        <f t="shared" si="104"/>
        <v>712.39813104500581</v>
      </c>
      <c r="O170">
        <f t="shared" si="105"/>
        <v>64.578945248153502</v>
      </c>
      <c r="P170">
        <f t="shared" si="106"/>
        <v>78.301914298521922</v>
      </c>
      <c r="Q170">
        <f t="shared" si="107"/>
        <v>0.35231887283042773</v>
      </c>
      <c r="R170">
        <f t="shared" si="108"/>
        <v>2.7565609722999422</v>
      </c>
      <c r="S170">
        <f t="shared" si="109"/>
        <v>0.32907792412091319</v>
      </c>
      <c r="T170">
        <f t="shared" si="110"/>
        <v>0.20763391633577263</v>
      </c>
      <c r="U170">
        <f t="shared" si="111"/>
        <v>321.50910171043353</v>
      </c>
      <c r="V170">
        <f t="shared" si="112"/>
        <v>27.268648200486691</v>
      </c>
      <c r="W170">
        <f t="shared" si="113"/>
        <v>27.07573571428571</v>
      </c>
      <c r="X170">
        <f t="shared" si="114"/>
        <v>3.5951112603363651</v>
      </c>
      <c r="Y170">
        <f t="shared" si="115"/>
        <v>59.607538446004192</v>
      </c>
      <c r="Z170">
        <f t="shared" si="116"/>
        <v>2.1080364545457786</v>
      </c>
      <c r="AA170">
        <f t="shared" si="117"/>
        <v>3.5365266030157487</v>
      </c>
      <c r="AB170">
        <f t="shared" si="118"/>
        <v>1.4870748057905865</v>
      </c>
      <c r="AC170">
        <f t="shared" si="119"/>
        <v>-245.80065952313817</v>
      </c>
      <c r="AD170">
        <f t="shared" si="120"/>
        <v>-41.55289706501248</v>
      </c>
      <c r="AE170">
        <f t="shared" si="121"/>
        <v>-3.2511012758974602</v>
      </c>
      <c r="AF170">
        <f t="shared" si="122"/>
        <v>30.904443846385441</v>
      </c>
      <c r="AG170">
        <f t="shared" si="123"/>
        <v>46.587419987715251</v>
      </c>
      <c r="AH170">
        <f t="shared" si="124"/>
        <v>5.562631671377499</v>
      </c>
      <c r="AI170">
        <f t="shared" si="125"/>
        <v>27.039861182848924</v>
      </c>
      <c r="AJ170">
        <v>958.74948240672154</v>
      </c>
      <c r="AK170">
        <v>909.47976969696958</v>
      </c>
      <c r="AL170">
        <v>3.4547574013614271</v>
      </c>
      <c r="AM170">
        <v>64.879898987188682</v>
      </c>
      <c r="AN170">
        <f t="shared" si="126"/>
        <v>5.5737111002979178</v>
      </c>
      <c r="AO170">
        <v>16.707359176343779</v>
      </c>
      <c r="AP170">
        <v>23.23953776223777</v>
      </c>
      <c r="AQ170">
        <v>-3.8493082933469708E-5</v>
      </c>
      <c r="AR170">
        <v>84.556845287735968</v>
      </c>
      <c r="AS170">
        <v>0</v>
      </c>
      <c r="AT170">
        <v>0</v>
      </c>
      <c r="AU170">
        <f t="shared" si="127"/>
        <v>1</v>
      </c>
      <c r="AV170">
        <f t="shared" si="128"/>
        <v>0</v>
      </c>
      <c r="AW170">
        <f t="shared" si="129"/>
        <v>47861.756279868576</v>
      </c>
      <c r="AX170" t="s">
        <v>416</v>
      </c>
      <c r="AY170" t="s">
        <v>416</v>
      </c>
      <c r="AZ170">
        <v>0</v>
      </c>
      <c r="BA170">
        <v>0</v>
      </c>
      <c r="BB170" t="e">
        <f t="shared" si="130"/>
        <v>#DIV/0!</v>
      </c>
      <c r="BC170">
        <v>0</v>
      </c>
      <c r="BD170" t="s">
        <v>416</v>
      </c>
      <c r="BE170" t="s">
        <v>416</v>
      </c>
      <c r="BF170">
        <v>0</v>
      </c>
      <c r="BG170">
        <v>0</v>
      </c>
      <c r="BH170" t="e">
        <f t="shared" si="131"/>
        <v>#DIV/0!</v>
      </c>
      <c r="BI170">
        <v>0.5</v>
      </c>
      <c r="BJ170">
        <f t="shared" si="132"/>
        <v>1681.1937210934882</v>
      </c>
      <c r="BK170">
        <f t="shared" si="133"/>
        <v>27.039861182848924</v>
      </c>
      <c r="BL170" t="e">
        <f t="shared" si="134"/>
        <v>#DIV/0!</v>
      </c>
      <c r="BM170">
        <f t="shared" si="135"/>
        <v>1.6083727201444433E-2</v>
      </c>
      <c r="BN170" t="e">
        <f t="shared" si="136"/>
        <v>#DIV/0!</v>
      </c>
      <c r="BO170" t="e">
        <f t="shared" si="137"/>
        <v>#DIV/0!</v>
      </c>
      <c r="BP170" t="s">
        <v>416</v>
      </c>
      <c r="BQ170">
        <v>0</v>
      </c>
      <c r="BR170" t="e">
        <f t="shared" si="138"/>
        <v>#DIV/0!</v>
      </c>
      <c r="BS170" t="e">
        <f t="shared" si="139"/>
        <v>#DIV/0!</v>
      </c>
      <c r="BT170" t="e">
        <f t="shared" si="140"/>
        <v>#DIV/0!</v>
      </c>
      <c r="BU170" t="e">
        <f t="shared" si="141"/>
        <v>#DIV/0!</v>
      </c>
      <c r="BV170" t="e">
        <f t="shared" si="142"/>
        <v>#DIV/0!</v>
      </c>
      <c r="BW170" t="e">
        <f t="shared" si="143"/>
        <v>#DIV/0!</v>
      </c>
      <c r="BX170" t="e">
        <f t="shared" si="144"/>
        <v>#DIV/0!</v>
      </c>
      <c r="BY170" t="e">
        <f t="shared" si="145"/>
        <v>#DIV/0!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 t="shared" si="146"/>
        <v>1999.9964285714279</v>
      </c>
      <c r="CS170">
        <f t="shared" si="147"/>
        <v>1681.1937210934882</v>
      </c>
      <c r="CT170">
        <f t="shared" si="148"/>
        <v>0.84059836161524726</v>
      </c>
      <c r="CU170">
        <f t="shared" si="149"/>
        <v>0.16075483791742737</v>
      </c>
      <c r="CV170">
        <v>6</v>
      </c>
      <c r="CW170">
        <v>0.5</v>
      </c>
      <c r="CX170" t="s">
        <v>417</v>
      </c>
      <c r="CY170">
        <v>2</v>
      </c>
      <c r="CZ170" t="b">
        <v>1</v>
      </c>
      <c r="DA170">
        <v>1659025624.7785709</v>
      </c>
      <c r="DB170">
        <v>863.78210714285717</v>
      </c>
      <c r="DC170">
        <v>925.44274999999993</v>
      </c>
      <c r="DD170">
        <v>23.254657142857141</v>
      </c>
      <c r="DE170">
        <v>16.735800000000001</v>
      </c>
      <c r="DF170">
        <v>859.29371428571437</v>
      </c>
      <c r="DG170">
        <v>22.95</v>
      </c>
      <c r="DH170">
        <v>500.08224999999999</v>
      </c>
      <c r="DI170">
        <v>90.550035714285727</v>
      </c>
      <c r="DJ170">
        <v>0.10004102500000001</v>
      </c>
      <c r="DK170">
        <v>26.796128571428572</v>
      </c>
      <c r="DL170">
        <v>27.07573571428571</v>
      </c>
      <c r="DM170">
        <v>999.9000000000002</v>
      </c>
      <c r="DN170">
        <v>0</v>
      </c>
      <c r="DO170">
        <v>0</v>
      </c>
      <c r="DP170">
        <v>9988.8817857142858</v>
      </c>
      <c r="DQ170">
        <v>0</v>
      </c>
      <c r="DR170">
        <v>19.259953571428579</v>
      </c>
      <c r="DS170">
        <v>-61.660746428571429</v>
      </c>
      <c r="DT170">
        <v>884.34717857142846</v>
      </c>
      <c r="DU170">
        <v>941.19414285714288</v>
      </c>
      <c r="DV170">
        <v>6.5188603571428576</v>
      </c>
      <c r="DW170">
        <v>925.44274999999993</v>
      </c>
      <c r="DX170">
        <v>16.735800000000001</v>
      </c>
      <c r="DY170">
        <v>2.1057110714285709</v>
      </c>
      <c r="DZ170">
        <v>1.515426071428571</v>
      </c>
      <c r="EA170">
        <v>18.262442857142862</v>
      </c>
      <c r="EB170">
        <v>13.12468928571429</v>
      </c>
      <c r="EC170">
        <v>1999.9964285714279</v>
      </c>
      <c r="ED170">
        <v>0.98000442857142878</v>
      </c>
      <c r="EE170">
        <v>1.9995657142857139E-2</v>
      </c>
      <c r="EF170">
        <v>0</v>
      </c>
      <c r="EG170">
        <v>788.20985714285723</v>
      </c>
      <c r="EH170">
        <v>5.000560000000001</v>
      </c>
      <c r="EI170">
        <v>15718.264285714289</v>
      </c>
      <c r="EJ170">
        <v>17294.867857142861</v>
      </c>
      <c r="EK170">
        <v>37.618071428571433</v>
      </c>
      <c r="EL170">
        <v>38.307642857142852</v>
      </c>
      <c r="EM170">
        <v>37.23864285714285</v>
      </c>
      <c r="EN170">
        <v>37.283250000000002</v>
      </c>
      <c r="EO170">
        <v>38.685035714285718</v>
      </c>
      <c r="EP170">
        <v>1955.1057142857139</v>
      </c>
      <c r="EQ170">
        <v>39.890714285714303</v>
      </c>
      <c r="ER170">
        <v>0</v>
      </c>
      <c r="ES170">
        <v>1659025633.8</v>
      </c>
      <c r="ET170">
        <v>0</v>
      </c>
      <c r="EU170">
        <v>788.21899999999994</v>
      </c>
      <c r="EV170">
        <v>-3.4262564143255538</v>
      </c>
      <c r="EW170">
        <v>-76.981196611957699</v>
      </c>
      <c r="EX170">
        <v>15717.60384615385</v>
      </c>
      <c r="EY170">
        <v>15</v>
      </c>
      <c r="EZ170">
        <v>0</v>
      </c>
      <c r="FA170" t="s">
        <v>418</v>
      </c>
      <c r="FB170">
        <v>1655239120</v>
      </c>
      <c r="FC170">
        <v>1655239135</v>
      </c>
      <c r="FD170">
        <v>0</v>
      </c>
      <c r="FE170">
        <v>-7.4999999999999997E-2</v>
      </c>
      <c r="FF170">
        <v>-2.7E-2</v>
      </c>
      <c r="FG170">
        <v>1.986</v>
      </c>
      <c r="FH170">
        <v>0.13900000000000001</v>
      </c>
      <c r="FI170">
        <v>420</v>
      </c>
      <c r="FJ170">
        <v>22</v>
      </c>
      <c r="FK170">
        <v>0.12</v>
      </c>
      <c r="FL170">
        <v>0.02</v>
      </c>
      <c r="FM170">
        <v>-61.577556097560993</v>
      </c>
      <c r="FN170">
        <v>-1.4379700348431721</v>
      </c>
      <c r="FO170">
        <v>0.15166380510818309</v>
      </c>
      <c r="FP170">
        <v>0</v>
      </c>
      <c r="FQ170">
        <v>788.39761764705884</v>
      </c>
      <c r="FR170">
        <v>-2.656394192734584</v>
      </c>
      <c r="FS170">
        <v>0.33343947459470308</v>
      </c>
      <c r="FT170">
        <v>0</v>
      </c>
      <c r="FU170">
        <v>6.5148578048780488</v>
      </c>
      <c r="FV170">
        <v>0.11931700348430679</v>
      </c>
      <c r="FW170">
        <v>1.573028824758697E-2</v>
      </c>
      <c r="FX170">
        <v>0</v>
      </c>
      <c r="FY170">
        <v>0</v>
      </c>
      <c r="FZ170">
        <v>3</v>
      </c>
      <c r="GA170" t="s">
        <v>427</v>
      </c>
      <c r="GB170">
        <v>2.97987</v>
      </c>
      <c r="GC170">
        <v>2.72824</v>
      </c>
      <c r="GD170">
        <v>0.145507</v>
      </c>
      <c r="GE170">
        <v>0.153284</v>
      </c>
      <c r="GF170">
        <v>0.105042</v>
      </c>
      <c r="GG170">
        <v>8.3940399999999998E-2</v>
      </c>
      <c r="GH170">
        <v>25610</v>
      </c>
      <c r="GI170">
        <v>25029.4</v>
      </c>
      <c r="GJ170">
        <v>30498.9</v>
      </c>
      <c r="GK170">
        <v>29805.7</v>
      </c>
      <c r="GL170">
        <v>37662.5</v>
      </c>
      <c r="GM170">
        <v>35958.699999999997</v>
      </c>
      <c r="GN170">
        <v>46652.7</v>
      </c>
      <c r="GO170">
        <v>44325.599999999999</v>
      </c>
      <c r="GP170">
        <v>1.8820300000000001</v>
      </c>
      <c r="GQ170">
        <v>1.8482700000000001</v>
      </c>
      <c r="GR170">
        <v>0.12675700000000001</v>
      </c>
      <c r="GS170">
        <v>0</v>
      </c>
      <c r="GT170">
        <v>24.996200000000002</v>
      </c>
      <c r="GU170">
        <v>999.9</v>
      </c>
      <c r="GV170">
        <v>47.2</v>
      </c>
      <c r="GW170">
        <v>31.9</v>
      </c>
      <c r="GX170">
        <v>24.7485</v>
      </c>
      <c r="GY170">
        <v>62.972700000000003</v>
      </c>
      <c r="GZ170">
        <v>24.803699999999999</v>
      </c>
      <c r="HA170">
        <v>1</v>
      </c>
      <c r="HB170">
        <v>-4.9568099999999997E-2</v>
      </c>
      <c r="HC170">
        <v>0.18839900000000001</v>
      </c>
      <c r="HD170">
        <v>20.193300000000001</v>
      </c>
      <c r="HE170">
        <v>5.23062</v>
      </c>
      <c r="HF170">
        <v>11.968</v>
      </c>
      <c r="HG170">
        <v>4.9709000000000003</v>
      </c>
      <c r="HH170">
        <v>3.28965</v>
      </c>
      <c r="HI170">
        <v>9240.7000000000007</v>
      </c>
      <c r="HJ170">
        <v>9999</v>
      </c>
      <c r="HK170">
        <v>9999</v>
      </c>
      <c r="HL170">
        <v>295.7</v>
      </c>
      <c r="HM170">
        <v>4.9729099999999997</v>
      </c>
      <c r="HN170">
        <v>1.87757</v>
      </c>
      <c r="HO170">
        <v>1.87564</v>
      </c>
      <c r="HP170">
        <v>1.8785000000000001</v>
      </c>
      <c r="HQ170">
        <v>1.8751500000000001</v>
      </c>
      <c r="HR170">
        <v>1.8787400000000001</v>
      </c>
      <c r="HS170">
        <v>1.87585</v>
      </c>
      <c r="HT170">
        <v>1.8769899999999999</v>
      </c>
      <c r="HU170">
        <v>0</v>
      </c>
      <c r="HV170">
        <v>0</v>
      </c>
      <c r="HW170">
        <v>0</v>
      </c>
      <c r="HX170">
        <v>0</v>
      </c>
      <c r="HY170" t="s">
        <v>420</v>
      </c>
      <c r="HZ170" t="s">
        <v>421</v>
      </c>
      <c r="IA170" t="s">
        <v>422</v>
      </c>
      <c r="IB170" t="s">
        <v>422</v>
      </c>
      <c r="IC170" t="s">
        <v>422</v>
      </c>
      <c r="ID170" t="s">
        <v>422</v>
      </c>
      <c r="IE170">
        <v>0</v>
      </c>
      <c r="IF170">
        <v>100</v>
      </c>
      <c r="IG170">
        <v>100</v>
      </c>
      <c r="IH170">
        <v>4.5410000000000004</v>
      </c>
      <c r="II170">
        <v>0.30430000000000001</v>
      </c>
      <c r="IJ170">
        <v>1.981763419366358</v>
      </c>
      <c r="IK170">
        <v>4.1594547590360449E-3</v>
      </c>
      <c r="IL170">
        <v>-1.867668404869411E-6</v>
      </c>
      <c r="IM170">
        <v>4.9096340421811042E-10</v>
      </c>
      <c r="IN170">
        <v>-2.3250521569731349E-2</v>
      </c>
      <c r="IO170">
        <v>5.6214120975847052E-3</v>
      </c>
      <c r="IP170">
        <v>3.6430730392419388E-4</v>
      </c>
      <c r="IQ170">
        <v>5.8048895600362112E-7</v>
      </c>
      <c r="IR170">
        <v>0</v>
      </c>
      <c r="IS170">
        <v>2100</v>
      </c>
      <c r="IT170">
        <v>1</v>
      </c>
      <c r="IU170">
        <v>26</v>
      </c>
      <c r="IV170">
        <v>63108.5</v>
      </c>
      <c r="IW170">
        <v>63108.3</v>
      </c>
      <c r="IX170">
        <v>2.1447799999999999</v>
      </c>
      <c r="IY170">
        <v>2.5378400000000001</v>
      </c>
      <c r="IZ170">
        <v>1.39893</v>
      </c>
      <c r="JA170">
        <v>2.33887</v>
      </c>
      <c r="JB170">
        <v>1.4489700000000001</v>
      </c>
      <c r="JC170">
        <v>2.47437</v>
      </c>
      <c r="JD170">
        <v>38.086300000000001</v>
      </c>
      <c r="JE170">
        <v>24.078700000000001</v>
      </c>
      <c r="JF170">
        <v>18</v>
      </c>
      <c r="JG170">
        <v>492.51799999999997</v>
      </c>
      <c r="JH170">
        <v>443.06299999999999</v>
      </c>
      <c r="JI170">
        <v>24.9998</v>
      </c>
      <c r="JJ170">
        <v>26.377500000000001</v>
      </c>
      <c r="JK170">
        <v>30.0001</v>
      </c>
      <c r="JL170">
        <v>26.2117</v>
      </c>
      <c r="JM170">
        <v>26.292000000000002</v>
      </c>
      <c r="JN170">
        <v>42.938000000000002</v>
      </c>
      <c r="JO170">
        <v>36.309399999999997</v>
      </c>
      <c r="JP170">
        <v>1.3827499999999999</v>
      </c>
      <c r="JQ170">
        <v>25</v>
      </c>
      <c r="JR170">
        <v>975.31799999999998</v>
      </c>
      <c r="JS170">
        <v>16.6706</v>
      </c>
      <c r="JT170">
        <v>100.82299999999999</v>
      </c>
      <c r="JU170">
        <v>101.923</v>
      </c>
    </row>
    <row r="171" spans="1:281" x14ac:dyDescent="0.2">
      <c r="A171">
        <v>155</v>
      </c>
      <c r="B171">
        <v>1659025637.5999999</v>
      </c>
      <c r="C171">
        <v>1919.099999904633</v>
      </c>
      <c r="D171" t="s">
        <v>733</v>
      </c>
      <c r="E171" t="s">
        <v>734</v>
      </c>
      <c r="F171">
        <v>5</v>
      </c>
      <c r="G171" t="s">
        <v>415</v>
      </c>
      <c r="H171" t="s">
        <v>617</v>
      </c>
      <c r="I171">
        <v>1659025630.081481</v>
      </c>
      <c r="J171">
        <f t="shared" si="100"/>
        <v>5.5720007440466252E-3</v>
      </c>
      <c r="K171">
        <f t="shared" si="101"/>
        <v>5.5720007440466253</v>
      </c>
      <c r="L171">
        <f t="shared" si="102"/>
        <v>27.163417571215458</v>
      </c>
      <c r="M171">
        <f t="shared" si="103"/>
        <v>881.51485185185174</v>
      </c>
      <c r="N171">
        <f t="shared" si="104"/>
        <v>729.00619656328251</v>
      </c>
      <c r="O171">
        <f t="shared" si="105"/>
        <v>66.085082077459631</v>
      </c>
      <c r="P171">
        <f t="shared" si="106"/>
        <v>79.910131918984831</v>
      </c>
      <c r="Q171">
        <f t="shared" si="107"/>
        <v>0.35213007216452935</v>
      </c>
      <c r="R171">
        <f t="shared" si="108"/>
        <v>2.7571225751462896</v>
      </c>
      <c r="S171">
        <f t="shared" si="109"/>
        <v>0.32891754014267977</v>
      </c>
      <c r="T171">
        <f t="shared" si="110"/>
        <v>0.20753136765493235</v>
      </c>
      <c r="U171">
        <f t="shared" si="111"/>
        <v>321.51115101996106</v>
      </c>
      <c r="V171">
        <f t="shared" si="112"/>
        <v>27.268836107666299</v>
      </c>
      <c r="W171">
        <f t="shared" si="113"/>
        <v>27.073618518518519</v>
      </c>
      <c r="X171">
        <f t="shared" si="114"/>
        <v>3.5946644917300801</v>
      </c>
      <c r="Y171">
        <f t="shared" si="115"/>
        <v>59.587346774437556</v>
      </c>
      <c r="Z171">
        <f t="shared" si="116"/>
        <v>2.1072967924574808</v>
      </c>
      <c r="AA171">
        <f t="shared" si="117"/>
        <v>3.5364836773727477</v>
      </c>
      <c r="AB171">
        <f t="shared" si="118"/>
        <v>1.4873676992725993</v>
      </c>
      <c r="AC171">
        <f t="shared" si="119"/>
        <v>-245.72523281245617</v>
      </c>
      <c r="AD171">
        <f t="shared" si="120"/>
        <v>-41.277330727839335</v>
      </c>
      <c r="AE171">
        <f t="shared" si="121"/>
        <v>-3.228845588154543</v>
      </c>
      <c r="AF171">
        <f t="shared" si="122"/>
        <v>31.279741891510987</v>
      </c>
      <c r="AG171">
        <f t="shared" si="123"/>
        <v>46.533659088418794</v>
      </c>
      <c r="AH171">
        <f t="shared" si="124"/>
        <v>5.571364056146014</v>
      </c>
      <c r="AI171">
        <f t="shared" si="125"/>
        <v>27.163417571215458</v>
      </c>
      <c r="AJ171">
        <v>975.76304211693309</v>
      </c>
      <c r="AK171">
        <v>926.519539393939</v>
      </c>
      <c r="AL171">
        <v>3.4175030187162561</v>
      </c>
      <c r="AM171">
        <v>64.879898987188682</v>
      </c>
      <c r="AN171">
        <f t="shared" si="126"/>
        <v>5.5720007440466253</v>
      </c>
      <c r="AO171">
        <v>16.698858364713239</v>
      </c>
      <c r="AP171">
        <v>23.229033566433589</v>
      </c>
      <c r="AQ171">
        <v>-4.9296408689045873E-5</v>
      </c>
      <c r="AR171">
        <v>84.556845287735968</v>
      </c>
      <c r="AS171">
        <v>0</v>
      </c>
      <c r="AT171">
        <v>0</v>
      </c>
      <c r="AU171">
        <f t="shared" si="127"/>
        <v>1</v>
      </c>
      <c r="AV171">
        <f t="shared" si="128"/>
        <v>0</v>
      </c>
      <c r="AW171">
        <f t="shared" si="129"/>
        <v>47877.069518915232</v>
      </c>
      <c r="AX171" t="s">
        <v>416</v>
      </c>
      <c r="AY171" t="s">
        <v>416</v>
      </c>
      <c r="AZ171">
        <v>0</v>
      </c>
      <c r="BA171">
        <v>0</v>
      </c>
      <c r="BB171" t="e">
        <f t="shared" si="130"/>
        <v>#DIV/0!</v>
      </c>
      <c r="BC171">
        <v>0</v>
      </c>
      <c r="BD171" t="s">
        <v>416</v>
      </c>
      <c r="BE171" t="s">
        <v>416</v>
      </c>
      <c r="BF171">
        <v>0</v>
      </c>
      <c r="BG171">
        <v>0</v>
      </c>
      <c r="BH171" t="e">
        <f t="shared" si="131"/>
        <v>#DIV/0!</v>
      </c>
      <c r="BI171">
        <v>0.5</v>
      </c>
      <c r="BJ171">
        <f t="shared" si="132"/>
        <v>1681.2044996649192</v>
      </c>
      <c r="BK171">
        <f t="shared" si="133"/>
        <v>27.163417571215458</v>
      </c>
      <c r="BL171" t="e">
        <f t="shared" si="134"/>
        <v>#DIV/0!</v>
      </c>
      <c r="BM171">
        <f t="shared" si="135"/>
        <v>1.6157116862719197E-2</v>
      </c>
      <c r="BN171" t="e">
        <f t="shared" si="136"/>
        <v>#DIV/0!</v>
      </c>
      <c r="BO171" t="e">
        <f t="shared" si="137"/>
        <v>#DIV/0!</v>
      </c>
      <c r="BP171" t="s">
        <v>416</v>
      </c>
      <c r="BQ171">
        <v>0</v>
      </c>
      <c r="BR171" t="e">
        <f t="shared" si="138"/>
        <v>#DIV/0!</v>
      </c>
      <c r="BS171" t="e">
        <f t="shared" si="139"/>
        <v>#DIV/0!</v>
      </c>
      <c r="BT171" t="e">
        <f t="shared" si="140"/>
        <v>#DIV/0!</v>
      </c>
      <c r="BU171" t="e">
        <f t="shared" si="141"/>
        <v>#DIV/0!</v>
      </c>
      <c r="BV171" t="e">
        <f t="shared" si="142"/>
        <v>#DIV/0!</v>
      </c>
      <c r="BW171" t="e">
        <f t="shared" si="143"/>
        <v>#DIV/0!</v>
      </c>
      <c r="BX171" t="e">
        <f t="shared" si="144"/>
        <v>#DIV/0!</v>
      </c>
      <c r="BY171" t="e">
        <f t="shared" si="145"/>
        <v>#DIV/0!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 t="shared" si="146"/>
        <v>2000.0092592592589</v>
      </c>
      <c r="CS171">
        <f t="shared" si="147"/>
        <v>1681.2044996649192</v>
      </c>
      <c r="CT171">
        <f t="shared" si="148"/>
        <v>0.84059835817339412</v>
      </c>
      <c r="CU171">
        <f t="shared" si="149"/>
        <v>0.16075483127465059</v>
      </c>
      <c r="CV171">
        <v>6</v>
      </c>
      <c r="CW171">
        <v>0.5</v>
      </c>
      <c r="CX171" t="s">
        <v>417</v>
      </c>
      <c r="CY171">
        <v>2</v>
      </c>
      <c r="CZ171" t="b">
        <v>1</v>
      </c>
      <c r="DA171">
        <v>1659025630.081481</v>
      </c>
      <c r="DB171">
        <v>881.51485185185174</v>
      </c>
      <c r="DC171">
        <v>943.23729629629645</v>
      </c>
      <c r="DD171">
        <v>23.246281481481471</v>
      </c>
      <c r="DE171">
        <v>16.717270370370368</v>
      </c>
      <c r="DF171">
        <v>876.99059259259252</v>
      </c>
      <c r="DG171">
        <v>22.94181851851852</v>
      </c>
      <c r="DH171">
        <v>500.09262962962958</v>
      </c>
      <c r="DI171">
        <v>90.550940740740756</v>
      </c>
      <c r="DJ171">
        <v>9.9978811111111107E-2</v>
      </c>
      <c r="DK171">
        <v>26.79592222222222</v>
      </c>
      <c r="DL171">
        <v>27.073618518518519</v>
      </c>
      <c r="DM171">
        <v>999.90000000000009</v>
      </c>
      <c r="DN171">
        <v>0</v>
      </c>
      <c r="DO171">
        <v>0</v>
      </c>
      <c r="DP171">
        <v>9992.1018518518522</v>
      </c>
      <c r="DQ171">
        <v>0</v>
      </c>
      <c r="DR171">
        <v>19.256192592592591</v>
      </c>
      <c r="DS171">
        <v>-61.722544444444438</v>
      </c>
      <c r="DT171">
        <v>902.49425925925925</v>
      </c>
      <c r="DU171">
        <v>959.27351851851859</v>
      </c>
      <c r="DV171">
        <v>6.5290096296296287</v>
      </c>
      <c r="DW171">
        <v>943.23729629629645</v>
      </c>
      <c r="DX171">
        <v>16.717270370370368</v>
      </c>
      <c r="DY171">
        <v>2.1049733333333331</v>
      </c>
      <c r="DZ171">
        <v>1.5137637037037039</v>
      </c>
      <c r="EA171">
        <v>18.25685555555556</v>
      </c>
      <c r="EB171">
        <v>13.107896296296291</v>
      </c>
      <c r="EC171">
        <v>2000.0092592592589</v>
      </c>
      <c r="ED171">
        <v>0.98000455555555566</v>
      </c>
      <c r="EE171">
        <v>1.9995525925925919E-2</v>
      </c>
      <c r="EF171">
        <v>0</v>
      </c>
      <c r="EG171">
        <v>787.93948148148127</v>
      </c>
      <c r="EH171">
        <v>5.000560000000001</v>
      </c>
      <c r="EI171">
        <v>15711.544444444449</v>
      </c>
      <c r="EJ171">
        <v>17294.977777777782</v>
      </c>
      <c r="EK171">
        <v>37.624814814814812</v>
      </c>
      <c r="EL171">
        <v>38.316740740740727</v>
      </c>
      <c r="EM171">
        <v>37.226666666666667</v>
      </c>
      <c r="EN171">
        <v>37.272777777777783</v>
      </c>
      <c r="EO171">
        <v>38.689518518518518</v>
      </c>
      <c r="EP171">
        <v>1955.1185185185179</v>
      </c>
      <c r="EQ171">
        <v>39.890740740740753</v>
      </c>
      <c r="ER171">
        <v>0</v>
      </c>
      <c r="ES171">
        <v>1659025638.5999999</v>
      </c>
      <c r="ET171">
        <v>0</v>
      </c>
      <c r="EU171">
        <v>787.95111538461538</v>
      </c>
      <c r="EV171">
        <v>-4.3061538492014826</v>
      </c>
      <c r="EW171">
        <v>-81.921367418743642</v>
      </c>
      <c r="EX171">
        <v>15711.446153846149</v>
      </c>
      <c r="EY171">
        <v>15</v>
      </c>
      <c r="EZ171">
        <v>0</v>
      </c>
      <c r="FA171" t="s">
        <v>418</v>
      </c>
      <c r="FB171">
        <v>1655239120</v>
      </c>
      <c r="FC171">
        <v>1655239135</v>
      </c>
      <c r="FD171">
        <v>0</v>
      </c>
      <c r="FE171">
        <v>-7.4999999999999997E-2</v>
      </c>
      <c r="FF171">
        <v>-2.7E-2</v>
      </c>
      <c r="FG171">
        <v>1.986</v>
      </c>
      <c r="FH171">
        <v>0.13900000000000001</v>
      </c>
      <c r="FI171">
        <v>420</v>
      </c>
      <c r="FJ171">
        <v>22</v>
      </c>
      <c r="FK171">
        <v>0.12</v>
      </c>
      <c r="FL171">
        <v>0.02</v>
      </c>
      <c r="FM171">
        <v>-61.676397560975623</v>
      </c>
      <c r="FN171">
        <v>-1.004707317073309</v>
      </c>
      <c r="FO171">
        <v>0.11536090872710671</v>
      </c>
      <c r="FP171">
        <v>0</v>
      </c>
      <c r="FQ171">
        <v>788.1397352941176</v>
      </c>
      <c r="FR171">
        <v>-3.474178761593107</v>
      </c>
      <c r="FS171">
        <v>0.38818107575956368</v>
      </c>
      <c r="FT171">
        <v>0</v>
      </c>
      <c r="FU171">
        <v>6.5218902439024404</v>
      </c>
      <c r="FV171">
        <v>0.1409280836237026</v>
      </c>
      <c r="FW171">
        <v>1.6834483408998031E-2</v>
      </c>
      <c r="FX171">
        <v>0</v>
      </c>
      <c r="FY171">
        <v>0</v>
      </c>
      <c r="FZ171">
        <v>3</v>
      </c>
      <c r="GA171" t="s">
        <v>427</v>
      </c>
      <c r="GB171">
        <v>2.9798399999999998</v>
      </c>
      <c r="GC171">
        <v>2.7282700000000002</v>
      </c>
      <c r="GD171">
        <v>0.147285</v>
      </c>
      <c r="GE171">
        <v>0.154998</v>
      </c>
      <c r="GF171">
        <v>0.105016</v>
      </c>
      <c r="GG171">
        <v>8.3944299999999999E-2</v>
      </c>
      <c r="GH171">
        <v>25556.7</v>
      </c>
      <c r="GI171">
        <v>24978.7</v>
      </c>
      <c r="GJ171">
        <v>30498.799999999999</v>
      </c>
      <c r="GK171">
        <v>29805.7</v>
      </c>
      <c r="GL171">
        <v>37663.599999999999</v>
      </c>
      <c r="GM171">
        <v>35958.9</v>
      </c>
      <c r="GN171">
        <v>46652.5</v>
      </c>
      <c r="GO171">
        <v>44325.8</v>
      </c>
      <c r="GP171">
        <v>1.88185</v>
      </c>
      <c r="GQ171">
        <v>1.8480799999999999</v>
      </c>
      <c r="GR171">
        <v>0.12673400000000001</v>
      </c>
      <c r="GS171">
        <v>0</v>
      </c>
      <c r="GT171">
        <v>24.9955</v>
      </c>
      <c r="GU171">
        <v>999.9</v>
      </c>
      <c r="GV171">
        <v>47.2</v>
      </c>
      <c r="GW171">
        <v>31.9</v>
      </c>
      <c r="GX171">
        <v>24.747699999999998</v>
      </c>
      <c r="GY171">
        <v>62.892699999999998</v>
      </c>
      <c r="GZ171">
        <v>24.7957</v>
      </c>
      <c r="HA171">
        <v>1</v>
      </c>
      <c r="HB171">
        <v>-4.9557900000000002E-2</v>
      </c>
      <c r="HC171">
        <v>0.18801999999999999</v>
      </c>
      <c r="HD171">
        <v>20.1934</v>
      </c>
      <c r="HE171">
        <v>5.2304700000000004</v>
      </c>
      <c r="HF171">
        <v>11.968</v>
      </c>
      <c r="HG171">
        <v>4.9709000000000003</v>
      </c>
      <c r="HH171">
        <v>3.28965</v>
      </c>
      <c r="HI171">
        <v>9240.7000000000007</v>
      </c>
      <c r="HJ171">
        <v>9999</v>
      </c>
      <c r="HK171">
        <v>9999</v>
      </c>
      <c r="HL171">
        <v>295.7</v>
      </c>
      <c r="HM171">
        <v>4.9729000000000001</v>
      </c>
      <c r="HN171">
        <v>1.8775299999999999</v>
      </c>
      <c r="HO171">
        <v>1.87564</v>
      </c>
      <c r="HP171">
        <v>1.8785099999999999</v>
      </c>
      <c r="HQ171">
        <v>1.8751500000000001</v>
      </c>
      <c r="HR171">
        <v>1.8787700000000001</v>
      </c>
      <c r="HS171">
        <v>1.87585</v>
      </c>
      <c r="HT171">
        <v>1.8769800000000001</v>
      </c>
      <c r="HU171">
        <v>0</v>
      </c>
      <c r="HV171">
        <v>0</v>
      </c>
      <c r="HW171">
        <v>0</v>
      </c>
      <c r="HX171">
        <v>0</v>
      </c>
      <c r="HY171" t="s">
        <v>420</v>
      </c>
      <c r="HZ171" t="s">
        <v>421</v>
      </c>
      <c r="IA171" t="s">
        <v>422</v>
      </c>
      <c r="IB171" t="s">
        <v>422</v>
      </c>
      <c r="IC171" t="s">
        <v>422</v>
      </c>
      <c r="ID171" t="s">
        <v>422</v>
      </c>
      <c r="IE171">
        <v>0</v>
      </c>
      <c r="IF171">
        <v>100</v>
      </c>
      <c r="IG171">
        <v>100</v>
      </c>
      <c r="IH171">
        <v>4.5739999999999998</v>
      </c>
      <c r="II171">
        <v>0.30399999999999999</v>
      </c>
      <c r="IJ171">
        <v>1.981763419366358</v>
      </c>
      <c r="IK171">
        <v>4.1594547590360449E-3</v>
      </c>
      <c r="IL171">
        <v>-1.867668404869411E-6</v>
      </c>
      <c r="IM171">
        <v>4.9096340421811042E-10</v>
      </c>
      <c r="IN171">
        <v>-2.3250521569731349E-2</v>
      </c>
      <c r="IO171">
        <v>5.6214120975847052E-3</v>
      </c>
      <c r="IP171">
        <v>3.6430730392419388E-4</v>
      </c>
      <c r="IQ171">
        <v>5.8048895600362112E-7</v>
      </c>
      <c r="IR171">
        <v>0</v>
      </c>
      <c r="IS171">
        <v>2100</v>
      </c>
      <c r="IT171">
        <v>1</v>
      </c>
      <c r="IU171">
        <v>26</v>
      </c>
      <c r="IV171">
        <v>63108.6</v>
      </c>
      <c r="IW171">
        <v>63108.4</v>
      </c>
      <c r="IX171">
        <v>2.1765099999999999</v>
      </c>
      <c r="IY171">
        <v>2.5463900000000002</v>
      </c>
      <c r="IZ171">
        <v>1.39893</v>
      </c>
      <c r="JA171">
        <v>2.33887</v>
      </c>
      <c r="JB171">
        <v>1.4489700000000001</v>
      </c>
      <c r="JC171">
        <v>2.3791500000000001</v>
      </c>
      <c r="JD171">
        <v>38.086300000000001</v>
      </c>
      <c r="JE171">
        <v>24.078700000000001</v>
      </c>
      <c r="JF171">
        <v>18</v>
      </c>
      <c r="JG171">
        <v>492.42099999999999</v>
      </c>
      <c r="JH171">
        <v>442.94</v>
      </c>
      <c r="JI171">
        <v>24.9998</v>
      </c>
      <c r="JJ171">
        <v>26.377500000000001</v>
      </c>
      <c r="JK171">
        <v>30</v>
      </c>
      <c r="JL171">
        <v>26.2117</v>
      </c>
      <c r="JM171">
        <v>26.292000000000002</v>
      </c>
      <c r="JN171">
        <v>43.5749</v>
      </c>
      <c r="JO171">
        <v>36.309399999999997</v>
      </c>
      <c r="JP171">
        <v>1.0014799999999999</v>
      </c>
      <c r="JQ171">
        <v>25</v>
      </c>
      <c r="JR171">
        <v>988.69200000000001</v>
      </c>
      <c r="JS171">
        <v>16.6751</v>
      </c>
      <c r="JT171">
        <v>100.82299999999999</v>
      </c>
      <c r="JU171">
        <v>101.923</v>
      </c>
    </row>
    <row r="172" spans="1:281" x14ac:dyDescent="0.2">
      <c r="A172">
        <v>156</v>
      </c>
      <c r="B172">
        <v>1659025642.5999999</v>
      </c>
      <c r="C172">
        <v>1924.099999904633</v>
      </c>
      <c r="D172" t="s">
        <v>735</v>
      </c>
      <c r="E172" t="s">
        <v>736</v>
      </c>
      <c r="F172">
        <v>5</v>
      </c>
      <c r="G172" t="s">
        <v>415</v>
      </c>
      <c r="H172" t="s">
        <v>617</v>
      </c>
      <c r="I172">
        <v>1659025634.796428</v>
      </c>
      <c r="J172">
        <f t="shared" si="100"/>
        <v>5.568943604545476E-3</v>
      </c>
      <c r="K172">
        <f t="shared" si="101"/>
        <v>5.5689436045454759</v>
      </c>
      <c r="L172">
        <f t="shared" si="102"/>
        <v>27.171145590607061</v>
      </c>
      <c r="M172">
        <f t="shared" si="103"/>
        <v>897.2744642857142</v>
      </c>
      <c r="N172">
        <f t="shared" si="104"/>
        <v>744.22204965219805</v>
      </c>
      <c r="O172">
        <f t="shared" si="105"/>
        <v>67.464868925230391</v>
      </c>
      <c r="P172">
        <f t="shared" si="106"/>
        <v>81.339304783138317</v>
      </c>
      <c r="Q172">
        <f t="shared" si="107"/>
        <v>0.35187933395590243</v>
      </c>
      <c r="R172">
        <f t="shared" si="108"/>
        <v>2.7571280863895389</v>
      </c>
      <c r="S172">
        <f t="shared" si="109"/>
        <v>0.3286987238423959</v>
      </c>
      <c r="T172">
        <f t="shared" si="110"/>
        <v>0.20739199981393291</v>
      </c>
      <c r="U172">
        <f t="shared" si="111"/>
        <v>321.50893071043328</v>
      </c>
      <c r="V172">
        <f t="shared" si="112"/>
        <v>27.268844297924449</v>
      </c>
      <c r="W172">
        <f t="shared" si="113"/>
        <v>27.070657142857151</v>
      </c>
      <c r="X172">
        <f t="shared" si="114"/>
        <v>3.5940396663988126</v>
      </c>
      <c r="Y172">
        <f t="shared" si="115"/>
        <v>59.567000199789902</v>
      </c>
      <c r="Z172">
        <f t="shared" si="116"/>
        <v>2.1064757996910517</v>
      </c>
      <c r="AA172">
        <f t="shared" si="117"/>
        <v>3.5363133826210063</v>
      </c>
      <c r="AB172">
        <f t="shared" si="118"/>
        <v>1.4875638667077609</v>
      </c>
      <c r="AC172">
        <f t="shared" si="119"/>
        <v>-245.5904129604555</v>
      </c>
      <c r="AD172">
        <f t="shared" si="120"/>
        <v>-40.958913707681141</v>
      </c>
      <c r="AE172">
        <f t="shared" si="121"/>
        <v>-3.2038710021318297</v>
      </c>
      <c r="AF172">
        <f t="shared" si="122"/>
        <v>31.755733040164792</v>
      </c>
      <c r="AG172">
        <f t="shared" si="123"/>
        <v>46.498435635087077</v>
      </c>
      <c r="AH172">
        <f t="shared" si="124"/>
        <v>5.574521722826324</v>
      </c>
      <c r="AI172">
        <f t="shared" si="125"/>
        <v>27.171145590607061</v>
      </c>
      <c r="AJ172">
        <v>992.77747504316028</v>
      </c>
      <c r="AK172">
        <v>943.55936363636283</v>
      </c>
      <c r="AL172">
        <v>3.4097039233179571</v>
      </c>
      <c r="AM172">
        <v>64.879898987188682</v>
      </c>
      <c r="AN172">
        <f t="shared" si="126"/>
        <v>5.5689436045454759</v>
      </c>
      <c r="AO172">
        <v>16.70349923603759</v>
      </c>
      <c r="AP172">
        <v>23.23030559440561</v>
      </c>
      <c r="AQ172">
        <v>-3.7557568273277549E-5</v>
      </c>
      <c r="AR172">
        <v>84.556845287735968</v>
      </c>
      <c r="AS172">
        <v>0</v>
      </c>
      <c r="AT172">
        <v>0</v>
      </c>
      <c r="AU172">
        <f t="shared" si="127"/>
        <v>1</v>
      </c>
      <c r="AV172">
        <f t="shared" si="128"/>
        <v>0</v>
      </c>
      <c r="AW172">
        <f t="shared" si="129"/>
        <v>47877.362516482033</v>
      </c>
      <c r="AX172" t="s">
        <v>416</v>
      </c>
      <c r="AY172" t="s">
        <v>416</v>
      </c>
      <c r="AZ172">
        <v>0</v>
      </c>
      <c r="BA172">
        <v>0</v>
      </c>
      <c r="BB172" t="e">
        <f t="shared" si="130"/>
        <v>#DIV/0!</v>
      </c>
      <c r="BC172">
        <v>0</v>
      </c>
      <c r="BD172" t="s">
        <v>416</v>
      </c>
      <c r="BE172" t="s">
        <v>416</v>
      </c>
      <c r="BF172">
        <v>0</v>
      </c>
      <c r="BG172">
        <v>0</v>
      </c>
      <c r="BH172" t="e">
        <f t="shared" si="131"/>
        <v>#DIV/0!</v>
      </c>
      <c r="BI172">
        <v>0.5</v>
      </c>
      <c r="BJ172">
        <f t="shared" si="132"/>
        <v>1681.1928210934886</v>
      </c>
      <c r="BK172">
        <f t="shared" si="133"/>
        <v>27.171145590607061</v>
      </c>
      <c r="BL172" t="e">
        <f t="shared" si="134"/>
        <v>#DIV/0!</v>
      </c>
      <c r="BM172">
        <f t="shared" si="135"/>
        <v>1.6161825847515986E-2</v>
      </c>
      <c r="BN172" t="e">
        <f t="shared" si="136"/>
        <v>#DIV/0!</v>
      </c>
      <c r="BO172" t="e">
        <f t="shared" si="137"/>
        <v>#DIV/0!</v>
      </c>
      <c r="BP172" t="s">
        <v>416</v>
      </c>
      <c r="BQ172">
        <v>0</v>
      </c>
      <c r="BR172" t="e">
        <f t="shared" si="138"/>
        <v>#DIV/0!</v>
      </c>
      <c r="BS172" t="e">
        <f t="shared" si="139"/>
        <v>#DIV/0!</v>
      </c>
      <c r="BT172" t="e">
        <f t="shared" si="140"/>
        <v>#DIV/0!</v>
      </c>
      <c r="BU172" t="e">
        <f t="shared" si="141"/>
        <v>#DIV/0!</v>
      </c>
      <c r="BV172" t="e">
        <f t="shared" si="142"/>
        <v>#DIV/0!</v>
      </c>
      <c r="BW172" t="e">
        <f t="shared" si="143"/>
        <v>#DIV/0!</v>
      </c>
      <c r="BX172" t="e">
        <f t="shared" si="144"/>
        <v>#DIV/0!</v>
      </c>
      <c r="BY172" t="e">
        <f t="shared" si="145"/>
        <v>#DIV/0!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 t="shared" si="146"/>
        <v>1999.9953571428571</v>
      </c>
      <c r="CS172">
        <f t="shared" si="147"/>
        <v>1681.1928210934886</v>
      </c>
      <c r="CT172">
        <f t="shared" si="148"/>
        <v>0.84059836193579884</v>
      </c>
      <c r="CU172">
        <f t="shared" si="149"/>
        <v>0.16075483853609182</v>
      </c>
      <c r="CV172">
        <v>6</v>
      </c>
      <c r="CW172">
        <v>0.5</v>
      </c>
      <c r="CX172" t="s">
        <v>417</v>
      </c>
      <c r="CY172">
        <v>2</v>
      </c>
      <c r="CZ172" t="b">
        <v>1</v>
      </c>
      <c r="DA172">
        <v>1659025634.796428</v>
      </c>
      <c r="DB172">
        <v>897.2744642857142</v>
      </c>
      <c r="DC172">
        <v>959.06617857142862</v>
      </c>
      <c r="DD172">
        <v>23.237067857142861</v>
      </c>
      <c r="DE172">
        <v>16.704000000000001</v>
      </c>
      <c r="DF172">
        <v>892.7187142857141</v>
      </c>
      <c r="DG172">
        <v>22.932817857142862</v>
      </c>
      <c r="DH172">
        <v>500.07007142857151</v>
      </c>
      <c r="DI172">
        <v>90.551521428571419</v>
      </c>
      <c r="DJ172">
        <v>0.10001053928571429</v>
      </c>
      <c r="DK172">
        <v>26.795103571428569</v>
      </c>
      <c r="DL172">
        <v>27.070657142857151</v>
      </c>
      <c r="DM172">
        <v>999.9000000000002</v>
      </c>
      <c r="DN172">
        <v>0</v>
      </c>
      <c r="DO172">
        <v>0</v>
      </c>
      <c r="DP172">
        <v>9992.0703571428567</v>
      </c>
      <c r="DQ172">
        <v>0</v>
      </c>
      <c r="DR172">
        <v>19.252199999999998</v>
      </c>
      <c r="DS172">
        <v>-61.79182857142856</v>
      </c>
      <c r="DT172">
        <v>918.62035714285707</v>
      </c>
      <c r="DU172">
        <v>975.35853571428561</v>
      </c>
      <c r="DV172">
        <v>6.5330674999999996</v>
      </c>
      <c r="DW172">
        <v>959.06617857142862</v>
      </c>
      <c r="DX172">
        <v>16.704000000000001</v>
      </c>
      <c r="DY172">
        <v>2.1041532142857138</v>
      </c>
      <c r="DZ172">
        <v>1.512572142857143</v>
      </c>
      <c r="EA172">
        <v>18.25064285714285</v>
      </c>
      <c r="EB172">
        <v>13.09585357142857</v>
      </c>
      <c r="EC172">
        <v>1999.9953571428571</v>
      </c>
      <c r="ED172">
        <v>0.98000442857142878</v>
      </c>
      <c r="EE172">
        <v>1.9995657142857139E-2</v>
      </c>
      <c r="EF172">
        <v>0</v>
      </c>
      <c r="EG172">
        <v>787.56228571428585</v>
      </c>
      <c r="EH172">
        <v>5.000560000000001</v>
      </c>
      <c r="EI172">
        <v>15705.028571428569</v>
      </c>
      <c r="EJ172">
        <v>17294.846428571429</v>
      </c>
      <c r="EK172">
        <v>37.642714285714291</v>
      </c>
      <c r="EL172">
        <v>38.320999999999991</v>
      </c>
      <c r="EM172">
        <v>37.222964285714284</v>
      </c>
      <c r="EN172">
        <v>37.271964285714283</v>
      </c>
      <c r="EO172">
        <v>38.689428571428557</v>
      </c>
      <c r="EP172">
        <v>1955.1046428571431</v>
      </c>
      <c r="EQ172">
        <v>39.890714285714303</v>
      </c>
      <c r="ER172">
        <v>0</v>
      </c>
      <c r="ES172">
        <v>1659025643.4000001</v>
      </c>
      <c r="ET172">
        <v>0</v>
      </c>
      <c r="EU172">
        <v>787.55926923076925</v>
      </c>
      <c r="EV172">
        <v>-5.3116923131786766</v>
      </c>
      <c r="EW172">
        <v>-83.90427344506935</v>
      </c>
      <c r="EX172">
        <v>15704.75384615385</v>
      </c>
      <c r="EY172">
        <v>15</v>
      </c>
      <c r="EZ172">
        <v>0</v>
      </c>
      <c r="FA172" t="s">
        <v>418</v>
      </c>
      <c r="FB172">
        <v>1655239120</v>
      </c>
      <c r="FC172">
        <v>1655239135</v>
      </c>
      <c r="FD172">
        <v>0</v>
      </c>
      <c r="FE172">
        <v>-7.4999999999999997E-2</v>
      </c>
      <c r="FF172">
        <v>-2.7E-2</v>
      </c>
      <c r="FG172">
        <v>1.986</v>
      </c>
      <c r="FH172">
        <v>0.13900000000000001</v>
      </c>
      <c r="FI172">
        <v>420</v>
      </c>
      <c r="FJ172">
        <v>22</v>
      </c>
      <c r="FK172">
        <v>0.12</v>
      </c>
      <c r="FL172">
        <v>0.02</v>
      </c>
      <c r="FM172">
        <v>-61.746852500000003</v>
      </c>
      <c r="FN172">
        <v>-0.78285816135064579</v>
      </c>
      <c r="FO172">
        <v>0.1004808140579587</v>
      </c>
      <c r="FP172">
        <v>0</v>
      </c>
      <c r="FQ172">
        <v>787.79352941176467</v>
      </c>
      <c r="FR172">
        <v>-4.7153552344917973</v>
      </c>
      <c r="FS172">
        <v>0.5056069291277584</v>
      </c>
      <c r="FT172">
        <v>0</v>
      </c>
      <c r="FU172">
        <v>6.5274995000000002</v>
      </c>
      <c r="FV172">
        <v>4.0659061913673258E-2</v>
      </c>
      <c r="FW172">
        <v>1.334345606467832E-2</v>
      </c>
      <c r="FX172">
        <v>1</v>
      </c>
      <c r="FY172">
        <v>1</v>
      </c>
      <c r="FZ172">
        <v>3</v>
      </c>
      <c r="GA172" t="s">
        <v>419</v>
      </c>
      <c r="GB172">
        <v>2.9799799999999999</v>
      </c>
      <c r="GC172">
        <v>2.7284600000000001</v>
      </c>
      <c r="GD172">
        <v>0.149031</v>
      </c>
      <c r="GE172">
        <v>0.15671499999999999</v>
      </c>
      <c r="GF172">
        <v>0.10502</v>
      </c>
      <c r="GG172">
        <v>8.3960400000000004E-2</v>
      </c>
      <c r="GH172">
        <v>25504.6</v>
      </c>
      <c r="GI172">
        <v>24927.9</v>
      </c>
      <c r="GJ172">
        <v>30499.1</v>
      </c>
      <c r="GK172">
        <v>29805.599999999999</v>
      </c>
      <c r="GL172">
        <v>37663.699999999997</v>
      </c>
      <c r="GM172">
        <v>35958.300000000003</v>
      </c>
      <c r="GN172">
        <v>46652.7</v>
      </c>
      <c r="GO172">
        <v>44325.7</v>
      </c>
      <c r="GP172">
        <v>1.88175</v>
      </c>
      <c r="GQ172">
        <v>1.8482000000000001</v>
      </c>
      <c r="GR172">
        <v>0.126697</v>
      </c>
      <c r="GS172">
        <v>0</v>
      </c>
      <c r="GT172">
        <v>24.994</v>
      </c>
      <c r="GU172">
        <v>999.9</v>
      </c>
      <c r="GV172">
        <v>47.2</v>
      </c>
      <c r="GW172">
        <v>31.9</v>
      </c>
      <c r="GX172">
        <v>24.748899999999999</v>
      </c>
      <c r="GY172">
        <v>63.262700000000002</v>
      </c>
      <c r="GZ172">
        <v>25.072099999999999</v>
      </c>
      <c r="HA172">
        <v>1</v>
      </c>
      <c r="HB172">
        <v>-4.9192100000000002E-2</v>
      </c>
      <c r="HC172">
        <v>0.188358</v>
      </c>
      <c r="HD172">
        <v>20.1934</v>
      </c>
      <c r="HE172">
        <v>5.2312200000000004</v>
      </c>
      <c r="HF172">
        <v>11.968</v>
      </c>
      <c r="HG172">
        <v>4.9710000000000001</v>
      </c>
      <c r="HH172">
        <v>3.28965</v>
      </c>
      <c r="HI172">
        <v>9240.9</v>
      </c>
      <c r="HJ172">
        <v>9999</v>
      </c>
      <c r="HK172">
        <v>9999</v>
      </c>
      <c r="HL172">
        <v>295.7</v>
      </c>
      <c r="HM172">
        <v>4.9729099999999997</v>
      </c>
      <c r="HN172">
        <v>1.8775599999999999</v>
      </c>
      <c r="HO172">
        <v>1.87564</v>
      </c>
      <c r="HP172">
        <v>1.8785000000000001</v>
      </c>
      <c r="HQ172">
        <v>1.8751500000000001</v>
      </c>
      <c r="HR172">
        <v>1.87873</v>
      </c>
      <c r="HS172">
        <v>1.8758600000000001</v>
      </c>
      <c r="HT172">
        <v>1.8769899999999999</v>
      </c>
      <c r="HU172">
        <v>0</v>
      </c>
      <c r="HV172">
        <v>0</v>
      </c>
      <c r="HW172">
        <v>0</v>
      </c>
      <c r="HX172">
        <v>0</v>
      </c>
      <c r="HY172" t="s">
        <v>420</v>
      </c>
      <c r="HZ172" t="s">
        <v>421</v>
      </c>
      <c r="IA172" t="s">
        <v>422</v>
      </c>
      <c r="IB172" t="s">
        <v>422</v>
      </c>
      <c r="IC172" t="s">
        <v>422</v>
      </c>
      <c r="ID172" t="s">
        <v>422</v>
      </c>
      <c r="IE172">
        <v>0</v>
      </c>
      <c r="IF172">
        <v>100</v>
      </c>
      <c r="IG172">
        <v>100</v>
      </c>
      <c r="IH172">
        <v>4.6070000000000002</v>
      </c>
      <c r="II172">
        <v>0.30409999999999998</v>
      </c>
      <c r="IJ172">
        <v>1.981763419366358</v>
      </c>
      <c r="IK172">
        <v>4.1594547590360449E-3</v>
      </c>
      <c r="IL172">
        <v>-1.867668404869411E-6</v>
      </c>
      <c r="IM172">
        <v>4.9096340421811042E-10</v>
      </c>
      <c r="IN172">
        <v>-2.3250521569731349E-2</v>
      </c>
      <c r="IO172">
        <v>5.6214120975847052E-3</v>
      </c>
      <c r="IP172">
        <v>3.6430730392419388E-4</v>
      </c>
      <c r="IQ172">
        <v>5.8048895600362112E-7</v>
      </c>
      <c r="IR172">
        <v>0</v>
      </c>
      <c r="IS172">
        <v>2100</v>
      </c>
      <c r="IT172">
        <v>1</v>
      </c>
      <c r="IU172">
        <v>26</v>
      </c>
      <c r="IV172">
        <v>63108.7</v>
      </c>
      <c r="IW172">
        <v>63108.5</v>
      </c>
      <c r="IX172">
        <v>2.20459</v>
      </c>
      <c r="IY172">
        <v>2.5500500000000001</v>
      </c>
      <c r="IZ172">
        <v>1.39893</v>
      </c>
      <c r="JA172">
        <v>2.33887</v>
      </c>
      <c r="JB172">
        <v>1.4489700000000001</v>
      </c>
      <c r="JC172">
        <v>2.4462899999999999</v>
      </c>
      <c r="JD172">
        <v>38.086300000000001</v>
      </c>
      <c r="JE172">
        <v>24.078700000000001</v>
      </c>
      <c r="JF172">
        <v>18</v>
      </c>
      <c r="JG172">
        <v>492.36700000000002</v>
      </c>
      <c r="JH172">
        <v>443.017</v>
      </c>
      <c r="JI172">
        <v>25</v>
      </c>
      <c r="JJ172">
        <v>26.377500000000001</v>
      </c>
      <c r="JK172">
        <v>30.0002</v>
      </c>
      <c r="JL172">
        <v>26.2117</v>
      </c>
      <c r="JM172">
        <v>26.292000000000002</v>
      </c>
      <c r="JN172">
        <v>44.130099999999999</v>
      </c>
      <c r="JO172">
        <v>36.309399999999997</v>
      </c>
      <c r="JP172">
        <v>1.0014799999999999</v>
      </c>
      <c r="JQ172">
        <v>25</v>
      </c>
      <c r="JR172">
        <v>1008.73</v>
      </c>
      <c r="JS172">
        <v>16.668800000000001</v>
      </c>
      <c r="JT172">
        <v>100.82299999999999</v>
      </c>
      <c r="JU172">
        <v>101.923</v>
      </c>
    </row>
    <row r="173" spans="1:281" x14ac:dyDescent="0.2">
      <c r="A173">
        <v>157</v>
      </c>
      <c r="B173">
        <v>1659025647.5999999</v>
      </c>
      <c r="C173">
        <v>1929.099999904633</v>
      </c>
      <c r="D173" t="s">
        <v>737</v>
      </c>
      <c r="E173" t="s">
        <v>738</v>
      </c>
      <c r="F173">
        <v>5</v>
      </c>
      <c r="G173" t="s">
        <v>415</v>
      </c>
      <c r="H173" t="s">
        <v>617</v>
      </c>
      <c r="I173">
        <v>1659025640.0999999</v>
      </c>
      <c r="J173">
        <f t="shared" si="100"/>
        <v>5.5645656573910752E-3</v>
      </c>
      <c r="K173">
        <f t="shared" si="101"/>
        <v>5.5645656573910749</v>
      </c>
      <c r="L173">
        <f t="shared" si="102"/>
        <v>26.960437260139063</v>
      </c>
      <c r="M173">
        <f t="shared" si="103"/>
        <v>915.00088888888888</v>
      </c>
      <c r="N173">
        <f t="shared" si="104"/>
        <v>762.36707284607269</v>
      </c>
      <c r="O173">
        <f t="shared" si="105"/>
        <v>69.110586150773486</v>
      </c>
      <c r="P173">
        <f t="shared" si="106"/>
        <v>82.94724419762251</v>
      </c>
      <c r="Q173">
        <f t="shared" si="107"/>
        <v>0.35154902324856147</v>
      </c>
      <c r="R173">
        <f t="shared" si="108"/>
        <v>2.757662459741443</v>
      </c>
      <c r="S173">
        <f t="shared" si="109"/>
        <v>0.32841454502654976</v>
      </c>
      <c r="T173">
        <f t="shared" si="110"/>
        <v>0.20721063102167536</v>
      </c>
      <c r="U173">
        <f t="shared" si="111"/>
        <v>321.50900157551843</v>
      </c>
      <c r="V173">
        <f t="shared" si="112"/>
        <v>27.269264510798251</v>
      </c>
      <c r="W173">
        <f t="shared" si="113"/>
        <v>27.06825555555556</v>
      </c>
      <c r="X173">
        <f t="shared" si="114"/>
        <v>3.5935330213156975</v>
      </c>
      <c r="Y173">
        <f t="shared" si="115"/>
        <v>59.551015727541035</v>
      </c>
      <c r="Z173">
        <f t="shared" si="116"/>
        <v>2.1058238443121797</v>
      </c>
      <c r="AA173">
        <f t="shared" si="117"/>
        <v>3.5361678026564416</v>
      </c>
      <c r="AB173">
        <f t="shared" si="118"/>
        <v>1.4877091770035178</v>
      </c>
      <c r="AC173">
        <f t="shared" si="119"/>
        <v>-245.39734549094641</v>
      </c>
      <c r="AD173">
        <f t="shared" si="120"/>
        <v>-40.713855649175841</v>
      </c>
      <c r="AE173">
        <f t="shared" si="121"/>
        <v>-3.1840356536161187</v>
      </c>
      <c r="AF173">
        <f t="shared" si="122"/>
        <v>32.213764781780085</v>
      </c>
      <c r="AG173">
        <f t="shared" si="123"/>
        <v>46.426567465006592</v>
      </c>
      <c r="AH173">
        <f t="shared" si="124"/>
        <v>5.5692537467804746</v>
      </c>
      <c r="AI173">
        <f t="shared" si="125"/>
        <v>26.960437260139063</v>
      </c>
      <c r="AJ173">
        <v>1009.784449250474</v>
      </c>
      <c r="AK173">
        <v>960.72999393939415</v>
      </c>
      <c r="AL173">
        <v>3.4299181021663472</v>
      </c>
      <c r="AM173">
        <v>64.879898987188682</v>
      </c>
      <c r="AN173">
        <f t="shared" si="126"/>
        <v>5.5645656573910749</v>
      </c>
      <c r="AO173">
        <v>16.704874694846261</v>
      </c>
      <c r="AP173">
        <v>23.226134965034969</v>
      </c>
      <c r="AQ173">
        <v>-8.1009915556461947E-6</v>
      </c>
      <c r="AR173">
        <v>84.556845287735968</v>
      </c>
      <c r="AS173">
        <v>0</v>
      </c>
      <c r="AT173">
        <v>0</v>
      </c>
      <c r="AU173">
        <f t="shared" si="127"/>
        <v>1</v>
      </c>
      <c r="AV173">
        <f t="shared" si="128"/>
        <v>0</v>
      </c>
      <c r="AW173">
        <f t="shared" si="129"/>
        <v>47892.02010423335</v>
      </c>
      <c r="AX173" t="s">
        <v>416</v>
      </c>
      <c r="AY173" t="s">
        <v>416</v>
      </c>
      <c r="AZ173">
        <v>0</v>
      </c>
      <c r="BA173">
        <v>0</v>
      </c>
      <c r="BB173" t="e">
        <f t="shared" si="130"/>
        <v>#DIV/0!</v>
      </c>
      <c r="BC173">
        <v>0</v>
      </c>
      <c r="BD173" t="s">
        <v>416</v>
      </c>
      <c r="BE173" t="s">
        <v>416</v>
      </c>
      <c r="BF173">
        <v>0</v>
      </c>
      <c r="BG173">
        <v>0</v>
      </c>
      <c r="BH173" t="e">
        <f t="shared" si="131"/>
        <v>#DIV/0!</v>
      </c>
      <c r="BI173">
        <v>0.5</v>
      </c>
      <c r="BJ173">
        <f t="shared" si="132"/>
        <v>1681.1932885538095</v>
      </c>
      <c r="BK173">
        <f t="shared" si="133"/>
        <v>26.960437260139063</v>
      </c>
      <c r="BL173" t="e">
        <f t="shared" si="134"/>
        <v>#DIV/0!</v>
      </c>
      <c r="BM173">
        <f t="shared" si="135"/>
        <v>1.6036488750993578E-2</v>
      </c>
      <c r="BN173" t="e">
        <f t="shared" si="136"/>
        <v>#DIV/0!</v>
      </c>
      <c r="BO173" t="e">
        <f t="shared" si="137"/>
        <v>#DIV/0!</v>
      </c>
      <c r="BP173" t="s">
        <v>416</v>
      </c>
      <c r="BQ173">
        <v>0</v>
      </c>
      <c r="BR173" t="e">
        <f t="shared" si="138"/>
        <v>#DIV/0!</v>
      </c>
      <c r="BS173" t="e">
        <f t="shared" si="139"/>
        <v>#DIV/0!</v>
      </c>
      <c r="BT173" t="e">
        <f t="shared" si="140"/>
        <v>#DIV/0!</v>
      </c>
      <c r="BU173" t="e">
        <f t="shared" si="141"/>
        <v>#DIV/0!</v>
      </c>
      <c r="BV173" t="e">
        <f t="shared" si="142"/>
        <v>#DIV/0!</v>
      </c>
      <c r="BW173" t="e">
        <f t="shared" si="143"/>
        <v>#DIV/0!</v>
      </c>
      <c r="BX173" t="e">
        <f t="shared" si="144"/>
        <v>#DIV/0!</v>
      </c>
      <c r="BY173" t="e">
        <f t="shared" si="145"/>
        <v>#DIV/0!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 t="shared" si="146"/>
        <v>1999.995925925926</v>
      </c>
      <c r="CS173">
        <f t="shared" si="147"/>
        <v>1681.1932885538095</v>
      </c>
      <c r="CT173">
        <f t="shared" si="148"/>
        <v>0.84059835660689031</v>
      </c>
      <c r="CU173">
        <f t="shared" si="149"/>
        <v>0.16075482825129825</v>
      </c>
      <c r="CV173">
        <v>6</v>
      </c>
      <c r="CW173">
        <v>0.5</v>
      </c>
      <c r="CX173" t="s">
        <v>417</v>
      </c>
      <c r="CY173">
        <v>2</v>
      </c>
      <c r="CZ173" t="b">
        <v>1</v>
      </c>
      <c r="DA173">
        <v>1659025640.0999999</v>
      </c>
      <c r="DB173">
        <v>915.00088888888888</v>
      </c>
      <c r="DC173">
        <v>976.81666666666649</v>
      </c>
      <c r="DD173">
        <v>23.229592592592599</v>
      </c>
      <c r="DE173">
        <v>16.70291111111111</v>
      </c>
      <c r="DF173">
        <v>910.40996296296294</v>
      </c>
      <c r="DG173">
        <v>22.925507407407409</v>
      </c>
      <c r="DH173">
        <v>500.09018518518519</v>
      </c>
      <c r="DI173">
        <v>90.552607407407407</v>
      </c>
      <c r="DJ173">
        <v>0.1000304259259259</v>
      </c>
      <c r="DK173">
        <v>26.794403703703701</v>
      </c>
      <c r="DL173">
        <v>27.06825555555556</v>
      </c>
      <c r="DM173">
        <v>999.90000000000009</v>
      </c>
      <c r="DN173">
        <v>0</v>
      </c>
      <c r="DO173">
        <v>0</v>
      </c>
      <c r="DP173">
        <v>9995.11</v>
      </c>
      <c r="DQ173">
        <v>0</v>
      </c>
      <c r="DR173">
        <v>19.253788888888881</v>
      </c>
      <c r="DS173">
        <v>-61.815800000000003</v>
      </c>
      <c r="DT173">
        <v>936.76140740740732</v>
      </c>
      <c r="DU173">
        <v>993.40951851851844</v>
      </c>
      <c r="DV173">
        <v>6.5266877777777781</v>
      </c>
      <c r="DW173">
        <v>976.81666666666649</v>
      </c>
      <c r="DX173">
        <v>16.70291111111111</v>
      </c>
      <c r="DY173">
        <v>2.1035003703703699</v>
      </c>
      <c r="DZ173">
        <v>1.512491111111111</v>
      </c>
      <c r="EA173">
        <v>18.245707407407409</v>
      </c>
      <c r="EB173">
        <v>13.09503333333334</v>
      </c>
      <c r="EC173">
        <v>1999.995925925926</v>
      </c>
      <c r="ED173">
        <v>0.98000455555555566</v>
      </c>
      <c r="EE173">
        <v>1.999552592592593E-2</v>
      </c>
      <c r="EF173">
        <v>0</v>
      </c>
      <c r="EG173">
        <v>787.09081481481473</v>
      </c>
      <c r="EH173">
        <v>5.000560000000001</v>
      </c>
      <c r="EI173">
        <v>15697.677777777781</v>
      </c>
      <c r="EJ173">
        <v>17294.855555555561</v>
      </c>
      <c r="EK173">
        <v>37.629518518518523</v>
      </c>
      <c r="EL173">
        <v>38.316666666666663</v>
      </c>
      <c r="EM173">
        <v>37.226481481481478</v>
      </c>
      <c r="EN173">
        <v>37.272814814814822</v>
      </c>
      <c r="EO173">
        <v>38.677925925925933</v>
      </c>
      <c r="EP173">
        <v>1955.1055555555549</v>
      </c>
      <c r="EQ173">
        <v>39.890370370370377</v>
      </c>
      <c r="ER173">
        <v>0</v>
      </c>
      <c r="ES173">
        <v>1659025648.8</v>
      </c>
      <c r="ET173">
        <v>0</v>
      </c>
      <c r="EU173">
        <v>787.06428000000005</v>
      </c>
      <c r="EV173">
        <v>-5.6907692428068906</v>
      </c>
      <c r="EW173">
        <v>-83.62307705460583</v>
      </c>
      <c r="EX173">
        <v>15696.948</v>
      </c>
      <c r="EY173">
        <v>15</v>
      </c>
      <c r="EZ173">
        <v>0</v>
      </c>
      <c r="FA173" t="s">
        <v>418</v>
      </c>
      <c r="FB173">
        <v>1655239120</v>
      </c>
      <c r="FC173">
        <v>1655239135</v>
      </c>
      <c r="FD173">
        <v>0</v>
      </c>
      <c r="FE173">
        <v>-7.4999999999999997E-2</v>
      </c>
      <c r="FF173">
        <v>-2.7E-2</v>
      </c>
      <c r="FG173">
        <v>1.986</v>
      </c>
      <c r="FH173">
        <v>0.13900000000000001</v>
      </c>
      <c r="FI173">
        <v>420</v>
      </c>
      <c r="FJ173">
        <v>22</v>
      </c>
      <c r="FK173">
        <v>0.12</v>
      </c>
      <c r="FL173">
        <v>0.02</v>
      </c>
      <c r="FM173">
        <v>-61.796300000000002</v>
      </c>
      <c r="FN173">
        <v>-0.40107917448394792</v>
      </c>
      <c r="FO173">
        <v>7.0716840285748345E-2</v>
      </c>
      <c r="FP173">
        <v>1</v>
      </c>
      <c r="FQ173">
        <v>787.42982352941169</v>
      </c>
      <c r="FR173">
        <v>-5.7335981662562556</v>
      </c>
      <c r="FS173">
        <v>0.60845239895929237</v>
      </c>
      <c r="FT173">
        <v>0</v>
      </c>
      <c r="FU173">
        <v>6.5311195</v>
      </c>
      <c r="FV173">
        <v>-6.4138761726078589E-2</v>
      </c>
      <c r="FW173">
        <v>8.4371997576210122E-3</v>
      </c>
      <c r="FX173">
        <v>1</v>
      </c>
      <c r="FY173">
        <v>2</v>
      </c>
      <c r="FZ173">
        <v>3</v>
      </c>
      <c r="GA173" t="s">
        <v>446</v>
      </c>
      <c r="GB173">
        <v>2.9800599999999999</v>
      </c>
      <c r="GC173">
        <v>2.7283300000000001</v>
      </c>
      <c r="GD173">
        <v>0.150782</v>
      </c>
      <c r="GE173">
        <v>0.158411</v>
      </c>
      <c r="GF173">
        <v>0.105019</v>
      </c>
      <c r="GG173">
        <v>8.3974699999999999E-2</v>
      </c>
      <c r="GH173">
        <v>25451.9</v>
      </c>
      <c r="GI173">
        <v>24878</v>
      </c>
      <c r="GJ173">
        <v>30498.9</v>
      </c>
      <c r="GK173">
        <v>29805.9</v>
      </c>
      <c r="GL173">
        <v>37663.9</v>
      </c>
      <c r="GM173">
        <v>35958.1</v>
      </c>
      <c r="GN173">
        <v>46652.800000000003</v>
      </c>
      <c r="GO173">
        <v>44326.1</v>
      </c>
      <c r="GP173">
        <v>1.88185</v>
      </c>
      <c r="GQ173">
        <v>1.84802</v>
      </c>
      <c r="GR173">
        <v>0.126529</v>
      </c>
      <c r="GS173">
        <v>0</v>
      </c>
      <c r="GT173">
        <v>24.994</v>
      </c>
      <c r="GU173">
        <v>999.9</v>
      </c>
      <c r="GV173">
        <v>47.2</v>
      </c>
      <c r="GW173">
        <v>31.9</v>
      </c>
      <c r="GX173">
        <v>24.749300000000002</v>
      </c>
      <c r="GY173">
        <v>62.942700000000002</v>
      </c>
      <c r="GZ173">
        <v>24.659500000000001</v>
      </c>
      <c r="HA173">
        <v>1</v>
      </c>
      <c r="HB173">
        <v>-4.9616399999999998E-2</v>
      </c>
      <c r="HC173">
        <v>0.18785399999999999</v>
      </c>
      <c r="HD173">
        <v>20.193300000000001</v>
      </c>
      <c r="HE173">
        <v>5.2300199999999997</v>
      </c>
      <c r="HF173">
        <v>11.968</v>
      </c>
      <c r="HG173">
        <v>4.9706000000000001</v>
      </c>
      <c r="HH173">
        <v>3.2894999999999999</v>
      </c>
      <c r="HI173">
        <v>9240.9</v>
      </c>
      <c r="HJ173">
        <v>9999</v>
      </c>
      <c r="HK173">
        <v>9999</v>
      </c>
      <c r="HL173">
        <v>295.7</v>
      </c>
      <c r="HM173">
        <v>4.9729000000000001</v>
      </c>
      <c r="HN173">
        <v>1.8775299999999999</v>
      </c>
      <c r="HO173">
        <v>1.8756200000000001</v>
      </c>
      <c r="HP173">
        <v>1.8785000000000001</v>
      </c>
      <c r="HQ173">
        <v>1.8751500000000001</v>
      </c>
      <c r="HR173">
        <v>1.8787199999999999</v>
      </c>
      <c r="HS173">
        <v>1.87584</v>
      </c>
      <c r="HT173">
        <v>1.8769800000000001</v>
      </c>
      <c r="HU173">
        <v>0</v>
      </c>
      <c r="HV173">
        <v>0</v>
      </c>
      <c r="HW173">
        <v>0</v>
      </c>
      <c r="HX173">
        <v>0</v>
      </c>
      <c r="HY173" t="s">
        <v>420</v>
      </c>
      <c r="HZ173" t="s">
        <v>421</v>
      </c>
      <c r="IA173" t="s">
        <v>422</v>
      </c>
      <c r="IB173" t="s">
        <v>422</v>
      </c>
      <c r="IC173" t="s">
        <v>422</v>
      </c>
      <c r="ID173" t="s">
        <v>422</v>
      </c>
      <c r="IE173">
        <v>0</v>
      </c>
      <c r="IF173">
        <v>100</v>
      </c>
      <c r="IG173">
        <v>100</v>
      </c>
      <c r="IH173">
        <v>4.641</v>
      </c>
      <c r="II173">
        <v>0.30399999999999999</v>
      </c>
      <c r="IJ173">
        <v>1.981763419366358</v>
      </c>
      <c r="IK173">
        <v>4.1594547590360449E-3</v>
      </c>
      <c r="IL173">
        <v>-1.867668404869411E-6</v>
      </c>
      <c r="IM173">
        <v>4.9096340421811042E-10</v>
      </c>
      <c r="IN173">
        <v>-2.3250521569731349E-2</v>
      </c>
      <c r="IO173">
        <v>5.6214120975847052E-3</v>
      </c>
      <c r="IP173">
        <v>3.6430730392419388E-4</v>
      </c>
      <c r="IQ173">
        <v>5.8048895600362112E-7</v>
      </c>
      <c r="IR173">
        <v>0</v>
      </c>
      <c r="IS173">
        <v>2100</v>
      </c>
      <c r="IT173">
        <v>1</v>
      </c>
      <c r="IU173">
        <v>26</v>
      </c>
      <c r="IV173">
        <v>63108.800000000003</v>
      </c>
      <c r="IW173">
        <v>63108.5</v>
      </c>
      <c r="IX173">
        <v>2.2351100000000002</v>
      </c>
      <c r="IY173">
        <v>2.5402800000000001</v>
      </c>
      <c r="IZ173">
        <v>1.39893</v>
      </c>
      <c r="JA173">
        <v>2.33887</v>
      </c>
      <c r="JB173">
        <v>1.4489700000000001</v>
      </c>
      <c r="JC173">
        <v>2.3742700000000001</v>
      </c>
      <c r="JD173">
        <v>38.086300000000001</v>
      </c>
      <c r="JE173">
        <v>24.078700000000001</v>
      </c>
      <c r="JF173">
        <v>18</v>
      </c>
      <c r="JG173">
        <v>492.42099999999999</v>
      </c>
      <c r="JH173">
        <v>442.90899999999999</v>
      </c>
      <c r="JI173">
        <v>24.9999</v>
      </c>
      <c r="JJ173">
        <v>26.377500000000001</v>
      </c>
      <c r="JK173">
        <v>30</v>
      </c>
      <c r="JL173">
        <v>26.2117</v>
      </c>
      <c r="JM173">
        <v>26.292000000000002</v>
      </c>
      <c r="JN173">
        <v>44.761099999999999</v>
      </c>
      <c r="JO173">
        <v>36.309399999999997</v>
      </c>
      <c r="JP173">
        <v>0.61956299999999997</v>
      </c>
      <c r="JQ173">
        <v>25</v>
      </c>
      <c r="JR173">
        <v>1022.1</v>
      </c>
      <c r="JS173">
        <v>16.668099999999999</v>
      </c>
      <c r="JT173">
        <v>100.82299999999999</v>
      </c>
      <c r="JU173">
        <v>101.92400000000001</v>
      </c>
    </row>
    <row r="174" spans="1:281" x14ac:dyDescent="0.2">
      <c r="A174">
        <v>158</v>
      </c>
      <c r="B174">
        <v>1659025652.5999999</v>
      </c>
      <c r="C174">
        <v>1934.099999904633</v>
      </c>
      <c r="D174" t="s">
        <v>739</v>
      </c>
      <c r="E174" t="s">
        <v>740</v>
      </c>
      <c r="F174">
        <v>5</v>
      </c>
      <c r="G174" t="s">
        <v>415</v>
      </c>
      <c r="H174" t="s">
        <v>617</v>
      </c>
      <c r="I174">
        <v>1659025644.814285</v>
      </c>
      <c r="J174">
        <f t="shared" si="100"/>
        <v>5.556865721714997E-3</v>
      </c>
      <c r="K174">
        <f t="shared" si="101"/>
        <v>5.5568657217149973</v>
      </c>
      <c r="L174">
        <f t="shared" si="102"/>
        <v>26.958624630764341</v>
      </c>
      <c r="M174">
        <f t="shared" si="103"/>
        <v>930.74446428571457</v>
      </c>
      <c r="N174">
        <f t="shared" si="104"/>
        <v>777.49680503016657</v>
      </c>
      <c r="O174">
        <f t="shared" si="105"/>
        <v>70.48360236334473</v>
      </c>
      <c r="P174">
        <f t="shared" si="106"/>
        <v>84.376195886815623</v>
      </c>
      <c r="Q174">
        <f t="shared" si="107"/>
        <v>0.35096921961515098</v>
      </c>
      <c r="R174">
        <f t="shared" si="108"/>
        <v>2.7572365203290521</v>
      </c>
      <c r="S174">
        <f t="shared" si="109"/>
        <v>0.32790499344778057</v>
      </c>
      <c r="T174">
        <f t="shared" si="110"/>
        <v>0.20688641158841528</v>
      </c>
      <c r="U174">
        <f t="shared" si="111"/>
        <v>321.50720003186416</v>
      </c>
      <c r="V174">
        <f t="shared" si="112"/>
        <v>27.271554289217537</v>
      </c>
      <c r="W174">
        <f t="shared" si="113"/>
        <v>27.068974999999998</v>
      </c>
      <c r="X174">
        <f t="shared" si="114"/>
        <v>3.593684790639792</v>
      </c>
      <c r="Y174">
        <f t="shared" si="115"/>
        <v>59.546938572513994</v>
      </c>
      <c r="Z174">
        <f t="shared" si="116"/>
        <v>2.105693808557171</v>
      </c>
      <c r="AA174">
        <f t="shared" si="117"/>
        <v>3.5361915474343606</v>
      </c>
      <c r="AB174">
        <f t="shared" si="118"/>
        <v>1.4879909820826209</v>
      </c>
      <c r="AC174">
        <f t="shared" si="119"/>
        <v>-245.05777832763138</v>
      </c>
      <c r="AD174">
        <f t="shared" si="120"/>
        <v>-40.797542501083974</v>
      </c>
      <c r="AE174">
        <f t="shared" si="121"/>
        <v>-3.1910865904689296</v>
      </c>
      <c r="AF174">
        <f t="shared" si="122"/>
        <v>32.460792612679846</v>
      </c>
      <c r="AG174">
        <f t="shared" si="123"/>
        <v>46.381651634611757</v>
      </c>
      <c r="AH174">
        <f t="shared" si="124"/>
        <v>5.5633917642531063</v>
      </c>
      <c r="AI174">
        <f t="shared" si="125"/>
        <v>26.958624630764341</v>
      </c>
      <c r="AJ174">
        <v>1026.860959595138</v>
      </c>
      <c r="AK174">
        <v>977.81399999999996</v>
      </c>
      <c r="AL174">
        <v>3.4283330477040299</v>
      </c>
      <c r="AM174">
        <v>64.879898987188682</v>
      </c>
      <c r="AN174">
        <f t="shared" si="126"/>
        <v>5.5568657217149973</v>
      </c>
      <c r="AO174">
        <v>16.71251660573909</v>
      </c>
      <c r="AP174">
        <v>23.224889510489529</v>
      </c>
      <c r="AQ174">
        <v>7.7250642362877788E-6</v>
      </c>
      <c r="AR174">
        <v>84.556845287735968</v>
      </c>
      <c r="AS174">
        <v>0</v>
      </c>
      <c r="AT174">
        <v>0</v>
      </c>
      <c r="AU174">
        <f t="shared" si="127"/>
        <v>1</v>
      </c>
      <c r="AV174">
        <f t="shared" si="128"/>
        <v>0</v>
      </c>
      <c r="AW174">
        <f t="shared" si="129"/>
        <v>47880.466663813269</v>
      </c>
      <c r="AX174" t="s">
        <v>416</v>
      </c>
      <c r="AY174" t="s">
        <v>416</v>
      </c>
      <c r="AZ174">
        <v>0</v>
      </c>
      <c r="BA174">
        <v>0</v>
      </c>
      <c r="BB174" t="e">
        <f t="shared" si="130"/>
        <v>#DIV/0!</v>
      </c>
      <c r="BC174">
        <v>0</v>
      </c>
      <c r="BD174" t="s">
        <v>416</v>
      </c>
      <c r="BE174" t="s">
        <v>416</v>
      </c>
      <c r="BF174">
        <v>0</v>
      </c>
      <c r="BG174">
        <v>0</v>
      </c>
      <c r="BH174" t="e">
        <f t="shared" si="131"/>
        <v>#DIV/0!</v>
      </c>
      <c r="BI174">
        <v>0.5</v>
      </c>
      <c r="BJ174">
        <f t="shared" si="132"/>
        <v>1681.1838103792043</v>
      </c>
      <c r="BK174">
        <f t="shared" si="133"/>
        <v>26.958624630764341</v>
      </c>
      <c r="BL174" t="e">
        <f t="shared" si="134"/>
        <v>#DIV/0!</v>
      </c>
      <c r="BM174">
        <f t="shared" si="135"/>
        <v>1.6035500975163215E-2</v>
      </c>
      <c r="BN174" t="e">
        <f t="shared" si="136"/>
        <v>#DIV/0!</v>
      </c>
      <c r="BO174" t="e">
        <f t="shared" si="137"/>
        <v>#DIV/0!</v>
      </c>
      <c r="BP174" t="s">
        <v>416</v>
      </c>
      <c r="BQ174">
        <v>0</v>
      </c>
      <c r="BR174" t="e">
        <f t="shared" si="138"/>
        <v>#DIV/0!</v>
      </c>
      <c r="BS174" t="e">
        <f t="shared" si="139"/>
        <v>#DIV/0!</v>
      </c>
      <c r="BT174" t="e">
        <f t="shared" si="140"/>
        <v>#DIV/0!</v>
      </c>
      <c r="BU174" t="e">
        <f t="shared" si="141"/>
        <v>#DIV/0!</v>
      </c>
      <c r="BV174" t="e">
        <f t="shared" si="142"/>
        <v>#DIV/0!</v>
      </c>
      <c r="BW174" t="e">
        <f t="shared" si="143"/>
        <v>#DIV/0!</v>
      </c>
      <c r="BX174" t="e">
        <f t="shared" si="144"/>
        <v>#DIV/0!</v>
      </c>
      <c r="BY174" t="e">
        <f t="shared" si="145"/>
        <v>#DIV/0!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 t="shared" si="146"/>
        <v>1999.9846428571429</v>
      </c>
      <c r="CS174">
        <f t="shared" si="147"/>
        <v>1681.1838103792043</v>
      </c>
      <c r="CT174">
        <f t="shared" si="148"/>
        <v>0.84059835978415043</v>
      </c>
      <c r="CU174">
        <f t="shared" si="149"/>
        <v>0.16075483438341037</v>
      </c>
      <c r="CV174">
        <v>6</v>
      </c>
      <c r="CW174">
        <v>0.5</v>
      </c>
      <c r="CX174" t="s">
        <v>417</v>
      </c>
      <c r="CY174">
        <v>2</v>
      </c>
      <c r="CZ174" t="b">
        <v>1</v>
      </c>
      <c r="DA174">
        <v>1659025644.814285</v>
      </c>
      <c r="DB174">
        <v>930.74446428571457</v>
      </c>
      <c r="DC174">
        <v>992.60714285714312</v>
      </c>
      <c r="DD174">
        <v>23.227675000000001</v>
      </c>
      <c r="DE174">
        <v>16.707625</v>
      </c>
      <c r="DF174">
        <v>926.12253571428573</v>
      </c>
      <c r="DG174">
        <v>22.92362142857143</v>
      </c>
      <c r="DH174">
        <v>500.0728928571429</v>
      </c>
      <c r="DI174">
        <v>90.554489285714297</v>
      </c>
      <c r="DJ174">
        <v>0.1000341892857143</v>
      </c>
      <c r="DK174">
        <v>26.79451785714285</v>
      </c>
      <c r="DL174">
        <v>27.068974999999998</v>
      </c>
      <c r="DM174">
        <v>999.9000000000002</v>
      </c>
      <c r="DN174">
        <v>0</v>
      </c>
      <c r="DO174">
        <v>0</v>
      </c>
      <c r="DP174">
        <v>9992.3839285714294</v>
      </c>
      <c r="DQ174">
        <v>0</v>
      </c>
      <c r="DR174">
        <v>19.255657142857139</v>
      </c>
      <c r="DS174">
        <v>-61.862946428571433</v>
      </c>
      <c r="DT174">
        <v>952.87753571428561</v>
      </c>
      <c r="DU174">
        <v>1009.473285714286</v>
      </c>
      <c r="DV174">
        <v>6.5200539285714294</v>
      </c>
      <c r="DW174">
        <v>992.60714285714312</v>
      </c>
      <c r="DX174">
        <v>16.707625</v>
      </c>
      <c r="DY174">
        <v>2.10337</v>
      </c>
      <c r="DZ174">
        <v>1.5129492857142861</v>
      </c>
      <c r="EA174">
        <v>18.244721428571431</v>
      </c>
      <c r="EB174">
        <v>13.09966785714286</v>
      </c>
      <c r="EC174">
        <v>1999.9846428571429</v>
      </c>
      <c r="ED174">
        <v>0.98000442857142878</v>
      </c>
      <c r="EE174">
        <v>1.9995657142857139E-2</v>
      </c>
      <c r="EF174">
        <v>0</v>
      </c>
      <c r="EG174">
        <v>786.68392857142851</v>
      </c>
      <c r="EH174">
        <v>5.000560000000001</v>
      </c>
      <c r="EI174">
        <v>15690.778571428569</v>
      </c>
      <c r="EJ174">
        <v>17294.764285714289</v>
      </c>
      <c r="EK174">
        <v>37.636000000000003</v>
      </c>
      <c r="EL174">
        <v>38.311999999999998</v>
      </c>
      <c r="EM174">
        <v>37.225142857142849</v>
      </c>
      <c r="EN174">
        <v>37.272071428571429</v>
      </c>
      <c r="EO174">
        <v>38.671571428571433</v>
      </c>
      <c r="EP174">
        <v>1955.0942857142859</v>
      </c>
      <c r="EQ174">
        <v>39.890357142857162</v>
      </c>
      <c r="ER174">
        <v>0</v>
      </c>
      <c r="ES174">
        <v>1659025653.5999999</v>
      </c>
      <c r="ET174">
        <v>0</v>
      </c>
      <c r="EU174">
        <v>786.64543999999989</v>
      </c>
      <c r="EV174">
        <v>-4.4813846285146397</v>
      </c>
      <c r="EW174">
        <v>-85.938461736310671</v>
      </c>
      <c r="EX174">
        <v>15689.944</v>
      </c>
      <c r="EY174">
        <v>15</v>
      </c>
      <c r="EZ174">
        <v>0</v>
      </c>
      <c r="FA174" t="s">
        <v>418</v>
      </c>
      <c r="FB174">
        <v>1655239120</v>
      </c>
      <c r="FC174">
        <v>1655239135</v>
      </c>
      <c r="FD174">
        <v>0</v>
      </c>
      <c r="FE174">
        <v>-7.4999999999999997E-2</v>
      </c>
      <c r="FF174">
        <v>-2.7E-2</v>
      </c>
      <c r="FG174">
        <v>1.986</v>
      </c>
      <c r="FH174">
        <v>0.13900000000000001</v>
      </c>
      <c r="FI174">
        <v>420</v>
      </c>
      <c r="FJ174">
        <v>22</v>
      </c>
      <c r="FK174">
        <v>0.12</v>
      </c>
      <c r="FL174">
        <v>0.02</v>
      </c>
      <c r="FM174">
        <v>-61.839869999999998</v>
      </c>
      <c r="FN174">
        <v>-0.57904615384592184</v>
      </c>
      <c r="FO174">
        <v>8.059186125161831E-2</v>
      </c>
      <c r="FP174">
        <v>0</v>
      </c>
      <c r="FQ174">
        <v>786.93817647058825</v>
      </c>
      <c r="FR174">
        <v>-5.0637433185793403</v>
      </c>
      <c r="FS174">
        <v>0.5496735111483313</v>
      </c>
      <c r="FT174">
        <v>0</v>
      </c>
      <c r="FU174">
        <v>6.5237132500000001</v>
      </c>
      <c r="FV174">
        <v>-7.5977673545982852E-2</v>
      </c>
      <c r="FW174">
        <v>7.8082342394102597E-3</v>
      </c>
      <c r="FX174">
        <v>1</v>
      </c>
      <c r="FY174">
        <v>1</v>
      </c>
      <c r="FZ174">
        <v>3</v>
      </c>
      <c r="GA174" t="s">
        <v>419</v>
      </c>
      <c r="GB174">
        <v>2.9800200000000001</v>
      </c>
      <c r="GC174">
        <v>2.7280799999999998</v>
      </c>
      <c r="GD174">
        <v>0.152508</v>
      </c>
      <c r="GE174">
        <v>0.16009799999999999</v>
      </c>
      <c r="GF174">
        <v>0.10501199999999999</v>
      </c>
      <c r="GG174">
        <v>8.4010199999999993E-2</v>
      </c>
      <c r="GH174">
        <v>25400.1</v>
      </c>
      <c r="GI174">
        <v>24828.1</v>
      </c>
      <c r="GJ174">
        <v>30498.799999999999</v>
      </c>
      <c r="GK174">
        <v>29805.9</v>
      </c>
      <c r="GL174">
        <v>37664.199999999997</v>
      </c>
      <c r="GM174">
        <v>35956.800000000003</v>
      </c>
      <c r="GN174">
        <v>46652.5</v>
      </c>
      <c r="GO174">
        <v>44326</v>
      </c>
      <c r="GP174">
        <v>1.8817999999999999</v>
      </c>
      <c r="GQ174">
        <v>1.8481799999999999</v>
      </c>
      <c r="GR174">
        <v>0.126947</v>
      </c>
      <c r="GS174">
        <v>0</v>
      </c>
      <c r="GT174">
        <v>24.994</v>
      </c>
      <c r="GU174">
        <v>999.9</v>
      </c>
      <c r="GV174">
        <v>47.2</v>
      </c>
      <c r="GW174">
        <v>31.9</v>
      </c>
      <c r="GX174">
        <v>24.745200000000001</v>
      </c>
      <c r="GY174">
        <v>63.1327</v>
      </c>
      <c r="GZ174">
        <v>24.8277</v>
      </c>
      <c r="HA174">
        <v>1</v>
      </c>
      <c r="HB174">
        <v>-4.9420699999999998E-2</v>
      </c>
      <c r="HC174">
        <v>0.18709200000000001</v>
      </c>
      <c r="HD174">
        <v>20.1934</v>
      </c>
      <c r="HE174">
        <v>5.2294200000000002</v>
      </c>
      <c r="HF174">
        <v>11.968</v>
      </c>
      <c r="HG174">
        <v>4.9705500000000002</v>
      </c>
      <c r="HH174">
        <v>3.2894999999999999</v>
      </c>
      <c r="HI174">
        <v>9241.1</v>
      </c>
      <c r="HJ174">
        <v>9999</v>
      </c>
      <c r="HK174">
        <v>9999</v>
      </c>
      <c r="HL174">
        <v>295.7</v>
      </c>
      <c r="HM174">
        <v>4.9729000000000001</v>
      </c>
      <c r="HN174">
        <v>1.8775599999999999</v>
      </c>
      <c r="HO174">
        <v>1.8756999999999999</v>
      </c>
      <c r="HP174">
        <v>1.87849</v>
      </c>
      <c r="HQ174">
        <v>1.87517</v>
      </c>
      <c r="HR174">
        <v>1.8787499999999999</v>
      </c>
      <c r="HS174">
        <v>1.8758900000000001</v>
      </c>
      <c r="HT174">
        <v>1.8769800000000001</v>
      </c>
      <c r="HU174">
        <v>0</v>
      </c>
      <c r="HV174">
        <v>0</v>
      </c>
      <c r="HW174">
        <v>0</v>
      </c>
      <c r="HX174">
        <v>0</v>
      </c>
      <c r="HY174" t="s">
        <v>420</v>
      </c>
      <c r="HZ174" t="s">
        <v>421</v>
      </c>
      <c r="IA174" t="s">
        <v>422</v>
      </c>
      <c r="IB174" t="s">
        <v>422</v>
      </c>
      <c r="IC174" t="s">
        <v>422</v>
      </c>
      <c r="ID174" t="s">
        <v>422</v>
      </c>
      <c r="IE174">
        <v>0</v>
      </c>
      <c r="IF174">
        <v>100</v>
      </c>
      <c r="IG174">
        <v>100</v>
      </c>
      <c r="IH174">
        <v>4.673</v>
      </c>
      <c r="II174">
        <v>0.3039</v>
      </c>
      <c r="IJ174">
        <v>1.981763419366358</v>
      </c>
      <c r="IK174">
        <v>4.1594547590360449E-3</v>
      </c>
      <c r="IL174">
        <v>-1.867668404869411E-6</v>
      </c>
      <c r="IM174">
        <v>4.9096340421811042E-10</v>
      </c>
      <c r="IN174">
        <v>-2.3250521569731349E-2</v>
      </c>
      <c r="IO174">
        <v>5.6214120975847052E-3</v>
      </c>
      <c r="IP174">
        <v>3.6430730392419388E-4</v>
      </c>
      <c r="IQ174">
        <v>5.8048895600362112E-7</v>
      </c>
      <c r="IR174">
        <v>0</v>
      </c>
      <c r="IS174">
        <v>2100</v>
      </c>
      <c r="IT174">
        <v>1</v>
      </c>
      <c r="IU174">
        <v>26</v>
      </c>
      <c r="IV174">
        <v>63108.9</v>
      </c>
      <c r="IW174">
        <v>63108.6</v>
      </c>
      <c r="IX174">
        <v>2.2631800000000002</v>
      </c>
      <c r="IY174">
        <v>2.5439500000000002</v>
      </c>
      <c r="IZ174">
        <v>1.39893</v>
      </c>
      <c r="JA174">
        <v>2.33887</v>
      </c>
      <c r="JB174">
        <v>1.4489700000000001</v>
      </c>
      <c r="JC174">
        <v>2.4450699999999999</v>
      </c>
      <c r="JD174">
        <v>38.086300000000001</v>
      </c>
      <c r="JE174">
        <v>24.078700000000001</v>
      </c>
      <c r="JF174">
        <v>18</v>
      </c>
      <c r="JG174">
        <v>492.39400000000001</v>
      </c>
      <c r="JH174">
        <v>443</v>
      </c>
      <c r="JI174">
        <v>24.9998</v>
      </c>
      <c r="JJ174">
        <v>26.377500000000001</v>
      </c>
      <c r="JK174">
        <v>30</v>
      </c>
      <c r="JL174">
        <v>26.2117</v>
      </c>
      <c r="JM174">
        <v>26.291699999999999</v>
      </c>
      <c r="JN174">
        <v>45.312199999999997</v>
      </c>
      <c r="JO174">
        <v>36.309399999999997</v>
      </c>
      <c r="JP174">
        <v>0.61956299999999997</v>
      </c>
      <c r="JQ174">
        <v>25</v>
      </c>
      <c r="JR174">
        <v>1042.1500000000001</v>
      </c>
      <c r="JS174">
        <v>16.670999999999999</v>
      </c>
      <c r="JT174">
        <v>100.82299999999999</v>
      </c>
      <c r="JU174">
        <v>101.92400000000001</v>
      </c>
    </row>
    <row r="175" spans="1:281" x14ac:dyDescent="0.2">
      <c r="A175">
        <v>159</v>
      </c>
      <c r="B175">
        <v>1659025657.5999999</v>
      </c>
      <c r="C175">
        <v>1939.099999904633</v>
      </c>
      <c r="D175" t="s">
        <v>741</v>
      </c>
      <c r="E175" t="s">
        <v>742</v>
      </c>
      <c r="F175">
        <v>5</v>
      </c>
      <c r="G175" t="s">
        <v>415</v>
      </c>
      <c r="H175" t="s">
        <v>617</v>
      </c>
      <c r="I175">
        <v>1659025650.0999999</v>
      </c>
      <c r="J175">
        <f t="shared" si="100"/>
        <v>5.5558691422370483E-3</v>
      </c>
      <c r="K175">
        <f t="shared" si="101"/>
        <v>5.5558691422370483</v>
      </c>
      <c r="L175">
        <f t="shared" si="102"/>
        <v>26.846751088119639</v>
      </c>
      <c r="M175">
        <f t="shared" si="103"/>
        <v>948.42659259259244</v>
      </c>
      <c r="N175">
        <f t="shared" si="104"/>
        <v>795.14731090939006</v>
      </c>
      <c r="O175">
        <f t="shared" si="105"/>
        <v>72.084695076483854</v>
      </c>
      <c r="P175">
        <f t="shared" si="106"/>
        <v>85.980347026862148</v>
      </c>
      <c r="Q175">
        <f t="shared" si="107"/>
        <v>0.35072101201042333</v>
      </c>
      <c r="R175">
        <f t="shared" si="108"/>
        <v>2.7573025156093469</v>
      </c>
      <c r="S175">
        <f t="shared" si="109"/>
        <v>0.32768876111166689</v>
      </c>
      <c r="T175">
        <f t="shared" si="110"/>
        <v>0.20674865489946237</v>
      </c>
      <c r="U175">
        <f t="shared" si="111"/>
        <v>321.50987201995252</v>
      </c>
      <c r="V175">
        <f t="shared" si="112"/>
        <v>27.272109243688305</v>
      </c>
      <c r="W175">
        <f t="shared" si="113"/>
        <v>27.072433333333329</v>
      </c>
      <c r="X175">
        <f t="shared" si="114"/>
        <v>3.5944144162553409</v>
      </c>
      <c r="Y175">
        <f t="shared" si="115"/>
        <v>59.545969370771182</v>
      </c>
      <c r="Z175">
        <f t="shared" si="116"/>
        <v>2.1056935648314603</v>
      </c>
      <c r="AA175">
        <f t="shared" si="117"/>
        <v>3.5362486950545207</v>
      </c>
      <c r="AB175">
        <f t="shared" si="118"/>
        <v>1.4887208514238806</v>
      </c>
      <c r="AC175">
        <f t="shared" si="119"/>
        <v>-245.01382917265383</v>
      </c>
      <c r="AD175">
        <f t="shared" si="120"/>
        <v>-41.271766218391107</v>
      </c>
      <c r="AE175">
        <f t="shared" si="121"/>
        <v>-3.228162257880292</v>
      </c>
      <c r="AF175">
        <f t="shared" si="122"/>
        <v>31.996114371027303</v>
      </c>
      <c r="AG175">
        <f t="shared" si="123"/>
        <v>46.304953569503326</v>
      </c>
      <c r="AH175">
        <f t="shared" si="124"/>
        <v>5.5590372907293641</v>
      </c>
      <c r="AI175">
        <f t="shared" si="125"/>
        <v>26.846751088119639</v>
      </c>
      <c r="AJ175">
        <v>1043.8719289891401</v>
      </c>
      <c r="AK175">
        <v>994.96892727272734</v>
      </c>
      <c r="AL175">
        <v>3.4270862162612818</v>
      </c>
      <c r="AM175">
        <v>64.879898987188682</v>
      </c>
      <c r="AN175">
        <f t="shared" si="126"/>
        <v>5.5558691422370483</v>
      </c>
      <c r="AO175">
        <v>16.718272847860739</v>
      </c>
      <c r="AP175">
        <v>23.229255244755262</v>
      </c>
      <c r="AQ175">
        <v>-3.091102382018605E-6</v>
      </c>
      <c r="AR175">
        <v>84.556845287735968</v>
      </c>
      <c r="AS175">
        <v>0</v>
      </c>
      <c r="AT175">
        <v>0</v>
      </c>
      <c r="AU175">
        <f t="shared" si="127"/>
        <v>1</v>
      </c>
      <c r="AV175">
        <f t="shared" si="128"/>
        <v>0</v>
      </c>
      <c r="AW175">
        <f t="shared" si="129"/>
        <v>47882.243373892939</v>
      </c>
      <c r="AX175" t="s">
        <v>416</v>
      </c>
      <c r="AY175" t="s">
        <v>416</v>
      </c>
      <c r="AZ175">
        <v>0</v>
      </c>
      <c r="BA175">
        <v>0</v>
      </c>
      <c r="BB175" t="e">
        <f t="shared" si="130"/>
        <v>#DIV/0!</v>
      </c>
      <c r="BC175">
        <v>0</v>
      </c>
      <c r="BD175" t="s">
        <v>416</v>
      </c>
      <c r="BE175" t="s">
        <v>416</v>
      </c>
      <c r="BF175">
        <v>0</v>
      </c>
      <c r="BG175">
        <v>0</v>
      </c>
      <c r="BH175" t="e">
        <f t="shared" si="131"/>
        <v>#DIV/0!</v>
      </c>
      <c r="BI175">
        <v>0.5</v>
      </c>
      <c r="BJ175">
        <f t="shared" si="132"/>
        <v>1681.1976663315816</v>
      </c>
      <c r="BK175">
        <f t="shared" si="133"/>
        <v>26.846751088119639</v>
      </c>
      <c r="BL175" t="e">
        <f t="shared" si="134"/>
        <v>#DIV/0!</v>
      </c>
      <c r="BM175">
        <f t="shared" si="135"/>
        <v>1.5968824859660894E-2</v>
      </c>
      <c r="BN175" t="e">
        <f t="shared" si="136"/>
        <v>#DIV/0!</v>
      </c>
      <c r="BO175" t="e">
        <f t="shared" si="137"/>
        <v>#DIV/0!</v>
      </c>
      <c r="BP175" t="s">
        <v>416</v>
      </c>
      <c r="BQ175">
        <v>0</v>
      </c>
      <c r="BR175" t="e">
        <f t="shared" si="138"/>
        <v>#DIV/0!</v>
      </c>
      <c r="BS175" t="e">
        <f t="shared" si="139"/>
        <v>#DIV/0!</v>
      </c>
      <c r="BT175" t="e">
        <f t="shared" si="140"/>
        <v>#DIV/0!</v>
      </c>
      <c r="BU175" t="e">
        <f t="shared" si="141"/>
        <v>#DIV/0!</v>
      </c>
      <c r="BV175" t="e">
        <f t="shared" si="142"/>
        <v>#DIV/0!</v>
      </c>
      <c r="BW175" t="e">
        <f t="shared" si="143"/>
        <v>#DIV/0!</v>
      </c>
      <c r="BX175" t="e">
        <f t="shared" si="144"/>
        <v>#DIV/0!</v>
      </c>
      <c r="BY175" t="e">
        <f t="shared" si="145"/>
        <v>#DIV/0!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 t="shared" si="146"/>
        <v>2000.001111111111</v>
      </c>
      <c r="CS175">
        <f t="shared" si="147"/>
        <v>1681.1976663315816</v>
      </c>
      <c r="CT175">
        <f t="shared" si="148"/>
        <v>0.84059836616669859</v>
      </c>
      <c r="CU175">
        <f t="shared" si="149"/>
        <v>0.1607548467017281</v>
      </c>
      <c r="CV175">
        <v>6</v>
      </c>
      <c r="CW175">
        <v>0.5</v>
      </c>
      <c r="CX175" t="s">
        <v>417</v>
      </c>
      <c r="CY175">
        <v>2</v>
      </c>
      <c r="CZ175" t="b">
        <v>1</v>
      </c>
      <c r="DA175">
        <v>1659025650.0999999</v>
      </c>
      <c r="DB175">
        <v>948.42659259259244</v>
      </c>
      <c r="DC175">
        <v>1010.307851851852</v>
      </c>
      <c r="DD175">
        <v>23.22735185185185</v>
      </c>
      <c r="DE175">
        <v>16.712662962962959</v>
      </c>
      <c r="DF175">
        <v>943.77022222222217</v>
      </c>
      <c r="DG175">
        <v>22.923303703703709</v>
      </c>
      <c r="DH175">
        <v>500.09285185185178</v>
      </c>
      <c r="DI175">
        <v>90.55574814814814</v>
      </c>
      <c r="DJ175">
        <v>0.10002605555555549</v>
      </c>
      <c r="DK175">
        <v>26.794792592592589</v>
      </c>
      <c r="DL175">
        <v>27.072433333333329</v>
      </c>
      <c r="DM175">
        <v>999.90000000000009</v>
      </c>
      <c r="DN175">
        <v>0</v>
      </c>
      <c r="DO175">
        <v>0</v>
      </c>
      <c r="DP175">
        <v>9992.6351851851832</v>
      </c>
      <c r="DQ175">
        <v>0</v>
      </c>
      <c r="DR175">
        <v>19.255785185185189</v>
      </c>
      <c r="DS175">
        <v>-61.881922222222222</v>
      </c>
      <c r="DT175">
        <v>970.97985185185189</v>
      </c>
      <c r="DU175">
        <v>1027.4803703703701</v>
      </c>
      <c r="DV175">
        <v>6.5146929629629637</v>
      </c>
      <c r="DW175">
        <v>1010.307851851852</v>
      </c>
      <c r="DX175">
        <v>16.712662962962959</v>
      </c>
      <c r="DY175">
        <v>2.1033688888888888</v>
      </c>
      <c r="DZ175">
        <v>1.5134266666666669</v>
      </c>
      <c r="EA175">
        <v>18.24471481481482</v>
      </c>
      <c r="EB175">
        <v>13.10448518518519</v>
      </c>
      <c r="EC175">
        <v>2000.001111111111</v>
      </c>
      <c r="ED175">
        <v>0.98000433333333348</v>
      </c>
      <c r="EE175">
        <v>1.999575555555555E-2</v>
      </c>
      <c r="EF175">
        <v>0</v>
      </c>
      <c r="EG175">
        <v>786.32048148148158</v>
      </c>
      <c r="EH175">
        <v>5.000560000000001</v>
      </c>
      <c r="EI175">
        <v>15683.20370370371</v>
      </c>
      <c r="EJ175">
        <v>17294.907407407409</v>
      </c>
      <c r="EK175">
        <v>37.601666666666659</v>
      </c>
      <c r="EL175">
        <v>38.307407407407403</v>
      </c>
      <c r="EM175">
        <v>37.226629629629628</v>
      </c>
      <c r="EN175">
        <v>37.277555555555551</v>
      </c>
      <c r="EO175">
        <v>38.675740740740743</v>
      </c>
      <c r="EP175">
        <v>1955.11</v>
      </c>
      <c r="EQ175">
        <v>39.891111111111123</v>
      </c>
      <c r="ER175">
        <v>0</v>
      </c>
      <c r="ES175">
        <v>1659025658.4000001</v>
      </c>
      <c r="ET175">
        <v>0</v>
      </c>
      <c r="EU175">
        <v>786.31859999999983</v>
      </c>
      <c r="EV175">
        <v>-3.7676923051892799</v>
      </c>
      <c r="EW175">
        <v>-91.161538339935433</v>
      </c>
      <c r="EX175">
        <v>15683.023999999999</v>
      </c>
      <c r="EY175">
        <v>15</v>
      </c>
      <c r="EZ175">
        <v>0</v>
      </c>
      <c r="FA175" t="s">
        <v>418</v>
      </c>
      <c r="FB175">
        <v>1655239120</v>
      </c>
      <c r="FC175">
        <v>1655239135</v>
      </c>
      <c r="FD175">
        <v>0</v>
      </c>
      <c r="FE175">
        <v>-7.4999999999999997E-2</v>
      </c>
      <c r="FF175">
        <v>-2.7E-2</v>
      </c>
      <c r="FG175">
        <v>1.986</v>
      </c>
      <c r="FH175">
        <v>0.13900000000000001</v>
      </c>
      <c r="FI175">
        <v>420</v>
      </c>
      <c r="FJ175">
        <v>22</v>
      </c>
      <c r="FK175">
        <v>0.12</v>
      </c>
      <c r="FL175">
        <v>0.02</v>
      </c>
      <c r="FM175">
        <v>-61.860439999999997</v>
      </c>
      <c r="FN175">
        <v>-0.50159099437148036</v>
      </c>
      <c r="FO175">
        <v>7.812154888377501E-2</v>
      </c>
      <c r="FP175">
        <v>0</v>
      </c>
      <c r="FQ175">
        <v>786.61999999999989</v>
      </c>
      <c r="FR175">
        <v>-4.3029793755858838</v>
      </c>
      <c r="FS175">
        <v>0.48536565961078898</v>
      </c>
      <c r="FT175">
        <v>0</v>
      </c>
      <c r="FU175">
        <v>6.5181364999999998</v>
      </c>
      <c r="FV175">
        <v>-7.136150093808695E-2</v>
      </c>
      <c r="FW175">
        <v>7.4011031441265371E-3</v>
      </c>
      <c r="FX175">
        <v>1</v>
      </c>
      <c r="FY175">
        <v>1</v>
      </c>
      <c r="FZ175">
        <v>3</v>
      </c>
      <c r="GA175" t="s">
        <v>419</v>
      </c>
      <c r="GB175">
        <v>2.9799799999999999</v>
      </c>
      <c r="GC175">
        <v>2.7283900000000001</v>
      </c>
      <c r="GD175">
        <v>0.15421699999999999</v>
      </c>
      <c r="GE175">
        <v>0.161746</v>
      </c>
      <c r="GF175">
        <v>0.10502300000000001</v>
      </c>
      <c r="GG175">
        <v>8.4016599999999997E-2</v>
      </c>
      <c r="GH175">
        <v>25348.5</v>
      </c>
      <c r="GI175">
        <v>24779.3</v>
      </c>
      <c r="GJ175">
        <v>30498.3</v>
      </c>
      <c r="GK175">
        <v>29805.8</v>
      </c>
      <c r="GL175">
        <v>37662.800000000003</v>
      </c>
      <c r="GM175">
        <v>35956.699999999997</v>
      </c>
      <c r="GN175">
        <v>46651.3</v>
      </c>
      <c r="GO175">
        <v>44326.1</v>
      </c>
      <c r="GP175">
        <v>1.8818999999999999</v>
      </c>
      <c r="GQ175">
        <v>1.84857</v>
      </c>
      <c r="GR175">
        <v>0.12729299999999999</v>
      </c>
      <c r="GS175">
        <v>0</v>
      </c>
      <c r="GT175">
        <v>24.995799999999999</v>
      </c>
      <c r="GU175">
        <v>999.9</v>
      </c>
      <c r="GV175">
        <v>47.2</v>
      </c>
      <c r="GW175">
        <v>31.9</v>
      </c>
      <c r="GX175">
        <v>24.75</v>
      </c>
      <c r="GY175">
        <v>63.292700000000004</v>
      </c>
      <c r="GZ175">
        <v>24.695499999999999</v>
      </c>
      <c r="HA175">
        <v>1</v>
      </c>
      <c r="HB175">
        <v>-4.94157E-2</v>
      </c>
      <c r="HC175">
        <v>0.18703700000000001</v>
      </c>
      <c r="HD175">
        <v>20.1935</v>
      </c>
      <c r="HE175">
        <v>5.2286700000000002</v>
      </c>
      <c r="HF175">
        <v>11.968</v>
      </c>
      <c r="HG175">
        <v>4.9705500000000002</v>
      </c>
      <c r="HH175">
        <v>3.2895300000000001</v>
      </c>
      <c r="HI175">
        <v>9241.1</v>
      </c>
      <c r="HJ175">
        <v>9999</v>
      </c>
      <c r="HK175">
        <v>9999</v>
      </c>
      <c r="HL175">
        <v>295.7</v>
      </c>
      <c r="HM175">
        <v>4.9729000000000001</v>
      </c>
      <c r="HN175">
        <v>1.87758</v>
      </c>
      <c r="HO175">
        <v>1.87568</v>
      </c>
      <c r="HP175">
        <v>1.8785099999999999</v>
      </c>
      <c r="HQ175">
        <v>1.87517</v>
      </c>
      <c r="HR175">
        <v>1.8787700000000001</v>
      </c>
      <c r="HS175">
        <v>1.8758999999999999</v>
      </c>
      <c r="HT175">
        <v>1.8770100000000001</v>
      </c>
      <c r="HU175">
        <v>0</v>
      </c>
      <c r="HV175">
        <v>0</v>
      </c>
      <c r="HW175">
        <v>0</v>
      </c>
      <c r="HX175">
        <v>0</v>
      </c>
      <c r="HY175" t="s">
        <v>420</v>
      </c>
      <c r="HZ175" t="s">
        <v>421</v>
      </c>
      <c r="IA175" t="s">
        <v>422</v>
      </c>
      <c r="IB175" t="s">
        <v>422</v>
      </c>
      <c r="IC175" t="s">
        <v>422</v>
      </c>
      <c r="ID175" t="s">
        <v>422</v>
      </c>
      <c r="IE175">
        <v>0</v>
      </c>
      <c r="IF175">
        <v>100</v>
      </c>
      <c r="IG175">
        <v>100</v>
      </c>
      <c r="IH175">
        <v>4.7050000000000001</v>
      </c>
      <c r="II175">
        <v>0.30409999999999998</v>
      </c>
      <c r="IJ175">
        <v>1.981763419366358</v>
      </c>
      <c r="IK175">
        <v>4.1594547590360449E-3</v>
      </c>
      <c r="IL175">
        <v>-1.867668404869411E-6</v>
      </c>
      <c r="IM175">
        <v>4.9096340421811042E-10</v>
      </c>
      <c r="IN175">
        <v>-2.3250521569731349E-2</v>
      </c>
      <c r="IO175">
        <v>5.6214120975847052E-3</v>
      </c>
      <c r="IP175">
        <v>3.6430730392419388E-4</v>
      </c>
      <c r="IQ175">
        <v>5.8048895600362112E-7</v>
      </c>
      <c r="IR175">
        <v>0</v>
      </c>
      <c r="IS175">
        <v>2100</v>
      </c>
      <c r="IT175">
        <v>1</v>
      </c>
      <c r="IU175">
        <v>26</v>
      </c>
      <c r="IV175">
        <v>63109</v>
      </c>
      <c r="IW175">
        <v>63108.7</v>
      </c>
      <c r="IX175">
        <v>2.2949199999999998</v>
      </c>
      <c r="IY175">
        <v>2.5366200000000001</v>
      </c>
      <c r="IZ175">
        <v>1.39893</v>
      </c>
      <c r="JA175">
        <v>2.33887</v>
      </c>
      <c r="JB175">
        <v>1.4489700000000001</v>
      </c>
      <c r="JC175">
        <v>2.3864700000000001</v>
      </c>
      <c r="JD175">
        <v>38.061999999999998</v>
      </c>
      <c r="JE175">
        <v>24.078700000000001</v>
      </c>
      <c r="JF175">
        <v>18</v>
      </c>
      <c r="JG175">
        <v>492.44900000000001</v>
      </c>
      <c r="JH175">
        <v>443.23899999999998</v>
      </c>
      <c r="JI175">
        <v>24.9998</v>
      </c>
      <c r="JJ175">
        <v>26.377500000000001</v>
      </c>
      <c r="JK175">
        <v>30.0002</v>
      </c>
      <c r="JL175">
        <v>26.2117</v>
      </c>
      <c r="JM175">
        <v>26.290900000000001</v>
      </c>
      <c r="JN175">
        <v>45.944499999999998</v>
      </c>
      <c r="JO175">
        <v>36.309399999999997</v>
      </c>
      <c r="JP175">
        <v>0.237622</v>
      </c>
      <c r="JQ175">
        <v>25</v>
      </c>
      <c r="JR175">
        <v>1055.51</v>
      </c>
      <c r="JS175">
        <v>16.666</v>
      </c>
      <c r="JT175">
        <v>100.82</v>
      </c>
      <c r="JU175">
        <v>101.92400000000001</v>
      </c>
    </row>
    <row r="176" spans="1:281" x14ac:dyDescent="0.2">
      <c r="A176">
        <v>160</v>
      </c>
      <c r="B176">
        <v>1659025662.5999999</v>
      </c>
      <c r="C176">
        <v>1944.099999904633</v>
      </c>
      <c r="D176" t="s">
        <v>743</v>
      </c>
      <c r="E176" t="s">
        <v>744</v>
      </c>
      <c r="F176">
        <v>5</v>
      </c>
      <c r="G176" t="s">
        <v>415</v>
      </c>
      <c r="H176" t="s">
        <v>617</v>
      </c>
      <c r="I176">
        <v>1659025654.814285</v>
      </c>
      <c r="J176">
        <f t="shared" si="100"/>
        <v>5.5546911276214339E-3</v>
      </c>
      <c r="K176">
        <f t="shared" si="101"/>
        <v>5.5546911276214335</v>
      </c>
      <c r="L176">
        <f t="shared" si="102"/>
        <v>26.742891799397313</v>
      </c>
      <c r="M176">
        <f t="shared" si="103"/>
        <v>964.20707142857123</v>
      </c>
      <c r="N176">
        <f t="shared" si="104"/>
        <v>810.8962991177782</v>
      </c>
      <c r="O176">
        <f t="shared" si="105"/>
        <v>73.512534240496166</v>
      </c>
      <c r="P176">
        <f t="shared" si="106"/>
        <v>87.41106036670449</v>
      </c>
      <c r="Q176">
        <f t="shared" si="107"/>
        <v>0.35043472120077718</v>
      </c>
      <c r="R176">
        <f t="shared" si="108"/>
        <v>2.7582008876984005</v>
      </c>
      <c r="S176">
        <f t="shared" si="109"/>
        <v>0.32744569805618184</v>
      </c>
      <c r="T176">
        <f t="shared" si="110"/>
        <v>0.20659322755665149</v>
      </c>
      <c r="U176">
        <f t="shared" si="111"/>
        <v>321.51353206757386</v>
      </c>
      <c r="V176">
        <f t="shared" si="112"/>
        <v>27.272662071645307</v>
      </c>
      <c r="W176">
        <f t="shared" si="113"/>
        <v>27.076546428571429</v>
      </c>
      <c r="X176">
        <f t="shared" si="114"/>
        <v>3.5952823493149224</v>
      </c>
      <c r="Y176">
        <f t="shared" si="115"/>
        <v>59.54713712951316</v>
      </c>
      <c r="Z176">
        <f t="shared" si="116"/>
        <v>2.1057782454727372</v>
      </c>
      <c r="AA176">
        <f t="shared" si="117"/>
        <v>3.5363215546244233</v>
      </c>
      <c r="AB176">
        <f t="shared" si="118"/>
        <v>1.4895041038421852</v>
      </c>
      <c r="AC176">
        <f t="shared" si="119"/>
        <v>-244.96187872810523</v>
      </c>
      <c r="AD176">
        <f t="shared" si="120"/>
        <v>-41.844746600766754</v>
      </c>
      <c r="AE176">
        <f t="shared" si="121"/>
        <v>-3.2719861969335664</v>
      </c>
      <c r="AF176">
        <f t="shared" si="122"/>
        <v>31.434920541768335</v>
      </c>
      <c r="AG176">
        <f t="shared" si="123"/>
        <v>46.220452389548761</v>
      </c>
      <c r="AH176">
        <f t="shared" si="124"/>
        <v>5.5551875998416147</v>
      </c>
      <c r="AI176">
        <f t="shared" si="125"/>
        <v>26.742891799397313</v>
      </c>
      <c r="AJ176">
        <v>1060.8721366417169</v>
      </c>
      <c r="AK176">
        <v>1012.110757575757</v>
      </c>
      <c r="AL176">
        <v>3.423327143608375</v>
      </c>
      <c r="AM176">
        <v>64.879898987188682</v>
      </c>
      <c r="AN176">
        <f t="shared" si="126"/>
        <v>5.5546911276214335</v>
      </c>
      <c r="AO176">
        <v>16.721287023787699</v>
      </c>
      <c r="AP176">
        <v>23.231076223776231</v>
      </c>
      <c r="AQ176">
        <v>2.142662143150229E-5</v>
      </c>
      <c r="AR176">
        <v>84.556845287735968</v>
      </c>
      <c r="AS176">
        <v>0</v>
      </c>
      <c r="AT176">
        <v>0</v>
      </c>
      <c r="AU176">
        <f t="shared" si="127"/>
        <v>1</v>
      </c>
      <c r="AV176">
        <f t="shared" si="128"/>
        <v>0</v>
      </c>
      <c r="AW176">
        <f t="shared" si="129"/>
        <v>47906.608864340429</v>
      </c>
      <c r="AX176" t="s">
        <v>416</v>
      </c>
      <c r="AY176" t="s">
        <v>416</v>
      </c>
      <c r="AZ176">
        <v>0</v>
      </c>
      <c r="BA176">
        <v>0</v>
      </c>
      <c r="BB176" t="e">
        <f t="shared" si="130"/>
        <v>#DIV/0!</v>
      </c>
      <c r="BC176">
        <v>0</v>
      </c>
      <c r="BD176" t="s">
        <v>416</v>
      </c>
      <c r="BE176" t="s">
        <v>416</v>
      </c>
      <c r="BF176">
        <v>0</v>
      </c>
      <c r="BG176">
        <v>0</v>
      </c>
      <c r="BH176" t="e">
        <f t="shared" si="131"/>
        <v>#DIV/0!</v>
      </c>
      <c r="BI176">
        <v>0.5</v>
      </c>
      <c r="BJ176">
        <f t="shared" si="132"/>
        <v>1681.2168425220593</v>
      </c>
      <c r="BK176">
        <f t="shared" si="133"/>
        <v>26.742891799397313</v>
      </c>
      <c r="BL176" t="e">
        <f t="shared" si="134"/>
        <v>#DIV/0!</v>
      </c>
      <c r="BM176">
        <f t="shared" si="135"/>
        <v>1.5906866457083103E-2</v>
      </c>
      <c r="BN176" t="e">
        <f t="shared" si="136"/>
        <v>#DIV/0!</v>
      </c>
      <c r="BO176" t="e">
        <f t="shared" si="137"/>
        <v>#DIV/0!</v>
      </c>
      <c r="BP176" t="s">
        <v>416</v>
      </c>
      <c r="BQ176">
        <v>0</v>
      </c>
      <c r="BR176" t="e">
        <f t="shared" si="138"/>
        <v>#DIV/0!</v>
      </c>
      <c r="BS176" t="e">
        <f t="shared" si="139"/>
        <v>#DIV/0!</v>
      </c>
      <c r="BT176" t="e">
        <f t="shared" si="140"/>
        <v>#DIV/0!</v>
      </c>
      <c r="BU176" t="e">
        <f t="shared" si="141"/>
        <v>#DIV/0!</v>
      </c>
      <c r="BV176" t="e">
        <f t="shared" si="142"/>
        <v>#DIV/0!</v>
      </c>
      <c r="BW176" t="e">
        <f t="shared" si="143"/>
        <v>#DIV/0!</v>
      </c>
      <c r="BX176" t="e">
        <f t="shared" si="144"/>
        <v>#DIV/0!</v>
      </c>
      <c r="BY176" t="e">
        <f t="shared" si="145"/>
        <v>#DIV/0!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 t="shared" si="146"/>
        <v>2000.023928571429</v>
      </c>
      <c r="CS176">
        <f t="shared" si="147"/>
        <v>1681.2168425220593</v>
      </c>
      <c r="CT176">
        <f t="shared" si="148"/>
        <v>0.84059836410203037</v>
      </c>
      <c r="CU176">
        <f t="shared" si="149"/>
        <v>0.16075484271691867</v>
      </c>
      <c r="CV176">
        <v>6</v>
      </c>
      <c r="CW176">
        <v>0.5</v>
      </c>
      <c r="CX176" t="s">
        <v>417</v>
      </c>
      <c r="CY176">
        <v>2</v>
      </c>
      <c r="CZ176" t="b">
        <v>1</v>
      </c>
      <c r="DA176">
        <v>1659025654.814285</v>
      </c>
      <c r="DB176">
        <v>964.20707142857123</v>
      </c>
      <c r="DC176">
        <v>1026.091071428571</v>
      </c>
      <c r="DD176">
        <v>23.228253571428581</v>
      </c>
      <c r="DE176">
        <v>16.717732142857141</v>
      </c>
      <c r="DF176">
        <v>959.5201428571429</v>
      </c>
      <c r="DG176">
        <v>22.924196428571431</v>
      </c>
      <c r="DH176">
        <v>500.06596428571419</v>
      </c>
      <c r="DI176">
        <v>90.555982142857118</v>
      </c>
      <c r="DJ176">
        <v>9.9918396428571435E-2</v>
      </c>
      <c r="DK176">
        <v>26.79514285714286</v>
      </c>
      <c r="DL176">
        <v>27.076546428571429</v>
      </c>
      <c r="DM176">
        <v>999.9000000000002</v>
      </c>
      <c r="DN176">
        <v>0</v>
      </c>
      <c r="DO176">
        <v>0</v>
      </c>
      <c r="DP176">
        <v>9997.9214285714279</v>
      </c>
      <c r="DQ176">
        <v>0</v>
      </c>
      <c r="DR176">
        <v>19.254617857142861</v>
      </c>
      <c r="DS176">
        <v>-61.884560714285719</v>
      </c>
      <c r="DT176">
        <v>987.13649999999996</v>
      </c>
      <c r="DU176">
        <v>1043.537142857143</v>
      </c>
      <c r="DV176">
        <v>6.5105282142857144</v>
      </c>
      <c r="DW176">
        <v>1026.091071428571</v>
      </c>
      <c r="DX176">
        <v>16.717732142857141</v>
      </c>
      <c r="DY176">
        <v>2.1034571428571418</v>
      </c>
      <c r="DZ176">
        <v>1.51389</v>
      </c>
      <c r="EA176">
        <v>18.245382142857139</v>
      </c>
      <c r="EB176">
        <v>13.109175</v>
      </c>
      <c r="EC176">
        <v>2000.023928571429</v>
      </c>
      <c r="ED176">
        <v>0.98000442857142878</v>
      </c>
      <c r="EE176">
        <v>1.9995657142857139E-2</v>
      </c>
      <c r="EF176">
        <v>0</v>
      </c>
      <c r="EG176">
        <v>786.0675</v>
      </c>
      <c r="EH176">
        <v>5.000560000000001</v>
      </c>
      <c r="EI176">
        <v>15676.446428571429</v>
      </c>
      <c r="EJ176">
        <v>17295.107142857141</v>
      </c>
      <c r="EK176">
        <v>37.606857142857152</v>
      </c>
      <c r="EL176">
        <v>38.307571428571421</v>
      </c>
      <c r="EM176">
        <v>37.214142857142861</v>
      </c>
      <c r="EN176">
        <v>37.265392857142857</v>
      </c>
      <c r="EO176">
        <v>38.689500000000002</v>
      </c>
      <c r="EP176">
        <v>1955.1324999999999</v>
      </c>
      <c r="EQ176">
        <v>39.891428571428577</v>
      </c>
      <c r="ER176">
        <v>0</v>
      </c>
      <c r="ES176">
        <v>1659025663.8</v>
      </c>
      <c r="ET176">
        <v>0</v>
      </c>
      <c r="EU176">
        <v>786.00453846153857</v>
      </c>
      <c r="EV176">
        <v>-4.006085474742294</v>
      </c>
      <c r="EW176">
        <v>-84.998290656889665</v>
      </c>
      <c r="EX176">
        <v>15675.56923076923</v>
      </c>
      <c r="EY176">
        <v>15</v>
      </c>
      <c r="EZ176">
        <v>0</v>
      </c>
      <c r="FA176" t="s">
        <v>418</v>
      </c>
      <c r="FB176">
        <v>1655239120</v>
      </c>
      <c r="FC176">
        <v>1655239135</v>
      </c>
      <c r="FD176">
        <v>0</v>
      </c>
      <c r="FE176">
        <v>-7.4999999999999997E-2</v>
      </c>
      <c r="FF176">
        <v>-2.7E-2</v>
      </c>
      <c r="FG176">
        <v>1.986</v>
      </c>
      <c r="FH176">
        <v>0.13900000000000001</v>
      </c>
      <c r="FI176">
        <v>420</v>
      </c>
      <c r="FJ176">
        <v>22</v>
      </c>
      <c r="FK176">
        <v>0.12</v>
      </c>
      <c r="FL176">
        <v>0.02</v>
      </c>
      <c r="FM176">
        <v>-61.873529268292693</v>
      </c>
      <c r="FN176">
        <v>0.1318641114983522</v>
      </c>
      <c r="FO176">
        <v>5.2006210904422888E-2</v>
      </c>
      <c r="FP176">
        <v>1</v>
      </c>
      <c r="FQ176">
        <v>786.22126470588239</v>
      </c>
      <c r="FR176">
        <v>-3.5992818976662289</v>
      </c>
      <c r="FS176">
        <v>0.42522964790829321</v>
      </c>
      <c r="FT176">
        <v>0</v>
      </c>
      <c r="FU176">
        <v>6.5142587804878049</v>
      </c>
      <c r="FV176">
        <v>-5.845923344947445E-2</v>
      </c>
      <c r="FW176">
        <v>6.6253247302364158E-3</v>
      </c>
      <c r="FX176">
        <v>1</v>
      </c>
      <c r="FY176">
        <v>2</v>
      </c>
      <c r="FZ176">
        <v>3</v>
      </c>
      <c r="GA176" t="s">
        <v>446</v>
      </c>
      <c r="GB176">
        <v>2.9797600000000002</v>
      </c>
      <c r="GC176">
        <v>2.72844</v>
      </c>
      <c r="GD176">
        <v>0.15590699999999999</v>
      </c>
      <c r="GE176">
        <v>0.16341</v>
      </c>
      <c r="GF176">
        <v>0.10502300000000001</v>
      </c>
      <c r="GG176">
        <v>8.4027199999999996E-2</v>
      </c>
      <c r="GH176">
        <v>25297.599999999999</v>
      </c>
      <c r="GI176">
        <v>24730.2</v>
      </c>
      <c r="GJ176">
        <v>30497.9</v>
      </c>
      <c r="GK176">
        <v>29805.8</v>
      </c>
      <c r="GL176">
        <v>37662.9</v>
      </c>
      <c r="GM176">
        <v>35956.300000000003</v>
      </c>
      <c r="GN176">
        <v>46651.199999999997</v>
      </c>
      <c r="GO176">
        <v>44326</v>
      </c>
      <c r="GP176">
        <v>1.88175</v>
      </c>
      <c r="GQ176">
        <v>1.8486</v>
      </c>
      <c r="GR176">
        <v>0.12733</v>
      </c>
      <c r="GS176">
        <v>0</v>
      </c>
      <c r="GT176">
        <v>24.996200000000002</v>
      </c>
      <c r="GU176">
        <v>999.9</v>
      </c>
      <c r="GV176">
        <v>47.2</v>
      </c>
      <c r="GW176">
        <v>31.9</v>
      </c>
      <c r="GX176">
        <v>24.748799999999999</v>
      </c>
      <c r="GY176">
        <v>63.122700000000002</v>
      </c>
      <c r="GZ176">
        <v>24.995999999999999</v>
      </c>
      <c r="HA176">
        <v>1</v>
      </c>
      <c r="HB176">
        <v>-4.9631599999999998E-2</v>
      </c>
      <c r="HC176">
        <v>0.186392</v>
      </c>
      <c r="HD176">
        <v>20.1937</v>
      </c>
      <c r="HE176">
        <v>5.22987</v>
      </c>
      <c r="HF176">
        <v>11.968</v>
      </c>
      <c r="HG176">
        <v>4.9707499999999998</v>
      </c>
      <c r="HH176">
        <v>3.2894999999999999</v>
      </c>
      <c r="HI176">
        <v>9241.4</v>
      </c>
      <c r="HJ176">
        <v>9999</v>
      </c>
      <c r="HK176">
        <v>9999</v>
      </c>
      <c r="HL176">
        <v>295.7</v>
      </c>
      <c r="HM176">
        <v>4.9729000000000001</v>
      </c>
      <c r="HN176">
        <v>1.8775900000000001</v>
      </c>
      <c r="HO176">
        <v>1.87564</v>
      </c>
      <c r="HP176">
        <v>1.8785099999999999</v>
      </c>
      <c r="HQ176">
        <v>1.8751500000000001</v>
      </c>
      <c r="HR176">
        <v>1.87873</v>
      </c>
      <c r="HS176">
        <v>1.8758600000000001</v>
      </c>
      <c r="HT176">
        <v>1.8769800000000001</v>
      </c>
      <c r="HU176">
        <v>0</v>
      </c>
      <c r="HV176">
        <v>0</v>
      </c>
      <c r="HW176">
        <v>0</v>
      </c>
      <c r="HX176">
        <v>0</v>
      </c>
      <c r="HY176" t="s">
        <v>420</v>
      </c>
      <c r="HZ176" t="s">
        <v>421</v>
      </c>
      <c r="IA176" t="s">
        <v>422</v>
      </c>
      <c r="IB176" t="s">
        <v>422</v>
      </c>
      <c r="IC176" t="s">
        <v>422</v>
      </c>
      <c r="ID176" t="s">
        <v>422</v>
      </c>
      <c r="IE176">
        <v>0</v>
      </c>
      <c r="IF176">
        <v>100</v>
      </c>
      <c r="IG176">
        <v>100</v>
      </c>
      <c r="IH176">
        <v>4.7370000000000001</v>
      </c>
      <c r="II176">
        <v>0.30409999999999998</v>
      </c>
      <c r="IJ176">
        <v>1.981763419366358</v>
      </c>
      <c r="IK176">
        <v>4.1594547590360449E-3</v>
      </c>
      <c r="IL176">
        <v>-1.867668404869411E-6</v>
      </c>
      <c r="IM176">
        <v>4.9096340421811042E-10</v>
      </c>
      <c r="IN176">
        <v>-2.3250521569731349E-2</v>
      </c>
      <c r="IO176">
        <v>5.6214120975847052E-3</v>
      </c>
      <c r="IP176">
        <v>3.6430730392419388E-4</v>
      </c>
      <c r="IQ176">
        <v>5.8048895600362112E-7</v>
      </c>
      <c r="IR176">
        <v>0</v>
      </c>
      <c r="IS176">
        <v>2100</v>
      </c>
      <c r="IT176">
        <v>1</v>
      </c>
      <c r="IU176">
        <v>26</v>
      </c>
      <c r="IV176">
        <v>63109</v>
      </c>
      <c r="IW176">
        <v>63108.800000000003</v>
      </c>
      <c r="IX176">
        <v>2.32178</v>
      </c>
      <c r="IY176">
        <v>2.5463900000000002</v>
      </c>
      <c r="IZ176">
        <v>1.39893</v>
      </c>
      <c r="JA176">
        <v>2.33887</v>
      </c>
      <c r="JB176">
        <v>1.4489700000000001</v>
      </c>
      <c r="JC176">
        <v>2.4462899999999999</v>
      </c>
      <c r="JD176">
        <v>38.086300000000001</v>
      </c>
      <c r="JE176">
        <v>24.078700000000001</v>
      </c>
      <c r="JF176">
        <v>18</v>
      </c>
      <c r="JG176">
        <v>492.36700000000002</v>
      </c>
      <c r="JH176">
        <v>443.24599999999998</v>
      </c>
      <c r="JI176">
        <v>24.9998</v>
      </c>
      <c r="JJ176">
        <v>26.377500000000001</v>
      </c>
      <c r="JK176">
        <v>30</v>
      </c>
      <c r="JL176">
        <v>26.2117</v>
      </c>
      <c r="JM176">
        <v>26.2898</v>
      </c>
      <c r="JN176">
        <v>46.487699999999997</v>
      </c>
      <c r="JO176">
        <v>36.309399999999997</v>
      </c>
      <c r="JP176">
        <v>0</v>
      </c>
      <c r="JQ176">
        <v>25</v>
      </c>
      <c r="JR176">
        <v>1075.54</v>
      </c>
      <c r="JS176">
        <v>16.662500000000001</v>
      </c>
      <c r="JT176">
        <v>100.82</v>
      </c>
      <c r="JU176">
        <v>101.92400000000001</v>
      </c>
    </row>
    <row r="177" spans="1:281" x14ac:dyDescent="0.2">
      <c r="A177">
        <v>161</v>
      </c>
      <c r="B177">
        <v>1659025667.5999999</v>
      </c>
      <c r="C177">
        <v>1949.099999904633</v>
      </c>
      <c r="D177" t="s">
        <v>745</v>
      </c>
      <c r="E177" t="s">
        <v>746</v>
      </c>
      <c r="F177">
        <v>5</v>
      </c>
      <c r="G177" t="s">
        <v>415</v>
      </c>
      <c r="H177" t="s">
        <v>617</v>
      </c>
      <c r="I177">
        <v>1659025660.0999999</v>
      </c>
      <c r="J177">
        <f t="shared" si="100"/>
        <v>5.5517964415562511E-3</v>
      </c>
      <c r="K177">
        <f t="shared" si="101"/>
        <v>5.5517964415562515</v>
      </c>
      <c r="L177">
        <f t="shared" si="102"/>
        <v>26.644975848385592</v>
      </c>
      <c r="M177">
        <f t="shared" si="103"/>
        <v>981.90977777777755</v>
      </c>
      <c r="N177">
        <f t="shared" si="104"/>
        <v>828.44473218242206</v>
      </c>
      <c r="O177">
        <f t="shared" si="105"/>
        <v>75.10219093809728</v>
      </c>
      <c r="P177">
        <f t="shared" si="106"/>
        <v>89.014478274711394</v>
      </c>
      <c r="Q177">
        <f t="shared" si="107"/>
        <v>0.35002485501699993</v>
      </c>
      <c r="R177">
        <f t="shared" si="108"/>
        <v>2.7589507817016852</v>
      </c>
      <c r="S177">
        <f t="shared" si="109"/>
        <v>0.32709348502081287</v>
      </c>
      <c r="T177">
        <f t="shared" si="110"/>
        <v>0.20636839867149681</v>
      </c>
      <c r="U177">
        <f t="shared" si="111"/>
        <v>321.51231701995135</v>
      </c>
      <c r="V177">
        <f t="shared" si="112"/>
        <v>27.272806042368387</v>
      </c>
      <c r="W177">
        <f t="shared" si="113"/>
        <v>27.080525925925929</v>
      </c>
      <c r="X177">
        <f t="shared" si="114"/>
        <v>3.5961222650637135</v>
      </c>
      <c r="Y177">
        <f t="shared" si="115"/>
        <v>59.550258401392185</v>
      </c>
      <c r="Z177">
        <f t="shared" si="116"/>
        <v>2.1058236729618174</v>
      </c>
      <c r="AA177">
        <f t="shared" si="117"/>
        <v>3.5362124858766135</v>
      </c>
      <c r="AB177">
        <f t="shared" si="118"/>
        <v>1.4902985921018961</v>
      </c>
      <c r="AC177">
        <f t="shared" si="119"/>
        <v>-244.83422307263066</v>
      </c>
      <c r="AD177">
        <f t="shared" si="120"/>
        <v>-42.526026325758664</v>
      </c>
      <c r="AE177">
        <f t="shared" si="121"/>
        <v>-3.3244114753994909</v>
      </c>
      <c r="AF177">
        <f t="shared" si="122"/>
        <v>30.827656146162553</v>
      </c>
      <c r="AG177">
        <f t="shared" si="123"/>
        <v>46.134682944557447</v>
      </c>
      <c r="AH177">
        <f t="shared" si="124"/>
        <v>5.5532271531375814</v>
      </c>
      <c r="AI177">
        <f t="shared" si="125"/>
        <v>26.644975848385592</v>
      </c>
      <c r="AJ177">
        <v>1077.9931202939269</v>
      </c>
      <c r="AK177">
        <v>1029.2769090909089</v>
      </c>
      <c r="AL177">
        <v>3.4394797886211772</v>
      </c>
      <c r="AM177">
        <v>64.879898987188682</v>
      </c>
      <c r="AN177">
        <f t="shared" si="126"/>
        <v>5.5517964415562515</v>
      </c>
      <c r="AO177">
        <v>16.723465163703171</v>
      </c>
      <c r="AP177">
        <v>23.229878321678349</v>
      </c>
      <c r="AQ177">
        <v>-1.6049502674088411E-5</v>
      </c>
      <c r="AR177">
        <v>84.556845287735968</v>
      </c>
      <c r="AS177">
        <v>0</v>
      </c>
      <c r="AT177">
        <v>0</v>
      </c>
      <c r="AU177">
        <f t="shared" si="127"/>
        <v>1</v>
      </c>
      <c r="AV177">
        <f t="shared" si="128"/>
        <v>0</v>
      </c>
      <c r="AW177">
        <f t="shared" si="129"/>
        <v>47927.043942016098</v>
      </c>
      <c r="AX177" t="s">
        <v>416</v>
      </c>
      <c r="AY177" t="s">
        <v>416</v>
      </c>
      <c r="AZ177">
        <v>0</v>
      </c>
      <c r="BA177">
        <v>0</v>
      </c>
      <c r="BB177" t="e">
        <f t="shared" si="130"/>
        <v>#DIV/0!</v>
      </c>
      <c r="BC177">
        <v>0</v>
      </c>
      <c r="BD177" t="s">
        <v>416</v>
      </c>
      <c r="BE177" t="s">
        <v>416</v>
      </c>
      <c r="BF177">
        <v>0</v>
      </c>
      <c r="BG177">
        <v>0</v>
      </c>
      <c r="BH177" t="e">
        <f t="shared" si="131"/>
        <v>#DIV/0!</v>
      </c>
      <c r="BI177">
        <v>0.5</v>
      </c>
      <c r="BJ177">
        <f t="shared" si="132"/>
        <v>1681.2104329982476</v>
      </c>
      <c r="BK177">
        <f t="shared" si="133"/>
        <v>26.644975848385592</v>
      </c>
      <c r="BL177" t="e">
        <f t="shared" si="134"/>
        <v>#DIV/0!</v>
      </c>
      <c r="BM177">
        <f t="shared" si="135"/>
        <v>1.5848685759621006E-2</v>
      </c>
      <c r="BN177" t="e">
        <f t="shared" si="136"/>
        <v>#DIV/0!</v>
      </c>
      <c r="BO177" t="e">
        <f t="shared" si="137"/>
        <v>#DIV/0!</v>
      </c>
      <c r="BP177" t="s">
        <v>416</v>
      </c>
      <c r="BQ177">
        <v>0</v>
      </c>
      <c r="BR177" t="e">
        <f t="shared" si="138"/>
        <v>#DIV/0!</v>
      </c>
      <c r="BS177" t="e">
        <f t="shared" si="139"/>
        <v>#DIV/0!</v>
      </c>
      <c r="BT177" t="e">
        <f t="shared" si="140"/>
        <v>#DIV/0!</v>
      </c>
      <c r="BU177" t="e">
        <f t="shared" si="141"/>
        <v>#DIV/0!</v>
      </c>
      <c r="BV177" t="e">
        <f t="shared" si="142"/>
        <v>#DIV/0!</v>
      </c>
      <c r="BW177" t="e">
        <f t="shared" si="143"/>
        <v>#DIV/0!</v>
      </c>
      <c r="BX177" t="e">
        <f t="shared" si="144"/>
        <v>#DIV/0!</v>
      </c>
      <c r="BY177" t="e">
        <f t="shared" si="145"/>
        <v>#DIV/0!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 t="shared" si="146"/>
        <v>2000.0162962962961</v>
      </c>
      <c r="CS177">
        <f t="shared" si="147"/>
        <v>1681.2104329982476</v>
      </c>
      <c r="CT177">
        <f t="shared" si="148"/>
        <v>0.84059836717909497</v>
      </c>
      <c r="CU177">
        <f t="shared" si="149"/>
        <v>0.16075484865565332</v>
      </c>
      <c r="CV177">
        <v>6</v>
      </c>
      <c r="CW177">
        <v>0.5</v>
      </c>
      <c r="CX177" t="s">
        <v>417</v>
      </c>
      <c r="CY177">
        <v>2</v>
      </c>
      <c r="CZ177" t="b">
        <v>1</v>
      </c>
      <c r="DA177">
        <v>1659025660.0999999</v>
      </c>
      <c r="DB177">
        <v>981.90977777777755</v>
      </c>
      <c r="DC177">
        <v>1043.804444444444</v>
      </c>
      <c r="DD177">
        <v>23.229129629629629</v>
      </c>
      <c r="DE177">
        <v>16.721133333333331</v>
      </c>
      <c r="DF177">
        <v>977.18896296296305</v>
      </c>
      <c r="DG177">
        <v>22.925062962962961</v>
      </c>
      <c r="DH177">
        <v>500.08300000000008</v>
      </c>
      <c r="DI177">
        <v>90.554477777777791</v>
      </c>
      <c r="DJ177">
        <v>9.9959411111111118E-2</v>
      </c>
      <c r="DK177">
        <v>26.794618518518519</v>
      </c>
      <c r="DL177">
        <v>27.080525925925929</v>
      </c>
      <c r="DM177">
        <v>999.90000000000009</v>
      </c>
      <c r="DN177">
        <v>0</v>
      </c>
      <c r="DO177">
        <v>0</v>
      </c>
      <c r="DP177">
        <v>10002.522962962959</v>
      </c>
      <c r="DQ177">
        <v>0</v>
      </c>
      <c r="DR177">
        <v>19.252199999999998</v>
      </c>
      <c r="DS177">
        <v>-61.894799999999996</v>
      </c>
      <c r="DT177">
        <v>1005.261259259259</v>
      </c>
      <c r="DU177">
        <v>1061.5551851851851</v>
      </c>
      <c r="DV177">
        <v>6.5080133333333334</v>
      </c>
      <c r="DW177">
        <v>1043.804444444444</v>
      </c>
      <c r="DX177">
        <v>16.721133333333331</v>
      </c>
      <c r="DY177">
        <v>2.1035018518518518</v>
      </c>
      <c r="DZ177">
        <v>1.5141725925925931</v>
      </c>
      <c r="EA177">
        <v>18.245729629629629</v>
      </c>
      <c r="EB177">
        <v>13.11202962962963</v>
      </c>
      <c r="EC177">
        <v>2000.0162962962961</v>
      </c>
      <c r="ED177">
        <v>0.98000433333333348</v>
      </c>
      <c r="EE177">
        <v>1.999575555555555E-2</v>
      </c>
      <c r="EF177">
        <v>0</v>
      </c>
      <c r="EG177">
        <v>785.70577777777794</v>
      </c>
      <c r="EH177">
        <v>5.000560000000001</v>
      </c>
      <c r="EI177">
        <v>15668.76666666667</v>
      </c>
      <c r="EJ177">
        <v>17295.033333333329</v>
      </c>
      <c r="EK177">
        <v>37.548259259259261</v>
      </c>
      <c r="EL177">
        <v>38.307407407407403</v>
      </c>
      <c r="EM177">
        <v>37.22203703703704</v>
      </c>
      <c r="EN177">
        <v>37.270555555555553</v>
      </c>
      <c r="EO177">
        <v>38.68955555555555</v>
      </c>
      <c r="EP177">
        <v>1955.124814814815</v>
      </c>
      <c r="EQ177">
        <v>39.891481481481478</v>
      </c>
      <c r="ER177">
        <v>0</v>
      </c>
      <c r="ES177">
        <v>1659025668.5999999</v>
      </c>
      <c r="ET177">
        <v>0</v>
      </c>
      <c r="EU177">
        <v>785.6884230769233</v>
      </c>
      <c r="EV177">
        <v>-4.3957264958699254</v>
      </c>
      <c r="EW177">
        <v>-85.124786326198475</v>
      </c>
      <c r="EX177">
        <v>15668.67307692308</v>
      </c>
      <c r="EY177">
        <v>15</v>
      </c>
      <c r="EZ177">
        <v>0</v>
      </c>
      <c r="FA177" t="s">
        <v>418</v>
      </c>
      <c r="FB177">
        <v>1655239120</v>
      </c>
      <c r="FC177">
        <v>1655239135</v>
      </c>
      <c r="FD177">
        <v>0</v>
      </c>
      <c r="FE177">
        <v>-7.4999999999999997E-2</v>
      </c>
      <c r="FF177">
        <v>-2.7E-2</v>
      </c>
      <c r="FG177">
        <v>1.986</v>
      </c>
      <c r="FH177">
        <v>0.13900000000000001</v>
      </c>
      <c r="FI177">
        <v>420</v>
      </c>
      <c r="FJ177">
        <v>22</v>
      </c>
      <c r="FK177">
        <v>0.12</v>
      </c>
      <c r="FL177">
        <v>0.02</v>
      </c>
      <c r="FM177">
        <v>-61.895948780487799</v>
      </c>
      <c r="FN177">
        <v>-0.1167825783972246</v>
      </c>
      <c r="FO177">
        <v>5.9028166579457898E-2</v>
      </c>
      <c r="FP177">
        <v>1</v>
      </c>
      <c r="FQ177">
        <v>785.87397058823535</v>
      </c>
      <c r="FR177">
        <v>-4.2425821249373792</v>
      </c>
      <c r="FS177">
        <v>0.46548693576753619</v>
      </c>
      <c r="FT177">
        <v>0</v>
      </c>
      <c r="FU177">
        <v>6.5100229268292678</v>
      </c>
      <c r="FV177">
        <v>-3.0512195121959289E-2</v>
      </c>
      <c r="FW177">
        <v>4.0347637183531819E-3</v>
      </c>
      <c r="FX177">
        <v>1</v>
      </c>
      <c r="FY177">
        <v>2</v>
      </c>
      <c r="FZ177">
        <v>3</v>
      </c>
      <c r="GA177" t="s">
        <v>446</v>
      </c>
      <c r="GB177">
        <v>2.9801500000000001</v>
      </c>
      <c r="GC177">
        <v>2.7283300000000001</v>
      </c>
      <c r="GD177">
        <v>0.157584</v>
      </c>
      <c r="GE177">
        <v>0.165047</v>
      </c>
      <c r="GF177">
        <v>0.105018</v>
      </c>
      <c r="GG177">
        <v>8.4020999999999998E-2</v>
      </c>
      <c r="GH177">
        <v>25247.8</v>
      </c>
      <c r="GI177">
        <v>24681.7</v>
      </c>
      <c r="GJ177">
        <v>30498.5</v>
      </c>
      <c r="GK177">
        <v>29805.8</v>
      </c>
      <c r="GL177">
        <v>37663.9</v>
      </c>
      <c r="GM177">
        <v>35956.699999999997</v>
      </c>
      <c r="GN177">
        <v>46652.1</v>
      </c>
      <c r="GO177">
        <v>44326</v>
      </c>
      <c r="GP177">
        <v>1.8817999999999999</v>
      </c>
      <c r="GQ177">
        <v>1.8483000000000001</v>
      </c>
      <c r="GR177">
        <v>0.12723699999999999</v>
      </c>
      <c r="GS177">
        <v>0</v>
      </c>
      <c r="GT177">
        <v>24.994399999999999</v>
      </c>
      <c r="GU177">
        <v>999.9</v>
      </c>
      <c r="GV177">
        <v>47.2</v>
      </c>
      <c r="GW177">
        <v>31.9</v>
      </c>
      <c r="GX177">
        <v>24.7486</v>
      </c>
      <c r="GY177">
        <v>62.892699999999998</v>
      </c>
      <c r="GZ177">
        <v>24.575299999999999</v>
      </c>
      <c r="HA177">
        <v>1</v>
      </c>
      <c r="HB177">
        <v>-4.9347099999999998E-2</v>
      </c>
      <c r="HC177">
        <v>0.18679200000000001</v>
      </c>
      <c r="HD177">
        <v>20.1936</v>
      </c>
      <c r="HE177">
        <v>5.2292699999999996</v>
      </c>
      <c r="HF177">
        <v>11.968</v>
      </c>
      <c r="HG177">
        <v>4.9705000000000004</v>
      </c>
      <c r="HH177">
        <v>3.28945</v>
      </c>
      <c r="HI177">
        <v>9241.4</v>
      </c>
      <c r="HJ177">
        <v>9999</v>
      </c>
      <c r="HK177">
        <v>9999</v>
      </c>
      <c r="HL177">
        <v>295.7</v>
      </c>
      <c r="HM177">
        <v>4.9729000000000001</v>
      </c>
      <c r="HN177">
        <v>1.8775599999999999</v>
      </c>
      <c r="HO177">
        <v>1.87561</v>
      </c>
      <c r="HP177">
        <v>1.8785000000000001</v>
      </c>
      <c r="HQ177">
        <v>1.8751500000000001</v>
      </c>
      <c r="HR177">
        <v>1.8787100000000001</v>
      </c>
      <c r="HS177">
        <v>1.87584</v>
      </c>
      <c r="HT177">
        <v>1.8769800000000001</v>
      </c>
      <c r="HU177">
        <v>0</v>
      </c>
      <c r="HV177">
        <v>0</v>
      </c>
      <c r="HW177">
        <v>0</v>
      </c>
      <c r="HX177">
        <v>0</v>
      </c>
      <c r="HY177" t="s">
        <v>420</v>
      </c>
      <c r="HZ177" t="s">
        <v>421</v>
      </c>
      <c r="IA177" t="s">
        <v>422</v>
      </c>
      <c r="IB177" t="s">
        <v>422</v>
      </c>
      <c r="IC177" t="s">
        <v>422</v>
      </c>
      <c r="ID177" t="s">
        <v>422</v>
      </c>
      <c r="IE177">
        <v>0</v>
      </c>
      <c r="IF177">
        <v>100</v>
      </c>
      <c r="IG177">
        <v>100</v>
      </c>
      <c r="IH177">
        <v>4.7699999999999996</v>
      </c>
      <c r="II177">
        <v>0.30409999999999998</v>
      </c>
      <c r="IJ177">
        <v>1.981763419366358</v>
      </c>
      <c r="IK177">
        <v>4.1594547590360449E-3</v>
      </c>
      <c r="IL177">
        <v>-1.867668404869411E-6</v>
      </c>
      <c r="IM177">
        <v>4.9096340421811042E-10</v>
      </c>
      <c r="IN177">
        <v>-2.3250521569731349E-2</v>
      </c>
      <c r="IO177">
        <v>5.6214120975847052E-3</v>
      </c>
      <c r="IP177">
        <v>3.6430730392419388E-4</v>
      </c>
      <c r="IQ177">
        <v>5.8048895600362112E-7</v>
      </c>
      <c r="IR177">
        <v>0</v>
      </c>
      <c r="IS177">
        <v>2100</v>
      </c>
      <c r="IT177">
        <v>1</v>
      </c>
      <c r="IU177">
        <v>26</v>
      </c>
      <c r="IV177">
        <v>63109.1</v>
      </c>
      <c r="IW177">
        <v>63108.9</v>
      </c>
      <c r="IX177">
        <v>2.3535200000000001</v>
      </c>
      <c r="IY177">
        <v>2.5341800000000001</v>
      </c>
      <c r="IZ177">
        <v>1.39893</v>
      </c>
      <c r="JA177">
        <v>2.33887</v>
      </c>
      <c r="JB177">
        <v>1.4489700000000001</v>
      </c>
      <c r="JC177">
        <v>2.4084500000000002</v>
      </c>
      <c r="JD177">
        <v>38.061999999999998</v>
      </c>
      <c r="JE177">
        <v>24.078700000000001</v>
      </c>
      <c r="JF177">
        <v>18</v>
      </c>
      <c r="JG177">
        <v>492.39400000000001</v>
      </c>
      <c r="JH177">
        <v>443.06099999999998</v>
      </c>
      <c r="JI177">
        <v>24.9999</v>
      </c>
      <c r="JJ177">
        <v>26.377500000000001</v>
      </c>
      <c r="JK177">
        <v>30.0002</v>
      </c>
      <c r="JL177">
        <v>26.2117</v>
      </c>
      <c r="JM177">
        <v>26.2898</v>
      </c>
      <c r="JN177">
        <v>47.111199999999997</v>
      </c>
      <c r="JO177">
        <v>36.309399999999997</v>
      </c>
      <c r="JP177">
        <v>0</v>
      </c>
      <c r="JQ177">
        <v>25</v>
      </c>
      <c r="JR177">
        <v>1088.9000000000001</v>
      </c>
      <c r="JS177">
        <v>16.664000000000001</v>
      </c>
      <c r="JT177">
        <v>100.822</v>
      </c>
      <c r="JU177">
        <v>101.92400000000001</v>
      </c>
    </row>
    <row r="178" spans="1:281" x14ac:dyDescent="0.2">
      <c r="A178">
        <v>162</v>
      </c>
      <c r="B178">
        <v>1659025672.5999999</v>
      </c>
      <c r="C178">
        <v>1954.099999904633</v>
      </c>
      <c r="D178" t="s">
        <v>747</v>
      </c>
      <c r="E178" t="s">
        <v>748</v>
      </c>
      <c r="F178">
        <v>5</v>
      </c>
      <c r="G178" t="s">
        <v>415</v>
      </c>
      <c r="H178" t="s">
        <v>617</v>
      </c>
      <c r="I178">
        <v>1659025664.814285</v>
      </c>
      <c r="J178">
        <f t="shared" si="100"/>
        <v>5.5466267177840334E-3</v>
      </c>
      <c r="K178">
        <f t="shared" si="101"/>
        <v>5.5466267177840338</v>
      </c>
      <c r="L178">
        <f t="shared" si="102"/>
        <v>26.407636001769152</v>
      </c>
      <c r="M178">
        <f t="shared" si="103"/>
        <v>997.71857142857141</v>
      </c>
      <c r="N178">
        <f t="shared" si="104"/>
        <v>844.81627314735397</v>
      </c>
      <c r="O178">
        <f t="shared" si="105"/>
        <v>76.585160053184907</v>
      </c>
      <c r="P178">
        <f t="shared" si="106"/>
        <v>90.446217609215665</v>
      </c>
      <c r="Q178">
        <f t="shared" si="107"/>
        <v>0.34959142285013178</v>
      </c>
      <c r="R178">
        <f t="shared" si="108"/>
        <v>2.7593102865095722</v>
      </c>
      <c r="S178">
        <f t="shared" si="109"/>
        <v>0.32671759010388718</v>
      </c>
      <c r="T178">
        <f t="shared" si="110"/>
        <v>0.20612876885923986</v>
      </c>
      <c r="U178">
        <f t="shared" si="111"/>
        <v>321.51305538900726</v>
      </c>
      <c r="V178">
        <f t="shared" si="112"/>
        <v>27.273059905114113</v>
      </c>
      <c r="W178">
        <f t="shared" si="113"/>
        <v>27.081678571428569</v>
      </c>
      <c r="X178">
        <f t="shared" si="114"/>
        <v>3.5963655752901653</v>
      </c>
      <c r="Y178">
        <f t="shared" si="115"/>
        <v>59.552563357137622</v>
      </c>
      <c r="Z178">
        <f t="shared" si="116"/>
        <v>2.1057670711615732</v>
      </c>
      <c r="AA178">
        <f t="shared" si="117"/>
        <v>3.5359805732177407</v>
      </c>
      <c r="AB178">
        <f t="shared" si="118"/>
        <v>1.4905985041285921</v>
      </c>
      <c r="AC178">
        <f t="shared" si="119"/>
        <v>-244.60623825427587</v>
      </c>
      <c r="AD178">
        <f t="shared" si="120"/>
        <v>-42.868894604724524</v>
      </c>
      <c r="AE178">
        <f t="shared" si="121"/>
        <v>-3.3507787352957874</v>
      </c>
      <c r="AF178">
        <f t="shared" si="122"/>
        <v>30.687143794711112</v>
      </c>
      <c r="AG178">
        <f t="shared" si="123"/>
        <v>46.078872100239948</v>
      </c>
      <c r="AH178">
        <f t="shared" si="124"/>
        <v>5.5519820711190153</v>
      </c>
      <c r="AI178">
        <f t="shared" si="125"/>
        <v>26.407636001769152</v>
      </c>
      <c r="AJ178">
        <v>1095.1376554709559</v>
      </c>
      <c r="AK178">
        <v>1046.5586666666661</v>
      </c>
      <c r="AL178">
        <v>3.4716970433769818</v>
      </c>
      <c r="AM178">
        <v>64.879898987188682</v>
      </c>
      <c r="AN178">
        <f t="shared" si="126"/>
        <v>5.5466267177840338</v>
      </c>
      <c r="AO178">
        <v>16.721656117085399</v>
      </c>
      <c r="AP178">
        <v>23.222186013986029</v>
      </c>
      <c r="AQ178">
        <v>-1.992970292074385E-5</v>
      </c>
      <c r="AR178">
        <v>84.556845287735968</v>
      </c>
      <c r="AS178">
        <v>0</v>
      </c>
      <c r="AT178">
        <v>0</v>
      </c>
      <c r="AU178">
        <f t="shared" si="127"/>
        <v>1</v>
      </c>
      <c r="AV178">
        <f t="shared" si="128"/>
        <v>0</v>
      </c>
      <c r="AW178">
        <f t="shared" si="129"/>
        <v>47936.965773992932</v>
      </c>
      <c r="AX178" t="s">
        <v>416</v>
      </c>
      <c r="AY178" t="s">
        <v>416</v>
      </c>
      <c r="AZ178">
        <v>0</v>
      </c>
      <c r="BA178">
        <v>0</v>
      </c>
      <c r="BB178" t="e">
        <f t="shared" si="130"/>
        <v>#DIV/0!</v>
      </c>
      <c r="BC178">
        <v>0</v>
      </c>
      <c r="BD178" t="s">
        <v>416</v>
      </c>
      <c r="BE178" t="s">
        <v>416</v>
      </c>
      <c r="BF178">
        <v>0</v>
      </c>
      <c r="BG178">
        <v>0</v>
      </c>
      <c r="BH178" t="e">
        <f t="shared" si="131"/>
        <v>#DIV/0!</v>
      </c>
      <c r="BI178">
        <v>0.5</v>
      </c>
      <c r="BJ178">
        <f t="shared" si="132"/>
        <v>1681.2144318077762</v>
      </c>
      <c r="BK178">
        <f t="shared" si="133"/>
        <v>26.407636001769152</v>
      </c>
      <c r="BL178" t="e">
        <f t="shared" si="134"/>
        <v>#DIV/0!</v>
      </c>
      <c r="BM178">
        <f t="shared" si="135"/>
        <v>1.5707476394533175E-2</v>
      </c>
      <c r="BN178" t="e">
        <f t="shared" si="136"/>
        <v>#DIV/0!</v>
      </c>
      <c r="BO178" t="e">
        <f t="shared" si="137"/>
        <v>#DIV/0!</v>
      </c>
      <c r="BP178" t="s">
        <v>416</v>
      </c>
      <c r="BQ178">
        <v>0</v>
      </c>
      <c r="BR178" t="e">
        <f t="shared" si="138"/>
        <v>#DIV/0!</v>
      </c>
      <c r="BS178" t="e">
        <f t="shared" si="139"/>
        <v>#DIV/0!</v>
      </c>
      <c r="BT178" t="e">
        <f t="shared" si="140"/>
        <v>#DIV/0!</v>
      </c>
      <c r="BU178" t="e">
        <f t="shared" si="141"/>
        <v>#DIV/0!</v>
      </c>
      <c r="BV178" t="e">
        <f t="shared" si="142"/>
        <v>#DIV/0!</v>
      </c>
      <c r="BW178" t="e">
        <f t="shared" si="143"/>
        <v>#DIV/0!</v>
      </c>
      <c r="BX178" t="e">
        <f t="shared" si="144"/>
        <v>#DIV/0!</v>
      </c>
      <c r="BY178" t="e">
        <f t="shared" si="145"/>
        <v>#DIV/0!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 t="shared" si="146"/>
        <v>2000.021071428572</v>
      </c>
      <c r="CS178">
        <f t="shared" si="147"/>
        <v>1681.2144318077762</v>
      </c>
      <c r="CT178">
        <f t="shared" si="148"/>
        <v>0.84059835959974205</v>
      </c>
      <c r="CU178">
        <f t="shared" si="149"/>
        <v>0.16075483402750224</v>
      </c>
      <c r="CV178">
        <v>6</v>
      </c>
      <c r="CW178">
        <v>0.5</v>
      </c>
      <c r="CX178" t="s">
        <v>417</v>
      </c>
      <c r="CY178">
        <v>2</v>
      </c>
      <c r="CZ178" t="b">
        <v>1</v>
      </c>
      <c r="DA178">
        <v>1659025664.814285</v>
      </c>
      <c r="DB178">
        <v>997.71857142857141</v>
      </c>
      <c r="DC178">
        <v>1059.6510714285721</v>
      </c>
      <c r="DD178">
        <v>23.22886428571428</v>
      </c>
      <c r="DE178">
        <v>16.722225000000002</v>
      </c>
      <c r="DF178">
        <v>992.96696428571431</v>
      </c>
      <c r="DG178">
        <v>22.924792857142851</v>
      </c>
      <c r="DH178">
        <v>500.07528571428571</v>
      </c>
      <c r="DI178">
        <v>90.553117857142851</v>
      </c>
      <c r="DJ178">
        <v>9.9918178571428595E-2</v>
      </c>
      <c r="DK178">
        <v>26.79350357142857</v>
      </c>
      <c r="DL178">
        <v>27.081678571428569</v>
      </c>
      <c r="DM178">
        <v>999.9000000000002</v>
      </c>
      <c r="DN178">
        <v>0</v>
      </c>
      <c r="DO178">
        <v>0</v>
      </c>
      <c r="DP178">
        <v>10004.799999999999</v>
      </c>
      <c r="DQ178">
        <v>0</v>
      </c>
      <c r="DR178">
        <v>19.250682142857141</v>
      </c>
      <c r="DS178">
        <v>-61.932314285714291</v>
      </c>
      <c r="DT178">
        <v>1021.44525</v>
      </c>
      <c r="DU178">
        <v>1077.671785714286</v>
      </c>
      <c r="DV178">
        <v>6.5066482142857129</v>
      </c>
      <c r="DW178">
        <v>1059.6510714285721</v>
      </c>
      <c r="DX178">
        <v>16.722225000000002</v>
      </c>
      <c r="DY178">
        <v>2.1034464285714281</v>
      </c>
      <c r="DZ178">
        <v>1.5142485714285709</v>
      </c>
      <c r="EA178">
        <v>18.24530714285714</v>
      </c>
      <c r="EB178">
        <v>13.11280357142857</v>
      </c>
      <c r="EC178">
        <v>2000.021071428572</v>
      </c>
      <c r="ED178">
        <v>0.98000453571428581</v>
      </c>
      <c r="EE178">
        <v>1.9995546428571431E-2</v>
      </c>
      <c r="EF178">
        <v>0</v>
      </c>
      <c r="EG178">
        <v>785.33010714285706</v>
      </c>
      <c r="EH178">
        <v>5.000560000000001</v>
      </c>
      <c r="EI178">
        <v>15662.4</v>
      </c>
      <c r="EJ178">
        <v>17295.07857142857</v>
      </c>
      <c r="EK178">
        <v>37.562178571428568</v>
      </c>
      <c r="EL178">
        <v>38.311999999999998</v>
      </c>
      <c r="EM178">
        <v>37.207357142857127</v>
      </c>
      <c r="EN178">
        <v>37.260892857142849</v>
      </c>
      <c r="EO178">
        <v>38.682749999999999</v>
      </c>
      <c r="EP178">
        <v>1955.13</v>
      </c>
      <c r="EQ178">
        <v>39.891071428571443</v>
      </c>
      <c r="ER178">
        <v>0</v>
      </c>
      <c r="ES178">
        <v>1659025674</v>
      </c>
      <c r="ET178">
        <v>0</v>
      </c>
      <c r="EU178">
        <v>785.26443999999992</v>
      </c>
      <c r="EV178">
        <v>-4.4529999891319267</v>
      </c>
      <c r="EW178">
        <v>-80.83846140694736</v>
      </c>
      <c r="EX178">
        <v>15660.907999999999</v>
      </c>
      <c r="EY178">
        <v>15</v>
      </c>
      <c r="EZ178">
        <v>0</v>
      </c>
      <c r="FA178" t="s">
        <v>418</v>
      </c>
      <c r="FB178">
        <v>1655239120</v>
      </c>
      <c r="FC178">
        <v>1655239135</v>
      </c>
      <c r="FD178">
        <v>0</v>
      </c>
      <c r="FE178">
        <v>-7.4999999999999997E-2</v>
      </c>
      <c r="FF178">
        <v>-2.7E-2</v>
      </c>
      <c r="FG178">
        <v>1.986</v>
      </c>
      <c r="FH178">
        <v>0.13900000000000001</v>
      </c>
      <c r="FI178">
        <v>420</v>
      </c>
      <c r="FJ178">
        <v>22</v>
      </c>
      <c r="FK178">
        <v>0.12</v>
      </c>
      <c r="FL178">
        <v>0.02</v>
      </c>
      <c r="FM178">
        <v>-61.920524999999998</v>
      </c>
      <c r="FN178">
        <v>-0.54146566604108437</v>
      </c>
      <c r="FO178">
        <v>7.3413560566151309E-2</v>
      </c>
      <c r="FP178">
        <v>0</v>
      </c>
      <c r="FQ178">
        <v>785.5391176470589</v>
      </c>
      <c r="FR178">
        <v>-4.4822307091908238</v>
      </c>
      <c r="FS178">
        <v>0.49586678504626319</v>
      </c>
      <c r="FT178">
        <v>0</v>
      </c>
      <c r="FU178">
        <v>6.5069974999999998</v>
      </c>
      <c r="FV178">
        <v>-1.8601575985001919E-2</v>
      </c>
      <c r="FW178">
        <v>2.6581720692988608E-3</v>
      </c>
      <c r="FX178">
        <v>1</v>
      </c>
      <c r="FY178">
        <v>1</v>
      </c>
      <c r="FZ178">
        <v>3</v>
      </c>
      <c r="GA178" t="s">
        <v>419</v>
      </c>
      <c r="GB178">
        <v>2.9800300000000002</v>
      </c>
      <c r="GC178">
        <v>2.7283499999999998</v>
      </c>
      <c r="GD178">
        <v>0.15926399999999999</v>
      </c>
      <c r="GE178">
        <v>0.16667799999999999</v>
      </c>
      <c r="GF178">
        <v>0.10499600000000001</v>
      </c>
      <c r="GG178">
        <v>8.4023899999999999E-2</v>
      </c>
      <c r="GH178">
        <v>25197.7</v>
      </c>
      <c r="GI178">
        <v>24633.599999999999</v>
      </c>
      <c r="GJ178">
        <v>30498.9</v>
      </c>
      <c r="GK178">
        <v>29805.9</v>
      </c>
      <c r="GL178">
        <v>37665.199999999997</v>
      </c>
      <c r="GM178">
        <v>35956.800000000003</v>
      </c>
      <c r="GN178">
        <v>46652.3</v>
      </c>
      <c r="GO178">
        <v>44326.1</v>
      </c>
      <c r="GP178">
        <v>1.8817200000000001</v>
      </c>
      <c r="GQ178">
        <v>1.84843</v>
      </c>
      <c r="GR178">
        <v>0.127777</v>
      </c>
      <c r="GS178">
        <v>0</v>
      </c>
      <c r="GT178">
        <v>24.994</v>
      </c>
      <c r="GU178">
        <v>999.9</v>
      </c>
      <c r="GV178">
        <v>47.2</v>
      </c>
      <c r="GW178">
        <v>31.9</v>
      </c>
      <c r="GX178">
        <v>24.749500000000001</v>
      </c>
      <c r="GY178">
        <v>62.932699999999997</v>
      </c>
      <c r="GZ178">
        <v>24.7516</v>
      </c>
      <c r="HA178">
        <v>1</v>
      </c>
      <c r="HB178">
        <v>-4.9601100000000002E-2</v>
      </c>
      <c r="HC178">
        <v>0.186615</v>
      </c>
      <c r="HD178">
        <v>20.1937</v>
      </c>
      <c r="HE178">
        <v>5.2292699999999996</v>
      </c>
      <c r="HF178">
        <v>11.968</v>
      </c>
      <c r="HG178">
        <v>4.9707999999999997</v>
      </c>
      <c r="HH178">
        <v>3.2894999999999999</v>
      </c>
      <c r="HI178">
        <v>9241.4</v>
      </c>
      <c r="HJ178">
        <v>9999</v>
      </c>
      <c r="HK178">
        <v>9999</v>
      </c>
      <c r="HL178">
        <v>295.7</v>
      </c>
      <c r="HM178">
        <v>4.9728899999999996</v>
      </c>
      <c r="HN178">
        <v>1.8774999999999999</v>
      </c>
      <c r="HO178">
        <v>1.87561</v>
      </c>
      <c r="HP178">
        <v>1.87843</v>
      </c>
      <c r="HQ178">
        <v>1.87514</v>
      </c>
      <c r="HR178">
        <v>1.8786700000000001</v>
      </c>
      <c r="HS178">
        <v>1.8757999999999999</v>
      </c>
      <c r="HT178">
        <v>1.87697</v>
      </c>
      <c r="HU178">
        <v>0</v>
      </c>
      <c r="HV178">
        <v>0</v>
      </c>
      <c r="HW178">
        <v>0</v>
      </c>
      <c r="HX178">
        <v>0</v>
      </c>
      <c r="HY178" t="s">
        <v>420</v>
      </c>
      <c r="HZ178" t="s">
        <v>421</v>
      </c>
      <c r="IA178" t="s">
        <v>422</v>
      </c>
      <c r="IB178" t="s">
        <v>422</v>
      </c>
      <c r="IC178" t="s">
        <v>422</v>
      </c>
      <c r="ID178" t="s">
        <v>422</v>
      </c>
      <c r="IE178">
        <v>0</v>
      </c>
      <c r="IF178">
        <v>100</v>
      </c>
      <c r="IG178">
        <v>100</v>
      </c>
      <c r="IH178">
        <v>4.8</v>
      </c>
      <c r="II178">
        <v>0.3039</v>
      </c>
      <c r="IJ178">
        <v>1.981763419366358</v>
      </c>
      <c r="IK178">
        <v>4.1594547590360449E-3</v>
      </c>
      <c r="IL178">
        <v>-1.867668404869411E-6</v>
      </c>
      <c r="IM178">
        <v>4.9096340421811042E-10</v>
      </c>
      <c r="IN178">
        <v>-2.3250521569731349E-2</v>
      </c>
      <c r="IO178">
        <v>5.6214120975847052E-3</v>
      </c>
      <c r="IP178">
        <v>3.6430730392419388E-4</v>
      </c>
      <c r="IQ178">
        <v>5.8048895600362112E-7</v>
      </c>
      <c r="IR178">
        <v>0</v>
      </c>
      <c r="IS178">
        <v>2100</v>
      </c>
      <c r="IT178">
        <v>1</v>
      </c>
      <c r="IU178">
        <v>26</v>
      </c>
      <c r="IV178">
        <v>63109.2</v>
      </c>
      <c r="IW178">
        <v>63109</v>
      </c>
      <c r="IX178">
        <v>2.3803700000000001</v>
      </c>
      <c r="IY178">
        <v>2.5476100000000002</v>
      </c>
      <c r="IZ178">
        <v>1.39893</v>
      </c>
      <c r="JA178">
        <v>2.33887</v>
      </c>
      <c r="JB178">
        <v>1.4489700000000001</v>
      </c>
      <c r="JC178">
        <v>2.4047900000000002</v>
      </c>
      <c r="JD178">
        <v>38.061999999999998</v>
      </c>
      <c r="JE178">
        <v>24.078700000000001</v>
      </c>
      <c r="JF178">
        <v>18</v>
      </c>
      <c r="JG178">
        <v>492.35300000000001</v>
      </c>
      <c r="JH178">
        <v>443.13799999999998</v>
      </c>
      <c r="JI178">
        <v>24.9999</v>
      </c>
      <c r="JJ178">
        <v>26.377500000000001</v>
      </c>
      <c r="JK178">
        <v>30.0001</v>
      </c>
      <c r="JL178">
        <v>26.2117</v>
      </c>
      <c r="JM178">
        <v>26.2898</v>
      </c>
      <c r="JN178">
        <v>47.6462</v>
      </c>
      <c r="JO178">
        <v>36.309399999999997</v>
      </c>
      <c r="JP178">
        <v>0</v>
      </c>
      <c r="JQ178">
        <v>25</v>
      </c>
      <c r="JR178">
        <v>1108.93</v>
      </c>
      <c r="JS178">
        <v>16.6675</v>
      </c>
      <c r="JT178">
        <v>100.82299999999999</v>
      </c>
      <c r="JU178">
        <v>101.92400000000001</v>
      </c>
    </row>
    <row r="179" spans="1:281" x14ac:dyDescent="0.2">
      <c r="A179">
        <v>163</v>
      </c>
      <c r="B179">
        <v>1659025677.5999999</v>
      </c>
      <c r="C179">
        <v>1959.099999904633</v>
      </c>
      <c r="D179" t="s">
        <v>749</v>
      </c>
      <c r="E179" t="s">
        <v>750</v>
      </c>
      <c r="F179">
        <v>5</v>
      </c>
      <c r="G179" t="s">
        <v>415</v>
      </c>
      <c r="H179" t="s">
        <v>617</v>
      </c>
      <c r="I179">
        <v>1659025670.0999999</v>
      </c>
      <c r="J179">
        <f t="shared" si="100"/>
        <v>5.5428399715291973E-3</v>
      </c>
      <c r="K179">
        <f t="shared" si="101"/>
        <v>5.5428399715291974</v>
      </c>
      <c r="L179">
        <f t="shared" si="102"/>
        <v>26.633153699482641</v>
      </c>
      <c r="M179">
        <f t="shared" si="103"/>
        <v>1015.452518518519</v>
      </c>
      <c r="N179">
        <f t="shared" si="104"/>
        <v>860.81516505061063</v>
      </c>
      <c r="O179">
        <f t="shared" si="105"/>
        <v>78.033822970276972</v>
      </c>
      <c r="P179">
        <f t="shared" si="106"/>
        <v>92.051865815046611</v>
      </c>
      <c r="Q179">
        <f t="shared" si="107"/>
        <v>0.34910987630272788</v>
      </c>
      <c r="R179">
        <f t="shared" si="108"/>
        <v>2.7582448784086839</v>
      </c>
      <c r="S179">
        <f t="shared" si="109"/>
        <v>0.3262886163641997</v>
      </c>
      <c r="T179">
        <f t="shared" si="110"/>
        <v>0.20585633899235523</v>
      </c>
      <c r="U179">
        <f t="shared" si="111"/>
        <v>321.50823313107236</v>
      </c>
      <c r="V179">
        <f t="shared" si="112"/>
        <v>27.273191972874084</v>
      </c>
      <c r="W179">
        <f t="shared" si="113"/>
        <v>27.084296296296291</v>
      </c>
      <c r="X179">
        <f t="shared" si="114"/>
        <v>3.596918200317508</v>
      </c>
      <c r="Y179">
        <f t="shared" si="115"/>
        <v>59.546260151671625</v>
      </c>
      <c r="Z179">
        <f t="shared" si="116"/>
        <v>2.1054139342170375</v>
      </c>
      <c r="AA179">
        <f t="shared" si="117"/>
        <v>3.5357618242594753</v>
      </c>
      <c r="AB179">
        <f t="shared" si="118"/>
        <v>1.4915042661004705</v>
      </c>
      <c r="AC179">
        <f t="shared" si="119"/>
        <v>-244.43924274443759</v>
      </c>
      <c r="AD179">
        <f t="shared" si="120"/>
        <v>-43.397997882680869</v>
      </c>
      <c r="AE179">
        <f t="shared" si="121"/>
        <v>-3.3934721016243707</v>
      </c>
      <c r="AF179">
        <f t="shared" si="122"/>
        <v>30.277520402329543</v>
      </c>
      <c r="AG179">
        <f t="shared" si="123"/>
        <v>46.00381944882804</v>
      </c>
      <c r="AH179">
        <f t="shared" si="124"/>
        <v>5.5487278738415604</v>
      </c>
      <c r="AI179">
        <f t="shared" si="125"/>
        <v>26.633153699482641</v>
      </c>
      <c r="AJ179">
        <v>1112.127625772396</v>
      </c>
      <c r="AK179">
        <v>1063.592848484848</v>
      </c>
      <c r="AL179">
        <v>3.404373756090755</v>
      </c>
      <c r="AM179">
        <v>64.879898987188682</v>
      </c>
      <c r="AN179">
        <f t="shared" si="126"/>
        <v>5.5428399715291974</v>
      </c>
      <c r="AO179">
        <v>16.723227737816309</v>
      </c>
      <c r="AP179">
        <v>23.218983916083928</v>
      </c>
      <c r="AQ179">
        <v>-3.9453690326342928E-6</v>
      </c>
      <c r="AR179">
        <v>84.556845287735968</v>
      </c>
      <c r="AS179">
        <v>0</v>
      </c>
      <c r="AT179">
        <v>0</v>
      </c>
      <c r="AU179">
        <f t="shared" si="127"/>
        <v>1</v>
      </c>
      <c r="AV179">
        <f t="shared" si="128"/>
        <v>0</v>
      </c>
      <c r="AW179">
        <f t="shared" si="129"/>
        <v>47908.128156672879</v>
      </c>
      <c r="AX179" t="s">
        <v>416</v>
      </c>
      <c r="AY179" t="s">
        <v>416</v>
      </c>
      <c r="AZ179">
        <v>0</v>
      </c>
      <c r="BA179">
        <v>0</v>
      </c>
      <c r="BB179" t="e">
        <f t="shared" si="130"/>
        <v>#DIV/0!</v>
      </c>
      <c r="BC179">
        <v>0</v>
      </c>
      <c r="BD179" t="s">
        <v>416</v>
      </c>
      <c r="BE179" t="s">
        <v>416</v>
      </c>
      <c r="BF179">
        <v>0</v>
      </c>
      <c r="BG179">
        <v>0</v>
      </c>
      <c r="BH179" t="e">
        <f t="shared" si="131"/>
        <v>#DIV/0!</v>
      </c>
      <c r="BI179">
        <v>0.5</v>
      </c>
      <c r="BJ179">
        <f t="shared" si="132"/>
        <v>1681.1892441093637</v>
      </c>
      <c r="BK179">
        <f t="shared" si="133"/>
        <v>26.633153699482641</v>
      </c>
      <c r="BL179" t="e">
        <f t="shared" si="134"/>
        <v>#DIV/0!</v>
      </c>
      <c r="BM179">
        <f t="shared" si="135"/>
        <v>1.5841853493175285E-2</v>
      </c>
      <c r="BN179" t="e">
        <f t="shared" si="136"/>
        <v>#DIV/0!</v>
      </c>
      <c r="BO179" t="e">
        <f t="shared" si="137"/>
        <v>#DIV/0!</v>
      </c>
      <c r="BP179" t="s">
        <v>416</v>
      </c>
      <c r="BQ179">
        <v>0</v>
      </c>
      <c r="BR179" t="e">
        <f t="shared" si="138"/>
        <v>#DIV/0!</v>
      </c>
      <c r="BS179" t="e">
        <f t="shared" si="139"/>
        <v>#DIV/0!</v>
      </c>
      <c r="BT179" t="e">
        <f t="shared" si="140"/>
        <v>#DIV/0!</v>
      </c>
      <c r="BU179" t="e">
        <f t="shared" si="141"/>
        <v>#DIV/0!</v>
      </c>
      <c r="BV179" t="e">
        <f t="shared" si="142"/>
        <v>#DIV/0!</v>
      </c>
      <c r="BW179" t="e">
        <f t="shared" si="143"/>
        <v>#DIV/0!</v>
      </c>
      <c r="BX179" t="e">
        <f t="shared" si="144"/>
        <v>#DIV/0!</v>
      </c>
      <c r="BY179" t="e">
        <f t="shared" si="145"/>
        <v>#DIV/0!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 t="shared" si="146"/>
        <v>1999.991111111111</v>
      </c>
      <c r="CS179">
        <f t="shared" si="147"/>
        <v>1681.1892441093637</v>
      </c>
      <c r="CT179">
        <f t="shared" si="148"/>
        <v>0.84059835804738436</v>
      </c>
      <c r="CU179">
        <f t="shared" si="149"/>
        <v>0.16075483103145188</v>
      </c>
      <c r="CV179">
        <v>6</v>
      </c>
      <c r="CW179">
        <v>0.5</v>
      </c>
      <c r="CX179" t="s">
        <v>417</v>
      </c>
      <c r="CY179">
        <v>2</v>
      </c>
      <c r="CZ179" t="b">
        <v>1</v>
      </c>
      <c r="DA179">
        <v>1659025670.0999999</v>
      </c>
      <c r="DB179">
        <v>1015.452518518519</v>
      </c>
      <c r="DC179">
        <v>1077.406666666667</v>
      </c>
      <c r="DD179">
        <v>23.22547037037037</v>
      </c>
      <c r="DE179">
        <v>16.72288148148148</v>
      </c>
      <c r="DF179">
        <v>1010.668296296296</v>
      </c>
      <c r="DG179">
        <v>22.921459259259262</v>
      </c>
      <c r="DH179">
        <v>500.09522222222222</v>
      </c>
      <c r="DI179">
        <v>90.551055555555536</v>
      </c>
      <c r="DJ179">
        <v>0.1000227925925926</v>
      </c>
      <c r="DK179">
        <v>26.792451851851851</v>
      </c>
      <c r="DL179">
        <v>27.084296296296291</v>
      </c>
      <c r="DM179">
        <v>999.90000000000009</v>
      </c>
      <c r="DN179">
        <v>0</v>
      </c>
      <c r="DO179">
        <v>0</v>
      </c>
      <c r="DP179">
        <v>9998.7255555555548</v>
      </c>
      <c r="DQ179">
        <v>0</v>
      </c>
      <c r="DR179">
        <v>19.244722222222219</v>
      </c>
      <c r="DS179">
        <v>-61.953299999999999</v>
      </c>
      <c r="DT179">
        <v>1039.597407407407</v>
      </c>
      <c r="DU179">
        <v>1095.729629629629</v>
      </c>
      <c r="DV179">
        <v>6.5025855555555561</v>
      </c>
      <c r="DW179">
        <v>1077.406666666667</v>
      </c>
      <c r="DX179">
        <v>16.72288148148148</v>
      </c>
      <c r="DY179">
        <v>2.1030903703703712</v>
      </c>
      <c r="DZ179">
        <v>1.514273703703704</v>
      </c>
      <c r="EA179">
        <v>18.242607407407409</v>
      </c>
      <c r="EB179">
        <v>13.11305555555556</v>
      </c>
      <c r="EC179">
        <v>1999.991111111111</v>
      </c>
      <c r="ED179">
        <v>0.98000444444444457</v>
      </c>
      <c r="EE179">
        <v>1.9995640740740742E-2</v>
      </c>
      <c r="EF179">
        <v>0</v>
      </c>
      <c r="EG179">
        <v>784.91237037037035</v>
      </c>
      <c r="EH179">
        <v>5.000560000000001</v>
      </c>
      <c r="EI179">
        <v>15654.929629629631</v>
      </c>
      <c r="EJ179">
        <v>17294.80740740741</v>
      </c>
      <c r="EK179">
        <v>37.536814814814811</v>
      </c>
      <c r="EL179">
        <v>38.311999999999998</v>
      </c>
      <c r="EM179">
        <v>37.205740740740737</v>
      </c>
      <c r="EN179">
        <v>37.261259259259248</v>
      </c>
      <c r="EO179">
        <v>38.680259259259259</v>
      </c>
      <c r="EP179">
        <v>1955.100740740741</v>
      </c>
      <c r="EQ179">
        <v>39.890370370370377</v>
      </c>
      <c r="ER179">
        <v>0</v>
      </c>
      <c r="ES179">
        <v>1659025678.8</v>
      </c>
      <c r="ET179">
        <v>0</v>
      </c>
      <c r="EU179">
        <v>784.89495999999997</v>
      </c>
      <c r="EV179">
        <v>-4.6530769275674082</v>
      </c>
      <c r="EW179">
        <v>-82.169230867611347</v>
      </c>
      <c r="EX179">
        <v>15654.188</v>
      </c>
      <c r="EY179">
        <v>15</v>
      </c>
      <c r="EZ179">
        <v>0</v>
      </c>
      <c r="FA179" t="s">
        <v>418</v>
      </c>
      <c r="FB179">
        <v>1655239120</v>
      </c>
      <c r="FC179">
        <v>1655239135</v>
      </c>
      <c r="FD179">
        <v>0</v>
      </c>
      <c r="FE179">
        <v>-7.4999999999999997E-2</v>
      </c>
      <c r="FF179">
        <v>-2.7E-2</v>
      </c>
      <c r="FG179">
        <v>1.986</v>
      </c>
      <c r="FH179">
        <v>0.13900000000000001</v>
      </c>
      <c r="FI179">
        <v>420</v>
      </c>
      <c r="FJ179">
        <v>22</v>
      </c>
      <c r="FK179">
        <v>0.12</v>
      </c>
      <c r="FL179">
        <v>0.02</v>
      </c>
      <c r="FM179">
        <v>-61.929027499999997</v>
      </c>
      <c r="FN179">
        <v>-0.29127692307664621</v>
      </c>
      <c r="FO179">
        <v>7.2138141740343997E-2</v>
      </c>
      <c r="FP179">
        <v>1</v>
      </c>
      <c r="FQ179">
        <v>785.14273529411764</v>
      </c>
      <c r="FR179">
        <v>-4.2802902999388923</v>
      </c>
      <c r="FS179">
        <v>0.47609287952120721</v>
      </c>
      <c r="FT179">
        <v>0</v>
      </c>
      <c r="FU179">
        <v>6.5045027500000003</v>
      </c>
      <c r="FV179">
        <v>-4.5571519699838137E-2</v>
      </c>
      <c r="FW179">
        <v>4.6330594575831269E-3</v>
      </c>
      <c r="FX179">
        <v>1</v>
      </c>
      <c r="FY179">
        <v>2</v>
      </c>
      <c r="FZ179">
        <v>3</v>
      </c>
      <c r="GA179" t="s">
        <v>446</v>
      </c>
      <c r="GB179">
        <v>2.9800499999999999</v>
      </c>
      <c r="GC179">
        <v>2.7283900000000001</v>
      </c>
      <c r="GD179">
        <v>0.16089500000000001</v>
      </c>
      <c r="GE179">
        <v>0.16825899999999999</v>
      </c>
      <c r="GF179">
        <v>0.104978</v>
      </c>
      <c r="GG179">
        <v>8.4024600000000005E-2</v>
      </c>
      <c r="GH179">
        <v>25149.1</v>
      </c>
      <c r="GI179">
        <v>24586.6</v>
      </c>
      <c r="GJ179">
        <v>30499.1</v>
      </c>
      <c r="GK179">
        <v>29805.5</v>
      </c>
      <c r="GL179">
        <v>37666.699999999997</v>
      </c>
      <c r="GM179">
        <v>35956.5</v>
      </c>
      <c r="GN179">
        <v>46653.1</v>
      </c>
      <c r="GO179">
        <v>44325.599999999999</v>
      </c>
      <c r="GP179">
        <v>1.8816999999999999</v>
      </c>
      <c r="GQ179">
        <v>1.8485499999999999</v>
      </c>
      <c r="GR179">
        <v>0.12798200000000001</v>
      </c>
      <c r="GS179">
        <v>0</v>
      </c>
      <c r="GT179">
        <v>24.993300000000001</v>
      </c>
      <c r="GU179">
        <v>999.9</v>
      </c>
      <c r="GV179">
        <v>47.2</v>
      </c>
      <c r="GW179">
        <v>31.9</v>
      </c>
      <c r="GX179">
        <v>24.750599999999999</v>
      </c>
      <c r="GY179">
        <v>63.002699999999997</v>
      </c>
      <c r="GZ179">
        <v>24.535299999999999</v>
      </c>
      <c r="HA179">
        <v>1</v>
      </c>
      <c r="HB179">
        <v>-4.9687500000000002E-2</v>
      </c>
      <c r="HC179">
        <v>0.187443</v>
      </c>
      <c r="HD179">
        <v>20.1937</v>
      </c>
      <c r="HE179">
        <v>5.2292699999999996</v>
      </c>
      <c r="HF179">
        <v>11.968</v>
      </c>
      <c r="HG179">
        <v>4.9706000000000001</v>
      </c>
      <c r="HH179">
        <v>3.2894800000000002</v>
      </c>
      <c r="HI179">
        <v>9241.6</v>
      </c>
      <c r="HJ179">
        <v>9999</v>
      </c>
      <c r="HK179">
        <v>9999</v>
      </c>
      <c r="HL179">
        <v>295.7</v>
      </c>
      <c r="HM179">
        <v>4.9729000000000001</v>
      </c>
      <c r="HN179">
        <v>1.87754</v>
      </c>
      <c r="HO179">
        <v>1.87561</v>
      </c>
      <c r="HP179">
        <v>1.87845</v>
      </c>
      <c r="HQ179">
        <v>1.8751500000000001</v>
      </c>
      <c r="HR179">
        <v>1.8787100000000001</v>
      </c>
      <c r="HS179">
        <v>1.87578</v>
      </c>
      <c r="HT179">
        <v>1.87697</v>
      </c>
      <c r="HU179">
        <v>0</v>
      </c>
      <c r="HV179">
        <v>0</v>
      </c>
      <c r="HW179">
        <v>0</v>
      </c>
      <c r="HX179">
        <v>0</v>
      </c>
      <c r="HY179" t="s">
        <v>420</v>
      </c>
      <c r="HZ179" t="s">
        <v>421</v>
      </c>
      <c r="IA179" t="s">
        <v>422</v>
      </c>
      <c r="IB179" t="s">
        <v>422</v>
      </c>
      <c r="IC179" t="s">
        <v>422</v>
      </c>
      <c r="ID179" t="s">
        <v>422</v>
      </c>
      <c r="IE179">
        <v>0</v>
      </c>
      <c r="IF179">
        <v>100</v>
      </c>
      <c r="IG179">
        <v>100</v>
      </c>
      <c r="IH179">
        <v>4.84</v>
      </c>
      <c r="II179">
        <v>0.3039</v>
      </c>
      <c r="IJ179">
        <v>1.981763419366358</v>
      </c>
      <c r="IK179">
        <v>4.1594547590360449E-3</v>
      </c>
      <c r="IL179">
        <v>-1.867668404869411E-6</v>
      </c>
      <c r="IM179">
        <v>4.9096340421811042E-10</v>
      </c>
      <c r="IN179">
        <v>-2.3250521569731349E-2</v>
      </c>
      <c r="IO179">
        <v>5.6214120975847052E-3</v>
      </c>
      <c r="IP179">
        <v>3.6430730392419388E-4</v>
      </c>
      <c r="IQ179">
        <v>5.8048895600362112E-7</v>
      </c>
      <c r="IR179">
        <v>0</v>
      </c>
      <c r="IS179">
        <v>2100</v>
      </c>
      <c r="IT179">
        <v>1</v>
      </c>
      <c r="IU179">
        <v>26</v>
      </c>
      <c r="IV179">
        <v>63109.3</v>
      </c>
      <c r="IW179">
        <v>63109</v>
      </c>
      <c r="IX179">
        <v>2.4108900000000002</v>
      </c>
      <c r="IY179">
        <v>2.5317400000000001</v>
      </c>
      <c r="IZ179">
        <v>1.39893</v>
      </c>
      <c r="JA179">
        <v>2.33887</v>
      </c>
      <c r="JB179">
        <v>1.4489700000000001</v>
      </c>
      <c r="JC179">
        <v>2.4328599999999998</v>
      </c>
      <c r="JD179">
        <v>38.061999999999998</v>
      </c>
      <c r="JE179">
        <v>24.078700000000001</v>
      </c>
      <c r="JF179">
        <v>18</v>
      </c>
      <c r="JG179">
        <v>492.33800000000002</v>
      </c>
      <c r="JH179">
        <v>443.21499999999997</v>
      </c>
      <c r="JI179">
        <v>25.0001</v>
      </c>
      <c r="JJ179">
        <v>26.377500000000001</v>
      </c>
      <c r="JK179">
        <v>30</v>
      </c>
      <c r="JL179">
        <v>26.211400000000001</v>
      </c>
      <c r="JM179">
        <v>26.2898</v>
      </c>
      <c r="JN179">
        <v>48.266100000000002</v>
      </c>
      <c r="JO179">
        <v>36.309399999999997</v>
      </c>
      <c r="JP179">
        <v>0</v>
      </c>
      <c r="JQ179">
        <v>25</v>
      </c>
      <c r="JR179">
        <v>1122.29</v>
      </c>
      <c r="JS179">
        <v>16.667400000000001</v>
      </c>
      <c r="JT179">
        <v>100.824</v>
      </c>
      <c r="JU179">
        <v>101.923</v>
      </c>
    </row>
    <row r="180" spans="1:281" x14ac:dyDescent="0.2">
      <c r="A180">
        <v>164</v>
      </c>
      <c r="B180">
        <v>1659025682.5999999</v>
      </c>
      <c r="C180">
        <v>1964.099999904633</v>
      </c>
      <c r="D180" t="s">
        <v>751</v>
      </c>
      <c r="E180" t="s">
        <v>752</v>
      </c>
      <c r="F180">
        <v>5</v>
      </c>
      <c r="G180" t="s">
        <v>415</v>
      </c>
      <c r="H180" t="s">
        <v>617</v>
      </c>
      <c r="I180">
        <v>1659025674.814285</v>
      </c>
      <c r="J180">
        <f t="shared" si="100"/>
        <v>5.5365085237494569E-3</v>
      </c>
      <c r="K180">
        <f t="shared" si="101"/>
        <v>5.5365085237494567</v>
      </c>
      <c r="L180">
        <f t="shared" si="102"/>
        <v>26.671918199296471</v>
      </c>
      <c r="M180">
        <f t="shared" si="103"/>
        <v>1031.2153571428571</v>
      </c>
      <c r="N180">
        <f t="shared" si="104"/>
        <v>875.7362559749306</v>
      </c>
      <c r="O180">
        <f t="shared" si="105"/>
        <v>79.384979570521466</v>
      </c>
      <c r="P180">
        <f t="shared" si="106"/>
        <v>93.479069184429406</v>
      </c>
      <c r="Q180">
        <f t="shared" si="107"/>
        <v>0.34846578175583776</v>
      </c>
      <c r="R180">
        <f t="shared" si="108"/>
        <v>2.7585808314408471</v>
      </c>
      <c r="S180">
        <f t="shared" si="109"/>
        <v>0.32572828710286317</v>
      </c>
      <c r="T180">
        <f t="shared" si="110"/>
        <v>0.20549929147705787</v>
      </c>
      <c r="U180">
        <f t="shared" si="111"/>
        <v>321.51149571043845</v>
      </c>
      <c r="V180">
        <f t="shared" si="112"/>
        <v>27.274090802060734</v>
      </c>
      <c r="W180">
        <f t="shared" si="113"/>
        <v>27.086282142857151</v>
      </c>
      <c r="X180">
        <f t="shared" si="114"/>
        <v>3.5973374796510078</v>
      </c>
      <c r="Y180">
        <f t="shared" si="115"/>
        <v>59.537455512779189</v>
      </c>
      <c r="Z180">
        <f t="shared" si="116"/>
        <v>2.1050024477212781</v>
      </c>
      <c r="AA180">
        <f t="shared" si="117"/>
        <v>3.5355935681017772</v>
      </c>
      <c r="AB180">
        <f t="shared" si="118"/>
        <v>1.4923350319297297</v>
      </c>
      <c r="AC180">
        <f t="shared" si="119"/>
        <v>-244.16002589735106</v>
      </c>
      <c r="AD180">
        <f t="shared" si="120"/>
        <v>-43.818934237941207</v>
      </c>
      <c r="AE180">
        <f t="shared" si="121"/>
        <v>-3.4259897842799125</v>
      </c>
      <c r="AF180">
        <f t="shared" si="122"/>
        <v>30.106545790866264</v>
      </c>
      <c r="AG180">
        <f t="shared" si="123"/>
        <v>45.920353648037469</v>
      </c>
      <c r="AH180">
        <f t="shared" si="124"/>
        <v>5.5442155339918022</v>
      </c>
      <c r="AI180">
        <f t="shared" si="125"/>
        <v>26.671918199296471</v>
      </c>
      <c r="AJ180">
        <v>1129.028105928679</v>
      </c>
      <c r="AK180">
        <v>1080.517696969697</v>
      </c>
      <c r="AL180">
        <v>3.3889326287373498</v>
      </c>
      <c r="AM180">
        <v>64.879898987188682</v>
      </c>
      <c r="AN180">
        <f t="shared" si="126"/>
        <v>5.5365085237494567</v>
      </c>
      <c r="AO180">
        <v>16.725740017304421</v>
      </c>
      <c r="AP180">
        <v>23.214318881118881</v>
      </c>
      <c r="AQ180">
        <v>-1.04697340896119E-5</v>
      </c>
      <c r="AR180">
        <v>84.556845287735968</v>
      </c>
      <c r="AS180">
        <v>0</v>
      </c>
      <c r="AT180">
        <v>0</v>
      </c>
      <c r="AU180">
        <f t="shared" si="127"/>
        <v>1</v>
      </c>
      <c r="AV180">
        <f t="shared" si="128"/>
        <v>0</v>
      </c>
      <c r="AW180">
        <f t="shared" si="129"/>
        <v>47917.354224647956</v>
      </c>
      <c r="AX180" t="s">
        <v>416</v>
      </c>
      <c r="AY180" t="s">
        <v>416</v>
      </c>
      <c r="AZ180">
        <v>0</v>
      </c>
      <c r="BA180">
        <v>0</v>
      </c>
      <c r="BB180" t="e">
        <f t="shared" si="130"/>
        <v>#DIV/0!</v>
      </c>
      <c r="BC180">
        <v>0</v>
      </c>
      <c r="BD180" t="s">
        <v>416</v>
      </c>
      <c r="BE180" t="s">
        <v>416</v>
      </c>
      <c r="BF180">
        <v>0</v>
      </c>
      <c r="BG180">
        <v>0</v>
      </c>
      <c r="BH180" t="e">
        <f t="shared" si="131"/>
        <v>#DIV/0!</v>
      </c>
      <c r="BI180">
        <v>0.5</v>
      </c>
      <c r="BJ180">
        <f t="shared" si="132"/>
        <v>1681.2063210934919</v>
      </c>
      <c r="BK180">
        <f t="shared" si="133"/>
        <v>26.671918199296471</v>
      </c>
      <c r="BL180" t="e">
        <f t="shared" si="134"/>
        <v>#DIV/0!</v>
      </c>
      <c r="BM180">
        <f t="shared" si="135"/>
        <v>1.5864750128912492E-2</v>
      </c>
      <c r="BN180" t="e">
        <f t="shared" si="136"/>
        <v>#DIV/0!</v>
      </c>
      <c r="BO180" t="e">
        <f t="shared" si="137"/>
        <v>#DIV/0!</v>
      </c>
      <c r="BP180" t="s">
        <v>416</v>
      </c>
      <c r="BQ180">
        <v>0</v>
      </c>
      <c r="BR180" t="e">
        <f t="shared" si="138"/>
        <v>#DIV/0!</v>
      </c>
      <c r="BS180" t="e">
        <f t="shared" si="139"/>
        <v>#DIV/0!</v>
      </c>
      <c r="BT180" t="e">
        <f t="shared" si="140"/>
        <v>#DIV/0!</v>
      </c>
      <c r="BU180" t="e">
        <f t="shared" si="141"/>
        <v>#DIV/0!</v>
      </c>
      <c r="BV180" t="e">
        <f t="shared" si="142"/>
        <v>#DIV/0!</v>
      </c>
      <c r="BW180" t="e">
        <f t="shared" si="143"/>
        <v>#DIV/0!</v>
      </c>
      <c r="BX180" t="e">
        <f t="shared" si="144"/>
        <v>#DIV/0!</v>
      </c>
      <c r="BY180" t="e">
        <f t="shared" si="145"/>
        <v>#DIV/0!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 t="shared" si="146"/>
        <v>2000.011428571429</v>
      </c>
      <c r="CS180">
        <f t="shared" si="147"/>
        <v>1681.2063210934919</v>
      </c>
      <c r="CT180">
        <f t="shared" si="148"/>
        <v>0.84059835712756215</v>
      </c>
      <c r="CU180">
        <f t="shared" si="149"/>
        <v>0.16075482925619489</v>
      </c>
      <c r="CV180">
        <v>6</v>
      </c>
      <c r="CW180">
        <v>0.5</v>
      </c>
      <c r="CX180" t="s">
        <v>417</v>
      </c>
      <c r="CY180">
        <v>2</v>
      </c>
      <c r="CZ180" t="b">
        <v>1</v>
      </c>
      <c r="DA180">
        <v>1659025674.814285</v>
      </c>
      <c r="DB180">
        <v>1031.2153571428571</v>
      </c>
      <c r="DC180">
        <v>1093.170357142857</v>
      </c>
      <c r="DD180">
        <v>23.221357142857141</v>
      </c>
      <c r="DE180">
        <v>16.723857142857138</v>
      </c>
      <c r="DF180">
        <v>1026.402142857143</v>
      </c>
      <c r="DG180">
        <v>22.917439285714291</v>
      </c>
      <c r="DH180">
        <v>500.08199999999999</v>
      </c>
      <c r="DI180">
        <v>90.54944285714285</v>
      </c>
      <c r="DJ180">
        <v>9.9972453571428588E-2</v>
      </c>
      <c r="DK180">
        <v>26.79164285714285</v>
      </c>
      <c r="DL180">
        <v>27.086282142857151</v>
      </c>
      <c r="DM180">
        <v>999.9000000000002</v>
      </c>
      <c r="DN180">
        <v>0</v>
      </c>
      <c r="DO180">
        <v>0</v>
      </c>
      <c r="DP180">
        <v>10000.890714285721</v>
      </c>
      <c r="DQ180">
        <v>0</v>
      </c>
      <c r="DR180">
        <v>19.241514285714288</v>
      </c>
      <c r="DS180">
        <v>-61.954260714285716</v>
      </c>
      <c r="DT180">
        <v>1055.73</v>
      </c>
      <c r="DU180">
        <v>1111.7625</v>
      </c>
      <c r="DV180">
        <v>6.4974928571428574</v>
      </c>
      <c r="DW180">
        <v>1093.170357142857</v>
      </c>
      <c r="DX180">
        <v>16.723857142857138</v>
      </c>
      <c r="DY180">
        <v>2.1026803571428569</v>
      </c>
      <c r="DZ180">
        <v>1.5143360714285721</v>
      </c>
      <c r="EA180">
        <v>18.2395</v>
      </c>
      <c r="EB180">
        <v>13.113675000000001</v>
      </c>
      <c r="EC180">
        <v>2000.011428571429</v>
      </c>
      <c r="ED180">
        <v>0.98000453571428581</v>
      </c>
      <c r="EE180">
        <v>1.9995546428571421E-2</v>
      </c>
      <c r="EF180">
        <v>0</v>
      </c>
      <c r="EG180">
        <v>784.5501071428572</v>
      </c>
      <c r="EH180">
        <v>5.000560000000001</v>
      </c>
      <c r="EI180">
        <v>15648.764285714289</v>
      </c>
      <c r="EJ180">
        <v>17294.985714285711</v>
      </c>
      <c r="EK180">
        <v>37.589142857142861</v>
      </c>
      <c r="EL180">
        <v>38.311999999999998</v>
      </c>
      <c r="EM180">
        <v>37.202857142857127</v>
      </c>
      <c r="EN180">
        <v>37.251928571428572</v>
      </c>
      <c r="EO180">
        <v>38.678285714285707</v>
      </c>
      <c r="EP180">
        <v>1955.120714285714</v>
      </c>
      <c r="EQ180">
        <v>39.890714285714303</v>
      </c>
      <c r="ER180">
        <v>0</v>
      </c>
      <c r="ES180">
        <v>1659025683.5999999</v>
      </c>
      <c r="ET180">
        <v>0</v>
      </c>
      <c r="EU180">
        <v>784.51896000000011</v>
      </c>
      <c r="EV180">
        <v>-4.6151538520882811</v>
      </c>
      <c r="EW180">
        <v>-82.900000129942384</v>
      </c>
      <c r="EX180">
        <v>15647.835999999999</v>
      </c>
      <c r="EY180">
        <v>15</v>
      </c>
      <c r="EZ180">
        <v>0</v>
      </c>
      <c r="FA180" t="s">
        <v>418</v>
      </c>
      <c r="FB180">
        <v>1655239120</v>
      </c>
      <c r="FC180">
        <v>1655239135</v>
      </c>
      <c r="FD180">
        <v>0</v>
      </c>
      <c r="FE180">
        <v>-7.4999999999999997E-2</v>
      </c>
      <c r="FF180">
        <v>-2.7E-2</v>
      </c>
      <c r="FG180">
        <v>1.986</v>
      </c>
      <c r="FH180">
        <v>0.13900000000000001</v>
      </c>
      <c r="FI180">
        <v>420</v>
      </c>
      <c r="FJ180">
        <v>22</v>
      </c>
      <c r="FK180">
        <v>0.12</v>
      </c>
      <c r="FL180">
        <v>0.02</v>
      </c>
      <c r="FM180">
        <v>-61.954690243902441</v>
      </c>
      <c r="FN180">
        <v>0.15597909407666349</v>
      </c>
      <c r="FO180">
        <v>4.3620345470490263E-2</v>
      </c>
      <c r="FP180">
        <v>1</v>
      </c>
      <c r="FQ180">
        <v>784.82058823529417</v>
      </c>
      <c r="FR180">
        <v>-4.6991902175684137</v>
      </c>
      <c r="FS180">
        <v>0.4975393639553678</v>
      </c>
      <c r="FT180">
        <v>0</v>
      </c>
      <c r="FU180">
        <v>6.5004541463414647</v>
      </c>
      <c r="FV180">
        <v>-6.1914355400689548E-2</v>
      </c>
      <c r="FW180">
        <v>6.3501092656662733E-3</v>
      </c>
      <c r="FX180">
        <v>1</v>
      </c>
      <c r="FY180">
        <v>2</v>
      </c>
      <c r="FZ180">
        <v>3</v>
      </c>
      <c r="GA180" t="s">
        <v>446</v>
      </c>
      <c r="GB180">
        <v>2.9797699999999998</v>
      </c>
      <c r="GC180">
        <v>2.72838</v>
      </c>
      <c r="GD180">
        <v>0.162518</v>
      </c>
      <c r="GE180">
        <v>0.169847</v>
      </c>
      <c r="GF180">
        <v>0.104965</v>
      </c>
      <c r="GG180">
        <v>8.4036E-2</v>
      </c>
      <c r="GH180">
        <v>25100.6</v>
      </c>
      <c r="GI180">
        <v>24539.7</v>
      </c>
      <c r="GJ180">
        <v>30499.3</v>
      </c>
      <c r="GK180">
        <v>29805.599999999999</v>
      </c>
      <c r="GL180">
        <v>37667.699999999997</v>
      </c>
      <c r="GM180">
        <v>35956.300000000003</v>
      </c>
      <c r="GN180">
        <v>46653.5</v>
      </c>
      <c r="GO180">
        <v>44325.9</v>
      </c>
      <c r="GP180">
        <v>1.88178</v>
      </c>
      <c r="GQ180">
        <v>1.84853</v>
      </c>
      <c r="GR180">
        <v>0.12820599999999999</v>
      </c>
      <c r="GS180">
        <v>0</v>
      </c>
      <c r="GT180">
        <v>24.991900000000001</v>
      </c>
      <c r="GU180">
        <v>999.9</v>
      </c>
      <c r="GV180">
        <v>47.2</v>
      </c>
      <c r="GW180">
        <v>31.9</v>
      </c>
      <c r="GX180">
        <v>24.751799999999999</v>
      </c>
      <c r="GY180">
        <v>63.042700000000004</v>
      </c>
      <c r="GZ180">
        <v>25.2163</v>
      </c>
      <c r="HA180">
        <v>1</v>
      </c>
      <c r="HB180">
        <v>-4.9468999999999999E-2</v>
      </c>
      <c r="HC180">
        <v>0.18781900000000001</v>
      </c>
      <c r="HD180">
        <v>20.1938</v>
      </c>
      <c r="HE180">
        <v>5.2300199999999997</v>
      </c>
      <c r="HF180">
        <v>11.968</v>
      </c>
      <c r="HG180">
        <v>4.9710000000000001</v>
      </c>
      <c r="HH180">
        <v>3.2895500000000002</v>
      </c>
      <c r="HI180">
        <v>9241.6</v>
      </c>
      <c r="HJ180">
        <v>9999</v>
      </c>
      <c r="HK180">
        <v>9999</v>
      </c>
      <c r="HL180">
        <v>295.7</v>
      </c>
      <c r="HM180">
        <v>4.9729000000000001</v>
      </c>
      <c r="HN180">
        <v>1.8775299999999999</v>
      </c>
      <c r="HO180">
        <v>1.87561</v>
      </c>
      <c r="HP180">
        <v>1.87846</v>
      </c>
      <c r="HQ180">
        <v>1.8751500000000001</v>
      </c>
      <c r="HR180">
        <v>1.8786799999999999</v>
      </c>
      <c r="HS180">
        <v>1.8757999999999999</v>
      </c>
      <c r="HT180">
        <v>1.8769800000000001</v>
      </c>
      <c r="HU180">
        <v>0</v>
      </c>
      <c r="HV180">
        <v>0</v>
      </c>
      <c r="HW180">
        <v>0</v>
      </c>
      <c r="HX180">
        <v>0</v>
      </c>
      <c r="HY180" t="s">
        <v>420</v>
      </c>
      <c r="HZ180" t="s">
        <v>421</v>
      </c>
      <c r="IA180" t="s">
        <v>422</v>
      </c>
      <c r="IB180" t="s">
        <v>422</v>
      </c>
      <c r="IC180" t="s">
        <v>422</v>
      </c>
      <c r="ID180" t="s">
        <v>422</v>
      </c>
      <c r="IE180">
        <v>0</v>
      </c>
      <c r="IF180">
        <v>100</v>
      </c>
      <c r="IG180">
        <v>100</v>
      </c>
      <c r="IH180">
        <v>4.87</v>
      </c>
      <c r="II180">
        <v>0.30370000000000003</v>
      </c>
      <c r="IJ180">
        <v>1.981763419366358</v>
      </c>
      <c r="IK180">
        <v>4.1594547590360449E-3</v>
      </c>
      <c r="IL180">
        <v>-1.867668404869411E-6</v>
      </c>
      <c r="IM180">
        <v>4.9096340421811042E-10</v>
      </c>
      <c r="IN180">
        <v>-2.3250521569731349E-2</v>
      </c>
      <c r="IO180">
        <v>5.6214120975847052E-3</v>
      </c>
      <c r="IP180">
        <v>3.6430730392419388E-4</v>
      </c>
      <c r="IQ180">
        <v>5.8048895600362112E-7</v>
      </c>
      <c r="IR180">
        <v>0</v>
      </c>
      <c r="IS180">
        <v>2100</v>
      </c>
      <c r="IT180">
        <v>1</v>
      </c>
      <c r="IU180">
        <v>26</v>
      </c>
      <c r="IV180">
        <v>63109.4</v>
      </c>
      <c r="IW180">
        <v>63109.1</v>
      </c>
      <c r="IX180">
        <v>2.4377399999999998</v>
      </c>
      <c r="IY180">
        <v>2.5500500000000001</v>
      </c>
      <c r="IZ180">
        <v>1.39893</v>
      </c>
      <c r="JA180">
        <v>2.33887</v>
      </c>
      <c r="JB180">
        <v>1.4489700000000001</v>
      </c>
      <c r="JC180">
        <v>2.4047900000000002</v>
      </c>
      <c r="JD180">
        <v>38.061999999999998</v>
      </c>
      <c r="JE180">
        <v>24.07</v>
      </c>
      <c r="JF180">
        <v>18</v>
      </c>
      <c r="JG180">
        <v>492.36900000000003</v>
      </c>
      <c r="JH180">
        <v>443.2</v>
      </c>
      <c r="JI180">
        <v>25.0001</v>
      </c>
      <c r="JJ180">
        <v>26.377500000000001</v>
      </c>
      <c r="JK180">
        <v>30.0001</v>
      </c>
      <c r="JL180">
        <v>26.21</v>
      </c>
      <c r="JM180">
        <v>26.2898</v>
      </c>
      <c r="JN180">
        <v>48.806800000000003</v>
      </c>
      <c r="JO180">
        <v>36.309399999999997</v>
      </c>
      <c r="JP180">
        <v>0</v>
      </c>
      <c r="JQ180">
        <v>25</v>
      </c>
      <c r="JR180">
        <v>1135.6500000000001</v>
      </c>
      <c r="JS180">
        <v>16.667400000000001</v>
      </c>
      <c r="JT180">
        <v>100.825</v>
      </c>
      <c r="JU180">
        <v>101.923</v>
      </c>
    </row>
    <row r="181" spans="1:281" x14ac:dyDescent="0.2">
      <c r="A181">
        <v>165</v>
      </c>
      <c r="B181">
        <v>1659025687.5999999</v>
      </c>
      <c r="C181">
        <v>1969.099999904633</v>
      </c>
      <c r="D181" t="s">
        <v>753</v>
      </c>
      <c r="E181" t="s">
        <v>754</v>
      </c>
      <c r="F181">
        <v>5</v>
      </c>
      <c r="G181" t="s">
        <v>415</v>
      </c>
      <c r="H181" t="s">
        <v>617</v>
      </c>
      <c r="I181">
        <v>1659025680.0999999</v>
      </c>
      <c r="J181">
        <f t="shared" si="100"/>
        <v>5.5284030240071126E-3</v>
      </c>
      <c r="K181">
        <f t="shared" si="101"/>
        <v>5.5284030240071127</v>
      </c>
      <c r="L181">
        <f t="shared" si="102"/>
        <v>26.489362420849027</v>
      </c>
      <c r="M181">
        <f t="shared" si="103"/>
        <v>1048.8381481481481</v>
      </c>
      <c r="N181">
        <f t="shared" si="104"/>
        <v>893.45603437839486</v>
      </c>
      <c r="O181">
        <f t="shared" si="105"/>
        <v>80.990078888932587</v>
      </c>
      <c r="P181">
        <f t="shared" si="106"/>
        <v>95.075170004688246</v>
      </c>
      <c r="Q181">
        <f t="shared" si="107"/>
        <v>0.34762671728178873</v>
      </c>
      <c r="R181">
        <f t="shared" si="108"/>
        <v>2.7584511722585452</v>
      </c>
      <c r="S181">
        <f t="shared" si="109"/>
        <v>0.32499378608264839</v>
      </c>
      <c r="T181">
        <f t="shared" si="110"/>
        <v>0.20503167426433944</v>
      </c>
      <c r="U181">
        <f t="shared" si="111"/>
        <v>321.51036113107676</v>
      </c>
      <c r="V181">
        <f t="shared" si="112"/>
        <v>27.275954559659503</v>
      </c>
      <c r="W181">
        <f t="shared" si="113"/>
        <v>27.089218518518521</v>
      </c>
      <c r="X181">
        <f t="shared" si="114"/>
        <v>3.5979575259846301</v>
      </c>
      <c r="Y181">
        <f t="shared" si="115"/>
        <v>59.523521943122304</v>
      </c>
      <c r="Z181">
        <f t="shared" si="116"/>
        <v>2.104462784594654</v>
      </c>
      <c r="AA181">
        <f t="shared" si="117"/>
        <v>3.5355145594468911</v>
      </c>
      <c r="AB181">
        <f t="shared" si="118"/>
        <v>1.4934947413899762</v>
      </c>
      <c r="AC181">
        <f t="shared" si="119"/>
        <v>-243.80257335871366</v>
      </c>
      <c r="AD181">
        <f t="shared" si="120"/>
        <v>-44.310049146239564</v>
      </c>
      <c r="AE181">
        <f t="shared" si="121"/>
        <v>-3.4645948299108027</v>
      </c>
      <c r="AF181">
        <f t="shared" si="122"/>
        <v>29.933143796212718</v>
      </c>
      <c r="AG181">
        <f t="shared" si="123"/>
        <v>45.850894967944726</v>
      </c>
      <c r="AH181">
        <f t="shared" si="124"/>
        <v>5.538051264060063</v>
      </c>
      <c r="AI181">
        <f t="shared" si="125"/>
        <v>26.489362420849027</v>
      </c>
      <c r="AJ181">
        <v>1146.0817227148291</v>
      </c>
      <c r="AK181">
        <v>1097.6267272727271</v>
      </c>
      <c r="AL181">
        <v>3.4246179593516421</v>
      </c>
      <c r="AM181">
        <v>64.879898987188682</v>
      </c>
      <c r="AN181">
        <f t="shared" si="126"/>
        <v>5.5284030240071127</v>
      </c>
      <c r="AO181">
        <v>16.726753048279029</v>
      </c>
      <c r="AP181">
        <v>23.20585734265735</v>
      </c>
      <c r="AQ181">
        <v>-1.8321618990161471E-5</v>
      </c>
      <c r="AR181">
        <v>84.556845287735968</v>
      </c>
      <c r="AS181">
        <v>0</v>
      </c>
      <c r="AT181">
        <v>0</v>
      </c>
      <c r="AU181">
        <f t="shared" si="127"/>
        <v>1</v>
      </c>
      <c r="AV181">
        <f t="shared" si="128"/>
        <v>0</v>
      </c>
      <c r="AW181">
        <f t="shared" si="129"/>
        <v>47913.86048723483</v>
      </c>
      <c r="AX181" t="s">
        <v>416</v>
      </c>
      <c r="AY181" t="s">
        <v>416</v>
      </c>
      <c r="AZ181">
        <v>0</v>
      </c>
      <c r="BA181">
        <v>0</v>
      </c>
      <c r="BB181" t="e">
        <f t="shared" si="130"/>
        <v>#DIV/0!</v>
      </c>
      <c r="BC181">
        <v>0</v>
      </c>
      <c r="BD181" t="s">
        <v>416</v>
      </c>
      <c r="BE181" t="s">
        <v>416</v>
      </c>
      <c r="BF181">
        <v>0</v>
      </c>
      <c r="BG181">
        <v>0</v>
      </c>
      <c r="BH181" t="e">
        <f t="shared" si="131"/>
        <v>#DIV/0!</v>
      </c>
      <c r="BI181">
        <v>0.5</v>
      </c>
      <c r="BJ181">
        <f t="shared" si="132"/>
        <v>1681.2004441093666</v>
      </c>
      <c r="BK181">
        <f t="shared" si="133"/>
        <v>26.489362420849027</v>
      </c>
      <c r="BL181" t="e">
        <f t="shared" si="134"/>
        <v>#DIV/0!</v>
      </c>
      <c r="BM181">
        <f t="shared" si="135"/>
        <v>1.5756219024128347E-2</v>
      </c>
      <c r="BN181" t="e">
        <f t="shared" si="136"/>
        <v>#DIV/0!</v>
      </c>
      <c r="BO181" t="e">
        <f t="shared" si="137"/>
        <v>#DIV/0!</v>
      </c>
      <c r="BP181" t="s">
        <v>416</v>
      </c>
      <c r="BQ181">
        <v>0</v>
      </c>
      <c r="BR181" t="e">
        <f t="shared" si="138"/>
        <v>#DIV/0!</v>
      </c>
      <c r="BS181" t="e">
        <f t="shared" si="139"/>
        <v>#DIV/0!</v>
      </c>
      <c r="BT181" t="e">
        <f t="shared" si="140"/>
        <v>#DIV/0!</v>
      </c>
      <c r="BU181" t="e">
        <f t="shared" si="141"/>
        <v>#DIV/0!</v>
      </c>
      <c r="BV181" t="e">
        <f t="shared" si="142"/>
        <v>#DIV/0!</v>
      </c>
      <c r="BW181" t="e">
        <f t="shared" si="143"/>
        <v>#DIV/0!</v>
      </c>
      <c r="BX181" t="e">
        <f t="shared" si="144"/>
        <v>#DIV/0!</v>
      </c>
      <c r="BY181" t="e">
        <f t="shared" si="145"/>
        <v>#DIV/0!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 t="shared" si="146"/>
        <v>2000.004444444445</v>
      </c>
      <c r="CS181">
        <f t="shared" si="147"/>
        <v>1681.2004441093666</v>
      </c>
      <c r="CT181">
        <f t="shared" si="148"/>
        <v>0.84059835405834071</v>
      </c>
      <c r="CU181">
        <f t="shared" si="149"/>
        <v>0.16075482333259761</v>
      </c>
      <c r="CV181">
        <v>6</v>
      </c>
      <c r="CW181">
        <v>0.5</v>
      </c>
      <c r="CX181" t="s">
        <v>417</v>
      </c>
      <c r="CY181">
        <v>2</v>
      </c>
      <c r="CZ181" t="b">
        <v>1</v>
      </c>
      <c r="DA181">
        <v>1659025680.0999999</v>
      </c>
      <c r="DB181">
        <v>1048.8381481481481</v>
      </c>
      <c r="DC181">
        <v>1110.818518518518</v>
      </c>
      <c r="DD181">
        <v>23.215744444444439</v>
      </c>
      <c r="DE181">
        <v>16.725511111111111</v>
      </c>
      <c r="DF181">
        <v>1043.9933333333331</v>
      </c>
      <c r="DG181">
        <v>22.911959259259259</v>
      </c>
      <c r="DH181">
        <v>500.08814814814821</v>
      </c>
      <c r="DI181">
        <v>90.548051851851852</v>
      </c>
      <c r="DJ181">
        <v>0.10003352962962959</v>
      </c>
      <c r="DK181">
        <v>26.791262962962961</v>
      </c>
      <c r="DL181">
        <v>27.089218518518521</v>
      </c>
      <c r="DM181">
        <v>999.90000000000009</v>
      </c>
      <c r="DN181">
        <v>0</v>
      </c>
      <c r="DO181">
        <v>0</v>
      </c>
      <c r="DP181">
        <v>10000.27740740741</v>
      </c>
      <c r="DQ181">
        <v>0</v>
      </c>
      <c r="DR181">
        <v>19.238125925925921</v>
      </c>
      <c r="DS181">
        <v>-61.979214814814817</v>
      </c>
      <c r="DT181">
        <v>1073.7662962962961</v>
      </c>
      <c r="DU181">
        <v>1129.712962962963</v>
      </c>
      <c r="DV181">
        <v>6.4902188888888883</v>
      </c>
      <c r="DW181">
        <v>1110.818518518518</v>
      </c>
      <c r="DX181">
        <v>16.725511111111111</v>
      </c>
      <c r="DY181">
        <v>2.1021392592592592</v>
      </c>
      <c r="DZ181">
        <v>1.5144629629629629</v>
      </c>
      <c r="EA181">
        <v>18.23539629629629</v>
      </c>
      <c r="EB181">
        <v>13.114966666666669</v>
      </c>
      <c r="EC181">
        <v>2000.004444444445</v>
      </c>
      <c r="ED181">
        <v>0.98000455555555566</v>
      </c>
      <c r="EE181">
        <v>1.999552592592593E-2</v>
      </c>
      <c r="EF181">
        <v>0</v>
      </c>
      <c r="EG181">
        <v>784.24592592592603</v>
      </c>
      <c r="EH181">
        <v>5.000560000000001</v>
      </c>
      <c r="EI181">
        <v>15641.548148148149</v>
      </c>
      <c r="EJ181">
        <v>17294.933333333331</v>
      </c>
      <c r="EK181">
        <v>37.576148148148143</v>
      </c>
      <c r="EL181">
        <v>38.311999999999998</v>
      </c>
      <c r="EM181">
        <v>37.210407407407402</v>
      </c>
      <c r="EN181">
        <v>37.252074074074073</v>
      </c>
      <c r="EO181">
        <v>38.691814814814819</v>
      </c>
      <c r="EP181">
        <v>1955.1140740740741</v>
      </c>
      <c r="EQ181">
        <v>39.890370370370377</v>
      </c>
      <c r="ER181">
        <v>0</v>
      </c>
      <c r="ES181">
        <v>1659025688.4000001</v>
      </c>
      <c r="ET181">
        <v>0</v>
      </c>
      <c r="EU181">
        <v>784.21768000000009</v>
      </c>
      <c r="EV181">
        <v>-3.8366153799233</v>
      </c>
      <c r="EW181">
        <v>-76.684615288973021</v>
      </c>
      <c r="EX181">
        <v>15641.28</v>
      </c>
      <c r="EY181">
        <v>15</v>
      </c>
      <c r="EZ181">
        <v>0</v>
      </c>
      <c r="FA181" t="s">
        <v>418</v>
      </c>
      <c r="FB181">
        <v>1655239120</v>
      </c>
      <c r="FC181">
        <v>1655239135</v>
      </c>
      <c r="FD181">
        <v>0</v>
      </c>
      <c r="FE181">
        <v>-7.4999999999999997E-2</v>
      </c>
      <c r="FF181">
        <v>-2.7E-2</v>
      </c>
      <c r="FG181">
        <v>1.986</v>
      </c>
      <c r="FH181">
        <v>0.13900000000000001</v>
      </c>
      <c r="FI181">
        <v>420</v>
      </c>
      <c r="FJ181">
        <v>22</v>
      </c>
      <c r="FK181">
        <v>0.12</v>
      </c>
      <c r="FL181">
        <v>0.02</v>
      </c>
      <c r="FM181">
        <v>-61.97679512195122</v>
      </c>
      <c r="FN181">
        <v>-0.19241602787470569</v>
      </c>
      <c r="FO181">
        <v>6.4170842673096737E-2</v>
      </c>
      <c r="FP181">
        <v>1</v>
      </c>
      <c r="FQ181">
        <v>784.46582352941175</v>
      </c>
      <c r="FR181">
        <v>-4.0093812048284274</v>
      </c>
      <c r="FS181">
        <v>0.44874540604485852</v>
      </c>
      <c r="FT181">
        <v>0</v>
      </c>
      <c r="FU181">
        <v>6.494908536585366</v>
      </c>
      <c r="FV181">
        <v>-8.2528432055747808E-2</v>
      </c>
      <c r="FW181">
        <v>8.1704122835268653E-3</v>
      </c>
      <c r="FX181">
        <v>1</v>
      </c>
      <c r="FY181">
        <v>2</v>
      </c>
      <c r="FZ181">
        <v>3</v>
      </c>
      <c r="GA181" t="s">
        <v>446</v>
      </c>
      <c r="GB181">
        <v>2.9801700000000002</v>
      </c>
      <c r="GC181">
        <v>2.7284899999999999</v>
      </c>
      <c r="GD181">
        <v>0.164134</v>
      </c>
      <c r="GE181">
        <v>0.17144300000000001</v>
      </c>
      <c r="GF181">
        <v>0.10494100000000001</v>
      </c>
      <c r="GG181">
        <v>8.4037399999999998E-2</v>
      </c>
      <c r="GH181">
        <v>25051.9</v>
      </c>
      <c r="GI181">
        <v>24492.7</v>
      </c>
      <c r="GJ181">
        <v>30499</v>
      </c>
      <c r="GK181">
        <v>29805.9</v>
      </c>
      <c r="GL181">
        <v>37668.6</v>
      </c>
      <c r="GM181">
        <v>35956.6</v>
      </c>
      <c r="GN181">
        <v>46653.2</v>
      </c>
      <c r="GO181">
        <v>44326.1</v>
      </c>
      <c r="GP181">
        <v>1.88188</v>
      </c>
      <c r="GQ181">
        <v>1.8485</v>
      </c>
      <c r="GR181">
        <v>0.12854099999999999</v>
      </c>
      <c r="GS181">
        <v>0</v>
      </c>
      <c r="GT181">
        <v>24.991900000000001</v>
      </c>
      <c r="GU181">
        <v>999.9</v>
      </c>
      <c r="GV181">
        <v>47.2</v>
      </c>
      <c r="GW181">
        <v>31.9</v>
      </c>
      <c r="GX181">
        <v>24.750900000000001</v>
      </c>
      <c r="GY181">
        <v>63.262700000000002</v>
      </c>
      <c r="GZ181">
        <v>24.5793</v>
      </c>
      <c r="HA181">
        <v>1</v>
      </c>
      <c r="HB181">
        <v>-4.9275899999999997E-2</v>
      </c>
      <c r="HC181">
        <v>0.18779999999999999</v>
      </c>
      <c r="HD181">
        <v>20.1934</v>
      </c>
      <c r="HE181">
        <v>5.2286700000000002</v>
      </c>
      <c r="HF181">
        <v>11.968</v>
      </c>
      <c r="HG181">
        <v>4.97065</v>
      </c>
      <c r="HH181">
        <v>3.2895799999999999</v>
      </c>
      <c r="HI181">
        <v>9241.7999999999993</v>
      </c>
      <c r="HJ181">
        <v>9999</v>
      </c>
      <c r="HK181">
        <v>9999</v>
      </c>
      <c r="HL181">
        <v>295.7</v>
      </c>
      <c r="HM181">
        <v>4.9729200000000002</v>
      </c>
      <c r="HN181">
        <v>1.87757</v>
      </c>
      <c r="HO181">
        <v>1.87564</v>
      </c>
      <c r="HP181">
        <v>1.8785000000000001</v>
      </c>
      <c r="HQ181">
        <v>1.8751500000000001</v>
      </c>
      <c r="HR181">
        <v>1.8787199999999999</v>
      </c>
      <c r="HS181">
        <v>1.8758900000000001</v>
      </c>
      <c r="HT181">
        <v>1.8769800000000001</v>
      </c>
      <c r="HU181">
        <v>0</v>
      </c>
      <c r="HV181">
        <v>0</v>
      </c>
      <c r="HW181">
        <v>0</v>
      </c>
      <c r="HX181">
        <v>0</v>
      </c>
      <c r="HY181" t="s">
        <v>420</v>
      </c>
      <c r="HZ181" t="s">
        <v>421</v>
      </c>
      <c r="IA181" t="s">
        <v>422</v>
      </c>
      <c r="IB181" t="s">
        <v>422</v>
      </c>
      <c r="IC181" t="s">
        <v>422</v>
      </c>
      <c r="ID181" t="s">
        <v>422</v>
      </c>
      <c r="IE181">
        <v>0</v>
      </c>
      <c r="IF181">
        <v>100</v>
      </c>
      <c r="IG181">
        <v>100</v>
      </c>
      <c r="IH181">
        <v>4.8899999999999997</v>
      </c>
      <c r="II181">
        <v>0.30359999999999998</v>
      </c>
      <c r="IJ181">
        <v>1.981763419366358</v>
      </c>
      <c r="IK181">
        <v>4.1594547590360449E-3</v>
      </c>
      <c r="IL181">
        <v>-1.867668404869411E-6</v>
      </c>
      <c r="IM181">
        <v>4.9096340421811042E-10</v>
      </c>
      <c r="IN181">
        <v>-2.3250521569731349E-2</v>
      </c>
      <c r="IO181">
        <v>5.6214120975847052E-3</v>
      </c>
      <c r="IP181">
        <v>3.6430730392419388E-4</v>
      </c>
      <c r="IQ181">
        <v>5.8048895600362112E-7</v>
      </c>
      <c r="IR181">
        <v>0</v>
      </c>
      <c r="IS181">
        <v>2100</v>
      </c>
      <c r="IT181">
        <v>1</v>
      </c>
      <c r="IU181">
        <v>26</v>
      </c>
      <c r="IV181">
        <v>63109.5</v>
      </c>
      <c r="IW181">
        <v>63109.2</v>
      </c>
      <c r="IX181">
        <v>2.4694799999999999</v>
      </c>
      <c r="IY181">
        <v>2.5305200000000001</v>
      </c>
      <c r="IZ181">
        <v>1.39893</v>
      </c>
      <c r="JA181">
        <v>2.33887</v>
      </c>
      <c r="JB181">
        <v>1.4489700000000001</v>
      </c>
      <c r="JC181">
        <v>2.4560499999999998</v>
      </c>
      <c r="JD181">
        <v>38.061999999999998</v>
      </c>
      <c r="JE181">
        <v>24.078700000000001</v>
      </c>
      <c r="JF181">
        <v>18</v>
      </c>
      <c r="JG181">
        <v>492.42</v>
      </c>
      <c r="JH181">
        <v>443.18400000000003</v>
      </c>
      <c r="JI181">
        <v>25</v>
      </c>
      <c r="JJ181">
        <v>26.377500000000001</v>
      </c>
      <c r="JK181">
        <v>30.0001</v>
      </c>
      <c r="JL181">
        <v>26.209499999999998</v>
      </c>
      <c r="JM181">
        <v>26.2898</v>
      </c>
      <c r="JN181">
        <v>49.423900000000003</v>
      </c>
      <c r="JO181">
        <v>36.309399999999997</v>
      </c>
      <c r="JP181">
        <v>0</v>
      </c>
      <c r="JQ181">
        <v>25</v>
      </c>
      <c r="JR181">
        <v>1155.68</v>
      </c>
      <c r="JS181">
        <v>16.667400000000001</v>
      </c>
      <c r="JT181">
        <v>100.824</v>
      </c>
      <c r="JU181">
        <v>101.92400000000001</v>
      </c>
    </row>
    <row r="182" spans="1:281" x14ac:dyDescent="0.2">
      <c r="A182">
        <v>166</v>
      </c>
      <c r="B182">
        <v>1659025692.5999999</v>
      </c>
      <c r="C182">
        <v>1974.099999904633</v>
      </c>
      <c r="D182" t="s">
        <v>755</v>
      </c>
      <c r="E182" t="s">
        <v>756</v>
      </c>
      <c r="F182">
        <v>5</v>
      </c>
      <c r="G182" t="s">
        <v>415</v>
      </c>
      <c r="H182" t="s">
        <v>617</v>
      </c>
      <c r="I182">
        <v>1659025684.814285</v>
      </c>
      <c r="J182">
        <f t="shared" si="100"/>
        <v>5.5207116398550103E-3</v>
      </c>
      <c r="K182">
        <f t="shared" si="101"/>
        <v>5.5207116398550102</v>
      </c>
      <c r="L182">
        <f t="shared" si="102"/>
        <v>26.453259427052441</v>
      </c>
      <c r="M182">
        <f t="shared" si="103"/>
        <v>1064.5332142857139</v>
      </c>
      <c r="N182">
        <f t="shared" si="104"/>
        <v>908.58101590901219</v>
      </c>
      <c r="O182">
        <f t="shared" si="105"/>
        <v>82.361164568206647</v>
      </c>
      <c r="P182">
        <f t="shared" si="106"/>
        <v>96.497938780274723</v>
      </c>
      <c r="Q182">
        <f t="shared" si="107"/>
        <v>0.34675223042074582</v>
      </c>
      <c r="R182">
        <f t="shared" si="108"/>
        <v>2.7593074693151989</v>
      </c>
      <c r="S182">
        <f t="shared" si="109"/>
        <v>0.32423557284665971</v>
      </c>
      <c r="T182">
        <f t="shared" si="110"/>
        <v>0.20454829818236053</v>
      </c>
      <c r="U182">
        <f t="shared" si="111"/>
        <v>321.51204503187398</v>
      </c>
      <c r="V182">
        <f t="shared" si="112"/>
        <v>27.277284988132564</v>
      </c>
      <c r="W182">
        <f t="shared" si="113"/>
        <v>27.093214285714289</v>
      </c>
      <c r="X182">
        <f t="shared" si="114"/>
        <v>3.5988014237273314</v>
      </c>
      <c r="Y182">
        <f t="shared" si="115"/>
        <v>59.509860167914987</v>
      </c>
      <c r="Z182">
        <f t="shared" si="116"/>
        <v>2.1038986045447703</v>
      </c>
      <c r="AA182">
        <f t="shared" si="117"/>
        <v>3.5353781686065813</v>
      </c>
      <c r="AB182">
        <f t="shared" si="118"/>
        <v>1.4949028191825611</v>
      </c>
      <c r="AC182">
        <f t="shared" si="119"/>
        <v>-243.46338331760595</v>
      </c>
      <c r="AD182">
        <f t="shared" si="120"/>
        <v>-45.01577329474776</v>
      </c>
      <c r="AE182">
        <f t="shared" si="121"/>
        <v>-3.5187417821175306</v>
      </c>
      <c r="AF182">
        <f t="shared" si="122"/>
        <v>29.514146637402717</v>
      </c>
      <c r="AG182">
        <f t="shared" si="123"/>
        <v>45.836902365838263</v>
      </c>
      <c r="AH182">
        <f t="shared" si="124"/>
        <v>5.5313566885156282</v>
      </c>
      <c r="AI182">
        <f t="shared" si="125"/>
        <v>26.453259427052441</v>
      </c>
      <c r="AJ182">
        <v>1163.213027311542</v>
      </c>
      <c r="AK182">
        <v>1114.755575757576</v>
      </c>
      <c r="AL182">
        <v>3.4342390135658709</v>
      </c>
      <c r="AM182">
        <v>64.879898987188682</v>
      </c>
      <c r="AN182">
        <f t="shared" si="126"/>
        <v>5.5207116398550102</v>
      </c>
      <c r="AO182">
        <v>16.727511960073151</v>
      </c>
      <c r="AP182">
        <v>23.197794405594411</v>
      </c>
      <c r="AQ182">
        <v>-1.7183092358310529E-5</v>
      </c>
      <c r="AR182">
        <v>84.556845287735968</v>
      </c>
      <c r="AS182">
        <v>0</v>
      </c>
      <c r="AT182">
        <v>0</v>
      </c>
      <c r="AU182">
        <f t="shared" si="127"/>
        <v>1</v>
      </c>
      <c r="AV182">
        <f t="shared" si="128"/>
        <v>0</v>
      </c>
      <c r="AW182">
        <f t="shared" si="129"/>
        <v>47937.243972468255</v>
      </c>
      <c r="AX182" t="s">
        <v>416</v>
      </c>
      <c r="AY182" t="s">
        <v>416</v>
      </c>
      <c r="AZ182">
        <v>0</v>
      </c>
      <c r="BA182">
        <v>0</v>
      </c>
      <c r="BB182" t="e">
        <f t="shared" si="130"/>
        <v>#DIV/0!</v>
      </c>
      <c r="BC182">
        <v>0</v>
      </c>
      <c r="BD182" t="s">
        <v>416</v>
      </c>
      <c r="BE182" t="s">
        <v>416</v>
      </c>
      <c r="BF182">
        <v>0</v>
      </c>
      <c r="BG182">
        <v>0</v>
      </c>
      <c r="BH182" t="e">
        <f t="shared" si="131"/>
        <v>#DIV/0!</v>
      </c>
      <c r="BI182">
        <v>0.5</v>
      </c>
      <c r="BJ182">
        <f t="shared" si="132"/>
        <v>1681.2093103792092</v>
      </c>
      <c r="BK182">
        <f t="shared" si="133"/>
        <v>26.453259427052441</v>
      </c>
      <c r="BL182" t="e">
        <f t="shared" si="134"/>
        <v>#DIV/0!</v>
      </c>
      <c r="BM182">
        <f t="shared" si="135"/>
        <v>1.5734661510461011E-2</v>
      </c>
      <c r="BN182" t="e">
        <f t="shared" si="136"/>
        <v>#DIV/0!</v>
      </c>
      <c r="BO182" t="e">
        <f t="shared" si="137"/>
        <v>#DIV/0!</v>
      </c>
      <c r="BP182" t="s">
        <v>416</v>
      </c>
      <c r="BQ182">
        <v>0</v>
      </c>
      <c r="BR182" t="e">
        <f t="shared" si="138"/>
        <v>#DIV/0!</v>
      </c>
      <c r="BS182" t="e">
        <f t="shared" si="139"/>
        <v>#DIV/0!</v>
      </c>
      <c r="BT182" t="e">
        <f t="shared" si="140"/>
        <v>#DIV/0!</v>
      </c>
      <c r="BU182" t="e">
        <f t="shared" si="141"/>
        <v>#DIV/0!</v>
      </c>
      <c r="BV182" t="e">
        <f t="shared" si="142"/>
        <v>#DIV/0!</v>
      </c>
      <c r="BW182" t="e">
        <f t="shared" si="143"/>
        <v>#DIV/0!</v>
      </c>
      <c r="BX182" t="e">
        <f t="shared" si="144"/>
        <v>#DIV/0!</v>
      </c>
      <c r="BY182" t="e">
        <f t="shared" si="145"/>
        <v>#DIV/0!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 t="shared" si="146"/>
        <v>2000.0150000000001</v>
      </c>
      <c r="CS182">
        <f t="shared" si="147"/>
        <v>1681.2093103792092</v>
      </c>
      <c r="CT182">
        <f t="shared" si="148"/>
        <v>0.84059835070197431</v>
      </c>
      <c r="CU182">
        <f t="shared" si="149"/>
        <v>0.16075481685481058</v>
      </c>
      <c r="CV182">
        <v>6</v>
      </c>
      <c r="CW182">
        <v>0.5</v>
      </c>
      <c r="CX182" t="s">
        <v>417</v>
      </c>
      <c r="CY182">
        <v>2</v>
      </c>
      <c r="CZ182" t="b">
        <v>1</v>
      </c>
      <c r="DA182">
        <v>1659025684.814285</v>
      </c>
      <c r="DB182">
        <v>1064.5332142857139</v>
      </c>
      <c r="DC182">
        <v>1126.593928571428</v>
      </c>
      <c r="DD182">
        <v>23.20951071428571</v>
      </c>
      <c r="DE182">
        <v>16.726935714285709</v>
      </c>
      <c r="DF182">
        <v>1059.6585714285709</v>
      </c>
      <c r="DG182">
        <v>22.905882142857141</v>
      </c>
      <c r="DH182">
        <v>500.07689285714292</v>
      </c>
      <c r="DI182">
        <v>90.548124999999985</v>
      </c>
      <c r="DJ182">
        <v>9.999897142857142E-2</v>
      </c>
      <c r="DK182">
        <v>26.790607142857141</v>
      </c>
      <c r="DL182">
        <v>27.093214285714289</v>
      </c>
      <c r="DM182">
        <v>999.9000000000002</v>
      </c>
      <c r="DN182">
        <v>0</v>
      </c>
      <c r="DO182">
        <v>0</v>
      </c>
      <c r="DP182">
        <v>10005.334999999999</v>
      </c>
      <c r="DQ182">
        <v>0</v>
      </c>
      <c r="DR182">
        <v>19.239821428571432</v>
      </c>
      <c r="DS182">
        <v>-62.060503571428569</v>
      </c>
      <c r="DT182">
        <v>1089.826428571429</v>
      </c>
      <c r="DU182">
        <v>1145.7578571428569</v>
      </c>
      <c r="DV182">
        <v>6.4825675</v>
      </c>
      <c r="DW182">
        <v>1126.593928571428</v>
      </c>
      <c r="DX182">
        <v>16.726935714285709</v>
      </c>
      <c r="DY182">
        <v>2.1015774999999999</v>
      </c>
      <c r="DZ182">
        <v>1.514593571428571</v>
      </c>
      <c r="EA182">
        <v>18.23113571428571</v>
      </c>
      <c r="EB182">
        <v>13.116282142857139</v>
      </c>
      <c r="EC182">
        <v>2000.0150000000001</v>
      </c>
      <c r="ED182">
        <v>0.98000464285714295</v>
      </c>
      <c r="EE182">
        <v>1.9995435714285709E-2</v>
      </c>
      <c r="EF182">
        <v>0</v>
      </c>
      <c r="EG182">
        <v>784.02132142857147</v>
      </c>
      <c r="EH182">
        <v>5.000560000000001</v>
      </c>
      <c r="EI182">
        <v>15635.29642857143</v>
      </c>
      <c r="EJ182">
        <v>17295.032142857141</v>
      </c>
      <c r="EK182">
        <v>37.597928571428568</v>
      </c>
      <c r="EL182">
        <v>38.311999999999998</v>
      </c>
      <c r="EM182">
        <v>37.203000000000003</v>
      </c>
      <c r="EN182">
        <v>37.258749999999999</v>
      </c>
      <c r="EO182">
        <v>38.682785714285707</v>
      </c>
      <c r="EP182">
        <v>1955.124642857143</v>
      </c>
      <c r="EQ182">
        <v>39.890357142857162</v>
      </c>
      <c r="ER182">
        <v>0</v>
      </c>
      <c r="ES182">
        <v>1659025693.8</v>
      </c>
      <c r="ET182">
        <v>0</v>
      </c>
      <c r="EU182">
        <v>783.94203846153857</v>
      </c>
      <c r="EV182">
        <v>-2.6098803448154348</v>
      </c>
      <c r="EW182">
        <v>-78.950427419598014</v>
      </c>
      <c r="EX182">
        <v>15634.61153846154</v>
      </c>
      <c r="EY182">
        <v>15</v>
      </c>
      <c r="EZ182">
        <v>0</v>
      </c>
      <c r="FA182" t="s">
        <v>418</v>
      </c>
      <c r="FB182">
        <v>1655239120</v>
      </c>
      <c r="FC182">
        <v>1655239135</v>
      </c>
      <c r="FD182">
        <v>0</v>
      </c>
      <c r="FE182">
        <v>-7.4999999999999997E-2</v>
      </c>
      <c r="FF182">
        <v>-2.7E-2</v>
      </c>
      <c r="FG182">
        <v>1.986</v>
      </c>
      <c r="FH182">
        <v>0.13900000000000001</v>
      </c>
      <c r="FI182">
        <v>420</v>
      </c>
      <c r="FJ182">
        <v>22</v>
      </c>
      <c r="FK182">
        <v>0.12</v>
      </c>
      <c r="FL182">
        <v>0.02</v>
      </c>
      <c r="FM182">
        <v>-62.024987499999988</v>
      </c>
      <c r="FN182">
        <v>-1.004315572232493</v>
      </c>
      <c r="FO182">
        <v>0.1127358199231723</v>
      </c>
      <c r="FP182">
        <v>0</v>
      </c>
      <c r="FQ182">
        <v>784.13179411764713</v>
      </c>
      <c r="FR182">
        <v>-3.354698243908341</v>
      </c>
      <c r="FS182">
        <v>0.39861943958173768</v>
      </c>
      <c r="FT182">
        <v>0</v>
      </c>
      <c r="FU182">
        <v>6.4863907500000009</v>
      </c>
      <c r="FV182">
        <v>-9.5669831144481937E-2</v>
      </c>
      <c r="FW182">
        <v>9.2420983514297419E-3</v>
      </c>
      <c r="FX182">
        <v>1</v>
      </c>
      <c r="FY182">
        <v>1</v>
      </c>
      <c r="FZ182">
        <v>3</v>
      </c>
      <c r="GA182" t="s">
        <v>419</v>
      </c>
      <c r="GB182">
        <v>2.9801500000000001</v>
      </c>
      <c r="GC182">
        <v>2.7284899999999999</v>
      </c>
      <c r="GD182">
        <v>0.165746</v>
      </c>
      <c r="GE182">
        <v>0.17300299999999999</v>
      </c>
      <c r="GF182">
        <v>0.10492</v>
      </c>
      <c r="GG182">
        <v>8.4045900000000007E-2</v>
      </c>
      <c r="GH182">
        <v>25003.5</v>
      </c>
      <c r="GI182">
        <v>24446.7</v>
      </c>
      <c r="GJ182">
        <v>30498.9</v>
      </c>
      <c r="GK182">
        <v>29806</v>
      </c>
      <c r="GL182">
        <v>37669.1</v>
      </c>
      <c r="GM182">
        <v>35956.6</v>
      </c>
      <c r="GN182">
        <v>46652.6</v>
      </c>
      <c r="GO182">
        <v>44326.400000000001</v>
      </c>
      <c r="GP182">
        <v>1.88192</v>
      </c>
      <c r="GQ182">
        <v>1.8486</v>
      </c>
      <c r="GR182">
        <v>0.128355</v>
      </c>
      <c r="GS182">
        <v>0</v>
      </c>
      <c r="GT182">
        <v>24.990200000000002</v>
      </c>
      <c r="GU182">
        <v>999.9</v>
      </c>
      <c r="GV182">
        <v>47.2</v>
      </c>
      <c r="GW182">
        <v>31.9</v>
      </c>
      <c r="GX182">
        <v>24.749300000000002</v>
      </c>
      <c r="GY182">
        <v>62.822699999999998</v>
      </c>
      <c r="GZ182">
        <v>24.563300000000002</v>
      </c>
      <c r="HA182">
        <v>1</v>
      </c>
      <c r="HB182">
        <v>-4.9725600000000002E-2</v>
      </c>
      <c r="HC182">
        <v>0.18878</v>
      </c>
      <c r="HD182">
        <v>20.1935</v>
      </c>
      <c r="HE182">
        <v>5.2282200000000003</v>
      </c>
      <c r="HF182">
        <v>11.968</v>
      </c>
      <c r="HG182">
        <v>4.9709000000000003</v>
      </c>
      <c r="HH182">
        <v>3.2895500000000002</v>
      </c>
      <c r="HI182">
        <v>9241.7999999999993</v>
      </c>
      <c r="HJ182">
        <v>9999</v>
      </c>
      <c r="HK182">
        <v>9999</v>
      </c>
      <c r="HL182">
        <v>295.7</v>
      </c>
      <c r="HM182">
        <v>4.9729000000000001</v>
      </c>
      <c r="HN182">
        <v>1.87754</v>
      </c>
      <c r="HO182">
        <v>1.87561</v>
      </c>
      <c r="HP182">
        <v>1.8784799999999999</v>
      </c>
      <c r="HQ182">
        <v>1.8751500000000001</v>
      </c>
      <c r="HR182">
        <v>1.8787100000000001</v>
      </c>
      <c r="HS182">
        <v>1.87582</v>
      </c>
      <c r="HT182">
        <v>1.8769800000000001</v>
      </c>
      <c r="HU182">
        <v>0</v>
      </c>
      <c r="HV182">
        <v>0</v>
      </c>
      <c r="HW182">
        <v>0</v>
      </c>
      <c r="HX182">
        <v>0</v>
      </c>
      <c r="HY182" t="s">
        <v>420</v>
      </c>
      <c r="HZ182" t="s">
        <v>421</v>
      </c>
      <c r="IA182" t="s">
        <v>422</v>
      </c>
      <c r="IB182" t="s">
        <v>422</v>
      </c>
      <c r="IC182" t="s">
        <v>422</v>
      </c>
      <c r="ID182" t="s">
        <v>422</v>
      </c>
      <c r="IE182">
        <v>0</v>
      </c>
      <c r="IF182">
        <v>100</v>
      </c>
      <c r="IG182">
        <v>100</v>
      </c>
      <c r="IH182">
        <v>4.92</v>
      </c>
      <c r="II182">
        <v>0.3034</v>
      </c>
      <c r="IJ182">
        <v>1.981763419366358</v>
      </c>
      <c r="IK182">
        <v>4.1594547590360449E-3</v>
      </c>
      <c r="IL182">
        <v>-1.867668404869411E-6</v>
      </c>
      <c r="IM182">
        <v>4.9096340421811042E-10</v>
      </c>
      <c r="IN182">
        <v>-2.3250521569731349E-2</v>
      </c>
      <c r="IO182">
        <v>5.6214120975847052E-3</v>
      </c>
      <c r="IP182">
        <v>3.6430730392419388E-4</v>
      </c>
      <c r="IQ182">
        <v>5.8048895600362112E-7</v>
      </c>
      <c r="IR182">
        <v>0</v>
      </c>
      <c r="IS182">
        <v>2100</v>
      </c>
      <c r="IT182">
        <v>1</v>
      </c>
      <c r="IU182">
        <v>26</v>
      </c>
      <c r="IV182">
        <v>63109.5</v>
      </c>
      <c r="IW182">
        <v>63109.3</v>
      </c>
      <c r="IX182">
        <v>2.49634</v>
      </c>
      <c r="IY182">
        <v>2.5451700000000002</v>
      </c>
      <c r="IZ182">
        <v>1.39893</v>
      </c>
      <c r="JA182">
        <v>2.33765</v>
      </c>
      <c r="JB182">
        <v>1.4489700000000001</v>
      </c>
      <c r="JC182">
        <v>2.4096700000000002</v>
      </c>
      <c r="JD182">
        <v>38.061999999999998</v>
      </c>
      <c r="JE182">
        <v>24.078700000000001</v>
      </c>
      <c r="JF182">
        <v>18</v>
      </c>
      <c r="JG182">
        <v>492.447</v>
      </c>
      <c r="JH182">
        <v>443.24599999999998</v>
      </c>
      <c r="JI182">
        <v>25.0001</v>
      </c>
      <c r="JJ182">
        <v>26.377500000000001</v>
      </c>
      <c r="JK182">
        <v>30.0001</v>
      </c>
      <c r="JL182">
        <v>26.209499999999998</v>
      </c>
      <c r="JM182">
        <v>26.2898</v>
      </c>
      <c r="JN182">
        <v>49.957099999999997</v>
      </c>
      <c r="JO182">
        <v>36.309399999999997</v>
      </c>
      <c r="JP182">
        <v>0</v>
      </c>
      <c r="JQ182">
        <v>25</v>
      </c>
      <c r="JR182">
        <v>1175.72</v>
      </c>
      <c r="JS182">
        <v>16.667400000000001</v>
      </c>
      <c r="JT182">
        <v>100.82299999999999</v>
      </c>
      <c r="JU182">
        <v>101.925</v>
      </c>
    </row>
    <row r="183" spans="1:281" x14ac:dyDescent="0.2">
      <c r="A183">
        <v>167</v>
      </c>
      <c r="B183">
        <v>1659025697.5999999</v>
      </c>
      <c r="C183">
        <v>1979.099999904633</v>
      </c>
      <c r="D183" t="s">
        <v>757</v>
      </c>
      <c r="E183" t="s">
        <v>758</v>
      </c>
      <c r="F183">
        <v>5</v>
      </c>
      <c r="G183" t="s">
        <v>415</v>
      </c>
      <c r="H183" t="s">
        <v>617</v>
      </c>
      <c r="I183">
        <v>1659025690.0999999</v>
      </c>
      <c r="J183">
        <f t="shared" si="100"/>
        <v>5.5089456568900973E-3</v>
      </c>
      <c r="K183">
        <f t="shared" si="101"/>
        <v>5.5089456568900976</v>
      </c>
      <c r="L183">
        <f t="shared" si="102"/>
        <v>26.414217014147116</v>
      </c>
      <c r="M183">
        <f t="shared" si="103"/>
        <v>1082.198518518519</v>
      </c>
      <c r="N183">
        <f t="shared" si="104"/>
        <v>925.52167595306139</v>
      </c>
      <c r="O183">
        <f t="shared" si="105"/>
        <v>83.89774752776465</v>
      </c>
      <c r="P183">
        <f t="shared" si="106"/>
        <v>98.100369165413611</v>
      </c>
      <c r="Q183">
        <f t="shared" si="107"/>
        <v>0.34556863540353894</v>
      </c>
      <c r="R183">
        <f t="shared" si="108"/>
        <v>2.7589055657574852</v>
      </c>
      <c r="S183">
        <f t="shared" si="109"/>
        <v>0.32319708111877615</v>
      </c>
      <c r="T183">
        <f t="shared" si="110"/>
        <v>0.2038873595732153</v>
      </c>
      <c r="U183">
        <f t="shared" si="111"/>
        <v>321.50714768663192</v>
      </c>
      <c r="V183">
        <f t="shared" si="112"/>
        <v>27.280260231431058</v>
      </c>
      <c r="W183">
        <f t="shared" si="113"/>
        <v>27.09757037037037</v>
      </c>
      <c r="X183">
        <f t="shared" si="114"/>
        <v>3.599721616611308</v>
      </c>
      <c r="Y183">
        <f t="shared" si="115"/>
        <v>59.491025728951371</v>
      </c>
      <c r="Z183">
        <f t="shared" si="116"/>
        <v>2.103196110735015</v>
      </c>
      <c r="AA183">
        <f t="shared" si="117"/>
        <v>3.535316604419366</v>
      </c>
      <c r="AB183">
        <f t="shared" si="118"/>
        <v>1.496525505876293</v>
      </c>
      <c r="AC183">
        <f t="shared" si="119"/>
        <v>-242.9445034688533</v>
      </c>
      <c r="AD183">
        <f t="shared" si="120"/>
        <v>-45.701163610364432</v>
      </c>
      <c r="AE183">
        <f t="shared" si="121"/>
        <v>-3.5729095624277165</v>
      </c>
      <c r="AF183">
        <f t="shared" si="122"/>
        <v>29.288571044986497</v>
      </c>
      <c r="AG183">
        <f t="shared" si="123"/>
        <v>45.798281041195146</v>
      </c>
      <c r="AH183">
        <f t="shared" si="124"/>
        <v>5.526393109393112</v>
      </c>
      <c r="AI183">
        <f t="shared" si="125"/>
        <v>26.414217014147116</v>
      </c>
      <c r="AJ183">
        <v>1180.1825492083019</v>
      </c>
      <c r="AK183">
        <v>1131.872606060607</v>
      </c>
      <c r="AL183">
        <v>3.413072560957545</v>
      </c>
      <c r="AM183">
        <v>64.879898987188682</v>
      </c>
      <c r="AN183">
        <f t="shared" si="126"/>
        <v>5.5089456568900976</v>
      </c>
      <c r="AO183">
        <v>16.73128180770977</v>
      </c>
      <c r="AP183">
        <v>23.187777622377631</v>
      </c>
      <c r="AQ183">
        <v>-1.2859455009593569E-5</v>
      </c>
      <c r="AR183">
        <v>84.556845287735968</v>
      </c>
      <c r="AS183">
        <v>0</v>
      </c>
      <c r="AT183">
        <v>0</v>
      </c>
      <c r="AU183">
        <f t="shared" si="127"/>
        <v>1</v>
      </c>
      <c r="AV183">
        <f t="shared" si="128"/>
        <v>0</v>
      </c>
      <c r="AW183">
        <f t="shared" si="129"/>
        <v>47926.387450973525</v>
      </c>
      <c r="AX183" t="s">
        <v>416</v>
      </c>
      <c r="AY183" t="s">
        <v>416</v>
      </c>
      <c r="AZ183">
        <v>0</v>
      </c>
      <c r="BA183">
        <v>0</v>
      </c>
      <c r="BB183" t="e">
        <f t="shared" si="130"/>
        <v>#DIV/0!</v>
      </c>
      <c r="BC183">
        <v>0</v>
      </c>
      <c r="BD183" t="s">
        <v>416</v>
      </c>
      <c r="BE183" t="s">
        <v>416</v>
      </c>
      <c r="BF183">
        <v>0</v>
      </c>
      <c r="BG183">
        <v>0</v>
      </c>
      <c r="BH183" t="e">
        <f t="shared" si="131"/>
        <v>#DIV/0!</v>
      </c>
      <c r="BI183">
        <v>0.5</v>
      </c>
      <c r="BJ183">
        <f t="shared" si="132"/>
        <v>1681.1836329982552</v>
      </c>
      <c r="BK183">
        <f t="shared" si="133"/>
        <v>26.414217014147116</v>
      </c>
      <c r="BL183" t="e">
        <f t="shared" si="134"/>
        <v>#DIV/0!</v>
      </c>
      <c r="BM183">
        <f t="shared" si="135"/>
        <v>1.571167866239543E-2</v>
      </c>
      <c r="BN183" t="e">
        <f t="shared" si="136"/>
        <v>#DIV/0!</v>
      </c>
      <c r="BO183" t="e">
        <f t="shared" si="137"/>
        <v>#DIV/0!</v>
      </c>
      <c r="BP183" t="s">
        <v>416</v>
      </c>
      <c r="BQ183">
        <v>0</v>
      </c>
      <c r="BR183" t="e">
        <f t="shared" si="138"/>
        <v>#DIV/0!</v>
      </c>
      <c r="BS183" t="e">
        <f t="shared" si="139"/>
        <v>#DIV/0!</v>
      </c>
      <c r="BT183" t="e">
        <f t="shared" si="140"/>
        <v>#DIV/0!</v>
      </c>
      <c r="BU183" t="e">
        <f t="shared" si="141"/>
        <v>#DIV/0!</v>
      </c>
      <c r="BV183" t="e">
        <f t="shared" si="142"/>
        <v>#DIV/0!</v>
      </c>
      <c r="BW183" t="e">
        <f t="shared" si="143"/>
        <v>#DIV/0!</v>
      </c>
      <c r="BX183" t="e">
        <f t="shared" si="144"/>
        <v>#DIV/0!</v>
      </c>
      <c r="BY183" t="e">
        <f t="shared" si="145"/>
        <v>#DIV/0!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 t="shared" si="146"/>
        <v>1999.984444444445</v>
      </c>
      <c r="CS183">
        <f t="shared" si="147"/>
        <v>1681.1836329982552</v>
      </c>
      <c r="CT183">
        <f t="shared" si="148"/>
        <v>0.84059835448632891</v>
      </c>
      <c r="CU183">
        <f t="shared" si="149"/>
        <v>0.16075482415861492</v>
      </c>
      <c r="CV183">
        <v>6</v>
      </c>
      <c r="CW183">
        <v>0.5</v>
      </c>
      <c r="CX183" t="s">
        <v>417</v>
      </c>
      <c r="CY183">
        <v>2</v>
      </c>
      <c r="CZ183" t="b">
        <v>1</v>
      </c>
      <c r="DA183">
        <v>1659025690.0999999</v>
      </c>
      <c r="DB183">
        <v>1082.198518518519</v>
      </c>
      <c r="DC183">
        <v>1144.323333333333</v>
      </c>
      <c r="DD183">
        <v>23.201499999999999</v>
      </c>
      <c r="DE183">
        <v>16.72472592592592</v>
      </c>
      <c r="DF183">
        <v>1077.291851851852</v>
      </c>
      <c r="DG183">
        <v>22.898044444444441</v>
      </c>
      <c r="DH183">
        <v>500.07974074074082</v>
      </c>
      <c r="DI183">
        <v>90.549125925925921</v>
      </c>
      <c r="DJ183">
        <v>0.10001791111111109</v>
      </c>
      <c r="DK183">
        <v>26.790311111111109</v>
      </c>
      <c r="DL183">
        <v>27.09757037037037</v>
      </c>
      <c r="DM183">
        <v>999.90000000000009</v>
      </c>
      <c r="DN183">
        <v>0</v>
      </c>
      <c r="DO183">
        <v>0</v>
      </c>
      <c r="DP183">
        <v>10002.84666666667</v>
      </c>
      <c r="DQ183">
        <v>0</v>
      </c>
      <c r="DR183">
        <v>19.233999999999991</v>
      </c>
      <c r="DS183">
        <v>-62.123937037037052</v>
      </c>
      <c r="DT183">
        <v>1107.903703703704</v>
      </c>
      <c r="DU183">
        <v>1163.7862962962961</v>
      </c>
      <c r="DV183">
        <v>6.476756296296295</v>
      </c>
      <c r="DW183">
        <v>1144.323333333333</v>
      </c>
      <c r="DX183">
        <v>16.72472592592592</v>
      </c>
      <c r="DY183">
        <v>2.1008751851851848</v>
      </c>
      <c r="DZ183">
        <v>1.51441</v>
      </c>
      <c r="EA183">
        <v>18.225807407407409</v>
      </c>
      <c r="EB183">
        <v>13.114437037037041</v>
      </c>
      <c r="EC183">
        <v>1999.984444444445</v>
      </c>
      <c r="ED183">
        <v>0.98000444444444457</v>
      </c>
      <c r="EE183">
        <v>1.9995640740740742E-2</v>
      </c>
      <c r="EF183">
        <v>0</v>
      </c>
      <c r="EG183">
        <v>783.75229629629621</v>
      </c>
      <c r="EH183">
        <v>5.000560000000001</v>
      </c>
      <c r="EI183">
        <v>15628.181481481481</v>
      </c>
      <c r="EJ183">
        <v>17294.76666666667</v>
      </c>
      <c r="EK183">
        <v>37.564518518518518</v>
      </c>
      <c r="EL183">
        <v>38.316666666666663</v>
      </c>
      <c r="EM183">
        <v>37.203518518518521</v>
      </c>
      <c r="EN183">
        <v>37.268333333333331</v>
      </c>
      <c r="EO183">
        <v>38.682740740740741</v>
      </c>
      <c r="EP183">
        <v>1955.0944444444449</v>
      </c>
      <c r="EQ183">
        <v>39.890000000000008</v>
      </c>
      <c r="ER183">
        <v>0</v>
      </c>
      <c r="ES183">
        <v>1659025698.5999999</v>
      </c>
      <c r="ET183">
        <v>0</v>
      </c>
      <c r="EU183">
        <v>783.68384615384628</v>
      </c>
      <c r="EV183">
        <v>-3.9088547026146578</v>
      </c>
      <c r="EW183">
        <v>-78.34871792004725</v>
      </c>
      <c r="EX183">
        <v>15628.288461538459</v>
      </c>
      <c r="EY183">
        <v>15</v>
      </c>
      <c r="EZ183">
        <v>0</v>
      </c>
      <c r="FA183" t="s">
        <v>418</v>
      </c>
      <c r="FB183">
        <v>1655239120</v>
      </c>
      <c r="FC183">
        <v>1655239135</v>
      </c>
      <c r="FD183">
        <v>0</v>
      </c>
      <c r="FE183">
        <v>-7.4999999999999997E-2</v>
      </c>
      <c r="FF183">
        <v>-2.7E-2</v>
      </c>
      <c r="FG183">
        <v>1.986</v>
      </c>
      <c r="FH183">
        <v>0.13900000000000001</v>
      </c>
      <c r="FI183">
        <v>420</v>
      </c>
      <c r="FJ183">
        <v>22</v>
      </c>
      <c r="FK183">
        <v>0.12</v>
      </c>
      <c r="FL183">
        <v>0.02</v>
      </c>
      <c r="FM183">
        <v>-62.056077499999986</v>
      </c>
      <c r="FN183">
        <v>-0.77217298311442351</v>
      </c>
      <c r="FO183">
        <v>0.1037179311582621</v>
      </c>
      <c r="FP183">
        <v>0</v>
      </c>
      <c r="FQ183">
        <v>783.91849999999999</v>
      </c>
      <c r="FR183">
        <v>-3.189778456896835</v>
      </c>
      <c r="FS183">
        <v>0.38897090848425409</v>
      </c>
      <c r="FT183">
        <v>0</v>
      </c>
      <c r="FU183">
        <v>6.4804542499999993</v>
      </c>
      <c r="FV183">
        <v>-9.1942626641650399E-2</v>
      </c>
      <c r="FW183">
        <v>9.1728005231499158E-3</v>
      </c>
      <c r="FX183">
        <v>1</v>
      </c>
      <c r="FY183">
        <v>1</v>
      </c>
      <c r="FZ183">
        <v>3</v>
      </c>
      <c r="GA183" t="s">
        <v>419</v>
      </c>
      <c r="GB183">
        <v>2.9800800000000001</v>
      </c>
      <c r="GC183">
        <v>2.7282799999999998</v>
      </c>
      <c r="GD183">
        <v>0.16734399999999999</v>
      </c>
      <c r="GE183">
        <v>0.17457900000000001</v>
      </c>
      <c r="GF183">
        <v>0.104879</v>
      </c>
      <c r="GG183">
        <v>8.3861900000000003E-2</v>
      </c>
      <c r="GH183">
        <v>24955.8</v>
      </c>
      <c r="GI183">
        <v>24400.3</v>
      </c>
      <c r="GJ183">
        <v>30499.200000000001</v>
      </c>
      <c r="GK183">
        <v>29806.1</v>
      </c>
      <c r="GL183">
        <v>37671.1</v>
      </c>
      <c r="GM183">
        <v>35964.400000000001</v>
      </c>
      <c r="GN183">
        <v>46652.800000000003</v>
      </c>
      <c r="GO183">
        <v>44326.8</v>
      </c>
      <c r="GP183">
        <v>1.88195</v>
      </c>
      <c r="GQ183">
        <v>1.84843</v>
      </c>
      <c r="GR183">
        <v>0.12898799999999999</v>
      </c>
      <c r="GS183">
        <v>0</v>
      </c>
      <c r="GT183">
        <v>24.989100000000001</v>
      </c>
      <c r="GU183">
        <v>999.9</v>
      </c>
      <c r="GV183">
        <v>47.2</v>
      </c>
      <c r="GW183">
        <v>31.9</v>
      </c>
      <c r="GX183">
        <v>24.747399999999999</v>
      </c>
      <c r="GY183">
        <v>62.892699999999998</v>
      </c>
      <c r="GZ183">
        <v>24.563300000000002</v>
      </c>
      <c r="HA183">
        <v>1</v>
      </c>
      <c r="HB183">
        <v>-4.9519800000000003E-2</v>
      </c>
      <c r="HC183">
        <v>0.188834</v>
      </c>
      <c r="HD183">
        <v>20.1936</v>
      </c>
      <c r="HE183">
        <v>5.2289700000000003</v>
      </c>
      <c r="HF183">
        <v>11.968</v>
      </c>
      <c r="HG183">
        <v>4.9714</v>
      </c>
      <c r="HH183">
        <v>3.28965</v>
      </c>
      <c r="HI183">
        <v>9242</v>
      </c>
      <c r="HJ183">
        <v>9999</v>
      </c>
      <c r="HK183">
        <v>9999</v>
      </c>
      <c r="HL183">
        <v>295.7</v>
      </c>
      <c r="HM183">
        <v>4.9729099999999997</v>
      </c>
      <c r="HN183">
        <v>1.8775299999999999</v>
      </c>
      <c r="HO183">
        <v>1.87561</v>
      </c>
      <c r="HP183">
        <v>1.8784799999999999</v>
      </c>
      <c r="HQ183">
        <v>1.8751500000000001</v>
      </c>
      <c r="HR183">
        <v>1.8787</v>
      </c>
      <c r="HS183">
        <v>1.87578</v>
      </c>
      <c r="HT183">
        <v>1.8769800000000001</v>
      </c>
      <c r="HU183">
        <v>0</v>
      </c>
      <c r="HV183">
        <v>0</v>
      </c>
      <c r="HW183">
        <v>0</v>
      </c>
      <c r="HX183">
        <v>0</v>
      </c>
      <c r="HY183" t="s">
        <v>420</v>
      </c>
      <c r="HZ183" t="s">
        <v>421</v>
      </c>
      <c r="IA183" t="s">
        <v>422</v>
      </c>
      <c r="IB183" t="s">
        <v>422</v>
      </c>
      <c r="IC183" t="s">
        <v>422</v>
      </c>
      <c r="ID183" t="s">
        <v>422</v>
      </c>
      <c r="IE183">
        <v>0</v>
      </c>
      <c r="IF183">
        <v>100</v>
      </c>
      <c r="IG183">
        <v>100</v>
      </c>
      <c r="IH183">
        <v>4.96</v>
      </c>
      <c r="II183">
        <v>0.30309999999999998</v>
      </c>
      <c r="IJ183">
        <v>1.981763419366358</v>
      </c>
      <c r="IK183">
        <v>4.1594547590360449E-3</v>
      </c>
      <c r="IL183">
        <v>-1.867668404869411E-6</v>
      </c>
      <c r="IM183">
        <v>4.9096340421811042E-10</v>
      </c>
      <c r="IN183">
        <v>-2.3250521569731349E-2</v>
      </c>
      <c r="IO183">
        <v>5.6214120975847052E-3</v>
      </c>
      <c r="IP183">
        <v>3.6430730392419388E-4</v>
      </c>
      <c r="IQ183">
        <v>5.8048895600362112E-7</v>
      </c>
      <c r="IR183">
        <v>0</v>
      </c>
      <c r="IS183">
        <v>2100</v>
      </c>
      <c r="IT183">
        <v>1</v>
      </c>
      <c r="IU183">
        <v>26</v>
      </c>
      <c r="IV183">
        <v>63109.599999999999</v>
      </c>
      <c r="IW183">
        <v>63109.4</v>
      </c>
      <c r="IX183">
        <v>2.52563</v>
      </c>
      <c r="IY183">
        <v>2.5317400000000001</v>
      </c>
      <c r="IZ183">
        <v>1.39893</v>
      </c>
      <c r="JA183">
        <v>2.33887</v>
      </c>
      <c r="JB183">
        <v>1.4489700000000001</v>
      </c>
      <c r="JC183">
        <v>2.4426299999999999</v>
      </c>
      <c r="JD183">
        <v>38.061999999999998</v>
      </c>
      <c r="JE183">
        <v>24.078700000000001</v>
      </c>
      <c r="JF183">
        <v>18</v>
      </c>
      <c r="JG183">
        <v>492.46100000000001</v>
      </c>
      <c r="JH183">
        <v>443.13799999999998</v>
      </c>
      <c r="JI183">
        <v>24.9999</v>
      </c>
      <c r="JJ183">
        <v>26.377500000000001</v>
      </c>
      <c r="JK183">
        <v>30</v>
      </c>
      <c r="JL183">
        <v>26.209499999999998</v>
      </c>
      <c r="JM183">
        <v>26.2898</v>
      </c>
      <c r="JN183">
        <v>50.563499999999998</v>
      </c>
      <c r="JO183">
        <v>36.580100000000002</v>
      </c>
      <c r="JP183">
        <v>0</v>
      </c>
      <c r="JQ183">
        <v>25</v>
      </c>
      <c r="JR183">
        <v>1189.07</v>
      </c>
      <c r="JS183">
        <v>16.667400000000001</v>
      </c>
      <c r="JT183">
        <v>100.82299999999999</v>
      </c>
      <c r="JU183">
        <v>101.925</v>
      </c>
    </row>
    <row r="184" spans="1:281" x14ac:dyDescent="0.2">
      <c r="A184">
        <v>168</v>
      </c>
      <c r="B184">
        <v>1659025702.5999999</v>
      </c>
      <c r="C184">
        <v>1984.099999904633</v>
      </c>
      <c r="D184" t="s">
        <v>759</v>
      </c>
      <c r="E184" t="s">
        <v>760</v>
      </c>
      <c r="F184">
        <v>5</v>
      </c>
      <c r="G184" t="s">
        <v>415</v>
      </c>
      <c r="H184" t="s">
        <v>617</v>
      </c>
      <c r="I184">
        <v>1659025694.814285</v>
      </c>
      <c r="J184">
        <f t="shared" si="100"/>
        <v>5.5168291371520467E-3</v>
      </c>
      <c r="K184">
        <f t="shared" si="101"/>
        <v>5.5168291371520466</v>
      </c>
      <c r="L184">
        <f t="shared" si="102"/>
        <v>26.209667671449569</v>
      </c>
      <c r="M184">
        <f t="shared" si="103"/>
        <v>1097.9925000000001</v>
      </c>
      <c r="N184">
        <f t="shared" si="104"/>
        <v>941.91998505576305</v>
      </c>
      <c r="O184">
        <f t="shared" si="105"/>
        <v>85.384845013876117</v>
      </c>
      <c r="P184">
        <f t="shared" si="106"/>
        <v>99.532785084019764</v>
      </c>
      <c r="Q184">
        <f t="shared" si="107"/>
        <v>0.34573708927073421</v>
      </c>
      <c r="R184">
        <f t="shared" si="108"/>
        <v>2.760043880584548</v>
      </c>
      <c r="S184">
        <f t="shared" si="109"/>
        <v>0.32335307074525965</v>
      </c>
      <c r="T184">
        <f t="shared" si="110"/>
        <v>0.20398589719799426</v>
      </c>
      <c r="U184">
        <f t="shared" si="111"/>
        <v>321.50651603186276</v>
      </c>
      <c r="V184">
        <f t="shared" si="112"/>
        <v>27.27804750038889</v>
      </c>
      <c r="W184">
        <f t="shared" si="113"/>
        <v>27.098360714285711</v>
      </c>
      <c r="X184">
        <f t="shared" si="114"/>
        <v>3.5998885933302534</v>
      </c>
      <c r="Y184">
        <f t="shared" si="115"/>
        <v>59.454535036388059</v>
      </c>
      <c r="Z184">
        <f t="shared" si="116"/>
        <v>2.1019241051764239</v>
      </c>
      <c r="AA184">
        <f t="shared" si="117"/>
        <v>3.5353469737674001</v>
      </c>
      <c r="AB184">
        <f t="shared" si="118"/>
        <v>1.4979644881538294</v>
      </c>
      <c r="AC184">
        <f t="shared" si="119"/>
        <v>-243.29216494840526</v>
      </c>
      <c r="AD184">
        <f t="shared" si="120"/>
        <v>-45.815893070708469</v>
      </c>
      <c r="AE184">
        <f t="shared" si="121"/>
        <v>-3.5804186018194022</v>
      </c>
      <c r="AF184">
        <f t="shared" si="122"/>
        <v>28.818039410929615</v>
      </c>
      <c r="AG184">
        <f t="shared" si="123"/>
        <v>45.722361185496446</v>
      </c>
      <c r="AH184">
        <f t="shared" si="124"/>
        <v>5.5397399785231087</v>
      </c>
      <c r="AI184">
        <f t="shared" si="125"/>
        <v>26.209667671449569</v>
      </c>
      <c r="AJ184">
        <v>1197.185298057949</v>
      </c>
      <c r="AK184">
        <v>1149.031999999999</v>
      </c>
      <c r="AL184">
        <v>3.432861162582808</v>
      </c>
      <c r="AM184">
        <v>64.879898987188682</v>
      </c>
      <c r="AN184">
        <f t="shared" si="126"/>
        <v>5.5168291371520466</v>
      </c>
      <c r="AO184">
        <v>16.639555444457262</v>
      </c>
      <c r="AP184">
        <v>23.145525174825181</v>
      </c>
      <c r="AQ184">
        <v>-6.507570327046624E-3</v>
      </c>
      <c r="AR184">
        <v>84.556845287735968</v>
      </c>
      <c r="AS184">
        <v>0</v>
      </c>
      <c r="AT184">
        <v>0</v>
      </c>
      <c r="AU184">
        <f t="shared" si="127"/>
        <v>1</v>
      </c>
      <c r="AV184">
        <f t="shared" si="128"/>
        <v>0</v>
      </c>
      <c r="AW184">
        <f t="shared" si="129"/>
        <v>47957.326025404938</v>
      </c>
      <c r="AX184" t="s">
        <v>416</v>
      </c>
      <c r="AY184" t="s">
        <v>416</v>
      </c>
      <c r="AZ184">
        <v>0</v>
      </c>
      <c r="BA184">
        <v>0</v>
      </c>
      <c r="BB184" t="e">
        <f t="shared" si="130"/>
        <v>#DIV/0!</v>
      </c>
      <c r="BC184">
        <v>0</v>
      </c>
      <c r="BD184" t="s">
        <v>416</v>
      </c>
      <c r="BE184" t="s">
        <v>416</v>
      </c>
      <c r="BF184">
        <v>0</v>
      </c>
      <c r="BG184">
        <v>0</v>
      </c>
      <c r="BH184" t="e">
        <f t="shared" si="131"/>
        <v>#DIV/0!</v>
      </c>
      <c r="BI184">
        <v>0.5</v>
      </c>
      <c r="BJ184">
        <f t="shared" si="132"/>
        <v>1681.1802103792036</v>
      </c>
      <c r="BK184">
        <f t="shared" si="133"/>
        <v>26.209667671449569</v>
      </c>
      <c r="BL184" t="e">
        <f t="shared" si="134"/>
        <v>#DIV/0!</v>
      </c>
      <c r="BM184">
        <f t="shared" si="135"/>
        <v>1.5590040561765696E-2</v>
      </c>
      <c r="BN184" t="e">
        <f t="shared" si="136"/>
        <v>#DIV/0!</v>
      </c>
      <c r="BO184" t="e">
        <f t="shared" si="137"/>
        <v>#DIV/0!</v>
      </c>
      <c r="BP184" t="s">
        <v>416</v>
      </c>
      <c r="BQ184">
        <v>0</v>
      </c>
      <c r="BR184" t="e">
        <f t="shared" si="138"/>
        <v>#DIV/0!</v>
      </c>
      <c r="BS184" t="e">
        <f t="shared" si="139"/>
        <v>#DIV/0!</v>
      </c>
      <c r="BT184" t="e">
        <f t="shared" si="140"/>
        <v>#DIV/0!</v>
      </c>
      <c r="BU184" t="e">
        <f t="shared" si="141"/>
        <v>#DIV/0!</v>
      </c>
      <c r="BV184" t="e">
        <f t="shared" si="142"/>
        <v>#DIV/0!</v>
      </c>
      <c r="BW184" t="e">
        <f t="shared" si="143"/>
        <v>#DIV/0!</v>
      </c>
      <c r="BX184" t="e">
        <f t="shared" si="144"/>
        <v>#DIV/0!</v>
      </c>
      <c r="BY184" t="e">
        <f t="shared" si="145"/>
        <v>#DIV/0!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 t="shared" si="146"/>
        <v>1999.980357142857</v>
      </c>
      <c r="CS184">
        <f t="shared" si="147"/>
        <v>1681.1802103792036</v>
      </c>
      <c r="CT184">
        <f t="shared" si="148"/>
        <v>0.84059836106636232</v>
      </c>
      <c r="CU184">
        <f t="shared" si="149"/>
        <v>0.16075483685807912</v>
      </c>
      <c r="CV184">
        <v>6</v>
      </c>
      <c r="CW184">
        <v>0.5</v>
      </c>
      <c r="CX184" t="s">
        <v>417</v>
      </c>
      <c r="CY184">
        <v>2</v>
      </c>
      <c r="CZ184" t="b">
        <v>1</v>
      </c>
      <c r="DA184">
        <v>1659025694.814285</v>
      </c>
      <c r="DB184">
        <v>1097.9925000000001</v>
      </c>
      <c r="DC184">
        <v>1160.149285714286</v>
      </c>
      <c r="DD184">
        <v>23.187303571428579</v>
      </c>
      <c r="DE184">
        <v>16.694714285714291</v>
      </c>
      <c r="DF184">
        <v>1093.056428571429</v>
      </c>
      <c r="DG184">
        <v>22.88417142857142</v>
      </c>
      <c r="DH184">
        <v>500.07367857142862</v>
      </c>
      <c r="DI184">
        <v>90.549832142857127</v>
      </c>
      <c r="DJ184">
        <v>9.9953792857142856E-2</v>
      </c>
      <c r="DK184">
        <v>26.790457142857139</v>
      </c>
      <c r="DL184">
        <v>27.098360714285711</v>
      </c>
      <c r="DM184">
        <v>999.9000000000002</v>
      </c>
      <c r="DN184">
        <v>0</v>
      </c>
      <c r="DO184">
        <v>0</v>
      </c>
      <c r="DP184">
        <v>10009.50392857143</v>
      </c>
      <c r="DQ184">
        <v>0</v>
      </c>
      <c r="DR184">
        <v>19.229724999999998</v>
      </c>
      <c r="DS184">
        <v>-62.15658214285714</v>
      </c>
      <c r="DT184">
        <v>1124.056428571429</v>
      </c>
      <c r="DU184">
        <v>1179.846071428572</v>
      </c>
      <c r="DV184">
        <v>6.4925849999999992</v>
      </c>
      <c r="DW184">
        <v>1160.149285714286</v>
      </c>
      <c r="DX184">
        <v>16.694714285714291</v>
      </c>
      <c r="DY184">
        <v>2.0996071428571428</v>
      </c>
      <c r="DZ184">
        <v>1.5117042857142859</v>
      </c>
      <c r="EA184">
        <v>18.216185714285711</v>
      </c>
      <c r="EB184">
        <v>13.087014285714289</v>
      </c>
      <c r="EC184">
        <v>1999.980357142857</v>
      </c>
      <c r="ED184">
        <v>0.98000432142857163</v>
      </c>
      <c r="EE184">
        <v>1.9995767857142851E-2</v>
      </c>
      <c r="EF184">
        <v>0</v>
      </c>
      <c r="EG184">
        <v>783.40549999999996</v>
      </c>
      <c r="EH184">
        <v>5.000560000000001</v>
      </c>
      <c r="EI184">
        <v>15621.97857142857</v>
      </c>
      <c r="EJ184">
        <v>17294.721428571429</v>
      </c>
      <c r="EK184">
        <v>37.577857142857127</v>
      </c>
      <c r="EL184">
        <v>38.316499999999998</v>
      </c>
      <c r="EM184">
        <v>37.18946428571428</v>
      </c>
      <c r="EN184">
        <v>37.272035714285707</v>
      </c>
      <c r="EO184">
        <v>38.669535714285708</v>
      </c>
      <c r="EP184">
        <v>1955.09</v>
      </c>
      <c r="EQ184">
        <v>39.890357142857162</v>
      </c>
      <c r="ER184">
        <v>0</v>
      </c>
      <c r="ES184">
        <v>1659025703.4000001</v>
      </c>
      <c r="ET184">
        <v>0</v>
      </c>
      <c r="EU184">
        <v>783.33319230769234</v>
      </c>
      <c r="EV184">
        <v>-4.431829069959087</v>
      </c>
      <c r="EW184">
        <v>-79.541880279688172</v>
      </c>
      <c r="EX184">
        <v>15622.07692307692</v>
      </c>
      <c r="EY184">
        <v>15</v>
      </c>
      <c r="EZ184">
        <v>0</v>
      </c>
      <c r="FA184" t="s">
        <v>418</v>
      </c>
      <c r="FB184">
        <v>1655239120</v>
      </c>
      <c r="FC184">
        <v>1655239135</v>
      </c>
      <c r="FD184">
        <v>0</v>
      </c>
      <c r="FE184">
        <v>-7.4999999999999997E-2</v>
      </c>
      <c r="FF184">
        <v>-2.7E-2</v>
      </c>
      <c r="FG184">
        <v>1.986</v>
      </c>
      <c r="FH184">
        <v>0.13900000000000001</v>
      </c>
      <c r="FI184">
        <v>420</v>
      </c>
      <c r="FJ184">
        <v>22</v>
      </c>
      <c r="FK184">
        <v>0.12</v>
      </c>
      <c r="FL184">
        <v>0.02</v>
      </c>
      <c r="FM184">
        <v>-62.12546341463414</v>
      </c>
      <c r="FN184">
        <v>-0.476778397212621</v>
      </c>
      <c r="FO184">
        <v>8.7047048551406991E-2</v>
      </c>
      <c r="FP184">
        <v>1</v>
      </c>
      <c r="FQ184">
        <v>783.54511764705876</v>
      </c>
      <c r="FR184">
        <v>-4.1091214659918034</v>
      </c>
      <c r="FS184">
        <v>0.46623490448396931</v>
      </c>
      <c r="FT184">
        <v>0</v>
      </c>
      <c r="FU184">
        <v>6.4890017073170743</v>
      </c>
      <c r="FV184">
        <v>0.13484508710802201</v>
      </c>
      <c r="FW184">
        <v>2.3201309877071589E-2</v>
      </c>
      <c r="FX184">
        <v>0</v>
      </c>
      <c r="FY184">
        <v>1</v>
      </c>
      <c r="FZ184">
        <v>3</v>
      </c>
      <c r="GA184" t="s">
        <v>419</v>
      </c>
      <c r="GB184">
        <v>2.9798300000000002</v>
      </c>
      <c r="GC184">
        <v>2.7285200000000001</v>
      </c>
      <c r="GD184">
        <v>0.16892699999999999</v>
      </c>
      <c r="GE184">
        <v>0.17611299999999999</v>
      </c>
      <c r="GF184">
        <v>0.104739</v>
      </c>
      <c r="GG184">
        <v>8.3648899999999998E-2</v>
      </c>
      <c r="GH184">
        <v>24908.1</v>
      </c>
      <c r="GI184">
        <v>24355.3</v>
      </c>
      <c r="GJ184">
        <v>30498.7</v>
      </c>
      <c r="GK184">
        <v>29806.5</v>
      </c>
      <c r="GL184">
        <v>37676.9</v>
      </c>
      <c r="GM184">
        <v>35973.300000000003</v>
      </c>
      <c r="GN184">
        <v>46652.4</v>
      </c>
      <c r="GO184">
        <v>44327.3</v>
      </c>
      <c r="GP184">
        <v>1.88188</v>
      </c>
      <c r="GQ184">
        <v>1.8484</v>
      </c>
      <c r="GR184">
        <v>0.12882099999999999</v>
      </c>
      <c r="GS184">
        <v>0</v>
      </c>
      <c r="GT184">
        <v>24.9877</v>
      </c>
      <c r="GU184">
        <v>999.9</v>
      </c>
      <c r="GV184">
        <v>47.2</v>
      </c>
      <c r="GW184">
        <v>31.9</v>
      </c>
      <c r="GX184">
        <v>24.752199999999998</v>
      </c>
      <c r="GY184">
        <v>63.112699999999997</v>
      </c>
      <c r="GZ184">
        <v>25.192299999999999</v>
      </c>
      <c r="HA184">
        <v>1</v>
      </c>
      <c r="HB184">
        <v>-4.94893E-2</v>
      </c>
      <c r="HC184">
        <v>0.188943</v>
      </c>
      <c r="HD184">
        <v>20.1934</v>
      </c>
      <c r="HE184">
        <v>5.2279200000000001</v>
      </c>
      <c r="HF184">
        <v>11.968</v>
      </c>
      <c r="HG184">
        <v>4.97105</v>
      </c>
      <c r="HH184">
        <v>3.2894800000000002</v>
      </c>
      <c r="HI184">
        <v>9242</v>
      </c>
      <c r="HJ184">
        <v>9999</v>
      </c>
      <c r="HK184">
        <v>9999</v>
      </c>
      <c r="HL184">
        <v>295.7</v>
      </c>
      <c r="HM184">
        <v>4.9729099999999997</v>
      </c>
      <c r="HN184">
        <v>1.8775599999999999</v>
      </c>
      <c r="HO184">
        <v>1.8756299999999999</v>
      </c>
      <c r="HP184">
        <v>1.8784799999999999</v>
      </c>
      <c r="HQ184">
        <v>1.87517</v>
      </c>
      <c r="HR184">
        <v>1.8787400000000001</v>
      </c>
      <c r="HS184">
        <v>1.87584</v>
      </c>
      <c r="HT184">
        <v>1.8769899999999999</v>
      </c>
      <c r="HU184">
        <v>0</v>
      </c>
      <c r="HV184">
        <v>0</v>
      </c>
      <c r="HW184">
        <v>0</v>
      </c>
      <c r="HX184">
        <v>0</v>
      </c>
      <c r="HY184" t="s">
        <v>420</v>
      </c>
      <c r="HZ184" t="s">
        <v>421</v>
      </c>
      <c r="IA184" t="s">
        <v>422</v>
      </c>
      <c r="IB184" t="s">
        <v>422</v>
      </c>
      <c r="IC184" t="s">
        <v>422</v>
      </c>
      <c r="ID184" t="s">
        <v>422</v>
      </c>
      <c r="IE184">
        <v>0</v>
      </c>
      <c r="IF184">
        <v>100</v>
      </c>
      <c r="IG184">
        <v>100</v>
      </c>
      <c r="IH184">
        <v>4.99</v>
      </c>
      <c r="II184">
        <v>0.30209999999999998</v>
      </c>
      <c r="IJ184">
        <v>1.981763419366358</v>
      </c>
      <c r="IK184">
        <v>4.1594547590360449E-3</v>
      </c>
      <c r="IL184">
        <v>-1.867668404869411E-6</v>
      </c>
      <c r="IM184">
        <v>4.9096340421811042E-10</v>
      </c>
      <c r="IN184">
        <v>-2.3250521569731349E-2</v>
      </c>
      <c r="IO184">
        <v>5.6214120975847052E-3</v>
      </c>
      <c r="IP184">
        <v>3.6430730392419388E-4</v>
      </c>
      <c r="IQ184">
        <v>5.8048895600362112E-7</v>
      </c>
      <c r="IR184">
        <v>0</v>
      </c>
      <c r="IS184">
        <v>2100</v>
      </c>
      <c r="IT184">
        <v>1</v>
      </c>
      <c r="IU184">
        <v>26</v>
      </c>
      <c r="IV184">
        <v>63109.7</v>
      </c>
      <c r="IW184">
        <v>63109.5</v>
      </c>
      <c r="IX184">
        <v>2.5524900000000001</v>
      </c>
      <c r="IY184">
        <v>2.5488300000000002</v>
      </c>
      <c r="IZ184">
        <v>1.39893</v>
      </c>
      <c r="JA184">
        <v>2.33887</v>
      </c>
      <c r="JB184">
        <v>1.4489700000000001</v>
      </c>
      <c r="JC184">
        <v>2.3986800000000001</v>
      </c>
      <c r="JD184">
        <v>38.061999999999998</v>
      </c>
      <c r="JE184">
        <v>24.07</v>
      </c>
      <c r="JF184">
        <v>18</v>
      </c>
      <c r="JG184">
        <v>492.42</v>
      </c>
      <c r="JH184">
        <v>443.12299999999999</v>
      </c>
      <c r="JI184">
        <v>25</v>
      </c>
      <c r="JJ184">
        <v>26.377500000000001</v>
      </c>
      <c r="JK184">
        <v>30.0002</v>
      </c>
      <c r="JL184">
        <v>26.209499999999998</v>
      </c>
      <c r="JM184">
        <v>26.2898</v>
      </c>
      <c r="JN184">
        <v>51.0946</v>
      </c>
      <c r="JO184">
        <v>36.580100000000002</v>
      </c>
      <c r="JP184">
        <v>0</v>
      </c>
      <c r="JQ184">
        <v>25</v>
      </c>
      <c r="JR184">
        <v>1202.45</v>
      </c>
      <c r="JS184">
        <v>16.6995</v>
      </c>
      <c r="JT184">
        <v>100.822</v>
      </c>
      <c r="JU184">
        <v>101.926</v>
      </c>
    </row>
    <row r="185" spans="1:281" x14ac:dyDescent="0.2">
      <c r="A185">
        <v>169</v>
      </c>
      <c r="B185">
        <v>1659025707.5999999</v>
      </c>
      <c r="C185">
        <v>1989.099999904633</v>
      </c>
      <c r="D185" t="s">
        <v>761</v>
      </c>
      <c r="E185" t="s">
        <v>762</v>
      </c>
      <c r="F185">
        <v>5</v>
      </c>
      <c r="G185" t="s">
        <v>415</v>
      </c>
      <c r="H185" t="s">
        <v>617</v>
      </c>
      <c r="I185">
        <v>1659025700.0999999</v>
      </c>
      <c r="J185">
        <f t="shared" si="100"/>
        <v>5.4854676927627334E-3</v>
      </c>
      <c r="K185">
        <f t="shared" si="101"/>
        <v>5.4854676927627333</v>
      </c>
      <c r="L185">
        <f t="shared" si="102"/>
        <v>26.239528981306051</v>
      </c>
      <c r="M185">
        <f t="shared" si="103"/>
        <v>1115.6829629629631</v>
      </c>
      <c r="N185">
        <f t="shared" si="104"/>
        <v>957.98391541971648</v>
      </c>
      <c r="O185">
        <f t="shared" si="105"/>
        <v>86.841255777438917</v>
      </c>
      <c r="P185">
        <f t="shared" si="106"/>
        <v>101.13667671627749</v>
      </c>
      <c r="Q185">
        <f t="shared" si="107"/>
        <v>0.34298793057670096</v>
      </c>
      <c r="R185">
        <f t="shared" si="108"/>
        <v>2.7605117449049197</v>
      </c>
      <c r="S185">
        <f t="shared" si="109"/>
        <v>0.32094978122812312</v>
      </c>
      <c r="T185">
        <f t="shared" si="110"/>
        <v>0.20245553674641387</v>
      </c>
      <c r="U185">
        <f t="shared" si="111"/>
        <v>321.50789990884346</v>
      </c>
      <c r="V185">
        <f t="shared" si="112"/>
        <v>27.287350013493665</v>
      </c>
      <c r="W185">
        <f t="shared" si="113"/>
        <v>27.098981481481491</v>
      </c>
      <c r="X185">
        <f t="shared" si="114"/>
        <v>3.6000197481530565</v>
      </c>
      <c r="Y185">
        <f t="shared" si="115"/>
        <v>59.380326552752003</v>
      </c>
      <c r="Z185">
        <f t="shared" si="116"/>
        <v>2.0993932298803331</v>
      </c>
      <c r="AA185">
        <f t="shared" si="117"/>
        <v>3.5355030053856042</v>
      </c>
      <c r="AB185">
        <f t="shared" si="118"/>
        <v>1.5006265182727234</v>
      </c>
      <c r="AC185">
        <f t="shared" si="119"/>
        <v>-241.90912525083655</v>
      </c>
      <c r="AD185">
        <f t="shared" si="120"/>
        <v>-45.804387070701232</v>
      </c>
      <c r="AE185">
        <f t="shared" si="121"/>
        <v>-3.5789372956681031</v>
      </c>
      <c r="AF185">
        <f t="shared" si="122"/>
        <v>30.215450291637588</v>
      </c>
      <c r="AG185">
        <f t="shared" si="123"/>
        <v>45.577020004927299</v>
      </c>
      <c r="AH185">
        <f t="shared" si="124"/>
        <v>5.5485467518638742</v>
      </c>
      <c r="AI185">
        <f t="shared" si="125"/>
        <v>26.239528981306051</v>
      </c>
      <c r="AJ185">
        <v>1213.947107796972</v>
      </c>
      <c r="AK185">
        <v>1165.961818181818</v>
      </c>
      <c r="AL185">
        <v>3.3898973956748968</v>
      </c>
      <c r="AM185">
        <v>64.879898987188682</v>
      </c>
      <c r="AN185">
        <f t="shared" si="126"/>
        <v>5.4854676927627333</v>
      </c>
      <c r="AO185">
        <v>16.61697456457383</v>
      </c>
      <c r="AP185">
        <v>23.104009090909109</v>
      </c>
      <c r="AQ185">
        <v>-9.383333262047204E-3</v>
      </c>
      <c r="AR185">
        <v>84.556845287735968</v>
      </c>
      <c r="AS185">
        <v>0</v>
      </c>
      <c r="AT185">
        <v>0</v>
      </c>
      <c r="AU185">
        <f t="shared" si="127"/>
        <v>1</v>
      </c>
      <c r="AV185">
        <f t="shared" si="128"/>
        <v>0</v>
      </c>
      <c r="AW185">
        <f t="shared" si="129"/>
        <v>47969.933156185252</v>
      </c>
      <c r="AX185" t="s">
        <v>416</v>
      </c>
      <c r="AY185" t="s">
        <v>416</v>
      </c>
      <c r="AZ185">
        <v>0</v>
      </c>
      <c r="BA185">
        <v>0</v>
      </c>
      <c r="BB185" t="e">
        <f t="shared" si="130"/>
        <v>#DIV/0!</v>
      </c>
      <c r="BC185">
        <v>0</v>
      </c>
      <c r="BD185" t="s">
        <v>416</v>
      </c>
      <c r="BE185" t="s">
        <v>416</v>
      </c>
      <c r="BF185">
        <v>0</v>
      </c>
      <c r="BG185">
        <v>0</v>
      </c>
      <c r="BH185" t="e">
        <f t="shared" si="131"/>
        <v>#DIV/0!</v>
      </c>
      <c r="BI185">
        <v>0.5</v>
      </c>
      <c r="BJ185">
        <f t="shared" si="132"/>
        <v>1681.1873885538048</v>
      </c>
      <c r="BK185">
        <f t="shared" si="133"/>
        <v>26.239528981306051</v>
      </c>
      <c r="BL185" t="e">
        <f t="shared" si="134"/>
        <v>#DIV/0!</v>
      </c>
      <c r="BM185">
        <f t="shared" si="135"/>
        <v>1.5607736032256276E-2</v>
      </c>
      <c r="BN185" t="e">
        <f t="shared" si="136"/>
        <v>#DIV/0!</v>
      </c>
      <c r="BO185" t="e">
        <f t="shared" si="137"/>
        <v>#DIV/0!</v>
      </c>
      <c r="BP185" t="s">
        <v>416</v>
      </c>
      <c r="BQ185">
        <v>0</v>
      </c>
      <c r="BR185" t="e">
        <f t="shared" si="138"/>
        <v>#DIV/0!</v>
      </c>
      <c r="BS185" t="e">
        <f t="shared" si="139"/>
        <v>#DIV/0!</v>
      </c>
      <c r="BT185" t="e">
        <f t="shared" si="140"/>
        <v>#DIV/0!</v>
      </c>
      <c r="BU185" t="e">
        <f t="shared" si="141"/>
        <v>#DIV/0!</v>
      </c>
      <c r="BV185" t="e">
        <f t="shared" si="142"/>
        <v>#DIV/0!</v>
      </c>
      <c r="BW185" t="e">
        <f t="shared" si="143"/>
        <v>#DIV/0!</v>
      </c>
      <c r="BX185" t="e">
        <f t="shared" si="144"/>
        <v>#DIV/0!</v>
      </c>
      <c r="BY185" t="e">
        <f t="shared" si="145"/>
        <v>#DIV/0!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 t="shared" si="146"/>
        <v>1999.9888888888891</v>
      </c>
      <c r="CS185">
        <f t="shared" si="147"/>
        <v>1681.1873885538048</v>
      </c>
      <c r="CT185">
        <f t="shared" si="148"/>
        <v>0.84059836426781498</v>
      </c>
      <c r="CU185">
        <f t="shared" si="149"/>
        <v>0.16075484303688303</v>
      </c>
      <c r="CV185">
        <v>6</v>
      </c>
      <c r="CW185">
        <v>0.5</v>
      </c>
      <c r="CX185" t="s">
        <v>417</v>
      </c>
      <c r="CY185">
        <v>2</v>
      </c>
      <c r="CZ185" t="b">
        <v>1</v>
      </c>
      <c r="DA185">
        <v>1659025700.0999999</v>
      </c>
      <c r="DB185">
        <v>1115.6829629629631</v>
      </c>
      <c r="DC185">
        <v>1177.7937037037041</v>
      </c>
      <c r="DD185">
        <v>23.159325925925931</v>
      </c>
      <c r="DE185">
        <v>16.656337037037041</v>
      </c>
      <c r="DF185">
        <v>1110.714074074074</v>
      </c>
      <c r="DG185">
        <v>22.856818518518519</v>
      </c>
      <c r="DH185">
        <v>500.08199999999988</v>
      </c>
      <c r="DI185">
        <v>90.550103703703698</v>
      </c>
      <c r="DJ185">
        <v>9.9910748148148154E-2</v>
      </c>
      <c r="DK185">
        <v>26.791207407407409</v>
      </c>
      <c r="DL185">
        <v>27.098981481481491</v>
      </c>
      <c r="DM185">
        <v>999.90000000000009</v>
      </c>
      <c r="DN185">
        <v>0</v>
      </c>
      <c r="DO185">
        <v>0</v>
      </c>
      <c r="DP185">
        <v>10012.242962962961</v>
      </c>
      <c r="DQ185">
        <v>0</v>
      </c>
      <c r="DR185">
        <v>19.224799999999998</v>
      </c>
      <c r="DS185">
        <v>-62.110555555555557</v>
      </c>
      <c r="DT185">
        <v>1142.1348148148149</v>
      </c>
      <c r="DU185">
        <v>1197.744074074074</v>
      </c>
      <c r="DV185">
        <v>6.5029792592592583</v>
      </c>
      <c r="DW185">
        <v>1177.7937037037041</v>
      </c>
      <c r="DX185">
        <v>16.656337037037041</v>
      </c>
      <c r="DY185">
        <v>2.0970792592592589</v>
      </c>
      <c r="DZ185">
        <v>1.5082337037037039</v>
      </c>
      <c r="EA185">
        <v>18.196988888888889</v>
      </c>
      <c r="EB185">
        <v>13.05184074074074</v>
      </c>
      <c r="EC185">
        <v>1999.9888888888891</v>
      </c>
      <c r="ED185">
        <v>0.98000433333333348</v>
      </c>
      <c r="EE185">
        <v>1.999575555555556E-2</v>
      </c>
      <c r="EF185">
        <v>0</v>
      </c>
      <c r="EG185">
        <v>783.02866666666671</v>
      </c>
      <c r="EH185">
        <v>5.000560000000001</v>
      </c>
      <c r="EI185">
        <v>15615.45925925926</v>
      </c>
      <c r="EJ185">
        <v>17294.796296296299</v>
      </c>
      <c r="EK185">
        <v>37.564518518518518</v>
      </c>
      <c r="EL185">
        <v>38.316666666666663</v>
      </c>
      <c r="EM185">
        <v>37.200962962962961</v>
      </c>
      <c r="EN185">
        <v>37.270518518518507</v>
      </c>
      <c r="EO185">
        <v>38.671111111111109</v>
      </c>
      <c r="EP185">
        <v>1955.0981481481481</v>
      </c>
      <c r="EQ185">
        <v>39.890740740740753</v>
      </c>
      <c r="ER185">
        <v>0</v>
      </c>
      <c r="ES185">
        <v>1659025708.8</v>
      </c>
      <c r="ET185">
        <v>0</v>
      </c>
      <c r="EU185">
        <v>782.94664</v>
      </c>
      <c r="EV185">
        <v>-3.9406153995388662</v>
      </c>
      <c r="EW185">
        <v>-70.338461598779986</v>
      </c>
      <c r="EX185">
        <v>15615.02</v>
      </c>
      <c r="EY185">
        <v>15</v>
      </c>
      <c r="EZ185">
        <v>0</v>
      </c>
      <c r="FA185" t="s">
        <v>418</v>
      </c>
      <c r="FB185">
        <v>1655239120</v>
      </c>
      <c r="FC185">
        <v>1655239135</v>
      </c>
      <c r="FD185">
        <v>0</v>
      </c>
      <c r="FE185">
        <v>-7.4999999999999997E-2</v>
      </c>
      <c r="FF185">
        <v>-2.7E-2</v>
      </c>
      <c r="FG185">
        <v>1.986</v>
      </c>
      <c r="FH185">
        <v>0.13900000000000001</v>
      </c>
      <c r="FI185">
        <v>420</v>
      </c>
      <c r="FJ185">
        <v>22</v>
      </c>
      <c r="FK185">
        <v>0.12</v>
      </c>
      <c r="FL185">
        <v>0.02</v>
      </c>
      <c r="FM185">
        <v>-62.127965000000003</v>
      </c>
      <c r="FN185">
        <v>0.40802476547854988</v>
      </c>
      <c r="FO185">
        <v>8.5247564627970118E-2</v>
      </c>
      <c r="FP185">
        <v>1</v>
      </c>
      <c r="FQ185">
        <v>783.18623529411775</v>
      </c>
      <c r="FR185">
        <v>-3.9912605122087692</v>
      </c>
      <c r="FS185">
        <v>0.45020544714238792</v>
      </c>
      <c r="FT185">
        <v>0</v>
      </c>
      <c r="FU185">
        <v>6.4954407500000002</v>
      </c>
      <c r="FV185">
        <v>0.1668737335834703</v>
      </c>
      <c r="FW185">
        <v>2.5034069424236669E-2</v>
      </c>
      <c r="FX185">
        <v>0</v>
      </c>
      <c r="FY185">
        <v>1</v>
      </c>
      <c r="FZ185">
        <v>3</v>
      </c>
      <c r="GA185" t="s">
        <v>419</v>
      </c>
      <c r="GB185">
        <v>2.9799899999999999</v>
      </c>
      <c r="GC185">
        <v>2.72838</v>
      </c>
      <c r="GD185">
        <v>0.17048099999999999</v>
      </c>
      <c r="GE185">
        <v>0.177616</v>
      </c>
      <c r="GF185">
        <v>0.104617</v>
      </c>
      <c r="GG185">
        <v>8.3646200000000004E-2</v>
      </c>
      <c r="GH185">
        <v>24861.9</v>
      </c>
      <c r="GI185">
        <v>24310.7</v>
      </c>
      <c r="GJ185">
        <v>30499.200000000001</v>
      </c>
      <c r="GK185">
        <v>29806.3</v>
      </c>
      <c r="GL185">
        <v>37682.800000000003</v>
      </c>
      <c r="GM185">
        <v>35973.199999999997</v>
      </c>
      <c r="GN185">
        <v>46653.1</v>
      </c>
      <c r="GO185">
        <v>44326.8</v>
      </c>
      <c r="GP185">
        <v>1.8816999999999999</v>
      </c>
      <c r="GQ185">
        <v>1.8488800000000001</v>
      </c>
      <c r="GR185">
        <v>0.12889500000000001</v>
      </c>
      <c r="GS185">
        <v>0</v>
      </c>
      <c r="GT185">
        <v>24.9877</v>
      </c>
      <c r="GU185">
        <v>999.9</v>
      </c>
      <c r="GV185">
        <v>47.1</v>
      </c>
      <c r="GW185">
        <v>32</v>
      </c>
      <c r="GX185">
        <v>24.839099999999998</v>
      </c>
      <c r="GY185">
        <v>62.792700000000004</v>
      </c>
      <c r="GZ185">
        <v>24.5913</v>
      </c>
      <c r="HA185">
        <v>1</v>
      </c>
      <c r="HB185">
        <v>-4.9753600000000002E-2</v>
      </c>
      <c r="HC185">
        <v>0.18978999999999999</v>
      </c>
      <c r="HD185">
        <v>20.1937</v>
      </c>
      <c r="HE185">
        <v>5.2285199999999996</v>
      </c>
      <c r="HF185">
        <v>11.968</v>
      </c>
      <c r="HG185">
        <v>4.9710999999999999</v>
      </c>
      <c r="HH185">
        <v>3.28965</v>
      </c>
      <c r="HI185">
        <v>9242.2000000000007</v>
      </c>
      <c r="HJ185">
        <v>9999</v>
      </c>
      <c r="HK185">
        <v>9999</v>
      </c>
      <c r="HL185">
        <v>295.7</v>
      </c>
      <c r="HM185">
        <v>4.9729099999999997</v>
      </c>
      <c r="HN185">
        <v>1.87758</v>
      </c>
      <c r="HO185">
        <v>1.8756299999999999</v>
      </c>
      <c r="HP185">
        <v>1.8785000000000001</v>
      </c>
      <c r="HQ185">
        <v>1.8751500000000001</v>
      </c>
      <c r="HR185">
        <v>1.87873</v>
      </c>
      <c r="HS185">
        <v>1.8758600000000001</v>
      </c>
      <c r="HT185">
        <v>1.8769800000000001</v>
      </c>
      <c r="HU185">
        <v>0</v>
      </c>
      <c r="HV185">
        <v>0</v>
      </c>
      <c r="HW185">
        <v>0</v>
      </c>
      <c r="HX185">
        <v>0</v>
      </c>
      <c r="HY185" t="s">
        <v>420</v>
      </c>
      <c r="HZ185" t="s">
        <v>421</v>
      </c>
      <c r="IA185" t="s">
        <v>422</v>
      </c>
      <c r="IB185" t="s">
        <v>422</v>
      </c>
      <c r="IC185" t="s">
        <v>422</v>
      </c>
      <c r="ID185" t="s">
        <v>422</v>
      </c>
      <c r="IE185">
        <v>0</v>
      </c>
      <c r="IF185">
        <v>100</v>
      </c>
      <c r="IG185">
        <v>100</v>
      </c>
      <c r="IH185">
        <v>5.0199999999999996</v>
      </c>
      <c r="II185">
        <v>0.30120000000000002</v>
      </c>
      <c r="IJ185">
        <v>1.981763419366358</v>
      </c>
      <c r="IK185">
        <v>4.1594547590360449E-3</v>
      </c>
      <c r="IL185">
        <v>-1.867668404869411E-6</v>
      </c>
      <c r="IM185">
        <v>4.9096340421811042E-10</v>
      </c>
      <c r="IN185">
        <v>-2.3250521569731349E-2</v>
      </c>
      <c r="IO185">
        <v>5.6214120975847052E-3</v>
      </c>
      <c r="IP185">
        <v>3.6430730392419388E-4</v>
      </c>
      <c r="IQ185">
        <v>5.8048895600362112E-7</v>
      </c>
      <c r="IR185">
        <v>0</v>
      </c>
      <c r="IS185">
        <v>2100</v>
      </c>
      <c r="IT185">
        <v>1</v>
      </c>
      <c r="IU185">
        <v>26</v>
      </c>
      <c r="IV185">
        <v>63109.8</v>
      </c>
      <c r="IW185">
        <v>63109.5</v>
      </c>
      <c r="IX185">
        <v>2.5830099999999998</v>
      </c>
      <c r="IY185">
        <v>2.5280800000000001</v>
      </c>
      <c r="IZ185">
        <v>1.39893</v>
      </c>
      <c r="JA185">
        <v>2.33887</v>
      </c>
      <c r="JB185">
        <v>1.4489700000000001</v>
      </c>
      <c r="JC185">
        <v>2.4426299999999999</v>
      </c>
      <c r="JD185">
        <v>38.061999999999998</v>
      </c>
      <c r="JE185">
        <v>24.078700000000001</v>
      </c>
      <c r="JF185">
        <v>18</v>
      </c>
      <c r="JG185">
        <v>492.32400000000001</v>
      </c>
      <c r="JH185">
        <v>443.41500000000002</v>
      </c>
      <c r="JI185">
        <v>25.0001</v>
      </c>
      <c r="JJ185">
        <v>26.377500000000001</v>
      </c>
      <c r="JK185">
        <v>30</v>
      </c>
      <c r="JL185">
        <v>26.209499999999998</v>
      </c>
      <c r="JM185">
        <v>26.2898</v>
      </c>
      <c r="JN185">
        <v>51.715200000000003</v>
      </c>
      <c r="JO185">
        <v>36.309199999999997</v>
      </c>
      <c r="JP185">
        <v>0</v>
      </c>
      <c r="JQ185">
        <v>25</v>
      </c>
      <c r="JR185">
        <v>1222.57</v>
      </c>
      <c r="JS185">
        <v>16.734999999999999</v>
      </c>
      <c r="JT185">
        <v>100.824</v>
      </c>
      <c r="JU185">
        <v>101.926</v>
      </c>
    </row>
    <row r="186" spans="1:281" x14ac:dyDescent="0.2">
      <c r="A186">
        <v>170</v>
      </c>
      <c r="B186">
        <v>1659025712.5999999</v>
      </c>
      <c r="C186">
        <v>1994.099999904633</v>
      </c>
      <c r="D186" t="s">
        <v>763</v>
      </c>
      <c r="E186" t="s">
        <v>764</v>
      </c>
      <c r="F186">
        <v>5</v>
      </c>
      <c r="G186" t="s">
        <v>415</v>
      </c>
      <c r="H186" t="s">
        <v>617</v>
      </c>
      <c r="I186">
        <v>1659025704.814285</v>
      </c>
      <c r="J186">
        <f t="shared" si="100"/>
        <v>5.4994196763406651E-3</v>
      </c>
      <c r="K186">
        <f t="shared" si="101"/>
        <v>5.4994196763406649</v>
      </c>
      <c r="L186">
        <f t="shared" si="102"/>
        <v>26.392291442599792</v>
      </c>
      <c r="M186">
        <f t="shared" si="103"/>
        <v>1131.3953571428569</v>
      </c>
      <c r="N186">
        <f t="shared" si="104"/>
        <v>972.57960807354141</v>
      </c>
      <c r="O186">
        <f t="shared" si="105"/>
        <v>88.164133006374513</v>
      </c>
      <c r="P186">
        <f t="shared" si="106"/>
        <v>102.56074661848655</v>
      </c>
      <c r="Q186">
        <f t="shared" si="107"/>
        <v>0.3432662335886601</v>
      </c>
      <c r="R186">
        <f t="shared" si="108"/>
        <v>2.7602632983097548</v>
      </c>
      <c r="S186">
        <f t="shared" si="109"/>
        <v>0.32119169052113056</v>
      </c>
      <c r="T186">
        <f t="shared" si="110"/>
        <v>0.20260970522309721</v>
      </c>
      <c r="U186">
        <f t="shared" si="111"/>
        <v>321.50898771043342</v>
      </c>
      <c r="V186">
        <f t="shared" si="112"/>
        <v>27.283469728286139</v>
      </c>
      <c r="W186">
        <f t="shared" si="113"/>
        <v>27.09872857142858</v>
      </c>
      <c r="X186">
        <f t="shared" si="114"/>
        <v>3.5999663131681801</v>
      </c>
      <c r="Y186">
        <f t="shared" si="115"/>
        <v>59.302663878832661</v>
      </c>
      <c r="Z186">
        <f t="shared" si="116"/>
        <v>2.0966359787209452</v>
      </c>
      <c r="AA186">
        <f t="shared" si="117"/>
        <v>3.5354836386520456</v>
      </c>
      <c r="AB186">
        <f t="shared" si="118"/>
        <v>1.5033303344472349</v>
      </c>
      <c r="AC186">
        <f t="shared" si="119"/>
        <v>-242.52440772662334</v>
      </c>
      <c r="AD186">
        <f t="shared" si="120"/>
        <v>-45.776486351005055</v>
      </c>
      <c r="AE186">
        <f t="shared" si="121"/>
        <v>-3.5770730127278192</v>
      </c>
      <c r="AF186">
        <f t="shared" si="122"/>
        <v>29.63102062007723</v>
      </c>
      <c r="AG186">
        <f t="shared" si="123"/>
        <v>45.527976197369611</v>
      </c>
      <c r="AH186">
        <f t="shared" si="124"/>
        <v>5.5426668282231946</v>
      </c>
      <c r="AI186">
        <f t="shared" si="125"/>
        <v>26.392291442599792</v>
      </c>
      <c r="AJ186">
        <v>1231.1224103654019</v>
      </c>
      <c r="AK186">
        <v>1182.9175151515151</v>
      </c>
      <c r="AL186">
        <v>3.3971713089601971</v>
      </c>
      <c r="AM186">
        <v>64.879898987188682</v>
      </c>
      <c r="AN186">
        <f t="shared" si="126"/>
        <v>5.4994196763406649</v>
      </c>
      <c r="AO186">
        <v>16.63341626283599</v>
      </c>
      <c r="AP186">
        <v>23.092620979020989</v>
      </c>
      <c r="AQ186">
        <v>-2.1800327196545709E-3</v>
      </c>
      <c r="AR186">
        <v>84.556845287735968</v>
      </c>
      <c r="AS186">
        <v>0</v>
      </c>
      <c r="AT186">
        <v>0</v>
      </c>
      <c r="AU186">
        <f t="shared" si="127"/>
        <v>1</v>
      </c>
      <c r="AV186">
        <f t="shared" si="128"/>
        <v>0</v>
      </c>
      <c r="AW186">
        <f t="shared" si="129"/>
        <v>47963.186744753795</v>
      </c>
      <c r="AX186" t="s">
        <v>416</v>
      </c>
      <c r="AY186" t="s">
        <v>416</v>
      </c>
      <c r="AZ186">
        <v>0</v>
      </c>
      <c r="BA186">
        <v>0</v>
      </c>
      <c r="BB186" t="e">
        <f t="shared" si="130"/>
        <v>#DIV/0!</v>
      </c>
      <c r="BC186">
        <v>0</v>
      </c>
      <c r="BD186" t="s">
        <v>416</v>
      </c>
      <c r="BE186" t="s">
        <v>416</v>
      </c>
      <c r="BF186">
        <v>0</v>
      </c>
      <c r="BG186">
        <v>0</v>
      </c>
      <c r="BH186" t="e">
        <f t="shared" si="131"/>
        <v>#DIV/0!</v>
      </c>
      <c r="BI186">
        <v>0.5</v>
      </c>
      <c r="BJ186">
        <f t="shared" si="132"/>
        <v>1681.1931210934886</v>
      </c>
      <c r="BK186">
        <f t="shared" si="133"/>
        <v>26.392291442599792</v>
      </c>
      <c r="BL186" t="e">
        <f t="shared" si="134"/>
        <v>#DIV/0!</v>
      </c>
      <c r="BM186">
        <f t="shared" si="135"/>
        <v>1.5698548317538683E-2</v>
      </c>
      <c r="BN186" t="e">
        <f t="shared" si="136"/>
        <v>#DIV/0!</v>
      </c>
      <c r="BO186" t="e">
        <f t="shared" si="137"/>
        <v>#DIV/0!</v>
      </c>
      <c r="BP186" t="s">
        <v>416</v>
      </c>
      <c r="BQ186">
        <v>0</v>
      </c>
      <c r="BR186" t="e">
        <f t="shared" si="138"/>
        <v>#DIV/0!</v>
      </c>
      <c r="BS186" t="e">
        <f t="shared" si="139"/>
        <v>#DIV/0!</v>
      </c>
      <c r="BT186" t="e">
        <f t="shared" si="140"/>
        <v>#DIV/0!</v>
      </c>
      <c r="BU186" t="e">
        <f t="shared" si="141"/>
        <v>#DIV/0!</v>
      </c>
      <c r="BV186" t="e">
        <f t="shared" si="142"/>
        <v>#DIV/0!</v>
      </c>
      <c r="BW186" t="e">
        <f t="shared" si="143"/>
        <v>#DIV/0!</v>
      </c>
      <c r="BX186" t="e">
        <f t="shared" si="144"/>
        <v>#DIV/0!</v>
      </c>
      <c r="BY186" t="e">
        <f t="shared" si="145"/>
        <v>#DIV/0!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 t="shared" si="146"/>
        <v>1999.995714285714</v>
      </c>
      <c r="CS186">
        <f t="shared" si="147"/>
        <v>1681.1931210934886</v>
      </c>
      <c r="CT186">
        <f t="shared" si="148"/>
        <v>0.84059836182894832</v>
      </c>
      <c r="CU186">
        <f t="shared" si="149"/>
        <v>0.16075483832987028</v>
      </c>
      <c r="CV186">
        <v>6</v>
      </c>
      <c r="CW186">
        <v>0.5</v>
      </c>
      <c r="CX186" t="s">
        <v>417</v>
      </c>
      <c r="CY186">
        <v>2</v>
      </c>
      <c r="CZ186" t="b">
        <v>1</v>
      </c>
      <c r="DA186">
        <v>1659025704.814285</v>
      </c>
      <c r="DB186">
        <v>1131.3953571428569</v>
      </c>
      <c r="DC186">
        <v>1193.543571428572</v>
      </c>
      <c r="DD186">
        <v>23.12896785714285</v>
      </c>
      <c r="DE186">
        <v>16.6327</v>
      </c>
      <c r="DF186">
        <v>1126.396428571428</v>
      </c>
      <c r="DG186">
        <v>22.827153571428578</v>
      </c>
      <c r="DH186">
        <v>500.08442857142859</v>
      </c>
      <c r="DI186">
        <v>90.549832142857113</v>
      </c>
      <c r="DJ186">
        <v>9.9953514285714293E-2</v>
      </c>
      <c r="DK186">
        <v>26.791114285714279</v>
      </c>
      <c r="DL186">
        <v>27.09872857142858</v>
      </c>
      <c r="DM186">
        <v>999.9000000000002</v>
      </c>
      <c r="DN186">
        <v>0</v>
      </c>
      <c r="DO186">
        <v>0</v>
      </c>
      <c r="DP186">
        <v>10010.8025</v>
      </c>
      <c r="DQ186">
        <v>0</v>
      </c>
      <c r="DR186">
        <v>19.22370714285714</v>
      </c>
      <c r="DS186">
        <v>-62.149207142857151</v>
      </c>
      <c r="DT186">
        <v>1158.1824999999999</v>
      </c>
      <c r="DU186">
        <v>1213.732857142857</v>
      </c>
      <c r="DV186">
        <v>6.4962728571428583</v>
      </c>
      <c r="DW186">
        <v>1193.543571428572</v>
      </c>
      <c r="DX186">
        <v>16.6327</v>
      </c>
      <c r="DY186">
        <v>2.0943253571428579</v>
      </c>
      <c r="DZ186">
        <v>1.506088571428571</v>
      </c>
      <c r="EA186">
        <v>18.17606428571429</v>
      </c>
      <c r="EB186">
        <v>13.030103571428571</v>
      </c>
      <c r="EC186">
        <v>1999.995714285714</v>
      </c>
      <c r="ED186">
        <v>0.98000442857142878</v>
      </c>
      <c r="EE186">
        <v>1.9995657142857139E-2</v>
      </c>
      <c r="EF186">
        <v>0</v>
      </c>
      <c r="EG186">
        <v>782.71085714285721</v>
      </c>
      <c r="EH186">
        <v>5.000560000000001</v>
      </c>
      <c r="EI186">
        <v>15609.67142857143</v>
      </c>
      <c r="EJ186">
        <v>17294.860714285711</v>
      </c>
      <c r="EK186">
        <v>37.580035714285707</v>
      </c>
      <c r="EL186">
        <v>38.311999999999998</v>
      </c>
      <c r="EM186">
        <v>37.200535714285706</v>
      </c>
      <c r="EN186">
        <v>37.269785714285717</v>
      </c>
      <c r="EO186">
        <v>38.68053571428571</v>
      </c>
      <c r="EP186">
        <v>1955.105</v>
      </c>
      <c r="EQ186">
        <v>39.890714285714303</v>
      </c>
      <c r="ER186">
        <v>0</v>
      </c>
      <c r="ES186">
        <v>1659025713.5999999</v>
      </c>
      <c r="ET186">
        <v>0</v>
      </c>
      <c r="EU186">
        <v>782.63252000000011</v>
      </c>
      <c r="EV186">
        <v>-3.648461547284144</v>
      </c>
      <c r="EW186">
        <v>-73.961538573958336</v>
      </c>
      <c r="EX186">
        <v>15608.951999999999</v>
      </c>
      <c r="EY186">
        <v>15</v>
      </c>
      <c r="EZ186">
        <v>0</v>
      </c>
      <c r="FA186" t="s">
        <v>418</v>
      </c>
      <c r="FB186">
        <v>1655239120</v>
      </c>
      <c r="FC186">
        <v>1655239135</v>
      </c>
      <c r="FD186">
        <v>0</v>
      </c>
      <c r="FE186">
        <v>-7.4999999999999997E-2</v>
      </c>
      <c r="FF186">
        <v>-2.7E-2</v>
      </c>
      <c r="FG186">
        <v>1.986</v>
      </c>
      <c r="FH186">
        <v>0.13900000000000001</v>
      </c>
      <c r="FI186">
        <v>420</v>
      </c>
      <c r="FJ186">
        <v>22</v>
      </c>
      <c r="FK186">
        <v>0.12</v>
      </c>
      <c r="FL186">
        <v>0.02</v>
      </c>
      <c r="FM186">
        <v>-62.132270731707322</v>
      </c>
      <c r="FN186">
        <v>-0.1989658536588432</v>
      </c>
      <c r="FO186">
        <v>0.10534356160978869</v>
      </c>
      <c r="FP186">
        <v>1</v>
      </c>
      <c r="FQ186">
        <v>782.9025294117647</v>
      </c>
      <c r="FR186">
        <v>-3.9750343779263981</v>
      </c>
      <c r="FS186">
        <v>0.43517192243540409</v>
      </c>
      <c r="FT186">
        <v>0</v>
      </c>
      <c r="FU186">
        <v>6.491506585365852</v>
      </c>
      <c r="FV186">
        <v>-4.3784111498256693E-2</v>
      </c>
      <c r="FW186">
        <v>2.9209778650788821E-2</v>
      </c>
      <c r="FX186">
        <v>1</v>
      </c>
      <c r="FY186">
        <v>2</v>
      </c>
      <c r="FZ186">
        <v>3</v>
      </c>
      <c r="GA186" t="s">
        <v>446</v>
      </c>
      <c r="GB186">
        <v>2.9798300000000002</v>
      </c>
      <c r="GC186">
        <v>2.72831</v>
      </c>
      <c r="GD186">
        <v>0.17202200000000001</v>
      </c>
      <c r="GE186">
        <v>0.17912900000000001</v>
      </c>
      <c r="GF186">
        <v>0.104586</v>
      </c>
      <c r="GG186">
        <v>8.3797899999999995E-2</v>
      </c>
      <c r="GH186">
        <v>24815.599999999999</v>
      </c>
      <c r="GI186">
        <v>24266</v>
      </c>
      <c r="GJ186">
        <v>30499.1</v>
      </c>
      <c r="GK186">
        <v>29806.3</v>
      </c>
      <c r="GL186">
        <v>37684.199999999997</v>
      </c>
      <c r="GM186">
        <v>35967.4</v>
      </c>
      <c r="GN186">
        <v>46653</v>
      </c>
      <c r="GO186">
        <v>44327.1</v>
      </c>
      <c r="GP186">
        <v>1.88175</v>
      </c>
      <c r="GQ186">
        <v>1.84883</v>
      </c>
      <c r="GR186">
        <v>0.12923000000000001</v>
      </c>
      <c r="GS186">
        <v>0</v>
      </c>
      <c r="GT186">
        <v>24.986999999999998</v>
      </c>
      <c r="GU186">
        <v>999.9</v>
      </c>
      <c r="GV186">
        <v>47.1</v>
      </c>
      <c r="GW186">
        <v>31.9</v>
      </c>
      <c r="GX186">
        <v>24.6983</v>
      </c>
      <c r="GY186">
        <v>62.982700000000001</v>
      </c>
      <c r="GZ186">
        <v>25.168299999999999</v>
      </c>
      <c r="HA186">
        <v>1</v>
      </c>
      <c r="HB186">
        <v>-4.9557900000000002E-2</v>
      </c>
      <c r="HC186">
        <v>0.190139</v>
      </c>
      <c r="HD186">
        <v>20.1936</v>
      </c>
      <c r="HE186">
        <v>5.2279200000000001</v>
      </c>
      <c r="HF186">
        <v>11.968</v>
      </c>
      <c r="HG186">
        <v>4.9707499999999998</v>
      </c>
      <c r="HH186">
        <v>3.2894999999999999</v>
      </c>
      <c r="HI186">
        <v>9242.2000000000007</v>
      </c>
      <c r="HJ186">
        <v>9999</v>
      </c>
      <c r="HK186">
        <v>9999</v>
      </c>
      <c r="HL186">
        <v>295.7</v>
      </c>
      <c r="HM186">
        <v>4.9728899999999996</v>
      </c>
      <c r="HN186">
        <v>1.8774900000000001</v>
      </c>
      <c r="HO186">
        <v>1.87561</v>
      </c>
      <c r="HP186">
        <v>1.8784700000000001</v>
      </c>
      <c r="HQ186">
        <v>1.87514</v>
      </c>
      <c r="HR186">
        <v>1.87869</v>
      </c>
      <c r="HS186">
        <v>1.87578</v>
      </c>
      <c r="HT186">
        <v>1.87696</v>
      </c>
      <c r="HU186">
        <v>0</v>
      </c>
      <c r="HV186">
        <v>0</v>
      </c>
      <c r="HW186">
        <v>0</v>
      </c>
      <c r="HX186">
        <v>0</v>
      </c>
      <c r="HY186" t="s">
        <v>420</v>
      </c>
      <c r="HZ186" t="s">
        <v>421</v>
      </c>
      <c r="IA186" t="s">
        <v>422</v>
      </c>
      <c r="IB186" t="s">
        <v>422</v>
      </c>
      <c r="IC186" t="s">
        <v>422</v>
      </c>
      <c r="ID186" t="s">
        <v>422</v>
      </c>
      <c r="IE186">
        <v>0</v>
      </c>
      <c r="IF186">
        <v>100</v>
      </c>
      <c r="IG186">
        <v>100</v>
      </c>
      <c r="IH186">
        <v>5.05</v>
      </c>
      <c r="II186">
        <v>0.30099999999999999</v>
      </c>
      <c r="IJ186">
        <v>1.981763419366358</v>
      </c>
      <c r="IK186">
        <v>4.1594547590360449E-3</v>
      </c>
      <c r="IL186">
        <v>-1.867668404869411E-6</v>
      </c>
      <c r="IM186">
        <v>4.9096340421811042E-10</v>
      </c>
      <c r="IN186">
        <v>-2.3250521569731349E-2</v>
      </c>
      <c r="IO186">
        <v>5.6214120975847052E-3</v>
      </c>
      <c r="IP186">
        <v>3.6430730392419388E-4</v>
      </c>
      <c r="IQ186">
        <v>5.8048895600362112E-7</v>
      </c>
      <c r="IR186">
        <v>0</v>
      </c>
      <c r="IS186">
        <v>2100</v>
      </c>
      <c r="IT186">
        <v>1</v>
      </c>
      <c r="IU186">
        <v>26</v>
      </c>
      <c r="IV186">
        <v>63109.9</v>
      </c>
      <c r="IW186">
        <v>63109.599999999999</v>
      </c>
      <c r="IX186">
        <v>2.6074199999999998</v>
      </c>
      <c r="IY186">
        <v>2.5500500000000001</v>
      </c>
      <c r="IZ186">
        <v>1.39893</v>
      </c>
      <c r="JA186">
        <v>2.33887</v>
      </c>
      <c r="JB186">
        <v>1.4489700000000001</v>
      </c>
      <c r="JC186">
        <v>2.3754900000000001</v>
      </c>
      <c r="JD186">
        <v>38.061999999999998</v>
      </c>
      <c r="JE186">
        <v>24.07</v>
      </c>
      <c r="JF186">
        <v>18</v>
      </c>
      <c r="JG186">
        <v>492.351</v>
      </c>
      <c r="JH186">
        <v>443.38400000000001</v>
      </c>
      <c r="JI186">
        <v>25</v>
      </c>
      <c r="JJ186">
        <v>26.376999999999999</v>
      </c>
      <c r="JK186">
        <v>30.0002</v>
      </c>
      <c r="JL186">
        <v>26.209499999999998</v>
      </c>
      <c r="JM186">
        <v>26.2898</v>
      </c>
      <c r="JN186">
        <v>52.205100000000002</v>
      </c>
      <c r="JO186">
        <v>36.014099999999999</v>
      </c>
      <c r="JP186">
        <v>0</v>
      </c>
      <c r="JQ186">
        <v>25</v>
      </c>
      <c r="JR186">
        <v>1235.94</v>
      </c>
      <c r="JS186">
        <v>16.765799999999999</v>
      </c>
      <c r="JT186">
        <v>100.824</v>
      </c>
      <c r="JU186">
        <v>101.926</v>
      </c>
    </row>
    <row r="187" spans="1:281" x14ac:dyDescent="0.2">
      <c r="A187">
        <v>171</v>
      </c>
      <c r="B187">
        <v>1659025717.5999999</v>
      </c>
      <c r="C187">
        <v>1999.099999904633</v>
      </c>
      <c r="D187" t="s">
        <v>765</v>
      </c>
      <c r="E187" t="s">
        <v>766</v>
      </c>
      <c r="F187">
        <v>5</v>
      </c>
      <c r="G187" t="s">
        <v>415</v>
      </c>
      <c r="H187" t="s">
        <v>617</v>
      </c>
      <c r="I187">
        <v>1659025710.0999999</v>
      </c>
      <c r="J187">
        <f t="shared" si="100"/>
        <v>5.4804991800378334E-3</v>
      </c>
      <c r="K187">
        <f t="shared" si="101"/>
        <v>5.4804991800378335</v>
      </c>
      <c r="L187">
        <f t="shared" si="102"/>
        <v>26.092903284410124</v>
      </c>
      <c r="M187">
        <f t="shared" si="103"/>
        <v>1148.936666666667</v>
      </c>
      <c r="N187">
        <f t="shared" si="104"/>
        <v>990.34795902287885</v>
      </c>
      <c r="O187">
        <f t="shared" si="105"/>
        <v>89.77428954587846</v>
      </c>
      <c r="P187">
        <f t="shared" si="106"/>
        <v>104.15023532231763</v>
      </c>
      <c r="Q187">
        <f t="shared" si="107"/>
        <v>0.34128620578168839</v>
      </c>
      <c r="R187">
        <f t="shared" si="108"/>
        <v>2.7580691669920796</v>
      </c>
      <c r="S187">
        <f t="shared" si="109"/>
        <v>0.31944073004508683</v>
      </c>
      <c r="T187">
        <f t="shared" si="110"/>
        <v>0.20149654775335668</v>
      </c>
      <c r="U187">
        <f t="shared" si="111"/>
        <v>321.51140890884437</v>
      </c>
      <c r="V187">
        <f t="shared" si="112"/>
        <v>27.288228134242498</v>
      </c>
      <c r="W187">
        <f t="shared" si="113"/>
        <v>27.101488888888891</v>
      </c>
      <c r="X187">
        <f t="shared" si="114"/>
        <v>3.6005495521239719</v>
      </c>
      <c r="Y187">
        <f t="shared" si="115"/>
        <v>59.23586667429278</v>
      </c>
      <c r="Z187">
        <f t="shared" si="116"/>
        <v>2.0941726927801296</v>
      </c>
      <c r="AA187">
        <f t="shared" si="117"/>
        <v>3.5353119830168027</v>
      </c>
      <c r="AB187">
        <f t="shared" si="118"/>
        <v>1.5063768593438422</v>
      </c>
      <c r="AC187">
        <f t="shared" si="119"/>
        <v>-241.69001383966844</v>
      </c>
      <c r="AD187">
        <f t="shared" si="120"/>
        <v>-46.273269358490424</v>
      </c>
      <c r="AE187">
        <f t="shared" si="121"/>
        <v>-3.6188043005692632</v>
      </c>
      <c r="AF187">
        <f t="shared" si="122"/>
        <v>29.929321410116259</v>
      </c>
      <c r="AG187">
        <f t="shared" si="123"/>
        <v>45.272059905528046</v>
      </c>
      <c r="AH187">
        <f t="shared" si="124"/>
        <v>5.5104815506691525</v>
      </c>
      <c r="AI187">
        <f t="shared" si="125"/>
        <v>26.092903284410124</v>
      </c>
      <c r="AJ187">
        <v>1247.071512456796</v>
      </c>
      <c r="AK187">
        <v>1199.6353939393939</v>
      </c>
      <c r="AL187">
        <v>3.3117820785575058</v>
      </c>
      <c r="AM187">
        <v>64.879898987188682</v>
      </c>
      <c r="AN187">
        <f t="shared" si="126"/>
        <v>5.4804991800378335</v>
      </c>
      <c r="AO187">
        <v>16.663669543200982</v>
      </c>
      <c r="AP187">
        <v>23.086974825174849</v>
      </c>
      <c r="AQ187">
        <v>2.7849376723503122E-5</v>
      </c>
      <c r="AR187">
        <v>84.556845287735968</v>
      </c>
      <c r="AS187">
        <v>0</v>
      </c>
      <c r="AT187">
        <v>0</v>
      </c>
      <c r="AU187">
        <f t="shared" si="127"/>
        <v>1</v>
      </c>
      <c r="AV187">
        <f t="shared" si="128"/>
        <v>0</v>
      </c>
      <c r="AW187">
        <f t="shared" si="129"/>
        <v>47903.6573582079</v>
      </c>
      <c r="AX187" t="s">
        <v>416</v>
      </c>
      <c r="AY187" t="s">
        <v>416</v>
      </c>
      <c r="AZ187">
        <v>0</v>
      </c>
      <c r="BA187">
        <v>0</v>
      </c>
      <c r="BB187" t="e">
        <f t="shared" si="130"/>
        <v>#DIV/0!</v>
      </c>
      <c r="BC187">
        <v>0</v>
      </c>
      <c r="BD187" t="s">
        <v>416</v>
      </c>
      <c r="BE187" t="s">
        <v>416</v>
      </c>
      <c r="BF187">
        <v>0</v>
      </c>
      <c r="BG187">
        <v>0</v>
      </c>
      <c r="BH187" t="e">
        <f t="shared" si="131"/>
        <v>#DIV/0!</v>
      </c>
      <c r="BI187">
        <v>0.5</v>
      </c>
      <c r="BJ187">
        <f t="shared" si="132"/>
        <v>1681.2057552204715</v>
      </c>
      <c r="BK187">
        <f t="shared" si="133"/>
        <v>26.092903284410124</v>
      </c>
      <c r="BL187" t="e">
        <f t="shared" si="134"/>
        <v>#DIV/0!</v>
      </c>
      <c r="BM187">
        <f t="shared" si="135"/>
        <v>1.5520350916826554E-2</v>
      </c>
      <c r="BN187" t="e">
        <f t="shared" si="136"/>
        <v>#DIV/0!</v>
      </c>
      <c r="BO187" t="e">
        <f t="shared" si="137"/>
        <v>#DIV/0!</v>
      </c>
      <c r="BP187" t="s">
        <v>416</v>
      </c>
      <c r="BQ187">
        <v>0</v>
      </c>
      <c r="BR187" t="e">
        <f t="shared" si="138"/>
        <v>#DIV/0!</v>
      </c>
      <c r="BS187" t="e">
        <f t="shared" si="139"/>
        <v>#DIV/0!</v>
      </c>
      <c r="BT187" t="e">
        <f t="shared" si="140"/>
        <v>#DIV/0!</v>
      </c>
      <c r="BU187" t="e">
        <f t="shared" si="141"/>
        <v>#DIV/0!</v>
      </c>
      <c r="BV187" t="e">
        <f t="shared" si="142"/>
        <v>#DIV/0!</v>
      </c>
      <c r="BW187" t="e">
        <f t="shared" si="143"/>
        <v>#DIV/0!</v>
      </c>
      <c r="BX187" t="e">
        <f t="shared" si="144"/>
        <v>#DIV/0!</v>
      </c>
      <c r="BY187" t="e">
        <f t="shared" si="145"/>
        <v>#DIV/0!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 t="shared" si="146"/>
        <v>2000.0107407407399</v>
      </c>
      <c r="CS187">
        <f t="shared" si="147"/>
        <v>1681.2057552204715</v>
      </c>
      <c r="CT187">
        <f t="shared" si="148"/>
        <v>0.84059836328569248</v>
      </c>
      <c r="CU187">
        <f t="shared" si="149"/>
        <v>0.1607548411413865</v>
      </c>
      <c r="CV187">
        <v>6</v>
      </c>
      <c r="CW187">
        <v>0.5</v>
      </c>
      <c r="CX187" t="s">
        <v>417</v>
      </c>
      <c r="CY187">
        <v>2</v>
      </c>
      <c r="CZ187" t="b">
        <v>1</v>
      </c>
      <c r="DA187">
        <v>1659025710.0999999</v>
      </c>
      <c r="DB187">
        <v>1148.936666666667</v>
      </c>
      <c r="DC187">
        <v>1210.8481481481481</v>
      </c>
      <c r="DD187">
        <v>23.101933333333331</v>
      </c>
      <c r="DE187">
        <v>16.643414814814811</v>
      </c>
      <c r="DF187">
        <v>1143.905185185185</v>
      </c>
      <c r="DG187">
        <v>22.800733333333341</v>
      </c>
      <c r="DH187">
        <v>500.10033333333331</v>
      </c>
      <c r="DI187">
        <v>90.549177777777786</v>
      </c>
      <c r="DJ187">
        <v>0.10006194444444449</v>
      </c>
      <c r="DK187">
        <v>26.790288888888881</v>
      </c>
      <c r="DL187">
        <v>27.101488888888891</v>
      </c>
      <c r="DM187">
        <v>999.90000000000009</v>
      </c>
      <c r="DN187">
        <v>0</v>
      </c>
      <c r="DO187">
        <v>0</v>
      </c>
      <c r="DP187">
        <v>9997.8937037037031</v>
      </c>
      <c r="DQ187">
        <v>0</v>
      </c>
      <c r="DR187">
        <v>19.227296296296291</v>
      </c>
      <c r="DS187">
        <v>-61.911977777777778</v>
      </c>
      <c r="DT187">
        <v>1176.106296296296</v>
      </c>
      <c r="DU187">
        <v>1231.343333333333</v>
      </c>
      <c r="DV187">
        <v>6.4585211111111107</v>
      </c>
      <c r="DW187">
        <v>1210.8481481481481</v>
      </c>
      <c r="DX187">
        <v>16.643414814814811</v>
      </c>
      <c r="DY187">
        <v>2.091861481481482</v>
      </c>
      <c r="DZ187">
        <v>1.5070485185185181</v>
      </c>
      <c r="EA187">
        <v>18.157340740740739</v>
      </c>
      <c r="EB187">
        <v>13.03984074074074</v>
      </c>
      <c r="EC187">
        <v>2000.0107407407399</v>
      </c>
      <c r="ED187">
        <v>0.98000444444444457</v>
      </c>
      <c r="EE187">
        <v>1.9995640740740742E-2</v>
      </c>
      <c r="EF187">
        <v>0</v>
      </c>
      <c r="EG187">
        <v>782.36744444444435</v>
      </c>
      <c r="EH187">
        <v>5.000560000000001</v>
      </c>
      <c r="EI187">
        <v>15603.359259259259</v>
      </c>
      <c r="EJ187">
        <v>17294.992592592589</v>
      </c>
      <c r="EK187">
        <v>37.576185185185182</v>
      </c>
      <c r="EL187">
        <v>38.307407407407403</v>
      </c>
      <c r="EM187">
        <v>37.212703703703703</v>
      </c>
      <c r="EN187">
        <v>37.275185185185187</v>
      </c>
      <c r="EO187">
        <v>38.696407407407413</v>
      </c>
      <c r="EP187">
        <v>1955.11962962963</v>
      </c>
      <c r="EQ187">
        <v>39.891111111111123</v>
      </c>
      <c r="ER187">
        <v>0</v>
      </c>
      <c r="ES187">
        <v>1659025718.4000001</v>
      </c>
      <c r="ET187">
        <v>0</v>
      </c>
      <c r="EU187">
        <v>782.35212000000001</v>
      </c>
      <c r="EV187">
        <v>-3.9328461459394961</v>
      </c>
      <c r="EW187">
        <v>-74.72307678638532</v>
      </c>
      <c r="EX187">
        <v>15603.227999999999</v>
      </c>
      <c r="EY187">
        <v>15</v>
      </c>
      <c r="EZ187">
        <v>0</v>
      </c>
      <c r="FA187" t="s">
        <v>418</v>
      </c>
      <c r="FB187">
        <v>1655239120</v>
      </c>
      <c r="FC187">
        <v>1655239135</v>
      </c>
      <c r="FD187">
        <v>0</v>
      </c>
      <c r="FE187">
        <v>-7.4999999999999997E-2</v>
      </c>
      <c r="FF187">
        <v>-2.7E-2</v>
      </c>
      <c r="FG187">
        <v>1.986</v>
      </c>
      <c r="FH187">
        <v>0.13900000000000001</v>
      </c>
      <c r="FI187">
        <v>420</v>
      </c>
      <c r="FJ187">
        <v>22</v>
      </c>
      <c r="FK187">
        <v>0.12</v>
      </c>
      <c r="FL187">
        <v>0.02</v>
      </c>
      <c r="FM187">
        <v>-61.988740000000007</v>
      </c>
      <c r="FN187">
        <v>2.1683932457788631</v>
      </c>
      <c r="FO187">
        <v>0.30587633514216211</v>
      </c>
      <c r="FP187">
        <v>0</v>
      </c>
      <c r="FQ187">
        <v>782.54417647058824</v>
      </c>
      <c r="FR187">
        <v>-3.844278074672749</v>
      </c>
      <c r="FS187">
        <v>0.41500641175686143</v>
      </c>
      <c r="FT187">
        <v>0</v>
      </c>
      <c r="FU187">
        <v>6.4777622499999996</v>
      </c>
      <c r="FV187">
        <v>-0.44555583489682371</v>
      </c>
      <c r="FW187">
        <v>4.4197226807091608E-2</v>
      </c>
      <c r="FX187">
        <v>0</v>
      </c>
      <c r="FY187">
        <v>0</v>
      </c>
      <c r="FZ187">
        <v>3</v>
      </c>
      <c r="GA187" t="s">
        <v>427</v>
      </c>
      <c r="GB187">
        <v>2.9800499999999999</v>
      </c>
      <c r="GC187">
        <v>2.7283200000000001</v>
      </c>
      <c r="GD187">
        <v>0.17352000000000001</v>
      </c>
      <c r="GE187">
        <v>0.18054300000000001</v>
      </c>
      <c r="GF187">
        <v>0.10456799999999999</v>
      </c>
      <c r="GG187">
        <v>8.3919999999999995E-2</v>
      </c>
      <c r="GH187">
        <v>24770.9</v>
      </c>
      <c r="GI187">
        <v>24224.2</v>
      </c>
      <c r="GJ187">
        <v>30499.3</v>
      </c>
      <c r="GK187">
        <v>29806.400000000001</v>
      </c>
      <c r="GL187">
        <v>37685.4</v>
      </c>
      <c r="GM187">
        <v>35962.5</v>
      </c>
      <c r="GN187">
        <v>46653.4</v>
      </c>
      <c r="GO187">
        <v>44326.9</v>
      </c>
      <c r="GP187">
        <v>1.88165</v>
      </c>
      <c r="GQ187">
        <v>1.8489199999999999</v>
      </c>
      <c r="GR187">
        <v>0.129472</v>
      </c>
      <c r="GS187">
        <v>0</v>
      </c>
      <c r="GT187">
        <v>24.985399999999998</v>
      </c>
      <c r="GU187">
        <v>999.9</v>
      </c>
      <c r="GV187">
        <v>47.1</v>
      </c>
      <c r="GW187">
        <v>32</v>
      </c>
      <c r="GX187">
        <v>24.840599999999998</v>
      </c>
      <c r="GY187">
        <v>62.842700000000001</v>
      </c>
      <c r="GZ187">
        <v>24.6675</v>
      </c>
      <c r="HA187">
        <v>1</v>
      </c>
      <c r="HB187">
        <v>-4.9740899999999998E-2</v>
      </c>
      <c r="HC187">
        <v>0.190387</v>
      </c>
      <c r="HD187">
        <v>20.1935</v>
      </c>
      <c r="HE187">
        <v>5.2277699999999996</v>
      </c>
      <c r="HF187">
        <v>11.968</v>
      </c>
      <c r="HG187">
        <v>4.9707999999999997</v>
      </c>
      <c r="HH187">
        <v>3.2893500000000002</v>
      </c>
      <c r="HI187">
        <v>9242.4</v>
      </c>
      <c r="HJ187">
        <v>9999</v>
      </c>
      <c r="HK187">
        <v>9999</v>
      </c>
      <c r="HL187">
        <v>295.7</v>
      </c>
      <c r="HM187">
        <v>4.9729000000000001</v>
      </c>
      <c r="HN187">
        <v>1.8774900000000001</v>
      </c>
      <c r="HO187">
        <v>1.87561</v>
      </c>
      <c r="HP187">
        <v>1.8784700000000001</v>
      </c>
      <c r="HQ187">
        <v>1.8751500000000001</v>
      </c>
      <c r="HR187">
        <v>1.8786700000000001</v>
      </c>
      <c r="HS187">
        <v>1.8757900000000001</v>
      </c>
      <c r="HT187">
        <v>1.87697</v>
      </c>
      <c r="HU187">
        <v>0</v>
      </c>
      <c r="HV187">
        <v>0</v>
      </c>
      <c r="HW187">
        <v>0</v>
      </c>
      <c r="HX187">
        <v>0</v>
      </c>
      <c r="HY187" t="s">
        <v>420</v>
      </c>
      <c r="HZ187" t="s">
        <v>421</v>
      </c>
      <c r="IA187" t="s">
        <v>422</v>
      </c>
      <c r="IB187" t="s">
        <v>422</v>
      </c>
      <c r="IC187" t="s">
        <v>422</v>
      </c>
      <c r="ID187" t="s">
        <v>422</v>
      </c>
      <c r="IE187">
        <v>0</v>
      </c>
      <c r="IF187">
        <v>100</v>
      </c>
      <c r="IG187">
        <v>100</v>
      </c>
      <c r="IH187">
        <v>5.07</v>
      </c>
      <c r="II187">
        <v>0.30080000000000001</v>
      </c>
      <c r="IJ187">
        <v>1.981763419366358</v>
      </c>
      <c r="IK187">
        <v>4.1594547590360449E-3</v>
      </c>
      <c r="IL187">
        <v>-1.867668404869411E-6</v>
      </c>
      <c r="IM187">
        <v>4.9096340421811042E-10</v>
      </c>
      <c r="IN187">
        <v>-2.3250521569731349E-2</v>
      </c>
      <c r="IO187">
        <v>5.6214120975847052E-3</v>
      </c>
      <c r="IP187">
        <v>3.6430730392419388E-4</v>
      </c>
      <c r="IQ187">
        <v>5.8048895600362112E-7</v>
      </c>
      <c r="IR187">
        <v>0</v>
      </c>
      <c r="IS187">
        <v>2100</v>
      </c>
      <c r="IT187">
        <v>1</v>
      </c>
      <c r="IU187">
        <v>26</v>
      </c>
      <c r="IV187">
        <v>63110</v>
      </c>
      <c r="IW187">
        <v>63109.7</v>
      </c>
      <c r="IX187">
        <v>2.63794</v>
      </c>
      <c r="IY187">
        <v>2.5293000000000001</v>
      </c>
      <c r="IZ187">
        <v>1.39893</v>
      </c>
      <c r="JA187">
        <v>2.33887</v>
      </c>
      <c r="JB187">
        <v>1.4489700000000001</v>
      </c>
      <c r="JC187">
        <v>2.47559</v>
      </c>
      <c r="JD187">
        <v>38.037700000000001</v>
      </c>
      <c r="JE187">
        <v>24.078700000000001</v>
      </c>
      <c r="JF187">
        <v>18</v>
      </c>
      <c r="JG187">
        <v>492.29599999999999</v>
      </c>
      <c r="JH187">
        <v>443.44600000000003</v>
      </c>
      <c r="JI187">
        <v>25</v>
      </c>
      <c r="JJ187">
        <v>26.376999999999999</v>
      </c>
      <c r="JK187">
        <v>30</v>
      </c>
      <c r="JL187">
        <v>26.209499999999998</v>
      </c>
      <c r="JM187">
        <v>26.2898</v>
      </c>
      <c r="JN187">
        <v>52.799799999999998</v>
      </c>
      <c r="JO187">
        <v>36.014099999999999</v>
      </c>
      <c r="JP187">
        <v>0</v>
      </c>
      <c r="JQ187">
        <v>25</v>
      </c>
      <c r="JR187">
        <v>1256.06</v>
      </c>
      <c r="JS187">
        <v>16.795000000000002</v>
      </c>
      <c r="JT187">
        <v>100.824</v>
      </c>
      <c r="JU187">
        <v>101.926</v>
      </c>
    </row>
    <row r="188" spans="1:281" x14ac:dyDescent="0.2">
      <c r="A188">
        <v>172</v>
      </c>
      <c r="B188">
        <v>1659025722.5999999</v>
      </c>
      <c r="C188">
        <v>2004.099999904633</v>
      </c>
      <c r="D188" t="s">
        <v>767</v>
      </c>
      <c r="E188" t="s">
        <v>768</v>
      </c>
      <c r="F188">
        <v>5</v>
      </c>
      <c r="G188" t="s">
        <v>415</v>
      </c>
      <c r="H188" t="s">
        <v>617</v>
      </c>
      <c r="I188">
        <v>1659025714.814285</v>
      </c>
      <c r="J188">
        <f t="shared" si="100"/>
        <v>5.4443607561761335E-3</v>
      </c>
      <c r="K188">
        <f t="shared" si="101"/>
        <v>5.4443607561761338</v>
      </c>
      <c r="L188">
        <f t="shared" si="102"/>
        <v>26.168561730264027</v>
      </c>
      <c r="M188">
        <f t="shared" si="103"/>
        <v>1164.4057142857141</v>
      </c>
      <c r="N188">
        <f t="shared" si="104"/>
        <v>1004.0215506379651</v>
      </c>
      <c r="O188">
        <f t="shared" si="105"/>
        <v>91.012997568590279</v>
      </c>
      <c r="P188">
        <f t="shared" si="106"/>
        <v>105.55157344560992</v>
      </c>
      <c r="Q188">
        <f t="shared" si="107"/>
        <v>0.33854819639999784</v>
      </c>
      <c r="R188">
        <f t="shared" si="108"/>
        <v>2.7575044336031054</v>
      </c>
      <c r="S188">
        <f t="shared" si="109"/>
        <v>0.31703587844517206</v>
      </c>
      <c r="T188">
        <f t="shared" si="110"/>
        <v>0.19996620085626887</v>
      </c>
      <c r="U188">
        <f t="shared" si="111"/>
        <v>321.51128838900365</v>
      </c>
      <c r="V188">
        <f t="shared" si="112"/>
        <v>27.29681658721157</v>
      </c>
      <c r="W188">
        <f t="shared" si="113"/>
        <v>27.103614285714279</v>
      </c>
      <c r="X188">
        <f t="shared" si="114"/>
        <v>3.600998692260585</v>
      </c>
      <c r="Y188">
        <f t="shared" si="115"/>
        <v>59.213766954428323</v>
      </c>
      <c r="Z188">
        <f t="shared" si="116"/>
        <v>2.0932128972960435</v>
      </c>
      <c r="AA188">
        <f t="shared" si="117"/>
        <v>3.53501053041771</v>
      </c>
      <c r="AB188">
        <f t="shared" si="118"/>
        <v>1.5077857949645415</v>
      </c>
      <c r="AC188">
        <f t="shared" si="119"/>
        <v>-240.09630934736748</v>
      </c>
      <c r="AD188">
        <f t="shared" si="120"/>
        <v>-46.795263312407407</v>
      </c>
      <c r="AE188">
        <f t="shared" si="121"/>
        <v>-3.6603887548421703</v>
      </c>
      <c r="AF188">
        <f t="shared" si="122"/>
        <v>30.959326974386578</v>
      </c>
      <c r="AG188">
        <f t="shared" si="123"/>
        <v>45.160706042025829</v>
      </c>
      <c r="AH188">
        <f t="shared" si="124"/>
        <v>5.4773939934903639</v>
      </c>
      <c r="AI188">
        <f t="shared" si="125"/>
        <v>26.168561730264027</v>
      </c>
      <c r="AJ188">
        <v>1263.855494365507</v>
      </c>
      <c r="AK188">
        <v>1216.2101212121211</v>
      </c>
      <c r="AL188">
        <v>3.336250392985558</v>
      </c>
      <c r="AM188">
        <v>64.879898987188682</v>
      </c>
      <c r="AN188">
        <f t="shared" si="126"/>
        <v>5.4443607561761338</v>
      </c>
      <c r="AO188">
        <v>16.705886391674181</v>
      </c>
      <c r="AP188">
        <v>23.086929370629381</v>
      </c>
      <c r="AQ188">
        <v>3.0555540821627277E-5</v>
      </c>
      <c r="AR188">
        <v>84.556845287735968</v>
      </c>
      <c r="AS188">
        <v>0</v>
      </c>
      <c r="AT188">
        <v>0</v>
      </c>
      <c r="AU188">
        <f t="shared" si="127"/>
        <v>1</v>
      </c>
      <c r="AV188">
        <f t="shared" si="128"/>
        <v>0</v>
      </c>
      <c r="AW188">
        <f t="shared" si="129"/>
        <v>47888.523553637526</v>
      </c>
      <c r="AX188" t="s">
        <v>416</v>
      </c>
      <c r="AY188" t="s">
        <v>416</v>
      </c>
      <c r="AZ188">
        <v>0</v>
      </c>
      <c r="BA188">
        <v>0</v>
      </c>
      <c r="BB188" t="e">
        <f t="shared" si="130"/>
        <v>#DIV/0!</v>
      </c>
      <c r="BC188">
        <v>0</v>
      </c>
      <c r="BD188" t="s">
        <v>416</v>
      </c>
      <c r="BE188" t="s">
        <v>416</v>
      </c>
      <c r="BF188">
        <v>0</v>
      </c>
      <c r="BG188">
        <v>0</v>
      </c>
      <c r="BH188" t="e">
        <f t="shared" si="131"/>
        <v>#DIV/0!</v>
      </c>
      <c r="BI188">
        <v>0.5</v>
      </c>
      <c r="BJ188">
        <f t="shared" si="132"/>
        <v>1681.205131807774</v>
      </c>
      <c r="BK188">
        <f t="shared" si="133"/>
        <v>26.168561730264027</v>
      </c>
      <c r="BL188" t="e">
        <f t="shared" si="134"/>
        <v>#DIV/0!</v>
      </c>
      <c r="BM188">
        <f t="shared" si="135"/>
        <v>1.5565359179058285E-2</v>
      </c>
      <c r="BN188" t="e">
        <f t="shared" si="136"/>
        <v>#DIV/0!</v>
      </c>
      <c r="BO188" t="e">
        <f t="shared" si="137"/>
        <v>#DIV/0!</v>
      </c>
      <c r="BP188" t="s">
        <v>416</v>
      </c>
      <c r="BQ188">
        <v>0</v>
      </c>
      <c r="BR188" t="e">
        <f t="shared" si="138"/>
        <v>#DIV/0!</v>
      </c>
      <c r="BS188" t="e">
        <f t="shared" si="139"/>
        <v>#DIV/0!</v>
      </c>
      <c r="BT188" t="e">
        <f t="shared" si="140"/>
        <v>#DIV/0!</v>
      </c>
      <c r="BU188" t="e">
        <f t="shared" si="141"/>
        <v>#DIV/0!</v>
      </c>
      <c r="BV188" t="e">
        <f t="shared" si="142"/>
        <v>#DIV/0!</v>
      </c>
      <c r="BW188" t="e">
        <f t="shared" si="143"/>
        <v>#DIV/0!</v>
      </c>
      <c r="BX188" t="e">
        <f t="shared" si="144"/>
        <v>#DIV/0!</v>
      </c>
      <c r="BY188" t="e">
        <f t="shared" si="145"/>
        <v>#DIV/0!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 t="shared" si="146"/>
        <v>2000.01</v>
      </c>
      <c r="CS188">
        <f t="shared" si="147"/>
        <v>1681.205131807774</v>
      </c>
      <c r="CT188">
        <f t="shared" si="148"/>
        <v>0.84059836291207246</v>
      </c>
      <c r="CU188">
        <f t="shared" si="149"/>
        <v>0.16075484042029972</v>
      </c>
      <c r="CV188">
        <v>6</v>
      </c>
      <c r="CW188">
        <v>0.5</v>
      </c>
      <c r="CX188" t="s">
        <v>417</v>
      </c>
      <c r="CY188">
        <v>2</v>
      </c>
      <c r="CZ188" t="b">
        <v>1</v>
      </c>
      <c r="DA188">
        <v>1659025714.814285</v>
      </c>
      <c r="DB188">
        <v>1164.4057142857141</v>
      </c>
      <c r="DC188">
        <v>1226.2407142857139</v>
      </c>
      <c r="DD188">
        <v>23.09154642857143</v>
      </c>
      <c r="DE188">
        <v>16.67162857142857</v>
      </c>
      <c r="DF188">
        <v>1159.346428571429</v>
      </c>
      <c r="DG188">
        <v>22.790578571428568</v>
      </c>
      <c r="DH188">
        <v>500.09167857142859</v>
      </c>
      <c r="DI188">
        <v>90.548400000000001</v>
      </c>
      <c r="DJ188">
        <v>0.1000502357142857</v>
      </c>
      <c r="DK188">
        <v>26.788839285714289</v>
      </c>
      <c r="DL188">
        <v>27.103614285714279</v>
      </c>
      <c r="DM188">
        <v>999.9000000000002</v>
      </c>
      <c r="DN188">
        <v>0</v>
      </c>
      <c r="DO188">
        <v>0</v>
      </c>
      <c r="DP188">
        <v>9994.64</v>
      </c>
      <c r="DQ188">
        <v>0</v>
      </c>
      <c r="DR188">
        <v>19.22813571428571</v>
      </c>
      <c r="DS188">
        <v>-61.835635714285708</v>
      </c>
      <c r="DT188">
        <v>1191.927857142857</v>
      </c>
      <c r="DU188">
        <v>1247.0325</v>
      </c>
      <c r="DV188">
        <v>6.4199203571428578</v>
      </c>
      <c r="DW188">
        <v>1226.2407142857139</v>
      </c>
      <c r="DX188">
        <v>16.67162857142857</v>
      </c>
      <c r="DY188">
        <v>2.090903214285714</v>
      </c>
      <c r="DZ188">
        <v>1.5095907142857139</v>
      </c>
      <c r="EA188">
        <v>18.150053571428568</v>
      </c>
      <c r="EB188">
        <v>13.06561428571429</v>
      </c>
      <c r="EC188">
        <v>2000.01</v>
      </c>
      <c r="ED188">
        <v>0.98000442857142878</v>
      </c>
      <c r="EE188">
        <v>1.9995657142857139E-2</v>
      </c>
      <c r="EF188">
        <v>0</v>
      </c>
      <c r="EG188">
        <v>782.07164285714293</v>
      </c>
      <c r="EH188">
        <v>5.000560000000001</v>
      </c>
      <c r="EI188">
        <v>15597.43214285714</v>
      </c>
      <c r="EJ188">
        <v>17294.985714285711</v>
      </c>
      <c r="EK188">
        <v>37.588999999999999</v>
      </c>
      <c r="EL188">
        <v>38.303142857142852</v>
      </c>
      <c r="EM188">
        <v>37.20514285714286</v>
      </c>
      <c r="EN188">
        <v>37.278785714285718</v>
      </c>
      <c r="EO188">
        <v>38.682714285714283</v>
      </c>
      <c r="EP188">
        <v>1955.1189285714279</v>
      </c>
      <c r="EQ188">
        <v>39.891071428571443</v>
      </c>
      <c r="ER188">
        <v>0</v>
      </c>
      <c r="ES188">
        <v>1659025723.8</v>
      </c>
      <c r="ET188">
        <v>0</v>
      </c>
      <c r="EU188">
        <v>782.04830769230762</v>
      </c>
      <c r="EV188">
        <v>-3.066529905204427</v>
      </c>
      <c r="EW188">
        <v>-75.548717992087177</v>
      </c>
      <c r="EX188">
        <v>15596.715384615391</v>
      </c>
      <c r="EY188">
        <v>15</v>
      </c>
      <c r="EZ188">
        <v>0</v>
      </c>
      <c r="FA188" t="s">
        <v>418</v>
      </c>
      <c r="FB188">
        <v>1655239120</v>
      </c>
      <c r="FC188">
        <v>1655239135</v>
      </c>
      <c r="FD188">
        <v>0</v>
      </c>
      <c r="FE188">
        <v>-7.4999999999999997E-2</v>
      </c>
      <c r="FF188">
        <v>-2.7E-2</v>
      </c>
      <c r="FG188">
        <v>1.986</v>
      </c>
      <c r="FH188">
        <v>0.13900000000000001</v>
      </c>
      <c r="FI188">
        <v>420</v>
      </c>
      <c r="FJ188">
        <v>22</v>
      </c>
      <c r="FK188">
        <v>0.12</v>
      </c>
      <c r="FL188">
        <v>0.02</v>
      </c>
      <c r="FM188">
        <v>-61.888554999999997</v>
      </c>
      <c r="FN188">
        <v>2.0174454033774261</v>
      </c>
      <c r="FO188">
        <v>0.30879884144050868</v>
      </c>
      <c r="FP188">
        <v>0</v>
      </c>
      <c r="FQ188">
        <v>782.28867647058826</v>
      </c>
      <c r="FR188">
        <v>-3.5075171858518499</v>
      </c>
      <c r="FS188">
        <v>0.38710985829289318</v>
      </c>
      <c r="FT188">
        <v>0</v>
      </c>
      <c r="FU188">
        <v>6.4482245000000002</v>
      </c>
      <c r="FV188">
        <v>-0.5025656285178437</v>
      </c>
      <c r="FW188">
        <v>4.8568169460563297E-2</v>
      </c>
      <c r="FX188">
        <v>0</v>
      </c>
      <c r="FY188">
        <v>0</v>
      </c>
      <c r="FZ188">
        <v>3</v>
      </c>
      <c r="GA188" t="s">
        <v>427</v>
      </c>
      <c r="GB188">
        <v>2.9798300000000002</v>
      </c>
      <c r="GC188">
        <v>2.72837</v>
      </c>
      <c r="GD188">
        <v>0.17500499999999999</v>
      </c>
      <c r="GE188">
        <v>0.18204699999999999</v>
      </c>
      <c r="GF188">
        <v>0.104572</v>
      </c>
      <c r="GG188">
        <v>8.3981E-2</v>
      </c>
      <c r="GH188">
        <v>24726.1</v>
      </c>
      <c r="GI188">
        <v>24179.1</v>
      </c>
      <c r="GJ188">
        <v>30499</v>
      </c>
      <c r="GK188">
        <v>29805.599999999999</v>
      </c>
      <c r="GL188">
        <v>37685.199999999997</v>
      </c>
      <c r="GM188">
        <v>35959.4</v>
      </c>
      <c r="GN188">
        <v>46653.2</v>
      </c>
      <c r="GO188">
        <v>44325.9</v>
      </c>
      <c r="GP188">
        <v>1.8815500000000001</v>
      </c>
      <c r="GQ188">
        <v>1.84903</v>
      </c>
      <c r="GR188">
        <v>0.12973299999999999</v>
      </c>
      <c r="GS188">
        <v>0</v>
      </c>
      <c r="GT188">
        <v>24.983499999999999</v>
      </c>
      <c r="GU188">
        <v>999.9</v>
      </c>
      <c r="GV188">
        <v>47.1</v>
      </c>
      <c r="GW188">
        <v>32</v>
      </c>
      <c r="GX188">
        <v>24.8383</v>
      </c>
      <c r="GY188">
        <v>63.122700000000002</v>
      </c>
      <c r="GZ188">
        <v>25.024000000000001</v>
      </c>
      <c r="HA188">
        <v>1</v>
      </c>
      <c r="HB188">
        <v>-4.9674799999999998E-2</v>
      </c>
      <c r="HC188">
        <v>0.19135099999999999</v>
      </c>
      <c r="HD188">
        <v>20.1936</v>
      </c>
      <c r="HE188">
        <v>5.2279200000000001</v>
      </c>
      <c r="HF188">
        <v>11.968</v>
      </c>
      <c r="HG188">
        <v>4.9709000000000003</v>
      </c>
      <c r="HH188">
        <v>3.2894999999999999</v>
      </c>
      <c r="HI188">
        <v>9242.4</v>
      </c>
      <c r="HJ188">
        <v>9999</v>
      </c>
      <c r="HK188">
        <v>9999</v>
      </c>
      <c r="HL188">
        <v>295.7</v>
      </c>
      <c r="HM188">
        <v>4.9728899999999996</v>
      </c>
      <c r="HN188">
        <v>1.8775299999999999</v>
      </c>
      <c r="HO188">
        <v>1.87561</v>
      </c>
      <c r="HP188">
        <v>1.8785000000000001</v>
      </c>
      <c r="HQ188">
        <v>1.8751500000000001</v>
      </c>
      <c r="HR188">
        <v>1.87869</v>
      </c>
      <c r="HS188">
        <v>1.87581</v>
      </c>
      <c r="HT188">
        <v>1.8769800000000001</v>
      </c>
      <c r="HU188">
        <v>0</v>
      </c>
      <c r="HV188">
        <v>0</v>
      </c>
      <c r="HW188">
        <v>0</v>
      </c>
      <c r="HX188">
        <v>0</v>
      </c>
      <c r="HY188" t="s">
        <v>420</v>
      </c>
      <c r="HZ188" t="s">
        <v>421</v>
      </c>
      <c r="IA188" t="s">
        <v>422</v>
      </c>
      <c r="IB188" t="s">
        <v>422</v>
      </c>
      <c r="IC188" t="s">
        <v>422</v>
      </c>
      <c r="ID188" t="s">
        <v>422</v>
      </c>
      <c r="IE188">
        <v>0</v>
      </c>
      <c r="IF188">
        <v>100</v>
      </c>
      <c r="IG188">
        <v>100</v>
      </c>
      <c r="IH188">
        <v>5.1100000000000003</v>
      </c>
      <c r="II188">
        <v>0.3009</v>
      </c>
      <c r="IJ188">
        <v>1.981763419366358</v>
      </c>
      <c r="IK188">
        <v>4.1594547590360449E-3</v>
      </c>
      <c r="IL188">
        <v>-1.867668404869411E-6</v>
      </c>
      <c r="IM188">
        <v>4.9096340421811042E-10</v>
      </c>
      <c r="IN188">
        <v>-2.3250521569731349E-2</v>
      </c>
      <c r="IO188">
        <v>5.6214120975847052E-3</v>
      </c>
      <c r="IP188">
        <v>3.6430730392419388E-4</v>
      </c>
      <c r="IQ188">
        <v>5.8048895600362112E-7</v>
      </c>
      <c r="IR188">
        <v>0</v>
      </c>
      <c r="IS188">
        <v>2100</v>
      </c>
      <c r="IT188">
        <v>1</v>
      </c>
      <c r="IU188">
        <v>26</v>
      </c>
      <c r="IV188">
        <v>63110</v>
      </c>
      <c r="IW188">
        <v>63109.8</v>
      </c>
      <c r="IX188">
        <v>2.66357</v>
      </c>
      <c r="IY188">
        <v>2.5488300000000002</v>
      </c>
      <c r="IZ188">
        <v>1.39893</v>
      </c>
      <c r="JA188">
        <v>2.33887</v>
      </c>
      <c r="JB188">
        <v>1.4489700000000001</v>
      </c>
      <c r="JC188">
        <v>2.35107</v>
      </c>
      <c r="JD188">
        <v>38.037700000000001</v>
      </c>
      <c r="JE188">
        <v>24.078700000000001</v>
      </c>
      <c r="JF188">
        <v>18</v>
      </c>
      <c r="JG188">
        <v>492.24099999999999</v>
      </c>
      <c r="JH188">
        <v>443.50700000000001</v>
      </c>
      <c r="JI188">
        <v>25.0001</v>
      </c>
      <c r="JJ188">
        <v>26.375900000000001</v>
      </c>
      <c r="JK188">
        <v>30.0001</v>
      </c>
      <c r="JL188">
        <v>26.209499999999998</v>
      </c>
      <c r="JM188">
        <v>26.2898</v>
      </c>
      <c r="JN188">
        <v>53.327500000000001</v>
      </c>
      <c r="JO188">
        <v>35.740200000000002</v>
      </c>
      <c r="JP188">
        <v>0</v>
      </c>
      <c r="JQ188">
        <v>25</v>
      </c>
      <c r="JR188">
        <v>1269.48</v>
      </c>
      <c r="JS188">
        <v>16.819700000000001</v>
      </c>
      <c r="JT188">
        <v>100.824</v>
      </c>
      <c r="JU188">
        <v>101.923</v>
      </c>
    </row>
    <row r="189" spans="1:281" x14ac:dyDescent="0.2">
      <c r="A189">
        <v>173</v>
      </c>
      <c r="B189">
        <v>1659025727.5999999</v>
      </c>
      <c r="C189">
        <v>2009.099999904633</v>
      </c>
      <c r="D189" t="s">
        <v>769</v>
      </c>
      <c r="E189" t="s">
        <v>770</v>
      </c>
      <c r="F189">
        <v>5</v>
      </c>
      <c r="G189" t="s">
        <v>415</v>
      </c>
      <c r="H189" t="s">
        <v>617</v>
      </c>
      <c r="I189">
        <v>1659025720.0999999</v>
      </c>
      <c r="J189">
        <f t="shared" si="100"/>
        <v>5.4340118080867432E-3</v>
      </c>
      <c r="K189">
        <f t="shared" si="101"/>
        <v>5.4340118080867432</v>
      </c>
      <c r="L189">
        <f t="shared" si="102"/>
        <v>26.0997213892344</v>
      </c>
      <c r="M189">
        <f t="shared" si="103"/>
        <v>1181.7092592592589</v>
      </c>
      <c r="N189">
        <f t="shared" si="104"/>
        <v>1020.8427242691675</v>
      </c>
      <c r="O189">
        <f t="shared" si="105"/>
        <v>92.537742225848589</v>
      </c>
      <c r="P189">
        <f t="shared" si="106"/>
        <v>107.12003349734267</v>
      </c>
      <c r="Q189">
        <f t="shared" si="107"/>
        <v>0.33761797718391801</v>
      </c>
      <c r="R189">
        <f t="shared" si="108"/>
        <v>2.7571292235687905</v>
      </c>
      <c r="S189">
        <f t="shared" si="109"/>
        <v>0.31621699274026982</v>
      </c>
      <c r="T189">
        <f t="shared" si="110"/>
        <v>0.1994452614673386</v>
      </c>
      <c r="U189">
        <f t="shared" si="111"/>
        <v>321.50975379773013</v>
      </c>
      <c r="V189">
        <f t="shared" si="112"/>
        <v>27.298850470378795</v>
      </c>
      <c r="W189">
        <f t="shared" si="113"/>
        <v>27.107177777777771</v>
      </c>
      <c r="X189">
        <f t="shared" si="114"/>
        <v>3.6017518412828204</v>
      </c>
      <c r="Y189">
        <f t="shared" si="115"/>
        <v>59.209079862400237</v>
      </c>
      <c r="Z189">
        <f t="shared" si="116"/>
        <v>2.0929402263181851</v>
      </c>
      <c r="AA189">
        <f t="shared" si="117"/>
        <v>3.5348298456623586</v>
      </c>
      <c r="AB189">
        <f t="shared" si="118"/>
        <v>1.5088116149646353</v>
      </c>
      <c r="AC189">
        <f t="shared" si="119"/>
        <v>-239.63992073662538</v>
      </c>
      <c r="AD189">
        <f t="shared" si="120"/>
        <v>-47.447739398220818</v>
      </c>
      <c r="AE189">
        <f t="shared" si="121"/>
        <v>-3.7119814425540856</v>
      </c>
      <c r="AF189">
        <f t="shared" si="122"/>
        <v>30.710112220329847</v>
      </c>
      <c r="AG189">
        <f t="shared" si="123"/>
        <v>45.046072604804934</v>
      </c>
      <c r="AH189">
        <f t="shared" si="124"/>
        <v>5.4505450574605048</v>
      </c>
      <c r="AI189">
        <f t="shared" si="125"/>
        <v>26.0997213892344</v>
      </c>
      <c r="AJ189">
        <v>1280.9204441406621</v>
      </c>
      <c r="AK189">
        <v>1233.1298787878791</v>
      </c>
      <c r="AL189">
        <v>3.3846013902367891</v>
      </c>
      <c r="AM189">
        <v>64.879898987188682</v>
      </c>
      <c r="AN189">
        <f t="shared" si="126"/>
        <v>5.4340118080867432</v>
      </c>
      <c r="AO189">
        <v>16.718115252118508</v>
      </c>
      <c r="AP189">
        <v>23.086346853146861</v>
      </c>
      <c r="AQ189">
        <v>1.5212176353884851E-4</v>
      </c>
      <c r="AR189">
        <v>84.556845287735968</v>
      </c>
      <c r="AS189">
        <v>0</v>
      </c>
      <c r="AT189">
        <v>0</v>
      </c>
      <c r="AU189">
        <f t="shared" si="127"/>
        <v>1</v>
      </c>
      <c r="AV189">
        <f t="shared" si="128"/>
        <v>0</v>
      </c>
      <c r="AW189">
        <f t="shared" si="129"/>
        <v>47878.464036552461</v>
      </c>
      <c r="AX189" t="s">
        <v>416</v>
      </c>
      <c r="AY189" t="s">
        <v>416</v>
      </c>
      <c r="AZ189">
        <v>0</v>
      </c>
      <c r="BA189">
        <v>0</v>
      </c>
      <c r="BB189" t="e">
        <f t="shared" si="130"/>
        <v>#DIV/0!</v>
      </c>
      <c r="BC189">
        <v>0</v>
      </c>
      <c r="BD189" t="s">
        <v>416</v>
      </c>
      <c r="BE189" t="s">
        <v>416</v>
      </c>
      <c r="BF189">
        <v>0</v>
      </c>
      <c r="BG189">
        <v>0</v>
      </c>
      <c r="BH189" t="e">
        <f t="shared" si="131"/>
        <v>#DIV/0!</v>
      </c>
      <c r="BI189">
        <v>0.5</v>
      </c>
      <c r="BJ189">
        <f t="shared" si="132"/>
        <v>1681.1970441093597</v>
      </c>
      <c r="BK189">
        <f t="shared" si="133"/>
        <v>26.0997213892344</v>
      </c>
      <c r="BL189" t="e">
        <f t="shared" si="134"/>
        <v>#DIV/0!</v>
      </c>
      <c r="BM189">
        <f t="shared" si="135"/>
        <v>1.5524486841494023E-2</v>
      </c>
      <c r="BN189" t="e">
        <f t="shared" si="136"/>
        <v>#DIV/0!</v>
      </c>
      <c r="BO189" t="e">
        <f t="shared" si="137"/>
        <v>#DIV/0!</v>
      </c>
      <c r="BP189" t="s">
        <v>416</v>
      </c>
      <c r="BQ189">
        <v>0</v>
      </c>
      <c r="BR189" t="e">
        <f t="shared" si="138"/>
        <v>#DIV/0!</v>
      </c>
      <c r="BS189" t="e">
        <f t="shared" si="139"/>
        <v>#DIV/0!</v>
      </c>
      <c r="BT189" t="e">
        <f t="shared" si="140"/>
        <v>#DIV/0!</v>
      </c>
      <c r="BU189" t="e">
        <f t="shared" si="141"/>
        <v>#DIV/0!</v>
      </c>
      <c r="BV189" t="e">
        <f t="shared" si="142"/>
        <v>#DIV/0!</v>
      </c>
      <c r="BW189" t="e">
        <f t="shared" si="143"/>
        <v>#DIV/0!</v>
      </c>
      <c r="BX189" t="e">
        <f t="shared" si="144"/>
        <v>#DIV/0!</v>
      </c>
      <c r="BY189" t="e">
        <f t="shared" si="145"/>
        <v>#DIV/0!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 t="shared" si="146"/>
        <v>2000.000370370371</v>
      </c>
      <c r="CS189">
        <f t="shared" si="147"/>
        <v>1681.1970441093597</v>
      </c>
      <c r="CT189">
        <f t="shared" si="148"/>
        <v>0.84059836638831542</v>
      </c>
      <c r="CU189">
        <f t="shared" si="149"/>
        <v>0.16075484712944887</v>
      </c>
      <c r="CV189">
        <v>6</v>
      </c>
      <c r="CW189">
        <v>0.5</v>
      </c>
      <c r="CX189" t="s">
        <v>417</v>
      </c>
      <c r="CY189">
        <v>2</v>
      </c>
      <c r="CZ189" t="b">
        <v>1</v>
      </c>
      <c r="DA189">
        <v>1659025720.0999999</v>
      </c>
      <c r="DB189">
        <v>1181.7092592592589</v>
      </c>
      <c r="DC189">
        <v>1243.482962962963</v>
      </c>
      <c r="DD189">
        <v>23.088555555555551</v>
      </c>
      <c r="DE189">
        <v>16.700025925925932</v>
      </c>
      <c r="DF189">
        <v>1176.6188888888889</v>
      </c>
      <c r="DG189">
        <v>22.78765555555556</v>
      </c>
      <c r="DH189">
        <v>500.08688888888889</v>
      </c>
      <c r="DI189">
        <v>90.548333333333332</v>
      </c>
      <c r="DJ189">
        <v>0.1000496407407407</v>
      </c>
      <c r="DK189">
        <v>26.78797037037037</v>
      </c>
      <c r="DL189">
        <v>27.107177777777771</v>
      </c>
      <c r="DM189">
        <v>999.90000000000009</v>
      </c>
      <c r="DN189">
        <v>0</v>
      </c>
      <c r="DO189">
        <v>0</v>
      </c>
      <c r="DP189">
        <v>9992.4288888888896</v>
      </c>
      <c r="DQ189">
        <v>0</v>
      </c>
      <c r="DR189">
        <v>19.229292592592589</v>
      </c>
      <c r="DS189">
        <v>-61.773944444444439</v>
      </c>
      <c r="DT189">
        <v>1209.637777777778</v>
      </c>
      <c r="DU189">
        <v>1264.603333333333</v>
      </c>
      <c r="DV189">
        <v>6.3885259259259257</v>
      </c>
      <c r="DW189">
        <v>1243.482962962963</v>
      </c>
      <c r="DX189">
        <v>16.700025925925932</v>
      </c>
      <c r="DY189">
        <v>2.0906292592592601</v>
      </c>
      <c r="DZ189">
        <v>1.5121607407407409</v>
      </c>
      <c r="EA189">
        <v>18.147966666666669</v>
      </c>
      <c r="EB189">
        <v>13.091659259259259</v>
      </c>
      <c r="EC189">
        <v>2000.000370370371</v>
      </c>
      <c r="ED189">
        <v>0.98000433333333348</v>
      </c>
      <c r="EE189">
        <v>1.999575555555555E-2</v>
      </c>
      <c r="EF189">
        <v>0</v>
      </c>
      <c r="EG189">
        <v>781.732925925926</v>
      </c>
      <c r="EH189">
        <v>5.000560000000001</v>
      </c>
      <c r="EI189">
        <v>15590.62592592593</v>
      </c>
      <c r="EJ189">
        <v>17294.903703703701</v>
      </c>
      <c r="EK189">
        <v>37.580740740740737</v>
      </c>
      <c r="EL189">
        <v>38.302814814814809</v>
      </c>
      <c r="EM189">
        <v>37.201148148148143</v>
      </c>
      <c r="EN189">
        <v>37.270592592592592</v>
      </c>
      <c r="EO189">
        <v>38.677962962962958</v>
      </c>
      <c r="EP189">
        <v>1955.109259259259</v>
      </c>
      <c r="EQ189">
        <v>39.891111111111123</v>
      </c>
      <c r="ER189">
        <v>0</v>
      </c>
      <c r="ES189">
        <v>1659025728.5999999</v>
      </c>
      <c r="ET189">
        <v>0</v>
      </c>
      <c r="EU189">
        <v>781.77480769230783</v>
      </c>
      <c r="EV189">
        <v>-3.0682734972553112</v>
      </c>
      <c r="EW189">
        <v>-79.268376080783867</v>
      </c>
      <c r="EX189">
        <v>15590.607692307691</v>
      </c>
      <c r="EY189">
        <v>15</v>
      </c>
      <c r="EZ189">
        <v>0</v>
      </c>
      <c r="FA189" t="s">
        <v>418</v>
      </c>
      <c r="FB189">
        <v>1655239120</v>
      </c>
      <c r="FC189">
        <v>1655239135</v>
      </c>
      <c r="FD189">
        <v>0</v>
      </c>
      <c r="FE189">
        <v>-7.4999999999999997E-2</v>
      </c>
      <c r="FF189">
        <v>-2.7E-2</v>
      </c>
      <c r="FG189">
        <v>1.986</v>
      </c>
      <c r="FH189">
        <v>0.13900000000000001</v>
      </c>
      <c r="FI189">
        <v>420</v>
      </c>
      <c r="FJ189">
        <v>22</v>
      </c>
      <c r="FK189">
        <v>0.12</v>
      </c>
      <c r="FL189">
        <v>0.02</v>
      </c>
      <c r="FM189">
        <v>-61.887440000000012</v>
      </c>
      <c r="FN189">
        <v>0.21438348968119511</v>
      </c>
      <c r="FO189">
        <v>0.30828568309280968</v>
      </c>
      <c r="FP189">
        <v>1</v>
      </c>
      <c r="FQ189">
        <v>781.93791176470586</v>
      </c>
      <c r="FR189">
        <v>-3.3957983148549649</v>
      </c>
      <c r="FS189">
        <v>0.37348418091132302</v>
      </c>
      <c r="FT189">
        <v>0</v>
      </c>
      <c r="FU189">
        <v>6.4064379999999996</v>
      </c>
      <c r="FV189">
        <v>-0.36777298311445161</v>
      </c>
      <c r="FW189">
        <v>3.6436801876674092E-2</v>
      </c>
      <c r="FX189">
        <v>0</v>
      </c>
      <c r="FY189">
        <v>1</v>
      </c>
      <c r="FZ189">
        <v>3</v>
      </c>
      <c r="GA189" t="s">
        <v>419</v>
      </c>
      <c r="GB189">
        <v>2.9801299999999999</v>
      </c>
      <c r="GC189">
        <v>2.72844</v>
      </c>
      <c r="GD189">
        <v>0.176511</v>
      </c>
      <c r="GE189">
        <v>0.183508</v>
      </c>
      <c r="GF189">
        <v>0.10456699999999999</v>
      </c>
      <c r="GG189">
        <v>8.4040699999999996E-2</v>
      </c>
      <c r="GH189">
        <v>24681.3</v>
      </c>
      <c r="GI189">
        <v>24136.1</v>
      </c>
      <c r="GJ189">
        <v>30499.4</v>
      </c>
      <c r="GK189">
        <v>29805.8</v>
      </c>
      <c r="GL189">
        <v>37685.9</v>
      </c>
      <c r="GM189">
        <v>35957.5</v>
      </c>
      <c r="GN189">
        <v>46653.7</v>
      </c>
      <c r="GO189">
        <v>44326.3</v>
      </c>
      <c r="GP189">
        <v>1.88157</v>
      </c>
      <c r="GQ189">
        <v>1.849</v>
      </c>
      <c r="GR189">
        <v>0.12990099999999999</v>
      </c>
      <c r="GS189">
        <v>0</v>
      </c>
      <c r="GT189">
        <v>24.9818</v>
      </c>
      <c r="GU189">
        <v>999.9</v>
      </c>
      <c r="GV189">
        <v>47.1</v>
      </c>
      <c r="GW189">
        <v>32</v>
      </c>
      <c r="GX189">
        <v>24.834900000000001</v>
      </c>
      <c r="GY189">
        <v>63.072699999999998</v>
      </c>
      <c r="GZ189">
        <v>24.711500000000001</v>
      </c>
      <c r="HA189">
        <v>1</v>
      </c>
      <c r="HB189">
        <v>-4.95325E-2</v>
      </c>
      <c r="HC189">
        <v>0.190659</v>
      </c>
      <c r="HD189">
        <v>20.1935</v>
      </c>
      <c r="HE189">
        <v>5.2270200000000004</v>
      </c>
      <c r="HF189">
        <v>11.968</v>
      </c>
      <c r="HG189">
        <v>4.9707999999999997</v>
      </c>
      <c r="HH189">
        <v>3.2893500000000002</v>
      </c>
      <c r="HI189">
        <v>9242.7000000000007</v>
      </c>
      <c r="HJ189">
        <v>9999</v>
      </c>
      <c r="HK189">
        <v>9999</v>
      </c>
      <c r="HL189">
        <v>295.7</v>
      </c>
      <c r="HM189">
        <v>4.9729000000000001</v>
      </c>
      <c r="HN189">
        <v>1.8774900000000001</v>
      </c>
      <c r="HO189">
        <v>1.87561</v>
      </c>
      <c r="HP189">
        <v>1.8784700000000001</v>
      </c>
      <c r="HQ189">
        <v>1.87514</v>
      </c>
      <c r="HR189">
        <v>1.8786700000000001</v>
      </c>
      <c r="HS189">
        <v>1.8757999999999999</v>
      </c>
      <c r="HT189">
        <v>1.8769499999999999</v>
      </c>
      <c r="HU189">
        <v>0</v>
      </c>
      <c r="HV189">
        <v>0</v>
      </c>
      <c r="HW189">
        <v>0</v>
      </c>
      <c r="HX189">
        <v>0</v>
      </c>
      <c r="HY189" t="s">
        <v>420</v>
      </c>
      <c r="HZ189" t="s">
        <v>421</v>
      </c>
      <c r="IA189" t="s">
        <v>422</v>
      </c>
      <c r="IB189" t="s">
        <v>422</v>
      </c>
      <c r="IC189" t="s">
        <v>422</v>
      </c>
      <c r="ID189" t="s">
        <v>422</v>
      </c>
      <c r="IE189">
        <v>0</v>
      </c>
      <c r="IF189">
        <v>100</v>
      </c>
      <c r="IG189">
        <v>100</v>
      </c>
      <c r="IH189">
        <v>5.14</v>
      </c>
      <c r="II189">
        <v>0.30080000000000001</v>
      </c>
      <c r="IJ189">
        <v>1.981763419366358</v>
      </c>
      <c r="IK189">
        <v>4.1594547590360449E-3</v>
      </c>
      <c r="IL189">
        <v>-1.867668404869411E-6</v>
      </c>
      <c r="IM189">
        <v>4.9096340421811042E-10</v>
      </c>
      <c r="IN189">
        <v>-2.3250521569731349E-2</v>
      </c>
      <c r="IO189">
        <v>5.6214120975847052E-3</v>
      </c>
      <c r="IP189">
        <v>3.6430730392419388E-4</v>
      </c>
      <c r="IQ189">
        <v>5.8048895600362112E-7</v>
      </c>
      <c r="IR189">
        <v>0</v>
      </c>
      <c r="IS189">
        <v>2100</v>
      </c>
      <c r="IT189">
        <v>1</v>
      </c>
      <c r="IU189">
        <v>26</v>
      </c>
      <c r="IV189">
        <v>63110.1</v>
      </c>
      <c r="IW189">
        <v>63109.9</v>
      </c>
      <c r="IX189">
        <v>2.6940900000000001</v>
      </c>
      <c r="IY189">
        <v>2.5293000000000001</v>
      </c>
      <c r="IZ189">
        <v>1.39893</v>
      </c>
      <c r="JA189">
        <v>2.33887</v>
      </c>
      <c r="JB189">
        <v>1.4489700000000001</v>
      </c>
      <c r="JC189">
        <v>2.48169</v>
      </c>
      <c r="JD189">
        <v>38.037700000000001</v>
      </c>
      <c r="JE189">
        <v>24.078700000000001</v>
      </c>
      <c r="JF189">
        <v>18</v>
      </c>
      <c r="JG189">
        <v>492.255</v>
      </c>
      <c r="JH189">
        <v>443.49200000000002</v>
      </c>
      <c r="JI189">
        <v>24.9999</v>
      </c>
      <c r="JJ189">
        <v>26.376999999999999</v>
      </c>
      <c r="JK189">
        <v>30</v>
      </c>
      <c r="JL189">
        <v>26.209499999999998</v>
      </c>
      <c r="JM189">
        <v>26.2898</v>
      </c>
      <c r="JN189">
        <v>53.9255</v>
      </c>
      <c r="JO189">
        <v>35.457700000000003</v>
      </c>
      <c r="JP189">
        <v>0</v>
      </c>
      <c r="JQ189">
        <v>25</v>
      </c>
      <c r="JR189">
        <v>1289.53</v>
      </c>
      <c r="JS189">
        <v>16.8552</v>
      </c>
      <c r="JT189">
        <v>100.825</v>
      </c>
      <c r="JU189">
        <v>101.92400000000001</v>
      </c>
    </row>
    <row r="190" spans="1:281" x14ac:dyDescent="0.2">
      <c r="A190">
        <v>174</v>
      </c>
      <c r="B190">
        <v>1659025732.5999999</v>
      </c>
      <c r="C190">
        <v>2014.099999904633</v>
      </c>
      <c r="D190" t="s">
        <v>771</v>
      </c>
      <c r="E190" t="s">
        <v>772</v>
      </c>
      <c r="F190">
        <v>5</v>
      </c>
      <c r="G190" t="s">
        <v>415</v>
      </c>
      <c r="H190" t="s">
        <v>617</v>
      </c>
      <c r="I190">
        <v>1659025724.814285</v>
      </c>
      <c r="J190">
        <f t="shared" si="100"/>
        <v>5.4053364887091072E-3</v>
      </c>
      <c r="K190">
        <f t="shared" si="101"/>
        <v>5.4053364887091071</v>
      </c>
      <c r="L190">
        <f t="shared" si="102"/>
        <v>25.932822394911497</v>
      </c>
      <c r="M190">
        <f t="shared" si="103"/>
        <v>1197.154642857143</v>
      </c>
      <c r="N190">
        <f t="shared" si="104"/>
        <v>1035.9120331515589</v>
      </c>
      <c r="O190">
        <f t="shared" si="105"/>
        <v>93.904105009947187</v>
      </c>
      <c r="P190">
        <f t="shared" si="106"/>
        <v>108.52054199427928</v>
      </c>
      <c r="Q190">
        <f t="shared" si="107"/>
        <v>0.33548967582243944</v>
      </c>
      <c r="R190">
        <f t="shared" si="108"/>
        <v>2.7582653030163145</v>
      </c>
      <c r="S190">
        <f t="shared" si="109"/>
        <v>0.31435671623905537</v>
      </c>
      <c r="T190">
        <f t="shared" si="110"/>
        <v>0.19826062630751037</v>
      </c>
      <c r="U190">
        <f t="shared" si="111"/>
        <v>321.50955771043459</v>
      </c>
      <c r="V190">
        <f t="shared" si="112"/>
        <v>27.305707886583065</v>
      </c>
      <c r="W190">
        <f t="shared" si="113"/>
        <v>27.110571428571429</v>
      </c>
      <c r="X190">
        <f t="shared" si="114"/>
        <v>3.6024692219340464</v>
      </c>
      <c r="Y190">
        <f t="shared" si="115"/>
        <v>59.206224431556954</v>
      </c>
      <c r="Z190">
        <f t="shared" si="116"/>
        <v>2.0927365374027778</v>
      </c>
      <c r="AA190">
        <f t="shared" si="117"/>
        <v>3.53465629246804</v>
      </c>
      <c r="AB190">
        <f t="shared" si="118"/>
        <v>1.5097326845312686</v>
      </c>
      <c r="AC190">
        <f t="shared" si="119"/>
        <v>-238.37533915207163</v>
      </c>
      <c r="AD190">
        <f t="shared" si="120"/>
        <v>-48.096054764666739</v>
      </c>
      <c r="AE190">
        <f t="shared" si="121"/>
        <v>-3.7611995045338973</v>
      </c>
      <c r="AF190">
        <f t="shared" si="122"/>
        <v>31.276964289162301</v>
      </c>
      <c r="AG190">
        <f t="shared" si="123"/>
        <v>45.178202744521748</v>
      </c>
      <c r="AH190">
        <f t="shared" si="124"/>
        <v>5.4223588698278133</v>
      </c>
      <c r="AI190">
        <f t="shared" si="125"/>
        <v>25.932822394911497</v>
      </c>
      <c r="AJ190">
        <v>1297.9548641220149</v>
      </c>
      <c r="AK190">
        <v>1250.171757575758</v>
      </c>
      <c r="AL190">
        <v>3.4260545636963928</v>
      </c>
      <c r="AM190">
        <v>64.879898987188682</v>
      </c>
      <c r="AN190">
        <f t="shared" si="126"/>
        <v>5.4053364887091071</v>
      </c>
      <c r="AO190">
        <v>16.750811223391999</v>
      </c>
      <c r="AP190">
        <v>23.088143356643361</v>
      </c>
      <c r="AQ190">
        <v>-2.9548668959321421E-4</v>
      </c>
      <c r="AR190">
        <v>84.556845287735968</v>
      </c>
      <c r="AS190">
        <v>0</v>
      </c>
      <c r="AT190">
        <v>0</v>
      </c>
      <c r="AU190">
        <f t="shared" si="127"/>
        <v>1</v>
      </c>
      <c r="AV190">
        <f t="shared" si="128"/>
        <v>0</v>
      </c>
      <c r="AW190">
        <f t="shared" si="129"/>
        <v>47909.482044708129</v>
      </c>
      <c r="AX190" t="s">
        <v>416</v>
      </c>
      <c r="AY190" t="s">
        <v>416</v>
      </c>
      <c r="AZ190">
        <v>0</v>
      </c>
      <c r="BA190">
        <v>0</v>
      </c>
      <c r="BB190" t="e">
        <f t="shared" si="130"/>
        <v>#DIV/0!</v>
      </c>
      <c r="BC190">
        <v>0</v>
      </c>
      <c r="BD190" t="s">
        <v>416</v>
      </c>
      <c r="BE190" t="s">
        <v>416</v>
      </c>
      <c r="BF190">
        <v>0</v>
      </c>
      <c r="BG190">
        <v>0</v>
      </c>
      <c r="BH190" t="e">
        <f t="shared" si="131"/>
        <v>#DIV/0!</v>
      </c>
      <c r="BI190">
        <v>0.5</v>
      </c>
      <c r="BJ190">
        <f t="shared" si="132"/>
        <v>1681.1961210934896</v>
      </c>
      <c r="BK190">
        <f t="shared" si="133"/>
        <v>25.932822394911497</v>
      </c>
      <c r="BL190" t="e">
        <f t="shared" si="134"/>
        <v>#DIV/0!</v>
      </c>
      <c r="BM190">
        <f t="shared" si="135"/>
        <v>1.5425221406080915E-2</v>
      </c>
      <c r="BN190" t="e">
        <f t="shared" si="136"/>
        <v>#DIV/0!</v>
      </c>
      <c r="BO190" t="e">
        <f t="shared" si="137"/>
        <v>#DIV/0!</v>
      </c>
      <c r="BP190" t="s">
        <v>416</v>
      </c>
      <c r="BQ190">
        <v>0</v>
      </c>
      <c r="BR190" t="e">
        <f t="shared" si="138"/>
        <v>#DIV/0!</v>
      </c>
      <c r="BS190" t="e">
        <f t="shared" si="139"/>
        <v>#DIV/0!</v>
      </c>
      <c r="BT190" t="e">
        <f t="shared" si="140"/>
        <v>#DIV/0!</v>
      </c>
      <c r="BU190" t="e">
        <f t="shared" si="141"/>
        <v>#DIV/0!</v>
      </c>
      <c r="BV190" t="e">
        <f t="shared" si="142"/>
        <v>#DIV/0!</v>
      </c>
      <c r="BW190" t="e">
        <f t="shared" si="143"/>
        <v>#DIV/0!</v>
      </c>
      <c r="BX190" t="e">
        <f t="shared" si="144"/>
        <v>#DIV/0!</v>
      </c>
      <c r="BY190" t="e">
        <f t="shared" si="145"/>
        <v>#DIV/0!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 t="shared" si="146"/>
        <v>1999.9992857142861</v>
      </c>
      <c r="CS190">
        <f t="shared" si="147"/>
        <v>1681.1961210934896</v>
      </c>
      <c r="CT190">
        <f t="shared" si="148"/>
        <v>0.84059836076044492</v>
      </c>
      <c r="CU190">
        <f t="shared" si="149"/>
        <v>0.1607548362676588</v>
      </c>
      <c r="CV190">
        <v>6</v>
      </c>
      <c r="CW190">
        <v>0.5</v>
      </c>
      <c r="CX190" t="s">
        <v>417</v>
      </c>
      <c r="CY190">
        <v>2</v>
      </c>
      <c r="CZ190" t="b">
        <v>1</v>
      </c>
      <c r="DA190">
        <v>1659025724.814285</v>
      </c>
      <c r="DB190">
        <v>1197.154642857143</v>
      </c>
      <c r="DC190">
        <v>1259.1471428571431</v>
      </c>
      <c r="DD190">
        <v>23.086221428571431</v>
      </c>
      <c r="DE190">
        <v>16.730739285714289</v>
      </c>
      <c r="DF190">
        <v>1192.0364285714279</v>
      </c>
      <c r="DG190">
        <v>22.78537857142857</v>
      </c>
      <c r="DH190">
        <v>500.08892857142848</v>
      </c>
      <c r="DI190">
        <v>90.548703571428589</v>
      </c>
      <c r="DJ190">
        <v>0.1000214214285714</v>
      </c>
      <c r="DK190">
        <v>26.787135714285711</v>
      </c>
      <c r="DL190">
        <v>27.110571428571429</v>
      </c>
      <c r="DM190">
        <v>999.9000000000002</v>
      </c>
      <c r="DN190">
        <v>0</v>
      </c>
      <c r="DO190">
        <v>0</v>
      </c>
      <c r="DP190">
        <v>9999.1060714285722</v>
      </c>
      <c r="DQ190">
        <v>0</v>
      </c>
      <c r="DR190">
        <v>19.225578571428571</v>
      </c>
      <c r="DS190">
        <v>-61.992646428571433</v>
      </c>
      <c r="DT190">
        <v>1225.4453571428569</v>
      </c>
      <c r="DU190">
        <v>1280.5732142857139</v>
      </c>
      <c r="DV190">
        <v>6.3554910714285722</v>
      </c>
      <c r="DW190">
        <v>1259.1471428571431</v>
      </c>
      <c r="DX190">
        <v>16.730739285714289</v>
      </c>
      <c r="DY190">
        <v>2.090427142857143</v>
      </c>
      <c r="DZ190">
        <v>1.5149464285714289</v>
      </c>
      <c r="EA190">
        <v>18.146421428571429</v>
      </c>
      <c r="EB190">
        <v>13.119821428571431</v>
      </c>
      <c r="EC190">
        <v>1999.9992857142861</v>
      </c>
      <c r="ED190">
        <v>0.98000442857142878</v>
      </c>
      <c r="EE190">
        <v>1.9995657142857139E-2</v>
      </c>
      <c r="EF190">
        <v>0</v>
      </c>
      <c r="EG190">
        <v>781.42925000000002</v>
      </c>
      <c r="EH190">
        <v>5.000560000000001</v>
      </c>
      <c r="EI190">
        <v>15584.542857142849</v>
      </c>
      <c r="EJ190">
        <v>17294.900000000001</v>
      </c>
      <c r="EK190">
        <v>37.584392857142859</v>
      </c>
      <c r="EL190">
        <v>38.29871428571429</v>
      </c>
      <c r="EM190">
        <v>37.205071428571429</v>
      </c>
      <c r="EN190">
        <v>37.269857142857141</v>
      </c>
      <c r="EO190">
        <v>38.66935714285713</v>
      </c>
      <c r="EP190">
        <v>1955.1085714285721</v>
      </c>
      <c r="EQ190">
        <v>39.890714285714303</v>
      </c>
      <c r="ER190">
        <v>0</v>
      </c>
      <c r="ES190">
        <v>1659025733.4000001</v>
      </c>
      <c r="ET190">
        <v>0</v>
      </c>
      <c r="EU190">
        <v>781.48576923076928</v>
      </c>
      <c r="EV190">
        <v>-3.6019145250541662</v>
      </c>
      <c r="EW190">
        <v>-77.678632489778934</v>
      </c>
      <c r="EX190">
        <v>15584.526923076921</v>
      </c>
      <c r="EY190">
        <v>15</v>
      </c>
      <c r="EZ190">
        <v>0</v>
      </c>
      <c r="FA190" t="s">
        <v>418</v>
      </c>
      <c r="FB190">
        <v>1655239120</v>
      </c>
      <c r="FC190">
        <v>1655239135</v>
      </c>
      <c r="FD190">
        <v>0</v>
      </c>
      <c r="FE190">
        <v>-7.4999999999999997E-2</v>
      </c>
      <c r="FF190">
        <v>-2.7E-2</v>
      </c>
      <c r="FG190">
        <v>1.986</v>
      </c>
      <c r="FH190">
        <v>0.13900000000000001</v>
      </c>
      <c r="FI190">
        <v>420</v>
      </c>
      <c r="FJ190">
        <v>22</v>
      </c>
      <c r="FK190">
        <v>0.12</v>
      </c>
      <c r="FL190">
        <v>0.02</v>
      </c>
      <c r="FM190">
        <v>-61.883575609756093</v>
      </c>
      <c r="FN190">
        <v>-1.8681972125436099</v>
      </c>
      <c r="FO190">
        <v>0.29818878762229262</v>
      </c>
      <c r="FP190">
        <v>0</v>
      </c>
      <c r="FQ190">
        <v>781.62855882352937</v>
      </c>
      <c r="FR190">
        <v>-3.77547746331603</v>
      </c>
      <c r="FS190">
        <v>0.41432228086616307</v>
      </c>
      <c r="FT190">
        <v>0</v>
      </c>
      <c r="FU190">
        <v>6.3772297560975613</v>
      </c>
      <c r="FV190">
        <v>-0.36971414634145278</v>
      </c>
      <c r="FW190">
        <v>3.7997752917373742E-2</v>
      </c>
      <c r="FX190">
        <v>0</v>
      </c>
      <c r="FY190">
        <v>0</v>
      </c>
      <c r="FZ190">
        <v>3</v>
      </c>
      <c r="GA190" t="s">
        <v>427</v>
      </c>
      <c r="GB190">
        <v>2.9798900000000001</v>
      </c>
      <c r="GC190">
        <v>2.7284700000000002</v>
      </c>
      <c r="GD190">
        <v>0.178009</v>
      </c>
      <c r="GE190">
        <v>0.18500800000000001</v>
      </c>
      <c r="GF190">
        <v>0.10457900000000001</v>
      </c>
      <c r="GG190">
        <v>8.4329200000000007E-2</v>
      </c>
      <c r="GH190">
        <v>24636.400000000001</v>
      </c>
      <c r="GI190">
        <v>24091.8</v>
      </c>
      <c r="GJ190">
        <v>30499.3</v>
      </c>
      <c r="GK190">
        <v>29805.8</v>
      </c>
      <c r="GL190">
        <v>37685.199999999997</v>
      </c>
      <c r="GM190">
        <v>35946.1</v>
      </c>
      <c r="GN190">
        <v>46653.3</v>
      </c>
      <c r="GO190">
        <v>44326.3</v>
      </c>
      <c r="GP190">
        <v>1.8816999999999999</v>
      </c>
      <c r="GQ190">
        <v>1.8492</v>
      </c>
      <c r="GR190">
        <v>0.130553</v>
      </c>
      <c r="GS190">
        <v>0</v>
      </c>
      <c r="GT190">
        <v>24.981400000000001</v>
      </c>
      <c r="GU190">
        <v>999.9</v>
      </c>
      <c r="GV190">
        <v>47.1</v>
      </c>
      <c r="GW190">
        <v>32</v>
      </c>
      <c r="GX190">
        <v>24.8399</v>
      </c>
      <c r="GY190">
        <v>62.722700000000003</v>
      </c>
      <c r="GZ190">
        <v>24.847799999999999</v>
      </c>
      <c r="HA190">
        <v>1</v>
      </c>
      <c r="HB190">
        <v>-4.9657E-2</v>
      </c>
      <c r="HC190">
        <v>0.190605</v>
      </c>
      <c r="HD190">
        <v>20.1936</v>
      </c>
      <c r="HE190">
        <v>5.2276199999999999</v>
      </c>
      <c r="HF190">
        <v>11.968</v>
      </c>
      <c r="HG190">
        <v>4.9709500000000002</v>
      </c>
      <c r="HH190">
        <v>3.2894800000000002</v>
      </c>
      <c r="HI190">
        <v>9242.7000000000007</v>
      </c>
      <c r="HJ190">
        <v>9999</v>
      </c>
      <c r="HK190">
        <v>9999</v>
      </c>
      <c r="HL190">
        <v>295.7</v>
      </c>
      <c r="HM190">
        <v>4.9729000000000001</v>
      </c>
      <c r="HN190">
        <v>1.8774900000000001</v>
      </c>
      <c r="HO190">
        <v>1.87561</v>
      </c>
      <c r="HP190">
        <v>1.8784700000000001</v>
      </c>
      <c r="HQ190">
        <v>1.87514</v>
      </c>
      <c r="HR190">
        <v>1.8786799999999999</v>
      </c>
      <c r="HS190">
        <v>1.8757900000000001</v>
      </c>
      <c r="HT190">
        <v>1.8769800000000001</v>
      </c>
      <c r="HU190">
        <v>0</v>
      </c>
      <c r="HV190">
        <v>0</v>
      </c>
      <c r="HW190">
        <v>0</v>
      </c>
      <c r="HX190">
        <v>0</v>
      </c>
      <c r="HY190" t="s">
        <v>420</v>
      </c>
      <c r="HZ190" t="s">
        <v>421</v>
      </c>
      <c r="IA190" t="s">
        <v>422</v>
      </c>
      <c r="IB190" t="s">
        <v>422</v>
      </c>
      <c r="IC190" t="s">
        <v>422</v>
      </c>
      <c r="ID190" t="s">
        <v>422</v>
      </c>
      <c r="IE190">
        <v>0</v>
      </c>
      <c r="IF190">
        <v>100</v>
      </c>
      <c r="IG190">
        <v>100</v>
      </c>
      <c r="IH190">
        <v>5.17</v>
      </c>
      <c r="II190">
        <v>0.30099999999999999</v>
      </c>
      <c r="IJ190">
        <v>1.981763419366358</v>
      </c>
      <c r="IK190">
        <v>4.1594547590360449E-3</v>
      </c>
      <c r="IL190">
        <v>-1.867668404869411E-6</v>
      </c>
      <c r="IM190">
        <v>4.9096340421811042E-10</v>
      </c>
      <c r="IN190">
        <v>-2.3250521569731349E-2</v>
      </c>
      <c r="IO190">
        <v>5.6214120975847052E-3</v>
      </c>
      <c r="IP190">
        <v>3.6430730392419388E-4</v>
      </c>
      <c r="IQ190">
        <v>5.8048895600362112E-7</v>
      </c>
      <c r="IR190">
        <v>0</v>
      </c>
      <c r="IS190">
        <v>2100</v>
      </c>
      <c r="IT190">
        <v>1</v>
      </c>
      <c r="IU190">
        <v>26</v>
      </c>
      <c r="IV190">
        <v>63110.2</v>
      </c>
      <c r="IW190">
        <v>63110</v>
      </c>
      <c r="IX190">
        <v>2.7197300000000002</v>
      </c>
      <c r="IY190">
        <v>2.5317400000000001</v>
      </c>
      <c r="IZ190">
        <v>1.39893</v>
      </c>
      <c r="JA190">
        <v>2.33887</v>
      </c>
      <c r="JB190">
        <v>1.4489700000000001</v>
      </c>
      <c r="JC190">
        <v>2.3913600000000002</v>
      </c>
      <c r="JD190">
        <v>38.061999999999998</v>
      </c>
      <c r="JE190">
        <v>24.078700000000001</v>
      </c>
      <c r="JF190">
        <v>18</v>
      </c>
      <c r="JG190">
        <v>492.32299999999998</v>
      </c>
      <c r="JH190">
        <v>443.61500000000001</v>
      </c>
      <c r="JI190">
        <v>24.9999</v>
      </c>
      <c r="JJ190">
        <v>26.377199999999998</v>
      </c>
      <c r="JK190">
        <v>30.0002</v>
      </c>
      <c r="JL190">
        <v>26.209499999999998</v>
      </c>
      <c r="JM190">
        <v>26.2898</v>
      </c>
      <c r="JN190">
        <v>54.455199999999998</v>
      </c>
      <c r="JO190">
        <v>35.457700000000003</v>
      </c>
      <c r="JP190">
        <v>0</v>
      </c>
      <c r="JQ190">
        <v>25</v>
      </c>
      <c r="JR190">
        <v>1302.8900000000001</v>
      </c>
      <c r="JS190">
        <v>16.867599999999999</v>
      </c>
      <c r="JT190">
        <v>100.824</v>
      </c>
      <c r="JU190">
        <v>101.92400000000001</v>
      </c>
    </row>
    <row r="191" spans="1:281" x14ac:dyDescent="0.2">
      <c r="A191">
        <v>175</v>
      </c>
      <c r="B191">
        <v>1659025737.5999999</v>
      </c>
      <c r="C191">
        <v>2019.099999904633</v>
      </c>
      <c r="D191" t="s">
        <v>773</v>
      </c>
      <c r="E191" t="s">
        <v>774</v>
      </c>
      <c r="F191">
        <v>5</v>
      </c>
      <c r="G191" t="s">
        <v>415</v>
      </c>
      <c r="H191" t="s">
        <v>617</v>
      </c>
      <c r="I191">
        <v>1659025730.0999999</v>
      </c>
      <c r="J191">
        <f t="shared" si="100"/>
        <v>5.3603517774631114E-3</v>
      </c>
      <c r="K191">
        <f t="shared" si="101"/>
        <v>5.3603517774631113</v>
      </c>
      <c r="L191">
        <f t="shared" si="102"/>
        <v>25.821101326614958</v>
      </c>
      <c r="M191">
        <f t="shared" si="103"/>
        <v>1214.6733333333329</v>
      </c>
      <c r="N191">
        <f t="shared" si="104"/>
        <v>1052.2774200508816</v>
      </c>
      <c r="O191">
        <f t="shared" si="105"/>
        <v>95.387737868275693</v>
      </c>
      <c r="P191">
        <f t="shared" si="106"/>
        <v>110.10874063037686</v>
      </c>
      <c r="Q191">
        <f t="shared" si="107"/>
        <v>0.3321847922105004</v>
      </c>
      <c r="R191">
        <f t="shared" si="108"/>
        <v>2.7588098676859572</v>
      </c>
      <c r="S191">
        <f t="shared" si="109"/>
        <v>0.31145615739015259</v>
      </c>
      <c r="T191">
        <f t="shared" si="110"/>
        <v>0.19641459832366359</v>
      </c>
      <c r="U191">
        <f t="shared" si="111"/>
        <v>321.50841046440615</v>
      </c>
      <c r="V191">
        <f t="shared" si="112"/>
        <v>27.317812885506722</v>
      </c>
      <c r="W191">
        <f t="shared" si="113"/>
        <v>27.118081481481479</v>
      </c>
      <c r="X191">
        <f t="shared" si="114"/>
        <v>3.6040572083667777</v>
      </c>
      <c r="Y191">
        <f t="shared" si="115"/>
        <v>59.213105425699275</v>
      </c>
      <c r="Z191">
        <f t="shared" si="116"/>
        <v>2.0929593996057729</v>
      </c>
      <c r="AA191">
        <f t="shared" si="117"/>
        <v>3.5346219127656169</v>
      </c>
      <c r="AB191">
        <f t="shared" si="118"/>
        <v>1.5110978087610047</v>
      </c>
      <c r="AC191">
        <f t="shared" si="119"/>
        <v>-236.39151338612322</v>
      </c>
      <c r="AD191">
        <f t="shared" si="120"/>
        <v>-49.247134845368912</v>
      </c>
      <c r="AE191">
        <f t="shared" si="121"/>
        <v>-3.8505973594335217</v>
      </c>
      <c r="AF191">
        <f t="shared" si="122"/>
        <v>32.019164873480527</v>
      </c>
      <c r="AG191">
        <f t="shared" si="123"/>
        <v>45.25447041358364</v>
      </c>
      <c r="AH191">
        <f t="shared" si="124"/>
        <v>5.3924611494364205</v>
      </c>
      <c r="AI191">
        <f t="shared" si="125"/>
        <v>25.821101326614958</v>
      </c>
      <c r="AJ191">
        <v>1315.0568928712969</v>
      </c>
      <c r="AK191">
        <v>1267.34896969697</v>
      </c>
      <c r="AL191">
        <v>3.438585821151682</v>
      </c>
      <c r="AM191">
        <v>64.879898987188682</v>
      </c>
      <c r="AN191">
        <f t="shared" si="126"/>
        <v>5.3603517774631113</v>
      </c>
      <c r="AO191">
        <v>16.813658846005691</v>
      </c>
      <c r="AP191">
        <v>23.09531608391611</v>
      </c>
      <c r="AQ191">
        <v>1.9626191920955191E-4</v>
      </c>
      <c r="AR191">
        <v>84.556845287735968</v>
      </c>
      <c r="AS191">
        <v>0</v>
      </c>
      <c r="AT191">
        <v>0</v>
      </c>
      <c r="AU191">
        <f t="shared" si="127"/>
        <v>1</v>
      </c>
      <c r="AV191">
        <f t="shared" si="128"/>
        <v>0</v>
      </c>
      <c r="AW191">
        <f t="shared" si="129"/>
        <v>47924.312796457903</v>
      </c>
      <c r="AX191" t="s">
        <v>416</v>
      </c>
      <c r="AY191" t="s">
        <v>416</v>
      </c>
      <c r="AZ191">
        <v>0</v>
      </c>
      <c r="BA191">
        <v>0</v>
      </c>
      <c r="BB191" t="e">
        <f t="shared" si="130"/>
        <v>#DIV/0!</v>
      </c>
      <c r="BC191">
        <v>0</v>
      </c>
      <c r="BD191" t="s">
        <v>416</v>
      </c>
      <c r="BE191" t="s">
        <v>416</v>
      </c>
      <c r="BF191">
        <v>0</v>
      </c>
      <c r="BG191">
        <v>0</v>
      </c>
      <c r="BH191" t="e">
        <f t="shared" si="131"/>
        <v>#DIV/0!</v>
      </c>
      <c r="BI191">
        <v>0.5</v>
      </c>
      <c r="BJ191">
        <f t="shared" si="132"/>
        <v>1681.1901774426979</v>
      </c>
      <c r="BK191">
        <f t="shared" si="133"/>
        <v>25.821101326614958</v>
      </c>
      <c r="BL191" t="e">
        <f t="shared" si="134"/>
        <v>#DIV/0!</v>
      </c>
      <c r="BM191">
        <f t="shared" si="135"/>
        <v>1.5358822382540984E-2</v>
      </c>
      <c r="BN191" t="e">
        <f t="shared" si="136"/>
        <v>#DIV/0!</v>
      </c>
      <c r="BO191" t="e">
        <f t="shared" si="137"/>
        <v>#DIV/0!</v>
      </c>
      <c r="BP191" t="s">
        <v>416</v>
      </c>
      <c r="BQ191">
        <v>0</v>
      </c>
      <c r="BR191" t="e">
        <f t="shared" si="138"/>
        <v>#DIV/0!</v>
      </c>
      <c r="BS191" t="e">
        <f t="shared" si="139"/>
        <v>#DIV/0!</v>
      </c>
      <c r="BT191" t="e">
        <f t="shared" si="140"/>
        <v>#DIV/0!</v>
      </c>
      <c r="BU191" t="e">
        <f t="shared" si="141"/>
        <v>#DIV/0!</v>
      </c>
      <c r="BV191" t="e">
        <f t="shared" si="142"/>
        <v>#DIV/0!</v>
      </c>
      <c r="BW191" t="e">
        <f t="shared" si="143"/>
        <v>#DIV/0!</v>
      </c>
      <c r="BX191" t="e">
        <f t="shared" si="144"/>
        <v>#DIV/0!</v>
      </c>
      <c r="BY191" t="e">
        <f t="shared" si="145"/>
        <v>#DIV/0!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 t="shared" si="146"/>
        <v>1999.9922222222231</v>
      </c>
      <c r="CS191">
        <f t="shared" si="147"/>
        <v>1681.1901774426979</v>
      </c>
      <c r="CT191">
        <f t="shared" si="148"/>
        <v>0.84059835771496194</v>
      </c>
      <c r="CU191">
        <f t="shared" si="149"/>
        <v>0.16075483038987676</v>
      </c>
      <c r="CV191">
        <v>6</v>
      </c>
      <c r="CW191">
        <v>0.5</v>
      </c>
      <c r="CX191" t="s">
        <v>417</v>
      </c>
      <c r="CY191">
        <v>2</v>
      </c>
      <c r="CZ191" t="b">
        <v>1</v>
      </c>
      <c r="DA191">
        <v>1659025730.0999999</v>
      </c>
      <c r="DB191">
        <v>1214.6733333333329</v>
      </c>
      <c r="DC191">
        <v>1276.828888888889</v>
      </c>
      <c r="DD191">
        <v>23.088648148148149</v>
      </c>
      <c r="DE191">
        <v>16.76810740740741</v>
      </c>
      <c r="DF191">
        <v>1209.524074074074</v>
      </c>
      <c r="DG191">
        <v>22.787759259259261</v>
      </c>
      <c r="DH191">
        <v>500.07966666666658</v>
      </c>
      <c r="DI191">
        <v>90.548788888888893</v>
      </c>
      <c r="DJ191">
        <v>0.1000609777777778</v>
      </c>
      <c r="DK191">
        <v>26.786970370370369</v>
      </c>
      <c r="DL191">
        <v>27.118081481481479</v>
      </c>
      <c r="DM191">
        <v>999.90000000000009</v>
      </c>
      <c r="DN191">
        <v>0</v>
      </c>
      <c r="DO191">
        <v>0</v>
      </c>
      <c r="DP191">
        <v>10002.31777777778</v>
      </c>
      <c r="DQ191">
        <v>0</v>
      </c>
      <c r="DR191">
        <v>19.215899999999991</v>
      </c>
      <c r="DS191">
        <v>-62.155707407407412</v>
      </c>
      <c r="DT191">
        <v>1243.3818518518519</v>
      </c>
      <c r="DU191">
        <v>1298.6051851851851</v>
      </c>
      <c r="DV191">
        <v>6.3205566666666657</v>
      </c>
      <c r="DW191">
        <v>1276.828888888889</v>
      </c>
      <c r="DX191">
        <v>16.76810740740741</v>
      </c>
      <c r="DY191">
        <v>2.0906485185185191</v>
      </c>
      <c r="DZ191">
        <v>1.5183307407407409</v>
      </c>
      <c r="EA191">
        <v>18.148107407407409</v>
      </c>
      <c r="EB191">
        <v>13.153974074074069</v>
      </c>
      <c r="EC191">
        <v>1999.9922222222231</v>
      </c>
      <c r="ED191">
        <v>0.98000444444444457</v>
      </c>
      <c r="EE191">
        <v>1.9995640740740742E-2</v>
      </c>
      <c r="EF191">
        <v>0</v>
      </c>
      <c r="EG191">
        <v>781.05462962962963</v>
      </c>
      <c r="EH191">
        <v>5.000560000000001</v>
      </c>
      <c r="EI191">
        <v>15577.548148148149</v>
      </c>
      <c r="EJ191">
        <v>17294.833333333328</v>
      </c>
      <c r="EK191">
        <v>37.594555555555559</v>
      </c>
      <c r="EL191">
        <v>38.298222222222222</v>
      </c>
      <c r="EM191">
        <v>37.212703703703703</v>
      </c>
      <c r="EN191">
        <v>37.268296296296299</v>
      </c>
      <c r="EO191">
        <v>38.677962962962958</v>
      </c>
      <c r="EP191">
        <v>1955.101851851852</v>
      </c>
      <c r="EQ191">
        <v>39.890370370370377</v>
      </c>
      <c r="ER191">
        <v>0</v>
      </c>
      <c r="ES191">
        <v>1659025738.8</v>
      </c>
      <c r="ET191">
        <v>0</v>
      </c>
      <c r="EU191">
        <v>781.05112000000008</v>
      </c>
      <c r="EV191">
        <v>-4.4214615389112124</v>
      </c>
      <c r="EW191">
        <v>-80.176923231531376</v>
      </c>
      <c r="EX191">
        <v>15576.936</v>
      </c>
      <c r="EY191">
        <v>15</v>
      </c>
      <c r="EZ191">
        <v>0</v>
      </c>
      <c r="FA191" t="s">
        <v>418</v>
      </c>
      <c r="FB191">
        <v>1655239120</v>
      </c>
      <c r="FC191">
        <v>1655239135</v>
      </c>
      <c r="FD191">
        <v>0</v>
      </c>
      <c r="FE191">
        <v>-7.4999999999999997E-2</v>
      </c>
      <c r="FF191">
        <v>-2.7E-2</v>
      </c>
      <c r="FG191">
        <v>1.986</v>
      </c>
      <c r="FH191">
        <v>0.13900000000000001</v>
      </c>
      <c r="FI191">
        <v>420</v>
      </c>
      <c r="FJ191">
        <v>22</v>
      </c>
      <c r="FK191">
        <v>0.12</v>
      </c>
      <c r="FL191">
        <v>0.02</v>
      </c>
      <c r="FM191">
        <v>-62.053037500000002</v>
      </c>
      <c r="FN191">
        <v>-1.8439868667916051</v>
      </c>
      <c r="FO191">
        <v>0.2162397832124098</v>
      </c>
      <c r="FP191">
        <v>0</v>
      </c>
      <c r="FQ191">
        <v>781.30738235294109</v>
      </c>
      <c r="FR191">
        <v>-4.0119022129393187</v>
      </c>
      <c r="FS191">
        <v>0.4671406145971726</v>
      </c>
      <c r="FT191">
        <v>0</v>
      </c>
      <c r="FU191">
        <v>6.3369704999999996</v>
      </c>
      <c r="FV191">
        <v>-0.41998424015010521</v>
      </c>
      <c r="FW191">
        <v>4.239738358377796E-2</v>
      </c>
      <c r="FX191">
        <v>0</v>
      </c>
      <c r="FY191">
        <v>0</v>
      </c>
      <c r="FZ191">
        <v>3</v>
      </c>
      <c r="GA191" t="s">
        <v>427</v>
      </c>
      <c r="GB191">
        <v>2.9799500000000001</v>
      </c>
      <c r="GC191">
        <v>2.72851</v>
      </c>
      <c r="GD191">
        <v>0.179509</v>
      </c>
      <c r="GE191">
        <v>0.18646399999999999</v>
      </c>
      <c r="GF191">
        <v>0.10459499999999999</v>
      </c>
      <c r="GG191">
        <v>8.4360299999999999E-2</v>
      </c>
      <c r="GH191">
        <v>24591.4</v>
      </c>
      <c r="GI191">
        <v>24048.5</v>
      </c>
      <c r="GJ191">
        <v>30499.3</v>
      </c>
      <c r="GK191">
        <v>29805.599999999999</v>
      </c>
      <c r="GL191">
        <v>37684.6</v>
      </c>
      <c r="GM191">
        <v>35944.5</v>
      </c>
      <c r="GN191">
        <v>46653.3</v>
      </c>
      <c r="GO191">
        <v>44325.7</v>
      </c>
      <c r="GP191">
        <v>1.8815500000000001</v>
      </c>
      <c r="GQ191">
        <v>1.8493200000000001</v>
      </c>
      <c r="GR191">
        <v>0.13105600000000001</v>
      </c>
      <c r="GS191">
        <v>0</v>
      </c>
      <c r="GT191">
        <v>24.981400000000001</v>
      </c>
      <c r="GU191">
        <v>999.9</v>
      </c>
      <c r="GV191">
        <v>47.1</v>
      </c>
      <c r="GW191">
        <v>32</v>
      </c>
      <c r="GX191">
        <v>24.837599999999998</v>
      </c>
      <c r="GY191">
        <v>62.852699999999999</v>
      </c>
      <c r="GZ191">
        <v>24.8277</v>
      </c>
      <c r="HA191">
        <v>1</v>
      </c>
      <c r="HB191">
        <v>-4.9555399999999999E-2</v>
      </c>
      <c r="HC191">
        <v>0.19112199999999999</v>
      </c>
      <c r="HD191">
        <v>20.1934</v>
      </c>
      <c r="HE191">
        <v>5.2268699999999999</v>
      </c>
      <c r="HF191">
        <v>11.968</v>
      </c>
      <c r="HG191">
        <v>4.9705500000000002</v>
      </c>
      <c r="HH191">
        <v>3.28932</v>
      </c>
      <c r="HI191">
        <v>9242.9</v>
      </c>
      <c r="HJ191">
        <v>9999</v>
      </c>
      <c r="HK191">
        <v>9999</v>
      </c>
      <c r="HL191">
        <v>295.8</v>
      </c>
      <c r="HM191">
        <v>4.9728899999999996</v>
      </c>
      <c r="HN191">
        <v>1.87747</v>
      </c>
      <c r="HO191">
        <v>1.8756200000000001</v>
      </c>
      <c r="HP191">
        <v>1.87845</v>
      </c>
      <c r="HQ191">
        <v>1.87513</v>
      </c>
      <c r="HR191">
        <v>1.8786799999999999</v>
      </c>
      <c r="HS191">
        <v>1.8757600000000001</v>
      </c>
      <c r="HT191">
        <v>1.87696</v>
      </c>
      <c r="HU191">
        <v>0</v>
      </c>
      <c r="HV191">
        <v>0</v>
      </c>
      <c r="HW191">
        <v>0</v>
      </c>
      <c r="HX191">
        <v>0</v>
      </c>
      <c r="HY191" t="s">
        <v>420</v>
      </c>
      <c r="HZ191" t="s">
        <v>421</v>
      </c>
      <c r="IA191" t="s">
        <v>422</v>
      </c>
      <c r="IB191" t="s">
        <v>422</v>
      </c>
      <c r="IC191" t="s">
        <v>422</v>
      </c>
      <c r="ID191" t="s">
        <v>422</v>
      </c>
      <c r="IE191">
        <v>0</v>
      </c>
      <c r="IF191">
        <v>100</v>
      </c>
      <c r="IG191">
        <v>100</v>
      </c>
      <c r="IH191">
        <v>5.19</v>
      </c>
      <c r="II191">
        <v>0.30099999999999999</v>
      </c>
      <c r="IJ191">
        <v>1.981763419366358</v>
      </c>
      <c r="IK191">
        <v>4.1594547590360449E-3</v>
      </c>
      <c r="IL191">
        <v>-1.867668404869411E-6</v>
      </c>
      <c r="IM191">
        <v>4.9096340421811042E-10</v>
      </c>
      <c r="IN191">
        <v>-2.3250521569731349E-2</v>
      </c>
      <c r="IO191">
        <v>5.6214120975847052E-3</v>
      </c>
      <c r="IP191">
        <v>3.6430730392419388E-4</v>
      </c>
      <c r="IQ191">
        <v>5.8048895600362112E-7</v>
      </c>
      <c r="IR191">
        <v>0</v>
      </c>
      <c r="IS191">
        <v>2100</v>
      </c>
      <c r="IT191">
        <v>1</v>
      </c>
      <c r="IU191">
        <v>26</v>
      </c>
      <c r="IV191">
        <v>63110.3</v>
      </c>
      <c r="IW191">
        <v>63110</v>
      </c>
      <c r="IX191">
        <v>2.7502399999999998</v>
      </c>
      <c r="IY191">
        <v>2.5378400000000001</v>
      </c>
      <c r="IZ191">
        <v>1.39893</v>
      </c>
      <c r="JA191">
        <v>2.33887</v>
      </c>
      <c r="JB191">
        <v>1.4489700000000001</v>
      </c>
      <c r="JC191">
        <v>2.4511699999999998</v>
      </c>
      <c r="JD191">
        <v>38.061999999999998</v>
      </c>
      <c r="JE191">
        <v>24.07</v>
      </c>
      <c r="JF191">
        <v>18</v>
      </c>
      <c r="JG191">
        <v>492.24099999999999</v>
      </c>
      <c r="JH191">
        <v>443.69200000000001</v>
      </c>
      <c r="JI191">
        <v>25</v>
      </c>
      <c r="JJ191">
        <v>26.377500000000001</v>
      </c>
      <c r="JK191">
        <v>30</v>
      </c>
      <c r="JL191">
        <v>26.209499999999998</v>
      </c>
      <c r="JM191">
        <v>26.2898</v>
      </c>
      <c r="JN191">
        <v>55.040100000000002</v>
      </c>
      <c r="JO191">
        <v>35.457700000000003</v>
      </c>
      <c r="JP191">
        <v>0</v>
      </c>
      <c r="JQ191">
        <v>25</v>
      </c>
      <c r="JR191">
        <v>1322.93</v>
      </c>
      <c r="JS191">
        <v>16.892299999999999</v>
      </c>
      <c r="JT191">
        <v>100.824</v>
      </c>
      <c r="JU191">
        <v>101.923</v>
      </c>
    </row>
    <row r="192" spans="1:281" x14ac:dyDescent="0.2">
      <c r="A192">
        <v>176</v>
      </c>
      <c r="B192">
        <v>1659025742.5999999</v>
      </c>
      <c r="C192">
        <v>2024.099999904633</v>
      </c>
      <c r="D192" t="s">
        <v>775</v>
      </c>
      <c r="E192" t="s">
        <v>776</v>
      </c>
      <c r="F192">
        <v>5</v>
      </c>
      <c r="G192" t="s">
        <v>415</v>
      </c>
      <c r="H192" t="s">
        <v>617</v>
      </c>
      <c r="I192">
        <v>1659025734.814285</v>
      </c>
      <c r="J192">
        <f t="shared" si="100"/>
        <v>5.3527919769594734E-3</v>
      </c>
      <c r="K192">
        <f t="shared" si="101"/>
        <v>5.3527919769594732</v>
      </c>
      <c r="L192">
        <f t="shared" si="102"/>
        <v>26.067454323405958</v>
      </c>
      <c r="M192">
        <f t="shared" si="103"/>
        <v>1230.3942857142861</v>
      </c>
      <c r="N192">
        <f t="shared" si="104"/>
        <v>1066.0638737115164</v>
      </c>
      <c r="O192">
        <f t="shared" si="105"/>
        <v>96.63639669066373</v>
      </c>
      <c r="P192">
        <f t="shared" si="106"/>
        <v>111.53259500883053</v>
      </c>
      <c r="Q192">
        <f t="shared" si="107"/>
        <v>0.33149440320945062</v>
      </c>
      <c r="R192">
        <f t="shared" si="108"/>
        <v>2.7592556258124583</v>
      </c>
      <c r="S192">
        <f t="shared" si="109"/>
        <v>0.31085208063708708</v>
      </c>
      <c r="T192">
        <f t="shared" si="110"/>
        <v>0.19602996996357447</v>
      </c>
      <c r="U192">
        <f t="shared" si="111"/>
        <v>321.50834003186651</v>
      </c>
      <c r="V192">
        <f t="shared" si="112"/>
        <v>27.319527251758384</v>
      </c>
      <c r="W192">
        <f t="shared" si="113"/>
        <v>27.122432142857139</v>
      </c>
      <c r="X192">
        <f t="shared" si="114"/>
        <v>3.6049774269345081</v>
      </c>
      <c r="Y192">
        <f t="shared" si="115"/>
        <v>59.218210559773809</v>
      </c>
      <c r="Z192">
        <f t="shared" si="116"/>
        <v>2.0931047970673231</v>
      </c>
      <c r="AA192">
        <f t="shared" si="117"/>
        <v>3.534562725353851</v>
      </c>
      <c r="AB192">
        <f t="shared" si="118"/>
        <v>1.511872629867185</v>
      </c>
      <c r="AC192">
        <f t="shared" si="119"/>
        <v>-236.05812618391278</v>
      </c>
      <c r="AD192">
        <f t="shared" si="120"/>
        <v>-49.944627882110858</v>
      </c>
      <c r="AE192">
        <f t="shared" si="121"/>
        <v>-3.9045823788497573</v>
      </c>
      <c r="AF192">
        <f t="shared" si="122"/>
        <v>31.601003586993137</v>
      </c>
      <c r="AG192">
        <f t="shared" si="123"/>
        <v>45.292822554905129</v>
      </c>
      <c r="AH192">
        <f t="shared" si="124"/>
        <v>5.3684865315429819</v>
      </c>
      <c r="AI192">
        <f t="shared" si="125"/>
        <v>26.067454323405958</v>
      </c>
      <c r="AJ192">
        <v>1332.285432765899</v>
      </c>
      <c r="AK192">
        <v>1284.406606060606</v>
      </c>
      <c r="AL192">
        <v>3.4113502357914842</v>
      </c>
      <c r="AM192">
        <v>64.879898987188682</v>
      </c>
      <c r="AN192">
        <f t="shared" si="126"/>
        <v>5.3527919769594732</v>
      </c>
      <c r="AO192">
        <v>16.819113895671119</v>
      </c>
      <c r="AP192">
        <v>23.093012587412591</v>
      </c>
      <c r="AQ192">
        <v>-2.832078823655194E-5</v>
      </c>
      <c r="AR192">
        <v>84.556845287735968</v>
      </c>
      <c r="AS192">
        <v>0</v>
      </c>
      <c r="AT192">
        <v>0</v>
      </c>
      <c r="AU192">
        <f t="shared" si="127"/>
        <v>1</v>
      </c>
      <c r="AV192">
        <f t="shared" si="128"/>
        <v>0</v>
      </c>
      <c r="AW192">
        <f t="shared" si="129"/>
        <v>47936.454341911471</v>
      </c>
      <c r="AX192" t="s">
        <v>416</v>
      </c>
      <c r="AY192" t="s">
        <v>416</v>
      </c>
      <c r="AZ192">
        <v>0</v>
      </c>
      <c r="BA192">
        <v>0</v>
      </c>
      <c r="BB192" t="e">
        <f t="shared" si="130"/>
        <v>#DIV/0!</v>
      </c>
      <c r="BC192">
        <v>0</v>
      </c>
      <c r="BD192" t="s">
        <v>416</v>
      </c>
      <c r="BE192" t="s">
        <v>416</v>
      </c>
      <c r="BF192">
        <v>0</v>
      </c>
      <c r="BG192">
        <v>0</v>
      </c>
      <c r="BH192" t="e">
        <f t="shared" si="131"/>
        <v>#DIV/0!</v>
      </c>
      <c r="BI192">
        <v>0.5</v>
      </c>
      <c r="BJ192">
        <f t="shared" si="132"/>
        <v>1681.1898103792057</v>
      </c>
      <c r="BK192">
        <f t="shared" si="133"/>
        <v>26.067454323405958</v>
      </c>
      <c r="BL192" t="e">
        <f t="shared" si="134"/>
        <v>#DIV/0!</v>
      </c>
      <c r="BM192">
        <f t="shared" si="135"/>
        <v>1.5505360645462297E-2</v>
      </c>
      <c r="BN192" t="e">
        <f t="shared" si="136"/>
        <v>#DIV/0!</v>
      </c>
      <c r="BO192" t="e">
        <f t="shared" si="137"/>
        <v>#DIV/0!</v>
      </c>
      <c r="BP192" t="s">
        <v>416</v>
      </c>
      <c r="BQ192">
        <v>0</v>
      </c>
      <c r="BR192" t="e">
        <f t="shared" si="138"/>
        <v>#DIV/0!</v>
      </c>
      <c r="BS192" t="e">
        <f t="shared" si="139"/>
        <v>#DIV/0!</v>
      </c>
      <c r="BT192" t="e">
        <f t="shared" si="140"/>
        <v>#DIV/0!</v>
      </c>
      <c r="BU192" t="e">
        <f t="shared" si="141"/>
        <v>#DIV/0!</v>
      </c>
      <c r="BV192" t="e">
        <f t="shared" si="142"/>
        <v>#DIV/0!</v>
      </c>
      <c r="BW192" t="e">
        <f t="shared" si="143"/>
        <v>#DIV/0!</v>
      </c>
      <c r="BX192" t="e">
        <f t="shared" si="144"/>
        <v>#DIV/0!</v>
      </c>
      <c r="BY192" t="e">
        <f t="shared" si="145"/>
        <v>#DIV/0!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 t="shared" si="146"/>
        <v>1999.9917857142859</v>
      </c>
      <c r="CS192">
        <f t="shared" si="147"/>
        <v>1681.1898103792057</v>
      </c>
      <c r="CT192">
        <f t="shared" si="148"/>
        <v>0.84059835764714308</v>
      </c>
      <c r="CU192">
        <f t="shared" si="149"/>
        <v>0.1607548302589861</v>
      </c>
      <c r="CV192">
        <v>6</v>
      </c>
      <c r="CW192">
        <v>0.5</v>
      </c>
      <c r="CX192" t="s">
        <v>417</v>
      </c>
      <c r="CY192">
        <v>2</v>
      </c>
      <c r="CZ192" t="b">
        <v>1</v>
      </c>
      <c r="DA192">
        <v>1659025734.814285</v>
      </c>
      <c r="DB192">
        <v>1230.3942857142861</v>
      </c>
      <c r="DC192">
        <v>1292.6592857142859</v>
      </c>
      <c r="DD192">
        <v>23.090507142857149</v>
      </c>
      <c r="DE192">
        <v>16.798371428571429</v>
      </c>
      <c r="DF192">
        <v>1225.217142857143</v>
      </c>
      <c r="DG192">
        <v>22.789578571428571</v>
      </c>
      <c r="DH192">
        <v>500.10289285714288</v>
      </c>
      <c r="DI192">
        <v>90.547789285714288</v>
      </c>
      <c r="DJ192">
        <v>0.1000593785714286</v>
      </c>
      <c r="DK192">
        <v>26.78668571428571</v>
      </c>
      <c r="DL192">
        <v>27.122432142857139</v>
      </c>
      <c r="DM192">
        <v>999.9000000000002</v>
      </c>
      <c r="DN192">
        <v>0</v>
      </c>
      <c r="DO192">
        <v>0</v>
      </c>
      <c r="DP192">
        <v>10005.065357142859</v>
      </c>
      <c r="DQ192">
        <v>0</v>
      </c>
      <c r="DR192">
        <v>19.211132142857139</v>
      </c>
      <c r="DS192">
        <v>-62.264621428571409</v>
      </c>
      <c r="DT192">
        <v>1259.4767857142861</v>
      </c>
      <c r="DU192">
        <v>1314.7453571428571</v>
      </c>
      <c r="DV192">
        <v>6.2921457142857147</v>
      </c>
      <c r="DW192">
        <v>1292.6592857142859</v>
      </c>
      <c r="DX192">
        <v>16.798371428571429</v>
      </c>
      <c r="DY192">
        <v>2.0907946428571429</v>
      </c>
      <c r="DZ192">
        <v>1.5210553571428569</v>
      </c>
      <c r="EA192">
        <v>18.14922142857143</v>
      </c>
      <c r="EB192">
        <v>13.18144642857143</v>
      </c>
      <c r="EC192">
        <v>1999.9917857142859</v>
      </c>
      <c r="ED192">
        <v>0.98000442857142878</v>
      </c>
      <c r="EE192">
        <v>1.9995657142857139E-2</v>
      </c>
      <c r="EF192">
        <v>0</v>
      </c>
      <c r="EG192">
        <v>780.74499999999989</v>
      </c>
      <c r="EH192">
        <v>5.000560000000001</v>
      </c>
      <c r="EI192">
        <v>15571.407142857141</v>
      </c>
      <c r="EJ192">
        <v>17294.817857142851</v>
      </c>
      <c r="EK192">
        <v>37.582249999999988</v>
      </c>
      <c r="EL192">
        <v>38.298714285714283</v>
      </c>
      <c r="EM192">
        <v>37.22289285714286</v>
      </c>
      <c r="EN192">
        <v>37.26989285714285</v>
      </c>
      <c r="EO192">
        <v>38.693928571428557</v>
      </c>
      <c r="EP192">
        <v>1955.1014285714291</v>
      </c>
      <c r="EQ192">
        <v>39.890357142857162</v>
      </c>
      <c r="ER192">
        <v>0</v>
      </c>
      <c r="ES192">
        <v>1659025743.5999999</v>
      </c>
      <c r="ET192">
        <v>0</v>
      </c>
      <c r="EU192">
        <v>780.72620000000006</v>
      </c>
      <c r="EV192">
        <v>-3.502230766621345</v>
      </c>
      <c r="EW192">
        <v>-82.000000153412017</v>
      </c>
      <c r="EX192">
        <v>15570.668</v>
      </c>
      <c r="EY192">
        <v>15</v>
      </c>
      <c r="EZ192">
        <v>0</v>
      </c>
      <c r="FA192" t="s">
        <v>418</v>
      </c>
      <c r="FB192">
        <v>1655239120</v>
      </c>
      <c r="FC192">
        <v>1655239135</v>
      </c>
      <c r="FD192">
        <v>0</v>
      </c>
      <c r="FE192">
        <v>-7.4999999999999997E-2</v>
      </c>
      <c r="FF192">
        <v>-2.7E-2</v>
      </c>
      <c r="FG192">
        <v>1.986</v>
      </c>
      <c r="FH192">
        <v>0.13900000000000001</v>
      </c>
      <c r="FI192">
        <v>420</v>
      </c>
      <c r="FJ192">
        <v>22</v>
      </c>
      <c r="FK192">
        <v>0.12</v>
      </c>
      <c r="FL192">
        <v>0.02</v>
      </c>
      <c r="FM192">
        <v>-62.184822500000003</v>
      </c>
      <c r="FN192">
        <v>-1.1763613508442761</v>
      </c>
      <c r="FO192">
        <v>0.14643107847636069</v>
      </c>
      <c r="FP192">
        <v>0</v>
      </c>
      <c r="FQ192">
        <v>781.04226470588242</v>
      </c>
      <c r="FR192">
        <v>-4.3646906027674239</v>
      </c>
      <c r="FS192">
        <v>0.50301685791090023</v>
      </c>
      <c r="FT192">
        <v>0</v>
      </c>
      <c r="FU192">
        <v>6.3156809999999997</v>
      </c>
      <c r="FV192">
        <v>-0.40150446529082651</v>
      </c>
      <c r="FW192">
        <v>4.1121000705235812E-2</v>
      </c>
      <c r="FX192">
        <v>0</v>
      </c>
      <c r="FY192">
        <v>0</v>
      </c>
      <c r="FZ192">
        <v>3</v>
      </c>
      <c r="GA192" t="s">
        <v>427</v>
      </c>
      <c r="GB192">
        <v>2.9799600000000002</v>
      </c>
      <c r="GC192">
        <v>2.7281599999999999</v>
      </c>
      <c r="GD192">
        <v>0.18098900000000001</v>
      </c>
      <c r="GE192">
        <v>0.18793399999999999</v>
      </c>
      <c r="GF192">
        <v>0.10458000000000001</v>
      </c>
      <c r="GG192">
        <v>8.4371799999999997E-2</v>
      </c>
      <c r="GH192">
        <v>24547</v>
      </c>
      <c r="GI192">
        <v>24004.7</v>
      </c>
      <c r="GJ192">
        <v>30499.200000000001</v>
      </c>
      <c r="GK192">
        <v>29805.1</v>
      </c>
      <c r="GL192">
        <v>37685.300000000003</v>
      </c>
      <c r="GM192">
        <v>35943.599999999999</v>
      </c>
      <c r="GN192">
        <v>46653.3</v>
      </c>
      <c r="GO192">
        <v>44325.1</v>
      </c>
      <c r="GP192">
        <v>1.8816200000000001</v>
      </c>
      <c r="GQ192">
        <v>1.8490500000000001</v>
      </c>
      <c r="GR192">
        <v>0.13103699999999999</v>
      </c>
      <c r="GS192">
        <v>0</v>
      </c>
      <c r="GT192">
        <v>24.981400000000001</v>
      </c>
      <c r="GU192">
        <v>999.9</v>
      </c>
      <c r="GV192">
        <v>47.1</v>
      </c>
      <c r="GW192">
        <v>32</v>
      </c>
      <c r="GX192">
        <v>24.8384</v>
      </c>
      <c r="GY192">
        <v>62.9527</v>
      </c>
      <c r="GZ192">
        <v>24.799700000000001</v>
      </c>
      <c r="HA192">
        <v>1</v>
      </c>
      <c r="HB192">
        <v>-4.94893E-2</v>
      </c>
      <c r="HC192">
        <v>0.19225800000000001</v>
      </c>
      <c r="HD192">
        <v>20.1934</v>
      </c>
      <c r="HE192">
        <v>5.2286700000000002</v>
      </c>
      <c r="HF192">
        <v>11.968</v>
      </c>
      <c r="HG192">
        <v>4.9707499999999998</v>
      </c>
      <c r="HH192">
        <v>3.28965</v>
      </c>
      <c r="HI192">
        <v>9242.9</v>
      </c>
      <c r="HJ192">
        <v>9999</v>
      </c>
      <c r="HK192">
        <v>9999</v>
      </c>
      <c r="HL192">
        <v>295.8</v>
      </c>
      <c r="HM192">
        <v>4.9729000000000001</v>
      </c>
      <c r="HN192">
        <v>1.8774500000000001</v>
      </c>
      <c r="HO192">
        <v>1.87561</v>
      </c>
      <c r="HP192">
        <v>1.87845</v>
      </c>
      <c r="HQ192">
        <v>1.8751</v>
      </c>
      <c r="HR192">
        <v>1.87866</v>
      </c>
      <c r="HS192">
        <v>1.8757600000000001</v>
      </c>
      <c r="HT192">
        <v>1.8769199999999999</v>
      </c>
      <c r="HU192">
        <v>0</v>
      </c>
      <c r="HV192">
        <v>0</v>
      </c>
      <c r="HW192">
        <v>0</v>
      </c>
      <c r="HX192">
        <v>0</v>
      </c>
      <c r="HY192" t="s">
        <v>420</v>
      </c>
      <c r="HZ192" t="s">
        <v>421</v>
      </c>
      <c r="IA192" t="s">
        <v>422</v>
      </c>
      <c r="IB192" t="s">
        <v>422</v>
      </c>
      <c r="IC192" t="s">
        <v>422</v>
      </c>
      <c r="ID192" t="s">
        <v>422</v>
      </c>
      <c r="IE192">
        <v>0</v>
      </c>
      <c r="IF192">
        <v>100</v>
      </c>
      <c r="IG192">
        <v>100</v>
      </c>
      <c r="IH192">
        <v>5.22</v>
      </c>
      <c r="II192">
        <v>0.30099999999999999</v>
      </c>
      <c r="IJ192">
        <v>1.981763419366358</v>
      </c>
      <c r="IK192">
        <v>4.1594547590360449E-3</v>
      </c>
      <c r="IL192">
        <v>-1.867668404869411E-6</v>
      </c>
      <c r="IM192">
        <v>4.9096340421811042E-10</v>
      </c>
      <c r="IN192">
        <v>-2.3250521569731349E-2</v>
      </c>
      <c r="IO192">
        <v>5.6214120975847052E-3</v>
      </c>
      <c r="IP192">
        <v>3.6430730392419388E-4</v>
      </c>
      <c r="IQ192">
        <v>5.8048895600362112E-7</v>
      </c>
      <c r="IR192">
        <v>0</v>
      </c>
      <c r="IS192">
        <v>2100</v>
      </c>
      <c r="IT192">
        <v>1</v>
      </c>
      <c r="IU192">
        <v>26</v>
      </c>
      <c r="IV192">
        <v>63110.400000000001</v>
      </c>
      <c r="IW192">
        <v>63110.1</v>
      </c>
      <c r="IX192">
        <v>2.7746599999999999</v>
      </c>
      <c r="IY192">
        <v>2.5439500000000002</v>
      </c>
      <c r="IZ192">
        <v>1.39893</v>
      </c>
      <c r="JA192">
        <v>2.33887</v>
      </c>
      <c r="JB192">
        <v>1.4489700000000001</v>
      </c>
      <c r="JC192">
        <v>2.3596200000000001</v>
      </c>
      <c r="JD192">
        <v>38.061999999999998</v>
      </c>
      <c r="JE192">
        <v>24.07</v>
      </c>
      <c r="JF192">
        <v>18</v>
      </c>
      <c r="JG192">
        <v>492.28199999999998</v>
      </c>
      <c r="JH192">
        <v>443.52300000000002</v>
      </c>
      <c r="JI192">
        <v>25.0002</v>
      </c>
      <c r="JJ192">
        <v>26.377500000000001</v>
      </c>
      <c r="JK192">
        <v>30.0002</v>
      </c>
      <c r="JL192">
        <v>26.209499999999998</v>
      </c>
      <c r="JM192">
        <v>26.2898</v>
      </c>
      <c r="JN192">
        <v>55.563600000000001</v>
      </c>
      <c r="JO192">
        <v>35.183599999999998</v>
      </c>
      <c r="JP192">
        <v>0</v>
      </c>
      <c r="JQ192">
        <v>25</v>
      </c>
      <c r="JR192">
        <v>1336.42</v>
      </c>
      <c r="JS192">
        <v>16.922999999999998</v>
      </c>
      <c r="JT192">
        <v>100.824</v>
      </c>
      <c r="JU192">
        <v>101.922</v>
      </c>
    </row>
    <row r="193" spans="1:281" x14ac:dyDescent="0.2">
      <c r="A193">
        <v>177</v>
      </c>
      <c r="B193">
        <v>1659025747.5999999</v>
      </c>
      <c r="C193">
        <v>2029.099999904633</v>
      </c>
      <c r="D193" t="s">
        <v>777</v>
      </c>
      <c r="E193" t="s">
        <v>778</v>
      </c>
      <c r="F193">
        <v>5</v>
      </c>
      <c r="G193" t="s">
        <v>415</v>
      </c>
      <c r="H193" t="s">
        <v>617</v>
      </c>
      <c r="I193">
        <v>1659025740.0999999</v>
      </c>
      <c r="J193">
        <f t="shared" si="100"/>
        <v>5.3347073521006006E-3</v>
      </c>
      <c r="K193">
        <f t="shared" si="101"/>
        <v>5.334707352100601</v>
      </c>
      <c r="L193">
        <f t="shared" si="102"/>
        <v>25.972825934795456</v>
      </c>
      <c r="M193">
        <f t="shared" si="103"/>
        <v>1248.0762962962961</v>
      </c>
      <c r="N193">
        <f t="shared" si="104"/>
        <v>1083.2137662864479</v>
      </c>
      <c r="O193">
        <f t="shared" si="105"/>
        <v>98.188806551522717</v>
      </c>
      <c r="P193">
        <f t="shared" si="106"/>
        <v>113.13290675644097</v>
      </c>
      <c r="Q193">
        <f t="shared" si="107"/>
        <v>0.33012629840399677</v>
      </c>
      <c r="R193">
        <f t="shared" si="108"/>
        <v>2.7583901562487636</v>
      </c>
      <c r="S193">
        <f t="shared" si="109"/>
        <v>0.30964236585668486</v>
      </c>
      <c r="T193">
        <f t="shared" si="110"/>
        <v>0.19526087007910259</v>
      </c>
      <c r="U193">
        <f t="shared" si="111"/>
        <v>321.50992590885966</v>
      </c>
      <c r="V193">
        <f t="shared" si="112"/>
        <v>27.325643702107008</v>
      </c>
      <c r="W193">
        <f t="shared" si="113"/>
        <v>27.126233333333332</v>
      </c>
      <c r="X193">
        <f t="shared" si="114"/>
        <v>3.6057815934897341</v>
      </c>
      <c r="Y193">
        <f t="shared" si="115"/>
        <v>59.216724478681151</v>
      </c>
      <c r="Z193">
        <f t="shared" si="116"/>
        <v>2.0931725984258729</v>
      </c>
      <c r="AA193">
        <f t="shared" si="117"/>
        <v>3.5347659244128646</v>
      </c>
      <c r="AB193">
        <f t="shared" si="118"/>
        <v>1.5126089950638613</v>
      </c>
      <c r="AC193">
        <f t="shared" si="119"/>
        <v>-235.26059422763649</v>
      </c>
      <c r="AD193">
        <f t="shared" si="120"/>
        <v>-50.348911541104542</v>
      </c>
      <c r="AE193">
        <f t="shared" si="121"/>
        <v>-3.9375176817386368</v>
      </c>
      <c r="AF193">
        <f t="shared" si="122"/>
        <v>31.962902458379972</v>
      </c>
      <c r="AG193">
        <f t="shared" si="123"/>
        <v>45.281052171946293</v>
      </c>
      <c r="AH193">
        <f t="shared" si="124"/>
        <v>5.3462156005329744</v>
      </c>
      <c r="AI193">
        <f t="shared" si="125"/>
        <v>25.972825934795456</v>
      </c>
      <c r="AJ193">
        <v>1349.2771436224059</v>
      </c>
      <c r="AK193">
        <v>1301.514848484848</v>
      </c>
      <c r="AL193">
        <v>3.410412084015559</v>
      </c>
      <c r="AM193">
        <v>64.879898987188682</v>
      </c>
      <c r="AN193">
        <f t="shared" si="126"/>
        <v>5.334707352100601</v>
      </c>
      <c r="AO193">
        <v>16.8306879074843</v>
      </c>
      <c r="AP193">
        <v>23.084595104895111</v>
      </c>
      <c r="AQ193">
        <v>-1.5417990389335101E-4</v>
      </c>
      <c r="AR193">
        <v>84.556845287735968</v>
      </c>
      <c r="AS193">
        <v>0</v>
      </c>
      <c r="AT193">
        <v>0</v>
      </c>
      <c r="AU193">
        <f t="shared" si="127"/>
        <v>1</v>
      </c>
      <c r="AV193">
        <f t="shared" si="128"/>
        <v>0</v>
      </c>
      <c r="AW193">
        <f t="shared" si="129"/>
        <v>47912.729447651771</v>
      </c>
      <c r="AX193" t="s">
        <v>416</v>
      </c>
      <c r="AY193" t="s">
        <v>416</v>
      </c>
      <c r="AZ193">
        <v>0</v>
      </c>
      <c r="BA193">
        <v>0</v>
      </c>
      <c r="BB193" t="e">
        <f t="shared" si="130"/>
        <v>#DIV/0!</v>
      </c>
      <c r="BC193">
        <v>0</v>
      </c>
      <c r="BD193" t="s">
        <v>416</v>
      </c>
      <c r="BE193" t="s">
        <v>416</v>
      </c>
      <c r="BF193">
        <v>0</v>
      </c>
      <c r="BG193">
        <v>0</v>
      </c>
      <c r="BH193" t="e">
        <f t="shared" si="131"/>
        <v>#DIV/0!</v>
      </c>
      <c r="BI193">
        <v>0.5</v>
      </c>
      <c r="BJ193">
        <f t="shared" si="132"/>
        <v>1681.19825522048</v>
      </c>
      <c r="BK193">
        <f t="shared" si="133"/>
        <v>25.972825934795456</v>
      </c>
      <c r="BL193" t="e">
        <f t="shared" si="134"/>
        <v>#DIV/0!</v>
      </c>
      <c r="BM193">
        <f t="shared" si="135"/>
        <v>1.5448996484587276E-2</v>
      </c>
      <c r="BN193" t="e">
        <f t="shared" si="136"/>
        <v>#DIV/0!</v>
      </c>
      <c r="BO193" t="e">
        <f t="shared" si="137"/>
        <v>#DIV/0!</v>
      </c>
      <c r="BP193" t="s">
        <v>416</v>
      </c>
      <c r="BQ193">
        <v>0</v>
      </c>
      <c r="BR193" t="e">
        <f t="shared" si="138"/>
        <v>#DIV/0!</v>
      </c>
      <c r="BS193" t="e">
        <f t="shared" si="139"/>
        <v>#DIV/0!</v>
      </c>
      <c r="BT193" t="e">
        <f t="shared" si="140"/>
        <v>#DIV/0!</v>
      </c>
      <c r="BU193" t="e">
        <f t="shared" si="141"/>
        <v>#DIV/0!</v>
      </c>
      <c r="BV193" t="e">
        <f t="shared" si="142"/>
        <v>#DIV/0!</v>
      </c>
      <c r="BW193" t="e">
        <f t="shared" si="143"/>
        <v>#DIV/0!</v>
      </c>
      <c r="BX193" t="e">
        <f t="shared" si="144"/>
        <v>#DIV/0!</v>
      </c>
      <c r="BY193" t="e">
        <f t="shared" si="145"/>
        <v>#DIV/0!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 t="shared" si="146"/>
        <v>2000.0018518518521</v>
      </c>
      <c r="CS193">
        <f t="shared" si="147"/>
        <v>1681.19825522048</v>
      </c>
      <c r="CT193">
        <f t="shared" si="148"/>
        <v>0.84059834927843502</v>
      </c>
      <c r="CU193">
        <f t="shared" si="149"/>
        <v>0.16075481410737971</v>
      </c>
      <c r="CV193">
        <v>6</v>
      </c>
      <c r="CW193">
        <v>0.5</v>
      </c>
      <c r="CX193" t="s">
        <v>417</v>
      </c>
      <c r="CY193">
        <v>2</v>
      </c>
      <c r="CZ193" t="b">
        <v>1</v>
      </c>
      <c r="DA193">
        <v>1659025740.0999999</v>
      </c>
      <c r="DB193">
        <v>1248.0762962962961</v>
      </c>
      <c r="DC193">
        <v>1310.411481481482</v>
      </c>
      <c r="DD193">
        <v>23.091770370370369</v>
      </c>
      <c r="DE193">
        <v>16.825366666666671</v>
      </c>
      <c r="DF193">
        <v>1242.8681481481481</v>
      </c>
      <c r="DG193">
        <v>22.79081851851852</v>
      </c>
      <c r="DH193">
        <v>500.07266666666669</v>
      </c>
      <c r="DI193">
        <v>90.545837037037046</v>
      </c>
      <c r="DJ193">
        <v>9.9988937037037026E-2</v>
      </c>
      <c r="DK193">
        <v>26.787662962962958</v>
      </c>
      <c r="DL193">
        <v>27.126233333333332</v>
      </c>
      <c r="DM193">
        <v>999.90000000000009</v>
      </c>
      <c r="DN193">
        <v>0</v>
      </c>
      <c r="DO193">
        <v>0</v>
      </c>
      <c r="DP193">
        <v>10000.161111111111</v>
      </c>
      <c r="DQ193">
        <v>0</v>
      </c>
      <c r="DR193">
        <v>19.201996296296301</v>
      </c>
      <c r="DS193">
        <v>-62.335174074074082</v>
      </c>
      <c r="DT193">
        <v>1277.5785185185191</v>
      </c>
      <c r="DU193">
        <v>1332.8374074074079</v>
      </c>
      <c r="DV193">
        <v>6.2664074074074056</v>
      </c>
      <c r="DW193">
        <v>1310.411481481482</v>
      </c>
      <c r="DX193">
        <v>16.825366666666671</v>
      </c>
      <c r="DY193">
        <v>2.0908644444444451</v>
      </c>
      <c r="DZ193">
        <v>1.5234674074074079</v>
      </c>
      <c r="EA193">
        <v>18.149748148148149</v>
      </c>
      <c r="EB193">
        <v>13.205722222222221</v>
      </c>
      <c r="EC193">
        <v>2000.0018518518521</v>
      </c>
      <c r="ED193">
        <v>0.98000466666666675</v>
      </c>
      <c r="EE193">
        <v>1.9995411111111111E-2</v>
      </c>
      <c r="EF193">
        <v>0</v>
      </c>
      <c r="EG193">
        <v>780.38200000000006</v>
      </c>
      <c r="EH193">
        <v>5.000560000000001</v>
      </c>
      <c r="EI193">
        <v>15564.73333333333</v>
      </c>
      <c r="EJ193">
        <v>17294.900000000001</v>
      </c>
      <c r="EK193">
        <v>37.571518518518523</v>
      </c>
      <c r="EL193">
        <v>38.302814814814809</v>
      </c>
      <c r="EM193">
        <v>37.249703703703702</v>
      </c>
      <c r="EN193">
        <v>37.27759259259259</v>
      </c>
      <c r="EO193">
        <v>38.712777777777767</v>
      </c>
      <c r="EP193">
        <v>1955.111851851851</v>
      </c>
      <c r="EQ193">
        <v>39.890000000000008</v>
      </c>
      <c r="ER193">
        <v>0</v>
      </c>
      <c r="ES193">
        <v>1659025748.4000001</v>
      </c>
      <c r="ET193">
        <v>0</v>
      </c>
      <c r="EU193">
        <v>780.40407999999991</v>
      </c>
      <c r="EV193">
        <v>-3.1839999877227312</v>
      </c>
      <c r="EW193">
        <v>-74.723076924493384</v>
      </c>
      <c r="EX193">
        <v>15564.343999999999</v>
      </c>
      <c r="EY193">
        <v>15</v>
      </c>
      <c r="EZ193">
        <v>0</v>
      </c>
      <c r="FA193" t="s">
        <v>418</v>
      </c>
      <c r="FB193">
        <v>1655239120</v>
      </c>
      <c r="FC193">
        <v>1655239135</v>
      </c>
      <c r="FD193">
        <v>0</v>
      </c>
      <c r="FE193">
        <v>-7.4999999999999997E-2</v>
      </c>
      <c r="FF193">
        <v>-2.7E-2</v>
      </c>
      <c r="FG193">
        <v>1.986</v>
      </c>
      <c r="FH193">
        <v>0.13900000000000001</v>
      </c>
      <c r="FI193">
        <v>420</v>
      </c>
      <c r="FJ193">
        <v>22</v>
      </c>
      <c r="FK193">
        <v>0.12</v>
      </c>
      <c r="FL193">
        <v>0.02</v>
      </c>
      <c r="FM193">
        <v>-62.276575609756087</v>
      </c>
      <c r="FN193">
        <v>-1.1870885017420809</v>
      </c>
      <c r="FO193">
        <v>0.15421342951941791</v>
      </c>
      <c r="FP193">
        <v>0</v>
      </c>
      <c r="FQ193">
        <v>780.64494117647064</v>
      </c>
      <c r="FR193">
        <v>-4.1586860179049907</v>
      </c>
      <c r="FS193">
        <v>0.49260203130485458</v>
      </c>
      <c r="FT193">
        <v>0</v>
      </c>
      <c r="FU193">
        <v>6.2856758536585371</v>
      </c>
      <c r="FV193">
        <v>-0.29548264808361158</v>
      </c>
      <c r="FW193">
        <v>3.255892301925397E-2</v>
      </c>
      <c r="FX193">
        <v>0</v>
      </c>
      <c r="FY193">
        <v>0</v>
      </c>
      <c r="FZ193">
        <v>3</v>
      </c>
      <c r="GA193" t="s">
        <v>427</v>
      </c>
      <c r="GB193">
        <v>2.97993</v>
      </c>
      <c r="GC193">
        <v>2.7283200000000001</v>
      </c>
      <c r="GD193">
        <v>0.182453</v>
      </c>
      <c r="GE193">
        <v>0.189356</v>
      </c>
      <c r="GF193">
        <v>0.104557</v>
      </c>
      <c r="GG193">
        <v>8.4534999999999999E-2</v>
      </c>
      <c r="GH193">
        <v>24503</v>
      </c>
      <c r="GI193">
        <v>23963</v>
      </c>
      <c r="GJ193">
        <v>30499.1</v>
      </c>
      <c r="GK193">
        <v>29805.5</v>
      </c>
      <c r="GL193">
        <v>37686.199999999997</v>
      </c>
      <c r="GM193">
        <v>35937.599999999999</v>
      </c>
      <c r="GN193">
        <v>46652.9</v>
      </c>
      <c r="GO193">
        <v>44325.5</v>
      </c>
      <c r="GP193">
        <v>1.8815500000000001</v>
      </c>
      <c r="GQ193">
        <v>1.84938</v>
      </c>
      <c r="GR193">
        <v>0.13062699999999999</v>
      </c>
      <c r="GS193">
        <v>0</v>
      </c>
      <c r="GT193">
        <v>24.981400000000001</v>
      </c>
      <c r="GU193">
        <v>999.9</v>
      </c>
      <c r="GV193">
        <v>47.1</v>
      </c>
      <c r="GW193">
        <v>32</v>
      </c>
      <c r="GX193">
        <v>24.841200000000001</v>
      </c>
      <c r="GY193">
        <v>63.142699999999998</v>
      </c>
      <c r="GZ193">
        <v>24.867799999999999</v>
      </c>
      <c r="HA193">
        <v>1</v>
      </c>
      <c r="HB193">
        <v>-4.9702700000000002E-2</v>
      </c>
      <c r="HC193">
        <v>0.19159599999999999</v>
      </c>
      <c r="HD193">
        <v>20.1934</v>
      </c>
      <c r="HE193">
        <v>5.2267200000000003</v>
      </c>
      <c r="HF193">
        <v>11.968</v>
      </c>
      <c r="HG193">
        <v>4.97065</v>
      </c>
      <c r="HH193">
        <v>3.2894299999999999</v>
      </c>
      <c r="HI193">
        <v>9243.1</v>
      </c>
      <c r="HJ193">
        <v>9999</v>
      </c>
      <c r="HK193">
        <v>9999</v>
      </c>
      <c r="HL193">
        <v>295.8</v>
      </c>
      <c r="HM193">
        <v>4.9728899999999996</v>
      </c>
      <c r="HN193">
        <v>1.87744</v>
      </c>
      <c r="HO193">
        <v>1.87561</v>
      </c>
      <c r="HP193">
        <v>1.87845</v>
      </c>
      <c r="HQ193">
        <v>1.8751</v>
      </c>
      <c r="HR193">
        <v>1.87866</v>
      </c>
      <c r="HS193">
        <v>1.8757600000000001</v>
      </c>
      <c r="HT193">
        <v>1.8769499999999999</v>
      </c>
      <c r="HU193">
        <v>0</v>
      </c>
      <c r="HV193">
        <v>0</v>
      </c>
      <c r="HW193">
        <v>0</v>
      </c>
      <c r="HX193">
        <v>0</v>
      </c>
      <c r="HY193" t="s">
        <v>420</v>
      </c>
      <c r="HZ193" t="s">
        <v>421</v>
      </c>
      <c r="IA193" t="s">
        <v>422</v>
      </c>
      <c r="IB193" t="s">
        <v>422</v>
      </c>
      <c r="IC193" t="s">
        <v>422</v>
      </c>
      <c r="ID193" t="s">
        <v>422</v>
      </c>
      <c r="IE193">
        <v>0</v>
      </c>
      <c r="IF193">
        <v>100</v>
      </c>
      <c r="IG193">
        <v>100</v>
      </c>
      <c r="IH193">
        <v>5.25</v>
      </c>
      <c r="II193">
        <v>0.30080000000000001</v>
      </c>
      <c r="IJ193">
        <v>1.981763419366358</v>
      </c>
      <c r="IK193">
        <v>4.1594547590360449E-3</v>
      </c>
      <c r="IL193">
        <v>-1.867668404869411E-6</v>
      </c>
      <c r="IM193">
        <v>4.9096340421811042E-10</v>
      </c>
      <c r="IN193">
        <v>-2.3250521569731349E-2</v>
      </c>
      <c r="IO193">
        <v>5.6214120975847052E-3</v>
      </c>
      <c r="IP193">
        <v>3.6430730392419388E-4</v>
      </c>
      <c r="IQ193">
        <v>5.8048895600362112E-7</v>
      </c>
      <c r="IR193">
        <v>0</v>
      </c>
      <c r="IS193">
        <v>2100</v>
      </c>
      <c r="IT193">
        <v>1</v>
      </c>
      <c r="IU193">
        <v>26</v>
      </c>
      <c r="IV193">
        <v>63110.5</v>
      </c>
      <c r="IW193">
        <v>63110.2</v>
      </c>
      <c r="IX193">
        <v>2.80518</v>
      </c>
      <c r="IY193">
        <v>2.5305200000000001</v>
      </c>
      <c r="IZ193">
        <v>1.39893</v>
      </c>
      <c r="JA193">
        <v>2.33887</v>
      </c>
      <c r="JB193">
        <v>1.4489700000000001</v>
      </c>
      <c r="JC193">
        <v>2.4731399999999999</v>
      </c>
      <c r="JD193">
        <v>38.061999999999998</v>
      </c>
      <c r="JE193">
        <v>24.078700000000001</v>
      </c>
      <c r="JF193">
        <v>18</v>
      </c>
      <c r="JG193">
        <v>492.24099999999999</v>
      </c>
      <c r="JH193">
        <v>443.72300000000001</v>
      </c>
      <c r="JI193">
        <v>24.9999</v>
      </c>
      <c r="JJ193">
        <v>26.377500000000001</v>
      </c>
      <c r="JK193">
        <v>30.0001</v>
      </c>
      <c r="JL193">
        <v>26.209499999999998</v>
      </c>
      <c r="JM193">
        <v>26.2898</v>
      </c>
      <c r="JN193">
        <v>56.151200000000003</v>
      </c>
      <c r="JO193">
        <v>35.183599999999998</v>
      </c>
      <c r="JP193">
        <v>0</v>
      </c>
      <c r="JQ193">
        <v>25</v>
      </c>
      <c r="JR193">
        <v>1356.49</v>
      </c>
      <c r="JS193">
        <v>16.9497</v>
      </c>
      <c r="JT193">
        <v>100.824</v>
      </c>
      <c r="JU193">
        <v>101.923</v>
      </c>
    </row>
    <row r="194" spans="1:281" x14ac:dyDescent="0.2">
      <c r="A194">
        <v>178</v>
      </c>
      <c r="B194">
        <v>1659025752.5999999</v>
      </c>
      <c r="C194">
        <v>2034.099999904633</v>
      </c>
      <c r="D194" t="s">
        <v>779</v>
      </c>
      <c r="E194" t="s">
        <v>780</v>
      </c>
      <c r="F194">
        <v>5</v>
      </c>
      <c r="G194" t="s">
        <v>415</v>
      </c>
      <c r="H194" t="s">
        <v>617</v>
      </c>
      <c r="I194">
        <v>1659025744.814285</v>
      </c>
      <c r="J194">
        <f t="shared" si="100"/>
        <v>5.2952445689722835E-3</v>
      </c>
      <c r="K194">
        <f t="shared" si="101"/>
        <v>5.2952445689722838</v>
      </c>
      <c r="L194">
        <f t="shared" si="102"/>
        <v>26.100089715402373</v>
      </c>
      <c r="M194">
        <f t="shared" si="103"/>
        <v>1263.8203571428569</v>
      </c>
      <c r="N194">
        <f t="shared" si="104"/>
        <v>1096.8722820888161</v>
      </c>
      <c r="O194">
        <f t="shared" si="105"/>
        <v>99.425311560969575</v>
      </c>
      <c r="P194">
        <f t="shared" si="106"/>
        <v>114.55821686617274</v>
      </c>
      <c r="Q194">
        <f t="shared" si="107"/>
        <v>0.32747128938706399</v>
      </c>
      <c r="R194">
        <f t="shared" si="108"/>
        <v>2.7586427036254597</v>
      </c>
      <c r="S194">
        <f t="shared" si="109"/>
        <v>0.30730643925678663</v>
      </c>
      <c r="T194">
        <f t="shared" si="110"/>
        <v>0.19377469397824926</v>
      </c>
      <c r="U194">
        <f t="shared" si="111"/>
        <v>321.51263571044069</v>
      </c>
      <c r="V194">
        <f t="shared" si="112"/>
        <v>27.33757363801196</v>
      </c>
      <c r="W194">
        <f t="shared" si="113"/>
        <v>27.12535357142858</v>
      </c>
      <c r="X194">
        <f t="shared" si="114"/>
        <v>3.6055954602151252</v>
      </c>
      <c r="Y194">
        <f t="shared" si="115"/>
        <v>59.201853264047969</v>
      </c>
      <c r="Z194">
        <f t="shared" si="116"/>
        <v>2.0927829536181712</v>
      </c>
      <c r="AA194">
        <f t="shared" si="117"/>
        <v>3.5349956770509987</v>
      </c>
      <c r="AB194">
        <f t="shared" si="118"/>
        <v>1.512812506596954</v>
      </c>
      <c r="AC194">
        <f t="shared" si="119"/>
        <v>-233.5202854916777</v>
      </c>
      <c r="AD194">
        <f t="shared" si="120"/>
        <v>-50.05835540659244</v>
      </c>
      <c r="AE194">
        <f t="shared" si="121"/>
        <v>-3.9144408505202688</v>
      </c>
      <c r="AF194">
        <f t="shared" si="122"/>
        <v>34.01955396165026</v>
      </c>
      <c r="AG194">
        <f t="shared" si="123"/>
        <v>45.302941052391652</v>
      </c>
      <c r="AH194">
        <f t="shared" si="124"/>
        <v>5.327048269453762</v>
      </c>
      <c r="AI194">
        <f t="shared" si="125"/>
        <v>26.100089715402373</v>
      </c>
      <c r="AJ194">
        <v>1366.4456698202071</v>
      </c>
      <c r="AK194">
        <v>1318.5486060606061</v>
      </c>
      <c r="AL194">
        <v>3.4063039566522959</v>
      </c>
      <c r="AM194">
        <v>64.879898987188682</v>
      </c>
      <c r="AN194">
        <f t="shared" si="126"/>
        <v>5.2952445689722838</v>
      </c>
      <c r="AO194">
        <v>16.872343601581939</v>
      </c>
      <c r="AP194">
        <v>23.079220979020981</v>
      </c>
      <c r="AQ194">
        <v>-5.3994994032722798E-5</v>
      </c>
      <c r="AR194">
        <v>84.556845287735968</v>
      </c>
      <c r="AS194">
        <v>0</v>
      </c>
      <c r="AT194">
        <v>0</v>
      </c>
      <c r="AU194">
        <f t="shared" si="127"/>
        <v>1</v>
      </c>
      <c r="AV194">
        <f t="shared" si="128"/>
        <v>0</v>
      </c>
      <c r="AW194">
        <f t="shared" si="129"/>
        <v>47919.388194327948</v>
      </c>
      <c r="AX194" t="s">
        <v>416</v>
      </c>
      <c r="AY194" t="s">
        <v>416</v>
      </c>
      <c r="AZ194">
        <v>0</v>
      </c>
      <c r="BA194">
        <v>0</v>
      </c>
      <c r="BB194" t="e">
        <f t="shared" si="130"/>
        <v>#DIV/0!</v>
      </c>
      <c r="BC194">
        <v>0</v>
      </c>
      <c r="BD194" t="s">
        <v>416</v>
      </c>
      <c r="BE194" t="s">
        <v>416</v>
      </c>
      <c r="BF194">
        <v>0</v>
      </c>
      <c r="BG194">
        <v>0</v>
      </c>
      <c r="BH194" t="e">
        <f t="shared" si="131"/>
        <v>#DIV/0!</v>
      </c>
      <c r="BI194">
        <v>0.5</v>
      </c>
      <c r="BJ194">
        <f t="shared" si="132"/>
        <v>1681.2123210934922</v>
      </c>
      <c r="BK194">
        <f t="shared" si="133"/>
        <v>26.100089715402373</v>
      </c>
      <c r="BL194" t="e">
        <f t="shared" si="134"/>
        <v>#DIV/0!</v>
      </c>
      <c r="BM194">
        <f t="shared" si="135"/>
        <v>1.5524564855928716E-2</v>
      </c>
      <c r="BN194" t="e">
        <f t="shared" si="136"/>
        <v>#DIV/0!</v>
      </c>
      <c r="BO194" t="e">
        <f t="shared" si="137"/>
        <v>#DIV/0!</v>
      </c>
      <c r="BP194" t="s">
        <v>416</v>
      </c>
      <c r="BQ194">
        <v>0</v>
      </c>
      <c r="BR194" t="e">
        <f t="shared" si="138"/>
        <v>#DIV/0!</v>
      </c>
      <c r="BS194" t="e">
        <f t="shared" si="139"/>
        <v>#DIV/0!</v>
      </c>
      <c r="BT194" t="e">
        <f t="shared" si="140"/>
        <v>#DIV/0!</v>
      </c>
      <c r="BU194" t="e">
        <f t="shared" si="141"/>
        <v>#DIV/0!</v>
      </c>
      <c r="BV194" t="e">
        <f t="shared" si="142"/>
        <v>#DIV/0!</v>
      </c>
      <c r="BW194" t="e">
        <f t="shared" si="143"/>
        <v>#DIV/0!</v>
      </c>
      <c r="BX194" t="e">
        <f t="shared" si="144"/>
        <v>#DIV/0!</v>
      </c>
      <c r="BY194" t="e">
        <f t="shared" si="145"/>
        <v>#DIV/0!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 t="shared" si="146"/>
        <v>2000.018571428571</v>
      </c>
      <c r="CS194">
        <f t="shared" si="147"/>
        <v>1681.2123210934922</v>
      </c>
      <c r="CT194">
        <f t="shared" si="148"/>
        <v>0.84059835499059277</v>
      </c>
      <c r="CU194">
        <f t="shared" si="149"/>
        <v>0.16075482513184416</v>
      </c>
      <c r="CV194">
        <v>6</v>
      </c>
      <c r="CW194">
        <v>0.5</v>
      </c>
      <c r="CX194" t="s">
        <v>417</v>
      </c>
      <c r="CY194">
        <v>2</v>
      </c>
      <c r="CZ194" t="b">
        <v>1</v>
      </c>
      <c r="DA194">
        <v>1659025744.814285</v>
      </c>
      <c r="DB194">
        <v>1263.8203571428569</v>
      </c>
      <c r="DC194">
        <v>1326.2517857142859</v>
      </c>
      <c r="DD194">
        <v>23.087839285714288</v>
      </c>
      <c r="DE194">
        <v>16.844071428571429</v>
      </c>
      <c r="DF194">
        <v>1258.583928571428</v>
      </c>
      <c r="DG194">
        <v>22.786975000000002</v>
      </c>
      <c r="DH194">
        <v>500.08825000000002</v>
      </c>
      <c r="DI194">
        <v>90.544482142857163</v>
      </c>
      <c r="DJ194">
        <v>9.9901149999999994E-2</v>
      </c>
      <c r="DK194">
        <v>26.788767857142851</v>
      </c>
      <c r="DL194">
        <v>27.12535357142858</v>
      </c>
      <c r="DM194">
        <v>999.9000000000002</v>
      </c>
      <c r="DN194">
        <v>0</v>
      </c>
      <c r="DO194">
        <v>0</v>
      </c>
      <c r="DP194">
        <v>10001.80464285714</v>
      </c>
      <c r="DQ194">
        <v>0</v>
      </c>
      <c r="DR194">
        <v>19.200889285714279</v>
      </c>
      <c r="DS194">
        <v>-62.430828571428577</v>
      </c>
      <c r="DT194">
        <v>1293.690357142857</v>
      </c>
      <c r="DU194">
        <v>1348.974285714286</v>
      </c>
      <c r="DV194">
        <v>6.2437707142857146</v>
      </c>
      <c r="DW194">
        <v>1326.2517857142859</v>
      </c>
      <c r="DX194">
        <v>16.844071428571429</v>
      </c>
      <c r="DY194">
        <v>2.0904778571428571</v>
      </c>
      <c r="DZ194">
        <v>1.525138571428571</v>
      </c>
      <c r="EA194">
        <v>18.146799999999999</v>
      </c>
      <c r="EB194">
        <v>13.22250714285714</v>
      </c>
      <c r="EC194">
        <v>2000.018571428571</v>
      </c>
      <c r="ED194">
        <v>0.98000464285714295</v>
      </c>
      <c r="EE194">
        <v>1.9995435714285709E-2</v>
      </c>
      <c r="EF194">
        <v>0</v>
      </c>
      <c r="EG194">
        <v>780.11932142857154</v>
      </c>
      <c r="EH194">
        <v>5.000560000000001</v>
      </c>
      <c r="EI194">
        <v>15558.928571428571</v>
      </c>
      <c r="EJ194">
        <v>17295.04642857143</v>
      </c>
      <c r="EK194">
        <v>37.560071428571433</v>
      </c>
      <c r="EL194">
        <v>38.30535714285714</v>
      </c>
      <c r="EM194">
        <v>37.274249999999988</v>
      </c>
      <c r="EN194">
        <v>37.272107142857138</v>
      </c>
      <c r="EO194">
        <v>38.707357142857127</v>
      </c>
      <c r="EP194">
        <v>1955.127857142857</v>
      </c>
      <c r="EQ194">
        <v>39.890714285714303</v>
      </c>
      <c r="ER194">
        <v>0</v>
      </c>
      <c r="ES194">
        <v>1659025753.8</v>
      </c>
      <c r="ET194">
        <v>0</v>
      </c>
      <c r="EU194">
        <v>780.0726538461538</v>
      </c>
      <c r="EV194">
        <v>-3.7718632484202201</v>
      </c>
      <c r="EW194">
        <v>-74.755555670205752</v>
      </c>
      <c r="EX194">
        <v>15558</v>
      </c>
      <c r="EY194">
        <v>15</v>
      </c>
      <c r="EZ194">
        <v>0</v>
      </c>
      <c r="FA194" t="s">
        <v>418</v>
      </c>
      <c r="FB194">
        <v>1655239120</v>
      </c>
      <c r="FC194">
        <v>1655239135</v>
      </c>
      <c r="FD194">
        <v>0</v>
      </c>
      <c r="FE194">
        <v>-7.4999999999999997E-2</v>
      </c>
      <c r="FF194">
        <v>-2.7E-2</v>
      </c>
      <c r="FG194">
        <v>1.986</v>
      </c>
      <c r="FH194">
        <v>0.13900000000000001</v>
      </c>
      <c r="FI194">
        <v>420</v>
      </c>
      <c r="FJ194">
        <v>22</v>
      </c>
      <c r="FK194">
        <v>0.12</v>
      </c>
      <c r="FL194">
        <v>0.02</v>
      </c>
      <c r="FM194">
        <v>-62.3778425</v>
      </c>
      <c r="FN194">
        <v>-1.038674296435065</v>
      </c>
      <c r="FO194">
        <v>0.1399384559145555</v>
      </c>
      <c r="FP194">
        <v>0</v>
      </c>
      <c r="FQ194">
        <v>780.30705882352947</v>
      </c>
      <c r="FR194">
        <v>-3.888892280519741</v>
      </c>
      <c r="FS194">
        <v>0.46786102393366802</v>
      </c>
      <c r="FT194">
        <v>0</v>
      </c>
      <c r="FU194">
        <v>6.2527177500000004</v>
      </c>
      <c r="FV194">
        <v>-0.28638180112571371</v>
      </c>
      <c r="FW194">
        <v>2.956916252512912E-2</v>
      </c>
      <c r="FX194">
        <v>0</v>
      </c>
      <c r="FY194">
        <v>0</v>
      </c>
      <c r="FZ194">
        <v>3</v>
      </c>
      <c r="GA194" t="s">
        <v>427</v>
      </c>
      <c r="GB194">
        <v>2.9797099999999999</v>
      </c>
      <c r="GC194">
        <v>2.7282299999999999</v>
      </c>
      <c r="GD194">
        <v>0.183916</v>
      </c>
      <c r="GE194">
        <v>0.19081200000000001</v>
      </c>
      <c r="GF194">
        <v>0.10453900000000001</v>
      </c>
      <c r="GG194">
        <v>8.4580500000000003E-2</v>
      </c>
      <c r="GH194">
        <v>24460.2</v>
      </c>
      <c r="GI194">
        <v>23920.3</v>
      </c>
      <c r="GJ194">
        <v>30500.3</v>
      </c>
      <c r="GK194">
        <v>29805.9</v>
      </c>
      <c r="GL194">
        <v>37688.699999999997</v>
      </c>
      <c r="GM194">
        <v>35936.699999999997</v>
      </c>
      <c r="GN194">
        <v>46655</v>
      </c>
      <c r="GO194">
        <v>44326.5</v>
      </c>
      <c r="GP194">
        <v>1.88127</v>
      </c>
      <c r="GQ194">
        <v>1.84962</v>
      </c>
      <c r="GR194">
        <v>0.13086900000000001</v>
      </c>
      <c r="GS194">
        <v>0</v>
      </c>
      <c r="GT194">
        <v>24.981400000000001</v>
      </c>
      <c r="GU194">
        <v>999.9</v>
      </c>
      <c r="GV194">
        <v>47.1</v>
      </c>
      <c r="GW194">
        <v>32</v>
      </c>
      <c r="GX194">
        <v>24.8398</v>
      </c>
      <c r="GY194">
        <v>63.002699999999997</v>
      </c>
      <c r="GZ194">
        <v>24.879799999999999</v>
      </c>
      <c r="HA194">
        <v>1</v>
      </c>
      <c r="HB194">
        <v>-4.9397900000000002E-2</v>
      </c>
      <c r="HC194">
        <v>0.19156000000000001</v>
      </c>
      <c r="HD194">
        <v>20.1935</v>
      </c>
      <c r="HE194">
        <v>5.2270200000000004</v>
      </c>
      <c r="HF194">
        <v>11.968</v>
      </c>
      <c r="HG194">
        <v>4.97065</v>
      </c>
      <c r="HH194">
        <v>3.2895300000000001</v>
      </c>
      <c r="HI194">
        <v>9243.1</v>
      </c>
      <c r="HJ194">
        <v>9999</v>
      </c>
      <c r="HK194">
        <v>9999</v>
      </c>
      <c r="HL194">
        <v>295.8</v>
      </c>
      <c r="HM194">
        <v>4.9729000000000001</v>
      </c>
      <c r="HN194">
        <v>1.8774500000000001</v>
      </c>
      <c r="HO194">
        <v>1.87561</v>
      </c>
      <c r="HP194">
        <v>1.87842</v>
      </c>
      <c r="HQ194">
        <v>1.87514</v>
      </c>
      <c r="HR194">
        <v>1.87866</v>
      </c>
      <c r="HS194">
        <v>1.8757699999999999</v>
      </c>
      <c r="HT194">
        <v>1.8769400000000001</v>
      </c>
      <c r="HU194">
        <v>0</v>
      </c>
      <c r="HV194">
        <v>0</v>
      </c>
      <c r="HW194">
        <v>0</v>
      </c>
      <c r="HX194">
        <v>0</v>
      </c>
      <c r="HY194" t="s">
        <v>420</v>
      </c>
      <c r="HZ194" t="s">
        <v>421</v>
      </c>
      <c r="IA194" t="s">
        <v>422</v>
      </c>
      <c r="IB194" t="s">
        <v>422</v>
      </c>
      <c r="IC194" t="s">
        <v>422</v>
      </c>
      <c r="ID194" t="s">
        <v>422</v>
      </c>
      <c r="IE194">
        <v>0</v>
      </c>
      <c r="IF194">
        <v>100</v>
      </c>
      <c r="IG194">
        <v>100</v>
      </c>
      <c r="IH194">
        <v>5.29</v>
      </c>
      <c r="II194">
        <v>0.30070000000000002</v>
      </c>
      <c r="IJ194">
        <v>1.981763419366358</v>
      </c>
      <c r="IK194">
        <v>4.1594547590360449E-3</v>
      </c>
      <c r="IL194">
        <v>-1.867668404869411E-6</v>
      </c>
      <c r="IM194">
        <v>4.9096340421811042E-10</v>
      </c>
      <c r="IN194">
        <v>-2.3250521569731349E-2</v>
      </c>
      <c r="IO194">
        <v>5.6214120975847052E-3</v>
      </c>
      <c r="IP194">
        <v>3.6430730392419388E-4</v>
      </c>
      <c r="IQ194">
        <v>5.8048895600362112E-7</v>
      </c>
      <c r="IR194">
        <v>0</v>
      </c>
      <c r="IS194">
        <v>2100</v>
      </c>
      <c r="IT194">
        <v>1</v>
      </c>
      <c r="IU194">
        <v>26</v>
      </c>
      <c r="IV194">
        <v>63110.5</v>
      </c>
      <c r="IW194">
        <v>63110.3</v>
      </c>
      <c r="IX194">
        <v>2.83081</v>
      </c>
      <c r="IY194">
        <v>2.5415000000000001</v>
      </c>
      <c r="IZ194">
        <v>1.39893</v>
      </c>
      <c r="JA194">
        <v>2.33887</v>
      </c>
      <c r="JB194">
        <v>1.4489700000000001</v>
      </c>
      <c r="JC194">
        <v>2.34009</v>
      </c>
      <c r="JD194">
        <v>38.037700000000001</v>
      </c>
      <c r="JE194">
        <v>24.07</v>
      </c>
      <c r="JF194">
        <v>18</v>
      </c>
      <c r="JG194">
        <v>492.09</v>
      </c>
      <c r="JH194">
        <v>443.87700000000001</v>
      </c>
      <c r="JI194">
        <v>24.9999</v>
      </c>
      <c r="JJ194">
        <v>26.377500000000001</v>
      </c>
      <c r="JK194">
        <v>30</v>
      </c>
      <c r="JL194">
        <v>26.209499999999998</v>
      </c>
      <c r="JM194">
        <v>26.2898</v>
      </c>
      <c r="JN194">
        <v>56.674300000000002</v>
      </c>
      <c r="JO194">
        <v>34.906399999999998</v>
      </c>
      <c r="JP194">
        <v>0</v>
      </c>
      <c r="JQ194">
        <v>25</v>
      </c>
      <c r="JR194">
        <v>1369.85</v>
      </c>
      <c r="JS194">
        <v>16.986499999999999</v>
      </c>
      <c r="JT194">
        <v>100.828</v>
      </c>
      <c r="JU194">
        <v>101.925</v>
      </c>
    </row>
    <row r="195" spans="1:281" x14ac:dyDescent="0.2">
      <c r="A195">
        <v>179</v>
      </c>
      <c r="B195">
        <v>1659025757.5999999</v>
      </c>
      <c r="C195">
        <v>2039.099999904633</v>
      </c>
      <c r="D195" t="s">
        <v>781</v>
      </c>
      <c r="E195" t="s">
        <v>782</v>
      </c>
      <c r="F195">
        <v>5</v>
      </c>
      <c r="G195" t="s">
        <v>415</v>
      </c>
      <c r="H195" t="s">
        <v>617</v>
      </c>
      <c r="I195">
        <v>1659025750.0999999</v>
      </c>
      <c r="J195">
        <f t="shared" si="100"/>
        <v>5.2734012253506483E-3</v>
      </c>
      <c r="K195">
        <f t="shared" si="101"/>
        <v>5.2734012253506481</v>
      </c>
      <c r="L195">
        <f t="shared" si="102"/>
        <v>26.12126573265979</v>
      </c>
      <c r="M195">
        <f t="shared" si="103"/>
        <v>1281.4618518518521</v>
      </c>
      <c r="N195">
        <f t="shared" si="104"/>
        <v>1113.2709493327495</v>
      </c>
      <c r="O195">
        <f t="shared" si="105"/>
        <v>100.91149923120206</v>
      </c>
      <c r="P195">
        <f t="shared" si="106"/>
        <v>116.15702067449868</v>
      </c>
      <c r="Q195">
        <f t="shared" si="107"/>
        <v>0.32582283403077955</v>
      </c>
      <c r="R195">
        <f t="shared" si="108"/>
        <v>2.7581965890801059</v>
      </c>
      <c r="S195">
        <f t="shared" si="109"/>
        <v>0.30585082962678517</v>
      </c>
      <c r="T195">
        <f t="shared" si="110"/>
        <v>0.19284907025844045</v>
      </c>
      <c r="U195">
        <f t="shared" si="111"/>
        <v>321.51398835330019</v>
      </c>
      <c r="V195">
        <f t="shared" si="112"/>
        <v>27.3453529495658</v>
      </c>
      <c r="W195">
        <f t="shared" si="113"/>
        <v>27.127007407407412</v>
      </c>
      <c r="X195">
        <f t="shared" si="114"/>
        <v>3.6059453730802362</v>
      </c>
      <c r="Y195">
        <f t="shared" si="115"/>
        <v>59.179662624312378</v>
      </c>
      <c r="Z195">
        <f t="shared" si="116"/>
        <v>2.0922053046700526</v>
      </c>
      <c r="AA195">
        <f t="shared" si="117"/>
        <v>3.5353451031850356</v>
      </c>
      <c r="AB195">
        <f t="shared" si="118"/>
        <v>1.5137400684101836</v>
      </c>
      <c r="AC195">
        <f t="shared" si="119"/>
        <v>-232.55699403796359</v>
      </c>
      <c r="AD195">
        <f t="shared" si="120"/>
        <v>-50.04632634837958</v>
      </c>
      <c r="AE195">
        <f t="shared" si="121"/>
        <v>-3.9141984431524488</v>
      </c>
      <c r="AF195">
        <f t="shared" si="122"/>
        <v>34.996469523804592</v>
      </c>
      <c r="AG195">
        <f t="shared" si="123"/>
        <v>45.293392212454833</v>
      </c>
      <c r="AH195">
        <f t="shared" si="124"/>
        <v>5.2967738947996246</v>
      </c>
      <c r="AI195">
        <f t="shared" si="125"/>
        <v>26.12126573265979</v>
      </c>
      <c r="AJ195">
        <v>1383.444965858384</v>
      </c>
      <c r="AK195">
        <v>1335.5815757575749</v>
      </c>
      <c r="AL195">
        <v>3.3929374850892491</v>
      </c>
      <c r="AM195">
        <v>64.879898987188682</v>
      </c>
      <c r="AN195">
        <f t="shared" si="126"/>
        <v>5.2734012253506481</v>
      </c>
      <c r="AO195">
        <v>16.894412443939061</v>
      </c>
      <c r="AP195">
        <v>23.076110489510491</v>
      </c>
      <c r="AQ195">
        <v>-6.4111830537907338E-5</v>
      </c>
      <c r="AR195">
        <v>84.556845287735968</v>
      </c>
      <c r="AS195">
        <v>0</v>
      </c>
      <c r="AT195">
        <v>0</v>
      </c>
      <c r="AU195">
        <f t="shared" si="127"/>
        <v>1</v>
      </c>
      <c r="AV195">
        <f t="shared" si="128"/>
        <v>0</v>
      </c>
      <c r="AW195">
        <f t="shared" si="129"/>
        <v>47906.989116761491</v>
      </c>
      <c r="AX195" t="s">
        <v>416</v>
      </c>
      <c r="AY195" t="s">
        <v>416</v>
      </c>
      <c r="AZ195">
        <v>0</v>
      </c>
      <c r="BA195">
        <v>0</v>
      </c>
      <c r="BB195" t="e">
        <f t="shared" si="130"/>
        <v>#DIV/0!</v>
      </c>
      <c r="BC195">
        <v>0</v>
      </c>
      <c r="BD195" t="s">
        <v>416</v>
      </c>
      <c r="BE195" t="s">
        <v>416</v>
      </c>
      <c r="BF195">
        <v>0</v>
      </c>
      <c r="BG195">
        <v>0</v>
      </c>
      <c r="BH195" t="e">
        <f t="shared" si="131"/>
        <v>#DIV/0!</v>
      </c>
      <c r="BI195">
        <v>0.5</v>
      </c>
      <c r="BJ195">
        <f t="shared" si="132"/>
        <v>1681.2194329982556</v>
      </c>
      <c r="BK195">
        <f t="shared" si="133"/>
        <v>26.12126573265979</v>
      </c>
      <c r="BL195" t="e">
        <f t="shared" si="134"/>
        <v>#DIV/0!</v>
      </c>
      <c r="BM195">
        <f t="shared" si="135"/>
        <v>1.5537094813420999E-2</v>
      </c>
      <c r="BN195" t="e">
        <f t="shared" si="136"/>
        <v>#DIV/0!</v>
      </c>
      <c r="BO195" t="e">
        <f t="shared" si="137"/>
        <v>#DIV/0!</v>
      </c>
      <c r="BP195" t="s">
        <v>416</v>
      </c>
      <c r="BQ195">
        <v>0</v>
      </c>
      <c r="BR195" t="e">
        <f t="shared" si="138"/>
        <v>#DIV/0!</v>
      </c>
      <c r="BS195" t="e">
        <f t="shared" si="139"/>
        <v>#DIV/0!</v>
      </c>
      <c r="BT195" t="e">
        <f t="shared" si="140"/>
        <v>#DIV/0!</v>
      </c>
      <c r="BU195" t="e">
        <f t="shared" si="141"/>
        <v>#DIV/0!</v>
      </c>
      <c r="BV195" t="e">
        <f t="shared" si="142"/>
        <v>#DIV/0!</v>
      </c>
      <c r="BW195" t="e">
        <f t="shared" si="143"/>
        <v>#DIV/0!</v>
      </c>
      <c r="BX195" t="e">
        <f t="shared" si="144"/>
        <v>#DIV/0!</v>
      </c>
      <c r="BY195" t="e">
        <f t="shared" si="145"/>
        <v>#DIV/0!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 t="shared" si="146"/>
        <v>2000.027037037037</v>
      </c>
      <c r="CS195">
        <f t="shared" si="147"/>
        <v>1681.2194329982556</v>
      </c>
      <c r="CT195">
        <f t="shared" si="148"/>
        <v>0.84059835285472817</v>
      </c>
      <c r="CU195">
        <f t="shared" si="149"/>
        <v>0.16075482100962535</v>
      </c>
      <c r="CV195">
        <v>6</v>
      </c>
      <c r="CW195">
        <v>0.5</v>
      </c>
      <c r="CX195" t="s">
        <v>417</v>
      </c>
      <c r="CY195">
        <v>2</v>
      </c>
      <c r="CZ195" t="b">
        <v>1</v>
      </c>
      <c r="DA195">
        <v>1659025750.0999999</v>
      </c>
      <c r="DB195">
        <v>1281.4618518518521</v>
      </c>
      <c r="DC195">
        <v>1343.951481481482</v>
      </c>
      <c r="DD195">
        <v>23.08152592592592</v>
      </c>
      <c r="DE195">
        <v>16.872859259259261</v>
      </c>
      <c r="DF195">
        <v>1276.194074074074</v>
      </c>
      <c r="DG195">
        <v>22.780788888888889</v>
      </c>
      <c r="DH195">
        <v>500.0606296296296</v>
      </c>
      <c r="DI195">
        <v>90.544266666666658</v>
      </c>
      <c r="DJ195">
        <v>9.9883611111111117E-2</v>
      </c>
      <c r="DK195">
        <v>26.790448148148151</v>
      </c>
      <c r="DL195">
        <v>27.127007407407412</v>
      </c>
      <c r="DM195">
        <v>999.90000000000009</v>
      </c>
      <c r="DN195">
        <v>0</v>
      </c>
      <c r="DO195">
        <v>0</v>
      </c>
      <c r="DP195">
        <v>9999.1896296296291</v>
      </c>
      <c r="DQ195">
        <v>0</v>
      </c>
      <c r="DR195">
        <v>19.197099999999999</v>
      </c>
      <c r="DS195">
        <v>-62.489151851851858</v>
      </c>
      <c r="DT195">
        <v>1311.7403703703701</v>
      </c>
      <c r="DU195">
        <v>1367.017407407408</v>
      </c>
      <c r="DV195">
        <v>6.2086670370370367</v>
      </c>
      <c r="DW195">
        <v>1343.951481481482</v>
      </c>
      <c r="DX195">
        <v>16.872859259259261</v>
      </c>
      <c r="DY195">
        <v>2.08990037037037</v>
      </c>
      <c r="DZ195">
        <v>1.5277407407407411</v>
      </c>
      <c r="EA195">
        <v>18.1424037037037</v>
      </c>
      <c r="EB195">
        <v>13.24862592592592</v>
      </c>
      <c r="EC195">
        <v>2000.027037037037</v>
      </c>
      <c r="ED195">
        <v>0.98000477777777784</v>
      </c>
      <c r="EE195">
        <v>1.9995296296296289E-2</v>
      </c>
      <c r="EF195">
        <v>0</v>
      </c>
      <c r="EG195">
        <v>779.80155555555541</v>
      </c>
      <c r="EH195">
        <v>5.000560000000001</v>
      </c>
      <c r="EI195">
        <v>15552.25185185185</v>
      </c>
      <c r="EJ195">
        <v>17295.129629629631</v>
      </c>
      <c r="EK195">
        <v>37.59474074074074</v>
      </c>
      <c r="EL195">
        <v>38.302814814814809</v>
      </c>
      <c r="EM195">
        <v>37.270592592592592</v>
      </c>
      <c r="EN195">
        <v>37.26837037037037</v>
      </c>
      <c r="EO195">
        <v>38.687148148148147</v>
      </c>
      <c r="EP195">
        <v>1955.136296296296</v>
      </c>
      <c r="EQ195">
        <v>39.890740740740753</v>
      </c>
      <c r="ER195">
        <v>0</v>
      </c>
      <c r="ES195">
        <v>1659025758.5999999</v>
      </c>
      <c r="ET195">
        <v>0</v>
      </c>
      <c r="EU195">
        <v>779.81842307692307</v>
      </c>
      <c r="EV195">
        <v>-3.82854700627309</v>
      </c>
      <c r="EW195">
        <v>-76.902564103132306</v>
      </c>
      <c r="EX195">
        <v>15551.9</v>
      </c>
      <c r="EY195">
        <v>15</v>
      </c>
      <c r="EZ195">
        <v>0</v>
      </c>
      <c r="FA195" t="s">
        <v>418</v>
      </c>
      <c r="FB195">
        <v>1655239120</v>
      </c>
      <c r="FC195">
        <v>1655239135</v>
      </c>
      <c r="FD195">
        <v>0</v>
      </c>
      <c r="FE195">
        <v>-7.4999999999999997E-2</v>
      </c>
      <c r="FF195">
        <v>-2.7E-2</v>
      </c>
      <c r="FG195">
        <v>1.986</v>
      </c>
      <c r="FH195">
        <v>0.13900000000000001</v>
      </c>
      <c r="FI195">
        <v>420</v>
      </c>
      <c r="FJ195">
        <v>22</v>
      </c>
      <c r="FK195">
        <v>0.12</v>
      </c>
      <c r="FL195">
        <v>0.02</v>
      </c>
      <c r="FM195">
        <v>-62.462952500000007</v>
      </c>
      <c r="FN195">
        <v>-0.86559287054397904</v>
      </c>
      <c r="FO195">
        <v>0.1242948892503226</v>
      </c>
      <c r="FP195">
        <v>0</v>
      </c>
      <c r="FQ195">
        <v>779.99044117647054</v>
      </c>
      <c r="FR195">
        <v>-3.64948815543086</v>
      </c>
      <c r="FS195">
        <v>0.43546528133213791</v>
      </c>
      <c r="FT195">
        <v>0</v>
      </c>
      <c r="FU195">
        <v>6.2266975000000002</v>
      </c>
      <c r="FV195">
        <v>-0.40335309568482253</v>
      </c>
      <c r="FW195">
        <v>3.9401892007237448E-2</v>
      </c>
      <c r="FX195">
        <v>0</v>
      </c>
      <c r="FY195">
        <v>0</v>
      </c>
      <c r="FZ195">
        <v>3</v>
      </c>
      <c r="GA195" t="s">
        <v>427</v>
      </c>
      <c r="GB195">
        <v>2.9800900000000001</v>
      </c>
      <c r="GC195">
        <v>2.7283900000000001</v>
      </c>
      <c r="GD195">
        <v>0.185359</v>
      </c>
      <c r="GE195">
        <v>0.19223100000000001</v>
      </c>
      <c r="GF195">
        <v>0.10453</v>
      </c>
      <c r="GG195">
        <v>8.4732699999999994E-2</v>
      </c>
      <c r="GH195">
        <v>24416.6</v>
      </c>
      <c r="GI195">
        <v>23878.5</v>
      </c>
      <c r="GJ195">
        <v>30499.9</v>
      </c>
      <c r="GK195">
        <v>29806.1</v>
      </c>
      <c r="GL195">
        <v>37688.699999999997</v>
      </c>
      <c r="GM195">
        <v>35930.6</v>
      </c>
      <c r="GN195">
        <v>46654.400000000001</v>
      </c>
      <c r="GO195">
        <v>44326.400000000001</v>
      </c>
      <c r="GP195">
        <v>1.8815</v>
      </c>
      <c r="GQ195">
        <v>1.8494999999999999</v>
      </c>
      <c r="GR195">
        <v>0.13137199999999999</v>
      </c>
      <c r="GS195">
        <v>0</v>
      </c>
      <c r="GT195">
        <v>24.981400000000001</v>
      </c>
      <c r="GU195">
        <v>999.9</v>
      </c>
      <c r="GV195">
        <v>47.1</v>
      </c>
      <c r="GW195">
        <v>32</v>
      </c>
      <c r="GX195">
        <v>24.837599999999998</v>
      </c>
      <c r="GY195">
        <v>63.042700000000004</v>
      </c>
      <c r="GZ195">
        <v>24.843800000000002</v>
      </c>
      <c r="HA195">
        <v>1</v>
      </c>
      <c r="HB195">
        <v>-4.9657E-2</v>
      </c>
      <c r="HC195">
        <v>0.19022600000000001</v>
      </c>
      <c r="HD195">
        <v>20.193300000000001</v>
      </c>
      <c r="HE195">
        <v>5.2268699999999999</v>
      </c>
      <c r="HF195">
        <v>11.968</v>
      </c>
      <c r="HG195">
        <v>4.9706999999999999</v>
      </c>
      <c r="HH195">
        <v>3.2894299999999999</v>
      </c>
      <c r="HI195">
        <v>9243.2999999999993</v>
      </c>
      <c r="HJ195">
        <v>9999</v>
      </c>
      <c r="HK195">
        <v>9999</v>
      </c>
      <c r="HL195">
        <v>295.8</v>
      </c>
      <c r="HM195">
        <v>4.9729000000000001</v>
      </c>
      <c r="HN195">
        <v>1.8774999999999999</v>
      </c>
      <c r="HO195">
        <v>1.87561</v>
      </c>
      <c r="HP195">
        <v>1.8784700000000001</v>
      </c>
      <c r="HQ195">
        <v>1.8751500000000001</v>
      </c>
      <c r="HR195">
        <v>1.87869</v>
      </c>
      <c r="HS195">
        <v>1.87582</v>
      </c>
      <c r="HT195">
        <v>1.8769800000000001</v>
      </c>
      <c r="HU195">
        <v>0</v>
      </c>
      <c r="HV195">
        <v>0</v>
      </c>
      <c r="HW195">
        <v>0</v>
      </c>
      <c r="HX195">
        <v>0</v>
      </c>
      <c r="HY195" t="s">
        <v>420</v>
      </c>
      <c r="HZ195" t="s">
        <v>421</v>
      </c>
      <c r="IA195" t="s">
        <v>422</v>
      </c>
      <c r="IB195" t="s">
        <v>422</v>
      </c>
      <c r="IC195" t="s">
        <v>422</v>
      </c>
      <c r="ID195" t="s">
        <v>422</v>
      </c>
      <c r="IE195">
        <v>0</v>
      </c>
      <c r="IF195">
        <v>100</v>
      </c>
      <c r="IG195">
        <v>100</v>
      </c>
      <c r="IH195">
        <v>5.31</v>
      </c>
      <c r="II195">
        <v>0.30059999999999998</v>
      </c>
      <c r="IJ195">
        <v>1.981763419366358</v>
      </c>
      <c r="IK195">
        <v>4.1594547590360449E-3</v>
      </c>
      <c r="IL195">
        <v>-1.867668404869411E-6</v>
      </c>
      <c r="IM195">
        <v>4.9096340421811042E-10</v>
      </c>
      <c r="IN195">
        <v>-2.3250521569731349E-2</v>
      </c>
      <c r="IO195">
        <v>5.6214120975847052E-3</v>
      </c>
      <c r="IP195">
        <v>3.6430730392419388E-4</v>
      </c>
      <c r="IQ195">
        <v>5.8048895600362112E-7</v>
      </c>
      <c r="IR195">
        <v>0</v>
      </c>
      <c r="IS195">
        <v>2100</v>
      </c>
      <c r="IT195">
        <v>1</v>
      </c>
      <c r="IU195">
        <v>26</v>
      </c>
      <c r="IV195">
        <v>63110.6</v>
      </c>
      <c r="IW195">
        <v>63110.400000000001</v>
      </c>
      <c r="IX195">
        <v>2.8601100000000002</v>
      </c>
      <c r="IY195">
        <v>2.5305200000000001</v>
      </c>
      <c r="IZ195">
        <v>1.39893</v>
      </c>
      <c r="JA195">
        <v>2.33887</v>
      </c>
      <c r="JB195">
        <v>1.4489700000000001</v>
      </c>
      <c r="JC195">
        <v>2.4853499999999999</v>
      </c>
      <c r="JD195">
        <v>38.037700000000001</v>
      </c>
      <c r="JE195">
        <v>24.078700000000001</v>
      </c>
      <c r="JF195">
        <v>18</v>
      </c>
      <c r="JG195">
        <v>492.214</v>
      </c>
      <c r="JH195">
        <v>443.8</v>
      </c>
      <c r="JI195">
        <v>24.9998</v>
      </c>
      <c r="JJ195">
        <v>26.377500000000001</v>
      </c>
      <c r="JK195">
        <v>30.0002</v>
      </c>
      <c r="JL195">
        <v>26.209499999999998</v>
      </c>
      <c r="JM195">
        <v>26.2898</v>
      </c>
      <c r="JN195">
        <v>57.255099999999999</v>
      </c>
      <c r="JO195">
        <v>34.906399999999998</v>
      </c>
      <c r="JP195">
        <v>0</v>
      </c>
      <c r="JQ195">
        <v>25</v>
      </c>
      <c r="JR195">
        <v>1389.9</v>
      </c>
      <c r="JS195">
        <v>17.013100000000001</v>
      </c>
      <c r="JT195">
        <v>100.827</v>
      </c>
      <c r="JU195">
        <v>101.925</v>
      </c>
    </row>
    <row r="196" spans="1:281" x14ac:dyDescent="0.2">
      <c r="A196">
        <v>180</v>
      </c>
      <c r="B196">
        <v>1659025762.5999999</v>
      </c>
      <c r="C196">
        <v>2044.099999904633</v>
      </c>
      <c r="D196" t="s">
        <v>783</v>
      </c>
      <c r="E196" t="s">
        <v>784</v>
      </c>
      <c r="F196">
        <v>5</v>
      </c>
      <c r="G196" t="s">
        <v>415</v>
      </c>
      <c r="H196" t="s">
        <v>617</v>
      </c>
      <c r="I196">
        <v>1659025754.814285</v>
      </c>
      <c r="J196">
        <f t="shared" si="100"/>
        <v>5.2422286608041187E-3</v>
      </c>
      <c r="K196">
        <f t="shared" si="101"/>
        <v>5.2422286608041189</v>
      </c>
      <c r="L196">
        <f t="shared" si="102"/>
        <v>26.042062924931159</v>
      </c>
      <c r="M196">
        <f t="shared" si="103"/>
        <v>1297.1692857142859</v>
      </c>
      <c r="N196">
        <f t="shared" si="104"/>
        <v>1128.0016906645565</v>
      </c>
      <c r="O196">
        <f t="shared" si="105"/>
        <v>102.24738622648429</v>
      </c>
      <c r="P196">
        <f t="shared" si="106"/>
        <v>117.58153383566454</v>
      </c>
      <c r="Q196">
        <f t="shared" si="107"/>
        <v>0.3234417603259454</v>
      </c>
      <c r="R196">
        <f t="shared" si="108"/>
        <v>2.7595246412253043</v>
      </c>
      <c r="S196">
        <f t="shared" si="109"/>
        <v>0.30375998881516303</v>
      </c>
      <c r="T196">
        <f t="shared" si="110"/>
        <v>0.19151843658514367</v>
      </c>
      <c r="U196">
        <f t="shared" si="111"/>
        <v>321.51128838900365</v>
      </c>
      <c r="V196">
        <f t="shared" si="112"/>
        <v>27.354736281465502</v>
      </c>
      <c r="W196">
        <f t="shared" si="113"/>
        <v>27.131607142857149</v>
      </c>
      <c r="X196">
        <f t="shared" si="114"/>
        <v>3.6069187249757499</v>
      </c>
      <c r="Y196">
        <f t="shared" si="115"/>
        <v>59.163430660304947</v>
      </c>
      <c r="Z196">
        <f t="shared" si="116"/>
        <v>2.0917639472174159</v>
      </c>
      <c r="AA196">
        <f t="shared" si="117"/>
        <v>3.535569056547057</v>
      </c>
      <c r="AB196">
        <f t="shared" si="118"/>
        <v>1.5151547777583341</v>
      </c>
      <c r="AC196">
        <f t="shared" si="119"/>
        <v>-231.18228394146163</v>
      </c>
      <c r="AD196">
        <f t="shared" si="120"/>
        <v>-50.594527951083926</v>
      </c>
      <c r="AE196">
        <f t="shared" si="121"/>
        <v>-3.9552820306517718</v>
      </c>
      <c r="AF196">
        <f t="shared" si="122"/>
        <v>35.779194465806349</v>
      </c>
      <c r="AG196">
        <f t="shared" si="123"/>
        <v>45.342799406286524</v>
      </c>
      <c r="AH196">
        <f t="shared" si="124"/>
        <v>5.2689735280048522</v>
      </c>
      <c r="AI196">
        <f t="shared" si="125"/>
        <v>26.042062924931159</v>
      </c>
      <c r="AJ196">
        <v>1400.634948042836</v>
      </c>
      <c r="AK196">
        <v>1352.6922424242421</v>
      </c>
      <c r="AL196">
        <v>3.4308673523076152</v>
      </c>
      <c r="AM196">
        <v>64.879898987188682</v>
      </c>
      <c r="AN196">
        <f t="shared" si="126"/>
        <v>5.2422286608041189</v>
      </c>
      <c r="AO196">
        <v>16.922770200489261</v>
      </c>
      <c r="AP196">
        <v>23.067661538461572</v>
      </c>
      <c r="AQ196">
        <v>-8.7934757225730499E-5</v>
      </c>
      <c r="AR196">
        <v>84.556845287735968</v>
      </c>
      <c r="AS196">
        <v>0</v>
      </c>
      <c r="AT196">
        <v>0</v>
      </c>
      <c r="AU196">
        <f t="shared" si="127"/>
        <v>1</v>
      </c>
      <c r="AV196">
        <f t="shared" si="128"/>
        <v>0</v>
      </c>
      <c r="AW196">
        <f t="shared" si="129"/>
        <v>47942.928102815473</v>
      </c>
      <c r="AX196" t="s">
        <v>416</v>
      </c>
      <c r="AY196" t="s">
        <v>416</v>
      </c>
      <c r="AZ196">
        <v>0</v>
      </c>
      <c r="BA196">
        <v>0</v>
      </c>
      <c r="BB196" t="e">
        <f t="shared" si="130"/>
        <v>#DIV/0!</v>
      </c>
      <c r="BC196">
        <v>0</v>
      </c>
      <c r="BD196" t="s">
        <v>416</v>
      </c>
      <c r="BE196" t="s">
        <v>416</v>
      </c>
      <c r="BF196">
        <v>0</v>
      </c>
      <c r="BG196">
        <v>0</v>
      </c>
      <c r="BH196" t="e">
        <f t="shared" si="131"/>
        <v>#DIV/0!</v>
      </c>
      <c r="BI196">
        <v>0.5</v>
      </c>
      <c r="BJ196">
        <f t="shared" si="132"/>
        <v>1681.205131807774</v>
      </c>
      <c r="BK196">
        <f t="shared" si="133"/>
        <v>26.042062924931159</v>
      </c>
      <c r="BL196" t="e">
        <f t="shared" si="134"/>
        <v>#DIV/0!</v>
      </c>
      <c r="BM196">
        <f t="shared" si="135"/>
        <v>1.5490116245914934E-2</v>
      </c>
      <c r="BN196" t="e">
        <f t="shared" si="136"/>
        <v>#DIV/0!</v>
      </c>
      <c r="BO196" t="e">
        <f t="shared" si="137"/>
        <v>#DIV/0!</v>
      </c>
      <c r="BP196" t="s">
        <v>416</v>
      </c>
      <c r="BQ196">
        <v>0</v>
      </c>
      <c r="BR196" t="e">
        <f t="shared" si="138"/>
        <v>#DIV/0!</v>
      </c>
      <c r="BS196" t="e">
        <f t="shared" si="139"/>
        <v>#DIV/0!</v>
      </c>
      <c r="BT196" t="e">
        <f t="shared" si="140"/>
        <v>#DIV/0!</v>
      </c>
      <c r="BU196" t="e">
        <f t="shared" si="141"/>
        <v>#DIV/0!</v>
      </c>
      <c r="BV196" t="e">
        <f t="shared" si="142"/>
        <v>#DIV/0!</v>
      </c>
      <c r="BW196" t="e">
        <f t="shared" si="143"/>
        <v>#DIV/0!</v>
      </c>
      <c r="BX196" t="e">
        <f t="shared" si="144"/>
        <v>#DIV/0!</v>
      </c>
      <c r="BY196" t="e">
        <f t="shared" si="145"/>
        <v>#DIV/0!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 t="shared" si="146"/>
        <v>2000.01</v>
      </c>
      <c r="CS196">
        <f t="shared" si="147"/>
        <v>1681.205131807774</v>
      </c>
      <c r="CT196">
        <f t="shared" si="148"/>
        <v>0.84059836291207246</v>
      </c>
      <c r="CU196">
        <f t="shared" si="149"/>
        <v>0.16075484042029972</v>
      </c>
      <c r="CV196">
        <v>6</v>
      </c>
      <c r="CW196">
        <v>0.5</v>
      </c>
      <c r="CX196" t="s">
        <v>417</v>
      </c>
      <c r="CY196">
        <v>2</v>
      </c>
      <c r="CZ196" t="b">
        <v>1</v>
      </c>
      <c r="DA196">
        <v>1659025754.814285</v>
      </c>
      <c r="DB196">
        <v>1297.1692857142859</v>
      </c>
      <c r="DC196">
        <v>1359.77</v>
      </c>
      <c r="DD196">
        <v>23.076514285714289</v>
      </c>
      <c r="DE196">
        <v>16.900871428571431</v>
      </c>
      <c r="DF196">
        <v>1291.8735714285719</v>
      </c>
      <c r="DG196">
        <v>22.775889285714289</v>
      </c>
      <c r="DH196">
        <v>500.09860714285719</v>
      </c>
      <c r="DI196">
        <v>90.544760714285729</v>
      </c>
      <c r="DJ196">
        <v>9.9949371428571437E-2</v>
      </c>
      <c r="DK196">
        <v>26.791525</v>
      </c>
      <c r="DL196">
        <v>27.131607142857149</v>
      </c>
      <c r="DM196">
        <v>999.9000000000002</v>
      </c>
      <c r="DN196">
        <v>0</v>
      </c>
      <c r="DO196">
        <v>0</v>
      </c>
      <c r="DP196">
        <v>10006.99178571429</v>
      </c>
      <c r="DQ196">
        <v>0</v>
      </c>
      <c r="DR196">
        <v>19.197099999999999</v>
      </c>
      <c r="DS196">
        <v>-62.599846428571418</v>
      </c>
      <c r="DT196">
        <v>1327.8117857142861</v>
      </c>
      <c r="DU196">
        <v>1383.1467857142859</v>
      </c>
      <c r="DV196">
        <v>6.1756457142857144</v>
      </c>
      <c r="DW196">
        <v>1359.77</v>
      </c>
      <c r="DX196">
        <v>16.900871428571431</v>
      </c>
      <c r="DY196">
        <v>2.0894575</v>
      </c>
      <c r="DZ196">
        <v>1.5302849999999999</v>
      </c>
      <c r="EA196">
        <v>18.139035714285711</v>
      </c>
      <c r="EB196">
        <v>13.274139285714289</v>
      </c>
      <c r="EC196">
        <v>2000.01</v>
      </c>
      <c r="ED196">
        <v>0.98000453571428581</v>
      </c>
      <c r="EE196">
        <v>1.9995546428571431E-2</v>
      </c>
      <c r="EF196">
        <v>0</v>
      </c>
      <c r="EG196">
        <v>779.47853571428561</v>
      </c>
      <c r="EH196">
        <v>5.000560000000001</v>
      </c>
      <c r="EI196">
        <v>15545.88928571428</v>
      </c>
      <c r="EJ196">
        <v>17294.985714285711</v>
      </c>
      <c r="EK196">
        <v>37.662750000000003</v>
      </c>
      <c r="EL196">
        <v>38.307571428571421</v>
      </c>
      <c r="EM196">
        <v>37.231892857142853</v>
      </c>
      <c r="EN196">
        <v>37.249928571428583</v>
      </c>
      <c r="EO196">
        <v>38.666999999999987</v>
      </c>
      <c r="EP196">
        <v>1955.1189285714279</v>
      </c>
      <c r="EQ196">
        <v>39.891071428571443</v>
      </c>
      <c r="ER196">
        <v>0</v>
      </c>
      <c r="ES196">
        <v>1659025763.4000001</v>
      </c>
      <c r="ET196">
        <v>0</v>
      </c>
      <c r="EU196">
        <v>779.48011538461537</v>
      </c>
      <c r="EV196">
        <v>-4.3793162386624376</v>
      </c>
      <c r="EW196">
        <v>-79.699145237643236</v>
      </c>
      <c r="EX196">
        <v>15545.59230769231</v>
      </c>
      <c r="EY196">
        <v>15</v>
      </c>
      <c r="EZ196">
        <v>0</v>
      </c>
      <c r="FA196" t="s">
        <v>418</v>
      </c>
      <c r="FB196">
        <v>1655239120</v>
      </c>
      <c r="FC196">
        <v>1655239135</v>
      </c>
      <c r="FD196">
        <v>0</v>
      </c>
      <c r="FE196">
        <v>-7.4999999999999997E-2</v>
      </c>
      <c r="FF196">
        <v>-2.7E-2</v>
      </c>
      <c r="FG196">
        <v>1.986</v>
      </c>
      <c r="FH196">
        <v>0.13900000000000001</v>
      </c>
      <c r="FI196">
        <v>420</v>
      </c>
      <c r="FJ196">
        <v>22</v>
      </c>
      <c r="FK196">
        <v>0.12</v>
      </c>
      <c r="FL196">
        <v>0.02</v>
      </c>
      <c r="FM196">
        <v>-62.539189999999998</v>
      </c>
      <c r="FN196">
        <v>-1.169106191369607</v>
      </c>
      <c r="FO196">
        <v>0.1416447206923008</v>
      </c>
      <c r="FP196">
        <v>0</v>
      </c>
      <c r="FQ196">
        <v>779.70761764705878</v>
      </c>
      <c r="FR196">
        <v>-4.4053934318127794</v>
      </c>
      <c r="FS196">
        <v>0.48767340895955269</v>
      </c>
      <c r="FT196">
        <v>0</v>
      </c>
      <c r="FU196">
        <v>6.2008892500000004</v>
      </c>
      <c r="FV196">
        <v>-0.42464161350846608</v>
      </c>
      <c r="FW196">
        <v>4.1237535473613113E-2</v>
      </c>
      <c r="FX196">
        <v>0</v>
      </c>
      <c r="FY196">
        <v>0</v>
      </c>
      <c r="FZ196">
        <v>3</v>
      </c>
      <c r="GA196" t="s">
        <v>427</v>
      </c>
      <c r="GB196">
        <v>2.9798499999999999</v>
      </c>
      <c r="GC196">
        <v>2.72838</v>
      </c>
      <c r="GD196">
        <v>0.18679999999999999</v>
      </c>
      <c r="GE196">
        <v>0.19364200000000001</v>
      </c>
      <c r="GF196">
        <v>0.104506</v>
      </c>
      <c r="GG196">
        <v>8.4853999999999999E-2</v>
      </c>
      <c r="GH196">
        <v>24373.5</v>
      </c>
      <c r="GI196">
        <v>23836.6</v>
      </c>
      <c r="GJ196">
        <v>30500</v>
      </c>
      <c r="GK196">
        <v>29805.9</v>
      </c>
      <c r="GL196">
        <v>37689.800000000003</v>
      </c>
      <c r="GM196">
        <v>35925.800000000003</v>
      </c>
      <c r="GN196">
        <v>46654.400000000001</v>
      </c>
      <c r="GO196">
        <v>44326.3</v>
      </c>
      <c r="GP196">
        <v>1.8814</v>
      </c>
      <c r="GQ196">
        <v>1.84975</v>
      </c>
      <c r="GR196">
        <v>0.13181899999999999</v>
      </c>
      <c r="GS196">
        <v>0</v>
      </c>
      <c r="GT196">
        <v>24.981400000000001</v>
      </c>
      <c r="GU196">
        <v>999.9</v>
      </c>
      <c r="GV196">
        <v>47.1</v>
      </c>
      <c r="GW196">
        <v>32</v>
      </c>
      <c r="GX196">
        <v>24.839300000000001</v>
      </c>
      <c r="GY196">
        <v>62.842700000000001</v>
      </c>
      <c r="GZ196">
        <v>24.823699999999999</v>
      </c>
      <c r="HA196">
        <v>1</v>
      </c>
      <c r="HB196">
        <v>-4.9479200000000001E-2</v>
      </c>
      <c r="HC196">
        <v>0.189635</v>
      </c>
      <c r="HD196">
        <v>20.1935</v>
      </c>
      <c r="HE196">
        <v>5.2271700000000001</v>
      </c>
      <c r="HF196">
        <v>11.968</v>
      </c>
      <c r="HG196">
        <v>4.97065</v>
      </c>
      <c r="HH196">
        <v>3.2894800000000002</v>
      </c>
      <c r="HI196">
        <v>9243.2999999999993</v>
      </c>
      <c r="HJ196">
        <v>9999</v>
      </c>
      <c r="HK196">
        <v>9999</v>
      </c>
      <c r="HL196">
        <v>295.8</v>
      </c>
      <c r="HM196">
        <v>4.9729000000000001</v>
      </c>
      <c r="HN196">
        <v>1.8775500000000001</v>
      </c>
      <c r="HO196">
        <v>1.87564</v>
      </c>
      <c r="HP196">
        <v>1.8785099999999999</v>
      </c>
      <c r="HQ196">
        <v>1.8751500000000001</v>
      </c>
      <c r="HR196">
        <v>1.87876</v>
      </c>
      <c r="HS196">
        <v>1.8758699999999999</v>
      </c>
      <c r="HT196">
        <v>1.8769800000000001</v>
      </c>
      <c r="HU196">
        <v>0</v>
      </c>
      <c r="HV196">
        <v>0</v>
      </c>
      <c r="HW196">
        <v>0</v>
      </c>
      <c r="HX196">
        <v>0</v>
      </c>
      <c r="HY196" t="s">
        <v>420</v>
      </c>
      <c r="HZ196" t="s">
        <v>421</v>
      </c>
      <c r="IA196" t="s">
        <v>422</v>
      </c>
      <c r="IB196" t="s">
        <v>422</v>
      </c>
      <c r="IC196" t="s">
        <v>422</v>
      </c>
      <c r="ID196" t="s">
        <v>422</v>
      </c>
      <c r="IE196">
        <v>0</v>
      </c>
      <c r="IF196">
        <v>100</v>
      </c>
      <c r="IG196">
        <v>100</v>
      </c>
      <c r="IH196">
        <v>5.35</v>
      </c>
      <c r="II196">
        <v>0.30049999999999999</v>
      </c>
      <c r="IJ196">
        <v>1.981763419366358</v>
      </c>
      <c r="IK196">
        <v>4.1594547590360449E-3</v>
      </c>
      <c r="IL196">
        <v>-1.867668404869411E-6</v>
      </c>
      <c r="IM196">
        <v>4.9096340421811042E-10</v>
      </c>
      <c r="IN196">
        <v>-2.3250521569731349E-2</v>
      </c>
      <c r="IO196">
        <v>5.6214120975847052E-3</v>
      </c>
      <c r="IP196">
        <v>3.6430730392419388E-4</v>
      </c>
      <c r="IQ196">
        <v>5.8048895600362112E-7</v>
      </c>
      <c r="IR196">
        <v>0</v>
      </c>
      <c r="IS196">
        <v>2100</v>
      </c>
      <c r="IT196">
        <v>1</v>
      </c>
      <c r="IU196">
        <v>26</v>
      </c>
      <c r="IV196">
        <v>63110.7</v>
      </c>
      <c r="IW196">
        <v>63110.5</v>
      </c>
      <c r="IX196">
        <v>2.8857400000000002</v>
      </c>
      <c r="IY196">
        <v>2.5439500000000002</v>
      </c>
      <c r="IZ196">
        <v>1.39893</v>
      </c>
      <c r="JA196">
        <v>2.33887</v>
      </c>
      <c r="JB196">
        <v>1.4489700000000001</v>
      </c>
      <c r="JC196">
        <v>2.3535200000000001</v>
      </c>
      <c r="JD196">
        <v>38.037700000000001</v>
      </c>
      <c r="JE196">
        <v>24.07</v>
      </c>
      <c r="JF196">
        <v>18</v>
      </c>
      <c r="JG196">
        <v>492.15899999999999</v>
      </c>
      <c r="JH196">
        <v>443.95499999999998</v>
      </c>
      <c r="JI196">
        <v>24.9998</v>
      </c>
      <c r="JJ196">
        <v>26.377500000000001</v>
      </c>
      <c r="JK196">
        <v>30</v>
      </c>
      <c r="JL196">
        <v>26.209499999999998</v>
      </c>
      <c r="JM196">
        <v>26.29</v>
      </c>
      <c r="JN196">
        <v>57.773400000000002</v>
      </c>
      <c r="JO196">
        <v>34.622199999999999</v>
      </c>
      <c r="JP196">
        <v>0</v>
      </c>
      <c r="JQ196">
        <v>25</v>
      </c>
      <c r="JR196">
        <v>1403.26</v>
      </c>
      <c r="JS196">
        <v>17.052800000000001</v>
      </c>
      <c r="JT196">
        <v>100.827</v>
      </c>
      <c r="JU196">
        <v>101.92400000000001</v>
      </c>
    </row>
    <row r="197" spans="1:281" x14ac:dyDescent="0.2">
      <c r="A197">
        <v>181</v>
      </c>
      <c r="B197">
        <v>1659025767.5999999</v>
      </c>
      <c r="C197">
        <v>2049.099999904633</v>
      </c>
      <c r="D197" t="s">
        <v>785</v>
      </c>
      <c r="E197" t="s">
        <v>786</v>
      </c>
      <c r="F197">
        <v>5</v>
      </c>
      <c r="G197" t="s">
        <v>415</v>
      </c>
      <c r="H197" t="s">
        <v>617</v>
      </c>
      <c r="I197">
        <v>1659025760.0999999</v>
      </c>
      <c r="J197">
        <f t="shared" si="100"/>
        <v>5.1879613046272978E-3</v>
      </c>
      <c r="K197">
        <f t="shared" si="101"/>
        <v>5.1879613046272981</v>
      </c>
      <c r="L197">
        <f t="shared" si="102"/>
        <v>25.909205501414473</v>
      </c>
      <c r="M197">
        <f t="shared" si="103"/>
        <v>1314.8311111111111</v>
      </c>
      <c r="N197">
        <f t="shared" si="104"/>
        <v>1144.2744661171373</v>
      </c>
      <c r="O197">
        <f t="shared" si="105"/>
        <v>103.72251609833732</v>
      </c>
      <c r="P197">
        <f t="shared" si="106"/>
        <v>119.18258698158894</v>
      </c>
      <c r="Q197">
        <f t="shared" si="107"/>
        <v>0.31951294135431774</v>
      </c>
      <c r="R197">
        <f t="shared" si="108"/>
        <v>2.7588088529411214</v>
      </c>
      <c r="S197">
        <f t="shared" si="109"/>
        <v>0.30028650073247992</v>
      </c>
      <c r="T197">
        <f t="shared" si="110"/>
        <v>0.18930999605369786</v>
      </c>
      <c r="U197">
        <f t="shared" si="111"/>
        <v>321.5072282421815</v>
      </c>
      <c r="V197">
        <f t="shared" si="112"/>
        <v>27.371064880179105</v>
      </c>
      <c r="W197">
        <f t="shared" si="113"/>
        <v>27.13728148148148</v>
      </c>
      <c r="X197">
        <f t="shared" si="114"/>
        <v>3.6081197900385682</v>
      </c>
      <c r="Y197">
        <f t="shared" si="115"/>
        <v>59.146096682233839</v>
      </c>
      <c r="Z197">
        <f t="shared" si="116"/>
        <v>2.0913102131961914</v>
      </c>
      <c r="AA197">
        <f t="shared" si="117"/>
        <v>3.535838086546756</v>
      </c>
      <c r="AB197">
        <f t="shared" si="118"/>
        <v>1.5168095768423768</v>
      </c>
      <c r="AC197">
        <f t="shared" si="119"/>
        <v>-228.78909353406382</v>
      </c>
      <c r="AD197">
        <f t="shared" si="120"/>
        <v>-51.232976416045041</v>
      </c>
      <c r="AE197">
        <f t="shared" si="121"/>
        <v>-4.0063722278450644</v>
      </c>
      <c r="AF197">
        <f t="shared" si="122"/>
        <v>37.478786064227556</v>
      </c>
      <c r="AG197">
        <f t="shared" si="123"/>
        <v>45.34993977415288</v>
      </c>
      <c r="AH197">
        <f t="shared" si="124"/>
        <v>5.2285391694631276</v>
      </c>
      <c r="AI197">
        <f t="shared" si="125"/>
        <v>25.909205501414473</v>
      </c>
      <c r="AJ197">
        <v>1417.7111792675109</v>
      </c>
      <c r="AK197">
        <v>1369.891515151515</v>
      </c>
      <c r="AL197">
        <v>3.4385523495786652</v>
      </c>
      <c r="AM197">
        <v>64.879898987188682</v>
      </c>
      <c r="AN197">
        <f t="shared" si="126"/>
        <v>5.1879613046272981</v>
      </c>
      <c r="AO197">
        <v>16.988570221426649</v>
      </c>
      <c r="AP197">
        <v>23.06979370629373</v>
      </c>
      <c r="AQ197">
        <v>-4.6629740725135427E-5</v>
      </c>
      <c r="AR197">
        <v>84.556845287735968</v>
      </c>
      <c r="AS197">
        <v>0</v>
      </c>
      <c r="AT197">
        <v>0</v>
      </c>
      <c r="AU197">
        <f t="shared" si="127"/>
        <v>1</v>
      </c>
      <c r="AV197">
        <f t="shared" si="128"/>
        <v>0</v>
      </c>
      <c r="AW197">
        <f t="shared" si="129"/>
        <v>47923.262796826231</v>
      </c>
      <c r="AX197" t="s">
        <v>416</v>
      </c>
      <c r="AY197" t="s">
        <v>416</v>
      </c>
      <c r="AZ197">
        <v>0</v>
      </c>
      <c r="BA197">
        <v>0</v>
      </c>
      <c r="BB197" t="e">
        <f t="shared" si="130"/>
        <v>#DIV/0!</v>
      </c>
      <c r="BC197">
        <v>0</v>
      </c>
      <c r="BD197" t="s">
        <v>416</v>
      </c>
      <c r="BE197" t="s">
        <v>416</v>
      </c>
      <c r="BF197">
        <v>0</v>
      </c>
      <c r="BG197">
        <v>0</v>
      </c>
      <c r="BH197" t="e">
        <f t="shared" si="131"/>
        <v>#DIV/0!</v>
      </c>
      <c r="BI197">
        <v>0.5</v>
      </c>
      <c r="BJ197">
        <f t="shared" si="132"/>
        <v>1681.183955220474</v>
      </c>
      <c r="BK197">
        <f t="shared" si="133"/>
        <v>25.909205501414473</v>
      </c>
      <c r="BL197" t="e">
        <f t="shared" si="134"/>
        <v>#DIV/0!</v>
      </c>
      <c r="BM197">
        <f t="shared" si="135"/>
        <v>1.5411285255822398E-2</v>
      </c>
      <c r="BN197" t="e">
        <f t="shared" si="136"/>
        <v>#DIV/0!</v>
      </c>
      <c r="BO197" t="e">
        <f t="shared" si="137"/>
        <v>#DIV/0!</v>
      </c>
      <c r="BP197" t="s">
        <v>416</v>
      </c>
      <c r="BQ197">
        <v>0</v>
      </c>
      <c r="BR197" t="e">
        <f t="shared" si="138"/>
        <v>#DIV/0!</v>
      </c>
      <c r="BS197" t="e">
        <f t="shared" si="139"/>
        <v>#DIV/0!</v>
      </c>
      <c r="BT197" t="e">
        <f t="shared" si="140"/>
        <v>#DIV/0!</v>
      </c>
      <c r="BU197" t="e">
        <f t="shared" si="141"/>
        <v>#DIV/0!</v>
      </c>
      <c r="BV197" t="e">
        <f t="shared" si="142"/>
        <v>#DIV/0!</v>
      </c>
      <c r="BW197" t="e">
        <f t="shared" si="143"/>
        <v>#DIV/0!</v>
      </c>
      <c r="BX197" t="e">
        <f t="shared" si="144"/>
        <v>#DIV/0!</v>
      </c>
      <c r="BY197" t="e">
        <f t="shared" si="145"/>
        <v>#DIV/0!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 t="shared" si="146"/>
        <v>1999.9848148148151</v>
      </c>
      <c r="CS197">
        <f t="shared" si="147"/>
        <v>1681.183955220474</v>
      </c>
      <c r="CT197">
        <f t="shared" si="148"/>
        <v>0.84059835993111787</v>
      </c>
      <c r="CU197">
        <f t="shared" si="149"/>
        <v>0.16075483466705764</v>
      </c>
      <c r="CV197">
        <v>6</v>
      </c>
      <c r="CW197">
        <v>0.5</v>
      </c>
      <c r="CX197" t="s">
        <v>417</v>
      </c>
      <c r="CY197">
        <v>2</v>
      </c>
      <c r="CZ197" t="b">
        <v>1</v>
      </c>
      <c r="DA197">
        <v>1659025760.0999999</v>
      </c>
      <c r="DB197">
        <v>1314.8311111111111</v>
      </c>
      <c r="DC197">
        <v>1377.4903703703701</v>
      </c>
      <c r="DD197">
        <v>23.07148888888889</v>
      </c>
      <c r="DE197">
        <v>16.943000000000001</v>
      </c>
      <c r="DF197">
        <v>1309.5033333333331</v>
      </c>
      <c r="DG197">
        <v>22.77096666666667</v>
      </c>
      <c r="DH197">
        <v>500.08174074074071</v>
      </c>
      <c r="DI197">
        <v>90.54474814814813</v>
      </c>
      <c r="DJ197">
        <v>0.1000395925925926</v>
      </c>
      <c r="DK197">
        <v>26.792818518518519</v>
      </c>
      <c r="DL197">
        <v>27.13728148148148</v>
      </c>
      <c r="DM197">
        <v>999.90000000000009</v>
      </c>
      <c r="DN197">
        <v>0</v>
      </c>
      <c r="DO197">
        <v>0</v>
      </c>
      <c r="DP197">
        <v>10002.75814814815</v>
      </c>
      <c r="DQ197">
        <v>0</v>
      </c>
      <c r="DR197">
        <v>19.197099999999999</v>
      </c>
      <c r="DS197">
        <v>-62.65870740740742</v>
      </c>
      <c r="DT197">
        <v>1345.882222222222</v>
      </c>
      <c r="DU197">
        <v>1401.2318518518521</v>
      </c>
      <c r="DV197">
        <v>6.1284848148148159</v>
      </c>
      <c r="DW197">
        <v>1377.4903703703701</v>
      </c>
      <c r="DX197">
        <v>16.943000000000001</v>
      </c>
      <c r="DY197">
        <v>2.089001481481481</v>
      </c>
      <c r="DZ197">
        <v>1.534098518518519</v>
      </c>
      <c r="EA197">
        <v>18.135566666666669</v>
      </c>
      <c r="EB197">
        <v>13.312274074074081</v>
      </c>
      <c r="EC197">
        <v>1999.9848148148151</v>
      </c>
      <c r="ED197">
        <v>0.98000455555555566</v>
      </c>
      <c r="EE197">
        <v>1.9995525925925919E-2</v>
      </c>
      <c r="EF197">
        <v>0</v>
      </c>
      <c r="EG197">
        <v>779.10103703703714</v>
      </c>
      <c r="EH197">
        <v>5.000560000000001</v>
      </c>
      <c r="EI197">
        <v>15538.911111111111</v>
      </c>
      <c r="EJ197">
        <v>17294.77037037037</v>
      </c>
      <c r="EK197">
        <v>37.675740740740743</v>
      </c>
      <c r="EL197">
        <v>38.305111111111103</v>
      </c>
      <c r="EM197">
        <v>37.217333333333343</v>
      </c>
      <c r="EN197">
        <v>37.261555555555553</v>
      </c>
      <c r="EO197">
        <v>38.659407407407407</v>
      </c>
      <c r="EP197">
        <v>1955.094444444444</v>
      </c>
      <c r="EQ197">
        <v>39.890370370370377</v>
      </c>
      <c r="ER197">
        <v>0</v>
      </c>
      <c r="ES197">
        <v>1659025768.8</v>
      </c>
      <c r="ET197">
        <v>0</v>
      </c>
      <c r="EU197">
        <v>779.07835999999998</v>
      </c>
      <c r="EV197">
        <v>-4.7713846284502299</v>
      </c>
      <c r="EW197">
        <v>-77.553846148797561</v>
      </c>
      <c r="EX197">
        <v>15538.276</v>
      </c>
      <c r="EY197">
        <v>15</v>
      </c>
      <c r="EZ197">
        <v>0</v>
      </c>
      <c r="FA197" t="s">
        <v>418</v>
      </c>
      <c r="FB197">
        <v>1655239120</v>
      </c>
      <c r="FC197">
        <v>1655239135</v>
      </c>
      <c r="FD197">
        <v>0</v>
      </c>
      <c r="FE197">
        <v>-7.4999999999999997E-2</v>
      </c>
      <c r="FF197">
        <v>-2.7E-2</v>
      </c>
      <c r="FG197">
        <v>1.986</v>
      </c>
      <c r="FH197">
        <v>0.13900000000000001</v>
      </c>
      <c r="FI197">
        <v>420</v>
      </c>
      <c r="FJ197">
        <v>22</v>
      </c>
      <c r="FK197">
        <v>0.12</v>
      </c>
      <c r="FL197">
        <v>0.02</v>
      </c>
      <c r="FM197">
        <v>-62.620199999999997</v>
      </c>
      <c r="FN197">
        <v>-0.85971332082535934</v>
      </c>
      <c r="FO197">
        <v>0.116028056951756</v>
      </c>
      <c r="FP197">
        <v>0</v>
      </c>
      <c r="FQ197">
        <v>779.30717647058827</v>
      </c>
      <c r="FR197">
        <v>-4.3350954966219497</v>
      </c>
      <c r="FS197">
        <v>0.48873928275226253</v>
      </c>
      <c r="FT197">
        <v>0</v>
      </c>
      <c r="FU197">
        <v>6.1504770000000004</v>
      </c>
      <c r="FV197">
        <v>-0.51763159474672693</v>
      </c>
      <c r="FW197">
        <v>5.1032263236113588E-2</v>
      </c>
      <c r="FX197">
        <v>0</v>
      </c>
      <c r="FY197">
        <v>0</v>
      </c>
      <c r="FZ197">
        <v>3</v>
      </c>
      <c r="GA197" t="s">
        <v>427</v>
      </c>
      <c r="GB197">
        <v>2.9800200000000001</v>
      </c>
      <c r="GC197">
        <v>2.72837</v>
      </c>
      <c r="GD197">
        <v>0.18823599999999999</v>
      </c>
      <c r="GE197">
        <v>0.19506100000000001</v>
      </c>
      <c r="GF197">
        <v>0.104515</v>
      </c>
      <c r="GG197">
        <v>8.5053100000000006E-2</v>
      </c>
      <c r="GH197">
        <v>24329.8</v>
      </c>
      <c r="GI197">
        <v>23794.7</v>
      </c>
      <c r="GJ197">
        <v>30499.200000000001</v>
      </c>
      <c r="GK197">
        <v>29805.8</v>
      </c>
      <c r="GL197">
        <v>37688.199999999997</v>
      </c>
      <c r="GM197">
        <v>35917.699999999997</v>
      </c>
      <c r="GN197">
        <v>46652.7</v>
      </c>
      <c r="GO197">
        <v>44325.9</v>
      </c>
      <c r="GP197">
        <v>1.88137</v>
      </c>
      <c r="GQ197">
        <v>1.8498000000000001</v>
      </c>
      <c r="GR197">
        <v>0.132136</v>
      </c>
      <c r="GS197">
        <v>0</v>
      </c>
      <c r="GT197">
        <v>24.982099999999999</v>
      </c>
      <c r="GU197">
        <v>999.9</v>
      </c>
      <c r="GV197">
        <v>47.1</v>
      </c>
      <c r="GW197">
        <v>32</v>
      </c>
      <c r="GX197">
        <v>24.8399</v>
      </c>
      <c r="GY197">
        <v>62.912700000000001</v>
      </c>
      <c r="GZ197">
        <v>24.847799999999999</v>
      </c>
      <c r="HA197">
        <v>1</v>
      </c>
      <c r="HB197">
        <v>-4.9448699999999998E-2</v>
      </c>
      <c r="HC197">
        <v>0.18898999999999999</v>
      </c>
      <c r="HD197">
        <v>20.1934</v>
      </c>
      <c r="HE197">
        <v>5.2274700000000003</v>
      </c>
      <c r="HF197">
        <v>11.968</v>
      </c>
      <c r="HG197">
        <v>4.9706999999999999</v>
      </c>
      <c r="HH197">
        <v>3.2895799999999999</v>
      </c>
      <c r="HI197">
        <v>9243.5</v>
      </c>
      <c r="HJ197">
        <v>9999</v>
      </c>
      <c r="HK197">
        <v>9999</v>
      </c>
      <c r="HL197">
        <v>295.8</v>
      </c>
      <c r="HM197">
        <v>4.9729000000000001</v>
      </c>
      <c r="HN197">
        <v>1.8774999999999999</v>
      </c>
      <c r="HO197">
        <v>1.87561</v>
      </c>
      <c r="HP197">
        <v>1.8784799999999999</v>
      </c>
      <c r="HQ197">
        <v>1.87514</v>
      </c>
      <c r="HR197">
        <v>1.8786799999999999</v>
      </c>
      <c r="HS197">
        <v>1.8757999999999999</v>
      </c>
      <c r="HT197">
        <v>1.8769800000000001</v>
      </c>
      <c r="HU197">
        <v>0</v>
      </c>
      <c r="HV197">
        <v>0</v>
      </c>
      <c r="HW197">
        <v>0</v>
      </c>
      <c r="HX197">
        <v>0</v>
      </c>
      <c r="HY197" t="s">
        <v>420</v>
      </c>
      <c r="HZ197" t="s">
        <v>421</v>
      </c>
      <c r="IA197" t="s">
        <v>422</v>
      </c>
      <c r="IB197" t="s">
        <v>422</v>
      </c>
      <c r="IC197" t="s">
        <v>422</v>
      </c>
      <c r="ID197" t="s">
        <v>422</v>
      </c>
      <c r="IE197">
        <v>0</v>
      </c>
      <c r="IF197">
        <v>100</v>
      </c>
      <c r="IG197">
        <v>100</v>
      </c>
      <c r="IH197">
        <v>5.37</v>
      </c>
      <c r="II197">
        <v>0.30049999999999999</v>
      </c>
      <c r="IJ197">
        <v>1.981763419366358</v>
      </c>
      <c r="IK197">
        <v>4.1594547590360449E-3</v>
      </c>
      <c r="IL197">
        <v>-1.867668404869411E-6</v>
      </c>
      <c r="IM197">
        <v>4.9096340421811042E-10</v>
      </c>
      <c r="IN197">
        <v>-2.3250521569731349E-2</v>
      </c>
      <c r="IO197">
        <v>5.6214120975847052E-3</v>
      </c>
      <c r="IP197">
        <v>3.6430730392419388E-4</v>
      </c>
      <c r="IQ197">
        <v>5.8048895600362112E-7</v>
      </c>
      <c r="IR197">
        <v>0</v>
      </c>
      <c r="IS197">
        <v>2100</v>
      </c>
      <c r="IT197">
        <v>1</v>
      </c>
      <c r="IU197">
        <v>26</v>
      </c>
      <c r="IV197">
        <v>63110.8</v>
      </c>
      <c r="IW197">
        <v>63110.5</v>
      </c>
      <c r="IX197">
        <v>2.9150399999999999</v>
      </c>
      <c r="IY197">
        <v>2.5280800000000001</v>
      </c>
      <c r="IZ197">
        <v>1.39893</v>
      </c>
      <c r="JA197">
        <v>2.33887</v>
      </c>
      <c r="JB197">
        <v>1.4489700000000001</v>
      </c>
      <c r="JC197">
        <v>2.4853499999999999</v>
      </c>
      <c r="JD197">
        <v>38.037700000000001</v>
      </c>
      <c r="JE197">
        <v>24.078700000000001</v>
      </c>
      <c r="JF197">
        <v>18</v>
      </c>
      <c r="JG197">
        <v>492.14499999999998</v>
      </c>
      <c r="JH197">
        <v>444.00099999999998</v>
      </c>
      <c r="JI197">
        <v>24.9998</v>
      </c>
      <c r="JJ197">
        <v>26.377500000000001</v>
      </c>
      <c r="JK197">
        <v>30.0002</v>
      </c>
      <c r="JL197">
        <v>26.209499999999998</v>
      </c>
      <c r="JM197">
        <v>26.291799999999999</v>
      </c>
      <c r="JN197">
        <v>58.353499999999997</v>
      </c>
      <c r="JO197">
        <v>34.622199999999999</v>
      </c>
      <c r="JP197">
        <v>0</v>
      </c>
      <c r="JQ197">
        <v>25</v>
      </c>
      <c r="JR197">
        <v>1423.42</v>
      </c>
      <c r="JS197">
        <v>17.082000000000001</v>
      </c>
      <c r="JT197">
        <v>100.82299999999999</v>
      </c>
      <c r="JU197">
        <v>101.92400000000001</v>
      </c>
    </row>
    <row r="198" spans="1:281" x14ac:dyDescent="0.2">
      <c r="A198">
        <v>182</v>
      </c>
      <c r="B198">
        <v>1659025772.5999999</v>
      </c>
      <c r="C198">
        <v>2054.099999904633</v>
      </c>
      <c r="D198" t="s">
        <v>787</v>
      </c>
      <c r="E198" t="s">
        <v>788</v>
      </c>
      <c r="F198">
        <v>5</v>
      </c>
      <c r="G198" t="s">
        <v>415</v>
      </c>
      <c r="H198" t="s">
        <v>617</v>
      </c>
      <c r="I198">
        <v>1659025764.814285</v>
      </c>
      <c r="J198">
        <f t="shared" si="100"/>
        <v>5.1654584272445561E-3</v>
      </c>
      <c r="K198">
        <f t="shared" si="101"/>
        <v>5.1654584272445563</v>
      </c>
      <c r="L198">
        <f t="shared" si="102"/>
        <v>25.858236365425743</v>
      </c>
      <c r="M198">
        <f t="shared" si="103"/>
        <v>1330.603928571428</v>
      </c>
      <c r="N198">
        <f t="shared" si="104"/>
        <v>1159.1470900038973</v>
      </c>
      <c r="O198">
        <f t="shared" si="105"/>
        <v>105.0695221793658</v>
      </c>
      <c r="P198">
        <f t="shared" si="106"/>
        <v>120.61102528801314</v>
      </c>
      <c r="Q198">
        <f t="shared" si="107"/>
        <v>0.31775384361511744</v>
      </c>
      <c r="R198">
        <f t="shared" si="108"/>
        <v>2.7581289981348198</v>
      </c>
      <c r="S198">
        <f t="shared" si="109"/>
        <v>0.29872737488651374</v>
      </c>
      <c r="T198">
        <f t="shared" si="110"/>
        <v>0.18831905058735066</v>
      </c>
      <c r="U198">
        <f t="shared" si="111"/>
        <v>321.50606003186186</v>
      </c>
      <c r="V198">
        <f t="shared" si="112"/>
        <v>27.378696917374885</v>
      </c>
      <c r="W198">
        <f t="shared" si="113"/>
        <v>27.142764285714279</v>
      </c>
      <c r="X198">
        <f t="shared" si="114"/>
        <v>3.6092806453670954</v>
      </c>
      <c r="Y198">
        <f t="shared" si="115"/>
        <v>59.138220785980963</v>
      </c>
      <c r="Z198">
        <f t="shared" si="116"/>
        <v>2.0911937569155263</v>
      </c>
      <c r="AA198">
        <f t="shared" si="117"/>
        <v>3.536112059379465</v>
      </c>
      <c r="AB198">
        <f t="shared" si="118"/>
        <v>1.518086888451569</v>
      </c>
      <c r="AC198">
        <f t="shared" si="119"/>
        <v>-227.79671664148492</v>
      </c>
      <c r="AD198">
        <f t="shared" si="120"/>
        <v>-51.839761405138674</v>
      </c>
      <c r="AE198">
        <f t="shared" si="121"/>
        <v>-4.0549594089111967</v>
      </c>
      <c r="AF198">
        <f t="shared" si="122"/>
        <v>37.814622576327068</v>
      </c>
      <c r="AG198">
        <f t="shared" si="123"/>
        <v>45.369366114243199</v>
      </c>
      <c r="AH198">
        <f t="shared" si="124"/>
        <v>5.197358204044269</v>
      </c>
      <c r="AI198">
        <f t="shared" si="125"/>
        <v>25.858236365425743</v>
      </c>
      <c r="AJ198">
        <v>1434.8677915932469</v>
      </c>
      <c r="AK198">
        <v>1387.0638181818181</v>
      </c>
      <c r="AL198">
        <v>3.4486884254765662</v>
      </c>
      <c r="AM198">
        <v>64.879898987188682</v>
      </c>
      <c r="AN198">
        <f t="shared" si="126"/>
        <v>5.1654584272445563</v>
      </c>
      <c r="AO198">
        <v>17.015725999060361</v>
      </c>
      <c r="AP198">
        <v>23.069573426573449</v>
      </c>
      <c r="AQ198">
        <v>7.2355304396834528E-5</v>
      </c>
      <c r="AR198">
        <v>84.556845287735968</v>
      </c>
      <c r="AS198">
        <v>0</v>
      </c>
      <c r="AT198">
        <v>0</v>
      </c>
      <c r="AU198">
        <f t="shared" si="127"/>
        <v>1</v>
      </c>
      <c r="AV198">
        <f t="shared" si="128"/>
        <v>0</v>
      </c>
      <c r="AW198">
        <f t="shared" si="129"/>
        <v>47904.552598344497</v>
      </c>
      <c r="AX198" t="s">
        <v>416</v>
      </c>
      <c r="AY198" t="s">
        <v>416</v>
      </c>
      <c r="AZ198">
        <v>0</v>
      </c>
      <c r="BA198">
        <v>0</v>
      </c>
      <c r="BB198" t="e">
        <f t="shared" si="130"/>
        <v>#DIV/0!</v>
      </c>
      <c r="BC198">
        <v>0</v>
      </c>
      <c r="BD198" t="s">
        <v>416</v>
      </c>
      <c r="BE198" t="s">
        <v>416</v>
      </c>
      <c r="BF198">
        <v>0</v>
      </c>
      <c r="BG198">
        <v>0</v>
      </c>
      <c r="BH198" t="e">
        <f t="shared" si="131"/>
        <v>#DIV/0!</v>
      </c>
      <c r="BI198">
        <v>0.5</v>
      </c>
      <c r="BJ198">
        <f t="shared" si="132"/>
        <v>1681.177810379203</v>
      </c>
      <c r="BK198">
        <f t="shared" si="133"/>
        <v>25.858236365425743</v>
      </c>
      <c r="BL198" t="e">
        <f t="shared" si="134"/>
        <v>#DIV/0!</v>
      </c>
      <c r="BM198">
        <f t="shared" si="135"/>
        <v>1.5381024068830179E-2</v>
      </c>
      <c r="BN198" t="e">
        <f t="shared" si="136"/>
        <v>#DIV/0!</v>
      </c>
      <c r="BO198" t="e">
        <f t="shared" si="137"/>
        <v>#DIV/0!</v>
      </c>
      <c r="BP198" t="s">
        <v>416</v>
      </c>
      <c r="BQ198">
        <v>0</v>
      </c>
      <c r="BR198" t="e">
        <f t="shared" si="138"/>
        <v>#DIV/0!</v>
      </c>
      <c r="BS198" t="e">
        <f t="shared" si="139"/>
        <v>#DIV/0!</v>
      </c>
      <c r="BT198" t="e">
        <f t="shared" si="140"/>
        <v>#DIV/0!</v>
      </c>
      <c r="BU198" t="e">
        <f t="shared" si="141"/>
        <v>#DIV/0!</v>
      </c>
      <c r="BV198" t="e">
        <f t="shared" si="142"/>
        <v>#DIV/0!</v>
      </c>
      <c r="BW198" t="e">
        <f t="shared" si="143"/>
        <v>#DIV/0!</v>
      </c>
      <c r="BX198" t="e">
        <f t="shared" si="144"/>
        <v>#DIV/0!</v>
      </c>
      <c r="BY198" t="e">
        <f t="shared" si="145"/>
        <v>#DIV/0!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 t="shared" si="146"/>
        <v>1999.9775</v>
      </c>
      <c r="CS198">
        <f t="shared" si="147"/>
        <v>1681.177810379203</v>
      </c>
      <c r="CT198">
        <f t="shared" si="148"/>
        <v>0.8405983619211731</v>
      </c>
      <c r="CU198">
        <f t="shared" si="149"/>
        <v>0.16075483850786415</v>
      </c>
      <c r="CV198">
        <v>6</v>
      </c>
      <c r="CW198">
        <v>0.5</v>
      </c>
      <c r="CX198" t="s">
        <v>417</v>
      </c>
      <c r="CY198">
        <v>2</v>
      </c>
      <c r="CZ198" t="b">
        <v>1</v>
      </c>
      <c r="DA198">
        <v>1659025764.814285</v>
      </c>
      <c r="DB198">
        <v>1330.603928571428</v>
      </c>
      <c r="DC198">
        <v>1393.3328571428569</v>
      </c>
      <c r="DD198">
        <v>23.070450000000001</v>
      </c>
      <c r="DE198">
        <v>16.978774999999999</v>
      </c>
      <c r="DF198">
        <v>1325.2474999999999</v>
      </c>
      <c r="DG198">
        <v>22.769964285714291</v>
      </c>
      <c r="DH198">
        <v>500.10410714285717</v>
      </c>
      <c r="DI198">
        <v>90.543796428571426</v>
      </c>
      <c r="DJ198">
        <v>0.1000252964285714</v>
      </c>
      <c r="DK198">
        <v>26.794135714285719</v>
      </c>
      <c r="DL198">
        <v>27.142764285714279</v>
      </c>
      <c r="DM198">
        <v>999.9000000000002</v>
      </c>
      <c r="DN198">
        <v>0</v>
      </c>
      <c r="DO198">
        <v>0</v>
      </c>
      <c r="DP198">
        <v>9998.8417857142831</v>
      </c>
      <c r="DQ198">
        <v>0</v>
      </c>
      <c r="DR198">
        <v>19.197099999999999</v>
      </c>
      <c r="DS198">
        <v>-62.728774999999992</v>
      </c>
      <c r="DT198">
        <v>1362.025714285714</v>
      </c>
      <c r="DU198">
        <v>1417.398571428572</v>
      </c>
      <c r="DV198">
        <v>6.0916792857142852</v>
      </c>
      <c r="DW198">
        <v>1393.3328571428569</v>
      </c>
      <c r="DX198">
        <v>16.978774999999999</v>
      </c>
      <c r="DY198">
        <v>2.088886071428572</v>
      </c>
      <c r="DZ198">
        <v>1.537321785714286</v>
      </c>
      <c r="EA198">
        <v>18.134682142857141</v>
      </c>
      <c r="EB198">
        <v>13.344460714285709</v>
      </c>
      <c r="EC198">
        <v>1999.9775</v>
      </c>
      <c r="ED198">
        <v>0.98000453571428581</v>
      </c>
      <c r="EE198">
        <v>1.9995546428571421E-2</v>
      </c>
      <c r="EF198">
        <v>0</v>
      </c>
      <c r="EG198">
        <v>778.77532142857149</v>
      </c>
      <c r="EH198">
        <v>5.000560000000001</v>
      </c>
      <c r="EI198">
        <v>15532.85</v>
      </c>
      <c r="EJ198">
        <v>17294.710714285709</v>
      </c>
      <c r="EK198">
        <v>37.660464285714284</v>
      </c>
      <c r="EL198">
        <v>38.300928571428571</v>
      </c>
      <c r="EM198">
        <v>37.216321428571419</v>
      </c>
      <c r="EN198">
        <v>37.254392857142861</v>
      </c>
      <c r="EO198">
        <v>38.669321428571422</v>
      </c>
      <c r="EP198">
        <v>1955.0871428571429</v>
      </c>
      <c r="EQ198">
        <v>39.890357142857162</v>
      </c>
      <c r="ER198">
        <v>0</v>
      </c>
      <c r="ES198">
        <v>1659025773.5999999</v>
      </c>
      <c r="ET198">
        <v>0</v>
      </c>
      <c r="EU198">
        <v>778.73308000000009</v>
      </c>
      <c r="EV198">
        <v>-3.217769238763736</v>
      </c>
      <c r="EW198">
        <v>-76.692307695635137</v>
      </c>
      <c r="EX198">
        <v>15532.116</v>
      </c>
      <c r="EY198">
        <v>15</v>
      </c>
      <c r="EZ198">
        <v>0</v>
      </c>
      <c r="FA198" t="s">
        <v>418</v>
      </c>
      <c r="FB198">
        <v>1655239120</v>
      </c>
      <c r="FC198">
        <v>1655239135</v>
      </c>
      <c r="FD198">
        <v>0</v>
      </c>
      <c r="FE198">
        <v>-7.4999999999999997E-2</v>
      </c>
      <c r="FF198">
        <v>-2.7E-2</v>
      </c>
      <c r="FG198">
        <v>1.986</v>
      </c>
      <c r="FH198">
        <v>0.13900000000000001</v>
      </c>
      <c r="FI198">
        <v>420</v>
      </c>
      <c r="FJ198">
        <v>22</v>
      </c>
      <c r="FK198">
        <v>0.12</v>
      </c>
      <c r="FL198">
        <v>0.02</v>
      </c>
      <c r="FM198">
        <v>-62.682710000000007</v>
      </c>
      <c r="FN198">
        <v>-0.68561651031900128</v>
      </c>
      <c r="FO198">
        <v>9.3577467373294518E-2</v>
      </c>
      <c r="FP198">
        <v>0</v>
      </c>
      <c r="FQ198">
        <v>779.01273529411765</v>
      </c>
      <c r="FR198">
        <v>-3.9692742523464051</v>
      </c>
      <c r="FS198">
        <v>0.45911579398202113</v>
      </c>
      <c r="FT198">
        <v>0</v>
      </c>
      <c r="FU198">
        <v>6.1198482500000004</v>
      </c>
      <c r="FV198">
        <v>-0.52775470919326095</v>
      </c>
      <c r="FW198">
        <v>5.192368611180731E-2</v>
      </c>
      <c r="FX198">
        <v>0</v>
      </c>
      <c r="FY198">
        <v>0</v>
      </c>
      <c r="FZ198">
        <v>3</v>
      </c>
      <c r="GA198" t="s">
        <v>427</v>
      </c>
      <c r="GB198">
        <v>2.9797400000000001</v>
      </c>
      <c r="GC198">
        <v>2.7283200000000001</v>
      </c>
      <c r="GD198">
        <v>0.189661</v>
      </c>
      <c r="GE198">
        <v>0.19645399999999999</v>
      </c>
      <c r="GF198">
        <v>0.104507</v>
      </c>
      <c r="GG198">
        <v>8.5078100000000004E-2</v>
      </c>
      <c r="GH198">
        <v>24287.4</v>
      </c>
      <c r="GI198">
        <v>23753.3</v>
      </c>
      <c r="GJ198">
        <v>30499.5</v>
      </c>
      <c r="GK198">
        <v>29805.7</v>
      </c>
      <c r="GL198">
        <v>37688.9</v>
      </c>
      <c r="GM198">
        <v>35916.699999999997</v>
      </c>
      <c r="GN198">
        <v>46653</v>
      </c>
      <c r="GO198">
        <v>44325.8</v>
      </c>
      <c r="GP198">
        <v>1.8813</v>
      </c>
      <c r="GQ198">
        <v>1.85</v>
      </c>
      <c r="GR198">
        <v>0.13234099999999999</v>
      </c>
      <c r="GS198">
        <v>0</v>
      </c>
      <c r="GT198">
        <v>24.984200000000001</v>
      </c>
      <c r="GU198">
        <v>999.9</v>
      </c>
      <c r="GV198">
        <v>47.1</v>
      </c>
      <c r="GW198">
        <v>32</v>
      </c>
      <c r="GX198">
        <v>24.8401</v>
      </c>
      <c r="GY198">
        <v>62.832700000000003</v>
      </c>
      <c r="GZ198">
        <v>24.855799999999999</v>
      </c>
      <c r="HA198">
        <v>1</v>
      </c>
      <c r="HB198">
        <v>-4.9677300000000001E-2</v>
      </c>
      <c r="HC198">
        <v>0.188775</v>
      </c>
      <c r="HD198">
        <v>20.1934</v>
      </c>
      <c r="HE198">
        <v>5.2265699999999997</v>
      </c>
      <c r="HF198">
        <v>11.968</v>
      </c>
      <c r="HG198">
        <v>4.9707499999999998</v>
      </c>
      <c r="HH198">
        <v>3.2894800000000002</v>
      </c>
      <c r="HI198">
        <v>9243.5</v>
      </c>
      <c r="HJ198">
        <v>9999</v>
      </c>
      <c r="HK198">
        <v>9999</v>
      </c>
      <c r="HL198">
        <v>295.8</v>
      </c>
      <c r="HM198">
        <v>4.9728899999999996</v>
      </c>
      <c r="HN198">
        <v>1.8774900000000001</v>
      </c>
      <c r="HO198">
        <v>1.87561</v>
      </c>
      <c r="HP198">
        <v>1.8784400000000001</v>
      </c>
      <c r="HQ198">
        <v>1.87514</v>
      </c>
      <c r="HR198">
        <v>1.87866</v>
      </c>
      <c r="HS198">
        <v>1.8757600000000001</v>
      </c>
      <c r="HT198">
        <v>1.87696</v>
      </c>
      <c r="HU198">
        <v>0</v>
      </c>
      <c r="HV198">
        <v>0</v>
      </c>
      <c r="HW198">
        <v>0</v>
      </c>
      <c r="HX198">
        <v>0</v>
      </c>
      <c r="HY198" t="s">
        <v>420</v>
      </c>
      <c r="HZ198" t="s">
        <v>421</v>
      </c>
      <c r="IA198" t="s">
        <v>422</v>
      </c>
      <c r="IB198" t="s">
        <v>422</v>
      </c>
      <c r="IC198" t="s">
        <v>422</v>
      </c>
      <c r="ID198" t="s">
        <v>422</v>
      </c>
      <c r="IE198">
        <v>0</v>
      </c>
      <c r="IF198">
        <v>100</v>
      </c>
      <c r="IG198">
        <v>100</v>
      </c>
      <c r="IH198">
        <v>5.4</v>
      </c>
      <c r="II198">
        <v>0.3004</v>
      </c>
      <c r="IJ198">
        <v>1.981763419366358</v>
      </c>
      <c r="IK198">
        <v>4.1594547590360449E-3</v>
      </c>
      <c r="IL198">
        <v>-1.867668404869411E-6</v>
      </c>
      <c r="IM198">
        <v>4.9096340421811042E-10</v>
      </c>
      <c r="IN198">
        <v>-2.3250521569731349E-2</v>
      </c>
      <c r="IO198">
        <v>5.6214120975847052E-3</v>
      </c>
      <c r="IP198">
        <v>3.6430730392419388E-4</v>
      </c>
      <c r="IQ198">
        <v>5.8048895600362112E-7</v>
      </c>
      <c r="IR198">
        <v>0</v>
      </c>
      <c r="IS198">
        <v>2100</v>
      </c>
      <c r="IT198">
        <v>1</v>
      </c>
      <c r="IU198">
        <v>26</v>
      </c>
      <c r="IV198">
        <v>63110.9</v>
      </c>
      <c r="IW198">
        <v>63110.6</v>
      </c>
      <c r="IX198">
        <v>2.9406699999999999</v>
      </c>
      <c r="IY198">
        <v>2.5415000000000001</v>
      </c>
      <c r="IZ198">
        <v>1.39893</v>
      </c>
      <c r="JA198">
        <v>2.33887</v>
      </c>
      <c r="JB198">
        <v>1.4489700000000001</v>
      </c>
      <c r="JC198">
        <v>2.34497</v>
      </c>
      <c r="JD198">
        <v>38.037700000000001</v>
      </c>
      <c r="JE198">
        <v>24.07</v>
      </c>
      <c r="JF198">
        <v>18</v>
      </c>
      <c r="JG198">
        <v>492.10399999999998</v>
      </c>
      <c r="JH198">
        <v>444.108</v>
      </c>
      <c r="JI198">
        <v>24.9999</v>
      </c>
      <c r="JJ198">
        <v>26.377500000000001</v>
      </c>
      <c r="JK198">
        <v>30.0001</v>
      </c>
      <c r="JL198">
        <v>26.209499999999998</v>
      </c>
      <c r="JM198">
        <v>26.2898</v>
      </c>
      <c r="JN198">
        <v>58.863399999999999</v>
      </c>
      <c r="JO198">
        <v>34.622199999999999</v>
      </c>
      <c r="JP198">
        <v>0</v>
      </c>
      <c r="JQ198">
        <v>25</v>
      </c>
      <c r="JR198">
        <v>1436.78</v>
      </c>
      <c r="JS198">
        <v>17.116399999999999</v>
      </c>
      <c r="JT198">
        <v>100.824</v>
      </c>
      <c r="JU198">
        <v>101.923</v>
      </c>
    </row>
    <row r="199" spans="1:281" x14ac:dyDescent="0.2">
      <c r="A199">
        <v>183</v>
      </c>
      <c r="B199">
        <v>1659025777.5999999</v>
      </c>
      <c r="C199">
        <v>2059.099999904633</v>
      </c>
      <c r="D199" t="s">
        <v>789</v>
      </c>
      <c r="E199" t="s">
        <v>790</v>
      </c>
      <c r="F199">
        <v>5</v>
      </c>
      <c r="G199" t="s">
        <v>415</v>
      </c>
      <c r="H199" t="s">
        <v>617</v>
      </c>
      <c r="I199">
        <v>1659025770.0999999</v>
      </c>
      <c r="J199">
        <f t="shared" si="100"/>
        <v>5.1474982221841872E-3</v>
      </c>
      <c r="K199">
        <f t="shared" si="101"/>
        <v>5.1474982221841872</v>
      </c>
      <c r="L199">
        <f t="shared" si="102"/>
        <v>26.254592126351092</v>
      </c>
      <c r="M199">
        <f t="shared" si="103"/>
        <v>1348.3140740740739</v>
      </c>
      <c r="N199">
        <f t="shared" si="104"/>
        <v>1173.6541156512699</v>
      </c>
      <c r="O199">
        <f t="shared" si="105"/>
        <v>106.38326662395389</v>
      </c>
      <c r="P199">
        <f t="shared" si="106"/>
        <v>122.21493003963676</v>
      </c>
      <c r="Q199">
        <f t="shared" si="107"/>
        <v>0.31627121309799622</v>
      </c>
      <c r="R199">
        <f t="shared" si="108"/>
        <v>2.7569888758063148</v>
      </c>
      <c r="S199">
        <f t="shared" si="109"/>
        <v>0.29740893276873587</v>
      </c>
      <c r="T199">
        <f t="shared" si="110"/>
        <v>0.18748146861223525</v>
      </c>
      <c r="U199">
        <f t="shared" si="111"/>
        <v>321.50561079773985</v>
      </c>
      <c r="V199">
        <f t="shared" si="112"/>
        <v>27.386324260907799</v>
      </c>
      <c r="W199">
        <f t="shared" si="113"/>
        <v>27.147877777777779</v>
      </c>
      <c r="X199">
        <f t="shared" si="114"/>
        <v>3.610363601284996</v>
      </c>
      <c r="Y199">
        <f t="shared" si="115"/>
        <v>59.12058947830279</v>
      </c>
      <c r="Z199">
        <f t="shared" si="116"/>
        <v>2.0908733544940987</v>
      </c>
      <c r="AA199">
        <f t="shared" si="117"/>
        <v>3.5366246733068309</v>
      </c>
      <c r="AB199">
        <f t="shared" si="118"/>
        <v>1.5194902467908973</v>
      </c>
      <c r="AC199">
        <f t="shared" si="119"/>
        <v>-227.00467159832266</v>
      </c>
      <c r="AD199">
        <f t="shared" si="120"/>
        <v>-52.212096719712676</v>
      </c>
      <c r="AE199">
        <f t="shared" si="121"/>
        <v>-4.0859276322968965</v>
      </c>
      <c r="AF199">
        <f t="shared" si="122"/>
        <v>38.202914847407627</v>
      </c>
      <c r="AG199">
        <f t="shared" si="123"/>
        <v>45.339483879340079</v>
      </c>
      <c r="AH199">
        <f t="shared" si="124"/>
        <v>5.1651358974592858</v>
      </c>
      <c r="AI199">
        <f t="shared" si="125"/>
        <v>26.254592126351092</v>
      </c>
      <c r="AJ199">
        <v>1451.972739864103</v>
      </c>
      <c r="AK199">
        <v>1404.01412121212</v>
      </c>
      <c r="AL199">
        <v>3.3780970812865272</v>
      </c>
      <c r="AM199">
        <v>64.879898987188682</v>
      </c>
      <c r="AN199">
        <f t="shared" si="126"/>
        <v>5.1474982221841872</v>
      </c>
      <c r="AO199">
        <v>17.020453480193371</v>
      </c>
      <c r="AP199">
        <v>23.054573426573441</v>
      </c>
      <c r="AQ199">
        <v>-7.4379915803244695E-5</v>
      </c>
      <c r="AR199">
        <v>84.556845287735968</v>
      </c>
      <c r="AS199">
        <v>0</v>
      </c>
      <c r="AT199">
        <v>0</v>
      </c>
      <c r="AU199">
        <f t="shared" si="127"/>
        <v>1</v>
      </c>
      <c r="AV199">
        <f t="shared" si="128"/>
        <v>0</v>
      </c>
      <c r="AW199">
        <f t="shared" si="129"/>
        <v>47873.151697467765</v>
      </c>
      <c r="AX199" t="s">
        <v>416</v>
      </c>
      <c r="AY199" t="s">
        <v>416</v>
      </c>
      <c r="AZ199">
        <v>0</v>
      </c>
      <c r="BA199">
        <v>0</v>
      </c>
      <c r="BB199" t="e">
        <f t="shared" si="130"/>
        <v>#DIV/0!</v>
      </c>
      <c r="BC199">
        <v>0</v>
      </c>
      <c r="BD199" t="s">
        <v>416</v>
      </c>
      <c r="BE199" t="s">
        <v>416</v>
      </c>
      <c r="BF199">
        <v>0</v>
      </c>
      <c r="BG199">
        <v>0</v>
      </c>
      <c r="BH199" t="e">
        <f t="shared" si="131"/>
        <v>#DIV/0!</v>
      </c>
      <c r="BI199">
        <v>0.5</v>
      </c>
      <c r="BJ199">
        <f t="shared" si="132"/>
        <v>1681.1755441093644</v>
      </c>
      <c r="BK199">
        <f t="shared" si="133"/>
        <v>26.254592126351092</v>
      </c>
      <c r="BL199" t="e">
        <f t="shared" si="134"/>
        <v>#DIV/0!</v>
      </c>
      <c r="BM199">
        <f t="shared" si="135"/>
        <v>1.5616805882255428E-2</v>
      </c>
      <c r="BN199" t="e">
        <f t="shared" si="136"/>
        <v>#DIV/0!</v>
      </c>
      <c r="BO199" t="e">
        <f t="shared" si="137"/>
        <v>#DIV/0!</v>
      </c>
      <c r="BP199" t="s">
        <v>416</v>
      </c>
      <c r="BQ199">
        <v>0</v>
      </c>
      <c r="BR199" t="e">
        <f t="shared" si="138"/>
        <v>#DIV/0!</v>
      </c>
      <c r="BS199" t="e">
        <f t="shared" si="139"/>
        <v>#DIV/0!</v>
      </c>
      <c r="BT199" t="e">
        <f t="shared" si="140"/>
        <v>#DIV/0!</v>
      </c>
      <c r="BU199" t="e">
        <f t="shared" si="141"/>
        <v>#DIV/0!</v>
      </c>
      <c r="BV199" t="e">
        <f t="shared" si="142"/>
        <v>#DIV/0!</v>
      </c>
      <c r="BW199" t="e">
        <f t="shared" si="143"/>
        <v>#DIV/0!</v>
      </c>
      <c r="BX199" t="e">
        <f t="shared" si="144"/>
        <v>#DIV/0!</v>
      </c>
      <c r="BY199" t="e">
        <f t="shared" si="145"/>
        <v>#DIV/0!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 t="shared" si="146"/>
        <v>1999.9748148148151</v>
      </c>
      <c r="CS199">
        <f t="shared" si="147"/>
        <v>1681.1755441093644</v>
      </c>
      <c r="CT199">
        <f t="shared" si="148"/>
        <v>0.84059835736733046</v>
      </c>
      <c r="CU199">
        <f t="shared" si="149"/>
        <v>0.16075482971894783</v>
      </c>
      <c r="CV199">
        <v>6</v>
      </c>
      <c r="CW199">
        <v>0.5</v>
      </c>
      <c r="CX199" t="s">
        <v>417</v>
      </c>
      <c r="CY199">
        <v>2</v>
      </c>
      <c r="CZ199" t="b">
        <v>1</v>
      </c>
      <c r="DA199">
        <v>1659025770.0999999</v>
      </c>
      <c r="DB199">
        <v>1348.3140740740739</v>
      </c>
      <c r="DC199">
        <v>1411.068888888889</v>
      </c>
      <c r="DD199">
        <v>23.06718148148148</v>
      </c>
      <c r="DE199">
        <v>17.012922222222219</v>
      </c>
      <c r="DF199">
        <v>1342.925185185185</v>
      </c>
      <c r="DG199">
        <v>22.766762962962972</v>
      </c>
      <c r="DH199">
        <v>500.07677777777769</v>
      </c>
      <c r="DI199">
        <v>90.542740740740726</v>
      </c>
      <c r="DJ199">
        <v>0.1000348481481481</v>
      </c>
      <c r="DK199">
        <v>26.796600000000002</v>
      </c>
      <c r="DL199">
        <v>27.147877777777779</v>
      </c>
      <c r="DM199">
        <v>999.90000000000009</v>
      </c>
      <c r="DN199">
        <v>0</v>
      </c>
      <c r="DO199">
        <v>0</v>
      </c>
      <c r="DP199">
        <v>9992.2162962962975</v>
      </c>
      <c r="DQ199">
        <v>0</v>
      </c>
      <c r="DR199">
        <v>19.192196296296292</v>
      </c>
      <c r="DS199">
        <v>-62.755155555555561</v>
      </c>
      <c r="DT199">
        <v>1380.14962962963</v>
      </c>
      <c r="DU199">
        <v>1435.49074074074</v>
      </c>
      <c r="DV199">
        <v>6.0542507407407413</v>
      </c>
      <c r="DW199">
        <v>1411.068888888889</v>
      </c>
      <c r="DX199">
        <v>17.012922222222219</v>
      </c>
      <c r="DY199">
        <v>2.0885655555555549</v>
      </c>
      <c r="DZ199">
        <v>1.5403959259259259</v>
      </c>
      <c r="EA199">
        <v>18.132233333333339</v>
      </c>
      <c r="EB199">
        <v>13.375133333333331</v>
      </c>
      <c r="EC199">
        <v>1999.9748148148151</v>
      </c>
      <c r="ED199">
        <v>0.98000466666666675</v>
      </c>
      <c r="EE199">
        <v>1.9995411111111111E-2</v>
      </c>
      <c r="EF199">
        <v>0</v>
      </c>
      <c r="EG199">
        <v>778.41255555555551</v>
      </c>
      <c r="EH199">
        <v>5.000560000000001</v>
      </c>
      <c r="EI199">
        <v>15526.262962962959</v>
      </c>
      <c r="EJ199">
        <v>17294.68518518519</v>
      </c>
      <c r="EK199">
        <v>37.603925925925921</v>
      </c>
      <c r="EL199">
        <v>38.298222222222222</v>
      </c>
      <c r="EM199">
        <v>37.208185185185187</v>
      </c>
      <c r="EN199">
        <v>37.273074074074067</v>
      </c>
      <c r="EO199">
        <v>38.6732962962963</v>
      </c>
      <c r="EP199">
        <v>1955.084814814815</v>
      </c>
      <c r="EQ199">
        <v>39.890000000000008</v>
      </c>
      <c r="ER199">
        <v>0</v>
      </c>
      <c r="ES199">
        <v>1659025778.4000001</v>
      </c>
      <c r="ET199">
        <v>0</v>
      </c>
      <c r="EU199">
        <v>778.40555999999992</v>
      </c>
      <c r="EV199">
        <v>-4.0079230797400962</v>
      </c>
      <c r="EW199">
        <v>-78.653845973310254</v>
      </c>
      <c r="EX199">
        <v>15526.147999999999</v>
      </c>
      <c r="EY199">
        <v>15</v>
      </c>
      <c r="EZ199">
        <v>0</v>
      </c>
      <c r="FA199" t="s">
        <v>418</v>
      </c>
      <c r="FB199">
        <v>1655239120</v>
      </c>
      <c r="FC199">
        <v>1655239135</v>
      </c>
      <c r="FD199">
        <v>0</v>
      </c>
      <c r="FE199">
        <v>-7.4999999999999997E-2</v>
      </c>
      <c r="FF199">
        <v>-2.7E-2</v>
      </c>
      <c r="FG199">
        <v>1.986</v>
      </c>
      <c r="FH199">
        <v>0.13900000000000001</v>
      </c>
      <c r="FI199">
        <v>420</v>
      </c>
      <c r="FJ199">
        <v>22</v>
      </c>
      <c r="FK199">
        <v>0.12</v>
      </c>
      <c r="FL199">
        <v>0.02</v>
      </c>
      <c r="FM199">
        <v>-62.739721951219522</v>
      </c>
      <c r="FN199">
        <v>-0.43629616724742398</v>
      </c>
      <c r="FO199">
        <v>7.2926212331186208E-2</v>
      </c>
      <c r="FP199">
        <v>1</v>
      </c>
      <c r="FQ199">
        <v>778.6271764705881</v>
      </c>
      <c r="FR199">
        <v>-4.0741023742505487</v>
      </c>
      <c r="FS199">
        <v>0.45185477043405609</v>
      </c>
      <c r="FT199">
        <v>0</v>
      </c>
      <c r="FU199">
        <v>6.0829690243902439</v>
      </c>
      <c r="FV199">
        <v>-0.41082418118466663</v>
      </c>
      <c r="FW199">
        <v>4.3050050044155387E-2</v>
      </c>
      <c r="FX199">
        <v>0</v>
      </c>
      <c r="FY199">
        <v>1</v>
      </c>
      <c r="FZ199">
        <v>3</v>
      </c>
      <c r="GA199" t="s">
        <v>419</v>
      </c>
      <c r="GB199">
        <v>2.9800300000000002</v>
      </c>
      <c r="GC199">
        <v>2.7284799999999998</v>
      </c>
      <c r="GD199">
        <v>0.19106200000000001</v>
      </c>
      <c r="GE199">
        <v>0.19783700000000001</v>
      </c>
      <c r="GF199">
        <v>0.10446</v>
      </c>
      <c r="GG199">
        <v>8.5160399999999997E-2</v>
      </c>
      <c r="GH199">
        <v>24244.7</v>
      </c>
      <c r="GI199">
        <v>23712.5</v>
      </c>
      <c r="GJ199">
        <v>30498.7</v>
      </c>
      <c r="GK199">
        <v>29805.7</v>
      </c>
      <c r="GL199">
        <v>37690.400000000001</v>
      </c>
      <c r="GM199">
        <v>35913.5</v>
      </c>
      <c r="GN199">
        <v>46652.2</v>
      </c>
      <c r="GO199">
        <v>44325.7</v>
      </c>
      <c r="GP199">
        <v>1.8813500000000001</v>
      </c>
      <c r="GQ199">
        <v>1.8498000000000001</v>
      </c>
      <c r="GR199">
        <v>0.13258300000000001</v>
      </c>
      <c r="GS199">
        <v>0</v>
      </c>
      <c r="GT199">
        <v>24.986799999999999</v>
      </c>
      <c r="GU199">
        <v>999.9</v>
      </c>
      <c r="GV199">
        <v>47.1</v>
      </c>
      <c r="GW199">
        <v>32</v>
      </c>
      <c r="GX199">
        <v>24.8384</v>
      </c>
      <c r="GY199">
        <v>63.172699999999999</v>
      </c>
      <c r="GZ199">
        <v>24.747599999999998</v>
      </c>
      <c r="HA199">
        <v>1</v>
      </c>
      <c r="HB199">
        <v>-4.9451200000000001E-2</v>
      </c>
      <c r="HC199">
        <v>0.19006799999999999</v>
      </c>
      <c r="HD199">
        <v>20.1936</v>
      </c>
      <c r="HE199">
        <v>5.2262700000000004</v>
      </c>
      <c r="HF199">
        <v>11.968</v>
      </c>
      <c r="HG199">
        <v>4.9707999999999997</v>
      </c>
      <c r="HH199">
        <v>3.2894999999999999</v>
      </c>
      <c r="HI199">
        <v>9243.5</v>
      </c>
      <c r="HJ199">
        <v>9999</v>
      </c>
      <c r="HK199">
        <v>9999</v>
      </c>
      <c r="HL199">
        <v>295.8</v>
      </c>
      <c r="HM199">
        <v>4.9729000000000001</v>
      </c>
      <c r="HN199">
        <v>1.8774900000000001</v>
      </c>
      <c r="HO199">
        <v>1.87561</v>
      </c>
      <c r="HP199">
        <v>1.87843</v>
      </c>
      <c r="HQ199">
        <v>1.87514</v>
      </c>
      <c r="HR199">
        <v>1.8786799999999999</v>
      </c>
      <c r="HS199">
        <v>1.87578</v>
      </c>
      <c r="HT199">
        <v>1.87697</v>
      </c>
      <c r="HU199">
        <v>0</v>
      </c>
      <c r="HV199">
        <v>0</v>
      </c>
      <c r="HW199">
        <v>0</v>
      </c>
      <c r="HX199">
        <v>0</v>
      </c>
      <c r="HY199" t="s">
        <v>420</v>
      </c>
      <c r="HZ199" t="s">
        <v>421</v>
      </c>
      <c r="IA199" t="s">
        <v>422</v>
      </c>
      <c r="IB199" t="s">
        <v>422</v>
      </c>
      <c r="IC199" t="s">
        <v>422</v>
      </c>
      <c r="ID199" t="s">
        <v>422</v>
      </c>
      <c r="IE199">
        <v>0</v>
      </c>
      <c r="IF199">
        <v>100</v>
      </c>
      <c r="IG199">
        <v>100</v>
      </c>
      <c r="IH199">
        <v>5.43</v>
      </c>
      <c r="II199">
        <v>0.30009999999999998</v>
      </c>
      <c r="IJ199">
        <v>1.981763419366358</v>
      </c>
      <c r="IK199">
        <v>4.1594547590360449E-3</v>
      </c>
      <c r="IL199">
        <v>-1.867668404869411E-6</v>
      </c>
      <c r="IM199">
        <v>4.9096340421811042E-10</v>
      </c>
      <c r="IN199">
        <v>-2.3250521569731349E-2</v>
      </c>
      <c r="IO199">
        <v>5.6214120975847052E-3</v>
      </c>
      <c r="IP199">
        <v>3.6430730392419388E-4</v>
      </c>
      <c r="IQ199">
        <v>5.8048895600362112E-7</v>
      </c>
      <c r="IR199">
        <v>0</v>
      </c>
      <c r="IS199">
        <v>2100</v>
      </c>
      <c r="IT199">
        <v>1</v>
      </c>
      <c r="IU199">
        <v>26</v>
      </c>
      <c r="IV199">
        <v>63111</v>
      </c>
      <c r="IW199">
        <v>63110.7</v>
      </c>
      <c r="IX199">
        <v>2.96875</v>
      </c>
      <c r="IY199">
        <v>2.52563</v>
      </c>
      <c r="IZ199">
        <v>1.39893</v>
      </c>
      <c r="JA199">
        <v>2.33887</v>
      </c>
      <c r="JB199">
        <v>1.4489700000000001</v>
      </c>
      <c r="JC199">
        <v>2.4658199999999999</v>
      </c>
      <c r="JD199">
        <v>38.037700000000001</v>
      </c>
      <c r="JE199">
        <v>24.078700000000001</v>
      </c>
      <c r="JF199">
        <v>18</v>
      </c>
      <c r="JG199">
        <v>492.13200000000001</v>
      </c>
      <c r="JH199">
        <v>443.98899999999998</v>
      </c>
      <c r="JI199">
        <v>25.0001</v>
      </c>
      <c r="JJ199">
        <v>26.377500000000001</v>
      </c>
      <c r="JK199">
        <v>30</v>
      </c>
      <c r="JL199">
        <v>26.209499999999998</v>
      </c>
      <c r="JM199">
        <v>26.290299999999998</v>
      </c>
      <c r="JN199">
        <v>59.439700000000002</v>
      </c>
      <c r="JO199">
        <v>34.3127</v>
      </c>
      <c r="JP199">
        <v>0</v>
      </c>
      <c r="JQ199">
        <v>25</v>
      </c>
      <c r="JR199">
        <v>1456.82</v>
      </c>
      <c r="JS199">
        <v>17.165600000000001</v>
      </c>
      <c r="JT199">
        <v>100.822</v>
      </c>
      <c r="JU199">
        <v>101.923</v>
      </c>
    </row>
    <row r="200" spans="1:281" x14ac:dyDescent="0.2">
      <c r="A200">
        <v>184</v>
      </c>
      <c r="B200">
        <v>1659025782.5999999</v>
      </c>
      <c r="C200">
        <v>2064.099999904633</v>
      </c>
      <c r="D200" t="s">
        <v>791</v>
      </c>
      <c r="E200" t="s">
        <v>792</v>
      </c>
      <c r="F200">
        <v>5</v>
      </c>
      <c r="G200" t="s">
        <v>415</v>
      </c>
      <c r="H200" t="s">
        <v>617</v>
      </c>
      <c r="I200">
        <v>1659025774.814285</v>
      </c>
      <c r="J200">
        <f t="shared" si="100"/>
        <v>5.1082574096669329E-3</v>
      </c>
      <c r="K200">
        <f t="shared" si="101"/>
        <v>5.1082574096669333</v>
      </c>
      <c r="L200">
        <f t="shared" si="102"/>
        <v>25.973177850745657</v>
      </c>
      <c r="M200">
        <f t="shared" si="103"/>
        <v>1364.060714285715</v>
      </c>
      <c r="N200">
        <f t="shared" si="104"/>
        <v>1189.1857455752045</v>
      </c>
      <c r="O200">
        <f t="shared" si="105"/>
        <v>107.7912501982775</v>
      </c>
      <c r="P200">
        <f t="shared" si="106"/>
        <v>123.64242532027069</v>
      </c>
      <c r="Q200">
        <f t="shared" si="107"/>
        <v>0.31330609826651662</v>
      </c>
      <c r="R200">
        <f t="shared" si="108"/>
        <v>2.7576856702216777</v>
      </c>
      <c r="S200">
        <f t="shared" si="109"/>
        <v>0.29478910580900825</v>
      </c>
      <c r="T200">
        <f t="shared" si="110"/>
        <v>0.18581560393690461</v>
      </c>
      <c r="U200">
        <f t="shared" si="111"/>
        <v>321.50455735329331</v>
      </c>
      <c r="V200">
        <f t="shared" si="112"/>
        <v>27.398489717743722</v>
      </c>
      <c r="W200">
        <f t="shared" si="113"/>
        <v>27.153700000000001</v>
      </c>
      <c r="X200">
        <f t="shared" si="114"/>
        <v>3.6115970002300823</v>
      </c>
      <c r="Y200">
        <f t="shared" si="115"/>
        <v>59.098907316835337</v>
      </c>
      <c r="Z200">
        <f t="shared" si="116"/>
        <v>2.090292716946486</v>
      </c>
      <c r="AA200">
        <f t="shared" si="117"/>
        <v>3.5369397030307366</v>
      </c>
      <c r="AB200">
        <f t="shared" si="118"/>
        <v>1.5213042832835963</v>
      </c>
      <c r="AC200">
        <f t="shared" si="119"/>
        <v>-225.27415176631175</v>
      </c>
      <c r="AD200">
        <f t="shared" si="120"/>
        <v>-52.865763717010715</v>
      </c>
      <c r="AE200">
        <f t="shared" si="121"/>
        <v>-4.1361876594516032</v>
      </c>
      <c r="AF200">
        <f t="shared" si="122"/>
        <v>39.228454210519253</v>
      </c>
      <c r="AG200">
        <f t="shared" si="123"/>
        <v>45.364144992890346</v>
      </c>
      <c r="AH200">
        <f t="shared" si="124"/>
        <v>5.1407509939999221</v>
      </c>
      <c r="AI200">
        <f t="shared" si="125"/>
        <v>25.973177850745657</v>
      </c>
      <c r="AJ200">
        <v>1469.0952968703521</v>
      </c>
      <c r="AK200">
        <v>1421.169515151515</v>
      </c>
      <c r="AL200">
        <v>3.4444120840154642</v>
      </c>
      <c r="AM200">
        <v>64.879898987188682</v>
      </c>
      <c r="AN200">
        <f t="shared" si="126"/>
        <v>5.1082574096669333</v>
      </c>
      <c r="AO200">
        <v>17.05647811236188</v>
      </c>
      <c r="AP200">
        <v>23.044439860139871</v>
      </c>
      <c r="AQ200">
        <v>-8.680709384878688E-5</v>
      </c>
      <c r="AR200">
        <v>84.556845287735968</v>
      </c>
      <c r="AS200">
        <v>0</v>
      </c>
      <c r="AT200">
        <v>0</v>
      </c>
      <c r="AU200">
        <f t="shared" si="127"/>
        <v>1</v>
      </c>
      <c r="AV200">
        <f t="shared" si="128"/>
        <v>0</v>
      </c>
      <c r="AW200">
        <f t="shared" si="129"/>
        <v>47891.849433865922</v>
      </c>
      <c r="AX200" t="s">
        <v>416</v>
      </c>
      <c r="AY200" t="s">
        <v>416</v>
      </c>
      <c r="AZ200">
        <v>0</v>
      </c>
      <c r="BA200">
        <v>0</v>
      </c>
      <c r="BB200" t="e">
        <f t="shared" si="130"/>
        <v>#DIV/0!</v>
      </c>
      <c r="BC200">
        <v>0</v>
      </c>
      <c r="BD200" t="s">
        <v>416</v>
      </c>
      <c r="BE200" t="s">
        <v>416</v>
      </c>
      <c r="BF200">
        <v>0</v>
      </c>
      <c r="BG200">
        <v>0</v>
      </c>
      <c r="BH200" t="e">
        <f t="shared" si="131"/>
        <v>#DIV/0!</v>
      </c>
      <c r="BI200">
        <v>0.5</v>
      </c>
      <c r="BJ200">
        <f t="shared" si="132"/>
        <v>1681.1699996649195</v>
      </c>
      <c r="BK200">
        <f t="shared" si="133"/>
        <v>25.973177850745657</v>
      </c>
      <c r="BL200" t="e">
        <f t="shared" si="134"/>
        <v>#DIV/0!</v>
      </c>
      <c r="BM200">
        <f t="shared" si="135"/>
        <v>1.5449465465076388E-2</v>
      </c>
      <c r="BN200" t="e">
        <f t="shared" si="136"/>
        <v>#DIV/0!</v>
      </c>
      <c r="BO200" t="e">
        <f t="shared" si="137"/>
        <v>#DIV/0!</v>
      </c>
      <c r="BP200" t="s">
        <v>416</v>
      </c>
      <c r="BQ200">
        <v>0</v>
      </c>
      <c r="BR200" t="e">
        <f t="shared" si="138"/>
        <v>#DIV/0!</v>
      </c>
      <c r="BS200" t="e">
        <f t="shared" si="139"/>
        <v>#DIV/0!</v>
      </c>
      <c r="BT200" t="e">
        <f t="shared" si="140"/>
        <v>#DIV/0!</v>
      </c>
      <c r="BU200" t="e">
        <f t="shared" si="141"/>
        <v>#DIV/0!</v>
      </c>
      <c r="BV200" t="e">
        <f t="shared" si="142"/>
        <v>#DIV/0!</v>
      </c>
      <c r="BW200" t="e">
        <f t="shared" si="143"/>
        <v>#DIV/0!</v>
      </c>
      <c r="BX200" t="e">
        <f t="shared" si="144"/>
        <v>#DIV/0!</v>
      </c>
      <c r="BY200" t="e">
        <f t="shared" si="145"/>
        <v>#DIV/0!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 t="shared" si="146"/>
        <v>1999.968214285715</v>
      </c>
      <c r="CS200">
        <f t="shared" si="147"/>
        <v>1681.1699996649195</v>
      </c>
      <c r="CT200">
        <f t="shared" si="148"/>
        <v>0.84059835934209892</v>
      </c>
      <c r="CU200">
        <f t="shared" si="149"/>
        <v>0.16075483353025091</v>
      </c>
      <c r="CV200">
        <v>6</v>
      </c>
      <c r="CW200">
        <v>0.5</v>
      </c>
      <c r="CX200" t="s">
        <v>417</v>
      </c>
      <c r="CY200">
        <v>2</v>
      </c>
      <c r="CZ200" t="b">
        <v>1</v>
      </c>
      <c r="DA200">
        <v>1659025774.814285</v>
      </c>
      <c r="DB200">
        <v>1364.060714285715</v>
      </c>
      <c r="DC200">
        <v>1426.8996428571429</v>
      </c>
      <c r="DD200">
        <v>23.060742857142859</v>
      </c>
      <c r="DE200">
        <v>17.035328571428579</v>
      </c>
      <c r="DF200">
        <v>1358.6432142857141</v>
      </c>
      <c r="DG200">
        <v>22.760482142857139</v>
      </c>
      <c r="DH200">
        <v>500.10185714285711</v>
      </c>
      <c r="DI200">
        <v>90.542928571428561</v>
      </c>
      <c r="DJ200">
        <v>9.9976121428571402E-2</v>
      </c>
      <c r="DK200">
        <v>26.798114285714291</v>
      </c>
      <c r="DL200">
        <v>27.153700000000001</v>
      </c>
      <c r="DM200">
        <v>999.9000000000002</v>
      </c>
      <c r="DN200">
        <v>0</v>
      </c>
      <c r="DO200">
        <v>0</v>
      </c>
      <c r="DP200">
        <v>9996.3157142857126</v>
      </c>
      <c r="DQ200">
        <v>0</v>
      </c>
      <c r="DR200">
        <v>19.17178214285714</v>
      </c>
      <c r="DS200">
        <v>-62.839310714285709</v>
      </c>
      <c r="DT200">
        <v>1396.2592857142861</v>
      </c>
      <c r="DU200">
        <v>1451.6285714285709</v>
      </c>
      <c r="DV200">
        <v>6.0254146428571422</v>
      </c>
      <c r="DW200">
        <v>1426.8996428571429</v>
      </c>
      <c r="DX200">
        <v>17.035328571428579</v>
      </c>
      <c r="DY200">
        <v>2.0879878571428572</v>
      </c>
      <c r="DZ200">
        <v>1.542428214285714</v>
      </c>
      <c r="EA200">
        <v>18.127828571428569</v>
      </c>
      <c r="EB200">
        <v>13.39535714285714</v>
      </c>
      <c r="EC200">
        <v>1999.968214285715</v>
      </c>
      <c r="ED200">
        <v>0.98000464285714295</v>
      </c>
      <c r="EE200">
        <v>1.9995435714285709E-2</v>
      </c>
      <c r="EF200">
        <v>0</v>
      </c>
      <c r="EG200">
        <v>778.15299999999991</v>
      </c>
      <c r="EH200">
        <v>5.000560000000001</v>
      </c>
      <c r="EI200">
        <v>15520.24642857143</v>
      </c>
      <c r="EJ200">
        <v>17294.639285714278</v>
      </c>
      <c r="EK200">
        <v>37.611357142857138</v>
      </c>
      <c r="EL200">
        <v>38.298714285714283</v>
      </c>
      <c r="EM200">
        <v>37.218571428571423</v>
      </c>
      <c r="EN200">
        <v>37.278928571428573</v>
      </c>
      <c r="EO200">
        <v>38.678214285714283</v>
      </c>
      <c r="EP200">
        <v>1955.078214285714</v>
      </c>
      <c r="EQ200">
        <v>39.890000000000008</v>
      </c>
      <c r="ER200">
        <v>0</v>
      </c>
      <c r="ES200">
        <v>1659025783.8</v>
      </c>
      <c r="ET200">
        <v>0</v>
      </c>
      <c r="EU200">
        <v>778.1135384615385</v>
      </c>
      <c r="EV200">
        <v>-3.3347692380530192</v>
      </c>
      <c r="EW200">
        <v>-73.83931625738083</v>
      </c>
      <c r="EX200">
        <v>15519.74615384615</v>
      </c>
      <c r="EY200">
        <v>15</v>
      </c>
      <c r="EZ200">
        <v>0</v>
      </c>
      <c r="FA200" t="s">
        <v>418</v>
      </c>
      <c r="FB200">
        <v>1655239120</v>
      </c>
      <c r="FC200">
        <v>1655239135</v>
      </c>
      <c r="FD200">
        <v>0</v>
      </c>
      <c r="FE200">
        <v>-7.4999999999999997E-2</v>
      </c>
      <c r="FF200">
        <v>-2.7E-2</v>
      </c>
      <c r="FG200">
        <v>1.986</v>
      </c>
      <c r="FH200">
        <v>0.13900000000000001</v>
      </c>
      <c r="FI200">
        <v>420</v>
      </c>
      <c r="FJ200">
        <v>22</v>
      </c>
      <c r="FK200">
        <v>0.12</v>
      </c>
      <c r="FL200">
        <v>0.02</v>
      </c>
      <c r="FM200">
        <v>-62.799387500000002</v>
      </c>
      <c r="FN200">
        <v>-0.9116521575984019</v>
      </c>
      <c r="FO200">
        <v>0.10301308942920839</v>
      </c>
      <c r="FP200">
        <v>0</v>
      </c>
      <c r="FQ200">
        <v>778.30267647058827</v>
      </c>
      <c r="FR200">
        <v>-3.6670282710855249</v>
      </c>
      <c r="FS200">
        <v>0.4149067734116158</v>
      </c>
      <c r="FT200">
        <v>0</v>
      </c>
      <c r="FU200">
        <v>6.0381002500000003</v>
      </c>
      <c r="FV200">
        <v>-0.35872986866792012</v>
      </c>
      <c r="FW200">
        <v>3.6518567844830728E-2</v>
      </c>
      <c r="FX200">
        <v>0</v>
      </c>
      <c r="FY200">
        <v>0</v>
      </c>
      <c r="FZ200">
        <v>3</v>
      </c>
      <c r="GA200" t="s">
        <v>427</v>
      </c>
      <c r="GB200">
        <v>2.9798800000000001</v>
      </c>
      <c r="GC200">
        <v>2.72817</v>
      </c>
      <c r="GD200">
        <v>0.192465</v>
      </c>
      <c r="GE200">
        <v>0.199212</v>
      </c>
      <c r="GF200">
        <v>0.104435</v>
      </c>
      <c r="GG200">
        <v>8.5362999999999994E-2</v>
      </c>
      <c r="GH200">
        <v>24202.9</v>
      </c>
      <c r="GI200">
        <v>23671.7</v>
      </c>
      <c r="GJ200">
        <v>30499</v>
      </c>
      <c r="GK200">
        <v>29805.5</v>
      </c>
      <c r="GL200">
        <v>37691.699999999997</v>
      </c>
      <c r="GM200">
        <v>35905.4</v>
      </c>
      <c r="GN200">
        <v>46652.4</v>
      </c>
      <c r="GO200">
        <v>44325.599999999999</v>
      </c>
      <c r="GP200">
        <v>1.8813500000000001</v>
      </c>
      <c r="GQ200">
        <v>1.8502000000000001</v>
      </c>
      <c r="GR200">
        <v>0.13291800000000001</v>
      </c>
      <c r="GS200">
        <v>0</v>
      </c>
      <c r="GT200">
        <v>24.9877</v>
      </c>
      <c r="GU200">
        <v>999.9</v>
      </c>
      <c r="GV200">
        <v>47.1</v>
      </c>
      <c r="GW200">
        <v>32</v>
      </c>
      <c r="GX200">
        <v>24.839300000000001</v>
      </c>
      <c r="GY200">
        <v>62.852699999999999</v>
      </c>
      <c r="GZ200">
        <v>24.775600000000001</v>
      </c>
      <c r="HA200">
        <v>1</v>
      </c>
      <c r="HB200">
        <v>-4.9451200000000001E-2</v>
      </c>
      <c r="HC200">
        <v>0.19076499999999999</v>
      </c>
      <c r="HD200">
        <v>20.1934</v>
      </c>
      <c r="HE200">
        <v>5.2270200000000004</v>
      </c>
      <c r="HF200">
        <v>11.968</v>
      </c>
      <c r="HG200">
        <v>4.9705000000000004</v>
      </c>
      <c r="HH200">
        <v>3.2894999999999999</v>
      </c>
      <c r="HI200">
        <v>9243.7999999999993</v>
      </c>
      <c r="HJ200">
        <v>9999</v>
      </c>
      <c r="HK200">
        <v>9999</v>
      </c>
      <c r="HL200">
        <v>295.8</v>
      </c>
      <c r="HM200">
        <v>4.9728899999999996</v>
      </c>
      <c r="HN200">
        <v>1.87744</v>
      </c>
      <c r="HO200">
        <v>1.8755999999999999</v>
      </c>
      <c r="HP200">
        <v>1.87839</v>
      </c>
      <c r="HQ200">
        <v>1.8751</v>
      </c>
      <c r="HR200">
        <v>1.8786499999999999</v>
      </c>
      <c r="HS200">
        <v>1.8757600000000001</v>
      </c>
      <c r="HT200">
        <v>1.8769</v>
      </c>
      <c r="HU200">
        <v>0</v>
      </c>
      <c r="HV200">
        <v>0</v>
      </c>
      <c r="HW200">
        <v>0</v>
      </c>
      <c r="HX200">
        <v>0</v>
      </c>
      <c r="HY200" t="s">
        <v>420</v>
      </c>
      <c r="HZ200" t="s">
        <v>421</v>
      </c>
      <c r="IA200" t="s">
        <v>422</v>
      </c>
      <c r="IB200" t="s">
        <v>422</v>
      </c>
      <c r="IC200" t="s">
        <v>422</v>
      </c>
      <c r="ID200" t="s">
        <v>422</v>
      </c>
      <c r="IE200">
        <v>0</v>
      </c>
      <c r="IF200">
        <v>100</v>
      </c>
      <c r="IG200">
        <v>100</v>
      </c>
      <c r="IH200">
        <v>5.46</v>
      </c>
      <c r="II200">
        <v>0.2999</v>
      </c>
      <c r="IJ200">
        <v>1.981763419366358</v>
      </c>
      <c r="IK200">
        <v>4.1594547590360449E-3</v>
      </c>
      <c r="IL200">
        <v>-1.867668404869411E-6</v>
      </c>
      <c r="IM200">
        <v>4.9096340421811042E-10</v>
      </c>
      <c r="IN200">
        <v>-2.3250521569731349E-2</v>
      </c>
      <c r="IO200">
        <v>5.6214120975847052E-3</v>
      </c>
      <c r="IP200">
        <v>3.6430730392419388E-4</v>
      </c>
      <c r="IQ200">
        <v>5.8048895600362112E-7</v>
      </c>
      <c r="IR200">
        <v>0</v>
      </c>
      <c r="IS200">
        <v>2100</v>
      </c>
      <c r="IT200">
        <v>1</v>
      </c>
      <c r="IU200">
        <v>26</v>
      </c>
      <c r="IV200">
        <v>63111</v>
      </c>
      <c r="IW200">
        <v>63110.8</v>
      </c>
      <c r="IX200">
        <v>2.99438</v>
      </c>
      <c r="IY200">
        <v>2.5415000000000001</v>
      </c>
      <c r="IZ200">
        <v>1.39893</v>
      </c>
      <c r="JA200">
        <v>2.33887</v>
      </c>
      <c r="JB200">
        <v>1.4489700000000001</v>
      </c>
      <c r="JC200">
        <v>2.34009</v>
      </c>
      <c r="JD200">
        <v>38.037700000000001</v>
      </c>
      <c r="JE200">
        <v>24.078700000000001</v>
      </c>
      <c r="JF200">
        <v>18</v>
      </c>
      <c r="JG200">
        <v>492.13099999999997</v>
      </c>
      <c r="JH200">
        <v>444.24799999999999</v>
      </c>
      <c r="JI200">
        <v>25.0001</v>
      </c>
      <c r="JJ200">
        <v>26.377500000000001</v>
      </c>
      <c r="JK200">
        <v>30.0002</v>
      </c>
      <c r="JL200">
        <v>26.209499999999998</v>
      </c>
      <c r="JM200">
        <v>26.292000000000002</v>
      </c>
      <c r="JN200">
        <v>59.949100000000001</v>
      </c>
      <c r="JO200">
        <v>34.0244</v>
      </c>
      <c r="JP200">
        <v>0</v>
      </c>
      <c r="JQ200">
        <v>25</v>
      </c>
      <c r="JR200">
        <v>1470.17</v>
      </c>
      <c r="JS200">
        <v>17.204999999999998</v>
      </c>
      <c r="JT200">
        <v>100.82299999999999</v>
      </c>
      <c r="JU200">
        <v>101.923</v>
      </c>
    </row>
    <row r="201" spans="1:281" x14ac:dyDescent="0.2">
      <c r="A201">
        <v>185</v>
      </c>
      <c r="B201">
        <v>1659025787.5999999</v>
      </c>
      <c r="C201">
        <v>2069.099999904633</v>
      </c>
      <c r="D201" t="s">
        <v>793</v>
      </c>
      <c r="E201" t="s">
        <v>794</v>
      </c>
      <c r="F201">
        <v>5</v>
      </c>
      <c r="G201" t="s">
        <v>415</v>
      </c>
      <c r="H201" t="s">
        <v>617</v>
      </c>
      <c r="I201">
        <v>1659025780.0999999</v>
      </c>
      <c r="J201">
        <f t="shared" si="100"/>
        <v>5.0493971747831018E-3</v>
      </c>
      <c r="K201">
        <f t="shared" si="101"/>
        <v>5.0493971747831017</v>
      </c>
      <c r="L201">
        <f t="shared" si="102"/>
        <v>25.984686572989485</v>
      </c>
      <c r="M201">
        <f t="shared" si="103"/>
        <v>1381.717037037037</v>
      </c>
      <c r="N201">
        <f t="shared" si="104"/>
        <v>1204.4228060323728</v>
      </c>
      <c r="O201">
        <f t="shared" si="105"/>
        <v>109.1730989174707</v>
      </c>
      <c r="P201">
        <f t="shared" si="106"/>
        <v>125.24366858953721</v>
      </c>
      <c r="Q201">
        <f t="shared" si="107"/>
        <v>0.30899424542600062</v>
      </c>
      <c r="R201">
        <f t="shared" si="108"/>
        <v>2.7585350572187455</v>
      </c>
      <c r="S201">
        <f t="shared" si="109"/>
        <v>0.29097289006159771</v>
      </c>
      <c r="T201">
        <f t="shared" si="110"/>
        <v>0.18338955530216003</v>
      </c>
      <c r="U201">
        <f t="shared" si="111"/>
        <v>321.50559457550554</v>
      </c>
      <c r="V201">
        <f t="shared" si="112"/>
        <v>27.415281575289246</v>
      </c>
      <c r="W201">
        <f t="shared" si="113"/>
        <v>27.160696296296301</v>
      </c>
      <c r="X201">
        <f t="shared" si="114"/>
        <v>3.6130796054372181</v>
      </c>
      <c r="Y201">
        <f t="shared" si="115"/>
        <v>59.076046135084439</v>
      </c>
      <c r="Z201">
        <f t="shared" si="116"/>
        <v>2.0895784253204877</v>
      </c>
      <c r="AA201">
        <f t="shared" si="117"/>
        <v>3.5370993186348612</v>
      </c>
      <c r="AB201">
        <f t="shared" si="118"/>
        <v>1.5235011801167304</v>
      </c>
      <c r="AC201">
        <f t="shared" si="119"/>
        <v>-222.67841540793478</v>
      </c>
      <c r="AD201">
        <f t="shared" si="120"/>
        <v>-53.808427009062619</v>
      </c>
      <c r="AE201">
        <f t="shared" si="121"/>
        <v>-4.2088082494596382</v>
      </c>
      <c r="AF201">
        <f t="shared" si="122"/>
        <v>40.809943909048492</v>
      </c>
      <c r="AG201">
        <f t="shared" si="123"/>
        <v>45.362798956396077</v>
      </c>
      <c r="AH201">
        <f t="shared" si="124"/>
        <v>5.0973211517050387</v>
      </c>
      <c r="AI201">
        <f t="shared" si="125"/>
        <v>25.984686572989485</v>
      </c>
      <c r="AJ201">
        <v>1486.185273912196</v>
      </c>
      <c r="AK201">
        <v>1438.2884242424241</v>
      </c>
      <c r="AL201">
        <v>3.434465981025236</v>
      </c>
      <c r="AM201">
        <v>64.879898987188682</v>
      </c>
      <c r="AN201">
        <f t="shared" si="126"/>
        <v>5.0493971747831017</v>
      </c>
      <c r="AO201">
        <v>17.133850988001011</v>
      </c>
      <c r="AP201">
        <v>23.05223216783218</v>
      </c>
      <c r="AQ201">
        <v>5.0533881961006471E-5</v>
      </c>
      <c r="AR201">
        <v>84.556845287735968</v>
      </c>
      <c r="AS201">
        <v>0</v>
      </c>
      <c r="AT201">
        <v>0</v>
      </c>
      <c r="AU201">
        <f t="shared" si="127"/>
        <v>1</v>
      </c>
      <c r="AV201">
        <f t="shared" si="128"/>
        <v>0</v>
      </c>
      <c r="AW201">
        <f t="shared" si="129"/>
        <v>47914.825333393455</v>
      </c>
      <c r="AX201" t="s">
        <v>416</v>
      </c>
      <c r="AY201" t="s">
        <v>416</v>
      </c>
      <c r="AZ201">
        <v>0</v>
      </c>
      <c r="BA201">
        <v>0</v>
      </c>
      <c r="BB201" t="e">
        <f t="shared" si="130"/>
        <v>#DIV/0!</v>
      </c>
      <c r="BC201">
        <v>0</v>
      </c>
      <c r="BD201" t="s">
        <v>416</v>
      </c>
      <c r="BE201" t="s">
        <v>416</v>
      </c>
      <c r="BF201">
        <v>0</v>
      </c>
      <c r="BG201">
        <v>0</v>
      </c>
      <c r="BH201" t="e">
        <f t="shared" si="131"/>
        <v>#DIV/0!</v>
      </c>
      <c r="BI201">
        <v>0.5</v>
      </c>
      <c r="BJ201">
        <f t="shared" si="132"/>
        <v>1681.1752552204696</v>
      </c>
      <c r="BK201">
        <f t="shared" si="133"/>
        <v>25.984686572989485</v>
      </c>
      <c r="BL201" t="e">
        <f t="shared" si="134"/>
        <v>#DIV/0!</v>
      </c>
      <c r="BM201">
        <f t="shared" si="135"/>
        <v>1.5456262809186928E-2</v>
      </c>
      <c r="BN201" t="e">
        <f t="shared" si="136"/>
        <v>#DIV/0!</v>
      </c>
      <c r="BO201" t="e">
        <f t="shared" si="137"/>
        <v>#DIV/0!</v>
      </c>
      <c r="BP201" t="s">
        <v>416</v>
      </c>
      <c r="BQ201">
        <v>0</v>
      </c>
      <c r="BR201" t="e">
        <f t="shared" si="138"/>
        <v>#DIV/0!</v>
      </c>
      <c r="BS201" t="e">
        <f t="shared" si="139"/>
        <v>#DIV/0!</v>
      </c>
      <c r="BT201" t="e">
        <f t="shared" si="140"/>
        <v>#DIV/0!</v>
      </c>
      <c r="BU201" t="e">
        <f t="shared" si="141"/>
        <v>#DIV/0!</v>
      </c>
      <c r="BV201" t="e">
        <f t="shared" si="142"/>
        <v>#DIV/0!</v>
      </c>
      <c r="BW201" t="e">
        <f t="shared" si="143"/>
        <v>#DIV/0!</v>
      </c>
      <c r="BX201" t="e">
        <f t="shared" si="144"/>
        <v>#DIV/0!</v>
      </c>
      <c r="BY201" t="e">
        <f t="shared" si="145"/>
        <v>#DIV/0!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 t="shared" si="146"/>
        <v>1999.974444444445</v>
      </c>
      <c r="CS201">
        <f t="shared" si="147"/>
        <v>1681.1752552204696</v>
      </c>
      <c r="CT201">
        <f t="shared" si="148"/>
        <v>0.84059836858938874</v>
      </c>
      <c r="CU201">
        <f t="shared" si="149"/>
        <v>0.16075485137752032</v>
      </c>
      <c r="CV201">
        <v>6</v>
      </c>
      <c r="CW201">
        <v>0.5</v>
      </c>
      <c r="CX201" t="s">
        <v>417</v>
      </c>
      <c r="CY201">
        <v>2</v>
      </c>
      <c r="CZ201" t="b">
        <v>1</v>
      </c>
      <c r="DA201">
        <v>1659025780.0999999</v>
      </c>
      <c r="DB201">
        <v>1381.717037037037</v>
      </c>
      <c r="DC201">
        <v>1444.594444444444</v>
      </c>
      <c r="DD201">
        <v>23.052711111111108</v>
      </c>
      <c r="DE201">
        <v>17.077848148148149</v>
      </c>
      <c r="DF201">
        <v>1376.268518518518</v>
      </c>
      <c r="DG201">
        <v>22.75262962962962</v>
      </c>
      <c r="DH201">
        <v>500.07648148148149</v>
      </c>
      <c r="DI201">
        <v>90.543540740740752</v>
      </c>
      <c r="DJ201">
        <v>9.9959507407407416E-2</v>
      </c>
      <c r="DK201">
        <v>26.79888148148148</v>
      </c>
      <c r="DL201">
        <v>27.160696296296301</v>
      </c>
      <c r="DM201">
        <v>999.90000000000009</v>
      </c>
      <c r="DN201">
        <v>0</v>
      </c>
      <c r="DO201">
        <v>0</v>
      </c>
      <c r="DP201">
        <v>10001.27185185185</v>
      </c>
      <c r="DQ201">
        <v>0</v>
      </c>
      <c r="DR201">
        <v>19.18702592592593</v>
      </c>
      <c r="DS201">
        <v>-62.877433333333329</v>
      </c>
      <c r="DT201">
        <v>1414.3211111111109</v>
      </c>
      <c r="DU201">
        <v>1469.694074074074</v>
      </c>
      <c r="DV201">
        <v>5.9748577777777774</v>
      </c>
      <c r="DW201">
        <v>1444.594444444444</v>
      </c>
      <c r="DX201">
        <v>17.077848148148149</v>
      </c>
      <c r="DY201">
        <v>2.0872744444444451</v>
      </c>
      <c r="DZ201">
        <v>1.546288888888889</v>
      </c>
      <c r="EA201">
        <v>18.122396296296291</v>
      </c>
      <c r="EB201">
        <v>13.433666666666671</v>
      </c>
      <c r="EC201">
        <v>1999.974444444445</v>
      </c>
      <c r="ED201">
        <v>0.98000455555555566</v>
      </c>
      <c r="EE201">
        <v>1.999552592592593E-2</v>
      </c>
      <c r="EF201">
        <v>0</v>
      </c>
      <c r="EG201">
        <v>777.82296296296283</v>
      </c>
      <c r="EH201">
        <v>5.000560000000001</v>
      </c>
      <c r="EI201">
        <v>15513.944444444451</v>
      </c>
      <c r="EJ201">
        <v>17294.68888888889</v>
      </c>
      <c r="EK201">
        <v>37.620222222222218</v>
      </c>
      <c r="EL201">
        <v>38.302814814814809</v>
      </c>
      <c r="EM201">
        <v>37.212703703703703</v>
      </c>
      <c r="EN201">
        <v>37.28003703703704</v>
      </c>
      <c r="EO201">
        <v>38.67096296296296</v>
      </c>
      <c r="EP201">
        <v>1955.083703703704</v>
      </c>
      <c r="EQ201">
        <v>39.890740740740753</v>
      </c>
      <c r="ER201">
        <v>0</v>
      </c>
      <c r="ES201">
        <v>1659025788.5999999</v>
      </c>
      <c r="ET201">
        <v>0</v>
      </c>
      <c r="EU201">
        <v>777.82907692307697</v>
      </c>
      <c r="EV201">
        <v>-2.9969914711254981</v>
      </c>
      <c r="EW201">
        <v>-68.988034194680864</v>
      </c>
      <c r="EX201">
        <v>15514.042307692311</v>
      </c>
      <c r="EY201">
        <v>15</v>
      </c>
      <c r="EZ201">
        <v>0</v>
      </c>
      <c r="FA201" t="s">
        <v>418</v>
      </c>
      <c r="FB201">
        <v>1655239120</v>
      </c>
      <c r="FC201">
        <v>1655239135</v>
      </c>
      <c r="FD201">
        <v>0</v>
      </c>
      <c r="FE201">
        <v>-7.4999999999999997E-2</v>
      </c>
      <c r="FF201">
        <v>-2.7E-2</v>
      </c>
      <c r="FG201">
        <v>1.986</v>
      </c>
      <c r="FH201">
        <v>0.13900000000000001</v>
      </c>
      <c r="FI201">
        <v>420</v>
      </c>
      <c r="FJ201">
        <v>22</v>
      </c>
      <c r="FK201">
        <v>0.12</v>
      </c>
      <c r="FL201">
        <v>0.02</v>
      </c>
      <c r="FM201">
        <v>-62.853054999999998</v>
      </c>
      <c r="FN201">
        <v>-0.48740938086294788</v>
      </c>
      <c r="FO201">
        <v>6.9833430210752764E-2</v>
      </c>
      <c r="FP201">
        <v>1</v>
      </c>
      <c r="FQ201">
        <v>778.0038823529411</v>
      </c>
      <c r="FR201">
        <v>-3.4041558490711958</v>
      </c>
      <c r="FS201">
        <v>0.38222243021462138</v>
      </c>
      <c r="FT201">
        <v>0</v>
      </c>
      <c r="FU201">
        <v>5.9971302499999997</v>
      </c>
      <c r="FV201">
        <v>-0.57661969981239092</v>
      </c>
      <c r="FW201">
        <v>5.7543429837275978E-2</v>
      </c>
      <c r="FX201">
        <v>0</v>
      </c>
      <c r="FY201">
        <v>1</v>
      </c>
      <c r="FZ201">
        <v>3</v>
      </c>
      <c r="GA201" t="s">
        <v>419</v>
      </c>
      <c r="GB201">
        <v>2.9800599999999999</v>
      </c>
      <c r="GC201">
        <v>2.7282299999999999</v>
      </c>
      <c r="GD201">
        <v>0.19386100000000001</v>
      </c>
      <c r="GE201">
        <v>0.20058100000000001</v>
      </c>
      <c r="GF201">
        <v>0.104459</v>
      </c>
      <c r="GG201">
        <v>8.5573899999999994E-2</v>
      </c>
      <c r="GH201">
        <v>24160.6</v>
      </c>
      <c r="GI201">
        <v>23631.4</v>
      </c>
      <c r="GJ201">
        <v>30498.400000000001</v>
      </c>
      <c r="GK201">
        <v>29805.7</v>
      </c>
      <c r="GL201">
        <v>37689.800000000003</v>
      </c>
      <c r="GM201">
        <v>35897.5</v>
      </c>
      <c r="GN201">
        <v>46651.3</v>
      </c>
      <c r="GO201">
        <v>44326</v>
      </c>
      <c r="GP201">
        <v>1.8813500000000001</v>
      </c>
      <c r="GQ201">
        <v>1.85012</v>
      </c>
      <c r="GR201">
        <v>0.13289999999999999</v>
      </c>
      <c r="GS201">
        <v>0</v>
      </c>
      <c r="GT201">
        <v>24.9894</v>
      </c>
      <c r="GU201">
        <v>999.9</v>
      </c>
      <c r="GV201">
        <v>47.1</v>
      </c>
      <c r="GW201">
        <v>32</v>
      </c>
      <c r="GX201">
        <v>24.837700000000002</v>
      </c>
      <c r="GY201">
        <v>63.162700000000001</v>
      </c>
      <c r="GZ201">
        <v>24.803699999999999</v>
      </c>
      <c r="HA201">
        <v>1</v>
      </c>
      <c r="HB201">
        <v>-4.9570599999999999E-2</v>
      </c>
      <c r="HC201">
        <v>0.19003300000000001</v>
      </c>
      <c r="HD201">
        <v>20.193200000000001</v>
      </c>
      <c r="HE201">
        <v>5.2265699999999997</v>
      </c>
      <c r="HF201">
        <v>11.968</v>
      </c>
      <c r="HG201">
        <v>4.9705500000000002</v>
      </c>
      <c r="HH201">
        <v>3.2894999999999999</v>
      </c>
      <c r="HI201">
        <v>9243.7999999999993</v>
      </c>
      <c r="HJ201">
        <v>9999</v>
      </c>
      <c r="HK201">
        <v>9999</v>
      </c>
      <c r="HL201">
        <v>295.8</v>
      </c>
      <c r="HM201">
        <v>4.9729099999999997</v>
      </c>
      <c r="HN201">
        <v>1.8774599999999999</v>
      </c>
      <c r="HO201">
        <v>1.8755999999999999</v>
      </c>
      <c r="HP201">
        <v>1.8784099999999999</v>
      </c>
      <c r="HQ201">
        <v>1.8751199999999999</v>
      </c>
      <c r="HR201">
        <v>1.8786700000000001</v>
      </c>
      <c r="HS201">
        <v>1.8757699999999999</v>
      </c>
      <c r="HT201">
        <v>1.8769499999999999</v>
      </c>
      <c r="HU201">
        <v>0</v>
      </c>
      <c r="HV201">
        <v>0</v>
      </c>
      <c r="HW201">
        <v>0</v>
      </c>
      <c r="HX201">
        <v>0</v>
      </c>
      <c r="HY201" t="s">
        <v>420</v>
      </c>
      <c r="HZ201" t="s">
        <v>421</v>
      </c>
      <c r="IA201" t="s">
        <v>422</v>
      </c>
      <c r="IB201" t="s">
        <v>422</v>
      </c>
      <c r="IC201" t="s">
        <v>422</v>
      </c>
      <c r="ID201" t="s">
        <v>422</v>
      </c>
      <c r="IE201">
        <v>0</v>
      </c>
      <c r="IF201">
        <v>100</v>
      </c>
      <c r="IG201">
        <v>100</v>
      </c>
      <c r="IH201">
        <v>5.49</v>
      </c>
      <c r="II201">
        <v>0.30009999999999998</v>
      </c>
      <c r="IJ201">
        <v>1.981763419366358</v>
      </c>
      <c r="IK201">
        <v>4.1594547590360449E-3</v>
      </c>
      <c r="IL201">
        <v>-1.867668404869411E-6</v>
      </c>
      <c r="IM201">
        <v>4.9096340421811042E-10</v>
      </c>
      <c r="IN201">
        <v>-2.3250521569731349E-2</v>
      </c>
      <c r="IO201">
        <v>5.6214120975847052E-3</v>
      </c>
      <c r="IP201">
        <v>3.6430730392419388E-4</v>
      </c>
      <c r="IQ201">
        <v>5.8048895600362112E-7</v>
      </c>
      <c r="IR201">
        <v>0</v>
      </c>
      <c r="IS201">
        <v>2100</v>
      </c>
      <c r="IT201">
        <v>1</v>
      </c>
      <c r="IU201">
        <v>26</v>
      </c>
      <c r="IV201">
        <v>63111.1</v>
      </c>
      <c r="IW201">
        <v>63110.9</v>
      </c>
      <c r="IX201">
        <v>3.0236800000000001</v>
      </c>
      <c r="IY201">
        <v>2.52441</v>
      </c>
      <c r="IZ201">
        <v>1.39893</v>
      </c>
      <c r="JA201">
        <v>2.33887</v>
      </c>
      <c r="JB201">
        <v>1.4489700000000001</v>
      </c>
      <c r="JC201">
        <v>2.4719199999999999</v>
      </c>
      <c r="JD201">
        <v>38.037700000000001</v>
      </c>
      <c r="JE201">
        <v>24.078700000000001</v>
      </c>
      <c r="JF201">
        <v>18</v>
      </c>
      <c r="JG201">
        <v>492.13099999999997</v>
      </c>
      <c r="JH201">
        <v>444.202</v>
      </c>
      <c r="JI201">
        <v>24.9999</v>
      </c>
      <c r="JJ201">
        <v>26.377500000000001</v>
      </c>
      <c r="JK201">
        <v>30.0001</v>
      </c>
      <c r="JL201">
        <v>26.209499999999998</v>
      </c>
      <c r="JM201">
        <v>26.292000000000002</v>
      </c>
      <c r="JN201">
        <v>60.5197</v>
      </c>
      <c r="JO201">
        <v>34.0244</v>
      </c>
      <c r="JP201">
        <v>0</v>
      </c>
      <c r="JQ201">
        <v>25</v>
      </c>
      <c r="JR201">
        <v>1490.21</v>
      </c>
      <c r="JS201">
        <v>17.2393</v>
      </c>
      <c r="JT201">
        <v>100.821</v>
      </c>
      <c r="JU201">
        <v>101.92400000000001</v>
      </c>
    </row>
    <row r="202" spans="1:281" x14ac:dyDescent="0.2">
      <c r="A202">
        <v>186</v>
      </c>
      <c r="B202">
        <v>1659025792.5999999</v>
      </c>
      <c r="C202">
        <v>2074.099999904633</v>
      </c>
      <c r="D202" t="s">
        <v>795</v>
      </c>
      <c r="E202" t="s">
        <v>796</v>
      </c>
      <c r="F202">
        <v>5</v>
      </c>
      <c r="G202" t="s">
        <v>415</v>
      </c>
      <c r="H202" t="s">
        <v>617</v>
      </c>
      <c r="I202">
        <v>1659025784.814285</v>
      </c>
      <c r="J202">
        <f t="shared" si="100"/>
        <v>5.0257796342700447E-3</v>
      </c>
      <c r="K202">
        <f t="shared" si="101"/>
        <v>5.0257796342700445</v>
      </c>
      <c r="L202">
        <f t="shared" si="102"/>
        <v>26.352054231216986</v>
      </c>
      <c r="M202">
        <f t="shared" si="103"/>
        <v>1397.406785714285</v>
      </c>
      <c r="N202">
        <f t="shared" si="104"/>
        <v>1216.900423795212</v>
      </c>
      <c r="O202">
        <f t="shared" si="105"/>
        <v>110.30611707348511</v>
      </c>
      <c r="P202">
        <f t="shared" si="106"/>
        <v>126.66814267641554</v>
      </c>
      <c r="Q202">
        <f t="shared" si="107"/>
        <v>0.30721721255927292</v>
      </c>
      <c r="R202">
        <f t="shared" si="108"/>
        <v>2.757546847062871</v>
      </c>
      <c r="S202">
        <f t="shared" si="109"/>
        <v>0.28939013926729346</v>
      </c>
      <c r="T202">
        <f t="shared" si="110"/>
        <v>0.18238426527933621</v>
      </c>
      <c r="U202">
        <f t="shared" si="111"/>
        <v>321.50695638899487</v>
      </c>
      <c r="V202">
        <f t="shared" si="112"/>
        <v>27.422922140322619</v>
      </c>
      <c r="W202">
        <f t="shared" si="113"/>
        <v>27.165235714285711</v>
      </c>
      <c r="X202">
        <f t="shared" si="114"/>
        <v>3.614041850656859</v>
      </c>
      <c r="Y202">
        <f t="shared" si="115"/>
        <v>59.066384405786224</v>
      </c>
      <c r="Z202">
        <f t="shared" si="116"/>
        <v>2.089350876909712</v>
      </c>
      <c r="AA202">
        <f t="shared" si="117"/>
        <v>3.5372926545763592</v>
      </c>
      <c r="AB202">
        <f t="shared" si="118"/>
        <v>1.524690973747147</v>
      </c>
      <c r="AC202">
        <f t="shared" si="119"/>
        <v>-221.63688187130896</v>
      </c>
      <c r="AD202">
        <f t="shared" si="120"/>
        <v>-54.325858518768236</v>
      </c>
      <c r="AE202">
        <f t="shared" si="121"/>
        <v>-4.2509199735168819</v>
      </c>
      <c r="AF202">
        <f t="shared" si="122"/>
        <v>41.293296025400785</v>
      </c>
      <c r="AG202">
        <f t="shared" si="123"/>
        <v>45.430383475313256</v>
      </c>
      <c r="AH202">
        <f t="shared" si="124"/>
        <v>5.0588272872504172</v>
      </c>
      <c r="AI202">
        <f t="shared" si="125"/>
        <v>26.352054231216986</v>
      </c>
      <c r="AJ202">
        <v>1503.2597533915309</v>
      </c>
      <c r="AK202">
        <v>1455.1420606060601</v>
      </c>
      <c r="AL202">
        <v>3.3860821788876998</v>
      </c>
      <c r="AM202">
        <v>64.879898987188682</v>
      </c>
      <c r="AN202">
        <f t="shared" si="126"/>
        <v>5.0257796342700445</v>
      </c>
      <c r="AO202">
        <v>17.16049885005302</v>
      </c>
      <c r="AP202">
        <v>23.051284615384631</v>
      </c>
      <c r="AQ202">
        <v>1.124760422405366E-5</v>
      </c>
      <c r="AR202">
        <v>84.556845287735968</v>
      </c>
      <c r="AS202">
        <v>0</v>
      </c>
      <c r="AT202">
        <v>0</v>
      </c>
      <c r="AU202">
        <f t="shared" si="127"/>
        <v>1</v>
      </c>
      <c r="AV202">
        <f t="shared" si="128"/>
        <v>0</v>
      </c>
      <c r="AW202">
        <f t="shared" si="129"/>
        <v>47887.854165184413</v>
      </c>
      <c r="AX202" t="s">
        <v>416</v>
      </c>
      <c r="AY202" t="s">
        <v>416</v>
      </c>
      <c r="AZ202">
        <v>0</v>
      </c>
      <c r="BA202">
        <v>0</v>
      </c>
      <c r="BB202" t="e">
        <f t="shared" si="130"/>
        <v>#DIV/0!</v>
      </c>
      <c r="BC202">
        <v>0</v>
      </c>
      <c r="BD202" t="s">
        <v>416</v>
      </c>
      <c r="BE202" t="s">
        <v>416</v>
      </c>
      <c r="BF202">
        <v>0</v>
      </c>
      <c r="BG202">
        <v>0</v>
      </c>
      <c r="BH202" t="e">
        <f t="shared" si="131"/>
        <v>#DIV/0!</v>
      </c>
      <c r="BI202">
        <v>0.5</v>
      </c>
      <c r="BJ202">
        <f t="shared" si="132"/>
        <v>1681.1823318077693</v>
      </c>
      <c r="BK202">
        <f t="shared" si="133"/>
        <v>26.352054231216986</v>
      </c>
      <c r="BL202" t="e">
        <f t="shared" si="134"/>
        <v>#DIV/0!</v>
      </c>
      <c r="BM202">
        <f t="shared" si="135"/>
        <v>1.5674715188614144E-2</v>
      </c>
      <c r="BN202" t="e">
        <f t="shared" si="136"/>
        <v>#DIV/0!</v>
      </c>
      <c r="BO202" t="e">
        <f t="shared" si="137"/>
        <v>#DIV/0!</v>
      </c>
      <c r="BP202" t="s">
        <v>416</v>
      </c>
      <c r="BQ202">
        <v>0</v>
      </c>
      <c r="BR202" t="e">
        <f t="shared" si="138"/>
        <v>#DIV/0!</v>
      </c>
      <c r="BS202" t="e">
        <f t="shared" si="139"/>
        <v>#DIV/0!</v>
      </c>
      <c r="BT202" t="e">
        <f t="shared" si="140"/>
        <v>#DIV/0!</v>
      </c>
      <c r="BU202" t="e">
        <f t="shared" si="141"/>
        <v>#DIV/0!</v>
      </c>
      <c r="BV202" t="e">
        <f t="shared" si="142"/>
        <v>#DIV/0!</v>
      </c>
      <c r="BW202" t="e">
        <f t="shared" si="143"/>
        <v>#DIV/0!</v>
      </c>
      <c r="BX202" t="e">
        <f t="shared" si="144"/>
        <v>#DIV/0!</v>
      </c>
      <c r="BY202" t="e">
        <f t="shared" si="145"/>
        <v>#DIV/0!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 t="shared" si="146"/>
        <v>1999.982857142857</v>
      </c>
      <c r="CS202">
        <f t="shared" si="147"/>
        <v>1681.1823318077693</v>
      </c>
      <c r="CT202">
        <f t="shared" si="148"/>
        <v>0.84059837103277923</v>
      </c>
      <c r="CU202">
        <f t="shared" si="149"/>
        <v>0.16075485609326395</v>
      </c>
      <c r="CV202">
        <v>6</v>
      </c>
      <c r="CW202">
        <v>0.5</v>
      </c>
      <c r="CX202" t="s">
        <v>417</v>
      </c>
      <c r="CY202">
        <v>2</v>
      </c>
      <c r="CZ202" t="b">
        <v>1</v>
      </c>
      <c r="DA202">
        <v>1659025784.814285</v>
      </c>
      <c r="DB202">
        <v>1397.406785714285</v>
      </c>
      <c r="DC202">
        <v>1460.395</v>
      </c>
      <c r="DD202">
        <v>23.04978214285714</v>
      </c>
      <c r="DE202">
        <v>17.120182142857139</v>
      </c>
      <c r="DF202">
        <v>1391.9292857142859</v>
      </c>
      <c r="DG202">
        <v>22.74976785714286</v>
      </c>
      <c r="DH202">
        <v>500.08996428571442</v>
      </c>
      <c r="DI202">
        <v>90.545175000000015</v>
      </c>
      <c r="DJ202">
        <v>9.9971403571428558E-2</v>
      </c>
      <c r="DK202">
        <v>26.799810714285719</v>
      </c>
      <c r="DL202">
        <v>27.165235714285711</v>
      </c>
      <c r="DM202">
        <v>999.9000000000002</v>
      </c>
      <c r="DN202">
        <v>0</v>
      </c>
      <c r="DO202">
        <v>0</v>
      </c>
      <c r="DP202">
        <v>9995.2467857142874</v>
      </c>
      <c r="DQ202">
        <v>0</v>
      </c>
      <c r="DR202">
        <v>19.20627857142857</v>
      </c>
      <c r="DS202">
        <v>-62.988189285714277</v>
      </c>
      <c r="DT202">
        <v>1430.376428571429</v>
      </c>
      <c r="DU202">
        <v>1485.8328571428569</v>
      </c>
      <c r="DV202">
        <v>5.9296057142857146</v>
      </c>
      <c r="DW202">
        <v>1460.395</v>
      </c>
      <c r="DX202">
        <v>17.120182142857139</v>
      </c>
      <c r="DY202">
        <v>2.087046785714286</v>
      </c>
      <c r="DZ202">
        <v>1.550149285714286</v>
      </c>
      <c r="EA202">
        <v>18.120664285714291</v>
      </c>
      <c r="EB202">
        <v>13.47194642857143</v>
      </c>
      <c r="EC202">
        <v>1999.982857142857</v>
      </c>
      <c r="ED202">
        <v>0.98000464285714295</v>
      </c>
      <c r="EE202">
        <v>1.9995435714285709E-2</v>
      </c>
      <c r="EF202">
        <v>0</v>
      </c>
      <c r="EG202">
        <v>777.54682142857132</v>
      </c>
      <c r="EH202">
        <v>5.000560000000001</v>
      </c>
      <c r="EI202">
        <v>15508.38571428572</v>
      </c>
      <c r="EJ202">
        <v>17294.764285714289</v>
      </c>
      <c r="EK202">
        <v>37.678392857142853</v>
      </c>
      <c r="EL202">
        <v>38.307571428571421</v>
      </c>
      <c r="EM202">
        <v>37.213999999999999</v>
      </c>
      <c r="EN202">
        <v>37.258857142857153</v>
      </c>
      <c r="EO202">
        <v>38.660464285714284</v>
      </c>
      <c r="EP202">
        <v>1955.0917857142861</v>
      </c>
      <c r="EQ202">
        <v>39.891071428571443</v>
      </c>
      <c r="ER202">
        <v>0</v>
      </c>
      <c r="ES202">
        <v>1659025793.4000001</v>
      </c>
      <c r="ET202">
        <v>0</v>
      </c>
      <c r="EU202">
        <v>777.56346153846141</v>
      </c>
      <c r="EV202">
        <v>-4.0129230804198954</v>
      </c>
      <c r="EW202">
        <v>-69.261538454143832</v>
      </c>
      <c r="EX202">
        <v>15508.31923076923</v>
      </c>
      <c r="EY202">
        <v>15</v>
      </c>
      <c r="EZ202">
        <v>0</v>
      </c>
      <c r="FA202" t="s">
        <v>418</v>
      </c>
      <c r="FB202">
        <v>1655239120</v>
      </c>
      <c r="FC202">
        <v>1655239135</v>
      </c>
      <c r="FD202">
        <v>0</v>
      </c>
      <c r="FE202">
        <v>-7.4999999999999997E-2</v>
      </c>
      <c r="FF202">
        <v>-2.7E-2</v>
      </c>
      <c r="FG202">
        <v>1.986</v>
      </c>
      <c r="FH202">
        <v>0.13900000000000001</v>
      </c>
      <c r="FI202">
        <v>420</v>
      </c>
      <c r="FJ202">
        <v>22</v>
      </c>
      <c r="FK202">
        <v>0.12</v>
      </c>
      <c r="FL202">
        <v>0.02</v>
      </c>
      <c r="FM202">
        <v>-62.907680000000013</v>
      </c>
      <c r="FN202">
        <v>-0.90806904315204151</v>
      </c>
      <c r="FO202">
        <v>0.1158533085414486</v>
      </c>
      <c r="FP202">
        <v>0</v>
      </c>
      <c r="FQ202">
        <v>777.7763235294118</v>
      </c>
      <c r="FR202">
        <v>-3.4108632605344731</v>
      </c>
      <c r="FS202">
        <v>0.38701669827087282</v>
      </c>
      <c r="FT202">
        <v>0</v>
      </c>
      <c r="FU202">
        <v>5.9640402499999992</v>
      </c>
      <c r="FV202">
        <v>-0.62143148217635757</v>
      </c>
      <c r="FW202">
        <v>6.1032993842982178E-2</v>
      </c>
      <c r="FX202">
        <v>0</v>
      </c>
      <c r="FY202">
        <v>0</v>
      </c>
      <c r="FZ202">
        <v>3</v>
      </c>
      <c r="GA202" t="s">
        <v>427</v>
      </c>
      <c r="GB202">
        <v>2.9798100000000001</v>
      </c>
      <c r="GC202">
        <v>2.7276899999999999</v>
      </c>
      <c r="GD202">
        <v>0.19523099999999999</v>
      </c>
      <c r="GE202">
        <v>0.20196500000000001</v>
      </c>
      <c r="GF202">
        <v>0.104451</v>
      </c>
      <c r="GG202">
        <v>8.5605399999999998E-2</v>
      </c>
      <c r="GH202">
        <v>24119.599999999999</v>
      </c>
      <c r="GI202">
        <v>23590.3</v>
      </c>
      <c r="GJ202">
        <v>30498.400000000001</v>
      </c>
      <c r="GK202">
        <v>29805.5</v>
      </c>
      <c r="GL202">
        <v>37690.400000000001</v>
      </c>
      <c r="GM202">
        <v>35895.9</v>
      </c>
      <c r="GN202">
        <v>46651.4</v>
      </c>
      <c r="GO202">
        <v>44325.4</v>
      </c>
      <c r="GP202">
        <v>1.8812</v>
      </c>
      <c r="GQ202">
        <v>1.85032</v>
      </c>
      <c r="GR202">
        <v>0.13295599999999999</v>
      </c>
      <c r="GS202">
        <v>0</v>
      </c>
      <c r="GT202">
        <v>24.99</v>
      </c>
      <c r="GU202">
        <v>999.9</v>
      </c>
      <c r="GV202">
        <v>47.1</v>
      </c>
      <c r="GW202">
        <v>32</v>
      </c>
      <c r="GX202">
        <v>24.838799999999999</v>
      </c>
      <c r="GY202">
        <v>62.932699999999997</v>
      </c>
      <c r="GZ202">
        <v>24.9239</v>
      </c>
      <c r="HA202">
        <v>1</v>
      </c>
      <c r="HB202">
        <v>-4.9636699999999999E-2</v>
      </c>
      <c r="HC202">
        <v>0.18954199999999999</v>
      </c>
      <c r="HD202">
        <v>20.193100000000001</v>
      </c>
      <c r="HE202">
        <v>5.2259799999999998</v>
      </c>
      <c r="HF202">
        <v>11.968</v>
      </c>
      <c r="HG202">
        <v>4.9693500000000004</v>
      </c>
      <c r="HH202">
        <v>3.2894800000000002</v>
      </c>
      <c r="HI202">
        <v>9244</v>
      </c>
      <c r="HJ202">
        <v>9999</v>
      </c>
      <c r="HK202">
        <v>9999</v>
      </c>
      <c r="HL202">
        <v>295.8</v>
      </c>
      <c r="HM202">
        <v>4.9729000000000001</v>
      </c>
      <c r="HN202">
        <v>1.8774500000000001</v>
      </c>
      <c r="HO202">
        <v>1.87561</v>
      </c>
      <c r="HP202">
        <v>1.8784099999999999</v>
      </c>
      <c r="HQ202">
        <v>1.87513</v>
      </c>
      <c r="HR202">
        <v>1.87866</v>
      </c>
      <c r="HS202">
        <v>1.8757600000000001</v>
      </c>
      <c r="HT202">
        <v>1.8769499999999999</v>
      </c>
      <c r="HU202">
        <v>0</v>
      </c>
      <c r="HV202">
        <v>0</v>
      </c>
      <c r="HW202">
        <v>0</v>
      </c>
      <c r="HX202">
        <v>0</v>
      </c>
      <c r="HY202" t="s">
        <v>420</v>
      </c>
      <c r="HZ202" t="s">
        <v>421</v>
      </c>
      <c r="IA202" t="s">
        <v>422</v>
      </c>
      <c r="IB202" t="s">
        <v>422</v>
      </c>
      <c r="IC202" t="s">
        <v>422</v>
      </c>
      <c r="ID202" t="s">
        <v>422</v>
      </c>
      <c r="IE202">
        <v>0</v>
      </c>
      <c r="IF202">
        <v>100</v>
      </c>
      <c r="IG202">
        <v>100</v>
      </c>
      <c r="IH202">
        <v>5.52</v>
      </c>
      <c r="II202">
        <v>0.3</v>
      </c>
      <c r="IJ202">
        <v>1.981763419366358</v>
      </c>
      <c r="IK202">
        <v>4.1594547590360449E-3</v>
      </c>
      <c r="IL202">
        <v>-1.867668404869411E-6</v>
      </c>
      <c r="IM202">
        <v>4.9096340421811042E-10</v>
      </c>
      <c r="IN202">
        <v>-2.3250521569731349E-2</v>
      </c>
      <c r="IO202">
        <v>5.6214120975847052E-3</v>
      </c>
      <c r="IP202">
        <v>3.6430730392419388E-4</v>
      </c>
      <c r="IQ202">
        <v>5.8048895600362112E-7</v>
      </c>
      <c r="IR202">
        <v>0</v>
      </c>
      <c r="IS202">
        <v>2100</v>
      </c>
      <c r="IT202">
        <v>1</v>
      </c>
      <c r="IU202">
        <v>26</v>
      </c>
      <c r="IV202">
        <v>63111.199999999997</v>
      </c>
      <c r="IW202">
        <v>63111</v>
      </c>
      <c r="IX202">
        <v>3.0480999999999998</v>
      </c>
      <c r="IY202">
        <v>2.5427200000000001</v>
      </c>
      <c r="IZ202">
        <v>1.39893</v>
      </c>
      <c r="JA202">
        <v>2.33887</v>
      </c>
      <c r="JB202">
        <v>1.4489700000000001</v>
      </c>
      <c r="JC202">
        <v>2.3339799999999999</v>
      </c>
      <c r="JD202">
        <v>38.037700000000001</v>
      </c>
      <c r="JE202">
        <v>24.078700000000001</v>
      </c>
      <c r="JF202">
        <v>18</v>
      </c>
      <c r="JG202">
        <v>492.04899999999998</v>
      </c>
      <c r="JH202">
        <v>444.32499999999999</v>
      </c>
      <c r="JI202">
        <v>24.9998</v>
      </c>
      <c r="JJ202">
        <v>26.377500000000001</v>
      </c>
      <c r="JK202">
        <v>30.0001</v>
      </c>
      <c r="JL202">
        <v>26.209499999999998</v>
      </c>
      <c r="JM202">
        <v>26.292000000000002</v>
      </c>
      <c r="JN202">
        <v>61.021500000000003</v>
      </c>
      <c r="JO202">
        <v>33.737699999999997</v>
      </c>
      <c r="JP202">
        <v>0</v>
      </c>
      <c r="JQ202">
        <v>25</v>
      </c>
      <c r="JR202">
        <v>1503.57</v>
      </c>
      <c r="JS202">
        <v>17.282499999999999</v>
      </c>
      <c r="JT202">
        <v>100.821</v>
      </c>
      <c r="JU202">
        <v>101.923</v>
      </c>
    </row>
    <row r="203" spans="1:281" x14ac:dyDescent="0.2">
      <c r="A203">
        <v>187</v>
      </c>
      <c r="B203">
        <v>1659025797.5999999</v>
      </c>
      <c r="C203">
        <v>2079.099999904633</v>
      </c>
      <c r="D203" t="s">
        <v>797</v>
      </c>
      <c r="E203" t="s">
        <v>798</v>
      </c>
      <c r="F203">
        <v>5</v>
      </c>
      <c r="G203" t="s">
        <v>415</v>
      </c>
      <c r="H203" t="s">
        <v>617</v>
      </c>
      <c r="I203">
        <v>1659025790.0999999</v>
      </c>
      <c r="J203">
        <f t="shared" si="100"/>
        <v>4.9981348201204789E-3</v>
      </c>
      <c r="K203">
        <f t="shared" si="101"/>
        <v>4.9981348201204785</v>
      </c>
      <c r="L203">
        <f t="shared" si="102"/>
        <v>26.349066940114934</v>
      </c>
      <c r="M203">
        <f t="shared" si="103"/>
        <v>1415.0325925925929</v>
      </c>
      <c r="N203">
        <f t="shared" si="104"/>
        <v>1233.1356476097433</v>
      </c>
      <c r="O203">
        <f t="shared" si="105"/>
        <v>111.77903131048031</v>
      </c>
      <c r="P203">
        <f t="shared" si="106"/>
        <v>128.2672938531534</v>
      </c>
      <c r="Q203">
        <f t="shared" si="107"/>
        <v>0.30519004075044759</v>
      </c>
      <c r="R203">
        <f t="shared" si="108"/>
        <v>2.7574114573190793</v>
      </c>
      <c r="S203">
        <f t="shared" si="109"/>
        <v>0.28758941126418014</v>
      </c>
      <c r="T203">
        <f t="shared" si="110"/>
        <v>0.18124008563568486</v>
      </c>
      <c r="U203">
        <f t="shared" si="111"/>
        <v>321.51419235327648</v>
      </c>
      <c r="V203">
        <f t="shared" si="112"/>
        <v>27.432553830137483</v>
      </c>
      <c r="W203">
        <f t="shared" si="113"/>
        <v>27.170151851851848</v>
      </c>
      <c r="X203">
        <f t="shared" si="114"/>
        <v>3.6150842034720441</v>
      </c>
      <c r="Y203">
        <f t="shared" si="115"/>
        <v>59.057490907035046</v>
      </c>
      <c r="Z203">
        <f t="shared" si="116"/>
        <v>2.0892761878738662</v>
      </c>
      <c r="AA203">
        <f t="shared" si="117"/>
        <v>3.5376988689930733</v>
      </c>
      <c r="AB203">
        <f t="shared" si="118"/>
        <v>1.5258080155981779</v>
      </c>
      <c r="AC203">
        <f t="shared" si="119"/>
        <v>-220.41774556731312</v>
      </c>
      <c r="AD203">
        <f t="shared" si="120"/>
        <v>-54.763795743066744</v>
      </c>
      <c r="AE203">
        <f t="shared" si="121"/>
        <v>-4.2855455378699903</v>
      </c>
      <c r="AF203">
        <f t="shared" si="122"/>
        <v>42.047105505026614</v>
      </c>
      <c r="AG203">
        <f t="shared" si="123"/>
        <v>45.493633212449616</v>
      </c>
      <c r="AH203">
        <f t="shared" si="124"/>
        <v>5.019034135735831</v>
      </c>
      <c r="AI203">
        <f t="shared" si="125"/>
        <v>26.349066940114934</v>
      </c>
      <c r="AJ203">
        <v>1520.521543107219</v>
      </c>
      <c r="AK203">
        <v>1472.282121212121</v>
      </c>
      <c r="AL203">
        <v>3.4115547777544948</v>
      </c>
      <c r="AM203">
        <v>64.879898987188682</v>
      </c>
      <c r="AN203">
        <f t="shared" si="126"/>
        <v>4.9981348201204785</v>
      </c>
      <c r="AO203">
        <v>17.183313301090919</v>
      </c>
      <c r="AP203">
        <v>23.04268391608392</v>
      </c>
      <c r="AQ203">
        <v>-6.5735991223984409E-5</v>
      </c>
      <c r="AR203">
        <v>84.556845287735968</v>
      </c>
      <c r="AS203">
        <v>0</v>
      </c>
      <c r="AT203">
        <v>0</v>
      </c>
      <c r="AU203">
        <f t="shared" si="127"/>
        <v>1</v>
      </c>
      <c r="AV203">
        <f t="shared" si="128"/>
        <v>0</v>
      </c>
      <c r="AW203">
        <f t="shared" si="129"/>
        <v>47883.886857291109</v>
      </c>
      <c r="AX203" t="s">
        <v>416</v>
      </c>
      <c r="AY203" t="s">
        <v>416</v>
      </c>
      <c r="AZ203">
        <v>0</v>
      </c>
      <c r="BA203">
        <v>0</v>
      </c>
      <c r="BB203" t="e">
        <f t="shared" si="130"/>
        <v>#DIV/0!</v>
      </c>
      <c r="BC203">
        <v>0</v>
      </c>
      <c r="BD203" t="s">
        <v>416</v>
      </c>
      <c r="BE203" t="s">
        <v>416</v>
      </c>
      <c r="BF203">
        <v>0</v>
      </c>
      <c r="BG203">
        <v>0</v>
      </c>
      <c r="BH203" t="e">
        <f t="shared" si="131"/>
        <v>#DIV/0!</v>
      </c>
      <c r="BI203">
        <v>0.5</v>
      </c>
      <c r="BJ203">
        <f t="shared" si="132"/>
        <v>1681.2200996649101</v>
      </c>
      <c r="BK203">
        <f t="shared" si="133"/>
        <v>26.349066940114934</v>
      </c>
      <c r="BL203" t="e">
        <f t="shared" si="134"/>
        <v>#DIV/0!</v>
      </c>
      <c r="BM203">
        <f t="shared" si="135"/>
        <v>1.5672586204130357E-2</v>
      </c>
      <c r="BN203" t="e">
        <f t="shared" si="136"/>
        <v>#DIV/0!</v>
      </c>
      <c r="BO203" t="e">
        <f t="shared" si="137"/>
        <v>#DIV/0!</v>
      </c>
      <c r="BP203" t="s">
        <v>416</v>
      </c>
      <c r="BQ203">
        <v>0</v>
      </c>
      <c r="BR203" t="e">
        <f t="shared" si="138"/>
        <v>#DIV/0!</v>
      </c>
      <c r="BS203" t="e">
        <f t="shared" si="139"/>
        <v>#DIV/0!</v>
      </c>
      <c r="BT203" t="e">
        <f t="shared" si="140"/>
        <v>#DIV/0!</v>
      </c>
      <c r="BU203" t="e">
        <f t="shared" si="141"/>
        <v>#DIV/0!</v>
      </c>
      <c r="BV203" t="e">
        <f t="shared" si="142"/>
        <v>#DIV/0!</v>
      </c>
      <c r="BW203" t="e">
        <f t="shared" si="143"/>
        <v>#DIV/0!</v>
      </c>
      <c r="BX203" t="e">
        <f t="shared" si="144"/>
        <v>#DIV/0!</v>
      </c>
      <c r="BY203" t="e">
        <f t="shared" si="145"/>
        <v>#DIV/0!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 t="shared" si="146"/>
        <v>2000.0277777777781</v>
      </c>
      <c r="CS203">
        <f t="shared" si="147"/>
        <v>1681.2200996649101</v>
      </c>
      <c r="CT203">
        <f t="shared" si="148"/>
        <v>0.84059837485502642</v>
      </c>
      <c r="CU203">
        <f t="shared" si="149"/>
        <v>0.16075486347020113</v>
      </c>
      <c r="CV203">
        <v>6</v>
      </c>
      <c r="CW203">
        <v>0.5</v>
      </c>
      <c r="CX203" t="s">
        <v>417</v>
      </c>
      <c r="CY203">
        <v>2</v>
      </c>
      <c r="CZ203" t="b">
        <v>1</v>
      </c>
      <c r="DA203">
        <v>1659025790.0999999</v>
      </c>
      <c r="DB203">
        <v>1415.0325925925929</v>
      </c>
      <c r="DC203">
        <v>1478.1411111111111</v>
      </c>
      <c r="DD203">
        <v>23.048696296296299</v>
      </c>
      <c r="DE203">
        <v>17.165266666666671</v>
      </c>
      <c r="DF203">
        <v>1409.5233333333331</v>
      </c>
      <c r="DG203">
        <v>22.748703703703701</v>
      </c>
      <c r="DH203">
        <v>500.05037037037039</v>
      </c>
      <c r="DI203">
        <v>90.546281481481486</v>
      </c>
      <c r="DJ203">
        <v>9.9894814814814825E-2</v>
      </c>
      <c r="DK203">
        <v>26.801762962962961</v>
      </c>
      <c r="DL203">
        <v>27.170151851851848</v>
      </c>
      <c r="DM203">
        <v>999.90000000000009</v>
      </c>
      <c r="DN203">
        <v>0</v>
      </c>
      <c r="DO203">
        <v>0</v>
      </c>
      <c r="DP203">
        <v>9994.3240740740748</v>
      </c>
      <c r="DQ203">
        <v>0</v>
      </c>
      <c r="DR203">
        <v>19.250014814814811</v>
      </c>
      <c r="DS203">
        <v>-63.108377777777783</v>
      </c>
      <c r="DT203">
        <v>1448.416296296296</v>
      </c>
      <c r="DU203">
        <v>1503.957037037037</v>
      </c>
      <c r="DV203">
        <v>5.883429259259259</v>
      </c>
      <c r="DW203">
        <v>1478.1411111111111</v>
      </c>
      <c r="DX203">
        <v>17.165266666666671</v>
      </c>
      <c r="DY203">
        <v>2.0869737037037042</v>
      </c>
      <c r="DZ203">
        <v>1.55425074074074</v>
      </c>
      <c r="EA203">
        <v>18.120103703703698</v>
      </c>
      <c r="EB203">
        <v>13.51254814814815</v>
      </c>
      <c r="EC203">
        <v>2000.0277777777781</v>
      </c>
      <c r="ED203">
        <v>0.98000477777777784</v>
      </c>
      <c r="EE203">
        <v>1.9995296296296289E-2</v>
      </c>
      <c r="EF203">
        <v>0</v>
      </c>
      <c r="EG203">
        <v>777.25229629629632</v>
      </c>
      <c r="EH203">
        <v>5.000560000000001</v>
      </c>
      <c r="EI203">
        <v>15502.262962962959</v>
      </c>
      <c r="EJ203">
        <v>17295.14444444445</v>
      </c>
      <c r="EK203">
        <v>37.680370370370369</v>
      </c>
      <c r="EL203">
        <v>38.307407407407403</v>
      </c>
      <c r="EM203">
        <v>37.182592592592592</v>
      </c>
      <c r="EN203">
        <v>37.243000000000002</v>
      </c>
      <c r="EO203">
        <v>38.654851851851852</v>
      </c>
      <c r="EP203">
        <v>1955.135555555556</v>
      </c>
      <c r="EQ203">
        <v>39.89222222222223</v>
      </c>
      <c r="ER203">
        <v>0</v>
      </c>
      <c r="ES203">
        <v>1659025798.8</v>
      </c>
      <c r="ET203">
        <v>0</v>
      </c>
      <c r="EU203">
        <v>777.24327999999991</v>
      </c>
      <c r="EV203">
        <v>-3.278846165818706</v>
      </c>
      <c r="EW203">
        <v>-71.646153951453101</v>
      </c>
      <c r="EX203">
        <v>15501.584000000001</v>
      </c>
      <c r="EY203">
        <v>15</v>
      </c>
      <c r="EZ203">
        <v>0</v>
      </c>
      <c r="FA203" t="s">
        <v>418</v>
      </c>
      <c r="FB203">
        <v>1655239120</v>
      </c>
      <c r="FC203">
        <v>1655239135</v>
      </c>
      <c r="FD203">
        <v>0</v>
      </c>
      <c r="FE203">
        <v>-7.4999999999999997E-2</v>
      </c>
      <c r="FF203">
        <v>-2.7E-2</v>
      </c>
      <c r="FG203">
        <v>1.986</v>
      </c>
      <c r="FH203">
        <v>0.13900000000000001</v>
      </c>
      <c r="FI203">
        <v>420</v>
      </c>
      <c r="FJ203">
        <v>22</v>
      </c>
      <c r="FK203">
        <v>0.12</v>
      </c>
      <c r="FL203">
        <v>0.02</v>
      </c>
      <c r="FM203">
        <v>-63.044041463414629</v>
      </c>
      <c r="FN203">
        <v>-1.584206968641013</v>
      </c>
      <c r="FO203">
        <v>0.19217375391925781</v>
      </c>
      <c r="FP203">
        <v>0</v>
      </c>
      <c r="FQ203">
        <v>777.47523529411762</v>
      </c>
      <c r="FR203">
        <v>-3.23257448938213</v>
      </c>
      <c r="FS203">
        <v>0.3887403532999123</v>
      </c>
      <c r="FT203">
        <v>0</v>
      </c>
      <c r="FU203">
        <v>5.9176197560975607</v>
      </c>
      <c r="FV203">
        <v>-0.51173435540069312</v>
      </c>
      <c r="FW203">
        <v>5.2498332679113267E-2</v>
      </c>
      <c r="FX203">
        <v>0</v>
      </c>
      <c r="FY203">
        <v>0</v>
      </c>
      <c r="FZ203">
        <v>3</v>
      </c>
      <c r="GA203" t="s">
        <v>427</v>
      </c>
      <c r="GB203">
        <v>2.9801099999999998</v>
      </c>
      <c r="GC203">
        <v>2.7286000000000001</v>
      </c>
      <c r="GD203">
        <v>0.196599</v>
      </c>
      <c r="GE203">
        <v>0.203289</v>
      </c>
      <c r="GF203">
        <v>0.10442700000000001</v>
      </c>
      <c r="GG203">
        <v>8.5762500000000005E-2</v>
      </c>
      <c r="GH203">
        <v>24078.400000000001</v>
      </c>
      <c r="GI203">
        <v>23551.3</v>
      </c>
      <c r="GJ203">
        <v>30498.2</v>
      </c>
      <c r="GK203">
        <v>29805.7</v>
      </c>
      <c r="GL203">
        <v>37691.199999999997</v>
      </c>
      <c r="GM203">
        <v>35890.1</v>
      </c>
      <c r="GN203">
        <v>46651</v>
      </c>
      <c r="GO203">
        <v>44325.9</v>
      </c>
      <c r="GP203">
        <v>1.88113</v>
      </c>
      <c r="GQ203">
        <v>1.8506499999999999</v>
      </c>
      <c r="GR203">
        <v>0.13362599999999999</v>
      </c>
      <c r="GS203">
        <v>0</v>
      </c>
      <c r="GT203">
        <v>24.992599999999999</v>
      </c>
      <c r="GU203">
        <v>999.9</v>
      </c>
      <c r="GV203">
        <v>47</v>
      </c>
      <c r="GW203">
        <v>32</v>
      </c>
      <c r="GX203">
        <v>24.785799999999998</v>
      </c>
      <c r="GY203">
        <v>63.122700000000002</v>
      </c>
      <c r="GZ203">
        <v>24.735600000000002</v>
      </c>
      <c r="HA203">
        <v>1</v>
      </c>
      <c r="HB203">
        <v>-4.9181900000000001E-2</v>
      </c>
      <c r="HC203">
        <v>0.18843099999999999</v>
      </c>
      <c r="HD203">
        <v>20.193000000000001</v>
      </c>
      <c r="HE203">
        <v>5.2237299999999998</v>
      </c>
      <c r="HF203">
        <v>11.968</v>
      </c>
      <c r="HG203">
        <v>4.97</v>
      </c>
      <c r="HH203">
        <v>3.2890299999999999</v>
      </c>
      <c r="HI203">
        <v>9244</v>
      </c>
      <c r="HJ203">
        <v>9999</v>
      </c>
      <c r="HK203">
        <v>9999</v>
      </c>
      <c r="HL203">
        <v>295.8</v>
      </c>
      <c r="HM203">
        <v>4.9729000000000001</v>
      </c>
      <c r="HN203">
        <v>1.8774500000000001</v>
      </c>
      <c r="HO203">
        <v>1.87561</v>
      </c>
      <c r="HP203">
        <v>1.87842</v>
      </c>
      <c r="HQ203">
        <v>1.87514</v>
      </c>
      <c r="HR203">
        <v>1.8786700000000001</v>
      </c>
      <c r="HS203">
        <v>1.8757600000000001</v>
      </c>
      <c r="HT203">
        <v>1.8769499999999999</v>
      </c>
      <c r="HU203">
        <v>0</v>
      </c>
      <c r="HV203">
        <v>0</v>
      </c>
      <c r="HW203">
        <v>0</v>
      </c>
      <c r="HX203">
        <v>0</v>
      </c>
      <c r="HY203" t="s">
        <v>420</v>
      </c>
      <c r="HZ203" t="s">
        <v>421</v>
      </c>
      <c r="IA203" t="s">
        <v>422</v>
      </c>
      <c r="IB203" t="s">
        <v>422</v>
      </c>
      <c r="IC203" t="s">
        <v>422</v>
      </c>
      <c r="ID203" t="s">
        <v>422</v>
      </c>
      <c r="IE203">
        <v>0</v>
      </c>
      <c r="IF203">
        <v>100</v>
      </c>
      <c r="IG203">
        <v>100</v>
      </c>
      <c r="IH203">
        <v>5.56</v>
      </c>
      <c r="II203">
        <v>0.29980000000000001</v>
      </c>
      <c r="IJ203">
        <v>1.981763419366358</v>
      </c>
      <c r="IK203">
        <v>4.1594547590360449E-3</v>
      </c>
      <c r="IL203">
        <v>-1.867668404869411E-6</v>
      </c>
      <c r="IM203">
        <v>4.9096340421811042E-10</v>
      </c>
      <c r="IN203">
        <v>-2.3250521569731349E-2</v>
      </c>
      <c r="IO203">
        <v>5.6214120975847052E-3</v>
      </c>
      <c r="IP203">
        <v>3.6430730392419388E-4</v>
      </c>
      <c r="IQ203">
        <v>5.8048895600362112E-7</v>
      </c>
      <c r="IR203">
        <v>0</v>
      </c>
      <c r="IS203">
        <v>2100</v>
      </c>
      <c r="IT203">
        <v>1</v>
      </c>
      <c r="IU203">
        <v>26</v>
      </c>
      <c r="IV203">
        <v>63111.3</v>
      </c>
      <c r="IW203">
        <v>63111</v>
      </c>
      <c r="IX203">
        <v>3.0761699999999998</v>
      </c>
      <c r="IY203">
        <v>2.52563</v>
      </c>
      <c r="IZ203">
        <v>1.39893</v>
      </c>
      <c r="JA203">
        <v>2.33887</v>
      </c>
      <c r="JB203">
        <v>1.4489700000000001</v>
      </c>
      <c r="JC203">
        <v>2.4841299999999999</v>
      </c>
      <c r="JD203">
        <v>38.037700000000001</v>
      </c>
      <c r="JE203">
        <v>24.078700000000001</v>
      </c>
      <c r="JF203">
        <v>18</v>
      </c>
      <c r="JG203">
        <v>492.00799999999998</v>
      </c>
      <c r="JH203">
        <v>444.52600000000001</v>
      </c>
      <c r="JI203">
        <v>24.9998</v>
      </c>
      <c r="JJ203">
        <v>26.377500000000001</v>
      </c>
      <c r="JK203">
        <v>30.0002</v>
      </c>
      <c r="JL203">
        <v>26.209499999999998</v>
      </c>
      <c r="JM203">
        <v>26.292000000000002</v>
      </c>
      <c r="JN203">
        <v>61.584200000000003</v>
      </c>
      <c r="JO203">
        <v>33.273400000000002</v>
      </c>
      <c r="JP203">
        <v>0</v>
      </c>
      <c r="JQ203">
        <v>25</v>
      </c>
      <c r="JR203">
        <v>1523.64</v>
      </c>
      <c r="JS203">
        <v>17.451799999999999</v>
      </c>
      <c r="JT203">
        <v>100.82</v>
      </c>
      <c r="JU203">
        <v>101.923</v>
      </c>
    </row>
    <row r="204" spans="1:281" x14ac:dyDescent="0.2">
      <c r="A204">
        <v>188</v>
      </c>
      <c r="B204">
        <v>1659025802.5999999</v>
      </c>
      <c r="C204">
        <v>2084.099999904633</v>
      </c>
      <c r="D204" t="s">
        <v>799</v>
      </c>
      <c r="E204" t="s">
        <v>800</v>
      </c>
      <c r="F204">
        <v>5</v>
      </c>
      <c r="G204" t="s">
        <v>415</v>
      </c>
      <c r="H204" t="s">
        <v>617</v>
      </c>
      <c r="I204">
        <v>1659025794.814285</v>
      </c>
      <c r="J204">
        <f t="shared" si="100"/>
        <v>4.9556984067936826E-3</v>
      </c>
      <c r="K204">
        <f t="shared" si="101"/>
        <v>4.9556984067936822</v>
      </c>
      <c r="L204">
        <f t="shared" si="102"/>
        <v>26.462184194861788</v>
      </c>
      <c r="M204">
        <f t="shared" si="103"/>
        <v>1430.6849999999999</v>
      </c>
      <c r="N204">
        <f t="shared" si="104"/>
        <v>1246.3533605910998</v>
      </c>
      <c r="O204">
        <f t="shared" si="105"/>
        <v>112.97781495614817</v>
      </c>
      <c r="P204">
        <f t="shared" si="106"/>
        <v>129.68686915071899</v>
      </c>
      <c r="Q204">
        <f t="shared" si="107"/>
        <v>0.30218318439032499</v>
      </c>
      <c r="R204">
        <f t="shared" si="108"/>
        <v>2.7576960558814214</v>
      </c>
      <c r="S204">
        <f t="shared" si="109"/>
        <v>0.28491880557893745</v>
      </c>
      <c r="T204">
        <f t="shared" si="110"/>
        <v>0.17954314121136844</v>
      </c>
      <c r="U204">
        <f t="shared" si="111"/>
        <v>321.51321074613878</v>
      </c>
      <c r="V204">
        <f t="shared" si="112"/>
        <v>27.447552113739679</v>
      </c>
      <c r="W204">
        <f t="shared" si="113"/>
        <v>27.175217857142851</v>
      </c>
      <c r="X204">
        <f t="shared" si="114"/>
        <v>3.616158606774917</v>
      </c>
      <c r="Y204">
        <f t="shared" si="115"/>
        <v>59.041414760452049</v>
      </c>
      <c r="Z204">
        <f t="shared" si="116"/>
        <v>2.0891240573292835</v>
      </c>
      <c r="AA204">
        <f t="shared" si="117"/>
        <v>3.5384044671108557</v>
      </c>
      <c r="AB204">
        <f t="shared" si="118"/>
        <v>1.5270345494456334</v>
      </c>
      <c r="AC204">
        <f t="shared" si="119"/>
        <v>-218.54629973960141</v>
      </c>
      <c r="AD204">
        <f t="shared" si="120"/>
        <v>-55.018534157129878</v>
      </c>
      <c r="AE204">
        <f t="shared" si="121"/>
        <v>-4.3052178379890531</v>
      </c>
      <c r="AF204">
        <f t="shared" si="122"/>
        <v>43.643159011418433</v>
      </c>
      <c r="AG204">
        <f t="shared" si="123"/>
        <v>45.508721080703374</v>
      </c>
      <c r="AH204">
        <f t="shared" si="124"/>
        <v>4.9802692552039449</v>
      </c>
      <c r="AI204">
        <f t="shared" si="125"/>
        <v>26.462184194861788</v>
      </c>
      <c r="AJ204">
        <v>1537.133756155012</v>
      </c>
      <c r="AK204">
        <v>1489.0727272727279</v>
      </c>
      <c r="AL204">
        <v>3.3446721897047671</v>
      </c>
      <c r="AM204">
        <v>64.879898987188682</v>
      </c>
      <c r="AN204">
        <f t="shared" si="126"/>
        <v>4.9556984067936822</v>
      </c>
      <c r="AO204">
        <v>17.24153472741256</v>
      </c>
      <c r="AP204">
        <v>23.05069440559442</v>
      </c>
      <c r="AQ204">
        <v>-5.1954755902370202E-5</v>
      </c>
      <c r="AR204">
        <v>84.556845287735968</v>
      </c>
      <c r="AS204">
        <v>0</v>
      </c>
      <c r="AT204">
        <v>0</v>
      </c>
      <c r="AU204">
        <f t="shared" si="127"/>
        <v>1</v>
      </c>
      <c r="AV204">
        <f t="shared" si="128"/>
        <v>0</v>
      </c>
      <c r="AW204">
        <f t="shared" si="129"/>
        <v>47891.089393438306</v>
      </c>
      <c r="AX204" t="s">
        <v>416</v>
      </c>
      <c r="AY204" t="s">
        <v>416</v>
      </c>
      <c r="AZ204">
        <v>0</v>
      </c>
      <c r="BA204">
        <v>0</v>
      </c>
      <c r="BB204" t="e">
        <f t="shared" si="130"/>
        <v>#DIV/0!</v>
      </c>
      <c r="BC204">
        <v>0</v>
      </c>
      <c r="BD204" t="s">
        <v>416</v>
      </c>
      <c r="BE204" t="s">
        <v>416</v>
      </c>
      <c r="BF204">
        <v>0</v>
      </c>
      <c r="BG204">
        <v>0</v>
      </c>
      <c r="BH204" t="e">
        <f t="shared" si="131"/>
        <v>#DIV/0!</v>
      </c>
      <c r="BI204">
        <v>0.5</v>
      </c>
      <c r="BJ204">
        <f t="shared" si="132"/>
        <v>1681.2150532363412</v>
      </c>
      <c r="BK204">
        <f t="shared" si="133"/>
        <v>26.462184194861788</v>
      </c>
      <c r="BL204" t="e">
        <f t="shared" si="134"/>
        <v>#DIV/0!</v>
      </c>
      <c r="BM204">
        <f t="shared" si="135"/>
        <v>1.5739916284904808E-2</v>
      </c>
      <c r="BN204" t="e">
        <f t="shared" si="136"/>
        <v>#DIV/0!</v>
      </c>
      <c r="BO204" t="e">
        <f t="shared" si="137"/>
        <v>#DIV/0!</v>
      </c>
      <c r="BP204" t="s">
        <v>416</v>
      </c>
      <c r="BQ204">
        <v>0</v>
      </c>
      <c r="BR204" t="e">
        <f t="shared" si="138"/>
        <v>#DIV/0!</v>
      </c>
      <c r="BS204" t="e">
        <f t="shared" si="139"/>
        <v>#DIV/0!</v>
      </c>
      <c r="BT204" t="e">
        <f t="shared" si="140"/>
        <v>#DIV/0!</v>
      </c>
      <c r="BU204" t="e">
        <f t="shared" si="141"/>
        <v>#DIV/0!</v>
      </c>
      <c r="BV204" t="e">
        <f t="shared" si="142"/>
        <v>#DIV/0!</v>
      </c>
      <c r="BW204" t="e">
        <f t="shared" si="143"/>
        <v>#DIV/0!</v>
      </c>
      <c r="BX204" t="e">
        <f t="shared" si="144"/>
        <v>#DIV/0!</v>
      </c>
      <c r="BY204" t="e">
        <f t="shared" si="145"/>
        <v>#DIV/0!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 t="shared" si="146"/>
        <v>2000.0217857142859</v>
      </c>
      <c r="CS204">
        <f t="shared" si="147"/>
        <v>1681.2150532363412</v>
      </c>
      <c r="CT204">
        <f t="shared" si="148"/>
        <v>0.84059837010021055</v>
      </c>
      <c r="CU204">
        <f t="shared" si="149"/>
        <v>0.16075485429340652</v>
      </c>
      <c r="CV204">
        <v>6</v>
      </c>
      <c r="CW204">
        <v>0.5</v>
      </c>
      <c r="CX204" t="s">
        <v>417</v>
      </c>
      <c r="CY204">
        <v>2</v>
      </c>
      <c r="CZ204" t="b">
        <v>1</v>
      </c>
      <c r="DA204">
        <v>1659025794.814285</v>
      </c>
      <c r="DB204">
        <v>1430.6849999999999</v>
      </c>
      <c r="DC204">
        <v>1493.8357142857139</v>
      </c>
      <c r="DD204">
        <v>23.046885714285711</v>
      </c>
      <c r="DE204">
        <v>17.209221428571428</v>
      </c>
      <c r="DF204">
        <v>1425.1467857142859</v>
      </c>
      <c r="DG204">
        <v>22.746925000000001</v>
      </c>
      <c r="DH204">
        <v>500.07907142857141</v>
      </c>
      <c r="DI204">
        <v>90.54673928571431</v>
      </c>
      <c r="DJ204">
        <v>9.9957332142857153E-2</v>
      </c>
      <c r="DK204">
        <v>26.805153571428569</v>
      </c>
      <c r="DL204">
        <v>27.175217857142851</v>
      </c>
      <c r="DM204">
        <v>999.9000000000002</v>
      </c>
      <c r="DN204">
        <v>0</v>
      </c>
      <c r="DO204">
        <v>0</v>
      </c>
      <c r="DP204">
        <v>9995.9564285714296</v>
      </c>
      <c r="DQ204">
        <v>0</v>
      </c>
      <c r="DR204">
        <v>19.259057142857142</v>
      </c>
      <c r="DS204">
        <v>-63.151746428571421</v>
      </c>
      <c r="DT204">
        <v>1464.434642857143</v>
      </c>
      <c r="DU204">
        <v>1519.994285714286</v>
      </c>
      <c r="DV204">
        <v>5.8376567857142856</v>
      </c>
      <c r="DW204">
        <v>1493.8357142857139</v>
      </c>
      <c r="DX204">
        <v>17.209221428571428</v>
      </c>
      <c r="DY204">
        <v>2.0868192857142849</v>
      </c>
      <c r="DZ204">
        <v>1.5582385714285709</v>
      </c>
      <c r="EA204">
        <v>18.118921428571429</v>
      </c>
      <c r="EB204">
        <v>13.55184285714286</v>
      </c>
      <c r="EC204">
        <v>2000.0217857142859</v>
      </c>
      <c r="ED204">
        <v>0.98000475000000009</v>
      </c>
      <c r="EE204">
        <v>1.9995325000000001E-2</v>
      </c>
      <c r="EF204">
        <v>0</v>
      </c>
      <c r="EG204">
        <v>776.9478214285715</v>
      </c>
      <c r="EH204">
        <v>5.000560000000001</v>
      </c>
      <c r="EI204">
        <v>15496.292857142849</v>
      </c>
      <c r="EJ204">
        <v>17295.092857142859</v>
      </c>
      <c r="EK204">
        <v>37.689535714285697</v>
      </c>
      <c r="EL204">
        <v>38.307571428571421</v>
      </c>
      <c r="EM204">
        <v>37.216250000000002</v>
      </c>
      <c r="EN204">
        <v>37.263357142857153</v>
      </c>
      <c r="EO204">
        <v>38.67385714285713</v>
      </c>
      <c r="EP204">
        <v>1955.13</v>
      </c>
      <c r="EQ204">
        <v>39.891785714285717</v>
      </c>
      <c r="ER204">
        <v>0</v>
      </c>
      <c r="ES204">
        <v>1659025803.5999999</v>
      </c>
      <c r="ET204">
        <v>0</v>
      </c>
      <c r="EU204">
        <v>776.91223999999988</v>
      </c>
      <c r="EV204">
        <v>-4.5283076915809817</v>
      </c>
      <c r="EW204">
        <v>-75.75384623621126</v>
      </c>
      <c r="EX204">
        <v>15495.516</v>
      </c>
      <c r="EY204">
        <v>15</v>
      </c>
      <c r="EZ204">
        <v>0</v>
      </c>
      <c r="FA204" t="s">
        <v>418</v>
      </c>
      <c r="FB204">
        <v>1655239120</v>
      </c>
      <c r="FC204">
        <v>1655239135</v>
      </c>
      <c r="FD204">
        <v>0</v>
      </c>
      <c r="FE204">
        <v>-7.4999999999999997E-2</v>
      </c>
      <c r="FF204">
        <v>-2.7E-2</v>
      </c>
      <c r="FG204">
        <v>1.986</v>
      </c>
      <c r="FH204">
        <v>0.13900000000000001</v>
      </c>
      <c r="FI204">
        <v>420</v>
      </c>
      <c r="FJ204">
        <v>22</v>
      </c>
      <c r="FK204">
        <v>0.12</v>
      </c>
      <c r="FL204">
        <v>0.02</v>
      </c>
      <c r="FM204">
        <v>-63.091832500000002</v>
      </c>
      <c r="FN204">
        <v>-0.84388705440903777</v>
      </c>
      <c r="FO204">
        <v>0.17755076370928399</v>
      </c>
      <c r="FP204">
        <v>0</v>
      </c>
      <c r="FQ204">
        <v>777.12552941176466</v>
      </c>
      <c r="FR204">
        <v>-3.6506951901366622</v>
      </c>
      <c r="FS204">
        <v>0.42326151249372151</v>
      </c>
      <c r="FT204">
        <v>0</v>
      </c>
      <c r="FU204">
        <v>5.8570009999999986</v>
      </c>
      <c r="FV204">
        <v>-0.56840172607881656</v>
      </c>
      <c r="FW204">
        <v>6.0015618583831969E-2</v>
      </c>
      <c r="FX204">
        <v>0</v>
      </c>
      <c r="FY204">
        <v>0</v>
      </c>
      <c r="FZ204">
        <v>3</v>
      </c>
      <c r="GA204" t="s">
        <v>427</v>
      </c>
      <c r="GB204">
        <v>2.97987</v>
      </c>
      <c r="GC204">
        <v>2.72837</v>
      </c>
      <c r="GD204">
        <v>0.197934</v>
      </c>
      <c r="GE204">
        <v>0.204623</v>
      </c>
      <c r="GF204">
        <v>0.104472</v>
      </c>
      <c r="GG204">
        <v>8.6346999999999993E-2</v>
      </c>
      <c r="GH204">
        <v>24038.2</v>
      </c>
      <c r="GI204">
        <v>23512</v>
      </c>
      <c r="GJ204">
        <v>30497.9</v>
      </c>
      <c r="GK204">
        <v>29805.8</v>
      </c>
      <c r="GL204">
        <v>37689.300000000003</v>
      </c>
      <c r="GM204">
        <v>35867.1</v>
      </c>
      <c r="GN204">
        <v>46650.9</v>
      </c>
      <c r="GO204">
        <v>44326.1</v>
      </c>
      <c r="GP204">
        <v>1.8813299999999999</v>
      </c>
      <c r="GQ204">
        <v>1.85067</v>
      </c>
      <c r="GR204">
        <v>0.13385</v>
      </c>
      <c r="GS204">
        <v>0</v>
      </c>
      <c r="GT204">
        <v>24.996500000000001</v>
      </c>
      <c r="GU204">
        <v>999.9</v>
      </c>
      <c r="GV204">
        <v>47</v>
      </c>
      <c r="GW204">
        <v>32</v>
      </c>
      <c r="GX204">
        <v>24.785399999999999</v>
      </c>
      <c r="GY204">
        <v>62.9527</v>
      </c>
      <c r="GZ204">
        <v>24.975999999999999</v>
      </c>
      <c r="HA204">
        <v>1</v>
      </c>
      <c r="HB204">
        <v>-4.9672300000000003E-2</v>
      </c>
      <c r="HC204">
        <v>0.187887</v>
      </c>
      <c r="HD204">
        <v>20.193300000000001</v>
      </c>
      <c r="HE204">
        <v>5.2270200000000004</v>
      </c>
      <c r="HF204">
        <v>11.968</v>
      </c>
      <c r="HG204">
        <v>4.9699</v>
      </c>
      <c r="HH204">
        <v>3.28965</v>
      </c>
      <c r="HI204">
        <v>9244.2000000000007</v>
      </c>
      <c r="HJ204">
        <v>9999</v>
      </c>
      <c r="HK204">
        <v>9999</v>
      </c>
      <c r="HL204">
        <v>295.8</v>
      </c>
      <c r="HM204">
        <v>4.9729000000000001</v>
      </c>
      <c r="HN204">
        <v>1.87744</v>
      </c>
      <c r="HO204">
        <v>1.8755900000000001</v>
      </c>
      <c r="HP204">
        <v>1.8784000000000001</v>
      </c>
      <c r="HQ204">
        <v>1.8751100000000001</v>
      </c>
      <c r="HR204">
        <v>1.8786700000000001</v>
      </c>
      <c r="HS204">
        <v>1.8757600000000001</v>
      </c>
      <c r="HT204">
        <v>1.87693</v>
      </c>
      <c r="HU204">
        <v>0</v>
      </c>
      <c r="HV204">
        <v>0</v>
      </c>
      <c r="HW204">
        <v>0</v>
      </c>
      <c r="HX204">
        <v>0</v>
      </c>
      <c r="HY204" t="s">
        <v>420</v>
      </c>
      <c r="HZ204" t="s">
        <v>421</v>
      </c>
      <c r="IA204" t="s">
        <v>422</v>
      </c>
      <c r="IB204" t="s">
        <v>422</v>
      </c>
      <c r="IC204" t="s">
        <v>422</v>
      </c>
      <c r="ID204" t="s">
        <v>422</v>
      </c>
      <c r="IE204">
        <v>0</v>
      </c>
      <c r="IF204">
        <v>100</v>
      </c>
      <c r="IG204">
        <v>100</v>
      </c>
      <c r="IH204">
        <v>5.58</v>
      </c>
      <c r="II204">
        <v>0.30020000000000002</v>
      </c>
      <c r="IJ204">
        <v>1.981763419366358</v>
      </c>
      <c r="IK204">
        <v>4.1594547590360449E-3</v>
      </c>
      <c r="IL204">
        <v>-1.867668404869411E-6</v>
      </c>
      <c r="IM204">
        <v>4.9096340421811042E-10</v>
      </c>
      <c r="IN204">
        <v>-2.3250521569731349E-2</v>
      </c>
      <c r="IO204">
        <v>5.6214120975847052E-3</v>
      </c>
      <c r="IP204">
        <v>3.6430730392419388E-4</v>
      </c>
      <c r="IQ204">
        <v>5.8048895600362112E-7</v>
      </c>
      <c r="IR204">
        <v>0</v>
      </c>
      <c r="IS204">
        <v>2100</v>
      </c>
      <c r="IT204">
        <v>1</v>
      </c>
      <c r="IU204">
        <v>26</v>
      </c>
      <c r="IV204">
        <v>63111.4</v>
      </c>
      <c r="IW204">
        <v>63111.1</v>
      </c>
      <c r="IX204">
        <v>3.10303</v>
      </c>
      <c r="IY204">
        <v>2.5463900000000002</v>
      </c>
      <c r="IZ204">
        <v>1.39893</v>
      </c>
      <c r="JA204">
        <v>2.33887</v>
      </c>
      <c r="JB204">
        <v>1.4489700000000001</v>
      </c>
      <c r="JC204">
        <v>2.3596200000000001</v>
      </c>
      <c r="JD204">
        <v>38.037700000000001</v>
      </c>
      <c r="JE204">
        <v>24.07</v>
      </c>
      <c r="JF204">
        <v>18</v>
      </c>
      <c r="JG204">
        <v>492.11900000000003</v>
      </c>
      <c r="JH204">
        <v>444.541</v>
      </c>
      <c r="JI204">
        <v>24.9998</v>
      </c>
      <c r="JJ204">
        <v>26.377500000000001</v>
      </c>
      <c r="JK204">
        <v>30</v>
      </c>
      <c r="JL204">
        <v>26.209800000000001</v>
      </c>
      <c r="JM204">
        <v>26.292000000000002</v>
      </c>
      <c r="JN204">
        <v>62.104100000000003</v>
      </c>
      <c r="JO204">
        <v>32.938400000000001</v>
      </c>
      <c r="JP204">
        <v>0</v>
      </c>
      <c r="JQ204">
        <v>25</v>
      </c>
      <c r="JR204">
        <v>1537.06</v>
      </c>
      <c r="JS204">
        <v>17.517800000000001</v>
      </c>
      <c r="JT204">
        <v>100.819</v>
      </c>
      <c r="JU204">
        <v>101.92400000000001</v>
      </c>
    </row>
    <row r="205" spans="1:281" x14ac:dyDescent="0.2">
      <c r="A205">
        <v>189</v>
      </c>
      <c r="B205">
        <v>1659025807.5999999</v>
      </c>
      <c r="C205">
        <v>2089.099999904633</v>
      </c>
      <c r="D205" t="s">
        <v>801</v>
      </c>
      <c r="E205" t="s">
        <v>802</v>
      </c>
      <c r="F205">
        <v>5</v>
      </c>
      <c r="G205" t="s">
        <v>415</v>
      </c>
      <c r="H205" t="s">
        <v>617</v>
      </c>
      <c r="I205">
        <v>1659025800.0999999</v>
      </c>
      <c r="J205">
        <f t="shared" si="100"/>
        <v>4.9044126890027285E-3</v>
      </c>
      <c r="K205">
        <f t="shared" si="101"/>
        <v>4.9044126890027284</v>
      </c>
      <c r="L205">
        <f t="shared" si="102"/>
        <v>26.348001821833524</v>
      </c>
      <c r="M205">
        <f t="shared" si="103"/>
        <v>1448.2544444444441</v>
      </c>
      <c r="N205">
        <f t="shared" si="104"/>
        <v>1262.3435937396641</v>
      </c>
      <c r="O205">
        <f t="shared" si="105"/>
        <v>114.42673767452965</v>
      </c>
      <c r="P205">
        <f t="shared" si="106"/>
        <v>131.2788627615063</v>
      </c>
      <c r="Q205">
        <f t="shared" si="107"/>
        <v>0.29852154421192828</v>
      </c>
      <c r="R205">
        <f t="shared" si="108"/>
        <v>2.7589618898246888</v>
      </c>
      <c r="S205">
        <f t="shared" si="109"/>
        <v>0.2816677623136431</v>
      </c>
      <c r="T205">
        <f t="shared" si="110"/>
        <v>0.17747725538008735</v>
      </c>
      <c r="U205">
        <f t="shared" si="111"/>
        <v>321.51517579772894</v>
      </c>
      <c r="V205">
        <f t="shared" si="112"/>
        <v>27.464629231514351</v>
      </c>
      <c r="W205">
        <f t="shared" si="113"/>
        <v>27.186385185185181</v>
      </c>
      <c r="X205">
        <f t="shared" si="114"/>
        <v>3.6185279689021663</v>
      </c>
      <c r="Y205">
        <f t="shared" si="115"/>
        <v>59.051776595499703</v>
      </c>
      <c r="Z205">
        <f t="shared" si="116"/>
        <v>2.0898883532850157</v>
      </c>
      <c r="AA205">
        <f t="shared" si="117"/>
        <v>3.5390778631447382</v>
      </c>
      <c r="AB205">
        <f t="shared" si="118"/>
        <v>1.5286396156171507</v>
      </c>
      <c r="AC205">
        <f t="shared" si="119"/>
        <v>-216.28459958502032</v>
      </c>
      <c r="AD205">
        <f t="shared" si="120"/>
        <v>-56.223605093637019</v>
      </c>
      <c r="AE205">
        <f t="shared" si="121"/>
        <v>-4.3978132582999283</v>
      </c>
      <c r="AF205">
        <f t="shared" si="122"/>
        <v>44.60915786077166</v>
      </c>
      <c r="AG205">
        <f t="shared" si="123"/>
        <v>45.632476524393304</v>
      </c>
      <c r="AH205">
        <f t="shared" si="124"/>
        <v>4.9148472714492177</v>
      </c>
      <c r="AI205">
        <f t="shared" si="125"/>
        <v>26.348001821833524</v>
      </c>
      <c r="AJ205">
        <v>1554.943220320883</v>
      </c>
      <c r="AK205">
        <v>1506.396121212121</v>
      </c>
      <c r="AL205">
        <v>3.476693615171357</v>
      </c>
      <c r="AM205">
        <v>64.879898987188682</v>
      </c>
      <c r="AN205">
        <f t="shared" si="126"/>
        <v>4.9044126890027284</v>
      </c>
      <c r="AO205">
        <v>17.405152254351201</v>
      </c>
      <c r="AP205">
        <v>23.093725174825192</v>
      </c>
      <c r="AQ205">
        <v>9.7767511981574524E-3</v>
      </c>
      <c r="AR205">
        <v>84.556845287735968</v>
      </c>
      <c r="AS205">
        <v>0</v>
      </c>
      <c r="AT205">
        <v>0</v>
      </c>
      <c r="AU205">
        <f t="shared" si="127"/>
        <v>1</v>
      </c>
      <c r="AV205">
        <f t="shared" si="128"/>
        <v>0</v>
      </c>
      <c r="AW205">
        <f t="shared" si="129"/>
        <v>47924.96703123652</v>
      </c>
      <c r="AX205" t="s">
        <v>416</v>
      </c>
      <c r="AY205" t="s">
        <v>416</v>
      </c>
      <c r="AZ205">
        <v>0</v>
      </c>
      <c r="BA205">
        <v>0</v>
      </c>
      <c r="BB205" t="e">
        <f t="shared" si="130"/>
        <v>#DIV/0!</v>
      </c>
      <c r="BC205">
        <v>0</v>
      </c>
      <c r="BD205" t="s">
        <v>416</v>
      </c>
      <c r="BE205" t="s">
        <v>416</v>
      </c>
      <c r="BF205">
        <v>0</v>
      </c>
      <c r="BG205">
        <v>0</v>
      </c>
      <c r="BH205" t="e">
        <f t="shared" si="131"/>
        <v>#DIV/0!</v>
      </c>
      <c r="BI205">
        <v>0.5</v>
      </c>
      <c r="BJ205">
        <f t="shared" si="132"/>
        <v>1681.225377442692</v>
      </c>
      <c r="BK205">
        <f t="shared" si="133"/>
        <v>26.348001821833524</v>
      </c>
      <c r="BL205" t="e">
        <f t="shared" si="134"/>
        <v>#DIV/0!</v>
      </c>
      <c r="BM205">
        <f t="shared" si="135"/>
        <v>1.567190346716715E-2</v>
      </c>
      <c r="BN205" t="e">
        <f t="shared" si="136"/>
        <v>#DIV/0!</v>
      </c>
      <c r="BO205" t="e">
        <f t="shared" si="137"/>
        <v>#DIV/0!</v>
      </c>
      <c r="BP205" t="s">
        <v>416</v>
      </c>
      <c r="BQ205">
        <v>0</v>
      </c>
      <c r="BR205" t="e">
        <f t="shared" si="138"/>
        <v>#DIV/0!</v>
      </c>
      <c r="BS205" t="e">
        <f t="shared" si="139"/>
        <v>#DIV/0!</v>
      </c>
      <c r="BT205" t="e">
        <f t="shared" si="140"/>
        <v>#DIV/0!</v>
      </c>
      <c r="BU205" t="e">
        <f t="shared" si="141"/>
        <v>#DIV/0!</v>
      </c>
      <c r="BV205" t="e">
        <f t="shared" si="142"/>
        <v>#DIV/0!</v>
      </c>
      <c r="BW205" t="e">
        <f t="shared" si="143"/>
        <v>#DIV/0!</v>
      </c>
      <c r="BX205" t="e">
        <f t="shared" si="144"/>
        <v>#DIV/0!</v>
      </c>
      <c r="BY205" t="e">
        <f t="shared" si="145"/>
        <v>#DIV/0!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 t="shared" si="146"/>
        <v>2000.0340740740739</v>
      </c>
      <c r="CS205">
        <f t="shared" si="147"/>
        <v>1681.225377442692</v>
      </c>
      <c r="CT205">
        <f t="shared" si="148"/>
        <v>0.84059836741582705</v>
      </c>
      <c r="CU205">
        <f t="shared" si="149"/>
        <v>0.16075484911254626</v>
      </c>
      <c r="CV205">
        <v>6</v>
      </c>
      <c r="CW205">
        <v>0.5</v>
      </c>
      <c r="CX205" t="s">
        <v>417</v>
      </c>
      <c r="CY205">
        <v>2</v>
      </c>
      <c r="CZ205" t="b">
        <v>1</v>
      </c>
      <c r="DA205">
        <v>1659025800.0999999</v>
      </c>
      <c r="DB205">
        <v>1448.2544444444441</v>
      </c>
      <c r="DC205">
        <v>1511.5462962962961</v>
      </c>
      <c r="DD205">
        <v>23.05542592592592</v>
      </c>
      <c r="DE205">
        <v>17.294374074074071</v>
      </c>
      <c r="DF205">
        <v>1442.684074074074</v>
      </c>
      <c r="DG205">
        <v>22.755277777777771</v>
      </c>
      <c r="DH205">
        <v>500.06840740740728</v>
      </c>
      <c r="DI205">
        <v>90.546285185185184</v>
      </c>
      <c r="DJ205">
        <v>9.9984374074074081E-2</v>
      </c>
      <c r="DK205">
        <v>26.808388888888889</v>
      </c>
      <c r="DL205">
        <v>27.186385185185181</v>
      </c>
      <c r="DM205">
        <v>999.90000000000009</v>
      </c>
      <c r="DN205">
        <v>0</v>
      </c>
      <c r="DO205">
        <v>0</v>
      </c>
      <c r="DP205">
        <v>10003.4937037037</v>
      </c>
      <c r="DQ205">
        <v>0</v>
      </c>
      <c r="DR205">
        <v>19.264885185185179</v>
      </c>
      <c r="DS205">
        <v>-63.293311111111109</v>
      </c>
      <c r="DT205">
        <v>1482.431481481482</v>
      </c>
      <c r="DU205">
        <v>1538.1496296296291</v>
      </c>
      <c r="DV205">
        <v>5.761046666666668</v>
      </c>
      <c r="DW205">
        <v>1511.5462962962961</v>
      </c>
      <c r="DX205">
        <v>17.294374074074071</v>
      </c>
      <c r="DY205">
        <v>2.0875833333333329</v>
      </c>
      <c r="DZ205">
        <v>1.5659414814814809</v>
      </c>
      <c r="EA205">
        <v>18.124740740740741</v>
      </c>
      <c r="EB205">
        <v>13.62748148148148</v>
      </c>
      <c r="EC205">
        <v>2000.0340740740739</v>
      </c>
      <c r="ED205">
        <v>0.98000477777777784</v>
      </c>
      <c r="EE205">
        <v>1.9995296296296289E-2</v>
      </c>
      <c r="EF205">
        <v>0</v>
      </c>
      <c r="EG205">
        <v>776.71092592592595</v>
      </c>
      <c r="EH205">
        <v>5.000560000000001</v>
      </c>
      <c r="EI205">
        <v>15489.755555555559</v>
      </c>
      <c r="EJ205">
        <v>17295.203703703701</v>
      </c>
      <c r="EK205">
        <v>37.617814814814807</v>
      </c>
      <c r="EL205">
        <v>38.302814814814809</v>
      </c>
      <c r="EM205">
        <v>37.240481481481481</v>
      </c>
      <c r="EN205">
        <v>37.284629629629627</v>
      </c>
      <c r="EO205">
        <v>38.696481481481477</v>
      </c>
      <c r="EP205">
        <v>1955.142222222222</v>
      </c>
      <c r="EQ205">
        <v>39.891851851851861</v>
      </c>
      <c r="ER205">
        <v>0</v>
      </c>
      <c r="ES205">
        <v>1659025808.4000001</v>
      </c>
      <c r="ET205">
        <v>0</v>
      </c>
      <c r="EU205">
        <v>776.69056</v>
      </c>
      <c r="EV205">
        <v>-3.571692300424222</v>
      </c>
      <c r="EW205">
        <v>-75.415384450254663</v>
      </c>
      <c r="EX205">
        <v>15489.54</v>
      </c>
      <c r="EY205">
        <v>15</v>
      </c>
      <c r="EZ205">
        <v>0</v>
      </c>
      <c r="FA205" t="s">
        <v>418</v>
      </c>
      <c r="FB205">
        <v>1655239120</v>
      </c>
      <c r="FC205">
        <v>1655239135</v>
      </c>
      <c r="FD205">
        <v>0</v>
      </c>
      <c r="FE205">
        <v>-7.4999999999999997E-2</v>
      </c>
      <c r="FF205">
        <v>-2.7E-2</v>
      </c>
      <c r="FG205">
        <v>1.986</v>
      </c>
      <c r="FH205">
        <v>0.13900000000000001</v>
      </c>
      <c r="FI205">
        <v>420</v>
      </c>
      <c r="FJ205">
        <v>22</v>
      </c>
      <c r="FK205">
        <v>0.12</v>
      </c>
      <c r="FL205">
        <v>0.02</v>
      </c>
      <c r="FM205">
        <v>-63.25347750000001</v>
      </c>
      <c r="FN205">
        <v>-1.198218011257173</v>
      </c>
      <c r="FO205">
        <v>0.21654858633514551</v>
      </c>
      <c r="FP205">
        <v>0</v>
      </c>
      <c r="FQ205">
        <v>776.83808823529409</v>
      </c>
      <c r="FR205">
        <v>-3.5268601930569128</v>
      </c>
      <c r="FS205">
        <v>0.42099331891072561</v>
      </c>
      <c r="FT205">
        <v>0</v>
      </c>
      <c r="FU205">
        <v>5.79616825</v>
      </c>
      <c r="FV205">
        <v>-0.89059193245779256</v>
      </c>
      <c r="FW205">
        <v>8.9510493823000942E-2</v>
      </c>
      <c r="FX205">
        <v>0</v>
      </c>
      <c r="FY205">
        <v>0</v>
      </c>
      <c r="FZ205">
        <v>3</v>
      </c>
      <c r="GA205" t="s">
        <v>427</v>
      </c>
      <c r="GB205">
        <v>2.9801299999999999</v>
      </c>
      <c r="GC205">
        <v>2.7286999999999999</v>
      </c>
      <c r="GD205">
        <v>0.199298</v>
      </c>
      <c r="GE205">
        <v>0.205957</v>
      </c>
      <c r="GF205">
        <v>0.10459499999999999</v>
      </c>
      <c r="GG205">
        <v>8.6555599999999996E-2</v>
      </c>
      <c r="GH205">
        <v>23996.9</v>
      </c>
      <c r="GI205">
        <v>23471.9</v>
      </c>
      <c r="GJ205">
        <v>30497.5</v>
      </c>
      <c r="GK205">
        <v>29805</v>
      </c>
      <c r="GL205">
        <v>37683.4</v>
      </c>
      <c r="GM205">
        <v>35857.800000000003</v>
      </c>
      <c r="GN205">
        <v>46650.1</v>
      </c>
      <c r="GO205">
        <v>44324.800000000003</v>
      </c>
      <c r="GP205">
        <v>1.8810199999999999</v>
      </c>
      <c r="GQ205">
        <v>1.8510500000000001</v>
      </c>
      <c r="GR205">
        <v>0.13465099999999999</v>
      </c>
      <c r="GS205">
        <v>0</v>
      </c>
      <c r="GT205">
        <v>25.000699999999998</v>
      </c>
      <c r="GU205">
        <v>999.9</v>
      </c>
      <c r="GV205">
        <v>47</v>
      </c>
      <c r="GW205">
        <v>32</v>
      </c>
      <c r="GX205">
        <v>24.786799999999999</v>
      </c>
      <c r="GY205">
        <v>63.262700000000002</v>
      </c>
      <c r="GZ205">
        <v>24.535299999999999</v>
      </c>
      <c r="HA205">
        <v>1</v>
      </c>
      <c r="HB205">
        <v>-4.9347099999999998E-2</v>
      </c>
      <c r="HC205">
        <v>0.18715100000000001</v>
      </c>
      <c r="HD205">
        <v>20.193300000000001</v>
      </c>
      <c r="HE205">
        <v>5.2267200000000003</v>
      </c>
      <c r="HF205">
        <v>11.968</v>
      </c>
      <c r="HG205">
        <v>4.9704499999999996</v>
      </c>
      <c r="HH205">
        <v>3.2894999999999999</v>
      </c>
      <c r="HI205">
        <v>9244.2000000000007</v>
      </c>
      <c r="HJ205">
        <v>9999</v>
      </c>
      <c r="HK205">
        <v>9999</v>
      </c>
      <c r="HL205">
        <v>295.8</v>
      </c>
      <c r="HM205">
        <v>4.9729099999999997</v>
      </c>
      <c r="HN205">
        <v>1.8774500000000001</v>
      </c>
      <c r="HO205">
        <v>1.8755999999999999</v>
      </c>
      <c r="HP205">
        <v>1.8784000000000001</v>
      </c>
      <c r="HQ205">
        <v>1.8751</v>
      </c>
      <c r="HR205">
        <v>1.87866</v>
      </c>
      <c r="HS205">
        <v>1.8757600000000001</v>
      </c>
      <c r="HT205">
        <v>1.8769199999999999</v>
      </c>
      <c r="HU205">
        <v>0</v>
      </c>
      <c r="HV205">
        <v>0</v>
      </c>
      <c r="HW205">
        <v>0</v>
      </c>
      <c r="HX205">
        <v>0</v>
      </c>
      <c r="HY205" t="s">
        <v>420</v>
      </c>
      <c r="HZ205" t="s">
        <v>421</v>
      </c>
      <c r="IA205" t="s">
        <v>422</v>
      </c>
      <c r="IB205" t="s">
        <v>422</v>
      </c>
      <c r="IC205" t="s">
        <v>422</v>
      </c>
      <c r="ID205" t="s">
        <v>422</v>
      </c>
      <c r="IE205">
        <v>0</v>
      </c>
      <c r="IF205">
        <v>100</v>
      </c>
      <c r="IG205">
        <v>100</v>
      </c>
      <c r="IH205">
        <v>5.62</v>
      </c>
      <c r="II205">
        <v>0.30109999999999998</v>
      </c>
      <c r="IJ205">
        <v>1.981763419366358</v>
      </c>
      <c r="IK205">
        <v>4.1594547590360449E-3</v>
      </c>
      <c r="IL205">
        <v>-1.867668404869411E-6</v>
      </c>
      <c r="IM205">
        <v>4.9096340421811042E-10</v>
      </c>
      <c r="IN205">
        <v>-2.3250521569731349E-2</v>
      </c>
      <c r="IO205">
        <v>5.6214120975847052E-3</v>
      </c>
      <c r="IP205">
        <v>3.6430730392419388E-4</v>
      </c>
      <c r="IQ205">
        <v>5.8048895600362112E-7</v>
      </c>
      <c r="IR205">
        <v>0</v>
      </c>
      <c r="IS205">
        <v>2100</v>
      </c>
      <c r="IT205">
        <v>1</v>
      </c>
      <c r="IU205">
        <v>26</v>
      </c>
      <c r="IV205">
        <v>63111.5</v>
      </c>
      <c r="IW205">
        <v>63111.199999999997</v>
      </c>
      <c r="IX205">
        <v>3.1311</v>
      </c>
      <c r="IY205">
        <v>2.52075</v>
      </c>
      <c r="IZ205">
        <v>1.39893</v>
      </c>
      <c r="JA205">
        <v>2.33887</v>
      </c>
      <c r="JB205">
        <v>1.4489700000000001</v>
      </c>
      <c r="JC205">
        <v>2.4719199999999999</v>
      </c>
      <c r="JD205">
        <v>38.013399999999997</v>
      </c>
      <c r="JE205">
        <v>24.078700000000001</v>
      </c>
      <c r="JF205">
        <v>18</v>
      </c>
      <c r="JG205">
        <v>491.96899999999999</v>
      </c>
      <c r="JH205">
        <v>444.77300000000002</v>
      </c>
      <c r="JI205">
        <v>24.9998</v>
      </c>
      <c r="JJ205">
        <v>26.377500000000001</v>
      </c>
      <c r="JK205">
        <v>30.0001</v>
      </c>
      <c r="JL205">
        <v>26.2117</v>
      </c>
      <c r="JM205">
        <v>26.292000000000002</v>
      </c>
      <c r="JN205">
        <v>62.674599999999998</v>
      </c>
      <c r="JO205">
        <v>32.639600000000002</v>
      </c>
      <c r="JP205">
        <v>0</v>
      </c>
      <c r="JQ205">
        <v>25</v>
      </c>
      <c r="JR205">
        <v>1557.12</v>
      </c>
      <c r="JS205">
        <v>17.572500000000002</v>
      </c>
      <c r="JT205">
        <v>100.818</v>
      </c>
      <c r="JU205">
        <v>101.92100000000001</v>
      </c>
    </row>
    <row r="206" spans="1:281" x14ac:dyDescent="0.2">
      <c r="A206">
        <v>190</v>
      </c>
      <c r="B206">
        <v>1659025812.5999999</v>
      </c>
      <c r="C206">
        <v>2094.099999904633</v>
      </c>
      <c r="D206" t="s">
        <v>803</v>
      </c>
      <c r="E206" t="s">
        <v>804</v>
      </c>
      <c r="F206">
        <v>5</v>
      </c>
      <c r="G206" t="s">
        <v>415</v>
      </c>
      <c r="H206" t="s">
        <v>617</v>
      </c>
      <c r="I206">
        <v>1659025804.814285</v>
      </c>
      <c r="J206">
        <f t="shared" si="100"/>
        <v>4.8542310875845113E-3</v>
      </c>
      <c r="K206">
        <f t="shared" si="101"/>
        <v>4.8542310875845116</v>
      </c>
      <c r="L206">
        <f t="shared" si="102"/>
        <v>26.451526184890898</v>
      </c>
      <c r="M206">
        <f t="shared" si="103"/>
        <v>1463.915</v>
      </c>
      <c r="N206">
        <f t="shared" si="104"/>
        <v>1275.4769499264903</v>
      </c>
      <c r="O206">
        <f t="shared" si="105"/>
        <v>115.61673121542806</v>
      </c>
      <c r="P206">
        <f t="shared" si="106"/>
        <v>132.6978641887554</v>
      </c>
      <c r="Q206">
        <f t="shared" si="107"/>
        <v>0.29530392335376326</v>
      </c>
      <c r="R206">
        <f t="shared" si="108"/>
        <v>2.7589916617793144</v>
      </c>
      <c r="S206">
        <f t="shared" si="109"/>
        <v>0.27880088740376685</v>
      </c>
      <c r="T206">
        <f t="shared" si="110"/>
        <v>0.17565638656409593</v>
      </c>
      <c r="U206">
        <f t="shared" si="111"/>
        <v>321.51370306757411</v>
      </c>
      <c r="V206">
        <f t="shared" si="112"/>
        <v>27.480149403097201</v>
      </c>
      <c r="W206">
        <f t="shared" si="113"/>
        <v>27.194957142857131</v>
      </c>
      <c r="X206">
        <f t="shared" si="114"/>
        <v>3.6203475927226911</v>
      </c>
      <c r="Y206">
        <f t="shared" si="115"/>
        <v>59.100617296198209</v>
      </c>
      <c r="Z206">
        <f t="shared" si="116"/>
        <v>2.0918304525813993</v>
      </c>
      <c r="AA206">
        <f t="shared" si="117"/>
        <v>3.5394392618568493</v>
      </c>
      <c r="AB206">
        <f t="shared" si="118"/>
        <v>1.5285171401412918</v>
      </c>
      <c r="AC206">
        <f t="shared" si="119"/>
        <v>-214.07159096247696</v>
      </c>
      <c r="AD206">
        <f t="shared" si="120"/>
        <v>-57.240994476431773</v>
      </c>
      <c r="AE206">
        <f t="shared" si="121"/>
        <v>-4.477576027371307</v>
      </c>
      <c r="AF206">
        <f t="shared" si="122"/>
        <v>45.72354160129408</v>
      </c>
      <c r="AG206">
        <f t="shared" si="123"/>
        <v>45.711028842666934</v>
      </c>
      <c r="AH206">
        <f t="shared" si="124"/>
        <v>4.8539248337219565</v>
      </c>
      <c r="AI206">
        <f t="shared" si="125"/>
        <v>26.451526184890898</v>
      </c>
      <c r="AJ206">
        <v>1571.867127976813</v>
      </c>
      <c r="AK206">
        <v>1523.4356969696969</v>
      </c>
      <c r="AL206">
        <v>3.4253346667059641</v>
      </c>
      <c r="AM206">
        <v>64.879898987188682</v>
      </c>
      <c r="AN206">
        <f t="shared" si="126"/>
        <v>4.8542310875845116</v>
      </c>
      <c r="AO206">
        <v>17.47490364396123</v>
      </c>
      <c r="AP206">
        <v>23.12754965034966</v>
      </c>
      <c r="AQ206">
        <v>5.9586055135604672E-3</v>
      </c>
      <c r="AR206">
        <v>84.556845287735968</v>
      </c>
      <c r="AS206">
        <v>0</v>
      </c>
      <c r="AT206">
        <v>0</v>
      </c>
      <c r="AU206">
        <f t="shared" si="127"/>
        <v>1</v>
      </c>
      <c r="AV206">
        <f t="shared" si="128"/>
        <v>0</v>
      </c>
      <c r="AW206">
        <f t="shared" si="129"/>
        <v>47925.487245823118</v>
      </c>
      <c r="AX206" t="s">
        <v>416</v>
      </c>
      <c r="AY206" t="s">
        <v>416</v>
      </c>
      <c r="AZ206">
        <v>0</v>
      </c>
      <c r="BA206">
        <v>0</v>
      </c>
      <c r="BB206" t="e">
        <f t="shared" si="130"/>
        <v>#DIV/0!</v>
      </c>
      <c r="BC206">
        <v>0</v>
      </c>
      <c r="BD206" t="s">
        <v>416</v>
      </c>
      <c r="BE206" t="s">
        <v>416</v>
      </c>
      <c r="BF206">
        <v>0</v>
      </c>
      <c r="BG206">
        <v>0</v>
      </c>
      <c r="BH206" t="e">
        <f t="shared" si="131"/>
        <v>#DIV/0!</v>
      </c>
      <c r="BI206">
        <v>0.5</v>
      </c>
      <c r="BJ206">
        <f t="shared" si="132"/>
        <v>1681.2177425220591</v>
      </c>
      <c r="BK206">
        <f t="shared" si="133"/>
        <v>26.451526184890898</v>
      </c>
      <c r="BL206" t="e">
        <f t="shared" si="134"/>
        <v>#DIV/0!</v>
      </c>
      <c r="BM206">
        <f t="shared" si="135"/>
        <v>1.5733551648824472E-2</v>
      </c>
      <c r="BN206" t="e">
        <f t="shared" si="136"/>
        <v>#DIV/0!</v>
      </c>
      <c r="BO206" t="e">
        <f t="shared" si="137"/>
        <v>#DIV/0!</v>
      </c>
      <c r="BP206" t="s">
        <v>416</v>
      </c>
      <c r="BQ206">
        <v>0</v>
      </c>
      <c r="BR206" t="e">
        <f t="shared" si="138"/>
        <v>#DIV/0!</v>
      </c>
      <c r="BS206" t="e">
        <f t="shared" si="139"/>
        <v>#DIV/0!</v>
      </c>
      <c r="BT206" t="e">
        <f t="shared" si="140"/>
        <v>#DIV/0!</v>
      </c>
      <c r="BU206" t="e">
        <f t="shared" si="141"/>
        <v>#DIV/0!</v>
      </c>
      <c r="BV206" t="e">
        <f t="shared" si="142"/>
        <v>#DIV/0!</v>
      </c>
      <c r="BW206" t="e">
        <f t="shared" si="143"/>
        <v>#DIV/0!</v>
      </c>
      <c r="BX206" t="e">
        <f t="shared" si="144"/>
        <v>#DIV/0!</v>
      </c>
      <c r="BY206" t="e">
        <f t="shared" si="145"/>
        <v>#DIV/0!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 t="shared" si="146"/>
        <v>2000.0250000000001</v>
      </c>
      <c r="CS206">
        <f t="shared" si="147"/>
        <v>1681.2177425220591</v>
      </c>
      <c r="CT206">
        <f t="shared" si="148"/>
        <v>0.84059836378148223</v>
      </c>
      <c r="CU206">
        <f t="shared" si="149"/>
        <v>0.16075484209826083</v>
      </c>
      <c r="CV206">
        <v>6</v>
      </c>
      <c r="CW206">
        <v>0.5</v>
      </c>
      <c r="CX206" t="s">
        <v>417</v>
      </c>
      <c r="CY206">
        <v>2</v>
      </c>
      <c r="CZ206" t="b">
        <v>1</v>
      </c>
      <c r="DA206">
        <v>1659025804.814285</v>
      </c>
      <c r="DB206">
        <v>1463.915</v>
      </c>
      <c r="DC206">
        <v>1527.2825</v>
      </c>
      <c r="DD206">
        <v>23.07695</v>
      </c>
      <c r="DE206">
        <v>17.387789285714291</v>
      </c>
      <c r="DF206">
        <v>1458.3160714285721</v>
      </c>
      <c r="DG206">
        <v>22.776314285714289</v>
      </c>
      <c r="DH206">
        <v>500.09953571428582</v>
      </c>
      <c r="DI206">
        <v>90.545753571428577</v>
      </c>
      <c r="DJ206">
        <v>0.1001269535714286</v>
      </c>
      <c r="DK206">
        <v>26.810124999999999</v>
      </c>
      <c r="DL206">
        <v>27.194957142857131</v>
      </c>
      <c r="DM206">
        <v>999.9000000000002</v>
      </c>
      <c r="DN206">
        <v>0</v>
      </c>
      <c r="DO206">
        <v>0</v>
      </c>
      <c r="DP206">
        <v>10003.72857142857</v>
      </c>
      <c r="DQ206">
        <v>0</v>
      </c>
      <c r="DR206">
        <v>19.270157142857141</v>
      </c>
      <c r="DS206">
        <v>-63.369339285714283</v>
      </c>
      <c r="DT206">
        <v>1498.4949999999999</v>
      </c>
      <c r="DU206">
        <v>1554.311428571428</v>
      </c>
      <c r="DV206">
        <v>5.6891592857142834</v>
      </c>
      <c r="DW206">
        <v>1527.2825</v>
      </c>
      <c r="DX206">
        <v>17.387789285714291</v>
      </c>
      <c r="DY206">
        <v>2.0895192857142861</v>
      </c>
      <c r="DZ206">
        <v>1.574390714285715</v>
      </c>
      <c r="EA206">
        <v>18.139492857142859</v>
      </c>
      <c r="EB206">
        <v>13.710192857142861</v>
      </c>
      <c r="EC206">
        <v>2000.0250000000001</v>
      </c>
      <c r="ED206">
        <v>0.98000485714285723</v>
      </c>
      <c r="EE206">
        <v>1.999521428571429E-2</v>
      </c>
      <c r="EF206">
        <v>0</v>
      </c>
      <c r="EG206">
        <v>776.44074999999998</v>
      </c>
      <c r="EH206">
        <v>5.000560000000001</v>
      </c>
      <c r="EI206">
        <v>15484.18571428571</v>
      </c>
      <c r="EJ206">
        <v>17295.117857142861</v>
      </c>
      <c r="EK206">
        <v>37.589035714285707</v>
      </c>
      <c r="EL206">
        <v>38.303142857142852</v>
      </c>
      <c r="EM206">
        <v>37.247535714285711</v>
      </c>
      <c r="EN206">
        <v>37.28557142857143</v>
      </c>
      <c r="EO206">
        <v>38.702857142857127</v>
      </c>
      <c r="EP206">
        <v>1955.1335714285719</v>
      </c>
      <c r="EQ206">
        <v>39.891428571428577</v>
      </c>
      <c r="ER206">
        <v>0</v>
      </c>
      <c r="ES206">
        <v>1659025813.8</v>
      </c>
      <c r="ET206">
        <v>0</v>
      </c>
      <c r="EU206">
        <v>776.3696153846156</v>
      </c>
      <c r="EV206">
        <v>-2.7123418693247969</v>
      </c>
      <c r="EW206">
        <v>-68.290598320629883</v>
      </c>
      <c r="EX206">
        <v>15483.357692307691</v>
      </c>
      <c r="EY206">
        <v>15</v>
      </c>
      <c r="EZ206">
        <v>0</v>
      </c>
      <c r="FA206" t="s">
        <v>418</v>
      </c>
      <c r="FB206">
        <v>1655239120</v>
      </c>
      <c r="FC206">
        <v>1655239135</v>
      </c>
      <c r="FD206">
        <v>0</v>
      </c>
      <c r="FE206">
        <v>-7.4999999999999997E-2</v>
      </c>
      <c r="FF206">
        <v>-2.7E-2</v>
      </c>
      <c r="FG206">
        <v>1.986</v>
      </c>
      <c r="FH206">
        <v>0.13900000000000001</v>
      </c>
      <c r="FI206">
        <v>420</v>
      </c>
      <c r="FJ206">
        <v>22</v>
      </c>
      <c r="FK206">
        <v>0.12</v>
      </c>
      <c r="FL206">
        <v>0.02</v>
      </c>
      <c r="FM206">
        <v>-63.329582499999987</v>
      </c>
      <c r="FN206">
        <v>-0.94728292682925108</v>
      </c>
      <c r="FO206">
        <v>0.2075109465636692</v>
      </c>
      <c r="FP206">
        <v>0</v>
      </c>
      <c r="FQ206">
        <v>776.63850000000002</v>
      </c>
      <c r="FR206">
        <v>-2.8903437722721459</v>
      </c>
      <c r="FS206">
        <v>0.36485123882287179</v>
      </c>
      <c r="FT206">
        <v>0</v>
      </c>
      <c r="FU206">
        <v>5.7439305000000003</v>
      </c>
      <c r="FV206">
        <v>-0.96328705440901852</v>
      </c>
      <c r="FW206">
        <v>9.5030425810631786E-2</v>
      </c>
      <c r="FX206">
        <v>0</v>
      </c>
      <c r="FY206">
        <v>0</v>
      </c>
      <c r="FZ206">
        <v>3</v>
      </c>
      <c r="GA206" t="s">
        <v>427</v>
      </c>
      <c r="GB206">
        <v>2.97987</v>
      </c>
      <c r="GC206">
        <v>2.7282999999999999</v>
      </c>
      <c r="GD206">
        <v>0.20063800000000001</v>
      </c>
      <c r="GE206">
        <v>0.20730699999999999</v>
      </c>
      <c r="GF206">
        <v>0.104699</v>
      </c>
      <c r="GG206">
        <v>8.6880200000000005E-2</v>
      </c>
      <c r="GH206">
        <v>23956.7</v>
      </c>
      <c r="GI206">
        <v>23432.400000000001</v>
      </c>
      <c r="GJ206">
        <v>30497.4</v>
      </c>
      <c r="GK206">
        <v>29805.4</v>
      </c>
      <c r="GL206">
        <v>37679.1</v>
      </c>
      <c r="GM206">
        <v>35845.800000000003</v>
      </c>
      <c r="GN206">
        <v>46650.1</v>
      </c>
      <c r="GO206">
        <v>44325.8</v>
      </c>
      <c r="GP206">
        <v>1.8809</v>
      </c>
      <c r="GQ206">
        <v>1.851</v>
      </c>
      <c r="GR206">
        <v>0.13405500000000001</v>
      </c>
      <c r="GS206">
        <v>0</v>
      </c>
      <c r="GT206">
        <v>25.003699999999998</v>
      </c>
      <c r="GU206">
        <v>999.9</v>
      </c>
      <c r="GV206">
        <v>47</v>
      </c>
      <c r="GW206">
        <v>32</v>
      </c>
      <c r="GX206">
        <v>24.787500000000001</v>
      </c>
      <c r="GY206">
        <v>63.122700000000002</v>
      </c>
      <c r="GZ206">
        <v>25.104199999999999</v>
      </c>
      <c r="HA206">
        <v>1</v>
      </c>
      <c r="HB206">
        <v>-4.9593499999999999E-2</v>
      </c>
      <c r="HC206">
        <v>0.188306</v>
      </c>
      <c r="HD206">
        <v>20.193200000000001</v>
      </c>
      <c r="HE206">
        <v>5.2264200000000001</v>
      </c>
      <c r="HF206">
        <v>11.968</v>
      </c>
      <c r="HG206">
        <v>4.9701000000000004</v>
      </c>
      <c r="HH206">
        <v>3.2894999999999999</v>
      </c>
      <c r="HI206">
        <v>9244.4</v>
      </c>
      <c r="HJ206">
        <v>9999</v>
      </c>
      <c r="HK206">
        <v>9999</v>
      </c>
      <c r="HL206">
        <v>295.8</v>
      </c>
      <c r="HM206">
        <v>4.9728899999999996</v>
      </c>
      <c r="HN206">
        <v>1.8774500000000001</v>
      </c>
      <c r="HO206">
        <v>1.8755999999999999</v>
      </c>
      <c r="HP206">
        <v>1.87842</v>
      </c>
      <c r="HQ206">
        <v>1.8751500000000001</v>
      </c>
      <c r="HR206">
        <v>1.8786700000000001</v>
      </c>
      <c r="HS206">
        <v>1.8757699999999999</v>
      </c>
      <c r="HT206">
        <v>1.8769199999999999</v>
      </c>
      <c r="HU206">
        <v>0</v>
      </c>
      <c r="HV206">
        <v>0</v>
      </c>
      <c r="HW206">
        <v>0</v>
      </c>
      <c r="HX206">
        <v>0</v>
      </c>
      <c r="HY206" t="s">
        <v>420</v>
      </c>
      <c r="HZ206" t="s">
        <v>421</v>
      </c>
      <c r="IA206" t="s">
        <v>422</v>
      </c>
      <c r="IB206" t="s">
        <v>422</v>
      </c>
      <c r="IC206" t="s">
        <v>422</v>
      </c>
      <c r="ID206" t="s">
        <v>422</v>
      </c>
      <c r="IE206">
        <v>0</v>
      </c>
      <c r="IF206">
        <v>100</v>
      </c>
      <c r="IG206">
        <v>100</v>
      </c>
      <c r="IH206">
        <v>5.64</v>
      </c>
      <c r="II206">
        <v>0.30180000000000001</v>
      </c>
      <c r="IJ206">
        <v>1.981763419366358</v>
      </c>
      <c r="IK206">
        <v>4.1594547590360449E-3</v>
      </c>
      <c r="IL206">
        <v>-1.867668404869411E-6</v>
      </c>
      <c r="IM206">
        <v>4.9096340421811042E-10</v>
      </c>
      <c r="IN206">
        <v>-2.3250521569731349E-2</v>
      </c>
      <c r="IO206">
        <v>5.6214120975847052E-3</v>
      </c>
      <c r="IP206">
        <v>3.6430730392419388E-4</v>
      </c>
      <c r="IQ206">
        <v>5.8048895600362112E-7</v>
      </c>
      <c r="IR206">
        <v>0</v>
      </c>
      <c r="IS206">
        <v>2100</v>
      </c>
      <c r="IT206">
        <v>1</v>
      </c>
      <c r="IU206">
        <v>26</v>
      </c>
      <c r="IV206">
        <v>63111.5</v>
      </c>
      <c r="IW206">
        <v>63111.3</v>
      </c>
      <c r="IX206">
        <v>3.1555200000000001</v>
      </c>
      <c r="IY206">
        <v>2.5415000000000001</v>
      </c>
      <c r="IZ206">
        <v>1.39893</v>
      </c>
      <c r="JA206">
        <v>2.33887</v>
      </c>
      <c r="JB206">
        <v>1.4489700000000001</v>
      </c>
      <c r="JC206">
        <v>2.3925800000000002</v>
      </c>
      <c r="JD206">
        <v>38.037700000000001</v>
      </c>
      <c r="JE206">
        <v>24.07</v>
      </c>
      <c r="JF206">
        <v>18</v>
      </c>
      <c r="JG206">
        <v>491.9</v>
      </c>
      <c r="JH206">
        <v>444.74200000000002</v>
      </c>
      <c r="JI206">
        <v>25.0001</v>
      </c>
      <c r="JJ206">
        <v>26.377500000000001</v>
      </c>
      <c r="JK206">
        <v>30.0001</v>
      </c>
      <c r="JL206">
        <v>26.2117</v>
      </c>
      <c r="JM206">
        <v>26.292000000000002</v>
      </c>
      <c r="JN206">
        <v>63.168599999999998</v>
      </c>
      <c r="JO206">
        <v>32.639600000000002</v>
      </c>
      <c r="JP206">
        <v>0</v>
      </c>
      <c r="JQ206">
        <v>25</v>
      </c>
      <c r="JR206">
        <v>1570.5</v>
      </c>
      <c r="JS206">
        <v>17.613199999999999</v>
      </c>
      <c r="JT206">
        <v>100.818</v>
      </c>
      <c r="JU206">
        <v>101.923</v>
      </c>
    </row>
    <row r="207" spans="1:281" x14ac:dyDescent="0.2">
      <c r="A207">
        <v>191</v>
      </c>
      <c r="B207">
        <v>1659025817.5999999</v>
      </c>
      <c r="C207">
        <v>2099.099999904633</v>
      </c>
      <c r="D207" t="s">
        <v>805</v>
      </c>
      <c r="E207" t="s">
        <v>806</v>
      </c>
      <c r="F207">
        <v>5</v>
      </c>
      <c r="G207" t="s">
        <v>415</v>
      </c>
      <c r="H207" t="s">
        <v>617</v>
      </c>
      <c r="I207">
        <v>1659025810.0999999</v>
      </c>
      <c r="J207">
        <f t="shared" si="100"/>
        <v>4.8122024741632415E-3</v>
      </c>
      <c r="K207">
        <f t="shared" si="101"/>
        <v>4.8122024741632412</v>
      </c>
      <c r="L207">
        <f t="shared" si="102"/>
        <v>26.413962683452691</v>
      </c>
      <c r="M207">
        <f t="shared" si="103"/>
        <v>1481.575925925926</v>
      </c>
      <c r="N207">
        <f t="shared" si="104"/>
        <v>1291.7411774766924</v>
      </c>
      <c r="O207">
        <f t="shared" si="105"/>
        <v>117.09111389866663</v>
      </c>
      <c r="P207">
        <f t="shared" si="106"/>
        <v>134.29886614824221</v>
      </c>
      <c r="Q207">
        <f t="shared" si="107"/>
        <v>0.29289261266576938</v>
      </c>
      <c r="R207">
        <f t="shared" si="108"/>
        <v>2.7597814361714379</v>
      </c>
      <c r="S207">
        <f t="shared" si="109"/>
        <v>0.27665440226400528</v>
      </c>
      <c r="T207">
        <f t="shared" si="110"/>
        <v>0.17429287665749774</v>
      </c>
      <c r="U207">
        <f t="shared" si="111"/>
        <v>321.51247290884675</v>
      </c>
      <c r="V207">
        <f t="shared" si="112"/>
        <v>27.492590025885356</v>
      </c>
      <c r="W207">
        <f t="shared" si="113"/>
        <v>27.20191481481482</v>
      </c>
      <c r="X207">
        <f t="shared" si="114"/>
        <v>3.6218251290393275</v>
      </c>
      <c r="Y207">
        <f t="shared" si="115"/>
        <v>59.181437038459435</v>
      </c>
      <c r="Z207">
        <f t="shared" si="116"/>
        <v>2.0948230065888169</v>
      </c>
      <c r="AA207">
        <f t="shared" si="117"/>
        <v>3.5396622850294812</v>
      </c>
      <c r="AB207">
        <f t="shared" si="118"/>
        <v>1.5270021224505106</v>
      </c>
      <c r="AC207">
        <f t="shared" si="119"/>
        <v>-212.21812911059894</v>
      </c>
      <c r="AD207">
        <f t="shared" si="120"/>
        <v>-58.133186366646981</v>
      </c>
      <c r="AE207">
        <f t="shared" si="121"/>
        <v>-4.5462473944109618</v>
      </c>
      <c r="AF207">
        <f t="shared" si="122"/>
        <v>46.614910037189873</v>
      </c>
      <c r="AG207">
        <f t="shared" si="123"/>
        <v>45.843166448516747</v>
      </c>
      <c r="AH207">
        <f t="shared" si="124"/>
        <v>4.8036356858159275</v>
      </c>
      <c r="AI207">
        <f t="shared" si="125"/>
        <v>26.413962683452691</v>
      </c>
      <c r="AJ207">
        <v>1589.127704813274</v>
      </c>
      <c r="AK207">
        <v>1540.711575757575</v>
      </c>
      <c r="AL207">
        <v>3.4308065988865368</v>
      </c>
      <c r="AM207">
        <v>64.879898987188682</v>
      </c>
      <c r="AN207">
        <f t="shared" si="126"/>
        <v>4.8122024741632412</v>
      </c>
      <c r="AO207">
        <v>17.533532899903541</v>
      </c>
      <c r="AP207">
        <v>23.14116083916085</v>
      </c>
      <c r="AQ207">
        <v>5.2890476566138534E-3</v>
      </c>
      <c r="AR207">
        <v>84.556845287735968</v>
      </c>
      <c r="AS207">
        <v>0</v>
      </c>
      <c r="AT207">
        <v>0</v>
      </c>
      <c r="AU207">
        <f t="shared" si="127"/>
        <v>1</v>
      </c>
      <c r="AV207">
        <f t="shared" si="128"/>
        <v>0</v>
      </c>
      <c r="AW207">
        <f t="shared" si="129"/>
        <v>47946.788732712324</v>
      </c>
      <c r="AX207" t="s">
        <v>416</v>
      </c>
      <c r="AY207" t="s">
        <v>416</v>
      </c>
      <c r="AZ207">
        <v>0</v>
      </c>
      <c r="BA207">
        <v>0</v>
      </c>
      <c r="BB207" t="e">
        <f t="shared" si="130"/>
        <v>#DIV/0!</v>
      </c>
      <c r="BC207">
        <v>0</v>
      </c>
      <c r="BD207" t="s">
        <v>416</v>
      </c>
      <c r="BE207" t="s">
        <v>416</v>
      </c>
      <c r="BF207">
        <v>0</v>
      </c>
      <c r="BG207">
        <v>0</v>
      </c>
      <c r="BH207" t="e">
        <f t="shared" si="131"/>
        <v>#DIV/0!</v>
      </c>
      <c r="BI207">
        <v>0.5</v>
      </c>
      <c r="BJ207">
        <f t="shared" si="132"/>
        <v>1681.2113552204735</v>
      </c>
      <c r="BK207">
        <f t="shared" si="133"/>
        <v>26.413962683452691</v>
      </c>
      <c r="BL207" t="e">
        <f t="shared" si="134"/>
        <v>#DIV/0!</v>
      </c>
      <c r="BM207">
        <f t="shared" si="135"/>
        <v>1.5711268307481051E-2</v>
      </c>
      <c r="BN207" t="e">
        <f t="shared" si="136"/>
        <v>#DIV/0!</v>
      </c>
      <c r="BO207" t="e">
        <f t="shared" si="137"/>
        <v>#DIV/0!</v>
      </c>
      <c r="BP207" t="s">
        <v>416</v>
      </c>
      <c r="BQ207">
        <v>0</v>
      </c>
      <c r="BR207" t="e">
        <f t="shared" si="138"/>
        <v>#DIV/0!</v>
      </c>
      <c r="BS207" t="e">
        <f t="shared" si="139"/>
        <v>#DIV/0!</v>
      </c>
      <c r="BT207" t="e">
        <f t="shared" si="140"/>
        <v>#DIV/0!</v>
      </c>
      <c r="BU207" t="e">
        <f t="shared" si="141"/>
        <v>#DIV/0!</v>
      </c>
      <c r="BV207" t="e">
        <f t="shared" si="142"/>
        <v>#DIV/0!</v>
      </c>
      <c r="BW207" t="e">
        <f t="shared" si="143"/>
        <v>#DIV/0!</v>
      </c>
      <c r="BX207" t="e">
        <f t="shared" si="144"/>
        <v>#DIV/0!</v>
      </c>
      <c r="BY207" t="e">
        <f t="shared" si="145"/>
        <v>#DIV/0!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 t="shared" si="146"/>
        <v>2000.017407407408</v>
      </c>
      <c r="CS207">
        <f t="shared" si="147"/>
        <v>1681.2113552204735</v>
      </c>
      <c r="CT207">
        <f t="shared" si="148"/>
        <v>0.84059836129116605</v>
      </c>
      <c r="CU207">
        <f t="shared" si="149"/>
        <v>0.16075483729195061</v>
      </c>
      <c r="CV207">
        <v>6</v>
      </c>
      <c r="CW207">
        <v>0.5</v>
      </c>
      <c r="CX207" t="s">
        <v>417</v>
      </c>
      <c r="CY207">
        <v>2</v>
      </c>
      <c r="CZ207" t="b">
        <v>1</v>
      </c>
      <c r="DA207">
        <v>1659025810.0999999</v>
      </c>
      <c r="DB207">
        <v>1481.575925925926</v>
      </c>
      <c r="DC207">
        <v>1545.117777777778</v>
      </c>
      <c r="DD207">
        <v>23.109944444444452</v>
      </c>
      <c r="DE207">
        <v>17.47970740740741</v>
      </c>
      <c r="DF207">
        <v>1475.9448148148149</v>
      </c>
      <c r="DG207">
        <v>22.80857407407407</v>
      </c>
      <c r="DH207">
        <v>500.08096296296287</v>
      </c>
      <c r="DI207">
        <v>90.545925925925928</v>
      </c>
      <c r="DJ207">
        <v>0.1000300444444444</v>
      </c>
      <c r="DK207">
        <v>26.811196296296298</v>
      </c>
      <c r="DL207">
        <v>27.20191481481482</v>
      </c>
      <c r="DM207">
        <v>999.90000000000009</v>
      </c>
      <c r="DN207">
        <v>0</v>
      </c>
      <c r="DO207">
        <v>0</v>
      </c>
      <c r="DP207">
        <v>10008.38259259259</v>
      </c>
      <c r="DQ207">
        <v>0</v>
      </c>
      <c r="DR207">
        <v>19.26371111111111</v>
      </c>
      <c r="DS207">
        <v>-63.54223703703704</v>
      </c>
      <c r="DT207">
        <v>1516.625185185185</v>
      </c>
      <c r="DU207">
        <v>1572.6081481481481</v>
      </c>
      <c r="DV207">
        <v>5.6302514814814808</v>
      </c>
      <c r="DW207">
        <v>1545.117777777778</v>
      </c>
      <c r="DX207">
        <v>17.47970740740741</v>
      </c>
      <c r="DY207">
        <v>2.0925122222222221</v>
      </c>
      <c r="DZ207">
        <v>1.582715555555555</v>
      </c>
      <c r="EA207">
        <v>18.162285185185191</v>
      </c>
      <c r="EB207">
        <v>13.79147777777778</v>
      </c>
      <c r="EC207">
        <v>2000.017407407408</v>
      </c>
      <c r="ED207">
        <v>0.98000500000000001</v>
      </c>
      <c r="EE207">
        <v>1.9995066666666669E-2</v>
      </c>
      <c r="EF207">
        <v>0</v>
      </c>
      <c r="EG207">
        <v>776.18218518518506</v>
      </c>
      <c r="EH207">
        <v>5.000560000000001</v>
      </c>
      <c r="EI207">
        <v>15478.092592592589</v>
      </c>
      <c r="EJ207">
        <v>17295.048148148151</v>
      </c>
      <c r="EK207">
        <v>37.552962962962958</v>
      </c>
      <c r="EL207">
        <v>38.289037037037033</v>
      </c>
      <c r="EM207">
        <v>37.249814814814812</v>
      </c>
      <c r="EN207">
        <v>37.270703703703703</v>
      </c>
      <c r="EO207">
        <v>38.701148148148143</v>
      </c>
      <c r="EP207">
        <v>1955.126296296296</v>
      </c>
      <c r="EQ207">
        <v>39.891111111111123</v>
      </c>
      <c r="ER207">
        <v>0</v>
      </c>
      <c r="ES207">
        <v>1659025818.5999999</v>
      </c>
      <c r="ET207">
        <v>0</v>
      </c>
      <c r="EU207">
        <v>776.14361538461526</v>
      </c>
      <c r="EV207">
        <v>-3.4512820422677959</v>
      </c>
      <c r="EW207">
        <v>-67.593162390994792</v>
      </c>
      <c r="EX207">
        <v>15477.803846153851</v>
      </c>
      <c r="EY207">
        <v>15</v>
      </c>
      <c r="EZ207">
        <v>0</v>
      </c>
      <c r="FA207" t="s">
        <v>418</v>
      </c>
      <c r="FB207">
        <v>1655239120</v>
      </c>
      <c r="FC207">
        <v>1655239135</v>
      </c>
      <c r="FD207">
        <v>0</v>
      </c>
      <c r="FE207">
        <v>-7.4999999999999997E-2</v>
      </c>
      <c r="FF207">
        <v>-2.7E-2</v>
      </c>
      <c r="FG207">
        <v>1.986</v>
      </c>
      <c r="FH207">
        <v>0.13900000000000001</v>
      </c>
      <c r="FI207">
        <v>420</v>
      </c>
      <c r="FJ207">
        <v>22</v>
      </c>
      <c r="FK207">
        <v>0.12</v>
      </c>
      <c r="FL207">
        <v>0.02</v>
      </c>
      <c r="FM207">
        <v>-63.405995121951207</v>
      </c>
      <c r="FN207">
        <v>-1.7807770034843859</v>
      </c>
      <c r="FO207">
        <v>0.24575474682284551</v>
      </c>
      <c r="FP207">
        <v>0</v>
      </c>
      <c r="FQ207">
        <v>776.31011764705875</v>
      </c>
      <c r="FR207">
        <v>-3.3610389539639711</v>
      </c>
      <c r="FS207">
        <v>0.3822117341063444</v>
      </c>
      <c r="FT207">
        <v>0</v>
      </c>
      <c r="FU207">
        <v>5.6763565853658537</v>
      </c>
      <c r="FV207">
        <v>-0.71998034843205228</v>
      </c>
      <c r="FW207">
        <v>7.6690297812592734E-2</v>
      </c>
      <c r="FX207">
        <v>0</v>
      </c>
      <c r="FY207">
        <v>0</v>
      </c>
      <c r="FZ207">
        <v>3</v>
      </c>
      <c r="GA207" t="s">
        <v>427</v>
      </c>
      <c r="GB207">
        <v>2.9801600000000001</v>
      </c>
      <c r="GC207">
        <v>2.7285900000000001</v>
      </c>
      <c r="GD207">
        <v>0.201984</v>
      </c>
      <c r="GE207">
        <v>0.20861199999999999</v>
      </c>
      <c r="GF207">
        <v>0.104738</v>
      </c>
      <c r="GG207">
        <v>8.6937E-2</v>
      </c>
      <c r="GH207">
        <v>23917</v>
      </c>
      <c r="GI207">
        <v>23393.3</v>
      </c>
      <c r="GJ207">
        <v>30498.2</v>
      </c>
      <c r="GK207">
        <v>29804.799999999999</v>
      </c>
      <c r="GL207">
        <v>37678.699999999997</v>
      </c>
      <c r="GM207">
        <v>35842.699999999997</v>
      </c>
      <c r="GN207">
        <v>46651.5</v>
      </c>
      <c r="GO207">
        <v>44324.6</v>
      </c>
      <c r="GP207">
        <v>1.8809499999999999</v>
      </c>
      <c r="GQ207">
        <v>1.8512500000000001</v>
      </c>
      <c r="GR207">
        <v>0.134464</v>
      </c>
      <c r="GS207">
        <v>0</v>
      </c>
      <c r="GT207">
        <v>25.0046</v>
      </c>
      <c r="GU207">
        <v>999.9</v>
      </c>
      <c r="GV207">
        <v>47</v>
      </c>
      <c r="GW207">
        <v>32</v>
      </c>
      <c r="GX207">
        <v>24.785299999999999</v>
      </c>
      <c r="GY207">
        <v>63.1327</v>
      </c>
      <c r="GZ207">
        <v>24.5032</v>
      </c>
      <c r="HA207">
        <v>1</v>
      </c>
      <c r="HB207">
        <v>-4.9629100000000002E-2</v>
      </c>
      <c r="HC207">
        <v>0.18951000000000001</v>
      </c>
      <c r="HD207">
        <v>20.1934</v>
      </c>
      <c r="HE207">
        <v>5.2295699999999998</v>
      </c>
      <c r="HF207">
        <v>11.968</v>
      </c>
      <c r="HG207">
        <v>4.9706000000000001</v>
      </c>
      <c r="HH207">
        <v>3.2894999999999999</v>
      </c>
      <c r="HI207">
        <v>9244.4</v>
      </c>
      <c r="HJ207">
        <v>9999</v>
      </c>
      <c r="HK207">
        <v>9999</v>
      </c>
      <c r="HL207">
        <v>295.8</v>
      </c>
      <c r="HM207">
        <v>4.9729000000000001</v>
      </c>
      <c r="HN207">
        <v>1.8774500000000001</v>
      </c>
      <c r="HO207">
        <v>1.8755599999999999</v>
      </c>
      <c r="HP207">
        <v>1.8783799999999999</v>
      </c>
      <c r="HQ207">
        <v>1.87507</v>
      </c>
      <c r="HR207">
        <v>1.87866</v>
      </c>
      <c r="HS207">
        <v>1.8757600000000001</v>
      </c>
      <c r="HT207">
        <v>1.8769100000000001</v>
      </c>
      <c r="HU207">
        <v>0</v>
      </c>
      <c r="HV207">
        <v>0</v>
      </c>
      <c r="HW207">
        <v>0</v>
      </c>
      <c r="HX207">
        <v>0</v>
      </c>
      <c r="HY207" t="s">
        <v>420</v>
      </c>
      <c r="HZ207" t="s">
        <v>421</v>
      </c>
      <c r="IA207" t="s">
        <v>422</v>
      </c>
      <c r="IB207" t="s">
        <v>422</v>
      </c>
      <c r="IC207" t="s">
        <v>422</v>
      </c>
      <c r="ID207" t="s">
        <v>422</v>
      </c>
      <c r="IE207">
        <v>0</v>
      </c>
      <c r="IF207">
        <v>100</v>
      </c>
      <c r="IG207">
        <v>100</v>
      </c>
      <c r="IH207">
        <v>5.68</v>
      </c>
      <c r="II207">
        <v>0.30209999999999998</v>
      </c>
      <c r="IJ207">
        <v>1.981763419366358</v>
      </c>
      <c r="IK207">
        <v>4.1594547590360449E-3</v>
      </c>
      <c r="IL207">
        <v>-1.867668404869411E-6</v>
      </c>
      <c r="IM207">
        <v>4.9096340421811042E-10</v>
      </c>
      <c r="IN207">
        <v>-2.3250521569731349E-2</v>
      </c>
      <c r="IO207">
        <v>5.6214120975847052E-3</v>
      </c>
      <c r="IP207">
        <v>3.6430730392419388E-4</v>
      </c>
      <c r="IQ207">
        <v>5.8048895600362112E-7</v>
      </c>
      <c r="IR207">
        <v>0</v>
      </c>
      <c r="IS207">
        <v>2100</v>
      </c>
      <c r="IT207">
        <v>1</v>
      </c>
      <c r="IU207">
        <v>26</v>
      </c>
      <c r="IV207">
        <v>63111.6</v>
      </c>
      <c r="IW207">
        <v>63111.4</v>
      </c>
      <c r="IX207">
        <v>3.1835900000000001</v>
      </c>
      <c r="IY207">
        <v>2.51831</v>
      </c>
      <c r="IZ207">
        <v>1.39893</v>
      </c>
      <c r="JA207">
        <v>2.33887</v>
      </c>
      <c r="JB207">
        <v>1.4489700000000001</v>
      </c>
      <c r="JC207">
        <v>2.4572799999999999</v>
      </c>
      <c r="JD207">
        <v>38.013399999999997</v>
      </c>
      <c r="JE207">
        <v>24.078700000000001</v>
      </c>
      <c r="JF207">
        <v>18</v>
      </c>
      <c r="JG207">
        <v>491.92700000000002</v>
      </c>
      <c r="JH207">
        <v>444.89600000000002</v>
      </c>
      <c r="JI207">
        <v>25.0001</v>
      </c>
      <c r="JJ207">
        <v>26.377500000000001</v>
      </c>
      <c r="JK207">
        <v>30</v>
      </c>
      <c r="JL207">
        <v>26.2117</v>
      </c>
      <c r="JM207">
        <v>26.292000000000002</v>
      </c>
      <c r="JN207">
        <v>63.729599999999998</v>
      </c>
      <c r="JO207">
        <v>32.354100000000003</v>
      </c>
      <c r="JP207">
        <v>0</v>
      </c>
      <c r="JQ207">
        <v>25</v>
      </c>
      <c r="JR207">
        <v>1590.53</v>
      </c>
      <c r="JS207">
        <v>17.664400000000001</v>
      </c>
      <c r="JT207">
        <v>100.821</v>
      </c>
      <c r="JU207">
        <v>101.92</v>
      </c>
    </row>
    <row r="208" spans="1:281" x14ac:dyDescent="0.2">
      <c r="A208">
        <v>192</v>
      </c>
      <c r="B208">
        <v>1659025822.5999999</v>
      </c>
      <c r="C208">
        <v>2104.099999904633</v>
      </c>
      <c r="D208" t="s">
        <v>807</v>
      </c>
      <c r="E208" t="s">
        <v>808</v>
      </c>
      <c r="F208">
        <v>5</v>
      </c>
      <c r="G208" t="s">
        <v>415</v>
      </c>
      <c r="H208" t="s">
        <v>617</v>
      </c>
      <c r="I208">
        <v>1659025814.814285</v>
      </c>
      <c r="J208">
        <f t="shared" si="100"/>
        <v>4.7609461714495128E-3</v>
      </c>
      <c r="K208">
        <f t="shared" si="101"/>
        <v>4.7609461714495129</v>
      </c>
      <c r="L208">
        <f t="shared" si="102"/>
        <v>26.39397517873628</v>
      </c>
      <c r="M208">
        <f t="shared" si="103"/>
        <v>1497.372142857143</v>
      </c>
      <c r="N208">
        <f t="shared" si="104"/>
        <v>1305.7751256510908</v>
      </c>
      <c r="O208">
        <f t="shared" si="105"/>
        <v>118.36306143988159</v>
      </c>
      <c r="P208">
        <f t="shared" si="106"/>
        <v>135.73053082550817</v>
      </c>
      <c r="Q208">
        <f t="shared" si="107"/>
        <v>0.28988033080773007</v>
      </c>
      <c r="R208">
        <f t="shared" si="108"/>
        <v>2.7598120167631821</v>
      </c>
      <c r="S208">
        <f t="shared" si="109"/>
        <v>0.27396483239043085</v>
      </c>
      <c r="T208">
        <f t="shared" si="110"/>
        <v>0.17258510747681138</v>
      </c>
      <c r="U208">
        <f t="shared" si="111"/>
        <v>321.5166721032769</v>
      </c>
      <c r="V208">
        <f t="shared" si="112"/>
        <v>27.506748038081728</v>
      </c>
      <c r="W208">
        <f t="shared" si="113"/>
        <v>27.203399999999991</v>
      </c>
      <c r="X208">
        <f t="shared" si="114"/>
        <v>3.6221405922107537</v>
      </c>
      <c r="Y208">
        <f t="shared" si="115"/>
        <v>59.231258190127598</v>
      </c>
      <c r="Z208">
        <f t="shared" si="116"/>
        <v>2.0965922485952171</v>
      </c>
      <c r="AA208">
        <f t="shared" si="117"/>
        <v>3.5396719783755457</v>
      </c>
      <c r="AB208">
        <f t="shared" si="118"/>
        <v>1.5255483436155366</v>
      </c>
      <c r="AC208">
        <f t="shared" si="119"/>
        <v>-209.95772616092353</v>
      </c>
      <c r="AD208">
        <f t="shared" si="120"/>
        <v>-58.347879107511353</v>
      </c>
      <c r="AE208">
        <f t="shared" si="121"/>
        <v>-4.5630216230866676</v>
      </c>
      <c r="AF208">
        <f t="shared" si="122"/>
        <v>48.648045211755338</v>
      </c>
      <c r="AG208">
        <f t="shared" si="123"/>
        <v>45.81788117168108</v>
      </c>
      <c r="AH208">
        <f t="shared" si="124"/>
        <v>4.778831806371036</v>
      </c>
      <c r="AI208">
        <f t="shared" si="125"/>
        <v>26.39397517873628</v>
      </c>
      <c r="AJ208">
        <v>1606.305956412953</v>
      </c>
      <c r="AK208">
        <v>1557.8700606060611</v>
      </c>
      <c r="AL208">
        <v>3.4400438509629869</v>
      </c>
      <c r="AM208">
        <v>64.879898987188682</v>
      </c>
      <c r="AN208">
        <f t="shared" si="126"/>
        <v>4.7609461714495129</v>
      </c>
      <c r="AO208">
        <v>17.560212918074001</v>
      </c>
      <c r="AP208">
        <v>23.140632167832191</v>
      </c>
      <c r="AQ208">
        <v>-8.1280456625436079E-5</v>
      </c>
      <c r="AR208">
        <v>84.556845287735968</v>
      </c>
      <c r="AS208">
        <v>0</v>
      </c>
      <c r="AT208">
        <v>0</v>
      </c>
      <c r="AU208">
        <f t="shared" si="127"/>
        <v>1</v>
      </c>
      <c r="AV208">
        <f t="shared" si="128"/>
        <v>0</v>
      </c>
      <c r="AW208">
        <f t="shared" si="129"/>
        <v>47947.610598390733</v>
      </c>
      <c r="AX208" t="s">
        <v>416</v>
      </c>
      <c r="AY208" t="s">
        <v>416</v>
      </c>
      <c r="AZ208">
        <v>0</v>
      </c>
      <c r="BA208">
        <v>0</v>
      </c>
      <c r="BB208" t="e">
        <f t="shared" si="130"/>
        <v>#DIV/0!</v>
      </c>
      <c r="BC208">
        <v>0</v>
      </c>
      <c r="BD208" t="s">
        <v>416</v>
      </c>
      <c r="BE208" t="s">
        <v>416</v>
      </c>
      <c r="BF208">
        <v>0</v>
      </c>
      <c r="BG208">
        <v>0</v>
      </c>
      <c r="BH208" t="e">
        <f t="shared" si="131"/>
        <v>#DIV/0!</v>
      </c>
      <c r="BI208">
        <v>0.5</v>
      </c>
      <c r="BJ208">
        <f t="shared" si="132"/>
        <v>1681.2330746649102</v>
      </c>
      <c r="BK208">
        <f t="shared" si="133"/>
        <v>26.39397517873628</v>
      </c>
      <c r="BL208" t="e">
        <f t="shared" si="134"/>
        <v>#DIV/0!</v>
      </c>
      <c r="BM208">
        <f t="shared" si="135"/>
        <v>1.5699176739071063E-2</v>
      </c>
      <c r="BN208" t="e">
        <f t="shared" si="136"/>
        <v>#DIV/0!</v>
      </c>
      <c r="BO208" t="e">
        <f t="shared" si="137"/>
        <v>#DIV/0!</v>
      </c>
      <c r="BP208" t="s">
        <v>416</v>
      </c>
      <c r="BQ208">
        <v>0</v>
      </c>
      <c r="BR208" t="e">
        <f t="shared" si="138"/>
        <v>#DIV/0!</v>
      </c>
      <c r="BS208" t="e">
        <f t="shared" si="139"/>
        <v>#DIV/0!</v>
      </c>
      <c r="BT208" t="e">
        <f t="shared" si="140"/>
        <v>#DIV/0!</v>
      </c>
      <c r="BU208" t="e">
        <f t="shared" si="141"/>
        <v>#DIV/0!</v>
      </c>
      <c r="BV208" t="e">
        <f t="shared" si="142"/>
        <v>#DIV/0!</v>
      </c>
      <c r="BW208" t="e">
        <f t="shared" si="143"/>
        <v>#DIV/0!</v>
      </c>
      <c r="BX208" t="e">
        <f t="shared" si="144"/>
        <v>#DIV/0!</v>
      </c>
      <c r="BY208" t="e">
        <f t="shared" si="145"/>
        <v>#DIV/0!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 t="shared" si="146"/>
        <v>2000.0432142857139</v>
      </c>
      <c r="CS208">
        <f t="shared" si="147"/>
        <v>1681.2330746649102</v>
      </c>
      <c r="CT208">
        <f t="shared" si="148"/>
        <v>0.84059837440329399</v>
      </c>
      <c r="CU208">
        <f t="shared" si="149"/>
        <v>0.16075486259835733</v>
      </c>
      <c r="CV208">
        <v>6</v>
      </c>
      <c r="CW208">
        <v>0.5</v>
      </c>
      <c r="CX208" t="s">
        <v>417</v>
      </c>
      <c r="CY208">
        <v>2</v>
      </c>
      <c r="CZ208" t="b">
        <v>1</v>
      </c>
      <c r="DA208">
        <v>1659025814.814285</v>
      </c>
      <c r="DB208">
        <v>1497.372142857143</v>
      </c>
      <c r="DC208">
        <v>1560.9289285714281</v>
      </c>
      <c r="DD208">
        <v>23.129496428571429</v>
      </c>
      <c r="DE208">
        <v>17.528549999999999</v>
      </c>
      <c r="DF208">
        <v>1491.7121428571429</v>
      </c>
      <c r="DG208">
        <v>22.827678571428571</v>
      </c>
      <c r="DH208">
        <v>500.09046428571429</v>
      </c>
      <c r="DI208">
        <v>90.545832142857151</v>
      </c>
      <c r="DJ208">
        <v>9.9991257142857143E-2</v>
      </c>
      <c r="DK208">
        <v>26.811242857142851</v>
      </c>
      <c r="DL208">
        <v>27.203399999999991</v>
      </c>
      <c r="DM208">
        <v>999.9000000000002</v>
      </c>
      <c r="DN208">
        <v>0</v>
      </c>
      <c r="DO208">
        <v>0</v>
      </c>
      <c r="DP208">
        <v>10008.57392857143</v>
      </c>
      <c r="DQ208">
        <v>0</v>
      </c>
      <c r="DR208">
        <v>19.244446428571429</v>
      </c>
      <c r="DS208">
        <v>-63.557378571428572</v>
      </c>
      <c r="DT208">
        <v>1532.825714285714</v>
      </c>
      <c r="DU208">
        <v>1588.779642857143</v>
      </c>
      <c r="DV208">
        <v>5.6009564285714291</v>
      </c>
      <c r="DW208">
        <v>1560.9289285714281</v>
      </c>
      <c r="DX208">
        <v>17.528549999999999</v>
      </c>
      <c r="DY208">
        <v>2.0942799999999999</v>
      </c>
      <c r="DZ208">
        <v>1.587137142857143</v>
      </c>
      <c r="EA208">
        <v>18.175735714285711</v>
      </c>
      <c r="EB208">
        <v>13.834435714285711</v>
      </c>
      <c r="EC208">
        <v>2000.0432142857139</v>
      </c>
      <c r="ED208">
        <v>0.98000485714285723</v>
      </c>
      <c r="EE208">
        <v>1.999521428571429E-2</v>
      </c>
      <c r="EF208">
        <v>0</v>
      </c>
      <c r="EG208">
        <v>775.86792857142871</v>
      </c>
      <c r="EH208">
        <v>5.000560000000001</v>
      </c>
      <c r="EI208">
        <v>15473.139285714289</v>
      </c>
      <c r="EJ208">
        <v>17295.271428571421</v>
      </c>
      <c r="EK208">
        <v>37.58239285714285</v>
      </c>
      <c r="EL208">
        <v>38.285428571428561</v>
      </c>
      <c r="EM208">
        <v>37.216285714285711</v>
      </c>
      <c r="EN208">
        <v>37.265535714285711</v>
      </c>
      <c r="EO208">
        <v>38.685000000000002</v>
      </c>
      <c r="EP208">
        <v>1955.150714285714</v>
      </c>
      <c r="EQ208">
        <v>39.892500000000013</v>
      </c>
      <c r="ER208">
        <v>0</v>
      </c>
      <c r="ES208">
        <v>1659025823.4000001</v>
      </c>
      <c r="ET208">
        <v>0</v>
      </c>
      <c r="EU208">
        <v>775.85384615384623</v>
      </c>
      <c r="EV208">
        <v>-3.4776752166133931</v>
      </c>
      <c r="EW208">
        <v>-65.941880298628774</v>
      </c>
      <c r="EX208">
        <v>15472.823076923079</v>
      </c>
      <c r="EY208">
        <v>15</v>
      </c>
      <c r="EZ208">
        <v>0</v>
      </c>
      <c r="FA208" t="s">
        <v>418</v>
      </c>
      <c r="FB208">
        <v>1655239120</v>
      </c>
      <c r="FC208">
        <v>1655239135</v>
      </c>
      <c r="FD208">
        <v>0</v>
      </c>
      <c r="FE208">
        <v>-7.4999999999999997E-2</v>
      </c>
      <c r="FF208">
        <v>-2.7E-2</v>
      </c>
      <c r="FG208">
        <v>1.986</v>
      </c>
      <c r="FH208">
        <v>0.13900000000000001</v>
      </c>
      <c r="FI208">
        <v>420</v>
      </c>
      <c r="FJ208">
        <v>22</v>
      </c>
      <c r="FK208">
        <v>0.12</v>
      </c>
      <c r="FL208">
        <v>0.02</v>
      </c>
      <c r="FM208">
        <v>-63.557860000000012</v>
      </c>
      <c r="FN208">
        <v>-0.38557823639752409</v>
      </c>
      <c r="FO208">
        <v>0.1275110677549211</v>
      </c>
      <c r="FP208">
        <v>1</v>
      </c>
      <c r="FQ208">
        <v>776.02817647058828</v>
      </c>
      <c r="FR208">
        <v>-3.3076546967550549</v>
      </c>
      <c r="FS208">
        <v>0.37306878963444101</v>
      </c>
      <c r="FT208">
        <v>0</v>
      </c>
      <c r="FU208">
        <v>5.6174822500000001</v>
      </c>
      <c r="FV208">
        <v>-0.36507388367731292</v>
      </c>
      <c r="FW208">
        <v>3.6604894856255267E-2</v>
      </c>
      <c r="FX208">
        <v>0</v>
      </c>
      <c r="FY208">
        <v>1</v>
      </c>
      <c r="FZ208">
        <v>3</v>
      </c>
      <c r="GA208" t="s">
        <v>419</v>
      </c>
      <c r="GB208">
        <v>2.9797600000000002</v>
      </c>
      <c r="GC208">
        <v>2.7281599999999999</v>
      </c>
      <c r="GD208">
        <v>0.20331299999999999</v>
      </c>
      <c r="GE208">
        <v>0.20991199999999999</v>
      </c>
      <c r="GF208">
        <v>0.10473399999999999</v>
      </c>
      <c r="GG208">
        <v>8.7124300000000002E-2</v>
      </c>
      <c r="GH208">
        <v>23877.5</v>
      </c>
      <c r="GI208">
        <v>23354.9</v>
      </c>
      <c r="GJ208">
        <v>30498.6</v>
      </c>
      <c r="GK208">
        <v>29804.799999999999</v>
      </c>
      <c r="GL208">
        <v>37679.4</v>
      </c>
      <c r="GM208">
        <v>35835.599999999999</v>
      </c>
      <c r="GN208">
        <v>46652.1</v>
      </c>
      <c r="GO208">
        <v>44324.9</v>
      </c>
      <c r="GP208">
        <v>1.8809800000000001</v>
      </c>
      <c r="GQ208">
        <v>1.8512999999999999</v>
      </c>
      <c r="GR208">
        <v>0.134017</v>
      </c>
      <c r="GS208">
        <v>0</v>
      </c>
      <c r="GT208">
        <v>25.0046</v>
      </c>
      <c r="GU208">
        <v>999.9</v>
      </c>
      <c r="GV208">
        <v>47</v>
      </c>
      <c r="GW208">
        <v>32</v>
      </c>
      <c r="GX208">
        <v>24.7895</v>
      </c>
      <c r="GY208">
        <v>63.0227</v>
      </c>
      <c r="GZ208">
        <v>25.104199999999999</v>
      </c>
      <c r="HA208">
        <v>1</v>
      </c>
      <c r="HB208">
        <v>-4.9253100000000001E-2</v>
      </c>
      <c r="HC208">
        <v>0.189578</v>
      </c>
      <c r="HD208">
        <v>20.193200000000001</v>
      </c>
      <c r="HE208">
        <v>5.2292699999999996</v>
      </c>
      <c r="HF208">
        <v>11.968</v>
      </c>
      <c r="HG208">
        <v>4.9702000000000002</v>
      </c>
      <c r="HH208">
        <v>3.2894999999999999</v>
      </c>
      <c r="HI208">
        <v>9244.6</v>
      </c>
      <c r="HJ208">
        <v>9999</v>
      </c>
      <c r="HK208">
        <v>9999</v>
      </c>
      <c r="HL208">
        <v>295.8</v>
      </c>
      <c r="HM208">
        <v>4.9729099999999997</v>
      </c>
      <c r="HN208">
        <v>1.87744</v>
      </c>
      <c r="HO208">
        <v>1.87557</v>
      </c>
      <c r="HP208">
        <v>1.8783700000000001</v>
      </c>
      <c r="HQ208">
        <v>1.87503</v>
      </c>
      <c r="HR208">
        <v>1.87866</v>
      </c>
      <c r="HS208">
        <v>1.87575</v>
      </c>
      <c r="HT208">
        <v>1.8768899999999999</v>
      </c>
      <c r="HU208">
        <v>0</v>
      </c>
      <c r="HV208">
        <v>0</v>
      </c>
      <c r="HW208">
        <v>0</v>
      </c>
      <c r="HX208">
        <v>0</v>
      </c>
      <c r="HY208" t="s">
        <v>420</v>
      </c>
      <c r="HZ208" t="s">
        <v>421</v>
      </c>
      <c r="IA208" t="s">
        <v>422</v>
      </c>
      <c r="IB208" t="s">
        <v>422</v>
      </c>
      <c r="IC208" t="s">
        <v>422</v>
      </c>
      <c r="ID208" t="s">
        <v>422</v>
      </c>
      <c r="IE208">
        <v>0</v>
      </c>
      <c r="IF208">
        <v>100</v>
      </c>
      <c r="IG208">
        <v>100</v>
      </c>
      <c r="IH208">
        <v>5.71</v>
      </c>
      <c r="II208">
        <v>0.30199999999999999</v>
      </c>
      <c r="IJ208">
        <v>1.981763419366358</v>
      </c>
      <c r="IK208">
        <v>4.1594547590360449E-3</v>
      </c>
      <c r="IL208">
        <v>-1.867668404869411E-6</v>
      </c>
      <c r="IM208">
        <v>4.9096340421811042E-10</v>
      </c>
      <c r="IN208">
        <v>-2.3250521569731349E-2</v>
      </c>
      <c r="IO208">
        <v>5.6214120975847052E-3</v>
      </c>
      <c r="IP208">
        <v>3.6430730392419388E-4</v>
      </c>
      <c r="IQ208">
        <v>5.8048895600362112E-7</v>
      </c>
      <c r="IR208">
        <v>0</v>
      </c>
      <c r="IS208">
        <v>2100</v>
      </c>
      <c r="IT208">
        <v>1</v>
      </c>
      <c r="IU208">
        <v>26</v>
      </c>
      <c r="IV208">
        <v>63111.7</v>
      </c>
      <c r="IW208">
        <v>63111.5</v>
      </c>
      <c r="IX208">
        <v>3.2092299999999998</v>
      </c>
      <c r="IY208">
        <v>2.5329600000000001</v>
      </c>
      <c r="IZ208">
        <v>1.39893</v>
      </c>
      <c r="JA208">
        <v>2.33765</v>
      </c>
      <c r="JB208">
        <v>1.4489700000000001</v>
      </c>
      <c r="JC208">
        <v>2.4401899999999999</v>
      </c>
      <c r="JD208">
        <v>38.037700000000001</v>
      </c>
      <c r="JE208">
        <v>24.078700000000001</v>
      </c>
      <c r="JF208">
        <v>18</v>
      </c>
      <c r="JG208">
        <v>491.94099999999997</v>
      </c>
      <c r="JH208">
        <v>444.92700000000002</v>
      </c>
      <c r="JI208">
        <v>25</v>
      </c>
      <c r="JJ208">
        <v>26.377500000000001</v>
      </c>
      <c r="JK208">
        <v>30.0001</v>
      </c>
      <c r="JL208">
        <v>26.2117</v>
      </c>
      <c r="JM208">
        <v>26.292000000000002</v>
      </c>
      <c r="JN208">
        <v>64.224100000000007</v>
      </c>
      <c r="JO208">
        <v>32.0809</v>
      </c>
      <c r="JP208">
        <v>0</v>
      </c>
      <c r="JQ208">
        <v>25</v>
      </c>
      <c r="JR208">
        <v>1603.89</v>
      </c>
      <c r="JS208">
        <v>17.728000000000002</v>
      </c>
      <c r="JT208">
        <v>100.822</v>
      </c>
      <c r="JU208">
        <v>101.92100000000001</v>
      </c>
    </row>
    <row r="209" spans="1:281" x14ac:dyDescent="0.2">
      <c r="A209">
        <v>193</v>
      </c>
      <c r="B209">
        <v>1659026658.5999999</v>
      </c>
      <c r="C209">
        <v>2940.099999904633</v>
      </c>
      <c r="D209" t="s">
        <v>809</v>
      </c>
      <c r="E209" t="s">
        <v>810</v>
      </c>
      <c r="F209">
        <v>5</v>
      </c>
      <c r="G209" t="s">
        <v>415</v>
      </c>
      <c r="H209" t="s">
        <v>811</v>
      </c>
      <c r="I209">
        <v>1659026650.599999</v>
      </c>
      <c r="J209">
        <f t="shared" ref="J209:J272" si="150">(K209)/1000</f>
        <v>3.960738086056694E-3</v>
      </c>
      <c r="K209">
        <f t="shared" ref="K209:K272" si="151">IF(CZ209, AN209, AH209)</f>
        <v>3.9607380860566943</v>
      </c>
      <c r="L209">
        <f t="shared" ref="L209:L272" si="152">IF(CZ209, AI209, AG209)</f>
        <v>16.684159000902589</v>
      </c>
      <c r="M209">
        <f t="shared" ref="M209:M272" si="153">DB209 - IF(AU209&gt;1, L209*CV209*100/(AW209*DP209), 0)</f>
        <v>398.32948387096769</v>
      </c>
      <c r="N209">
        <f t="shared" ref="N209:N272" si="154">((T209-J209/2)*M209-L209)/(T209+J209/2)</f>
        <v>275.99853375976676</v>
      </c>
      <c r="O209">
        <f t="shared" ref="O209:O272" si="155">N209*(DI209+DJ209)/1000</f>
        <v>25.017765413803705</v>
      </c>
      <c r="P209">
        <f t="shared" ref="P209:P272" si="156">(DB209 - IF(AU209&gt;1, L209*CV209*100/(AW209*DP209), 0))*(DI209+DJ209)/1000</f>
        <v>36.106400454863767</v>
      </c>
      <c r="Q209">
        <f t="shared" ref="Q209:Q272" si="157">2/((1/S209-1/R209)+SIGN(S209)*SQRT((1/S209-1/R209)*(1/S209-1/R209) + 4*CW209/((CW209+1)*(CW209+1))*(2*1/S209*1/R209-1/R209*1/R209)))</f>
        <v>0.24563324598248687</v>
      </c>
      <c r="R209">
        <f t="shared" ref="R209:R272" si="158">IF(LEFT(CX209,1)&lt;&gt;"0",IF(LEFT(CX209,1)="1",3,CY209),$D$5+$E$5*(DP209*DI209/($K$5*1000))+$F$5*(DP209*DI209/($K$5*1000))*MAX(MIN(CV209,$J$5),$I$5)*MAX(MIN(CV209,$J$5),$I$5)+$G$5*MAX(MIN(CV209,$J$5),$I$5)*(DP209*DI209/($K$5*1000))+$H$5*(DP209*DI209/($K$5*1000))*(DP209*DI209/($K$5*1000)))</f>
        <v>2.7585656180144849</v>
      </c>
      <c r="S209">
        <f t="shared" ref="S209:S272" si="159">J209*(1000-(1000*0.61365*EXP(17.502*W209/(240.97+W209))/(DI209+DJ209)+DD209)/2)/(1000*0.61365*EXP(17.502*W209/(240.97+W209))/(DI209+DJ209)-DD209)</f>
        <v>0.23409684263849934</v>
      </c>
      <c r="T209">
        <f t="shared" ref="T209:T272" si="160">1/((CW209+1)/(Q209/1.6)+1/(R209/1.37)) + CW209/((CW209+1)/(Q209/1.6) + CW209/(R209/1.37))</f>
        <v>0.14730186690682173</v>
      </c>
      <c r="U209">
        <f t="shared" ref="U209:U272" si="161">(CR209*CU209)</f>
        <v>321.50910351427672</v>
      </c>
      <c r="V209">
        <f t="shared" ref="V209:V272" si="162">(DK209+(U209+2*0.95*0.0000000567*(((DK209+$B$7)+273)^4-(DK209+273)^4)-44100*J209)/(1.84*29.3*R209+8*0.95*0.0000000567*(DK209+273)^3))</f>
        <v>27.732216736000538</v>
      </c>
      <c r="W209">
        <f t="shared" ref="W209:W272" si="163">($C$7*DL209+$D$7*DM209+$E$7*V209)</f>
        <v>27.409803225806449</v>
      </c>
      <c r="X209">
        <f t="shared" ref="X209:X272" si="164">0.61365*EXP(17.502*W209/(240.97+W209))</f>
        <v>3.666215958463007</v>
      </c>
      <c r="Y209">
        <f t="shared" ref="Y209:Y272" si="165">(Z209/AA209*100)</f>
        <v>61.627066242795067</v>
      </c>
      <c r="Z209">
        <f t="shared" ref="Z209:Z272" si="166">DD209*(DI209+DJ209)/1000</f>
        <v>2.1820540153906425</v>
      </c>
      <c r="AA209">
        <f t="shared" ref="AA209:AA272" si="167">0.61365*EXP(17.502*DK209/(240.97+DK209))</f>
        <v>3.5407397243183718</v>
      </c>
      <c r="AB209">
        <f t="shared" ref="AB209:AB272" si="168">(X209-DD209*(DI209+DJ209)/1000)</f>
        <v>1.4841619430723645</v>
      </c>
      <c r="AC209">
        <f t="shared" ref="AC209:AC272" si="169">(-J209*44100)</f>
        <v>-174.66854959510022</v>
      </c>
      <c r="AD209">
        <f t="shared" ref="AD209:AD272" si="170">2*29.3*R209*0.92*(DK209-W209)</f>
        <v>-88.255120560255534</v>
      </c>
      <c r="AE209">
        <f t="shared" ref="AE209:AE272" si="171">2*0.95*0.0000000567*(((DK209+$B$7)+273)^4-(W209+273)^4)</f>
        <v>-6.9123071603879955</v>
      </c>
      <c r="AF209">
        <f t="shared" ref="AF209:AF272" si="172">U209+AE209+AC209+AD209</f>
        <v>51.673126198532998</v>
      </c>
      <c r="AG209">
        <f t="shared" ref="AG209:AG272" si="173">DH209*AU209*(DC209-DB209*(1000-AU209*DE209)/(1000-AU209*DD209))/(100*CV209)</f>
        <v>16.655018297121327</v>
      </c>
      <c r="AH209">
        <f t="shared" ref="AH209:AH272" si="174">1000*DH209*AU209*(DD209-DE209)/(100*CV209*(1000-AU209*DD209))</f>
        <v>4.000119639085395</v>
      </c>
      <c r="AI209">
        <f t="shared" ref="AI209:AI272" si="175">(AJ209 - AK209 - DI209*1000/(8.314*(DK209+273.15)) * AM209/DH209 * AL209) * DH209/(100*CV209) * (1000 - DE209)/1000</f>
        <v>16.684159000902589</v>
      </c>
      <c r="AJ209">
        <v>428.53684114449999</v>
      </c>
      <c r="AK209">
        <v>408.12363636363631</v>
      </c>
      <c r="AL209">
        <v>-5.9359012020418947E-5</v>
      </c>
      <c r="AM209">
        <v>64.917365074903714</v>
      </c>
      <c r="AN209">
        <f t="shared" ref="AN209:AN272" si="176">(AP209 - AO209 + DI209*1000/(8.314*(DK209+273.15)) * AR209/DH209 * AQ209) * DH209/(100*CV209) * 1000/(1000 - AP209)</f>
        <v>3.9607380860566943</v>
      </c>
      <c r="AO209">
        <v>19.353747870593502</v>
      </c>
      <c r="AP209">
        <v>24.024921818181809</v>
      </c>
      <c r="AQ209">
        <v>-5.454660671564018E-3</v>
      </c>
      <c r="AR209">
        <v>83.938551346822749</v>
      </c>
      <c r="AS209">
        <v>2</v>
      </c>
      <c r="AT209">
        <v>0</v>
      </c>
      <c r="AU209">
        <f t="shared" ref="AU209:AU272" si="177">IF(AS209*$H$13&gt;=AW209,1,(AW209/(AW209-AS209*$H$13)))</f>
        <v>1</v>
      </c>
      <c r="AV209">
        <f t="shared" ref="AV209:AV272" si="178">(AU209-1)*100</f>
        <v>0</v>
      </c>
      <c r="AW209">
        <f t="shared" ref="AW209:AW272" si="179">MAX(0,($B$13+$C$13*DP209)/(1+$D$13*DP209)*DI209/(DK209+273)*$E$13)</f>
        <v>47912.881442184349</v>
      </c>
      <c r="AX209" t="s">
        <v>416</v>
      </c>
      <c r="AY209" t="s">
        <v>416</v>
      </c>
      <c r="AZ209">
        <v>0</v>
      </c>
      <c r="BA209">
        <v>0</v>
      </c>
      <c r="BB209" t="e">
        <f t="shared" ref="BB209:BB272" si="180">1-AZ209/BA209</f>
        <v>#DIV/0!</v>
      </c>
      <c r="BC209">
        <v>0</v>
      </c>
      <c r="BD209" t="s">
        <v>416</v>
      </c>
      <c r="BE209" t="s">
        <v>416</v>
      </c>
      <c r="BF209">
        <v>0</v>
      </c>
      <c r="BG209">
        <v>0</v>
      </c>
      <c r="BH209" t="e">
        <f t="shared" ref="BH209:BH272" si="181">1-BF209/BG209</f>
        <v>#DIV/0!</v>
      </c>
      <c r="BI209">
        <v>0.5</v>
      </c>
      <c r="BJ209">
        <f t="shared" ref="BJ209:BJ272" si="182">CS209</f>
        <v>1681.1886093421792</v>
      </c>
      <c r="BK209">
        <f t="shared" ref="BK209:BK272" si="183">L209</f>
        <v>16.684159000902589</v>
      </c>
      <c r="BL209" t="e">
        <f t="shared" ref="BL209:BL272" si="184">BH209*BI209*BJ209</f>
        <v>#DIV/0!</v>
      </c>
      <c r="BM209">
        <f t="shared" ref="BM209:BM272" si="185">(BK209-BC209)/BJ209</f>
        <v>9.9240257209634673E-3</v>
      </c>
      <c r="BN209" t="e">
        <f t="shared" ref="BN209:BN272" si="186">(BA209-BG209)/BG209</f>
        <v>#DIV/0!</v>
      </c>
      <c r="BO209" t="e">
        <f t="shared" ref="BO209:BO272" si="187">AZ209/(BB209+AZ209/BG209)</f>
        <v>#DIV/0!</v>
      </c>
      <c r="BP209" t="s">
        <v>416</v>
      </c>
      <c r="BQ209">
        <v>0</v>
      </c>
      <c r="BR209" t="e">
        <f t="shared" ref="BR209:BR272" si="188">IF(BQ209&lt;&gt;0, BQ209, BO209)</f>
        <v>#DIV/0!</v>
      </c>
      <c r="BS209" t="e">
        <f t="shared" ref="BS209:BS272" si="189">1-BR209/BG209</f>
        <v>#DIV/0!</v>
      </c>
      <c r="BT209" t="e">
        <f t="shared" ref="BT209:BT272" si="190">(BG209-BF209)/(BG209-BR209)</f>
        <v>#DIV/0!</v>
      </c>
      <c r="BU209" t="e">
        <f t="shared" ref="BU209:BU272" si="191">(BA209-BG209)/(BA209-BR209)</f>
        <v>#DIV/0!</v>
      </c>
      <c r="BV209" t="e">
        <f t="shared" ref="BV209:BV272" si="192">(BG209-BF209)/(BG209-AZ209)</f>
        <v>#DIV/0!</v>
      </c>
      <c r="BW209" t="e">
        <f t="shared" ref="BW209:BW272" si="193">(BA209-BG209)/(BA209-AZ209)</f>
        <v>#DIV/0!</v>
      </c>
      <c r="BX209" t="e">
        <f t="shared" ref="BX209:BX272" si="194">(BT209*BR209/BF209)</f>
        <v>#DIV/0!</v>
      </c>
      <c r="BY209" t="e">
        <f t="shared" ref="BY209:BY272" si="195">(1-BX209)</f>
        <v>#DIV/0!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 t="shared" ref="CR209:CR272" si="196">$B$11*DQ209+$C$11*DR209+$F$11*EC209*(1-EF209)</f>
        <v>1999.9896774193551</v>
      </c>
      <c r="CS209">
        <f t="shared" ref="CS209:CS272" si="197">CR209*CT209</f>
        <v>1681.1886093421792</v>
      </c>
      <c r="CT209">
        <f t="shared" ref="CT209:CT272" si="198">($B$11*$D$9+$C$11*$D$9+$F$11*((EP209+EH209)/MAX(EP209+EH209+EQ209, 0.1)*$I$9+EQ209/MAX(EP209+EH209+EQ209, 0.1)*$J$9))/($B$11+$C$11+$F$11)</f>
        <v>0.8405986432447321</v>
      </c>
      <c r="CU209">
        <f t="shared" ref="CU209:CU272" si="199">($B$11*$K$9+$C$11*$K$9+$F$11*((EP209+EH209)/MAX(EP209+EH209+EQ209, 0.1)*$P$9+EQ209/MAX(EP209+EH209+EQ209, 0.1)*$Q$9))/($B$11+$C$11+$F$11)</f>
        <v>0.16075538146233298</v>
      </c>
      <c r="CV209">
        <v>6</v>
      </c>
      <c r="CW209">
        <v>0.5</v>
      </c>
      <c r="CX209" t="s">
        <v>417</v>
      </c>
      <c r="CY209">
        <v>2</v>
      </c>
      <c r="CZ209" t="b">
        <v>1</v>
      </c>
      <c r="DA209">
        <v>1659026650.599999</v>
      </c>
      <c r="DB209">
        <v>398.32948387096769</v>
      </c>
      <c r="DC209">
        <v>420.22393548387112</v>
      </c>
      <c r="DD209">
        <v>24.072641935483869</v>
      </c>
      <c r="DE209">
        <v>19.388822580645169</v>
      </c>
      <c r="DF209">
        <v>394.9660967741936</v>
      </c>
      <c r="DG209">
        <v>23.749145161290329</v>
      </c>
      <c r="DH209">
        <v>500.08241935483892</v>
      </c>
      <c r="DI209">
        <v>90.544490322580643</v>
      </c>
      <c r="DJ209">
        <v>0.10006880967741941</v>
      </c>
      <c r="DK209">
        <v>26.816370967741939</v>
      </c>
      <c r="DL209">
        <v>27.409803225806449</v>
      </c>
      <c r="DM209">
        <v>999.90000000000032</v>
      </c>
      <c r="DN209">
        <v>0</v>
      </c>
      <c r="DO209">
        <v>0</v>
      </c>
      <c r="DP209">
        <v>10001.34774193548</v>
      </c>
      <c r="DQ209">
        <v>0</v>
      </c>
      <c r="DR209">
        <v>18.96542258064515</v>
      </c>
      <c r="DS209">
        <v>-21.894422580645159</v>
      </c>
      <c r="DT209">
        <v>408.15487096774189</v>
      </c>
      <c r="DU209">
        <v>428.53274193548378</v>
      </c>
      <c r="DV209">
        <v>4.6838209677419362</v>
      </c>
      <c r="DW209">
        <v>420.22393548387112</v>
      </c>
      <c r="DX209">
        <v>19.388822580645169</v>
      </c>
      <c r="DY209">
        <v>2.1796458064516142</v>
      </c>
      <c r="DZ209">
        <v>1.755551612903226</v>
      </c>
      <c r="EA209">
        <v>18.81348387096774</v>
      </c>
      <c r="EB209">
        <v>15.3965064516129</v>
      </c>
      <c r="EC209">
        <v>1999.9896774193551</v>
      </c>
      <c r="ED209">
        <v>0.97999651612903227</v>
      </c>
      <c r="EE209">
        <v>2.000375483870968E-2</v>
      </c>
      <c r="EF209">
        <v>0</v>
      </c>
      <c r="EG209">
        <v>773.55480645161276</v>
      </c>
      <c r="EH209">
        <v>5.0005600000000019</v>
      </c>
      <c r="EI209">
        <v>15365.987096774201</v>
      </c>
      <c r="EJ209">
        <v>17294.770967741941</v>
      </c>
      <c r="EK209">
        <v>37.487580645161287</v>
      </c>
      <c r="EL209">
        <v>38.152999999999992</v>
      </c>
      <c r="EM209">
        <v>37.173258064516133</v>
      </c>
      <c r="EN209">
        <v>37.136806451612912</v>
      </c>
      <c r="EO209">
        <v>38.566322580645149</v>
      </c>
      <c r="EP209">
        <v>1955.080322580646</v>
      </c>
      <c r="EQ209">
        <v>39.909354838709703</v>
      </c>
      <c r="ER209">
        <v>0</v>
      </c>
      <c r="ES209">
        <v>1659026659.8</v>
      </c>
      <c r="ET209">
        <v>0</v>
      </c>
      <c r="EU209">
        <v>773.56269230769226</v>
      </c>
      <c r="EV209">
        <v>-1.705094016793975</v>
      </c>
      <c r="EW209">
        <v>-20.96752137593942</v>
      </c>
      <c r="EX209">
        <v>15365.803846153851</v>
      </c>
      <c r="EY209">
        <v>15</v>
      </c>
      <c r="EZ209">
        <v>0</v>
      </c>
      <c r="FA209" t="s">
        <v>418</v>
      </c>
      <c r="FB209">
        <v>1655239120</v>
      </c>
      <c r="FC209">
        <v>1655239135</v>
      </c>
      <c r="FD209">
        <v>0</v>
      </c>
      <c r="FE209">
        <v>-7.4999999999999997E-2</v>
      </c>
      <c r="FF209">
        <v>-2.7E-2</v>
      </c>
      <c r="FG209">
        <v>1.986</v>
      </c>
      <c r="FH209">
        <v>0.13900000000000001</v>
      </c>
      <c r="FI209">
        <v>420</v>
      </c>
      <c r="FJ209">
        <v>22</v>
      </c>
      <c r="FK209">
        <v>0.12</v>
      </c>
      <c r="FL209">
        <v>0.02</v>
      </c>
      <c r="FM209">
        <v>-21.878172500000002</v>
      </c>
      <c r="FN209">
        <v>-0.26742776735454921</v>
      </c>
      <c r="FO209">
        <v>5.4378226283596093E-2</v>
      </c>
      <c r="FP209">
        <v>1</v>
      </c>
      <c r="FQ209">
        <v>773.63523529411771</v>
      </c>
      <c r="FR209">
        <v>-1.2366997730250939</v>
      </c>
      <c r="FS209">
        <v>0.23055113747198139</v>
      </c>
      <c r="FT209">
        <v>0</v>
      </c>
      <c r="FU209">
        <v>4.6719397499999999</v>
      </c>
      <c r="FV209">
        <v>0.21740949343337959</v>
      </c>
      <c r="FW209">
        <v>2.8455624267225268E-2</v>
      </c>
      <c r="FX209">
        <v>0</v>
      </c>
      <c r="FY209">
        <v>1</v>
      </c>
      <c r="FZ209">
        <v>3</v>
      </c>
      <c r="GA209" t="s">
        <v>419</v>
      </c>
      <c r="GB209">
        <v>2.9798900000000001</v>
      </c>
      <c r="GC209">
        <v>2.72811</v>
      </c>
      <c r="GD209">
        <v>8.2471799999999998E-2</v>
      </c>
      <c r="GE209">
        <v>8.6864499999999997E-2</v>
      </c>
      <c r="GF209">
        <v>0.107498</v>
      </c>
      <c r="GG209">
        <v>9.3192800000000006E-2</v>
      </c>
      <c r="GH209">
        <v>27511.3</v>
      </c>
      <c r="GI209">
        <v>26998.400000000001</v>
      </c>
      <c r="GJ209">
        <v>30511.599999999999</v>
      </c>
      <c r="GK209">
        <v>29811.3</v>
      </c>
      <c r="GL209">
        <v>37566.800000000003</v>
      </c>
      <c r="GM209">
        <v>35592.9</v>
      </c>
      <c r="GN209">
        <v>46670.6</v>
      </c>
      <c r="GO209">
        <v>44334.3</v>
      </c>
      <c r="GP209">
        <v>1.87703</v>
      </c>
      <c r="GQ209">
        <v>1.85192</v>
      </c>
      <c r="GR209">
        <v>0.142068</v>
      </c>
      <c r="GS209">
        <v>0</v>
      </c>
      <c r="GT209">
        <v>25.081399999999999</v>
      </c>
      <c r="GU209">
        <v>999.9</v>
      </c>
      <c r="GV209">
        <v>46.3</v>
      </c>
      <c r="GW209">
        <v>32.200000000000003</v>
      </c>
      <c r="GX209">
        <v>24.695799999999998</v>
      </c>
      <c r="GY209">
        <v>63.122799999999998</v>
      </c>
      <c r="GZ209">
        <v>25.192299999999999</v>
      </c>
      <c r="HA209">
        <v>1</v>
      </c>
      <c r="HB209">
        <v>-6.2799800000000003E-2</v>
      </c>
      <c r="HC209">
        <v>0.117922</v>
      </c>
      <c r="HD209">
        <v>20.194199999999999</v>
      </c>
      <c r="HE209">
        <v>5.2349600000000001</v>
      </c>
      <c r="HF209">
        <v>11.968</v>
      </c>
      <c r="HG209">
        <v>4.9714999999999998</v>
      </c>
      <c r="HH209">
        <v>3.29033</v>
      </c>
      <c r="HI209">
        <v>9261.9</v>
      </c>
      <c r="HJ209">
        <v>9999</v>
      </c>
      <c r="HK209">
        <v>9999</v>
      </c>
      <c r="HL209">
        <v>296</v>
      </c>
      <c r="HM209">
        <v>4.9729000000000001</v>
      </c>
      <c r="HN209">
        <v>1.87744</v>
      </c>
      <c r="HO209">
        <v>1.87561</v>
      </c>
      <c r="HP209">
        <v>1.8783700000000001</v>
      </c>
      <c r="HQ209">
        <v>1.8751199999999999</v>
      </c>
      <c r="HR209">
        <v>1.87866</v>
      </c>
      <c r="HS209">
        <v>1.8757600000000001</v>
      </c>
      <c r="HT209">
        <v>1.8768899999999999</v>
      </c>
      <c r="HU209">
        <v>0</v>
      </c>
      <c r="HV209">
        <v>0</v>
      </c>
      <c r="HW209">
        <v>0</v>
      </c>
      <c r="HX209">
        <v>0</v>
      </c>
      <c r="HY209" t="s">
        <v>420</v>
      </c>
      <c r="HZ209" t="s">
        <v>421</v>
      </c>
      <c r="IA209" t="s">
        <v>422</v>
      </c>
      <c r="IB209" t="s">
        <v>422</v>
      </c>
      <c r="IC209" t="s">
        <v>422</v>
      </c>
      <c r="ID209" t="s">
        <v>422</v>
      </c>
      <c r="IE209">
        <v>0</v>
      </c>
      <c r="IF209">
        <v>100</v>
      </c>
      <c r="IG209">
        <v>100</v>
      </c>
      <c r="IH209">
        <v>3.363</v>
      </c>
      <c r="II209">
        <v>0.32229999999999998</v>
      </c>
      <c r="IJ209">
        <v>1.981763419366358</v>
      </c>
      <c r="IK209">
        <v>4.1594547590360449E-3</v>
      </c>
      <c r="IL209">
        <v>-1.867668404869411E-6</v>
      </c>
      <c r="IM209">
        <v>4.9096340421811042E-10</v>
      </c>
      <c r="IN209">
        <v>-2.3250521569731349E-2</v>
      </c>
      <c r="IO209">
        <v>5.6214120975847052E-3</v>
      </c>
      <c r="IP209">
        <v>3.6430730392419388E-4</v>
      </c>
      <c r="IQ209">
        <v>5.8048895600362112E-7</v>
      </c>
      <c r="IR209">
        <v>0</v>
      </c>
      <c r="IS209">
        <v>2100</v>
      </c>
      <c r="IT209">
        <v>1</v>
      </c>
      <c r="IU209">
        <v>26</v>
      </c>
      <c r="IV209">
        <v>63125.599999999999</v>
      </c>
      <c r="IW209">
        <v>63125.4</v>
      </c>
      <c r="IX209">
        <v>1.1047400000000001</v>
      </c>
      <c r="IY209">
        <v>2.5463900000000002</v>
      </c>
      <c r="IZ209">
        <v>1.39893</v>
      </c>
      <c r="JA209">
        <v>2.33765</v>
      </c>
      <c r="JB209">
        <v>1.4489700000000001</v>
      </c>
      <c r="JC209">
        <v>2.4584999999999999</v>
      </c>
      <c r="JD209">
        <v>37.747</v>
      </c>
      <c r="JE209">
        <v>24.078700000000001</v>
      </c>
      <c r="JF209">
        <v>18</v>
      </c>
      <c r="JG209">
        <v>488.86799999999999</v>
      </c>
      <c r="JH209">
        <v>444.30500000000001</v>
      </c>
      <c r="JI209">
        <v>24.999700000000001</v>
      </c>
      <c r="JJ209">
        <v>26.226900000000001</v>
      </c>
      <c r="JK209">
        <v>29.9999</v>
      </c>
      <c r="JL209">
        <v>26.081</v>
      </c>
      <c r="JM209">
        <v>26.163799999999998</v>
      </c>
      <c r="JN209">
        <v>22.130299999999998</v>
      </c>
      <c r="JO209">
        <v>26.306100000000001</v>
      </c>
      <c r="JP209">
        <v>0</v>
      </c>
      <c r="JQ209">
        <v>25</v>
      </c>
      <c r="JR209">
        <v>413.51299999999998</v>
      </c>
      <c r="JS209">
        <v>19.269300000000001</v>
      </c>
      <c r="JT209">
        <v>100.863</v>
      </c>
      <c r="JU209">
        <v>101.943</v>
      </c>
    </row>
    <row r="210" spans="1:281" x14ac:dyDescent="0.2">
      <c r="A210">
        <v>194</v>
      </c>
      <c r="B210">
        <v>1659026663.5999999</v>
      </c>
      <c r="C210">
        <v>2945.099999904633</v>
      </c>
      <c r="D210" t="s">
        <v>812</v>
      </c>
      <c r="E210" t="s">
        <v>813</v>
      </c>
      <c r="F210">
        <v>5</v>
      </c>
      <c r="G210" t="s">
        <v>415</v>
      </c>
      <c r="H210" t="s">
        <v>811</v>
      </c>
      <c r="I210">
        <v>1659026655.755172</v>
      </c>
      <c r="J210">
        <f t="shared" si="150"/>
        <v>3.9888215878586559E-3</v>
      </c>
      <c r="K210">
        <f t="shared" si="151"/>
        <v>3.9888215878586561</v>
      </c>
      <c r="L210">
        <f t="shared" si="152"/>
        <v>16.854141610925517</v>
      </c>
      <c r="M210">
        <f t="shared" si="153"/>
        <v>398.30772413793107</v>
      </c>
      <c r="N210">
        <f t="shared" si="154"/>
        <v>275.48440739022817</v>
      </c>
      <c r="O210">
        <f t="shared" si="155"/>
        <v>24.971054446986201</v>
      </c>
      <c r="P210">
        <f t="shared" si="156"/>
        <v>36.104271600441372</v>
      </c>
      <c r="Q210">
        <f t="shared" si="157"/>
        <v>0.24713199823826934</v>
      </c>
      <c r="R210">
        <f t="shared" si="158"/>
        <v>2.7583756082888096</v>
      </c>
      <c r="S210">
        <f t="shared" si="159"/>
        <v>0.23545721623292037</v>
      </c>
      <c r="T210">
        <f t="shared" si="160"/>
        <v>0.14816372324720076</v>
      </c>
      <c r="U210">
        <f t="shared" si="161"/>
        <v>321.50442431847796</v>
      </c>
      <c r="V210">
        <f t="shared" si="162"/>
        <v>27.721131723985089</v>
      </c>
      <c r="W210">
        <f t="shared" si="163"/>
        <v>27.405751724137939</v>
      </c>
      <c r="X210">
        <f t="shared" si="164"/>
        <v>3.6653463172654539</v>
      </c>
      <c r="Y210">
        <f t="shared" si="165"/>
        <v>61.560783533095631</v>
      </c>
      <c r="Z210">
        <f t="shared" si="166"/>
        <v>2.1792723607200823</v>
      </c>
      <c r="AA210">
        <f t="shared" si="167"/>
        <v>3.5400335012768087</v>
      </c>
      <c r="AB210">
        <f t="shared" si="168"/>
        <v>1.4860739565453716</v>
      </c>
      <c r="AC210">
        <f t="shared" si="169"/>
        <v>-175.90703202456672</v>
      </c>
      <c r="AD210">
        <f t="shared" si="170"/>
        <v>-88.150916414425737</v>
      </c>
      <c r="AE210">
        <f t="shared" si="171"/>
        <v>-6.9043644093826444</v>
      </c>
      <c r="AF210">
        <f t="shared" si="172"/>
        <v>50.542111470102853</v>
      </c>
      <c r="AG210">
        <f t="shared" si="173"/>
        <v>16.536063735678386</v>
      </c>
      <c r="AH210">
        <f t="shared" si="174"/>
        <v>4.0055766856590953</v>
      </c>
      <c r="AI210">
        <f t="shared" si="175"/>
        <v>16.854141610925517</v>
      </c>
      <c r="AJ210">
        <v>428.35954545390041</v>
      </c>
      <c r="AK210">
        <v>407.95880606060592</v>
      </c>
      <c r="AL210">
        <v>-4.6852675194794982E-2</v>
      </c>
      <c r="AM210">
        <v>64.917365074903714</v>
      </c>
      <c r="AN210">
        <f t="shared" si="176"/>
        <v>3.9888215878586561</v>
      </c>
      <c r="AO210">
        <v>19.34524928513239</v>
      </c>
      <c r="AP210">
        <v>24.020397575757571</v>
      </c>
      <c r="AQ210">
        <v>-6.7380326600198948E-4</v>
      </c>
      <c r="AR210">
        <v>83.938551346822749</v>
      </c>
      <c r="AS210">
        <v>2</v>
      </c>
      <c r="AT210">
        <v>0</v>
      </c>
      <c r="AU210">
        <f t="shared" si="177"/>
        <v>1</v>
      </c>
      <c r="AV210">
        <f t="shared" si="178"/>
        <v>0</v>
      </c>
      <c r="AW210">
        <f t="shared" si="179"/>
        <v>47908.252870650547</v>
      </c>
      <c r="AX210" t="s">
        <v>416</v>
      </c>
      <c r="AY210" t="s">
        <v>416</v>
      </c>
      <c r="AZ210">
        <v>0</v>
      </c>
      <c r="BA210">
        <v>0</v>
      </c>
      <c r="BB210" t="e">
        <f t="shared" si="180"/>
        <v>#DIV/0!</v>
      </c>
      <c r="BC210">
        <v>0</v>
      </c>
      <c r="BD210" t="s">
        <v>416</v>
      </c>
      <c r="BE210" t="s">
        <v>416</v>
      </c>
      <c r="BF210">
        <v>0</v>
      </c>
      <c r="BG210">
        <v>0</v>
      </c>
      <c r="BH210" t="e">
        <f t="shared" si="181"/>
        <v>#DIV/0!</v>
      </c>
      <c r="BI210">
        <v>0.5</v>
      </c>
      <c r="BJ210">
        <f t="shared" si="182"/>
        <v>1681.1637100095741</v>
      </c>
      <c r="BK210">
        <f t="shared" si="183"/>
        <v>16.854141610925517</v>
      </c>
      <c r="BL210" t="e">
        <f t="shared" si="184"/>
        <v>#DIV/0!</v>
      </c>
      <c r="BM210">
        <f t="shared" si="185"/>
        <v>1.0025282791067108E-2</v>
      </c>
      <c r="BN210" t="e">
        <f t="shared" si="186"/>
        <v>#DIV/0!</v>
      </c>
      <c r="BO210" t="e">
        <f t="shared" si="187"/>
        <v>#DIV/0!</v>
      </c>
      <c r="BP210" t="s">
        <v>416</v>
      </c>
      <c r="BQ210">
        <v>0</v>
      </c>
      <c r="BR210" t="e">
        <f t="shared" si="188"/>
        <v>#DIV/0!</v>
      </c>
      <c r="BS210" t="e">
        <f t="shared" si="189"/>
        <v>#DIV/0!</v>
      </c>
      <c r="BT210" t="e">
        <f t="shared" si="190"/>
        <v>#DIV/0!</v>
      </c>
      <c r="BU210" t="e">
        <f t="shared" si="191"/>
        <v>#DIV/0!</v>
      </c>
      <c r="BV210" t="e">
        <f t="shared" si="192"/>
        <v>#DIV/0!</v>
      </c>
      <c r="BW210" t="e">
        <f t="shared" si="193"/>
        <v>#DIV/0!</v>
      </c>
      <c r="BX210" t="e">
        <f t="shared" si="194"/>
        <v>#DIV/0!</v>
      </c>
      <c r="BY210" t="e">
        <f t="shared" si="195"/>
        <v>#DIV/0!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 t="shared" si="196"/>
        <v>1999.96</v>
      </c>
      <c r="CS210">
        <f t="shared" si="197"/>
        <v>1681.1637100095741</v>
      </c>
      <c r="CT210">
        <f t="shared" si="198"/>
        <v>0.84059866697812657</v>
      </c>
      <c r="CU210">
        <f t="shared" si="199"/>
        <v>0.16075542726778433</v>
      </c>
      <c r="CV210">
        <v>6</v>
      </c>
      <c r="CW210">
        <v>0.5</v>
      </c>
      <c r="CX210" t="s">
        <v>417</v>
      </c>
      <c r="CY210">
        <v>2</v>
      </c>
      <c r="CZ210" t="b">
        <v>1</v>
      </c>
      <c r="DA210">
        <v>1659026655.755172</v>
      </c>
      <c r="DB210">
        <v>398.30772413793107</v>
      </c>
      <c r="DC210">
        <v>420.06289655172401</v>
      </c>
      <c r="DD210">
        <v>24.042058620689659</v>
      </c>
      <c r="DE210">
        <v>19.351500000000001</v>
      </c>
      <c r="DF210">
        <v>394.94424137931031</v>
      </c>
      <c r="DG210">
        <v>23.719265517241379</v>
      </c>
      <c r="DH210">
        <v>500.06082758620693</v>
      </c>
      <c r="DI210">
        <v>90.544200000000004</v>
      </c>
      <c r="DJ210">
        <v>9.9966337931034474E-2</v>
      </c>
      <c r="DK210">
        <v>26.812979310344829</v>
      </c>
      <c r="DL210">
        <v>27.405751724137939</v>
      </c>
      <c r="DM210">
        <v>999.9000000000002</v>
      </c>
      <c r="DN210">
        <v>0</v>
      </c>
      <c r="DO210">
        <v>0</v>
      </c>
      <c r="DP210">
        <v>10000.255862068971</v>
      </c>
      <c r="DQ210">
        <v>0</v>
      </c>
      <c r="DR210">
        <v>18.972506896551721</v>
      </c>
      <c r="DS210">
        <v>-21.755217241379309</v>
      </c>
      <c r="DT210">
        <v>408.11979310344827</v>
      </c>
      <c r="DU210">
        <v>428.35224137931021</v>
      </c>
      <c r="DV210">
        <v>4.6905589655172424</v>
      </c>
      <c r="DW210">
        <v>420.06289655172401</v>
      </c>
      <c r="DX210">
        <v>19.351500000000001</v>
      </c>
      <c r="DY210">
        <v>2.1768700000000001</v>
      </c>
      <c r="DZ210">
        <v>1.7521668965517241</v>
      </c>
      <c r="EA210">
        <v>18.79308965517242</v>
      </c>
      <c r="EB210">
        <v>15.366468965517241</v>
      </c>
      <c r="EC210">
        <v>1999.96</v>
      </c>
      <c r="ED210">
        <v>0.97999596551724122</v>
      </c>
      <c r="EE210">
        <v>2.0004331034482761E-2</v>
      </c>
      <c r="EF210">
        <v>0</v>
      </c>
      <c r="EG210">
        <v>773.42751724137918</v>
      </c>
      <c r="EH210">
        <v>5.000560000000001</v>
      </c>
      <c r="EI210">
        <v>15364.23103448276</v>
      </c>
      <c r="EJ210">
        <v>17294.50344827586</v>
      </c>
      <c r="EK210">
        <v>37.516931034482752</v>
      </c>
      <c r="EL210">
        <v>38.148517241379302</v>
      </c>
      <c r="EM210">
        <v>37.146344827586198</v>
      </c>
      <c r="EN210">
        <v>37.137620689655172</v>
      </c>
      <c r="EO210">
        <v>38.547172413793099</v>
      </c>
      <c r="EP210">
        <v>1955.0496551724141</v>
      </c>
      <c r="EQ210">
        <v>39.910344827586208</v>
      </c>
      <c r="ER210">
        <v>0</v>
      </c>
      <c r="ES210">
        <v>1659026664.5999999</v>
      </c>
      <c r="ET210">
        <v>0</v>
      </c>
      <c r="EU210">
        <v>773.47465384615384</v>
      </c>
      <c r="EV210">
        <v>-1.260683757929814</v>
      </c>
      <c r="EW210">
        <v>-13.73333337551604</v>
      </c>
      <c r="EX210">
        <v>15364.31923076923</v>
      </c>
      <c r="EY210">
        <v>15</v>
      </c>
      <c r="EZ210">
        <v>0</v>
      </c>
      <c r="FA210" t="s">
        <v>418</v>
      </c>
      <c r="FB210">
        <v>1655239120</v>
      </c>
      <c r="FC210">
        <v>1655239135</v>
      </c>
      <c r="FD210">
        <v>0</v>
      </c>
      <c r="FE210">
        <v>-7.4999999999999997E-2</v>
      </c>
      <c r="FF210">
        <v>-2.7E-2</v>
      </c>
      <c r="FG210">
        <v>1.986</v>
      </c>
      <c r="FH210">
        <v>0.13900000000000001</v>
      </c>
      <c r="FI210">
        <v>420</v>
      </c>
      <c r="FJ210">
        <v>22</v>
      </c>
      <c r="FK210">
        <v>0.12</v>
      </c>
      <c r="FL210">
        <v>0.02</v>
      </c>
      <c r="FM210">
        <v>-21.866109999999999</v>
      </c>
      <c r="FN210">
        <v>0.49892532833029402</v>
      </c>
      <c r="FO210">
        <v>0.12472498506714649</v>
      </c>
      <c r="FP210">
        <v>1</v>
      </c>
      <c r="FQ210">
        <v>773.55488235294104</v>
      </c>
      <c r="FR210">
        <v>-1.3959969429944621</v>
      </c>
      <c r="FS210">
        <v>0.2660171118673198</v>
      </c>
      <c r="FT210">
        <v>0</v>
      </c>
      <c r="FU210">
        <v>4.6815230000000003</v>
      </c>
      <c r="FV210">
        <v>5.68685178236321E-2</v>
      </c>
      <c r="FW210">
        <v>1.9674828868379089E-2</v>
      </c>
      <c r="FX210">
        <v>1</v>
      </c>
      <c r="FY210">
        <v>2</v>
      </c>
      <c r="FZ210">
        <v>3</v>
      </c>
      <c r="GA210" t="s">
        <v>446</v>
      </c>
      <c r="GB210">
        <v>2.9801299999999999</v>
      </c>
      <c r="GC210">
        <v>2.72851</v>
      </c>
      <c r="GD210">
        <v>8.2434900000000005E-2</v>
      </c>
      <c r="GE210">
        <v>8.6454799999999998E-2</v>
      </c>
      <c r="GF210">
        <v>0.107492</v>
      </c>
      <c r="GG210">
        <v>9.30531E-2</v>
      </c>
      <c r="GH210">
        <v>27511.7</v>
      </c>
      <c r="GI210">
        <v>27010.6</v>
      </c>
      <c r="GJ210">
        <v>30510.799999999999</v>
      </c>
      <c r="GK210">
        <v>29811.3</v>
      </c>
      <c r="GL210">
        <v>37566.1</v>
      </c>
      <c r="GM210">
        <v>35598.5</v>
      </c>
      <c r="GN210">
        <v>46669.5</v>
      </c>
      <c r="GO210">
        <v>44334.400000000001</v>
      </c>
      <c r="GP210">
        <v>1.8769</v>
      </c>
      <c r="GQ210">
        <v>1.8519300000000001</v>
      </c>
      <c r="GR210">
        <v>0.141654</v>
      </c>
      <c r="GS210">
        <v>0</v>
      </c>
      <c r="GT210">
        <v>25.077200000000001</v>
      </c>
      <c r="GU210">
        <v>999.9</v>
      </c>
      <c r="GV210">
        <v>46.3</v>
      </c>
      <c r="GW210">
        <v>32.200000000000003</v>
      </c>
      <c r="GX210">
        <v>24.694500000000001</v>
      </c>
      <c r="GY210">
        <v>62.952800000000003</v>
      </c>
      <c r="GZ210">
        <v>24.803699999999999</v>
      </c>
      <c r="HA210">
        <v>1</v>
      </c>
      <c r="HB210">
        <v>-6.2916700000000006E-2</v>
      </c>
      <c r="HC210">
        <v>0.116364</v>
      </c>
      <c r="HD210">
        <v>20.1936</v>
      </c>
      <c r="HE210">
        <v>5.2307699999999997</v>
      </c>
      <c r="HF210">
        <v>11.968</v>
      </c>
      <c r="HG210">
        <v>4.9710000000000001</v>
      </c>
      <c r="HH210">
        <v>3.2895799999999999</v>
      </c>
      <c r="HI210">
        <v>9262.1</v>
      </c>
      <c r="HJ210">
        <v>9999</v>
      </c>
      <c r="HK210">
        <v>9999</v>
      </c>
      <c r="HL210">
        <v>296</v>
      </c>
      <c r="HM210">
        <v>4.9729000000000001</v>
      </c>
      <c r="HN210">
        <v>1.8774599999999999</v>
      </c>
      <c r="HO210">
        <v>1.8755999999999999</v>
      </c>
      <c r="HP210">
        <v>1.87839</v>
      </c>
      <c r="HQ210">
        <v>1.8751199999999999</v>
      </c>
      <c r="HR210">
        <v>1.87866</v>
      </c>
      <c r="HS210">
        <v>1.8757600000000001</v>
      </c>
      <c r="HT210">
        <v>1.8769400000000001</v>
      </c>
      <c r="HU210">
        <v>0</v>
      </c>
      <c r="HV210">
        <v>0</v>
      </c>
      <c r="HW210">
        <v>0</v>
      </c>
      <c r="HX210">
        <v>0</v>
      </c>
      <c r="HY210" t="s">
        <v>420</v>
      </c>
      <c r="HZ210" t="s">
        <v>421</v>
      </c>
      <c r="IA210" t="s">
        <v>422</v>
      </c>
      <c r="IB210" t="s">
        <v>422</v>
      </c>
      <c r="IC210" t="s">
        <v>422</v>
      </c>
      <c r="ID210" t="s">
        <v>422</v>
      </c>
      <c r="IE210">
        <v>0</v>
      </c>
      <c r="IF210">
        <v>100</v>
      </c>
      <c r="IG210">
        <v>100</v>
      </c>
      <c r="IH210">
        <v>3.3620000000000001</v>
      </c>
      <c r="II210">
        <v>0.32219999999999999</v>
      </c>
      <c r="IJ210">
        <v>1.981763419366358</v>
      </c>
      <c r="IK210">
        <v>4.1594547590360449E-3</v>
      </c>
      <c r="IL210">
        <v>-1.867668404869411E-6</v>
      </c>
      <c r="IM210">
        <v>4.9096340421811042E-10</v>
      </c>
      <c r="IN210">
        <v>-2.3250521569731349E-2</v>
      </c>
      <c r="IO210">
        <v>5.6214120975847052E-3</v>
      </c>
      <c r="IP210">
        <v>3.6430730392419388E-4</v>
      </c>
      <c r="IQ210">
        <v>5.8048895600362112E-7</v>
      </c>
      <c r="IR210">
        <v>0</v>
      </c>
      <c r="IS210">
        <v>2100</v>
      </c>
      <c r="IT210">
        <v>1</v>
      </c>
      <c r="IU210">
        <v>26</v>
      </c>
      <c r="IV210">
        <v>63125.7</v>
      </c>
      <c r="IW210">
        <v>63125.5</v>
      </c>
      <c r="IX210">
        <v>1.07666</v>
      </c>
      <c r="IY210">
        <v>2.5585900000000001</v>
      </c>
      <c r="IZ210">
        <v>1.39893</v>
      </c>
      <c r="JA210">
        <v>2.33765</v>
      </c>
      <c r="JB210">
        <v>1.4489700000000001</v>
      </c>
      <c r="JC210">
        <v>2.3278799999999999</v>
      </c>
      <c r="JD210">
        <v>37.771099999999997</v>
      </c>
      <c r="JE210">
        <v>24.07</v>
      </c>
      <c r="JF210">
        <v>18</v>
      </c>
      <c r="JG210">
        <v>488.78500000000003</v>
      </c>
      <c r="JH210">
        <v>444.28800000000001</v>
      </c>
      <c r="JI210">
        <v>24.999600000000001</v>
      </c>
      <c r="JJ210">
        <v>26.224599999999999</v>
      </c>
      <c r="JK210">
        <v>29.9999</v>
      </c>
      <c r="JL210">
        <v>26.079000000000001</v>
      </c>
      <c r="JM210">
        <v>26.1616</v>
      </c>
      <c r="JN210">
        <v>21.594200000000001</v>
      </c>
      <c r="JO210">
        <v>26.306100000000001</v>
      </c>
      <c r="JP210">
        <v>0</v>
      </c>
      <c r="JQ210">
        <v>25</v>
      </c>
      <c r="JR210">
        <v>400.14400000000001</v>
      </c>
      <c r="JS210">
        <v>19.239999999999998</v>
      </c>
      <c r="JT210">
        <v>100.86</v>
      </c>
      <c r="JU210">
        <v>101.943</v>
      </c>
    </row>
    <row r="211" spans="1:281" x14ac:dyDescent="0.2">
      <c r="A211">
        <v>195</v>
      </c>
      <c r="B211">
        <v>1659026668.5</v>
      </c>
      <c r="C211">
        <v>2950</v>
      </c>
      <c r="D211" t="s">
        <v>814</v>
      </c>
      <c r="E211" t="s">
        <v>815</v>
      </c>
      <c r="F211">
        <v>5</v>
      </c>
      <c r="G211" t="s">
        <v>415</v>
      </c>
      <c r="H211" t="s">
        <v>811</v>
      </c>
      <c r="I211">
        <v>1659026660.5482759</v>
      </c>
      <c r="J211">
        <f t="shared" si="150"/>
        <v>3.984562886333076E-3</v>
      </c>
      <c r="K211">
        <f t="shared" si="151"/>
        <v>3.9845628863330762</v>
      </c>
      <c r="L211">
        <f t="shared" si="152"/>
        <v>16.699549228038649</v>
      </c>
      <c r="M211">
        <f t="shared" si="153"/>
        <v>397.78162068965509</v>
      </c>
      <c r="N211">
        <f t="shared" si="154"/>
        <v>275.85875992467174</v>
      </c>
      <c r="O211">
        <f t="shared" si="155"/>
        <v>25.004846348951112</v>
      </c>
      <c r="P211">
        <f t="shared" si="156"/>
        <v>36.056380114583419</v>
      </c>
      <c r="Q211">
        <f t="shared" si="157"/>
        <v>0.24680446476454163</v>
      </c>
      <c r="R211">
        <f t="shared" si="158"/>
        <v>2.758586223057939</v>
      </c>
      <c r="S211">
        <f t="shared" si="159"/>
        <v>0.23516066886556339</v>
      </c>
      <c r="T211">
        <f t="shared" si="160"/>
        <v>0.14797578029669917</v>
      </c>
      <c r="U211">
        <f t="shared" si="161"/>
        <v>321.50398404261512</v>
      </c>
      <c r="V211">
        <f t="shared" si="162"/>
        <v>27.719799698681978</v>
      </c>
      <c r="W211">
        <f t="shared" si="163"/>
        <v>27.398865517241379</v>
      </c>
      <c r="X211">
        <f t="shared" si="164"/>
        <v>3.6638686291618217</v>
      </c>
      <c r="Y211">
        <f t="shared" si="165"/>
        <v>61.519264746107098</v>
      </c>
      <c r="Z211">
        <f t="shared" si="166"/>
        <v>2.1774903353360449</v>
      </c>
      <c r="AA211">
        <f t="shared" si="167"/>
        <v>3.5395259425200387</v>
      </c>
      <c r="AB211">
        <f t="shared" si="168"/>
        <v>1.4863782938257768</v>
      </c>
      <c r="AC211">
        <f t="shared" si="169"/>
        <v>-175.71922328728866</v>
      </c>
      <c r="AD211">
        <f t="shared" si="170"/>
        <v>-87.496095553984745</v>
      </c>
      <c r="AE211">
        <f t="shared" si="171"/>
        <v>-6.8522333091044123</v>
      </c>
      <c r="AF211">
        <f t="shared" si="172"/>
        <v>51.436431892237309</v>
      </c>
      <c r="AG211">
        <f t="shared" si="173"/>
        <v>14.81208903229998</v>
      </c>
      <c r="AH211">
        <f t="shared" si="174"/>
        <v>4.0077182113681378</v>
      </c>
      <c r="AI211">
        <f t="shared" si="175"/>
        <v>16.699549228038649</v>
      </c>
      <c r="AJ211">
        <v>420.63473968642631</v>
      </c>
      <c r="AK211">
        <v>404.52507296712002</v>
      </c>
      <c r="AL211">
        <v>-0.91711074437358597</v>
      </c>
      <c r="AM211">
        <v>64.917365074903714</v>
      </c>
      <c r="AN211">
        <f t="shared" si="176"/>
        <v>3.9845628863330762</v>
      </c>
      <c r="AO211">
        <v>19.294756818675381</v>
      </c>
      <c r="AP211">
        <v>23.999383643148029</v>
      </c>
      <c r="AQ211">
        <v>-6.2982317540529013E-3</v>
      </c>
      <c r="AR211">
        <v>83.938551346822749</v>
      </c>
      <c r="AS211">
        <v>2</v>
      </c>
      <c r="AT211">
        <v>0</v>
      </c>
      <c r="AU211">
        <f t="shared" si="177"/>
        <v>1</v>
      </c>
      <c r="AV211">
        <f t="shared" si="178"/>
        <v>0</v>
      </c>
      <c r="AW211">
        <f t="shared" si="179"/>
        <v>47914.357498550868</v>
      </c>
      <c r="AX211" t="s">
        <v>416</v>
      </c>
      <c r="AY211" t="s">
        <v>416</v>
      </c>
      <c r="AZ211">
        <v>0</v>
      </c>
      <c r="BA211">
        <v>0</v>
      </c>
      <c r="BB211" t="e">
        <f t="shared" si="180"/>
        <v>#DIV/0!</v>
      </c>
      <c r="BC211">
        <v>0</v>
      </c>
      <c r="BD211" t="s">
        <v>416</v>
      </c>
      <c r="BE211" t="s">
        <v>416</v>
      </c>
      <c r="BF211">
        <v>0</v>
      </c>
      <c r="BG211">
        <v>0</v>
      </c>
      <c r="BH211" t="e">
        <f t="shared" si="181"/>
        <v>#DIV/0!</v>
      </c>
      <c r="BI211">
        <v>0.5</v>
      </c>
      <c r="BJ211">
        <f t="shared" si="182"/>
        <v>1681.1613927681951</v>
      </c>
      <c r="BK211">
        <f t="shared" si="183"/>
        <v>16.699549228038649</v>
      </c>
      <c r="BL211" t="e">
        <f t="shared" si="184"/>
        <v>#DIV/0!</v>
      </c>
      <c r="BM211">
        <f t="shared" si="185"/>
        <v>9.9333409034222594E-3</v>
      </c>
      <c r="BN211" t="e">
        <f t="shared" si="186"/>
        <v>#DIV/0!</v>
      </c>
      <c r="BO211" t="e">
        <f t="shared" si="187"/>
        <v>#DIV/0!</v>
      </c>
      <c r="BP211" t="s">
        <v>416</v>
      </c>
      <c r="BQ211">
        <v>0</v>
      </c>
      <c r="BR211" t="e">
        <f t="shared" si="188"/>
        <v>#DIV/0!</v>
      </c>
      <c r="BS211" t="e">
        <f t="shared" si="189"/>
        <v>#DIV/0!</v>
      </c>
      <c r="BT211" t="e">
        <f t="shared" si="190"/>
        <v>#DIV/0!</v>
      </c>
      <c r="BU211" t="e">
        <f t="shared" si="191"/>
        <v>#DIV/0!</v>
      </c>
      <c r="BV211" t="e">
        <f t="shared" si="192"/>
        <v>#DIV/0!</v>
      </c>
      <c r="BW211" t="e">
        <f t="shared" si="193"/>
        <v>#DIV/0!</v>
      </c>
      <c r="BX211" t="e">
        <f t="shared" si="194"/>
        <v>#DIV/0!</v>
      </c>
      <c r="BY211" t="e">
        <f t="shared" si="195"/>
        <v>#DIV/0!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 t="shared" si="196"/>
        <v>1999.957241379311</v>
      </c>
      <c r="CS211">
        <f t="shared" si="197"/>
        <v>1681.1613927681951</v>
      </c>
      <c r="CT211">
        <f t="shared" si="198"/>
        <v>0.8405986678038917</v>
      </c>
      <c r="CU211">
        <f t="shared" si="199"/>
        <v>0.16075542886151076</v>
      </c>
      <c r="CV211">
        <v>6</v>
      </c>
      <c r="CW211">
        <v>0.5</v>
      </c>
      <c r="CX211" t="s">
        <v>417</v>
      </c>
      <c r="CY211">
        <v>2</v>
      </c>
      <c r="CZ211" t="b">
        <v>1</v>
      </c>
      <c r="DA211">
        <v>1659026660.5482759</v>
      </c>
      <c r="DB211">
        <v>397.78162068965509</v>
      </c>
      <c r="DC211">
        <v>417.46713793103459</v>
      </c>
      <c r="DD211">
        <v>24.022534482758619</v>
      </c>
      <c r="DE211">
        <v>19.329286206896551</v>
      </c>
      <c r="DF211">
        <v>394.4195862068965</v>
      </c>
      <c r="DG211">
        <v>23.70019655172414</v>
      </c>
      <c r="DH211">
        <v>500.05144827586213</v>
      </c>
      <c r="DI211">
        <v>90.543768965517245</v>
      </c>
      <c r="DJ211">
        <v>9.9886344827586196E-2</v>
      </c>
      <c r="DK211">
        <v>26.810541379310351</v>
      </c>
      <c r="DL211">
        <v>27.398865517241379</v>
      </c>
      <c r="DM211">
        <v>999.9000000000002</v>
      </c>
      <c r="DN211">
        <v>0</v>
      </c>
      <c r="DO211">
        <v>0</v>
      </c>
      <c r="DP211">
        <v>10001.54931034483</v>
      </c>
      <c r="DQ211">
        <v>0</v>
      </c>
      <c r="DR211">
        <v>18.972931034482759</v>
      </c>
      <c r="DS211">
        <v>-19.685524137931029</v>
      </c>
      <c r="DT211">
        <v>407.57251724137927</v>
      </c>
      <c r="DU211">
        <v>425.69558620689662</v>
      </c>
      <c r="DV211">
        <v>4.6932465517241377</v>
      </c>
      <c r="DW211">
        <v>417.46713793103459</v>
      </c>
      <c r="DX211">
        <v>19.329286206896551</v>
      </c>
      <c r="DY211">
        <v>2.175091379310345</v>
      </c>
      <c r="DZ211">
        <v>1.750146896551724</v>
      </c>
      <c r="EA211">
        <v>18.780020689655171</v>
      </c>
      <c r="EB211">
        <v>15.348496551724139</v>
      </c>
      <c r="EC211">
        <v>1999.957241379311</v>
      </c>
      <c r="ED211">
        <v>0.97999586206896538</v>
      </c>
      <c r="EE211">
        <v>2.0004437931034489E-2</v>
      </c>
      <c r="EF211">
        <v>0</v>
      </c>
      <c r="EG211">
        <v>773.42834482758599</v>
      </c>
      <c r="EH211">
        <v>5.000560000000001</v>
      </c>
      <c r="EI211">
        <v>15363.279310344829</v>
      </c>
      <c r="EJ211">
        <v>17294.479310344821</v>
      </c>
      <c r="EK211">
        <v>37.53851724137931</v>
      </c>
      <c r="EL211">
        <v>38.144241379310337</v>
      </c>
      <c r="EM211">
        <v>37.139827586206891</v>
      </c>
      <c r="EN211">
        <v>37.159206896551723</v>
      </c>
      <c r="EO211">
        <v>38.551517241379308</v>
      </c>
      <c r="EP211">
        <v>1955.0468965517241</v>
      </c>
      <c r="EQ211">
        <v>39.910344827586208</v>
      </c>
      <c r="ER211">
        <v>0</v>
      </c>
      <c r="ES211">
        <v>1659026669.4000001</v>
      </c>
      <c r="ET211">
        <v>0</v>
      </c>
      <c r="EU211">
        <v>773.46684615384606</v>
      </c>
      <c r="EV211">
        <v>-0.2335726495492681</v>
      </c>
      <c r="EW211">
        <v>-7.9179487273958724</v>
      </c>
      <c r="EX211">
        <v>15363.323076923079</v>
      </c>
      <c r="EY211">
        <v>15</v>
      </c>
      <c r="EZ211">
        <v>0</v>
      </c>
      <c r="FA211" t="s">
        <v>418</v>
      </c>
      <c r="FB211">
        <v>1655239120</v>
      </c>
      <c r="FC211">
        <v>1655239135</v>
      </c>
      <c r="FD211">
        <v>0</v>
      </c>
      <c r="FE211">
        <v>-7.4999999999999997E-2</v>
      </c>
      <c r="FF211">
        <v>-2.7E-2</v>
      </c>
      <c r="FG211">
        <v>1.986</v>
      </c>
      <c r="FH211">
        <v>0.13900000000000001</v>
      </c>
      <c r="FI211">
        <v>420</v>
      </c>
      <c r="FJ211">
        <v>22</v>
      </c>
      <c r="FK211">
        <v>0.12</v>
      </c>
      <c r="FL211">
        <v>0.02</v>
      </c>
      <c r="FM211">
        <v>-20.26768292682927</v>
      </c>
      <c r="FN211">
        <v>22.476159157808119</v>
      </c>
      <c r="FO211">
        <v>2.9330837537959389</v>
      </c>
      <c r="FP211">
        <v>0</v>
      </c>
      <c r="FQ211">
        <v>773.49611764705867</v>
      </c>
      <c r="FR211">
        <v>-0.47333842624814282</v>
      </c>
      <c r="FS211">
        <v>0.24939795328019379</v>
      </c>
      <c r="FT211">
        <v>1</v>
      </c>
      <c r="FU211">
        <v>4.6961573170731699</v>
      </c>
      <c r="FV211">
        <v>2.813390225082793E-2</v>
      </c>
      <c r="FW211">
        <v>1.548092217338779E-2</v>
      </c>
      <c r="FX211">
        <v>1</v>
      </c>
      <c r="FY211">
        <v>2</v>
      </c>
      <c r="FZ211">
        <v>3</v>
      </c>
      <c r="GA211" t="s">
        <v>446</v>
      </c>
      <c r="GB211">
        <v>2.9800300000000002</v>
      </c>
      <c r="GC211">
        <v>2.72817</v>
      </c>
      <c r="GD211">
        <v>8.1813200000000003E-2</v>
      </c>
      <c r="GE211">
        <v>8.4476599999999999E-2</v>
      </c>
      <c r="GF211">
        <v>0.10742400000000001</v>
      </c>
      <c r="GG211">
        <v>9.2978699999999997E-2</v>
      </c>
      <c r="GH211">
        <v>27530.2</v>
      </c>
      <c r="GI211">
        <v>27069.200000000001</v>
      </c>
      <c r="GJ211">
        <v>30510.6</v>
      </c>
      <c r="GK211">
        <v>29811.4</v>
      </c>
      <c r="GL211">
        <v>37568.699999999997</v>
      </c>
      <c r="GM211">
        <v>35601.1</v>
      </c>
      <c r="GN211">
        <v>46669.1</v>
      </c>
      <c r="GO211">
        <v>44334.2</v>
      </c>
      <c r="GP211">
        <v>1.87707</v>
      </c>
      <c r="GQ211">
        <v>1.8518699999999999</v>
      </c>
      <c r="GR211">
        <v>0.14097599999999999</v>
      </c>
      <c r="GS211">
        <v>0</v>
      </c>
      <c r="GT211">
        <v>25.073499999999999</v>
      </c>
      <c r="GU211">
        <v>999.9</v>
      </c>
      <c r="GV211">
        <v>46.3</v>
      </c>
      <c r="GW211">
        <v>32.200000000000003</v>
      </c>
      <c r="GX211">
        <v>24.695499999999999</v>
      </c>
      <c r="GY211">
        <v>63.022799999999997</v>
      </c>
      <c r="GZ211">
        <v>24.995999999999999</v>
      </c>
      <c r="HA211">
        <v>1</v>
      </c>
      <c r="HB211">
        <v>-6.3399399999999995E-2</v>
      </c>
      <c r="HC211">
        <v>0.11366</v>
      </c>
      <c r="HD211">
        <v>20.1936</v>
      </c>
      <c r="HE211">
        <v>5.23062</v>
      </c>
      <c r="HF211">
        <v>11.968</v>
      </c>
      <c r="HG211">
        <v>4.9705500000000002</v>
      </c>
      <c r="HH211">
        <v>3.2895799999999999</v>
      </c>
      <c r="HI211">
        <v>9262.1</v>
      </c>
      <c r="HJ211">
        <v>9999</v>
      </c>
      <c r="HK211">
        <v>9999</v>
      </c>
      <c r="HL211">
        <v>296</v>
      </c>
      <c r="HM211">
        <v>4.9729000000000001</v>
      </c>
      <c r="HN211">
        <v>1.87744</v>
      </c>
      <c r="HO211">
        <v>1.8755299999999999</v>
      </c>
      <c r="HP211">
        <v>1.8783700000000001</v>
      </c>
      <c r="HQ211">
        <v>1.8750199999999999</v>
      </c>
      <c r="HR211">
        <v>1.87863</v>
      </c>
      <c r="HS211">
        <v>1.87574</v>
      </c>
      <c r="HT211">
        <v>1.87686</v>
      </c>
      <c r="HU211">
        <v>0</v>
      </c>
      <c r="HV211">
        <v>0</v>
      </c>
      <c r="HW211">
        <v>0</v>
      </c>
      <c r="HX211">
        <v>0</v>
      </c>
      <c r="HY211" t="s">
        <v>420</v>
      </c>
      <c r="HZ211" t="s">
        <v>421</v>
      </c>
      <c r="IA211" t="s">
        <v>422</v>
      </c>
      <c r="IB211" t="s">
        <v>422</v>
      </c>
      <c r="IC211" t="s">
        <v>422</v>
      </c>
      <c r="ID211" t="s">
        <v>422</v>
      </c>
      <c r="IE211">
        <v>0</v>
      </c>
      <c r="IF211">
        <v>100</v>
      </c>
      <c r="IG211">
        <v>100</v>
      </c>
      <c r="IH211">
        <v>3.351</v>
      </c>
      <c r="II211">
        <v>0.32179999999999997</v>
      </c>
      <c r="IJ211">
        <v>1.981763419366358</v>
      </c>
      <c r="IK211">
        <v>4.1594547590360449E-3</v>
      </c>
      <c r="IL211">
        <v>-1.867668404869411E-6</v>
      </c>
      <c r="IM211">
        <v>4.9096340421811042E-10</v>
      </c>
      <c r="IN211">
        <v>-2.3250521569731349E-2</v>
      </c>
      <c r="IO211">
        <v>5.6214120975847052E-3</v>
      </c>
      <c r="IP211">
        <v>3.6430730392419388E-4</v>
      </c>
      <c r="IQ211">
        <v>5.8048895600362112E-7</v>
      </c>
      <c r="IR211">
        <v>0</v>
      </c>
      <c r="IS211">
        <v>2100</v>
      </c>
      <c r="IT211">
        <v>1</v>
      </c>
      <c r="IU211">
        <v>26</v>
      </c>
      <c r="IV211">
        <v>63125.8</v>
      </c>
      <c r="IW211">
        <v>63125.599999999999</v>
      </c>
      <c r="IX211">
        <v>1.0461400000000001</v>
      </c>
      <c r="IY211">
        <v>2.5378400000000001</v>
      </c>
      <c r="IZ211">
        <v>1.39893</v>
      </c>
      <c r="JA211">
        <v>2.33887</v>
      </c>
      <c r="JB211">
        <v>1.4489700000000001</v>
      </c>
      <c r="JC211">
        <v>2.4438499999999999</v>
      </c>
      <c r="JD211">
        <v>37.747</v>
      </c>
      <c r="JE211">
        <v>24.078700000000001</v>
      </c>
      <c r="JF211">
        <v>18</v>
      </c>
      <c r="JG211">
        <v>488.86599999999999</v>
      </c>
      <c r="JH211">
        <v>444.24</v>
      </c>
      <c r="JI211">
        <v>24.999500000000001</v>
      </c>
      <c r="JJ211">
        <v>26.2226</v>
      </c>
      <c r="JK211">
        <v>29.9999</v>
      </c>
      <c r="JL211">
        <v>26.076799999999999</v>
      </c>
      <c r="JM211">
        <v>26.159500000000001</v>
      </c>
      <c r="JN211">
        <v>20.977499999999999</v>
      </c>
      <c r="JO211">
        <v>26.306100000000001</v>
      </c>
      <c r="JP211">
        <v>0</v>
      </c>
      <c r="JQ211">
        <v>25</v>
      </c>
      <c r="JR211">
        <v>380.10899999999998</v>
      </c>
      <c r="JS211">
        <v>19.2317</v>
      </c>
      <c r="JT211">
        <v>100.86</v>
      </c>
      <c r="JU211">
        <v>101.943</v>
      </c>
    </row>
    <row r="212" spans="1:281" x14ac:dyDescent="0.2">
      <c r="A212">
        <v>196</v>
      </c>
      <c r="B212">
        <v>1659026673.5</v>
      </c>
      <c r="C212">
        <v>2955</v>
      </c>
      <c r="D212" t="s">
        <v>816</v>
      </c>
      <c r="E212" t="s">
        <v>817</v>
      </c>
      <c r="F212">
        <v>5</v>
      </c>
      <c r="G212" t="s">
        <v>415</v>
      </c>
      <c r="H212" t="s">
        <v>811</v>
      </c>
      <c r="I212">
        <v>1659026665.764286</v>
      </c>
      <c r="J212">
        <f t="shared" si="150"/>
        <v>4.0161734106383216E-3</v>
      </c>
      <c r="K212">
        <f t="shared" si="151"/>
        <v>4.0161734106383218</v>
      </c>
      <c r="L212">
        <f t="shared" si="152"/>
        <v>16.208094850116677</v>
      </c>
      <c r="M212">
        <f t="shared" si="153"/>
        <v>395.05435714285721</v>
      </c>
      <c r="N212">
        <f t="shared" si="154"/>
        <v>277.36693430884458</v>
      </c>
      <c r="O212">
        <f t="shared" si="155"/>
        <v>25.141563452839062</v>
      </c>
      <c r="P212">
        <f t="shared" si="156"/>
        <v>35.809186167692992</v>
      </c>
      <c r="Q212">
        <f t="shared" si="157"/>
        <v>0.24892262971977527</v>
      </c>
      <c r="R212">
        <f t="shared" si="158"/>
        <v>2.7591178372377647</v>
      </c>
      <c r="S212">
        <f t="shared" si="159"/>
        <v>0.23708542937123828</v>
      </c>
      <c r="T212">
        <f t="shared" si="160"/>
        <v>0.1491950004769742</v>
      </c>
      <c r="U212">
        <f t="shared" si="161"/>
        <v>321.50824349576118</v>
      </c>
      <c r="V212">
        <f t="shared" si="162"/>
        <v>27.708909330354981</v>
      </c>
      <c r="W212">
        <f t="shared" si="163"/>
        <v>27.39106428571429</v>
      </c>
      <c r="X212">
        <f t="shared" si="164"/>
        <v>3.6621952171405248</v>
      </c>
      <c r="Y212">
        <f t="shared" si="165"/>
        <v>61.489190891457881</v>
      </c>
      <c r="Z212">
        <f t="shared" si="166"/>
        <v>2.176161821890553</v>
      </c>
      <c r="AA212">
        <f t="shared" si="167"/>
        <v>3.5390965311805185</v>
      </c>
      <c r="AB212">
        <f t="shared" si="168"/>
        <v>1.4860333952499718</v>
      </c>
      <c r="AC212">
        <f t="shared" si="169"/>
        <v>-177.11324740914998</v>
      </c>
      <c r="AD212">
        <f t="shared" si="170"/>
        <v>-86.659369152335785</v>
      </c>
      <c r="AE212">
        <f t="shared" si="171"/>
        <v>-6.7850630123597027</v>
      </c>
      <c r="AF212">
        <f t="shared" si="172"/>
        <v>50.950563921915688</v>
      </c>
      <c r="AG212">
        <f t="shared" si="173"/>
        <v>10.895590510391168</v>
      </c>
      <c r="AH212">
        <f t="shared" si="174"/>
        <v>4.0151505441026156</v>
      </c>
      <c r="AI212">
        <f t="shared" si="175"/>
        <v>16.208094850116677</v>
      </c>
      <c r="AJ212">
        <v>405.73658558219699</v>
      </c>
      <c r="AK212">
        <v>395.39273939393928</v>
      </c>
      <c r="AL212">
        <v>-2.0127118543414291</v>
      </c>
      <c r="AM212">
        <v>64.917365074903714</v>
      </c>
      <c r="AN212">
        <f t="shared" si="176"/>
        <v>4.0161734106383218</v>
      </c>
      <c r="AO212">
        <v>19.28439543721349</v>
      </c>
      <c r="AP212">
        <v>23.9920309090909</v>
      </c>
      <c r="AQ212">
        <v>-7.1210342416243788E-4</v>
      </c>
      <c r="AR212">
        <v>83.938551346822749</v>
      </c>
      <c r="AS212">
        <v>2</v>
      </c>
      <c r="AT212">
        <v>0</v>
      </c>
      <c r="AU212">
        <f t="shared" si="177"/>
        <v>1</v>
      </c>
      <c r="AV212">
        <f t="shared" si="178"/>
        <v>0</v>
      </c>
      <c r="AW212">
        <f t="shared" si="179"/>
        <v>47929.138967646773</v>
      </c>
      <c r="AX212" t="s">
        <v>416</v>
      </c>
      <c r="AY212" t="s">
        <v>416</v>
      </c>
      <c r="AZ212">
        <v>0</v>
      </c>
      <c r="BA212">
        <v>0</v>
      </c>
      <c r="BB212" t="e">
        <f t="shared" si="180"/>
        <v>#DIV/0!</v>
      </c>
      <c r="BC212">
        <v>0</v>
      </c>
      <c r="BD212" t="s">
        <v>416</v>
      </c>
      <c r="BE212" t="s">
        <v>416</v>
      </c>
      <c r="BF212">
        <v>0</v>
      </c>
      <c r="BG212">
        <v>0</v>
      </c>
      <c r="BH212" t="e">
        <f t="shared" si="181"/>
        <v>#DIV/0!</v>
      </c>
      <c r="BI212">
        <v>0.5</v>
      </c>
      <c r="BJ212">
        <f t="shared" si="182"/>
        <v>1681.1827282361455</v>
      </c>
      <c r="BK212">
        <f t="shared" si="183"/>
        <v>16.208094850116677</v>
      </c>
      <c r="BL212" t="e">
        <f t="shared" si="184"/>
        <v>#DIV/0!</v>
      </c>
      <c r="BM212">
        <f t="shared" si="185"/>
        <v>9.6408882734132055E-3</v>
      </c>
      <c r="BN212" t="e">
        <f t="shared" si="186"/>
        <v>#DIV/0!</v>
      </c>
      <c r="BO212" t="e">
        <f t="shared" si="187"/>
        <v>#DIV/0!</v>
      </c>
      <c r="BP212" t="s">
        <v>416</v>
      </c>
      <c r="BQ212">
        <v>0</v>
      </c>
      <c r="BR212" t="e">
        <f t="shared" si="188"/>
        <v>#DIV/0!</v>
      </c>
      <c r="BS212" t="e">
        <f t="shared" si="189"/>
        <v>#DIV/0!</v>
      </c>
      <c r="BT212" t="e">
        <f t="shared" si="190"/>
        <v>#DIV/0!</v>
      </c>
      <c r="BU212" t="e">
        <f t="shared" si="191"/>
        <v>#DIV/0!</v>
      </c>
      <c r="BV212" t="e">
        <f t="shared" si="192"/>
        <v>#DIV/0!</v>
      </c>
      <c r="BW212" t="e">
        <f t="shared" si="193"/>
        <v>#DIV/0!</v>
      </c>
      <c r="BX212" t="e">
        <f t="shared" si="194"/>
        <v>#DIV/0!</v>
      </c>
      <c r="BY212" t="e">
        <f t="shared" si="195"/>
        <v>#DIV/0!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 t="shared" si="196"/>
        <v>1999.9825000000001</v>
      </c>
      <c r="CS212">
        <f t="shared" si="197"/>
        <v>1681.1827282361455</v>
      </c>
      <c r="CT212">
        <f t="shared" si="198"/>
        <v>0.84059871935686714</v>
      </c>
      <c r="CU212">
        <f t="shared" si="199"/>
        <v>0.16075552835875373</v>
      </c>
      <c r="CV212">
        <v>6</v>
      </c>
      <c r="CW212">
        <v>0.5</v>
      </c>
      <c r="CX212" t="s">
        <v>417</v>
      </c>
      <c r="CY212">
        <v>2</v>
      </c>
      <c r="CZ212" t="b">
        <v>1</v>
      </c>
      <c r="DA212">
        <v>1659026665.764286</v>
      </c>
      <c r="DB212">
        <v>395.05435714285721</v>
      </c>
      <c r="DC212">
        <v>410.03096428571428</v>
      </c>
      <c r="DD212">
        <v>24.007867857142859</v>
      </c>
      <c r="DE212">
        <v>19.305846428571432</v>
      </c>
      <c r="DF212">
        <v>391.70021428571431</v>
      </c>
      <c r="DG212">
        <v>23.68586785714286</v>
      </c>
      <c r="DH212">
        <v>500.05157142857149</v>
      </c>
      <c r="DI212">
        <v>90.543853571428556</v>
      </c>
      <c r="DJ212">
        <v>9.9840189285714268E-2</v>
      </c>
      <c r="DK212">
        <v>26.808478571428569</v>
      </c>
      <c r="DL212">
        <v>27.39106428571429</v>
      </c>
      <c r="DM212">
        <v>999.9000000000002</v>
      </c>
      <c r="DN212">
        <v>0</v>
      </c>
      <c r="DO212">
        <v>0</v>
      </c>
      <c r="DP212">
        <v>10004.684999999999</v>
      </c>
      <c r="DQ212">
        <v>0</v>
      </c>
      <c r="DR212">
        <v>18.975810714285721</v>
      </c>
      <c r="DS212">
        <v>-14.976685714285709</v>
      </c>
      <c r="DT212">
        <v>404.77199999999999</v>
      </c>
      <c r="DU212">
        <v>418.10300000000001</v>
      </c>
      <c r="DV212">
        <v>4.7020221428571434</v>
      </c>
      <c r="DW212">
        <v>410.03096428571428</v>
      </c>
      <c r="DX212">
        <v>19.305846428571432</v>
      </c>
      <c r="DY212">
        <v>2.1737639285714292</v>
      </c>
      <c r="DZ212">
        <v>1.748025357142857</v>
      </c>
      <c r="EA212">
        <v>18.770253571428569</v>
      </c>
      <c r="EB212">
        <v>15.329603571428571</v>
      </c>
      <c r="EC212">
        <v>1999.9825000000001</v>
      </c>
      <c r="ED212">
        <v>0.97999439285714274</v>
      </c>
      <c r="EE212">
        <v>2.0005939285714289E-2</v>
      </c>
      <c r="EF212">
        <v>0</v>
      </c>
      <c r="EG212">
        <v>773.33375000000012</v>
      </c>
      <c r="EH212">
        <v>5.000560000000001</v>
      </c>
      <c r="EI212">
        <v>15360.914285714291</v>
      </c>
      <c r="EJ212">
        <v>17294.685714285712</v>
      </c>
      <c r="EK212">
        <v>37.542107142857141</v>
      </c>
      <c r="EL212">
        <v>38.138285714285708</v>
      </c>
      <c r="EM212">
        <v>37.149178571428578</v>
      </c>
      <c r="EN212">
        <v>37.164857142857137</v>
      </c>
      <c r="EO212">
        <v>38.562285714285707</v>
      </c>
      <c r="EP212">
        <v>1955.068214285714</v>
      </c>
      <c r="EQ212">
        <v>39.914285714285718</v>
      </c>
      <c r="ER212">
        <v>0</v>
      </c>
      <c r="ES212">
        <v>1659026674.8</v>
      </c>
      <c r="ET212">
        <v>0</v>
      </c>
      <c r="EU212">
        <v>773.34780000000001</v>
      </c>
      <c r="EV212">
        <v>-2.2053846300136688</v>
      </c>
      <c r="EW212">
        <v>-47.92307705426574</v>
      </c>
      <c r="EX212">
        <v>15360.32</v>
      </c>
      <c r="EY212">
        <v>15</v>
      </c>
      <c r="EZ212">
        <v>0</v>
      </c>
      <c r="FA212" t="s">
        <v>418</v>
      </c>
      <c r="FB212">
        <v>1655239120</v>
      </c>
      <c r="FC212">
        <v>1655239135</v>
      </c>
      <c r="FD212">
        <v>0</v>
      </c>
      <c r="FE212">
        <v>-7.4999999999999997E-2</v>
      </c>
      <c r="FF212">
        <v>-2.7E-2</v>
      </c>
      <c r="FG212">
        <v>1.986</v>
      </c>
      <c r="FH212">
        <v>0.13900000000000001</v>
      </c>
      <c r="FI212">
        <v>420</v>
      </c>
      <c r="FJ212">
        <v>22</v>
      </c>
      <c r="FK212">
        <v>0.12</v>
      </c>
      <c r="FL212">
        <v>0.02</v>
      </c>
      <c r="FM212">
        <v>-16.850197560975609</v>
      </c>
      <c r="FN212">
        <v>55.601228054713808</v>
      </c>
      <c r="FO212">
        <v>5.8910822407969388</v>
      </c>
      <c r="FP212">
        <v>0</v>
      </c>
      <c r="FQ212">
        <v>773.39629411764713</v>
      </c>
      <c r="FR212">
        <v>-1.2126508806981671</v>
      </c>
      <c r="FS212">
        <v>0.31472719553998008</v>
      </c>
      <c r="FT212">
        <v>0</v>
      </c>
      <c r="FU212">
        <v>4.6974031707317074</v>
      </c>
      <c r="FV212">
        <v>0.1269548061032596</v>
      </c>
      <c r="FW212">
        <v>1.6198043007213381E-2</v>
      </c>
      <c r="FX212">
        <v>0</v>
      </c>
      <c r="FY212">
        <v>0</v>
      </c>
      <c r="FZ212">
        <v>3</v>
      </c>
      <c r="GA212" t="s">
        <v>427</v>
      </c>
      <c r="GB212">
        <v>2.9799500000000001</v>
      </c>
      <c r="GC212">
        <v>2.7282500000000001</v>
      </c>
      <c r="GD212">
        <v>8.0307299999999998E-2</v>
      </c>
      <c r="GE212">
        <v>8.1976499999999994E-2</v>
      </c>
      <c r="GF212">
        <v>0.107404</v>
      </c>
      <c r="GG212">
        <v>9.2959299999999995E-2</v>
      </c>
      <c r="GH212">
        <v>27575.5</v>
      </c>
      <c r="GI212">
        <v>27143.200000000001</v>
      </c>
      <c r="GJ212">
        <v>30510.7</v>
      </c>
      <c r="GK212">
        <v>29811.599999999999</v>
      </c>
      <c r="GL212">
        <v>37569.5</v>
      </c>
      <c r="GM212">
        <v>35602</v>
      </c>
      <c r="GN212">
        <v>46669.2</v>
      </c>
      <c r="GO212">
        <v>44334.6</v>
      </c>
      <c r="GP212">
        <v>1.87687</v>
      </c>
      <c r="GQ212">
        <v>1.85165</v>
      </c>
      <c r="GR212">
        <v>0.141263</v>
      </c>
      <c r="GS212">
        <v>0</v>
      </c>
      <c r="GT212">
        <v>25.0701</v>
      </c>
      <c r="GU212">
        <v>999.9</v>
      </c>
      <c r="GV212">
        <v>46.3</v>
      </c>
      <c r="GW212">
        <v>32.200000000000003</v>
      </c>
      <c r="GX212">
        <v>24.6953</v>
      </c>
      <c r="GY212">
        <v>63.092799999999997</v>
      </c>
      <c r="GZ212">
        <v>25.260400000000001</v>
      </c>
      <c r="HA212">
        <v>1</v>
      </c>
      <c r="HB212">
        <v>-6.3384099999999999E-2</v>
      </c>
      <c r="HC212">
        <v>0.111016</v>
      </c>
      <c r="HD212">
        <v>20.1936</v>
      </c>
      <c r="HE212">
        <v>5.22987</v>
      </c>
      <c r="HF212">
        <v>11.968</v>
      </c>
      <c r="HG212">
        <v>4.97065</v>
      </c>
      <c r="HH212">
        <v>3.2894999999999999</v>
      </c>
      <c r="HI212">
        <v>9262.2999999999993</v>
      </c>
      <c r="HJ212">
        <v>9999</v>
      </c>
      <c r="HK212">
        <v>9999</v>
      </c>
      <c r="HL212">
        <v>296</v>
      </c>
      <c r="HM212">
        <v>4.9729000000000001</v>
      </c>
      <c r="HN212">
        <v>1.8774299999999999</v>
      </c>
      <c r="HO212">
        <v>1.8755200000000001</v>
      </c>
      <c r="HP212">
        <v>1.8783799999999999</v>
      </c>
      <c r="HQ212">
        <v>1.8750199999999999</v>
      </c>
      <c r="HR212">
        <v>1.8786400000000001</v>
      </c>
      <c r="HS212">
        <v>1.8757200000000001</v>
      </c>
      <c r="HT212">
        <v>1.87687</v>
      </c>
      <c r="HU212">
        <v>0</v>
      </c>
      <c r="HV212">
        <v>0</v>
      </c>
      <c r="HW212">
        <v>0</v>
      </c>
      <c r="HX212">
        <v>0</v>
      </c>
      <c r="HY212" t="s">
        <v>420</v>
      </c>
      <c r="HZ212" t="s">
        <v>421</v>
      </c>
      <c r="IA212" t="s">
        <v>422</v>
      </c>
      <c r="IB212" t="s">
        <v>422</v>
      </c>
      <c r="IC212" t="s">
        <v>422</v>
      </c>
      <c r="ID212" t="s">
        <v>422</v>
      </c>
      <c r="IE212">
        <v>0</v>
      </c>
      <c r="IF212">
        <v>100</v>
      </c>
      <c r="IG212">
        <v>100</v>
      </c>
      <c r="IH212">
        <v>3.3239999999999998</v>
      </c>
      <c r="II212">
        <v>0.3216</v>
      </c>
      <c r="IJ212">
        <v>1.981763419366358</v>
      </c>
      <c r="IK212">
        <v>4.1594547590360449E-3</v>
      </c>
      <c r="IL212">
        <v>-1.867668404869411E-6</v>
      </c>
      <c r="IM212">
        <v>4.9096340421811042E-10</v>
      </c>
      <c r="IN212">
        <v>-2.3250521569731349E-2</v>
      </c>
      <c r="IO212">
        <v>5.6214120975847052E-3</v>
      </c>
      <c r="IP212">
        <v>3.6430730392419388E-4</v>
      </c>
      <c r="IQ212">
        <v>5.8048895600362112E-7</v>
      </c>
      <c r="IR212">
        <v>0</v>
      </c>
      <c r="IS212">
        <v>2100</v>
      </c>
      <c r="IT212">
        <v>1</v>
      </c>
      <c r="IU212">
        <v>26</v>
      </c>
      <c r="IV212">
        <v>63125.9</v>
      </c>
      <c r="IW212">
        <v>63125.599999999999</v>
      </c>
      <c r="IX212">
        <v>1.00952</v>
      </c>
      <c r="IY212">
        <v>2.5476100000000002</v>
      </c>
      <c r="IZ212">
        <v>1.39893</v>
      </c>
      <c r="JA212">
        <v>2.33887</v>
      </c>
      <c r="JB212">
        <v>1.4489700000000001</v>
      </c>
      <c r="JC212">
        <v>2.4475099999999999</v>
      </c>
      <c r="JD212">
        <v>37.771099999999997</v>
      </c>
      <c r="JE212">
        <v>24.078700000000001</v>
      </c>
      <c r="JF212">
        <v>18</v>
      </c>
      <c r="JG212">
        <v>488.74099999999999</v>
      </c>
      <c r="JH212">
        <v>444.084</v>
      </c>
      <c r="JI212">
        <v>24.999400000000001</v>
      </c>
      <c r="JJ212">
        <v>26.220199999999998</v>
      </c>
      <c r="JK212">
        <v>29.9999</v>
      </c>
      <c r="JL212">
        <v>26.0746</v>
      </c>
      <c r="JM212">
        <v>26.157299999999999</v>
      </c>
      <c r="JN212">
        <v>20.242699999999999</v>
      </c>
      <c r="JO212">
        <v>26.306100000000001</v>
      </c>
      <c r="JP212">
        <v>0</v>
      </c>
      <c r="JQ212">
        <v>25</v>
      </c>
      <c r="JR212">
        <v>366.75099999999998</v>
      </c>
      <c r="JS212">
        <v>19.213200000000001</v>
      </c>
      <c r="JT212">
        <v>100.86</v>
      </c>
      <c r="JU212">
        <v>101.943</v>
      </c>
    </row>
    <row r="213" spans="1:281" x14ac:dyDescent="0.2">
      <c r="A213">
        <v>197</v>
      </c>
      <c r="B213">
        <v>1659026678.5</v>
      </c>
      <c r="C213">
        <v>2960</v>
      </c>
      <c r="D213" t="s">
        <v>818</v>
      </c>
      <c r="E213" t="s">
        <v>819</v>
      </c>
      <c r="F213">
        <v>5</v>
      </c>
      <c r="G213" t="s">
        <v>415</v>
      </c>
      <c r="H213" t="s">
        <v>811</v>
      </c>
      <c r="I213">
        <v>1659026670.7321429</v>
      </c>
      <c r="J213">
        <f t="shared" si="150"/>
        <v>4.0216836466656089E-3</v>
      </c>
      <c r="K213">
        <f t="shared" si="151"/>
        <v>4.0216836466656085</v>
      </c>
      <c r="L213">
        <f t="shared" si="152"/>
        <v>15.575115336971963</v>
      </c>
      <c r="M213">
        <f t="shared" si="153"/>
        <v>388.75007142857129</v>
      </c>
      <c r="N213">
        <f t="shared" si="154"/>
        <v>275.56335293284144</v>
      </c>
      <c r="O213">
        <f t="shared" si="155"/>
        <v>24.978085883018132</v>
      </c>
      <c r="P213">
        <f t="shared" si="156"/>
        <v>35.237750476707269</v>
      </c>
      <c r="Q213">
        <f t="shared" si="157"/>
        <v>0.24929430849115111</v>
      </c>
      <c r="R213">
        <f t="shared" si="158"/>
        <v>2.7585991372190506</v>
      </c>
      <c r="S213">
        <f t="shared" si="159"/>
        <v>0.23742052009808934</v>
      </c>
      <c r="T213">
        <f t="shared" si="160"/>
        <v>0.149407499212174</v>
      </c>
      <c r="U213">
        <f t="shared" si="161"/>
        <v>321.50904149576286</v>
      </c>
      <c r="V213">
        <f t="shared" si="162"/>
        <v>27.706856215822359</v>
      </c>
      <c r="W213">
        <f t="shared" si="163"/>
        <v>27.386653571428571</v>
      </c>
      <c r="X213">
        <f t="shared" si="164"/>
        <v>3.6612493870792693</v>
      </c>
      <c r="Y213">
        <f t="shared" si="165"/>
        <v>61.46627895690748</v>
      </c>
      <c r="Z213">
        <f t="shared" si="166"/>
        <v>2.1752613854200158</v>
      </c>
      <c r="AA213">
        <f t="shared" si="167"/>
        <v>3.5389508236622533</v>
      </c>
      <c r="AB213">
        <f t="shared" si="168"/>
        <v>1.4859880016592535</v>
      </c>
      <c r="AC213">
        <f t="shared" si="169"/>
        <v>-177.35624881795334</v>
      </c>
      <c r="AD213">
        <f t="shared" si="170"/>
        <v>-86.09121428146554</v>
      </c>
      <c r="AE213">
        <f t="shared" si="171"/>
        <v>-6.7416740153721815</v>
      </c>
      <c r="AF213">
        <f t="shared" si="172"/>
        <v>51.319904380971821</v>
      </c>
      <c r="AG213">
        <f t="shared" si="173"/>
        <v>5.8374184631299597</v>
      </c>
      <c r="AH213">
        <f t="shared" si="174"/>
        <v>4.0240877650072449</v>
      </c>
      <c r="AI213">
        <f t="shared" si="175"/>
        <v>15.575115336971963</v>
      </c>
      <c r="AJ213">
        <v>389.3419371524177</v>
      </c>
      <c r="AK213">
        <v>382.68493333333328</v>
      </c>
      <c r="AL213">
        <v>-2.6304353002278429</v>
      </c>
      <c r="AM213">
        <v>64.917365074903714</v>
      </c>
      <c r="AN213">
        <f t="shared" si="176"/>
        <v>4.0216836466656085</v>
      </c>
      <c r="AO213">
        <v>19.278432292676811</v>
      </c>
      <c r="AP213">
        <v>23.988418787878789</v>
      </c>
      <c r="AQ213">
        <v>-8.3593526095072519E-5</v>
      </c>
      <c r="AR213">
        <v>83.938551346822749</v>
      </c>
      <c r="AS213">
        <v>2</v>
      </c>
      <c r="AT213">
        <v>0</v>
      </c>
      <c r="AU213">
        <f t="shared" si="177"/>
        <v>1</v>
      </c>
      <c r="AV213">
        <f t="shared" si="178"/>
        <v>0</v>
      </c>
      <c r="AW213">
        <f t="shared" si="179"/>
        <v>47915.150258963236</v>
      </c>
      <c r="AX213" t="s">
        <v>416</v>
      </c>
      <c r="AY213" t="s">
        <v>416</v>
      </c>
      <c r="AZ213">
        <v>0</v>
      </c>
      <c r="BA213">
        <v>0</v>
      </c>
      <c r="BB213" t="e">
        <f t="shared" si="180"/>
        <v>#DIV/0!</v>
      </c>
      <c r="BC213">
        <v>0</v>
      </c>
      <c r="BD213" t="s">
        <v>416</v>
      </c>
      <c r="BE213" t="s">
        <v>416</v>
      </c>
      <c r="BF213">
        <v>0</v>
      </c>
      <c r="BG213">
        <v>0</v>
      </c>
      <c r="BH213" t="e">
        <f t="shared" si="181"/>
        <v>#DIV/0!</v>
      </c>
      <c r="BI213">
        <v>0.5</v>
      </c>
      <c r="BJ213">
        <f t="shared" si="182"/>
        <v>1681.1869282361463</v>
      </c>
      <c r="BK213">
        <f t="shared" si="183"/>
        <v>15.575115336971963</v>
      </c>
      <c r="BL213" t="e">
        <f t="shared" si="184"/>
        <v>#DIV/0!</v>
      </c>
      <c r="BM213">
        <f t="shared" si="185"/>
        <v>9.2643566728852298E-3</v>
      </c>
      <c r="BN213" t="e">
        <f t="shared" si="186"/>
        <v>#DIV/0!</v>
      </c>
      <c r="BO213" t="e">
        <f t="shared" si="187"/>
        <v>#DIV/0!</v>
      </c>
      <c r="BP213" t="s">
        <v>416</v>
      </c>
      <c r="BQ213">
        <v>0</v>
      </c>
      <c r="BR213" t="e">
        <f t="shared" si="188"/>
        <v>#DIV/0!</v>
      </c>
      <c r="BS213" t="e">
        <f t="shared" si="189"/>
        <v>#DIV/0!</v>
      </c>
      <c r="BT213" t="e">
        <f t="shared" si="190"/>
        <v>#DIV/0!</v>
      </c>
      <c r="BU213" t="e">
        <f t="shared" si="191"/>
        <v>#DIV/0!</v>
      </c>
      <c r="BV213" t="e">
        <f t="shared" si="192"/>
        <v>#DIV/0!</v>
      </c>
      <c r="BW213" t="e">
        <f t="shared" si="193"/>
        <v>#DIV/0!</v>
      </c>
      <c r="BX213" t="e">
        <f t="shared" si="194"/>
        <v>#DIV/0!</v>
      </c>
      <c r="BY213" t="e">
        <f t="shared" si="195"/>
        <v>#DIV/0!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 t="shared" si="196"/>
        <v>1999.9875</v>
      </c>
      <c r="CS213">
        <f t="shared" si="197"/>
        <v>1681.1869282361463</v>
      </c>
      <c r="CT213">
        <f t="shared" si="198"/>
        <v>0.8405987178600598</v>
      </c>
      <c r="CU213">
        <f t="shared" si="199"/>
        <v>0.16075552546991562</v>
      </c>
      <c r="CV213">
        <v>6</v>
      </c>
      <c r="CW213">
        <v>0.5</v>
      </c>
      <c r="CX213" t="s">
        <v>417</v>
      </c>
      <c r="CY213">
        <v>2</v>
      </c>
      <c r="CZ213" t="b">
        <v>1</v>
      </c>
      <c r="DA213">
        <v>1659026670.7321429</v>
      </c>
      <c r="DB213">
        <v>388.75007142857129</v>
      </c>
      <c r="DC213">
        <v>397.63074999999998</v>
      </c>
      <c r="DD213">
        <v>23.99792857142857</v>
      </c>
      <c r="DE213">
        <v>19.285682142857141</v>
      </c>
      <c r="DF213">
        <v>385.41457142857138</v>
      </c>
      <c r="DG213">
        <v>23.676160714285711</v>
      </c>
      <c r="DH213">
        <v>500.08224999999999</v>
      </c>
      <c r="DI213">
        <v>90.543778571428561</v>
      </c>
      <c r="DJ213">
        <v>9.9935903571428578E-2</v>
      </c>
      <c r="DK213">
        <v>26.807778571428571</v>
      </c>
      <c r="DL213">
        <v>27.386653571428571</v>
      </c>
      <c r="DM213">
        <v>999.9000000000002</v>
      </c>
      <c r="DN213">
        <v>0</v>
      </c>
      <c r="DO213">
        <v>0</v>
      </c>
      <c r="DP213">
        <v>10001.624642857139</v>
      </c>
      <c r="DQ213">
        <v>0</v>
      </c>
      <c r="DR213">
        <v>18.976400000000009</v>
      </c>
      <c r="DS213">
        <v>-8.8806996428571434</v>
      </c>
      <c r="DT213">
        <v>398.30867857142852</v>
      </c>
      <c r="DU213">
        <v>405.45021428571442</v>
      </c>
      <c r="DV213">
        <v>4.7122489285714284</v>
      </c>
      <c r="DW213">
        <v>397.63074999999998</v>
      </c>
      <c r="DX213">
        <v>19.285682142857141</v>
      </c>
      <c r="DY213">
        <v>2.1728617857142849</v>
      </c>
      <c r="DZ213">
        <v>1.7461975000000001</v>
      </c>
      <c r="EA213">
        <v>18.763617857142862</v>
      </c>
      <c r="EB213">
        <v>15.313321428571429</v>
      </c>
      <c r="EC213">
        <v>1999.9875</v>
      </c>
      <c r="ED213">
        <v>0.97999439285714274</v>
      </c>
      <c r="EE213">
        <v>2.000593214285715E-2</v>
      </c>
      <c r="EF213">
        <v>0</v>
      </c>
      <c r="EG213">
        <v>772.97682142857127</v>
      </c>
      <c r="EH213">
        <v>5.000560000000001</v>
      </c>
      <c r="EI213">
        <v>15352.98928571429</v>
      </c>
      <c r="EJ213">
        <v>17294.728571428572</v>
      </c>
      <c r="EK213">
        <v>37.526428571428568</v>
      </c>
      <c r="EL213">
        <v>38.138285714285708</v>
      </c>
      <c r="EM213">
        <v>37.120285714285707</v>
      </c>
      <c r="EN213">
        <v>37.140321428571433</v>
      </c>
      <c r="EO213">
        <v>38.555642857142857</v>
      </c>
      <c r="EP213">
        <v>1955.0732142857139</v>
      </c>
      <c r="EQ213">
        <v>39.914285714285718</v>
      </c>
      <c r="ER213">
        <v>0</v>
      </c>
      <c r="ES213">
        <v>1659026679.5999999</v>
      </c>
      <c r="ET213">
        <v>0</v>
      </c>
      <c r="EU213">
        <v>772.91676000000007</v>
      </c>
      <c r="EV213">
        <v>-8.8393846455694831</v>
      </c>
      <c r="EW213">
        <v>-156.16923103322219</v>
      </c>
      <c r="EX213">
        <v>15351.64</v>
      </c>
      <c r="EY213">
        <v>15</v>
      </c>
      <c r="EZ213">
        <v>0</v>
      </c>
      <c r="FA213" t="s">
        <v>418</v>
      </c>
      <c r="FB213">
        <v>1655239120</v>
      </c>
      <c r="FC213">
        <v>1655239135</v>
      </c>
      <c r="FD213">
        <v>0</v>
      </c>
      <c r="FE213">
        <v>-7.4999999999999997E-2</v>
      </c>
      <c r="FF213">
        <v>-2.7E-2</v>
      </c>
      <c r="FG213">
        <v>1.986</v>
      </c>
      <c r="FH213">
        <v>0.13900000000000001</v>
      </c>
      <c r="FI213">
        <v>420</v>
      </c>
      <c r="FJ213">
        <v>22</v>
      </c>
      <c r="FK213">
        <v>0.12</v>
      </c>
      <c r="FL213">
        <v>0.02</v>
      </c>
      <c r="FM213">
        <v>-12.708263414634141</v>
      </c>
      <c r="FN213">
        <v>74.005803914694923</v>
      </c>
      <c r="FO213">
        <v>7.3452313310329673</v>
      </c>
      <c r="FP213">
        <v>0</v>
      </c>
      <c r="FQ213">
        <v>773.13473529411749</v>
      </c>
      <c r="FR213">
        <v>-3.8880213949830149</v>
      </c>
      <c r="FS213">
        <v>0.5401229875644098</v>
      </c>
      <c r="FT213">
        <v>0</v>
      </c>
      <c r="FU213">
        <v>4.7033573170731708</v>
      </c>
      <c r="FV213">
        <v>0.1166297656392036</v>
      </c>
      <c r="FW213">
        <v>1.5342865192463209E-2</v>
      </c>
      <c r="FX213">
        <v>0</v>
      </c>
      <c r="FY213">
        <v>0</v>
      </c>
      <c r="FZ213">
        <v>3</v>
      </c>
      <c r="GA213" t="s">
        <v>427</v>
      </c>
      <c r="GB213">
        <v>2.9800599999999999</v>
      </c>
      <c r="GC213">
        <v>2.7282500000000001</v>
      </c>
      <c r="GD213">
        <v>7.8242000000000006E-2</v>
      </c>
      <c r="GE213">
        <v>7.9309400000000002E-2</v>
      </c>
      <c r="GF213">
        <v>0.107394</v>
      </c>
      <c r="GG213">
        <v>9.2936199999999997E-2</v>
      </c>
      <c r="GH213">
        <v>27638.2</v>
      </c>
      <c r="GI213">
        <v>27222.1</v>
      </c>
      <c r="GJ213">
        <v>30511.599999999999</v>
      </c>
      <c r="GK213">
        <v>29811.599999999999</v>
      </c>
      <c r="GL213">
        <v>37571</v>
      </c>
      <c r="GM213">
        <v>35602.699999999997</v>
      </c>
      <c r="GN213">
        <v>46670.8</v>
      </c>
      <c r="GO213">
        <v>44334.5</v>
      </c>
      <c r="GP213">
        <v>1.877</v>
      </c>
      <c r="GQ213">
        <v>1.8517999999999999</v>
      </c>
      <c r="GR213">
        <v>0.14133799999999999</v>
      </c>
      <c r="GS213">
        <v>0</v>
      </c>
      <c r="GT213">
        <v>25.066500000000001</v>
      </c>
      <c r="GU213">
        <v>999.9</v>
      </c>
      <c r="GV213">
        <v>46.3</v>
      </c>
      <c r="GW213">
        <v>32.200000000000003</v>
      </c>
      <c r="GX213">
        <v>24.6966</v>
      </c>
      <c r="GY213">
        <v>63.102800000000002</v>
      </c>
      <c r="GZ213">
        <v>24.7957</v>
      </c>
      <c r="HA213">
        <v>1</v>
      </c>
      <c r="HB213">
        <v>-6.34604E-2</v>
      </c>
      <c r="HC213">
        <v>0.10974399999999999</v>
      </c>
      <c r="HD213">
        <v>20.1937</v>
      </c>
      <c r="HE213">
        <v>5.2301700000000002</v>
      </c>
      <c r="HF213">
        <v>11.968</v>
      </c>
      <c r="HG213">
        <v>4.9707999999999997</v>
      </c>
      <c r="HH213">
        <v>3.2894999999999999</v>
      </c>
      <c r="HI213">
        <v>9262.2999999999993</v>
      </c>
      <c r="HJ213">
        <v>9999</v>
      </c>
      <c r="HK213">
        <v>9999</v>
      </c>
      <c r="HL213">
        <v>296</v>
      </c>
      <c r="HM213">
        <v>4.97288</v>
      </c>
      <c r="HN213">
        <v>1.8774200000000001</v>
      </c>
      <c r="HO213">
        <v>1.8754999999999999</v>
      </c>
      <c r="HP213">
        <v>1.87836</v>
      </c>
      <c r="HQ213">
        <v>1.8750100000000001</v>
      </c>
      <c r="HR213">
        <v>1.8786400000000001</v>
      </c>
      <c r="HS213">
        <v>1.87571</v>
      </c>
      <c r="HT213">
        <v>1.87683</v>
      </c>
      <c r="HU213">
        <v>0</v>
      </c>
      <c r="HV213">
        <v>0</v>
      </c>
      <c r="HW213">
        <v>0</v>
      </c>
      <c r="HX213">
        <v>0</v>
      </c>
      <c r="HY213" t="s">
        <v>420</v>
      </c>
      <c r="HZ213" t="s">
        <v>421</v>
      </c>
      <c r="IA213" t="s">
        <v>422</v>
      </c>
      <c r="IB213" t="s">
        <v>422</v>
      </c>
      <c r="IC213" t="s">
        <v>422</v>
      </c>
      <c r="ID213" t="s">
        <v>422</v>
      </c>
      <c r="IE213">
        <v>0</v>
      </c>
      <c r="IF213">
        <v>100</v>
      </c>
      <c r="IG213">
        <v>100</v>
      </c>
      <c r="IH213">
        <v>3.286</v>
      </c>
      <c r="II213">
        <v>0.3216</v>
      </c>
      <c r="IJ213">
        <v>1.981763419366358</v>
      </c>
      <c r="IK213">
        <v>4.1594547590360449E-3</v>
      </c>
      <c r="IL213">
        <v>-1.867668404869411E-6</v>
      </c>
      <c r="IM213">
        <v>4.9096340421811042E-10</v>
      </c>
      <c r="IN213">
        <v>-2.3250521569731349E-2</v>
      </c>
      <c r="IO213">
        <v>5.6214120975847052E-3</v>
      </c>
      <c r="IP213">
        <v>3.6430730392419388E-4</v>
      </c>
      <c r="IQ213">
        <v>5.8048895600362112E-7</v>
      </c>
      <c r="IR213">
        <v>0</v>
      </c>
      <c r="IS213">
        <v>2100</v>
      </c>
      <c r="IT213">
        <v>1</v>
      </c>
      <c r="IU213">
        <v>26</v>
      </c>
      <c r="IV213">
        <v>63126</v>
      </c>
      <c r="IW213">
        <v>63125.7</v>
      </c>
      <c r="IX213">
        <v>0.97656200000000004</v>
      </c>
      <c r="IY213">
        <v>2.5622600000000002</v>
      </c>
      <c r="IZ213">
        <v>1.39893</v>
      </c>
      <c r="JA213">
        <v>2.33765</v>
      </c>
      <c r="JB213">
        <v>1.4489700000000001</v>
      </c>
      <c r="JC213">
        <v>2.323</v>
      </c>
      <c r="JD213">
        <v>37.771099999999997</v>
      </c>
      <c r="JE213">
        <v>24.07</v>
      </c>
      <c r="JF213">
        <v>18</v>
      </c>
      <c r="JG213">
        <v>488.79399999999998</v>
      </c>
      <c r="JH213">
        <v>444.16300000000001</v>
      </c>
      <c r="JI213">
        <v>24.999500000000001</v>
      </c>
      <c r="JJ213">
        <v>26.2181</v>
      </c>
      <c r="JK213">
        <v>29.9999</v>
      </c>
      <c r="JL213">
        <v>26.072399999999998</v>
      </c>
      <c r="JM213">
        <v>26.1555</v>
      </c>
      <c r="JN213">
        <v>19.572399999999998</v>
      </c>
      <c r="JO213">
        <v>26.306100000000001</v>
      </c>
      <c r="JP213">
        <v>0</v>
      </c>
      <c r="JQ213">
        <v>25</v>
      </c>
      <c r="JR213">
        <v>346.71600000000001</v>
      </c>
      <c r="JS213">
        <v>19.1966</v>
      </c>
      <c r="JT213">
        <v>100.863</v>
      </c>
      <c r="JU213">
        <v>101.943</v>
      </c>
    </row>
    <row r="214" spans="1:281" x14ac:dyDescent="0.2">
      <c r="A214">
        <v>198</v>
      </c>
      <c r="B214">
        <v>1659026683.5</v>
      </c>
      <c r="C214">
        <v>2965</v>
      </c>
      <c r="D214" t="s">
        <v>820</v>
      </c>
      <c r="E214" t="s">
        <v>821</v>
      </c>
      <c r="F214">
        <v>5</v>
      </c>
      <c r="G214" t="s">
        <v>415</v>
      </c>
      <c r="H214" t="s">
        <v>811</v>
      </c>
      <c r="I214">
        <v>1659026676</v>
      </c>
      <c r="J214">
        <f t="shared" si="150"/>
        <v>4.0288187979518686E-3</v>
      </c>
      <c r="K214">
        <f t="shared" si="151"/>
        <v>4.0288187979518684</v>
      </c>
      <c r="L214">
        <f t="shared" si="152"/>
        <v>15.099073195361457</v>
      </c>
      <c r="M214">
        <f t="shared" si="153"/>
        <v>377.86403703703712</v>
      </c>
      <c r="N214">
        <f t="shared" si="154"/>
        <v>268.30219957860328</v>
      </c>
      <c r="O214">
        <f t="shared" si="155"/>
        <v>24.319649929244235</v>
      </c>
      <c r="P214">
        <f t="shared" si="156"/>
        <v>34.250636468969788</v>
      </c>
      <c r="Q214">
        <f t="shared" si="157"/>
        <v>0.2497927139107089</v>
      </c>
      <c r="R214">
        <f t="shared" si="158"/>
        <v>2.7584864460688312</v>
      </c>
      <c r="S214">
        <f t="shared" si="159"/>
        <v>0.23787215801600015</v>
      </c>
      <c r="T214">
        <f t="shared" si="160"/>
        <v>0.14969369733255064</v>
      </c>
      <c r="U214">
        <f t="shared" si="161"/>
        <v>321.51317313062282</v>
      </c>
      <c r="V214">
        <f t="shared" si="162"/>
        <v>27.703853374517411</v>
      </c>
      <c r="W214">
        <f t="shared" si="163"/>
        <v>27.38268888888889</v>
      </c>
      <c r="X214">
        <f t="shared" si="164"/>
        <v>3.6603993856609232</v>
      </c>
      <c r="Y214">
        <f t="shared" si="165"/>
        <v>61.451707516277551</v>
      </c>
      <c r="Z214">
        <f t="shared" si="166"/>
        <v>2.1746049089587394</v>
      </c>
      <c r="AA214">
        <f t="shared" si="167"/>
        <v>3.5387217000971405</v>
      </c>
      <c r="AB214">
        <f t="shared" si="168"/>
        <v>1.4857944767021838</v>
      </c>
      <c r="AC214">
        <f t="shared" si="169"/>
        <v>-177.6709089896774</v>
      </c>
      <c r="AD214">
        <f t="shared" si="170"/>
        <v>-85.661792652227447</v>
      </c>
      <c r="AE214">
        <f t="shared" si="171"/>
        <v>-6.7081507823824555</v>
      </c>
      <c r="AF214">
        <f t="shared" si="172"/>
        <v>51.472320706335509</v>
      </c>
      <c r="AG214">
        <f t="shared" si="173"/>
        <v>1.2561321997266941</v>
      </c>
      <c r="AH214">
        <f t="shared" si="174"/>
        <v>4.0253901455483483</v>
      </c>
      <c r="AI214">
        <f t="shared" si="175"/>
        <v>15.099073195361457</v>
      </c>
      <c r="AJ214">
        <v>372.53290845570382</v>
      </c>
      <c r="AK214">
        <v>368.06222424242418</v>
      </c>
      <c r="AL214">
        <v>-2.970755793929976</v>
      </c>
      <c r="AM214">
        <v>64.917365074903714</v>
      </c>
      <c r="AN214">
        <f t="shared" si="176"/>
        <v>4.0288187979518684</v>
      </c>
      <c r="AO214">
        <v>19.272880076163741</v>
      </c>
      <c r="AP214">
        <v>23.989926060606049</v>
      </c>
      <c r="AQ214">
        <v>1.458510284611705E-4</v>
      </c>
      <c r="AR214">
        <v>83.938551346822749</v>
      </c>
      <c r="AS214">
        <v>2</v>
      </c>
      <c r="AT214">
        <v>0</v>
      </c>
      <c r="AU214">
        <f t="shared" si="177"/>
        <v>1</v>
      </c>
      <c r="AV214">
        <f t="shared" si="178"/>
        <v>0</v>
      </c>
      <c r="AW214">
        <f t="shared" si="179"/>
        <v>47912.242462253169</v>
      </c>
      <c r="AX214" t="s">
        <v>416</v>
      </c>
      <c r="AY214" t="s">
        <v>416</v>
      </c>
      <c r="AZ214">
        <v>0</v>
      </c>
      <c r="BA214">
        <v>0</v>
      </c>
      <c r="BB214" t="e">
        <f t="shared" si="180"/>
        <v>#DIV/0!</v>
      </c>
      <c r="BC214">
        <v>0</v>
      </c>
      <c r="BD214" t="s">
        <v>416</v>
      </c>
      <c r="BE214" t="s">
        <v>416</v>
      </c>
      <c r="BF214">
        <v>0</v>
      </c>
      <c r="BG214">
        <v>0</v>
      </c>
      <c r="BH214" t="e">
        <f t="shared" si="181"/>
        <v>#DIV/0!</v>
      </c>
      <c r="BI214">
        <v>0.5</v>
      </c>
      <c r="BJ214">
        <f t="shared" si="182"/>
        <v>1681.2075107757978</v>
      </c>
      <c r="BK214">
        <f t="shared" si="183"/>
        <v>15.099073195361457</v>
      </c>
      <c r="BL214" t="e">
        <f t="shared" si="184"/>
        <v>#DIV/0!</v>
      </c>
      <c r="BM214">
        <f t="shared" si="185"/>
        <v>8.9810883538070495E-3</v>
      </c>
      <c r="BN214" t="e">
        <f t="shared" si="186"/>
        <v>#DIV/0!</v>
      </c>
      <c r="BO214" t="e">
        <f t="shared" si="187"/>
        <v>#DIV/0!</v>
      </c>
      <c r="BP214" t="s">
        <v>416</v>
      </c>
      <c r="BQ214">
        <v>0</v>
      </c>
      <c r="BR214" t="e">
        <f t="shared" si="188"/>
        <v>#DIV/0!</v>
      </c>
      <c r="BS214" t="e">
        <f t="shared" si="189"/>
        <v>#DIV/0!</v>
      </c>
      <c r="BT214" t="e">
        <f t="shared" si="190"/>
        <v>#DIV/0!</v>
      </c>
      <c r="BU214" t="e">
        <f t="shared" si="191"/>
        <v>#DIV/0!</v>
      </c>
      <c r="BV214" t="e">
        <f t="shared" si="192"/>
        <v>#DIV/0!</v>
      </c>
      <c r="BW214" t="e">
        <f t="shared" si="193"/>
        <v>#DIV/0!</v>
      </c>
      <c r="BX214" t="e">
        <f t="shared" si="194"/>
        <v>#DIV/0!</v>
      </c>
      <c r="BY214" t="e">
        <f t="shared" si="195"/>
        <v>#DIV/0!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 t="shared" si="196"/>
        <v>2000.011851851852</v>
      </c>
      <c r="CS214">
        <f t="shared" si="197"/>
        <v>1681.2075107757978</v>
      </c>
      <c r="CT214">
        <f t="shared" si="198"/>
        <v>0.84059877406183026</v>
      </c>
      <c r="CU214">
        <f t="shared" si="199"/>
        <v>0.16075563393933248</v>
      </c>
      <c r="CV214">
        <v>6</v>
      </c>
      <c r="CW214">
        <v>0.5</v>
      </c>
      <c r="CX214" t="s">
        <v>417</v>
      </c>
      <c r="CY214">
        <v>2</v>
      </c>
      <c r="CZ214" t="b">
        <v>1</v>
      </c>
      <c r="DA214">
        <v>1659026676</v>
      </c>
      <c r="DB214">
        <v>377.86403703703712</v>
      </c>
      <c r="DC214">
        <v>381.19618518518519</v>
      </c>
      <c r="DD214">
        <v>23.99094074074074</v>
      </c>
      <c r="DE214">
        <v>19.27702592592593</v>
      </c>
      <c r="DF214">
        <v>374.56066666666658</v>
      </c>
      <c r="DG214">
        <v>23.669337037037039</v>
      </c>
      <c r="DH214">
        <v>500.07062962962971</v>
      </c>
      <c r="DI214">
        <v>90.54281851851853</v>
      </c>
      <c r="DJ214">
        <v>9.993419629629631E-2</v>
      </c>
      <c r="DK214">
        <v>26.806677777777779</v>
      </c>
      <c r="DL214">
        <v>27.38268888888889</v>
      </c>
      <c r="DM214">
        <v>999.90000000000009</v>
      </c>
      <c r="DN214">
        <v>0</v>
      </c>
      <c r="DO214">
        <v>0</v>
      </c>
      <c r="DP214">
        <v>10001.064074074069</v>
      </c>
      <c r="DQ214">
        <v>0</v>
      </c>
      <c r="DR214">
        <v>18.969351851851851</v>
      </c>
      <c r="DS214">
        <v>-3.332118178518519</v>
      </c>
      <c r="DT214">
        <v>387.1521851851852</v>
      </c>
      <c r="DU214">
        <v>388.68892592592601</v>
      </c>
      <c r="DV214">
        <v>4.7139259259259267</v>
      </c>
      <c r="DW214">
        <v>381.19618518518519</v>
      </c>
      <c r="DX214">
        <v>19.27702592592593</v>
      </c>
      <c r="DY214">
        <v>2.172207407407408</v>
      </c>
      <c r="DZ214">
        <v>1.7453944444444449</v>
      </c>
      <c r="EA214">
        <v>18.7587962962963</v>
      </c>
      <c r="EB214">
        <v>15.30615925925926</v>
      </c>
      <c r="EC214">
        <v>2000.011851851852</v>
      </c>
      <c r="ED214">
        <v>0.9799929259259258</v>
      </c>
      <c r="EE214">
        <v>2.000743703703704E-2</v>
      </c>
      <c r="EF214">
        <v>0</v>
      </c>
      <c r="EG214">
        <v>772.12388888888881</v>
      </c>
      <c r="EH214">
        <v>5.000560000000001</v>
      </c>
      <c r="EI214">
        <v>15336.41851851852</v>
      </c>
      <c r="EJ214">
        <v>17294.925925925931</v>
      </c>
      <c r="EK214">
        <v>37.571407407407413</v>
      </c>
      <c r="EL214">
        <v>38.136481481481482</v>
      </c>
      <c r="EM214">
        <v>37.099259259259263</v>
      </c>
      <c r="EN214">
        <v>37.106259259259261</v>
      </c>
      <c r="EO214">
        <v>38.527629629629637</v>
      </c>
      <c r="EP214">
        <v>1955.093333333333</v>
      </c>
      <c r="EQ214">
        <v>39.918518518518518</v>
      </c>
      <c r="ER214">
        <v>0</v>
      </c>
      <c r="ES214">
        <v>1659026684.4000001</v>
      </c>
      <c r="ET214">
        <v>0</v>
      </c>
      <c r="EU214">
        <v>772.09136000000012</v>
      </c>
      <c r="EV214">
        <v>-13.07869229583301</v>
      </c>
      <c r="EW214">
        <v>-258.7307688830752</v>
      </c>
      <c r="EX214">
        <v>15335.6</v>
      </c>
      <c r="EY214">
        <v>15</v>
      </c>
      <c r="EZ214">
        <v>0</v>
      </c>
      <c r="FA214" t="s">
        <v>418</v>
      </c>
      <c r="FB214">
        <v>1655239120</v>
      </c>
      <c r="FC214">
        <v>1655239135</v>
      </c>
      <c r="FD214">
        <v>0</v>
      </c>
      <c r="FE214">
        <v>-7.4999999999999997E-2</v>
      </c>
      <c r="FF214">
        <v>-2.7E-2</v>
      </c>
      <c r="FG214">
        <v>1.986</v>
      </c>
      <c r="FH214">
        <v>0.13900000000000001</v>
      </c>
      <c r="FI214">
        <v>420</v>
      </c>
      <c r="FJ214">
        <v>22</v>
      </c>
      <c r="FK214">
        <v>0.12</v>
      </c>
      <c r="FL214">
        <v>0.02</v>
      </c>
      <c r="FM214">
        <v>-7.4346394346341462</v>
      </c>
      <c r="FN214">
        <v>66.326645143455806</v>
      </c>
      <c r="FO214">
        <v>6.6761580591566796</v>
      </c>
      <c r="FP214">
        <v>0</v>
      </c>
      <c r="FQ214">
        <v>772.55882352941171</v>
      </c>
      <c r="FR214">
        <v>-9.7691673080576766</v>
      </c>
      <c r="FS214">
        <v>1.0146622292400349</v>
      </c>
      <c r="FT214">
        <v>0</v>
      </c>
      <c r="FU214">
        <v>4.7130056097560971</v>
      </c>
      <c r="FV214">
        <v>2.0674178972952369E-2</v>
      </c>
      <c r="FW214">
        <v>3.870442748216497E-3</v>
      </c>
      <c r="FX214">
        <v>1</v>
      </c>
      <c r="FY214">
        <v>1</v>
      </c>
      <c r="FZ214">
        <v>3</v>
      </c>
      <c r="GA214" t="s">
        <v>419</v>
      </c>
      <c r="GB214">
        <v>2.9802399999999998</v>
      </c>
      <c r="GC214">
        <v>2.7284000000000002</v>
      </c>
      <c r="GD214">
        <v>7.5857800000000003E-2</v>
      </c>
      <c r="GE214">
        <v>7.6547900000000002E-2</v>
      </c>
      <c r="GF214">
        <v>0.10739700000000001</v>
      </c>
      <c r="GG214">
        <v>9.2878600000000006E-2</v>
      </c>
      <c r="GH214">
        <v>27709.9</v>
      </c>
      <c r="GI214">
        <v>27303.3</v>
      </c>
      <c r="GJ214">
        <v>30511.8</v>
      </c>
      <c r="GK214">
        <v>29811</v>
      </c>
      <c r="GL214">
        <v>37570.800000000003</v>
      </c>
      <c r="GM214">
        <v>35604.199999999997</v>
      </c>
      <c r="GN214">
        <v>46670.8</v>
      </c>
      <c r="GO214">
        <v>44333.7</v>
      </c>
      <c r="GP214">
        <v>1.8771500000000001</v>
      </c>
      <c r="GQ214">
        <v>1.8515200000000001</v>
      </c>
      <c r="GR214">
        <v>0.14113300000000001</v>
      </c>
      <c r="GS214">
        <v>0</v>
      </c>
      <c r="GT214">
        <v>25.061199999999999</v>
      </c>
      <c r="GU214">
        <v>999.9</v>
      </c>
      <c r="GV214">
        <v>46.3</v>
      </c>
      <c r="GW214">
        <v>32.200000000000003</v>
      </c>
      <c r="GX214">
        <v>24.6968</v>
      </c>
      <c r="GY214">
        <v>62.782800000000002</v>
      </c>
      <c r="GZ214">
        <v>24.6554</v>
      </c>
      <c r="HA214">
        <v>1</v>
      </c>
      <c r="HB214">
        <v>-6.3981200000000002E-2</v>
      </c>
      <c r="HC214">
        <v>0.107887</v>
      </c>
      <c r="HD214">
        <v>20.1937</v>
      </c>
      <c r="HE214">
        <v>5.2307699999999997</v>
      </c>
      <c r="HF214">
        <v>11.968</v>
      </c>
      <c r="HG214">
        <v>4.9711499999999997</v>
      </c>
      <c r="HH214">
        <v>3.2894999999999999</v>
      </c>
      <c r="HI214">
        <v>9262.5</v>
      </c>
      <c r="HJ214">
        <v>9999</v>
      </c>
      <c r="HK214">
        <v>9999</v>
      </c>
      <c r="HL214">
        <v>296</v>
      </c>
      <c r="HM214">
        <v>4.9729000000000001</v>
      </c>
      <c r="HN214">
        <v>1.87744</v>
      </c>
      <c r="HO214">
        <v>1.87558</v>
      </c>
      <c r="HP214">
        <v>1.8784000000000001</v>
      </c>
      <c r="HQ214">
        <v>1.87507</v>
      </c>
      <c r="HR214">
        <v>1.87866</v>
      </c>
      <c r="HS214">
        <v>1.87575</v>
      </c>
      <c r="HT214">
        <v>1.87686</v>
      </c>
      <c r="HU214">
        <v>0</v>
      </c>
      <c r="HV214">
        <v>0</v>
      </c>
      <c r="HW214">
        <v>0</v>
      </c>
      <c r="HX214">
        <v>0</v>
      </c>
      <c r="HY214" t="s">
        <v>420</v>
      </c>
      <c r="HZ214" t="s">
        <v>421</v>
      </c>
      <c r="IA214" t="s">
        <v>422</v>
      </c>
      <c r="IB214" t="s">
        <v>422</v>
      </c>
      <c r="IC214" t="s">
        <v>422</v>
      </c>
      <c r="ID214" t="s">
        <v>422</v>
      </c>
      <c r="IE214">
        <v>0</v>
      </c>
      <c r="IF214">
        <v>100</v>
      </c>
      <c r="IG214">
        <v>100</v>
      </c>
      <c r="IH214">
        <v>3.2429999999999999</v>
      </c>
      <c r="II214">
        <v>0.3216</v>
      </c>
      <c r="IJ214">
        <v>1.981763419366358</v>
      </c>
      <c r="IK214">
        <v>4.1594547590360449E-3</v>
      </c>
      <c r="IL214">
        <v>-1.867668404869411E-6</v>
      </c>
      <c r="IM214">
        <v>4.9096340421811042E-10</v>
      </c>
      <c r="IN214">
        <v>-2.3250521569731349E-2</v>
      </c>
      <c r="IO214">
        <v>5.6214120975847052E-3</v>
      </c>
      <c r="IP214">
        <v>3.6430730392419388E-4</v>
      </c>
      <c r="IQ214">
        <v>5.8048895600362112E-7</v>
      </c>
      <c r="IR214">
        <v>0</v>
      </c>
      <c r="IS214">
        <v>2100</v>
      </c>
      <c r="IT214">
        <v>1</v>
      </c>
      <c r="IU214">
        <v>26</v>
      </c>
      <c r="IV214">
        <v>63126.1</v>
      </c>
      <c r="IW214">
        <v>63125.8</v>
      </c>
      <c r="IX214">
        <v>0.9375</v>
      </c>
      <c r="IY214">
        <v>2.5451700000000002</v>
      </c>
      <c r="IZ214">
        <v>1.39893</v>
      </c>
      <c r="JA214">
        <v>2.33765</v>
      </c>
      <c r="JB214">
        <v>1.4489700000000001</v>
      </c>
      <c r="JC214">
        <v>2.4365199999999998</v>
      </c>
      <c r="JD214">
        <v>37.771099999999997</v>
      </c>
      <c r="JE214">
        <v>24.078700000000001</v>
      </c>
      <c r="JF214">
        <v>18</v>
      </c>
      <c r="JG214">
        <v>488.863</v>
      </c>
      <c r="JH214">
        <v>443.976</v>
      </c>
      <c r="JI214">
        <v>24.999600000000001</v>
      </c>
      <c r="JJ214">
        <v>26.215800000000002</v>
      </c>
      <c r="JK214">
        <v>29.9999</v>
      </c>
      <c r="JL214">
        <v>26.070399999999999</v>
      </c>
      <c r="JM214">
        <v>26.153300000000002</v>
      </c>
      <c r="JN214">
        <v>18.818100000000001</v>
      </c>
      <c r="JO214">
        <v>26.582000000000001</v>
      </c>
      <c r="JP214">
        <v>0</v>
      </c>
      <c r="JQ214">
        <v>25</v>
      </c>
      <c r="JR214">
        <v>333.34300000000002</v>
      </c>
      <c r="JS214">
        <v>19.176300000000001</v>
      </c>
      <c r="JT214">
        <v>100.864</v>
      </c>
      <c r="JU214">
        <v>101.94199999999999</v>
      </c>
    </row>
    <row r="215" spans="1:281" x14ac:dyDescent="0.2">
      <c r="A215">
        <v>199</v>
      </c>
      <c r="B215">
        <v>1659026688.5</v>
      </c>
      <c r="C215">
        <v>2970</v>
      </c>
      <c r="D215" t="s">
        <v>822</v>
      </c>
      <c r="E215" t="s">
        <v>823</v>
      </c>
      <c r="F215">
        <v>5</v>
      </c>
      <c r="G215" t="s">
        <v>415</v>
      </c>
      <c r="H215" t="s">
        <v>811</v>
      </c>
      <c r="I215">
        <v>1659026680.7142861</v>
      </c>
      <c r="J215">
        <f t="shared" si="150"/>
        <v>4.0522942329149015E-3</v>
      </c>
      <c r="K215">
        <f t="shared" si="151"/>
        <v>4.0522942329149014</v>
      </c>
      <c r="L215">
        <f t="shared" si="152"/>
        <v>14.483762356443394</v>
      </c>
      <c r="M215">
        <f t="shared" si="153"/>
        <v>365.39650000000012</v>
      </c>
      <c r="N215">
        <f t="shared" si="154"/>
        <v>260.81637806127895</v>
      </c>
      <c r="O215">
        <f t="shared" si="155"/>
        <v>23.640983873409613</v>
      </c>
      <c r="P215">
        <f t="shared" si="156"/>
        <v>33.12036164335791</v>
      </c>
      <c r="Q215">
        <f t="shared" si="157"/>
        <v>0.25142160628468552</v>
      </c>
      <c r="R215">
        <f t="shared" si="158"/>
        <v>2.7572391309075406</v>
      </c>
      <c r="S215">
        <f t="shared" si="159"/>
        <v>0.23934393342990889</v>
      </c>
      <c r="T215">
        <f t="shared" si="160"/>
        <v>0.15062672983730133</v>
      </c>
      <c r="U215">
        <f t="shared" si="161"/>
        <v>321.51111921002945</v>
      </c>
      <c r="V215">
        <f t="shared" si="162"/>
        <v>27.695484381952816</v>
      </c>
      <c r="W215">
        <f t="shared" si="163"/>
        <v>27.379057142857139</v>
      </c>
      <c r="X215">
        <f t="shared" si="164"/>
        <v>3.6596209147462804</v>
      </c>
      <c r="Y215">
        <f t="shared" si="165"/>
        <v>61.452960827212756</v>
      </c>
      <c r="Z215">
        <f t="shared" si="166"/>
        <v>2.1743583901719097</v>
      </c>
      <c r="AA215">
        <f t="shared" si="167"/>
        <v>3.538248378764941</v>
      </c>
      <c r="AB215">
        <f t="shared" si="168"/>
        <v>1.4852625245743707</v>
      </c>
      <c r="AC215">
        <f t="shared" si="169"/>
        <v>-178.70617567154716</v>
      </c>
      <c r="AD215">
        <f t="shared" si="170"/>
        <v>-85.421262704746155</v>
      </c>
      <c r="AE215">
        <f t="shared" si="171"/>
        <v>-6.6921434632586081</v>
      </c>
      <c r="AF215">
        <f t="shared" si="172"/>
        <v>50.691537370477519</v>
      </c>
      <c r="AG215">
        <f t="shared" si="173"/>
        <v>-1.1651306565088067</v>
      </c>
      <c r="AH215">
        <f t="shared" si="174"/>
        <v>4.0372614665771005</v>
      </c>
      <c r="AI215">
        <f t="shared" si="175"/>
        <v>14.483762356443394</v>
      </c>
      <c r="AJ215">
        <v>355.65070238143602</v>
      </c>
      <c r="AK215">
        <v>352.58783636363631</v>
      </c>
      <c r="AL215">
        <v>-3.1096740039850501</v>
      </c>
      <c r="AM215">
        <v>64.917365074903714</v>
      </c>
      <c r="AN215">
        <f t="shared" si="176"/>
        <v>4.0522942329149014</v>
      </c>
      <c r="AO215">
        <v>19.236001108162579</v>
      </c>
      <c r="AP215">
        <v>23.982334545454549</v>
      </c>
      <c r="AQ215">
        <v>-1.3535743382740451E-4</v>
      </c>
      <c r="AR215">
        <v>83.938551346822749</v>
      </c>
      <c r="AS215">
        <v>2</v>
      </c>
      <c r="AT215">
        <v>0</v>
      </c>
      <c r="AU215">
        <f t="shared" si="177"/>
        <v>1</v>
      </c>
      <c r="AV215">
        <f t="shared" si="178"/>
        <v>0</v>
      </c>
      <c r="AW215">
        <f t="shared" si="179"/>
        <v>47878.695595925659</v>
      </c>
      <c r="AX215" t="s">
        <v>416</v>
      </c>
      <c r="AY215" t="s">
        <v>416</v>
      </c>
      <c r="AZ215">
        <v>0</v>
      </c>
      <c r="BA215">
        <v>0</v>
      </c>
      <c r="BB215" t="e">
        <f t="shared" si="180"/>
        <v>#DIV/0!</v>
      </c>
      <c r="BC215">
        <v>0</v>
      </c>
      <c r="BD215" t="s">
        <v>416</v>
      </c>
      <c r="BE215" t="s">
        <v>416</v>
      </c>
      <c r="BF215">
        <v>0</v>
      </c>
      <c r="BG215">
        <v>0</v>
      </c>
      <c r="BH215" t="e">
        <f t="shared" si="181"/>
        <v>#DIV/0!</v>
      </c>
      <c r="BI215">
        <v>0.5</v>
      </c>
      <c r="BJ215">
        <f t="shared" si="182"/>
        <v>1681.1974710932793</v>
      </c>
      <c r="BK215">
        <f t="shared" si="183"/>
        <v>14.483762356443394</v>
      </c>
      <c r="BL215" t="e">
        <f t="shared" si="184"/>
        <v>#DIV/0!</v>
      </c>
      <c r="BM215">
        <f t="shared" si="185"/>
        <v>8.6151464093177782E-3</v>
      </c>
      <c r="BN215" t="e">
        <f t="shared" si="186"/>
        <v>#DIV/0!</v>
      </c>
      <c r="BO215" t="e">
        <f t="shared" si="187"/>
        <v>#DIV/0!</v>
      </c>
      <c r="BP215" t="s">
        <v>416</v>
      </c>
      <c r="BQ215">
        <v>0</v>
      </c>
      <c r="BR215" t="e">
        <f t="shared" si="188"/>
        <v>#DIV/0!</v>
      </c>
      <c r="BS215" t="e">
        <f t="shared" si="189"/>
        <v>#DIV/0!</v>
      </c>
      <c r="BT215" t="e">
        <f t="shared" si="190"/>
        <v>#DIV/0!</v>
      </c>
      <c r="BU215" t="e">
        <f t="shared" si="191"/>
        <v>#DIV/0!</v>
      </c>
      <c r="BV215" t="e">
        <f t="shared" si="192"/>
        <v>#DIV/0!</v>
      </c>
      <c r="BW215" t="e">
        <f t="shared" si="193"/>
        <v>#DIV/0!</v>
      </c>
      <c r="BX215" t="e">
        <f t="shared" si="194"/>
        <v>#DIV/0!</v>
      </c>
      <c r="BY215" t="e">
        <f t="shared" si="195"/>
        <v>#DIV/0!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 t="shared" si="196"/>
        <v>2000</v>
      </c>
      <c r="CS215">
        <f t="shared" si="197"/>
        <v>1681.1974710932793</v>
      </c>
      <c r="CT215">
        <f t="shared" si="198"/>
        <v>0.84059873554663966</v>
      </c>
      <c r="CU215">
        <f t="shared" si="199"/>
        <v>0.16075555960501473</v>
      </c>
      <c r="CV215">
        <v>6</v>
      </c>
      <c r="CW215">
        <v>0.5</v>
      </c>
      <c r="CX215" t="s">
        <v>417</v>
      </c>
      <c r="CY215">
        <v>2</v>
      </c>
      <c r="CZ215" t="b">
        <v>1</v>
      </c>
      <c r="DA215">
        <v>1659026680.7142861</v>
      </c>
      <c r="DB215">
        <v>365.39650000000012</v>
      </c>
      <c r="DC215">
        <v>365.76853571428569</v>
      </c>
      <c r="DD215">
        <v>23.988353571428569</v>
      </c>
      <c r="DE215">
        <v>19.260478571428571</v>
      </c>
      <c r="DF215">
        <v>362.13028571428572</v>
      </c>
      <c r="DG215">
        <v>23.666807142857149</v>
      </c>
      <c r="DH215">
        <v>500.06578571428571</v>
      </c>
      <c r="DI215">
        <v>90.542260714285703</v>
      </c>
      <c r="DJ215">
        <v>9.9991314285714283E-2</v>
      </c>
      <c r="DK215">
        <v>26.804403571428569</v>
      </c>
      <c r="DL215">
        <v>27.379057142857139</v>
      </c>
      <c r="DM215">
        <v>999.9000000000002</v>
      </c>
      <c r="DN215">
        <v>0</v>
      </c>
      <c r="DO215">
        <v>0</v>
      </c>
      <c r="DP215">
        <v>9993.7489285714273</v>
      </c>
      <c r="DQ215">
        <v>0</v>
      </c>
      <c r="DR215">
        <v>18.965667857142851</v>
      </c>
      <c r="DS215">
        <v>-0.37200288642857149</v>
      </c>
      <c r="DT215">
        <v>374.37717857142849</v>
      </c>
      <c r="DU215">
        <v>372.95196428571433</v>
      </c>
      <c r="DV215">
        <v>4.7278700000000002</v>
      </c>
      <c r="DW215">
        <v>365.76853571428569</v>
      </c>
      <c r="DX215">
        <v>19.260478571428571</v>
      </c>
      <c r="DY215">
        <v>2.1719599999999999</v>
      </c>
      <c r="DZ215">
        <v>1.7438860714285711</v>
      </c>
      <c r="EA215">
        <v>18.756978571428569</v>
      </c>
      <c r="EB215">
        <v>15.29269285714286</v>
      </c>
      <c r="EC215">
        <v>2000</v>
      </c>
      <c r="ED215">
        <v>0.97999403571428567</v>
      </c>
      <c r="EE215">
        <v>2.0006300000000001E-2</v>
      </c>
      <c r="EF215">
        <v>0</v>
      </c>
      <c r="EG215">
        <v>771.04842857142864</v>
      </c>
      <c r="EH215">
        <v>5.000560000000001</v>
      </c>
      <c r="EI215">
        <v>15314.553571428571</v>
      </c>
      <c r="EJ215">
        <v>17294.83571428572</v>
      </c>
      <c r="EK215">
        <v>37.497464285714287</v>
      </c>
      <c r="EL215">
        <v>38.140500000000003</v>
      </c>
      <c r="EM215">
        <v>37.069035714285711</v>
      </c>
      <c r="EN215">
        <v>37.091321428571433</v>
      </c>
      <c r="EO215">
        <v>38.522142857142853</v>
      </c>
      <c r="EP215">
        <v>1955.0842857142859</v>
      </c>
      <c r="EQ215">
        <v>39.915714285714287</v>
      </c>
      <c r="ER215">
        <v>0</v>
      </c>
      <c r="ES215">
        <v>1659026689.8</v>
      </c>
      <c r="ET215">
        <v>0</v>
      </c>
      <c r="EU215">
        <v>770.91180769230778</v>
      </c>
      <c r="EV215">
        <v>-14.67894018790215</v>
      </c>
      <c r="EW215">
        <v>-301.25470109287357</v>
      </c>
      <c r="EX215">
        <v>15311.88846153846</v>
      </c>
      <c r="EY215">
        <v>15</v>
      </c>
      <c r="EZ215">
        <v>0</v>
      </c>
      <c r="FA215" t="s">
        <v>418</v>
      </c>
      <c r="FB215">
        <v>1655239120</v>
      </c>
      <c r="FC215">
        <v>1655239135</v>
      </c>
      <c r="FD215">
        <v>0</v>
      </c>
      <c r="FE215">
        <v>-7.4999999999999997E-2</v>
      </c>
      <c r="FF215">
        <v>-2.7E-2</v>
      </c>
      <c r="FG215">
        <v>1.986</v>
      </c>
      <c r="FH215">
        <v>0.13900000000000001</v>
      </c>
      <c r="FI215">
        <v>420</v>
      </c>
      <c r="FJ215">
        <v>22</v>
      </c>
      <c r="FK215">
        <v>0.12</v>
      </c>
      <c r="FL215">
        <v>0.02</v>
      </c>
      <c r="FM215">
        <v>-2.2056531705000002</v>
      </c>
      <c r="FN215">
        <v>38.555517958198891</v>
      </c>
      <c r="FO215">
        <v>3.8357893927987128</v>
      </c>
      <c r="FP215">
        <v>0</v>
      </c>
      <c r="FQ215">
        <v>771.57173529411762</v>
      </c>
      <c r="FR215">
        <v>-13.58938121875099</v>
      </c>
      <c r="FS215">
        <v>1.3493425045690379</v>
      </c>
      <c r="FT215">
        <v>0</v>
      </c>
      <c r="FU215">
        <v>4.7232957500000001</v>
      </c>
      <c r="FV215">
        <v>0.15626375234521139</v>
      </c>
      <c r="FW215">
        <v>1.7748809803406519E-2</v>
      </c>
      <c r="FX215">
        <v>0</v>
      </c>
      <c r="FY215">
        <v>0</v>
      </c>
      <c r="FZ215">
        <v>3</v>
      </c>
      <c r="GA215" t="s">
        <v>427</v>
      </c>
      <c r="GB215">
        <v>2.98007</v>
      </c>
      <c r="GC215">
        <v>2.7283900000000001</v>
      </c>
      <c r="GD215">
        <v>7.3308799999999993E-2</v>
      </c>
      <c r="GE215">
        <v>7.3735999999999996E-2</v>
      </c>
      <c r="GF215">
        <v>0.107374</v>
      </c>
      <c r="GG215">
        <v>9.2748800000000006E-2</v>
      </c>
      <c r="GH215">
        <v>27786.400000000001</v>
      </c>
      <c r="GI215">
        <v>27386</v>
      </c>
      <c r="GJ215">
        <v>30511.8</v>
      </c>
      <c r="GK215">
        <v>29810.6</v>
      </c>
      <c r="GL215">
        <v>37571.800000000003</v>
      </c>
      <c r="GM215">
        <v>35608.699999999997</v>
      </c>
      <c r="GN215">
        <v>46671.1</v>
      </c>
      <c r="GO215">
        <v>44333.1</v>
      </c>
      <c r="GP215">
        <v>1.877</v>
      </c>
      <c r="GQ215">
        <v>1.85158</v>
      </c>
      <c r="GR215">
        <v>0.14149400000000001</v>
      </c>
      <c r="GS215">
        <v>0</v>
      </c>
      <c r="GT215">
        <v>25.056999999999999</v>
      </c>
      <c r="GU215">
        <v>999.9</v>
      </c>
      <c r="GV215">
        <v>46.3</v>
      </c>
      <c r="GW215">
        <v>32.200000000000003</v>
      </c>
      <c r="GX215">
        <v>24.694900000000001</v>
      </c>
      <c r="GY215">
        <v>63.122799999999998</v>
      </c>
      <c r="GZ215">
        <v>24.943899999999999</v>
      </c>
      <c r="HA215">
        <v>1</v>
      </c>
      <c r="HB215">
        <v>-6.3945600000000005E-2</v>
      </c>
      <c r="HC215">
        <v>0.10621700000000001</v>
      </c>
      <c r="HD215">
        <v>20.1935</v>
      </c>
      <c r="HE215">
        <v>5.2300199999999997</v>
      </c>
      <c r="HF215">
        <v>11.968</v>
      </c>
      <c r="HG215">
        <v>4.9705500000000002</v>
      </c>
      <c r="HH215">
        <v>3.2894800000000002</v>
      </c>
      <c r="HI215">
        <v>9262.5</v>
      </c>
      <c r="HJ215">
        <v>9999</v>
      </c>
      <c r="HK215">
        <v>9999</v>
      </c>
      <c r="HL215">
        <v>296</v>
      </c>
      <c r="HM215">
        <v>4.9729000000000001</v>
      </c>
      <c r="HN215">
        <v>1.87744</v>
      </c>
      <c r="HO215">
        <v>1.8755599999999999</v>
      </c>
      <c r="HP215">
        <v>1.87836</v>
      </c>
      <c r="HQ215">
        <v>1.8750599999999999</v>
      </c>
      <c r="HR215">
        <v>1.87866</v>
      </c>
      <c r="HS215">
        <v>1.8757600000000001</v>
      </c>
      <c r="HT215">
        <v>1.8768400000000001</v>
      </c>
      <c r="HU215">
        <v>0</v>
      </c>
      <c r="HV215">
        <v>0</v>
      </c>
      <c r="HW215">
        <v>0</v>
      </c>
      <c r="HX215">
        <v>0</v>
      </c>
      <c r="HY215" t="s">
        <v>420</v>
      </c>
      <c r="HZ215" t="s">
        <v>421</v>
      </c>
      <c r="IA215" t="s">
        <v>422</v>
      </c>
      <c r="IB215" t="s">
        <v>422</v>
      </c>
      <c r="IC215" t="s">
        <v>422</v>
      </c>
      <c r="ID215" t="s">
        <v>422</v>
      </c>
      <c r="IE215">
        <v>0</v>
      </c>
      <c r="IF215">
        <v>100</v>
      </c>
      <c r="IG215">
        <v>100</v>
      </c>
      <c r="IH215">
        <v>3.198</v>
      </c>
      <c r="II215">
        <v>0.32140000000000002</v>
      </c>
      <c r="IJ215">
        <v>1.981763419366358</v>
      </c>
      <c r="IK215">
        <v>4.1594547590360449E-3</v>
      </c>
      <c r="IL215">
        <v>-1.867668404869411E-6</v>
      </c>
      <c r="IM215">
        <v>4.9096340421811042E-10</v>
      </c>
      <c r="IN215">
        <v>-2.3250521569731349E-2</v>
      </c>
      <c r="IO215">
        <v>5.6214120975847052E-3</v>
      </c>
      <c r="IP215">
        <v>3.6430730392419388E-4</v>
      </c>
      <c r="IQ215">
        <v>5.8048895600362112E-7</v>
      </c>
      <c r="IR215">
        <v>0</v>
      </c>
      <c r="IS215">
        <v>2100</v>
      </c>
      <c r="IT215">
        <v>1</v>
      </c>
      <c r="IU215">
        <v>26</v>
      </c>
      <c r="IV215">
        <v>63126.1</v>
      </c>
      <c r="IW215">
        <v>63125.9</v>
      </c>
      <c r="IX215">
        <v>0.90454100000000004</v>
      </c>
      <c r="IY215">
        <v>2.5512700000000001</v>
      </c>
      <c r="IZ215">
        <v>1.39893</v>
      </c>
      <c r="JA215">
        <v>2.33887</v>
      </c>
      <c r="JB215">
        <v>1.4489700000000001</v>
      </c>
      <c r="JC215">
        <v>2.4487299999999999</v>
      </c>
      <c r="JD215">
        <v>37.747</v>
      </c>
      <c r="JE215">
        <v>24.078700000000001</v>
      </c>
      <c r="JF215">
        <v>18</v>
      </c>
      <c r="JG215">
        <v>488.76600000000002</v>
      </c>
      <c r="JH215">
        <v>443.99900000000002</v>
      </c>
      <c r="JI215">
        <v>24.999600000000001</v>
      </c>
      <c r="JJ215">
        <v>26.2136</v>
      </c>
      <c r="JK215">
        <v>30</v>
      </c>
      <c r="JL215">
        <v>26.068300000000001</v>
      </c>
      <c r="JM215">
        <v>26.1523</v>
      </c>
      <c r="JN215">
        <v>18.1343</v>
      </c>
      <c r="JO215">
        <v>26.582000000000001</v>
      </c>
      <c r="JP215">
        <v>0</v>
      </c>
      <c r="JQ215">
        <v>25</v>
      </c>
      <c r="JR215">
        <v>313.255</v>
      </c>
      <c r="JS215">
        <v>19.1646</v>
      </c>
      <c r="JT215">
        <v>100.864</v>
      </c>
      <c r="JU215">
        <v>101.94</v>
      </c>
    </row>
    <row r="216" spans="1:281" x14ac:dyDescent="0.2">
      <c r="A216">
        <v>200</v>
      </c>
      <c r="B216">
        <v>1659026693.5</v>
      </c>
      <c r="C216">
        <v>2975</v>
      </c>
      <c r="D216" t="s">
        <v>824</v>
      </c>
      <c r="E216" t="s">
        <v>825</v>
      </c>
      <c r="F216">
        <v>5</v>
      </c>
      <c r="G216" t="s">
        <v>415</v>
      </c>
      <c r="H216" t="s">
        <v>811</v>
      </c>
      <c r="I216">
        <v>1659026686</v>
      </c>
      <c r="J216">
        <f t="shared" si="150"/>
        <v>4.0604958241871074E-3</v>
      </c>
      <c r="K216">
        <f t="shared" si="151"/>
        <v>4.0604958241871074</v>
      </c>
      <c r="L216">
        <f t="shared" si="152"/>
        <v>13.761547129850459</v>
      </c>
      <c r="M216">
        <f t="shared" si="153"/>
        <v>350.06266666666659</v>
      </c>
      <c r="N216">
        <f t="shared" si="154"/>
        <v>250.82580353173509</v>
      </c>
      <c r="O216">
        <f t="shared" si="155"/>
        <v>22.735294130493816</v>
      </c>
      <c r="P216">
        <f t="shared" si="156"/>
        <v>31.730298791865387</v>
      </c>
      <c r="Q216">
        <f t="shared" si="157"/>
        <v>0.25201459368164902</v>
      </c>
      <c r="R216">
        <f t="shared" si="158"/>
        <v>2.7571512053275464</v>
      </c>
      <c r="S216">
        <f t="shared" si="159"/>
        <v>0.2398809924672741</v>
      </c>
      <c r="T216">
        <f t="shared" si="160"/>
        <v>0.15096708237846701</v>
      </c>
      <c r="U216">
        <f t="shared" si="161"/>
        <v>321.51099179733347</v>
      </c>
      <c r="V216">
        <f t="shared" si="162"/>
        <v>27.690776938051894</v>
      </c>
      <c r="W216">
        <f t="shared" si="163"/>
        <v>27.375551851851849</v>
      </c>
      <c r="X216">
        <f t="shared" si="164"/>
        <v>3.6588696867174177</v>
      </c>
      <c r="Y216">
        <f t="shared" si="165"/>
        <v>61.449845700433215</v>
      </c>
      <c r="Z216">
        <f t="shared" si="166"/>
        <v>2.1739313342201778</v>
      </c>
      <c r="AA216">
        <f t="shared" si="167"/>
        <v>3.5377327793759652</v>
      </c>
      <c r="AB216">
        <f t="shared" si="168"/>
        <v>1.4849383524972399</v>
      </c>
      <c r="AC216">
        <f t="shared" si="169"/>
        <v>-179.06786584665144</v>
      </c>
      <c r="AD216">
        <f t="shared" si="170"/>
        <v>-85.265785845633744</v>
      </c>
      <c r="AE216">
        <f t="shared" si="171"/>
        <v>-6.6799761961720607</v>
      </c>
      <c r="AF216">
        <f t="shared" si="172"/>
        <v>50.497363908876238</v>
      </c>
      <c r="AG216">
        <f t="shared" si="173"/>
        <v>-2.9087474006320391</v>
      </c>
      <c r="AH216">
        <f t="shared" si="174"/>
        <v>4.0512237184260806</v>
      </c>
      <c r="AI216">
        <f t="shared" si="175"/>
        <v>13.761547129850459</v>
      </c>
      <c r="AJ216">
        <v>338.66160371936769</v>
      </c>
      <c r="AK216">
        <v>336.80730303030299</v>
      </c>
      <c r="AL216">
        <v>-3.1785461063441778</v>
      </c>
      <c r="AM216">
        <v>64.917365074903714</v>
      </c>
      <c r="AN216">
        <f t="shared" si="176"/>
        <v>4.0604958241871074</v>
      </c>
      <c r="AO216">
        <v>19.21780729782969</v>
      </c>
      <c r="AP216">
        <v>23.974309090909092</v>
      </c>
      <c r="AQ216">
        <v>-2.2079672646737841E-4</v>
      </c>
      <c r="AR216">
        <v>83.938551346822749</v>
      </c>
      <c r="AS216">
        <v>2</v>
      </c>
      <c r="AT216">
        <v>0</v>
      </c>
      <c r="AU216">
        <f t="shared" si="177"/>
        <v>1</v>
      </c>
      <c r="AV216">
        <f t="shared" si="178"/>
        <v>0</v>
      </c>
      <c r="AW216">
        <f t="shared" si="179"/>
        <v>47876.690307828423</v>
      </c>
      <c r="AX216" t="s">
        <v>416</v>
      </c>
      <c r="AY216" t="s">
        <v>416</v>
      </c>
      <c r="AZ216">
        <v>0</v>
      </c>
      <c r="BA216">
        <v>0</v>
      </c>
      <c r="BB216" t="e">
        <f t="shared" si="180"/>
        <v>#DIV/0!</v>
      </c>
      <c r="BC216">
        <v>0</v>
      </c>
      <c r="BD216" t="s">
        <v>416</v>
      </c>
      <c r="BE216" t="s">
        <v>416</v>
      </c>
      <c r="BF216">
        <v>0</v>
      </c>
      <c r="BG216">
        <v>0</v>
      </c>
      <c r="BH216" t="e">
        <f t="shared" si="181"/>
        <v>#DIV/0!</v>
      </c>
      <c r="BI216">
        <v>0.5</v>
      </c>
      <c r="BJ216">
        <f t="shared" si="182"/>
        <v>1681.1968441091544</v>
      </c>
      <c r="BK216">
        <f t="shared" si="183"/>
        <v>13.761547129850459</v>
      </c>
      <c r="BL216" t="e">
        <f t="shared" si="184"/>
        <v>#DIV/0!</v>
      </c>
      <c r="BM216">
        <f t="shared" si="185"/>
        <v>8.1855656451357041E-3</v>
      </c>
      <c r="BN216" t="e">
        <f t="shared" si="186"/>
        <v>#DIV/0!</v>
      </c>
      <c r="BO216" t="e">
        <f t="shared" si="187"/>
        <v>#DIV/0!</v>
      </c>
      <c r="BP216" t="s">
        <v>416</v>
      </c>
      <c r="BQ216">
        <v>0</v>
      </c>
      <c r="BR216" t="e">
        <f t="shared" si="188"/>
        <v>#DIV/0!</v>
      </c>
      <c r="BS216" t="e">
        <f t="shared" si="189"/>
        <v>#DIV/0!</v>
      </c>
      <c r="BT216" t="e">
        <f t="shared" si="190"/>
        <v>#DIV/0!</v>
      </c>
      <c r="BU216" t="e">
        <f t="shared" si="191"/>
        <v>#DIV/0!</v>
      </c>
      <c r="BV216" t="e">
        <f t="shared" si="192"/>
        <v>#DIV/0!</v>
      </c>
      <c r="BW216" t="e">
        <f t="shared" si="193"/>
        <v>#DIV/0!</v>
      </c>
      <c r="BX216" t="e">
        <f t="shared" si="194"/>
        <v>#DIV/0!</v>
      </c>
      <c r="BY216" t="e">
        <f t="shared" si="195"/>
        <v>#DIV/0!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 t="shared" si="196"/>
        <v>1999.99925925926</v>
      </c>
      <c r="CS216">
        <f t="shared" si="197"/>
        <v>1681.1968441091544</v>
      </c>
      <c r="CT216">
        <f t="shared" si="198"/>
        <v>0.84059873338744107</v>
      </c>
      <c r="CU216">
        <f t="shared" si="199"/>
        <v>0.16075555543776129</v>
      </c>
      <c r="CV216">
        <v>6</v>
      </c>
      <c r="CW216">
        <v>0.5</v>
      </c>
      <c r="CX216" t="s">
        <v>417</v>
      </c>
      <c r="CY216">
        <v>2</v>
      </c>
      <c r="CZ216" t="b">
        <v>1</v>
      </c>
      <c r="DA216">
        <v>1659026686</v>
      </c>
      <c r="DB216">
        <v>350.06266666666659</v>
      </c>
      <c r="DC216">
        <v>348.27422222222219</v>
      </c>
      <c r="DD216">
        <v>23.983770370370369</v>
      </c>
      <c r="DE216">
        <v>19.239518518518519</v>
      </c>
      <c r="DF216">
        <v>346.84259259259261</v>
      </c>
      <c r="DG216">
        <v>23.662337037037041</v>
      </c>
      <c r="DH216">
        <v>500.06537037037037</v>
      </c>
      <c r="DI216">
        <v>90.541718518518522</v>
      </c>
      <c r="DJ216">
        <v>0.1000488370370371</v>
      </c>
      <c r="DK216">
        <v>26.801925925925929</v>
      </c>
      <c r="DL216">
        <v>27.375551851851849</v>
      </c>
      <c r="DM216">
        <v>999.90000000000009</v>
      </c>
      <c r="DN216">
        <v>0</v>
      </c>
      <c r="DO216">
        <v>0</v>
      </c>
      <c r="DP216">
        <v>9993.2888888888883</v>
      </c>
      <c r="DQ216">
        <v>0</v>
      </c>
      <c r="DR216">
        <v>18.965270370370369</v>
      </c>
      <c r="DS216">
        <v>1.7885407103703701</v>
      </c>
      <c r="DT216">
        <v>358.6649259259259</v>
      </c>
      <c r="DU216">
        <v>355.1065185185185</v>
      </c>
      <c r="DV216">
        <v>4.7442433333333316</v>
      </c>
      <c r="DW216">
        <v>348.27422222222219</v>
      </c>
      <c r="DX216">
        <v>19.239518518518519</v>
      </c>
      <c r="DY216">
        <v>2.1715329629629632</v>
      </c>
      <c r="DZ216">
        <v>1.741978148148148</v>
      </c>
      <c r="EA216">
        <v>18.753829629629632</v>
      </c>
      <c r="EB216">
        <v>15.27564814814815</v>
      </c>
      <c r="EC216">
        <v>1999.99925925926</v>
      </c>
      <c r="ED216">
        <v>0.9799941111111109</v>
      </c>
      <c r="EE216">
        <v>2.000622962962963E-2</v>
      </c>
      <c r="EF216">
        <v>0</v>
      </c>
      <c r="EG216">
        <v>769.74240740740731</v>
      </c>
      <c r="EH216">
        <v>5.000560000000001</v>
      </c>
      <c r="EI216">
        <v>15288.27407407407</v>
      </c>
      <c r="EJ216">
        <v>17294.840740740739</v>
      </c>
      <c r="EK216">
        <v>37.397925925925932</v>
      </c>
      <c r="EL216">
        <v>38.143370370370377</v>
      </c>
      <c r="EM216">
        <v>37.069222222222223</v>
      </c>
      <c r="EN216">
        <v>37.090074074074067</v>
      </c>
      <c r="EO216">
        <v>38.532148148148153</v>
      </c>
      <c r="EP216">
        <v>1955.083703703704</v>
      </c>
      <c r="EQ216">
        <v>39.915555555555557</v>
      </c>
      <c r="ER216">
        <v>0</v>
      </c>
      <c r="ES216">
        <v>1659026694.5999999</v>
      </c>
      <c r="ET216">
        <v>0</v>
      </c>
      <c r="EU216">
        <v>769.74046153846155</v>
      </c>
      <c r="EV216">
        <v>-15.33921366810395</v>
      </c>
      <c r="EW216">
        <v>-298.60854708342919</v>
      </c>
      <c r="EX216">
        <v>15288.11153846154</v>
      </c>
      <c r="EY216">
        <v>15</v>
      </c>
      <c r="EZ216">
        <v>0</v>
      </c>
      <c r="FA216" t="s">
        <v>418</v>
      </c>
      <c r="FB216">
        <v>1655239120</v>
      </c>
      <c r="FC216">
        <v>1655239135</v>
      </c>
      <c r="FD216">
        <v>0</v>
      </c>
      <c r="FE216">
        <v>-7.4999999999999997E-2</v>
      </c>
      <c r="FF216">
        <v>-2.7E-2</v>
      </c>
      <c r="FG216">
        <v>1.986</v>
      </c>
      <c r="FH216">
        <v>0.13900000000000001</v>
      </c>
      <c r="FI216">
        <v>420</v>
      </c>
      <c r="FJ216">
        <v>22</v>
      </c>
      <c r="FK216">
        <v>0.12</v>
      </c>
      <c r="FL216">
        <v>0.02</v>
      </c>
      <c r="FM216">
        <v>0.55970182950000003</v>
      </c>
      <c r="FN216">
        <v>24.096987185966238</v>
      </c>
      <c r="FO216">
        <v>2.3709404767303162</v>
      </c>
      <c r="FP216">
        <v>0</v>
      </c>
      <c r="FQ216">
        <v>770.46217647058825</v>
      </c>
      <c r="FR216">
        <v>-14.6979679143155</v>
      </c>
      <c r="FS216">
        <v>1.453294421217008</v>
      </c>
      <c r="FT216">
        <v>0</v>
      </c>
      <c r="FU216">
        <v>4.7356787499999999</v>
      </c>
      <c r="FV216">
        <v>0.20794840525328431</v>
      </c>
      <c r="FW216">
        <v>2.1441274237728951E-2</v>
      </c>
      <c r="FX216">
        <v>0</v>
      </c>
      <c r="FY216">
        <v>0</v>
      </c>
      <c r="FZ216">
        <v>3</v>
      </c>
      <c r="GA216" t="s">
        <v>427</v>
      </c>
      <c r="GB216">
        <v>2.9802599999999999</v>
      </c>
      <c r="GC216">
        <v>2.7283499999999998</v>
      </c>
      <c r="GD216">
        <v>7.0654599999999998E-2</v>
      </c>
      <c r="GE216">
        <v>7.0854600000000004E-2</v>
      </c>
      <c r="GF216">
        <v>0.10735</v>
      </c>
      <c r="GG216">
        <v>9.27341E-2</v>
      </c>
      <c r="GH216">
        <v>27866.6</v>
      </c>
      <c r="GI216">
        <v>27470.9</v>
      </c>
      <c r="GJ216">
        <v>30512.5</v>
      </c>
      <c r="GK216">
        <v>29810.2</v>
      </c>
      <c r="GL216">
        <v>37573.800000000003</v>
      </c>
      <c r="GM216">
        <v>35608.400000000001</v>
      </c>
      <c r="GN216">
        <v>46672.5</v>
      </c>
      <c r="GO216">
        <v>44332.4</v>
      </c>
      <c r="GP216">
        <v>1.8772800000000001</v>
      </c>
      <c r="GQ216">
        <v>1.8513500000000001</v>
      </c>
      <c r="GR216">
        <v>0.14130000000000001</v>
      </c>
      <c r="GS216">
        <v>0</v>
      </c>
      <c r="GT216">
        <v>25.052700000000002</v>
      </c>
      <c r="GU216">
        <v>999.9</v>
      </c>
      <c r="GV216">
        <v>46.3</v>
      </c>
      <c r="GW216">
        <v>32.200000000000003</v>
      </c>
      <c r="GX216">
        <v>24.6951</v>
      </c>
      <c r="GY216">
        <v>63.012799999999999</v>
      </c>
      <c r="GZ216">
        <v>24.855799999999999</v>
      </c>
      <c r="HA216">
        <v>1</v>
      </c>
      <c r="HB216">
        <v>-6.4029500000000003E-2</v>
      </c>
      <c r="HC216">
        <v>0.10412299999999999</v>
      </c>
      <c r="HD216">
        <v>20.1935</v>
      </c>
      <c r="HE216">
        <v>5.2312200000000004</v>
      </c>
      <c r="HF216">
        <v>11.968</v>
      </c>
      <c r="HG216">
        <v>4.9709000000000003</v>
      </c>
      <c r="HH216">
        <v>3.28965</v>
      </c>
      <c r="HI216">
        <v>9262.7000000000007</v>
      </c>
      <c r="HJ216">
        <v>9999</v>
      </c>
      <c r="HK216">
        <v>9999</v>
      </c>
      <c r="HL216">
        <v>296</v>
      </c>
      <c r="HM216">
        <v>4.9729000000000001</v>
      </c>
      <c r="HN216">
        <v>1.87744</v>
      </c>
      <c r="HO216">
        <v>1.8755999999999999</v>
      </c>
      <c r="HP216">
        <v>1.87839</v>
      </c>
      <c r="HQ216">
        <v>1.8750899999999999</v>
      </c>
      <c r="HR216">
        <v>1.87866</v>
      </c>
      <c r="HS216">
        <v>1.8757600000000001</v>
      </c>
      <c r="HT216">
        <v>1.87687</v>
      </c>
      <c r="HU216">
        <v>0</v>
      </c>
      <c r="HV216">
        <v>0</v>
      </c>
      <c r="HW216">
        <v>0</v>
      </c>
      <c r="HX216">
        <v>0</v>
      </c>
      <c r="HY216" t="s">
        <v>420</v>
      </c>
      <c r="HZ216" t="s">
        <v>421</v>
      </c>
      <c r="IA216" t="s">
        <v>422</v>
      </c>
      <c r="IB216" t="s">
        <v>422</v>
      </c>
      <c r="IC216" t="s">
        <v>422</v>
      </c>
      <c r="ID216" t="s">
        <v>422</v>
      </c>
      <c r="IE216">
        <v>0</v>
      </c>
      <c r="IF216">
        <v>100</v>
      </c>
      <c r="IG216">
        <v>100</v>
      </c>
      <c r="IH216">
        <v>3.15</v>
      </c>
      <c r="II216">
        <v>0.32119999999999999</v>
      </c>
      <c r="IJ216">
        <v>1.981763419366358</v>
      </c>
      <c r="IK216">
        <v>4.1594547590360449E-3</v>
      </c>
      <c r="IL216">
        <v>-1.867668404869411E-6</v>
      </c>
      <c r="IM216">
        <v>4.9096340421811042E-10</v>
      </c>
      <c r="IN216">
        <v>-2.3250521569731349E-2</v>
      </c>
      <c r="IO216">
        <v>5.6214120975847052E-3</v>
      </c>
      <c r="IP216">
        <v>3.6430730392419388E-4</v>
      </c>
      <c r="IQ216">
        <v>5.8048895600362112E-7</v>
      </c>
      <c r="IR216">
        <v>0</v>
      </c>
      <c r="IS216">
        <v>2100</v>
      </c>
      <c r="IT216">
        <v>1</v>
      </c>
      <c r="IU216">
        <v>26</v>
      </c>
      <c r="IV216">
        <v>63126.2</v>
      </c>
      <c r="IW216">
        <v>63126</v>
      </c>
      <c r="IX216">
        <v>0.866699</v>
      </c>
      <c r="IY216">
        <v>2.5634800000000002</v>
      </c>
      <c r="IZ216">
        <v>1.39893</v>
      </c>
      <c r="JA216">
        <v>2.33765</v>
      </c>
      <c r="JB216">
        <v>1.4489700000000001</v>
      </c>
      <c r="JC216">
        <v>2.3339799999999999</v>
      </c>
      <c r="JD216">
        <v>37.747</v>
      </c>
      <c r="JE216">
        <v>24.078700000000001</v>
      </c>
      <c r="JF216">
        <v>18</v>
      </c>
      <c r="JG216">
        <v>488.904</v>
      </c>
      <c r="JH216">
        <v>443.84699999999998</v>
      </c>
      <c r="JI216">
        <v>24.999500000000001</v>
      </c>
      <c r="JJ216">
        <v>26.2119</v>
      </c>
      <c r="JK216">
        <v>29.9999</v>
      </c>
      <c r="JL216">
        <v>26.066600000000001</v>
      </c>
      <c r="JM216">
        <v>26.150600000000001</v>
      </c>
      <c r="JN216">
        <v>17.3704</v>
      </c>
      <c r="JO216">
        <v>26.582000000000001</v>
      </c>
      <c r="JP216">
        <v>0</v>
      </c>
      <c r="JQ216">
        <v>25</v>
      </c>
      <c r="JR216">
        <v>299.88099999999997</v>
      </c>
      <c r="JS216">
        <v>19.1526</v>
      </c>
      <c r="JT216">
        <v>100.867</v>
      </c>
      <c r="JU216">
        <v>101.93899999999999</v>
      </c>
    </row>
    <row r="217" spans="1:281" x14ac:dyDescent="0.2">
      <c r="A217">
        <v>201</v>
      </c>
      <c r="B217">
        <v>1659026698.5</v>
      </c>
      <c r="C217">
        <v>2980</v>
      </c>
      <c r="D217" t="s">
        <v>826</v>
      </c>
      <c r="E217" t="s">
        <v>827</v>
      </c>
      <c r="F217">
        <v>5</v>
      </c>
      <c r="G217" t="s">
        <v>415</v>
      </c>
      <c r="H217" t="s">
        <v>811</v>
      </c>
      <c r="I217">
        <v>1659026690.7142861</v>
      </c>
      <c r="J217">
        <f t="shared" si="150"/>
        <v>4.0636900310491867E-3</v>
      </c>
      <c r="K217">
        <f t="shared" si="151"/>
        <v>4.0636900310491866</v>
      </c>
      <c r="L217">
        <f t="shared" si="152"/>
        <v>13.038281560759719</v>
      </c>
      <c r="M217">
        <f t="shared" si="153"/>
        <v>335.71446428571431</v>
      </c>
      <c r="N217">
        <f t="shared" si="154"/>
        <v>241.67357887449629</v>
      </c>
      <c r="O217">
        <f t="shared" si="155"/>
        <v>21.905797788943993</v>
      </c>
      <c r="P217">
        <f t="shared" si="156"/>
        <v>30.429859994275912</v>
      </c>
      <c r="Q217">
        <f t="shared" si="157"/>
        <v>0.2522805746545137</v>
      </c>
      <c r="R217">
        <f t="shared" si="158"/>
        <v>2.7571678744956785</v>
      </c>
      <c r="S217">
        <f t="shared" si="159"/>
        <v>0.24012208139364571</v>
      </c>
      <c r="T217">
        <f t="shared" si="160"/>
        <v>0.15111985086204882</v>
      </c>
      <c r="U217">
        <f t="shared" si="161"/>
        <v>321.50992221002701</v>
      </c>
      <c r="V217">
        <f t="shared" si="162"/>
        <v>27.687736742760073</v>
      </c>
      <c r="W217">
        <f t="shared" si="163"/>
        <v>27.372007142857139</v>
      </c>
      <c r="X217">
        <f t="shared" si="164"/>
        <v>3.6581101477834115</v>
      </c>
      <c r="Y217">
        <f t="shared" si="165"/>
        <v>61.444863618867927</v>
      </c>
      <c r="Z217">
        <f t="shared" si="166"/>
        <v>2.1734800815132354</v>
      </c>
      <c r="AA217">
        <f t="shared" si="167"/>
        <v>3.537285223700656</v>
      </c>
      <c r="AB217">
        <f t="shared" si="168"/>
        <v>1.4846300662701761</v>
      </c>
      <c r="AC217">
        <f t="shared" si="169"/>
        <v>-179.20873036926912</v>
      </c>
      <c r="AD217">
        <f t="shared" si="170"/>
        <v>-85.0591232490045</v>
      </c>
      <c r="AE217">
        <f t="shared" si="171"/>
        <v>-6.6635556009818995</v>
      </c>
      <c r="AF217">
        <f t="shared" si="172"/>
        <v>50.578512990771486</v>
      </c>
      <c r="AG217">
        <f t="shared" si="173"/>
        <v>-3.9369327655698476</v>
      </c>
      <c r="AH217">
        <f t="shared" si="174"/>
        <v>4.0623795408066048</v>
      </c>
      <c r="AI217">
        <f t="shared" si="175"/>
        <v>13.038281560759719</v>
      </c>
      <c r="AJ217">
        <v>321.73302897656401</v>
      </c>
      <c r="AK217">
        <v>320.83987878787872</v>
      </c>
      <c r="AL217">
        <v>-3.1946373724598298</v>
      </c>
      <c r="AM217">
        <v>64.917365074903714</v>
      </c>
      <c r="AN217">
        <f t="shared" si="176"/>
        <v>4.0636900310491866</v>
      </c>
      <c r="AO217">
        <v>19.212435972242709</v>
      </c>
      <c r="AP217">
        <v>23.971651515151521</v>
      </c>
      <c r="AQ217">
        <v>-6.799172760754139E-5</v>
      </c>
      <c r="AR217">
        <v>83.938551346822749</v>
      </c>
      <c r="AS217">
        <v>2</v>
      </c>
      <c r="AT217">
        <v>0</v>
      </c>
      <c r="AU217">
        <f t="shared" si="177"/>
        <v>1</v>
      </c>
      <c r="AV217">
        <f t="shared" si="178"/>
        <v>0</v>
      </c>
      <c r="AW217">
        <f t="shared" si="179"/>
        <v>47877.49421446248</v>
      </c>
      <c r="AX217" t="s">
        <v>416</v>
      </c>
      <c r="AY217" t="s">
        <v>416</v>
      </c>
      <c r="AZ217">
        <v>0</v>
      </c>
      <c r="BA217">
        <v>0</v>
      </c>
      <c r="BB217" t="e">
        <f t="shared" si="180"/>
        <v>#DIV/0!</v>
      </c>
      <c r="BC217">
        <v>0</v>
      </c>
      <c r="BD217" t="s">
        <v>416</v>
      </c>
      <c r="BE217" t="s">
        <v>416</v>
      </c>
      <c r="BF217">
        <v>0</v>
      </c>
      <c r="BG217">
        <v>0</v>
      </c>
      <c r="BH217" t="e">
        <f t="shared" si="181"/>
        <v>#DIV/0!</v>
      </c>
      <c r="BI217">
        <v>0.5</v>
      </c>
      <c r="BJ217">
        <f t="shared" si="182"/>
        <v>1681.1911710932782</v>
      </c>
      <c r="BK217">
        <f t="shared" si="183"/>
        <v>13.038281560759719</v>
      </c>
      <c r="BL217" t="e">
        <f t="shared" si="184"/>
        <v>#DIV/0!</v>
      </c>
      <c r="BM217">
        <f t="shared" si="185"/>
        <v>7.7553830789397543E-3</v>
      </c>
      <c r="BN217" t="e">
        <f t="shared" si="186"/>
        <v>#DIV/0!</v>
      </c>
      <c r="BO217" t="e">
        <f t="shared" si="187"/>
        <v>#DIV/0!</v>
      </c>
      <c r="BP217" t="s">
        <v>416</v>
      </c>
      <c r="BQ217">
        <v>0</v>
      </c>
      <c r="BR217" t="e">
        <f t="shared" si="188"/>
        <v>#DIV/0!</v>
      </c>
      <c r="BS217" t="e">
        <f t="shared" si="189"/>
        <v>#DIV/0!</v>
      </c>
      <c r="BT217" t="e">
        <f t="shared" si="190"/>
        <v>#DIV/0!</v>
      </c>
      <c r="BU217" t="e">
        <f t="shared" si="191"/>
        <v>#DIV/0!</v>
      </c>
      <c r="BV217" t="e">
        <f t="shared" si="192"/>
        <v>#DIV/0!</v>
      </c>
      <c r="BW217" t="e">
        <f t="shared" si="193"/>
        <v>#DIV/0!</v>
      </c>
      <c r="BX217" t="e">
        <f t="shared" si="194"/>
        <v>#DIV/0!</v>
      </c>
      <c r="BY217" t="e">
        <f t="shared" si="195"/>
        <v>#DIV/0!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 t="shared" si="196"/>
        <v>1999.9925000000001</v>
      </c>
      <c r="CS217">
        <f t="shared" si="197"/>
        <v>1681.1911710932782</v>
      </c>
      <c r="CT217">
        <f t="shared" si="198"/>
        <v>0.84059873779190575</v>
      </c>
      <c r="CU217">
        <f t="shared" si="199"/>
        <v>0.16075556393837828</v>
      </c>
      <c r="CV217">
        <v>6</v>
      </c>
      <c r="CW217">
        <v>0.5</v>
      </c>
      <c r="CX217" t="s">
        <v>417</v>
      </c>
      <c r="CY217">
        <v>2</v>
      </c>
      <c r="CZ217" t="b">
        <v>1</v>
      </c>
      <c r="DA217">
        <v>1659026690.7142861</v>
      </c>
      <c r="DB217">
        <v>335.71446428571431</v>
      </c>
      <c r="DC217">
        <v>332.6271785714286</v>
      </c>
      <c r="DD217">
        <v>23.978707142857139</v>
      </c>
      <c r="DE217">
        <v>19.221475000000002</v>
      </c>
      <c r="DF217">
        <v>332.53821428571428</v>
      </c>
      <c r="DG217">
        <v>23.65738571428572</v>
      </c>
      <c r="DH217">
        <v>500.07678571428568</v>
      </c>
      <c r="DI217">
        <v>90.542064285714289</v>
      </c>
      <c r="DJ217">
        <v>0.1000236535714286</v>
      </c>
      <c r="DK217">
        <v>26.79977499999999</v>
      </c>
      <c r="DL217">
        <v>27.372007142857139</v>
      </c>
      <c r="DM217">
        <v>999.9000000000002</v>
      </c>
      <c r="DN217">
        <v>0</v>
      </c>
      <c r="DO217">
        <v>0</v>
      </c>
      <c r="DP217">
        <v>9993.3492857142846</v>
      </c>
      <c r="DQ217">
        <v>0</v>
      </c>
      <c r="DR217">
        <v>18.97147857142857</v>
      </c>
      <c r="DS217">
        <v>3.087351785714286</v>
      </c>
      <c r="DT217">
        <v>343.96242857142857</v>
      </c>
      <c r="DU217">
        <v>339.14625000000001</v>
      </c>
      <c r="DV217">
        <v>4.7572171428571419</v>
      </c>
      <c r="DW217">
        <v>332.6271785714286</v>
      </c>
      <c r="DX217">
        <v>19.221475000000002</v>
      </c>
      <c r="DY217">
        <v>2.1710824999999998</v>
      </c>
      <c r="DZ217">
        <v>1.740351071428571</v>
      </c>
      <c r="EA217">
        <v>18.75051071428571</v>
      </c>
      <c r="EB217">
        <v>15.26110714285714</v>
      </c>
      <c r="EC217">
        <v>1999.9925000000001</v>
      </c>
      <c r="ED217">
        <v>0.97999392857142831</v>
      </c>
      <c r="EE217">
        <v>2.0006417857142859E-2</v>
      </c>
      <c r="EF217">
        <v>0</v>
      </c>
      <c r="EG217">
        <v>768.65032142857137</v>
      </c>
      <c r="EH217">
        <v>5.000560000000001</v>
      </c>
      <c r="EI217">
        <v>15266.23571428572</v>
      </c>
      <c r="EJ217">
        <v>17294.785714285721</v>
      </c>
      <c r="EK217">
        <v>37.493035714285718</v>
      </c>
      <c r="EL217">
        <v>38.140500000000003</v>
      </c>
      <c r="EM217">
        <v>37.053392857142853</v>
      </c>
      <c r="EN217">
        <v>37.08</v>
      </c>
      <c r="EO217">
        <v>38.51764285714286</v>
      </c>
      <c r="EP217">
        <v>1955.076785714286</v>
      </c>
      <c r="EQ217">
        <v>39.915714285714287</v>
      </c>
      <c r="ER217">
        <v>0</v>
      </c>
      <c r="ES217">
        <v>1659026700</v>
      </c>
      <c r="ET217">
        <v>0</v>
      </c>
      <c r="EU217">
        <v>768.41952000000003</v>
      </c>
      <c r="EV217">
        <v>-12.837999980201729</v>
      </c>
      <c r="EW217">
        <v>-256.68461502189149</v>
      </c>
      <c r="EX217">
        <v>15261.712</v>
      </c>
      <c r="EY217">
        <v>15</v>
      </c>
      <c r="EZ217">
        <v>0</v>
      </c>
      <c r="FA217" t="s">
        <v>418</v>
      </c>
      <c r="FB217">
        <v>1655239120</v>
      </c>
      <c r="FC217">
        <v>1655239135</v>
      </c>
      <c r="FD217">
        <v>0</v>
      </c>
      <c r="FE217">
        <v>-7.4999999999999997E-2</v>
      </c>
      <c r="FF217">
        <v>-2.7E-2</v>
      </c>
      <c r="FG217">
        <v>1.986</v>
      </c>
      <c r="FH217">
        <v>0.13900000000000001</v>
      </c>
      <c r="FI217">
        <v>420</v>
      </c>
      <c r="FJ217">
        <v>22</v>
      </c>
      <c r="FK217">
        <v>0.12</v>
      </c>
      <c r="FL217">
        <v>0.02</v>
      </c>
      <c r="FM217">
        <v>2.1010730043902441</v>
      </c>
      <c r="FN217">
        <v>17.645428337560968</v>
      </c>
      <c r="FO217">
        <v>1.7606779632544109</v>
      </c>
      <c r="FP217">
        <v>0</v>
      </c>
      <c r="FQ217">
        <v>769.34217647058824</v>
      </c>
      <c r="FR217">
        <v>-14.21274255105369</v>
      </c>
      <c r="FS217">
        <v>1.408351716402348</v>
      </c>
      <c r="FT217">
        <v>0</v>
      </c>
      <c r="FU217">
        <v>4.7457851219512186</v>
      </c>
      <c r="FV217">
        <v>0.17200160278743809</v>
      </c>
      <c r="FW217">
        <v>1.938306239766965E-2</v>
      </c>
      <c r="FX217">
        <v>0</v>
      </c>
      <c r="FY217">
        <v>0</v>
      </c>
      <c r="FZ217">
        <v>3</v>
      </c>
      <c r="GA217" t="s">
        <v>427</v>
      </c>
      <c r="GB217">
        <v>2.9799699999999998</v>
      </c>
      <c r="GC217">
        <v>2.7282500000000001</v>
      </c>
      <c r="GD217">
        <v>6.79226E-2</v>
      </c>
      <c r="GE217">
        <v>6.7914299999999997E-2</v>
      </c>
      <c r="GF217">
        <v>0.107339</v>
      </c>
      <c r="GG217">
        <v>9.2713500000000004E-2</v>
      </c>
      <c r="GH217">
        <v>27948.1</v>
      </c>
      <c r="GI217">
        <v>27558.2</v>
      </c>
      <c r="GJ217">
        <v>30512</v>
      </c>
      <c r="GK217">
        <v>29810.6</v>
      </c>
      <c r="GL217">
        <v>37573.4</v>
      </c>
      <c r="GM217">
        <v>35609.800000000003</v>
      </c>
      <c r="GN217">
        <v>46671.7</v>
      </c>
      <c r="GO217">
        <v>44333.3</v>
      </c>
      <c r="GP217">
        <v>1.8771</v>
      </c>
      <c r="GQ217">
        <v>1.85155</v>
      </c>
      <c r="GR217">
        <v>0.14150099999999999</v>
      </c>
      <c r="GS217">
        <v>0</v>
      </c>
      <c r="GT217">
        <v>25.049099999999999</v>
      </c>
      <c r="GU217">
        <v>999.9</v>
      </c>
      <c r="GV217">
        <v>46.3</v>
      </c>
      <c r="GW217">
        <v>32.200000000000003</v>
      </c>
      <c r="GX217">
        <v>24.695799999999998</v>
      </c>
      <c r="GY217">
        <v>63.082799999999999</v>
      </c>
      <c r="GZ217">
        <v>25.156199999999998</v>
      </c>
      <c r="HA217">
        <v>1</v>
      </c>
      <c r="HB217">
        <v>-6.4248E-2</v>
      </c>
      <c r="HC217">
        <v>0.10260900000000001</v>
      </c>
      <c r="HD217">
        <v>20.1936</v>
      </c>
      <c r="HE217">
        <v>5.2312200000000004</v>
      </c>
      <c r="HF217">
        <v>11.968</v>
      </c>
      <c r="HG217">
        <v>4.9711499999999997</v>
      </c>
      <c r="HH217">
        <v>3.28965</v>
      </c>
      <c r="HI217">
        <v>9262.7000000000007</v>
      </c>
      <c r="HJ217">
        <v>9999</v>
      </c>
      <c r="HK217">
        <v>9999</v>
      </c>
      <c r="HL217">
        <v>296</v>
      </c>
      <c r="HM217">
        <v>4.9729000000000001</v>
      </c>
      <c r="HN217">
        <v>1.87744</v>
      </c>
      <c r="HO217">
        <v>1.87557</v>
      </c>
      <c r="HP217">
        <v>1.8783700000000001</v>
      </c>
      <c r="HQ217">
        <v>1.8750500000000001</v>
      </c>
      <c r="HR217">
        <v>1.8786499999999999</v>
      </c>
      <c r="HS217">
        <v>1.87575</v>
      </c>
      <c r="HT217">
        <v>1.8768499999999999</v>
      </c>
      <c r="HU217">
        <v>0</v>
      </c>
      <c r="HV217">
        <v>0</v>
      </c>
      <c r="HW217">
        <v>0</v>
      </c>
      <c r="HX217">
        <v>0</v>
      </c>
      <c r="HY217" t="s">
        <v>420</v>
      </c>
      <c r="HZ217" t="s">
        <v>421</v>
      </c>
      <c r="IA217" t="s">
        <v>422</v>
      </c>
      <c r="IB217" t="s">
        <v>422</v>
      </c>
      <c r="IC217" t="s">
        <v>422</v>
      </c>
      <c r="ID217" t="s">
        <v>422</v>
      </c>
      <c r="IE217">
        <v>0</v>
      </c>
      <c r="IF217">
        <v>100</v>
      </c>
      <c r="IG217">
        <v>100</v>
      </c>
      <c r="IH217">
        <v>3.101</v>
      </c>
      <c r="II217">
        <v>0.3211</v>
      </c>
      <c r="IJ217">
        <v>1.981763419366358</v>
      </c>
      <c r="IK217">
        <v>4.1594547590360449E-3</v>
      </c>
      <c r="IL217">
        <v>-1.867668404869411E-6</v>
      </c>
      <c r="IM217">
        <v>4.9096340421811042E-10</v>
      </c>
      <c r="IN217">
        <v>-2.3250521569731349E-2</v>
      </c>
      <c r="IO217">
        <v>5.6214120975847052E-3</v>
      </c>
      <c r="IP217">
        <v>3.6430730392419388E-4</v>
      </c>
      <c r="IQ217">
        <v>5.8048895600362112E-7</v>
      </c>
      <c r="IR217">
        <v>0</v>
      </c>
      <c r="IS217">
        <v>2100</v>
      </c>
      <c r="IT217">
        <v>1</v>
      </c>
      <c r="IU217">
        <v>26</v>
      </c>
      <c r="IV217">
        <v>63126.3</v>
      </c>
      <c r="IW217">
        <v>63126.1</v>
      </c>
      <c r="IX217">
        <v>0.83129900000000001</v>
      </c>
      <c r="IY217">
        <v>2.5476100000000002</v>
      </c>
      <c r="IZ217">
        <v>1.39893</v>
      </c>
      <c r="JA217">
        <v>2.33765</v>
      </c>
      <c r="JB217">
        <v>1.4489700000000001</v>
      </c>
      <c r="JC217">
        <v>2.4304199999999998</v>
      </c>
      <c r="JD217">
        <v>37.771099999999997</v>
      </c>
      <c r="JE217">
        <v>24.087499999999999</v>
      </c>
      <c r="JF217">
        <v>18</v>
      </c>
      <c r="JG217">
        <v>488.80099999999999</v>
      </c>
      <c r="JH217">
        <v>443.95400000000001</v>
      </c>
      <c r="JI217">
        <v>24.999600000000001</v>
      </c>
      <c r="JJ217">
        <v>26.2103</v>
      </c>
      <c r="JK217">
        <v>29.9999</v>
      </c>
      <c r="JL217">
        <v>26.0655</v>
      </c>
      <c r="JM217">
        <v>26.148499999999999</v>
      </c>
      <c r="JN217">
        <v>16.679200000000002</v>
      </c>
      <c r="JO217">
        <v>26.582000000000001</v>
      </c>
      <c r="JP217">
        <v>0</v>
      </c>
      <c r="JQ217">
        <v>25</v>
      </c>
      <c r="JR217">
        <v>279.84800000000001</v>
      </c>
      <c r="JS217">
        <v>19.1418</v>
      </c>
      <c r="JT217">
        <v>100.86499999999999</v>
      </c>
      <c r="JU217">
        <v>101.94</v>
      </c>
    </row>
    <row r="218" spans="1:281" x14ac:dyDescent="0.2">
      <c r="A218">
        <v>202</v>
      </c>
      <c r="B218">
        <v>1659026703.5</v>
      </c>
      <c r="C218">
        <v>2985</v>
      </c>
      <c r="D218" t="s">
        <v>828</v>
      </c>
      <c r="E218" t="s">
        <v>829</v>
      </c>
      <c r="F218">
        <v>5</v>
      </c>
      <c r="G218" t="s">
        <v>415</v>
      </c>
      <c r="H218" t="s">
        <v>811</v>
      </c>
      <c r="I218">
        <v>1659026696</v>
      </c>
      <c r="J218">
        <f t="shared" si="150"/>
        <v>4.0718993699694998E-3</v>
      </c>
      <c r="K218">
        <f t="shared" si="151"/>
        <v>4.0718993699694996</v>
      </c>
      <c r="L218">
        <f t="shared" si="152"/>
        <v>12.262629204954989</v>
      </c>
      <c r="M218">
        <f t="shared" si="153"/>
        <v>319.37118518518508</v>
      </c>
      <c r="N218">
        <f t="shared" si="154"/>
        <v>231.01382021449618</v>
      </c>
      <c r="O218">
        <f t="shared" si="155"/>
        <v>20.939575617456441</v>
      </c>
      <c r="P218">
        <f t="shared" si="156"/>
        <v>28.948471896670643</v>
      </c>
      <c r="Q218">
        <f t="shared" si="157"/>
        <v>0.25288275615236172</v>
      </c>
      <c r="R218">
        <f t="shared" si="158"/>
        <v>2.7575918653673273</v>
      </c>
      <c r="S218">
        <f t="shared" si="159"/>
        <v>0.2406694406154006</v>
      </c>
      <c r="T218">
        <f t="shared" si="160"/>
        <v>0.15146655163107739</v>
      </c>
      <c r="U218">
        <f t="shared" si="161"/>
        <v>321.51030913064113</v>
      </c>
      <c r="V218">
        <f t="shared" si="162"/>
        <v>27.683772366069217</v>
      </c>
      <c r="W218">
        <f t="shared" si="163"/>
        <v>27.368148148148151</v>
      </c>
      <c r="X218">
        <f t="shared" si="164"/>
        <v>3.657283422048609</v>
      </c>
      <c r="Y218">
        <f t="shared" si="165"/>
        <v>61.437762472529521</v>
      </c>
      <c r="Z218">
        <f t="shared" si="166"/>
        <v>2.1730266226847088</v>
      </c>
      <c r="AA218">
        <f t="shared" si="167"/>
        <v>3.5369559945421636</v>
      </c>
      <c r="AB218">
        <f t="shared" si="168"/>
        <v>1.4842567993639002</v>
      </c>
      <c r="AC218">
        <f t="shared" si="169"/>
        <v>-179.57076221565495</v>
      </c>
      <c r="AD218">
        <f t="shared" si="170"/>
        <v>-84.733749372811872</v>
      </c>
      <c r="AE218">
        <f t="shared" si="171"/>
        <v>-6.6368645221369746</v>
      </c>
      <c r="AF218">
        <f t="shared" si="172"/>
        <v>50.568933020037321</v>
      </c>
      <c r="AG218">
        <f t="shared" si="173"/>
        <v>-4.8849161376914338</v>
      </c>
      <c r="AH218">
        <f t="shared" si="174"/>
        <v>4.0666065961093967</v>
      </c>
      <c r="AI218">
        <f t="shared" si="175"/>
        <v>12.262629204954989</v>
      </c>
      <c r="AJ218">
        <v>304.82579624415769</v>
      </c>
      <c r="AK218">
        <v>304.86644242424251</v>
      </c>
      <c r="AL218">
        <v>-3.1913882979521282</v>
      </c>
      <c r="AM218">
        <v>64.917365074903714</v>
      </c>
      <c r="AN218">
        <f t="shared" si="176"/>
        <v>4.0718993699694996</v>
      </c>
      <c r="AO218">
        <v>19.206445110531309</v>
      </c>
      <c r="AP218">
        <v>23.974861212121208</v>
      </c>
      <c r="AQ218">
        <v>5.8551412955269786E-6</v>
      </c>
      <c r="AR218">
        <v>83.938551346822749</v>
      </c>
      <c r="AS218">
        <v>2</v>
      </c>
      <c r="AT218">
        <v>0</v>
      </c>
      <c r="AU218">
        <f t="shared" si="177"/>
        <v>1</v>
      </c>
      <c r="AV218">
        <f t="shared" si="178"/>
        <v>0</v>
      </c>
      <c r="AW218">
        <f t="shared" si="179"/>
        <v>47889.26872593187</v>
      </c>
      <c r="AX218" t="s">
        <v>416</v>
      </c>
      <c r="AY218" t="s">
        <v>416</v>
      </c>
      <c r="AZ218">
        <v>0</v>
      </c>
      <c r="BA218">
        <v>0</v>
      </c>
      <c r="BB218" t="e">
        <f t="shared" si="180"/>
        <v>#DIV/0!</v>
      </c>
      <c r="BC218">
        <v>0</v>
      </c>
      <c r="BD218" t="s">
        <v>416</v>
      </c>
      <c r="BE218" t="s">
        <v>416</v>
      </c>
      <c r="BF218">
        <v>0</v>
      </c>
      <c r="BG218">
        <v>0</v>
      </c>
      <c r="BH218" t="e">
        <f t="shared" si="181"/>
        <v>#DIV/0!</v>
      </c>
      <c r="BI218">
        <v>0.5</v>
      </c>
      <c r="BJ218">
        <f t="shared" si="182"/>
        <v>1681.1928441091402</v>
      </c>
      <c r="BK218">
        <f t="shared" si="183"/>
        <v>12.262629204954989</v>
      </c>
      <c r="BL218" t="e">
        <f t="shared" si="184"/>
        <v>#DIV/0!</v>
      </c>
      <c r="BM218">
        <f t="shared" si="185"/>
        <v>7.2940051154291733E-3</v>
      </c>
      <c r="BN218" t="e">
        <f t="shared" si="186"/>
        <v>#DIV/0!</v>
      </c>
      <c r="BO218" t="e">
        <f t="shared" si="187"/>
        <v>#DIV/0!</v>
      </c>
      <c r="BP218" t="s">
        <v>416</v>
      </c>
      <c r="BQ218">
        <v>0</v>
      </c>
      <c r="BR218" t="e">
        <f t="shared" si="188"/>
        <v>#DIV/0!</v>
      </c>
      <c r="BS218" t="e">
        <f t="shared" si="189"/>
        <v>#DIV/0!</v>
      </c>
      <c r="BT218" t="e">
        <f t="shared" si="190"/>
        <v>#DIV/0!</v>
      </c>
      <c r="BU218" t="e">
        <f t="shared" si="191"/>
        <v>#DIV/0!</v>
      </c>
      <c r="BV218" t="e">
        <f t="shared" si="192"/>
        <v>#DIV/0!</v>
      </c>
      <c r="BW218" t="e">
        <f t="shared" si="193"/>
        <v>#DIV/0!</v>
      </c>
      <c r="BX218" t="e">
        <f t="shared" si="194"/>
        <v>#DIV/0!</v>
      </c>
      <c r="BY218" t="e">
        <f t="shared" si="195"/>
        <v>#DIV/0!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 t="shared" si="196"/>
        <v>1999.9944444444441</v>
      </c>
      <c r="CS218">
        <f t="shared" si="197"/>
        <v>1681.1928441091402</v>
      </c>
      <c r="CT218">
        <f t="shared" si="198"/>
        <v>0.84059875705111764</v>
      </c>
      <c r="CU218">
        <f t="shared" si="199"/>
        <v>0.160755601108657</v>
      </c>
      <c r="CV218">
        <v>6</v>
      </c>
      <c r="CW218">
        <v>0.5</v>
      </c>
      <c r="CX218" t="s">
        <v>417</v>
      </c>
      <c r="CY218">
        <v>2</v>
      </c>
      <c r="CZ218" t="b">
        <v>1</v>
      </c>
      <c r="DA218">
        <v>1659026696</v>
      </c>
      <c r="DB218">
        <v>319.37118518518508</v>
      </c>
      <c r="DC218">
        <v>315.06840740740739</v>
      </c>
      <c r="DD218">
        <v>23.973703703703698</v>
      </c>
      <c r="DE218">
        <v>19.211444444444439</v>
      </c>
      <c r="DF218">
        <v>316.24544444444439</v>
      </c>
      <c r="DG218">
        <v>23.652496296296292</v>
      </c>
      <c r="DH218">
        <v>500.07125925925931</v>
      </c>
      <c r="DI218">
        <v>90.542051851851852</v>
      </c>
      <c r="DJ218">
        <v>0.10003872962962961</v>
      </c>
      <c r="DK218">
        <v>26.798192592592589</v>
      </c>
      <c r="DL218">
        <v>27.368148148148151</v>
      </c>
      <c r="DM218">
        <v>999.90000000000009</v>
      </c>
      <c r="DN218">
        <v>0</v>
      </c>
      <c r="DO218">
        <v>0</v>
      </c>
      <c r="DP218">
        <v>9995.8577777777773</v>
      </c>
      <c r="DQ218">
        <v>0</v>
      </c>
      <c r="DR218">
        <v>18.976400000000009</v>
      </c>
      <c r="DS218">
        <v>4.3028337037037039</v>
      </c>
      <c r="DT218">
        <v>327.21585185185182</v>
      </c>
      <c r="DU218">
        <v>321.23996296296292</v>
      </c>
      <c r="DV218">
        <v>4.7622533333333328</v>
      </c>
      <c r="DW218">
        <v>315.06840740740739</v>
      </c>
      <c r="DX218">
        <v>19.211444444444439</v>
      </c>
      <c r="DY218">
        <v>2.1706292592592589</v>
      </c>
      <c r="DZ218">
        <v>1.7394425925925929</v>
      </c>
      <c r="EA218">
        <v>18.74717037037037</v>
      </c>
      <c r="EB218">
        <v>15.252981481481481</v>
      </c>
      <c r="EC218">
        <v>1999.9944444444441</v>
      </c>
      <c r="ED218">
        <v>0.97999329629629628</v>
      </c>
      <c r="EE218">
        <v>2.0007055555555559E-2</v>
      </c>
      <c r="EF218">
        <v>0</v>
      </c>
      <c r="EG218">
        <v>767.61174074074074</v>
      </c>
      <c r="EH218">
        <v>5.000560000000001</v>
      </c>
      <c r="EI218">
        <v>15245.25185185185</v>
      </c>
      <c r="EJ218">
        <v>17294.792592592588</v>
      </c>
      <c r="EK218">
        <v>37.578370370370372</v>
      </c>
      <c r="EL218">
        <v>38.136481481481482</v>
      </c>
      <c r="EM218">
        <v>37.041407407407412</v>
      </c>
      <c r="EN218">
        <v>37.071333333333342</v>
      </c>
      <c r="EO218">
        <v>38.518222222222221</v>
      </c>
      <c r="EP218">
        <v>1955.077407407407</v>
      </c>
      <c r="EQ218">
        <v>39.917037037037034</v>
      </c>
      <c r="ER218">
        <v>0</v>
      </c>
      <c r="ES218">
        <v>1659026704.8</v>
      </c>
      <c r="ET218">
        <v>0</v>
      </c>
      <c r="EU218">
        <v>767.51667999999995</v>
      </c>
      <c r="EV218">
        <v>-9.663307701936974</v>
      </c>
      <c r="EW218">
        <v>-199.9153848724911</v>
      </c>
      <c r="EX218">
        <v>15243.508</v>
      </c>
      <c r="EY218">
        <v>15</v>
      </c>
      <c r="EZ218">
        <v>0</v>
      </c>
      <c r="FA218" t="s">
        <v>418</v>
      </c>
      <c r="FB218">
        <v>1655239120</v>
      </c>
      <c r="FC218">
        <v>1655239135</v>
      </c>
      <c r="FD218">
        <v>0</v>
      </c>
      <c r="FE218">
        <v>-7.4999999999999997E-2</v>
      </c>
      <c r="FF218">
        <v>-2.7E-2</v>
      </c>
      <c r="FG218">
        <v>1.986</v>
      </c>
      <c r="FH218">
        <v>0.13900000000000001</v>
      </c>
      <c r="FI218">
        <v>420</v>
      </c>
      <c r="FJ218">
        <v>22</v>
      </c>
      <c r="FK218">
        <v>0.12</v>
      </c>
      <c r="FL218">
        <v>0.02</v>
      </c>
      <c r="FM218">
        <v>3.4581332682926829</v>
      </c>
      <c r="FN218">
        <v>13.964523972125431</v>
      </c>
      <c r="FO218">
        <v>1.382535811681352</v>
      </c>
      <c r="FP218">
        <v>0</v>
      </c>
      <c r="FQ218">
        <v>768.31544117647059</v>
      </c>
      <c r="FR218">
        <v>-12.311948056592559</v>
      </c>
      <c r="FS218">
        <v>1.2293483494058419</v>
      </c>
      <c r="FT218">
        <v>0</v>
      </c>
      <c r="FU218">
        <v>4.7576734146341471</v>
      </c>
      <c r="FV218">
        <v>7.4485296167252871E-2</v>
      </c>
      <c r="FW218">
        <v>1.025889491736994E-2</v>
      </c>
      <c r="FX218">
        <v>1</v>
      </c>
      <c r="FY218">
        <v>1</v>
      </c>
      <c r="FZ218">
        <v>3</v>
      </c>
      <c r="GA218" t="s">
        <v>419</v>
      </c>
      <c r="GB218">
        <v>2.9799799999999999</v>
      </c>
      <c r="GC218">
        <v>2.7282799999999998</v>
      </c>
      <c r="GD218">
        <v>6.5138399999999999E-2</v>
      </c>
      <c r="GE218">
        <v>6.4900299999999994E-2</v>
      </c>
      <c r="GF218">
        <v>0.107359</v>
      </c>
      <c r="GG218">
        <v>9.27042E-2</v>
      </c>
      <c r="GH218">
        <v>28031.8</v>
      </c>
      <c r="GI218">
        <v>27647</v>
      </c>
      <c r="GJ218">
        <v>30512.3</v>
      </c>
      <c r="GK218">
        <v>29810.3</v>
      </c>
      <c r="GL218">
        <v>37572.6</v>
      </c>
      <c r="GM218">
        <v>35609.599999999999</v>
      </c>
      <c r="GN218">
        <v>46672.1</v>
      </c>
      <c r="GO218">
        <v>44332.9</v>
      </c>
      <c r="GP218">
        <v>1.8771</v>
      </c>
      <c r="GQ218">
        <v>1.8514200000000001</v>
      </c>
      <c r="GR218">
        <v>0.14167299999999999</v>
      </c>
      <c r="GS218">
        <v>0</v>
      </c>
      <c r="GT218">
        <v>25.045999999999999</v>
      </c>
      <c r="GU218">
        <v>999.9</v>
      </c>
      <c r="GV218">
        <v>46.2</v>
      </c>
      <c r="GW218">
        <v>32.200000000000003</v>
      </c>
      <c r="GX218">
        <v>24.642099999999999</v>
      </c>
      <c r="GY218">
        <v>63.302799999999998</v>
      </c>
      <c r="GZ218">
        <v>25.264399999999998</v>
      </c>
      <c r="HA218">
        <v>1</v>
      </c>
      <c r="HB218">
        <v>-6.4578300000000005E-2</v>
      </c>
      <c r="HC218">
        <v>0.101225</v>
      </c>
      <c r="HD218">
        <v>20.1936</v>
      </c>
      <c r="HE218">
        <v>5.2313700000000001</v>
      </c>
      <c r="HF218">
        <v>11.968</v>
      </c>
      <c r="HG218">
        <v>4.9710999999999999</v>
      </c>
      <c r="HH218">
        <v>3.28965</v>
      </c>
      <c r="HI218">
        <v>9263</v>
      </c>
      <c r="HJ218">
        <v>9999</v>
      </c>
      <c r="HK218">
        <v>9999</v>
      </c>
      <c r="HL218">
        <v>296</v>
      </c>
      <c r="HM218">
        <v>4.9729200000000002</v>
      </c>
      <c r="HN218">
        <v>1.87744</v>
      </c>
      <c r="HO218">
        <v>1.87561</v>
      </c>
      <c r="HP218">
        <v>1.87843</v>
      </c>
      <c r="HQ218">
        <v>1.87514</v>
      </c>
      <c r="HR218">
        <v>1.87866</v>
      </c>
      <c r="HS218">
        <v>1.8757600000000001</v>
      </c>
      <c r="HT218">
        <v>1.87693</v>
      </c>
      <c r="HU218">
        <v>0</v>
      </c>
      <c r="HV218">
        <v>0</v>
      </c>
      <c r="HW218">
        <v>0</v>
      </c>
      <c r="HX218">
        <v>0</v>
      </c>
      <c r="HY218" t="s">
        <v>420</v>
      </c>
      <c r="HZ218" t="s">
        <v>421</v>
      </c>
      <c r="IA218" t="s">
        <v>422</v>
      </c>
      <c r="IB218" t="s">
        <v>422</v>
      </c>
      <c r="IC218" t="s">
        <v>422</v>
      </c>
      <c r="ID218" t="s">
        <v>422</v>
      </c>
      <c r="IE218">
        <v>0</v>
      </c>
      <c r="IF218">
        <v>100</v>
      </c>
      <c r="IG218">
        <v>100</v>
      </c>
      <c r="IH218">
        <v>3.052</v>
      </c>
      <c r="II218">
        <v>0.32119999999999999</v>
      </c>
      <c r="IJ218">
        <v>1.981763419366358</v>
      </c>
      <c r="IK218">
        <v>4.1594547590360449E-3</v>
      </c>
      <c r="IL218">
        <v>-1.867668404869411E-6</v>
      </c>
      <c r="IM218">
        <v>4.9096340421811042E-10</v>
      </c>
      <c r="IN218">
        <v>-2.3250521569731349E-2</v>
      </c>
      <c r="IO218">
        <v>5.6214120975847052E-3</v>
      </c>
      <c r="IP218">
        <v>3.6430730392419388E-4</v>
      </c>
      <c r="IQ218">
        <v>5.8048895600362112E-7</v>
      </c>
      <c r="IR218">
        <v>0</v>
      </c>
      <c r="IS218">
        <v>2100</v>
      </c>
      <c r="IT218">
        <v>1</v>
      </c>
      <c r="IU218">
        <v>26</v>
      </c>
      <c r="IV218">
        <v>63126.400000000001</v>
      </c>
      <c r="IW218">
        <v>63126.1</v>
      </c>
      <c r="IX218">
        <v>0.79345699999999997</v>
      </c>
      <c r="IY218">
        <v>2.5585900000000001</v>
      </c>
      <c r="IZ218">
        <v>1.39893</v>
      </c>
      <c r="JA218">
        <v>2.33765</v>
      </c>
      <c r="JB218">
        <v>1.4489700000000001</v>
      </c>
      <c r="JC218">
        <v>2.47437</v>
      </c>
      <c r="JD218">
        <v>37.771099999999997</v>
      </c>
      <c r="JE218">
        <v>24.078700000000001</v>
      </c>
      <c r="JF218">
        <v>18</v>
      </c>
      <c r="JG218">
        <v>488.78500000000003</v>
      </c>
      <c r="JH218">
        <v>443.85899999999998</v>
      </c>
      <c r="JI218">
        <v>24.999600000000001</v>
      </c>
      <c r="JJ218">
        <v>26.208100000000002</v>
      </c>
      <c r="JK218">
        <v>29.9999</v>
      </c>
      <c r="JL218">
        <v>26.063199999999998</v>
      </c>
      <c r="JM218">
        <v>26.1463</v>
      </c>
      <c r="JN218">
        <v>15.9079</v>
      </c>
      <c r="JO218">
        <v>26.582000000000001</v>
      </c>
      <c r="JP218">
        <v>0</v>
      </c>
      <c r="JQ218">
        <v>25</v>
      </c>
      <c r="JR218">
        <v>266.49</v>
      </c>
      <c r="JS218">
        <v>19.121600000000001</v>
      </c>
      <c r="JT218">
        <v>100.866</v>
      </c>
      <c r="JU218">
        <v>101.93899999999999</v>
      </c>
    </row>
    <row r="219" spans="1:281" x14ac:dyDescent="0.2">
      <c r="A219">
        <v>203</v>
      </c>
      <c r="B219">
        <v>1659026708.5</v>
      </c>
      <c r="C219">
        <v>2990</v>
      </c>
      <c r="D219" t="s">
        <v>830</v>
      </c>
      <c r="E219" t="s">
        <v>831</v>
      </c>
      <c r="F219">
        <v>5</v>
      </c>
      <c r="G219" t="s">
        <v>415</v>
      </c>
      <c r="H219" t="s">
        <v>811</v>
      </c>
      <c r="I219">
        <v>1659026700.7142861</v>
      </c>
      <c r="J219">
        <f t="shared" si="150"/>
        <v>4.0775420083989352E-3</v>
      </c>
      <c r="K219">
        <f t="shared" si="151"/>
        <v>4.0775420083989351</v>
      </c>
      <c r="L219">
        <f t="shared" si="152"/>
        <v>11.546914607559184</v>
      </c>
      <c r="M219">
        <f t="shared" si="153"/>
        <v>304.66924999999998</v>
      </c>
      <c r="N219">
        <f t="shared" si="154"/>
        <v>221.51807131349346</v>
      </c>
      <c r="O219">
        <f t="shared" si="155"/>
        <v>20.078875166217234</v>
      </c>
      <c r="P219">
        <f t="shared" si="156"/>
        <v>27.615877122176787</v>
      </c>
      <c r="Q219">
        <f t="shared" si="157"/>
        <v>0.25340395505114105</v>
      </c>
      <c r="R219">
        <f t="shared" si="158"/>
        <v>2.7585899194722359</v>
      </c>
      <c r="S219">
        <f t="shared" si="159"/>
        <v>0.24114576100831789</v>
      </c>
      <c r="T219">
        <f t="shared" si="160"/>
        <v>0.15176802374153717</v>
      </c>
      <c r="U219">
        <f t="shared" si="161"/>
        <v>321.51145563855493</v>
      </c>
      <c r="V219">
        <f t="shared" si="162"/>
        <v>27.680388687188508</v>
      </c>
      <c r="W219">
        <f t="shared" si="163"/>
        <v>27.36416785714286</v>
      </c>
      <c r="X219">
        <f t="shared" si="164"/>
        <v>3.6564308814265374</v>
      </c>
      <c r="Y219">
        <f t="shared" si="165"/>
        <v>61.443856155361765</v>
      </c>
      <c r="Z219">
        <f t="shared" si="166"/>
        <v>2.1730449681251272</v>
      </c>
      <c r="AA219">
        <f t="shared" si="167"/>
        <v>3.5366350748405968</v>
      </c>
      <c r="AB219">
        <f t="shared" si="168"/>
        <v>1.4833859133014102</v>
      </c>
      <c r="AC219">
        <f t="shared" si="169"/>
        <v>-179.81960257039304</v>
      </c>
      <c r="AD219">
        <f t="shared" si="170"/>
        <v>-84.401879835572601</v>
      </c>
      <c r="AE219">
        <f t="shared" si="171"/>
        <v>-6.6082961822276438</v>
      </c>
      <c r="AF219">
        <f t="shared" si="172"/>
        <v>50.681677050361628</v>
      </c>
      <c r="AG219">
        <f t="shared" si="173"/>
        <v>-5.6301195081120889</v>
      </c>
      <c r="AH219">
        <f t="shared" si="174"/>
        <v>4.0717777818512317</v>
      </c>
      <c r="AI219">
        <f t="shared" si="175"/>
        <v>11.546914607559184</v>
      </c>
      <c r="AJ219">
        <v>287.82711285694518</v>
      </c>
      <c r="AK219">
        <v>288.82566666666662</v>
      </c>
      <c r="AL219">
        <v>-3.2088169698377671</v>
      </c>
      <c r="AM219">
        <v>64.917365074903714</v>
      </c>
      <c r="AN219">
        <f t="shared" si="176"/>
        <v>4.0775420083989351</v>
      </c>
      <c r="AO219">
        <v>19.204793393341451</v>
      </c>
      <c r="AP219">
        <v>23.979939999999999</v>
      </c>
      <c r="AQ219">
        <v>-1.1276706399148719E-5</v>
      </c>
      <c r="AR219">
        <v>83.938551346822749</v>
      </c>
      <c r="AS219">
        <v>2</v>
      </c>
      <c r="AT219">
        <v>0</v>
      </c>
      <c r="AU219">
        <f t="shared" si="177"/>
        <v>1</v>
      </c>
      <c r="AV219">
        <f t="shared" si="178"/>
        <v>0</v>
      </c>
      <c r="AW219">
        <f t="shared" si="179"/>
        <v>47916.645320707146</v>
      </c>
      <c r="AX219" t="s">
        <v>416</v>
      </c>
      <c r="AY219" t="s">
        <v>416</v>
      </c>
      <c r="AZ219">
        <v>0</v>
      </c>
      <c r="BA219">
        <v>0</v>
      </c>
      <c r="BB219" t="e">
        <f t="shared" si="180"/>
        <v>#DIV/0!</v>
      </c>
      <c r="BC219">
        <v>0</v>
      </c>
      <c r="BD219" t="s">
        <v>416</v>
      </c>
      <c r="BE219" t="s">
        <v>416</v>
      </c>
      <c r="BF219">
        <v>0</v>
      </c>
      <c r="BG219">
        <v>0</v>
      </c>
      <c r="BH219" t="e">
        <f t="shared" si="181"/>
        <v>#DIV/0!</v>
      </c>
      <c r="BI219">
        <v>0.5</v>
      </c>
      <c r="BJ219">
        <f t="shared" si="182"/>
        <v>1681.1984568075411</v>
      </c>
      <c r="BK219">
        <f t="shared" si="183"/>
        <v>11.546914607559184</v>
      </c>
      <c r="BL219" t="e">
        <f t="shared" si="184"/>
        <v>#DIV/0!</v>
      </c>
      <c r="BM219">
        <f t="shared" si="185"/>
        <v>6.8682638630812413E-3</v>
      </c>
      <c r="BN219" t="e">
        <f t="shared" si="186"/>
        <v>#DIV/0!</v>
      </c>
      <c r="BO219" t="e">
        <f t="shared" si="187"/>
        <v>#DIV/0!</v>
      </c>
      <c r="BP219" t="s">
        <v>416</v>
      </c>
      <c r="BQ219">
        <v>0</v>
      </c>
      <c r="BR219" t="e">
        <f t="shared" si="188"/>
        <v>#DIV/0!</v>
      </c>
      <c r="BS219" t="e">
        <f t="shared" si="189"/>
        <v>#DIV/0!</v>
      </c>
      <c r="BT219" t="e">
        <f t="shared" si="190"/>
        <v>#DIV/0!</v>
      </c>
      <c r="BU219" t="e">
        <f t="shared" si="191"/>
        <v>#DIV/0!</v>
      </c>
      <c r="BV219" t="e">
        <f t="shared" si="192"/>
        <v>#DIV/0!</v>
      </c>
      <c r="BW219" t="e">
        <f t="shared" si="193"/>
        <v>#DIV/0!</v>
      </c>
      <c r="BX219" t="e">
        <f t="shared" si="194"/>
        <v>#DIV/0!</v>
      </c>
      <c r="BY219" t="e">
        <f t="shared" si="195"/>
        <v>#DIV/0!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 t="shared" si="196"/>
        <v>2000.0010714285711</v>
      </c>
      <c r="CS219">
        <f t="shared" si="197"/>
        <v>1681.1984568075411</v>
      </c>
      <c r="CT219">
        <f t="shared" si="198"/>
        <v>0.84059877808299677</v>
      </c>
      <c r="CU219">
        <f t="shared" si="199"/>
        <v>0.16075564170018372</v>
      </c>
      <c r="CV219">
        <v>6</v>
      </c>
      <c r="CW219">
        <v>0.5</v>
      </c>
      <c r="CX219" t="s">
        <v>417</v>
      </c>
      <c r="CY219">
        <v>2</v>
      </c>
      <c r="CZ219" t="b">
        <v>1</v>
      </c>
      <c r="DA219">
        <v>1659026700.7142861</v>
      </c>
      <c r="DB219">
        <v>304.66924999999998</v>
      </c>
      <c r="DC219">
        <v>299.4024642857143</v>
      </c>
      <c r="DD219">
        <v>23.973889285714289</v>
      </c>
      <c r="DE219">
        <v>19.205532142857141</v>
      </c>
      <c r="DF219">
        <v>301.58971428571431</v>
      </c>
      <c r="DG219">
        <v>23.65267857142857</v>
      </c>
      <c r="DH219">
        <v>500.06675000000001</v>
      </c>
      <c r="DI219">
        <v>90.542253571428574</v>
      </c>
      <c r="DJ219">
        <v>9.9900575000000019E-2</v>
      </c>
      <c r="DK219">
        <v>26.79665</v>
      </c>
      <c r="DL219">
        <v>27.36416785714286</v>
      </c>
      <c r="DM219">
        <v>999.9000000000002</v>
      </c>
      <c r="DN219">
        <v>0</v>
      </c>
      <c r="DO219">
        <v>0</v>
      </c>
      <c r="DP219">
        <v>10001.73857142857</v>
      </c>
      <c r="DQ219">
        <v>0</v>
      </c>
      <c r="DR219">
        <v>18.976400000000009</v>
      </c>
      <c r="DS219">
        <v>5.266778214285714</v>
      </c>
      <c r="DT219">
        <v>312.15271428571441</v>
      </c>
      <c r="DU219">
        <v>305.26535714285711</v>
      </c>
      <c r="DV219">
        <v>4.7683503571428574</v>
      </c>
      <c r="DW219">
        <v>299.4024642857143</v>
      </c>
      <c r="DX219">
        <v>19.205532142857141</v>
      </c>
      <c r="DY219">
        <v>2.1706507142857139</v>
      </c>
      <c r="DZ219">
        <v>1.738912142857143</v>
      </c>
      <c r="EA219">
        <v>18.747321428571428</v>
      </c>
      <c r="EB219">
        <v>15.24822142857143</v>
      </c>
      <c r="EC219">
        <v>2000.0010714285711</v>
      </c>
      <c r="ED219">
        <v>0.97999267857142847</v>
      </c>
      <c r="EE219">
        <v>2.0007692857142861E-2</v>
      </c>
      <c r="EF219">
        <v>0</v>
      </c>
      <c r="EG219">
        <v>766.99896428571435</v>
      </c>
      <c r="EH219">
        <v>5.000560000000001</v>
      </c>
      <c r="EI219">
        <v>15231.43214285714</v>
      </c>
      <c r="EJ219">
        <v>17294.842857142859</v>
      </c>
      <c r="EK219">
        <v>37.642571428571429</v>
      </c>
      <c r="EL219">
        <v>38.127214285714281</v>
      </c>
      <c r="EM219">
        <v>37.030999999999999</v>
      </c>
      <c r="EN219">
        <v>37.061999999999998</v>
      </c>
      <c r="EO219">
        <v>38.506428571428557</v>
      </c>
      <c r="EP219">
        <v>1955.0825</v>
      </c>
      <c r="EQ219">
        <v>39.918571428571433</v>
      </c>
      <c r="ER219">
        <v>0</v>
      </c>
      <c r="ES219">
        <v>1659026709.5999999</v>
      </c>
      <c r="ET219">
        <v>0</v>
      </c>
      <c r="EU219">
        <v>766.92064000000016</v>
      </c>
      <c r="EV219">
        <v>-5.7994615640243863</v>
      </c>
      <c r="EW219">
        <v>-139.99230785122231</v>
      </c>
      <c r="EX219">
        <v>15229.843999999999</v>
      </c>
      <c r="EY219">
        <v>15</v>
      </c>
      <c r="EZ219">
        <v>0</v>
      </c>
      <c r="FA219" t="s">
        <v>418</v>
      </c>
      <c r="FB219">
        <v>1655239120</v>
      </c>
      <c r="FC219">
        <v>1655239135</v>
      </c>
      <c r="FD219">
        <v>0</v>
      </c>
      <c r="FE219">
        <v>-7.4999999999999997E-2</v>
      </c>
      <c r="FF219">
        <v>-2.7E-2</v>
      </c>
      <c r="FG219">
        <v>1.986</v>
      </c>
      <c r="FH219">
        <v>0.13900000000000001</v>
      </c>
      <c r="FI219">
        <v>420</v>
      </c>
      <c r="FJ219">
        <v>22</v>
      </c>
      <c r="FK219">
        <v>0.12</v>
      </c>
      <c r="FL219">
        <v>0.02</v>
      </c>
      <c r="FM219">
        <v>4.5962953658536581</v>
      </c>
      <c r="FN219">
        <v>12.52387045296167</v>
      </c>
      <c r="FO219">
        <v>1.2360440154411141</v>
      </c>
      <c r="FP219">
        <v>0</v>
      </c>
      <c r="FQ219">
        <v>767.49247058823528</v>
      </c>
      <c r="FR219">
        <v>-8.7619862434091278</v>
      </c>
      <c r="FS219">
        <v>0.90056590820288851</v>
      </c>
      <c r="FT219">
        <v>0</v>
      </c>
      <c r="FU219">
        <v>4.7652290243902442</v>
      </c>
      <c r="FV219">
        <v>5.6016585365848227E-2</v>
      </c>
      <c r="FW219">
        <v>6.8094546197854707E-3</v>
      </c>
      <c r="FX219">
        <v>1</v>
      </c>
      <c r="FY219">
        <v>1</v>
      </c>
      <c r="FZ219">
        <v>3</v>
      </c>
      <c r="GA219" t="s">
        <v>419</v>
      </c>
      <c r="GB219">
        <v>2.9799799999999999</v>
      </c>
      <c r="GC219">
        <v>2.7283400000000002</v>
      </c>
      <c r="GD219">
        <v>6.2276699999999997E-2</v>
      </c>
      <c r="GE219">
        <v>6.1836200000000001E-2</v>
      </c>
      <c r="GF219">
        <v>0.10737099999999999</v>
      </c>
      <c r="GG219">
        <v>9.2590000000000006E-2</v>
      </c>
      <c r="GH219">
        <v>28117.8</v>
      </c>
      <c r="GI219">
        <v>27738</v>
      </c>
      <c r="GJ219">
        <v>30512.400000000001</v>
      </c>
      <c r="GK219">
        <v>29810.7</v>
      </c>
      <c r="GL219">
        <v>37572.1</v>
      </c>
      <c r="GM219">
        <v>35614.6</v>
      </c>
      <c r="GN219">
        <v>46672.4</v>
      </c>
      <c r="GO219">
        <v>44333.7</v>
      </c>
      <c r="GP219">
        <v>1.8772</v>
      </c>
      <c r="GQ219">
        <v>1.85117</v>
      </c>
      <c r="GR219">
        <v>0.14168</v>
      </c>
      <c r="GS219">
        <v>0</v>
      </c>
      <c r="GT219">
        <v>25.043900000000001</v>
      </c>
      <c r="GU219">
        <v>999.9</v>
      </c>
      <c r="GV219">
        <v>46.2</v>
      </c>
      <c r="GW219">
        <v>32.200000000000003</v>
      </c>
      <c r="GX219">
        <v>24.643000000000001</v>
      </c>
      <c r="GY219">
        <v>62.982799999999997</v>
      </c>
      <c r="GZ219">
        <v>25.288499999999999</v>
      </c>
      <c r="HA219">
        <v>1</v>
      </c>
      <c r="HB219">
        <v>-6.4629099999999995E-2</v>
      </c>
      <c r="HC219">
        <v>9.9820300000000001E-2</v>
      </c>
      <c r="HD219">
        <v>20.1935</v>
      </c>
      <c r="HE219">
        <v>5.2309200000000002</v>
      </c>
      <c r="HF219">
        <v>11.968</v>
      </c>
      <c r="HG219">
        <v>4.9707499999999998</v>
      </c>
      <c r="HH219">
        <v>3.2895799999999999</v>
      </c>
      <c r="HI219">
        <v>9263</v>
      </c>
      <c r="HJ219">
        <v>9999</v>
      </c>
      <c r="HK219">
        <v>9999</v>
      </c>
      <c r="HL219">
        <v>296</v>
      </c>
      <c r="HM219">
        <v>4.9729000000000001</v>
      </c>
      <c r="HN219">
        <v>1.87744</v>
      </c>
      <c r="HO219">
        <v>1.87558</v>
      </c>
      <c r="HP219">
        <v>1.8783799999999999</v>
      </c>
      <c r="HQ219">
        <v>1.8750800000000001</v>
      </c>
      <c r="HR219">
        <v>1.87866</v>
      </c>
      <c r="HS219">
        <v>1.8757600000000001</v>
      </c>
      <c r="HT219">
        <v>1.8768800000000001</v>
      </c>
      <c r="HU219">
        <v>0</v>
      </c>
      <c r="HV219">
        <v>0</v>
      </c>
      <c r="HW219">
        <v>0</v>
      </c>
      <c r="HX219">
        <v>0</v>
      </c>
      <c r="HY219" t="s">
        <v>420</v>
      </c>
      <c r="HZ219" t="s">
        <v>421</v>
      </c>
      <c r="IA219" t="s">
        <v>422</v>
      </c>
      <c r="IB219" t="s">
        <v>422</v>
      </c>
      <c r="IC219" t="s">
        <v>422</v>
      </c>
      <c r="ID219" t="s">
        <v>422</v>
      </c>
      <c r="IE219">
        <v>0</v>
      </c>
      <c r="IF219">
        <v>100</v>
      </c>
      <c r="IG219">
        <v>100</v>
      </c>
      <c r="IH219">
        <v>3.0019999999999998</v>
      </c>
      <c r="II219">
        <v>0.32129999999999997</v>
      </c>
      <c r="IJ219">
        <v>1.981763419366358</v>
      </c>
      <c r="IK219">
        <v>4.1594547590360449E-3</v>
      </c>
      <c r="IL219">
        <v>-1.867668404869411E-6</v>
      </c>
      <c r="IM219">
        <v>4.9096340421811042E-10</v>
      </c>
      <c r="IN219">
        <v>-2.3250521569731349E-2</v>
      </c>
      <c r="IO219">
        <v>5.6214120975847052E-3</v>
      </c>
      <c r="IP219">
        <v>3.6430730392419388E-4</v>
      </c>
      <c r="IQ219">
        <v>5.8048895600362112E-7</v>
      </c>
      <c r="IR219">
        <v>0</v>
      </c>
      <c r="IS219">
        <v>2100</v>
      </c>
      <c r="IT219">
        <v>1</v>
      </c>
      <c r="IU219">
        <v>26</v>
      </c>
      <c r="IV219">
        <v>63126.5</v>
      </c>
      <c r="IW219">
        <v>63126.2</v>
      </c>
      <c r="IX219">
        <v>0.75805699999999998</v>
      </c>
      <c r="IY219">
        <v>2.5720200000000002</v>
      </c>
      <c r="IZ219">
        <v>1.39893</v>
      </c>
      <c r="JA219">
        <v>2.33765</v>
      </c>
      <c r="JB219">
        <v>1.4489700000000001</v>
      </c>
      <c r="JC219">
        <v>2.34009</v>
      </c>
      <c r="JD219">
        <v>37.771099999999997</v>
      </c>
      <c r="JE219">
        <v>24.07</v>
      </c>
      <c r="JF219">
        <v>18</v>
      </c>
      <c r="JG219">
        <v>488.82600000000002</v>
      </c>
      <c r="JH219">
        <v>443.69200000000001</v>
      </c>
      <c r="JI219">
        <v>24.999600000000001</v>
      </c>
      <c r="JJ219">
        <v>26.206499999999998</v>
      </c>
      <c r="JK219">
        <v>29.9999</v>
      </c>
      <c r="JL219">
        <v>26.061299999999999</v>
      </c>
      <c r="JM219">
        <v>26.144500000000001</v>
      </c>
      <c r="JN219">
        <v>15.210699999999999</v>
      </c>
      <c r="JO219">
        <v>26.855599999999999</v>
      </c>
      <c r="JP219">
        <v>0</v>
      </c>
      <c r="JQ219">
        <v>25</v>
      </c>
      <c r="JR219">
        <v>246.45599999999999</v>
      </c>
      <c r="JS219">
        <v>19.104500000000002</v>
      </c>
      <c r="JT219">
        <v>100.867</v>
      </c>
      <c r="JU219">
        <v>101.941</v>
      </c>
    </row>
    <row r="220" spans="1:281" x14ac:dyDescent="0.2">
      <c r="A220">
        <v>204</v>
      </c>
      <c r="B220">
        <v>1659026713.5</v>
      </c>
      <c r="C220">
        <v>2995</v>
      </c>
      <c r="D220" t="s">
        <v>832</v>
      </c>
      <c r="E220" t="s">
        <v>833</v>
      </c>
      <c r="F220">
        <v>5</v>
      </c>
      <c r="G220" t="s">
        <v>415</v>
      </c>
      <c r="H220" t="s">
        <v>811</v>
      </c>
      <c r="I220">
        <v>1659026706</v>
      </c>
      <c r="J220">
        <f t="shared" si="150"/>
        <v>4.1199272951082536E-3</v>
      </c>
      <c r="K220">
        <f t="shared" si="151"/>
        <v>4.119927295108254</v>
      </c>
      <c r="L220">
        <f t="shared" si="152"/>
        <v>10.75952117414845</v>
      </c>
      <c r="M220">
        <f t="shared" si="153"/>
        <v>288.17148148148152</v>
      </c>
      <c r="N220">
        <f t="shared" si="154"/>
        <v>211.28179838847001</v>
      </c>
      <c r="O220">
        <f t="shared" si="155"/>
        <v>19.151042866766048</v>
      </c>
      <c r="P220">
        <f t="shared" si="156"/>
        <v>26.12049138603177</v>
      </c>
      <c r="Q220">
        <f t="shared" si="157"/>
        <v>0.25610208652503935</v>
      </c>
      <c r="R220">
        <f t="shared" si="158"/>
        <v>2.7583218330395018</v>
      </c>
      <c r="S220">
        <f t="shared" si="159"/>
        <v>0.24358723583082145</v>
      </c>
      <c r="T220">
        <f t="shared" si="160"/>
        <v>0.15331545533972515</v>
      </c>
      <c r="U220">
        <f t="shared" si="161"/>
        <v>321.5128184639554</v>
      </c>
      <c r="V220">
        <f t="shared" si="162"/>
        <v>27.667179723141206</v>
      </c>
      <c r="W220">
        <f t="shared" si="163"/>
        <v>27.36588888888889</v>
      </c>
      <c r="X220">
        <f t="shared" si="164"/>
        <v>3.6567994888340603</v>
      </c>
      <c r="Y220">
        <f t="shared" si="165"/>
        <v>61.449046554489286</v>
      </c>
      <c r="Z220">
        <f t="shared" si="166"/>
        <v>2.1730190382834662</v>
      </c>
      <c r="AA220">
        <f t="shared" si="167"/>
        <v>3.5362941495871136</v>
      </c>
      <c r="AB220">
        <f t="shared" si="168"/>
        <v>1.483780450550594</v>
      </c>
      <c r="AC220">
        <f t="shared" si="169"/>
        <v>-181.68879371427397</v>
      </c>
      <c r="AD220">
        <f t="shared" si="170"/>
        <v>-84.893319987660661</v>
      </c>
      <c r="AE220">
        <f t="shared" si="171"/>
        <v>-6.6474225982535255</v>
      </c>
      <c r="AF220">
        <f t="shared" si="172"/>
        <v>48.283282163767254</v>
      </c>
      <c r="AG220">
        <f t="shared" si="173"/>
        <v>-6.4320253537744723</v>
      </c>
      <c r="AH220">
        <f t="shared" si="174"/>
        <v>4.0960744045796496</v>
      </c>
      <c r="AI220">
        <f t="shared" si="175"/>
        <v>10.75952117414845</v>
      </c>
      <c r="AJ220">
        <v>270.99238635664079</v>
      </c>
      <c r="AK220">
        <v>272.87493333333322</v>
      </c>
      <c r="AL220">
        <v>-3.1919091159056938</v>
      </c>
      <c r="AM220">
        <v>64.917365074903714</v>
      </c>
      <c r="AN220">
        <f t="shared" si="176"/>
        <v>4.119927295108254</v>
      </c>
      <c r="AO220">
        <v>19.13343584408555</v>
      </c>
      <c r="AP220">
        <v>23.958942424242419</v>
      </c>
      <c r="AQ220">
        <v>-1.216956986942778E-4</v>
      </c>
      <c r="AR220">
        <v>83.938551346822749</v>
      </c>
      <c r="AS220">
        <v>2</v>
      </c>
      <c r="AT220">
        <v>0</v>
      </c>
      <c r="AU220">
        <f t="shared" si="177"/>
        <v>1</v>
      </c>
      <c r="AV220">
        <f t="shared" si="178"/>
        <v>0</v>
      </c>
      <c r="AW220">
        <f t="shared" si="179"/>
        <v>47909.619690612897</v>
      </c>
      <c r="AX220" t="s">
        <v>416</v>
      </c>
      <c r="AY220" t="s">
        <v>416</v>
      </c>
      <c r="AZ220">
        <v>0</v>
      </c>
      <c r="BA220">
        <v>0</v>
      </c>
      <c r="BB220" t="e">
        <f t="shared" si="180"/>
        <v>#DIV/0!</v>
      </c>
      <c r="BC220">
        <v>0</v>
      </c>
      <c r="BD220" t="s">
        <v>416</v>
      </c>
      <c r="BE220" t="s">
        <v>416</v>
      </c>
      <c r="BF220">
        <v>0</v>
      </c>
      <c r="BG220">
        <v>0</v>
      </c>
      <c r="BH220" t="e">
        <f t="shared" si="181"/>
        <v>#DIV/0!</v>
      </c>
      <c r="BI220">
        <v>0.5</v>
      </c>
      <c r="BJ220">
        <f t="shared" si="182"/>
        <v>1681.2056441091308</v>
      </c>
      <c r="BK220">
        <f t="shared" si="183"/>
        <v>10.75952117414845</v>
      </c>
      <c r="BL220" t="e">
        <f t="shared" si="184"/>
        <v>#DIV/0!</v>
      </c>
      <c r="BM220">
        <f t="shared" si="185"/>
        <v>6.3998840426507785E-3</v>
      </c>
      <c r="BN220" t="e">
        <f t="shared" si="186"/>
        <v>#DIV/0!</v>
      </c>
      <c r="BO220" t="e">
        <f t="shared" si="187"/>
        <v>#DIV/0!</v>
      </c>
      <c r="BP220" t="s">
        <v>416</v>
      </c>
      <c r="BQ220">
        <v>0</v>
      </c>
      <c r="BR220" t="e">
        <f t="shared" si="188"/>
        <v>#DIV/0!</v>
      </c>
      <c r="BS220" t="e">
        <f t="shared" si="189"/>
        <v>#DIV/0!</v>
      </c>
      <c r="BT220" t="e">
        <f t="shared" si="190"/>
        <v>#DIV/0!</v>
      </c>
      <c r="BU220" t="e">
        <f t="shared" si="191"/>
        <v>#DIV/0!</v>
      </c>
      <c r="BV220" t="e">
        <f t="shared" si="192"/>
        <v>#DIV/0!</v>
      </c>
      <c r="BW220" t="e">
        <f t="shared" si="193"/>
        <v>#DIV/0!</v>
      </c>
      <c r="BX220" t="e">
        <f t="shared" si="194"/>
        <v>#DIV/0!</v>
      </c>
      <c r="BY220" t="e">
        <f t="shared" si="195"/>
        <v>#DIV/0!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 t="shared" si="196"/>
        <v>2000.0096296296299</v>
      </c>
      <c r="CS220">
        <f t="shared" si="197"/>
        <v>1681.2056441091308</v>
      </c>
      <c r="CT220">
        <f t="shared" si="198"/>
        <v>0.8405987747271314</v>
      </c>
      <c r="CU220">
        <f t="shared" si="199"/>
        <v>0.16075563522336364</v>
      </c>
      <c r="CV220">
        <v>6</v>
      </c>
      <c r="CW220">
        <v>0.5</v>
      </c>
      <c r="CX220" t="s">
        <v>417</v>
      </c>
      <c r="CY220">
        <v>2</v>
      </c>
      <c r="CZ220" t="b">
        <v>1</v>
      </c>
      <c r="DA220">
        <v>1659026706</v>
      </c>
      <c r="DB220">
        <v>288.17148148148152</v>
      </c>
      <c r="DC220">
        <v>281.87040740740753</v>
      </c>
      <c r="DD220">
        <v>23.9735962962963</v>
      </c>
      <c r="DE220">
        <v>19.176837037037039</v>
      </c>
      <c r="DF220">
        <v>285.14437037037038</v>
      </c>
      <c r="DG220">
        <v>23.652400000000011</v>
      </c>
      <c r="DH220">
        <v>500.07222222222219</v>
      </c>
      <c r="DI220">
        <v>90.542214814814827</v>
      </c>
      <c r="DJ220">
        <v>9.9965499999999999E-2</v>
      </c>
      <c r="DK220">
        <v>26.795011111111101</v>
      </c>
      <c r="DL220">
        <v>27.36588888888889</v>
      </c>
      <c r="DM220">
        <v>999.90000000000009</v>
      </c>
      <c r="DN220">
        <v>0</v>
      </c>
      <c r="DO220">
        <v>0</v>
      </c>
      <c r="DP220">
        <v>10000.157037037039</v>
      </c>
      <c r="DQ220">
        <v>0</v>
      </c>
      <c r="DR220">
        <v>18.976400000000009</v>
      </c>
      <c r="DS220">
        <v>6.3010611111111112</v>
      </c>
      <c r="DT220">
        <v>295.24962962962962</v>
      </c>
      <c r="DU220">
        <v>287.38192592592588</v>
      </c>
      <c r="DV220">
        <v>4.7967648148148152</v>
      </c>
      <c r="DW220">
        <v>281.87040740740753</v>
      </c>
      <c r="DX220">
        <v>19.176837037037039</v>
      </c>
      <c r="DY220">
        <v>2.170622962962963</v>
      </c>
      <c r="DZ220">
        <v>1.736312962962963</v>
      </c>
      <c r="EA220">
        <v>18.74712222222222</v>
      </c>
      <c r="EB220">
        <v>15.22491111111111</v>
      </c>
      <c r="EC220">
        <v>2000.0096296296299</v>
      </c>
      <c r="ED220">
        <v>0.97999270370370362</v>
      </c>
      <c r="EE220">
        <v>2.000766666666667E-2</v>
      </c>
      <c r="EF220">
        <v>0</v>
      </c>
      <c r="EG220">
        <v>766.48507407407408</v>
      </c>
      <c r="EH220">
        <v>5.000560000000001</v>
      </c>
      <c r="EI220">
        <v>15221.31111111111</v>
      </c>
      <c r="EJ220">
        <v>17294.91851851852</v>
      </c>
      <c r="EK220">
        <v>37.564666666666668</v>
      </c>
      <c r="EL220">
        <v>38.125</v>
      </c>
      <c r="EM220">
        <v>37.015962962962959</v>
      </c>
      <c r="EN220">
        <v>37.066740740740741</v>
      </c>
      <c r="EO220">
        <v>38.506666666666661</v>
      </c>
      <c r="EP220">
        <v>1955.0911111111111</v>
      </c>
      <c r="EQ220">
        <v>39.918518518518518</v>
      </c>
      <c r="ER220">
        <v>0</v>
      </c>
      <c r="ES220">
        <v>1659026714.4000001</v>
      </c>
      <c r="ET220">
        <v>0</v>
      </c>
      <c r="EU220">
        <v>766.49399999999991</v>
      </c>
      <c r="EV220">
        <v>-3.900461540187226</v>
      </c>
      <c r="EW220">
        <v>-77.869230597210915</v>
      </c>
      <c r="EX220">
        <v>15221.164000000001</v>
      </c>
      <c r="EY220">
        <v>15</v>
      </c>
      <c r="EZ220">
        <v>0</v>
      </c>
      <c r="FA220" t="s">
        <v>418</v>
      </c>
      <c r="FB220">
        <v>1655239120</v>
      </c>
      <c r="FC220">
        <v>1655239135</v>
      </c>
      <c r="FD220">
        <v>0</v>
      </c>
      <c r="FE220">
        <v>-7.4999999999999997E-2</v>
      </c>
      <c r="FF220">
        <v>-2.7E-2</v>
      </c>
      <c r="FG220">
        <v>1.986</v>
      </c>
      <c r="FH220">
        <v>0.13900000000000001</v>
      </c>
      <c r="FI220">
        <v>420</v>
      </c>
      <c r="FJ220">
        <v>22</v>
      </c>
      <c r="FK220">
        <v>0.12</v>
      </c>
      <c r="FL220">
        <v>0.02</v>
      </c>
      <c r="FM220">
        <v>5.6077012195121956</v>
      </c>
      <c r="FN220">
        <v>11.85901149825786</v>
      </c>
      <c r="FO220">
        <v>1.1699215953095681</v>
      </c>
      <c r="FP220">
        <v>0</v>
      </c>
      <c r="FQ220">
        <v>766.81847058823519</v>
      </c>
      <c r="FR220">
        <v>-5.5548663170106076</v>
      </c>
      <c r="FS220">
        <v>0.58932874253848699</v>
      </c>
      <c r="FT220">
        <v>0</v>
      </c>
      <c r="FU220">
        <v>4.7836260975609752</v>
      </c>
      <c r="FV220">
        <v>0.27486648083623999</v>
      </c>
      <c r="FW220">
        <v>3.2078796194040408E-2</v>
      </c>
      <c r="FX220">
        <v>0</v>
      </c>
      <c r="FY220">
        <v>0</v>
      </c>
      <c r="FZ220">
        <v>3</v>
      </c>
      <c r="GA220" t="s">
        <v>427</v>
      </c>
      <c r="GB220">
        <v>2.9801899999999999</v>
      </c>
      <c r="GC220">
        <v>2.7284000000000002</v>
      </c>
      <c r="GD220">
        <v>5.93775E-2</v>
      </c>
      <c r="GE220">
        <v>5.8718100000000002E-2</v>
      </c>
      <c r="GF220">
        <v>0.10730099999999999</v>
      </c>
      <c r="GG220">
        <v>9.2362600000000003E-2</v>
      </c>
      <c r="GH220">
        <v>28205.3</v>
      </c>
      <c r="GI220">
        <v>27829.7</v>
      </c>
      <c r="GJ220">
        <v>30513.1</v>
      </c>
      <c r="GK220">
        <v>29810.1</v>
      </c>
      <c r="GL220">
        <v>37575.599999999999</v>
      </c>
      <c r="GM220">
        <v>35622.6</v>
      </c>
      <c r="GN220">
        <v>46673.3</v>
      </c>
      <c r="GO220">
        <v>44332.6</v>
      </c>
      <c r="GP220">
        <v>1.8772200000000001</v>
      </c>
      <c r="GQ220">
        <v>1.85117</v>
      </c>
      <c r="GR220">
        <v>0.14254800000000001</v>
      </c>
      <c r="GS220">
        <v>0</v>
      </c>
      <c r="GT220">
        <v>25.0413</v>
      </c>
      <c r="GU220">
        <v>999.9</v>
      </c>
      <c r="GV220">
        <v>46.2</v>
      </c>
      <c r="GW220">
        <v>32.200000000000003</v>
      </c>
      <c r="GX220">
        <v>24.641400000000001</v>
      </c>
      <c r="GY220">
        <v>63.2928</v>
      </c>
      <c r="GZ220">
        <v>24.7316</v>
      </c>
      <c r="HA220">
        <v>1</v>
      </c>
      <c r="HB220">
        <v>-6.4791699999999994E-2</v>
      </c>
      <c r="HC220">
        <v>9.8744499999999999E-2</v>
      </c>
      <c r="HD220">
        <v>20.1935</v>
      </c>
      <c r="HE220">
        <v>5.2303199999999999</v>
      </c>
      <c r="HF220">
        <v>11.968</v>
      </c>
      <c r="HG220">
        <v>4.9707499999999998</v>
      </c>
      <c r="HH220">
        <v>3.2894999999999999</v>
      </c>
      <c r="HI220">
        <v>9263.2000000000007</v>
      </c>
      <c r="HJ220">
        <v>9999</v>
      </c>
      <c r="HK220">
        <v>9999</v>
      </c>
      <c r="HL220">
        <v>296</v>
      </c>
      <c r="HM220">
        <v>4.9729200000000002</v>
      </c>
      <c r="HN220">
        <v>1.87744</v>
      </c>
      <c r="HO220">
        <v>1.8755999999999999</v>
      </c>
      <c r="HP220">
        <v>1.8783799999999999</v>
      </c>
      <c r="HQ220">
        <v>1.87513</v>
      </c>
      <c r="HR220">
        <v>1.87866</v>
      </c>
      <c r="HS220">
        <v>1.87575</v>
      </c>
      <c r="HT220">
        <v>1.8769100000000001</v>
      </c>
      <c r="HU220">
        <v>0</v>
      </c>
      <c r="HV220">
        <v>0</v>
      </c>
      <c r="HW220">
        <v>0</v>
      </c>
      <c r="HX220">
        <v>0</v>
      </c>
      <c r="HY220" t="s">
        <v>420</v>
      </c>
      <c r="HZ220" t="s">
        <v>421</v>
      </c>
      <c r="IA220" t="s">
        <v>422</v>
      </c>
      <c r="IB220" t="s">
        <v>422</v>
      </c>
      <c r="IC220" t="s">
        <v>422</v>
      </c>
      <c r="ID220" t="s">
        <v>422</v>
      </c>
      <c r="IE220">
        <v>0</v>
      </c>
      <c r="IF220">
        <v>100</v>
      </c>
      <c r="IG220">
        <v>100</v>
      </c>
      <c r="IH220">
        <v>2.952</v>
      </c>
      <c r="II220">
        <v>0.32079999999999997</v>
      </c>
      <c r="IJ220">
        <v>1.981763419366358</v>
      </c>
      <c r="IK220">
        <v>4.1594547590360449E-3</v>
      </c>
      <c r="IL220">
        <v>-1.867668404869411E-6</v>
      </c>
      <c r="IM220">
        <v>4.9096340421811042E-10</v>
      </c>
      <c r="IN220">
        <v>-2.3250521569731349E-2</v>
      </c>
      <c r="IO220">
        <v>5.6214120975847052E-3</v>
      </c>
      <c r="IP220">
        <v>3.6430730392419388E-4</v>
      </c>
      <c r="IQ220">
        <v>5.8048895600362112E-7</v>
      </c>
      <c r="IR220">
        <v>0</v>
      </c>
      <c r="IS220">
        <v>2100</v>
      </c>
      <c r="IT220">
        <v>1</v>
      </c>
      <c r="IU220">
        <v>26</v>
      </c>
      <c r="IV220">
        <v>63126.6</v>
      </c>
      <c r="IW220">
        <v>63126.3</v>
      </c>
      <c r="IX220">
        <v>0.71777299999999999</v>
      </c>
      <c r="IY220">
        <v>2.5549300000000001</v>
      </c>
      <c r="IZ220">
        <v>1.39893</v>
      </c>
      <c r="JA220">
        <v>2.33887</v>
      </c>
      <c r="JB220">
        <v>1.4489700000000001</v>
      </c>
      <c r="JC220">
        <v>2.4340799999999998</v>
      </c>
      <c r="JD220">
        <v>37.747</v>
      </c>
      <c r="JE220">
        <v>24.078700000000001</v>
      </c>
      <c r="JF220">
        <v>18</v>
      </c>
      <c r="JG220">
        <v>488.82499999999999</v>
      </c>
      <c r="JH220">
        <v>443.67399999999998</v>
      </c>
      <c r="JI220">
        <v>24.999700000000001</v>
      </c>
      <c r="JJ220">
        <v>26.2042</v>
      </c>
      <c r="JK220">
        <v>29.9999</v>
      </c>
      <c r="JL220">
        <v>26.059100000000001</v>
      </c>
      <c r="JM220">
        <v>26.142299999999999</v>
      </c>
      <c r="JN220">
        <v>14.424300000000001</v>
      </c>
      <c r="JO220">
        <v>26.855599999999999</v>
      </c>
      <c r="JP220">
        <v>0</v>
      </c>
      <c r="JQ220">
        <v>25</v>
      </c>
      <c r="JR220">
        <v>233.09399999999999</v>
      </c>
      <c r="JS220">
        <v>19.1157</v>
      </c>
      <c r="JT220">
        <v>100.86799999999999</v>
      </c>
      <c r="JU220">
        <v>101.93899999999999</v>
      </c>
    </row>
    <row r="221" spans="1:281" x14ac:dyDescent="0.2">
      <c r="A221">
        <v>205</v>
      </c>
      <c r="B221">
        <v>1659026718.5</v>
      </c>
      <c r="C221">
        <v>3000</v>
      </c>
      <c r="D221" t="s">
        <v>834</v>
      </c>
      <c r="E221" t="s">
        <v>835</v>
      </c>
      <c r="F221">
        <v>5</v>
      </c>
      <c r="G221" t="s">
        <v>415</v>
      </c>
      <c r="H221" t="s">
        <v>811</v>
      </c>
      <c r="I221">
        <v>1659026710.7142861</v>
      </c>
      <c r="J221">
        <f t="shared" si="150"/>
        <v>4.1057039483394925E-3</v>
      </c>
      <c r="K221">
        <f t="shared" si="151"/>
        <v>4.1057039483394924</v>
      </c>
      <c r="L221">
        <f t="shared" si="152"/>
        <v>9.975126985639772</v>
      </c>
      <c r="M221">
        <f t="shared" si="153"/>
        <v>273.47535714285709</v>
      </c>
      <c r="N221">
        <f t="shared" si="154"/>
        <v>201.75189284876603</v>
      </c>
      <c r="O221">
        <f t="shared" si="155"/>
        <v>18.287426764912684</v>
      </c>
      <c r="P221">
        <f t="shared" si="156"/>
        <v>24.788667383196398</v>
      </c>
      <c r="Q221">
        <f t="shared" si="157"/>
        <v>0.25499493629705189</v>
      </c>
      <c r="R221">
        <f t="shared" si="158"/>
        <v>2.7579079334559817</v>
      </c>
      <c r="S221">
        <f t="shared" si="159"/>
        <v>0.24258347552286574</v>
      </c>
      <c r="T221">
        <f t="shared" si="160"/>
        <v>0.15267943749987695</v>
      </c>
      <c r="U221">
        <f t="shared" si="161"/>
        <v>321.51176635281792</v>
      </c>
      <c r="V221">
        <f t="shared" si="162"/>
        <v>27.669519048611193</v>
      </c>
      <c r="W221">
        <f t="shared" si="163"/>
        <v>27.367235714285709</v>
      </c>
      <c r="X221">
        <f t="shared" si="164"/>
        <v>3.6570879720353018</v>
      </c>
      <c r="Y221">
        <f t="shared" si="165"/>
        <v>61.434579997396078</v>
      </c>
      <c r="Z221">
        <f t="shared" si="166"/>
        <v>2.1722915394238207</v>
      </c>
      <c r="AA221">
        <f t="shared" si="167"/>
        <v>3.5359426881666547</v>
      </c>
      <c r="AB221">
        <f t="shared" si="168"/>
        <v>1.4847964326114811</v>
      </c>
      <c r="AC221">
        <f t="shared" si="169"/>
        <v>-181.06154412177162</v>
      </c>
      <c r="AD221">
        <f t="shared" si="170"/>
        <v>-85.332062488507773</v>
      </c>
      <c r="AE221">
        <f t="shared" si="171"/>
        <v>-6.6827689556610572</v>
      </c>
      <c r="AF221">
        <f t="shared" si="172"/>
        <v>48.435390786877463</v>
      </c>
      <c r="AG221">
        <f t="shared" si="173"/>
        <v>-7.1322174078087786</v>
      </c>
      <c r="AH221">
        <f t="shared" si="174"/>
        <v>4.1173359416504143</v>
      </c>
      <c r="AI221">
        <f t="shared" si="175"/>
        <v>9.975126985639772</v>
      </c>
      <c r="AJ221">
        <v>254.19419180983539</v>
      </c>
      <c r="AK221">
        <v>256.97235757575748</v>
      </c>
      <c r="AL221">
        <v>-3.1782096151884471</v>
      </c>
      <c r="AM221">
        <v>64.917365074903714</v>
      </c>
      <c r="AN221">
        <f t="shared" si="176"/>
        <v>4.1057039483394924</v>
      </c>
      <c r="AO221">
        <v>19.1003041836764</v>
      </c>
      <c r="AP221">
        <v>23.941579999999991</v>
      </c>
      <c r="AQ221">
        <v>-5.4286014563492474E-3</v>
      </c>
      <c r="AR221">
        <v>83.938551346822749</v>
      </c>
      <c r="AS221">
        <v>2</v>
      </c>
      <c r="AT221">
        <v>0</v>
      </c>
      <c r="AU221">
        <f t="shared" si="177"/>
        <v>1</v>
      </c>
      <c r="AV221">
        <f t="shared" si="178"/>
        <v>0</v>
      </c>
      <c r="AW221">
        <f t="shared" si="179"/>
        <v>47898.660480041406</v>
      </c>
      <c r="AX221" t="s">
        <v>416</v>
      </c>
      <c r="AY221" t="s">
        <v>416</v>
      </c>
      <c r="AZ221">
        <v>0</v>
      </c>
      <c r="BA221">
        <v>0</v>
      </c>
      <c r="BB221" t="e">
        <f t="shared" si="180"/>
        <v>#DIV/0!</v>
      </c>
      <c r="BC221">
        <v>0</v>
      </c>
      <c r="BD221" t="s">
        <v>416</v>
      </c>
      <c r="BE221" t="s">
        <v>416</v>
      </c>
      <c r="BF221">
        <v>0</v>
      </c>
      <c r="BG221">
        <v>0</v>
      </c>
      <c r="BH221" t="e">
        <f t="shared" si="181"/>
        <v>#DIV/0!</v>
      </c>
      <c r="BI221">
        <v>0.5</v>
      </c>
      <c r="BJ221">
        <f t="shared" si="182"/>
        <v>1681.1996996646724</v>
      </c>
      <c r="BK221">
        <f t="shared" si="183"/>
        <v>9.975126985639772</v>
      </c>
      <c r="BL221" t="e">
        <f t="shared" si="184"/>
        <v>#DIV/0!</v>
      </c>
      <c r="BM221">
        <f t="shared" si="185"/>
        <v>5.933338548436206E-3</v>
      </c>
      <c r="BN221" t="e">
        <f t="shared" si="186"/>
        <v>#DIV/0!</v>
      </c>
      <c r="BO221" t="e">
        <f t="shared" si="187"/>
        <v>#DIV/0!</v>
      </c>
      <c r="BP221" t="s">
        <v>416</v>
      </c>
      <c r="BQ221">
        <v>0</v>
      </c>
      <c r="BR221" t="e">
        <f t="shared" si="188"/>
        <v>#DIV/0!</v>
      </c>
      <c r="BS221" t="e">
        <f t="shared" si="189"/>
        <v>#DIV/0!</v>
      </c>
      <c r="BT221" t="e">
        <f t="shared" si="190"/>
        <v>#DIV/0!</v>
      </c>
      <c r="BU221" t="e">
        <f t="shared" si="191"/>
        <v>#DIV/0!</v>
      </c>
      <c r="BV221" t="e">
        <f t="shared" si="192"/>
        <v>#DIV/0!</v>
      </c>
      <c r="BW221" t="e">
        <f t="shared" si="193"/>
        <v>#DIV/0!</v>
      </c>
      <c r="BX221" t="e">
        <f t="shared" si="194"/>
        <v>#DIV/0!</v>
      </c>
      <c r="BY221" t="e">
        <f t="shared" si="195"/>
        <v>#DIV/0!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 t="shared" si="196"/>
        <v>2000.0025000000001</v>
      </c>
      <c r="CS221">
        <f t="shared" si="197"/>
        <v>1681.1996996646724</v>
      </c>
      <c r="CT221">
        <f t="shared" si="198"/>
        <v>0.84059879908383728</v>
      </c>
      <c r="CU221">
        <f t="shared" si="199"/>
        <v>0.16075568223180617</v>
      </c>
      <c r="CV221">
        <v>6</v>
      </c>
      <c r="CW221">
        <v>0.5</v>
      </c>
      <c r="CX221" t="s">
        <v>417</v>
      </c>
      <c r="CY221">
        <v>2</v>
      </c>
      <c r="CZ221" t="b">
        <v>1</v>
      </c>
      <c r="DA221">
        <v>1659026710.7142861</v>
      </c>
      <c r="DB221">
        <v>273.47535714285709</v>
      </c>
      <c r="DC221">
        <v>266.26892857142849</v>
      </c>
      <c r="DD221">
        <v>23.965314285714278</v>
      </c>
      <c r="DE221">
        <v>19.143617857142861</v>
      </c>
      <c r="DF221">
        <v>270.49571428571431</v>
      </c>
      <c r="DG221">
        <v>23.644317857142859</v>
      </c>
      <c r="DH221">
        <v>500.07246428571432</v>
      </c>
      <c r="DI221">
        <v>90.543150000000011</v>
      </c>
      <c r="DJ221">
        <v>9.999840714285714E-2</v>
      </c>
      <c r="DK221">
        <v>26.793321428571431</v>
      </c>
      <c r="DL221">
        <v>27.367235714285709</v>
      </c>
      <c r="DM221">
        <v>999.9000000000002</v>
      </c>
      <c r="DN221">
        <v>0</v>
      </c>
      <c r="DO221">
        <v>0</v>
      </c>
      <c r="DP221">
        <v>9997.6057142857135</v>
      </c>
      <c r="DQ221">
        <v>0</v>
      </c>
      <c r="DR221">
        <v>18.976400000000009</v>
      </c>
      <c r="DS221">
        <v>7.206419642857143</v>
      </c>
      <c r="DT221">
        <v>280.19035714285718</v>
      </c>
      <c r="DU221">
        <v>271.46635714285708</v>
      </c>
      <c r="DV221">
        <v>4.8217074999999996</v>
      </c>
      <c r="DW221">
        <v>266.26892857142849</v>
      </c>
      <c r="DX221">
        <v>19.143617857142861</v>
      </c>
      <c r="DY221">
        <v>2.1698960714285711</v>
      </c>
      <c r="DZ221">
        <v>1.7333228571428569</v>
      </c>
      <c r="EA221">
        <v>18.741764285714289</v>
      </c>
      <c r="EB221">
        <v>15.198082142857141</v>
      </c>
      <c r="EC221">
        <v>2000.0025000000001</v>
      </c>
      <c r="ED221">
        <v>0.97999199999999986</v>
      </c>
      <c r="EE221">
        <v>2.0008385714285721E-2</v>
      </c>
      <c r="EF221">
        <v>0</v>
      </c>
      <c r="EG221">
        <v>766.3646785714285</v>
      </c>
      <c r="EH221">
        <v>5.000560000000001</v>
      </c>
      <c r="EI221">
        <v>15217.63571428571</v>
      </c>
      <c r="EJ221">
        <v>17294.864285714291</v>
      </c>
      <c r="EK221">
        <v>37.475321428571426</v>
      </c>
      <c r="EL221">
        <v>38.125</v>
      </c>
      <c r="EM221">
        <v>36.999821428571423</v>
      </c>
      <c r="EN221">
        <v>37.068892857142863</v>
      </c>
      <c r="EO221">
        <v>38.499857142857138</v>
      </c>
      <c r="EP221">
        <v>1955.0825</v>
      </c>
      <c r="EQ221">
        <v>39.920000000000009</v>
      </c>
      <c r="ER221">
        <v>0</v>
      </c>
      <c r="ES221">
        <v>1659026719.8</v>
      </c>
      <c r="ET221">
        <v>0</v>
      </c>
      <c r="EU221">
        <v>766.4090769230769</v>
      </c>
      <c r="EV221">
        <v>3.6786313707055943E-2</v>
      </c>
      <c r="EW221">
        <v>-11.45299149100499</v>
      </c>
      <c r="EX221">
        <v>15217.48461538461</v>
      </c>
      <c r="EY221">
        <v>15</v>
      </c>
      <c r="EZ221">
        <v>0</v>
      </c>
      <c r="FA221" t="s">
        <v>418</v>
      </c>
      <c r="FB221">
        <v>1655239120</v>
      </c>
      <c r="FC221">
        <v>1655239135</v>
      </c>
      <c r="FD221">
        <v>0</v>
      </c>
      <c r="FE221">
        <v>-7.4999999999999997E-2</v>
      </c>
      <c r="FF221">
        <v>-2.7E-2</v>
      </c>
      <c r="FG221">
        <v>1.986</v>
      </c>
      <c r="FH221">
        <v>0.13900000000000001</v>
      </c>
      <c r="FI221">
        <v>420</v>
      </c>
      <c r="FJ221">
        <v>22</v>
      </c>
      <c r="FK221">
        <v>0.12</v>
      </c>
      <c r="FL221">
        <v>0.02</v>
      </c>
      <c r="FM221">
        <v>6.7263635000000006</v>
      </c>
      <c r="FN221">
        <v>11.46620893058161</v>
      </c>
      <c r="FO221">
        <v>1.103619319492799</v>
      </c>
      <c r="FP221">
        <v>0</v>
      </c>
      <c r="FQ221">
        <v>766.50570588235291</v>
      </c>
      <c r="FR221">
        <v>-1.791504969234238</v>
      </c>
      <c r="FS221">
        <v>0.32695912043554309</v>
      </c>
      <c r="FT221">
        <v>0</v>
      </c>
      <c r="FU221">
        <v>4.8081185</v>
      </c>
      <c r="FV221">
        <v>0.36101651031894022</v>
      </c>
      <c r="FW221">
        <v>3.7762142520651597E-2</v>
      </c>
      <c r="FX221">
        <v>0</v>
      </c>
      <c r="FY221">
        <v>0</v>
      </c>
      <c r="FZ221">
        <v>3</v>
      </c>
      <c r="GA221" t="s">
        <v>427</v>
      </c>
      <c r="GB221">
        <v>2.9803600000000001</v>
      </c>
      <c r="GC221">
        <v>2.7283300000000001</v>
      </c>
      <c r="GD221">
        <v>5.6418599999999999E-2</v>
      </c>
      <c r="GE221">
        <v>5.5512600000000002E-2</v>
      </c>
      <c r="GF221">
        <v>0.107249</v>
      </c>
      <c r="GG221">
        <v>9.2337500000000003E-2</v>
      </c>
      <c r="GH221">
        <v>28294.5</v>
      </c>
      <c r="GI221">
        <v>27924.7</v>
      </c>
      <c r="GJ221">
        <v>30513.599999999999</v>
      </c>
      <c r="GK221">
        <v>29810.3</v>
      </c>
      <c r="GL221">
        <v>37578.1</v>
      </c>
      <c r="GM221">
        <v>35623.800000000003</v>
      </c>
      <c r="GN221">
        <v>46673.9</v>
      </c>
      <c r="GO221">
        <v>44333.2</v>
      </c>
      <c r="GP221">
        <v>1.8772800000000001</v>
      </c>
      <c r="GQ221">
        <v>1.8512200000000001</v>
      </c>
      <c r="GR221">
        <v>0.14188100000000001</v>
      </c>
      <c r="GS221">
        <v>0</v>
      </c>
      <c r="GT221">
        <v>25.038599999999999</v>
      </c>
      <c r="GU221">
        <v>999.9</v>
      </c>
      <c r="GV221">
        <v>46.2</v>
      </c>
      <c r="GW221">
        <v>32.200000000000003</v>
      </c>
      <c r="GX221">
        <v>24.644200000000001</v>
      </c>
      <c r="GY221">
        <v>63.092799999999997</v>
      </c>
      <c r="GZ221">
        <v>24.607399999999998</v>
      </c>
      <c r="HA221">
        <v>1</v>
      </c>
      <c r="HB221">
        <v>-6.5147399999999994E-2</v>
      </c>
      <c r="HC221">
        <v>9.7527199999999994E-2</v>
      </c>
      <c r="HD221">
        <v>20.1935</v>
      </c>
      <c r="HE221">
        <v>5.2300199999999997</v>
      </c>
      <c r="HF221">
        <v>11.968</v>
      </c>
      <c r="HG221">
        <v>4.97065</v>
      </c>
      <c r="HH221">
        <v>3.2894999999999999</v>
      </c>
      <c r="HI221">
        <v>9263.2000000000007</v>
      </c>
      <c r="HJ221">
        <v>9999</v>
      </c>
      <c r="HK221">
        <v>9999</v>
      </c>
      <c r="HL221">
        <v>296</v>
      </c>
      <c r="HM221">
        <v>4.9729000000000001</v>
      </c>
      <c r="HN221">
        <v>1.87744</v>
      </c>
      <c r="HO221">
        <v>1.87558</v>
      </c>
      <c r="HP221">
        <v>1.87836</v>
      </c>
      <c r="HQ221">
        <v>1.8750899999999999</v>
      </c>
      <c r="HR221">
        <v>1.87866</v>
      </c>
      <c r="HS221">
        <v>1.87575</v>
      </c>
      <c r="HT221">
        <v>1.87686</v>
      </c>
      <c r="HU221">
        <v>0</v>
      </c>
      <c r="HV221">
        <v>0</v>
      </c>
      <c r="HW221">
        <v>0</v>
      </c>
      <c r="HX221">
        <v>0</v>
      </c>
      <c r="HY221" t="s">
        <v>420</v>
      </c>
      <c r="HZ221" t="s">
        <v>421</v>
      </c>
      <c r="IA221" t="s">
        <v>422</v>
      </c>
      <c r="IB221" t="s">
        <v>422</v>
      </c>
      <c r="IC221" t="s">
        <v>422</v>
      </c>
      <c r="ID221" t="s">
        <v>422</v>
      </c>
      <c r="IE221">
        <v>0</v>
      </c>
      <c r="IF221">
        <v>100</v>
      </c>
      <c r="IG221">
        <v>100</v>
      </c>
      <c r="IH221">
        <v>2.9</v>
      </c>
      <c r="II221">
        <v>0.32050000000000001</v>
      </c>
      <c r="IJ221">
        <v>1.981763419366358</v>
      </c>
      <c r="IK221">
        <v>4.1594547590360449E-3</v>
      </c>
      <c r="IL221">
        <v>-1.867668404869411E-6</v>
      </c>
      <c r="IM221">
        <v>4.9096340421811042E-10</v>
      </c>
      <c r="IN221">
        <v>-2.3250521569731349E-2</v>
      </c>
      <c r="IO221">
        <v>5.6214120975847052E-3</v>
      </c>
      <c r="IP221">
        <v>3.6430730392419388E-4</v>
      </c>
      <c r="IQ221">
        <v>5.8048895600362112E-7</v>
      </c>
      <c r="IR221">
        <v>0</v>
      </c>
      <c r="IS221">
        <v>2100</v>
      </c>
      <c r="IT221">
        <v>1</v>
      </c>
      <c r="IU221">
        <v>26</v>
      </c>
      <c r="IV221">
        <v>63126.6</v>
      </c>
      <c r="IW221">
        <v>63126.400000000001</v>
      </c>
      <c r="IX221">
        <v>0.68359400000000003</v>
      </c>
      <c r="IY221">
        <v>2.5647000000000002</v>
      </c>
      <c r="IZ221">
        <v>1.39893</v>
      </c>
      <c r="JA221">
        <v>2.33887</v>
      </c>
      <c r="JB221">
        <v>1.4489700000000001</v>
      </c>
      <c r="JC221">
        <v>2.4694799999999999</v>
      </c>
      <c r="JD221">
        <v>37.747</v>
      </c>
      <c r="JE221">
        <v>24.078700000000001</v>
      </c>
      <c r="JF221">
        <v>18</v>
      </c>
      <c r="JG221">
        <v>488.83800000000002</v>
      </c>
      <c r="JH221">
        <v>443.69200000000001</v>
      </c>
      <c r="JI221">
        <v>24.999700000000001</v>
      </c>
      <c r="JJ221">
        <v>26.202300000000001</v>
      </c>
      <c r="JK221">
        <v>30</v>
      </c>
      <c r="JL221">
        <v>26.057099999999998</v>
      </c>
      <c r="JM221">
        <v>26.140599999999999</v>
      </c>
      <c r="JN221">
        <v>13.713900000000001</v>
      </c>
      <c r="JO221">
        <v>26.855599999999999</v>
      </c>
      <c r="JP221">
        <v>0</v>
      </c>
      <c r="JQ221">
        <v>25</v>
      </c>
      <c r="JR221">
        <v>213.054</v>
      </c>
      <c r="JS221">
        <v>19.1188</v>
      </c>
      <c r="JT221">
        <v>100.87</v>
      </c>
      <c r="JU221">
        <v>101.94</v>
      </c>
    </row>
    <row r="222" spans="1:281" x14ac:dyDescent="0.2">
      <c r="A222">
        <v>206</v>
      </c>
      <c r="B222">
        <v>1659026723.5</v>
      </c>
      <c r="C222">
        <v>3005</v>
      </c>
      <c r="D222" t="s">
        <v>836</v>
      </c>
      <c r="E222" t="s">
        <v>837</v>
      </c>
      <c r="F222">
        <v>5</v>
      </c>
      <c r="G222" t="s">
        <v>415</v>
      </c>
      <c r="H222" t="s">
        <v>811</v>
      </c>
      <c r="I222">
        <v>1659026716</v>
      </c>
      <c r="J222">
        <f t="shared" si="150"/>
        <v>4.1313258247839494E-3</v>
      </c>
      <c r="K222">
        <f t="shared" si="151"/>
        <v>4.1313258247839491</v>
      </c>
      <c r="L222">
        <f t="shared" si="152"/>
        <v>9.082789731808468</v>
      </c>
      <c r="M222">
        <f t="shared" si="153"/>
        <v>257.0380370370371</v>
      </c>
      <c r="N222">
        <f t="shared" si="154"/>
        <v>191.84602152294613</v>
      </c>
      <c r="O222">
        <f t="shared" si="155"/>
        <v>17.389548424467417</v>
      </c>
      <c r="P222">
        <f t="shared" si="156"/>
        <v>23.298765106009714</v>
      </c>
      <c r="Q222">
        <f t="shared" si="157"/>
        <v>0.256508772426425</v>
      </c>
      <c r="R222">
        <f t="shared" si="158"/>
        <v>2.7575722829982601</v>
      </c>
      <c r="S222">
        <f t="shared" si="159"/>
        <v>0.2439519572235064</v>
      </c>
      <c r="T222">
        <f t="shared" si="160"/>
        <v>0.15354691528713646</v>
      </c>
      <c r="U222">
        <f t="shared" si="161"/>
        <v>321.5111042417297</v>
      </c>
      <c r="V222">
        <f t="shared" si="162"/>
        <v>27.659914631644551</v>
      </c>
      <c r="W222">
        <f t="shared" si="163"/>
        <v>27.365692592592591</v>
      </c>
      <c r="X222">
        <f t="shared" si="164"/>
        <v>3.6567574448166091</v>
      </c>
      <c r="Y222">
        <f t="shared" si="165"/>
        <v>61.409358527029148</v>
      </c>
      <c r="Z222">
        <f t="shared" si="166"/>
        <v>2.1710611296972009</v>
      </c>
      <c r="AA222">
        <f t="shared" si="167"/>
        <v>3.5353913178259546</v>
      </c>
      <c r="AB222">
        <f t="shared" si="168"/>
        <v>1.4856963151194083</v>
      </c>
      <c r="AC222">
        <f t="shared" si="169"/>
        <v>-182.19146887297217</v>
      </c>
      <c r="AD222">
        <f t="shared" si="170"/>
        <v>-85.486389923729718</v>
      </c>
      <c r="AE222">
        <f t="shared" si="171"/>
        <v>-6.6955296307399159</v>
      </c>
      <c r="AF222">
        <f t="shared" si="172"/>
        <v>47.137715814287873</v>
      </c>
      <c r="AG222">
        <f t="shared" si="173"/>
        <v>-7.9278418919055431</v>
      </c>
      <c r="AH222">
        <f t="shared" si="174"/>
        <v>4.1373375811718027</v>
      </c>
      <c r="AI222">
        <f t="shared" si="175"/>
        <v>9.082789731808468</v>
      </c>
      <c r="AJ222">
        <v>237.27917632289041</v>
      </c>
      <c r="AK222">
        <v>241.11046060606051</v>
      </c>
      <c r="AL222">
        <v>-3.16994512510959</v>
      </c>
      <c r="AM222">
        <v>64.917365074903714</v>
      </c>
      <c r="AN222">
        <f t="shared" si="176"/>
        <v>4.1313258247839491</v>
      </c>
      <c r="AO222">
        <v>19.094597633820442</v>
      </c>
      <c r="AP222">
        <v>23.93594909090908</v>
      </c>
      <c r="AQ222">
        <v>-5.1999985286773568E-4</v>
      </c>
      <c r="AR222">
        <v>83.938551346822749</v>
      </c>
      <c r="AS222">
        <v>2</v>
      </c>
      <c r="AT222">
        <v>0</v>
      </c>
      <c r="AU222">
        <f t="shared" si="177"/>
        <v>1</v>
      </c>
      <c r="AV222">
        <f t="shared" si="178"/>
        <v>0</v>
      </c>
      <c r="AW222">
        <f t="shared" si="179"/>
        <v>47889.962993340625</v>
      </c>
      <c r="AX222" t="s">
        <v>416</v>
      </c>
      <c r="AY222" t="s">
        <v>416</v>
      </c>
      <c r="AZ222">
        <v>0</v>
      </c>
      <c r="BA222">
        <v>0</v>
      </c>
      <c r="BB222" t="e">
        <f t="shared" si="180"/>
        <v>#DIV/0!</v>
      </c>
      <c r="BC222">
        <v>0</v>
      </c>
      <c r="BD222" t="s">
        <v>416</v>
      </c>
      <c r="BE222" t="s">
        <v>416</v>
      </c>
      <c r="BF222">
        <v>0</v>
      </c>
      <c r="BG222">
        <v>0</v>
      </c>
      <c r="BH222" t="e">
        <f t="shared" si="181"/>
        <v>#DIV/0!</v>
      </c>
      <c r="BI222">
        <v>0.5</v>
      </c>
      <c r="BJ222">
        <f t="shared" si="182"/>
        <v>1681.1966218869068</v>
      </c>
      <c r="BK222">
        <f t="shared" si="183"/>
        <v>9.082789731808468</v>
      </c>
      <c r="BL222" t="e">
        <f t="shared" si="184"/>
        <v>#DIV/0!</v>
      </c>
      <c r="BM222">
        <f t="shared" si="185"/>
        <v>5.4025743411346581E-3</v>
      </c>
      <c r="BN222" t="e">
        <f t="shared" si="186"/>
        <v>#DIV/0!</v>
      </c>
      <c r="BO222" t="e">
        <f t="shared" si="187"/>
        <v>#DIV/0!</v>
      </c>
      <c r="BP222" t="s">
        <v>416</v>
      </c>
      <c r="BQ222">
        <v>0</v>
      </c>
      <c r="BR222" t="e">
        <f t="shared" si="188"/>
        <v>#DIV/0!</v>
      </c>
      <c r="BS222" t="e">
        <f t="shared" si="189"/>
        <v>#DIV/0!</v>
      </c>
      <c r="BT222" t="e">
        <f t="shared" si="190"/>
        <v>#DIV/0!</v>
      </c>
      <c r="BU222" t="e">
        <f t="shared" si="191"/>
        <v>#DIV/0!</v>
      </c>
      <c r="BV222" t="e">
        <f t="shared" si="192"/>
        <v>#DIV/0!</v>
      </c>
      <c r="BW222" t="e">
        <f t="shared" si="193"/>
        <v>#DIV/0!</v>
      </c>
      <c r="BX222" t="e">
        <f t="shared" si="194"/>
        <v>#DIV/0!</v>
      </c>
      <c r="BY222" t="e">
        <f t="shared" si="195"/>
        <v>#DIV/0!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 t="shared" si="196"/>
        <v>1999.998888888889</v>
      </c>
      <c r="CS222">
        <f t="shared" si="197"/>
        <v>1681.1966218869068</v>
      </c>
      <c r="CT222">
        <f t="shared" si="198"/>
        <v>0.84059877794277438</v>
      </c>
      <c r="CU222">
        <f t="shared" si="199"/>
        <v>0.16075564142955451</v>
      </c>
      <c r="CV222">
        <v>6</v>
      </c>
      <c r="CW222">
        <v>0.5</v>
      </c>
      <c r="CX222" t="s">
        <v>417</v>
      </c>
      <c r="CY222">
        <v>2</v>
      </c>
      <c r="CZ222" t="b">
        <v>1</v>
      </c>
      <c r="DA222">
        <v>1659026716</v>
      </c>
      <c r="DB222">
        <v>257.0380370370371</v>
      </c>
      <c r="DC222">
        <v>248.802037037037</v>
      </c>
      <c r="DD222">
        <v>23.951711111111109</v>
      </c>
      <c r="DE222">
        <v>19.106566666666669</v>
      </c>
      <c r="DF222">
        <v>254.112074074074</v>
      </c>
      <c r="DG222">
        <v>23.63104074074074</v>
      </c>
      <c r="DH222">
        <v>500.0768888888889</v>
      </c>
      <c r="DI222">
        <v>90.543203703703711</v>
      </c>
      <c r="DJ222">
        <v>0.1000542925925926</v>
      </c>
      <c r="DK222">
        <v>26.790670370370371</v>
      </c>
      <c r="DL222">
        <v>27.365692592592591</v>
      </c>
      <c r="DM222">
        <v>999.90000000000009</v>
      </c>
      <c r="DN222">
        <v>0</v>
      </c>
      <c r="DO222">
        <v>0</v>
      </c>
      <c r="DP222">
        <v>9995.6148148148131</v>
      </c>
      <c r="DQ222">
        <v>0</v>
      </c>
      <c r="DR222">
        <v>18.976400000000009</v>
      </c>
      <c r="DS222">
        <v>8.236001851851853</v>
      </c>
      <c r="DT222">
        <v>263.34581481481479</v>
      </c>
      <c r="DU222">
        <v>253.6485555555555</v>
      </c>
      <c r="DV222">
        <v>4.8451637037037036</v>
      </c>
      <c r="DW222">
        <v>248.802037037037</v>
      </c>
      <c r="DX222">
        <v>19.106566666666669</v>
      </c>
      <c r="DY222">
        <v>2.1686651851851848</v>
      </c>
      <c r="DZ222">
        <v>1.729968148148149</v>
      </c>
      <c r="EA222">
        <v>18.732703703703699</v>
      </c>
      <c r="EB222">
        <v>15.167985185185181</v>
      </c>
      <c r="EC222">
        <v>1999.998888888889</v>
      </c>
      <c r="ED222">
        <v>0.97999259259259253</v>
      </c>
      <c r="EE222">
        <v>2.0007774074074079E-2</v>
      </c>
      <c r="EF222">
        <v>0</v>
      </c>
      <c r="EG222">
        <v>766.41874074074076</v>
      </c>
      <c r="EH222">
        <v>5.000560000000001</v>
      </c>
      <c r="EI222">
        <v>15218.888888888891</v>
      </c>
      <c r="EJ222">
        <v>17294.840740740739</v>
      </c>
      <c r="EK222">
        <v>37.330777777777783</v>
      </c>
      <c r="EL222">
        <v>38.125</v>
      </c>
      <c r="EM222">
        <v>37.015999999999998</v>
      </c>
      <c r="EN222">
        <v>37.062259259259257</v>
      </c>
      <c r="EO222">
        <v>38.504444444444438</v>
      </c>
      <c r="EP222">
        <v>1955.08037037037</v>
      </c>
      <c r="EQ222">
        <v>39.918518518518518</v>
      </c>
      <c r="ER222">
        <v>0</v>
      </c>
      <c r="ES222">
        <v>1659026724.5999999</v>
      </c>
      <c r="ET222">
        <v>0</v>
      </c>
      <c r="EU222">
        <v>766.47149999999988</v>
      </c>
      <c r="EV222">
        <v>2.5748717804158701</v>
      </c>
      <c r="EW222">
        <v>49.9008546394424</v>
      </c>
      <c r="EX222">
        <v>15219.053846153851</v>
      </c>
      <c r="EY222">
        <v>15</v>
      </c>
      <c r="EZ222">
        <v>0</v>
      </c>
      <c r="FA222" t="s">
        <v>418</v>
      </c>
      <c r="FB222">
        <v>1655239120</v>
      </c>
      <c r="FC222">
        <v>1655239135</v>
      </c>
      <c r="FD222">
        <v>0</v>
      </c>
      <c r="FE222">
        <v>-7.4999999999999997E-2</v>
      </c>
      <c r="FF222">
        <v>-2.7E-2</v>
      </c>
      <c r="FG222">
        <v>1.986</v>
      </c>
      <c r="FH222">
        <v>0.13900000000000001</v>
      </c>
      <c r="FI222">
        <v>420</v>
      </c>
      <c r="FJ222">
        <v>22</v>
      </c>
      <c r="FK222">
        <v>0.12</v>
      </c>
      <c r="FL222">
        <v>0.02</v>
      </c>
      <c r="FM222">
        <v>7.5168589999999993</v>
      </c>
      <c r="FN222">
        <v>11.562892908067541</v>
      </c>
      <c r="FO222">
        <v>1.113183949171924</v>
      </c>
      <c r="FP222">
        <v>0</v>
      </c>
      <c r="FQ222">
        <v>766.44808823529422</v>
      </c>
      <c r="FR222">
        <v>0.1878533145893462</v>
      </c>
      <c r="FS222">
        <v>0.27565188699293391</v>
      </c>
      <c r="FT222">
        <v>1</v>
      </c>
      <c r="FU222">
        <v>4.823931</v>
      </c>
      <c r="FV222">
        <v>0.2735072420262572</v>
      </c>
      <c r="FW222">
        <v>3.232573176279236E-2</v>
      </c>
      <c r="FX222">
        <v>0</v>
      </c>
      <c r="FY222">
        <v>1</v>
      </c>
      <c r="FZ222">
        <v>3</v>
      </c>
      <c r="GA222" t="s">
        <v>419</v>
      </c>
      <c r="GB222">
        <v>2.9802200000000001</v>
      </c>
      <c r="GC222">
        <v>2.72831</v>
      </c>
      <c r="GD222">
        <v>5.3401900000000002E-2</v>
      </c>
      <c r="GE222">
        <v>5.2232500000000001E-2</v>
      </c>
      <c r="GF222">
        <v>0.107238</v>
      </c>
      <c r="GG222">
        <v>9.2320600000000003E-2</v>
      </c>
      <c r="GH222">
        <v>28385.200000000001</v>
      </c>
      <c r="GI222">
        <v>28021.5</v>
      </c>
      <c r="GJ222">
        <v>30513.8</v>
      </c>
      <c r="GK222">
        <v>29810.1</v>
      </c>
      <c r="GL222">
        <v>37578.6</v>
      </c>
      <c r="GM222">
        <v>35624.199999999997</v>
      </c>
      <c r="GN222">
        <v>46674.2</v>
      </c>
      <c r="GO222">
        <v>44333.1</v>
      </c>
      <c r="GP222">
        <v>1.87748</v>
      </c>
      <c r="GQ222">
        <v>1.8511</v>
      </c>
      <c r="GR222">
        <v>0.14141200000000001</v>
      </c>
      <c r="GS222">
        <v>0</v>
      </c>
      <c r="GT222">
        <v>25.035499999999999</v>
      </c>
      <c r="GU222">
        <v>999.9</v>
      </c>
      <c r="GV222">
        <v>46.2</v>
      </c>
      <c r="GW222">
        <v>32.200000000000003</v>
      </c>
      <c r="GX222">
        <v>24.642399999999999</v>
      </c>
      <c r="GY222">
        <v>63.222799999999999</v>
      </c>
      <c r="GZ222">
        <v>24.791699999999999</v>
      </c>
      <c r="HA222">
        <v>1</v>
      </c>
      <c r="HB222">
        <v>-6.51143E-2</v>
      </c>
      <c r="HC222">
        <v>9.6094799999999994E-2</v>
      </c>
      <c r="HD222">
        <v>20.1936</v>
      </c>
      <c r="HE222">
        <v>5.23062</v>
      </c>
      <c r="HF222">
        <v>11.968</v>
      </c>
      <c r="HG222">
        <v>4.9709500000000002</v>
      </c>
      <c r="HH222">
        <v>3.2894999999999999</v>
      </c>
      <c r="HI222">
        <v>9263.4</v>
      </c>
      <c r="HJ222">
        <v>9999</v>
      </c>
      <c r="HK222">
        <v>9999</v>
      </c>
      <c r="HL222">
        <v>296</v>
      </c>
      <c r="HM222">
        <v>4.97288</v>
      </c>
      <c r="HN222">
        <v>1.8774299999999999</v>
      </c>
      <c r="HO222">
        <v>1.87554</v>
      </c>
      <c r="HP222">
        <v>1.87836</v>
      </c>
      <c r="HQ222">
        <v>1.8750500000000001</v>
      </c>
      <c r="HR222">
        <v>1.87866</v>
      </c>
      <c r="HS222">
        <v>1.87575</v>
      </c>
      <c r="HT222">
        <v>1.8768499999999999</v>
      </c>
      <c r="HU222">
        <v>0</v>
      </c>
      <c r="HV222">
        <v>0</v>
      </c>
      <c r="HW222">
        <v>0</v>
      </c>
      <c r="HX222">
        <v>0</v>
      </c>
      <c r="HY222" t="s">
        <v>420</v>
      </c>
      <c r="HZ222" t="s">
        <v>421</v>
      </c>
      <c r="IA222" t="s">
        <v>422</v>
      </c>
      <c r="IB222" t="s">
        <v>422</v>
      </c>
      <c r="IC222" t="s">
        <v>422</v>
      </c>
      <c r="ID222" t="s">
        <v>422</v>
      </c>
      <c r="IE222">
        <v>0</v>
      </c>
      <c r="IF222">
        <v>100</v>
      </c>
      <c r="IG222">
        <v>100</v>
      </c>
      <c r="IH222">
        <v>2.8490000000000002</v>
      </c>
      <c r="II222">
        <v>0.32040000000000002</v>
      </c>
      <c r="IJ222">
        <v>1.981763419366358</v>
      </c>
      <c r="IK222">
        <v>4.1594547590360449E-3</v>
      </c>
      <c r="IL222">
        <v>-1.867668404869411E-6</v>
      </c>
      <c r="IM222">
        <v>4.9096340421811042E-10</v>
      </c>
      <c r="IN222">
        <v>-2.3250521569731349E-2</v>
      </c>
      <c r="IO222">
        <v>5.6214120975847052E-3</v>
      </c>
      <c r="IP222">
        <v>3.6430730392419388E-4</v>
      </c>
      <c r="IQ222">
        <v>5.8048895600362112E-7</v>
      </c>
      <c r="IR222">
        <v>0</v>
      </c>
      <c r="IS222">
        <v>2100</v>
      </c>
      <c r="IT222">
        <v>1</v>
      </c>
      <c r="IU222">
        <v>26</v>
      </c>
      <c r="IV222">
        <v>63126.7</v>
      </c>
      <c r="IW222">
        <v>63126.5</v>
      </c>
      <c r="IX222">
        <v>0.64331099999999997</v>
      </c>
      <c r="IY222">
        <v>2.5769000000000002</v>
      </c>
      <c r="IZ222">
        <v>1.39893</v>
      </c>
      <c r="JA222">
        <v>2.33765</v>
      </c>
      <c r="JB222">
        <v>1.4489700000000001</v>
      </c>
      <c r="JC222">
        <v>2.3315399999999999</v>
      </c>
      <c r="JD222">
        <v>37.747</v>
      </c>
      <c r="JE222">
        <v>24.07</v>
      </c>
      <c r="JF222">
        <v>18</v>
      </c>
      <c r="JG222">
        <v>488.93700000000001</v>
      </c>
      <c r="JH222">
        <v>443.60199999999998</v>
      </c>
      <c r="JI222">
        <v>24.999600000000001</v>
      </c>
      <c r="JJ222">
        <v>26.200299999999999</v>
      </c>
      <c r="JK222">
        <v>30</v>
      </c>
      <c r="JL222">
        <v>26.055499999999999</v>
      </c>
      <c r="JM222">
        <v>26.138999999999999</v>
      </c>
      <c r="JN222">
        <v>12.914</v>
      </c>
      <c r="JO222">
        <v>26.855599999999999</v>
      </c>
      <c r="JP222">
        <v>0</v>
      </c>
      <c r="JQ222">
        <v>25</v>
      </c>
      <c r="JR222">
        <v>199.68100000000001</v>
      </c>
      <c r="JS222">
        <v>19.118300000000001</v>
      </c>
      <c r="JT222">
        <v>100.871</v>
      </c>
      <c r="JU222">
        <v>101.93899999999999</v>
      </c>
    </row>
    <row r="223" spans="1:281" x14ac:dyDescent="0.2">
      <c r="A223">
        <v>207</v>
      </c>
      <c r="B223">
        <v>1659026728.5</v>
      </c>
      <c r="C223">
        <v>3010</v>
      </c>
      <c r="D223" t="s">
        <v>838</v>
      </c>
      <c r="E223" t="s">
        <v>839</v>
      </c>
      <c r="F223">
        <v>5</v>
      </c>
      <c r="G223" t="s">
        <v>415</v>
      </c>
      <c r="H223" t="s">
        <v>811</v>
      </c>
      <c r="I223">
        <v>1659026720.7142861</v>
      </c>
      <c r="J223">
        <f t="shared" si="150"/>
        <v>4.1396155285342079E-3</v>
      </c>
      <c r="K223">
        <f t="shared" si="151"/>
        <v>4.1396155285342076</v>
      </c>
      <c r="L223">
        <f t="shared" si="152"/>
        <v>8.4249325205215779</v>
      </c>
      <c r="M223">
        <f t="shared" si="153"/>
        <v>242.39785714285711</v>
      </c>
      <c r="N223">
        <f t="shared" si="154"/>
        <v>181.93133161163513</v>
      </c>
      <c r="O223">
        <f t="shared" si="155"/>
        <v>16.490888439381131</v>
      </c>
      <c r="P223">
        <f t="shared" si="156"/>
        <v>21.971784544626818</v>
      </c>
      <c r="Q223">
        <f t="shared" si="157"/>
        <v>0.2570456898231202</v>
      </c>
      <c r="R223">
        <f t="shared" si="158"/>
        <v>2.7586243159596271</v>
      </c>
      <c r="S223">
        <f t="shared" si="159"/>
        <v>0.24444219532018088</v>
      </c>
      <c r="T223">
        <f t="shared" si="160"/>
        <v>0.15385723403616203</v>
      </c>
      <c r="U223">
        <f t="shared" si="161"/>
        <v>321.50963163855124</v>
      </c>
      <c r="V223">
        <f t="shared" si="162"/>
        <v>27.655673521276817</v>
      </c>
      <c r="W223">
        <f t="shared" si="163"/>
        <v>27.361071428571421</v>
      </c>
      <c r="X223">
        <f t="shared" si="164"/>
        <v>3.6557677757173215</v>
      </c>
      <c r="Y223">
        <f t="shared" si="165"/>
        <v>61.386850497889775</v>
      </c>
      <c r="Z223">
        <f t="shared" si="166"/>
        <v>2.1700553363851554</v>
      </c>
      <c r="AA223">
        <f t="shared" si="167"/>
        <v>3.5350491494261509</v>
      </c>
      <c r="AB223">
        <f t="shared" si="168"/>
        <v>1.4857124393321661</v>
      </c>
      <c r="AC223">
        <f t="shared" si="169"/>
        <v>-182.55704480835857</v>
      </c>
      <c r="AD223">
        <f t="shared" si="170"/>
        <v>-85.076434752090407</v>
      </c>
      <c r="AE223">
        <f t="shared" si="171"/>
        <v>-6.6606709305954004</v>
      </c>
      <c r="AF223">
        <f t="shared" si="172"/>
        <v>47.21548114750685</v>
      </c>
      <c r="AG223">
        <f t="shared" si="173"/>
        <v>-8.6655122292979634</v>
      </c>
      <c r="AH223">
        <f t="shared" si="174"/>
        <v>4.1380399038245566</v>
      </c>
      <c r="AI223">
        <f t="shared" si="175"/>
        <v>8.4249325205215779</v>
      </c>
      <c r="AJ223">
        <v>220.38360721185111</v>
      </c>
      <c r="AK223">
        <v>225.13718787878801</v>
      </c>
      <c r="AL223">
        <v>-3.1948118872815381</v>
      </c>
      <c r="AM223">
        <v>64.917365074903714</v>
      </c>
      <c r="AN223">
        <f t="shared" si="176"/>
        <v>4.1396155285342076</v>
      </c>
      <c r="AO223">
        <v>19.089384710411739</v>
      </c>
      <c r="AP223">
        <v>23.937095757575751</v>
      </c>
      <c r="AQ223">
        <v>5.2969123545336458E-5</v>
      </c>
      <c r="AR223">
        <v>83.938551346822749</v>
      </c>
      <c r="AS223">
        <v>2</v>
      </c>
      <c r="AT223">
        <v>0</v>
      </c>
      <c r="AU223">
        <f t="shared" si="177"/>
        <v>1</v>
      </c>
      <c r="AV223">
        <f t="shared" si="178"/>
        <v>0</v>
      </c>
      <c r="AW223">
        <f t="shared" si="179"/>
        <v>47918.826163924146</v>
      </c>
      <c r="AX223" t="s">
        <v>416</v>
      </c>
      <c r="AY223" t="s">
        <v>416</v>
      </c>
      <c r="AZ223">
        <v>0</v>
      </c>
      <c r="BA223">
        <v>0</v>
      </c>
      <c r="BB223" t="e">
        <f t="shared" si="180"/>
        <v>#DIV/0!</v>
      </c>
      <c r="BC223">
        <v>0</v>
      </c>
      <c r="BD223" t="s">
        <v>416</v>
      </c>
      <c r="BE223" t="s">
        <v>416</v>
      </c>
      <c r="BF223">
        <v>0</v>
      </c>
      <c r="BG223">
        <v>0</v>
      </c>
      <c r="BH223" t="e">
        <f t="shared" si="181"/>
        <v>#DIV/0!</v>
      </c>
      <c r="BI223">
        <v>0.5</v>
      </c>
      <c r="BJ223">
        <f t="shared" si="182"/>
        <v>1681.1888568075397</v>
      </c>
      <c r="BK223">
        <f t="shared" si="183"/>
        <v>8.4249325205215779</v>
      </c>
      <c r="BL223" t="e">
        <f t="shared" si="184"/>
        <v>#DIV/0!</v>
      </c>
      <c r="BM223">
        <f t="shared" si="185"/>
        <v>5.0112945291107495E-3</v>
      </c>
      <c r="BN223" t="e">
        <f t="shared" si="186"/>
        <v>#DIV/0!</v>
      </c>
      <c r="BO223" t="e">
        <f t="shared" si="187"/>
        <v>#DIV/0!</v>
      </c>
      <c r="BP223" t="s">
        <v>416</v>
      </c>
      <c r="BQ223">
        <v>0</v>
      </c>
      <c r="BR223" t="e">
        <f t="shared" si="188"/>
        <v>#DIV/0!</v>
      </c>
      <c r="BS223" t="e">
        <f t="shared" si="189"/>
        <v>#DIV/0!</v>
      </c>
      <c r="BT223" t="e">
        <f t="shared" si="190"/>
        <v>#DIV/0!</v>
      </c>
      <c r="BU223" t="e">
        <f t="shared" si="191"/>
        <v>#DIV/0!</v>
      </c>
      <c r="BV223" t="e">
        <f t="shared" si="192"/>
        <v>#DIV/0!</v>
      </c>
      <c r="BW223" t="e">
        <f t="shared" si="193"/>
        <v>#DIV/0!</v>
      </c>
      <c r="BX223" t="e">
        <f t="shared" si="194"/>
        <v>#DIV/0!</v>
      </c>
      <c r="BY223" t="e">
        <f t="shared" si="195"/>
        <v>#DIV/0!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 t="shared" si="196"/>
        <v>1999.9896428571431</v>
      </c>
      <c r="CS223">
        <f t="shared" si="197"/>
        <v>1681.1888568075397</v>
      </c>
      <c r="CT223">
        <f t="shared" si="198"/>
        <v>0.84059878150460254</v>
      </c>
      <c r="CU223">
        <f t="shared" si="199"/>
        <v>0.16075564830388289</v>
      </c>
      <c r="CV223">
        <v>6</v>
      </c>
      <c r="CW223">
        <v>0.5</v>
      </c>
      <c r="CX223" t="s">
        <v>417</v>
      </c>
      <c r="CY223">
        <v>2</v>
      </c>
      <c r="CZ223" t="b">
        <v>1</v>
      </c>
      <c r="DA223">
        <v>1659026720.7142861</v>
      </c>
      <c r="DB223">
        <v>242.39785714285711</v>
      </c>
      <c r="DC223">
        <v>233.20403571428571</v>
      </c>
      <c r="DD223">
        <v>23.940557142857141</v>
      </c>
      <c r="DE223">
        <v>19.094385714285711</v>
      </c>
      <c r="DF223">
        <v>239.5204642857143</v>
      </c>
      <c r="DG223">
        <v>23.62013571428572</v>
      </c>
      <c r="DH223">
        <v>500.06150000000008</v>
      </c>
      <c r="DI223">
        <v>90.543507142857152</v>
      </c>
      <c r="DJ223">
        <v>9.9969674999999994E-2</v>
      </c>
      <c r="DK223">
        <v>26.789024999999999</v>
      </c>
      <c r="DL223">
        <v>27.361071428571421</v>
      </c>
      <c r="DM223">
        <v>999.9000000000002</v>
      </c>
      <c r="DN223">
        <v>0</v>
      </c>
      <c r="DO223">
        <v>0</v>
      </c>
      <c r="DP223">
        <v>10001.803571428571</v>
      </c>
      <c r="DQ223">
        <v>0</v>
      </c>
      <c r="DR223">
        <v>18.976400000000009</v>
      </c>
      <c r="DS223">
        <v>9.1938171428571422</v>
      </c>
      <c r="DT223">
        <v>248.34339285714279</v>
      </c>
      <c r="DU223">
        <v>237.74360714285709</v>
      </c>
      <c r="DV223">
        <v>4.8461900000000009</v>
      </c>
      <c r="DW223">
        <v>233.20403571428571</v>
      </c>
      <c r="DX223">
        <v>19.094385714285711</v>
      </c>
      <c r="DY223">
        <v>2.1676625</v>
      </c>
      <c r="DZ223">
        <v>1.728871071428572</v>
      </c>
      <c r="EA223">
        <v>18.725310714285719</v>
      </c>
      <c r="EB223">
        <v>15.15812142857143</v>
      </c>
      <c r="EC223">
        <v>1999.9896428571431</v>
      </c>
      <c r="ED223">
        <v>0.97999257142857132</v>
      </c>
      <c r="EE223">
        <v>2.000779642857143E-2</v>
      </c>
      <c r="EF223">
        <v>0</v>
      </c>
      <c r="EG223">
        <v>766.83578571428575</v>
      </c>
      <c r="EH223">
        <v>5.000560000000001</v>
      </c>
      <c r="EI223">
        <v>15225.132142857139</v>
      </c>
      <c r="EJ223">
        <v>17294.757142857139</v>
      </c>
      <c r="EK223">
        <v>37.325607142857137</v>
      </c>
      <c r="EL223">
        <v>38.138285714285708</v>
      </c>
      <c r="EM223">
        <v>37.019857142857141</v>
      </c>
      <c r="EN223">
        <v>37.057678571428568</v>
      </c>
      <c r="EO223">
        <v>38.513214285714277</v>
      </c>
      <c r="EP223">
        <v>1955.071071428571</v>
      </c>
      <c r="EQ223">
        <v>39.918571428571433</v>
      </c>
      <c r="ER223">
        <v>0</v>
      </c>
      <c r="ES223">
        <v>1659026730</v>
      </c>
      <c r="ET223">
        <v>0</v>
      </c>
      <c r="EU223">
        <v>766.95603999999992</v>
      </c>
      <c r="EV223">
        <v>5.8333845996337654</v>
      </c>
      <c r="EW223">
        <v>117.39230749295579</v>
      </c>
      <c r="EX223">
        <v>15226.788</v>
      </c>
      <c r="EY223">
        <v>15</v>
      </c>
      <c r="EZ223">
        <v>0</v>
      </c>
      <c r="FA223" t="s">
        <v>418</v>
      </c>
      <c r="FB223">
        <v>1655239120</v>
      </c>
      <c r="FC223">
        <v>1655239135</v>
      </c>
      <c r="FD223">
        <v>0</v>
      </c>
      <c r="FE223">
        <v>-7.4999999999999997E-2</v>
      </c>
      <c r="FF223">
        <v>-2.7E-2</v>
      </c>
      <c r="FG223">
        <v>1.986</v>
      </c>
      <c r="FH223">
        <v>0.13900000000000001</v>
      </c>
      <c r="FI223">
        <v>420</v>
      </c>
      <c r="FJ223">
        <v>22</v>
      </c>
      <c r="FK223">
        <v>0.12</v>
      </c>
      <c r="FL223">
        <v>0.02</v>
      </c>
      <c r="FM223">
        <v>8.552144634146341</v>
      </c>
      <c r="FN223">
        <v>12.163540975609751</v>
      </c>
      <c r="FO223">
        <v>1.1999079656517919</v>
      </c>
      <c r="FP223">
        <v>0</v>
      </c>
      <c r="FQ223">
        <v>766.6582647058824</v>
      </c>
      <c r="FR223">
        <v>4.1898395661551051</v>
      </c>
      <c r="FS223">
        <v>0.50351273766371596</v>
      </c>
      <c r="FT223">
        <v>0</v>
      </c>
      <c r="FU223">
        <v>4.8423085365853664</v>
      </c>
      <c r="FV223">
        <v>6.1103623693388079E-2</v>
      </c>
      <c r="FW223">
        <v>1.3783770159489679E-2</v>
      </c>
      <c r="FX223">
        <v>1</v>
      </c>
      <c r="FY223">
        <v>1</v>
      </c>
      <c r="FZ223">
        <v>3</v>
      </c>
      <c r="GA223" t="s">
        <v>419</v>
      </c>
      <c r="GB223">
        <v>2.9802399999999998</v>
      </c>
      <c r="GC223">
        <v>2.72858</v>
      </c>
      <c r="GD223">
        <v>5.0295699999999999E-2</v>
      </c>
      <c r="GE223">
        <v>4.88665E-2</v>
      </c>
      <c r="GF223">
        <v>0.107243</v>
      </c>
      <c r="GG223">
        <v>9.23012E-2</v>
      </c>
      <c r="GH223">
        <v>28477.7</v>
      </c>
      <c r="GI223">
        <v>28121.7</v>
      </c>
      <c r="GJ223">
        <v>30513</v>
      </c>
      <c r="GK223">
        <v>29810.799999999999</v>
      </c>
      <c r="GL223">
        <v>37577.5</v>
      </c>
      <c r="GM223">
        <v>35625.300000000003</v>
      </c>
      <c r="GN223">
        <v>46673.4</v>
      </c>
      <c r="GO223">
        <v>44333.8</v>
      </c>
      <c r="GP223">
        <v>1.8773299999999999</v>
      </c>
      <c r="GQ223">
        <v>1.8510500000000001</v>
      </c>
      <c r="GR223">
        <v>0.14215700000000001</v>
      </c>
      <c r="GS223">
        <v>0</v>
      </c>
      <c r="GT223">
        <v>25.032299999999999</v>
      </c>
      <c r="GU223">
        <v>999.9</v>
      </c>
      <c r="GV223">
        <v>46.2</v>
      </c>
      <c r="GW223">
        <v>32.200000000000003</v>
      </c>
      <c r="GX223">
        <v>24.643999999999998</v>
      </c>
      <c r="GY223">
        <v>63.052799999999998</v>
      </c>
      <c r="GZ223">
        <v>24.715499999999999</v>
      </c>
      <c r="HA223">
        <v>1</v>
      </c>
      <c r="HB223">
        <v>-6.52591E-2</v>
      </c>
      <c r="HC223">
        <v>9.4733100000000001E-2</v>
      </c>
      <c r="HD223">
        <v>20.193899999999999</v>
      </c>
      <c r="HE223">
        <v>5.2303199999999999</v>
      </c>
      <c r="HF223">
        <v>11.968</v>
      </c>
      <c r="HG223">
        <v>4.9709500000000002</v>
      </c>
      <c r="HH223">
        <v>3.2894999999999999</v>
      </c>
      <c r="HI223">
        <v>9263.4</v>
      </c>
      <c r="HJ223">
        <v>9999</v>
      </c>
      <c r="HK223">
        <v>9999</v>
      </c>
      <c r="HL223">
        <v>296</v>
      </c>
      <c r="HM223">
        <v>4.9728899999999996</v>
      </c>
      <c r="HN223">
        <v>1.8774200000000001</v>
      </c>
      <c r="HO223">
        <v>1.87554</v>
      </c>
      <c r="HP223">
        <v>1.87836</v>
      </c>
      <c r="HQ223">
        <v>1.8750199999999999</v>
      </c>
      <c r="HR223">
        <v>1.8786400000000001</v>
      </c>
      <c r="HS223">
        <v>1.87574</v>
      </c>
      <c r="HT223">
        <v>1.8768400000000001</v>
      </c>
      <c r="HU223">
        <v>0</v>
      </c>
      <c r="HV223">
        <v>0</v>
      </c>
      <c r="HW223">
        <v>0</v>
      </c>
      <c r="HX223">
        <v>0</v>
      </c>
      <c r="HY223" t="s">
        <v>420</v>
      </c>
      <c r="HZ223" t="s">
        <v>421</v>
      </c>
      <c r="IA223" t="s">
        <v>422</v>
      </c>
      <c r="IB223" t="s">
        <v>422</v>
      </c>
      <c r="IC223" t="s">
        <v>422</v>
      </c>
      <c r="ID223" t="s">
        <v>422</v>
      </c>
      <c r="IE223">
        <v>0</v>
      </c>
      <c r="IF223">
        <v>100</v>
      </c>
      <c r="IG223">
        <v>100</v>
      </c>
      <c r="IH223">
        <v>2.7959999999999998</v>
      </c>
      <c r="II223">
        <v>0.32040000000000002</v>
      </c>
      <c r="IJ223">
        <v>1.981763419366358</v>
      </c>
      <c r="IK223">
        <v>4.1594547590360449E-3</v>
      </c>
      <c r="IL223">
        <v>-1.867668404869411E-6</v>
      </c>
      <c r="IM223">
        <v>4.9096340421811042E-10</v>
      </c>
      <c r="IN223">
        <v>-2.3250521569731349E-2</v>
      </c>
      <c r="IO223">
        <v>5.6214120975847052E-3</v>
      </c>
      <c r="IP223">
        <v>3.6430730392419388E-4</v>
      </c>
      <c r="IQ223">
        <v>5.8048895600362112E-7</v>
      </c>
      <c r="IR223">
        <v>0</v>
      </c>
      <c r="IS223">
        <v>2100</v>
      </c>
      <c r="IT223">
        <v>1</v>
      </c>
      <c r="IU223">
        <v>26</v>
      </c>
      <c r="IV223">
        <v>63126.8</v>
      </c>
      <c r="IW223">
        <v>63126.6</v>
      </c>
      <c r="IX223">
        <v>0.60668900000000003</v>
      </c>
      <c r="IY223">
        <v>2.5573700000000001</v>
      </c>
      <c r="IZ223">
        <v>1.39893</v>
      </c>
      <c r="JA223">
        <v>2.33765</v>
      </c>
      <c r="JB223">
        <v>1.4489700000000001</v>
      </c>
      <c r="JC223">
        <v>2.4316399999999998</v>
      </c>
      <c r="JD223">
        <v>37.747</v>
      </c>
      <c r="JE223">
        <v>24.078700000000001</v>
      </c>
      <c r="JF223">
        <v>18</v>
      </c>
      <c r="JG223">
        <v>488.84300000000002</v>
      </c>
      <c r="JH223">
        <v>443.55900000000003</v>
      </c>
      <c r="JI223">
        <v>24.999600000000001</v>
      </c>
      <c r="JJ223">
        <v>26.1981</v>
      </c>
      <c r="JK223">
        <v>29.9999</v>
      </c>
      <c r="JL223">
        <v>26.053899999999999</v>
      </c>
      <c r="JM223">
        <v>26.137499999999999</v>
      </c>
      <c r="JN223">
        <v>12.1913</v>
      </c>
      <c r="JO223">
        <v>26.855599999999999</v>
      </c>
      <c r="JP223">
        <v>0</v>
      </c>
      <c r="JQ223">
        <v>25</v>
      </c>
      <c r="JR223">
        <v>179.64599999999999</v>
      </c>
      <c r="JS223">
        <v>19.1113</v>
      </c>
      <c r="JT223">
        <v>100.869</v>
      </c>
      <c r="JU223">
        <v>101.941</v>
      </c>
    </row>
    <row r="224" spans="1:281" x14ac:dyDescent="0.2">
      <c r="A224">
        <v>208</v>
      </c>
      <c r="B224">
        <v>1659026733.5</v>
      </c>
      <c r="C224">
        <v>3015</v>
      </c>
      <c r="D224" t="s">
        <v>840</v>
      </c>
      <c r="E224" t="s">
        <v>841</v>
      </c>
      <c r="F224">
        <v>5</v>
      </c>
      <c r="G224" t="s">
        <v>415</v>
      </c>
      <c r="H224" t="s">
        <v>811</v>
      </c>
      <c r="I224">
        <v>1659026726</v>
      </c>
      <c r="J224">
        <f t="shared" si="150"/>
        <v>4.1454975411704814E-3</v>
      </c>
      <c r="K224">
        <f t="shared" si="151"/>
        <v>4.1454975411704815</v>
      </c>
      <c r="L224">
        <f t="shared" si="152"/>
        <v>7.6677628441806656</v>
      </c>
      <c r="M224">
        <f t="shared" si="153"/>
        <v>225.97262962962961</v>
      </c>
      <c r="N224">
        <f t="shared" si="154"/>
        <v>170.8846505428605</v>
      </c>
      <c r="O224">
        <f t="shared" si="155"/>
        <v>15.489415146931035</v>
      </c>
      <c r="P224">
        <f t="shared" si="156"/>
        <v>20.482728326141395</v>
      </c>
      <c r="Q224">
        <f t="shared" si="157"/>
        <v>0.25750346277227404</v>
      </c>
      <c r="R224">
        <f t="shared" si="158"/>
        <v>2.7602204068050336</v>
      </c>
      <c r="S224">
        <f t="shared" si="159"/>
        <v>0.24486315117984483</v>
      </c>
      <c r="T224">
        <f t="shared" si="160"/>
        <v>0.15412342991168443</v>
      </c>
      <c r="U224">
        <f t="shared" si="161"/>
        <v>321.50939579733023</v>
      </c>
      <c r="V224">
        <f t="shared" si="162"/>
        <v>27.652887853602703</v>
      </c>
      <c r="W224">
        <f t="shared" si="163"/>
        <v>27.357511111111119</v>
      </c>
      <c r="X224">
        <f t="shared" si="164"/>
        <v>3.6550054570933552</v>
      </c>
      <c r="Y224">
        <f t="shared" si="165"/>
        <v>61.380662909094632</v>
      </c>
      <c r="Z224">
        <f t="shared" si="166"/>
        <v>2.1697469005945567</v>
      </c>
      <c r="AA224">
        <f t="shared" si="167"/>
        <v>3.5349030097768304</v>
      </c>
      <c r="AB224">
        <f t="shared" si="168"/>
        <v>1.4852585564987986</v>
      </c>
      <c r="AC224">
        <f t="shared" si="169"/>
        <v>-182.81644156561822</v>
      </c>
      <c r="AD224">
        <f t="shared" si="170"/>
        <v>-84.700430830435849</v>
      </c>
      <c r="AE224">
        <f t="shared" si="171"/>
        <v>-6.6272576360814632</v>
      </c>
      <c r="AF224">
        <f t="shared" si="172"/>
        <v>47.365265765194678</v>
      </c>
      <c r="AG224">
        <f t="shared" si="173"/>
        <v>-9.492806142302916</v>
      </c>
      <c r="AH224">
        <f t="shared" si="174"/>
        <v>4.140504739864272</v>
      </c>
      <c r="AI224">
        <f t="shared" si="175"/>
        <v>7.6677628441806656</v>
      </c>
      <c r="AJ224">
        <v>203.5313600400365</v>
      </c>
      <c r="AK224">
        <v>209.18896969696959</v>
      </c>
      <c r="AL224">
        <v>-3.190145944218524</v>
      </c>
      <c r="AM224">
        <v>64.917365074903714</v>
      </c>
      <c r="AN224">
        <f t="shared" si="176"/>
        <v>4.1454975411704815</v>
      </c>
      <c r="AO224">
        <v>19.0837284405292</v>
      </c>
      <c r="AP224">
        <v>23.938058181818182</v>
      </c>
      <c r="AQ224">
        <v>8.192981157707839E-5</v>
      </c>
      <c r="AR224">
        <v>83.938551346822749</v>
      </c>
      <c r="AS224">
        <v>2</v>
      </c>
      <c r="AT224">
        <v>0</v>
      </c>
      <c r="AU224">
        <f t="shared" si="177"/>
        <v>1</v>
      </c>
      <c r="AV224">
        <f t="shared" si="178"/>
        <v>0</v>
      </c>
      <c r="AW224">
        <f t="shared" si="179"/>
        <v>47962.310605107712</v>
      </c>
      <c r="AX224" t="s">
        <v>416</v>
      </c>
      <c r="AY224" t="s">
        <v>416</v>
      </c>
      <c r="AZ224">
        <v>0</v>
      </c>
      <c r="BA224">
        <v>0</v>
      </c>
      <c r="BB224" t="e">
        <f t="shared" si="180"/>
        <v>#DIV/0!</v>
      </c>
      <c r="BC224">
        <v>0</v>
      </c>
      <c r="BD224" t="s">
        <v>416</v>
      </c>
      <c r="BE224" t="s">
        <v>416</v>
      </c>
      <c r="BF224">
        <v>0</v>
      </c>
      <c r="BG224">
        <v>0</v>
      </c>
      <c r="BH224" t="e">
        <f t="shared" si="181"/>
        <v>#DIV/0!</v>
      </c>
      <c r="BI224">
        <v>0.5</v>
      </c>
      <c r="BJ224">
        <f t="shared" si="182"/>
        <v>1681.1884441091527</v>
      </c>
      <c r="BK224">
        <f t="shared" si="183"/>
        <v>7.6677628441806656</v>
      </c>
      <c r="BL224" t="e">
        <f t="shared" si="184"/>
        <v>#DIV/0!</v>
      </c>
      <c r="BM224">
        <f t="shared" si="185"/>
        <v>4.5609181237524785E-3</v>
      </c>
      <c r="BN224" t="e">
        <f t="shared" si="186"/>
        <v>#DIV/0!</v>
      </c>
      <c r="BO224" t="e">
        <f t="shared" si="187"/>
        <v>#DIV/0!</v>
      </c>
      <c r="BP224" t="s">
        <v>416</v>
      </c>
      <c r="BQ224">
        <v>0</v>
      </c>
      <c r="BR224" t="e">
        <f t="shared" si="188"/>
        <v>#DIV/0!</v>
      </c>
      <c r="BS224" t="e">
        <f t="shared" si="189"/>
        <v>#DIV/0!</v>
      </c>
      <c r="BT224" t="e">
        <f t="shared" si="190"/>
        <v>#DIV/0!</v>
      </c>
      <c r="BU224" t="e">
        <f t="shared" si="191"/>
        <v>#DIV/0!</v>
      </c>
      <c r="BV224" t="e">
        <f t="shared" si="192"/>
        <v>#DIV/0!</v>
      </c>
      <c r="BW224" t="e">
        <f t="shared" si="193"/>
        <v>#DIV/0!</v>
      </c>
      <c r="BX224" t="e">
        <f t="shared" si="194"/>
        <v>#DIV/0!</v>
      </c>
      <c r="BY224" t="e">
        <f t="shared" si="195"/>
        <v>#DIV/0!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 t="shared" si="196"/>
        <v>1999.9892592592601</v>
      </c>
      <c r="CS224">
        <f t="shared" si="197"/>
        <v>1681.1884441091527</v>
      </c>
      <c r="CT224">
        <f t="shared" si="198"/>
        <v>0.84059873638112326</v>
      </c>
      <c r="CU224">
        <f t="shared" si="199"/>
        <v>0.16075556121556789</v>
      </c>
      <c r="CV224">
        <v>6</v>
      </c>
      <c r="CW224">
        <v>0.5</v>
      </c>
      <c r="CX224" t="s">
        <v>417</v>
      </c>
      <c r="CY224">
        <v>2</v>
      </c>
      <c r="CZ224" t="b">
        <v>1</v>
      </c>
      <c r="DA224">
        <v>1659026726</v>
      </c>
      <c r="DB224">
        <v>225.97262962962961</v>
      </c>
      <c r="DC224">
        <v>215.70548148148151</v>
      </c>
      <c r="DD224">
        <v>23.937407407407409</v>
      </c>
      <c r="DE224">
        <v>19.088422222222221</v>
      </c>
      <c r="DF224">
        <v>223.15051851851851</v>
      </c>
      <c r="DG224">
        <v>23.617059259259261</v>
      </c>
      <c r="DH224">
        <v>500.07062962962971</v>
      </c>
      <c r="DI224">
        <v>90.542644444444434</v>
      </c>
      <c r="DJ224">
        <v>9.9874340740740752E-2</v>
      </c>
      <c r="DK224">
        <v>26.78832222222222</v>
      </c>
      <c r="DL224">
        <v>27.357511111111119</v>
      </c>
      <c r="DM224">
        <v>999.90000000000009</v>
      </c>
      <c r="DN224">
        <v>0</v>
      </c>
      <c r="DO224">
        <v>0</v>
      </c>
      <c r="DP224">
        <v>10011.343333333331</v>
      </c>
      <c r="DQ224">
        <v>0</v>
      </c>
      <c r="DR224">
        <v>18.976400000000009</v>
      </c>
      <c r="DS224">
        <v>10.267150740740741</v>
      </c>
      <c r="DT224">
        <v>231.51451851851851</v>
      </c>
      <c r="DU224">
        <v>219.90314814814809</v>
      </c>
      <c r="DV224">
        <v>4.8490007407407401</v>
      </c>
      <c r="DW224">
        <v>215.70548148148151</v>
      </c>
      <c r="DX224">
        <v>19.088422222222221</v>
      </c>
      <c r="DY224">
        <v>2.1673559259259259</v>
      </c>
      <c r="DZ224">
        <v>1.7283148148148151</v>
      </c>
      <c r="EA224">
        <v>18.72305555555555</v>
      </c>
      <c r="EB224">
        <v>15.15311481481482</v>
      </c>
      <c r="EC224">
        <v>1999.9892592592601</v>
      </c>
      <c r="ED224">
        <v>0.97999388888888872</v>
      </c>
      <c r="EE224">
        <v>2.0006437037037039E-2</v>
      </c>
      <c r="EF224">
        <v>0</v>
      </c>
      <c r="EG224">
        <v>767.44811111111107</v>
      </c>
      <c r="EH224">
        <v>5.000560000000001</v>
      </c>
      <c r="EI224">
        <v>15236.825925925919</v>
      </c>
      <c r="EJ224">
        <v>17294.755555555559</v>
      </c>
      <c r="EK224">
        <v>37.279851851851852</v>
      </c>
      <c r="EL224">
        <v>38.147962962962957</v>
      </c>
      <c r="EM224">
        <v>37.041407407407412</v>
      </c>
      <c r="EN224">
        <v>37.055185185185188</v>
      </c>
      <c r="EO224">
        <v>38.511333333333333</v>
      </c>
      <c r="EP224">
        <v>1955.0737037037029</v>
      </c>
      <c r="EQ224">
        <v>39.915555555555557</v>
      </c>
      <c r="ER224">
        <v>0</v>
      </c>
      <c r="ES224">
        <v>1659026734.8</v>
      </c>
      <c r="ET224">
        <v>0</v>
      </c>
      <c r="EU224">
        <v>767.51916000000017</v>
      </c>
      <c r="EV224">
        <v>9.6800769307807943</v>
      </c>
      <c r="EW224">
        <v>168.0461541225981</v>
      </c>
      <c r="EX224">
        <v>15238.291999999999</v>
      </c>
      <c r="EY224">
        <v>15</v>
      </c>
      <c r="EZ224">
        <v>0</v>
      </c>
      <c r="FA224" t="s">
        <v>418</v>
      </c>
      <c r="FB224">
        <v>1655239120</v>
      </c>
      <c r="FC224">
        <v>1655239135</v>
      </c>
      <c r="FD224">
        <v>0</v>
      </c>
      <c r="FE224">
        <v>-7.4999999999999997E-2</v>
      </c>
      <c r="FF224">
        <v>-2.7E-2</v>
      </c>
      <c r="FG224">
        <v>1.986</v>
      </c>
      <c r="FH224">
        <v>0.13900000000000001</v>
      </c>
      <c r="FI224">
        <v>420</v>
      </c>
      <c r="FJ224">
        <v>22</v>
      </c>
      <c r="FK224">
        <v>0.12</v>
      </c>
      <c r="FL224">
        <v>0.02</v>
      </c>
      <c r="FM224">
        <v>9.5506253658536586</v>
      </c>
      <c r="FN224">
        <v>12.22287156794426</v>
      </c>
      <c r="FO224">
        <v>1.2057376870696159</v>
      </c>
      <c r="FP224">
        <v>0</v>
      </c>
      <c r="FQ224">
        <v>767.10129411764706</v>
      </c>
      <c r="FR224">
        <v>6.7251948027041673</v>
      </c>
      <c r="FS224">
        <v>0.72074661164703291</v>
      </c>
      <c r="FT224">
        <v>0</v>
      </c>
      <c r="FU224">
        <v>4.8484170731707321</v>
      </c>
      <c r="FV224">
        <v>2.1511358885017869E-2</v>
      </c>
      <c r="FW224">
        <v>4.6947943376355761E-3</v>
      </c>
      <c r="FX224">
        <v>1</v>
      </c>
      <c r="FY224">
        <v>1</v>
      </c>
      <c r="FZ224">
        <v>3</v>
      </c>
      <c r="GA224" t="s">
        <v>419</v>
      </c>
      <c r="GB224">
        <v>2.97994</v>
      </c>
      <c r="GC224">
        <v>2.7282099999999998</v>
      </c>
      <c r="GD224">
        <v>4.7128499999999997E-2</v>
      </c>
      <c r="GE224">
        <v>4.5449999999999997E-2</v>
      </c>
      <c r="GF224">
        <v>0.107241</v>
      </c>
      <c r="GG224">
        <v>9.2279299999999995E-2</v>
      </c>
      <c r="GH224">
        <v>28572.799999999999</v>
      </c>
      <c r="GI224">
        <v>28222.9</v>
      </c>
      <c r="GJ224">
        <v>30513.200000000001</v>
      </c>
      <c r="GK224">
        <v>29810.9</v>
      </c>
      <c r="GL224">
        <v>37577.300000000003</v>
      </c>
      <c r="GM224">
        <v>35626.199999999997</v>
      </c>
      <c r="GN224">
        <v>46673.3</v>
      </c>
      <c r="GO224">
        <v>44334.2</v>
      </c>
      <c r="GP224">
        <v>1.8772200000000001</v>
      </c>
      <c r="GQ224">
        <v>1.85107</v>
      </c>
      <c r="GR224">
        <v>0.141989</v>
      </c>
      <c r="GS224">
        <v>0</v>
      </c>
      <c r="GT224">
        <v>25.030200000000001</v>
      </c>
      <c r="GU224">
        <v>999.9</v>
      </c>
      <c r="GV224">
        <v>46.2</v>
      </c>
      <c r="GW224">
        <v>32.200000000000003</v>
      </c>
      <c r="GX224">
        <v>24.642399999999999</v>
      </c>
      <c r="GY224">
        <v>62.852800000000002</v>
      </c>
      <c r="GZ224">
        <v>25.308499999999999</v>
      </c>
      <c r="HA224">
        <v>1</v>
      </c>
      <c r="HB224">
        <v>-6.5302299999999994E-2</v>
      </c>
      <c r="HC224">
        <v>9.40251E-2</v>
      </c>
      <c r="HD224">
        <v>20.1938</v>
      </c>
      <c r="HE224">
        <v>5.2313700000000001</v>
      </c>
      <c r="HF224">
        <v>11.968</v>
      </c>
      <c r="HG224">
        <v>4.9709500000000002</v>
      </c>
      <c r="HH224">
        <v>3.2895500000000002</v>
      </c>
      <c r="HI224">
        <v>9263.6</v>
      </c>
      <c r="HJ224">
        <v>9999</v>
      </c>
      <c r="HK224">
        <v>9999</v>
      </c>
      <c r="HL224">
        <v>296</v>
      </c>
      <c r="HM224">
        <v>4.9729000000000001</v>
      </c>
      <c r="HN224">
        <v>1.8774299999999999</v>
      </c>
      <c r="HO224">
        <v>1.8754999999999999</v>
      </c>
      <c r="HP224">
        <v>1.87836</v>
      </c>
      <c r="HQ224">
        <v>1.87504</v>
      </c>
      <c r="HR224">
        <v>1.8786400000000001</v>
      </c>
      <c r="HS224">
        <v>1.87574</v>
      </c>
      <c r="HT224">
        <v>1.87683</v>
      </c>
      <c r="HU224">
        <v>0</v>
      </c>
      <c r="HV224">
        <v>0</v>
      </c>
      <c r="HW224">
        <v>0</v>
      </c>
      <c r="HX224">
        <v>0</v>
      </c>
      <c r="HY224" t="s">
        <v>420</v>
      </c>
      <c r="HZ224" t="s">
        <v>421</v>
      </c>
      <c r="IA224" t="s">
        <v>422</v>
      </c>
      <c r="IB224" t="s">
        <v>422</v>
      </c>
      <c r="IC224" t="s">
        <v>422</v>
      </c>
      <c r="ID224" t="s">
        <v>422</v>
      </c>
      <c r="IE224">
        <v>0</v>
      </c>
      <c r="IF224">
        <v>100</v>
      </c>
      <c r="IG224">
        <v>100</v>
      </c>
      <c r="IH224">
        <v>2.7429999999999999</v>
      </c>
      <c r="II224">
        <v>0.32040000000000002</v>
      </c>
      <c r="IJ224">
        <v>1.981763419366358</v>
      </c>
      <c r="IK224">
        <v>4.1594547590360449E-3</v>
      </c>
      <c r="IL224">
        <v>-1.867668404869411E-6</v>
      </c>
      <c r="IM224">
        <v>4.9096340421811042E-10</v>
      </c>
      <c r="IN224">
        <v>-2.3250521569731349E-2</v>
      </c>
      <c r="IO224">
        <v>5.6214120975847052E-3</v>
      </c>
      <c r="IP224">
        <v>3.6430730392419388E-4</v>
      </c>
      <c r="IQ224">
        <v>5.8048895600362112E-7</v>
      </c>
      <c r="IR224">
        <v>0</v>
      </c>
      <c r="IS224">
        <v>2100</v>
      </c>
      <c r="IT224">
        <v>1</v>
      </c>
      <c r="IU224">
        <v>26</v>
      </c>
      <c r="IV224">
        <v>63126.9</v>
      </c>
      <c r="IW224">
        <v>63126.6</v>
      </c>
      <c r="IX224">
        <v>0.56640599999999997</v>
      </c>
      <c r="IY224">
        <v>2.5695800000000002</v>
      </c>
      <c r="IZ224">
        <v>1.39893</v>
      </c>
      <c r="JA224">
        <v>2.33765</v>
      </c>
      <c r="JB224">
        <v>1.4489700000000001</v>
      </c>
      <c r="JC224">
        <v>2.4731399999999999</v>
      </c>
      <c r="JD224">
        <v>37.747</v>
      </c>
      <c r="JE224">
        <v>24.078700000000001</v>
      </c>
      <c r="JF224">
        <v>18</v>
      </c>
      <c r="JG224">
        <v>488.77699999999999</v>
      </c>
      <c r="JH224">
        <v>443.55799999999999</v>
      </c>
      <c r="JI224">
        <v>24.999700000000001</v>
      </c>
      <c r="JJ224">
        <v>26.196999999999999</v>
      </c>
      <c r="JK224">
        <v>29.9999</v>
      </c>
      <c r="JL224">
        <v>26.052299999999999</v>
      </c>
      <c r="JM224">
        <v>26.135300000000001</v>
      </c>
      <c r="JN224">
        <v>11.378399999999999</v>
      </c>
      <c r="JO224">
        <v>26.855599999999999</v>
      </c>
      <c r="JP224">
        <v>0</v>
      </c>
      <c r="JQ224">
        <v>25</v>
      </c>
      <c r="JR224">
        <v>166.28899999999999</v>
      </c>
      <c r="JS224">
        <v>19.1111</v>
      </c>
      <c r="JT224">
        <v>100.869</v>
      </c>
      <c r="JU224">
        <v>101.94199999999999</v>
      </c>
    </row>
    <row r="225" spans="1:281" x14ac:dyDescent="0.2">
      <c r="A225">
        <v>209</v>
      </c>
      <c r="B225">
        <v>1659026738.5</v>
      </c>
      <c r="C225">
        <v>3020</v>
      </c>
      <c r="D225" t="s">
        <v>842</v>
      </c>
      <c r="E225" t="s">
        <v>843</v>
      </c>
      <c r="F225">
        <v>5</v>
      </c>
      <c r="G225" t="s">
        <v>415</v>
      </c>
      <c r="H225" t="s">
        <v>811</v>
      </c>
      <c r="I225">
        <v>1659026730.7142861</v>
      </c>
      <c r="J225">
        <f t="shared" si="150"/>
        <v>4.1542355516212799E-3</v>
      </c>
      <c r="K225">
        <f t="shared" si="151"/>
        <v>4.1542355516212801</v>
      </c>
      <c r="L225">
        <f t="shared" si="152"/>
        <v>6.8820409412488281</v>
      </c>
      <c r="M225">
        <f t="shared" si="153"/>
        <v>211.32028571428569</v>
      </c>
      <c r="N225">
        <f t="shared" si="154"/>
        <v>161.76683688148128</v>
      </c>
      <c r="O225">
        <f t="shared" si="155"/>
        <v>14.662937463801056</v>
      </c>
      <c r="P225">
        <f t="shared" si="156"/>
        <v>19.154581952611952</v>
      </c>
      <c r="Q225">
        <f t="shared" si="157"/>
        <v>0.25819583919782169</v>
      </c>
      <c r="R225">
        <f t="shared" si="158"/>
        <v>2.7599910084085142</v>
      </c>
      <c r="S225">
        <f t="shared" si="159"/>
        <v>0.24548826308922497</v>
      </c>
      <c r="T225">
        <f t="shared" si="160"/>
        <v>0.15451975626062997</v>
      </c>
      <c r="U225">
        <f t="shared" si="161"/>
        <v>321.50875092428709</v>
      </c>
      <c r="V225">
        <f t="shared" si="162"/>
        <v>27.650308256412586</v>
      </c>
      <c r="W225">
        <f t="shared" si="163"/>
        <v>27.354832142857141</v>
      </c>
      <c r="X225">
        <f t="shared" si="164"/>
        <v>3.6544319403384993</v>
      </c>
      <c r="Y225">
        <f t="shared" si="165"/>
        <v>61.383888636978355</v>
      </c>
      <c r="Z225">
        <f t="shared" si="166"/>
        <v>2.1698302827135163</v>
      </c>
      <c r="AA225">
        <f t="shared" si="167"/>
        <v>3.5348530875028108</v>
      </c>
      <c r="AB225">
        <f t="shared" si="168"/>
        <v>1.484601657624983</v>
      </c>
      <c r="AC225">
        <f t="shared" si="169"/>
        <v>-183.20178782649845</v>
      </c>
      <c r="AD225">
        <f t="shared" si="170"/>
        <v>-84.330493025283801</v>
      </c>
      <c r="AE225">
        <f t="shared" si="171"/>
        <v>-6.5987644938433565</v>
      </c>
      <c r="AF225">
        <f t="shared" si="172"/>
        <v>47.377705578661477</v>
      </c>
      <c r="AG225">
        <f t="shared" si="173"/>
        <v>-10.202039124913648</v>
      </c>
      <c r="AH225">
        <f t="shared" si="174"/>
        <v>4.1457793731981738</v>
      </c>
      <c r="AI225">
        <f t="shared" si="175"/>
        <v>6.8820409412488281</v>
      </c>
      <c r="AJ225">
        <v>186.76105512434549</v>
      </c>
      <c r="AK225">
        <v>193.3251575757576</v>
      </c>
      <c r="AL225">
        <v>-3.1785632671924988</v>
      </c>
      <c r="AM225">
        <v>64.917365074903714</v>
      </c>
      <c r="AN225">
        <f t="shared" si="176"/>
        <v>4.1542355516212801</v>
      </c>
      <c r="AO225">
        <v>19.078321886712001</v>
      </c>
      <c r="AP225">
        <v>23.942943030303031</v>
      </c>
      <c r="AQ225">
        <v>6.6533404218193322E-5</v>
      </c>
      <c r="AR225">
        <v>83.938551346822749</v>
      </c>
      <c r="AS225">
        <v>2</v>
      </c>
      <c r="AT225">
        <v>0</v>
      </c>
      <c r="AU225">
        <f t="shared" si="177"/>
        <v>1</v>
      </c>
      <c r="AV225">
        <f t="shared" si="178"/>
        <v>0</v>
      </c>
      <c r="AW225">
        <f t="shared" si="179"/>
        <v>47956.107624630531</v>
      </c>
      <c r="AX225" t="s">
        <v>416</v>
      </c>
      <c r="AY225" t="s">
        <v>416</v>
      </c>
      <c r="AZ225">
        <v>0</v>
      </c>
      <c r="BA225">
        <v>0</v>
      </c>
      <c r="BB225" t="e">
        <f t="shared" si="180"/>
        <v>#DIV/0!</v>
      </c>
      <c r="BC225">
        <v>0</v>
      </c>
      <c r="BD225" t="s">
        <v>416</v>
      </c>
      <c r="BE225" t="s">
        <v>416</v>
      </c>
      <c r="BF225">
        <v>0</v>
      </c>
      <c r="BG225">
        <v>0</v>
      </c>
      <c r="BH225" t="e">
        <f t="shared" si="181"/>
        <v>#DIV/0!</v>
      </c>
      <c r="BI225">
        <v>0.5</v>
      </c>
      <c r="BJ225">
        <f t="shared" si="182"/>
        <v>1681.184613950408</v>
      </c>
      <c r="BK225">
        <f t="shared" si="183"/>
        <v>6.8820409412488281</v>
      </c>
      <c r="BL225" t="e">
        <f t="shared" si="184"/>
        <v>#DIV/0!</v>
      </c>
      <c r="BM225">
        <f t="shared" si="185"/>
        <v>4.0935664555468241E-3</v>
      </c>
      <c r="BN225" t="e">
        <f t="shared" si="186"/>
        <v>#DIV/0!</v>
      </c>
      <c r="BO225" t="e">
        <f t="shared" si="187"/>
        <v>#DIV/0!</v>
      </c>
      <c r="BP225" t="s">
        <v>416</v>
      </c>
      <c r="BQ225">
        <v>0</v>
      </c>
      <c r="BR225" t="e">
        <f t="shared" si="188"/>
        <v>#DIV/0!</v>
      </c>
      <c r="BS225" t="e">
        <f t="shared" si="189"/>
        <v>#DIV/0!</v>
      </c>
      <c r="BT225" t="e">
        <f t="shared" si="190"/>
        <v>#DIV/0!</v>
      </c>
      <c r="BU225" t="e">
        <f t="shared" si="191"/>
        <v>#DIV/0!</v>
      </c>
      <c r="BV225" t="e">
        <f t="shared" si="192"/>
        <v>#DIV/0!</v>
      </c>
      <c r="BW225" t="e">
        <f t="shared" si="193"/>
        <v>#DIV/0!</v>
      </c>
      <c r="BX225" t="e">
        <f t="shared" si="194"/>
        <v>#DIV/0!</v>
      </c>
      <c r="BY225" t="e">
        <f t="shared" si="195"/>
        <v>#DIV/0!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 t="shared" si="196"/>
        <v>1999.9846428571429</v>
      </c>
      <c r="CS225">
        <f t="shared" si="197"/>
        <v>1681.184613950408</v>
      </c>
      <c r="CT225">
        <f t="shared" si="198"/>
        <v>0.84059876157283742</v>
      </c>
      <c r="CU225">
        <f t="shared" si="199"/>
        <v>0.16075560983557621</v>
      </c>
      <c r="CV225">
        <v>6</v>
      </c>
      <c r="CW225">
        <v>0.5</v>
      </c>
      <c r="CX225" t="s">
        <v>417</v>
      </c>
      <c r="CY225">
        <v>2</v>
      </c>
      <c r="CZ225" t="b">
        <v>1</v>
      </c>
      <c r="DA225">
        <v>1659026730.7142861</v>
      </c>
      <c r="DB225">
        <v>211.32028571428569</v>
      </c>
      <c r="DC225">
        <v>200.13075000000001</v>
      </c>
      <c r="DD225">
        <v>23.938353571428571</v>
      </c>
      <c r="DE225">
        <v>19.083207142857141</v>
      </c>
      <c r="DF225">
        <v>208.54821428571429</v>
      </c>
      <c r="DG225">
        <v>23.61797142857143</v>
      </c>
      <c r="DH225">
        <v>500.0717857142858</v>
      </c>
      <c r="DI225">
        <v>90.542446428571424</v>
      </c>
      <c r="DJ225">
        <v>9.9972910714285712E-2</v>
      </c>
      <c r="DK225">
        <v>26.788082142857149</v>
      </c>
      <c r="DL225">
        <v>27.354832142857141</v>
      </c>
      <c r="DM225">
        <v>999.9000000000002</v>
      </c>
      <c r="DN225">
        <v>0</v>
      </c>
      <c r="DO225">
        <v>0</v>
      </c>
      <c r="DP225">
        <v>10010.0075</v>
      </c>
      <c r="DQ225">
        <v>0</v>
      </c>
      <c r="DR225">
        <v>18.976400000000009</v>
      </c>
      <c r="DS225">
        <v>11.18956678571428</v>
      </c>
      <c r="DT225">
        <v>216.5031071428572</v>
      </c>
      <c r="DU225">
        <v>204.0242857142857</v>
      </c>
      <c r="DV225">
        <v>4.855155714285714</v>
      </c>
      <c r="DW225">
        <v>200.13075000000001</v>
      </c>
      <c r="DX225">
        <v>19.083207142857141</v>
      </c>
      <c r="DY225">
        <v>2.167437142857144</v>
      </c>
      <c r="DZ225">
        <v>1.727838571428572</v>
      </c>
      <c r="EA225">
        <v>18.723646428571431</v>
      </c>
      <c r="EB225">
        <v>15.148832142857151</v>
      </c>
      <c r="EC225">
        <v>1999.9846428571429</v>
      </c>
      <c r="ED225">
        <v>0.97999324999999982</v>
      </c>
      <c r="EE225">
        <v>2.000709642857143E-2</v>
      </c>
      <c r="EF225">
        <v>0</v>
      </c>
      <c r="EG225">
        <v>768.22742857142839</v>
      </c>
      <c r="EH225">
        <v>5.000560000000001</v>
      </c>
      <c r="EI225">
        <v>15251.017857142861</v>
      </c>
      <c r="EJ225">
        <v>17294.70357142857</v>
      </c>
      <c r="EK225">
        <v>37.370285714285707</v>
      </c>
      <c r="EL225">
        <v>38.153785714285711</v>
      </c>
      <c r="EM225">
        <v>37.031071428571423</v>
      </c>
      <c r="EN225">
        <v>37.068821428571432</v>
      </c>
      <c r="EO225">
        <v>38.513214285714277</v>
      </c>
      <c r="EP225">
        <v>1955.0675000000001</v>
      </c>
      <c r="EQ225">
        <v>39.917142857142863</v>
      </c>
      <c r="ER225">
        <v>0</v>
      </c>
      <c r="ES225">
        <v>1659026739.5999999</v>
      </c>
      <c r="ET225">
        <v>0</v>
      </c>
      <c r="EU225">
        <v>768.35592000000008</v>
      </c>
      <c r="EV225">
        <v>10.6718461718727</v>
      </c>
      <c r="EW225">
        <v>206.04615417461801</v>
      </c>
      <c r="EX225">
        <v>15253.108</v>
      </c>
      <c r="EY225">
        <v>15</v>
      </c>
      <c r="EZ225">
        <v>0</v>
      </c>
      <c r="FA225" t="s">
        <v>418</v>
      </c>
      <c r="FB225">
        <v>1655239120</v>
      </c>
      <c r="FC225">
        <v>1655239135</v>
      </c>
      <c r="FD225">
        <v>0</v>
      </c>
      <c r="FE225">
        <v>-7.4999999999999997E-2</v>
      </c>
      <c r="FF225">
        <v>-2.7E-2</v>
      </c>
      <c r="FG225">
        <v>1.986</v>
      </c>
      <c r="FH225">
        <v>0.13900000000000001</v>
      </c>
      <c r="FI225">
        <v>420</v>
      </c>
      <c r="FJ225">
        <v>22</v>
      </c>
      <c r="FK225">
        <v>0.12</v>
      </c>
      <c r="FL225">
        <v>0.02</v>
      </c>
      <c r="FM225">
        <v>10.500777250000001</v>
      </c>
      <c r="FN225">
        <v>11.76301384615383</v>
      </c>
      <c r="FO225">
        <v>1.132155330217518</v>
      </c>
      <c r="FP225">
        <v>0</v>
      </c>
      <c r="FQ225">
        <v>767.65879411764695</v>
      </c>
      <c r="FR225">
        <v>9.2240336080475309</v>
      </c>
      <c r="FS225">
        <v>0.94765462123173771</v>
      </c>
      <c r="FT225">
        <v>0</v>
      </c>
      <c r="FU225">
        <v>4.8510742499999999</v>
      </c>
      <c r="FV225">
        <v>7.0681688555332647E-2</v>
      </c>
      <c r="FW225">
        <v>7.0405191170467129E-3</v>
      </c>
      <c r="FX225">
        <v>1</v>
      </c>
      <c r="FY225">
        <v>1</v>
      </c>
      <c r="FZ225">
        <v>3</v>
      </c>
      <c r="GA225" t="s">
        <v>419</v>
      </c>
      <c r="GB225">
        <v>2.9803299999999999</v>
      </c>
      <c r="GC225">
        <v>2.7285900000000001</v>
      </c>
      <c r="GD225">
        <v>4.3899000000000001E-2</v>
      </c>
      <c r="GE225">
        <v>4.1923799999999997E-2</v>
      </c>
      <c r="GF225">
        <v>0.10725999999999999</v>
      </c>
      <c r="GG225">
        <v>9.2259400000000005E-2</v>
      </c>
      <c r="GH225">
        <v>28669.8</v>
      </c>
      <c r="GI225">
        <v>28326.799999999999</v>
      </c>
      <c r="GJ225">
        <v>30513.3</v>
      </c>
      <c r="GK225">
        <v>29810.6</v>
      </c>
      <c r="GL225">
        <v>37576.400000000001</v>
      </c>
      <c r="GM225">
        <v>35626.400000000001</v>
      </c>
      <c r="GN225">
        <v>46673.5</v>
      </c>
      <c r="GO225">
        <v>44333.8</v>
      </c>
      <c r="GP225">
        <v>1.87768</v>
      </c>
      <c r="GQ225">
        <v>1.8507800000000001</v>
      </c>
      <c r="GR225">
        <v>0.14195199999999999</v>
      </c>
      <c r="GS225">
        <v>0</v>
      </c>
      <c r="GT225">
        <v>25.028600000000001</v>
      </c>
      <c r="GU225">
        <v>999.9</v>
      </c>
      <c r="GV225">
        <v>46.2</v>
      </c>
      <c r="GW225">
        <v>32.200000000000003</v>
      </c>
      <c r="GX225">
        <v>24.6416</v>
      </c>
      <c r="GY225">
        <v>63.132899999999999</v>
      </c>
      <c r="GZ225">
        <v>24.727599999999999</v>
      </c>
      <c r="HA225">
        <v>1</v>
      </c>
      <c r="HB225">
        <v>-6.5835900000000003E-2</v>
      </c>
      <c r="HC225">
        <v>9.2785900000000004E-2</v>
      </c>
      <c r="HD225">
        <v>20.1934</v>
      </c>
      <c r="HE225">
        <v>5.2312200000000004</v>
      </c>
      <c r="HF225">
        <v>11.968</v>
      </c>
      <c r="HG225">
        <v>4.97105</v>
      </c>
      <c r="HH225">
        <v>3.2896000000000001</v>
      </c>
      <c r="HI225">
        <v>9263.6</v>
      </c>
      <c r="HJ225">
        <v>9999</v>
      </c>
      <c r="HK225">
        <v>9999</v>
      </c>
      <c r="HL225">
        <v>296</v>
      </c>
      <c r="HM225">
        <v>4.9729099999999997</v>
      </c>
      <c r="HN225">
        <v>1.87744</v>
      </c>
      <c r="HO225">
        <v>1.8755200000000001</v>
      </c>
      <c r="HP225">
        <v>1.8783700000000001</v>
      </c>
      <c r="HQ225">
        <v>1.87504</v>
      </c>
      <c r="HR225">
        <v>1.87863</v>
      </c>
      <c r="HS225">
        <v>1.8757200000000001</v>
      </c>
      <c r="HT225">
        <v>1.87683</v>
      </c>
      <c r="HU225">
        <v>0</v>
      </c>
      <c r="HV225">
        <v>0</v>
      </c>
      <c r="HW225">
        <v>0</v>
      </c>
      <c r="HX225">
        <v>0</v>
      </c>
      <c r="HY225" t="s">
        <v>420</v>
      </c>
      <c r="HZ225" t="s">
        <v>421</v>
      </c>
      <c r="IA225" t="s">
        <v>422</v>
      </c>
      <c r="IB225" t="s">
        <v>422</v>
      </c>
      <c r="IC225" t="s">
        <v>422</v>
      </c>
      <c r="ID225" t="s">
        <v>422</v>
      </c>
      <c r="IE225">
        <v>0</v>
      </c>
      <c r="IF225">
        <v>100</v>
      </c>
      <c r="IG225">
        <v>100</v>
      </c>
      <c r="IH225">
        <v>2.6890000000000001</v>
      </c>
      <c r="II225">
        <v>0.32050000000000001</v>
      </c>
      <c r="IJ225">
        <v>1.981763419366358</v>
      </c>
      <c r="IK225">
        <v>4.1594547590360449E-3</v>
      </c>
      <c r="IL225">
        <v>-1.867668404869411E-6</v>
      </c>
      <c r="IM225">
        <v>4.9096340421811042E-10</v>
      </c>
      <c r="IN225">
        <v>-2.3250521569731349E-2</v>
      </c>
      <c r="IO225">
        <v>5.6214120975847052E-3</v>
      </c>
      <c r="IP225">
        <v>3.6430730392419388E-4</v>
      </c>
      <c r="IQ225">
        <v>5.8048895600362112E-7</v>
      </c>
      <c r="IR225">
        <v>0</v>
      </c>
      <c r="IS225">
        <v>2100</v>
      </c>
      <c r="IT225">
        <v>1</v>
      </c>
      <c r="IU225">
        <v>26</v>
      </c>
      <c r="IV225">
        <v>63127</v>
      </c>
      <c r="IW225">
        <v>63126.7</v>
      </c>
      <c r="IX225">
        <v>0.52978499999999995</v>
      </c>
      <c r="IY225">
        <v>2.5854499999999998</v>
      </c>
      <c r="IZ225">
        <v>1.39893</v>
      </c>
      <c r="JA225">
        <v>2.33887</v>
      </c>
      <c r="JB225">
        <v>1.4489700000000001</v>
      </c>
      <c r="JC225">
        <v>2.32666</v>
      </c>
      <c r="JD225">
        <v>37.747</v>
      </c>
      <c r="JE225">
        <v>24.07</v>
      </c>
      <c r="JF225">
        <v>18</v>
      </c>
      <c r="JG225">
        <v>489.00900000000001</v>
      </c>
      <c r="JH225">
        <v>443.35899999999998</v>
      </c>
      <c r="JI225">
        <v>24.999700000000001</v>
      </c>
      <c r="JJ225">
        <v>26.194800000000001</v>
      </c>
      <c r="JK225">
        <v>29.9999</v>
      </c>
      <c r="JL225">
        <v>26.0503</v>
      </c>
      <c r="JM225">
        <v>26.133500000000002</v>
      </c>
      <c r="JN225">
        <v>10.6396</v>
      </c>
      <c r="JO225">
        <v>26.855599999999999</v>
      </c>
      <c r="JP225">
        <v>0</v>
      </c>
      <c r="JQ225">
        <v>25</v>
      </c>
      <c r="JR225">
        <v>152.928</v>
      </c>
      <c r="JS225">
        <v>19.104700000000001</v>
      </c>
      <c r="JT225">
        <v>100.869</v>
      </c>
      <c r="JU225">
        <v>101.941</v>
      </c>
    </row>
    <row r="226" spans="1:281" x14ac:dyDescent="0.2">
      <c r="A226">
        <v>210</v>
      </c>
      <c r="B226">
        <v>1659026743.5</v>
      </c>
      <c r="C226">
        <v>3025</v>
      </c>
      <c r="D226" t="s">
        <v>844</v>
      </c>
      <c r="E226" t="s">
        <v>845</v>
      </c>
      <c r="F226">
        <v>5</v>
      </c>
      <c r="G226" t="s">
        <v>415</v>
      </c>
      <c r="H226" t="s">
        <v>811</v>
      </c>
      <c r="I226">
        <v>1659026736</v>
      </c>
      <c r="J226">
        <f t="shared" si="150"/>
        <v>4.1610352373328613E-3</v>
      </c>
      <c r="K226">
        <f t="shared" si="151"/>
        <v>4.161035237332861</v>
      </c>
      <c r="L226">
        <f t="shared" si="152"/>
        <v>6.1235419305818368</v>
      </c>
      <c r="M226">
        <f t="shared" si="153"/>
        <v>194.8896666666667</v>
      </c>
      <c r="N226">
        <f t="shared" si="154"/>
        <v>150.69185525281722</v>
      </c>
      <c r="O226">
        <f t="shared" si="155"/>
        <v>13.659012780227785</v>
      </c>
      <c r="P226">
        <f t="shared" si="156"/>
        <v>17.665191282357423</v>
      </c>
      <c r="Q226">
        <f t="shared" si="157"/>
        <v>0.25871807196145552</v>
      </c>
      <c r="R226">
        <f t="shared" si="158"/>
        <v>2.7587332692749169</v>
      </c>
      <c r="S226">
        <f t="shared" si="159"/>
        <v>0.24595489487421104</v>
      </c>
      <c r="T226">
        <f t="shared" si="160"/>
        <v>0.15481604533650642</v>
      </c>
      <c r="U226">
        <f t="shared" si="161"/>
        <v>321.51235135289176</v>
      </c>
      <c r="V226">
        <f t="shared" si="162"/>
        <v>27.648917019495943</v>
      </c>
      <c r="W226">
        <f t="shared" si="163"/>
        <v>27.353999999999999</v>
      </c>
      <c r="X226">
        <f t="shared" si="164"/>
        <v>3.6542538101800122</v>
      </c>
      <c r="Y226">
        <f t="shared" si="165"/>
        <v>61.389790672020339</v>
      </c>
      <c r="Z226">
        <f t="shared" si="166"/>
        <v>2.1700506463581375</v>
      </c>
      <c r="AA226">
        <f t="shared" si="167"/>
        <v>3.5348722036727565</v>
      </c>
      <c r="AB226">
        <f t="shared" si="168"/>
        <v>1.4842031638218747</v>
      </c>
      <c r="AC226">
        <f t="shared" si="169"/>
        <v>-183.50165396637919</v>
      </c>
      <c r="AD226">
        <f t="shared" si="170"/>
        <v>-84.154626822418336</v>
      </c>
      <c r="AE226">
        <f t="shared" si="171"/>
        <v>-6.5879809498524144</v>
      </c>
      <c r="AF226">
        <f t="shared" si="172"/>
        <v>47.268089614241816</v>
      </c>
      <c r="AG226">
        <f t="shared" si="173"/>
        <v>-11.005782756236869</v>
      </c>
      <c r="AH226">
        <f t="shared" si="174"/>
        <v>4.1533691827243464</v>
      </c>
      <c r="AI226">
        <f t="shared" si="175"/>
        <v>6.1235419305818368</v>
      </c>
      <c r="AJ226">
        <v>169.84006263928231</v>
      </c>
      <c r="AK226">
        <v>177.38136969696961</v>
      </c>
      <c r="AL226">
        <v>-3.1890969594391412</v>
      </c>
      <c r="AM226">
        <v>64.917365074903714</v>
      </c>
      <c r="AN226">
        <f t="shared" si="176"/>
        <v>4.161035237332861</v>
      </c>
      <c r="AO226">
        <v>19.071837090165751</v>
      </c>
      <c r="AP226">
        <v>23.94450242424243</v>
      </c>
      <c r="AQ226">
        <v>3.3076175960665763E-5</v>
      </c>
      <c r="AR226">
        <v>83.938551346822749</v>
      </c>
      <c r="AS226">
        <v>2</v>
      </c>
      <c r="AT226">
        <v>0</v>
      </c>
      <c r="AU226">
        <f t="shared" si="177"/>
        <v>1</v>
      </c>
      <c r="AV226">
        <f t="shared" si="178"/>
        <v>0</v>
      </c>
      <c r="AW226">
        <f t="shared" si="179"/>
        <v>47921.889924944575</v>
      </c>
      <c r="AX226" t="s">
        <v>416</v>
      </c>
      <c r="AY226" t="s">
        <v>416</v>
      </c>
      <c r="AZ226">
        <v>0</v>
      </c>
      <c r="BA226">
        <v>0</v>
      </c>
      <c r="BB226" t="e">
        <f t="shared" si="180"/>
        <v>#DIV/0!</v>
      </c>
      <c r="BC226">
        <v>0</v>
      </c>
      <c r="BD226" t="s">
        <v>416</v>
      </c>
      <c r="BE226" t="s">
        <v>416</v>
      </c>
      <c r="BF226">
        <v>0</v>
      </c>
      <c r="BG226">
        <v>0</v>
      </c>
      <c r="BH226" t="e">
        <f t="shared" si="181"/>
        <v>#DIV/0!</v>
      </c>
      <c r="BI226">
        <v>0.5</v>
      </c>
      <c r="BJ226">
        <f t="shared" si="182"/>
        <v>1681.2039996647109</v>
      </c>
      <c r="BK226">
        <f t="shared" si="183"/>
        <v>6.1235419305818368</v>
      </c>
      <c r="BL226" t="e">
        <f t="shared" si="184"/>
        <v>#DIV/0!</v>
      </c>
      <c r="BM226">
        <f t="shared" si="185"/>
        <v>3.6423550811222664E-3</v>
      </c>
      <c r="BN226" t="e">
        <f t="shared" si="186"/>
        <v>#DIV/0!</v>
      </c>
      <c r="BO226" t="e">
        <f t="shared" si="187"/>
        <v>#DIV/0!</v>
      </c>
      <c r="BP226" t="s">
        <v>416</v>
      </c>
      <c r="BQ226">
        <v>0</v>
      </c>
      <c r="BR226" t="e">
        <f t="shared" si="188"/>
        <v>#DIV/0!</v>
      </c>
      <c r="BS226" t="e">
        <f t="shared" si="189"/>
        <v>#DIV/0!</v>
      </c>
      <c r="BT226" t="e">
        <f t="shared" si="190"/>
        <v>#DIV/0!</v>
      </c>
      <c r="BU226" t="e">
        <f t="shared" si="191"/>
        <v>#DIV/0!</v>
      </c>
      <c r="BV226" t="e">
        <f t="shared" si="192"/>
        <v>#DIV/0!</v>
      </c>
      <c r="BW226" t="e">
        <f t="shared" si="193"/>
        <v>#DIV/0!</v>
      </c>
      <c r="BX226" t="e">
        <f t="shared" si="194"/>
        <v>#DIV/0!</v>
      </c>
      <c r="BY226" t="e">
        <f t="shared" si="195"/>
        <v>#DIV/0!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 t="shared" si="196"/>
        <v>2000.0077777777781</v>
      </c>
      <c r="CS226">
        <f t="shared" si="197"/>
        <v>1681.2039996647109</v>
      </c>
      <c r="CT226">
        <f t="shared" si="198"/>
        <v>0.84059873083729097</v>
      </c>
      <c r="CU226">
        <f t="shared" si="199"/>
        <v>0.16075555051597162</v>
      </c>
      <c r="CV226">
        <v>6</v>
      </c>
      <c r="CW226">
        <v>0.5</v>
      </c>
      <c r="CX226" t="s">
        <v>417</v>
      </c>
      <c r="CY226">
        <v>2</v>
      </c>
      <c r="CZ226" t="b">
        <v>1</v>
      </c>
      <c r="DA226">
        <v>1659026736</v>
      </c>
      <c r="DB226">
        <v>194.8896666666667</v>
      </c>
      <c r="DC226">
        <v>182.65611111111119</v>
      </c>
      <c r="DD226">
        <v>23.94089259259259</v>
      </c>
      <c r="DE226">
        <v>19.07698518518519</v>
      </c>
      <c r="DF226">
        <v>192.17444444444439</v>
      </c>
      <c r="DG226">
        <v>23.620455555555559</v>
      </c>
      <c r="DH226">
        <v>500.08359259259259</v>
      </c>
      <c r="DI226">
        <v>90.541944444444454</v>
      </c>
      <c r="DJ226">
        <v>0.10006641481481481</v>
      </c>
      <c r="DK226">
        <v>26.788174074074071</v>
      </c>
      <c r="DL226">
        <v>27.353999999999999</v>
      </c>
      <c r="DM226">
        <v>999.90000000000009</v>
      </c>
      <c r="DN226">
        <v>0</v>
      </c>
      <c r="DO226">
        <v>0</v>
      </c>
      <c r="DP226">
        <v>10002.62074074074</v>
      </c>
      <c r="DQ226">
        <v>0</v>
      </c>
      <c r="DR226">
        <v>18.974259259259259</v>
      </c>
      <c r="DS226">
        <v>12.233629629629631</v>
      </c>
      <c r="DT226">
        <v>199.67003703703699</v>
      </c>
      <c r="DU226">
        <v>186.2084444444445</v>
      </c>
      <c r="DV226">
        <v>4.8638985185185186</v>
      </c>
      <c r="DW226">
        <v>182.65611111111119</v>
      </c>
      <c r="DX226">
        <v>19.07698518518519</v>
      </c>
      <c r="DY226">
        <v>2.1676544444444441</v>
      </c>
      <c r="DZ226">
        <v>1.727267407407407</v>
      </c>
      <c r="EA226">
        <v>18.725244444444449</v>
      </c>
      <c r="EB226">
        <v>15.143685185185189</v>
      </c>
      <c r="EC226">
        <v>2000.0077777777781</v>
      </c>
      <c r="ED226">
        <v>0.97999411111111101</v>
      </c>
      <c r="EE226">
        <v>2.0006199999999998E-2</v>
      </c>
      <c r="EF226">
        <v>0</v>
      </c>
      <c r="EG226">
        <v>769.30759259259241</v>
      </c>
      <c r="EH226">
        <v>5.000560000000001</v>
      </c>
      <c r="EI226">
        <v>15271.06666666666</v>
      </c>
      <c r="EJ226">
        <v>17294.900000000001</v>
      </c>
      <c r="EK226">
        <v>37.407111111111107</v>
      </c>
      <c r="EL226">
        <v>38.16174074074074</v>
      </c>
      <c r="EM226">
        <v>37.115592592592591</v>
      </c>
      <c r="EN226">
        <v>37.113037037037039</v>
      </c>
      <c r="EO226">
        <v>38.52748148148148</v>
      </c>
      <c r="EP226">
        <v>1955.0922222222221</v>
      </c>
      <c r="EQ226">
        <v>39.915555555555557</v>
      </c>
      <c r="ER226">
        <v>0</v>
      </c>
      <c r="ES226">
        <v>1659026744.4000001</v>
      </c>
      <c r="ET226">
        <v>0</v>
      </c>
      <c r="EU226">
        <v>769.36539999999991</v>
      </c>
      <c r="EV226">
        <v>13.795615365917991</v>
      </c>
      <c r="EW226">
        <v>249.0615380945822</v>
      </c>
      <c r="EX226">
        <v>15271.603999999999</v>
      </c>
      <c r="EY226">
        <v>15</v>
      </c>
      <c r="EZ226">
        <v>0</v>
      </c>
      <c r="FA226" t="s">
        <v>418</v>
      </c>
      <c r="FB226">
        <v>1655239120</v>
      </c>
      <c r="FC226">
        <v>1655239135</v>
      </c>
      <c r="FD226">
        <v>0</v>
      </c>
      <c r="FE226">
        <v>-7.4999999999999997E-2</v>
      </c>
      <c r="FF226">
        <v>-2.7E-2</v>
      </c>
      <c r="FG226">
        <v>1.986</v>
      </c>
      <c r="FH226">
        <v>0.13900000000000001</v>
      </c>
      <c r="FI226">
        <v>420</v>
      </c>
      <c r="FJ226">
        <v>22</v>
      </c>
      <c r="FK226">
        <v>0.12</v>
      </c>
      <c r="FL226">
        <v>0.02</v>
      </c>
      <c r="FM226">
        <v>11.698189749999999</v>
      </c>
      <c r="FN226">
        <v>11.80873744840523</v>
      </c>
      <c r="FO226">
        <v>1.136627402607133</v>
      </c>
      <c r="FP226">
        <v>0</v>
      </c>
      <c r="FQ226">
        <v>768.71288235294105</v>
      </c>
      <c r="FR226">
        <v>11.850297935520629</v>
      </c>
      <c r="FS226">
        <v>1.190220339578933</v>
      </c>
      <c r="FT226">
        <v>0</v>
      </c>
      <c r="FU226">
        <v>4.8594324999999996</v>
      </c>
      <c r="FV226">
        <v>9.9047954971844099E-2</v>
      </c>
      <c r="FW226">
        <v>9.569364333643025E-3</v>
      </c>
      <c r="FX226">
        <v>1</v>
      </c>
      <c r="FY226">
        <v>1</v>
      </c>
      <c r="FZ226">
        <v>3</v>
      </c>
      <c r="GA226" t="s">
        <v>419</v>
      </c>
      <c r="GB226">
        <v>2.9803299999999999</v>
      </c>
      <c r="GC226">
        <v>2.7283400000000002</v>
      </c>
      <c r="GD226">
        <v>4.0587400000000003E-2</v>
      </c>
      <c r="GE226">
        <v>3.8298199999999998E-2</v>
      </c>
      <c r="GF226">
        <v>0.107264</v>
      </c>
      <c r="GG226">
        <v>9.2235999999999999E-2</v>
      </c>
      <c r="GH226">
        <v>28769.599999999999</v>
      </c>
      <c r="GI226">
        <v>28434</v>
      </c>
      <c r="GJ226">
        <v>30513.9</v>
      </c>
      <c r="GK226">
        <v>29810.5</v>
      </c>
      <c r="GL226">
        <v>37576.6</v>
      </c>
      <c r="GM226">
        <v>35627</v>
      </c>
      <c r="GN226">
        <v>46674.3</v>
      </c>
      <c r="GO226">
        <v>44333.7</v>
      </c>
      <c r="GP226">
        <v>1.8775500000000001</v>
      </c>
      <c r="GQ226">
        <v>1.8507499999999999</v>
      </c>
      <c r="GR226">
        <v>0.14191500000000001</v>
      </c>
      <c r="GS226">
        <v>0</v>
      </c>
      <c r="GT226">
        <v>25.026</v>
      </c>
      <c r="GU226">
        <v>999.9</v>
      </c>
      <c r="GV226">
        <v>46.2</v>
      </c>
      <c r="GW226">
        <v>32.200000000000003</v>
      </c>
      <c r="GX226">
        <v>24.6402</v>
      </c>
      <c r="GY226">
        <v>63.2029</v>
      </c>
      <c r="GZ226">
        <v>24.843800000000002</v>
      </c>
      <c r="HA226">
        <v>1</v>
      </c>
      <c r="HB226">
        <v>-0.130574</v>
      </c>
      <c r="HC226">
        <v>0.16137000000000001</v>
      </c>
      <c r="HD226">
        <v>20.1936</v>
      </c>
      <c r="HE226">
        <v>5.2319699999999996</v>
      </c>
      <c r="HF226">
        <v>11.968</v>
      </c>
      <c r="HG226">
        <v>4.9711499999999997</v>
      </c>
      <c r="HH226">
        <v>3.28965</v>
      </c>
      <c r="HI226">
        <v>9263.6</v>
      </c>
      <c r="HJ226">
        <v>9999</v>
      </c>
      <c r="HK226">
        <v>9999</v>
      </c>
      <c r="HL226">
        <v>296</v>
      </c>
      <c r="HM226">
        <v>4.9729000000000001</v>
      </c>
      <c r="HN226">
        <v>1.8774200000000001</v>
      </c>
      <c r="HO226">
        <v>1.8754900000000001</v>
      </c>
      <c r="HP226">
        <v>1.87836</v>
      </c>
      <c r="HQ226">
        <v>1.8750500000000001</v>
      </c>
      <c r="HR226">
        <v>1.8786499999999999</v>
      </c>
      <c r="HS226">
        <v>1.8757299999999999</v>
      </c>
      <c r="HT226">
        <v>1.8768400000000001</v>
      </c>
      <c r="HU226">
        <v>0</v>
      </c>
      <c r="HV226">
        <v>0</v>
      </c>
      <c r="HW226">
        <v>0</v>
      </c>
      <c r="HX226">
        <v>0</v>
      </c>
      <c r="HY226" t="s">
        <v>420</v>
      </c>
      <c r="HZ226" t="s">
        <v>421</v>
      </c>
      <c r="IA226" t="s">
        <v>422</v>
      </c>
      <c r="IB226" t="s">
        <v>422</v>
      </c>
      <c r="IC226" t="s">
        <v>422</v>
      </c>
      <c r="ID226" t="s">
        <v>422</v>
      </c>
      <c r="IE226">
        <v>0</v>
      </c>
      <c r="IF226">
        <v>100</v>
      </c>
      <c r="IG226">
        <v>100</v>
      </c>
      <c r="IH226">
        <v>2.633</v>
      </c>
      <c r="II226">
        <v>0.32050000000000001</v>
      </c>
      <c r="IJ226">
        <v>1.981763419366358</v>
      </c>
      <c r="IK226">
        <v>4.1594547590360449E-3</v>
      </c>
      <c r="IL226">
        <v>-1.867668404869411E-6</v>
      </c>
      <c r="IM226">
        <v>4.9096340421811042E-10</v>
      </c>
      <c r="IN226">
        <v>-2.3250521569731349E-2</v>
      </c>
      <c r="IO226">
        <v>5.6214120975847052E-3</v>
      </c>
      <c r="IP226">
        <v>3.6430730392419388E-4</v>
      </c>
      <c r="IQ226">
        <v>5.8048895600362112E-7</v>
      </c>
      <c r="IR226">
        <v>0</v>
      </c>
      <c r="IS226">
        <v>2100</v>
      </c>
      <c r="IT226">
        <v>1</v>
      </c>
      <c r="IU226">
        <v>26</v>
      </c>
      <c r="IV226">
        <v>63127.1</v>
      </c>
      <c r="IW226">
        <v>63126.8</v>
      </c>
      <c r="IX226">
        <v>0.48828100000000002</v>
      </c>
      <c r="IY226">
        <v>2.5683600000000002</v>
      </c>
      <c r="IZ226">
        <v>1.39893</v>
      </c>
      <c r="JA226">
        <v>2.33887</v>
      </c>
      <c r="JB226">
        <v>1.4489700000000001</v>
      </c>
      <c r="JC226">
        <v>2.4499499999999999</v>
      </c>
      <c r="JD226">
        <v>37.747</v>
      </c>
      <c r="JE226">
        <v>24.087499999999999</v>
      </c>
      <c r="JF226">
        <v>18</v>
      </c>
      <c r="JG226">
        <v>488.92500000000001</v>
      </c>
      <c r="JH226">
        <v>443.33100000000002</v>
      </c>
      <c r="JI226">
        <v>24.9998</v>
      </c>
      <c r="JJ226">
        <v>26.1935</v>
      </c>
      <c r="JK226">
        <v>30</v>
      </c>
      <c r="JL226">
        <v>26.048100000000002</v>
      </c>
      <c r="JM226">
        <v>26.131900000000002</v>
      </c>
      <c r="JN226">
        <v>9.81616</v>
      </c>
      <c r="JO226">
        <v>26.855599999999999</v>
      </c>
      <c r="JP226">
        <v>0</v>
      </c>
      <c r="JQ226">
        <v>25</v>
      </c>
      <c r="JR226">
        <v>132.89500000000001</v>
      </c>
      <c r="JS226">
        <v>19.100000000000001</v>
      </c>
      <c r="JT226">
        <v>100.871</v>
      </c>
      <c r="JU226">
        <v>101.941</v>
      </c>
    </row>
    <row r="227" spans="1:281" x14ac:dyDescent="0.2">
      <c r="A227">
        <v>211</v>
      </c>
      <c r="B227">
        <v>1659026748.5</v>
      </c>
      <c r="C227">
        <v>3030</v>
      </c>
      <c r="D227" t="s">
        <v>846</v>
      </c>
      <c r="E227" t="s">
        <v>847</v>
      </c>
      <c r="F227">
        <v>5</v>
      </c>
      <c r="G227" t="s">
        <v>415</v>
      </c>
      <c r="H227" t="s">
        <v>811</v>
      </c>
      <c r="I227">
        <v>1659026740.7142861</v>
      </c>
      <c r="J227">
        <f t="shared" si="150"/>
        <v>4.1723638554968271E-3</v>
      </c>
      <c r="K227">
        <f t="shared" si="151"/>
        <v>4.172363855496827</v>
      </c>
      <c r="L227">
        <f t="shared" si="152"/>
        <v>5.2281990241446863</v>
      </c>
      <c r="M227">
        <f t="shared" si="153"/>
        <v>180.24717857142849</v>
      </c>
      <c r="N227">
        <f t="shared" si="154"/>
        <v>142.2646045409351</v>
      </c>
      <c r="O227">
        <f t="shared" si="155"/>
        <v>12.89522359358403</v>
      </c>
      <c r="P227">
        <f t="shared" si="156"/>
        <v>16.33806017520288</v>
      </c>
      <c r="Q227">
        <f t="shared" si="157"/>
        <v>0.25967002773825959</v>
      </c>
      <c r="R227">
        <f t="shared" si="158"/>
        <v>2.7586215366758817</v>
      </c>
      <c r="S227">
        <f t="shared" si="159"/>
        <v>0.24681476718404735</v>
      </c>
      <c r="T227">
        <f t="shared" si="160"/>
        <v>0.15536117359561077</v>
      </c>
      <c r="U227">
        <f t="shared" si="161"/>
        <v>321.51217092429408</v>
      </c>
      <c r="V227">
        <f t="shared" si="162"/>
        <v>27.644940890507261</v>
      </c>
      <c r="W227">
        <f t="shared" si="163"/>
        <v>27.34984285714285</v>
      </c>
      <c r="X227">
        <f t="shared" si="164"/>
        <v>3.6533640373793506</v>
      </c>
      <c r="Y227">
        <f t="shared" si="165"/>
        <v>61.399802051938245</v>
      </c>
      <c r="Z227">
        <f t="shared" si="166"/>
        <v>2.1702906611331332</v>
      </c>
      <c r="AA227">
        <f t="shared" si="167"/>
        <v>3.5346867393762587</v>
      </c>
      <c r="AB227">
        <f t="shared" si="168"/>
        <v>1.4830733762462174</v>
      </c>
      <c r="AC227">
        <f t="shared" si="169"/>
        <v>-184.00124602741008</v>
      </c>
      <c r="AD227">
        <f t="shared" si="170"/>
        <v>-83.665607009293723</v>
      </c>
      <c r="AE227">
        <f t="shared" si="171"/>
        <v>-6.5497983059393619</v>
      </c>
      <c r="AF227">
        <f t="shared" si="172"/>
        <v>47.295519581650922</v>
      </c>
      <c r="AG227">
        <f t="shared" si="173"/>
        <v>-11.776658880648849</v>
      </c>
      <c r="AH227">
        <f t="shared" si="174"/>
        <v>4.1608318261348964</v>
      </c>
      <c r="AI227">
        <f t="shared" si="175"/>
        <v>5.2281990241446863</v>
      </c>
      <c r="AJ227">
        <v>152.81521211134279</v>
      </c>
      <c r="AK227">
        <v>161.45807272727271</v>
      </c>
      <c r="AL227">
        <v>-3.190401991354169</v>
      </c>
      <c r="AM227">
        <v>64.917365074903714</v>
      </c>
      <c r="AN227">
        <f t="shared" si="176"/>
        <v>4.172363855496827</v>
      </c>
      <c r="AO227">
        <v>19.063679587126</v>
      </c>
      <c r="AP227">
        <v>23.94957757575758</v>
      </c>
      <c r="AQ227">
        <v>4.4132109954281821E-5</v>
      </c>
      <c r="AR227">
        <v>83.938551346822749</v>
      </c>
      <c r="AS227">
        <v>2</v>
      </c>
      <c r="AT227">
        <v>0</v>
      </c>
      <c r="AU227">
        <f t="shared" si="177"/>
        <v>1</v>
      </c>
      <c r="AV227">
        <f t="shared" si="178"/>
        <v>0</v>
      </c>
      <c r="AW227">
        <f t="shared" si="179"/>
        <v>47919.007003783991</v>
      </c>
      <c r="AX227" t="s">
        <v>416</v>
      </c>
      <c r="AY227" t="s">
        <v>416</v>
      </c>
      <c r="AZ227">
        <v>0</v>
      </c>
      <c r="BA227">
        <v>0</v>
      </c>
      <c r="BB227" t="e">
        <f t="shared" si="180"/>
        <v>#DIV/0!</v>
      </c>
      <c r="BC227">
        <v>0</v>
      </c>
      <c r="BD227" t="s">
        <v>416</v>
      </c>
      <c r="BE227" t="s">
        <v>416</v>
      </c>
      <c r="BF227">
        <v>0</v>
      </c>
      <c r="BG227">
        <v>0</v>
      </c>
      <c r="BH227" t="e">
        <f t="shared" si="181"/>
        <v>#DIV/0!</v>
      </c>
      <c r="BI227">
        <v>0.5</v>
      </c>
      <c r="BJ227">
        <f t="shared" si="182"/>
        <v>1681.2026139504121</v>
      </c>
      <c r="BK227">
        <f t="shared" si="183"/>
        <v>5.2281990241446863</v>
      </c>
      <c r="BL227" t="e">
        <f t="shared" si="184"/>
        <v>#DIV/0!</v>
      </c>
      <c r="BM227">
        <f t="shared" si="185"/>
        <v>3.1097971064056973E-3</v>
      </c>
      <c r="BN227" t="e">
        <f t="shared" si="186"/>
        <v>#DIV/0!</v>
      </c>
      <c r="BO227" t="e">
        <f t="shared" si="187"/>
        <v>#DIV/0!</v>
      </c>
      <c r="BP227" t="s">
        <v>416</v>
      </c>
      <c r="BQ227">
        <v>0</v>
      </c>
      <c r="BR227" t="e">
        <f t="shared" si="188"/>
        <v>#DIV/0!</v>
      </c>
      <c r="BS227" t="e">
        <f t="shared" si="189"/>
        <v>#DIV/0!</v>
      </c>
      <c r="BT227" t="e">
        <f t="shared" si="190"/>
        <v>#DIV/0!</v>
      </c>
      <c r="BU227" t="e">
        <f t="shared" si="191"/>
        <v>#DIV/0!</v>
      </c>
      <c r="BV227" t="e">
        <f t="shared" si="192"/>
        <v>#DIV/0!</v>
      </c>
      <c r="BW227" t="e">
        <f t="shared" si="193"/>
        <v>#DIV/0!</v>
      </c>
      <c r="BX227" t="e">
        <f t="shared" si="194"/>
        <v>#DIV/0!</v>
      </c>
      <c r="BY227" t="e">
        <f t="shared" si="195"/>
        <v>#DIV/0!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 t="shared" si="196"/>
        <v>2000.0060714285721</v>
      </c>
      <c r="CS227">
        <f t="shared" si="197"/>
        <v>1681.2026139504121</v>
      </c>
      <c r="CT227">
        <f t="shared" si="198"/>
        <v>0.84059875515755622</v>
      </c>
      <c r="CU227">
        <f t="shared" si="199"/>
        <v>0.1607555974540833</v>
      </c>
      <c r="CV227">
        <v>6</v>
      </c>
      <c r="CW227">
        <v>0.5</v>
      </c>
      <c r="CX227" t="s">
        <v>417</v>
      </c>
      <c r="CY227">
        <v>2</v>
      </c>
      <c r="CZ227" t="b">
        <v>1</v>
      </c>
      <c r="DA227">
        <v>1659026740.7142861</v>
      </c>
      <c r="DB227">
        <v>180.24717857142849</v>
      </c>
      <c r="DC227">
        <v>167.01721428571429</v>
      </c>
      <c r="DD227">
        <v>23.943403571428568</v>
      </c>
      <c r="DE227">
        <v>19.07071071428572</v>
      </c>
      <c r="DF227">
        <v>177.5831428571428</v>
      </c>
      <c r="DG227">
        <v>23.622907142857141</v>
      </c>
      <c r="DH227">
        <v>500.0775714285715</v>
      </c>
      <c r="DI227">
        <v>90.542482142857153</v>
      </c>
      <c r="DJ227">
        <v>0.10004721428571429</v>
      </c>
      <c r="DK227">
        <v>26.787282142857151</v>
      </c>
      <c r="DL227">
        <v>27.34984285714285</v>
      </c>
      <c r="DM227">
        <v>999.9000000000002</v>
      </c>
      <c r="DN227">
        <v>0</v>
      </c>
      <c r="DO227">
        <v>0</v>
      </c>
      <c r="DP227">
        <v>10001.90035714286</v>
      </c>
      <c r="DQ227">
        <v>0</v>
      </c>
      <c r="DR227">
        <v>18.96951428571429</v>
      </c>
      <c r="DS227">
        <v>13.22997142857143</v>
      </c>
      <c r="DT227">
        <v>184.66878571428569</v>
      </c>
      <c r="DU227">
        <v>170.26428571428571</v>
      </c>
      <c r="DV227">
        <v>4.872686428571428</v>
      </c>
      <c r="DW227">
        <v>167.01721428571429</v>
      </c>
      <c r="DX227">
        <v>19.07071071428572</v>
      </c>
      <c r="DY227">
        <v>2.1678950000000001</v>
      </c>
      <c r="DZ227">
        <v>1.7267092857142861</v>
      </c>
      <c r="EA227">
        <v>18.727010714285711</v>
      </c>
      <c r="EB227">
        <v>15.13865357142857</v>
      </c>
      <c r="EC227">
        <v>2000.0060714285721</v>
      </c>
      <c r="ED227">
        <v>0.97999346428571421</v>
      </c>
      <c r="EE227">
        <v>2.0006889285714289E-2</v>
      </c>
      <c r="EF227">
        <v>0</v>
      </c>
      <c r="EG227">
        <v>770.44610714285704</v>
      </c>
      <c r="EH227">
        <v>5.000560000000001</v>
      </c>
      <c r="EI227">
        <v>15292.47857142857</v>
      </c>
      <c r="EJ227">
        <v>17294.875</v>
      </c>
      <c r="EK227">
        <v>37.501857142857141</v>
      </c>
      <c r="EL227">
        <v>38.171499999999988</v>
      </c>
      <c r="EM227">
        <v>37.189535714285718</v>
      </c>
      <c r="EN227">
        <v>37.151321428571428</v>
      </c>
      <c r="EO227">
        <v>38.546499999999988</v>
      </c>
      <c r="EP227">
        <v>1955.0889285714291</v>
      </c>
      <c r="EQ227">
        <v>39.917142857142863</v>
      </c>
      <c r="ER227">
        <v>0</v>
      </c>
      <c r="ES227">
        <v>1659026749.8</v>
      </c>
      <c r="ET227">
        <v>0</v>
      </c>
      <c r="EU227">
        <v>770.57426923076923</v>
      </c>
      <c r="EV227">
        <v>15.3047179588836</v>
      </c>
      <c r="EW227">
        <v>300.71453006800539</v>
      </c>
      <c r="EX227">
        <v>15294.98076923077</v>
      </c>
      <c r="EY227">
        <v>15</v>
      </c>
      <c r="EZ227">
        <v>0</v>
      </c>
      <c r="FA227" t="s">
        <v>418</v>
      </c>
      <c r="FB227">
        <v>1655239120</v>
      </c>
      <c r="FC227">
        <v>1655239135</v>
      </c>
      <c r="FD227">
        <v>0</v>
      </c>
      <c r="FE227">
        <v>-7.4999999999999997E-2</v>
      </c>
      <c r="FF227">
        <v>-2.7E-2</v>
      </c>
      <c r="FG227">
        <v>1.986</v>
      </c>
      <c r="FH227">
        <v>0.13900000000000001</v>
      </c>
      <c r="FI227">
        <v>420</v>
      </c>
      <c r="FJ227">
        <v>22</v>
      </c>
      <c r="FK227">
        <v>0.12</v>
      </c>
      <c r="FL227">
        <v>0.02</v>
      </c>
      <c r="FM227">
        <v>12.5713756097561</v>
      </c>
      <c r="FN227">
        <v>12.510183972125461</v>
      </c>
      <c r="FO227">
        <v>1.235032424335982</v>
      </c>
      <c r="FP227">
        <v>0</v>
      </c>
      <c r="FQ227">
        <v>769.7312352941176</v>
      </c>
      <c r="FR227">
        <v>13.999174946569161</v>
      </c>
      <c r="FS227">
        <v>1.392702579177781</v>
      </c>
      <c r="FT227">
        <v>0</v>
      </c>
      <c r="FU227">
        <v>4.8670392682926824</v>
      </c>
      <c r="FV227">
        <v>0.1099049477352028</v>
      </c>
      <c r="FW227">
        <v>1.0902635928816099E-2</v>
      </c>
      <c r="FX227">
        <v>0</v>
      </c>
      <c r="FY227">
        <v>0</v>
      </c>
      <c r="FZ227">
        <v>3</v>
      </c>
      <c r="GA227" t="s">
        <v>427</v>
      </c>
      <c r="GB227">
        <v>2.9799000000000002</v>
      </c>
      <c r="GC227">
        <v>2.72811</v>
      </c>
      <c r="GD227">
        <v>3.7199099999999999E-2</v>
      </c>
      <c r="GE227">
        <v>3.4567100000000003E-2</v>
      </c>
      <c r="GF227">
        <v>0.10728600000000001</v>
      </c>
      <c r="GG227">
        <v>9.2218800000000004E-2</v>
      </c>
      <c r="GH227">
        <v>28870.9</v>
      </c>
      <c r="GI227">
        <v>28545.200000000001</v>
      </c>
      <c r="GJ227">
        <v>30513.5</v>
      </c>
      <c r="GK227">
        <v>29811.4</v>
      </c>
      <c r="GL227">
        <v>37575.1</v>
      </c>
      <c r="GM227">
        <v>35628.400000000001</v>
      </c>
      <c r="GN227">
        <v>46673.9</v>
      </c>
      <c r="GO227">
        <v>44335</v>
      </c>
      <c r="GP227">
        <v>1.87748</v>
      </c>
      <c r="GQ227">
        <v>1.85107</v>
      </c>
      <c r="GR227">
        <v>0.14191500000000001</v>
      </c>
      <c r="GS227">
        <v>0</v>
      </c>
      <c r="GT227">
        <v>25.023499999999999</v>
      </c>
      <c r="GU227">
        <v>999.9</v>
      </c>
      <c r="GV227">
        <v>46.2</v>
      </c>
      <c r="GW227">
        <v>32.200000000000003</v>
      </c>
      <c r="GX227">
        <v>24.639600000000002</v>
      </c>
      <c r="GY227">
        <v>63.242899999999999</v>
      </c>
      <c r="GZ227">
        <v>25.3125</v>
      </c>
      <c r="HA227">
        <v>1</v>
      </c>
      <c r="HB227">
        <v>-6.5868899999999994E-2</v>
      </c>
      <c r="HC227">
        <v>9.1299000000000005E-2</v>
      </c>
      <c r="HD227">
        <v>20.193100000000001</v>
      </c>
      <c r="HE227">
        <v>5.2276199999999999</v>
      </c>
      <c r="HF227">
        <v>11.968</v>
      </c>
      <c r="HG227">
        <v>4.9701500000000003</v>
      </c>
      <c r="HH227">
        <v>3.2890999999999999</v>
      </c>
      <c r="HI227">
        <v>9263.7999999999993</v>
      </c>
      <c r="HJ227">
        <v>9999</v>
      </c>
      <c r="HK227">
        <v>9999</v>
      </c>
      <c r="HL227">
        <v>296</v>
      </c>
      <c r="HM227">
        <v>4.9729000000000001</v>
      </c>
      <c r="HN227">
        <v>1.87741</v>
      </c>
      <c r="HO227">
        <v>1.87547</v>
      </c>
      <c r="HP227">
        <v>1.87836</v>
      </c>
      <c r="HQ227">
        <v>1.8750100000000001</v>
      </c>
      <c r="HR227">
        <v>1.87863</v>
      </c>
      <c r="HS227">
        <v>1.8756900000000001</v>
      </c>
      <c r="HT227">
        <v>1.87683</v>
      </c>
      <c r="HU227">
        <v>0</v>
      </c>
      <c r="HV227">
        <v>0</v>
      </c>
      <c r="HW227">
        <v>0</v>
      </c>
      <c r="HX227">
        <v>0</v>
      </c>
      <c r="HY227" t="s">
        <v>420</v>
      </c>
      <c r="HZ227" t="s">
        <v>421</v>
      </c>
      <c r="IA227" t="s">
        <v>422</v>
      </c>
      <c r="IB227" t="s">
        <v>422</v>
      </c>
      <c r="IC227" t="s">
        <v>422</v>
      </c>
      <c r="ID227" t="s">
        <v>422</v>
      </c>
      <c r="IE227">
        <v>0</v>
      </c>
      <c r="IF227">
        <v>100</v>
      </c>
      <c r="IG227">
        <v>100</v>
      </c>
      <c r="IH227">
        <v>2.577</v>
      </c>
      <c r="II227">
        <v>0.32069999999999999</v>
      </c>
      <c r="IJ227">
        <v>1.981763419366358</v>
      </c>
      <c r="IK227">
        <v>4.1594547590360449E-3</v>
      </c>
      <c r="IL227">
        <v>-1.867668404869411E-6</v>
      </c>
      <c r="IM227">
        <v>4.9096340421811042E-10</v>
      </c>
      <c r="IN227">
        <v>-2.3250521569731349E-2</v>
      </c>
      <c r="IO227">
        <v>5.6214120975847052E-3</v>
      </c>
      <c r="IP227">
        <v>3.6430730392419388E-4</v>
      </c>
      <c r="IQ227">
        <v>5.8048895600362112E-7</v>
      </c>
      <c r="IR227">
        <v>0</v>
      </c>
      <c r="IS227">
        <v>2100</v>
      </c>
      <c r="IT227">
        <v>1</v>
      </c>
      <c r="IU227">
        <v>26</v>
      </c>
      <c r="IV227">
        <v>63127.1</v>
      </c>
      <c r="IW227">
        <v>63126.9</v>
      </c>
      <c r="IX227">
        <v>0.45166000000000001</v>
      </c>
      <c r="IY227">
        <v>2.5793499999999998</v>
      </c>
      <c r="IZ227">
        <v>1.39893</v>
      </c>
      <c r="JA227">
        <v>2.33765</v>
      </c>
      <c r="JB227">
        <v>1.4489700000000001</v>
      </c>
      <c r="JC227">
        <v>2.4499499999999999</v>
      </c>
      <c r="JD227">
        <v>37.747</v>
      </c>
      <c r="JE227">
        <v>24.078700000000001</v>
      </c>
      <c r="JF227">
        <v>18</v>
      </c>
      <c r="JG227">
        <v>488.87099999999998</v>
      </c>
      <c r="JH227">
        <v>443.51400000000001</v>
      </c>
      <c r="JI227">
        <v>24.999700000000001</v>
      </c>
      <c r="JJ227">
        <v>26.191199999999998</v>
      </c>
      <c r="JK227">
        <v>29.9999</v>
      </c>
      <c r="JL227">
        <v>26.046199999999999</v>
      </c>
      <c r="JM227">
        <v>26.1297</v>
      </c>
      <c r="JN227">
        <v>9.0770499999999998</v>
      </c>
      <c r="JO227">
        <v>26.855599999999999</v>
      </c>
      <c r="JP227">
        <v>0</v>
      </c>
      <c r="JQ227">
        <v>25</v>
      </c>
      <c r="JR227">
        <v>119.539</v>
      </c>
      <c r="JS227">
        <v>18.948599999999999</v>
      </c>
      <c r="JT227">
        <v>100.87</v>
      </c>
      <c r="JU227">
        <v>101.944</v>
      </c>
    </row>
    <row r="228" spans="1:281" x14ac:dyDescent="0.2">
      <c r="A228">
        <v>212</v>
      </c>
      <c r="B228">
        <v>1659026753.5</v>
      </c>
      <c r="C228">
        <v>3035</v>
      </c>
      <c r="D228" t="s">
        <v>848</v>
      </c>
      <c r="E228" t="s">
        <v>849</v>
      </c>
      <c r="F228">
        <v>5</v>
      </c>
      <c r="G228" t="s">
        <v>415</v>
      </c>
      <c r="H228" t="s">
        <v>811</v>
      </c>
      <c r="I228">
        <v>1659026746</v>
      </c>
      <c r="J228">
        <f t="shared" si="150"/>
        <v>4.1798949055796277E-3</v>
      </c>
      <c r="K228">
        <f t="shared" si="151"/>
        <v>4.1798949055796282</v>
      </c>
      <c r="L228">
        <f t="shared" si="152"/>
        <v>4.3641234880424644</v>
      </c>
      <c r="M228">
        <f t="shared" si="153"/>
        <v>163.81733333333329</v>
      </c>
      <c r="N228">
        <f t="shared" si="154"/>
        <v>131.81453392944738</v>
      </c>
      <c r="O228">
        <f t="shared" si="155"/>
        <v>11.948164257914767</v>
      </c>
      <c r="P228">
        <f t="shared" si="156"/>
        <v>14.849018151578637</v>
      </c>
      <c r="Q228">
        <f t="shared" si="157"/>
        <v>0.26021865711607806</v>
      </c>
      <c r="R228">
        <f t="shared" si="158"/>
        <v>2.7577055526851781</v>
      </c>
      <c r="S228">
        <f t="shared" si="159"/>
        <v>0.24730640963173278</v>
      </c>
      <c r="T228">
        <f t="shared" si="160"/>
        <v>0.15567321136871792</v>
      </c>
      <c r="U228">
        <f t="shared" si="161"/>
        <v>321.51193757511317</v>
      </c>
      <c r="V228">
        <f t="shared" si="162"/>
        <v>27.642409165914373</v>
      </c>
      <c r="W228">
        <f t="shared" si="163"/>
        <v>27.350603703703701</v>
      </c>
      <c r="X228">
        <f t="shared" si="164"/>
        <v>3.6535268708026831</v>
      </c>
      <c r="Y228">
        <f t="shared" si="165"/>
        <v>61.414403779518047</v>
      </c>
      <c r="Z228">
        <f t="shared" si="166"/>
        <v>2.1707144762907427</v>
      </c>
      <c r="AA228">
        <f t="shared" si="167"/>
        <v>3.5345364323388333</v>
      </c>
      <c r="AB228">
        <f t="shared" si="168"/>
        <v>1.4828123945119405</v>
      </c>
      <c r="AC228">
        <f t="shared" si="169"/>
        <v>-184.33336533606158</v>
      </c>
      <c r="AD228">
        <f t="shared" si="170"/>
        <v>-83.858417578222074</v>
      </c>
      <c r="AE228">
        <f t="shared" si="171"/>
        <v>-6.5670743994644001</v>
      </c>
      <c r="AF228">
        <f t="shared" si="172"/>
        <v>46.753080261365128</v>
      </c>
      <c r="AG228">
        <f t="shared" si="173"/>
        <v>-12.663749773063257</v>
      </c>
      <c r="AH228">
        <f t="shared" si="174"/>
        <v>4.1714478603556762</v>
      </c>
      <c r="AI228">
        <f t="shared" si="175"/>
        <v>4.3641234880424644</v>
      </c>
      <c r="AJ228">
        <v>135.89766935782171</v>
      </c>
      <c r="AK228">
        <v>145.54937575757569</v>
      </c>
      <c r="AL228">
        <v>-3.180178413578731</v>
      </c>
      <c r="AM228">
        <v>64.917365074903714</v>
      </c>
      <c r="AN228">
        <f t="shared" si="176"/>
        <v>4.1798949055796282</v>
      </c>
      <c r="AO228">
        <v>19.059982581816829</v>
      </c>
      <c r="AP228">
        <v>23.954751515151511</v>
      </c>
      <c r="AQ228">
        <v>1.9911045108562471E-5</v>
      </c>
      <c r="AR228">
        <v>83.938551346822749</v>
      </c>
      <c r="AS228">
        <v>2</v>
      </c>
      <c r="AT228">
        <v>0</v>
      </c>
      <c r="AU228">
        <f t="shared" si="177"/>
        <v>1</v>
      </c>
      <c r="AV228">
        <f t="shared" si="178"/>
        <v>0</v>
      </c>
      <c r="AW228">
        <f t="shared" si="179"/>
        <v>47894.253110904734</v>
      </c>
      <c r="AX228" t="s">
        <v>416</v>
      </c>
      <c r="AY228" t="s">
        <v>416</v>
      </c>
      <c r="AZ228">
        <v>0</v>
      </c>
      <c r="BA228">
        <v>0</v>
      </c>
      <c r="BB228" t="e">
        <f t="shared" si="180"/>
        <v>#DIV/0!</v>
      </c>
      <c r="BC228">
        <v>0</v>
      </c>
      <c r="BD228" t="s">
        <v>416</v>
      </c>
      <c r="BE228" t="s">
        <v>416</v>
      </c>
      <c r="BF228">
        <v>0</v>
      </c>
      <c r="BG228">
        <v>0</v>
      </c>
      <c r="BH228" t="e">
        <f t="shared" si="181"/>
        <v>#DIV/0!</v>
      </c>
      <c r="BI228">
        <v>0.5</v>
      </c>
      <c r="BJ228">
        <f t="shared" si="182"/>
        <v>1681.201821886933</v>
      </c>
      <c r="BK228">
        <f t="shared" si="183"/>
        <v>4.3641234880424644</v>
      </c>
      <c r="BL228" t="e">
        <f t="shared" si="184"/>
        <v>#DIV/0!</v>
      </c>
      <c r="BM228">
        <f t="shared" si="185"/>
        <v>2.5958355690718304E-3</v>
      </c>
      <c r="BN228" t="e">
        <f t="shared" si="186"/>
        <v>#DIV/0!</v>
      </c>
      <c r="BO228" t="e">
        <f t="shared" si="187"/>
        <v>#DIV/0!</v>
      </c>
      <c r="BP228" t="s">
        <v>416</v>
      </c>
      <c r="BQ228">
        <v>0</v>
      </c>
      <c r="BR228" t="e">
        <f t="shared" si="188"/>
        <v>#DIV/0!</v>
      </c>
      <c r="BS228" t="e">
        <f t="shared" si="189"/>
        <v>#DIV/0!</v>
      </c>
      <c r="BT228" t="e">
        <f t="shared" si="190"/>
        <v>#DIV/0!</v>
      </c>
      <c r="BU228" t="e">
        <f t="shared" si="191"/>
        <v>#DIV/0!</v>
      </c>
      <c r="BV228" t="e">
        <f t="shared" si="192"/>
        <v>#DIV/0!</v>
      </c>
      <c r="BW228" t="e">
        <f t="shared" si="193"/>
        <v>#DIV/0!</v>
      </c>
      <c r="BX228" t="e">
        <f t="shared" si="194"/>
        <v>#DIV/0!</v>
      </c>
      <c r="BY228" t="e">
        <f t="shared" si="195"/>
        <v>#DIV/0!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 t="shared" si="196"/>
        <v>2000.0051851851861</v>
      </c>
      <c r="CS228">
        <f t="shared" si="197"/>
        <v>1681.201821886933</v>
      </c>
      <c r="CT228">
        <f t="shared" si="198"/>
        <v>0.84059873161342125</v>
      </c>
      <c r="CU228">
        <f t="shared" si="199"/>
        <v>0.16075555201390315</v>
      </c>
      <c r="CV228">
        <v>6</v>
      </c>
      <c r="CW228">
        <v>0.5</v>
      </c>
      <c r="CX228" t="s">
        <v>417</v>
      </c>
      <c r="CY228">
        <v>2</v>
      </c>
      <c r="CZ228" t="b">
        <v>1</v>
      </c>
      <c r="DA228">
        <v>1659026746</v>
      </c>
      <c r="DB228">
        <v>163.81733333333329</v>
      </c>
      <c r="DC228">
        <v>149.4432962962963</v>
      </c>
      <c r="DD228">
        <v>23.94775555555556</v>
      </c>
      <c r="DE228">
        <v>19.06272222222222</v>
      </c>
      <c r="DF228">
        <v>161.21170370370371</v>
      </c>
      <c r="DG228">
        <v>23.627166666666671</v>
      </c>
      <c r="DH228">
        <v>500.08474074074081</v>
      </c>
      <c r="DI228">
        <v>90.543733333333321</v>
      </c>
      <c r="DJ228">
        <v>0.1000212037037037</v>
      </c>
      <c r="DK228">
        <v>26.78655925925926</v>
      </c>
      <c r="DL228">
        <v>27.350603703703701</v>
      </c>
      <c r="DM228">
        <v>999.90000000000009</v>
      </c>
      <c r="DN228">
        <v>0</v>
      </c>
      <c r="DO228">
        <v>0</v>
      </c>
      <c r="DP228">
        <v>9996.3444444444449</v>
      </c>
      <c r="DQ228">
        <v>0</v>
      </c>
      <c r="DR228">
        <v>18.96925925925926</v>
      </c>
      <c r="DS228">
        <v>14.37408518518518</v>
      </c>
      <c r="DT228">
        <v>167.83662962962961</v>
      </c>
      <c r="DU228">
        <v>152.34744444444439</v>
      </c>
      <c r="DV228">
        <v>4.8850251851851851</v>
      </c>
      <c r="DW228">
        <v>149.4432962962963</v>
      </c>
      <c r="DX228">
        <v>19.06272222222222</v>
      </c>
      <c r="DY228">
        <v>2.1683192592592588</v>
      </c>
      <c r="DZ228">
        <v>1.726010740740741</v>
      </c>
      <c r="EA228">
        <v>18.730137037037039</v>
      </c>
      <c r="EB228">
        <v>15.132351851851849</v>
      </c>
      <c r="EC228">
        <v>2000.0051851851861</v>
      </c>
      <c r="ED228">
        <v>0.97999411111111101</v>
      </c>
      <c r="EE228">
        <v>2.0006222222222231E-2</v>
      </c>
      <c r="EF228">
        <v>0</v>
      </c>
      <c r="EG228">
        <v>771.91677777777784</v>
      </c>
      <c r="EH228">
        <v>5.000560000000001</v>
      </c>
      <c r="EI228">
        <v>15320.16666666667</v>
      </c>
      <c r="EJ228">
        <v>17294.874074074069</v>
      </c>
      <c r="EK228">
        <v>37.576000000000001</v>
      </c>
      <c r="EL228">
        <v>38.186999999999998</v>
      </c>
      <c r="EM228">
        <v>37.277555555555551</v>
      </c>
      <c r="EN228">
        <v>37.186999999999998</v>
      </c>
      <c r="EO228">
        <v>38.561999999999998</v>
      </c>
      <c r="EP228">
        <v>1955.0896296296301</v>
      </c>
      <c r="EQ228">
        <v>39.915555555555557</v>
      </c>
      <c r="ER228">
        <v>0</v>
      </c>
      <c r="ES228">
        <v>1659026754.5999999</v>
      </c>
      <c r="ET228">
        <v>0</v>
      </c>
      <c r="EU228">
        <v>771.92626923076932</v>
      </c>
      <c r="EV228">
        <v>17.305264962302669</v>
      </c>
      <c r="EW228">
        <v>338.09230762491381</v>
      </c>
      <c r="EX228">
        <v>15320.45384615385</v>
      </c>
      <c r="EY228">
        <v>15</v>
      </c>
      <c r="EZ228">
        <v>0</v>
      </c>
      <c r="FA228" t="s">
        <v>418</v>
      </c>
      <c r="FB228">
        <v>1655239120</v>
      </c>
      <c r="FC228">
        <v>1655239135</v>
      </c>
      <c r="FD228">
        <v>0</v>
      </c>
      <c r="FE228">
        <v>-7.4999999999999997E-2</v>
      </c>
      <c r="FF228">
        <v>-2.7E-2</v>
      </c>
      <c r="FG228">
        <v>1.986</v>
      </c>
      <c r="FH228">
        <v>0.13900000000000001</v>
      </c>
      <c r="FI228">
        <v>420</v>
      </c>
      <c r="FJ228">
        <v>22</v>
      </c>
      <c r="FK228">
        <v>0.12</v>
      </c>
      <c r="FL228">
        <v>0.02</v>
      </c>
      <c r="FM228">
        <v>13.777867499999999</v>
      </c>
      <c r="FN228">
        <v>13.052524953095681</v>
      </c>
      <c r="FO228">
        <v>1.256116823266749</v>
      </c>
      <c r="FP228">
        <v>0</v>
      </c>
      <c r="FQ228">
        <v>771.13088235294117</v>
      </c>
      <c r="FR228">
        <v>16.391566085277709</v>
      </c>
      <c r="FS228">
        <v>1.6281094912723</v>
      </c>
      <c r="FT228">
        <v>0</v>
      </c>
      <c r="FU228">
        <v>4.8790069999999996</v>
      </c>
      <c r="FV228">
        <v>0.1408189868667957</v>
      </c>
      <c r="FW228">
        <v>1.3837828081024871E-2</v>
      </c>
      <c r="FX228">
        <v>0</v>
      </c>
      <c r="FY228">
        <v>0</v>
      </c>
      <c r="FZ228">
        <v>3</v>
      </c>
      <c r="GA228" t="s">
        <v>427</v>
      </c>
      <c r="GB228">
        <v>2.9802900000000001</v>
      </c>
      <c r="GC228">
        <v>2.7284099999999998</v>
      </c>
      <c r="GD228">
        <v>3.3740100000000002E-2</v>
      </c>
      <c r="GE228">
        <v>3.0802900000000001E-2</v>
      </c>
      <c r="GF228">
        <v>0.107297</v>
      </c>
      <c r="GG228">
        <v>9.2129799999999998E-2</v>
      </c>
      <c r="GH228">
        <v>28974.9</v>
      </c>
      <c r="GI228">
        <v>28656.3</v>
      </c>
      <c r="GJ228">
        <v>30513.7</v>
      </c>
      <c r="GK228">
        <v>29811.200000000001</v>
      </c>
      <c r="GL228">
        <v>37574.199999999997</v>
      </c>
      <c r="GM228">
        <v>35631.199999999997</v>
      </c>
      <c r="GN228">
        <v>46673.8</v>
      </c>
      <c r="GO228">
        <v>44334.3</v>
      </c>
      <c r="GP228">
        <v>1.87768</v>
      </c>
      <c r="GQ228">
        <v>1.8507499999999999</v>
      </c>
      <c r="GR228">
        <v>0.142902</v>
      </c>
      <c r="GS228">
        <v>0</v>
      </c>
      <c r="GT228">
        <v>25.020700000000001</v>
      </c>
      <c r="GU228">
        <v>999.9</v>
      </c>
      <c r="GV228">
        <v>46.2</v>
      </c>
      <c r="GW228">
        <v>32.200000000000003</v>
      </c>
      <c r="GX228">
        <v>24.640999999999998</v>
      </c>
      <c r="GY228">
        <v>63.252899999999997</v>
      </c>
      <c r="GZ228">
        <v>24.819700000000001</v>
      </c>
      <c r="HA228">
        <v>1</v>
      </c>
      <c r="HB228">
        <v>-6.6389699999999996E-2</v>
      </c>
      <c r="HC228">
        <v>9.0234200000000001E-2</v>
      </c>
      <c r="HD228">
        <v>20.1936</v>
      </c>
      <c r="HE228">
        <v>5.2310699999999999</v>
      </c>
      <c r="HF228">
        <v>11.968</v>
      </c>
      <c r="HG228">
        <v>4.9711999999999996</v>
      </c>
      <c r="HH228">
        <v>3.28965</v>
      </c>
      <c r="HI228">
        <v>9263.7999999999993</v>
      </c>
      <c r="HJ228">
        <v>9999</v>
      </c>
      <c r="HK228">
        <v>9999</v>
      </c>
      <c r="HL228">
        <v>296</v>
      </c>
      <c r="HM228">
        <v>4.9729099999999997</v>
      </c>
      <c r="HN228">
        <v>1.8774299999999999</v>
      </c>
      <c r="HO228">
        <v>1.8754999999999999</v>
      </c>
      <c r="HP228">
        <v>1.8783700000000001</v>
      </c>
      <c r="HQ228">
        <v>1.8750199999999999</v>
      </c>
      <c r="HR228">
        <v>1.8786400000000001</v>
      </c>
      <c r="HS228">
        <v>1.8757200000000001</v>
      </c>
      <c r="HT228">
        <v>1.87683</v>
      </c>
      <c r="HU228">
        <v>0</v>
      </c>
      <c r="HV228">
        <v>0</v>
      </c>
      <c r="HW228">
        <v>0</v>
      </c>
      <c r="HX228">
        <v>0</v>
      </c>
      <c r="HY228" t="s">
        <v>420</v>
      </c>
      <c r="HZ228" t="s">
        <v>421</v>
      </c>
      <c r="IA228" t="s">
        <v>422</v>
      </c>
      <c r="IB228" t="s">
        <v>422</v>
      </c>
      <c r="IC228" t="s">
        <v>422</v>
      </c>
      <c r="ID228" t="s">
        <v>422</v>
      </c>
      <c r="IE228">
        <v>0</v>
      </c>
      <c r="IF228">
        <v>100</v>
      </c>
      <c r="IG228">
        <v>100</v>
      </c>
      <c r="IH228">
        <v>2.5219999999999998</v>
      </c>
      <c r="II228">
        <v>0.32069999999999999</v>
      </c>
      <c r="IJ228">
        <v>1.981763419366358</v>
      </c>
      <c r="IK228">
        <v>4.1594547590360449E-3</v>
      </c>
      <c r="IL228">
        <v>-1.867668404869411E-6</v>
      </c>
      <c r="IM228">
        <v>4.9096340421811042E-10</v>
      </c>
      <c r="IN228">
        <v>-2.3250521569731349E-2</v>
      </c>
      <c r="IO228">
        <v>5.6214120975847052E-3</v>
      </c>
      <c r="IP228">
        <v>3.6430730392419388E-4</v>
      </c>
      <c r="IQ228">
        <v>5.8048895600362112E-7</v>
      </c>
      <c r="IR228">
        <v>0</v>
      </c>
      <c r="IS228">
        <v>2100</v>
      </c>
      <c r="IT228">
        <v>1</v>
      </c>
      <c r="IU228">
        <v>26</v>
      </c>
      <c r="IV228">
        <v>63127.199999999997</v>
      </c>
      <c r="IW228">
        <v>63127</v>
      </c>
      <c r="IX228">
        <v>0.41015600000000002</v>
      </c>
      <c r="IY228">
        <v>2.6013199999999999</v>
      </c>
      <c r="IZ228">
        <v>1.39893</v>
      </c>
      <c r="JA228">
        <v>2.33765</v>
      </c>
      <c r="JB228">
        <v>1.4489700000000001</v>
      </c>
      <c r="JC228">
        <v>2.34863</v>
      </c>
      <c r="JD228">
        <v>37.747</v>
      </c>
      <c r="JE228">
        <v>24.07</v>
      </c>
      <c r="JF228">
        <v>18</v>
      </c>
      <c r="JG228">
        <v>488.96899999999999</v>
      </c>
      <c r="JH228">
        <v>443.30099999999999</v>
      </c>
      <c r="JI228">
        <v>24.999700000000001</v>
      </c>
      <c r="JJ228">
        <v>26.189299999999999</v>
      </c>
      <c r="JK228">
        <v>30</v>
      </c>
      <c r="JL228">
        <v>26.044499999999999</v>
      </c>
      <c r="JM228">
        <v>26.128</v>
      </c>
      <c r="JN228">
        <v>8.2460500000000003</v>
      </c>
      <c r="JO228">
        <v>27.1647</v>
      </c>
      <c r="JP228">
        <v>0</v>
      </c>
      <c r="JQ228">
        <v>25</v>
      </c>
      <c r="JR228">
        <v>99.503500000000003</v>
      </c>
      <c r="JS228">
        <v>18.889299999999999</v>
      </c>
      <c r="JT228">
        <v>100.87</v>
      </c>
      <c r="JU228">
        <v>101.943</v>
      </c>
    </row>
    <row r="229" spans="1:281" x14ac:dyDescent="0.2">
      <c r="A229">
        <v>213</v>
      </c>
      <c r="B229">
        <v>1659026758.5</v>
      </c>
      <c r="C229">
        <v>3040</v>
      </c>
      <c r="D229" t="s">
        <v>850</v>
      </c>
      <c r="E229" t="s">
        <v>851</v>
      </c>
      <c r="F229">
        <v>5</v>
      </c>
      <c r="G229" t="s">
        <v>415</v>
      </c>
      <c r="H229" t="s">
        <v>811</v>
      </c>
      <c r="I229">
        <v>1659026750.7142861</v>
      </c>
      <c r="J229">
        <f t="shared" si="150"/>
        <v>4.2081440715415292E-3</v>
      </c>
      <c r="K229">
        <f t="shared" si="151"/>
        <v>4.208144071541529</v>
      </c>
      <c r="L229">
        <f t="shared" si="152"/>
        <v>3.6208510675575649</v>
      </c>
      <c r="M229">
        <f t="shared" si="153"/>
        <v>149.16082142857141</v>
      </c>
      <c r="N229">
        <f t="shared" si="154"/>
        <v>122.41251666341768</v>
      </c>
      <c r="O229">
        <f t="shared" si="155"/>
        <v>11.096078210698028</v>
      </c>
      <c r="P229">
        <f t="shared" si="156"/>
        <v>13.520677342940441</v>
      </c>
      <c r="Q229">
        <f t="shared" si="157"/>
        <v>0.26205879145701144</v>
      </c>
      <c r="R229">
        <f t="shared" si="158"/>
        <v>2.759019397771219</v>
      </c>
      <c r="S229">
        <f t="shared" si="159"/>
        <v>0.24897411445274215</v>
      </c>
      <c r="T229">
        <f t="shared" si="160"/>
        <v>0.15672996740187042</v>
      </c>
      <c r="U229">
        <f t="shared" si="161"/>
        <v>321.51191721003107</v>
      </c>
      <c r="V229">
        <f t="shared" si="162"/>
        <v>27.632086237904478</v>
      </c>
      <c r="W229">
        <f t="shared" si="163"/>
        <v>27.35151071428572</v>
      </c>
      <c r="X229">
        <f t="shared" si="164"/>
        <v>3.6537209939578843</v>
      </c>
      <c r="Y229">
        <f t="shared" si="165"/>
        <v>61.426647841097825</v>
      </c>
      <c r="Z229">
        <f t="shared" si="166"/>
        <v>2.1708692008409014</v>
      </c>
      <c r="AA229">
        <f t="shared" si="167"/>
        <v>3.5340837847063336</v>
      </c>
      <c r="AB229">
        <f t="shared" si="168"/>
        <v>1.4828517931169829</v>
      </c>
      <c r="AC229">
        <f t="shared" si="169"/>
        <v>-185.57915355498145</v>
      </c>
      <c r="AD229">
        <f t="shared" si="170"/>
        <v>-84.357116150286942</v>
      </c>
      <c r="AE229">
        <f t="shared" si="171"/>
        <v>-6.6029405113485664</v>
      </c>
      <c r="AF229">
        <f t="shared" si="172"/>
        <v>44.972706993414135</v>
      </c>
      <c r="AG229">
        <f t="shared" si="173"/>
        <v>-13.440510067127192</v>
      </c>
      <c r="AH229">
        <f t="shared" si="174"/>
        <v>4.1917763657500338</v>
      </c>
      <c r="AI229">
        <f t="shared" si="175"/>
        <v>3.6208510675575649</v>
      </c>
      <c r="AJ229">
        <v>119.0401798986678</v>
      </c>
      <c r="AK229">
        <v>129.6176303030303</v>
      </c>
      <c r="AL229">
        <v>-3.1835822283843518</v>
      </c>
      <c r="AM229">
        <v>64.917365074903714</v>
      </c>
      <c r="AN229">
        <f t="shared" si="176"/>
        <v>4.208144071541529</v>
      </c>
      <c r="AO229">
        <v>19.01351103058035</v>
      </c>
      <c r="AP229">
        <v>23.941924242424239</v>
      </c>
      <c r="AQ229">
        <v>-4.83291019334125E-5</v>
      </c>
      <c r="AR229">
        <v>83.938551346822749</v>
      </c>
      <c r="AS229">
        <v>2</v>
      </c>
      <c r="AT229">
        <v>0</v>
      </c>
      <c r="AU229">
        <f t="shared" si="177"/>
        <v>1</v>
      </c>
      <c r="AV229">
        <f t="shared" si="178"/>
        <v>0</v>
      </c>
      <c r="AW229">
        <f t="shared" si="179"/>
        <v>47930.340000358556</v>
      </c>
      <c r="AX229" t="s">
        <v>416</v>
      </c>
      <c r="AY229" t="s">
        <v>416</v>
      </c>
      <c r="AZ229">
        <v>0</v>
      </c>
      <c r="BA229">
        <v>0</v>
      </c>
      <c r="BB229" t="e">
        <f t="shared" si="180"/>
        <v>#DIV/0!</v>
      </c>
      <c r="BC229">
        <v>0</v>
      </c>
      <c r="BD229" t="s">
        <v>416</v>
      </c>
      <c r="BE229" t="s">
        <v>416</v>
      </c>
      <c r="BF229">
        <v>0</v>
      </c>
      <c r="BG229">
        <v>0</v>
      </c>
      <c r="BH229" t="e">
        <f t="shared" si="181"/>
        <v>#DIV/0!</v>
      </c>
      <c r="BI229">
        <v>0.5</v>
      </c>
      <c r="BJ229">
        <f t="shared" si="182"/>
        <v>1681.2016710932801</v>
      </c>
      <c r="BK229">
        <f t="shared" si="183"/>
        <v>3.6208510675575649</v>
      </c>
      <c r="BL229" t="e">
        <f t="shared" si="184"/>
        <v>#DIV/0!</v>
      </c>
      <c r="BM229">
        <f t="shared" si="185"/>
        <v>2.1537279731603746E-3</v>
      </c>
      <c r="BN229" t="e">
        <f t="shared" si="186"/>
        <v>#DIV/0!</v>
      </c>
      <c r="BO229" t="e">
        <f t="shared" si="187"/>
        <v>#DIV/0!</v>
      </c>
      <c r="BP229" t="s">
        <v>416</v>
      </c>
      <c r="BQ229">
        <v>0</v>
      </c>
      <c r="BR229" t="e">
        <f t="shared" si="188"/>
        <v>#DIV/0!</v>
      </c>
      <c r="BS229" t="e">
        <f t="shared" si="189"/>
        <v>#DIV/0!</v>
      </c>
      <c r="BT229" t="e">
        <f t="shared" si="190"/>
        <v>#DIV/0!</v>
      </c>
      <c r="BU229" t="e">
        <f t="shared" si="191"/>
        <v>#DIV/0!</v>
      </c>
      <c r="BV229" t="e">
        <f t="shared" si="192"/>
        <v>#DIV/0!</v>
      </c>
      <c r="BW229" t="e">
        <f t="shared" si="193"/>
        <v>#DIV/0!</v>
      </c>
      <c r="BX229" t="e">
        <f t="shared" si="194"/>
        <v>#DIV/0!</v>
      </c>
      <c r="BY229" t="e">
        <f t="shared" si="195"/>
        <v>#DIV/0!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 t="shared" si="196"/>
        <v>2000.0050000000001</v>
      </c>
      <c r="CS229">
        <f t="shared" si="197"/>
        <v>1681.2016710932801</v>
      </c>
      <c r="CT229">
        <f t="shared" si="198"/>
        <v>0.8405987340498049</v>
      </c>
      <c r="CU229">
        <f t="shared" si="199"/>
        <v>0.16075555671612374</v>
      </c>
      <c r="CV229">
        <v>6</v>
      </c>
      <c r="CW229">
        <v>0.5</v>
      </c>
      <c r="CX229" t="s">
        <v>417</v>
      </c>
      <c r="CY229">
        <v>2</v>
      </c>
      <c r="CZ229" t="b">
        <v>1</v>
      </c>
      <c r="DA229">
        <v>1659026750.7142861</v>
      </c>
      <c r="DB229">
        <v>149.16082142857141</v>
      </c>
      <c r="DC229">
        <v>133.78485714285719</v>
      </c>
      <c r="DD229">
        <v>23.949142857142849</v>
      </c>
      <c r="DE229">
        <v>19.040228571428571</v>
      </c>
      <c r="DF229">
        <v>146.60803571428571</v>
      </c>
      <c r="DG229">
        <v>23.628521428571421</v>
      </c>
      <c r="DH229">
        <v>500.07639285714288</v>
      </c>
      <c r="DI229">
        <v>90.54498571428573</v>
      </c>
      <c r="DJ229">
        <v>9.9978650000000016E-2</v>
      </c>
      <c r="DK229">
        <v>26.784382142857151</v>
      </c>
      <c r="DL229">
        <v>27.35151071428572</v>
      </c>
      <c r="DM229">
        <v>999.9000000000002</v>
      </c>
      <c r="DN229">
        <v>0</v>
      </c>
      <c r="DO229">
        <v>0</v>
      </c>
      <c r="DP229">
        <v>10003.977500000001</v>
      </c>
      <c r="DQ229">
        <v>0</v>
      </c>
      <c r="DR229">
        <v>18.970692857142861</v>
      </c>
      <c r="DS229">
        <v>15.37589642857143</v>
      </c>
      <c r="DT229">
        <v>152.8206428571429</v>
      </c>
      <c r="DU229">
        <v>136.38203571428571</v>
      </c>
      <c r="DV229">
        <v>4.9089175000000003</v>
      </c>
      <c r="DW229">
        <v>133.78485714285719</v>
      </c>
      <c r="DX229">
        <v>19.040228571428571</v>
      </c>
      <c r="DY229">
        <v>2.168475714285715</v>
      </c>
      <c r="DZ229">
        <v>1.7239975000000001</v>
      </c>
      <c r="EA229">
        <v>18.731300000000001</v>
      </c>
      <c r="EB229">
        <v>15.114192857142861</v>
      </c>
      <c r="EC229">
        <v>2000.0050000000001</v>
      </c>
      <c r="ED229">
        <v>0.97999392857142842</v>
      </c>
      <c r="EE229">
        <v>2.0006417857142859E-2</v>
      </c>
      <c r="EF229">
        <v>0</v>
      </c>
      <c r="EG229">
        <v>773.35464285714295</v>
      </c>
      <c r="EH229">
        <v>5.000560000000001</v>
      </c>
      <c r="EI229">
        <v>15347.821428571429</v>
      </c>
      <c r="EJ229">
        <v>17294.87142857143</v>
      </c>
      <c r="EK229">
        <v>37.58</v>
      </c>
      <c r="EL229">
        <v>38.186999999999998</v>
      </c>
      <c r="EM229">
        <v>37.28321428571428</v>
      </c>
      <c r="EN229">
        <v>37.186999999999998</v>
      </c>
      <c r="EO229">
        <v>38.561999999999998</v>
      </c>
      <c r="EP229">
        <v>1955.089285714286</v>
      </c>
      <c r="EQ229">
        <v>39.915714285714287</v>
      </c>
      <c r="ER229">
        <v>0</v>
      </c>
      <c r="ES229">
        <v>1659026759.4000001</v>
      </c>
      <c r="ET229">
        <v>0</v>
      </c>
      <c r="EU229">
        <v>773.41876923076916</v>
      </c>
      <c r="EV229">
        <v>19.701196598277889</v>
      </c>
      <c r="EW229">
        <v>370.70769232393928</v>
      </c>
      <c r="EX229">
        <v>15348.75384615385</v>
      </c>
      <c r="EY229">
        <v>15</v>
      </c>
      <c r="EZ229">
        <v>0</v>
      </c>
      <c r="FA229" t="s">
        <v>418</v>
      </c>
      <c r="FB229">
        <v>1655239120</v>
      </c>
      <c r="FC229">
        <v>1655239135</v>
      </c>
      <c r="FD229">
        <v>0</v>
      </c>
      <c r="FE229">
        <v>-7.4999999999999997E-2</v>
      </c>
      <c r="FF229">
        <v>-2.7E-2</v>
      </c>
      <c r="FG229">
        <v>1.986</v>
      </c>
      <c r="FH229">
        <v>0.13900000000000001</v>
      </c>
      <c r="FI229">
        <v>420</v>
      </c>
      <c r="FJ229">
        <v>22</v>
      </c>
      <c r="FK229">
        <v>0.12</v>
      </c>
      <c r="FL229">
        <v>0.02</v>
      </c>
      <c r="FM229">
        <v>14.625315000000001</v>
      </c>
      <c r="FN229">
        <v>12.79057035647277</v>
      </c>
      <c r="FO229">
        <v>1.231347869927504</v>
      </c>
      <c r="FP229">
        <v>0</v>
      </c>
      <c r="FQ229">
        <v>772.31988235294114</v>
      </c>
      <c r="FR229">
        <v>18.2937204087556</v>
      </c>
      <c r="FS229">
        <v>1.808435003706182</v>
      </c>
      <c r="FT229">
        <v>0</v>
      </c>
      <c r="FU229">
        <v>4.8943825000000007</v>
      </c>
      <c r="FV229">
        <v>0.24057726078797889</v>
      </c>
      <c r="FW229">
        <v>2.5109694318131419E-2</v>
      </c>
      <c r="FX229">
        <v>0</v>
      </c>
      <c r="FY229">
        <v>0</v>
      </c>
      <c r="FZ229">
        <v>3</v>
      </c>
      <c r="GA229" t="s">
        <v>427</v>
      </c>
      <c r="GB229">
        <v>2.9802499999999998</v>
      </c>
      <c r="GC229">
        <v>2.7286000000000001</v>
      </c>
      <c r="GD229">
        <v>3.0202699999999999E-2</v>
      </c>
      <c r="GE229">
        <v>2.6909700000000002E-2</v>
      </c>
      <c r="GF229">
        <v>0.10725899999999999</v>
      </c>
      <c r="GG229">
        <v>9.1863600000000004E-2</v>
      </c>
      <c r="GH229">
        <v>29081.200000000001</v>
      </c>
      <c r="GI229">
        <v>28770.9</v>
      </c>
      <c r="GJ229">
        <v>30514</v>
      </c>
      <c r="GK229">
        <v>29810.6</v>
      </c>
      <c r="GL229">
        <v>37576.199999999997</v>
      </c>
      <c r="GM229">
        <v>35641</v>
      </c>
      <c r="GN229">
        <v>46674.6</v>
      </c>
      <c r="GO229">
        <v>44333.599999999999</v>
      </c>
      <c r="GP229">
        <v>1.8776299999999999</v>
      </c>
      <c r="GQ229">
        <v>1.8507800000000001</v>
      </c>
      <c r="GR229">
        <v>0.14249200000000001</v>
      </c>
      <c r="GS229">
        <v>0</v>
      </c>
      <c r="GT229">
        <v>25.0181</v>
      </c>
      <c r="GU229">
        <v>999.9</v>
      </c>
      <c r="GV229">
        <v>46.2</v>
      </c>
      <c r="GW229">
        <v>32.200000000000003</v>
      </c>
      <c r="GX229">
        <v>24.642099999999999</v>
      </c>
      <c r="GY229">
        <v>63.172899999999998</v>
      </c>
      <c r="GZ229">
        <v>24.771599999999999</v>
      </c>
      <c r="HA229">
        <v>1</v>
      </c>
      <c r="HB229">
        <v>-6.6280500000000006E-2</v>
      </c>
      <c r="HC229">
        <v>8.8986899999999994E-2</v>
      </c>
      <c r="HD229">
        <v>20.1937</v>
      </c>
      <c r="HE229">
        <v>5.23062</v>
      </c>
      <c r="HF229">
        <v>11.968</v>
      </c>
      <c r="HG229">
        <v>4.9707999999999997</v>
      </c>
      <c r="HH229">
        <v>3.2895799999999999</v>
      </c>
      <c r="HI229">
        <v>9264.1</v>
      </c>
      <c r="HJ229">
        <v>9999</v>
      </c>
      <c r="HK229">
        <v>9999</v>
      </c>
      <c r="HL229">
        <v>296</v>
      </c>
      <c r="HM229">
        <v>4.9729000000000001</v>
      </c>
      <c r="HN229">
        <v>1.87744</v>
      </c>
      <c r="HO229">
        <v>1.8755299999999999</v>
      </c>
      <c r="HP229">
        <v>1.87836</v>
      </c>
      <c r="HQ229">
        <v>1.8750599999999999</v>
      </c>
      <c r="HR229">
        <v>1.87866</v>
      </c>
      <c r="HS229">
        <v>1.87574</v>
      </c>
      <c r="HT229">
        <v>1.8768499999999999</v>
      </c>
      <c r="HU229">
        <v>0</v>
      </c>
      <c r="HV229">
        <v>0</v>
      </c>
      <c r="HW229">
        <v>0</v>
      </c>
      <c r="HX229">
        <v>0</v>
      </c>
      <c r="HY229" t="s">
        <v>420</v>
      </c>
      <c r="HZ229" t="s">
        <v>421</v>
      </c>
      <c r="IA229" t="s">
        <v>422</v>
      </c>
      <c r="IB229" t="s">
        <v>422</v>
      </c>
      <c r="IC229" t="s">
        <v>422</v>
      </c>
      <c r="ID229" t="s">
        <v>422</v>
      </c>
      <c r="IE229">
        <v>0</v>
      </c>
      <c r="IF229">
        <v>100</v>
      </c>
      <c r="IG229">
        <v>100</v>
      </c>
      <c r="IH229">
        <v>2.464</v>
      </c>
      <c r="II229">
        <v>0.32040000000000002</v>
      </c>
      <c r="IJ229">
        <v>1.981763419366358</v>
      </c>
      <c r="IK229">
        <v>4.1594547590360449E-3</v>
      </c>
      <c r="IL229">
        <v>-1.867668404869411E-6</v>
      </c>
      <c r="IM229">
        <v>4.9096340421811042E-10</v>
      </c>
      <c r="IN229">
        <v>-2.3250521569731349E-2</v>
      </c>
      <c r="IO229">
        <v>5.6214120975847052E-3</v>
      </c>
      <c r="IP229">
        <v>3.6430730392419388E-4</v>
      </c>
      <c r="IQ229">
        <v>5.8048895600362112E-7</v>
      </c>
      <c r="IR229">
        <v>0</v>
      </c>
      <c r="IS229">
        <v>2100</v>
      </c>
      <c r="IT229">
        <v>1</v>
      </c>
      <c r="IU229">
        <v>26</v>
      </c>
      <c r="IV229">
        <v>63127.3</v>
      </c>
      <c r="IW229">
        <v>63127.1</v>
      </c>
      <c r="IX229">
        <v>0.37231399999999998</v>
      </c>
      <c r="IY229">
        <v>2.5817899999999998</v>
      </c>
      <c r="IZ229">
        <v>1.39893</v>
      </c>
      <c r="JA229">
        <v>2.33887</v>
      </c>
      <c r="JB229">
        <v>1.4489700000000001</v>
      </c>
      <c r="JC229">
        <v>2.4450699999999999</v>
      </c>
      <c r="JD229">
        <v>37.747</v>
      </c>
      <c r="JE229">
        <v>24.078700000000001</v>
      </c>
      <c r="JF229">
        <v>18</v>
      </c>
      <c r="JG229">
        <v>488.93</v>
      </c>
      <c r="JH229">
        <v>443.29899999999998</v>
      </c>
      <c r="JI229">
        <v>24.999700000000001</v>
      </c>
      <c r="JJ229">
        <v>26.1877</v>
      </c>
      <c r="JK229">
        <v>30.0001</v>
      </c>
      <c r="JL229">
        <v>26.042899999999999</v>
      </c>
      <c r="JM229">
        <v>26.125800000000002</v>
      </c>
      <c r="JN229">
        <v>7.4960000000000004</v>
      </c>
      <c r="JO229">
        <v>27.4529</v>
      </c>
      <c r="JP229">
        <v>0</v>
      </c>
      <c r="JQ229">
        <v>25</v>
      </c>
      <c r="JR229">
        <v>86.143299999999996</v>
      </c>
      <c r="JS229">
        <v>18.850200000000001</v>
      </c>
      <c r="JT229">
        <v>100.871</v>
      </c>
      <c r="JU229">
        <v>101.941</v>
      </c>
    </row>
    <row r="230" spans="1:281" x14ac:dyDescent="0.2">
      <c r="A230">
        <v>214</v>
      </c>
      <c r="B230">
        <v>1659026763.5</v>
      </c>
      <c r="C230">
        <v>3045</v>
      </c>
      <c r="D230" t="s">
        <v>852</v>
      </c>
      <c r="E230" t="s">
        <v>853</v>
      </c>
      <c r="F230">
        <v>5</v>
      </c>
      <c r="G230" t="s">
        <v>415</v>
      </c>
      <c r="H230" t="s">
        <v>811</v>
      </c>
      <c r="I230">
        <v>1659026756</v>
      </c>
      <c r="J230">
        <f t="shared" si="150"/>
        <v>4.2143753228433287E-3</v>
      </c>
      <c r="K230">
        <f t="shared" si="151"/>
        <v>4.2143753228433285</v>
      </c>
      <c r="L230">
        <f t="shared" si="152"/>
        <v>2.7360163403003588</v>
      </c>
      <c r="M230">
        <f t="shared" si="153"/>
        <v>132.73296296296289</v>
      </c>
      <c r="N230">
        <f t="shared" si="154"/>
        <v>112.00272373242824</v>
      </c>
      <c r="O230">
        <f t="shared" si="155"/>
        <v>10.152597542705681</v>
      </c>
      <c r="P230">
        <f t="shared" si="156"/>
        <v>12.031710557621503</v>
      </c>
      <c r="Q230">
        <f t="shared" si="157"/>
        <v>0.26228805467984789</v>
      </c>
      <c r="R230">
        <f t="shared" si="158"/>
        <v>2.7580395102504469</v>
      </c>
      <c r="S230">
        <f t="shared" si="159"/>
        <v>0.24917668170521209</v>
      </c>
      <c r="T230">
        <f t="shared" si="160"/>
        <v>0.15685879566815705</v>
      </c>
      <c r="U230">
        <f t="shared" si="161"/>
        <v>321.51113668619848</v>
      </c>
      <c r="V230">
        <f t="shared" si="162"/>
        <v>27.628598917515159</v>
      </c>
      <c r="W230">
        <f t="shared" si="163"/>
        <v>27.353011111111108</v>
      </c>
      <c r="X230">
        <f t="shared" si="164"/>
        <v>3.6540421365070275</v>
      </c>
      <c r="Y230">
        <f t="shared" si="165"/>
        <v>61.414588900676556</v>
      </c>
      <c r="Z230">
        <f t="shared" si="166"/>
        <v>2.1701814477387735</v>
      </c>
      <c r="AA230">
        <f t="shared" si="167"/>
        <v>3.5336578597774611</v>
      </c>
      <c r="AB230">
        <f t="shared" si="168"/>
        <v>1.4838606887682539</v>
      </c>
      <c r="AC230">
        <f t="shared" si="169"/>
        <v>-185.85395173739079</v>
      </c>
      <c r="AD230">
        <f t="shared" si="170"/>
        <v>-84.854892608015462</v>
      </c>
      <c r="AE230">
        <f t="shared" si="171"/>
        <v>-6.644244920369184</v>
      </c>
      <c r="AF230">
        <f t="shared" si="172"/>
        <v>44.158047420423031</v>
      </c>
      <c r="AG230">
        <f t="shared" si="173"/>
        <v>-14.285224297551522</v>
      </c>
      <c r="AH230">
        <f t="shared" si="174"/>
        <v>4.2251971848455927</v>
      </c>
      <c r="AI230">
        <f t="shared" si="175"/>
        <v>2.7360163403003588</v>
      </c>
      <c r="AJ230">
        <v>102.05587947662291</v>
      </c>
      <c r="AK230">
        <v>113.70984848484849</v>
      </c>
      <c r="AL230">
        <v>-3.1822655783727751</v>
      </c>
      <c r="AM230">
        <v>64.917365074903714</v>
      </c>
      <c r="AN230">
        <f t="shared" si="176"/>
        <v>4.2143753228433285</v>
      </c>
      <c r="AO230">
        <v>18.927465244390241</v>
      </c>
      <c r="AP230">
        <v>23.908121212121209</v>
      </c>
      <c r="AQ230">
        <v>-7.3903733862771574E-3</v>
      </c>
      <c r="AR230">
        <v>83.938551346822749</v>
      </c>
      <c r="AS230">
        <v>2</v>
      </c>
      <c r="AT230">
        <v>0</v>
      </c>
      <c r="AU230">
        <f t="shared" si="177"/>
        <v>1</v>
      </c>
      <c r="AV230">
        <f t="shared" si="178"/>
        <v>0</v>
      </c>
      <c r="AW230">
        <f t="shared" si="179"/>
        <v>47904.052221003556</v>
      </c>
      <c r="AX230" t="s">
        <v>416</v>
      </c>
      <c r="AY230" t="s">
        <v>416</v>
      </c>
      <c r="AZ230">
        <v>0</v>
      </c>
      <c r="BA230">
        <v>0</v>
      </c>
      <c r="BB230" t="e">
        <f t="shared" si="180"/>
        <v>#DIV/0!</v>
      </c>
      <c r="BC230">
        <v>0</v>
      </c>
      <c r="BD230" t="s">
        <v>416</v>
      </c>
      <c r="BE230" t="s">
        <v>416</v>
      </c>
      <c r="BF230">
        <v>0</v>
      </c>
      <c r="BG230">
        <v>0</v>
      </c>
      <c r="BH230" t="e">
        <f t="shared" si="181"/>
        <v>#DIV/0!</v>
      </c>
      <c r="BI230">
        <v>0.5</v>
      </c>
      <c r="BJ230">
        <f t="shared" si="182"/>
        <v>1681.1971996646973</v>
      </c>
      <c r="BK230">
        <f t="shared" si="183"/>
        <v>2.7360163403003588</v>
      </c>
      <c r="BL230" t="e">
        <f t="shared" si="184"/>
        <v>#DIV/0!</v>
      </c>
      <c r="BM230">
        <f t="shared" si="185"/>
        <v>1.6274214237604234E-3</v>
      </c>
      <c r="BN230" t="e">
        <f t="shared" si="186"/>
        <v>#DIV/0!</v>
      </c>
      <c r="BO230" t="e">
        <f t="shared" si="187"/>
        <v>#DIV/0!</v>
      </c>
      <c r="BP230" t="s">
        <v>416</v>
      </c>
      <c r="BQ230">
        <v>0</v>
      </c>
      <c r="BR230" t="e">
        <f t="shared" si="188"/>
        <v>#DIV/0!</v>
      </c>
      <c r="BS230" t="e">
        <f t="shared" si="189"/>
        <v>#DIV/0!</v>
      </c>
      <c r="BT230" t="e">
        <f t="shared" si="190"/>
        <v>#DIV/0!</v>
      </c>
      <c r="BU230" t="e">
        <f t="shared" si="191"/>
        <v>#DIV/0!</v>
      </c>
      <c r="BV230" t="e">
        <f t="shared" si="192"/>
        <v>#DIV/0!</v>
      </c>
      <c r="BW230" t="e">
        <f t="shared" si="193"/>
        <v>#DIV/0!</v>
      </c>
      <c r="BX230" t="e">
        <f t="shared" si="194"/>
        <v>#DIV/0!</v>
      </c>
      <c r="BY230" t="e">
        <f t="shared" si="195"/>
        <v>#DIV/0!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 t="shared" si="196"/>
        <v>1999.9996296296299</v>
      </c>
      <c r="CS230">
        <f t="shared" si="197"/>
        <v>1681.1971996646973</v>
      </c>
      <c r="CT230">
        <f t="shared" si="198"/>
        <v>0.84059875549878471</v>
      </c>
      <c r="CU230">
        <f t="shared" si="199"/>
        <v>0.16075559811265441</v>
      </c>
      <c r="CV230">
        <v>6</v>
      </c>
      <c r="CW230">
        <v>0.5</v>
      </c>
      <c r="CX230" t="s">
        <v>417</v>
      </c>
      <c r="CY230">
        <v>2</v>
      </c>
      <c r="CZ230" t="b">
        <v>1</v>
      </c>
      <c r="DA230">
        <v>1659026756</v>
      </c>
      <c r="DB230">
        <v>132.73296296296289</v>
      </c>
      <c r="DC230">
        <v>116.2661111111111</v>
      </c>
      <c r="DD230">
        <v>23.94128518518518</v>
      </c>
      <c r="DE230">
        <v>18.99316666666666</v>
      </c>
      <c r="DF230">
        <v>130.2403333333333</v>
      </c>
      <c r="DG230">
        <v>23.620840740740739</v>
      </c>
      <c r="DH230">
        <v>500.07377777777782</v>
      </c>
      <c r="DI230">
        <v>90.545922222222217</v>
      </c>
      <c r="DJ230">
        <v>0.10006569999999999</v>
      </c>
      <c r="DK230">
        <v>26.78233333333333</v>
      </c>
      <c r="DL230">
        <v>27.353011111111108</v>
      </c>
      <c r="DM230">
        <v>999.90000000000009</v>
      </c>
      <c r="DN230">
        <v>0</v>
      </c>
      <c r="DO230">
        <v>0</v>
      </c>
      <c r="DP230">
        <v>9998.0777777777785</v>
      </c>
      <c r="DQ230">
        <v>0</v>
      </c>
      <c r="DR230">
        <v>18.976400000000009</v>
      </c>
      <c r="DS230">
        <v>16.466807407407401</v>
      </c>
      <c r="DT230">
        <v>135.98885185185179</v>
      </c>
      <c r="DU230">
        <v>118.5180037037037</v>
      </c>
      <c r="DV230">
        <v>4.9481159259259266</v>
      </c>
      <c r="DW230">
        <v>116.2661111111111</v>
      </c>
      <c r="DX230">
        <v>18.99316666666666</v>
      </c>
      <c r="DY230">
        <v>2.167785925925926</v>
      </c>
      <c r="DZ230">
        <v>1.7197544444444439</v>
      </c>
      <c r="EA230">
        <v>18.726218518518522</v>
      </c>
      <c r="EB230">
        <v>15.07583703703704</v>
      </c>
      <c r="EC230">
        <v>1999.9996296296299</v>
      </c>
      <c r="ED230">
        <v>0.97999329629629628</v>
      </c>
      <c r="EE230">
        <v>2.0007062962962969E-2</v>
      </c>
      <c r="EF230">
        <v>0</v>
      </c>
      <c r="EG230">
        <v>775.14229629629619</v>
      </c>
      <c r="EH230">
        <v>5.000560000000001</v>
      </c>
      <c r="EI230">
        <v>15381.61851851852</v>
      </c>
      <c r="EJ230">
        <v>17294.825925925921</v>
      </c>
      <c r="EK230">
        <v>37.582999999999998</v>
      </c>
      <c r="EL230">
        <v>38.186999999999998</v>
      </c>
      <c r="EM230">
        <v>37.26837037037037</v>
      </c>
      <c r="EN230">
        <v>37.186999999999998</v>
      </c>
      <c r="EO230">
        <v>38.561999999999998</v>
      </c>
      <c r="EP230">
        <v>1955.0825925925919</v>
      </c>
      <c r="EQ230">
        <v>39.917037037037034</v>
      </c>
      <c r="ER230">
        <v>0</v>
      </c>
      <c r="ES230">
        <v>1659026764.8</v>
      </c>
      <c r="ET230">
        <v>0</v>
      </c>
      <c r="EU230">
        <v>775.33560000000011</v>
      </c>
      <c r="EV230">
        <v>20.65246158612813</v>
      </c>
      <c r="EW230">
        <v>402.13076987979667</v>
      </c>
      <c r="EX230">
        <v>15385.32</v>
      </c>
      <c r="EY230">
        <v>15</v>
      </c>
      <c r="EZ230">
        <v>0</v>
      </c>
      <c r="FA230" t="s">
        <v>418</v>
      </c>
      <c r="FB230">
        <v>1655239120</v>
      </c>
      <c r="FC230">
        <v>1655239135</v>
      </c>
      <c r="FD230">
        <v>0</v>
      </c>
      <c r="FE230">
        <v>-7.4999999999999997E-2</v>
      </c>
      <c r="FF230">
        <v>-2.7E-2</v>
      </c>
      <c r="FG230">
        <v>1.986</v>
      </c>
      <c r="FH230">
        <v>0.13900000000000001</v>
      </c>
      <c r="FI230">
        <v>420</v>
      </c>
      <c r="FJ230">
        <v>22</v>
      </c>
      <c r="FK230">
        <v>0.12</v>
      </c>
      <c r="FL230">
        <v>0.02</v>
      </c>
      <c r="FM230">
        <v>15.901960000000001</v>
      </c>
      <c r="FN230">
        <v>12.323560975609739</v>
      </c>
      <c r="FO230">
        <v>1.187017012051639</v>
      </c>
      <c r="FP230">
        <v>0</v>
      </c>
      <c r="FQ230">
        <v>774.23352941176472</v>
      </c>
      <c r="FR230">
        <v>20.092192529420331</v>
      </c>
      <c r="FS230">
        <v>1.982616026354699</v>
      </c>
      <c r="FT230">
        <v>0</v>
      </c>
      <c r="FU230">
        <v>4.9306272499999997</v>
      </c>
      <c r="FV230">
        <v>0.45492416510317413</v>
      </c>
      <c r="FW230">
        <v>4.552152963090654E-2</v>
      </c>
      <c r="FX230">
        <v>0</v>
      </c>
      <c r="FY230">
        <v>0</v>
      </c>
      <c r="FZ230">
        <v>3</v>
      </c>
      <c r="GA230" t="s">
        <v>427</v>
      </c>
      <c r="GB230">
        <v>2.9799099999999998</v>
      </c>
      <c r="GC230">
        <v>2.7283200000000001</v>
      </c>
      <c r="GD230">
        <v>2.65962E-2</v>
      </c>
      <c r="GE230">
        <v>2.3055300000000001E-2</v>
      </c>
      <c r="GF230">
        <v>0.107153</v>
      </c>
      <c r="GG230">
        <v>9.1724100000000003E-2</v>
      </c>
      <c r="GH230">
        <v>29189.200000000001</v>
      </c>
      <c r="GI230">
        <v>28885.4</v>
      </c>
      <c r="GJ230">
        <v>30513.8</v>
      </c>
      <c r="GK230">
        <v>29811.1</v>
      </c>
      <c r="GL230">
        <v>37580.699999999997</v>
      </c>
      <c r="GM230">
        <v>35647</v>
      </c>
      <c r="GN230">
        <v>46674.8</v>
      </c>
      <c r="GO230">
        <v>44334.6</v>
      </c>
      <c r="GP230">
        <v>1.8776999999999999</v>
      </c>
      <c r="GQ230">
        <v>1.8505499999999999</v>
      </c>
      <c r="GR230">
        <v>0.142511</v>
      </c>
      <c r="GS230">
        <v>0</v>
      </c>
      <c r="GT230">
        <v>25.015499999999999</v>
      </c>
      <c r="GU230">
        <v>999.9</v>
      </c>
      <c r="GV230">
        <v>46.2</v>
      </c>
      <c r="GW230">
        <v>32.200000000000003</v>
      </c>
      <c r="GX230">
        <v>24.641500000000001</v>
      </c>
      <c r="GY230">
        <v>63.002899999999997</v>
      </c>
      <c r="GZ230">
        <v>25.252400000000002</v>
      </c>
      <c r="HA230">
        <v>1</v>
      </c>
      <c r="HB230">
        <v>-6.6379599999999997E-2</v>
      </c>
      <c r="HC230">
        <v>8.7549000000000002E-2</v>
      </c>
      <c r="HD230">
        <v>20.193300000000001</v>
      </c>
      <c r="HE230">
        <v>5.2292699999999996</v>
      </c>
      <c r="HF230">
        <v>11.968</v>
      </c>
      <c r="HG230">
        <v>4.9704499999999996</v>
      </c>
      <c r="HH230">
        <v>3.28925</v>
      </c>
      <c r="HI230">
        <v>9264.1</v>
      </c>
      <c r="HJ230">
        <v>9999</v>
      </c>
      <c r="HK230">
        <v>9999</v>
      </c>
      <c r="HL230">
        <v>296</v>
      </c>
      <c r="HM230">
        <v>4.9729000000000001</v>
      </c>
      <c r="HN230">
        <v>1.8774200000000001</v>
      </c>
      <c r="HO230">
        <v>1.8755200000000001</v>
      </c>
      <c r="HP230">
        <v>1.87836</v>
      </c>
      <c r="HQ230">
        <v>1.87503</v>
      </c>
      <c r="HR230">
        <v>1.8786499999999999</v>
      </c>
      <c r="HS230">
        <v>1.8757299999999999</v>
      </c>
      <c r="HT230">
        <v>1.8768400000000001</v>
      </c>
      <c r="HU230">
        <v>0</v>
      </c>
      <c r="HV230">
        <v>0</v>
      </c>
      <c r="HW230">
        <v>0</v>
      </c>
      <c r="HX230">
        <v>0</v>
      </c>
      <c r="HY230" t="s">
        <v>420</v>
      </c>
      <c r="HZ230" t="s">
        <v>421</v>
      </c>
      <c r="IA230" t="s">
        <v>422</v>
      </c>
      <c r="IB230" t="s">
        <v>422</v>
      </c>
      <c r="IC230" t="s">
        <v>422</v>
      </c>
      <c r="ID230" t="s">
        <v>422</v>
      </c>
      <c r="IE230">
        <v>0</v>
      </c>
      <c r="IF230">
        <v>100</v>
      </c>
      <c r="IG230">
        <v>100</v>
      </c>
      <c r="IH230">
        <v>2.4060000000000001</v>
      </c>
      <c r="II230">
        <v>0.3196</v>
      </c>
      <c r="IJ230">
        <v>1.981763419366358</v>
      </c>
      <c r="IK230">
        <v>4.1594547590360449E-3</v>
      </c>
      <c r="IL230">
        <v>-1.867668404869411E-6</v>
      </c>
      <c r="IM230">
        <v>4.9096340421811042E-10</v>
      </c>
      <c r="IN230">
        <v>-2.3250521569731349E-2</v>
      </c>
      <c r="IO230">
        <v>5.6214120975847052E-3</v>
      </c>
      <c r="IP230">
        <v>3.6430730392419388E-4</v>
      </c>
      <c r="IQ230">
        <v>5.8048895600362112E-7</v>
      </c>
      <c r="IR230">
        <v>0</v>
      </c>
      <c r="IS230">
        <v>2100</v>
      </c>
      <c r="IT230">
        <v>1</v>
      </c>
      <c r="IU230">
        <v>26</v>
      </c>
      <c r="IV230">
        <v>63127.4</v>
      </c>
      <c r="IW230">
        <v>63127.1</v>
      </c>
      <c r="IX230">
        <v>0.33325199999999999</v>
      </c>
      <c r="IY230">
        <v>2.5952099999999998</v>
      </c>
      <c r="IZ230">
        <v>1.39893</v>
      </c>
      <c r="JA230">
        <v>2.33765</v>
      </c>
      <c r="JB230">
        <v>1.4489700000000001</v>
      </c>
      <c r="JC230">
        <v>2.4633799999999999</v>
      </c>
      <c r="JD230">
        <v>37.747</v>
      </c>
      <c r="JE230">
        <v>24.078700000000001</v>
      </c>
      <c r="JF230">
        <v>18</v>
      </c>
      <c r="JG230">
        <v>488.95600000000002</v>
      </c>
      <c r="JH230">
        <v>443.14299999999997</v>
      </c>
      <c r="JI230">
        <v>24.999600000000001</v>
      </c>
      <c r="JJ230">
        <v>26.186</v>
      </c>
      <c r="JK230">
        <v>30</v>
      </c>
      <c r="JL230">
        <v>26.040700000000001</v>
      </c>
      <c r="JM230">
        <v>26.1236</v>
      </c>
      <c r="JN230">
        <v>6.6932499999999999</v>
      </c>
      <c r="JO230">
        <v>27.4529</v>
      </c>
      <c r="JP230">
        <v>0</v>
      </c>
      <c r="JQ230">
        <v>25</v>
      </c>
      <c r="JR230">
        <v>66.090100000000007</v>
      </c>
      <c r="JS230">
        <v>18.828299999999999</v>
      </c>
      <c r="JT230">
        <v>100.871</v>
      </c>
      <c r="JU230">
        <v>101.943</v>
      </c>
    </row>
    <row r="231" spans="1:281" x14ac:dyDescent="0.2">
      <c r="A231">
        <v>215</v>
      </c>
      <c r="B231">
        <v>1659026768.5</v>
      </c>
      <c r="C231">
        <v>3050</v>
      </c>
      <c r="D231" t="s">
        <v>854</v>
      </c>
      <c r="E231" t="s">
        <v>855</v>
      </c>
      <c r="F231">
        <v>5</v>
      </c>
      <c r="G231" t="s">
        <v>415</v>
      </c>
      <c r="H231" t="s">
        <v>811</v>
      </c>
      <c r="I231">
        <v>1659026760.7142861</v>
      </c>
      <c r="J231">
        <f t="shared" si="150"/>
        <v>4.2326417104342077E-3</v>
      </c>
      <c r="K231">
        <f t="shared" si="151"/>
        <v>4.2326417104342076</v>
      </c>
      <c r="L231">
        <f t="shared" si="152"/>
        <v>1.8069038709281582</v>
      </c>
      <c r="M231">
        <f t="shared" si="153"/>
        <v>118.15514285714281</v>
      </c>
      <c r="N231">
        <f t="shared" si="154"/>
        <v>103.69739702799787</v>
      </c>
      <c r="O231">
        <f t="shared" si="155"/>
        <v>9.3997388782311315</v>
      </c>
      <c r="P231">
        <f t="shared" si="156"/>
        <v>10.71027356335062</v>
      </c>
      <c r="Q231">
        <f t="shared" si="157"/>
        <v>0.26332145187050005</v>
      </c>
      <c r="R231">
        <f t="shared" si="158"/>
        <v>2.7591887504625965</v>
      </c>
      <c r="S231">
        <f t="shared" si="159"/>
        <v>0.25011456135545584</v>
      </c>
      <c r="T231">
        <f t="shared" si="160"/>
        <v>0.15745297052331683</v>
      </c>
      <c r="U231">
        <f t="shared" si="161"/>
        <v>321.51259563855734</v>
      </c>
      <c r="V231">
        <f t="shared" si="162"/>
        <v>27.6214219872633</v>
      </c>
      <c r="W231">
        <f t="shared" si="163"/>
        <v>27.349567857142858</v>
      </c>
      <c r="X231">
        <f t="shared" si="164"/>
        <v>3.6533051845067512</v>
      </c>
      <c r="Y231">
        <f t="shared" si="165"/>
        <v>61.37600980335305</v>
      </c>
      <c r="Z231">
        <f t="shared" si="166"/>
        <v>2.1685838398617316</v>
      </c>
      <c r="AA231">
        <f t="shared" si="167"/>
        <v>3.5332760256162161</v>
      </c>
      <c r="AB231">
        <f t="shared" si="168"/>
        <v>1.4847213446450196</v>
      </c>
      <c r="AC231">
        <f t="shared" si="169"/>
        <v>-186.65949943014857</v>
      </c>
      <c r="AD231">
        <f t="shared" si="170"/>
        <v>-84.651300689309011</v>
      </c>
      <c r="AE231">
        <f t="shared" si="171"/>
        <v>-6.6253677247543887</v>
      </c>
      <c r="AF231">
        <f t="shared" si="172"/>
        <v>43.576427794345392</v>
      </c>
      <c r="AG231">
        <f t="shared" si="173"/>
        <v>-14.932444161317996</v>
      </c>
      <c r="AH231">
        <f t="shared" si="174"/>
        <v>4.2488651344433874</v>
      </c>
      <c r="AI231">
        <f t="shared" si="175"/>
        <v>1.8069038709281582</v>
      </c>
      <c r="AJ231">
        <v>85.913015793232319</v>
      </c>
      <c r="AK231">
        <v>98.219407272727253</v>
      </c>
      <c r="AL231">
        <v>-3.0795386572709651</v>
      </c>
      <c r="AM231">
        <v>64.917365074903714</v>
      </c>
      <c r="AN231">
        <f t="shared" si="176"/>
        <v>4.2326417104342076</v>
      </c>
      <c r="AO231">
        <v>18.912661690124189</v>
      </c>
      <c r="AP231">
        <v>23.891931515151509</v>
      </c>
      <c r="AQ231">
        <v>-3.6319991760716381E-3</v>
      </c>
      <c r="AR231">
        <v>83.938551346822749</v>
      </c>
      <c r="AS231">
        <v>2</v>
      </c>
      <c r="AT231">
        <v>0</v>
      </c>
      <c r="AU231">
        <f t="shared" si="177"/>
        <v>1</v>
      </c>
      <c r="AV231">
        <f t="shared" si="178"/>
        <v>0</v>
      </c>
      <c r="AW231">
        <f t="shared" si="179"/>
        <v>47935.58397136852</v>
      </c>
      <c r="AX231" t="s">
        <v>416</v>
      </c>
      <c r="AY231" t="s">
        <v>416</v>
      </c>
      <c r="AZ231">
        <v>0</v>
      </c>
      <c r="BA231">
        <v>0</v>
      </c>
      <c r="BB231" t="e">
        <f t="shared" si="180"/>
        <v>#DIV/0!</v>
      </c>
      <c r="BC231">
        <v>0</v>
      </c>
      <c r="BD231" t="s">
        <v>416</v>
      </c>
      <c r="BE231" t="s">
        <v>416</v>
      </c>
      <c r="BF231">
        <v>0</v>
      </c>
      <c r="BG231">
        <v>0</v>
      </c>
      <c r="BH231" t="e">
        <f t="shared" si="181"/>
        <v>#DIV/0!</v>
      </c>
      <c r="BI231">
        <v>0.5</v>
      </c>
      <c r="BJ231">
        <f t="shared" si="182"/>
        <v>1681.2044568075432</v>
      </c>
      <c r="BK231">
        <f t="shared" si="183"/>
        <v>1.8069038709281582</v>
      </c>
      <c r="BL231" t="e">
        <f t="shared" si="184"/>
        <v>#DIV/0!</v>
      </c>
      <c r="BM231">
        <f t="shared" si="185"/>
        <v>1.0747674761458265E-3</v>
      </c>
      <c r="BN231" t="e">
        <f t="shared" si="186"/>
        <v>#DIV/0!</v>
      </c>
      <c r="BO231" t="e">
        <f t="shared" si="187"/>
        <v>#DIV/0!</v>
      </c>
      <c r="BP231" t="s">
        <v>416</v>
      </c>
      <c r="BQ231">
        <v>0</v>
      </c>
      <c r="BR231" t="e">
        <f t="shared" si="188"/>
        <v>#DIV/0!</v>
      </c>
      <c r="BS231" t="e">
        <f t="shared" si="189"/>
        <v>#DIV/0!</v>
      </c>
      <c r="BT231" t="e">
        <f t="shared" si="190"/>
        <v>#DIV/0!</v>
      </c>
      <c r="BU231" t="e">
        <f t="shared" si="191"/>
        <v>#DIV/0!</v>
      </c>
      <c r="BV231" t="e">
        <f t="shared" si="192"/>
        <v>#DIV/0!</v>
      </c>
      <c r="BW231" t="e">
        <f t="shared" si="193"/>
        <v>#DIV/0!</v>
      </c>
      <c r="BX231" t="e">
        <f t="shared" si="194"/>
        <v>#DIV/0!</v>
      </c>
      <c r="BY231" t="e">
        <f t="shared" si="195"/>
        <v>#DIV/0!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 t="shared" si="196"/>
        <v>2000.008214285715</v>
      </c>
      <c r="CS231">
        <f t="shared" si="197"/>
        <v>1681.2044568075432</v>
      </c>
      <c r="CT231">
        <f t="shared" si="198"/>
        <v>0.84059877594451293</v>
      </c>
      <c r="CU231">
        <f t="shared" si="199"/>
        <v>0.16075563757291</v>
      </c>
      <c r="CV231">
        <v>6</v>
      </c>
      <c r="CW231">
        <v>0.5</v>
      </c>
      <c r="CX231" t="s">
        <v>417</v>
      </c>
      <c r="CY231">
        <v>2</v>
      </c>
      <c r="CZ231" t="b">
        <v>1</v>
      </c>
      <c r="DA231">
        <v>1659026760.7142861</v>
      </c>
      <c r="DB231">
        <v>118.15514285714281</v>
      </c>
      <c r="DC231">
        <v>100.8410357142857</v>
      </c>
      <c r="DD231">
        <v>23.923696428571429</v>
      </c>
      <c r="DE231">
        <v>18.947724999999998</v>
      </c>
      <c r="DF231">
        <v>115.7166142857143</v>
      </c>
      <c r="DG231">
        <v>23.603660714285709</v>
      </c>
      <c r="DH231">
        <v>500.06917857142861</v>
      </c>
      <c r="DI231">
        <v>90.545853571428566</v>
      </c>
      <c r="DJ231">
        <v>9.9998182142857148E-2</v>
      </c>
      <c r="DK231">
        <v>26.780496428571428</v>
      </c>
      <c r="DL231">
        <v>27.349567857142858</v>
      </c>
      <c r="DM231">
        <v>999.9000000000002</v>
      </c>
      <c r="DN231">
        <v>0</v>
      </c>
      <c r="DO231">
        <v>0</v>
      </c>
      <c r="DP231">
        <v>10004.883571428571</v>
      </c>
      <c r="DQ231">
        <v>0</v>
      </c>
      <c r="DR231">
        <v>18.975860714285719</v>
      </c>
      <c r="DS231">
        <v>17.314064285714281</v>
      </c>
      <c r="DT231">
        <v>121.05145</v>
      </c>
      <c r="DU231">
        <v>102.78935357142861</v>
      </c>
      <c r="DV231">
        <v>4.9759746428571434</v>
      </c>
      <c r="DW231">
        <v>100.8410357142857</v>
      </c>
      <c r="DX231">
        <v>18.947724999999998</v>
      </c>
      <c r="DY231">
        <v>2.1661917857142861</v>
      </c>
      <c r="DZ231">
        <v>1.7156382142857149</v>
      </c>
      <c r="EA231">
        <v>18.714453571428571</v>
      </c>
      <c r="EB231">
        <v>15.03861071428571</v>
      </c>
      <c r="EC231">
        <v>2000.008214285715</v>
      </c>
      <c r="ED231">
        <v>0.97999267857142847</v>
      </c>
      <c r="EE231">
        <v>2.000770000000001E-2</v>
      </c>
      <c r="EF231">
        <v>0</v>
      </c>
      <c r="EG231">
        <v>776.83125000000007</v>
      </c>
      <c r="EH231">
        <v>5.000560000000001</v>
      </c>
      <c r="EI231">
        <v>15413.45714285714</v>
      </c>
      <c r="EJ231">
        <v>17294.892857142859</v>
      </c>
      <c r="EK231">
        <v>37.582249999999988</v>
      </c>
      <c r="EL231">
        <v>38.186999999999998</v>
      </c>
      <c r="EM231">
        <v>37.272142857142853</v>
      </c>
      <c r="EN231">
        <v>37.186999999999998</v>
      </c>
      <c r="EO231">
        <v>38.561999999999998</v>
      </c>
      <c r="EP231">
        <v>1955.089642857143</v>
      </c>
      <c r="EQ231">
        <v>39.918571428571433</v>
      </c>
      <c r="ER231">
        <v>0</v>
      </c>
      <c r="ES231">
        <v>1659026769.5999999</v>
      </c>
      <c r="ET231">
        <v>0</v>
      </c>
      <c r="EU231">
        <v>777.07132000000013</v>
      </c>
      <c r="EV231">
        <v>22.029846188815188</v>
      </c>
      <c r="EW231">
        <v>415.54615450617962</v>
      </c>
      <c r="EX231">
        <v>15417.907999999999</v>
      </c>
      <c r="EY231">
        <v>15</v>
      </c>
      <c r="EZ231">
        <v>0</v>
      </c>
      <c r="FA231" t="s">
        <v>418</v>
      </c>
      <c r="FB231">
        <v>1655239120</v>
      </c>
      <c r="FC231">
        <v>1655239135</v>
      </c>
      <c r="FD231">
        <v>0</v>
      </c>
      <c r="FE231">
        <v>-7.4999999999999997E-2</v>
      </c>
      <c r="FF231">
        <v>-2.7E-2</v>
      </c>
      <c r="FG231">
        <v>1.986</v>
      </c>
      <c r="FH231">
        <v>0.13900000000000001</v>
      </c>
      <c r="FI231">
        <v>420</v>
      </c>
      <c r="FJ231">
        <v>22</v>
      </c>
      <c r="FK231">
        <v>0.12</v>
      </c>
      <c r="FL231">
        <v>0.02</v>
      </c>
      <c r="FM231">
        <v>16.6438375</v>
      </c>
      <c r="FN231">
        <v>11.042396622889299</v>
      </c>
      <c r="FO231">
        <v>1.070599775286615</v>
      </c>
      <c r="FP231">
        <v>0</v>
      </c>
      <c r="FQ231">
        <v>775.47223529411781</v>
      </c>
      <c r="FR231">
        <v>21.21754011457206</v>
      </c>
      <c r="FS231">
        <v>2.0925400840748969</v>
      </c>
      <c r="FT231">
        <v>0</v>
      </c>
      <c r="FU231">
        <v>4.9518247500000001</v>
      </c>
      <c r="FV231">
        <v>0.40856746716698128</v>
      </c>
      <c r="FW231">
        <v>4.2520352537784759E-2</v>
      </c>
      <c r="FX231">
        <v>0</v>
      </c>
      <c r="FY231">
        <v>0</v>
      </c>
      <c r="FZ231">
        <v>3</v>
      </c>
      <c r="GA231" t="s">
        <v>427</v>
      </c>
      <c r="GB231">
        <v>2.97986</v>
      </c>
      <c r="GC231">
        <v>2.7281</v>
      </c>
      <c r="GD231">
        <v>2.3013599999999999E-2</v>
      </c>
      <c r="GE231">
        <v>1.9061999999999999E-2</v>
      </c>
      <c r="GF231">
        <v>0.10710600000000001</v>
      </c>
      <c r="GG231">
        <v>9.1637700000000002E-2</v>
      </c>
      <c r="GH231">
        <v>29296.6</v>
      </c>
      <c r="GI231">
        <v>29003.9</v>
      </c>
      <c r="GJ231">
        <v>30513.8</v>
      </c>
      <c r="GK231">
        <v>29811.5</v>
      </c>
      <c r="GL231">
        <v>37582</v>
      </c>
      <c r="GM231">
        <v>35650.6</v>
      </c>
      <c r="GN231">
        <v>46674.2</v>
      </c>
      <c r="GO231">
        <v>44335.1</v>
      </c>
      <c r="GP231">
        <v>1.87738</v>
      </c>
      <c r="GQ231">
        <v>1.8506499999999999</v>
      </c>
      <c r="GR231">
        <v>0.142455</v>
      </c>
      <c r="GS231">
        <v>0</v>
      </c>
      <c r="GT231">
        <v>25.012799999999999</v>
      </c>
      <c r="GU231">
        <v>999.9</v>
      </c>
      <c r="GV231">
        <v>46.2</v>
      </c>
      <c r="GW231">
        <v>32.200000000000003</v>
      </c>
      <c r="GX231">
        <v>24.640999999999998</v>
      </c>
      <c r="GY231">
        <v>63.192900000000002</v>
      </c>
      <c r="GZ231">
        <v>24.9679</v>
      </c>
      <c r="HA231">
        <v>1</v>
      </c>
      <c r="HB231">
        <v>-0.13125800000000001</v>
      </c>
      <c r="HC231">
        <v>0.155196</v>
      </c>
      <c r="HD231">
        <v>20.1934</v>
      </c>
      <c r="HE231">
        <v>5.2309200000000002</v>
      </c>
      <c r="HF231">
        <v>11.968</v>
      </c>
      <c r="HG231">
        <v>4.9710999999999999</v>
      </c>
      <c r="HH231">
        <v>3.28965</v>
      </c>
      <c r="HI231">
        <v>9264.2999999999993</v>
      </c>
      <c r="HJ231">
        <v>9999</v>
      </c>
      <c r="HK231">
        <v>9999</v>
      </c>
      <c r="HL231">
        <v>296</v>
      </c>
      <c r="HM231">
        <v>4.9729099999999997</v>
      </c>
      <c r="HN231">
        <v>1.8774299999999999</v>
      </c>
      <c r="HO231">
        <v>1.87551</v>
      </c>
      <c r="HP231">
        <v>1.87836</v>
      </c>
      <c r="HQ231">
        <v>1.8750199999999999</v>
      </c>
      <c r="HR231">
        <v>1.8786400000000001</v>
      </c>
      <c r="HS231">
        <v>1.8757200000000001</v>
      </c>
      <c r="HT231">
        <v>1.87683</v>
      </c>
      <c r="HU231">
        <v>0</v>
      </c>
      <c r="HV231">
        <v>0</v>
      </c>
      <c r="HW231">
        <v>0</v>
      </c>
      <c r="HX231">
        <v>0</v>
      </c>
      <c r="HY231" t="s">
        <v>420</v>
      </c>
      <c r="HZ231" t="s">
        <v>421</v>
      </c>
      <c r="IA231" t="s">
        <v>422</v>
      </c>
      <c r="IB231" t="s">
        <v>422</v>
      </c>
      <c r="IC231" t="s">
        <v>422</v>
      </c>
      <c r="ID231" t="s">
        <v>422</v>
      </c>
      <c r="IE231">
        <v>0</v>
      </c>
      <c r="IF231">
        <v>100</v>
      </c>
      <c r="IG231">
        <v>100</v>
      </c>
      <c r="IH231">
        <v>2.3490000000000002</v>
      </c>
      <c r="II231">
        <v>0.31929999999999997</v>
      </c>
      <c r="IJ231">
        <v>1.981763419366358</v>
      </c>
      <c r="IK231">
        <v>4.1594547590360449E-3</v>
      </c>
      <c r="IL231">
        <v>-1.867668404869411E-6</v>
      </c>
      <c r="IM231">
        <v>4.9096340421811042E-10</v>
      </c>
      <c r="IN231">
        <v>-2.3250521569731349E-2</v>
      </c>
      <c r="IO231">
        <v>5.6214120975847052E-3</v>
      </c>
      <c r="IP231">
        <v>3.6430730392419388E-4</v>
      </c>
      <c r="IQ231">
        <v>5.8048895600362112E-7</v>
      </c>
      <c r="IR231">
        <v>0</v>
      </c>
      <c r="IS231">
        <v>2100</v>
      </c>
      <c r="IT231">
        <v>1</v>
      </c>
      <c r="IU231">
        <v>26</v>
      </c>
      <c r="IV231">
        <v>63127.5</v>
      </c>
      <c r="IW231">
        <v>63127.199999999997</v>
      </c>
      <c r="IX231">
        <v>0.29663099999999998</v>
      </c>
      <c r="IY231">
        <v>2.6220699999999999</v>
      </c>
      <c r="IZ231">
        <v>1.39893</v>
      </c>
      <c r="JA231">
        <v>2.33765</v>
      </c>
      <c r="JB231">
        <v>1.4489700000000001</v>
      </c>
      <c r="JC231">
        <v>2.3559600000000001</v>
      </c>
      <c r="JD231">
        <v>37.747</v>
      </c>
      <c r="JE231">
        <v>24.07</v>
      </c>
      <c r="JF231">
        <v>18</v>
      </c>
      <c r="JG231">
        <v>488.76299999999998</v>
      </c>
      <c r="JH231">
        <v>443.19200000000001</v>
      </c>
      <c r="JI231">
        <v>24.999600000000001</v>
      </c>
      <c r="JJ231">
        <v>26.1843</v>
      </c>
      <c r="JK231">
        <v>29.9999</v>
      </c>
      <c r="JL231">
        <v>26.038499999999999</v>
      </c>
      <c r="JM231">
        <v>26.1219</v>
      </c>
      <c r="JN231">
        <v>5.9622700000000002</v>
      </c>
      <c r="JO231">
        <v>27.745200000000001</v>
      </c>
      <c r="JP231">
        <v>0</v>
      </c>
      <c r="JQ231">
        <v>25</v>
      </c>
      <c r="JR231">
        <v>52.711799999999997</v>
      </c>
      <c r="JS231">
        <v>18.7973</v>
      </c>
      <c r="JT231">
        <v>100.871</v>
      </c>
      <c r="JU231">
        <v>101.944</v>
      </c>
    </row>
    <row r="232" spans="1:281" x14ac:dyDescent="0.2">
      <c r="A232">
        <v>216</v>
      </c>
      <c r="B232">
        <v>1659026773.5</v>
      </c>
      <c r="C232">
        <v>3055</v>
      </c>
      <c r="D232" t="s">
        <v>856</v>
      </c>
      <c r="E232" t="s">
        <v>857</v>
      </c>
      <c r="F232">
        <v>5</v>
      </c>
      <c r="G232" t="s">
        <v>415</v>
      </c>
      <c r="H232" t="s">
        <v>811</v>
      </c>
      <c r="I232">
        <v>1659026766</v>
      </c>
      <c r="J232">
        <f t="shared" si="150"/>
        <v>4.2635739790676374E-3</v>
      </c>
      <c r="K232">
        <f t="shared" si="151"/>
        <v>4.2635739790676377</v>
      </c>
      <c r="L232">
        <f t="shared" si="152"/>
        <v>1.0553699012589577</v>
      </c>
      <c r="M232">
        <f t="shared" si="153"/>
        <v>101.92490370370371</v>
      </c>
      <c r="N232">
        <f t="shared" si="154"/>
        <v>92.644661176654225</v>
      </c>
      <c r="O232">
        <f t="shared" si="155"/>
        <v>8.3978807872751879</v>
      </c>
      <c r="P232">
        <f t="shared" si="156"/>
        <v>9.2390989365925904</v>
      </c>
      <c r="Q232">
        <f t="shared" si="157"/>
        <v>0.26500856052400223</v>
      </c>
      <c r="R232">
        <f t="shared" si="158"/>
        <v>2.7589004423984256</v>
      </c>
      <c r="S232">
        <f t="shared" si="159"/>
        <v>0.25163518822276504</v>
      </c>
      <c r="T232">
        <f t="shared" si="160"/>
        <v>0.15841727885290235</v>
      </c>
      <c r="U232">
        <f t="shared" si="161"/>
        <v>321.51148557503967</v>
      </c>
      <c r="V232">
        <f t="shared" si="162"/>
        <v>27.611453089521184</v>
      </c>
      <c r="W232">
        <f t="shared" si="163"/>
        <v>27.34817407407408</v>
      </c>
      <c r="X232">
        <f t="shared" si="164"/>
        <v>3.6530069130949898</v>
      </c>
      <c r="Y232">
        <f t="shared" si="165"/>
        <v>61.321088865866045</v>
      </c>
      <c r="Z232">
        <f t="shared" si="166"/>
        <v>2.1664474100545883</v>
      </c>
      <c r="AA232">
        <f t="shared" si="167"/>
        <v>3.5329565246199111</v>
      </c>
      <c r="AB232">
        <f t="shared" si="168"/>
        <v>1.4865595030404015</v>
      </c>
      <c r="AC232">
        <f t="shared" si="169"/>
        <v>-188.02361247688282</v>
      </c>
      <c r="AD232">
        <f t="shared" si="170"/>
        <v>-84.663782421878437</v>
      </c>
      <c r="AE232">
        <f t="shared" si="171"/>
        <v>-6.6269399943400238</v>
      </c>
      <c r="AF232">
        <f t="shared" si="172"/>
        <v>42.197150681938382</v>
      </c>
      <c r="AG232">
        <f t="shared" si="173"/>
        <v>-15.723954389064772</v>
      </c>
      <c r="AH232">
        <f t="shared" si="174"/>
        <v>4.2686049972948767</v>
      </c>
      <c r="AI232">
        <f t="shared" si="175"/>
        <v>1.0553699012589577</v>
      </c>
      <c r="AJ232">
        <v>69.122148704854595</v>
      </c>
      <c r="AK232">
        <v>82.564384242424282</v>
      </c>
      <c r="AL232">
        <v>-3.1254167330778628</v>
      </c>
      <c r="AM232">
        <v>64.917365074903714</v>
      </c>
      <c r="AN232">
        <f t="shared" si="176"/>
        <v>4.2635739790676377</v>
      </c>
      <c r="AO232">
        <v>18.871661851621699</v>
      </c>
      <c r="AP232">
        <v>23.871626060606051</v>
      </c>
      <c r="AQ232">
        <v>-1.050615106604763E-3</v>
      </c>
      <c r="AR232">
        <v>83.938551346822749</v>
      </c>
      <c r="AS232">
        <v>2</v>
      </c>
      <c r="AT232">
        <v>0</v>
      </c>
      <c r="AU232">
        <f t="shared" si="177"/>
        <v>1</v>
      </c>
      <c r="AV232">
        <f t="shared" si="178"/>
        <v>0</v>
      </c>
      <c r="AW232">
        <f t="shared" si="179"/>
        <v>47927.999530018104</v>
      </c>
      <c r="AX232" t="s">
        <v>416</v>
      </c>
      <c r="AY232" t="s">
        <v>416</v>
      </c>
      <c r="AZ232">
        <v>0</v>
      </c>
      <c r="BA232">
        <v>0</v>
      </c>
      <c r="BB232" t="e">
        <f t="shared" si="180"/>
        <v>#DIV/0!</v>
      </c>
      <c r="BC232">
        <v>0</v>
      </c>
      <c r="BD232" t="s">
        <v>416</v>
      </c>
      <c r="BE232" t="s">
        <v>416</v>
      </c>
      <c r="BF232">
        <v>0</v>
      </c>
      <c r="BG232">
        <v>0</v>
      </c>
      <c r="BH232" t="e">
        <f t="shared" si="181"/>
        <v>#DIV/0!</v>
      </c>
      <c r="BI232">
        <v>0.5</v>
      </c>
      <c r="BJ232">
        <f t="shared" si="182"/>
        <v>1681.1982218868945</v>
      </c>
      <c r="BK232">
        <f t="shared" si="183"/>
        <v>1.0553699012589577</v>
      </c>
      <c r="BL232" t="e">
        <f t="shared" si="184"/>
        <v>#DIV/0!</v>
      </c>
      <c r="BM232">
        <f t="shared" si="185"/>
        <v>6.2774864231920381E-4</v>
      </c>
      <c r="BN232" t="e">
        <f t="shared" si="186"/>
        <v>#DIV/0!</v>
      </c>
      <c r="BO232" t="e">
        <f t="shared" si="187"/>
        <v>#DIV/0!</v>
      </c>
      <c r="BP232" t="s">
        <v>416</v>
      </c>
      <c r="BQ232">
        <v>0</v>
      </c>
      <c r="BR232" t="e">
        <f t="shared" si="188"/>
        <v>#DIV/0!</v>
      </c>
      <c r="BS232" t="e">
        <f t="shared" si="189"/>
        <v>#DIV/0!</v>
      </c>
      <c r="BT232" t="e">
        <f t="shared" si="190"/>
        <v>#DIV/0!</v>
      </c>
      <c r="BU232" t="e">
        <f t="shared" si="191"/>
        <v>#DIV/0!</v>
      </c>
      <c r="BV232" t="e">
        <f t="shared" si="192"/>
        <v>#DIV/0!</v>
      </c>
      <c r="BW232" t="e">
        <f t="shared" si="193"/>
        <v>#DIV/0!</v>
      </c>
      <c r="BX232" t="e">
        <f t="shared" si="194"/>
        <v>#DIV/0!</v>
      </c>
      <c r="BY232" t="e">
        <f t="shared" si="195"/>
        <v>#DIV/0!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 t="shared" si="196"/>
        <v>2000.0007407407411</v>
      </c>
      <c r="CS232">
        <f t="shared" si="197"/>
        <v>1681.1982218868945</v>
      </c>
      <c r="CT232">
        <f t="shared" si="198"/>
        <v>0.84059879961055839</v>
      </c>
      <c r="CU232">
        <f t="shared" si="199"/>
        <v>0.16075568324837786</v>
      </c>
      <c r="CV232">
        <v>6</v>
      </c>
      <c r="CW232">
        <v>0.5</v>
      </c>
      <c r="CX232" t="s">
        <v>417</v>
      </c>
      <c r="CY232">
        <v>2</v>
      </c>
      <c r="CZ232" t="b">
        <v>1</v>
      </c>
      <c r="DA232">
        <v>1659026766</v>
      </c>
      <c r="DB232">
        <v>101.92490370370371</v>
      </c>
      <c r="DC232">
        <v>83.580433333333346</v>
      </c>
      <c r="DD232">
        <v>23.900051851851849</v>
      </c>
      <c r="DE232">
        <v>18.900744444444449</v>
      </c>
      <c r="DF232">
        <v>99.547388888888875</v>
      </c>
      <c r="DG232">
        <v>23.580562962962961</v>
      </c>
      <c r="DH232">
        <v>500.05948148148138</v>
      </c>
      <c r="DI232">
        <v>90.546196296296301</v>
      </c>
      <c r="DJ232">
        <v>9.9942192592592599E-2</v>
      </c>
      <c r="DK232">
        <v>26.77895925925926</v>
      </c>
      <c r="DL232">
        <v>27.34817407407408</v>
      </c>
      <c r="DM232">
        <v>999.90000000000009</v>
      </c>
      <c r="DN232">
        <v>0</v>
      </c>
      <c r="DO232">
        <v>0</v>
      </c>
      <c r="DP232">
        <v>10003.14</v>
      </c>
      <c r="DQ232">
        <v>0</v>
      </c>
      <c r="DR232">
        <v>18.968437037037031</v>
      </c>
      <c r="DS232">
        <v>18.344474074074071</v>
      </c>
      <c r="DT232">
        <v>104.4209111111111</v>
      </c>
      <c r="DU232">
        <v>85.190959259259245</v>
      </c>
      <c r="DV232">
        <v>4.9993114814814819</v>
      </c>
      <c r="DW232">
        <v>83.580433333333346</v>
      </c>
      <c r="DX232">
        <v>18.900744444444449</v>
      </c>
      <c r="DY232">
        <v>2.164058888888889</v>
      </c>
      <c r="DZ232">
        <v>1.7113907407407409</v>
      </c>
      <c r="EA232">
        <v>18.6987037037037</v>
      </c>
      <c r="EB232">
        <v>15.000118518518519</v>
      </c>
      <c r="EC232">
        <v>2000.0007407407411</v>
      </c>
      <c r="ED232">
        <v>0.97999199999999986</v>
      </c>
      <c r="EE232">
        <v>2.000840000000001E-2</v>
      </c>
      <c r="EF232">
        <v>0</v>
      </c>
      <c r="EG232">
        <v>778.89851851851847</v>
      </c>
      <c r="EH232">
        <v>5.000560000000001</v>
      </c>
      <c r="EI232">
        <v>15450.951851851851</v>
      </c>
      <c r="EJ232">
        <v>17294.840740740739</v>
      </c>
      <c r="EK232">
        <v>37.573666666666668</v>
      </c>
      <c r="EL232">
        <v>38.182407407407403</v>
      </c>
      <c r="EM232">
        <v>37.270666666666664</v>
      </c>
      <c r="EN232">
        <v>37.186999999999998</v>
      </c>
      <c r="EO232">
        <v>38.561999999999998</v>
      </c>
      <c r="EP232">
        <v>1955.0807407407401</v>
      </c>
      <c r="EQ232">
        <v>39.920000000000009</v>
      </c>
      <c r="ER232">
        <v>0</v>
      </c>
      <c r="ES232">
        <v>1659026774.4000001</v>
      </c>
      <c r="ET232">
        <v>0</v>
      </c>
      <c r="EU232">
        <v>778.93651999999997</v>
      </c>
      <c r="EV232">
        <v>24.346692272027049</v>
      </c>
      <c r="EW232">
        <v>434.57692242965851</v>
      </c>
      <c r="EX232">
        <v>15452.116</v>
      </c>
      <c r="EY232">
        <v>15</v>
      </c>
      <c r="EZ232">
        <v>0</v>
      </c>
      <c r="FA232" t="s">
        <v>418</v>
      </c>
      <c r="FB232">
        <v>1655239120</v>
      </c>
      <c r="FC232">
        <v>1655239135</v>
      </c>
      <c r="FD232">
        <v>0</v>
      </c>
      <c r="FE232">
        <v>-7.4999999999999997E-2</v>
      </c>
      <c r="FF232">
        <v>-2.7E-2</v>
      </c>
      <c r="FG232">
        <v>1.986</v>
      </c>
      <c r="FH232">
        <v>0.13900000000000001</v>
      </c>
      <c r="FI232">
        <v>420</v>
      </c>
      <c r="FJ232">
        <v>22</v>
      </c>
      <c r="FK232">
        <v>0.12</v>
      </c>
      <c r="FL232">
        <v>0.02</v>
      </c>
      <c r="FM232">
        <v>17.67684146341464</v>
      </c>
      <c r="FN232">
        <v>11.425047386759619</v>
      </c>
      <c r="FO232">
        <v>1.1364838612216941</v>
      </c>
      <c r="FP232">
        <v>0</v>
      </c>
      <c r="FQ232">
        <v>777.69538235294112</v>
      </c>
      <c r="FR232">
        <v>23.187242174212489</v>
      </c>
      <c r="FS232">
        <v>2.2875523396738648</v>
      </c>
      <c r="FT232">
        <v>0</v>
      </c>
      <c r="FU232">
        <v>4.9810436585365858</v>
      </c>
      <c r="FV232">
        <v>0.25913665505226169</v>
      </c>
      <c r="FW232">
        <v>3.0033250983932631E-2</v>
      </c>
      <c r="FX232">
        <v>0</v>
      </c>
      <c r="FY232">
        <v>0</v>
      </c>
      <c r="FZ232">
        <v>3</v>
      </c>
      <c r="GA232" t="s">
        <v>427</v>
      </c>
      <c r="GB232">
        <v>2.98028</v>
      </c>
      <c r="GC232">
        <v>2.7284099999999998</v>
      </c>
      <c r="GD232">
        <v>1.9334E-2</v>
      </c>
      <c r="GE232">
        <v>1.5053E-2</v>
      </c>
      <c r="GF232">
        <v>0.107047</v>
      </c>
      <c r="GG232">
        <v>9.1545199999999993E-2</v>
      </c>
      <c r="GH232">
        <v>29407.4</v>
      </c>
      <c r="GI232">
        <v>29122.2</v>
      </c>
      <c r="GJ232">
        <v>30514.2</v>
      </c>
      <c r="GK232">
        <v>29811.3</v>
      </c>
      <c r="GL232">
        <v>37584.9</v>
      </c>
      <c r="GM232">
        <v>35653.699999999997</v>
      </c>
      <c r="GN232">
        <v>46675</v>
      </c>
      <c r="GO232">
        <v>44334.7</v>
      </c>
      <c r="GP232">
        <v>1.8777299999999999</v>
      </c>
      <c r="GQ232">
        <v>1.8504499999999999</v>
      </c>
      <c r="GR232">
        <v>0.143014</v>
      </c>
      <c r="GS232">
        <v>0</v>
      </c>
      <c r="GT232">
        <v>25.0107</v>
      </c>
      <c r="GU232">
        <v>999.9</v>
      </c>
      <c r="GV232">
        <v>46.2</v>
      </c>
      <c r="GW232">
        <v>32.200000000000003</v>
      </c>
      <c r="GX232">
        <v>24.640499999999999</v>
      </c>
      <c r="GY232">
        <v>63.232900000000001</v>
      </c>
      <c r="GZ232">
        <v>24.691500000000001</v>
      </c>
      <c r="HA232">
        <v>1</v>
      </c>
      <c r="HB232">
        <v>-6.70071E-2</v>
      </c>
      <c r="HC232">
        <v>8.3385100000000004E-2</v>
      </c>
      <c r="HD232">
        <v>20.193100000000001</v>
      </c>
      <c r="HE232">
        <v>5.22987</v>
      </c>
      <c r="HF232">
        <v>11.968</v>
      </c>
      <c r="HG232">
        <v>4.9706999999999999</v>
      </c>
      <c r="HH232">
        <v>3.2893500000000002</v>
      </c>
      <c r="HI232">
        <v>9264.2999999999993</v>
      </c>
      <c r="HJ232">
        <v>9999</v>
      </c>
      <c r="HK232">
        <v>9999</v>
      </c>
      <c r="HL232">
        <v>296</v>
      </c>
      <c r="HM232">
        <v>4.9729000000000001</v>
      </c>
      <c r="HN232">
        <v>1.87738</v>
      </c>
      <c r="HO232">
        <v>1.87551</v>
      </c>
      <c r="HP232">
        <v>1.87836</v>
      </c>
      <c r="HQ232">
        <v>1.87503</v>
      </c>
      <c r="HR232">
        <v>1.8786</v>
      </c>
      <c r="HS232">
        <v>1.8757200000000001</v>
      </c>
      <c r="HT232">
        <v>1.87683</v>
      </c>
      <c r="HU232">
        <v>0</v>
      </c>
      <c r="HV232">
        <v>0</v>
      </c>
      <c r="HW232">
        <v>0</v>
      </c>
      <c r="HX232">
        <v>0</v>
      </c>
      <c r="HY232" t="s">
        <v>420</v>
      </c>
      <c r="HZ232" t="s">
        <v>421</v>
      </c>
      <c r="IA232" t="s">
        <v>422</v>
      </c>
      <c r="IB232" t="s">
        <v>422</v>
      </c>
      <c r="IC232" t="s">
        <v>422</v>
      </c>
      <c r="ID232" t="s">
        <v>422</v>
      </c>
      <c r="IE232">
        <v>0</v>
      </c>
      <c r="IF232">
        <v>100</v>
      </c>
      <c r="IG232">
        <v>100</v>
      </c>
      <c r="IH232">
        <v>2.29</v>
      </c>
      <c r="II232">
        <v>0.31879999999999997</v>
      </c>
      <c r="IJ232">
        <v>1.981763419366358</v>
      </c>
      <c r="IK232">
        <v>4.1594547590360449E-3</v>
      </c>
      <c r="IL232">
        <v>-1.867668404869411E-6</v>
      </c>
      <c r="IM232">
        <v>4.9096340421811042E-10</v>
      </c>
      <c r="IN232">
        <v>-2.3250521569731349E-2</v>
      </c>
      <c r="IO232">
        <v>5.6214120975847052E-3</v>
      </c>
      <c r="IP232">
        <v>3.6430730392419388E-4</v>
      </c>
      <c r="IQ232">
        <v>5.8048895600362112E-7</v>
      </c>
      <c r="IR232">
        <v>0</v>
      </c>
      <c r="IS232">
        <v>2100</v>
      </c>
      <c r="IT232">
        <v>1</v>
      </c>
      <c r="IU232">
        <v>26</v>
      </c>
      <c r="IV232">
        <v>63127.6</v>
      </c>
      <c r="IW232">
        <v>63127.3</v>
      </c>
      <c r="IX232">
        <v>0.25390600000000002</v>
      </c>
      <c r="IY232">
        <v>2.6147499999999999</v>
      </c>
      <c r="IZ232">
        <v>1.39893</v>
      </c>
      <c r="JA232">
        <v>2.33887</v>
      </c>
      <c r="JB232">
        <v>1.4489700000000001</v>
      </c>
      <c r="JC232">
        <v>2.4072300000000002</v>
      </c>
      <c r="JD232">
        <v>37.747</v>
      </c>
      <c r="JE232">
        <v>24.078700000000001</v>
      </c>
      <c r="JF232">
        <v>18</v>
      </c>
      <c r="JG232">
        <v>488.94400000000002</v>
      </c>
      <c r="JH232">
        <v>443.05200000000002</v>
      </c>
      <c r="JI232">
        <v>24.999500000000001</v>
      </c>
      <c r="JJ232">
        <v>26.182400000000001</v>
      </c>
      <c r="JK232">
        <v>29.9999</v>
      </c>
      <c r="JL232">
        <v>26.037099999999999</v>
      </c>
      <c r="JM232">
        <v>26.119900000000001</v>
      </c>
      <c r="JN232">
        <v>5.1277499999999998</v>
      </c>
      <c r="JO232">
        <v>27.745200000000001</v>
      </c>
      <c r="JP232">
        <v>0</v>
      </c>
      <c r="JQ232">
        <v>25</v>
      </c>
      <c r="JR232">
        <v>32.6708</v>
      </c>
      <c r="JS232">
        <v>18.773499999999999</v>
      </c>
      <c r="JT232">
        <v>100.872</v>
      </c>
      <c r="JU232">
        <v>101.943</v>
      </c>
    </row>
    <row r="233" spans="1:281" x14ac:dyDescent="0.2">
      <c r="A233">
        <v>217</v>
      </c>
      <c r="B233">
        <v>1659026870.5</v>
      </c>
      <c r="C233">
        <v>3152</v>
      </c>
      <c r="D233" t="s">
        <v>858</v>
      </c>
      <c r="E233" t="s">
        <v>859</v>
      </c>
      <c r="F233">
        <v>5</v>
      </c>
      <c r="G233" t="s">
        <v>415</v>
      </c>
      <c r="H233" t="s">
        <v>811</v>
      </c>
      <c r="I233">
        <v>1659026862.5</v>
      </c>
      <c r="J233">
        <f t="shared" si="150"/>
        <v>4.4992507463665057E-3</v>
      </c>
      <c r="K233">
        <f t="shared" si="151"/>
        <v>4.4992507463665055</v>
      </c>
      <c r="L233">
        <f t="shared" si="152"/>
        <v>17.165857673759422</v>
      </c>
      <c r="M233">
        <f t="shared" si="153"/>
        <v>397.54274193548378</v>
      </c>
      <c r="N233">
        <f t="shared" si="154"/>
        <v>285.48312092128208</v>
      </c>
      <c r="O233">
        <f t="shared" si="155"/>
        <v>25.878380102365952</v>
      </c>
      <c r="P233">
        <f t="shared" si="156"/>
        <v>36.036323792256461</v>
      </c>
      <c r="Q233">
        <f t="shared" si="157"/>
        <v>0.27987728437357118</v>
      </c>
      <c r="R233">
        <f t="shared" si="158"/>
        <v>2.7580913311975173</v>
      </c>
      <c r="S233">
        <f t="shared" si="159"/>
        <v>0.26500225367022195</v>
      </c>
      <c r="T233">
        <f t="shared" si="160"/>
        <v>0.16689695910190666</v>
      </c>
      <c r="U233">
        <f t="shared" si="161"/>
        <v>321.5110704499067</v>
      </c>
      <c r="V233">
        <f t="shared" si="162"/>
        <v>27.520116528250245</v>
      </c>
      <c r="W233">
        <f t="shared" si="163"/>
        <v>27.276796774193549</v>
      </c>
      <c r="X233">
        <f t="shared" si="164"/>
        <v>3.637760462507976</v>
      </c>
      <c r="Y233">
        <f t="shared" si="165"/>
        <v>60.890247987178029</v>
      </c>
      <c r="Z233">
        <f t="shared" si="166"/>
        <v>2.1478442293514508</v>
      </c>
      <c r="AA233">
        <f t="shared" si="167"/>
        <v>3.5274026635656561</v>
      </c>
      <c r="AB233">
        <f t="shared" si="168"/>
        <v>1.4899162331565252</v>
      </c>
      <c r="AC233">
        <f t="shared" si="169"/>
        <v>-198.41695791476289</v>
      </c>
      <c r="AD233">
        <f t="shared" si="170"/>
        <v>-78.001630120593248</v>
      </c>
      <c r="AE233">
        <f t="shared" si="171"/>
        <v>-6.1042645317184112</v>
      </c>
      <c r="AF233">
        <f t="shared" si="172"/>
        <v>38.98821788283216</v>
      </c>
      <c r="AG233">
        <f t="shared" si="173"/>
        <v>17.128086366120804</v>
      </c>
      <c r="AH233">
        <f t="shared" si="174"/>
        <v>4.4949387548223827</v>
      </c>
      <c r="AI233">
        <f t="shared" si="175"/>
        <v>17.165857673759422</v>
      </c>
      <c r="AJ233">
        <v>428.09140053656068</v>
      </c>
      <c r="AK233">
        <v>407.11873939393928</v>
      </c>
      <c r="AL233">
        <v>-2.1079031474836659E-3</v>
      </c>
      <c r="AM233">
        <v>64.917365074903714</v>
      </c>
      <c r="AN233">
        <f t="shared" si="176"/>
        <v>4.4992507463665055</v>
      </c>
      <c r="AO233">
        <v>18.397722223660129</v>
      </c>
      <c r="AP233">
        <v>23.67077939393938</v>
      </c>
      <c r="AQ233">
        <v>-4.1931122706464889E-4</v>
      </c>
      <c r="AR233">
        <v>83.938551346822749</v>
      </c>
      <c r="AS233">
        <v>2</v>
      </c>
      <c r="AT233">
        <v>0</v>
      </c>
      <c r="AU233">
        <f t="shared" si="177"/>
        <v>1</v>
      </c>
      <c r="AV233">
        <f t="shared" si="178"/>
        <v>0</v>
      </c>
      <c r="AW233">
        <f t="shared" si="179"/>
        <v>47910.312971046209</v>
      </c>
      <c r="AX233" t="s">
        <v>416</v>
      </c>
      <c r="AY233" t="s">
        <v>416</v>
      </c>
      <c r="AZ233">
        <v>0</v>
      </c>
      <c r="BA233">
        <v>0</v>
      </c>
      <c r="BB233" t="e">
        <f t="shared" si="180"/>
        <v>#DIV/0!</v>
      </c>
      <c r="BC233">
        <v>0</v>
      </c>
      <c r="BD233" t="s">
        <v>416</v>
      </c>
      <c r="BE233" t="s">
        <v>416</v>
      </c>
      <c r="BF233">
        <v>0</v>
      </c>
      <c r="BG233">
        <v>0</v>
      </c>
      <c r="BH233" t="e">
        <f t="shared" si="181"/>
        <v>#DIV/0!</v>
      </c>
      <c r="BI233">
        <v>0.5</v>
      </c>
      <c r="BJ233">
        <f t="shared" si="182"/>
        <v>1681.2013545035447</v>
      </c>
      <c r="BK233">
        <f t="shared" si="183"/>
        <v>17.165857673759422</v>
      </c>
      <c r="BL233" t="e">
        <f t="shared" si="184"/>
        <v>#DIV/0!</v>
      </c>
      <c r="BM233">
        <f t="shared" si="185"/>
        <v>1.0210470999072246E-2</v>
      </c>
      <c r="BN233" t="e">
        <f t="shared" si="186"/>
        <v>#DIV/0!</v>
      </c>
      <c r="BO233" t="e">
        <f t="shared" si="187"/>
        <v>#DIV/0!</v>
      </c>
      <c r="BP233" t="s">
        <v>416</v>
      </c>
      <c r="BQ233">
        <v>0</v>
      </c>
      <c r="BR233" t="e">
        <f t="shared" si="188"/>
        <v>#DIV/0!</v>
      </c>
      <c r="BS233" t="e">
        <f t="shared" si="189"/>
        <v>#DIV/0!</v>
      </c>
      <c r="BT233" t="e">
        <f t="shared" si="190"/>
        <v>#DIV/0!</v>
      </c>
      <c r="BU233" t="e">
        <f t="shared" si="191"/>
        <v>#DIV/0!</v>
      </c>
      <c r="BV233" t="e">
        <f t="shared" si="192"/>
        <v>#DIV/0!</v>
      </c>
      <c r="BW233" t="e">
        <f t="shared" si="193"/>
        <v>#DIV/0!</v>
      </c>
      <c r="BX233" t="e">
        <f t="shared" si="194"/>
        <v>#DIV/0!</v>
      </c>
      <c r="BY233" t="e">
        <f t="shared" si="195"/>
        <v>#DIV/0!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 t="shared" si="196"/>
        <v>2000.0051612903219</v>
      </c>
      <c r="CS233">
        <f t="shared" si="197"/>
        <v>1681.2013545035447</v>
      </c>
      <c r="CT233">
        <f t="shared" si="198"/>
        <v>0.84059850796530045</v>
      </c>
      <c r="CU233">
        <f t="shared" si="199"/>
        <v>0.16075512037302986</v>
      </c>
      <c r="CV233">
        <v>6</v>
      </c>
      <c r="CW233">
        <v>0.5</v>
      </c>
      <c r="CX233" t="s">
        <v>417</v>
      </c>
      <c r="CY233">
        <v>2</v>
      </c>
      <c r="CZ233" t="b">
        <v>1</v>
      </c>
      <c r="DA233">
        <v>1659026862.5</v>
      </c>
      <c r="DB233">
        <v>397.54274193548378</v>
      </c>
      <c r="DC233">
        <v>420.23732258064518</v>
      </c>
      <c r="DD233">
        <v>23.69442258064516</v>
      </c>
      <c r="DE233">
        <v>18.429099999999998</v>
      </c>
      <c r="DF233">
        <v>394.18151612903222</v>
      </c>
      <c r="DG233">
        <v>23.37969032258065</v>
      </c>
      <c r="DH233">
        <v>500.0757741935484</v>
      </c>
      <c r="DI233">
        <v>90.547751612903184</v>
      </c>
      <c r="DJ233">
        <v>9.9919670967741958E-2</v>
      </c>
      <c r="DK233">
        <v>26.752219354838711</v>
      </c>
      <c r="DL233">
        <v>27.276796774193549</v>
      </c>
      <c r="DM233">
        <v>999.90000000000032</v>
      </c>
      <c r="DN233">
        <v>0</v>
      </c>
      <c r="DO233">
        <v>0</v>
      </c>
      <c r="DP233">
        <v>9998.1822580645166</v>
      </c>
      <c r="DQ233">
        <v>0</v>
      </c>
      <c r="DR233">
        <v>19.031600000000012</v>
      </c>
      <c r="DS233">
        <v>-22.694619354838711</v>
      </c>
      <c r="DT233">
        <v>407.19083870967751</v>
      </c>
      <c r="DU233">
        <v>428.12732258064523</v>
      </c>
      <c r="DV233">
        <v>5.2653161290322581</v>
      </c>
      <c r="DW233">
        <v>420.23732258064518</v>
      </c>
      <c r="DX233">
        <v>18.429099999999998</v>
      </c>
      <c r="DY233">
        <v>2.1454758064516128</v>
      </c>
      <c r="DZ233">
        <v>1.668712580645161</v>
      </c>
      <c r="EA233">
        <v>18.560887096774199</v>
      </c>
      <c r="EB233">
        <v>14.6084</v>
      </c>
      <c r="EC233">
        <v>2000.0051612903219</v>
      </c>
      <c r="ED233">
        <v>0.97999974193548411</v>
      </c>
      <c r="EE233">
        <v>2.000041612903225E-2</v>
      </c>
      <c r="EF233">
        <v>0</v>
      </c>
      <c r="EG233">
        <v>767.31245161290326</v>
      </c>
      <c r="EH233">
        <v>5.0005600000000019</v>
      </c>
      <c r="EI233">
        <v>15244.88387096774</v>
      </c>
      <c r="EJ233">
        <v>17294.91290322581</v>
      </c>
      <c r="EK233">
        <v>37.625</v>
      </c>
      <c r="EL233">
        <v>38.186999999999983</v>
      </c>
      <c r="EM233">
        <v>37.311999999999983</v>
      </c>
      <c r="EN233">
        <v>37.186999999999983</v>
      </c>
      <c r="EO233">
        <v>38.561999999999983</v>
      </c>
      <c r="EP233">
        <v>1955.1045161290319</v>
      </c>
      <c r="EQ233">
        <v>39.900645161290342</v>
      </c>
      <c r="ER233">
        <v>0</v>
      </c>
      <c r="ES233">
        <v>1659026871.5999999</v>
      </c>
      <c r="ET233">
        <v>0</v>
      </c>
      <c r="EU233">
        <v>767.30747999999994</v>
      </c>
      <c r="EV233">
        <v>-0.1908461429619572</v>
      </c>
      <c r="EW233">
        <v>-7.830769245516624</v>
      </c>
      <c r="EX233">
        <v>15244.688</v>
      </c>
      <c r="EY233">
        <v>15</v>
      </c>
      <c r="EZ233">
        <v>0</v>
      </c>
      <c r="FA233" t="s">
        <v>418</v>
      </c>
      <c r="FB233">
        <v>1655239120</v>
      </c>
      <c r="FC233">
        <v>1655239135</v>
      </c>
      <c r="FD233">
        <v>0</v>
      </c>
      <c r="FE233">
        <v>-7.4999999999999997E-2</v>
      </c>
      <c r="FF233">
        <v>-2.7E-2</v>
      </c>
      <c r="FG233">
        <v>1.986</v>
      </c>
      <c r="FH233">
        <v>0.13900000000000001</v>
      </c>
      <c r="FI233">
        <v>420</v>
      </c>
      <c r="FJ233">
        <v>22</v>
      </c>
      <c r="FK233">
        <v>0.12</v>
      </c>
      <c r="FL233">
        <v>0.02</v>
      </c>
      <c r="FM233">
        <v>-22.659120000000001</v>
      </c>
      <c r="FN233">
        <v>-0.59841726078791391</v>
      </c>
      <c r="FO233">
        <v>6.8739454463939489E-2</v>
      </c>
      <c r="FP233">
        <v>0</v>
      </c>
      <c r="FQ233">
        <v>767.46941176470591</v>
      </c>
      <c r="FR233">
        <v>-2.4407945018061521</v>
      </c>
      <c r="FS233">
        <v>0.35735294117647132</v>
      </c>
      <c r="FT233">
        <v>0</v>
      </c>
      <c r="FU233">
        <v>5.2611909999999993</v>
      </c>
      <c r="FV233">
        <v>0.1056774484052478</v>
      </c>
      <c r="FW233">
        <v>1.476711292026976E-2</v>
      </c>
      <c r="FX233">
        <v>0</v>
      </c>
      <c r="FY233">
        <v>0</v>
      </c>
      <c r="FZ233">
        <v>3</v>
      </c>
      <c r="GA233" t="s">
        <v>427</v>
      </c>
      <c r="GB233">
        <v>2.9801600000000001</v>
      </c>
      <c r="GC233">
        <v>2.7278799999999999</v>
      </c>
      <c r="GD233">
        <v>8.2360799999999998E-2</v>
      </c>
      <c r="GE233">
        <v>8.6880799999999994E-2</v>
      </c>
      <c r="GF233">
        <v>0.106431</v>
      </c>
      <c r="GG233">
        <v>8.9944899999999994E-2</v>
      </c>
      <c r="GH233">
        <v>27520.2</v>
      </c>
      <c r="GI233">
        <v>27000.3</v>
      </c>
      <c r="GJ233">
        <v>30517.3</v>
      </c>
      <c r="GK233">
        <v>29813.5</v>
      </c>
      <c r="GL233">
        <v>37618.800000000003</v>
      </c>
      <c r="GM233">
        <v>35724.9</v>
      </c>
      <c r="GN233">
        <v>46678.7</v>
      </c>
      <c r="GO233">
        <v>44338</v>
      </c>
      <c r="GP233">
        <v>1.87822</v>
      </c>
      <c r="GQ233">
        <v>1.8512999999999999</v>
      </c>
      <c r="GR233">
        <v>0.14022000000000001</v>
      </c>
      <c r="GS233">
        <v>0</v>
      </c>
      <c r="GT233">
        <v>24.972799999999999</v>
      </c>
      <c r="GU233">
        <v>999.9</v>
      </c>
      <c r="GV233">
        <v>46.1</v>
      </c>
      <c r="GW233">
        <v>32.299999999999997</v>
      </c>
      <c r="GX233">
        <v>24.7272</v>
      </c>
      <c r="GY233">
        <v>63.042900000000003</v>
      </c>
      <c r="GZ233">
        <v>24.627400000000002</v>
      </c>
      <c r="HA233">
        <v>1</v>
      </c>
      <c r="HB233">
        <v>-6.9491899999999995E-2</v>
      </c>
      <c r="HC233">
        <v>6.97903E-2</v>
      </c>
      <c r="HD233">
        <v>20.194099999999999</v>
      </c>
      <c r="HE233">
        <v>5.2333100000000004</v>
      </c>
      <c r="HF233">
        <v>11.968</v>
      </c>
      <c r="HG233">
        <v>4.9709000000000003</v>
      </c>
      <c r="HH233">
        <v>3.2900200000000002</v>
      </c>
      <c r="HI233">
        <v>9266.4</v>
      </c>
      <c r="HJ233">
        <v>9999</v>
      </c>
      <c r="HK233">
        <v>9999</v>
      </c>
      <c r="HL233">
        <v>296.10000000000002</v>
      </c>
      <c r="HM233">
        <v>4.9729000000000001</v>
      </c>
      <c r="HN233">
        <v>1.87744</v>
      </c>
      <c r="HO233">
        <v>1.8755900000000001</v>
      </c>
      <c r="HP233">
        <v>1.87836</v>
      </c>
      <c r="HQ233">
        <v>1.8750899999999999</v>
      </c>
      <c r="HR233">
        <v>1.87866</v>
      </c>
      <c r="HS233">
        <v>1.8757600000000001</v>
      </c>
      <c r="HT233">
        <v>1.87686</v>
      </c>
      <c r="HU233">
        <v>0</v>
      </c>
      <c r="HV233">
        <v>0</v>
      </c>
      <c r="HW233">
        <v>0</v>
      </c>
      <c r="HX233">
        <v>0</v>
      </c>
      <c r="HY233" t="s">
        <v>420</v>
      </c>
      <c r="HZ233" t="s">
        <v>421</v>
      </c>
      <c r="IA233" t="s">
        <v>422</v>
      </c>
      <c r="IB233" t="s">
        <v>422</v>
      </c>
      <c r="IC233" t="s">
        <v>422</v>
      </c>
      <c r="ID233" t="s">
        <v>422</v>
      </c>
      <c r="IE233">
        <v>0</v>
      </c>
      <c r="IF233">
        <v>100</v>
      </c>
      <c r="IG233">
        <v>100</v>
      </c>
      <c r="IH233">
        <v>3.3610000000000002</v>
      </c>
      <c r="II233">
        <v>0.31409999999999999</v>
      </c>
      <c r="IJ233">
        <v>1.981763419366358</v>
      </c>
      <c r="IK233">
        <v>4.1594547590360449E-3</v>
      </c>
      <c r="IL233">
        <v>-1.867668404869411E-6</v>
      </c>
      <c r="IM233">
        <v>4.9096340421811042E-10</v>
      </c>
      <c r="IN233">
        <v>-2.3250521569731349E-2</v>
      </c>
      <c r="IO233">
        <v>5.6214120975847052E-3</v>
      </c>
      <c r="IP233">
        <v>3.6430730392419388E-4</v>
      </c>
      <c r="IQ233">
        <v>5.8048895600362112E-7</v>
      </c>
      <c r="IR233">
        <v>0</v>
      </c>
      <c r="IS233">
        <v>2100</v>
      </c>
      <c r="IT233">
        <v>1</v>
      </c>
      <c r="IU233">
        <v>26</v>
      </c>
      <c r="IV233">
        <v>63129.2</v>
      </c>
      <c r="IW233">
        <v>63128.9</v>
      </c>
      <c r="IX233">
        <v>1.1035200000000001</v>
      </c>
      <c r="IY233">
        <v>2.5769000000000002</v>
      </c>
      <c r="IZ233">
        <v>1.39893</v>
      </c>
      <c r="JA233">
        <v>2.33765</v>
      </c>
      <c r="JB233">
        <v>1.4489700000000001</v>
      </c>
      <c r="JC233">
        <v>2.3596200000000001</v>
      </c>
      <c r="JD233">
        <v>37.747</v>
      </c>
      <c r="JE233">
        <v>24.07</v>
      </c>
      <c r="JF233">
        <v>18</v>
      </c>
      <c r="JG233">
        <v>488.95400000000001</v>
      </c>
      <c r="JH233">
        <v>443.28100000000001</v>
      </c>
      <c r="JI233">
        <v>24.9998</v>
      </c>
      <c r="JJ233">
        <v>26.142900000000001</v>
      </c>
      <c r="JK233">
        <v>29.9999</v>
      </c>
      <c r="JL233">
        <v>25.999400000000001</v>
      </c>
      <c r="JM233">
        <v>26.082599999999999</v>
      </c>
      <c r="JN233">
        <v>22.118600000000001</v>
      </c>
      <c r="JO233">
        <v>29.4726</v>
      </c>
      <c r="JP233">
        <v>0</v>
      </c>
      <c r="JQ233">
        <v>25</v>
      </c>
      <c r="JR233">
        <v>426.88900000000001</v>
      </c>
      <c r="JS233">
        <v>18.324400000000001</v>
      </c>
      <c r="JT233">
        <v>100.881</v>
      </c>
      <c r="JU233">
        <v>101.95099999999999</v>
      </c>
    </row>
    <row r="234" spans="1:281" x14ac:dyDescent="0.2">
      <c r="A234">
        <v>218</v>
      </c>
      <c r="B234">
        <v>1659026875.5</v>
      </c>
      <c r="C234">
        <v>3157</v>
      </c>
      <c r="D234" t="s">
        <v>860</v>
      </c>
      <c r="E234" t="s">
        <v>861</v>
      </c>
      <c r="F234">
        <v>5</v>
      </c>
      <c r="G234" t="s">
        <v>415</v>
      </c>
      <c r="H234" t="s">
        <v>811</v>
      </c>
      <c r="I234">
        <v>1659026867.6551721</v>
      </c>
      <c r="J234">
        <f t="shared" si="150"/>
        <v>4.4983595337786536E-3</v>
      </c>
      <c r="K234">
        <f t="shared" si="151"/>
        <v>4.4983595337786539</v>
      </c>
      <c r="L234">
        <f t="shared" si="152"/>
        <v>17.246911104643203</v>
      </c>
      <c r="M234">
        <f t="shared" si="153"/>
        <v>397.505</v>
      </c>
      <c r="N234">
        <f t="shared" si="154"/>
        <v>284.93184873119742</v>
      </c>
      <c r="O234">
        <f t="shared" si="155"/>
        <v>25.828466484489031</v>
      </c>
      <c r="P234">
        <f t="shared" si="156"/>
        <v>36.032983380536628</v>
      </c>
      <c r="Q234">
        <f t="shared" si="157"/>
        <v>0.27977687051603917</v>
      </c>
      <c r="R234">
        <f t="shared" si="158"/>
        <v>2.7585743835649006</v>
      </c>
      <c r="S234">
        <f t="shared" si="159"/>
        <v>0.26491466163612459</v>
      </c>
      <c r="T234">
        <f t="shared" si="160"/>
        <v>0.16684115213352943</v>
      </c>
      <c r="U234">
        <f t="shared" si="161"/>
        <v>321.51046611195414</v>
      </c>
      <c r="V234">
        <f t="shared" si="162"/>
        <v>27.519031722768077</v>
      </c>
      <c r="W234">
        <f t="shared" si="163"/>
        <v>27.27169655172413</v>
      </c>
      <c r="X234">
        <f t="shared" si="164"/>
        <v>3.6366731656515454</v>
      </c>
      <c r="Y234">
        <f t="shared" si="165"/>
        <v>60.857457294313924</v>
      </c>
      <c r="Z234">
        <f t="shared" si="166"/>
        <v>2.1465357307944242</v>
      </c>
      <c r="AA234">
        <f t="shared" si="167"/>
        <v>3.5271531645062351</v>
      </c>
      <c r="AB234">
        <f t="shared" si="168"/>
        <v>1.4901374348571212</v>
      </c>
      <c r="AC234">
        <f t="shared" si="169"/>
        <v>-198.37765543963863</v>
      </c>
      <c r="AD234">
        <f t="shared" si="170"/>
        <v>-77.435563539284885</v>
      </c>
      <c r="AE234">
        <f t="shared" si="171"/>
        <v>-6.0587130586508318</v>
      </c>
      <c r="AF234">
        <f t="shared" si="172"/>
        <v>39.638534074379805</v>
      </c>
      <c r="AG234">
        <f t="shared" si="173"/>
        <v>17.278409182936098</v>
      </c>
      <c r="AH234">
        <f t="shared" si="174"/>
        <v>4.4999489494101548</v>
      </c>
      <c r="AI234">
        <f t="shared" si="175"/>
        <v>17.246911104643203</v>
      </c>
      <c r="AJ234">
        <v>428.21462201454472</v>
      </c>
      <c r="AK234">
        <v>407.12856969696969</v>
      </c>
      <c r="AL234">
        <v>7.9845497667783223E-4</v>
      </c>
      <c r="AM234">
        <v>64.917365074903714</v>
      </c>
      <c r="AN234">
        <f t="shared" si="176"/>
        <v>4.4983595337786539</v>
      </c>
      <c r="AO234">
        <v>18.39197165660984</v>
      </c>
      <c r="AP234">
        <v>23.667881212121209</v>
      </c>
      <c r="AQ234">
        <v>-1.0124751553505489E-3</v>
      </c>
      <c r="AR234">
        <v>83.938551346822749</v>
      </c>
      <c r="AS234">
        <v>2</v>
      </c>
      <c r="AT234">
        <v>0</v>
      </c>
      <c r="AU234">
        <f t="shared" si="177"/>
        <v>1</v>
      </c>
      <c r="AV234">
        <f t="shared" si="178"/>
        <v>0</v>
      </c>
      <c r="AW234">
        <f t="shared" si="179"/>
        <v>47923.643867645391</v>
      </c>
      <c r="AX234" t="s">
        <v>416</v>
      </c>
      <c r="AY234" t="s">
        <v>416</v>
      </c>
      <c r="AZ234">
        <v>0</v>
      </c>
      <c r="BA234">
        <v>0</v>
      </c>
      <c r="BB234" t="e">
        <f t="shared" si="180"/>
        <v>#DIV/0!</v>
      </c>
      <c r="BC234">
        <v>0</v>
      </c>
      <c r="BD234" t="s">
        <v>416</v>
      </c>
      <c r="BE234" t="s">
        <v>416</v>
      </c>
      <c r="BF234">
        <v>0</v>
      </c>
      <c r="BG234">
        <v>0</v>
      </c>
      <c r="BH234" t="e">
        <f t="shared" si="181"/>
        <v>#DIV/0!</v>
      </c>
      <c r="BI234">
        <v>0.5</v>
      </c>
      <c r="BJ234">
        <f t="shared" si="182"/>
        <v>1681.2015720787333</v>
      </c>
      <c r="BK234">
        <f t="shared" si="183"/>
        <v>17.246911104643203</v>
      </c>
      <c r="BL234" t="e">
        <f t="shared" si="184"/>
        <v>#DIV/0!</v>
      </c>
      <c r="BM234">
        <f t="shared" si="185"/>
        <v>1.0258681285503522E-2</v>
      </c>
      <c r="BN234" t="e">
        <f t="shared" si="186"/>
        <v>#DIV/0!</v>
      </c>
      <c r="BO234" t="e">
        <f t="shared" si="187"/>
        <v>#DIV/0!</v>
      </c>
      <c r="BP234" t="s">
        <v>416</v>
      </c>
      <c r="BQ234">
        <v>0</v>
      </c>
      <c r="BR234" t="e">
        <f t="shared" si="188"/>
        <v>#DIV/0!</v>
      </c>
      <c r="BS234" t="e">
        <f t="shared" si="189"/>
        <v>#DIV/0!</v>
      </c>
      <c r="BT234" t="e">
        <f t="shared" si="190"/>
        <v>#DIV/0!</v>
      </c>
      <c r="BU234" t="e">
        <f t="shared" si="191"/>
        <v>#DIV/0!</v>
      </c>
      <c r="BV234" t="e">
        <f t="shared" si="192"/>
        <v>#DIV/0!</v>
      </c>
      <c r="BW234" t="e">
        <f t="shared" si="193"/>
        <v>#DIV/0!</v>
      </c>
      <c r="BX234" t="e">
        <f t="shared" si="194"/>
        <v>#DIV/0!</v>
      </c>
      <c r="BY234" t="e">
        <f t="shared" si="195"/>
        <v>#DIV/0!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 t="shared" si="196"/>
        <v>2000.0058620689661</v>
      </c>
      <c r="CS234">
        <f t="shared" si="197"/>
        <v>1681.2015720787333</v>
      </c>
      <c r="CT234">
        <f t="shared" si="198"/>
        <v>0.84059832221669784</v>
      </c>
      <c r="CU234">
        <f t="shared" si="199"/>
        <v>0.16075476187822671</v>
      </c>
      <c r="CV234">
        <v>6</v>
      </c>
      <c r="CW234">
        <v>0.5</v>
      </c>
      <c r="CX234" t="s">
        <v>417</v>
      </c>
      <c r="CY234">
        <v>2</v>
      </c>
      <c r="CZ234" t="b">
        <v>1</v>
      </c>
      <c r="DA234">
        <v>1659026867.6551721</v>
      </c>
      <c r="DB234">
        <v>397.505</v>
      </c>
      <c r="DC234">
        <v>420.38327586206901</v>
      </c>
      <c r="DD234">
        <v>23.679934482758618</v>
      </c>
      <c r="DE234">
        <v>18.4084</v>
      </c>
      <c r="DF234">
        <v>394.14389655172408</v>
      </c>
      <c r="DG234">
        <v>23.365541379310351</v>
      </c>
      <c r="DH234">
        <v>500.05065517241383</v>
      </c>
      <c r="DI234">
        <v>90.548086206896528</v>
      </c>
      <c r="DJ234">
        <v>9.9788362068965533E-2</v>
      </c>
      <c r="DK234">
        <v>26.751017241379309</v>
      </c>
      <c r="DL234">
        <v>27.27169655172413</v>
      </c>
      <c r="DM234">
        <v>999.9000000000002</v>
      </c>
      <c r="DN234">
        <v>0</v>
      </c>
      <c r="DO234">
        <v>0</v>
      </c>
      <c r="DP234">
        <v>10001.00241379311</v>
      </c>
      <c r="DQ234">
        <v>0</v>
      </c>
      <c r="DR234">
        <v>19.031600000000001</v>
      </c>
      <c r="DS234">
        <v>-22.878282758620688</v>
      </c>
      <c r="DT234">
        <v>407.14610344827582</v>
      </c>
      <c r="DU234">
        <v>428.267</v>
      </c>
      <c r="DV234">
        <v>5.2715293103448273</v>
      </c>
      <c r="DW234">
        <v>420.38327586206901</v>
      </c>
      <c r="DX234">
        <v>18.4084</v>
      </c>
      <c r="DY234">
        <v>2.144172068965517</v>
      </c>
      <c r="DZ234">
        <v>1.6668448275862069</v>
      </c>
      <c r="EA234">
        <v>18.551179310344828</v>
      </c>
      <c r="EB234">
        <v>14.591055172413791</v>
      </c>
      <c r="EC234">
        <v>2000.0058620689661</v>
      </c>
      <c r="ED234">
        <v>0.98000468965517262</v>
      </c>
      <c r="EE234">
        <v>1.9995313793103441E-2</v>
      </c>
      <c r="EF234">
        <v>0</v>
      </c>
      <c r="EG234">
        <v>767.35882758620687</v>
      </c>
      <c r="EH234">
        <v>5.000560000000001</v>
      </c>
      <c r="EI234">
        <v>15244.944827586211</v>
      </c>
      <c r="EJ234">
        <v>17294.941379310341</v>
      </c>
      <c r="EK234">
        <v>37.625</v>
      </c>
      <c r="EL234">
        <v>38.186999999999991</v>
      </c>
      <c r="EM234">
        <v>37.311999999999991</v>
      </c>
      <c r="EN234">
        <v>37.186999999999991</v>
      </c>
      <c r="EO234">
        <v>38.561999999999991</v>
      </c>
      <c r="EP234">
        <v>1955.117586206896</v>
      </c>
      <c r="EQ234">
        <v>39.88827586206898</v>
      </c>
      <c r="ER234">
        <v>0</v>
      </c>
      <c r="ES234">
        <v>1659026876.4000001</v>
      </c>
      <c r="ET234">
        <v>0</v>
      </c>
      <c r="EU234">
        <v>767.35184000000004</v>
      </c>
      <c r="EV234">
        <v>1.4943076989229169</v>
      </c>
      <c r="EW234">
        <v>16.415384576203191</v>
      </c>
      <c r="EX234">
        <v>15245.023999999999</v>
      </c>
      <c r="EY234">
        <v>15</v>
      </c>
      <c r="EZ234">
        <v>0</v>
      </c>
      <c r="FA234" t="s">
        <v>418</v>
      </c>
      <c r="FB234">
        <v>1655239120</v>
      </c>
      <c r="FC234">
        <v>1655239135</v>
      </c>
      <c r="FD234">
        <v>0</v>
      </c>
      <c r="FE234">
        <v>-7.4999999999999997E-2</v>
      </c>
      <c r="FF234">
        <v>-2.7E-2</v>
      </c>
      <c r="FG234">
        <v>1.986</v>
      </c>
      <c r="FH234">
        <v>0.13900000000000001</v>
      </c>
      <c r="FI234">
        <v>420</v>
      </c>
      <c r="FJ234">
        <v>22</v>
      </c>
      <c r="FK234">
        <v>0.12</v>
      </c>
      <c r="FL234">
        <v>0.02</v>
      </c>
      <c r="FM234">
        <v>-22.821537500000002</v>
      </c>
      <c r="FN234">
        <v>-2.200807879924858</v>
      </c>
      <c r="FO234">
        <v>0.36943006827239988</v>
      </c>
      <c r="FP234">
        <v>0</v>
      </c>
      <c r="FQ234">
        <v>767.36838235294124</v>
      </c>
      <c r="FR234">
        <v>0.1480061161965143</v>
      </c>
      <c r="FS234">
        <v>0.26427770762476899</v>
      </c>
      <c r="FT234">
        <v>1</v>
      </c>
      <c r="FU234">
        <v>5.2677647500000004</v>
      </c>
      <c r="FV234">
        <v>9.2286191369601672E-2</v>
      </c>
      <c r="FW234">
        <v>1.203519006652984E-2</v>
      </c>
      <c r="FX234">
        <v>1</v>
      </c>
      <c r="FY234">
        <v>2</v>
      </c>
      <c r="FZ234">
        <v>3</v>
      </c>
      <c r="GA234" t="s">
        <v>446</v>
      </c>
      <c r="GB234">
        <v>2.9800599999999999</v>
      </c>
      <c r="GC234">
        <v>2.7282899999999999</v>
      </c>
      <c r="GD234">
        <v>8.23739E-2</v>
      </c>
      <c r="GE234">
        <v>8.7293200000000001E-2</v>
      </c>
      <c r="GF234">
        <v>0.10643</v>
      </c>
      <c r="GG234">
        <v>8.9933200000000005E-2</v>
      </c>
      <c r="GH234">
        <v>27519.9</v>
      </c>
      <c r="GI234">
        <v>26988.2</v>
      </c>
      <c r="GJ234">
        <v>30517.4</v>
      </c>
      <c r="GK234">
        <v>29813.599999999999</v>
      </c>
      <c r="GL234">
        <v>37619.1</v>
      </c>
      <c r="GM234">
        <v>35725.300000000003</v>
      </c>
      <c r="GN234">
        <v>46679</v>
      </c>
      <c r="GO234">
        <v>44337.8</v>
      </c>
      <c r="GP234">
        <v>1.8782000000000001</v>
      </c>
      <c r="GQ234">
        <v>1.8512200000000001</v>
      </c>
      <c r="GR234">
        <v>0.139736</v>
      </c>
      <c r="GS234">
        <v>0</v>
      </c>
      <c r="GT234">
        <v>24.9709</v>
      </c>
      <c r="GU234">
        <v>999.9</v>
      </c>
      <c r="GV234">
        <v>46</v>
      </c>
      <c r="GW234">
        <v>32.200000000000003</v>
      </c>
      <c r="GX234">
        <v>24.532299999999999</v>
      </c>
      <c r="GY234">
        <v>63.052900000000001</v>
      </c>
      <c r="GZ234">
        <v>24.931899999999999</v>
      </c>
      <c r="HA234">
        <v>1</v>
      </c>
      <c r="HB234">
        <v>-6.9819599999999996E-2</v>
      </c>
      <c r="HC234">
        <v>6.8695500000000007E-2</v>
      </c>
      <c r="HD234">
        <v>20.1938</v>
      </c>
      <c r="HE234">
        <v>5.2310699999999999</v>
      </c>
      <c r="HF234">
        <v>11.968</v>
      </c>
      <c r="HG234">
        <v>4.9706000000000001</v>
      </c>
      <c r="HH234">
        <v>3.2896299999999998</v>
      </c>
      <c r="HI234">
        <v>9266.4</v>
      </c>
      <c r="HJ234">
        <v>9999</v>
      </c>
      <c r="HK234">
        <v>9999</v>
      </c>
      <c r="HL234">
        <v>296.10000000000002</v>
      </c>
      <c r="HM234">
        <v>4.9729200000000002</v>
      </c>
      <c r="HN234">
        <v>1.87744</v>
      </c>
      <c r="HO234">
        <v>1.8755599999999999</v>
      </c>
      <c r="HP234">
        <v>1.8783700000000001</v>
      </c>
      <c r="HQ234">
        <v>1.8750500000000001</v>
      </c>
      <c r="HR234">
        <v>1.87866</v>
      </c>
      <c r="HS234">
        <v>1.8757600000000001</v>
      </c>
      <c r="HT234">
        <v>1.8768499999999999</v>
      </c>
      <c r="HU234">
        <v>0</v>
      </c>
      <c r="HV234">
        <v>0</v>
      </c>
      <c r="HW234">
        <v>0</v>
      </c>
      <c r="HX234">
        <v>0</v>
      </c>
      <c r="HY234" t="s">
        <v>420</v>
      </c>
      <c r="HZ234" t="s">
        <v>421</v>
      </c>
      <c r="IA234" t="s">
        <v>422</v>
      </c>
      <c r="IB234" t="s">
        <v>422</v>
      </c>
      <c r="IC234" t="s">
        <v>422</v>
      </c>
      <c r="ID234" t="s">
        <v>422</v>
      </c>
      <c r="IE234">
        <v>0</v>
      </c>
      <c r="IF234">
        <v>100</v>
      </c>
      <c r="IG234">
        <v>100</v>
      </c>
      <c r="IH234">
        <v>3.3610000000000002</v>
      </c>
      <c r="II234">
        <v>0.31409999999999999</v>
      </c>
      <c r="IJ234">
        <v>1.981763419366358</v>
      </c>
      <c r="IK234">
        <v>4.1594547590360449E-3</v>
      </c>
      <c r="IL234">
        <v>-1.867668404869411E-6</v>
      </c>
      <c r="IM234">
        <v>4.9096340421811042E-10</v>
      </c>
      <c r="IN234">
        <v>-2.3250521569731349E-2</v>
      </c>
      <c r="IO234">
        <v>5.6214120975847052E-3</v>
      </c>
      <c r="IP234">
        <v>3.6430730392419388E-4</v>
      </c>
      <c r="IQ234">
        <v>5.8048895600362112E-7</v>
      </c>
      <c r="IR234">
        <v>0</v>
      </c>
      <c r="IS234">
        <v>2100</v>
      </c>
      <c r="IT234">
        <v>1</v>
      </c>
      <c r="IU234">
        <v>26</v>
      </c>
      <c r="IV234">
        <v>63129.3</v>
      </c>
      <c r="IW234">
        <v>63129</v>
      </c>
      <c r="IX234">
        <v>1.1291500000000001</v>
      </c>
      <c r="IY234">
        <v>2.5524900000000001</v>
      </c>
      <c r="IZ234">
        <v>1.39893</v>
      </c>
      <c r="JA234">
        <v>2.33765</v>
      </c>
      <c r="JB234">
        <v>1.4489700000000001</v>
      </c>
      <c r="JC234">
        <v>2.4584999999999999</v>
      </c>
      <c r="JD234">
        <v>37.747</v>
      </c>
      <c r="JE234">
        <v>24.078700000000001</v>
      </c>
      <c r="JF234">
        <v>18</v>
      </c>
      <c r="JG234">
        <v>488.92700000000002</v>
      </c>
      <c r="JH234">
        <v>443.21800000000002</v>
      </c>
      <c r="JI234">
        <v>24.999700000000001</v>
      </c>
      <c r="JJ234">
        <v>26.140699999999999</v>
      </c>
      <c r="JK234">
        <v>29.9999</v>
      </c>
      <c r="JL234">
        <v>25.997499999999999</v>
      </c>
      <c r="JM234">
        <v>26.080400000000001</v>
      </c>
      <c r="JN234">
        <v>22.654499999999999</v>
      </c>
      <c r="JO234">
        <v>29.758199999999999</v>
      </c>
      <c r="JP234">
        <v>0</v>
      </c>
      <c r="JQ234">
        <v>25</v>
      </c>
      <c r="JR234">
        <v>440.25799999999998</v>
      </c>
      <c r="JS234">
        <v>18.292899999999999</v>
      </c>
      <c r="JT234">
        <v>100.88200000000001</v>
      </c>
      <c r="JU234">
        <v>101.95099999999999</v>
      </c>
    </row>
    <row r="235" spans="1:281" x14ac:dyDescent="0.2">
      <c r="A235">
        <v>219</v>
      </c>
      <c r="B235">
        <v>1659026880.5</v>
      </c>
      <c r="C235">
        <v>3162</v>
      </c>
      <c r="D235" t="s">
        <v>862</v>
      </c>
      <c r="E235" t="s">
        <v>863</v>
      </c>
      <c r="F235">
        <v>5</v>
      </c>
      <c r="G235" t="s">
        <v>415</v>
      </c>
      <c r="H235" t="s">
        <v>811</v>
      </c>
      <c r="I235">
        <v>1659026872.7321429</v>
      </c>
      <c r="J235">
        <f t="shared" si="150"/>
        <v>4.5184690180407727E-3</v>
      </c>
      <c r="K235">
        <f t="shared" si="151"/>
        <v>4.5184690180407729</v>
      </c>
      <c r="L235">
        <f t="shared" si="152"/>
        <v>17.45371629741404</v>
      </c>
      <c r="M235">
        <f t="shared" si="153"/>
        <v>397.94989285714291</v>
      </c>
      <c r="N235">
        <f t="shared" si="154"/>
        <v>284.66526143875683</v>
      </c>
      <c r="O235">
        <f t="shared" si="155"/>
        <v>25.804212497729818</v>
      </c>
      <c r="P235">
        <f t="shared" si="156"/>
        <v>36.073188371612268</v>
      </c>
      <c r="Q235">
        <f t="shared" si="157"/>
        <v>0.28125754962682947</v>
      </c>
      <c r="R235">
        <f t="shared" si="158"/>
        <v>2.7583567694856805</v>
      </c>
      <c r="S235">
        <f t="shared" si="159"/>
        <v>0.26624102879072475</v>
      </c>
      <c r="T235">
        <f t="shared" si="160"/>
        <v>0.16768297493261367</v>
      </c>
      <c r="U235">
        <f t="shared" si="161"/>
        <v>321.51058519435173</v>
      </c>
      <c r="V235">
        <f t="shared" si="162"/>
        <v>27.512661546236156</v>
      </c>
      <c r="W235">
        <f t="shared" si="163"/>
        <v>27.264328571428571</v>
      </c>
      <c r="X235">
        <f t="shared" si="164"/>
        <v>3.6351029150714878</v>
      </c>
      <c r="Y235">
        <f t="shared" si="165"/>
        <v>60.838274183435381</v>
      </c>
      <c r="Z235">
        <f t="shared" si="166"/>
        <v>2.1457460048627182</v>
      </c>
      <c r="AA235">
        <f t="shared" si="167"/>
        <v>3.52696724827041</v>
      </c>
      <c r="AB235">
        <f t="shared" si="168"/>
        <v>1.4893569102087696</v>
      </c>
      <c r="AC235">
        <f t="shared" si="169"/>
        <v>-199.26448369559807</v>
      </c>
      <c r="AD235">
        <f t="shared" si="170"/>
        <v>-76.466988410265174</v>
      </c>
      <c r="AE235">
        <f t="shared" si="171"/>
        <v>-5.9831544900021889</v>
      </c>
      <c r="AF235">
        <f t="shared" si="172"/>
        <v>39.795958598486322</v>
      </c>
      <c r="AG235">
        <f t="shared" si="173"/>
        <v>19.161780711658608</v>
      </c>
      <c r="AH235">
        <f t="shared" si="174"/>
        <v>4.5147523820061464</v>
      </c>
      <c r="AI235">
        <f t="shared" si="175"/>
        <v>17.45371629741404</v>
      </c>
      <c r="AJ235">
        <v>436.0872314985221</v>
      </c>
      <c r="AK235">
        <v>410.48827878787858</v>
      </c>
      <c r="AL235">
        <v>0.90452184884739784</v>
      </c>
      <c r="AM235">
        <v>64.917365074903714</v>
      </c>
      <c r="AN235">
        <f t="shared" si="176"/>
        <v>4.5184690180407729</v>
      </c>
      <c r="AO235">
        <v>18.371422571697408</v>
      </c>
      <c r="AP235">
        <v>23.661427272727281</v>
      </c>
      <c r="AQ235">
        <v>5.470779522367907E-4</v>
      </c>
      <c r="AR235">
        <v>83.938551346822749</v>
      </c>
      <c r="AS235">
        <v>2</v>
      </c>
      <c r="AT235">
        <v>0</v>
      </c>
      <c r="AU235">
        <f t="shared" si="177"/>
        <v>1</v>
      </c>
      <c r="AV235">
        <f t="shared" si="178"/>
        <v>0</v>
      </c>
      <c r="AW235">
        <f t="shared" si="179"/>
        <v>47917.864403523032</v>
      </c>
      <c r="AX235" t="s">
        <v>416</v>
      </c>
      <c r="AY235" t="s">
        <v>416</v>
      </c>
      <c r="AZ235">
        <v>0</v>
      </c>
      <c r="BA235">
        <v>0</v>
      </c>
      <c r="BB235" t="e">
        <f t="shared" si="180"/>
        <v>#DIV/0!</v>
      </c>
      <c r="BC235">
        <v>0</v>
      </c>
      <c r="BD235" t="s">
        <v>416</v>
      </c>
      <c r="BE235" t="s">
        <v>416</v>
      </c>
      <c r="BF235">
        <v>0</v>
      </c>
      <c r="BG235">
        <v>0</v>
      </c>
      <c r="BH235" t="e">
        <f t="shared" si="181"/>
        <v>#DIV/0!</v>
      </c>
      <c r="BI235">
        <v>0.5</v>
      </c>
      <c r="BJ235">
        <f t="shared" si="182"/>
        <v>1681.2036855929277</v>
      </c>
      <c r="BK235">
        <f t="shared" si="183"/>
        <v>17.45371629741404</v>
      </c>
      <c r="BL235" t="e">
        <f t="shared" si="184"/>
        <v>#DIV/0!</v>
      </c>
      <c r="BM235">
        <f t="shared" si="185"/>
        <v>1.0381678583614605E-2</v>
      </c>
      <c r="BN235" t="e">
        <f t="shared" si="186"/>
        <v>#DIV/0!</v>
      </c>
      <c r="BO235" t="e">
        <f t="shared" si="187"/>
        <v>#DIV/0!</v>
      </c>
      <c r="BP235" t="s">
        <v>416</v>
      </c>
      <c r="BQ235">
        <v>0</v>
      </c>
      <c r="BR235" t="e">
        <f t="shared" si="188"/>
        <v>#DIV/0!</v>
      </c>
      <c r="BS235" t="e">
        <f t="shared" si="189"/>
        <v>#DIV/0!</v>
      </c>
      <c r="BT235" t="e">
        <f t="shared" si="190"/>
        <v>#DIV/0!</v>
      </c>
      <c r="BU235" t="e">
        <f t="shared" si="191"/>
        <v>#DIV/0!</v>
      </c>
      <c r="BV235" t="e">
        <f t="shared" si="192"/>
        <v>#DIV/0!</v>
      </c>
      <c r="BW235" t="e">
        <f t="shared" si="193"/>
        <v>#DIV/0!</v>
      </c>
      <c r="BX235" t="e">
        <f t="shared" si="194"/>
        <v>#DIV/0!</v>
      </c>
      <c r="BY235" t="e">
        <f t="shared" si="195"/>
        <v>#DIV/0!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 t="shared" si="196"/>
        <v>2000.008571428571</v>
      </c>
      <c r="CS235">
        <f t="shared" si="197"/>
        <v>1681.2036855929277</v>
      </c>
      <c r="CT235">
        <f t="shared" si="198"/>
        <v>0.84059824023257734</v>
      </c>
      <c r="CU235">
        <f t="shared" si="199"/>
        <v>0.16075460364887453</v>
      </c>
      <c r="CV235">
        <v>6</v>
      </c>
      <c r="CW235">
        <v>0.5</v>
      </c>
      <c r="CX235" t="s">
        <v>417</v>
      </c>
      <c r="CY235">
        <v>2</v>
      </c>
      <c r="CZ235" t="b">
        <v>1</v>
      </c>
      <c r="DA235">
        <v>1659026872.7321429</v>
      </c>
      <c r="DB235">
        <v>397.94989285714291</v>
      </c>
      <c r="DC235">
        <v>423.09749999999991</v>
      </c>
      <c r="DD235">
        <v>23.67130357142857</v>
      </c>
      <c r="DE235">
        <v>18.382371428571432</v>
      </c>
      <c r="DF235">
        <v>394.58753571428582</v>
      </c>
      <c r="DG235">
        <v>23.357107142857139</v>
      </c>
      <c r="DH235">
        <v>500.04978571428558</v>
      </c>
      <c r="DI235">
        <v>90.547771428571451</v>
      </c>
      <c r="DJ235">
        <v>9.9792546428571396E-2</v>
      </c>
      <c r="DK235">
        <v>26.750121428571429</v>
      </c>
      <c r="DL235">
        <v>27.264328571428571</v>
      </c>
      <c r="DM235">
        <v>999.9000000000002</v>
      </c>
      <c r="DN235">
        <v>0</v>
      </c>
      <c r="DO235">
        <v>0</v>
      </c>
      <c r="DP235">
        <v>9999.75</v>
      </c>
      <c r="DQ235">
        <v>0</v>
      </c>
      <c r="DR235">
        <v>19.031600000000001</v>
      </c>
      <c r="DS235">
        <v>-25.147635714285709</v>
      </c>
      <c r="DT235">
        <v>407.59832142857152</v>
      </c>
      <c r="DU235">
        <v>431.02071428571418</v>
      </c>
      <c r="DV235">
        <v>5.288916785714286</v>
      </c>
      <c r="DW235">
        <v>423.09749999999991</v>
      </c>
      <c r="DX235">
        <v>18.382371428571432</v>
      </c>
      <c r="DY235">
        <v>2.1433835714285712</v>
      </c>
      <c r="DZ235">
        <v>1.6644825000000001</v>
      </c>
      <c r="EA235">
        <v>18.545300000000001</v>
      </c>
      <c r="EB235">
        <v>14.569096428571431</v>
      </c>
      <c r="EC235">
        <v>2000.008571428571</v>
      </c>
      <c r="ED235">
        <v>0.9800068571428574</v>
      </c>
      <c r="EE235">
        <v>1.9993078571428569E-2</v>
      </c>
      <c r="EF235">
        <v>0</v>
      </c>
      <c r="EG235">
        <v>767.45414285714287</v>
      </c>
      <c r="EH235">
        <v>5.000560000000001</v>
      </c>
      <c r="EI235">
        <v>15246.410714285719</v>
      </c>
      <c r="EJ235">
        <v>17294.978571428572</v>
      </c>
      <c r="EK235">
        <v>37.625</v>
      </c>
      <c r="EL235">
        <v>38.186999999999998</v>
      </c>
      <c r="EM235">
        <v>37.311999999999998</v>
      </c>
      <c r="EN235">
        <v>37.186999999999998</v>
      </c>
      <c r="EO235">
        <v>38.561999999999998</v>
      </c>
      <c r="EP235">
        <v>1955.125357142857</v>
      </c>
      <c r="EQ235">
        <v>39.882857142857148</v>
      </c>
      <c r="ER235">
        <v>0</v>
      </c>
      <c r="ES235">
        <v>1659026881.8</v>
      </c>
      <c r="ET235">
        <v>0</v>
      </c>
      <c r="EU235">
        <v>767.44899999999984</v>
      </c>
      <c r="EV235">
        <v>1.011145313851195</v>
      </c>
      <c r="EW235">
        <v>26.567521379908602</v>
      </c>
      <c r="EX235">
        <v>15246.65</v>
      </c>
      <c r="EY235">
        <v>15</v>
      </c>
      <c r="EZ235">
        <v>0</v>
      </c>
      <c r="FA235" t="s">
        <v>418</v>
      </c>
      <c r="FB235">
        <v>1655239120</v>
      </c>
      <c r="FC235">
        <v>1655239135</v>
      </c>
      <c r="FD235">
        <v>0</v>
      </c>
      <c r="FE235">
        <v>-7.4999999999999997E-2</v>
      </c>
      <c r="FF235">
        <v>-2.7E-2</v>
      </c>
      <c r="FG235">
        <v>1.986</v>
      </c>
      <c r="FH235">
        <v>0.13900000000000001</v>
      </c>
      <c r="FI235">
        <v>420</v>
      </c>
      <c r="FJ235">
        <v>22</v>
      </c>
      <c r="FK235">
        <v>0.12</v>
      </c>
      <c r="FL235">
        <v>0.02</v>
      </c>
      <c r="FM235">
        <v>-24.477202500000001</v>
      </c>
      <c r="FN235">
        <v>-24.806230018761671</v>
      </c>
      <c r="FO235">
        <v>3.0834501340614779</v>
      </c>
      <c r="FP235">
        <v>0</v>
      </c>
      <c r="FQ235">
        <v>767.39223529411754</v>
      </c>
      <c r="FR235">
        <v>1.072268913808502</v>
      </c>
      <c r="FS235">
        <v>0.26426680577908079</v>
      </c>
      <c r="FT235">
        <v>0</v>
      </c>
      <c r="FU235">
        <v>5.2806499999999996</v>
      </c>
      <c r="FV235">
        <v>0.17912600375233939</v>
      </c>
      <c r="FW235">
        <v>2.168206044175695E-2</v>
      </c>
      <c r="FX235">
        <v>0</v>
      </c>
      <c r="FY235">
        <v>0</v>
      </c>
      <c r="FZ235">
        <v>3</v>
      </c>
      <c r="GA235" t="s">
        <v>427</v>
      </c>
      <c r="GB235">
        <v>2.9799500000000001</v>
      </c>
      <c r="GC235">
        <v>2.7282999999999999</v>
      </c>
      <c r="GD235">
        <v>8.2986099999999993E-2</v>
      </c>
      <c r="GE235">
        <v>8.9249099999999998E-2</v>
      </c>
      <c r="GF235">
        <v>0.10639999999999999</v>
      </c>
      <c r="GG235">
        <v>8.96589E-2</v>
      </c>
      <c r="GH235">
        <v>27501.1</v>
      </c>
      <c r="GI235">
        <v>26929.9</v>
      </c>
      <c r="GJ235">
        <v>30516.9</v>
      </c>
      <c r="GK235">
        <v>29813</v>
      </c>
      <c r="GL235">
        <v>37619.800000000003</v>
      </c>
      <c r="GM235">
        <v>35735.9</v>
      </c>
      <c r="GN235">
        <v>46678.400000000001</v>
      </c>
      <c r="GO235">
        <v>44337.2</v>
      </c>
      <c r="GP235">
        <v>1.8784000000000001</v>
      </c>
      <c r="GQ235">
        <v>1.8512200000000001</v>
      </c>
      <c r="GR235">
        <v>0.139512</v>
      </c>
      <c r="GS235">
        <v>0</v>
      </c>
      <c r="GT235">
        <v>24.9697</v>
      </c>
      <c r="GU235">
        <v>999.9</v>
      </c>
      <c r="GV235">
        <v>46</v>
      </c>
      <c r="GW235">
        <v>32.200000000000003</v>
      </c>
      <c r="GX235">
        <v>24.534199999999998</v>
      </c>
      <c r="GY235">
        <v>63.122900000000001</v>
      </c>
      <c r="GZ235">
        <v>25.224399999999999</v>
      </c>
      <c r="HA235">
        <v>1</v>
      </c>
      <c r="HB235">
        <v>-7.0007600000000003E-2</v>
      </c>
      <c r="HC235">
        <v>6.8317000000000003E-2</v>
      </c>
      <c r="HD235">
        <v>20.1938</v>
      </c>
      <c r="HE235">
        <v>5.2303199999999999</v>
      </c>
      <c r="HF235">
        <v>11.968</v>
      </c>
      <c r="HG235">
        <v>4.97065</v>
      </c>
      <c r="HH235">
        <v>3.2894999999999999</v>
      </c>
      <c r="HI235">
        <v>9266.7000000000007</v>
      </c>
      <c r="HJ235">
        <v>9999</v>
      </c>
      <c r="HK235">
        <v>9999</v>
      </c>
      <c r="HL235">
        <v>296.10000000000002</v>
      </c>
      <c r="HM235">
        <v>4.9729099999999997</v>
      </c>
      <c r="HN235">
        <v>1.87744</v>
      </c>
      <c r="HO235">
        <v>1.8755999999999999</v>
      </c>
      <c r="HP235">
        <v>1.8783799999999999</v>
      </c>
      <c r="HQ235">
        <v>1.8750500000000001</v>
      </c>
      <c r="HR235">
        <v>1.87866</v>
      </c>
      <c r="HS235">
        <v>1.8757600000000001</v>
      </c>
      <c r="HT235">
        <v>1.87687</v>
      </c>
      <c r="HU235">
        <v>0</v>
      </c>
      <c r="HV235">
        <v>0</v>
      </c>
      <c r="HW235">
        <v>0</v>
      </c>
      <c r="HX235">
        <v>0</v>
      </c>
      <c r="HY235" t="s">
        <v>420</v>
      </c>
      <c r="HZ235" t="s">
        <v>421</v>
      </c>
      <c r="IA235" t="s">
        <v>422</v>
      </c>
      <c r="IB235" t="s">
        <v>422</v>
      </c>
      <c r="IC235" t="s">
        <v>422</v>
      </c>
      <c r="ID235" t="s">
        <v>422</v>
      </c>
      <c r="IE235">
        <v>0</v>
      </c>
      <c r="IF235">
        <v>100</v>
      </c>
      <c r="IG235">
        <v>100</v>
      </c>
      <c r="IH235">
        <v>3.3719999999999999</v>
      </c>
      <c r="II235">
        <v>0.31390000000000001</v>
      </c>
      <c r="IJ235">
        <v>1.981763419366358</v>
      </c>
      <c r="IK235">
        <v>4.1594547590360449E-3</v>
      </c>
      <c r="IL235">
        <v>-1.867668404869411E-6</v>
      </c>
      <c r="IM235">
        <v>4.9096340421811042E-10</v>
      </c>
      <c r="IN235">
        <v>-2.3250521569731349E-2</v>
      </c>
      <c r="IO235">
        <v>5.6214120975847052E-3</v>
      </c>
      <c r="IP235">
        <v>3.6430730392419388E-4</v>
      </c>
      <c r="IQ235">
        <v>5.8048895600362112E-7</v>
      </c>
      <c r="IR235">
        <v>0</v>
      </c>
      <c r="IS235">
        <v>2100</v>
      </c>
      <c r="IT235">
        <v>1</v>
      </c>
      <c r="IU235">
        <v>26</v>
      </c>
      <c r="IV235">
        <v>63129.3</v>
      </c>
      <c r="IW235">
        <v>63129.1</v>
      </c>
      <c r="IX235">
        <v>1.16089</v>
      </c>
      <c r="IY235">
        <v>2.5695800000000002</v>
      </c>
      <c r="IZ235">
        <v>1.39893</v>
      </c>
      <c r="JA235">
        <v>2.33765</v>
      </c>
      <c r="JB235">
        <v>1.4489700000000001</v>
      </c>
      <c r="JC235">
        <v>2.4426299999999999</v>
      </c>
      <c r="JD235">
        <v>37.747</v>
      </c>
      <c r="JE235">
        <v>24.078700000000001</v>
      </c>
      <c r="JF235">
        <v>18</v>
      </c>
      <c r="JG235">
        <v>489.02100000000002</v>
      </c>
      <c r="JH235">
        <v>443.20100000000002</v>
      </c>
      <c r="JI235">
        <v>24.9998</v>
      </c>
      <c r="JJ235">
        <v>26.139099999999999</v>
      </c>
      <c r="JK235">
        <v>30</v>
      </c>
      <c r="JL235">
        <v>25.9953</v>
      </c>
      <c r="JM235">
        <v>26.078199999999999</v>
      </c>
      <c r="JN235">
        <v>23.264500000000002</v>
      </c>
      <c r="JO235">
        <v>29.758199999999999</v>
      </c>
      <c r="JP235">
        <v>0</v>
      </c>
      <c r="JQ235">
        <v>25</v>
      </c>
      <c r="JR235">
        <v>460.31099999999998</v>
      </c>
      <c r="JS235">
        <v>18.2852</v>
      </c>
      <c r="JT235">
        <v>100.88</v>
      </c>
      <c r="JU235">
        <v>101.949</v>
      </c>
    </row>
    <row r="236" spans="1:281" x14ac:dyDescent="0.2">
      <c r="A236">
        <v>220</v>
      </c>
      <c r="B236">
        <v>1659026885.5</v>
      </c>
      <c r="C236">
        <v>3167</v>
      </c>
      <c r="D236" t="s">
        <v>864</v>
      </c>
      <c r="E236" t="s">
        <v>865</v>
      </c>
      <c r="F236">
        <v>5</v>
      </c>
      <c r="G236" t="s">
        <v>415</v>
      </c>
      <c r="H236" t="s">
        <v>811</v>
      </c>
      <c r="I236">
        <v>1659026878</v>
      </c>
      <c r="J236">
        <f t="shared" si="150"/>
        <v>4.5127856656973333E-3</v>
      </c>
      <c r="K236">
        <f t="shared" si="151"/>
        <v>4.5127856656973329</v>
      </c>
      <c r="L236">
        <f t="shared" si="152"/>
        <v>17.844456881857344</v>
      </c>
      <c r="M236">
        <f t="shared" si="153"/>
        <v>400.71429629629631</v>
      </c>
      <c r="N236">
        <f t="shared" si="154"/>
        <v>284.94131379696381</v>
      </c>
      <c r="O236">
        <f t="shared" si="155"/>
        <v>25.829196567049308</v>
      </c>
      <c r="P236">
        <f t="shared" si="156"/>
        <v>36.323719394509794</v>
      </c>
      <c r="Q236">
        <f t="shared" si="157"/>
        <v>0.28093286045341487</v>
      </c>
      <c r="R236">
        <f t="shared" si="158"/>
        <v>2.7577055203932792</v>
      </c>
      <c r="S236">
        <f t="shared" si="159"/>
        <v>0.2659466630497101</v>
      </c>
      <c r="T236">
        <f t="shared" si="160"/>
        <v>0.16749646478517616</v>
      </c>
      <c r="U236">
        <f t="shared" si="161"/>
        <v>321.51144331978719</v>
      </c>
      <c r="V236">
        <f t="shared" si="162"/>
        <v>27.513317595126892</v>
      </c>
      <c r="W236">
        <f t="shared" si="163"/>
        <v>27.2581925925926</v>
      </c>
      <c r="X236">
        <f t="shared" si="164"/>
        <v>3.6337956780499683</v>
      </c>
      <c r="Y236">
        <f t="shared" si="165"/>
        <v>60.810997671094725</v>
      </c>
      <c r="Z236">
        <f t="shared" si="166"/>
        <v>2.1446475881581706</v>
      </c>
      <c r="AA236">
        <f t="shared" si="167"/>
        <v>3.5267429746142533</v>
      </c>
      <c r="AB236">
        <f t="shared" si="168"/>
        <v>1.4891480898917977</v>
      </c>
      <c r="AC236">
        <f t="shared" si="169"/>
        <v>-199.01384785725239</v>
      </c>
      <c r="AD236">
        <f t="shared" si="170"/>
        <v>-75.697347122012104</v>
      </c>
      <c r="AE236">
        <f t="shared" si="171"/>
        <v>-5.9241188481574847</v>
      </c>
      <c r="AF236">
        <f t="shared" si="172"/>
        <v>40.876129492365209</v>
      </c>
      <c r="AG236">
        <f t="shared" si="173"/>
        <v>23.347115519383216</v>
      </c>
      <c r="AH236">
        <f t="shared" si="174"/>
        <v>4.5323940863152501</v>
      </c>
      <c r="AI236">
        <f t="shared" si="175"/>
        <v>17.844456881857344</v>
      </c>
      <c r="AJ236">
        <v>451.07273590889457</v>
      </c>
      <c r="AK236">
        <v>419.6805939393937</v>
      </c>
      <c r="AL236">
        <v>2.0324536972381622</v>
      </c>
      <c r="AM236">
        <v>64.917365074903714</v>
      </c>
      <c r="AN236">
        <f t="shared" si="176"/>
        <v>4.5127856656973329</v>
      </c>
      <c r="AO236">
        <v>18.30291600979351</v>
      </c>
      <c r="AP236">
        <v>23.634507272727269</v>
      </c>
      <c r="AQ236">
        <v>-7.3819627054132744E-3</v>
      </c>
      <c r="AR236">
        <v>83.938551346822749</v>
      </c>
      <c r="AS236">
        <v>2</v>
      </c>
      <c r="AT236">
        <v>0</v>
      </c>
      <c r="AU236">
        <f t="shared" si="177"/>
        <v>1</v>
      </c>
      <c r="AV236">
        <f t="shared" si="178"/>
        <v>0</v>
      </c>
      <c r="AW236">
        <f t="shared" si="179"/>
        <v>47900.328804277429</v>
      </c>
      <c r="AX236" t="s">
        <v>416</v>
      </c>
      <c r="AY236" t="s">
        <v>416</v>
      </c>
      <c r="AZ236">
        <v>0</v>
      </c>
      <c r="BA236">
        <v>0</v>
      </c>
      <c r="BB236" t="e">
        <f t="shared" si="180"/>
        <v>#DIV/0!</v>
      </c>
      <c r="BC236">
        <v>0</v>
      </c>
      <c r="BD236" t="s">
        <v>416</v>
      </c>
      <c r="BE236" t="s">
        <v>416</v>
      </c>
      <c r="BF236">
        <v>0</v>
      </c>
      <c r="BG236">
        <v>0</v>
      </c>
      <c r="BH236" t="e">
        <f t="shared" si="181"/>
        <v>#DIV/0!</v>
      </c>
      <c r="BI236">
        <v>0.5</v>
      </c>
      <c r="BJ236">
        <f t="shared" si="182"/>
        <v>1681.2085778858998</v>
      </c>
      <c r="BK236">
        <f t="shared" si="183"/>
        <v>17.844456881857344</v>
      </c>
      <c r="BL236" t="e">
        <f t="shared" si="184"/>
        <v>#DIV/0!</v>
      </c>
      <c r="BM236">
        <f t="shared" si="185"/>
        <v>1.0614064855829216E-2</v>
      </c>
      <c r="BN236" t="e">
        <f t="shared" si="186"/>
        <v>#DIV/0!</v>
      </c>
      <c r="BO236" t="e">
        <f t="shared" si="187"/>
        <v>#DIV/0!</v>
      </c>
      <c r="BP236" t="s">
        <v>416</v>
      </c>
      <c r="BQ236">
        <v>0</v>
      </c>
      <c r="BR236" t="e">
        <f t="shared" si="188"/>
        <v>#DIV/0!</v>
      </c>
      <c r="BS236" t="e">
        <f t="shared" si="189"/>
        <v>#DIV/0!</v>
      </c>
      <c r="BT236" t="e">
        <f t="shared" si="190"/>
        <v>#DIV/0!</v>
      </c>
      <c r="BU236" t="e">
        <f t="shared" si="191"/>
        <v>#DIV/0!</v>
      </c>
      <c r="BV236" t="e">
        <f t="shared" si="192"/>
        <v>#DIV/0!</v>
      </c>
      <c r="BW236" t="e">
        <f t="shared" si="193"/>
        <v>#DIV/0!</v>
      </c>
      <c r="BX236" t="e">
        <f t="shared" si="194"/>
        <v>#DIV/0!</v>
      </c>
      <c r="BY236" t="e">
        <f t="shared" si="195"/>
        <v>#DIV/0!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 t="shared" si="196"/>
        <v>2000.0144444444441</v>
      </c>
      <c r="CS236">
        <f t="shared" si="197"/>
        <v>1681.2085778858998</v>
      </c>
      <c r="CT236">
        <f t="shared" si="198"/>
        <v>0.84059821795582035</v>
      </c>
      <c r="CU236">
        <f t="shared" si="199"/>
        <v>0.16075456065473334</v>
      </c>
      <c r="CV236">
        <v>6</v>
      </c>
      <c r="CW236">
        <v>0.5</v>
      </c>
      <c r="CX236" t="s">
        <v>417</v>
      </c>
      <c r="CY236">
        <v>2</v>
      </c>
      <c r="CZ236" t="b">
        <v>1</v>
      </c>
      <c r="DA236">
        <v>1659026878</v>
      </c>
      <c r="DB236">
        <v>400.71429629629631</v>
      </c>
      <c r="DC236">
        <v>430.90592592592589</v>
      </c>
      <c r="DD236">
        <v>23.659222222222219</v>
      </c>
      <c r="DE236">
        <v>18.3497925925926</v>
      </c>
      <c r="DF236">
        <v>397.34388888888878</v>
      </c>
      <c r="DG236">
        <v>23.345311111111108</v>
      </c>
      <c r="DH236">
        <v>500.07192592592588</v>
      </c>
      <c r="DI236">
        <v>90.547525925925925</v>
      </c>
      <c r="DJ236">
        <v>9.9899759259259258E-2</v>
      </c>
      <c r="DK236">
        <v>26.749040740740739</v>
      </c>
      <c r="DL236">
        <v>27.2581925925926</v>
      </c>
      <c r="DM236">
        <v>999.90000000000009</v>
      </c>
      <c r="DN236">
        <v>0</v>
      </c>
      <c r="DO236">
        <v>0</v>
      </c>
      <c r="DP236">
        <v>9995.9255555555555</v>
      </c>
      <c r="DQ236">
        <v>0</v>
      </c>
      <c r="DR236">
        <v>19.031600000000001</v>
      </c>
      <c r="DS236">
        <v>-30.191744444444449</v>
      </c>
      <c r="DT236">
        <v>410.42459259259249</v>
      </c>
      <c r="DU236">
        <v>438.96051851851848</v>
      </c>
      <c r="DV236">
        <v>5.3094288888888874</v>
      </c>
      <c r="DW236">
        <v>430.90592592592589</v>
      </c>
      <c r="DX236">
        <v>18.3497925925926</v>
      </c>
      <c r="DY236">
        <v>2.142284444444444</v>
      </c>
      <c r="DZ236">
        <v>1.661528518518518</v>
      </c>
      <c r="EA236">
        <v>18.537114814814821</v>
      </c>
      <c r="EB236">
        <v>14.541570370370369</v>
      </c>
      <c r="EC236">
        <v>2000.0144444444441</v>
      </c>
      <c r="ED236">
        <v>0.98000740740740755</v>
      </c>
      <c r="EE236">
        <v>1.9992511111111111E-2</v>
      </c>
      <c r="EF236">
        <v>0</v>
      </c>
      <c r="EG236">
        <v>767.60011111111112</v>
      </c>
      <c r="EH236">
        <v>5.000560000000001</v>
      </c>
      <c r="EI236">
        <v>15249.61481481482</v>
      </c>
      <c r="EJ236">
        <v>17295.03703703704</v>
      </c>
      <c r="EK236">
        <v>37.625</v>
      </c>
      <c r="EL236">
        <v>38.186999999999998</v>
      </c>
      <c r="EM236">
        <v>37.311999999999998</v>
      </c>
      <c r="EN236">
        <v>37.186999999999998</v>
      </c>
      <c r="EO236">
        <v>38.561999999999998</v>
      </c>
      <c r="EP236">
        <v>1955.132222222222</v>
      </c>
      <c r="EQ236">
        <v>39.881481481481487</v>
      </c>
      <c r="ER236">
        <v>0</v>
      </c>
      <c r="ES236">
        <v>1659026886.5999999</v>
      </c>
      <c r="ET236">
        <v>0</v>
      </c>
      <c r="EU236">
        <v>767.59680769230749</v>
      </c>
      <c r="EV236">
        <v>2.051863253226538</v>
      </c>
      <c r="EW236">
        <v>45.425640985427258</v>
      </c>
      <c r="EX236">
        <v>15249.803846153851</v>
      </c>
      <c r="EY236">
        <v>15</v>
      </c>
      <c r="EZ236">
        <v>0</v>
      </c>
      <c r="FA236" t="s">
        <v>418</v>
      </c>
      <c r="FB236">
        <v>1655239120</v>
      </c>
      <c r="FC236">
        <v>1655239135</v>
      </c>
      <c r="FD236">
        <v>0</v>
      </c>
      <c r="FE236">
        <v>-7.4999999999999997E-2</v>
      </c>
      <c r="FF236">
        <v>-2.7E-2</v>
      </c>
      <c r="FG236">
        <v>1.986</v>
      </c>
      <c r="FH236">
        <v>0.13900000000000001</v>
      </c>
      <c r="FI236">
        <v>420</v>
      </c>
      <c r="FJ236">
        <v>22</v>
      </c>
      <c r="FK236">
        <v>0.12</v>
      </c>
      <c r="FL236">
        <v>0.02</v>
      </c>
      <c r="FM236">
        <v>-28.120200000000001</v>
      </c>
      <c r="FN236">
        <v>-59.124632645403352</v>
      </c>
      <c r="FO236">
        <v>6.0984567979940634</v>
      </c>
      <c r="FP236">
        <v>0</v>
      </c>
      <c r="FQ236">
        <v>767.51582352941193</v>
      </c>
      <c r="FR236">
        <v>1.5436822065253939</v>
      </c>
      <c r="FS236">
        <v>0.23770019062432271</v>
      </c>
      <c r="FT236">
        <v>0</v>
      </c>
      <c r="FU236">
        <v>5.3017275000000001</v>
      </c>
      <c r="FV236">
        <v>0.25498153846152621</v>
      </c>
      <c r="FW236">
        <v>2.9096989771280481E-2</v>
      </c>
      <c r="FX236">
        <v>0</v>
      </c>
      <c r="FY236">
        <v>0</v>
      </c>
      <c r="FZ236">
        <v>3</v>
      </c>
      <c r="GA236" t="s">
        <v>427</v>
      </c>
      <c r="GB236">
        <v>2.9803000000000002</v>
      </c>
      <c r="GC236">
        <v>2.7283300000000001</v>
      </c>
      <c r="GD236">
        <v>8.4476899999999994E-2</v>
      </c>
      <c r="GE236">
        <v>9.1665899999999995E-2</v>
      </c>
      <c r="GF236">
        <v>0.106323</v>
      </c>
      <c r="GG236">
        <v>8.96121E-2</v>
      </c>
      <c r="GH236">
        <v>27456.1</v>
      </c>
      <c r="GI236">
        <v>26858.400000000001</v>
      </c>
      <c r="GJ236">
        <v>30516.6</v>
      </c>
      <c r="GK236">
        <v>29813</v>
      </c>
      <c r="GL236">
        <v>37622.9</v>
      </c>
      <c r="GM236">
        <v>35738</v>
      </c>
      <c r="GN236">
        <v>46678</v>
      </c>
      <c r="GO236">
        <v>44337.4</v>
      </c>
      <c r="GP236">
        <v>1.8784000000000001</v>
      </c>
      <c r="GQ236">
        <v>1.8512200000000001</v>
      </c>
      <c r="GR236">
        <v>0.139736</v>
      </c>
      <c r="GS236">
        <v>0</v>
      </c>
      <c r="GT236">
        <v>24.968800000000002</v>
      </c>
      <c r="GU236">
        <v>999.9</v>
      </c>
      <c r="GV236">
        <v>46</v>
      </c>
      <c r="GW236">
        <v>32.299999999999997</v>
      </c>
      <c r="GX236">
        <v>24.6722</v>
      </c>
      <c r="GY236">
        <v>63.192900000000002</v>
      </c>
      <c r="GZ236">
        <v>24.7196</v>
      </c>
      <c r="HA236">
        <v>1</v>
      </c>
      <c r="HB236">
        <v>-7.0038100000000006E-2</v>
      </c>
      <c r="HC236">
        <v>6.6993499999999997E-2</v>
      </c>
      <c r="HD236">
        <v>20.1937</v>
      </c>
      <c r="HE236">
        <v>5.2304700000000004</v>
      </c>
      <c r="HF236">
        <v>11.968</v>
      </c>
      <c r="HG236">
        <v>4.9708500000000004</v>
      </c>
      <c r="HH236">
        <v>3.2894999999999999</v>
      </c>
      <c r="HI236">
        <v>9266.7000000000007</v>
      </c>
      <c r="HJ236">
        <v>9999</v>
      </c>
      <c r="HK236">
        <v>9999</v>
      </c>
      <c r="HL236">
        <v>296.10000000000002</v>
      </c>
      <c r="HM236">
        <v>4.9729099999999997</v>
      </c>
      <c r="HN236">
        <v>1.87744</v>
      </c>
      <c r="HO236">
        <v>1.8755500000000001</v>
      </c>
      <c r="HP236">
        <v>1.8783700000000001</v>
      </c>
      <c r="HQ236">
        <v>1.8750500000000001</v>
      </c>
      <c r="HR236">
        <v>1.87866</v>
      </c>
      <c r="HS236">
        <v>1.87575</v>
      </c>
      <c r="HT236">
        <v>1.8768400000000001</v>
      </c>
      <c r="HU236">
        <v>0</v>
      </c>
      <c r="HV236">
        <v>0</v>
      </c>
      <c r="HW236">
        <v>0</v>
      </c>
      <c r="HX236">
        <v>0</v>
      </c>
      <c r="HY236" t="s">
        <v>420</v>
      </c>
      <c r="HZ236" t="s">
        <v>421</v>
      </c>
      <c r="IA236" t="s">
        <v>422</v>
      </c>
      <c r="IB236" t="s">
        <v>422</v>
      </c>
      <c r="IC236" t="s">
        <v>422</v>
      </c>
      <c r="ID236" t="s">
        <v>422</v>
      </c>
      <c r="IE236">
        <v>0</v>
      </c>
      <c r="IF236">
        <v>100</v>
      </c>
      <c r="IG236">
        <v>100</v>
      </c>
      <c r="IH236">
        <v>3.399</v>
      </c>
      <c r="II236">
        <v>0.31340000000000001</v>
      </c>
      <c r="IJ236">
        <v>1.981763419366358</v>
      </c>
      <c r="IK236">
        <v>4.1594547590360449E-3</v>
      </c>
      <c r="IL236">
        <v>-1.867668404869411E-6</v>
      </c>
      <c r="IM236">
        <v>4.9096340421811042E-10</v>
      </c>
      <c r="IN236">
        <v>-2.3250521569731349E-2</v>
      </c>
      <c r="IO236">
        <v>5.6214120975847052E-3</v>
      </c>
      <c r="IP236">
        <v>3.6430730392419388E-4</v>
      </c>
      <c r="IQ236">
        <v>5.8048895600362112E-7</v>
      </c>
      <c r="IR236">
        <v>0</v>
      </c>
      <c r="IS236">
        <v>2100</v>
      </c>
      <c r="IT236">
        <v>1</v>
      </c>
      <c r="IU236">
        <v>26</v>
      </c>
      <c r="IV236">
        <v>63129.4</v>
      </c>
      <c r="IW236">
        <v>63129.2</v>
      </c>
      <c r="IX236">
        <v>1.1962900000000001</v>
      </c>
      <c r="IY236">
        <v>2.5769000000000002</v>
      </c>
      <c r="IZ236">
        <v>1.39893</v>
      </c>
      <c r="JA236">
        <v>2.33765</v>
      </c>
      <c r="JB236">
        <v>1.4489700000000001</v>
      </c>
      <c r="JC236">
        <v>2.3290999999999999</v>
      </c>
      <c r="JD236">
        <v>37.747</v>
      </c>
      <c r="JE236">
        <v>24.078700000000001</v>
      </c>
      <c r="JF236">
        <v>18</v>
      </c>
      <c r="JG236">
        <v>489.00700000000001</v>
      </c>
      <c r="JH236">
        <v>443.18799999999999</v>
      </c>
      <c r="JI236">
        <v>24.999700000000001</v>
      </c>
      <c r="JJ236">
        <v>26.136900000000001</v>
      </c>
      <c r="JK236">
        <v>30</v>
      </c>
      <c r="JL236">
        <v>25.993400000000001</v>
      </c>
      <c r="JM236">
        <v>26.0764</v>
      </c>
      <c r="JN236">
        <v>23.982399999999998</v>
      </c>
      <c r="JO236">
        <v>29.758199999999999</v>
      </c>
      <c r="JP236">
        <v>0</v>
      </c>
      <c r="JQ236">
        <v>25</v>
      </c>
      <c r="JR236">
        <v>473.68700000000001</v>
      </c>
      <c r="JS236">
        <v>18.278099999999998</v>
      </c>
      <c r="JT236">
        <v>100.879</v>
      </c>
      <c r="JU236">
        <v>101.949</v>
      </c>
    </row>
    <row r="237" spans="1:281" x14ac:dyDescent="0.2">
      <c r="A237">
        <v>221</v>
      </c>
      <c r="B237">
        <v>1659026890.5</v>
      </c>
      <c r="C237">
        <v>3172</v>
      </c>
      <c r="D237" t="s">
        <v>866</v>
      </c>
      <c r="E237" t="s">
        <v>867</v>
      </c>
      <c r="F237">
        <v>5</v>
      </c>
      <c r="G237" t="s">
        <v>415</v>
      </c>
      <c r="H237" t="s">
        <v>811</v>
      </c>
      <c r="I237">
        <v>1659026882.7142861</v>
      </c>
      <c r="J237">
        <f t="shared" si="150"/>
        <v>4.5515748194288105E-3</v>
      </c>
      <c r="K237">
        <f t="shared" si="151"/>
        <v>4.5515748194288106</v>
      </c>
      <c r="L237">
        <f t="shared" si="152"/>
        <v>18.439328017007579</v>
      </c>
      <c r="M237">
        <f t="shared" si="153"/>
        <v>406.89239285714291</v>
      </c>
      <c r="N237">
        <f t="shared" si="154"/>
        <v>288.3303406709764</v>
      </c>
      <c r="O237">
        <f t="shared" si="155"/>
        <v>26.136201936116301</v>
      </c>
      <c r="P237">
        <f t="shared" si="156"/>
        <v>36.883464019901339</v>
      </c>
      <c r="Q237">
        <f t="shared" si="157"/>
        <v>0.28335130461158498</v>
      </c>
      <c r="R237">
        <f t="shared" si="158"/>
        <v>2.7569186100739573</v>
      </c>
      <c r="S237">
        <f t="shared" si="159"/>
        <v>0.26810939172326853</v>
      </c>
      <c r="T237">
        <f t="shared" si="160"/>
        <v>0.16886943833833334</v>
      </c>
      <c r="U237">
        <f t="shared" si="161"/>
        <v>321.50987589241856</v>
      </c>
      <c r="V237">
        <f t="shared" si="162"/>
        <v>27.502037243804917</v>
      </c>
      <c r="W237">
        <f t="shared" si="163"/>
        <v>27.256592857142859</v>
      </c>
      <c r="X237">
        <f t="shared" si="164"/>
        <v>3.6334549305244694</v>
      </c>
      <c r="Y237">
        <f t="shared" si="165"/>
        <v>60.784796236377737</v>
      </c>
      <c r="Z237">
        <f t="shared" si="166"/>
        <v>2.1436228860519901</v>
      </c>
      <c r="AA237">
        <f t="shared" si="167"/>
        <v>3.5265773989205234</v>
      </c>
      <c r="AB237">
        <f t="shared" si="168"/>
        <v>1.4898320444724793</v>
      </c>
      <c r="AC237">
        <f t="shared" si="169"/>
        <v>-200.72444953681054</v>
      </c>
      <c r="AD237">
        <f t="shared" si="170"/>
        <v>-75.556566870641277</v>
      </c>
      <c r="AE237">
        <f t="shared" si="171"/>
        <v>-5.9147181667332038</v>
      </c>
      <c r="AF237">
        <f t="shared" si="172"/>
        <v>39.314141318233524</v>
      </c>
      <c r="AG237">
        <f t="shared" si="173"/>
        <v>28.320391030773582</v>
      </c>
      <c r="AH237">
        <f t="shared" si="174"/>
        <v>4.5480606772980527</v>
      </c>
      <c r="AI237">
        <f t="shared" si="175"/>
        <v>18.439328017007579</v>
      </c>
      <c r="AJ237">
        <v>467.62833209615371</v>
      </c>
      <c r="AK237">
        <v>432.51626666666658</v>
      </c>
      <c r="AL237">
        <v>2.667662316564523</v>
      </c>
      <c r="AM237">
        <v>64.917365074903714</v>
      </c>
      <c r="AN237">
        <f t="shared" si="176"/>
        <v>4.5515748194288106</v>
      </c>
      <c r="AO237">
        <v>18.295978093481821</v>
      </c>
      <c r="AP237">
        <v>23.629521212121201</v>
      </c>
      <c r="AQ237">
        <v>-2.6778426569220622E-4</v>
      </c>
      <c r="AR237">
        <v>83.938551346822749</v>
      </c>
      <c r="AS237">
        <v>2</v>
      </c>
      <c r="AT237">
        <v>0</v>
      </c>
      <c r="AU237">
        <f t="shared" si="177"/>
        <v>1</v>
      </c>
      <c r="AV237">
        <f t="shared" si="178"/>
        <v>0</v>
      </c>
      <c r="AW237">
        <f t="shared" si="179"/>
        <v>47879.050423472923</v>
      </c>
      <c r="AX237" t="s">
        <v>416</v>
      </c>
      <c r="AY237" t="s">
        <v>416</v>
      </c>
      <c r="AZ237">
        <v>0</v>
      </c>
      <c r="BA237">
        <v>0</v>
      </c>
      <c r="BB237" t="e">
        <f t="shared" si="180"/>
        <v>#DIV/0!</v>
      </c>
      <c r="BC237">
        <v>0</v>
      </c>
      <c r="BD237" t="s">
        <v>416</v>
      </c>
      <c r="BE237" t="s">
        <v>416</v>
      </c>
      <c r="BF237">
        <v>0</v>
      </c>
      <c r="BG237">
        <v>0</v>
      </c>
      <c r="BH237" t="e">
        <f t="shared" si="181"/>
        <v>#DIV/0!</v>
      </c>
      <c r="BI237">
        <v>0.5</v>
      </c>
      <c r="BJ237">
        <f t="shared" si="182"/>
        <v>1681.2003429494396</v>
      </c>
      <c r="BK237">
        <f t="shared" si="183"/>
        <v>18.439328017007579</v>
      </c>
      <c r="BL237" t="e">
        <f t="shared" si="184"/>
        <v>#DIV/0!</v>
      </c>
      <c r="BM237">
        <f t="shared" si="185"/>
        <v>1.0967953994500299E-2</v>
      </c>
      <c r="BN237" t="e">
        <f t="shared" si="186"/>
        <v>#DIV/0!</v>
      </c>
      <c r="BO237" t="e">
        <f t="shared" si="187"/>
        <v>#DIV/0!</v>
      </c>
      <c r="BP237" t="s">
        <v>416</v>
      </c>
      <c r="BQ237">
        <v>0</v>
      </c>
      <c r="BR237" t="e">
        <f t="shared" si="188"/>
        <v>#DIV/0!</v>
      </c>
      <c r="BS237" t="e">
        <f t="shared" si="189"/>
        <v>#DIV/0!</v>
      </c>
      <c r="BT237" t="e">
        <f t="shared" si="190"/>
        <v>#DIV/0!</v>
      </c>
      <c r="BU237" t="e">
        <f t="shared" si="191"/>
        <v>#DIV/0!</v>
      </c>
      <c r="BV237" t="e">
        <f t="shared" si="192"/>
        <v>#DIV/0!</v>
      </c>
      <c r="BW237" t="e">
        <f t="shared" si="193"/>
        <v>#DIV/0!</v>
      </c>
      <c r="BX237" t="e">
        <f t="shared" si="194"/>
        <v>#DIV/0!</v>
      </c>
      <c r="BY237" t="e">
        <f t="shared" si="195"/>
        <v>#DIV/0!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 t="shared" si="196"/>
        <v>2000.0046428571429</v>
      </c>
      <c r="CS237">
        <f t="shared" si="197"/>
        <v>1681.2003429494396</v>
      </c>
      <c r="CT237">
        <f t="shared" si="198"/>
        <v>0.84059822008599461</v>
      </c>
      <c r="CU237">
        <f t="shared" si="199"/>
        <v>0.16075456476596964</v>
      </c>
      <c r="CV237">
        <v>6</v>
      </c>
      <c r="CW237">
        <v>0.5</v>
      </c>
      <c r="CX237" t="s">
        <v>417</v>
      </c>
      <c r="CY237">
        <v>2</v>
      </c>
      <c r="CZ237" t="b">
        <v>1</v>
      </c>
      <c r="DA237">
        <v>1659026882.7142861</v>
      </c>
      <c r="DB237">
        <v>406.89239285714291</v>
      </c>
      <c r="DC237">
        <v>443.09132142857129</v>
      </c>
      <c r="DD237">
        <v>23.648099999999999</v>
      </c>
      <c r="DE237">
        <v>18.320407142857139</v>
      </c>
      <c r="DF237">
        <v>403.50428571428569</v>
      </c>
      <c r="DG237">
        <v>23.33444285714285</v>
      </c>
      <c r="DH237">
        <v>500.08600000000001</v>
      </c>
      <c r="DI237">
        <v>90.54670357142858</v>
      </c>
      <c r="DJ237">
        <v>0.10002432857142859</v>
      </c>
      <c r="DK237">
        <v>26.748242857142859</v>
      </c>
      <c r="DL237">
        <v>27.256592857142859</v>
      </c>
      <c r="DM237">
        <v>999.9000000000002</v>
      </c>
      <c r="DN237">
        <v>0</v>
      </c>
      <c r="DO237">
        <v>0</v>
      </c>
      <c r="DP237">
        <v>9991.363571428572</v>
      </c>
      <c r="DQ237">
        <v>0</v>
      </c>
      <c r="DR237">
        <v>19.031600000000001</v>
      </c>
      <c r="DS237">
        <v>-36.198974999999997</v>
      </c>
      <c r="DT237">
        <v>416.74767857142848</v>
      </c>
      <c r="DU237">
        <v>451.36014285714288</v>
      </c>
      <c r="DV237">
        <v>5.3276964285714294</v>
      </c>
      <c r="DW237">
        <v>443.09132142857129</v>
      </c>
      <c r="DX237">
        <v>18.320407142857139</v>
      </c>
      <c r="DY237">
        <v>2.1412582142857151</v>
      </c>
      <c r="DZ237">
        <v>1.6588525000000001</v>
      </c>
      <c r="EA237">
        <v>18.529453571428579</v>
      </c>
      <c r="EB237">
        <v>14.516624999999999</v>
      </c>
      <c r="EC237">
        <v>2000.0046428571429</v>
      </c>
      <c r="ED237">
        <v>0.9800073214285715</v>
      </c>
      <c r="EE237">
        <v>1.9992614285714281E-2</v>
      </c>
      <c r="EF237">
        <v>0</v>
      </c>
      <c r="EG237">
        <v>767.952</v>
      </c>
      <c r="EH237">
        <v>5.000560000000001</v>
      </c>
      <c r="EI237">
        <v>15256.73571428572</v>
      </c>
      <c r="EJ237">
        <v>17294.95357142857</v>
      </c>
      <c r="EK237">
        <v>37.625</v>
      </c>
      <c r="EL237">
        <v>38.186999999999998</v>
      </c>
      <c r="EM237">
        <v>37.311999999999998</v>
      </c>
      <c r="EN237">
        <v>37.186999999999998</v>
      </c>
      <c r="EO237">
        <v>38.561999999999998</v>
      </c>
      <c r="EP237">
        <v>1955.1224999999999</v>
      </c>
      <c r="EQ237">
        <v>39.881428571428579</v>
      </c>
      <c r="ER237">
        <v>0</v>
      </c>
      <c r="ES237">
        <v>1659026891.4000001</v>
      </c>
      <c r="ET237">
        <v>0</v>
      </c>
      <c r="EU237">
        <v>767.955923076923</v>
      </c>
      <c r="EV237">
        <v>6.3100170962075062</v>
      </c>
      <c r="EW237">
        <v>121.70256422633349</v>
      </c>
      <c r="EX237">
        <v>15257.061538461539</v>
      </c>
      <c r="EY237">
        <v>15</v>
      </c>
      <c r="EZ237">
        <v>0</v>
      </c>
      <c r="FA237" t="s">
        <v>418</v>
      </c>
      <c r="FB237">
        <v>1655239120</v>
      </c>
      <c r="FC237">
        <v>1655239135</v>
      </c>
      <c r="FD237">
        <v>0</v>
      </c>
      <c r="FE237">
        <v>-7.4999999999999997E-2</v>
      </c>
      <c r="FF237">
        <v>-2.7E-2</v>
      </c>
      <c r="FG237">
        <v>1.986</v>
      </c>
      <c r="FH237">
        <v>0.13900000000000001</v>
      </c>
      <c r="FI237">
        <v>420</v>
      </c>
      <c r="FJ237">
        <v>22</v>
      </c>
      <c r="FK237">
        <v>0.12</v>
      </c>
      <c r="FL237">
        <v>0.02</v>
      </c>
      <c r="FM237">
        <v>-32.253026829268293</v>
      </c>
      <c r="FN237">
        <v>-75.619039024390261</v>
      </c>
      <c r="FO237">
        <v>7.554631873197005</v>
      </c>
      <c r="FP237">
        <v>0</v>
      </c>
      <c r="FQ237">
        <v>767.79420588235291</v>
      </c>
      <c r="FR237">
        <v>3.8722536281669742</v>
      </c>
      <c r="FS237">
        <v>0.48873087622653227</v>
      </c>
      <c r="FT237">
        <v>0</v>
      </c>
      <c r="FU237">
        <v>5.3129421951219511</v>
      </c>
      <c r="FV237">
        <v>0.26029651567945339</v>
      </c>
      <c r="FW237">
        <v>2.9682361561445329E-2</v>
      </c>
      <c r="FX237">
        <v>0</v>
      </c>
      <c r="FY237">
        <v>0</v>
      </c>
      <c r="FZ237">
        <v>3</v>
      </c>
      <c r="GA237" t="s">
        <v>427</v>
      </c>
      <c r="GB237">
        <v>2.9802200000000001</v>
      </c>
      <c r="GC237">
        <v>2.7282000000000002</v>
      </c>
      <c r="GD237">
        <v>8.6470000000000005E-2</v>
      </c>
      <c r="GE237">
        <v>9.4142799999999999E-2</v>
      </c>
      <c r="GF237">
        <v>0.106309</v>
      </c>
      <c r="GG237">
        <v>8.9599999999999999E-2</v>
      </c>
      <c r="GH237">
        <v>27397.4</v>
      </c>
      <c r="GI237">
        <v>26785.200000000001</v>
      </c>
      <c r="GJ237">
        <v>30517.8</v>
      </c>
      <c r="GK237">
        <v>29813.1</v>
      </c>
      <c r="GL237">
        <v>37625</v>
      </c>
      <c r="GM237">
        <v>35738.5</v>
      </c>
      <c r="GN237">
        <v>46679.6</v>
      </c>
      <c r="GO237">
        <v>44337.2</v>
      </c>
      <c r="GP237">
        <v>1.8786</v>
      </c>
      <c r="GQ237">
        <v>1.85137</v>
      </c>
      <c r="GR237">
        <v>0.13949300000000001</v>
      </c>
      <c r="GS237">
        <v>0</v>
      </c>
      <c r="GT237">
        <v>24.966699999999999</v>
      </c>
      <c r="GU237">
        <v>999.9</v>
      </c>
      <c r="GV237">
        <v>46</v>
      </c>
      <c r="GW237">
        <v>32.200000000000003</v>
      </c>
      <c r="GX237">
        <v>24.535699999999999</v>
      </c>
      <c r="GY237">
        <v>63.142899999999997</v>
      </c>
      <c r="GZ237">
        <v>24.839700000000001</v>
      </c>
      <c r="HA237">
        <v>1</v>
      </c>
      <c r="HB237">
        <v>-7.0149900000000001E-2</v>
      </c>
      <c r="HC237">
        <v>6.5691700000000006E-2</v>
      </c>
      <c r="HD237">
        <v>20.1938</v>
      </c>
      <c r="HE237">
        <v>5.2301700000000002</v>
      </c>
      <c r="HF237">
        <v>11.968</v>
      </c>
      <c r="HG237">
        <v>4.9706000000000001</v>
      </c>
      <c r="HH237">
        <v>3.2894800000000002</v>
      </c>
      <c r="HI237">
        <v>9266.7000000000007</v>
      </c>
      <c r="HJ237">
        <v>9999</v>
      </c>
      <c r="HK237">
        <v>9999</v>
      </c>
      <c r="HL237">
        <v>296.10000000000002</v>
      </c>
      <c r="HM237">
        <v>4.9729200000000002</v>
      </c>
      <c r="HN237">
        <v>1.87744</v>
      </c>
      <c r="HO237">
        <v>1.8755500000000001</v>
      </c>
      <c r="HP237">
        <v>1.8783700000000001</v>
      </c>
      <c r="HQ237">
        <v>1.8750500000000001</v>
      </c>
      <c r="HR237">
        <v>1.8786400000000001</v>
      </c>
      <c r="HS237">
        <v>1.87575</v>
      </c>
      <c r="HT237">
        <v>1.8768400000000001</v>
      </c>
      <c r="HU237">
        <v>0</v>
      </c>
      <c r="HV237">
        <v>0</v>
      </c>
      <c r="HW237">
        <v>0</v>
      </c>
      <c r="HX237">
        <v>0</v>
      </c>
      <c r="HY237" t="s">
        <v>420</v>
      </c>
      <c r="HZ237" t="s">
        <v>421</v>
      </c>
      <c r="IA237" t="s">
        <v>422</v>
      </c>
      <c r="IB237" t="s">
        <v>422</v>
      </c>
      <c r="IC237" t="s">
        <v>422</v>
      </c>
      <c r="ID237" t="s">
        <v>422</v>
      </c>
      <c r="IE237">
        <v>0</v>
      </c>
      <c r="IF237">
        <v>100</v>
      </c>
      <c r="IG237">
        <v>100</v>
      </c>
      <c r="IH237">
        <v>3.4359999999999999</v>
      </c>
      <c r="II237">
        <v>0.31330000000000002</v>
      </c>
      <c r="IJ237">
        <v>1.981763419366358</v>
      </c>
      <c r="IK237">
        <v>4.1594547590360449E-3</v>
      </c>
      <c r="IL237">
        <v>-1.867668404869411E-6</v>
      </c>
      <c r="IM237">
        <v>4.9096340421811042E-10</v>
      </c>
      <c r="IN237">
        <v>-2.3250521569731349E-2</v>
      </c>
      <c r="IO237">
        <v>5.6214120975847052E-3</v>
      </c>
      <c r="IP237">
        <v>3.6430730392419388E-4</v>
      </c>
      <c r="IQ237">
        <v>5.8048895600362112E-7</v>
      </c>
      <c r="IR237">
        <v>0</v>
      </c>
      <c r="IS237">
        <v>2100</v>
      </c>
      <c r="IT237">
        <v>1</v>
      </c>
      <c r="IU237">
        <v>26</v>
      </c>
      <c r="IV237">
        <v>63129.5</v>
      </c>
      <c r="IW237">
        <v>63129.3</v>
      </c>
      <c r="IX237">
        <v>1.22925</v>
      </c>
      <c r="IY237">
        <v>2.5537100000000001</v>
      </c>
      <c r="IZ237">
        <v>1.39893</v>
      </c>
      <c r="JA237">
        <v>2.33887</v>
      </c>
      <c r="JB237">
        <v>1.4489700000000001</v>
      </c>
      <c r="JC237">
        <v>2.4438499999999999</v>
      </c>
      <c r="JD237">
        <v>37.747</v>
      </c>
      <c r="JE237">
        <v>24.078700000000001</v>
      </c>
      <c r="JF237">
        <v>18</v>
      </c>
      <c r="JG237">
        <v>489.101</v>
      </c>
      <c r="JH237">
        <v>443.27100000000002</v>
      </c>
      <c r="JI237">
        <v>24.999700000000001</v>
      </c>
      <c r="JJ237">
        <v>26.1358</v>
      </c>
      <c r="JK237">
        <v>29.9999</v>
      </c>
      <c r="JL237">
        <v>25.991199999999999</v>
      </c>
      <c r="JM237">
        <v>26.075299999999999</v>
      </c>
      <c r="JN237">
        <v>24.629000000000001</v>
      </c>
      <c r="JO237">
        <v>29.758199999999999</v>
      </c>
      <c r="JP237">
        <v>0</v>
      </c>
      <c r="JQ237">
        <v>25</v>
      </c>
      <c r="JR237">
        <v>493.74</v>
      </c>
      <c r="JS237">
        <v>18.2699</v>
      </c>
      <c r="JT237">
        <v>100.883</v>
      </c>
      <c r="JU237">
        <v>101.949</v>
      </c>
    </row>
    <row r="238" spans="1:281" x14ac:dyDescent="0.2">
      <c r="A238">
        <v>222</v>
      </c>
      <c r="B238">
        <v>1659026895.5</v>
      </c>
      <c r="C238">
        <v>3177</v>
      </c>
      <c r="D238" t="s">
        <v>868</v>
      </c>
      <c r="E238" t="s">
        <v>869</v>
      </c>
      <c r="F238">
        <v>5</v>
      </c>
      <c r="G238" t="s">
        <v>415</v>
      </c>
      <c r="H238" t="s">
        <v>811</v>
      </c>
      <c r="I238">
        <v>1659026888</v>
      </c>
      <c r="J238">
        <f t="shared" si="150"/>
        <v>4.553713550530249E-3</v>
      </c>
      <c r="K238">
        <f t="shared" si="151"/>
        <v>4.5537135505302491</v>
      </c>
      <c r="L238">
        <f t="shared" si="152"/>
        <v>18.983568146200739</v>
      </c>
      <c r="M238">
        <f t="shared" si="153"/>
        <v>417.87207407407402</v>
      </c>
      <c r="N238">
        <f t="shared" si="154"/>
        <v>295.83844791285259</v>
      </c>
      <c r="O238">
        <f t="shared" si="155"/>
        <v>26.816536871834092</v>
      </c>
      <c r="P238">
        <f t="shared" si="156"/>
        <v>37.87838247927192</v>
      </c>
      <c r="Q238">
        <f t="shared" si="157"/>
        <v>0.28336168247476712</v>
      </c>
      <c r="R238">
        <f t="shared" si="158"/>
        <v>2.7572511882698065</v>
      </c>
      <c r="S238">
        <f t="shared" si="159"/>
        <v>0.268120417739942</v>
      </c>
      <c r="T238">
        <f t="shared" si="160"/>
        <v>0.16887627969473104</v>
      </c>
      <c r="U238">
        <f t="shared" si="161"/>
        <v>321.50831000328122</v>
      </c>
      <c r="V238">
        <f t="shared" si="162"/>
        <v>27.500105001131896</v>
      </c>
      <c r="W238">
        <f t="shared" si="163"/>
        <v>27.253659259259258</v>
      </c>
      <c r="X238">
        <f t="shared" si="164"/>
        <v>3.6328301395316505</v>
      </c>
      <c r="Y238">
        <f t="shared" si="165"/>
        <v>60.75338887375181</v>
      </c>
      <c r="Z238">
        <f t="shared" si="166"/>
        <v>2.1423576628055701</v>
      </c>
      <c r="AA238">
        <f t="shared" si="167"/>
        <v>3.5263179594104335</v>
      </c>
      <c r="AB238">
        <f t="shared" si="168"/>
        <v>1.4904724767260804</v>
      </c>
      <c r="AC238">
        <f t="shared" si="169"/>
        <v>-200.81876757838398</v>
      </c>
      <c r="AD238">
        <f t="shared" si="170"/>
        <v>-75.3154558714144</v>
      </c>
      <c r="AE238">
        <f t="shared" si="171"/>
        <v>-5.895009016945739</v>
      </c>
      <c r="AF238">
        <f t="shared" si="172"/>
        <v>39.479077536537119</v>
      </c>
      <c r="AG238">
        <f t="shared" si="173"/>
        <v>33.007518339381903</v>
      </c>
      <c r="AH238">
        <f t="shared" si="174"/>
        <v>4.5560884801452568</v>
      </c>
      <c r="AI238">
        <f t="shared" si="175"/>
        <v>18.983568146200739</v>
      </c>
      <c r="AJ238">
        <v>484.70679146473827</v>
      </c>
      <c r="AK238">
        <v>447.29768484848489</v>
      </c>
      <c r="AL238">
        <v>3.0137856149527829</v>
      </c>
      <c r="AM238">
        <v>64.917365074903714</v>
      </c>
      <c r="AN238">
        <f t="shared" si="176"/>
        <v>4.5537135505302491</v>
      </c>
      <c r="AO238">
        <v>18.293941676539689</v>
      </c>
      <c r="AP238">
        <v>23.628861212121201</v>
      </c>
      <c r="AQ238">
        <v>-6.2788311442321771E-5</v>
      </c>
      <c r="AR238">
        <v>83.938551346822749</v>
      </c>
      <c r="AS238">
        <v>2</v>
      </c>
      <c r="AT238">
        <v>0</v>
      </c>
      <c r="AU238">
        <f t="shared" si="177"/>
        <v>1</v>
      </c>
      <c r="AV238">
        <f t="shared" si="178"/>
        <v>0</v>
      </c>
      <c r="AW238">
        <f t="shared" si="179"/>
        <v>47888.271241309281</v>
      </c>
      <c r="AX238" t="s">
        <v>416</v>
      </c>
      <c r="AY238" t="s">
        <v>416</v>
      </c>
      <c r="AZ238">
        <v>0</v>
      </c>
      <c r="BA238">
        <v>0</v>
      </c>
      <c r="BB238" t="e">
        <f t="shared" si="180"/>
        <v>#DIV/0!</v>
      </c>
      <c r="BC238">
        <v>0</v>
      </c>
      <c r="BD238" t="s">
        <v>416</v>
      </c>
      <c r="BE238" t="s">
        <v>416</v>
      </c>
      <c r="BF238">
        <v>0</v>
      </c>
      <c r="BG238">
        <v>0</v>
      </c>
      <c r="BH238" t="e">
        <f t="shared" si="181"/>
        <v>#DIV/0!</v>
      </c>
      <c r="BI238">
        <v>0.5</v>
      </c>
      <c r="BJ238">
        <f t="shared" si="182"/>
        <v>1681.1920887754482</v>
      </c>
      <c r="BK238">
        <f t="shared" si="183"/>
        <v>18.983568146200739</v>
      </c>
      <c r="BL238" t="e">
        <f t="shared" si="184"/>
        <v>#DIV/0!</v>
      </c>
      <c r="BM238">
        <f t="shared" si="185"/>
        <v>1.1291730595775078E-2</v>
      </c>
      <c r="BN238" t="e">
        <f t="shared" si="186"/>
        <v>#DIV/0!</v>
      </c>
      <c r="BO238" t="e">
        <f t="shared" si="187"/>
        <v>#DIV/0!</v>
      </c>
      <c r="BP238" t="s">
        <v>416</v>
      </c>
      <c r="BQ238">
        <v>0</v>
      </c>
      <c r="BR238" t="e">
        <f t="shared" si="188"/>
        <v>#DIV/0!</v>
      </c>
      <c r="BS238" t="e">
        <f t="shared" si="189"/>
        <v>#DIV/0!</v>
      </c>
      <c r="BT238" t="e">
        <f t="shared" si="190"/>
        <v>#DIV/0!</v>
      </c>
      <c r="BU238" t="e">
        <f t="shared" si="191"/>
        <v>#DIV/0!</v>
      </c>
      <c r="BV238" t="e">
        <f t="shared" si="192"/>
        <v>#DIV/0!</v>
      </c>
      <c r="BW238" t="e">
        <f t="shared" si="193"/>
        <v>#DIV/0!</v>
      </c>
      <c r="BX238" t="e">
        <f t="shared" si="194"/>
        <v>#DIV/0!</v>
      </c>
      <c r="BY238" t="e">
        <f t="shared" si="195"/>
        <v>#DIV/0!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 t="shared" si="196"/>
        <v>1999.9948148148151</v>
      </c>
      <c r="CS238">
        <f t="shared" si="197"/>
        <v>1681.1920887754482</v>
      </c>
      <c r="CT238">
        <f t="shared" si="198"/>
        <v>0.8405982237164521</v>
      </c>
      <c r="CU238">
        <f t="shared" si="199"/>
        <v>0.1607545717727526</v>
      </c>
      <c r="CV238">
        <v>6</v>
      </c>
      <c r="CW238">
        <v>0.5</v>
      </c>
      <c r="CX238" t="s">
        <v>417</v>
      </c>
      <c r="CY238">
        <v>2</v>
      </c>
      <c r="CZ238" t="b">
        <v>1</v>
      </c>
      <c r="DA238">
        <v>1659026888</v>
      </c>
      <c r="DB238">
        <v>417.87207407407402</v>
      </c>
      <c r="DC238">
        <v>459.75944444444451</v>
      </c>
      <c r="DD238">
        <v>23.63436296296296</v>
      </c>
      <c r="DE238">
        <v>18.297074074074072</v>
      </c>
      <c r="DF238">
        <v>414.4525185185185</v>
      </c>
      <c r="DG238">
        <v>23.321022222222219</v>
      </c>
      <c r="DH238">
        <v>500.07503703703702</v>
      </c>
      <c r="DI238">
        <v>90.545866666666655</v>
      </c>
      <c r="DJ238">
        <v>0.10001476296296299</v>
      </c>
      <c r="DK238">
        <v>26.746992592592591</v>
      </c>
      <c r="DL238">
        <v>27.253659259259258</v>
      </c>
      <c r="DM238">
        <v>999.90000000000009</v>
      </c>
      <c r="DN238">
        <v>0</v>
      </c>
      <c r="DO238">
        <v>0</v>
      </c>
      <c r="DP238">
        <v>9993.4222222222234</v>
      </c>
      <c r="DQ238">
        <v>0</v>
      </c>
      <c r="DR238">
        <v>19.031600000000001</v>
      </c>
      <c r="DS238">
        <v>-41.887381481481469</v>
      </c>
      <c r="DT238">
        <v>427.98718518518518</v>
      </c>
      <c r="DU238">
        <v>468.32844444444447</v>
      </c>
      <c r="DV238">
        <v>5.3372914814814809</v>
      </c>
      <c r="DW238">
        <v>459.75944444444451</v>
      </c>
      <c r="DX238">
        <v>18.297074074074072</v>
      </c>
      <c r="DY238">
        <v>2.1399944444444441</v>
      </c>
      <c r="DZ238">
        <v>1.656724814814815</v>
      </c>
      <c r="EA238">
        <v>18.520037037037039</v>
      </c>
      <c r="EB238">
        <v>14.49678888888889</v>
      </c>
      <c r="EC238">
        <v>1999.9948148148151</v>
      </c>
      <c r="ED238">
        <v>0.98000729629629646</v>
      </c>
      <c r="EE238">
        <v>1.9992640740740739E-2</v>
      </c>
      <c r="EF238">
        <v>0</v>
      </c>
      <c r="EG238">
        <v>768.72592592592605</v>
      </c>
      <c r="EH238">
        <v>5.000560000000001</v>
      </c>
      <c r="EI238">
        <v>15272.54444444444</v>
      </c>
      <c r="EJ238">
        <v>17294.870370370369</v>
      </c>
      <c r="EK238">
        <v>37.625</v>
      </c>
      <c r="EL238">
        <v>38.186999999999998</v>
      </c>
      <c r="EM238">
        <v>37.311999999999998</v>
      </c>
      <c r="EN238">
        <v>37.186999999999998</v>
      </c>
      <c r="EO238">
        <v>38.561999999999998</v>
      </c>
      <c r="EP238">
        <v>1955.1129629629629</v>
      </c>
      <c r="EQ238">
        <v>39.881481481481487</v>
      </c>
      <c r="ER238">
        <v>0</v>
      </c>
      <c r="ES238">
        <v>1659026896.8</v>
      </c>
      <c r="ET238">
        <v>0</v>
      </c>
      <c r="EU238">
        <v>768.85924000000011</v>
      </c>
      <c r="EV238">
        <v>13.24438462780196</v>
      </c>
      <c r="EW238">
        <v>259.52307737035142</v>
      </c>
      <c r="EX238">
        <v>15274.78</v>
      </c>
      <c r="EY238">
        <v>15</v>
      </c>
      <c r="EZ238">
        <v>0</v>
      </c>
      <c r="FA238" t="s">
        <v>418</v>
      </c>
      <c r="FB238">
        <v>1655239120</v>
      </c>
      <c r="FC238">
        <v>1655239135</v>
      </c>
      <c r="FD238">
        <v>0</v>
      </c>
      <c r="FE238">
        <v>-7.4999999999999997E-2</v>
      </c>
      <c r="FF238">
        <v>-2.7E-2</v>
      </c>
      <c r="FG238">
        <v>1.986</v>
      </c>
      <c r="FH238">
        <v>0.13900000000000001</v>
      </c>
      <c r="FI238">
        <v>420</v>
      </c>
      <c r="FJ238">
        <v>22</v>
      </c>
      <c r="FK238">
        <v>0.12</v>
      </c>
      <c r="FL238">
        <v>0.02</v>
      </c>
      <c r="FM238">
        <v>-37.682982926829268</v>
      </c>
      <c r="FN238">
        <v>-67.785144250871099</v>
      </c>
      <c r="FO238">
        <v>6.8455242631600823</v>
      </c>
      <c r="FP238">
        <v>0</v>
      </c>
      <c r="FQ238">
        <v>768.31670588235295</v>
      </c>
      <c r="FR238">
        <v>8.0969595100130523</v>
      </c>
      <c r="FS238">
        <v>0.87620023663046176</v>
      </c>
      <c r="FT238">
        <v>0</v>
      </c>
      <c r="FU238">
        <v>5.3273439024390248</v>
      </c>
      <c r="FV238">
        <v>0.12845749128920891</v>
      </c>
      <c r="FW238">
        <v>2.0869889019776738E-2</v>
      </c>
      <c r="FX238">
        <v>0</v>
      </c>
      <c r="FY238">
        <v>0</v>
      </c>
      <c r="FZ238">
        <v>3</v>
      </c>
      <c r="GA238" t="s">
        <v>427</v>
      </c>
      <c r="GB238">
        <v>2.9800499999999999</v>
      </c>
      <c r="GC238">
        <v>2.72837</v>
      </c>
      <c r="GD238">
        <v>8.8702900000000001E-2</v>
      </c>
      <c r="GE238">
        <v>9.6609399999999998E-2</v>
      </c>
      <c r="GF238">
        <v>0.106309</v>
      </c>
      <c r="GG238">
        <v>8.9597899999999994E-2</v>
      </c>
      <c r="GH238">
        <v>27329.8</v>
      </c>
      <c r="GI238">
        <v>26713</v>
      </c>
      <c r="GJ238">
        <v>30517</v>
      </c>
      <c r="GK238">
        <v>29813.9</v>
      </c>
      <c r="GL238">
        <v>37624.199999999997</v>
      </c>
      <c r="GM238">
        <v>35739.9</v>
      </c>
      <c r="GN238">
        <v>46678.400000000001</v>
      </c>
      <c r="GO238">
        <v>44338.6</v>
      </c>
      <c r="GP238">
        <v>1.8785499999999999</v>
      </c>
      <c r="GQ238">
        <v>1.8514200000000001</v>
      </c>
      <c r="GR238">
        <v>0.139736</v>
      </c>
      <c r="GS238">
        <v>0</v>
      </c>
      <c r="GT238">
        <v>24.964600000000001</v>
      </c>
      <c r="GU238">
        <v>999.9</v>
      </c>
      <c r="GV238">
        <v>46</v>
      </c>
      <c r="GW238">
        <v>32.200000000000003</v>
      </c>
      <c r="GX238">
        <v>24.534600000000001</v>
      </c>
      <c r="GY238">
        <v>63.152900000000002</v>
      </c>
      <c r="GZ238">
        <v>25.2804</v>
      </c>
      <c r="HA238">
        <v>1</v>
      </c>
      <c r="HB238">
        <v>-7.0365899999999995E-2</v>
      </c>
      <c r="HC238">
        <v>6.4950999999999995E-2</v>
      </c>
      <c r="HD238">
        <v>20.1938</v>
      </c>
      <c r="HE238">
        <v>5.22987</v>
      </c>
      <c r="HF238">
        <v>11.968</v>
      </c>
      <c r="HG238">
        <v>4.9706999999999999</v>
      </c>
      <c r="HH238">
        <v>3.2894800000000002</v>
      </c>
      <c r="HI238">
        <v>9266.9</v>
      </c>
      <c r="HJ238">
        <v>9999</v>
      </c>
      <c r="HK238">
        <v>9999</v>
      </c>
      <c r="HL238">
        <v>296.10000000000002</v>
      </c>
      <c r="HM238">
        <v>4.9729000000000001</v>
      </c>
      <c r="HN238">
        <v>1.87744</v>
      </c>
      <c r="HO238">
        <v>1.87554</v>
      </c>
      <c r="HP238">
        <v>1.87836</v>
      </c>
      <c r="HQ238">
        <v>1.8750599999999999</v>
      </c>
      <c r="HR238">
        <v>1.8786499999999999</v>
      </c>
      <c r="HS238">
        <v>1.8757600000000001</v>
      </c>
      <c r="HT238">
        <v>1.8768499999999999</v>
      </c>
      <c r="HU238">
        <v>0</v>
      </c>
      <c r="HV238">
        <v>0</v>
      </c>
      <c r="HW238">
        <v>0</v>
      </c>
      <c r="HX238">
        <v>0</v>
      </c>
      <c r="HY238" t="s">
        <v>420</v>
      </c>
      <c r="HZ238" t="s">
        <v>421</v>
      </c>
      <c r="IA238" t="s">
        <v>422</v>
      </c>
      <c r="IB238" t="s">
        <v>422</v>
      </c>
      <c r="IC238" t="s">
        <v>422</v>
      </c>
      <c r="ID238" t="s">
        <v>422</v>
      </c>
      <c r="IE238">
        <v>0</v>
      </c>
      <c r="IF238">
        <v>100</v>
      </c>
      <c r="IG238">
        <v>100</v>
      </c>
      <c r="IH238">
        <v>3.4769999999999999</v>
      </c>
      <c r="II238">
        <v>0.31319999999999998</v>
      </c>
      <c r="IJ238">
        <v>1.981763419366358</v>
      </c>
      <c r="IK238">
        <v>4.1594547590360449E-3</v>
      </c>
      <c r="IL238">
        <v>-1.867668404869411E-6</v>
      </c>
      <c r="IM238">
        <v>4.9096340421811042E-10</v>
      </c>
      <c r="IN238">
        <v>-2.3250521569731349E-2</v>
      </c>
      <c r="IO238">
        <v>5.6214120975847052E-3</v>
      </c>
      <c r="IP238">
        <v>3.6430730392419388E-4</v>
      </c>
      <c r="IQ238">
        <v>5.8048895600362112E-7</v>
      </c>
      <c r="IR238">
        <v>0</v>
      </c>
      <c r="IS238">
        <v>2100</v>
      </c>
      <c r="IT238">
        <v>1</v>
      </c>
      <c r="IU238">
        <v>26</v>
      </c>
      <c r="IV238">
        <v>63129.599999999999</v>
      </c>
      <c r="IW238">
        <v>63129.3</v>
      </c>
      <c r="IX238">
        <v>1.2658700000000001</v>
      </c>
      <c r="IY238">
        <v>2.5634800000000002</v>
      </c>
      <c r="IZ238">
        <v>1.39893</v>
      </c>
      <c r="JA238">
        <v>2.33887</v>
      </c>
      <c r="JB238">
        <v>1.4489700000000001</v>
      </c>
      <c r="JC238">
        <v>2.4633799999999999</v>
      </c>
      <c r="JD238">
        <v>37.747</v>
      </c>
      <c r="JE238">
        <v>24.078700000000001</v>
      </c>
      <c r="JF238">
        <v>18</v>
      </c>
      <c r="JG238">
        <v>489.06599999999997</v>
      </c>
      <c r="JH238">
        <v>443.28899999999999</v>
      </c>
      <c r="JI238">
        <v>24.999700000000001</v>
      </c>
      <c r="JJ238">
        <v>26.133900000000001</v>
      </c>
      <c r="JK238">
        <v>29.9999</v>
      </c>
      <c r="JL238">
        <v>25.990100000000002</v>
      </c>
      <c r="JM238">
        <v>26.073699999999999</v>
      </c>
      <c r="JN238">
        <v>25.3492</v>
      </c>
      <c r="JO238">
        <v>29.758199999999999</v>
      </c>
      <c r="JP238">
        <v>0</v>
      </c>
      <c r="JQ238">
        <v>25</v>
      </c>
      <c r="JR238">
        <v>507.10399999999998</v>
      </c>
      <c r="JS238">
        <v>18.2608</v>
      </c>
      <c r="JT238">
        <v>100.88</v>
      </c>
      <c r="JU238">
        <v>101.952</v>
      </c>
    </row>
    <row r="239" spans="1:281" x14ac:dyDescent="0.2">
      <c r="A239">
        <v>223</v>
      </c>
      <c r="B239">
        <v>1659026900.5</v>
      </c>
      <c r="C239">
        <v>3182</v>
      </c>
      <c r="D239" t="s">
        <v>870</v>
      </c>
      <c r="E239" t="s">
        <v>871</v>
      </c>
      <c r="F239">
        <v>5</v>
      </c>
      <c r="G239" t="s">
        <v>415</v>
      </c>
      <c r="H239" t="s">
        <v>811</v>
      </c>
      <c r="I239">
        <v>1659026892.7142861</v>
      </c>
      <c r="J239">
        <f t="shared" si="150"/>
        <v>4.561057681404467E-3</v>
      </c>
      <c r="K239">
        <f t="shared" si="151"/>
        <v>4.561057681404467</v>
      </c>
      <c r="L239">
        <f t="shared" si="152"/>
        <v>19.795569728553868</v>
      </c>
      <c r="M239">
        <f t="shared" si="153"/>
        <v>430.45196428571433</v>
      </c>
      <c r="N239">
        <f t="shared" si="154"/>
        <v>303.58264192249408</v>
      </c>
      <c r="O239">
        <f t="shared" si="155"/>
        <v>27.518422941923308</v>
      </c>
      <c r="P239">
        <f t="shared" si="156"/>
        <v>39.01856553583891</v>
      </c>
      <c r="Q239">
        <f t="shared" si="157"/>
        <v>0.28397079214012916</v>
      </c>
      <c r="R239">
        <f t="shared" si="158"/>
        <v>2.758408851622514</v>
      </c>
      <c r="S239">
        <f t="shared" si="159"/>
        <v>0.26867188406501019</v>
      </c>
      <c r="T239">
        <f t="shared" si="160"/>
        <v>0.16922575464397127</v>
      </c>
      <c r="U239">
        <f t="shared" si="161"/>
        <v>321.50750719434961</v>
      </c>
      <c r="V239">
        <f t="shared" si="162"/>
        <v>27.49691231778878</v>
      </c>
      <c r="W239">
        <f t="shared" si="163"/>
        <v>27.249021428571432</v>
      </c>
      <c r="X239">
        <f t="shared" si="164"/>
        <v>3.6318425762244679</v>
      </c>
      <c r="Y239">
        <f t="shared" si="165"/>
        <v>60.747068420541197</v>
      </c>
      <c r="Z239">
        <f t="shared" si="166"/>
        <v>2.1420245249110246</v>
      </c>
      <c r="AA239">
        <f t="shared" si="167"/>
        <v>3.526136454984409</v>
      </c>
      <c r="AB239">
        <f t="shared" si="168"/>
        <v>1.4898180513134434</v>
      </c>
      <c r="AC239">
        <f t="shared" si="169"/>
        <v>-201.14264374993701</v>
      </c>
      <c r="AD239">
        <f t="shared" si="170"/>
        <v>-74.787462996483171</v>
      </c>
      <c r="AE239">
        <f t="shared" si="171"/>
        <v>-5.8510644956636835</v>
      </c>
      <c r="AF239">
        <f t="shared" si="172"/>
        <v>39.726335952265728</v>
      </c>
      <c r="AG239">
        <f t="shared" si="173"/>
        <v>35.486388813906139</v>
      </c>
      <c r="AH239">
        <f t="shared" si="174"/>
        <v>4.5552962072540968</v>
      </c>
      <c r="AI239">
        <f t="shared" si="175"/>
        <v>19.795569728553868</v>
      </c>
      <c r="AJ239">
        <v>501.73222377417272</v>
      </c>
      <c r="AK239">
        <v>462.81405454545461</v>
      </c>
      <c r="AL239">
        <v>3.1234109553363121</v>
      </c>
      <c r="AM239">
        <v>64.917365074903714</v>
      </c>
      <c r="AN239">
        <f t="shared" si="176"/>
        <v>4.561057681404467</v>
      </c>
      <c r="AO239">
        <v>18.29359808598948</v>
      </c>
      <c r="AP239">
        <v>23.635766666666669</v>
      </c>
      <c r="AQ239">
        <v>1.51140647567887E-4</v>
      </c>
      <c r="AR239">
        <v>83.938551346822749</v>
      </c>
      <c r="AS239">
        <v>2</v>
      </c>
      <c r="AT239">
        <v>0</v>
      </c>
      <c r="AU239">
        <f t="shared" si="177"/>
        <v>1</v>
      </c>
      <c r="AV239">
        <f t="shared" si="178"/>
        <v>0</v>
      </c>
      <c r="AW239">
        <f t="shared" si="179"/>
        <v>47919.874077841429</v>
      </c>
      <c r="AX239" t="s">
        <v>416</v>
      </c>
      <c r="AY239" t="s">
        <v>416</v>
      </c>
      <c r="AZ239">
        <v>0</v>
      </c>
      <c r="BA239">
        <v>0</v>
      </c>
      <c r="BB239" t="e">
        <f t="shared" si="180"/>
        <v>#DIV/0!</v>
      </c>
      <c r="BC239">
        <v>0</v>
      </c>
      <c r="BD239" t="s">
        <v>416</v>
      </c>
      <c r="BE239" t="s">
        <v>416</v>
      </c>
      <c r="BF239">
        <v>0</v>
      </c>
      <c r="BG239">
        <v>0</v>
      </c>
      <c r="BH239" t="e">
        <f t="shared" si="181"/>
        <v>#DIV/0!</v>
      </c>
      <c r="BI239">
        <v>0.5</v>
      </c>
      <c r="BJ239">
        <f t="shared" si="182"/>
        <v>1681.1874855929275</v>
      </c>
      <c r="BK239">
        <f t="shared" si="183"/>
        <v>19.795569728553868</v>
      </c>
      <c r="BL239" t="e">
        <f t="shared" si="184"/>
        <v>#DIV/0!</v>
      </c>
      <c r="BM239">
        <f t="shared" si="185"/>
        <v>1.177475439128212E-2</v>
      </c>
      <c r="BN239" t="e">
        <f t="shared" si="186"/>
        <v>#DIV/0!</v>
      </c>
      <c r="BO239" t="e">
        <f t="shared" si="187"/>
        <v>#DIV/0!</v>
      </c>
      <c r="BP239" t="s">
        <v>416</v>
      </c>
      <c r="BQ239">
        <v>0</v>
      </c>
      <c r="BR239" t="e">
        <f t="shared" si="188"/>
        <v>#DIV/0!</v>
      </c>
      <c r="BS239" t="e">
        <f t="shared" si="189"/>
        <v>#DIV/0!</v>
      </c>
      <c r="BT239" t="e">
        <f t="shared" si="190"/>
        <v>#DIV/0!</v>
      </c>
      <c r="BU239" t="e">
        <f t="shared" si="191"/>
        <v>#DIV/0!</v>
      </c>
      <c r="BV239" t="e">
        <f t="shared" si="192"/>
        <v>#DIV/0!</v>
      </c>
      <c r="BW239" t="e">
        <f t="shared" si="193"/>
        <v>#DIV/0!</v>
      </c>
      <c r="BX239" t="e">
        <f t="shared" si="194"/>
        <v>#DIV/0!</v>
      </c>
      <c r="BY239" t="e">
        <f t="shared" si="195"/>
        <v>#DIV/0!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 t="shared" si="196"/>
        <v>1999.9892857142861</v>
      </c>
      <c r="CS239">
        <f t="shared" si="197"/>
        <v>1681.1874855929275</v>
      </c>
      <c r="CT239">
        <f t="shared" si="198"/>
        <v>0.84059824600135291</v>
      </c>
      <c r="CU239">
        <f t="shared" si="199"/>
        <v>0.1607546147826111</v>
      </c>
      <c r="CV239">
        <v>6</v>
      </c>
      <c r="CW239">
        <v>0.5</v>
      </c>
      <c r="CX239" t="s">
        <v>417</v>
      </c>
      <c r="CY239">
        <v>2</v>
      </c>
      <c r="CZ239" t="b">
        <v>1</v>
      </c>
      <c r="DA239">
        <v>1659026892.7142861</v>
      </c>
      <c r="DB239">
        <v>430.45196428571433</v>
      </c>
      <c r="DC239">
        <v>475.38178571428568</v>
      </c>
      <c r="DD239">
        <v>23.63076785714286</v>
      </c>
      <c r="DE239">
        <v>18.2944</v>
      </c>
      <c r="DF239">
        <v>426.99667857142862</v>
      </c>
      <c r="DG239">
        <v>23.317503571428571</v>
      </c>
      <c r="DH239">
        <v>500.07621428571429</v>
      </c>
      <c r="DI239">
        <v>90.545635714285709</v>
      </c>
      <c r="DJ239">
        <v>9.9938642857142851E-2</v>
      </c>
      <c r="DK239">
        <v>26.74611785714286</v>
      </c>
      <c r="DL239">
        <v>27.249021428571432</v>
      </c>
      <c r="DM239">
        <v>999.9000000000002</v>
      </c>
      <c r="DN239">
        <v>0</v>
      </c>
      <c r="DO239">
        <v>0</v>
      </c>
      <c r="DP239">
        <v>10000.293928571429</v>
      </c>
      <c r="DQ239">
        <v>0</v>
      </c>
      <c r="DR239">
        <v>19.031600000000001</v>
      </c>
      <c r="DS239">
        <v>-44.929817857142858</v>
      </c>
      <c r="DT239">
        <v>440.87</v>
      </c>
      <c r="DU239">
        <v>484.24064285714292</v>
      </c>
      <c r="DV239">
        <v>5.3363657142857139</v>
      </c>
      <c r="DW239">
        <v>475.38178571428568</v>
      </c>
      <c r="DX239">
        <v>18.2944</v>
      </c>
      <c r="DY239">
        <v>2.139662857142858</v>
      </c>
      <c r="DZ239">
        <v>1.656478571428571</v>
      </c>
      <c r="EA239">
        <v>18.517571428571429</v>
      </c>
      <c r="EB239">
        <v>14.49448928571428</v>
      </c>
      <c r="EC239">
        <v>1999.9892857142861</v>
      </c>
      <c r="ED239">
        <v>0.98000675000000026</v>
      </c>
      <c r="EE239">
        <v>1.9993203571428569E-2</v>
      </c>
      <c r="EF239">
        <v>0</v>
      </c>
      <c r="EG239">
        <v>769.92314285714292</v>
      </c>
      <c r="EH239">
        <v>5.000560000000001</v>
      </c>
      <c r="EI239">
        <v>15295.56428571429</v>
      </c>
      <c r="EJ239">
        <v>17294.825000000001</v>
      </c>
      <c r="EK239">
        <v>37.625</v>
      </c>
      <c r="EL239">
        <v>38.186999999999998</v>
      </c>
      <c r="EM239">
        <v>37.311999999999998</v>
      </c>
      <c r="EN239">
        <v>37.186999999999998</v>
      </c>
      <c r="EO239">
        <v>38.561999999999998</v>
      </c>
      <c r="EP239">
        <v>1955.106071428572</v>
      </c>
      <c r="EQ239">
        <v>39.882857142857148</v>
      </c>
      <c r="ER239">
        <v>0</v>
      </c>
      <c r="ES239">
        <v>1659026901.5999999</v>
      </c>
      <c r="ET239">
        <v>0</v>
      </c>
      <c r="EU239">
        <v>770.07860000000005</v>
      </c>
      <c r="EV239">
        <v>17.948923098273632</v>
      </c>
      <c r="EW239">
        <v>352.55384672528191</v>
      </c>
      <c r="EX239">
        <v>15299.012000000001</v>
      </c>
      <c r="EY239">
        <v>15</v>
      </c>
      <c r="EZ239">
        <v>0</v>
      </c>
      <c r="FA239" t="s">
        <v>418</v>
      </c>
      <c r="FB239">
        <v>1655239120</v>
      </c>
      <c r="FC239">
        <v>1655239135</v>
      </c>
      <c r="FD239">
        <v>0</v>
      </c>
      <c r="FE239">
        <v>-7.4999999999999997E-2</v>
      </c>
      <c r="FF239">
        <v>-2.7E-2</v>
      </c>
      <c r="FG239">
        <v>1.986</v>
      </c>
      <c r="FH239">
        <v>0.13900000000000001</v>
      </c>
      <c r="FI239">
        <v>420</v>
      </c>
      <c r="FJ239">
        <v>22</v>
      </c>
      <c r="FK239">
        <v>0.12</v>
      </c>
      <c r="FL239">
        <v>0.02</v>
      </c>
      <c r="FM239">
        <v>-43.048080000000013</v>
      </c>
      <c r="FN239">
        <v>-39.630015759849812</v>
      </c>
      <c r="FO239">
        <v>3.9396473457785528</v>
      </c>
      <c r="FP239">
        <v>0</v>
      </c>
      <c r="FQ239">
        <v>769.34082352941186</v>
      </c>
      <c r="FR239">
        <v>14.771489683927079</v>
      </c>
      <c r="FS239">
        <v>1.486244229605155</v>
      </c>
      <c r="FT239">
        <v>0</v>
      </c>
      <c r="FU239">
        <v>5.3378724999999996</v>
      </c>
      <c r="FV239">
        <v>-1.5274221388370941E-2</v>
      </c>
      <c r="FW239">
        <v>4.095163458276159E-3</v>
      </c>
      <c r="FX239">
        <v>1</v>
      </c>
      <c r="FY239">
        <v>1</v>
      </c>
      <c r="FZ239">
        <v>3</v>
      </c>
      <c r="GA239" t="s">
        <v>419</v>
      </c>
      <c r="GB239">
        <v>2.9802499999999998</v>
      </c>
      <c r="GC239">
        <v>2.7282299999999999</v>
      </c>
      <c r="GD239">
        <v>9.1006299999999998E-2</v>
      </c>
      <c r="GE239">
        <v>9.9034700000000003E-2</v>
      </c>
      <c r="GF239">
        <v>0.10632900000000001</v>
      </c>
      <c r="GG239">
        <v>8.9593099999999995E-2</v>
      </c>
      <c r="GH239">
        <v>27261.4</v>
      </c>
      <c r="GI239">
        <v>26641.599999999999</v>
      </c>
      <c r="GJ239">
        <v>30517.9</v>
      </c>
      <c r="GK239">
        <v>29814.1</v>
      </c>
      <c r="GL239">
        <v>37624.6</v>
      </c>
      <c r="GM239">
        <v>35740.699999999997</v>
      </c>
      <c r="GN239">
        <v>46679.8</v>
      </c>
      <c r="GO239">
        <v>44339.1</v>
      </c>
      <c r="GP239">
        <v>1.8785000000000001</v>
      </c>
      <c r="GQ239">
        <v>1.8513999999999999</v>
      </c>
      <c r="GR239">
        <v>0.138711</v>
      </c>
      <c r="GS239">
        <v>0</v>
      </c>
      <c r="GT239">
        <v>24.963899999999999</v>
      </c>
      <c r="GU239">
        <v>999.9</v>
      </c>
      <c r="GV239">
        <v>46</v>
      </c>
      <c r="GW239">
        <v>32.299999999999997</v>
      </c>
      <c r="GX239">
        <v>24.674900000000001</v>
      </c>
      <c r="GY239">
        <v>62.622900000000001</v>
      </c>
      <c r="GZ239">
        <v>24.807700000000001</v>
      </c>
      <c r="HA239">
        <v>1</v>
      </c>
      <c r="HB239">
        <v>-7.0569099999999996E-2</v>
      </c>
      <c r="HC239">
        <v>6.4629599999999995E-2</v>
      </c>
      <c r="HD239">
        <v>20.1936</v>
      </c>
      <c r="HE239">
        <v>5.2300199999999997</v>
      </c>
      <c r="HF239">
        <v>11.968</v>
      </c>
      <c r="HG239">
        <v>4.9706999999999999</v>
      </c>
      <c r="HH239">
        <v>3.2894800000000002</v>
      </c>
      <c r="HI239">
        <v>9266.9</v>
      </c>
      <c r="HJ239">
        <v>9999</v>
      </c>
      <c r="HK239">
        <v>9999</v>
      </c>
      <c r="HL239">
        <v>296.10000000000002</v>
      </c>
      <c r="HM239">
        <v>4.9729000000000001</v>
      </c>
      <c r="HN239">
        <v>1.8774500000000001</v>
      </c>
      <c r="HO239">
        <v>1.87557</v>
      </c>
      <c r="HP239">
        <v>1.87839</v>
      </c>
      <c r="HQ239">
        <v>1.8750599999999999</v>
      </c>
      <c r="HR239">
        <v>1.87866</v>
      </c>
      <c r="HS239">
        <v>1.8757600000000001</v>
      </c>
      <c r="HT239">
        <v>1.8768499999999999</v>
      </c>
      <c r="HU239">
        <v>0</v>
      </c>
      <c r="HV239">
        <v>0</v>
      </c>
      <c r="HW239">
        <v>0</v>
      </c>
      <c r="HX239">
        <v>0</v>
      </c>
      <c r="HY239" t="s">
        <v>420</v>
      </c>
      <c r="HZ239" t="s">
        <v>421</v>
      </c>
      <c r="IA239" t="s">
        <v>422</v>
      </c>
      <c r="IB239" t="s">
        <v>422</v>
      </c>
      <c r="IC239" t="s">
        <v>422</v>
      </c>
      <c r="ID239" t="s">
        <v>422</v>
      </c>
      <c r="IE239">
        <v>0</v>
      </c>
      <c r="IF239">
        <v>100</v>
      </c>
      <c r="IG239">
        <v>100</v>
      </c>
      <c r="IH239">
        <v>3.5190000000000001</v>
      </c>
      <c r="II239">
        <v>0.31340000000000001</v>
      </c>
      <c r="IJ239">
        <v>1.981763419366358</v>
      </c>
      <c r="IK239">
        <v>4.1594547590360449E-3</v>
      </c>
      <c r="IL239">
        <v>-1.867668404869411E-6</v>
      </c>
      <c r="IM239">
        <v>4.9096340421811042E-10</v>
      </c>
      <c r="IN239">
        <v>-2.3250521569731349E-2</v>
      </c>
      <c r="IO239">
        <v>5.6214120975847052E-3</v>
      </c>
      <c r="IP239">
        <v>3.6430730392419388E-4</v>
      </c>
      <c r="IQ239">
        <v>5.8048895600362112E-7</v>
      </c>
      <c r="IR239">
        <v>0</v>
      </c>
      <c r="IS239">
        <v>2100</v>
      </c>
      <c r="IT239">
        <v>1</v>
      </c>
      <c r="IU239">
        <v>26</v>
      </c>
      <c r="IV239">
        <v>63129.7</v>
      </c>
      <c r="IW239">
        <v>63129.4</v>
      </c>
      <c r="IX239">
        <v>1.2976099999999999</v>
      </c>
      <c r="IY239">
        <v>2.5683600000000002</v>
      </c>
      <c r="IZ239">
        <v>1.39893</v>
      </c>
      <c r="JA239">
        <v>2.33765</v>
      </c>
      <c r="JB239">
        <v>1.4489700000000001</v>
      </c>
      <c r="JC239">
        <v>2.34619</v>
      </c>
      <c r="JD239">
        <v>37.722799999999999</v>
      </c>
      <c r="JE239">
        <v>24.07</v>
      </c>
      <c r="JF239">
        <v>18</v>
      </c>
      <c r="JG239">
        <v>489.029</v>
      </c>
      <c r="JH239">
        <v>443.25700000000001</v>
      </c>
      <c r="JI239">
        <v>24.9998</v>
      </c>
      <c r="JJ239">
        <v>26.131599999999999</v>
      </c>
      <c r="JK239">
        <v>30</v>
      </c>
      <c r="JL239">
        <v>25.988700000000001</v>
      </c>
      <c r="JM239">
        <v>26.0716</v>
      </c>
      <c r="JN239">
        <v>25.9923</v>
      </c>
      <c r="JO239">
        <v>29.758199999999999</v>
      </c>
      <c r="JP239">
        <v>0</v>
      </c>
      <c r="JQ239">
        <v>25</v>
      </c>
      <c r="JR239">
        <v>527.14200000000005</v>
      </c>
      <c r="JS239">
        <v>18.241099999999999</v>
      </c>
      <c r="JT239">
        <v>100.883</v>
      </c>
      <c r="JU239">
        <v>101.953</v>
      </c>
    </row>
    <row r="240" spans="1:281" x14ac:dyDescent="0.2">
      <c r="A240">
        <v>224</v>
      </c>
      <c r="B240">
        <v>1659026905.5</v>
      </c>
      <c r="C240">
        <v>3187</v>
      </c>
      <c r="D240" t="s">
        <v>872</v>
      </c>
      <c r="E240" t="s">
        <v>873</v>
      </c>
      <c r="F240">
        <v>5</v>
      </c>
      <c r="G240" t="s">
        <v>415</v>
      </c>
      <c r="H240" t="s">
        <v>811</v>
      </c>
      <c r="I240">
        <v>1659026898</v>
      </c>
      <c r="J240">
        <f t="shared" si="150"/>
        <v>4.5643022273739713E-3</v>
      </c>
      <c r="K240">
        <f t="shared" si="151"/>
        <v>4.5643022273739717</v>
      </c>
      <c r="L240">
        <f t="shared" si="152"/>
        <v>20.333911825148594</v>
      </c>
      <c r="M240">
        <f t="shared" si="153"/>
        <v>445.94903703703699</v>
      </c>
      <c r="N240">
        <f t="shared" si="154"/>
        <v>315.70380575786106</v>
      </c>
      <c r="O240">
        <f t="shared" si="155"/>
        <v>28.617064438337923</v>
      </c>
      <c r="P240">
        <f t="shared" si="156"/>
        <v>40.423181781000309</v>
      </c>
      <c r="Q240">
        <f t="shared" si="157"/>
        <v>0.28438742277575274</v>
      </c>
      <c r="R240">
        <f t="shared" si="158"/>
        <v>2.7595794902276642</v>
      </c>
      <c r="S240">
        <f t="shared" si="159"/>
        <v>0.26905102363908118</v>
      </c>
      <c r="T240">
        <f t="shared" si="160"/>
        <v>0.1694658490894384</v>
      </c>
      <c r="U240">
        <f t="shared" si="161"/>
        <v>321.50872335344087</v>
      </c>
      <c r="V240">
        <f t="shared" si="162"/>
        <v>27.494507693956987</v>
      </c>
      <c r="W240">
        <f t="shared" si="163"/>
        <v>27.244874074074069</v>
      </c>
      <c r="X240">
        <f t="shared" si="164"/>
        <v>3.6309596516515565</v>
      </c>
      <c r="Y240">
        <f t="shared" si="165"/>
        <v>60.755894840351985</v>
      </c>
      <c r="Z240">
        <f t="shared" si="166"/>
        <v>2.1421813003139718</v>
      </c>
      <c r="AA240">
        <f t="shared" si="167"/>
        <v>3.5258822307579742</v>
      </c>
      <c r="AB240">
        <f t="shared" si="168"/>
        <v>1.4887783513375847</v>
      </c>
      <c r="AC240">
        <f t="shared" si="169"/>
        <v>-201.28572822719212</v>
      </c>
      <c r="AD240">
        <f t="shared" si="170"/>
        <v>-74.384469656177458</v>
      </c>
      <c r="AE240">
        <f t="shared" si="171"/>
        <v>-5.8169109374682959</v>
      </c>
      <c r="AF240">
        <f t="shared" si="172"/>
        <v>40.021614532602968</v>
      </c>
      <c r="AG240">
        <f t="shared" si="173"/>
        <v>37.231748052722033</v>
      </c>
      <c r="AH240">
        <f t="shared" si="174"/>
        <v>4.5578581109130818</v>
      </c>
      <c r="AI240">
        <f t="shared" si="175"/>
        <v>20.333911825148594</v>
      </c>
      <c r="AJ240">
        <v>518.74867013659843</v>
      </c>
      <c r="AK240">
        <v>478.81339393939379</v>
      </c>
      <c r="AL240">
        <v>3.199493700334374</v>
      </c>
      <c r="AM240">
        <v>64.917365074903714</v>
      </c>
      <c r="AN240">
        <f t="shared" si="176"/>
        <v>4.5643022273739717</v>
      </c>
      <c r="AO240">
        <v>18.292377753777579</v>
      </c>
      <c r="AP240">
        <v>23.63898424242424</v>
      </c>
      <c r="AQ240">
        <v>5.4702648131905912E-5</v>
      </c>
      <c r="AR240">
        <v>83.938551346822749</v>
      </c>
      <c r="AS240">
        <v>2</v>
      </c>
      <c r="AT240">
        <v>0</v>
      </c>
      <c r="AU240">
        <f t="shared" si="177"/>
        <v>1</v>
      </c>
      <c r="AV240">
        <f t="shared" si="178"/>
        <v>0</v>
      </c>
      <c r="AW240">
        <f t="shared" si="179"/>
        <v>47951.891538989265</v>
      </c>
      <c r="AX240" t="s">
        <v>416</v>
      </c>
      <c r="AY240" t="s">
        <v>416</v>
      </c>
      <c r="AZ240">
        <v>0</v>
      </c>
      <c r="BA240">
        <v>0</v>
      </c>
      <c r="BB240" t="e">
        <f t="shared" si="180"/>
        <v>#DIV/0!</v>
      </c>
      <c r="BC240">
        <v>0</v>
      </c>
      <c r="BD240" t="s">
        <v>416</v>
      </c>
      <c r="BE240" t="s">
        <v>416</v>
      </c>
      <c r="BF240">
        <v>0</v>
      </c>
      <c r="BG240">
        <v>0</v>
      </c>
      <c r="BH240" t="e">
        <f t="shared" si="181"/>
        <v>#DIV/0!</v>
      </c>
      <c r="BI240">
        <v>0.5</v>
      </c>
      <c r="BJ240">
        <f t="shared" si="182"/>
        <v>1681.1942663316624</v>
      </c>
      <c r="BK240">
        <f t="shared" si="183"/>
        <v>20.333911825148594</v>
      </c>
      <c r="BL240" t="e">
        <f t="shared" si="184"/>
        <v>#DIV/0!</v>
      </c>
      <c r="BM240">
        <f t="shared" si="185"/>
        <v>1.2094920992989613E-2</v>
      </c>
      <c r="BN240" t="e">
        <f t="shared" si="186"/>
        <v>#DIV/0!</v>
      </c>
      <c r="BO240" t="e">
        <f t="shared" si="187"/>
        <v>#DIV/0!</v>
      </c>
      <c r="BP240" t="s">
        <v>416</v>
      </c>
      <c r="BQ240">
        <v>0</v>
      </c>
      <c r="BR240" t="e">
        <f t="shared" si="188"/>
        <v>#DIV/0!</v>
      </c>
      <c r="BS240" t="e">
        <f t="shared" si="189"/>
        <v>#DIV/0!</v>
      </c>
      <c r="BT240" t="e">
        <f t="shared" si="190"/>
        <v>#DIV/0!</v>
      </c>
      <c r="BU240" t="e">
        <f t="shared" si="191"/>
        <v>#DIV/0!</v>
      </c>
      <c r="BV240" t="e">
        <f t="shared" si="192"/>
        <v>#DIV/0!</v>
      </c>
      <c r="BW240" t="e">
        <f t="shared" si="193"/>
        <v>#DIV/0!</v>
      </c>
      <c r="BX240" t="e">
        <f t="shared" si="194"/>
        <v>#DIV/0!</v>
      </c>
      <c r="BY240" t="e">
        <f t="shared" si="195"/>
        <v>#DIV/0!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 t="shared" si="196"/>
        <v>1999.997407407408</v>
      </c>
      <c r="CS240">
        <f t="shared" si="197"/>
        <v>1681.1942663316624</v>
      </c>
      <c r="CT240">
        <f t="shared" si="198"/>
        <v>0.84059822283019392</v>
      </c>
      <c r="CU240">
        <f t="shared" si="199"/>
        <v>0.16075457006227417</v>
      </c>
      <c r="CV240">
        <v>6</v>
      </c>
      <c r="CW240">
        <v>0.5</v>
      </c>
      <c r="CX240" t="s">
        <v>417</v>
      </c>
      <c r="CY240">
        <v>2</v>
      </c>
      <c r="CZ240" t="b">
        <v>1</v>
      </c>
      <c r="DA240">
        <v>1659026898</v>
      </c>
      <c r="DB240">
        <v>445.94903703703699</v>
      </c>
      <c r="DC240">
        <v>493.05962962962968</v>
      </c>
      <c r="DD240">
        <v>23.63257037037037</v>
      </c>
      <c r="DE240">
        <v>18.293144444444451</v>
      </c>
      <c r="DF240">
        <v>442.45029629629641</v>
      </c>
      <c r="DG240">
        <v>23.31926666666666</v>
      </c>
      <c r="DH240">
        <v>500.06996296296302</v>
      </c>
      <c r="DI240">
        <v>90.545377777777773</v>
      </c>
      <c r="DJ240">
        <v>9.9916692592592588E-2</v>
      </c>
      <c r="DK240">
        <v>26.744892592592599</v>
      </c>
      <c r="DL240">
        <v>27.244874074074069</v>
      </c>
      <c r="DM240">
        <v>999.90000000000009</v>
      </c>
      <c r="DN240">
        <v>0</v>
      </c>
      <c r="DO240">
        <v>0</v>
      </c>
      <c r="DP240">
        <v>10007.24814814815</v>
      </c>
      <c r="DQ240">
        <v>0</v>
      </c>
      <c r="DR240">
        <v>19.031600000000001</v>
      </c>
      <c r="DS240">
        <v>-47.110588888888877</v>
      </c>
      <c r="DT240">
        <v>456.74300000000011</v>
      </c>
      <c r="DU240">
        <v>502.24725925925918</v>
      </c>
      <c r="DV240">
        <v>5.3394148148148153</v>
      </c>
      <c r="DW240">
        <v>493.05962962962968</v>
      </c>
      <c r="DX240">
        <v>18.293144444444451</v>
      </c>
      <c r="DY240">
        <v>2.1398196296296299</v>
      </c>
      <c r="DZ240">
        <v>1.656360740740741</v>
      </c>
      <c r="EA240">
        <v>18.518744444444451</v>
      </c>
      <c r="EB240">
        <v>14.493388888888891</v>
      </c>
      <c r="EC240">
        <v>1999.997407407408</v>
      </c>
      <c r="ED240">
        <v>0.98000740740740755</v>
      </c>
      <c r="EE240">
        <v>1.9992511111111111E-2</v>
      </c>
      <c r="EF240">
        <v>0</v>
      </c>
      <c r="EG240">
        <v>771.50233333333335</v>
      </c>
      <c r="EH240">
        <v>5.000560000000001</v>
      </c>
      <c r="EI240">
        <v>15327.92592592592</v>
      </c>
      <c r="EJ240">
        <v>17294.896296296291</v>
      </c>
      <c r="EK240">
        <v>37.625</v>
      </c>
      <c r="EL240">
        <v>38.186999999999998</v>
      </c>
      <c r="EM240">
        <v>37.311999999999998</v>
      </c>
      <c r="EN240">
        <v>37.186999999999998</v>
      </c>
      <c r="EO240">
        <v>38.561999999999998</v>
      </c>
      <c r="EP240">
        <v>1955.1159259259259</v>
      </c>
      <c r="EQ240">
        <v>39.881481481481487</v>
      </c>
      <c r="ER240">
        <v>0</v>
      </c>
      <c r="ES240">
        <v>1659026906.4000001</v>
      </c>
      <c r="ET240">
        <v>0</v>
      </c>
      <c r="EU240">
        <v>771.54703999999981</v>
      </c>
      <c r="EV240">
        <v>19.691923049202181</v>
      </c>
      <c r="EW240">
        <v>402.26923014735451</v>
      </c>
      <c r="EX240">
        <v>15328.936</v>
      </c>
      <c r="EY240">
        <v>15</v>
      </c>
      <c r="EZ240">
        <v>0</v>
      </c>
      <c r="FA240" t="s">
        <v>418</v>
      </c>
      <c r="FB240">
        <v>1655239120</v>
      </c>
      <c r="FC240">
        <v>1655239135</v>
      </c>
      <c r="FD240">
        <v>0</v>
      </c>
      <c r="FE240">
        <v>-7.4999999999999997E-2</v>
      </c>
      <c r="FF240">
        <v>-2.7E-2</v>
      </c>
      <c r="FG240">
        <v>1.986</v>
      </c>
      <c r="FH240">
        <v>0.13900000000000001</v>
      </c>
      <c r="FI240">
        <v>420</v>
      </c>
      <c r="FJ240">
        <v>22</v>
      </c>
      <c r="FK240">
        <v>0.12</v>
      </c>
      <c r="FL240">
        <v>0.02</v>
      </c>
      <c r="FM240">
        <v>-45.392082500000001</v>
      </c>
      <c r="FN240">
        <v>-26.682568480300169</v>
      </c>
      <c r="FO240">
        <v>2.6389520797929911</v>
      </c>
      <c r="FP240">
        <v>0</v>
      </c>
      <c r="FQ240">
        <v>770.40726470588243</v>
      </c>
      <c r="FR240">
        <v>17.886401839753169</v>
      </c>
      <c r="FS240">
        <v>1.7667089927956241</v>
      </c>
      <c r="FT240">
        <v>0</v>
      </c>
      <c r="FU240">
        <v>5.3378880000000004</v>
      </c>
      <c r="FV240">
        <v>3.1506416510327609E-2</v>
      </c>
      <c r="FW240">
        <v>3.8384998371759908E-3</v>
      </c>
      <c r="FX240">
        <v>1</v>
      </c>
      <c r="FY240">
        <v>1</v>
      </c>
      <c r="FZ240">
        <v>3</v>
      </c>
      <c r="GA240" t="s">
        <v>419</v>
      </c>
      <c r="GB240">
        <v>2.9803000000000002</v>
      </c>
      <c r="GC240">
        <v>2.7285900000000001</v>
      </c>
      <c r="GD240">
        <v>9.3332799999999994E-2</v>
      </c>
      <c r="GE240">
        <v>0.101439</v>
      </c>
      <c r="GF240">
        <v>0.10634200000000001</v>
      </c>
      <c r="GG240">
        <v>8.9589100000000005E-2</v>
      </c>
      <c r="GH240">
        <v>27191.8</v>
      </c>
      <c r="GI240">
        <v>26570.7</v>
      </c>
      <c r="GJ240">
        <v>30518</v>
      </c>
      <c r="GK240">
        <v>29814.400000000001</v>
      </c>
      <c r="GL240">
        <v>37624.199999999997</v>
      </c>
      <c r="GM240">
        <v>35741.199999999997</v>
      </c>
      <c r="GN240">
        <v>46679.8</v>
      </c>
      <c r="GO240">
        <v>44339.3</v>
      </c>
      <c r="GP240">
        <v>1.87853</v>
      </c>
      <c r="GQ240">
        <v>1.85155</v>
      </c>
      <c r="GR240">
        <v>0.13919500000000001</v>
      </c>
      <c r="GS240">
        <v>0</v>
      </c>
      <c r="GT240">
        <v>24.962499999999999</v>
      </c>
      <c r="GU240">
        <v>999.9</v>
      </c>
      <c r="GV240">
        <v>46</v>
      </c>
      <c r="GW240">
        <v>32.299999999999997</v>
      </c>
      <c r="GX240">
        <v>24.671299999999999</v>
      </c>
      <c r="GY240">
        <v>62.872900000000001</v>
      </c>
      <c r="GZ240">
        <v>24.679500000000001</v>
      </c>
      <c r="HA240">
        <v>1</v>
      </c>
      <c r="HB240">
        <v>-7.0602100000000001E-2</v>
      </c>
      <c r="HC240">
        <v>6.44063E-2</v>
      </c>
      <c r="HD240">
        <v>20.1937</v>
      </c>
      <c r="HE240">
        <v>5.23062</v>
      </c>
      <c r="HF240">
        <v>11.968</v>
      </c>
      <c r="HG240">
        <v>4.9707999999999997</v>
      </c>
      <c r="HH240">
        <v>3.28965</v>
      </c>
      <c r="HI240">
        <v>9267.1</v>
      </c>
      <c r="HJ240">
        <v>9999</v>
      </c>
      <c r="HK240">
        <v>9999</v>
      </c>
      <c r="HL240">
        <v>296.10000000000002</v>
      </c>
      <c r="HM240">
        <v>4.9729099999999997</v>
      </c>
      <c r="HN240">
        <v>1.87744</v>
      </c>
      <c r="HO240">
        <v>1.87554</v>
      </c>
      <c r="HP240">
        <v>1.87836</v>
      </c>
      <c r="HQ240">
        <v>1.87503</v>
      </c>
      <c r="HR240">
        <v>1.8786499999999999</v>
      </c>
      <c r="HS240">
        <v>1.8757299999999999</v>
      </c>
      <c r="HT240">
        <v>1.87683</v>
      </c>
      <c r="HU240">
        <v>0</v>
      </c>
      <c r="HV240">
        <v>0</v>
      </c>
      <c r="HW240">
        <v>0</v>
      </c>
      <c r="HX240">
        <v>0</v>
      </c>
      <c r="HY240" t="s">
        <v>420</v>
      </c>
      <c r="HZ240" t="s">
        <v>421</v>
      </c>
      <c r="IA240" t="s">
        <v>422</v>
      </c>
      <c r="IB240" t="s">
        <v>422</v>
      </c>
      <c r="IC240" t="s">
        <v>422</v>
      </c>
      <c r="ID240" t="s">
        <v>422</v>
      </c>
      <c r="IE240">
        <v>0</v>
      </c>
      <c r="IF240">
        <v>100</v>
      </c>
      <c r="IG240">
        <v>100</v>
      </c>
      <c r="IH240">
        <v>3.5619999999999998</v>
      </c>
      <c r="II240">
        <v>0.31340000000000001</v>
      </c>
      <c r="IJ240">
        <v>1.981763419366358</v>
      </c>
      <c r="IK240">
        <v>4.1594547590360449E-3</v>
      </c>
      <c r="IL240">
        <v>-1.867668404869411E-6</v>
      </c>
      <c r="IM240">
        <v>4.9096340421811042E-10</v>
      </c>
      <c r="IN240">
        <v>-2.3250521569731349E-2</v>
      </c>
      <c r="IO240">
        <v>5.6214120975847052E-3</v>
      </c>
      <c r="IP240">
        <v>3.6430730392419388E-4</v>
      </c>
      <c r="IQ240">
        <v>5.8048895600362112E-7</v>
      </c>
      <c r="IR240">
        <v>0</v>
      </c>
      <c r="IS240">
        <v>2100</v>
      </c>
      <c r="IT240">
        <v>1</v>
      </c>
      <c r="IU240">
        <v>26</v>
      </c>
      <c r="IV240">
        <v>63129.8</v>
      </c>
      <c r="IW240">
        <v>63129.5</v>
      </c>
      <c r="IX240">
        <v>1.33301</v>
      </c>
      <c r="IY240">
        <v>2.5512700000000001</v>
      </c>
      <c r="IZ240">
        <v>1.39893</v>
      </c>
      <c r="JA240">
        <v>2.33765</v>
      </c>
      <c r="JB240">
        <v>1.4489700000000001</v>
      </c>
      <c r="JC240">
        <v>2.4011200000000001</v>
      </c>
      <c r="JD240">
        <v>37.722799999999999</v>
      </c>
      <c r="JE240">
        <v>24.078700000000001</v>
      </c>
      <c r="JF240">
        <v>18</v>
      </c>
      <c r="JG240">
        <v>489.02699999999999</v>
      </c>
      <c r="JH240">
        <v>443.33600000000001</v>
      </c>
      <c r="JI240">
        <v>24.9999</v>
      </c>
      <c r="JJ240">
        <v>26.1297</v>
      </c>
      <c r="JK240">
        <v>30</v>
      </c>
      <c r="JL240">
        <v>25.986499999999999</v>
      </c>
      <c r="JM240">
        <v>26.069800000000001</v>
      </c>
      <c r="JN240">
        <v>26.705100000000002</v>
      </c>
      <c r="JO240">
        <v>29.758199999999999</v>
      </c>
      <c r="JP240">
        <v>0</v>
      </c>
      <c r="JQ240">
        <v>25</v>
      </c>
      <c r="JR240">
        <v>540.50199999999995</v>
      </c>
      <c r="JS240">
        <v>18.221900000000002</v>
      </c>
      <c r="JT240">
        <v>100.883</v>
      </c>
      <c r="JU240">
        <v>101.95399999999999</v>
      </c>
    </row>
    <row r="241" spans="1:281" x14ac:dyDescent="0.2">
      <c r="A241">
        <v>225</v>
      </c>
      <c r="B241">
        <v>1659026910.5</v>
      </c>
      <c r="C241">
        <v>3192</v>
      </c>
      <c r="D241" t="s">
        <v>874</v>
      </c>
      <c r="E241" t="s">
        <v>875</v>
      </c>
      <c r="F241">
        <v>5</v>
      </c>
      <c r="G241" t="s">
        <v>415</v>
      </c>
      <c r="H241" t="s">
        <v>811</v>
      </c>
      <c r="I241">
        <v>1659026902.7142861</v>
      </c>
      <c r="J241">
        <f t="shared" si="150"/>
        <v>4.5707784376900016E-3</v>
      </c>
      <c r="K241">
        <f t="shared" si="151"/>
        <v>4.5707784376900014</v>
      </c>
      <c r="L241">
        <f t="shared" si="152"/>
        <v>20.922105036910576</v>
      </c>
      <c r="M241">
        <f t="shared" si="153"/>
        <v>460.45689285714292</v>
      </c>
      <c r="N241">
        <f t="shared" si="154"/>
        <v>326.60176851165863</v>
      </c>
      <c r="O241">
        <f t="shared" si="155"/>
        <v>29.605045020490909</v>
      </c>
      <c r="P241">
        <f t="shared" si="156"/>
        <v>41.73843609344835</v>
      </c>
      <c r="Q241">
        <f t="shared" si="157"/>
        <v>0.28487190995209566</v>
      </c>
      <c r="R241">
        <f t="shared" si="158"/>
        <v>2.7598912363930852</v>
      </c>
      <c r="S241">
        <f t="shared" si="159"/>
        <v>0.26948636685325261</v>
      </c>
      <c r="T241">
        <f t="shared" si="160"/>
        <v>0.16974202913261807</v>
      </c>
      <c r="U241">
        <f t="shared" si="161"/>
        <v>321.50953306772897</v>
      </c>
      <c r="V241">
        <f t="shared" si="162"/>
        <v>27.492032773793035</v>
      </c>
      <c r="W241">
        <f t="shared" si="163"/>
        <v>27.245371428571431</v>
      </c>
      <c r="X241">
        <f t="shared" si="164"/>
        <v>3.6310655228767597</v>
      </c>
      <c r="Y241">
        <f t="shared" si="165"/>
        <v>60.769443444283631</v>
      </c>
      <c r="Z241">
        <f t="shared" si="166"/>
        <v>2.1425806907761213</v>
      </c>
      <c r="AA241">
        <f t="shared" si="167"/>
        <v>3.5257533545465871</v>
      </c>
      <c r="AB241">
        <f t="shared" si="168"/>
        <v>1.4884848321006383</v>
      </c>
      <c r="AC241">
        <f t="shared" si="169"/>
        <v>-201.57132910212908</v>
      </c>
      <c r="AD241">
        <f t="shared" si="170"/>
        <v>-74.559298550182234</v>
      </c>
      <c r="AE241">
        <f t="shared" si="171"/>
        <v>-5.82992047371813</v>
      </c>
      <c r="AF241">
        <f t="shared" si="172"/>
        <v>39.54898494169953</v>
      </c>
      <c r="AG241">
        <f t="shared" si="173"/>
        <v>38.26401329193618</v>
      </c>
      <c r="AH241">
        <f t="shared" si="174"/>
        <v>4.5627125542808358</v>
      </c>
      <c r="AI241">
        <f t="shared" si="175"/>
        <v>20.922105036910576</v>
      </c>
      <c r="AJ241">
        <v>536.00484156692971</v>
      </c>
      <c r="AK241">
        <v>495.06047878787882</v>
      </c>
      <c r="AL241">
        <v>3.261073555343323</v>
      </c>
      <c r="AM241">
        <v>64.917365074903714</v>
      </c>
      <c r="AN241">
        <f t="shared" si="176"/>
        <v>4.5707784376900014</v>
      </c>
      <c r="AO241">
        <v>18.289415276452981</v>
      </c>
      <c r="AP241">
        <v>23.643289696969688</v>
      </c>
      <c r="AQ241">
        <v>9.9604957885946022E-5</v>
      </c>
      <c r="AR241">
        <v>83.938551346822749</v>
      </c>
      <c r="AS241">
        <v>2</v>
      </c>
      <c r="AT241">
        <v>0</v>
      </c>
      <c r="AU241">
        <f t="shared" si="177"/>
        <v>1</v>
      </c>
      <c r="AV241">
        <f t="shared" si="178"/>
        <v>0</v>
      </c>
      <c r="AW241">
        <f t="shared" si="179"/>
        <v>47960.475887762623</v>
      </c>
      <c r="AX241" t="s">
        <v>416</v>
      </c>
      <c r="AY241" t="s">
        <v>416</v>
      </c>
      <c r="AZ241">
        <v>0</v>
      </c>
      <c r="BA241">
        <v>0</v>
      </c>
      <c r="BB241" t="e">
        <f t="shared" si="180"/>
        <v>#DIV/0!</v>
      </c>
      <c r="BC241">
        <v>0</v>
      </c>
      <c r="BD241" t="s">
        <v>416</v>
      </c>
      <c r="BE241" t="s">
        <v>416</v>
      </c>
      <c r="BF241">
        <v>0</v>
      </c>
      <c r="BG241">
        <v>0</v>
      </c>
      <c r="BH241" t="e">
        <f t="shared" si="181"/>
        <v>#DIV/0!</v>
      </c>
      <c r="BI241">
        <v>0.5</v>
      </c>
      <c r="BJ241">
        <f t="shared" si="182"/>
        <v>1681.1985425221394</v>
      </c>
      <c r="BK241">
        <f t="shared" si="183"/>
        <v>20.922105036910576</v>
      </c>
      <c r="BL241" t="e">
        <f t="shared" si="184"/>
        <v>#DIV/0!</v>
      </c>
      <c r="BM241">
        <f t="shared" si="185"/>
        <v>1.2444755635775871E-2</v>
      </c>
      <c r="BN241" t="e">
        <f t="shared" si="186"/>
        <v>#DIV/0!</v>
      </c>
      <c r="BO241" t="e">
        <f t="shared" si="187"/>
        <v>#DIV/0!</v>
      </c>
      <c r="BP241" t="s">
        <v>416</v>
      </c>
      <c r="BQ241">
        <v>0</v>
      </c>
      <c r="BR241" t="e">
        <f t="shared" si="188"/>
        <v>#DIV/0!</v>
      </c>
      <c r="BS241" t="e">
        <f t="shared" si="189"/>
        <v>#DIV/0!</v>
      </c>
      <c r="BT241" t="e">
        <f t="shared" si="190"/>
        <v>#DIV/0!</v>
      </c>
      <c r="BU241" t="e">
        <f t="shared" si="191"/>
        <v>#DIV/0!</v>
      </c>
      <c r="BV241" t="e">
        <f t="shared" si="192"/>
        <v>#DIV/0!</v>
      </c>
      <c r="BW241" t="e">
        <f t="shared" si="193"/>
        <v>#DIV/0!</v>
      </c>
      <c r="BX241" t="e">
        <f t="shared" si="194"/>
        <v>#DIV/0!</v>
      </c>
      <c r="BY241" t="e">
        <f t="shared" si="195"/>
        <v>#DIV/0!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 t="shared" si="196"/>
        <v>2000.0025000000001</v>
      </c>
      <c r="CS241">
        <f t="shared" si="197"/>
        <v>1681.1985425221394</v>
      </c>
      <c r="CT241">
        <f t="shared" si="198"/>
        <v>0.84059822051329403</v>
      </c>
      <c r="CU241">
        <f t="shared" si="199"/>
        <v>0.16075456559065748</v>
      </c>
      <c r="CV241">
        <v>6</v>
      </c>
      <c r="CW241">
        <v>0.5</v>
      </c>
      <c r="CX241" t="s">
        <v>417</v>
      </c>
      <c r="CY241">
        <v>2</v>
      </c>
      <c r="CZ241" t="b">
        <v>1</v>
      </c>
      <c r="DA241">
        <v>1659026902.7142861</v>
      </c>
      <c r="DB241">
        <v>460.45689285714292</v>
      </c>
      <c r="DC241">
        <v>508.88785714285717</v>
      </c>
      <c r="DD241">
        <v>23.636871428571428</v>
      </c>
      <c r="DE241">
        <v>18.29180357142857</v>
      </c>
      <c r="DF241">
        <v>456.91789285714282</v>
      </c>
      <c r="DG241">
        <v>23.323467857142852</v>
      </c>
      <c r="DH241">
        <v>500.07196428571427</v>
      </c>
      <c r="DI241">
        <v>90.545753571428563</v>
      </c>
      <c r="DJ241">
        <v>9.9943650000000009E-2</v>
      </c>
      <c r="DK241">
        <v>26.74427142857143</v>
      </c>
      <c r="DL241">
        <v>27.245371428571431</v>
      </c>
      <c r="DM241">
        <v>999.9000000000002</v>
      </c>
      <c r="DN241">
        <v>0</v>
      </c>
      <c r="DO241">
        <v>0</v>
      </c>
      <c r="DP241">
        <v>10009.051428571431</v>
      </c>
      <c r="DQ241">
        <v>0</v>
      </c>
      <c r="DR241">
        <v>19.031600000000001</v>
      </c>
      <c r="DS241">
        <v>-48.430924999999988</v>
      </c>
      <c r="DT241">
        <v>471.60417857142858</v>
      </c>
      <c r="DU241">
        <v>518.36960714285715</v>
      </c>
      <c r="DV241">
        <v>5.3450592857142851</v>
      </c>
      <c r="DW241">
        <v>508.88785714285717</v>
      </c>
      <c r="DX241">
        <v>18.29180357142857</v>
      </c>
      <c r="DY241">
        <v>2.1402174999999999</v>
      </c>
      <c r="DZ241">
        <v>1.656245357142857</v>
      </c>
      <c r="EA241">
        <v>18.52171071428571</v>
      </c>
      <c r="EB241">
        <v>14.4923</v>
      </c>
      <c r="EC241">
        <v>2000.0025000000001</v>
      </c>
      <c r="ED241">
        <v>0.98000742857142875</v>
      </c>
      <c r="EE241">
        <v>1.9992489285714281E-2</v>
      </c>
      <c r="EF241">
        <v>0</v>
      </c>
      <c r="EG241">
        <v>773.11989285714287</v>
      </c>
      <c r="EH241">
        <v>5.000560000000001</v>
      </c>
      <c r="EI241">
        <v>15360.007142857139</v>
      </c>
      <c r="EJ241">
        <v>17294.935714285712</v>
      </c>
      <c r="EK241">
        <v>37.625</v>
      </c>
      <c r="EL241">
        <v>38.186999999999998</v>
      </c>
      <c r="EM241">
        <v>37.311999999999998</v>
      </c>
      <c r="EN241">
        <v>37.186999999999998</v>
      </c>
      <c r="EO241">
        <v>38.561999999999998</v>
      </c>
      <c r="EP241">
        <v>1955.121071428571</v>
      </c>
      <c r="EQ241">
        <v>39.881428571428579</v>
      </c>
      <c r="ER241">
        <v>0</v>
      </c>
      <c r="ES241">
        <v>1659026911.8</v>
      </c>
      <c r="ET241">
        <v>0</v>
      </c>
      <c r="EU241">
        <v>773.30307692307701</v>
      </c>
      <c r="EV241">
        <v>20.585230780864979</v>
      </c>
      <c r="EW241">
        <v>417.98974388622918</v>
      </c>
      <c r="EX241">
        <v>15363.66923076923</v>
      </c>
      <c r="EY241">
        <v>15</v>
      </c>
      <c r="EZ241">
        <v>0</v>
      </c>
      <c r="FA241" t="s">
        <v>418</v>
      </c>
      <c r="FB241">
        <v>1655239120</v>
      </c>
      <c r="FC241">
        <v>1655239135</v>
      </c>
      <c r="FD241">
        <v>0</v>
      </c>
      <c r="FE241">
        <v>-7.4999999999999997E-2</v>
      </c>
      <c r="FF241">
        <v>-2.7E-2</v>
      </c>
      <c r="FG241">
        <v>1.986</v>
      </c>
      <c r="FH241">
        <v>0.13900000000000001</v>
      </c>
      <c r="FI241">
        <v>420</v>
      </c>
      <c r="FJ241">
        <v>22</v>
      </c>
      <c r="FK241">
        <v>0.12</v>
      </c>
      <c r="FL241">
        <v>0.02</v>
      </c>
      <c r="FM241">
        <v>-47.435707317073167</v>
      </c>
      <c r="FN241">
        <v>-17.889790243902532</v>
      </c>
      <c r="FO241">
        <v>1.7857268020080439</v>
      </c>
      <c r="FP241">
        <v>0</v>
      </c>
      <c r="FQ241">
        <v>772.08717647058825</v>
      </c>
      <c r="FR241">
        <v>19.73451490298476</v>
      </c>
      <c r="FS241">
        <v>1.9462536783839</v>
      </c>
      <c r="FT241">
        <v>0</v>
      </c>
      <c r="FU241">
        <v>5.3417790243902443</v>
      </c>
      <c r="FV241">
        <v>6.5770452961678161E-2</v>
      </c>
      <c r="FW241">
        <v>6.6554770421016389E-3</v>
      </c>
      <c r="FX241">
        <v>1</v>
      </c>
      <c r="FY241">
        <v>1</v>
      </c>
      <c r="FZ241">
        <v>3</v>
      </c>
      <c r="GA241" t="s">
        <v>419</v>
      </c>
      <c r="GB241">
        <v>2.98007</v>
      </c>
      <c r="GC241">
        <v>2.7284999999999999</v>
      </c>
      <c r="GD241">
        <v>9.5654500000000003E-2</v>
      </c>
      <c r="GE241">
        <v>0.10378900000000001</v>
      </c>
      <c r="GF241">
        <v>0.10635799999999999</v>
      </c>
      <c r="GG241">
        <v>8.9583999999999997E-2</v>
      </c>
      <c r="GH241">
        <v>27122.3</v>
      </c>
      <c r="GI241">
        <v>26501</v>
      </c>
      <c r="GJ241">
        <v>30518.2</v>
      </c>
      <c r="GK241">
        <v>29814.1</v>
      </c>
      <c r="GL241">
        <v>37624.199999999997</v>
      </c>
      <c r="GM241">
        <v>35741.300000000003</v>
      </c>
      <c r="GN241">
        <v>46680.4</v>
      </c>
      <c r="GO241">
        <v>44339.1</v>
      </c>
      <c r="GP241">
        <v>1.8786</v>
      </c>
      <c r="GQ241">
        <v>1.8515200000000001</v>
      </c>
      <c r="GR241">
        <v>0.13969799999999999</v>
      </c>
      <c r="GS241">
        <v>0</v>
      </c>
      <c r="GT241">
        <v>24.962499999999999</v>
      </c>
      <c r="GU241">
        <v>999.9</v>
      </c>
      <c r="GV241">
        <v>46</v>
      </c>
      <c r="GW241">
        <v>32.299999999999997</v>
      </c>
      <c r="GX241">
        <v>24.674700000000001</v>
      </c>
      <c r="GY241">
        <v>62.762900000000002</v>
      </c>
      <c r="GZ241">
        <v>25.244399999999999</v>
      </c>
      <c r="HA241">
        <v>1</v>
      </c>
      <c r="HB241">
        <v>-7.0729200000000006E-2</v>
      </c>
      <c r="HC241">
        <v>6.3398700000000002E-2</v>
      </c>
      <c r="HD241">
        <v>20.1938</v>
      </c>
      <c r="HE241">
        <v>5.2310699999999999</v>
      </c>
      <c r="HF241">
        <v>11.968</v>
      </c>
      <c r="HG241">
        <v>4.9707999999999997</v>
      </c>
      <c r="HH241">
        <v>3.28965</v>
      </c>
      <c r="HI241">
        <v>9267.1</v>
      </c>
      <c r="HJ241">
        <v>9999</v>
      </c>
      <c r="HK241">
        <v>9999</v>
      </c>
      <c r="HL241">
        <v>296.10000000000002</v>
      </c>
      <c r="HM241">
        <v>4.9729099999999997</v>
      </c>
      <c r="HN241">
        <v>1.8774200000000001</v>
      </c>
      <c r="HO241">
        <v>1.87551</v>
      </c>
      <c r="HP241">
        <v>1.87836</v>
      </c>
      <c r="HQ241">
        <v>1.8750100000000001</v>
      </c>
      <c r="HR241">
        <v>1.8786499999999999</v>
      </c>
      <c r="HS241">
        <v>1.87571</v>
      </c>
      <c r="HT241">
        <v>1.87683</v>
      </c>
      <c r="HU241">
        <v>0</v>
      </c>
      <c r="HV241">
        <v>0</v>
      </c>
      <c r="HW241">
        <v>0</v>
      </c>
      <c r="HX241">
        <v>0</v>
      </c>
      <c r="HY241" t="s">
        <v>420</v>
      </c>
      <c r="HZ241" t="s">
        <v>421</v>
      </c>
      <c r="IA241" t="s">
        <v>422</v>
      </c>
      <c r="IB241" t="s">
        <v>422</v>
      </c>
      <c r="IC241" t="s">
        <v>422</v>
      </c>
      <c r="ID241" t="s">
        <v>422</v>
      </c>
      <c r="IE241">
        <v>0</v>
      </c>
      <c r="IF241">
        <v>100</v>
      </c>
      <c r="IG241">
        <v>100</v>
      </c>
      <c r="IH241">
        <v>3.6059999999999999</v>
      </c>
      <c r="II241">
        <v>0.31359999999999999</v>
      </c>
      <c r="IJ241">
        <v>1.981763419366358</v>
      </c>
      <c r="IK241">
        <v>4.1594547590360449E-3</v>
      </c>
      <c r="IL241">
        <v>-1.867668404869411E-6</v>
      </c>
      <c r="IM241">
        <v>4.9096340421811042E-10</v>
      </c>
      <c r="IN241">
        <v>-2.3250521569731349E-2</v>
      </c>
      <c r="IO241">
        <v>5.6214120975847052E-3</v>
      </c>
      <c r="IP241">
        <v>3.6430730392419388E-4</v>
      </c>
      <c r="IQ241">
        <v>5.8048895600362112E-7</v>
      </c>
      <c r="IR241">
        <v>0</v>
      </c>
      <c r="IS241">
        <v>2100</v>
      </c>
      <c r="IT241">
        <v>1</v>
      </c>
      <c r="IU241">
        <v>26</v>
      </c>
      <c r="IV241">
        <v>63129.8</v>
      </c>
      <c r="IW241">
        <v>63129.599999999999</v>
      </c>
      <c r="IX241">
        <v>1.3647499999999999</v>
      </c>
      <c r="IY241">
        <v>2.5549300000000001</v>
      </c>
      <c r="IZ241">
        <v>1.39893</v>
      </c>
      <c r="JA241">
        <v>2.33765</v>
      </c>
      <c r="JB241">
        <v>1.4489700000000001</v>
      </c>
      <c r="JC241">
        <v>2.4719199999999999</v>
      </c>
      <c r="JD241">
        <v>37.747</v>
      </c>
      <c r="JE241">
        <v>24.078700000000001</v>
      </c>
      <c r="JF241">
        <v>18</v>
      </c>
      <c r="JG241">
        <v>489.05900000000003</v>
      </c>
      <c r="JH241">
        <v>443.30700000000002</v>
      </c>
      <c r="JI241">
        <v>24.999700000000001</v>
      </c>
      <c r="JJ241">
        <v>26.128599999999999</v>
      </c>
      <c r="JK241">
        <v>29.9999</v>
      </c>
      <c r="JL241">
        <v>25.985199999999999</v>
      </c>
      <c r="JM241">
        <v>26.068200000000001</v>
      </c>
      <c r="JN241">
        <v>27.340699999999998</v>
      </c>
      <c r="JO241">
        <v>29.758199999999999</v>
      </c>
      <c r="JP241">
        <v>0</v>
      </c>
      <c r="JQ241">
        <v>25</v>
      </c>
      <c r="JR241">
        <v>560.54200000000003</v>
      </c>
      <c r="JS241">
        <v>18.2</v>
      </c>
      <c r="JT241">
        <v>100.884</v>
      </c>
      <c r="JU241">
        <v>101.953</v>
      </c>
    </row>
    <row r="242" spans="1:281" x14ac:dyDescent="0.2">
      <c r="A242">
        <v>226</v>
      </c>
      <c r="B242">
        <v>1659026915.5</v>
      </c>
      <c r="C242">
        <v>3197</v>
      </c>
      <c r="D242" t="s">
        <v>876</v>
      </c>
      <c r="E242" t="s">
        <v>877</v>
      </c>
      <c r="F242">
        <v>5</v>
      </c>
      <c r="G242" t="s">
        <v>415</v>
      </c>
      <c r="H242" t="s">
        <v>811</v>
      </c>
      <c r="I242">
        <v>1659026908</v>
      </c>
      <c r="J242">
        <f t="shared" si="150"/>
        <v>4.5786568896619157E-3</v>
      </c>
      <c r="K242">
        <f t="shared" si="151"/>
        <v>4.5786568896619153</v>
      </c>
      <c r="L242">
        <f t="shared" si="152"/>
        <v>21.561101584480181</v>
      </c>
      <c r="M242">
        <f t="shared" si="153"/>
        <v>477.03574074074078</v>
      </c>
      <c r="N242">
        <f t="shared" si="154"/>
        <v>339.29592741467104</v>
      </c>
      <c r="O242">
        <f t="shared" si="155"/>
        <v>30.755946207929025</v>
      </c>
      <c r="P242">
        <f t="shared" si="156"/>
        <v>43.241561115323314</v>
      </c>
      <c r="Q242">
        <f t="shared" si="157"/>
        <v>0.28550566152022916</v>
      </c>
      <c r="R242">
        <f t="shared" si="158"/>
        <v>2.7602089541009089</v>
      </c>
      <c r="S242">
        <f t="shared" si="159"/>
        <v>0.27005525501742594</v>
      </c>
      <c r="T242">
        <f t="shared" si="160"/>
        <v>0.1701029813169504</v>
      </c>
      <c r="U242">
        <f t="shared" si="161"/>
        <v>321.50981979791163</v>
      </c>
      <c r="V242">
        <f t="shared" si="162"/>
        <v>27.488188621195558</v>
      </c>
      <c r="W242">
        <f t="shared" si="163"/>
        <v>27.245192592592591</v>
      </c>
      <c r="X242">
        <f t="shared" si="164"/>
        <v>3.6310274539770475</v>
      </c>
      <c r="Y242">
        <f t="shared" si="165"/>
        <v>60.790201219476067</v>
      </c>
      <c r="Z242">
        <f t="shared" si="166"/>
        <v>2.1431106373178084</v>
      </c>
      <c r="AA242">
        <f t="shared" si="167"/>
        <v>3.525421193426145</v>
      </c>
      <c r="AB242">
        <f t="shared" si="168"/>
        <v>1.4879168166592391</v>
      </c>
      <c r="AC242">
        <f t="shared" si="169"/>
        <v>-201.91876883409049</v>
      </c>
      <c r="AD242">
        <f t="shared" si="170"/>
        <v>-74.779520382580742</v>
      </c>
      <c r="AE242">
        <f t="shared" si="171"/>
        <v>-5.8464149483589631</v>
      </c>
      <c r="AF242">
        <f t="shared" si="172"/>
        <v>38.965115632881421</v>
      </c>
      <c r="AG242">
        <f t="shared" si="173"/>
        <v>39.170948243039071</v>
      </c>
      <c r="AH242">
        <f t="shared" si="174"/>
        <v>4.5700839298475264</v>
      </c>
      <c r="AI242">
        <f t="shared" si="175"/>
        <v>21.561101584480181</v>
      </c>
      <c r="AJ242">
        <v>553.09124250250545</v>
      </c>
      <c r="AK242">
        <v>511.34463030303033</v>
      </c>
      <c r="AL242">
        <v>3.2655221638783098</v>
      </c>
      <c r="AM242">
        <v>64.917365074903714</v>
      </c>
      <c r="AN242">
        <f t="shared" si="176"/>
        <v>4.5786568896619153</v>
      </c>
      <c r="AO242">
        <v>18.289754620306159</v>
      </c>
      <c r="AP242">
        <v>23.65234909090908</v>
      </c>
      <c r="AQ242">
        <v>1.7895617345152051E-4</v>
      </c>
      <c r="AR242">
        <v>83.938551346822749</v>
      </c>
      <c r="AS242">
        <v>2</v>
      </c>
      <c r="AT242">
        <v>0</v>
      </c>
      <c r="AU242">
        <f t="shared" si="177"/>
        <v>1</v>
      </c>
      <c r="AV242">
        <f t="shared" si="178"/>
        <v>0</v>
      </c>
      <c r="AW242">
        <f t="shared" si="179"/>
        <v>47969.386490928824</v>
      </c>
      <c r="AX242" t="s">
        <v>416</v>
      </c>
      <c r="AY242" t="s">
        <v>416</v>
      </c>
      <c r="AZ242">
        <v>0</v>
      </c>
      <c r="BA242">
        <v>0</v>
      </c>
      <c r="BB242" t="e">
        <f t="shared" si="180"/>
        <v>#DIV/0!</v>
      </c>
      <c r="BC242">
        <v>0</v>
      </c>
      <c r="BD242" t="s">
        <v>416</v>
      </c>
      <c r="BE242" t="s">
        <v>416</v>
      </c>
      <c r="BF242">
        <v>0</v>
      </c>
      <c r="BG242">
        <v>0</v>
      </c>
      <c r="BH242" t="e">
        <f t="shared" si="181"/>
        <v>#DIV/0!</v>
      </c>
      <c r="BI242">
        <v>0.5</v>
      </c>
      <c r="BJ242">
        <f t="shared" si="182"/>
        <v>1681.2004441094534</v>
      </c>
      <c r="BK242">
        <f t="shared" si="183"/>
        <v>21.561101584480181</v>
      </c>
      <c r="BL242" t="e">
        <f t="shared" si="184"/>
        <v>#DIV/0!</v>
      </c>
      <c r="BM242">
        <f t="shared" si="185"/>
        <v>1.2824825058799746E-2</v>
      </c>
      <c r="BN242" t="e">
        <f t="shared" si="186"/>
        <v>#DIV/0!</v>
      </c>
      <c r="BO242" t="e">
        <f t="shared" si="187"/>
        <v>#DIV/0!</v>
      </c>
      <c r="BP242" t="s">
        <v>416</v>
      </c>
      <c r="BQ242">
        <v>0</v>
      </c>
      <c r="BR242" t="e">
        <f t="shared" si="188"/>
        <v>#DIV/0!</v>
      </c>
      <c r="BS242" t="e">
        <f t="shared" si="189"/>
        <v>#DIV/0!</v>
      </c>
      <c r="BT242" t="e">
        <f t="shared" si="190"/>
        <v>#DIV/0!</v>
      </c>
      <c r="BU242" t="e">
        <f t="shared" si="191"/>
        <v>#DIV/0!</v>
      </c>
      <c r="BV242" t="e">
        <f t="shared" si="192"/>
        <v>#DIV/0!</v>
      </c>
      <c r="BW242" t="e">
        <f t="shared" si="193"/>
        <v>#DIV/0!</v>
      </c>
      <c r="BX242" t="e">
        <f t="shared" si="194"/>
        <v>#DIV/0!</v>
      </c>
      <c r="BY242" t="e">
        <f t="shared" si="195"/>
        <v>#DIV/0!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 t="shared" si="196"/>
        <v>2000.0048148148151</v>
      </c>
      <c r="CS242">
        <f t="shared" si="197"/>
        <v>1681.2004441094534</v>
      </c>
      <c r="CT242">
        <f t="shared" si="198"/>
        <v>0.84059819839239713</v>
      </c>
      <c r="CU242">
        <f t="shared" si="199"/>
        <v>0.16075452289732661</v>
      </c>
      <c r="CV242">
        <v>6</v>
      </c>
      <c r="CW242">
        <v>0.5</v>
      </c>
      <c r="CX242" t="s">
        <v>417</v>
      </c>
      <c r="CY242">
        <v>2</v>
      </c>
      <c r="CZ242" t="b">
        <v>1</v>
      </c>
      <c r="DA242">
        <v>1659026908</v>
      </c>
      <c r="DB242">
        <v>477.03574074074078</v>
      </c>
      <c r="DC242">
        <v>526.65007407407404</v>
      </c>
      <c r="DD242">
        <v>23.642540740740738</v>
      </c>
      <c r="DE242">
        <v>18.28884444444445</v>
      </c>
      <c r="DF242">
        <v>473.45155555555567</v>
      </c>
      <c r="DG242">
        <v>23.329011111111111</v>
      </c>
      <c r="DH242">
        <v>500.06970370370368</v>
      </c>
      <c r="DI242">
        <v>90.546429629629628</v>
      </c>
      <c r="DJ242">
        <v>9.9946359259259265E-2</v>
      </c>
      <c r="DK242">
        <v>26.742670370370369</v>
      </c>
      <c r="DL242">
        <v>27.245192592592591</v>
      </c>
      <c r="DM242">
        <v>999.90000000000009</v>
      </c>
      <c r="DN242">
        <v>0</v>
      </c>
      <c r="DO242">
        <v>0</v>
      </c>
      <c r="DP242">
        <v>10010.85703703704</v>
      </c>
      <c r="DQ242">
        <v>0</v>
      </c>
      <c r="DR242">
        <v>19.031600000000001</v>
      </c>
      <c r="DS242">
        <v>-49.614296296296288</v>
      </c>
      <c r="DT242">
        <v>488.5872962962963</v>
      </c>
      <c r="DU242">
        <v>536.4612222222222</v>
      </c>
      <c r="DV242">
        <v>5.3536918518518517</v>
      </c>
      <c r="DW242">
        <v>526.65007407407404</v>
      </c>
      <c r="DX242">
        <v>18.28884444444445</v>
      </c>
      <c r="DY242">
        <v>2.1407470370370372</v>
      </c>
      <c r="DZ242">
        <v>1.6559892592592591</v>
      </c>
      <c r="EA242">
        <v>18.52564814814815</v>
      </c>
      <c r="EB242">
        <v>14.489911111111111</v>
      </c>
      <c r="EC242">
        <v>2000.0048148148151</v>
      </c>
      <c r="ED242">
        <v>0.98000800000000021</v>
      </c>
      <c r="EE242">
        <v>1.99919E-2</v>
      </c>
      <c r="EF242">
        <v>0</v>
      </c>
      <c r="EG242">
        <v>774.92229629629628</v>
      </c>
      <c r="EH242">
        <v>5.000560000000001</v>
      </c>
      <c r="EI242">
        <v>15396.34814814815</v>
      </c>
      <c r="EJ242">
        <v>17294.948148148149</v>
      </c>
      <c r="EK242">
        <v>37.625</v>
      </c>
      <c r="EL242">
        <v>38.186999999999998</v>
      </c>
      <c r="EM242">
        <v>37.311999999999998</v>
      </c>
      <c r="EN242">
        <v>37.186999999999998</v>
      </c>
      <c r="EO242">
        <v>38.561999999999998</v>
      </c>
      <c r="EP242">
        <v>1955.124814814815</v>
      </c>
      <c r="EQ242">
        <v>39.88000000000001</v>
      </c>
      <c r="ER242">
        <v>0</v>
      </c>
      <c r="ES242">
        <v>1659026916.5999999</v>
      </c>
      <c r="ET242">
        <v>0</v>
      </c>
      <c r="EU242">
        <v>774.93342307692319</v>
      </c>
      <c r="EV242">
        <v>21.495760691382031</v>
      </c>
      <c r="EW242">
        <v>409.89743592939908</v>
      </c>
      <c r="EX242">
        <v>15396.642307692309</v>
      </c>
      <c r="EY242">
        <v>15</v>
      </c>
      <c r="EZ242">
        <v>0</v>
      </c>
      <c r="FA242" t="s">
        <v>418</v>
      </c>
      <c r="FB242">
        <v>1655239120</v>
      </c>
      <c r="FC242">
        <v>1655239135</v>
      </c>
      <c r="FD242">
        <v>0</v>
      </c>
      <c r="FE242">
        <v>-7.4999999999999997E-2</v>
      </c>
      <c r="FF242">
        <v>-2.7E-2</v>
      </c>
      <c r="FG242">
        <v>1.986</v>
      </c>
      <c r="FH242">
        <v>0.13900000000000001</v>
      </c>
      <c r="FI242">
        <v>420</v>
      </c>
      <c r="FJ242">
        <v>22</v>
      </c>
      <c r="FK242">
        <v>0.12</v>
      </c>
      <c r="FL242">
        <v>0.02</v>
      </c>
      <c r="FM242">
        <v>-48.789756097560968</v>
      </c>
      <c r="FN242">
        <v>-13.889360278745629</v>
      </c>
      <c r="FO242">
        <v>1.377514702510849</v>
      </c>
      <c r="FP242">
        <v>0</v>
      </c>
      <c r="FQ242">
        <v>773.7322058823529</v>
      </c>
      <c r="FR242">
        <v>20.66308630770531</v>
      </c>
      <c r="FS242">
        <v>2.0360414704463139</v>
      </c>
      <c r="FT242">
        <v>0</v>
      </c>
      <c r="FU242">
        <v>5.348178048780488</v>
      </c>
      <c r="FV242">
        <v>8.965233449478309E-2</v>
      </c>
      <c r="FW242">
        <v>9.1771346874060748E-3</v>
      </c>
      <c r="FX242">
        <v>1</v>
      </c>
      <c r="FY242">
        <v>1</v>
      </c>
      <c r="FZ242">
        <v>3</v>
      </c>
      <c r="GA242" t="s">
        <v>419</v>
      </c>
      <c r="GB242">
        <v>2.9801700000000002</v>
      </c>
      <c r="GC242">
        <v>2.7285400000000002</v>
      </c>
      <c r="GD242">
        <v>9.7947099999999995E-2</v>
      </c>
      <c r="GE242">
        <v>0.106111</v>
      </c>
      <c r="GF242">
        <v>0.10638300000000001</v>
      </c>
      <c r="GG242">
        <v>8.9504500000000001E-2</v>
      </c>
      <c r="GH242">
        <v>27053.599999999999</v>
      </c>
      <c r="GI242">
        <v>26432.3</v>
      </c>
      <c r="GJ242">
        <v>30518.2</v>
      </c>
      <c r="GK242">
        <v>29814.1</v>
      </c>
      <c r="GL242">
        <v>37623.300000000003</v>
      </c>
      <c r="GM242">
        <v>35744.699999999997</v>
      </c>
      <c r="GN242">
        <v>46680.4</v>
      </c>
      <c r="GO242">
        <v>44339.1</v>
      </c>
      <c r="GP242">
        <v>1.8783799999999999</v>
      </c>
      <c r="GQ242">
        <v>1.8516999999999999</v>
      </c>
      <c r="GR242">
        <v>0.13861799999999999</v>
      </c>
      <c r="GS242">
        <v>0</v>
      </c>
      <c r="GT242">
        <v>24.962499999999999</v>
      </c>
      <c r="GU242">
        <v>999.9</v>
      </c>
      <c r="GV242">
        <v>46</v>
      </c>
      <c r="GW242">
        <v>32.200000000000003</v>
      </c>
      <c r="GX242">
        <v>24.536200000000001</v>
      </c>
      <c r="GY242">
        <v>62.892899999999997</v>
      </c>
      <c r="GZ242">
        <v>24.98</v>
      </c>
      <c r="HA242">
        <v>1</v>
      </c>
      <c r="HB242">
        <v>-7.0833300000000002E-2</v>
      </c>
      <c r="HC242">
        <v>6.2608899999999995E-2</v>
      </c>
      <c r="HD242">
        <v>20.193899999999999</v>
      </c>
      <c r="HE242">
        <v>5.2315199999999997</v>
      </c>
      <c r="HF242">
        <v>11.968</v>
      </c>
      <c r="HG242">
        <v>4.9709000000000003</v>
      </c>
      <c r="HH242">
        <v>3.28965</v>
      </c>
      <c r="HI242">
        <v>9267.2999999999993</v>
      </c>
      <c r="HJ242">
        <v>9999</v>
      </c>
      <c r="HK242">
        <v>9999</v>
      </c>
      <c r="HL242">
        <v>296.10000000000002</v>
      </c>
      <c r="HM242">
        <v>4.9729000000000001</v>
      </c>
      <c r="HN242">
        <v>1.8773500000000001</v>
      </c>
      <c r="HO242">
        <v>1.87547</v>
      </c>
      <c r="HP242">
        <v>1.8783399999999999</v>
      </c>
      <c r="HQ242">
        <v>1.8749899999999999</v>
      </c>
      <c r="HR242">
        <v>1.8786</v>
      </c>
      <c r="HS242">
        <v>1.87568</v>
      </c>
      <c r="HT242">
        <v>1.8768199999999999</v>
      </c>
      <c r="HU242">
        <v>0</v>
      </c>
      <c r="HV242">
        <v>0</v>
      </c>
      <c r="HW242">
        <v>0</v>
      </c>
      <c r="HX242">
        <v>0</v>
      </c>
      <c r="HY242" t="s">
        <v>420</v>
      </c>
      <c r="HZ242" t="s">
        <v>421</v>
      </c>
      <c r="IA242" t="s">
        <v>422</v>
      </c>
      <c r="IB242" t="s">
        <v>422</v>
      </c>
      <c r="IC242" t="s">
        <v>422</v>
      </c>
      <c r="ID242" t="s">
        <v>422</v>
      </c>
      <c r="IE242">
        <v>0</v>
      </c>
      <c r="IF242">
        <v>100</v>
      </c>
      <c r="IG242">
        <v>100</v>
      </c>
      <c r="IH242">
        <v>3.6480000000000001</v>
      </c>
      <c r="II242">
        <v>0.31369999999999998</v>
      </c>
      <c r="IJ242">
        <v>1.981763419366358</v>
      </c>
      <c r="IK242">
        <v>4.1594547590360449E-3</v>
      </c>
      <c r="IL242">
        <v>-1.867668404869411E-6</v>
      </c>
      <c r="IM242">
        <v>4.9096340421811042E-10</v>
      </c>
      <c r="IN242">
        <v>-2.3250521569731349E-2</v>
      </c>
      <c r="IO242">
        <v>5.6214120975847052E-3</v>
      </c>
      <c r="IP242">
        <v>3.6430730392419388E-4</v>
      </c>
      <c r="IQ242">
        <v>5.8048895600362112E-7</v>
      </c>
      <c r="IR242">
        <v>0</v>
      </c>
      <c r="IS242">
        <v>2100</v>
      </c>
      <c r="IT242">
        <v>1</v>
      </c>
      <c r="IU242">
        <v>26</v>
      </c>
      <c r="IV242">
        <v>63129.9</v>
      </c>
      <c r="IW242">
        <v>63129.7</v>
      </c>
      <c r="IX242">
        <v>1.40015</v>
      </c>
      <c r="IY242">
        <v>2.5671400000000002</v>
      </c>
      <c r="IZ242">
        <v>1.39893</v>
      </c>
      <c r="JA242">
        <v>2.33765</v>
      </c>
      <c r="JB242">
        <v>1.4489700000000001</v>
      </c>
      <c r="JC242">
        <v>2.3730500000000001</v>
      </c>
      <c r="JD242">
        <v>37.722799999999999</v>
      </c>
      <c r="JE242">
        <v>24.078700000000001</v>
      </c>
      <c r="JF242">
        <v>18</v>
      </c>
      <c r="JG242">
        <v>488.92099999999999</v>
      </c>
      <c r="JH242">
        <v>443.40600000000001</v>
      </c>
      <c r="JI242">
        <v>24.9998</v>
      </c>
      <c r="JJ242">
        <v>26.127300000000002</v>
      </c>
      <c r="JK242">
        <v>29.9999</v>
      </c>
      <c r="JL242">
        <v>25.983000000000001</v>
      </c>
      <c r="JM242">
        <v>26.0671</v>
      </c>
      <c r="JN242">
        <v>28.0456</v>
      </c>
      <c r="JO242">
        <v>30.040199999999999</v>
      </c>
      <c r="JP242">
        <v>0</v>
      </c>
      <c r="JQ242">
        <v>25</v>
      </c>
      <c r="JR242">
        <v>573.90099999999995</v>
      </c>
      <c r="JS242">
        <v>18.178000000000001</v>
      </c>
      <c r="JT242">
        <v>100.884</v>
      </c>
      <c r="JU242">
        <v>101.953</v>
      </c>
    </row>
    <row r="243" spans="1:281" x14ac:dyDescent="0.2">
      <c r="A243">
        <v>227</v>
      </c>
      <c r="B243">
        <v>1659026920.5</v>
      </c>
      <c r="C243">
        <v>3202</v>
      </c>
      <c r="D243" t="s">
        <v>878</v>
      </c>
      <c r="E243" t="s">
        <v>879</v>
      </c>
      <c r="F243">
        <v>5</v>
      </c>
      <c r="G243" t="s">
        <v>415</v>
      </c>
      <c r="H243" t="s">
        <v>811</v>
      </c>
      <c r="I243">
        <v>1659026912.7142861</v>
      </c>
      <c r="J243">
        <f t="shared" si="150"/>
        <v>4.6065378269572214E-3</v>
      </c>
      <c r="K243">
        <f t="shared" si="151"/>
        <v>4.6065378269572212</v>
      </c>
      <c r="L243">
        <f t="shared" si="152"/>
        <v>22.221670805644035</v>
      </c>
      <c r="M243">
        <f t="shared" si="153"/>
        <v>491.99432142857142</v>
      </c>
      <c r="N243">
        <f t="shared" si="154"/>
        <v>350.93272626947129</v>
      </c>
      <c r="O243">
        <f t="shared" si="155"/>
        <v>31.810686589488917</v>
      </c>
      <c r="P243">
        <f t="shared" si="156"/>
        <v>44.597371493802619</v>
      </c>
      <c r="Q243">
        <f t="shared" si="157"/>
        <v>0.28760411141858178</v>
      </c>
      <c r="R243">
        <f t="shared" si="158"/>
        <v>2.7603717810188266</v>
      </c>
      <c r="S243">
        <f t="shared" si="159"/>
        <v>0.27193331452763514</v>
      </c>
      <c r="T243">
        <f t="shared" si="160"/>
        <v>0.17129508881339517</v>
      </c>
      <c r="U243">
        <f t="shared" si="161"/>
        <v>321.51002035346761</v>
      </c>
      <c r="V243">
        <f t="shared" si="162"/>
        <v>27.479753918320657</v>
      </c>
      <c r="W243">
        <f t="shared" si="163"/>
        <v>27.240657142857138</v>
      </c>
      <c r="X243">
        <f t="shared" si="164"/>
        <v>3.6300621070768182</v>
      </c>
      <c r="Y243">
        <f t="shared" si="165"/>
        <v>60.801661749207668</v>
      </c>
      <c r="Z243">
        <f t="shared" si="166"/>
        <v>2.1434224548547616</v>
      </c>
      <c r="AA243">
        <f t="shared" si="167"/>
        <v>3.5252695291386393</v>
      </c>
      <c r="AB243">
        <f t="shared" si="168"/>
        <v>1.4866396522220566</v>
      </c>
      <c r="AC243">
        <f t="shared" si="169"/>
        <v>-203.14831816881346</v>
      </c>
      <c r="AD243">
        <f t="shared" si="170"/>
        <v>-74.217776865993613</v>
      </c>
      <c r="AE243">
        <f t="shared" si="171"/>
        <v>-5.8020015750739704</v>
      </c>
      <c r="AF243">
        <f t="shared" si="172"/>
        <v>38.341923743586563</v>
      </c>
      <c r="AG243">
        <f t="shared" si="173"/>
        <v>39.86473214990793</v>
      </c>
      <c r="AH243">
        <f t="shared" si="174"/>
        <v>4.5862722493085153</v>
      </c>
      <c r="AI243">
        <f t="shared" si="175"/>
        <v>22.221670805644035</v>
      </c>
      <c r="AJ243">
        <v>570.22820450963582</v>
      </c>
      <c r="AK243">
        <v>527.69334545454524</v>
      </c>
      <c r="AL243">
        <v>3.2618746551911499</v>
      </c>
      <c r="AM243">
        <v>64.917365074903714</v>
      </c>
      <c r="AN243">
        <f t="shared" si="176"/>
        <v>4.6065378269572212</v>
      </c>
      <c r="AO243">
        <v>18.246708329618201</v>
      </c>
      <c r="AP243">
        <v>23.643352727272731</v>
      </c>
      <c r="AQ243">
        <v>-7.1005765989300243E-5</v>
      </c>
      <c r="AR243">
        <v>83.938551346822749</v>
      </c>
      <c r="AS243">
        <v>2</v>
      </c>
      <c r="AT243">
        <v>0</v>
      </c>
      <c r="AU243">
        <f t="shared" si="177"/>
        <v>1</v>
      </c>
      <c r="AV243">
        <f t="shared" si="178"/>
        <v>0</v>
      </c>
      <c r="AW243">
        <f t="shared" si="179"/>
        <v>47973.924409481544</v>
      </c>
      <c r="AX243" t="s">
        <v>416</v>
      </c>
      <c r="AY243" t="s">
        <v>416</v>
      </c>
      <c r="AZ243">
        <v>0</v>
      </c>
      <c r="BA243">
        <v>0</v>
      </c>
      <c r="BB243" t="e">
        <f t="shared" si="180"/>
        <v>#DIV/0!</v>
      </c>
      <c r="BC243">
        <v>0</v>
      </c>
      <c r="BD243" t="s">
        <v>416</v>
      </c>
      <c r="BE243" t="s">
        <v>416</v>
      </c>
      <c r="BF243">
        <v>0</v>
      </c>
      <c r="BG243">
        <v>0</v>
      </c>
      <c r="BH243" t="e">
        <f t="shared" si="181"/>
        <v>#DIV/0!</v>
      </c>
      <c r="BI243">
        <v>0.5</v>
      </c>
      <c r="BJ243">
        <f t="shared" si="182"/>
        <v>1681.2014996650096</v>
      </c>
      <c r="BK243">
        <f t="shared" si="183"/>
        <v>22.221670805644035</v>
      </c>
      <c r="BL243" t="e">
        <f t="shared" si="184"/>
        <v>#DIV/0!</v>
      </c>
      <c r="BM243">
        <f t="shared" si="185"/>
        <v>1.3217731967329227E-2</v>
      </c>
      <c r="BN243" t="e">
        <f t="shared" si="186"/>
        <v>#DIV/0!</v>
      </c>
      <c r="BO243" t="e">
        <f t="shared" si="187"/>
        <v>#DIV/0!</v>
      </c>
      <c r="BP243" t="s">
        <v>416</v>
      </c>
      <c r="BQ243">
        <v>0</v>
      </c>
      <c r="BR243" t="e">
        <f t="shared" si="188"/>
        <v>#DIV/0!</v>
      </c>
      <c r="BS243" t="e">
        <f t="shared" si="189"/>
        <v>#DIV/0!</v>
      </c>
      <c r="BT243" t="e">
        <f t="shared" si="190"/>
        <v>#DIV/0!</v>
      </c>
      <c r="BU243" t="e">
        <f t="shared" si="191"/>
        <v>#DIV/0!</v>
      </c>
      <c r="BV243" t="e">
        <f t="shared" si="192"/>
        <v>#DIV/0!</v>
      </c>
      <c r="BW243" t="e">
        <f t="shared" si="193"/>
        <v>#DIV/0!</v>
      </c>
      <c r="BX243" t="e">
        <f t="shared" si="194"/>
        <v>#DIV/0!</v>
      </c>
      <c r="BY243" t="e">
        <f t="shared" si="195"/>
        <v>#DIV/0!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 t="shared" si="196"/>
        <v>2000.0060714285721</v>
      </c>
      <c r="CS243">
        <f t="shared" si="197"/>
        <v>1681.2014996650096</v>
      </c>
      <c r="CT243">
        <f t="shared" si="198"/>
        <v>0.84059819801654623</v>
      </c>
      <c r="CU243">
        <f t="shared" si="199"/>
        <v>0.16075452217193431</v>
      </c>
      <c r="CV243">
        <v>6</v>
      </c>
      <c r="CW243">
        <v>0.5</v>
      </c>
      <c r="CX243" t="s">
        <v>417</v>
      </c>
      <c r="CY243">
        <v>2</v>
      </c>
      <c r="CZ243" t="b">
        <v>1</v>
      </c>
      <c r="DA243">
        <v>1659026912.7142861</v>
      </c>
      <c r="DB243">
        <v>491.99432142857142</v>
      </c>
      <c r="DC243">
        <v>542.5309285714286</v>
      </c>
      <c r="DD243">
        <v>23.646049999999999</v>
      </c>
      <c r="DE243">
        <v>18.273592857142859</v>
      </c>
      <c r="DF243">
        <v>488.36978571428568</v>
      </c>
      <c r="DG243">
        <v>23.332435714285719</v>
      </c>
      <c r="DH243">
        <v>500.08682142857151</v>
      </c>
      <c r="DI243">
        <v>90.546107142857153</v>
      </c>
      <c r="DJ243">
        <v>0.1000030892857143</v>
      </c>
      <c r="DK243">
        <v>26.741939285714292</v>
      </c>
      <c r="DL243">
        <v>27.240657142857138</v>
      </c>
      <c r="DM243">
        <v>999.9000000000002</v>
      </c>
      <c r="DN243">
        <v>0</v>
      </c>
      <c r="DO243">
        <v>0</v>
      </c>
      <c r="DP243">
        <v>10011.856428571429</v>
      </c>
      <c r="DQ243">
        <v>0</v>
      </c>
      <c r="DR243">
        <v>19.031600000000001</v>
      </c>
      <c r="DS243">
        <v>-50.536496428571418</v>
      </c>
      <c r="DT243">
        <v>503.90992857142868</v>
      </c>
      <c r="DU243">
        <v>552.62910714285715</v>
      </c>
      <c r="DV243">
        <v>5.3724542857142854</v>
      </c>
      <c r="DW243">
        <v>542.5309285714286</v>
      </c>
      <c r="DX243">
        <v>18.273592857142859</v>
      </c>
      <c r="DY243">
        <v>2.141056785714285</v>
      </c>
      <c r="DZ243">
        <v>1.6546021428571429</v>
      </c>
      <c r="EA243">
        <v>18.527960714285719</v>
      </c>
      <c r="EB243">
        <v>14.476935714285711</v>
      </c>
      <c r="EC243">
        <v>2000.0060714285721</v>
      </c>
      <c r="ED243">
        <v>0.98000800000000032</v>
      </c>
      <c r="EE243">
        <v>1.99919E-2</v>
      </c>
      <c r="EF243">
        <v>0</v>
      </c>
      <c r="EG243">
        <v>776.54714285714283</v>
      </c>
      <c r="EH243">
        <v>5.000560000000001</v>
      </c>
      <c r="EI243">
        <v>15427.54642857143</v>
      </c>
      <c r="EJ243">
        <v>17294.967857142859</v>
      </c>
      <c r="EK243">
        <v>37.625</v>
      </c>
      <c r="EL243">
        <v>38.186999999999998</v>
      </c>
      <c r="EM243">
        <v>37.311999999999998</v>
      </c>
      <c r="EN243">
        <v>37.186999999999998</v>
      </c>
      <c r="EO243">
        <v>38.561999999999998</v>
      </c>
      <c r="EP243">
        <v>1955.1260714285711</v>
      </c>
      <c r="EQ243">
        <v>39.88000000000001</v>
      </c>
      <c r="ER243">
        <v>0</v>
      </c>
      <c r="ES243">
        <v>1659026921.4000001</v>
      </c>
      <c r="ET243">
        <v>0</v>
      </c>
      <c r="EU243">
        <v>776.59015384615407</v>
      </c>
      <c r="EV243">
        <v>19.62229059212757</v>
      </c>
      <c r="EW243">
        <v>389.39145298410762</v>
      </c>
      <c r="EX243">
        <v>15428.526923076921</v>
      </c>
      <c r="EY243">
        <v>15</v>
      </c>
      <c r="EZ243">
        <v>0</v>
      </c>
      <c r="FA243" t="s">
        <v>418</v>
      </c>
      <c r="FB243">
        <v>1655239120</v>
      </c>
      <c r="FC243">
        <v>1655239135</v>
      </c>
      <c r="FD243">
        <v>0</v>
      </c>
      <c r="FE243">
        <v>-7.4999999999999997E-2</v>
      </c>
      <c r="FF243">
        <v>-2.7E-2</v>
      </c>
      <c r="FG243">
        <v>1.986</v>
      </c>
      <c r="FH243">
        <v>0.13900000000000001</v>
      </c>
      <c r="FI243">
        <v>420</v>
      </c>
      <c r="FJ243">
        <v>22</v>
      </c>
      <c r="FK243">
        <v>0.12</v>
      </c>
      <c r="FL243">
        <v>0.02</v>
      </c>
      <c r="FM243">
        <v>-50.027227500000002</v>
      </c>
      <c r="FN243">
        <v>-11.664169981238221</v>
      </c>
      <c r="FO243">
        <v>1.1256535968022079</v>
      </c>
      <c r="FP243">
        <v>0</v>
      </c>
      <c r="FQ243">
        <v>775.54064705882354</v>
      </c>
      <c r="FR243">
        <v>20.850236824698889</v>
      </c>
      <c r="FS243">
        <v>2.0544785639062222</v>
      </c>
      <c r="FT243">
        <v>0</v>
      </c>
      <c r="FU243">
        <v>5.3654460000000004</v>
      </c>
      <c r="FV243">
        <v>0.21735264540337609</v>
      </c>
      <c r="FW243">
        <v>2.2861387293863038E-2</v>
      </c>
      <c r="FX243">
        <v>0</v>
      </c>
      <c r="FY243">
        <v>0</v>
      </c>
      <c r="FZ243">
        <v>3</v>
      </c>
      <c r="GA243" t="s">
        <v>427</v>
      </c>
      <c r="GB243">
        <v>2.9804599999999999</v>
      </c>
      <c r="GC243">
        <v>2.72824</v>
      </c>
      <c r="GD243">
        <v>0.10020900000000001</v>
      </c>
      <c r="GE243">
        <v>0.108407</v>
      </c>
      <c r="GF243">
        <v>0.10635</v>
      </c>
      <c r="GG243">
        <v>8.9401400000000006E-2</v>
      </c>
      <c r="GH243">
        <v>26986</v>
      </c>
      <c r="GI243">
        <v>26364.6</v>
      </c>
      <c r="GJ243">
        <v>30518.400000000001</v>
      </c>
      <c r="GK243">
        <v>29814.3</v>
      </c>
      <c r="GL243">
        <v>37624.9</v>
      </c>
      <c r="GM243">
        <v>35749.300000000003</v>
      </c>
      <c r="GN243">
        <v>46680.5</v>
      </c>
      <c r="GO243">
        <v>44339.5</v>
      </c>
      <c r="GP243">
        <v>1.8785499999999999</v>
      </c>
      <c r="GQ243">
        <v>1.85165</v>
      </c>
      <c r="GR243">
        <v>0.138178</v>
      </c>
      <c r="GS243">
        <v>0</v>
      </c>
      <c r="GT243">
        <v>24.961400000000001</v>
      </c>
      <c r="GU243">
        <v>999.9</v>
      </c>
      <c r="GV243">
        <v>46</v>
      </c>
      <c r="GW243">
        <v>32.299999999999997</v>
      </c>
      <c r="GX243">
        <v>24.672899999999998</v>
      </c>
      <c r="GY243">
        <v>62.692900000000002</v>
      </c>
      <c r="GZ243">
        <v>24.595400000000001</v>
      </c>
      <c r="HA243">
        <v>1</v>
      </c>
      <c r="HB243">
        <v>-7.1232199999999996E-2</v>
      </c>
      <c r="HC243">
        <v>6.2173199999999998E-2</v>
      </c>
      <c r="HD243">
        <v>20.193899999999999</v>
      </c>
      <c r="HE243">
        <v>5.2301700000000002</v>
      </c>
      <c r="HF243">
        <v>11.968</v>
      </c>
      <c r="HG243">
        <v>4.9707499999999998</v>
      </c>
      <c r="HH243">
        <v>3.2894999999999999</v>
      </c>
      <c r="HI243">
        <v>9267.2999999999993</v>
      </c>
      <c r="HJ243">
        <v>9999</v>
      </c>
      <c r="HK243">
        <v>9999</v>
      </c>
      <c r="HL243">
        <v>296.10000000000002</v>
      </c>
      <c r="HM243">
        <v>4.9729000000000001</v>
      </c>
      <c r="HN243">
        <v>1.8774200000000001</v>
      </c>
      <c r="HO243">
        <v>1.87548</v>
      </c>
      <c r="HP243">
        <v>1.87835</v>
      </c>
      <c r="HQ243">
        <v>1.8750100000000001</v>
      </c>
      <c r="HR243">
        <v>1.8786099999999999</v>
      </c>
      <c r="HS243">
        <v>1.8756699999999999</v>
      </c>
      <c r="HT243">
        <v>1.87683</v>
      </c>
      <c r="HU243">
        <v>0</v>
      </c>
      <c r="HV243">
        <v>0</v>
      </c>
      <c r="HW243">
        <v>0</v>
      </c>
      <c r="HX243">
        <v>0</v>
      </c>
      <c r="HY243" t="s">
        <v>420</v>
      </c>
      <c r="HZ243" t="s">
        <v>421</v>
      </c>
      <c r="IA243" t="s">
        <v>422</v>
      </c>
      <c r="IB243" t="s">
        <v>422</v>
      </c>
      <c r="IC243" t="s">
        <v>422</v>
      </c>
      <c r="ID243" t="s">
        <v>422</v>
      </c>
      <c r="IE243">
        <v>0</v>
      </c>
      <c r="IF243">
        <v>100</v>
      </c>
      <c r="IG243">
        <v>100</v>
      </c>
      <c r="IH243">
        <v>3.6909999999999998</v>
      </c>
      <c r="II243">
        <v>0.3135</v>
      </c>
      <c r="IJ243">
        <v>1.981763419366358</v>
      </c>
      <c r="IK243">
        <v>4.1594547590360449E-3</v>
      </c>
      <c r="IL243">
        <v>-1.867668404869411E-6</v>
      </c>
      <c r="IM243">
        <v>4.9096340421811042E-10</v>
      </c>
      <c r="IN243">
        <v>-2.3250521569731349E-2</v>
      </c>
      <c r="IO243">
        <v>5.6214120975847052E-3</v>
      </c>
      <c r="IP243">
        <v>3.6430730392419388E-4</v>
      </c>
      <c r="IQ243">
        <v>5.8048895600362112E-7</v>
      </c>
      <c r="IR243">
        <v>0</v>
      </c>
      <c r="IS243">
        <v>2100</v>
      </c>
      <c r="IT243">
        <v>1</v>
      </c>
      <c r="IU243">
        <v>26</v>
      </c>
      <c r="IV243">
        <v>63130</v>
      </c>
      <c r="IW243">
        <v>63129.8</v>
      </c>
      <c r="IX243">
        <v>1.43066</v>
      </c>
      <c r="IY243">
        <v>2.5549300000000001</v>
      </c>
      <c r="IZ243">
        <v>1.39893</v>
      </c>
      <c r="JA243">
        <v>2.33765</v>
      </c>
      <c r="JB243">
        <v>1.4489700000000001</v>
      </c>
      <c r="JC243">
        <v>2.3852500000000001</v>
      </c>
      <c r="JD243">
        <v>37.722799999999999</v>
      </c>
      <c r="JE243">
        <v>24.078700000000001</v>
      </c>
      <c r="JF243">
        <v>18</v>
      </c>
      <c r="JG243">
        <v>489.01</v>
      </c>
      <c r="JH243">
        <v>443.35899999999998</v>
      </c>
      <c r="JI243">
        <v>24.9998</v>
      </c>
      <c r="JJ243">
        <v>26.125</v>
      </c>
      <c r="JK243">
        <v>30</v>
      </c>
      <c r="JL243">
        <v>25.981999999999999</v>
      </c>
      <c r="JM243">
        <v>26.065000000000001</v>
      </c>
      <c r="JN243">
        <v>28.671199999999999</v>
      </c>
      <c r="JO243">
        <v>30.040199999999999</v>
      </c>
      <c r="JP243">
        <v>0</v>
      </c>
      <c r="JQ243">
        <v>25</v>
      </c>
      <c r="JR243">
        <v>593.95500000000004</v>
      </c>
      <c r="JS243">
        <v>18.171500000000002</v>
      </c>
      <c r="JT243">
        <v>100.88500000000001</v>
      </c>
      <c r="JU243">
        <v>101.95399999999999</v>
      </c>
    </row>
    <row r="244" spans="1:281" x14ac:dyDescent="0.2">
      <c r="A244">
        <v>228</v>
      </c>
      <c r="B244">
        <v>1659026925</v>
      </c>
      <c r="C244">
        <v>3206.5</v>
      </c>
      <c r="D244" t="s">
        <v>880</v>
      </c>
      <c r="E244" t="s">
        <v>881</v>
      </c>
      <c r="F244">
        <v>5</v>
      </c>
      <c r="G244" t="s">
        <v>415</v>
      </c>
      <c r="H244" t="s">
        <v>811</v>
      </c>
      <c r="I244">
        <v>1659026917.1607139</v>
      </c>
      <c r="J244">
        <f t="shared" si="150"/>
        <v>4.6117344078876873E-3</v>
      </c>
      <c r="K244">
        <f t="shared" si="151"/>
        <v>4.6117344078876874</v>
      </c>
      <c r="L244">
        <f t="shared" si="152"/>
        <v>22.799043690507453</v>
      </c>
      <c r="M244">
        <f t="shared" si="153"/>
        <v>506.15835714285703</v>
      </c>
      <c r="N244">
        <f t="shared" si="154"/>
        <v>361.61797727156375</v>
      </c>
      <c r="O244">
        <f t="shared" si="155"/>
        <v>32.779102493256161</v>
      </c>
      <c r="P244">
        <f t="shared" si="156"/>
        <v>45.88106153291222</v>
      </c>
      <c r="Q244">
        <f t="shared" si="157"/>
        <v>0.28810923580861603</v>
      </c>
      <c r="R244">
        <f t="shared" si="158"/>
        <v>2.7592357103059411</v>
      </c>
      <c r="S244">
        <f t="shared" si="159"/>
        <v>0.27237886578824044</v>
      </c>
      <c r="T244">
        <f t="shared" si="160"/>
        <v>0.17157849386085461</v>
      </c>
      <c r="U244">
        <f t="shared" si="161"/>
        <v>321.51070559045462</v>
      </c>
      <c r="V244">
        <f t="shared" si="162"/>
        <v>27.478746547212562</v>
      </c>
      <c r="W244">
        <f t="shared" si="163"/>
        <v>27.23691071428572</v>
      </c>
      <c r="X244">
        <f t="shared" si="164"/>
        <v>3.6292648681774322</v>
      </c>
      <c r="Y244">
        <f t="shared" si="165"/>
        <v>60.800061099552295</v>
      </c>
      <c r="Z244">
        <f t="shared" si="166"/>
        <v>2.1433831450717138</v>
      </c>
      <c r="AA244">
        <f t="shared" si="167"/>
        <v>3.5252976827806126</v>
      </c>
      <c r="AB244">
        <f t="shared" si="168"/>
        <v>1.4858817231057184</v>
      </c>
      <c r="AC244">
        <f t="shared" si="169"/>
        <v>-203.377487387847</v>
      </c>
      <c r="AD244">
        <f t="shared" si="170"/>
        <v>-73.609739757086928</v>
      </c>
      <c r="AE244">
        <f t="shared" si="171"/>
        <v>-5.7567333676883488</v>
      </c>
      <c r="AF244">
        <f t="shared" si="172"/>
        <v>38.76674507783234</v>
      </c>
      <c r="AG244">
        <f t="shared" si="173"/>
        <v>40.435058382547147</v>
      </c>
      <c r="AH244">
        <f t="shared" si="174"/>
        <v>4.5992391986631436</v>
      </c>
      <c r="AI244">
        <f t="shared" si="175"/>
        <v>22.799043690507453</v>
      </c>
      <c r="AJ244">
        <v>585.5608049354297</v>
      </c>
      <c r="AK244">
        <v>542.35854545454515</v>
      </c>
      <c r="AL244">
        <v>3.2537780604423321</v>
      </c>
      <c r="AM244">
        <v>64.917365074903714</v>
      </c>
      <c r="AN244">
        <f t="shared" si="176"/>
        <v>4.6117344078876874</v>
      </c>
      <c r="AO244">
        <v>18.235963181558841</v>
      </c>
      <c r="AP244">
        <v>23.63854727272728</v>
      </c>
      <c r="AQ244">
        <v>-3.2790243262862622E-5</v>
      </c>
      <c r="AR244">
        <v>83.938551346822749</v>
      </c>
      <c r="AS244">
        <v>2</v>
      </c>
      <c r="AT244">
        <v>0</v>
      </c>
      <c r="AU244">
        <f t="shared" si="177"/>
        <v>1</v>
      </c>
      <c r="AV244">
        <f t="shared" si="178"/>
        <v>0</v>
      </c>
      <c r="AW244">
        <f t="shared" si="179"/>
        <v>47943.0015105126</v>
      </c>
      <c r="AX244" t="s">
        <v>416</v>
      </c>
      <c r="AY244" t="s">
        <v>416</v>
      </c>
      <c r="AZ244">
        <v>0</v>
      </c>
      <c r="BA244">
        <v>0</v>
      </c>
      <c r="BB244" t="e">
        <f t="shared" si="180"/>
        <v>#DIV/0!</v>
      </c>
      <c r="BC244">
        <v>0</v>
      </c>
      <c r="BD244" t="s">
        <v>416</v>
      </c>
      <c r="BE244" t="s">
        <v>416</v>
      </c>
      <c r="BF244">
        <v>0</v>
      </c>
      <c r="BG244">
        <v>0</v>
      </c>
      <c r="BH244" t="e">
        <f t="shared" si="181"/>
        <v>#DIV/0!</v>
      </c>
      <c r="BI244">
        <v>0.5</v>
      </c>
      <c r="BJ244">
        <f t="shared" si="182"/>
        <v>1681.2051003059348</v>
      </c>
      <c r="BK244">
        <f t="shared" si="183"/>
        <v>22.799043690507453</v>
      </c>
      <c r="BL244" t="e">
        <f t="shared" si="184"/>
        <v>#DIV/0!</v>
      </c>
      <c r="BM244">
        <f t="shared" si="185"/>
        <v>1.356113164679231E-2</v>
      </c>
      <c r="BN244" t="e">
        <f t="shared" si="186"/>
        <v>#DIV/0!</v>
      </c>
      <c r="BO244" t="e">
        <f t="shared" si="187"/>
        <v>#DIV/0!</v>
      </c>
      <c r="BP244" t="s">
        <v>416</v>
      </c>
      <c r="BQ244">
        <v>0</v>
      </c>
      <c r="BR244" t="e">
        <f t="shared" si="188"/>
        <v>#DIV/0!</v>
      </c>
      <c r="BS244" t="e">
        <f t="shared" si="189"/>
        <v>#DIV/0!</v>
      </c>
      <c r="BT244" t="e">
        <f t="shared" si="190"/>
        <v>#DIV/0!</v>
      </c>
      <c r="BU244" t="e">
        <f t="shared" si="191"/>
        <v>#DIV/0!</v>
      </c>
      <c r="BV244" t="e">
        <f t="shared" si="192"/>
        <v>#DIV/0!</v>
      </c>
      <c r="BW244" t="e">
        <f t="shared" si="193"/>
        <v>#DIV/0!</v>
      </c>
      <c r="BX244" t="e">
        <f t="shared" si="194"/>
        <v>#DIV/0!</v>
      </c>
      <c r="BY244" t="e">
        <f t="shared" si="195"/>
        <v>#DIV/0!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 t="shared" si="196"/>
        <v>2000.0103571428569</v>
      </c>
      <c r="CS244">
        <f t="shared" si="197"/>
        <v>1681.2051003059348</v>
      </c>
      <c r="CT244">
        <f t="shared" si="198"/>
        <v>0.84059819705516137</v>
      </c>
      <c r="CU244">
        <f t="shared" si="199"/>
        <v>0.1607545203164614</v>
      </c>
      <c r="CV244">
        <v>6</v>
      </c>
      <c r="CW244">
        <v>0.5</v>
      </c>
      <c r="CX244" t="s">
        <v>417</v>
      </c>
      <c r="CY244">
        <v>2</v>
      </c>
      <c r="CZ244" t="b">
        <v>1</v>
      </c>
      <c r="DA244">
        <v>1659026917.1607139</v>
      </c>
      <c r="DB244">
        <v>506.15835714285703</v>
      </c>
      <c r="DC244">
        <v>557.46560714285715</v>
      </c>
      <c r="DD244">
        <v>23.645732142857138</v>
      </c>
      <c r="DE244">
        <v>18.258025</v>
      </c>
      <c r="DF244">
        <v>502.49610714285711</v>
      </c>
      <c r="DG244">
        <v>23.332135714285709</v>
      </c>
      <c r="DH244">
        <v>500.08139285714287</v>
      </c>
      <c r="DI244">
        <v>90.545682142857146</v>
      </c>
      <c r="DJ244">
        <v>9.9984150000000022E-2</v>
      </c>
      <c r="DK244">
        <v>26.742075</v>
      </c>
      <c r="DL244">
        <v>27.23691071428572</v>
      </c>
      <c r="DM244">
        <v>999.9000000000002</v>
      </c>
      <c r="DN244">
        <v>0</v>
      </c>
      <c r="DO244">
        <v>0</v>
      </c>
      <c r="DP244">
        <v>10005.180357142861</v>
      </c>
      <c r="DQ244">
        <v>0</v>
      </c>
      <c r="DR244">
        <v>19.031600000000001</v>
      </c>
      <c r="DS244">
        <v>-51.307221428571417</v>
      </c>
      <c r="DT244">
        <v>518.41674999999998</v>
      </c>
      <c r="DU244">
        <v>567.83282142857138</v>
      </c>
      <c r="DV244">
        <v>5.3877135714285718</v>
      </c>
      <c r="DW244">
        <v>557.46560714285715</v>
      </c>
      <c r="DX244">
        <v>18.258025</v>
      </c>
      <c r="DY244">
        <v>2.1410182142857139</v>
      </c>
      <c r="DZ244">
        <v>1.6531842857142851</v>
      </c>
      <c r="EA244">
        <v>18.52767857142857</v>
      </c>
      <c r="EB244">
        <v>14.463675</v>
      </c>
      <c r="EC244">
        <v>2000.0103571428569</v>
      </c>
      <c r="ED244">
        <v>0.98000800000000032</v>
      </c>
      <c r="EE244">
        <v>1.99919E-2</v>
      </c>
      <c r="EF244">
        <v>0</v>
      </c>
      <c r="EG244">
        <v>778.01782142857144</v>
      </c>
      <c r="EH244">
        <v>5.000560000000001</v>
      </c>
      <c r="EI244">
        <v>15455.625</v>
      </c>
      <c r="EJ244">
        <v>17295</v>
      </c>
      <c r="EK244">
        <v>37.625</v>
      </c>
      <c r="EL244">
        <v>38.186999999999998</v>
      </c>
      <c r="EM244">
        <v>37.311999999999998</v>
      </c>
      <c r="EN244">
        <v>37.186999999999998</v>
      </c>
      <c r="EO244">
        <v>38.561999999999998</v>
      </c>
      <c r="EP244">
        <v>1955.129285714286</v>
      </c>
      <c r="EQ244">
        <v>39.88000000000001</v>
      </c>
      <c r="ER244">
        <v>0</v>
      </c>
      <c r="ES244">
        <v>1659026926.2</v>
      </c>
      <c r="ET244">
        <v>0</v>
      </c>
      <c r="EU244">
        <v>778.13223076923089</v>
      </c>
      <c r="EV244">
        <v>17.882940180859041</v>
      </c>
      <c r="EW244">
        <v>364.55042759046108</v>
      </c>
      <c r="EX244">
        <v>15458.665384615389</v>
      </c>
      <c r="EY244">
        <v>15</v>
      </c>
      <c r="EZ244">
        <v>0</v>
      </c>
      <c r="FA244" t="s">
        <v>418</v>
      </c>
      <c r="FB244">
        <v>1655239120</v>
      </c>
      <c r="FC244">
        <v>1655239135</v>
      </c>
      <c r="FD244">
        <v>0</v>
      </c>
      <c r="FE244">
        <v>-7.4999999999999997E-2</v>
      </c>
      <c r="FF244">
        <v>-2.7E-2</v>
      </c>
      <c r="FG244">
        <v>1.986</v>
      </c>
      <c r="FH244">
        <v>0.13900000000000001</v>
      </c>
      <c r="FI244">
        <v>420</v>
      </c>
      <c r="FJ244">
        <v>22</v>
      </c>
      <c r="FK244">
        <v>0.12</v>
      </c>
      <c r="FL244">
        <v>0.02</v>
      </c>
      <c r="FM244">
        <v>-50.789407500000003</v>
      </c>
      <c r="FN244">
        <v>-10.596178986866709</v>
      </c>
      <c r="FO244">
        <v>1.020392499087361</v>
      </c>
      <c r="FP244">
        <v>0</v>
      </c>
      <c r="FQ244">
        <v>776.95032352941178</v>
      </c>
      <c r="FR244">
        <v>19.776883115442299</v>
      </c>
      <c r="FS244">
        <v>1.9503385787599259</v>
      </c>
      <c r="FT244">
        <v>0</v>
      </c>
      <c r="FU244">
        <v>5.3775832499999989</v>
      </c>
      <c r="FV244">
        <v>0.2387186116322646</v>
      </c>
      <c r="FW244">
        <v>2.4409483237821779E-2</v>
      </c>
      <c r="FX244">
        <v>0</v>
      </c>
      <c r="FY244">
        <v>0</v>
      </c>
      <c r="FZ244">
        <v>3</v>
      </c>
      <c r="GA244" t="s">
        <v>427</v>
      </c>
      <c r="GB244">
        <v>2.9801000000000002</v>
      </c>
      <c r="GC244">
        <v>2.7283599999999999</v>
      </c>
      <c r="GD244">
        <v>0.10221</v>
      </c>
      <c r="GE244">
        <v>0.110429</v>
      </c>
      <c r="GF244">
        <v>0.106341</v>
      </c>
      <c r="GG244">
        <v>8.9392700000000005E-2</v>
      </c>
      <c r="GH244">
        <v>26926.400000000001</v>
      </c>
      <c r="GI244">
        <v>26304.799999999999</v>
      </c>
      <c r="GJ244">
        <v>30518.9</v>
      </c>
      <c r="GK244">
        <v>29814.3</v>
      </c>
      <c r="GL244">
        <v>37626.400000000001</v>
      </c>
      <c r="GM244">
        <v>35749.599999999999</v>
      </c>
      <c r="GN244">
        <v>46681.599999999999</v>
      </c>
      <c r="GO244">
        <v>44339.3</v>
      </c>
      <c r="GP244">
        <v>1.87873</v>
      </c>
      <c r="GQ244">
        <v>1.8517699999999999</v>
      </c>
      <c r="GR244">
        <v>0.139289</v>
      </c>
      <c r="GS244">
        <v>0</v>
      </c>
      <c r="GT244">
        <v>24.9604</v>
      </c>
      <c r="GU244">
        <v>999.9</v>
      </c>
      <c r="GV244">
        <v>46</v>
      </c>
      <c r="GW244">
        <v>32.299999999999997</v>
      </c>
      <c r="GX244">
        <v>24.674099999999999</v>
      </c>
      <c r="GY244">
        <v>63.002899999999997</v>
      </c>
      <c r="GZ244">
        <v>25.2364</v>
      </c>
      <c r="HA244">
        <v>1</v>
      </c>
      <c r="HB244">
        <v>-7.1194099999999996E-2</v>
      </c>
      <c r="HC244">
        <v>6.1348E-2</v>
      </c>
      <c r="HD244">
        <v>20.193999999999999</v>
      </c>
      <c r="HE244">
        <v>5.2300199999999997</v>
      </c>
      <c r="HF244">
        <v>11.968</v>
      </c>
      <c r="HG244">
        <v>4.9707499999999998</v>
      </c>
      <c r="HH244">
        <v>3.2894999999999999</v>
      </c>
      <c r="HI244">
        <v>9267.5</v>
      </c>
      <c r="HJ244">
        <v>9999</v>
      </c>
      <c r="HK244">
        <v>9999</v>
      </c>
      <c r="HL244">
        <v>296.10000000000002</v>
      </c>
      <c r="HM244">
        <v>4.9729000000000001</v>
      </c>
      <c r="HN244">
        <v>1.8773500000000001</v>
      </c>
      <c r="HO244">
        <v>1.87547</v>
      </c>
      <c r="HP244">
        <v>1.87832</v>
      </c>
      <c r="HQ244">
        <v>1.875</v>
      </c>
      <c r="HR244">
        <v>1.8786099999999999</v>
      </c>
      <c r="HS244">
        <v>1.87565</v>
      </c>
      <c r="HT244">
        <v>1.87683</v>
      </c>
      <c r="HU244">
        <v>0</v>
      </c>
      <c r="HV244">
        <v>0</v>
      </c>
      <c r="HW244">
        <v>0</v>
      </c>
      <c r="HX244">
        <v>0</v>
      </c>
      <c r="HY244" t="s">
        <v>420</v>
      </c>
      <c r="HZ244" t="s">
        <v>421</v>
      </c>
      <c r="IA244" t="s">
        <v>422</v>
      </c>
      <c r="IB244" t="s">
        <v>422</v>
      </c>
      <c r="IC244" t="s">
        <v>422</v>
      </c>
      <c r="ID244" t="s">
        <v>422</v>
      </c>
      <c r="IE244">
        <v>0</v>
      </c>
      <c r="IF244">
        <v>100</v>
      </c>
      <c r="IG244">
        <v>100</v>
      </c>
      <c r="IH244">
        <v>3.7280000000000002</v>
      </c>
      <c r="II244">
        <v>0.31340000000000001</v>
      </c>
      <c r="IJ244">
        <v>1.981763419366358</v>
      </c>
      <c r="IK244">
        <v>4.1594547590360449E-3</v>
      </c>
      <c r="IL244">
        <v>-1.867668404869411E-6</v>
      </c>
      <c r="IM244">
        <v>4.9096340421811042E-10</v>
      </c>
      <c r="IN244">
        <v>-2.3250521569731349E-2</v>
      </c>
      <c r="IO244">
        <v>5.6214120975847052E-3</v>
      </c>
      <c r="IP244">
        <v>3.6430730392419388E-4</v>
      </c>
      <c r="IQ244">
        <v>5.8048895600362112E-7</v>
      </c>
      <c r="IR244">
        <v>0</v>
      </c>
      <c r="IS244">
        <v>2100</v>
      </c>
      <c r="IT244">
        <v>1</v>
      </c>
      <c r="IU244">
        <v>26</v>
      </c>
      <c r="IV244">
        <v>63130.1</v>
      </c>
      <c r="IW244">
        <v>63129.8</v>
      </c>
      <c r="IX244">
        <v>1.4636199999999999</v>
      </c>
      <c r="IY244">
        <v>2.5549300000000001</v>
      </c>
      <c r="IZ244">
        <v>1.39893</v>
      </c>
      <c r="JA244">
        <v>2.33765</v>
      </c>
      <c r="JB244">
        <v>1.4489700000000001</v>
      </c>
      <c r="JC244">
        <v>2.4706999999999999</v>
      </c>
      <c r="JD244">
        <v>37.722799999999999</v>
      </c>
      <c r="JE244">
        <v>24.078700000000001</v>
      </c>
      <c r="JF244">
        <v>18</v>
      </c>
      <c r="JG244">
        <v>489.09</v>
      </c>
      <c r="JH244">
        <v>443.41899999999998</v>
      </c>
      <c r="JI244">
        <v>24.999700000000001</v>
      </c>
      <c r="JJ244">
        <v>26.123899999999999</v>
      </c>
      <c r="JK244">
        <v>30</v>
      </c>
      <c r="JL244">
        <v>25.979900000000001</v>
      </c>
      <c r="JM244">
        <v>26.062799999999999</v>
      </c>
      <c r="JN244">
        <v>29.313400000000001</v>
      </c>
      <c r="JO244">
        <v>30.040199999999999</v>
      </c>
      <c r="JP244">
        <v>0</v>
      </c>
      <c r="JQ244">
        <v>25</v>
      </c>
      <c r="JR244">
        <v>607.31100000000004</v>
      </c>
      <c r="JS244">
        <v>18.1557</v>
      </c>
      <c r="JT244">
        <v>100.887</v>
      </c>
      <c r="JU244">
        <v>101.95399999999999</v>
      </c>
    </row>
    <row r="245" spans="1:281" x14ac:dyDescent="0.2">
      <c r="A245">
        <v>229</v>
      </c>
      <c r="B245">
        <v>1659026930.5</v>
      </c>
      <c r="C245">
        <v>3212</v>
      </c>
      <c r="D245" t="s">
        <v>882</v>
      </c>
      <c r="E245" t="s">
        <v>883</v>
      </c>
      <c r="F245">
        <v>5</v>
      </c>
      <c r="G245" t="s">
        <v>415</v>
      </c>
      <c r="H245" t="s">
        <v>811</v>
      </c>
      <c r="I245">
        <v>1659026922.7321429</v>
      </c>
      <c r="J245">
        <f t="shared" si="150"/>
        <v>4.6150329985315385E-3</v>
      </c>
      <c r="K245">
        <f t="shared" si="151"/>
        <v>4.6150329985315386</v>
      </c>
      <c r="L245">
        <f t="shared" si="152"/>
        <v>23.309690709771893</v>
      </c>
      <c r="M245">
        <f t="shared" si="153"/>
        <v>523.91549999999995</v>
      </c>
      <c r="N245">
        <f t="shared" si="154"/>
        <v>376.16726797623062</v>
      </c>
      <c r="O245">
        <f t="shared" si="155"/>
        <v>34.097618622864225</v>
      </c>
      <c r="P245">
        <f t="shared" si="156"/>
        <v>47.490232219609375</v>
      </c>
      <c r="Q245">
        <f t="shared" si="157"/>
        <v>0.28854870404738625</v>
      </c>
      <c r="R245">
        <f t="shared" si="158"/>
        <v>2.7577995946410372</v>
      </c>
      <c r="S245">
        <f t="shared" si="159"/>
        <v>0.27276398623494624</v>
      </c>
      <c r="T245">
        <f t="shared" si="160"/>
        <v>0.17182369088178132</v>
      </c>
      <c r="U245">
        <f t="shared" si="161"/>
        <v>321.51139371373984</v>
      </c>
      <c r="V245">
        <f t="shared" si="162"/>
        <v>27.478727407619957</v>
      </c>
      <c r="W245">
        <f t="shared" si="163"/>
        <v>27.230585714285709</v>
      </c>
      <c r="X245">
        <f t="shared" si="164"/>
        <v>3.6279192568250065</v>
      </c>
      <c r="Y245">
        <f t="shared" si="165"/>
        <v>60.789409833951069</v>
      </c>
      <c r="Z245">
        <f t="shared" si="166"/>
        <v>2.1430743136016801</v>
      </c>
      <c r="AA245">
        <f t="shared" si="167"/>
        <v>3.525407335678338</v>
      </c>
      <c r="AB245">
        <f t="shared" si="168"/>
        <v>1.4848449432233264</v>
      </c>
      <c r="AC245">
        <f t="shared" si="169"/>
        <v>-203.52295523524086</v>
      </c>
      <c r="AD245">
        <f t="shared" si="170"/>
        <v>-72.552448999120756</v>
      </c>
      <c r="AE245">
        <f t="shared" si="171"/>
        <v>-5.6768368425846765</v>
      </c>
      <c r="AF245">
        <f t="shared" si="172"/>
        <v>39.75915263679353</v>
      </c>
      <c r="AG245">
        <f t="shared" si="173"/>
        <v>41.142822870002298</v>
      </c>
      <c r="AH245">
        <f t="shared" si="174"/>
        <v>4.6168902353995875</v>
      </c>
      <c r="AI245">
        <f t="shared" si="175"/>
        <v>23.309690709771893</v>
      </c>
      <c r="AJ245">
        <v>604.34063198188733</v>
      </c>
      <c r="AK245">
        <v>560.3556484848483</v>
      </c>
      <c r="AL245">
        <v>3.2876507851228132</v>
      </c>
      <c r="AM245">
        <v>64.917365074903714</v>
      </c>
      <c r="AN245">
        <f t="shared" si="176"/>
        <v>4.6150329985315386</v>
      </c>
      <c r="AO245">
        <v>18.23196604847822</v>
      </c>
      <c r="AP245">
        <v>23.637907272727261</v>
      </c>
      <c r="AQ245">
        <v>4.7733182943883639E-5</v>
      </c>
      <c r="AR245">
        <v>83.938551346822749</v>
      </c>
      <c r="AS245">
        <v>2</v>
      </c>
      <c r="AT245">
        <v>0</v>
      </c>
      <c r="AU245">
        <f t="shared" si="177"/>
        <v>1</v>
      </c>
      <c r="AV245">
        <f t="shared" si="178"/>
        <v>0</v>
      </c>
      <c r="AW245">
        <f t="shared" si="179"/>
        <v>47903.855765004962</v>
      </c>
      <c r="AX245" t="s">
        <v>416</v>
      </c>
      <c r="AY245" t="s">
        <v>416</v>
      </c>
      <c r="AZ245">
        <v>0</v>
      </c>
      <c r="BA245">
        <v>0</v>
      </c>
      <c r="BB245" t="e">
        <f t="shared" si="180"/>
        <v>#DIV/0!</v>
      </c>
      <c r="BC245">
        <v>0</v>
      </c>
      <c r="BD245" t="s">
        <v>416</v>
      </c>
      <c r="BE245" t="s">
        <v>416</v>
      </c>
      <c r="BF245">
        <v>0</v>
      </c>
      <c r="BG245">
        <v>0</v>
      </c>
      <c r="BH245" t="e">
        <f t="shared" si="181"/>
        <v>#DIV/0!</v>
      </c>
      <c r="BI245">
        <v>0.5</v>
      </c>
      <c r="BJ245">
        <f t="shared" si="182"/>
        <v>1681.2087024423522</v>
      </c>
      <c r="BK245">
        <f t="shared" si="183"/>
        <v>23.309690709771893</v>
      </c>
      <c r="BL245" t="e">
        <f t="shared" si="184"/>
        <v>#DIV/0!</v>
      </c>
      <c r="BM245">
        <f t="shared" si="185"/>
        <v>1.3864840620863472E-2</v>
      </c>
      <c r="BN245" t="e">
        <f t="shared" si="186"/>
        <v>#DIV/0!</v>
      </c>
      <c r="BO245" t="e">
        <f t="shared" si="187"/>
        <v>#DIV/0!</v>
      </c>
      <c r="BP245" t="s">
        <v>416</v>
      </c>
      <c r="BQ245">
        <v>0</v>
      </c>
      <c r="BR245" t="e">
        <f t="shared" si="188"/>
        <v>#DIV/0!</v>
      </c>
      <c r="BS245" t="e">
        <f t="shared" si="189"/>
        <v>#DIV/0!</v>
      </c>
      <c r="BT245" t="e">
        <f t="shared" si="190"/>
        <v>#DIV/0!</v>
      </c>
      <c r="BU245" t="e">
        <f t="shared" si="191"/>
        <v>#DIV/0!</v>
      </c>
      <c r="BV245" t="e">
        <f t="shared" si="192"/>
        <v>#DIV/0!</v>
      </c>
      <c r="BW245" t="e">
        <f t="shared" si="193"/>
        <v>#DIV/0!</v>
      </c>
      <c r="BX245" t="e">
        <f t="shared" si="194"/>
        <v>#DIV/0!</v>
      </c>
      <c r="BY245" t="e">
        <f t="shared" si="195"/>
        <v>#DIV/0!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 t="shared" si="196"/>
        <v>2000.0146428571429</v>
      </c>
      <c r="CS245">
        <f t="shared" si="197"/>
        <v>1681.2087024423522</v>
      </c>
      <c r="CT245">
        <f t="shared" si="198"/>
        <v>0.8405981968415206</v>
      </c>
      <c r="CU245">
        <f t="shared" si="199"/>
        <v>0.16075451990413489</v>
      </c>
      <c r="CV245">
        <v>6</v>
      </c>
      <c r="CW245">
        <v>0.5</v>
      </c>
      <c r="CX245" t="s">
        <v>417</v>
      </c>
      <c r="CY245">
        <v>2</v>
      </c>
      <c r="CZ245" t="b">
        <v>1</v>
      </c>
      <c r="DA245">
        <v>1659026922.7321429</v>
      </c>
      <c r="DB245">
        <v>523.91549999999995</v>
      </c>
      <c r="DC245">
        <v>576.18082142857145</v>
      </c>
      <c r="DD245">
        <v>23.64254285714285</v>
      </c>
      <c r="DE245">
        <v>18.234160714285711</v>
      </c>
      <c r="DF245">
        <v>520.20657142857146</v>
      </c>
      <c r="DG245">
        <v>23.329021428571419</v>
      </c>
      <c r="DH245">
        <v>500.08321428571429</v>
      </c>
      <c r="DI245">
        <v>90.544796428571431</v>
      </c>
      <c r="DJ245">
        <v>0.100035075</v>
      </c>
      <c r="DK245">
        <v>26.742603571428571</v>
      </c>
      <c r="DL245">
        <v>27.230585714285709</v>
      </c>
      <c r="DM245">
        <v>999.9000000000002</v>
      </c>
      <c r="DN245">
        <v>0</v>
      </c>
      <c r="DO245">
        <v>0</v>
      </c>
      <c r="DP245">
        <v>9996.7832142857133</v>
      </c>
      <c r="DQ245">
        <v>0</v>
      </c>
      <c r="DR245">
        <v>19.031600000000001</v>
      </c>
      <c r="DS245">
        <v>-52.265317857142847</v>
      </c>
      <c r="DT245">
        <v>536.60217857142857</v>
      </c>
      <c r="DU245">
        <v>586.8819285714286</v>
      </c>
      <c r="DV245">
        <v>5.4083924999999988</v>
      </c>
      <c r="DW245">
        <v>576.18082142857145</v>
      </c>
      <c r="DX245">
        <v>18.234160714285711</v>
      </c>
      <c r="DY245">
        <v>2.1407092857142862</v>
      </c>
      <c r="DZ245">
        <v>1.6510071428571429</v>
      </c>
      <c r="EA245">
        <v>18.525378571428568</v>
      </c>
      <c r="EB245">
        <v>14.443296428571429</v>
      </c>
      <c r="EC245">
        <v>2000.0146428571429</v>
      </c>
      <c r="ED245">
        <v>0.98000789285714318</v>
      </c>
      <c r="EE245">
        <v>1.9992010714285711E-2</v>
      </c>
      <c r="EF245">
        <v>0</v>
      </c>
      <c r="EG245">
        <v>779.63628571428558</v>
      </c>
      <c r="EH245">
        <v>5.000560000000001</v>
      </c>
      <c r="EI245">
        <v>15488.225</v>
      </c>
      <c r="EJ245">
        <v>17295.04642857143</v>
      </c>
      <c r="EK245">
        <v>37.625</v>
      </c>
      <c r="EL245">
        <v>38.186999999999998</v>
      </c>
      <c r="EM245">
        <v>37.311999999999998</v>
      </c>
      <c r="EN245">
        <v>37.186999999999998</v>
      </c>
      <c r="EO245">
        <v>38.561999999999998</v>
      </c>
      <c r="EP245">
        <v>1955.130000000001</v>
      </c>
      <c r="EQ245">
        <v>39.88000000000001</v>
      </c>
      <c r="ER245">
        <v>0</v>
      </c>
      <c r="ES245">
        <v>1659026931.5999999</v>
      </c>
      <c r="ET245">
        <v>0</v>
      </c>
      <c r="EU245">
        <v>779.79908</v>
      </c>
      <c r="EV245">
        <v>16.70184617177091</v>
      </c>
      <c r="EW245">
        <v>332.92307742653293</v>
      </c>
      <c r="EX245">
        <v>15491.748</v>
      </c>
      <c r="EY245">
        <v>15</v>
      </c>
      <c r="EZ245">
        <v>0</v>
      </c>
      <c r="FA245" t="s">
        <v>418</v>
      </c>
      <c r="FB245">
        <v>1655239120</v>
      </c>
      <c r="FC245">
        <v>1655239135</v>
      </c>
      <c r="FD245">
        <v>0</v>
      </c>
      <c r="FE245">
        <v>-7.4999999999999997E-2</v>
      </c>
      <c r="FF245">
        <v>-2.7E-2</v>
      </c>
      <c r="FG245">
        <v>1.986</v>
      </c>
      <c r="FH245">
        <v>0.13900000000000001</v>
      </c>
      <c r="FI245">
        <v>420</v>
      </c>
      <c r="FJ245">
        <v>22</v>
      </c>
      <c r="FK245">
        <v>0.12</v>
      </c>
      <c r="FL245">
        <v>0.02</v>
      </c>
      <c r="FM245">
        <v>-51.706570731707323</v>
      </c>
      <c r="FN245">
        <v>-10.365441114982559</v>
      </c>
      <c r="FO245">
        <v>1.0226490465032949</v>
      </c>
      <c r="FP245">
        <v>0</v>
      </c>
      <c r="FQ245">
        <v>778.63920588235294</v>
      </c>
      <c r="FR245">
        <v>17.663483560620051</v>
      </c>
      <c r="FS245">
        <v>1.743787743077271</v>
      </c>
      <c r="FT245">
        <v>0</v>
      </c>
      <c r="FU245">
        <v>5.3936143902439024</v>
      </c>
      <c r="FV245">
        <v>0.20440975609755441</v>
      </c>
      <c r="FW245">
        <v>2.2659029003024481E-2</v>
      </c>
      <c r="FX245">
        <v>0</v>
      </c>
      <c r="FY245">
        <v>0</v>
      </c>
      <c r="FZ245">
        <v>3</v>
      </c>
      <c r="GA245" t="s">
        <v>427</v>
      </c>
      <c r="GB245">
        <v>2.9803799999999998</v>
      </c>
      <c r="GC245">
        <v>2.7283200000000001</v>
      </c>
      <c r="GD245">
        <v>0.104634</v>
      </c>
      <c r="GE245">
        <v>0.112876</v>
      </c>
      <c r="GF245">
        <v>0.106332</v>
      </c>
      <c r="GG245">
        <v>8.9190400000000003E-2</v>
      </c>
      <c r="GH245">
        <v>26853.5</v>
      </c>
      <c r="GI245">
        <v>26233</v>
      </c>
      <c r="GJ245">
        <v>30518.7</v>
      </c>
      <c r="GK245">
        <v>29814.9</v>
      </c>
      <c r="GL245">
        <v>37626.400000000001</v>
      </c>
      <c r="GM245">
        <v>35758.6</v>
      </c>
      <c r="GN245">
        <v>46680.9</v>
      </c>
      <c r="GO245">
        <v>44340.2</v>
      </c>
      <c r="GP245">
        <v>1.87862</v>
      </c>
      <c r="GQ245">
        <v>1.85175</v>
      </c>
      <c r="GR245">
        <v>0.137791</v>
      </c>
      <c r="GS245">
        <v>0</v>
      </c>
      <c r="GT245">
        <v>24.9604</v>
      </c>
      <c r="GU245">
        <v>999.9</v>
      </c>
      <c r="GV245">
        <v>46</v>
      </c>
      <c r="GW245">
        <v>32.299999999999997</v>
      </c>
      <c r="GX245">
        <v>24.674299999999999</v>
      </c>
      <c r="GY245">
        <v>62.922899999999998</v>
      </c>
      <c r="GZ245">
        <v>24.631399999999999</v>
      </c>
      <c r="HA245">
        <v>1</v>
      </c>
      <c r="HB245">
        <v>-7.1321099999999998E-2</v>
      </c>
      <c r="HC245">
        <v>6.0160699999999998E-2</v>
      </c>
      <c r="HD245">
        <v>20.194099999999999</v>
      </c>
      <c r="HE245">
        <v>5.2303199999999999</v>
      </c>
      <c r="HF245">
        <v>11.968</v>
      </c>
      <c r="HG245">
        <v>4.9706000000000001</v>
      </c>
      <c r="HH245">
        <v>3.2894999999999999</v>
      </c>
      <c r="HI245">
        <v>9267.5</v>
      </c>
      <c r="HJ245">
        <v>9999</v>
      </c>
      <c r="HK245">
        <v>9999</v>
      </c>
      <c r="HL245">
        <v>296.10000000000002</v>
      </c>
      <c r="HM245">
        <v>4.9728899999999996</v>
      </c>
      <c r="HN245">
        <v>1.87737</v>
      </c>
      <c r="HO245">
        <v>1.87547</v>
      </c>
      <c r="HP245">
        <v>1.8783300000000001</v>
      </c>
      <c r="HQ245">
        <v>1.875</v>
      </c>
      <c r="HR245">
        <v>1.8786400000000001</v>
      </c>
      <c r="HS245">
        <v>1.8756600000000001</v>
      </c>
      <c r="HT245">
        <v>1.8768199999999999</v>
      </c>
      <c r="HU245">
        <v>0</v>
      </c>
      <c r="HV245">
        <v>0</v>
      </c>
      <c r="HW245">
        <v>0</v>
      </c>
      <c r="HX245">
        <v>0</v>
      </c>
      <c r="HY245" t="s">
        <v>420</v>
      </c>
      <c r="HZ245" t="s">
        <v>421</v>
      </c>
      <c r="IA245" t="s">
        <v>422</v>
      </c>
      <c r="IB245" t="s">
        <v>422</v>
      </c>
      <c r="IC245" t="s">
        <v>422</v>
      </c>
      <c r="ID245" t="s">
        <v>422</v>
      </c>
      <c r="IE245">
        <v>0</v>
      </c>
      <c r="IF245">
        <v>100</v>
      </c>
      <c r="IG245">
        <v>100</v>
      </c>
      <c r="IH245">
        <v>3.774</v>
      </c>
      <c r="II245">
        <v>0.31340000000000001</v>
      </c>
      <c r="IJ245">
        <v>1.981763419366358</v>
      </c>
      <c r="IK245">
        <v>4.1594547590360449E-3</v>
      </c>
      <c r="IL245">
        <v>-1.867668404869411E-6</v>
      </c>
      <c r="IM245">
        <v>4.9096340421811042E-10</v>
      </c>
      <c r="IN245">
        <v>-2.3250521569731349E-2</v>
      </c>
      <c r="IO245">
        <v>5.6214120975847052E-3</v>
      </c>
      <c r="IP245">
        <v>3.6430730392419388E-4</v>
      </c>
      <c r="IQ245">
        <v>5.8048895600362112E-7</v>
      </c>
      <c r="IR245">
        <v>0</v>
      </c>
      <c r="IS245">
        <v>2100</v>
      </c>
      <c r="IT245">
        <v>1</v>
      </c>
      <c r="IU245">
        <v>26</v>
      </c>
      <c r="IV245">
        <v>63130.2</v>
      </c>
      <c r="IW245">
        <v>63129.9</v>
      </c>
      <c r="IX245">
        <v>1.4978</v>
      </c>
      <c r="IY245">
        <v>2.5659200000000002</v>
      </c>
      <c r="IZ245">
        <v>1.39893</v>
      </c>
      <c r="JA245">
        <v>2.33887</v>
      </c>
      <c r="JB245">
        <v>1.4489700000000001</v>
      </c>
      <c r="JC245">
        <v>2.3754900000000001</v>
      </c>
      <c r="JD245">
        <v>37.747</v>
      </c>
      <c r="JE245">
        <v>24.07</v>
      </c>
      <c r="JF245">
        <v>18</v>
      </c>
      <c r="JG245">
        <v>489.02100000000002</v>
      </c>
      <c r="JH245">
        <v>443.38600000000002</v>
      </c>
      <c r="JI245">
        <v>24.999700000000001</v>
      </c>
      <c r="JJ245">
        <v>26.1221</v>
      </c>
      <c r="JK245">
        <v>29.9999</v>
      </c>
      <c r="JL245">
        <v>25.977699999999999</v>
      </c>
      <c r="JM245">
        <v>26.060700000000001</v>
      </c>
      <c r="JN245">
        <v>29.986499999999999</v>
      </c>
      <c r="JO245">
        <v>30.317799999999998</v>
      </c>
      <c r="JP245">
        <v>0</v>
      </c>
      <c r="JQ245">
        <v>25</v>
      </c>
      <c r="JR245">
        <v>627.34400000000005</v>
      </c>
      <c r="JS245">
        <v>18.145800000000001</v>
      </c>
      <c r="JT245">
        <v>100.886</v>
      </c>
      <c r="JU245">
        <v>101.956</v>
      </c>
    </row>
    <row r="246" spans="1:281" x14ac:dyDescent="0.2">
      <c r="A246">
        <v>230</v>
      </c>
      <c r="B246">
        <v>1659026935.5</v>
      </c>
      <c r="C246">
        <v>3217</v>
      </c>
      <c r="D246" t="s">
        <v>884</v>
      </c>
      <c r="E246" t="s">
        <v>885</v>
      </c>
      <c r="F246">
        <v>5</v>
      </c>
      <c r="G246" t="s">
        <v>415</v>
      </c>
      <c r="H246" t="s">
        <v>811</v>
      </c>
      <c r="I246">
        <v>1659026928.018518</v>
      </c>
      <c r="J246">
        <f t="shared" si="150"/>
        <v>4.6389659456965516E-3</v>
      </c>
      <c r="K246">
        <f t="shared" si="151"/>
        <v>4.638965945696552</v>
      </c>
      <c r="L246">
        <f t="shared" si="152"/>
        <v>23.982549748043962</v>
      </c>
      <c r="M246">
        <f t="shared" si="153"/>
        <v>540.7755925925926</v>
      </c>
      <c r="N246">
        <f t="shared" si="154"/>
        <v>389.40990239775459</v>
      </c>
      <c r="O246">
        <f t="shared" si="155"/>
        <v>35.298190659982829</v>
      </c>
      <c r="P246">
        <f t="shared" si="156"/>
        <v>49.018784201591998</v>
      </c>
      <c r="Q246">
        <f t="shared" si="157"/>
        <v>0.29009040252791723</v>
      </c>
      <c r="R246">
        <f t="shared" si="158"/>
        <v>2.7566860937685802</v>
      </c>
      <c r="S246">
        <f t="shared" si="159"/>
        <v>0.27413550375246748</v>
      </c>
      <c r="T246">
        <f t="shared" si="160"/>
        <v>0.172695008569095</v>
      </c>
      <c r="U246">
        <f t="shared" si="161"/>
        <v>321.51200317852647</v>
      </c>
      <c r="V246">
        <f t="shared" si="162"/>
        <v>27.472667842921521</v>
      </c>
      <c r="W246">
        <f t="shared" si="163"/>
        <v>27.228174074074079</v>
      </c>
      <c r="X246">
        <f t="shared" si="164"/>
        <v>3.6274063074042164</v>
      </c>
      <c r="Y246">
        <f t="shared" si="165"/>
        <v>60.766817402290918</v>
      </c>
      <c r="Z246">
        <f t="shared" si="166"/>
        <v>2.1423091376181933</v>
      </c>
      <c r="AA246">
        <f t="shared" si="167"/>
        <v>3.5254588428345568</v>
      </c>
      <c r="AB246">
        <f t="shared" si="168"/>
        <v>1.4850971697860231</v>
      </c>
      <c r="AC246">
        <f t="shared" si="169"/>
        <v>-204.57839820521792</v>
      </c>
      <c r="AD246">
        <f t="shared" si="170"/>
        <v>-72.127841603982532</v>
      </c>
      <c r="AE246">
        <f t="shared" si="171"/>
        <v>-5.6458321060068251</v>
      </c>
      <c r="AF246">
        <f t="shared" si="172"/>
        <v>39.159931263319194</v>
      </c>
      <c r="AG246">
        <f t="shared" si="173"/>
        <v>41.786894548832997</v>
      </c>
      <c r="AH246">
        <f t="shared" si="174"/>
        <v>4.6396193283674387</v>
      </c>
      <c r="AI246">
        <f t="shared" si="175"/>
        <v>23.982549748043962</v>
      </c>
      <c r="AJ246">
        <v>621.40682917694164</v>
      </c>
      <c r="AK246">
        <v>576.69277575757576</v>
      </c>
      <c r="AL246">
        <v>3.2678051665075221</v>
      </c>
      <c r="AM246">
        <v>64.917365074903714</v>
      </c>
      <c r="AN246">
        <f t="shared" si="176"/>
        <v>4.638965945696552</v>
      </c>
      <c r="AO246">
        <v>18.144684558221769</v>
      </c>
      <c r="AP246">
        <v>23.611468484848459</v>
      </c>
      <c r="AQ246">
        <v>-5.2839561587662686E-3</v>
      </c>
      <c r="AR246">
        <v>83.938551346822749</v>
      </c>
      <c r="AS246">
        <v>2</v>
      </c>
      <c r="AT246">
        <v>0</v>
      </c>
      <c r="AU246">
        <f t="shared" si="177"/>
        <v>1</v>
      </c>
      <c r="AV246">
        <f t="shared" si="178"/>
        <v>0</v>
      </c>
      <c r="AW246">
        <f t="shared" si="179"/>
        <v>47873.563171865331</v>
      </c>
      <c r="AX246" t="s">
        <v>416</v>
      </c>
      <c r="AY246" t="s">
        <v>416</v>
      </c>
      <c r="AZ246">
        <v>0</v>
      </c>
      <c r="BA246">
        <v>0</v>
      </c>
      <c r="BB246" t="e">
        <f t="shared" si="180"/>
        <v>#DIV/0!</v>
      </c>
      <c r="BC246">
        <v>0</v>
      </c>
      <c r="BD246" t="s">
        <v>416</v>
      </c>
      <c r="BE246" t="s">
        <v>416</v>
      </c>
      <c r="BF246">
        <v>0</v>
      </c>
      <c r="BG246">
        <v>0</v>
      </c>
      <c r="BH246" t="e">
        <f t="shared" si="181"/>
        <v>#DIV/0!</v>
      </c>
      <c r="BI246">
        <v>0.5</v>
      </c>
      <c r="BJ246">
        <f t="shared" si="182"/>
        <v>1681.2113923204802</v>
      </c>
      <c r="BK246">
        <f t="shared" si="183"/>
        <v>23.982549748043962</v>
      </c>
      <c r="BL246" t="e">
        <f t="shared" si="184"/>
        <v>#DIV/0!</v>
      </c>
      <c r="BM246">
        <f t="shared" si="185"/>
        <v>1.4265041182561947E-2</v>
      </c>
      <c r="BN246" t="e">
        <f t="shared" si="186"/>
        <v>#DIV/0!</v>
      </c>
      <c r="BO246" t="e">
        <f t="shared" si="187"/>
        <v>#DIV/0!</v>
      </c>
      <c r="BP246" t="s">
        <v>416</v>
      </c>
      <c r="BQ246">
        <v>0</v>
      </c>
      <c r="BR246" t="e">
        <f t="shared" si="188"/>
        <v>#DIV/0!</v>
      </c>
      <c r="BS246" t="e">
        <f t="shared" si="189"/>
        <v>#DIV/0!</v>
      </c>
      <c r="BT246" t="e">
        <f t="shared" si="190"/>
        <v>#DIV/0!</v>
      </c>
      <c r="BU246" t="e">
        <f t="shared" si="191"/>
        <v>#DIV/0!</v>
      </c>
      <c r="BV246" t="e">
        <f t="shared" si="192"/>
        <v>#DIV/0!</v>
      </c>
      <c r="BW246" t="e">
        <f t="shared" si="193"/>
        <v>#DIV/0!</v>
      </c>
      <c r="BX246" t="e">
        <f t="shared" si="194"/>
        <v>#DIV/0!</v>
      </c>
      <c r="BY246" t="e">
        <f t="shared" si="195"/>
        <v>#DIV/0!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 t="shared" si="196"/>
        <v>2000.0177777777781</v>
      </c>
      <c r="CS246">
        <f t="shared" si="197"/>
        <v>1681.2113923204802</v>
      </c>
      <c r="CT246">
        <f t="shared" si="198"/>
        <v>0.84059822417602503</v>
      </c>
      <c r="CU246">
        <f t="shared" si="199"/>
        <v>0.16075457265972845</v>
      </c>
      <c r="CV246">
        <v>6</v>
      </c>
      <c r="CW246">
        <v>0.5</v>
      </c>
      <c r="CX246" t="s">
        <v>417</v>
      </c>
      <c r="CY246">
        <v>2</v>
      </c>
      <c r="CZ246" t="b">
        <v>1</v>
      </c>
      <c r="DA246">
        <v>1659026928.018518</v>
      </c>
      <c r="DB246">
        <v>540.7755925925926</v>
      </c>
      <c r="DC246">
        <v>593.92337037037032</v>
      </c>
      <c r="DD246">
        <v>23.633970370370371</v>
      </c>
      <c r="DE246">
        <v>18.19875555555555</v>
      </c>
      <c r="DF246">
        <v>537.02292592592585</v>
      </c>
      <c r="DG246">
        <v>23.320637037037041</v>
      </c>
      <c r="DH246">
        <v>500.06855555555552</v>
      </c>
      <c r="DI246">
        <v>90.545351851851862</v>
      </c>
      <c r="DJ246">
        <v>9.9982133333333334E-2</v>
      </c>
      <c r="DK246">
        <v>26.74285185185186</v>
      </c>
      <c r="DL246">
        <v>27.228174074074079</v>
      </c>
      <c r="DM246">
        <v>999.90000000000009</v>
      </c>
      <c r="DN246">
        <v>0</v>
      </c>
      <c r="DO246">
        <v>0</v>
      </c>
      <c r="DP246">
        <v>9990.1381481481476</v>
      </c>
      <c r="DQ246">
        <v>0</v>
      </c>
      <c r="DR246">
        <v>19.031600000000001</v>
      </c>
      <c r="DS246">
        <v>-53.147811111111103</v>
      </c>
      <c r="DT246">
        <v>553.86559259259263</v>
      </c>
      <c r="DU246">
        <v>604.93185185185189</v>
      </c>
      <c r="DV246">
        <v>5.4352174074074071</v>
      </c>
      <c r="DW246">
        <v>593.92337037037032</v>
      </c>
      <c r="DX246">
        <v>18.19875555555555</v>
      </c>
      <c r="DY246">
        <v>2.139946666666666</v>
      </c>
      <c r="DZ246">
        <v>1.647811481481481</v>
      </c>
      <c r="EA246">
        <v>18.51968888888889</v>
      </c>
      <c r="EB246">
        <v>14.413303703703701</v>
      </c>
      <c r="EC246">
        <v>2000.0177777777781</v>
      </c>
      <c r="ED246">
        <v>0.98000766666666694</v>
      </c>
      <c r="EE246">
        <v>1.9992244444444439E-2</v>
      </c>
      <c r="EF246">
        <v>0</v>
      </c>
      <c r="EG246">
        <v>781.06203703703716</v>
      </c>
      <c r="EH246">
        <v>5.000560000000001</v>
      </c>
      <c r="EI246">
        <v>15516.696296296301</v>
      </c>
      <c r="EJ246">
        <v>17295.062962962969</v>
      </c>
      <c r="EK246">
        <v>37.625</v>
      </c>
      <c r="EL246">
        <v>38.186999999999998</v>
      </c>
      <c r="EM246">
        <v>37.311999999999998</v>
      </c>
      <c r="EN246">
        <v>37.186999999999998</v>
      </c>
      <c r="EO246">
        <v>38.561999999999998</v>
      </c>
      <c r="EP246">
        <v>1955.12962962963</v>
      </c>
      <c r="EQ246">
        <v>39.881851851851863</v>
      </c>
      <c r="ER246">
        <v>0</v>
      </c>
      <c r="ES246">
        <v>1659026936.4000001</v>
      </c>
      <c r="ET246">
        <v>0</v>
      </c>
      <c r="EU246">
        <v>781.09244000000001</v>
      </c>
      <c r="EV246">
        <v>15.33369228329089</v>
      </c>
      <c r="EW246">
        <v>308.31538410886168</v>
      </c>
      <c r="EX246">
        <v>15517.38</v>
      </c>
      <c r="EY246">
        <v>15</v>
      </c>
      <c r="EZ246">
        <v>0</v>
      </c>
      <c r="FA246" t="s">
        <v>418</v>
      </c>
      <c r="FB246">
        <v>1655239120</v>
      </c>
      <c r="FC246">
        <v>1655239135</v>
      </c>
      <c r="FD246">
        <v>0</v>
      </c>
      <c r="FE246">
        <v>-7.4999999999999997E-2</v>
      </c>
      <c r="FF246">
        <v>-2.7E-2</v>
      </c>
      <c r="FG246">
        <v>1.986</v>
      </c>
      <c r="FH246">
        <v>0.13900000000000001</v>
      </c>
      <c r="FI246">
        <v>420</v>
      </c>
      <c r="FJ246">
        <v>22</v>
      </c>
      <c r="FK246">
        <v>0.12</v>
      </c>
      <c r="FL246">
        <v>0.02</v>
      </c>
      <c r="FM246">
        <v>-52.559073170731708</v>
      </c>
      <c r="FN246">
        <v>-10.121604878048821</v>
      </c>
      <c r="FO246">
        <v>0.99870493555633422</v>
      </c>
      <c r="FP246">
        <v>0</v>
      </c>
      <c r="FQ246">
        <v>780.16967647058834</v>
      </c>
      <c r="FR246">
        <v>16.384766996346041</v>
      </c>
      <c r="FS246">
        <v>1.621213229808216</v>
      </c>
      <c r="FT246">
        <v>0</v>
      </c>
      <c r="FU246">
        <v>5.4224321951219512</v>
      </c>
      <c r="FV246">
        <v>0.28756599303136188</v>
      </c>
      <c r="FW246">
        <v>3.2888660030412818E-2</v>
      </c>
      <c r="FX246">
        <v>0</v>
      </c>
      <c r="FY246">
        <v>0</v>
      </c>
      <c r="FZ246">
        <v>3</v>
      </c>
      <c r="GA246" t="s">
        <v>427</v>
      </c>
      <c r="GB246">
        <v>2.9802599999999999</v>
      </c>
      <c r="GC246">
        <v>2.7283400000000002</v>
      </c>
      <c r="GD246">
        <v>0.106806</v>
      </c>
      <c r="GE246">
        <v>0.11505600000000001</v>
      </c>
      <c r="GF246">
        <v>0.106252</v>
      </c>
      <c r="GG246">
        <v>8.9047699999999994E-2</v>
      </c>
      <c r="GH246">
        <v>26789</v>
      </c>
      <c r="GI246">
        <v>26168.5</v>
      </c>
      <c r="GJ246">
        <v>30519.4</v>
      </c>
      <c r="GK246">
        <v>29814.9</v>
      </c>
      <c r="GL246">
        <v>37630.9</v>
      </c>
      <c r="GM246">
        <v>35764.6</v>
      </c>
      <c r="GN246">
        <v>46682.1</v>
      </c>
      <c r="GO246">
        <v>44340.5</v>
      </c>
      <c r="GP246">
        <v>1.8783000000000001</v>
      </c>
      <c r="GQ246">
        <v>1.85182</v>
      </c>
      <c r="GR246">
        <v>0.13841300000000001</v>
      </c>
      <c r="GS246">
        <v>0</v>
      </c>
      <c r="GT246">
        <v>24.9604</v>
      </c>
      <c r="GU246">
        <v>999.9</v>
      </c>
      <c r="GV246">
        <v>46</v>
      </c>
      <c r="GW246">
        <v>32.299999999999997</v>
      </c>
      <c r="GX246">
        <v>24.675000000000001</v>
      </c>
      <c r="GY246">
        <v>63.0229</v>
      </c>
      <c r="GZ246">
        <v>24.619399999999999</v>
      </c>
      <c r="HA246">
        <v>1</v>
      </c>
      <c r="HB246">
        <v>-7.1372000000000005E-2</v>
      </c>
      <c r="HC246">
        <v>5.8965099999999999E-2</v>
      </c>
      <c r="HD246">
        <v>20.193999999999999</v>
      </c>
      <c r="HE246">
        <v>5.23062</v>
      </c>
      <c r="HF246">
        <v>11.968</v>
      </c>
      <c r="HG246">
        <v>4.97105</v>
      </c>
      <c r="HH246">
        <v>3.2894999999999999</v>
      </c>
      <c r="HI246">
        <v>9267.7999999999993</v>
      </c>
      <c r="HJ246">
        <v>9999</v>
      </c>
      <c r="HK246">
        <v>9999</v>
      </c>
      <c r="HL246">
        <v>296.10000000000002</v>
      </c>
      <c r="HM246">
        <v>4.9729000000000001</v>
      </c>
      <c r="HN246">
        <v>1.8773599999999999</v>
      </c>
      <c r="HO246">
        <v>1.8754599999999999</v>
      </c>
      <c r="HP246">
        <v>1.8783300000000001</v>
      </c>
      <c r="HQ246">
        <v>1.875</v>
      </c>
      <c r="HR246">
        <v>1.87862</v>
      </c>
      <c r="HS246">
        <v>1.8756699999999999</v>
      </c>
      <c r="HT246">
        <v>1.8768199999999999</v>
      </c>
      <c r="HU246">
        <v>0</v>
      </c>
      <c r="HV246">
        <v>0</v>
      </c>
      <c r="HW246">
        <v>0</v>
      </c>
      <c r="HX246">
        <v>0</v>
      </c>
      <c r="HY246" t="s">
        <v>420</v>
      </c>
      <c r="HZ246" t="s">
        <v>421</v>
      </c>
      <c r="IA246" t="s">
        <v>422</v>
      </c>
      <c r="IB246" t="s">
        <v>422</v>
      </c>
      <c r="IC246" t="s">
        <v>422</v>
      </c>
      <c r="ID246" t="s">
        <v>422</v>
      </c>
      <c r="IE246">
        <v>0</v>
      </c>
      <c r="IF246">
        <v>100</v>
      </c>
      <c r="IG246">
        <v>100</v>
      </c>
      <c r="IH246">
        <v>3.8140000000000001</v>
      </c>
      <c r="II246">
        <v>0.31280000000000002</v>
      </c>
      <c r="IJ246">
        <v>1.981763419366358</v>
      </c>
      <c r="IK246">
        <v>4.1594547590360449E-3</v>
      </c>
      <c r="IL246">
        <v>-1.867668404869411E-6</v>
      </c>
      <c r="IM246">
        <v>4.9096340421811042E-10</v>
      </c>
      <c r="IN246">
        <v>-2.3250521569731349E-2</v>
      </c>
      <c r="IO246">
        <v>5.6214120975847052E-3</v>
      </c>
      <c r="IP246">
        <v>3.6430730392419388E-4</v>
      </c>
      <c r="IQ246">
        <v>5.8048895600362112E-7</v>
      </c>
      <c r="IR246">
        <v>0</v>
      </c>
      <c r="IS246">
        <v>2100</v>
      </c>
      <c r="IT246">
        <v>1</v>
      </c>
      <c r="IU246">
        <v>26</v>
      </c>
      <c r="IV246">
        <v>63130.3</v>
      </c>
      <c r="IW246">
        <v>63130</v>
      </c>
      <c r="IX246">
        <v>1.5319799999999999</v>
      </c>
      <c r="IY246">
        <v>2.5524900000000001</v>
      </c>
      <c r="IZ246">
        <v>1.39893</v>
      </c>
      <c r="JA246">
        <v>2.33887</v>
      </c>
      <c r="JB246">
        <v>1.4489700000000001</v>
      </c>
      <c r="JC246">
        <v>2.36572</v>
      </c>
      <c r="JD246">
        <v>37.722799999999999</v>
      </c>
      <c r="JE246">
        <v>24.078700000000001</v>
      </c>
      <c r="JF246">
        <v>18</v>
      </c>
      <c r="JG246">
        <v>488.82799999999997</v>
      </c>
      <c r="JH246">
        <v>443.41399999999999</v>
      </c>
      <c r="JI246">
        <v>24.999700000000001</v>
      </c>
      <c r="JJ246">
        <v>26.1206</v>
      </c>
      <c r="JK246">
        <v>29.9999</v>
      </c>
      <c r="JL246">
        <v>25.9755</v>
      </c>
      <c r="JM246">
        <v>26.058399999999999</v>
      </c>
      <c r="JN246">
        <v>30.677600000000002</v>
      </c>
      <c r="JO246">
        <v>30.317799999999998</v>
      </c>
      <c r="JP246">
        <v>0</v>
      </c>
      <c r="JQ246">
        <v>25</v>
      </c>
      <c r="JR246">
        <v>640.75099999999998</v>
      </c>
      <c r="JS246">
        <v>18.1586</v>
      </c>
      <c r="JT246">
        <v>100.88800000000001</v>
      </c>
      <c r="JU246">
        <v>101.956</v>
      </c>
    </row>
    <row r="247" spans="1:281" x14ac:dyDescent="0.2">
      <c r="A247">
        <v>231</v>
      </c>
      <c r="B247">
        <v>1659026940</v>
      </c>
      <c r="C247">
        <v>3221.5</v>
      </c>
      <c r="D247" t="s">
        <v>886</v>
      </c>
      <c r="E247" t="s">
        <v>887</v>
      </c>
      <c r="F247">
        <v>5</v>
      </c>
      <c r="G247" t="s">
        <v>415</v>
      </c>
      <c r="H247" t="s">
        <v>811</v>
      </c>
      <c r="I247">
        <v>1659026932.4629631</v>
      </c>
      <c r="J247">
        <f t="shared" si="150"/>
        <v>4.636304966833928E-3</v>
      </c>
      <c r="K247">
        <f t="shared" si="151"/>
        <v>4.6363049668339276</v>
      </c>
      <c r="L247">
        <f t="shared" si="152"/>
        <v>24.412145512256089</v>
      </c>
      <c r="M247">
        <f t="shared" si="153"/>
        <v>554.97029629629628</v>
      </c>
      <c r="N247">
        <f t="shared" si="154"/>
        <v>400.65990087705649</v>
      </c>
      <c r="O247">
        <f t="shared" si="155"/>
        <v>36.318415967175277</v>
      </c>
      <c r="P247">
        <f t="shared" si="156"/>
        <v>50.306112556295496</v>
      </c>
      <c r="Q247">
        <f t="shared" si="157"/>
        <v>0.28984358544752314</v>
      </c>
      <c r="R247">
        <f t="shared" si="158"/>
        <v>2.7575804495545295</v>
      </c>
      <c r="S247">
        <f t="shared" si="159"/>
        <v>0.27391988590487071</v>
      </c>
      <c r="T247">
        <f t="shared" si="160"/>
        <v>0.17255766829395197</v>
      </c>
      <c r="U247">
        <f t="shared" si="161"/>
        <v>321.51161649530854</v>
      </c>
      <c r="V247">
        <f t="shared" si="162"/>
        <v>27.472152676971724</v>
      </c>
      <c r="W247">
        <f t="shared" si="163"/>
        <v>27.224937037037041</v>
      </c>
      <c r="X247">
        <f t="shared" si="164"/>
        <v>3.6267178977944745</v>
      </c>
      <c r="Y247">
        <f t="shared" si="165"/>
        <v>60.741008646107005</v>
      </c>
      <c r="Z247">
        <f t="shared" si="166"/>
        <v>2.1412699855774053</v>
      </c>
      <c r="AA247">
        <f t="shared" si="167"/>
        <v>3.5252460130403889</v>
      </c>
      <c r="AB247">
        <f t="shared" si="168"/>
        <v>1.4854479122170692</v>
      </c>
      <c r="AC247">
        <f t="shared" si="169"/>
        <v>-204.46104903737623</v>
      </c>
      <c r="AD247">
        <f t="shared" si="170"/>
        <v>-71.822523605543367</v>
      </c>
      <c r="AE247">
        <f t="shared" si="171"/>
        <v>-5.6199900620045842</v>
      </c>
      <c r="AF247">
        <f t="shared" si="172"/>
        <v>39.608053790384346</v>
      </c>
      <c r="AG247">
        <f t="shared" si="173"/>
        <v>42.320590497608634</v>
      </c>
      <c r="AH247">
        <f t="shared" si="174"/>
        <v>4.6560715798858459</v>
      </c>
      <c r="AI247">
        <f t="shared" si="175"/>
        <v>24.412145512256089</v>
      </c>
      <c r="AJ247">
        <v>636.80382057940585</v>
      </c>
      <c r="AK247">
        <v>591.47275757575767</v>
      </c>
      <c r="AL247">
        <v>3.2874218498291561</v>
      </c>
      <c r="AM247">
        <v>64.917365074903714</v>
      </c>
      <c r="AN247">
        <f t="shared" si="176"/>
        <v>4.6363049668339276</v>
      </c>
      <c r="AO247">
        <v>18.131540699448738</v>
      </c>
      <c r="AP247">
        <v>23.596522424242419</v>
      </c>
      <c r="AQ247">
        <v>-5.4814645995342054E-3</v>
      </c>
      <c r="AR247">
        <v>83.938551346822749</v>
      </c>
      <c r="AS247">
        <v>2</v>
      </c>
      <c r="AT247">
        <v>0</v>
      </c>
      <c r="AU247">
        <f t="shared" si="177"/>
        <v>1</v>
      </c>
      <c r="AV247">
        <f t="shared" si="178"/>
        <v>0</v>
      </c>
      <c r="AW247">
        <f t="shared" si="179"/>
        <v>47898.059884586663</v>
      </c>
      <c r="AX247" t="s">
        <v>416</v>
      </c>
      <c r="AY247" t="s">
        <v>416</v>
      </c>
      <c r="AZ247">
        <v>0</v>
      </c>
      <c r="BA247">
        <v>0</v>
      </c>
      <c r="BB247" t="e">
        <f t="shared" si="180"/>
        <v>#DIV/0!</v>
      </c>
      <c r="BC247">
        <v>0</v>
      </c>
      <c r="BD247" t="s">
        <v>416</v>
      </c>
      <c r="BE247" t="s">
        <v>416</v>
      </c>
      <c r="BF247">
        <v>0</v>
      </c>
      <c r="BG247">
        <v>0</v>
      </c>
      <c r="BH247" t="e">
        <f t="shared" si="181"/>
        <v>#DIV/0!</v>
      </c>
      <c r="BI247">
        <v>0.5</v>
      </c>
      <c r="BJ247">
        <f t="shared" si="182"/>
        <v>1681.208948097742</v>
      </c>
      <c r="BK247">
        <f t="shared" si="183"/>
        <v>24.412145512256089</v>
      </c>
      <c r="BL247" t="e">
        <f t="shared" si="184"/>
        <v>#DIV/0!</v>
      </c>
      <c r="BM247">
        <f t="shared" si="185"/>
        <v>1.4520589805257698E-2</v>
      </c>
      <c r="BN247" t="e">
        <f t="shared" si="186"/>
        <v>#DIV/0!</v>
      </c>
      <c r="BO247" t="e">
        <f t="shared" si="187"/>
        <v>#DIV/0!</v>
      </c>
      <c r="BP247" t="s">
        <v>416</v>
      </c>
      <c r="BQ247">
        <v>0</v>
      </c>
      <c r="BR247" t="e">
        <f t="shared" si="188"/>
        <v>#DIV/0!</v>
      </c>
      <c r="BS247" t="e">
        <f t="shared" si="189"/>
        <v>#DIV/0!</v>
      </c>
      <c r="BT247" t="e">
        <f t="shared" si="190"/>
        <v>#DIV/0!</v>
      </c>
      <c r="BU247" t="e">
        <f t="shared" si="191"/>
        <v>#DIV/0!</v>
      </c>
      <c r="BV247" t="e">
        <f t="shared" si="192"/>
        <v>#DIV/0!</v>
      </c>
      <c r="BW247" t="e">
        <f t="shared" si="193"/>
        <v>#DIV/0!</v>
      </c>
      <c r="BX247" t="e">
        <f t="shared" si="194"/>
        <v>#DIV/0!</v>
      </c>
      <c r="BY247" t="e">
        <f t="shared" si="195"/>
        <v>#DIV/0!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 t="shared" si="196"/>
        <v>2000.0148148148151</v>
      </c>
      <c r="CS247">
        <f t="shared" si="197"/>
        <v>1681.208948097742</v>
      </c>
      <c r="CT247">
        <f t="shared" si="198"/>
        <v>0.84059824739518652</v>
      </c>
      <c r="CU247">
        <f t="shared" si="199"/>
        <v>0.16075461747271</v>
      </c>
      <c r="CV247">
        <v>6</v>
      </c>
      <c r="CW247">
        <v>0.5</v>
      </c>
      <c r="CX247" t="s">
        <v>417</v>
      </c>
      <c r="CY247">
        <v>2</v>
      </c>
      <c r="CZ247" t="b">
        <v>1</v>
      </c>
      <c r="DA247">
        <v>1659026932.4629631</v>
      </c>
      <c r="DB247">
        <v>554.97029629629628</v>
      </c>
      <c r="DC247">
        <v>608.84866666666653</v>
      </c>
      <c r="DD247">
        <v>23.6222037037037</v>
      </c>
      <c r="DE247">
        <v>18.167622222222221</v>
      </c>
      <c r="DF247">
        <v>551.1812962962963</v>
      </c>
      <c r="DG247">
        <v>23.30913703703704</v>
      </c>
      <c r="DH247">
        <v>500.06603703703701</v>
      </c>
      <c r="DI247">
        <v>90.546496296296311</v>
      </c>
      <c r="DJ247">
        <v>9.9999366666666673E-2</v>
      </c>
      <c r="DK247">
        <v>26.741825925925919</v>
      </c>
      <c r="DL247">
        <v>27.224937037037041</v>
      </c>
      <c r="DM247">
        <v>999.90000000000009</v>
      </c>
      <c r="DN247">
        <v>0</v>
      </c>
      <c r="DO247">
        <v>0</v>
      </c>
      <c r="DP247">
        <v>9995.2996296296315</v>
      </c>
      <c r="DQ247">
        <v>0</v>
      </c>
      <c r="DR247">
        <v>19.031600000000001</v>
      </c>
      <c r="DS247">
        <v>-53.878448148148159</v>
      </c>
      <c r="DT247">
        <v>568.39681481481477</v>
      </c>
      <c r="DU247">
        <v>620.11411111111101</v>
      </c>
      <c r="DV247">
        <v>5.4545759259259272</v>
      </c>
      <c r="DW247">
        <v>608.84866666666653</v>
      </c>
      <c r="DX247">
        <v>18.167622222222221</v>
      </c>
      <c r="DY247">
        <v>2.1389092592592589</v>
      </c>
      <c r="DZ247">
        <v>1.6450148148148149</v>
      </c>
      <c r="EA247">
        <v>18.511933333333339</v>
      </c>
      <c r="EB247">
        <v>14.38702962962963</v>
      </c>
      <c r="EC247">
        <v>2000.0148148148151</v>
      </c>
      <c r="ED247">
        <v>0.98000733333333356</v>
      </c>
      <c r="EE247">
        <v>1.9992588888888892E-2</v>
      </c>
      <c r="EF247">
        <v>0</v>
      </c>
      <c r="EG247">
        <v>782.11185185185184</v>
      </c>
      <c r="EH247">
        <v>5.000560000000001</v>
      </c>
      <c r="EI247">
        <v>15538.72592592593</v>
      </c>
      <c r="EJ247">
        <v>17295.033333333329</v>
      </c>
      <c r="EK247">
        <v>37.625</v>
      </c>
      <c r="EL247">
        <v>38.186999999999998</v>
      </c>
      <c r="EM247">
        <v>37.311999999999998</v>
      </c>
      <c r="EN247">
        <v>37.186999999999998</v>
      </c>
      <c r="EO247">
        <v>38.561999999999998</v>
      </c>
      <c r="EP247">
        <v>1955.124814814815</v>
      </c>
      <c r="EQ247">
        <v>39.88333333333334</v>
      </c>
      <c r="ER247">
        <v>0</v>
      </c>
      <c r="ES247">
        <v>1659026941.2</v>
      </c>
      <c r="ET247">
        <v>0</v>
      </c>
      <c r="EU247">
        <v>782.24116000000004</v>
      </c>
      <c r="EV247">
        <v>13.55084615114589</v>
      </c>
      <c r="EW247">
        <v>287.55384612391879</v>
      </c>
      <c r="EX247">
        <v>15541.072</v>
      </c>
      <c r="EY247">
        <v>15</v>
      </c>
      <c r="EZ247">
        <v>0</v>
      </c>
      <c r="FA247" t="s">
        <v>418</v>
      </c>
      <c r="FB247">
        <v>1655239120</v>
      </c>
      <c r="FC247">
        <v>1655239135</v>
      </c>
      <c r="FD247">
        <v>0</v>
      </c>
      <c r="FE247">
        <v>-7.4999999999999997E-2</v>
      </c>
      <c r="FF247">
        <v>-2.7E-2</v>
      </c>
      <c r="FG247">
        <v>1.986</v>
      </c>
      <c r="FH247">
        <v>0.13900000000000001</v>
      </c>
      <c r="FI247">
        <v>420</v>
      </c>
      <c r="FJ247">
        <v>22</v>
      </c>
      <c r="FK247">
        <v>0.12</v>
      </c>
      <c r="FL247">
        <v>0.02</v>
      </c>
      <c r="FM247">
        <v>-53.224990243902447</v>
      </c>
      <c r="FN247">
        <v>-9.8007114982579697</v>
      </c>
      <c r="FO247">
        <v>0.96692092995387557</v>
      </c>
      <c r="FP247">
        <v>0</v>
      </c>
      <c r="FQ247">
        <v>781.11611764705879</v>
      </c>
      <c r="FR247">
        <v>15.099281878359649</v>
      </c>
      <c r="FS247">
        <v>1.4951126214653701</v>
      </c>
      <c r="FT247">
        <v>0</v>
      </c>
      <c r="FU247">
        <v>5.4377829268292688</v>
      </c>
      <c r="FV247">
        <v>0.30038299651566619</v>
      </c>
      <c r="FW247">
        <v>3.3758125543551079E-2</v>
      </c>
      <c r="FX247">
        <v>0</v>
      </c>
      <c r="FY247">
        <v>0</v>
      </c>
      <c r="FZ247">
        <v>3</v>
      </c>
      <c r="GA247" t="s">
        <v>427</v>
      </c>
      <c r="GB247">
        <v>2.98007</v>
      </c>
      <c r="GC247">
        <v>2.72844</v>
      </c>
      <c r="GD247">
        <v>0.10874</v>
      </c>
      <c r="GE247">
        <v>0.117017</v>
      </c>
      <c r="GF247">
        <v>0.106213</v>
      </c>
      <c r="GG247">
        <v>8.9026800000000003E-2</v>
      </c>
      <c r="GH247">
        <v>26730.6</v>
      </c>
      <c r="GI247">
        <v>26110.400000000001</v>
      </c>
      <c r="GJ247">
        <v>30518.9</v>
      </c>
      <c r="GK247">
        <v>29814.799999999999</v>
      </c>
      <c r="GL247">
        <v>37632</v>
      </c>
      <c r="GM247">
        <v>35765.199999999997</v>
      </c>
      <c r="GN247">
        <v>46681.2</v>
      </c>
      <c r="GO247">
        <v>44340</v>
      </c>
      <c r="GP247">
        <v>1.8788199999999999</v>
      </c>
      <c r="GQ247">
        <v>1.8515699999999999</v>
      </c>
      <c r="GR247">
        <v>0.137873</v>
      </c>
      <c r="GS247">
        <v>0</v>
      </c>
      <c r="GT247">
        <v>24.9604</v>
      </c>
      <c r="GU247">
        <v>999.9</v>
      </c>
      <c r="GV247">
        <v>46</v>
      </c>
      <c r="GW247">
        <v>32.299999999999997</v>
      </c>
      <c r="GX247">
        <v>24.674099999999999</v>
      </c>
      <c r="GY247">
        <v>63.062899999999999</v>
      </c>
      <c r="GZ247">
        <v>25.228400000000001</v>
      </c>
      <c r="HA247">
        <v>1</v>
      </c>
      <c r="HB247">
        <v>-7.1902900000000006E-2</v>
      </c>
      <c r="HC247">
        <v>5.8180799999999998E-2</v>
      </c>
      <c r="HD247">
        <v>20.194099999999999</v>
      </c>
      <c r="HE247">
        <v>5.2300199999999997</v>
      </c>
      <c r="HF247">
        <v>11.968</v>
      </c>
      <c r="HG247">
        <v>4.9706999999999999</v>
      </c>
      <c r="HH247">
        <v>3.2894800000000002</v>
      </c>
      <c r="HI247">
        <v>9267.7999999999993</v>
      </c>
      <c r="HJ247">
        <v>9999</v>
      </c>
      <c r="HK247">
        <v>9999</v>
      </c>
      <c r="HL247">
        <v>296.10000000000002</v>
      </c>
      <c r="HM247">
        <v>4.9729000000000001</v>
      </c>
      <c r="HN247">
        <v>1.8774</v>
      </c>
      <c r="HO247">
        <v>1.87548</v>
      </c>
      <c r="HP247">
        <v>1.87836</v>
      </c>
      <c r="HQ247">
        <v>1.875</v>
      </c>
      <c r="HR247">
        <v>1.8786400000000001</v>
      </c>
      <c r="HS247">
        <v>1.87571</v>
      </c>
      <c r="HT247">
        <v>1.87683</v>
      </c>
      <c r="HU247">
        <v>0</v>
      </c>
      <c r="HV247">
        <v>0</v>
      </c>
      <c r="HW247">
        <v>0</v>
      </c>
      <c r="HX247">
        <v>0</v>
      </c>
      <c r="HY247" t="s">
        <v>420</v>
      </c>
      <c r="HZ247" t="s">
        <v>421</v>
      </c>
      <c r="IA247" t="s">
        <v>422</v>
      </c>
      <c r="IB247" t="s">
        <v>422</v>
      </c>
      <c r="IC247" t="s">
        <v>422</v>
      </c>
      <c r="ID247" t="s">
        <v>422</v>
      </c>
      <c r="IE247">
        <v>0</v>
      </c>
      <c r="IF247">
        <v>100</v>
      </c>
      <c r="IG247">
        <v>100</v>
      </c>
      <c r="IH247">
        <v>3.85</v>
      </c>
      <c r="II247">
        <v>0.3125</v>
      </c>
      <c r="IJ247">
        <v>1.981763419366358</v>
      </c>
      <c r="IK247">
        <v>4.1594547590360449E-3</v>
      </c>
      <c r="IL247">
        <v>-1.867668404869411E-6</v>
      </c>
      <c r="IM247">
        <v>4.9096340421811042E-10</v>
      </c>
      <c r="IN247">
        <v>-2.3250521569731349E-2</v>
      </c>
      <c r="IO247">
        <v>5.6214120975847052E-3</v>
      </c>
      <c r="IP247">
        <v>3.6430730392419388E-4</v>
      </c>
      <c r="IQ247">
        <v>5.8048895600362112E-7</v>
      </c>
      <c r="IR247">
        <v>0</v>
      </c>
      <c r="IS247">
        <v>2100</v>
      </c>
      <c r="IT247">
        <v>1</v>
      </c>
      <c r="IU247">
        <v>26</v>
      </c>
      <c r="IV247">
        <v>63130.3</v>
      </c>
      <c r="IW247">
        <v>63130.1</v>
      </c>
      <c r="IX247">
        <v>1.56006</v>
      </c>
      <c r="IY247">
        <v>2.5500500000000001</v>
      </c>
      <c r="IZ247">
        <v>1.39893</v>
      </c>
      <c r="JA247">
        <v>2.33765</v>
      </c>
      <c r="JB247">
        <v>1.4489700000000001</v>
      </c>
      <c r="JC247">
        <v>2.47437</v>
      </c>
      <c r="JD247">
        <v>37.722799999999999</v>
      </c>
      <c r="JE247">
        <v>24.087499999999999</v>
      </c>
      <c r="JF247">
        <v>18</v>
      </c>
      <c r="JG247">
        <v>489.10300000000001</v>
      </c>
      <c r="JH247">
        <v>443.24900000000002</v>
      </c>
      <c r="JI247">
        <v>24.999700000000001</v>
      </c>
      <c r="JJ247">
        <v>26.118400000000001</v>
      </c>
      <c r="JK247">
        <v>29.9998</v>
      </c>
      <c r="JL247">
        <v>25.9739</v>
      </c>
      <c r="JM247">
        <v>26.056899999999999</v>
      </c>
      <c r="JN247">
        <v>31.242999999999999</v>
      </c>
      <c r="JO247">
        <v>30.317799999999998</v>
      </c>
      <c r="JP247">
        <v>0</v>
      </c>
      <c r="JQ247">
        <v>25</v>
      </c>
      <c r="JR247">
        <v>654.125</v>
      </c>
      <c r="JS247">
        <v>18.160599999999999</v>
      </c>
      <c r="JT247">
        <v>100.887</v>
      </c>
      <c r="JU247">
        <v>101.955</v>
      </c>
    </row>
    <row r="248" spans="1:281" x14ac:dyDescent="0.2">
      <c r="A248">
        <v>232</v>
      </c>
      <c r="B248">
        <v>1659026945</v>
      </c>
      <c r="C248">
        <v>3226.5</v>
      </c>
      <c r="D248" t="s">
        <v>888</v>
      </c>
      <c r="E248" t="s">
        <v>889</v>
      </c>
      <c r="F248">
        <v>5</v>
      </c>
      <c r="G248" t="s">
        <v>415</v>
      </c>
      <c r="H248" t="s">
        <v>811</v>
      </c>
      <c r="I248">
        <v>1659026937.178571</v>
      </c>
      <c r="J248">
        <f t="shared" si="150"/>
        <v>4.6653440931620372E-3</v>
      </c>
      <c r="K248">
        <f t="shared" si="151"/>
        <v>4.6653440931620374</v>
      </c>
      <c r="L248">
        <f t="shared" si="152"/>
        <v>25.138286225921398</v>
      </c>
      <c r="M248">
        <f t="shared" si="153"/>
        <v>570.08317857142845</v>
      </c>
      <c r="N248">
        <f t="shared" si="154"/>
        <v>412.10545206311025</v>
      </c>
      <c r="O248">
        <f t="shared" si="155"/>
        <v>37.356185879934223</v>
      </c>
      <c r="P248">
        <f t="shared" si="156"/>
        <v>51.676416992601936</v>
      </c>
      <c r="Q248">
        <f t="shared" si="157"/>
        <v>0.29172638397919315</v>
      </c>
      <c r="R248">
        <f t="shared" si="158"/>
        <v>2.7586029745186713</v>
      </c>
      <c r="S248">
        <f t="shared" si="159"/>
        <v>0.27560693560780669</v>
      </c>
      <c r="T248">
        <f t="shared" si="160"/>
        <v>0.17362833859764398</v>
      </c>
      <c r="U248">
        <f t="shared" si="161"/>
        <v>321.51248162669901</v>
      </c>
      <c r="V248">
        <f t="shared" si="162"/>
        <v>27.462951079819355</v>
      </c>
      <c r="W248">
        <f t="shared" si="163"/>
        <v>27.220232142857139</v>
      </c>
      <c r="X248">
        <f t="shared" si="164"/>
        <v>3.6257175273365227</v>
      </c>
      <c r="Y248">
        <f t="shared" si="165"/>
        <v>60.710875677926992</v>
      </c>
      <c r="Z248">
        <f t="shared" si="166"/>
        <v>2.1400857166280822</v>
      </c>
      <c r="AA248">
        <f t="shared" si="167"/>
        <v>3.525045047910857</v>
      </c>
      <c r="AB248">
        <f t="shared" si="168"/>
        <v>1.4856318107084405</v>
      </c>
      <c r="AC248">
        <f t="shared" si="169"/>
        <v>-205.74167450844584</v>
      </c>
      <c r="AD248">
        <f t="shared" si="170"/>
        <v>-71.293514582653501</v>
      </c>
      <c r="AE248">
        <f t="shared" si="171"/>
        <v>-5.5763699423235922</v>
      </c>
      <c r="AF248">
        <f t="shared" si="172"/>
        <v>38.900922593276078</v>
      </c>
      <c r="AG248">
        <f t="shared" si="173"/>
        <v>42.864833025897575</v>
      </c>
      <c r="AH248">
        <f t="shared" si="174"/>
        <v>4.6707834297664323</v>
      </c>
      <c r="AI248">
        <f t="shared" si="175"/>
        <v>25.138286225921398</v>
      </c>
      <c r="AJ248">
        <v>653.97013174303731</v>
      </c>
      <c r="AK248">
        <v>607.86800606060592</v>
      </c>
      <c r="AL248">
        <v>3.263225412780848</v>
      </c>
      <c r="AM248">
        <v>64.917365074903714</v>
      </c>
      <c r="AN248">
        <f t="shared" si="176"/>
        <v>4.6653440931620374</v>
      </c>
      <c r="AO248">
        <v>18.126554877338641</v>
      </c>
      <c r="AP248">
        <v>23.59303454545454</v>
      </c>
      <c r="AQ248">
        <v>-1.7138123086078361E-4</v>
      </c>
      <c r="AR248">
        <v>83.938551346822749</v>
      </c>
      <c r="AS248">
        <v>2</v>
      </c>
      <c r="AT248">
        <v>0</v>
      </c>
      <c r="AU248">
        <f t="shared" si="177"/>
        <v>1</v>
      </c>
      <c r="AV248">
        <f t="shared" si="178"/>
        <v>0</v>
      </c>
      <c r="AW248">
        <f t="shared" si="179"/>
        <v>47926.025941663975</v>
      </c>
      <c r="AX248" t="s">
        <v>416</v>
      </c>
      <c r="AY248" t="s">
        <v>416</v>
      </c>
      <c r="AZ248">
        <v>0</v>
      </c>
      <c r="BA248">
        <v>0</v>
      </c>
      <c r="BB248" t="e">
        <f t="shared" si="180"/>
        <v>#DIV/0!</v>
      </c>
      <c r="BC248">
        <v>0</v>
      </c>
      <c r="BD248" t="s">
        <v>416</v>
      </c>
      <c r="BE248" t="s">
        <v>416</v>
      </c>
      <c r="BF248">
        <v>0</v>
      </c>
      <c r="BG248">
        <v>0</v>
      </c>
      <c r="BH248" t="e">
        <f t="shared" si="181"/>
        <v>#DIV/0!</v>
      </c>
      <c r="BI248">
        <v>0.5</v>
      </c>
      <c r="BJ248">
        <f t="shared" si="182"/>
        <v>1681.2130526563199</v>
      </c>
      <c r="BK248">
        <f t="shared" si="183"/>
        <v>25.138286225921398</v>
      </c>
      <c r="BL248" t="e">
        <f t="shared" si="184"/>
        <v>#DIV/0!</v>
      </c>
      <c r="BM248">
        <f t="shared" si="185"/>
        <v>1.4952469103307792E-2</v>
      </c>
      <c r="BN248" t="e">
        <f t="shared" si="186"/>
        <v>#DIV/0!</v>
      </c>
      <c r="BO248" t="e">
        <f t="shared" si="187"/>
        <v>#DIV/0!</v>
      </c>
      <c r="BP248" t="s">
        <v>416</v>
      </c>
      <c r="BQ248">
        <v>0</v>
      </c>
      <c r="BR248" t="e">
        <f t="shared" si="188"/>
        <v>#DIV/0!</v>
      </c>
      <c r="BS248" t="e">
        <f t="shared" si="189"/>
        <v>#DIV/0!</v>
      </c>
      <c r="BT248" t="e">
        <f t="shared" si="190"/>
        <v>#DIV/0!</v>
      </c>
      <c r="BU248" t="e">
        <f t="shared" si="191"/>
        <v>#DIV/0!</v>
      </c>
      <c r="BV248" t="e">
        <f t="shared" si="192"/>
        <v>#DIV/0!</v>
      </c>
      <c r="BW248" t="e">
        <f t="shared" si="193"/>
        <v>#DIV/0!</v>
      </c>
      <c r="BX248" t="e">
        <f t="shared" si="194"/>
        <v>#DIV/0!</v>
      </c>
      <c r="BY248" t="e">
        <f t="shared" si="195"/>
        <v>#DIV/0!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 t="shared" si="196"/>
        <v>2000.0196428571419</v>
      </c>
      <c r="CS248">
        <f t="shared" si="197"/>
        <v>1681.2130526563199</v>
      </c>
      <c r="CT248">
        <f t="shared" si="198"/>
        <v>0.84059827045228985</v>
      </c>
      <c r="CU248">
        <f t="shared" si="199"/>
        <v>0.16075466197291949</v>
      </c>
      <c r="CV248">
        <v>6</v>
      </c>
      <c r="CW248">
        <v>0.5</v>
      </c>
      <c r="CX248" t="s">
        <v>417</v>
      </c>
      <c r="CY248">
        <v>2</v>
      </c>
      <c r="CZ248" t="b">
        <v>1</v>
      </c>
      <c r="DA248">
        <v>1659026937.178571</v>
      </c>
      <c r="DB248">
        <v>570.08317857142845</v>
      </c>
      <c r="DC248">
        <v>624.70732142857139</v>
      </c>
      <c r="DD248">
        <v>23.608967857142861</v>
      </c>
      <c r="DE248">
        <v>18.137250000000002</v>
      </c>
      <c r="DF248">
        <v>566.25599999999997</v>
      </c>
      <c r="DG248">
        <v>23.29620357142857</v>
      </c>
      <c r="DH248">
        <v>500.0818214285714</v>
      </c>
      <c r="DI248">
        <v>90.547178571428574</v>
      </c>
      <c r="DJ248">
        <v>9.9974221428571416E-2</v>
      </c>
      <c r="DK248">
        <v>26.740857142857141</v>
      </c>
      <c r="DL248">
        <v>27.220232142857139</v>
      </c>
      <c r="DM248">
        <v>999.9000000000002</v>
      </c>
      <c r="DN248">
        <v>0</v>
      </c>
      <c r="DO248">
        <v>0</v>
      </c>
      <c r="DP248">
        <v>10001.271785714291</v>
      </c>
      <c r="DQ248">
        <v>0</v>
      </c>
      <c r="DR248">
        <v>19.031600000000001</v>
      </c>
      <c r="DS248">
        <v>-54.624200000000009</v>
      </c>
      <c r="DT248">
        <v>583.86735714285726</v>
      </c>
      <c r="DU248">
        <v>636.24692857142861</v>
      </c>
      <c r="DV248">
        <v>5.4717046428571434</v>
      </c>
      <c r="DW248">
        <v>624.70732142857139</v>
      </c>
      <c r="DX248">
        <v>18.137250000000002</v>
      </c>
      <c r="DY248">
        <v>2.1377264285714288</v>
      </c>
      <c r="DZ248">
        <v>1.6422778571428569</v>
      </c>
      <c r="EA248">
        <v>18.503103571428571</v>
      </c>
      <c r="EB248">
        <v>14.361321428571429</v>
      </c>
      <c r="EC248">
        <v>2000.0196428571419</v>
      </c>
      <c r="ED248">
        <v>0.98000725000000022</v>
      </c>
      <c r="EE248">
        <v>1.9992674999999991E-2</v>
      </c>
      <c r="EF248">
        <v>0</v>
      </c>
      <c r="EG248">
        <v>783.15342857142855</v>
      </c>
      <c r="EH248">
        <v>5.000560000000001</v>
      </c>
      <c r="EI248">
        <v>15560.389285714289</v>
      </c>
      <c r="EJ248">
        <v>17295.075000000001</v>
      </c>
      <c r="EK248">
        <v>37.625</v>
      </c>
      <c r="EL248">
        <v>38.186999999999998</v>
      </c>
      <c r="EM248">
        <v>37.311999999999998</v>
      </c>
      <c r="EN248">
        <v>37.186999999999998</v>
      </c>
      <c r="EO248">
        <v>38.561999999999998</v>
      </c>
      <c r="EP248">
        <v>1955.129642857142</v>
      </c>
      <c r="EQ248">
        <v>39.885000000000012</v>
      </c>
      <c r="ER248">
        <v>0</v>
      </c>
      <c r="ES248">
        <v>1659026946</v>
      </c>
      <c r="ET248">
        <v>0</v>
      </c>
      <c r="EU248">
        <v>783.30420000000015</v>
      </c>
      <c r="EV248">
        <v>12.42023074363623</v>
      </c>
      <c r="EW248">
        <v>263.34615342201351</v>
      </c>
      <c r="EX248">
        <v>15562.987999999999</v>
      </c>
      <c r="EY248">
        <v>15</v>
      </c>
      <c r="EZ248">
        <v>0</v>
      </c>
      <c r="FA248" t="s">
        <v>418</v>
      </c>
      <c r="FB248">
        <v>1655239120</v>
      </c>
      <c r="FC248">
        <v>1655239135</v>
      </c>
      <c r="FD248">
        <v>0</v>
      </c>
      <c r="FE248">
        <v>-7.4999999999999997E-2</v>
      </c>
      <c r="FF248">
        <v>-2.7E-2</v>
      </c>
      <c r="FG248">
        <v>1.986</v>
      </c>
      <c r="FH248">
        <v>0.13900000000000001</v>
      </c>
      <c r="FI248">
        <v>420</v>
      </c>
      <c r="FJ248">
        <v>22</v>
      </c>
      <c r="FK248">
        <v>0.12</v>
      </c>
      <c r="FL248">
        <v>0.02</v>
      </c>
      <c r="FM248">
        <v>-54.157422500000003</v>
      </c>
      <c r="FN248">
        <v>-9.4997279549718652</v>
      </c>
      <c r="FO248">
        <v>0.91440536620459012</v>
      </c>
      <c r="FP248">
        <v>0</v>
      </c>
      <c r="FQ248">
        <v>782.40011764705878</v>
      </c>
      <c r="FR248">
        <v>13.56012222827602</v>
      </c>
      <c r="FS248">
        <v>1.348526532808525</v>
      </c>
      <c r="FT248">
        <v>0</v>
      </c>
      <c r="FU248">
        <v>5.4560772499999999</v>
      </c>
      <c r="FV248">
        <v>0.21108056285177099</v>
      </c>
      <c r="FW248">
        <v>2.8164697227868449E-2</v>
      </c>
      <c r="FX248">
        <v>0</v>
      </c>
      <c r="FY248">
        <v>0</v>
      </c>
      <c r="FZ248">
        <v>3</v>
      </c>
      <c r="GA248" t="s">
        <v>427</v>
      </c>
      <c r="GB248">
        <v>2.9802300000000002</v>
      </c>
      <c r="GC248">
        <v>2.7282700000000002</v>
      </c>
      <c r="GD248">
        <v>0.110855</v>
      </c>
      <c r="GE248">
        <v>0.119135</v>
      </c>
      <c r="GF248">
        <v>0.10620599999999999</v>
      </c>
      <c r="GG248">
        <v>8.9017600000000002E-2</v>
      </c>
      <c r="GH248">
        <v>26666.9</v>
      </c>
      <c r="GI248">
        <v>26047.9</v>
      </c>
      <c r="GJ248">
        <v>30518.6</v>
      </c>
      <c r="GK248">
        <v>29814.9</v>
      </c>
      <c r="GL248">
        <v>37632.199999999997</v>
      </c>
      <c r="GM248">
        <v>35765.800000000003</v>
      </c>
      <c r="GN248">
        <v>46680.9</v>
      </c>
      <c r="GO248">
        <v>44340.1</v>
      </c>
      <c r="GP248">
        <v>1.8787</v>
      </c>
      <c r="GQ248">
        <v>1.8517999999999999</v>
      </c>
      <c r="GR248">
        <v>0.137798</v>
      </c>
      <c r="GS248">
        <v>0</v>
      </c>
      <c r="GT248">
        <v>24.9604</v>
      </c>
      <c r="GU248">
        <v>999.9</v>
      </c>
      <c r="GV248">
        <v>46</v>
      </c>
      <c r="GW248">
        <v>32.299999999999997</v>
      </c>
      <c r="GX248">
        <v>24.672999999999998</v>
      </c>
      <c r="GY248">
        <v>63.102899999999998</v>
      </c>
      <c r="GZ248">
        <v>25</v>
      </c>
      <c r="HA248">
        <v>1</v>
      </c>
      <c r="HB248">
        <v>-7.1938500000000002E-2</v>
      </c>
      <c r="HC248">
        <v>5.73911E-2</v>
      </c>
      <c r="HD248">
        <v>20.194099999999999</v>
      </c>
      <c r="HE248">
        <v>5.2309200000000002</v>
      </c>
      <c r="HF248">
        <v>11.968</v>
      </c>
      <c r="HG248">
        <v>4.9707999999999997</v>
      </c>
      <c r="HH248">
        <v>3.2895799999999999</v>
      </c>
      <c r="HI248">
        <v>9268</v>
      </c>
      <c r="HJ248">
        <v>9999</v>
      </c>
      <c r="HK248">
        <v>9999</v>
      </c>
      <c r="HL248">
        <v>296.10000000000002</v>
      </c>
      <c r="HM248">
        <v>4.9729000000000001</v>
      </c>
      <c r="HN248">
        <v>1.87741</v>
      </c>
      <c r="HO248">
        <v>1.8754999999999999</v>
      </c>
      <c r="HP248">
        <v>1.87836</v>
      </c>
      <c r="HQ248">
        <v>1.8750100000000001</v>
      </c>
      <c r="HR248">
        <v>1.8786400000000001</v>
      </c>
      <c r="HS248">
        <v>1.87571</v>
      </c>
      <c r="HT248">
        <v>1.87683</v>
      </c>
      <c r="HU248">
        <v>0</v>
      </c>
      <c r="HV248">
        <v>0</v>
      </c>
      <c r="HW248">
        <v>0</v>
      </c>
      <c r="HX248">
        <v>0</v>
      </c>
      <c r="HY248" t="s">
        <v>420</v>
      </c>
      <c r="HZ248" t="s">
        <v>421</v>
      </c>
      <c r="IA248" t="s">
        <v>422</v>
      </c>
      <c r="IB248" t="s">
        <v>422</v>
      </c>
      <c r="IC248" t="s">
        <v>422</v>
      </c>
      <c r="ID248" t="s">
        <v>422</v>
      </c>
      <c r="IE248">
        <v>0</v>
      </c>
      <c r="IF248">
        <v>100</v>
      </c>
      <c r="IG248">
        <v>100</v>
      </c>
      <c r="IH248">
        <v>3.89</v>
      </c>
      <c r="II248">
        <v>0.31240000000000001</v>
      </c>
      <c r="IJ248">
        <v>1.981763419366358</v>
      </c>
      <c r="IK248">
        <v>4.1594547590360449E-3</v>
      </c>
      <c r="IL248">
        <v>-1.867668404869411E-6</v>
      </c>
      <c r="IM248">
        <v>4.9096340421811042E-10</v>
      </c>
      <c r="IN248">
        <v>-2.3250521569731349E-2</v>
      </c>
      <c r="IO248">
        <v>5.6214120975847052E-3</v>
      </c>
      <c r="IP248">
        <v>3.6430730392419388E-4</v>
      </c>
      <c r="IQ248">
        <v>5.8048895600362112E-7</v>
      </c>
      <c r="IR248">
        <v>0</v>
      </c>
      <c r="IS248">
        <v>2100</v>
      </c>
      <c r="IT248">
        <v>1</v>
      </c>
      <c r="IU248">
        <v>26</v>
      </c>
      <c r="IV248">
        <v>63130.400000000001</v>
      </c>
      <c r="IW248">
        <v>63130.2</v>
      </c>
      <c r="IX248">
        <v>1.5942400000000001</v>
      </c>
      <c r="IY248">
        <v>2.5634800000000002</v>
      </c>
      <c r="IZ248">
        <v>1.39893</v>
      </c>
      <c r="JA248">
        <v>2.33765</v>
      </c>
      <c r="JB248">
        <v>1.4489700000000001</v>
      </c>
      <c r="JC248">
        <v>2.3962400000000001</v>
      </c>
      <c r="JD248">
        <v>37.722799999999999</v>
      </c>
      <c r="JE248">
        <v>24.078700000000001</v>
      </c>
      <c r="JF248">
        <v>18</v>
      </c>
      <c r="JG248">
        <v>489.024</v>
      </c>
      <c r="JH248">
        <v>443.37900000000002</v>
      </c>
      <c r="JI248">
        <v>24.999700000000001</v>
      </c>
      <c r="JJ248">
        <v>26.116800000000001</v>
      </c>
      <c r="JK248">
        <v>29.9999</v>
      </c>
      <c r="JL248">
        <v>25.972200000000001</v>
      </c>
      <c r="JM248">
        <v>26.055800000000001</v>
      </c>
      <c r="JN248">
        <v>31.923999999999999</v>
      </c>
      <c r="JO248">
        <v>30.317799999999998</v>
      </c>
      <c r="JP248">
        <v>0</v>
      </c>
      <c r="JQ248">
        <v>25</v>
      </c>
      <c r="JR248">
        <v>674.16</v>
      </c>
      <c r="JS248">
        <v>18.161999999999999</v>
      </c>
      <c r="JT248">
        <v>100.886</v>
      </c>
      <c r="JU248">
        <v>101.956</v>
      </c>
    </row>
    <row r="249" spans="1:281" x14ac:dyDescent="0.2">
      <c r="A249">
        <v>233</v>
      </c>
      <c r="B249">
        <v>1659026950</v>
      </c>
      <c r="C249">
        <v>3231.5</v>
      </c>
      <c r="D249" t="s">
        <v>890</v>
      </c>
      <c r="E249" t="s">
        <v>891</v>
      </c>
      <c r="F249">
        <v>5</v>
      </c>
      <c r="G249" t="s">
        <v>415</v>
      </c>
      <c r="H249" t="s">
        <v>811</v>
      </c>
      <c r="I249">
        <v>1659026942.481482</v>
      </c>
      <c r="J249">
        <f t="shared" si="150"/>
        <v>4.6679847278158337E-3</v>
      </c>
      <c r="K249">
        <f t="shared" si="151"/>
        <v>4.667984727815834</v>
      </c>
      <c r="L249">
        <f t="shared" si="152"/>
        <v>25.349830228646276</v>
      </c>
      <c r="M249">
        <f t="shared" si="153"/>
        <v>587.06822222222229</v>
      </c>
      <c r="N249">
        <f t="shared" si="154"/>
        <v>427.44614255011288</v>
      </c>
      <c r="O249">
        <f t="shared" si="155"/>
        <v>38.747629295054821</v>
      </c>
      <c r="P249">
        <f t="shared" si="156"/>
        <v>53.217235064664713</v>
      </c>
      <c r="Q249">
        <f t="shared" si="157"/>
        <v>0.29175830554359788</v>
      </c>
      <c r="R249">
        <f t="shared" si="158"/>
        <v>2.7583812259814828</v>
      </c>
      <c r="S249">
        <f t="shared" si="159"/>
        <v>0.27563421473908106</v>
      </c>
      <c r="T249">
        <f t="shared" si="160"/>
        <v>0.17364577047258509</v>
      </c>
      <c r="U249">
        <f t="shared" si="161"/>
        <v>321.50934399699923</v>
      </c>
      <c r="V249">
        <f t="shared" si="162"/>
        <v>27.461409667637394</v>
      </c>
      <c r="W249">
        <f t="shared" si="163"/>
        <v>27.218588888888888</v>
      </c>
      <c r="X249">
        <f t="shared" si="164"/>
        <v>3.6253681898923151</v>
      </c>
      <c r="Y249">
        <f t="shared" si="165"/>
        <v>60.683013848869763</v>
      </c>
      <c r="Z249">
        <f t="shared" si="166"/>
        <v>2.1389966137740588</v>
      </c>
      <c r="AA249">
        <f t="shared" si="167"/>
        <v>3.5248687863480237</v>
      </c>
      <c r="AB249">
        <f t="shared" si="168"/>
        <v>1.4863715761182563</v>
      </c>
      <c r="AC249">
        <f t="shared" si="169"/>
        <v>-205.85812649667827</v>
      </c>
      <c r="AD249">
        <f t="shared" si="170"/>
        <v>-71.169779680250556</v>
      </c>
      <c r="AE249">
        <f t="shared" si="171"/>
        <v>-5.5670698614868162</v>
      </c>
      <c r="AF249">
        <f t="shared" si="172"/>
        <v>38.914367958583611</v>
      </c>
      <c r="AG249">
        <f t="shared" si="173"/>
        <v>43.455527583274382</v>
      </c>
      <c r="AH249">
        <f t="shared" si="174"/>
        <v>4.6694344238128993</v>
      </c>
      <c r="AI249">
        <f t="shared" si="175"/>
        <v>25.349830228646276</v>
      </c>
      <c r="AJ249">
        <v>670.95872650528838</v>
      </c>
      <c r="AK249">
        <v>624.34749696969641</v>
      </c>
      <c r="AL249">
        <v>3.316610686151177</v>
      </c>
      <c r="AM249">
        <v>64.917365074903714</v>
      </c>
      <c r="AN249">
        <f t="shared" si="176"/>
        <v>4.667984727815834</v>
      </c>
      <c r="AO249">
        <v>18.1226364564276</v>
      </c>
      <c r="AP249">
        <v>23.591164242424242</v>
      </c>
      <c r="AQ249">
        <v>-1.9483669870735372E-5</v>
      </c>
      <c r="AR249">
        <v>83.938551346822749</v>
      </c>
      <c r="AS249">
        <v>2</v>
      </c>
      <c r="AT249">
        <v>0</v>
      </c>
      <c r="AU249">
        <f t="shared" si="177"/>
        <v>1</v>
      </c>
      <c r="AV249">
        <f t="shared" si="178"/>
        <v>0</v>
      </c>
      <c r="AW249">
        <f t="shared" si="179"/>
        <v>47920.175199503676</v>
      </c>
      <c r="AX249" t="s">
        <v>416</v>
      </c>
      <c r="AY249" t="s">
        <v>416</v>
      </c>
      <c r="AZ249">
        <v>0</v>
      </c>
      <c r="BA249">
        <v>0</v>
      </c>
      <c r="BB249" t="e">
        <f t="shared" si="180"/>
        <v>#DIV/0!</v>
      </c>
      <c r="BC249">
        <v>0</v>
      </c>
      <c r="BD249" t="s">
        <v>416</v>
      </c>
      <c r="BE249" t="s">
        <v>416</v>
      </c>
      <c r="BF249">
        <v>0</v>
      </c>
      <c r="BG249">
        <v>0</v>
      </c>
      <c r="BH249" t="e">
        <f t="shared" si="181"/>
        <v>#DIV/0!</v>
      </c>
      <c r="BI249">
        <v>0.5</v>
      </c>
      <c r="BJ249">
        <f t="shared" si="182"/>
        <v>1681.1959903265968</v>
      </c>
      <c r="BK249">
        <f t="shared" si="183"/>
        <v>25.349830228646276</v>
      </c>
      <c r="BL249" t="e">
        <f t="shared" si="184"/>
        <v>#DIV/0!</v>
      </c>
      <c r="BM249">
        <f t="shared" si="185"/>
        <v>1.5078450326140561E-2</v>
      </c>
      <c r="BN249" t="e">
        <f t="shared" si="186"/>
        <v>#DIV/0!</v>
      </c>
      <c r="BO249" t="e">
        <f t="shared" si="187"/>
        <v>#DIV/0!</v>
      </c>
      <c r="BP249" t="s">
        <v>416</v>
      </c>
      <c r="BQ249">
        <v>0</v>
      </c>
      <c r="BR249" t="e">
        <f t="shared" si="188"/>
        <v>#DIV/0!</v>
      </c>
      <c r="BS249" t="e">
        <f t="shared" si="189"/>
        <v>#DIV/0!</v>
      </c>
      <c r="BT249" t="e">
        <f t="shared" si="190"/>
        <v>#DIV/0!</v>
      </c>
      <c r="BU249" t="e">
        <f t="shared" si="191"/>
        <v>#DIV/0!</v>
      </c>
      <c r="BV249" t="e">
        <f t="shared" si="192"/>
        <v>#DIV/0!</v>
      </c>
      <c r="BW249" t="e">
        <f t="shared" si="193"/>
        <v>#DIV/0!</v>
      </c>
      <c r="BX249" t="e">
        <f t="shared" si="194"/>
        <v>#DIV/0!</v>
      </c>
      <c r="BY249" t="e">
        <f t="shared" si="195"/>
        <v>#DIV/0!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 t="shared" si="196"/>
        <v>1999.9992592592589</v>
      </c>
      <c r="CS249">
        <f t="shared" si="197"/>
        <v>1681.1959903265968</v>
      </c>
      <c r="CT249">
        <f t="shared" si="198"/>
        <v>0.84059830649600464</v>
      </c>
      <c r="CU249">
        <f t="shared" si="199"/>
        <v>0.16075473153728911</v>
      </c>
      <c r="CV249">
        <v>6</v>
      </c>
      <c r="CW249">
        <v>0.5</v>
      </c>
      <c r="CX249" t="s">
        <v>417</v>
      </c>
      <c r="CY249">
        <v>2</v>
      </c>
      <c r="CZ249" t="b">
        <v>1</v>
      </c>
      <c r="DA249">
        <v>1659026942.481482</v>
      </c>
      <c r="DB249">
        <v>587.06822222222229</v>
      </c>
      <c r="DC249">
        <v>642.49400000000003</v>
      </c>
      <c r="DD249">
        <v>23.596433333333341</v>
      </c>
      <c r="DE249">
        <v>18.126355555555559</v>
      </c>
      <c r="DF249">
        <v>583.19866666666667</v>
      </c>
      <c r="DG249">
        <v>23.283970370370369</v>
      </c>
      <c r="DH249">
        <v>500.09370370370368</v>
      </c>
      <c r="DI249">
        <v>90.5491148148148</v>
      </c>
      <c r="DJ249">
        <v>0.10003472222222221</v>
      </c>
      <c r="DK249">
        <v>26.740007407407411</v>
      </c>
      <c r="DL249">
        <v>27.218588888888888</v>
      </c>
      <c r="DM249">
        <v>999.90000000000009</v>
      </c>
      <c r="DN249">
        <v>0</v>
      </c>
      <c r="DO249">
        <v>0</v>
      </c>
      <c r="DP249">
        <v>9999.7462962962945</v>
      </c>
      <c r="DQ249">
        <v>0</v>
      </c>
      <c r="DR249">
        <v>19.031600000000001</v>
      </c>
      <c r="DS249">
        <v>-55.425896296296287</v>
      </c>
      <c r="DT249">
        <v>601.2555555555557</v>
      </c>
      <c r="DU249">
        <v>654.35507407407408</v>
      </c>
      <c r="DV249">
        <v>5.4700725925925928</v>
      </c>
      <c r="DW249">
        <v>642.49400000000003</v>
      </c>
      <c r="DX249">
        <v>18.126355555555559</v>
      </c>
      <c r="DY249">
        <v>2.1366370370370369</v>
      </c>
      <c r="DZ249">
        <v>1.641327037037037</v>
      </c>
      <c r="EA249">
        <v>18.494974074074069</v>
      </c>
      <c r="EB249">
        <v>14.35236296296296</v>
      </c>
      <c r="EC249">
        <v>1999.9992592592589</v>
      </c>
      <c r="ED249">
        <v>0.98000700000000007</v>
      </c>
      <c r="EE249">
        <v>1.9992933333333331E-2</v>
      </c>
      <c r="EF249">
        <v>0</v>
      </c>
      <c r="EG249">
        <v>784.30300000000011</v>
      </c>
      <c r="EH249">
        <v>5.000560000000001</v>
      </c>
      <c r="EI249">
        <v>15582.588888888889</v>
      </c>
      <c r="EJ249">
        <v>17294.892592592591</v>
      </c>
      <c r="EK249">
        <v>37.625</v>
      </c>
      <c r="EL249">
        <v>38.186999999999998</v>
      </c>
      <c r="EM249">
        <v>37.311999999999998</v>
      </c>
      <c r="EN249">
        <v>37.186999999999998</v>
      </c>
      <c r="EO249">
        <v>38.561999999999998</v>
      </c>
      <c r="EP249">
        <v>1955.109259259259</v>
      </c>
      <c r="EQ249">
        <v>39.88703703703704</v>
      </c>
      <c r="ER249">
        <v>0</v>
      </c>
      <c r="ES249">
        <v>1659026950.8</v>
      </c>
      <c r="ET249">
        <v>0</v>
      </c>
      <c r="EU249">
        <v>784.31892000000005</v>
      </c>
      <c r="EV249">
        <v>12.950692322312751</v>
      </c>
      <c r="EW249">
        <v>236.07692348306389</v>
      </c>
      <c r="EX249">
        <v>15582.951999999999</v>
      </c>
      <c r="EY249">
        <v>15</v>
      </c>
      <c r="EZ249">
        <v>0</v>
      </c>
      <c r="FA249" t="s">
        <v>418</v>
      </c>
      <c r="FB249">
        <v>1655239120</v>
      </c>
      <c r="FC249">
        <v>1655239135</v>
      </c>
      <c r="FD249">
        <v>0</v>
      </c>
      <c r="FE249">
        <v>-7.4999999999999997E-2</v>
      </c>
      <c r="FF249">
        <v>-2.7E-2</v>
      </c>
      <c r="FG249">
        <v>1.986</v>
      </c>
      <c r="FH249">
        <v>0.13900000000000001</v>
      </c>
      <c r="FI249">
        <v>420</v>
      </c>
      <c r="FJ249">
        <v>22</v>
      </c>
      <c r="FK249">
        <v>0.12</v>
      </c>
      <c r="FL249">
        <v>0.02</v>
      </c>
      <c r="FM249">
        <v>-54.932985000000009</v>
      </c>
      <c r="FN249">
        <v>-9.0920915572232772</v>
      </c>
      <c r="FO249">
        <v>0.87529158957172648</v>
      </c>
      <c r="FP249">
        <v>0</v>
      </c>
      <c r="FQ249">
        <v>783.60897058823537</v>
      </c>
      <c r="FR249">
        <v>12.93511077217782</v>
      </c>
      <c r="FS249">
        <v>1.2825577268350761</v>
      </c>
      <c r="FT249">
        <v>0</v>
      </c>
      <c r="FU249">
        <v>5.4710447499999999</v>
      </c>
      <c r="FV249">
        <v>-6.480337711092651E-3</v>
      </c>
      <c r="FW249">
        <v>8.1376307938797708E-3</v>
      </c>
      <c r="FX249">
        <v>1</v>
      </c>
      <c r="FY249">
        <v>1</v>
      </c>
      <c r="FZ249">
        <v>3</v>
      </c>
      <c r="GA249" t="s">
        <v>419</v>
      </c>
      <c r="GB249">
        <v>2.9803899999999999</v>
      </c>
      <c r="GC249">
        <v>2.72831</v>
      </c>
      <c r="GD249">
        <v>0.112955</v>
      </c>
      <c r="GE249">
        <v>0.12124699999999999</v>
      </c>
      <c r="GF249">
        <v>0.106202</v>
      </c>
      <c r="GG249">
        <v>8.9009400000000002E-2</v>
      </c>
      <c r="GH249">
        <v>26604.2</v>
      </c>
      <c r="GI249">
        <v>25985.9</v>
      </c>
      <c r="GJ249">
        <v>30518.9</v>
      </c>
      <c r="GK249">
        <v>29815.4</v>
      </c>
      <c r="GL249">
        <v>37632.6</v>
      </c>
      <c r="GM249">
        <v>35766.9</v>
      </c>
      <c r="GN249">
        <v>46681.1</v>
      </c>
      <c r="GO249">
        <v>44340.9</v>
      </c>
      <c r="GP249">
        <v>1.8788</v>
      </c>
      <c r="GQ249">
        <v>1.85172</v>
      </c>
      <c r="GR249">
        <v>0.13727700000000001</v>
      </c>
      <c r="GS249">
        <v>0</v>
      </c>
      <c r="GT249">
        <v>24.9604</v>
      </c>
      <c r="GU249">
        <v>999.9</v>
      </c>
      <c r="GV249">
        <v>46</v>
      </c>
      <c r="GW249">
        <v>32.299999999999997</v>
      </c>
      <c r="GX249">
        <v>24.6751</v>
      </c>
      <c r="GY249">
        <v>63.172899999999998</v>
      </c>
      <c r="GZ249">
        <v>24.603400000000001</v>
      </c>
      <c r="HA249">
        <v>1</v>
      </c>
      <c r="HB249">
        <v>-7.1951200000000007E-2</v>
      </c>
      <c r="HC249">
        <v>5.6595899999999998E-2</v>
      </c>
      <c r="HD249">
        <v>20.1938</v>
      </c>
      <c r="HE249">
        <v>5.2313700000000001</v>
      </c>
      <c r="HF249">
        <v>11.968</v>
      </c>
      <c r="HG249">
        <v>4.9710000000000001</v>
      </c>
      <c r="HH249">
        <v>3.28965</v>
      </c>
      <c r="HI249">
        <v>9268</v>
      </c>
      <c r="HJ249">
        <v>9999</v>
      </c>
      <c r="HK249">
        <v>9999</v>
      </c>
      <c r="HL249">
        <v>296.10000000000002</v>
      </c>
      <c r="HM249">
        <v>4.9729000000000001</v>
      </c>
      <c r="HN249">
        <v>1.8774200000000001</v>
      </c>
      <c r="HO249">
        <v>1.87548</v>
      </c>
      <c r="HP249">
        <v>1.87835</v>
      </c>
      <c r="HQ249">
        <v>1.8750100000000001</v>
      </c>
      <c r="HR249">
        <v>1.8786499999999999</v>
      </c>
      <c r="HS249">
        <v>1.87575</v>
      </c>
      <c r="HT249">
        <v>1.87683</v>
      </c>
      <c r="HU249">
        <v>0</v>
      </c>
      <c r="HV249">
        <v>0</v>
      </c>
      <c r="HW249">
        <v>0</v>
      </c>
      <c r="HX249">
        <v>0</v>
      </c>
      <c r="HY249" t="s">
        <v>420</v>
      </c>
      <c r="HZ249" t="s">
        <v>421</v>
      </c>
      <c r="IA249" t="s">
        <v>422</v>
      </c>
      <c r="IB249" t="s">
        <v>422</v>
      </c>
      <c r="IC249" t="s">
        <v>422</v>
      </c>
      <c r="ID249" t="s">
        <v>422</v>
      </c>
      <c r="IE249">
        <v>0</v>
      </c>
      <c r="IF249">
        <v>100</v>
      </c>
      <c r="IG249">
        <v>100</v>
      </c>
      <c r="IH249">
        <v>3.9289999999999998</v>
      </c>
      <c r="II249">
        <v>0.31240000000000001</v>
      </c>
      <c r="IJ249">
        <v>1.981763419366358</v>
      </c>
      <c r="IK249">
        <v>4.1594547590360449E-3</v>
      </c>
      <c r="IL249">
        <v>-1.867668404869411E-6</v>
      </c>
      <c r="IM249">
        <v>4.9096340421811042E-10</v>
      </c>
      <c r="IN249">
        <v>-2.3250521569731349E-2</v>
      </c>
      <c r="IO249">
        <v>5.6214120975847052E-3</v>
      </c>
      <c r="IP249">
        <v>3.6430730392419388E-4</v>
      </c>
      <c r="IQ249">
        <v>5.8048895600362112E-7</v>
      </c>
      <c r="IR249">
        <v>0</v>
      </c>
      <c r="IS249">
        <v>2100</v>
      </c>
      <c r="IT249">
        <v>1</v>
      </c>
      <c r="IU249">
        <v>26</v>
      </c>
      <c r="IV249">
        <v>63130.5</v>
      </c>
      <c r="IW249">
        <v>63130.2</v>
      </c>
      <c r="IX249">
        <v>1.62476</v>
      </c>
      <c r="IY249">
        <v>2.5524900000000001</v>
      </c>
      <c r="IZ249">
        <v>1.39893</v>
      </c>
      <c r="JA249">
        <v>2.33765</v>
      </c>
      <c r="JB249">
        <v>1.4489700000000001</v>
      </c>
      <c r="JC249">
        <v>2.36816</v>
      </c>
      <c r="JD249">
        <v>37.722799999999999</v>
      </c>
      <c r="JE249">
        <v>24.078700000000001</v>
      </c>
      <c r="JF249">
        <v>18</v>
      </c>
      <c r="JG249">
        <v>489.06599999999997</v>
      </c>
      <c r="JH249">
        <v>443.31900000000002</v>
      </c>
      <c r="JI249">
        <v>24.9998</v>
      </c>
      <c r="JJ249">
        <v>26.1157</v>
      </c>
      <c r="JK249">
        <v>29.9999</v>
      </c>
      <c r="JL249">
        <v>25.970600000000001</v>
      </c>
      <c r="JM249">
        <v>26.054099999999998</v>
      </c>
      <c r="JN249">
        <v>32.536999999999999</v>
      </c>
      <c r="JO249">
        <v>30.317799999999998</v>
      </c>
      <c r="JP249">
        <v>0</v>
      </c>
      <c r="JQ249">
        <v>25</v>
      </c>
      <c r="JR249">
        <v>687.51700000000005</v>
      </c>
      <c r="JS249">
        <v>18.161899999999999</v>
      </c>
      <c r="JT249">
        <v>100.886</v>
      </c>
      <c r="JU249">
        <v>101.95699999999999</v>
      </c>
    </row>
    <row r="250" spans="1:281" x14ac:dyDescent="0.2">
      <c r="A250">
        <v>234</v>
      </c>
      <c r="B250">
        <v>1659026955</v>
      </c>
      <c r="C250">
        <v>3236.5</v>
      </c>
      <c r="D250" t="s">
        <v>892</v>
      </c>
      <c r="E250" t="s">
        <v>893</v>
      </c>
      <c r="F250">
        <v>5</v>
      </c>
      <c r="G250" t="s">
        <v>415</v>
      </c>
      <c r="H250" t="s">
        <v>811</v>
      </c>
      <c r="I250">
        <v>1659026947.5</v>
      </c>
      <c r="J250">
        <f t="shared" si="150"/>
        <v>4.6748663290138654E-3</v>
      </c>
      <c r="K250">
        <f t="shared" si="151"/>
        <v>4.6748663290138657</v>
      </c>
      <c r="L250">
        <f t="shared" si="152"/>
        <v>25.955746073012712</v>
      </c>
      <c r="M250">
        <f t="shared" si="153"/>
        <v>603.18374074074063</v>
      </c>
      <c r="N250">
        <f t="shared" si="154"/>
        <v>440.01782489762286</v>
      </c>
      <c r="O250">
        <f t="shared" si="155"/>
        <v>39.887376067775499</v>
      </c>
      <c r="P250">
        <f t="shared" si="156"/>
        <v>54.678277432263855</v>
      </c>
      <c r="Q250">
        <f t="shared" si="157"/>
        <v>0.29241677291422574</v>
      </c>
      <c r="R250">
        <f t="shared" si="158"/>
        <v>2.758771065226485</v>
      </c>
      <c r="S250">
        <f t="shared" si="159"/>
        <v>0.27622414035769466</v>
      </c>
      <c r="T250">
        <f t="shared" si="160"/>
        <v>0.17402016752752492</v>
      </c>
      <c r="U250">
        <f t="shared" si="161"/>
        <v>321.50842317521693</v>
      </c>
      <c r="V250">
        <f t="shared" si="162"/>
        <v>27.45787665162494</v>
      </c>
      <c r="W250">
        <f t="shared" si="163"/>
        <v>27.213011111111111</v>
      </c>
      <c r="X250">
        <f t="shared" si="164"/>
        <v>3.6241826357112474</v>
      </c>
      <c r="Y250">
        <f t="shared" si="165"/>
        <v>60.682424178249036</v>
      </c>
      <c r="Z250">
        <f t="shared" si="166"/>
        <v>2.1387819010240499</v>
      </c>
      <c r="AA250">
        <f t="shared" si="167"/>
        <v>3.5245492084191872</v>
      </c>
      <c r="AB250">
        <f t="shared" si="168"/>
        <v>1.4854007346871976</v>
      </c>
      <c r="AC250">
        <f t="shared" si="169"/>
        <v>-206.16160510951147</v>
      </c>
      <c r="AD250">
        <f t="shared" si="170"/>
        <v>-70.579406020395979</v>
      </c>
      <c r="AE250">
        <f t="shared" si="171"/>
        <v>-5.5199127294981984</v>
      </c>
      <c r="AF250">
        <f t="shared" si="172"/>
        <v>39.247499315811311</v>
      </c>
      <c r="AG250">
        <f t="shared" si="173"/>
        <v>43.974090610996768</v>
      </c>
      <c r="AH250">
        <f t="shared" si="174"/>
        <v>4.6700175696884907</v>
      </c>
      <c r="AI250">
        <f t="shared" si="175"/>
        <v>25.955746073012712</v>
      </c>
      <c r="AJ250">
        <v>688.01541451822277</v>
      </c>
      <c r="AK250">
        <v>640.79689696969683</v>
      </c>
      <c r="AL250">
        <v>3.2881620891701901</v>
      </c>
      <c r="AM250">
        <v>64.917365074903714</v>
      </c>
      <c r="AN250">
        <f t="shared" si="176"/>
        <v>4.6748663290138657</v>
      </c>
      <c r="AO250">
        <v>18.12130339525843</v>
      </c>
      <c r="AP250">
        <v>23.59717333333333</v>
      </c>
      <c r="AQ250">
        <v>1.117728709516676E-4</v>
      </c>
      <c r="AR250">
        <v>83.938551346822749</v>
      </c>
      <c r="AS250">
        <v>2</v>
      </c>
      <c r="AT250">
        <v>0</v>
      </c>
      <c r="AU250">
        <f t="shared" si="177"/>
        <v>1</v>
      </c>
      <c r="AV250">
        <f t="shared" si="178"/>
        <v>0</v>
      </c>
      <c r="AW250">
        <f t="shared" si="179"/>
        <v>47931.027721183927</v>
      </c>
      <c r="AX250" t="s">
        <v>416</v>
      </c>
      <c r="AY250" t="s">
        <v>416</v>
      </c>
      <c r="AZ250">
        <v>0</v>
      </c>
      <c r="BA250">
        <v>0</v>
      </c>
      <c r="BB250" t="e">
        <f t="shared" si="180"/>
        <v>#DIV/0!</v>
      </c>
      <c r="BC250">
        <v>0</v>
      </c>
      <c r="BD250" t="s">
        <v>416</v>
      </c>
      <c r="BE250" t="s">
        <v>416</v>
      </c>
      <c r="BF250">
        <v>0</v>
      </c>
      <c r="BG250">
        <v>0</v>
      </c>
      <c r="BH250" t="e">
        <f t="shared" si="181"/>
        <v>#DIV/0!</v>
      </c>
      <c r="BI250">
        <v>0.5</v>
      </c>
      <c r="BJ250">
        <f t="shared" si="182"/>
        <v>1681.1907449957946</v>
      </c>
      <c r="BK250">
        <f t="shared" si="183"/>
        <v>25.955746073012712</v>
      </c>
      <c r="BL250" t="e">
        <f t="shared" si="184"/>
        <v>#DIV/0!</v>
      </c>
      <c r="BM250">
        <f t="shared" si="185"/>
        <v>1.5438906114771432E-2</v>
      </c>
      <c r="BN250" t="e">
        <f t="shared" si="186"/>
        <v>#DIV/0!</v>
      </c>
      <c r="BO250" t="e">
        <f t="shared" si="187"/>
        <v>#DIV/0!</v>
      </c>
      <c r="BP250" t="s">
        <v>416</v>
      </c>
      <c r="BQ250">
        <v>0</v>
      </c>
      <c r="BR250" t="e">
        <f t="shared" si="188"/>
        <v>#DIV/0!</v>
      </c>
      <c r="BS250" t="e">
        <f t="shared" si="189"/>
        <v>#DIV/0!</v>
      </c>
      <c r="BT250" t="e">
        <f t="shared" si="190"/>
        <v>#DIV/0!</v>
      </c>
      <c r="BU250" t="e">
        <f t="shared" si="191"/>
        <v>#DIV/0!</v>
      </c>
      <c r="BV250" t="e">
        <f t="shared" si="192"/>
        <v>#DIV/0!</v>
      </c>
      <c r="BW250" t="e">
        <f t="shared" si="193"/>
        <v>#DIV/0!</v>
      </c>
      <c r="BX250" t="e">
        <f t="shared" si="194"/>
        <v>#DIV/0!</v>
      </c>
      <c r="BY250" t="e">
        <f t="shared" si="195"/>
        <v>#DIV/0!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 t="shared" si="196"/>
        <v>1999.992962962963</v>
      </c>
      <c r="CS250">
        <f t="shared" si="197"/>
        <v>1681.1907449957946</v>
      </c>
      <c r="CT250">
        <f t="shared" si="198"/>
        <v>0.84059833015868857</v>
      </c>
      <c r="CU250">
        <f t="shared" si="199"/>
        <v>0.16075477720626899</v>
      </c>
      <c r="CV250">
        <v>6</v>
      </c>
      <c r="CW250">
        <v>0.5</v>
      </c>
      <c r="CX250" t="s">
        <v>417</v>
      </c>
      <c r="CY250">
        <v>2</v>
      </c>
      <c r="CZ250" t="b">
        <v>1</v>
      </c>
      <c r="DA250">
        <v>1659026947.5</v>
      </c>
      <c r="DB250">
        <v>603.18374074074063</v>
      </c>
      <c r="DC250">
        <v>659.32355555555546</v>
      </c>
      <c r="DD250">
        <v>23.59398518518519</v>
      </c>
      <c r="DE250">
        <v>18.1230962962963</v>
      </c>
      <c r="DF250">
        <v>599.27462962962954</v>
      </c>
      <c r="DG250">
        <v>23.281574074074069</v>
      </c>
      <c r="DH250">
        <v>500.08325925925931</v>
      </c>
      <c r="DI250">
        <v>90.549470370370358</v>
      </c>
      <c r="DJ250">
        <v>9.998474444444444E-2</v>
      </c>
      <c r="DK250">
        <v>26.73846666666666</v>
      </c>
      <c r="DL250">
        <v>27.213011111111111</v>
      </c>
      <c r="DM250">
        <v>999.90000000000009</v>
      </c>
      <c r="DN250">
        <v>0</v>
      </c>
      <c r="DO250">
        <v>0</v>
      </c>
      <c r="DP250">
        <v>10002.012962962959</v>
      </c>
      <c r="DQ250">
        <v>0</v>
      </c>
      <c r="DR250">
        <v>19.031600000000001</v>
      </c>
      <c r="DS250">
        <v>-56.139966666666673</v>
      </c>
      <c r="DT250">
        <v>617.75903703703705</v>
      </c>
      <c r="DU250">
        <v>671.49322222222224</v>
      </c>
      <c r="DV250">
        <v>5.4708837037037039</v>
      </c>
      <c r="DW250">
        <v>659.32355555555546</v>
      </c>
      <c r="DX250">
        <v>18.1230962962963</v>
      </c>
      <c r="DY250">
        <v>2.136422222222222</v>
      </c>
      <c r="DZ250">
        <v>1.6410374074074081</v>
      </c>
      <c r="EA250">
        <v>18.493381481481482</v>
      </c>
      <c r="EB250">
        <v>14.349640740740741</v>
      </c>
      <c r="EC250">
        <v>1999.992962962963</v>
      </c>
      <c r="ED250">
        <v>0.98000699999999985</v>
      </c>
      <c r="EE250">
        <v>1.9992933333333331E-2</v>
      </c>
      <c r="EF250">
        <v>0</v>
      </c>
      <c r="EG250">
        <v>785.27881481481484</v>
      </c>
      <c r="EH250">
        <v>5.000560000000001</v>
      </c>
      <c r="EI250">
        <v>15601.74814814815</v>
      </c>
      <c r="EJ250">
        <v>17294.840740740739</v>
      </c>
      <c r="EK250">
        <v>37.625</v>
      </c>
      <c r="EL250">
        <v>38.186999999999998</v>
      </c>
      <c r="EM250">
        <v>37.311999999999998</v>
      </c>
      <c r="EN250">
        <v>37.186999999999998</v>
      </c>
      <c r="EO250">
        <v>38.561999999999998</v>
      </c>
      <c r="EP250">
        <v>1955.1029629629629</v>
      </c>
      <c r="EQ250">
        <v>39.888518518518531</v>
      </c>
      <c r="ER250">
        <v>0</v>
      </c>
      <c r="ES250">
        <v>1659026956.2</v>
      </c>
      <c r="ET250">
        <v>0</v>
      </c>
      <c r="EU250">
        <v>785.30326923076916</v>
      </c>
      <c r="EV250">
        <v>11.15483761401808</v>
      </c>
      <c r="EW250">
        <v>217.42222237033829</v>
      </c>
      <c r="EX250">
        <v>15602.3</v>
      </c>
      <c r="EY250">
        <v>15</v>
      </c>
      <c r="EZ250">
        <v>0</v>
      </c>
      <c r="FA250" t="s">
        <v>418</v>
      </c>
      <c r="FB250">
        <v>1655239120</v>
      </c>
      <c r="FC250">
        <v>1655239135</v>
      </c>
      <c r="FD250">
        <v>0</v>
      </c>
      <c r="FE250">
        <v>-7.4999999999999997E-2</v>
      </c>
      <c r="FF250">
        <v>-2.7E-2</v>
      </c>
      <c r="FG250">
        <v>1.986</v>
      </c>
      <c r="FH250">
        <v>0.13900000000000001</v>
      </c>
      <c r="FI250">
        <v>420</v>
      </c>
      <c r="FJ250">
        <v>22</v>
      </c>
      <c r="FK250">
        <v>0.12</v>
      </c>
      <c r="FL250">
        <v>0.02</v>
      </c>
      <c r="FM250">
        <v>-55.665075000000002</v>
      </c>
      <c r="FN250">
        <v>-8.6106303939962938</v>
      </c>
      <c r="FO250">
        <v>0.82951753289186159</v>
      </c>
      <c r="FP250">
        <v>0</v>
      </c>
      <c r="FQ250">
        <v>784.58761764705889</v>
      </c>
      <c r="FR250">
        <v>11.760565316509689</v>
      </c>
      <c r="FS250">
        <v>1.1688582668244569</v>
      </c>
      <c r="FT250">
        <v>0</v>
      </c>
      <c r="FU250">
        <v>5.4709589999999988</v>
      </c>
      <c r="FV250">
        <v>-1.802251407143644E-3</v>
      </c>
      <c r="FW250">
        <v>2.7435969091686749E-3</v>
      </c>
      <c r="FX250">
        <v>1</v>
      </c>
      <c r="FY250">
        <v>1</v>
      </c>
      <c r="FZ250">
        <v>3</v>
      </c>
      <c r="GA250" t="s">
        <v>419</v>
      </c>
      <c r="GB250">
        <v>2.9802399999999998</v>
      </c>
      <c r="GC250">
        <v>2.7283900000000001</v>
      </c>
      <c r="GD250">
        <v>0.11501599999999999</v>
      </c>
      <c r="GE250">
        <v>0.123317</v>
      </c>
      <c r="GF250">
        <v>0.10621800000000001</v>
      </c>
      <c r="GG250">
        <v>8.9000800000000005E-2</v>
      </c>
      <c r="GH250">
        <v>26542.799999999999</v>
      </c>
      <c r="GI250">
        <v>25924.9</v>
      </c>
      <c r="GJ250">
        <v>30519.4</v>
      </c>
      <c r="GK250">
        <v>29815.7</v>
      </c>
      <c r="GL250">
        <v>37632.9</v>
      </c>
      <c r="GM250">
        <v>35767.800000000003</v>
      </c>
      <c r="GN250">
        <v>46682</v>
      </c>
      <c r="GO250">
        <v>44341.4</v>
      </c>
      <c r="GP250">
        <v>1.8789199999999999</v>
      </c>
      <c r="GQ250">
        <v>1.85195</v>
      </c>
      <c r="GR250">
        <v>0.137873</v>
      </c>
      <c r="GS250">
        <v>0</v>
      </c>
      <c r="GT250">
        <v>24.958400000000001</v>
      </c>
      <c r="GU250">
        <v>999.9</v>
      </c>
      <c r="GV250">
        <v>46</v>
      </c>
      <c r="GW250">
        <v>32.299999999999997</v>
      </c>
      <c r="GX250">
        <v>24.671900000000001</v>
      </c>
      <c r="GY250">
        <v>63.362900000000003</v>
      </c>
      <c r="GZ250">
        <v>25.036100000000001</v>
      </c>
      <c r="HA250">
        <v>1</v>
      </c>
      <c r="HB250">
        <v>-7.2499999999999995E-2</v>
      </c>
      <c r="HC250">
        <v>5.5501099999999998E-2</v>
      </c>
      <c r="HD250">
        <v>20.1938</v>
      </c>
      <c r="HE250">
        <v>5.2312200000000004</v>
      </c>
      <c r="HF250">
        <v>11.968</v>
      </c>
      <c r="HG250">
        <v>4.9708500000000004</v>
      </c>
      <c r="HH250">
        <v>3.2895799999999999</v>
      </c>
      <c r="HI250">
        <v>9268.2000000000007</v>
      </c>
      <c r="HJ250">
        <v>9999</v>
      </c>
      <c r="HK250">
        <v>9999</v>
      </c>
      <c r="HL250">
        <v>296.10000000000002</v>
      </c>
      <c r="HM250">
        <v>4.9729200000000002</v>
      </c>
      <c r="HN250">
        <v>1.8774200000000001</v>
      </c>
      <c r="HO250">
        <v>1.87554</v>
      </c>
      <c r="HP250">
        <v>1.87836</v>
      </c>
      <c r="HQ250">
        <v>1.8750599999999999</v>
      </c>
      <c r="HR250">
        <v>1.8786400000000001</v>
      </c>
      <c r="HS250">
        <v>1.87574</v>
      </c>
      <c r="HT250">
        <v>1.87687</v>
      </c>
      <c r="HU250">
        <v>0</v>
      </c>
      <c r="HV250">
        <v>0</v>
      </c>
      <c r="HW250">
        <v>0</v>
      </c>
      <c r="HX250">
        <v>0</v>
      </c>
      <c r="HY250" t="s">
        <v>420</v>
      </c>
      <c r="HZ250" t="s">
        <v>421</v>
      </c>
      <c r="IA250" t="s">
        <v>422</v>
      </c>
      <c r="IB250" t="s">
        <v>422</v>
      </c>
      <c r="IC250" t="s">
        <v>422</v>
      </c>
      <c r="ID250" t="s">
        <v>422</v>
      </c>
      <c r="IE250">
        <v>0</v>
      </c>
      <c r="IF250">
        <v>100</v>
      </c>
      <c r="IG250">
        <v>100</v>
      </c>
      <c r="IH250">
        <v>3.968</v>
      </c>
      <c r="II250">
        <v>0.3125</v>
      </c>
      <c r="IJ250">
        <v>1.981763419366358</v>
      </c>
      <c r="IK250">
        <v>4.1594547590360449E-3</v>
      </c>
      <c r="IL250">
        <v>-1.867668404869411E-6</v>
      </c>
      <c r="IM250">
        <v>4.9096340421811042E-10</v>
      </c>
      <c r="IN250">
        <v>-2.3250521569731349E-2</v>
      </c>
      <c r="IO250">
        <v>5.6214120975847052E-3</v>
      </c>
      <c r="IP250">
        <v>3.6430730392419388E-4</v>
      </c>
      <c r="IQ250">
        <v>5.8048895600362112E-7</v>
      </c>
      <c r="IR250">
        <v>0</v>
      </c>
      <c r="IS250">
        <v>2100</v>
      </c>
      <c r="IT250">
        <v>1</v>
      </c>
      <c r="IU250">
        <v>26</v>
      </c>
      <c r="IV250">
        <v>63130.6</v>
      </c>
      <c r="IW250">
        <v>63130.3</v>
      </c>
      <c r="IX250">
        <v>1.65771</v>
      </c>
      <c r="IY250">
        <v>2.5463900000000002</v>
      </c>
      <c r="IZ250">
        <v>1.39893</v>
      </c>
      <c r="JA250">
        <v>2.33765</v>
      </c>
      <c r="JB250">
        <v>1.4489700000000001</v>
      </c>
      <c r="JC250">
        <v>2.48047</v>
      </c>
      <c r="JD250">
        <v>37.722799999999999</v>
      </c>
      <c r="JE250">
        <v>24.078700000000001</v>
      </c>
      <c r="JF250">
        <v>18</v>
      </c>
      <c r="JG250">
        <v>489.12299999999999</v>
      </c>
      <c r="JH250">
        <v>443.44</v>
      </c>
      <c r="JI250">
        <v>24.999700000000001</v>
      </c>
      <c r="JJ250">
        <v>26.114000000000001</v>
      </c>
      <c r="JK250">
        <v>30</v>
      </c>
      <c r="JL250">
        <v>25.968900000000001</v>
      </c>
      <c r="JM250">
        <v>26.0519</v>
      </c>
      <c r="JN250">
        <v>33.208300000000001</v>
      </c>
      <c r="JO250">
        <v>30.317799999999998</v>
      </c>
      <c r="JP250">
        <v>0</v>
      </c>
      <c r="JQ250">
        <v>25</v>
      </c>
      <c r="JR250">
        <v>707.553</v>
      </c>
      <c r="JS250">
        <v>18.150600000000001</v>
      </c>
      <c r="JT250">
        <v>100.88800000000001</v>
      </c>
      <c r="JU250">
        <v>101.958</v>
      </c>
    </row>
    <row r="251" spans="1:281" x14ac:dyDescent="0.2">
      <c r="A251">
        <v>235</v>
      </c>
      <c r="B251">
        <v>1659026960</v>
      </c>
      <c r="C251">
        <v>3241.5</v>
      </c>
      <c r="D251" t="s">
        <v>894</v>
      </c>
      <c r="E251" t="s">
        <v>895</v>
      </c>
      <c r="F251">
        <v>5</v>
      </c>
      <c r="G251" t="s">
        <v>415</v>
      </c>
      <c r="H251" t="s">
        <v>811</v>
      </c>
      <c r="I251">
        <v>1659026952.2142861</v>
      </c>
      <c r="J251">
        <f t="shared" si="150"/>
        <v>4.6790991593546934E-3</v>
      </c>
      <c r="K251">
        <f t="shared" si="151"/>
        <v>4.6790991593546938</v>
      </c>
      <c r="L251">
        <f t="shared" si="152"/>
        <v>26.267199868546623</v>
      </c>
      <c r="M251">
        <f t="shared" si="153"/>
        <v>618.33139285714299</v>
      </c>
      <c r="N251">
        <f t="shared" si="154"/>
        <v>453.16739749525965</v>
      </c>
      <c r="O251">
        <f t="shared" si="155"/>
        <v>41.078993553818087</v>
      </c>
      <c r="P251">
        <f t="shared" si="156"/>
        <v>56.050879744868752</v>
      </c>
      <c r="Q251">
        <f t="shared" si="157"/>
        <v>0.29276281183101094</v>
      </c>
      <c r="R251">
        <f t="shared" si="158"/>
        <v>2.7583051737337527</v>
      </c>
      <c r="S251">
        <f t="shared" si="159"/>
        <v>0.27653039637748306</v>
      </c>
      <c r="T251">
        <f t="shared" si="160"/>
        <v>0.17421487261854449</v>
      </c>
      <c r="U251">
        <f t="shared" si="161"/>
        <v>321.50991535330394</v>
      </c>
      <c r="V251">
        <f t="shared" si="162"/>
        <v>27.455514708275896</v>
      </c>
      <c r="W251">
        <f t="shared" si="163"/>
        <v>27.212103571428571</v>
      </c>
      <c r="X251">
        <f t="shared" si="164"/>
        <v>3.6239897705678126</v>
      </c>
      <c r="Y251">
        <f t="shared" si="165"/>
        <v>60.690614770508155</v>
      </c>
      <c r="Z251">
        <f t="shared" si="166"/>
        <v>2.1389043985237572</v>
      </c>
      <c r="AA251">
        <f t="shared" si="167"/>
        <v>3.5242753869139105</v>
      </c>
      <c r="AB251">
        <f t="shared" si="168"/>
        <v>1.4850853720440553</v>
      </c>
      <c r="AC251">
        <f t="shared" si="169"/>
        <v>-206.34827292754198</v>
      </c>
      <c r="AD251">
        <f t="shared" si="170"/>
        <v>-70.628857446499893</v>
      </c>
      <c r="AE251">
        <f t="shared" si="171"/>
        <v>-5.5246517097800458</v>
      </c>
      <c r="AF251">
        <f t="shared" si="172"/>
        <v>39.008133269481988</v>
      </c>
      <c r="AG251">
        <f t="shared" si="173"/>
        <v>44.460381724648371</v>
      </c>
      <c r="AH251">
        <f t="shared" si="174"/>
        <v>4.6727808787913085</v>
      </c>
      <c r="AI251">
        <f t="shared" si="175"/>
        <v>26.267199868546623</v>
      </c>
      <c r="AJ251">
        <v>705.22040572622677</v>
      </c>
      <c r="AK251">
        <v>657.39362424242415</v>
      </c>
      <c r="AL251">
        <v>3.3363983444510401</v>
      </c>
      <c r="AM251">
        <v>64.917365074903714</v>
      </c>
      <c r="AN251">
        <f t="shared" si="176"/>
        <v>4.6790991593546938</v>
      </c>
      <c r="AO251">
        <v>18.12057743294725</v>
      </c>
      <c r="AP251">
        <v>23.600604242424239</v>
      </c>
      <c r="AQ251">
        <v>2.4787364207308672E-4</v>
      </c>
      <c r="AR251">
        <v>83.938551346822749</v>
      </c>
      <c r="AS251">
        <v>2</v>
      </c>
      <c r="AT251">
        <v>0</v>
      </c>
      <c r="AU251">
        <f t="shared" si="177"/>
        <v>1</v>
      </c>
      <c r="AV251">
        <f t="shared" si="178"/>
        <v>0</v>
      </c>
      <c r="AW251">
        <f t="shared" si="179"/>
        <v>47918.554148933246</v>
      </c>
      <c r="AX251" t="s">
        <v>416</v>
      </c>
      <c r="AY251" t="s">
        <v>416</v>
      </c>
      <c r="AZ251">
        <v>0</v>
      </c>
      <c r="BA251">
        <v>0</v>
      </c>
      <c r="BB251" t="e">
        <f t="shared" si="180"/>
        <v>#DIV/0!</v>
      </c>
      <c r="BC251">
        <v>0</v>
      </c>
      <c r="BD251" t="s">
        <v>416</v>
      </c>
      <c r="BE251" t="s">
        <v>416</v>
      </c>
      <c r="BF251">
        <v>0</v>
      </c>
      <c r="BG251">
        <v>0</v>
      </c>
      <c r="BH251" t="e">
        <f t="shared" si="181"/>
        <v>#DIV/0!</v>
      </c>
      <c r="BI251">
        <v>0.5</v>
      </c>
      <c r="BJ251">
        <f t="shared" si="182"/>
        <v>1681.1981996649235</v>
      </c>
      <c r="BK251">
        <f t="shared" si="183"/>
        <v>26.267199868546623</v>
      </c>
      <c r="BL251" t="e">
        <f t="shared" si="184"/>
        <v>#DIV/0!</v>
      </c>
      <c r="BM251">
        <f t="shared" si="185"/>
        <v>1.5624094692572171E-2</v>
      </c>
      <c r="BN251" t="e">
        <f t="shared" si="186"/>
        <v>#DIV/0!</v>
      </c>
      <c r="BO251" t="e">
        <f t="shared" si="187"/>
        <v>#DIV/0!</v>
      </c>
      <c r="BP251" t="s">
        <v>416</v>
      </c>
      <c r="BQ251">
        <v>0</v>
      </c>
      <c r="BR251" t="e">
        <f t="shared" si="188"/>
        <v>#DIV/0!</v>
      </c>
      <c r="BS251" t="e">
        <f t="shared" si="189"/>
        <v>#DIV/0!</v>
      </c>
      <c r="BT251" t="e">
        <f t="shared" si="190"/>
        <v>#DIV/0!</v>
      </c>
      <c r="BU251" t="e">
        <f t="shared" si="191"/>
        <v>#DIV/0!</v>
      </c>
      <c r="BV251" t="e">
        <f t="shared" si="192"/>
        <v>#DIV/0!</v>
      </c>
      <c r="BW251" t="e">
        <f t="shared" si="193"/>
        <v>#DIV/0!</v>
      </c>
      <c r="BX251" t="e">
        <f t="shared" si="194"/>
        <v>#DIV/0!</v>
      </c>
      <c r="BY251" t="e">
        <f t="shared" si="195"/>
        <v>#DIV/0!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 t="shared" si="196"/>
        <v>2000.001785714285</v>
      </c>
      <c r="CS251">
        <f t="shared" si="197"/>
        <v>1681.1981996649235</v>
      </c>
      <c r="CT251">
        <f t="shared" si="198"/>
        <v>0.84059834929822164</v>
      </c>
      <c r="CU251">
        <f t="shared" si="199"/>
        <v>0.16075481414556797</v>
      </c>
      <c r="CV251">
        <v>6</v>
      </c>
      <c r="CW251">
        <v>0.5</v>
      </c>
      <c r="CX251" t="s">
        <v>417</v>
      </c>
      <c r="CY251">
        <v>2</v>
      </c>
      <c r="CZ251" t="b">
        <v>1</v>
      </c>
      <c r="DA251">
        <v>1659026952.2142861</v>
      </c>
      <c r="DB251">
        <v>618.33139285714299</v>
      </c>
      <c r="DC251">
        <v>675.14207142857151</v>
      </c>
      <c r="DD251">
        <v>23.595557142857139</v>
      </c>
      <c r="DE251">
        <v>18.121392857142862</v>
      </c>
      <c r="DF251">
        <v>614.38546428571431</v>
      </c>
      <c r="DG251">
        <v>23.283110714285719</v>
      </c>
      <c r="DH251">
        <v>500.07896428571428</v>
      </c>
      <c r="DI251">
        <v>90.548610714285701</v>
      </c>
      <c r="DJ251">
        <v>9.9996799999999997E-2</v>
      </c>
      <c r="DK251">
        <v>26.737146428571432</v>
      </c>
      <c r="DL251">
        <v>27.212103571428571</v>
      </c>
      <c r="DM251">
        <v>999.9000000000002</v>
      </c>
      <c r="DN251">
        <v>0</v>
      </c>
      <c r="DO251">
        <v>0</v>
      </c>
      <c r="DP251">
        <v>9999.3521428571421</v>
      </c>
      <c r="DQ251">
        <v>0</v>
      </c>
      <c r="DR251">
        <v>19.031600000000001</v>
      </c>
      <c r="DS251">
        <v>-56.810810714285722</v>
      </c>
      <c r="DT251">
        <v>633.27385714285708</v>
      </c>
      <c r="DU251">
        <v>687.60253571428564</v>
      </c>
      <c r="DV251">
        <v>5.4741617857142861</v>
      </c>
      <c r="DW251">
        <v>675.14207142857151</v>
      </c>
      <c r="DX251">
        <v>18.121392857142862</v>
      </c>
      <c r="DY251">
        <v>2.1365446428571429</v>
      </c>
      <c r="DZ251">
        <v>1.6408671428571431</v>
      </c>
      <c r="EA251">
        <v>18.494296428571431</v>
      </c>
      <c r="EB251">
        <v>14.34802857142857</v>
      </c>
      <c r="EC251">
        <v>2000.001785714285</v>
      </c>
      <c r="ED251">
        <v>0.98000714285714285</v>
      </c>
      <c r="EE251">
        <v>1.9992785714285709E-2</v>
      </c>
      <c r="EF251">
        <v>0</v>
      </c>
      <c r="EG251">
        <v>786.08292857142874</v>
      </c>
      <c r="EH251">
        <v>5.000560000000001</v>
      </c>
      <c r="EI251">
        <v>15618.310714285721</v>
      </c>
      <c r="EJ251">
        <v>17294.91785714286</v>
      </c>
      <c r="EK251">
        <v>37.625</v>
      </c>
      <c r="EL251">
        <v>38.186999999999998</v>
      </c>
      <c r="EM251">
        <v>37.311999999999998</v>
      </c>
      <c r="EN251">
        <v>37.186999999999998</v>
      </c>
      <c r="EO251">
        <v>38.561999999999998</v>
      </c>
      <c r="EP251">
        <v>1955.1117857142849</v>
      </c>
      <c r="EQ251">
        <v>39.890000000000008</v>
      </c>
      <c r="ER251">
        <v>0</v>
      </c>
      <c r="ES251">
        <v>1659026961</v>
      </c>
      <c r="ET251">
        <v>0</v>
      </c>
      <c r="EU251">
        <v>786.12380769230776</v>
      </c>
      <c r="EV251">
        <v>8.9365811908570461</v>
      </c>
      <c r="EW251">
        <v>202.62222191245129</v>
      </c>
      <c r="EX251">
        <v>15619.08846153846</v>
      </c>
      <c r="EY251">
        <v>15</v>
      </c>
      <c r="EZ251">
        <v>0</v>
      </c>
      <c r="FA251" t="s">
        <v>418</v>
      </c>
      <c r="FB251">
        <v>1655239120</v>
      </c>
      <c r="FC251">
        <v>1655239135</v>
      </c>
      <c r="FD251">
        <v>0</v>
      </c>
      <c r="FE251">
        <v>-7.4999999999999997E-2</v>
      </c>
      <c r="FF251">
        <v>-2.7E-2</v>
      </c>
      <c r="FG251">
        <v>1.986</v>
      </c>
      <c r="FH251">
        <v>0.13900000000000001</v>
      </c>
      <c r="FI251">
        <v>420</v>
      </c>
      <c r="FJ251">
        <v>22</v>
      </c>
      <c r="FK251">
        <v>0.12</v>
      </c>
      <c r="FL251">
        <v>0.02</v>
      </c>
      <c r="FM251">
        <v>-56.396139999999988</v>
      </c>
      <c r="FN251">
        <v>-8.4455482176358903</v>
      </c>
      <c r="FO251">
        <v>0.81336924327146742</v>
      </c>
      <c r="FP251">
        <v>0</v>
      </c>
      <c r="FQ251">
        <v>785.46082352941175</v>
      </c>
      <c r="FR251">
        <v>10.6216653932475</v>
      </c>
      <c r="FS251">
        <v>1.061932629706136</v>
      </c>
      <c r="FT251">
        <v>0</v>
      </c>
      <c r="FU251">
        <v>5.4726392500000003</v>
      </c>
      <c r="FV251">
        <v>3.9121688555324358E-2</v>
      </c>
      <c r="FW251">
        <v>4.2357221270404337E-3</v>
      </c>
      <c r="FX251">
        <v>1</v>
      </c>
      <c r="FY251">
        <v>1</v>
      </c>
      <c r="FZ251">
        <v>3</v>
      </c>
      <c r="GA251" t="s">
        <v>419</v>
      </c>
      <c r="GB251">
        <v>2.9800499999999999</v>
      </c>
      <c r="GC251">
        <v>2.72837</v>
      </c>
      <c r="GD251">
        <v>0.117072</v>
      </c>
      <c r="GE251">
        <v>0.12537300000000001</v>
      </c>
      <c r="GF251">
        <v>0.106226</v>
      </c>
      <c r="GG251">
        <v>8.8998599999999997E-2</v>
      </c>
      <c r="GH251">
        <v>26482</v>
      </c>
      <c r="GI251">
        <v>25864.400000000001</v>
      </c>
      <c r="GJ251">
        <v>30520.400000000001</v>
      </c>
      <c r="GK251">
        <v>29815.9</v>
      </c>
      <c r="GL251">
        <v>37633.800000000003</v>
      </c>
      <c r="GM251">
        <v>35768.400000000001</v>
      </c>
      <c r="GN251">
        <v>46683.4</v>
      </c>
      <c r="GO251">
        <v>44341.9</v>
      </c>
      <c r="GP251">
        <v>1.8789199999999999</v>
      </c>
      <c r="GQ251">
        <v>1.8521000000000001</v>
      </c>
      <c r="GR251">
        <v>0.13705300000000001</v>
      </c>
      <c r="GS251">
        <v>0</v>
      </c>
      <c r="GT251">
        <v>24.958300000000001</v>
      </c>
      <c r="GU251">
        <v>999.9</v>
      </c>
      <c r="GV251">
        <v>46</v>
      </c>
      <c r="GW251">
        <v>32.299999999999997</v>
      </c>
      <c r="GX251">
        <v>24.671900000000001</v>
      </c>
      <c r="GY251">
        <v>62.922899999999998</v>
      </c>
      <c r="GZ251">
        <v>25.200299999999999</v>
      </c>
      <c r="HA251">
        <v>1</v>
      </c>
      <c r="HB251">
        <v>-7.2428900000000004E-2</v>
      </c>
      <c r="HC251">
        <v>5.44853E-2</v>
      </c>
      <c r="HD251">
        <v>20.1937</v>
      </c>
      <c r="HE251">
        <v>5.2307699999999997</v>
      </c>
      <c r="HF251">
        <v>11.968</v>
      </c>
      <c r="HG251">
        <v>4.9707499999999998</v>
      </c>
      <c r="HH251">
        <v>3.28965</v>
      </c>
      <c r="HI251">
        <v>9268.2000000000007</v>
      </c>
      <c r="HJ251">
        <v>9999</v>
      </c>
      <c r="HK251">
        <v>9999</v>
      </c>
      <c r="HL251">
        <v>296.10000000000002</v>
      </c>
      <c r="HM251">
        <v>4.9729000000000001</v>
      </c>
      <c r="HN251">
        <v>1.87744</v>
      </c>
      <c r="HO251">
        <v>1.8755500000000001</v>
      </c>
      <c r="HP251">
        <v>1.87836</v>
      </c>
      <c r="HQ251">
        <v>1.87503</v>
      </c>
      <c r="HR251">
        <v>1.87866</v>
      </c>
      <c r="HS251">
        <v>1.87574</v>
      </c>
      <c r="HT251">
        <v>1.8768499999999999</v>
      </c>
      <c r="HU251">
        <v>0</v>
      </c>
      <c r="HV251">
        <v>0</v>
      </c>
      <c r="HW251">
        <v>0</v>
      </c>
      <c r="HX251">
        <v>0</v>
      </c>
      <c r="HY251" t="s">
        <v>420</v>
      </c>
      <c r="HZ251" t="s">
        <v>421</v>
      </c>
      <c r="IA251" t="s">
        <v>422</v>
      </c>
      <c r="IB251" t="s">
        <v>422</v>
      </c>
      <c r="IC251" t="s">
        <v>422</v>
      </c>
      <c r="ID251" t="s">
        <v>422</v>
      </c>
      <c r="IE251">
        <v>0</v>
      </c>
      <c r="IF251">
        <v>100</v>
      </c>
      <c r="IG251">
        <v>100</v>
      </c>
      <c r="IH251">
        <v>4.0060000000000002</v>
      </c>
      <c r="II251">
        <v>0.31259999999999999</v>
      </c>
      <c r="IJ251">
        <v>1.981763419366358</v>
      </c>
      <c r="IK251">
        <v>4.1594547590360449E-3</v>
      </c>
      <c r="IL251">
        <v>-1.867668404869411E-6</v>
      </c>
      <c r="IM251">
        <v>4.9096340421811042E-10</v>
      </c>
      <c r="IN251">
        <v>-2.3250521569731349E-2</v>
      </c>
      <c r="IO251">
        <v>5.6214120975847052E-3</v>
      </c>
      <c r="IP251">
        <v>3.6430730392419388E-4</v>
      </c>
      <c r="IQ251">
        <v>5.8048895600362112E-7</v>
      </c>
      <c r="IR251">
        <v>0</v>
      </c>
      <c r="IS251">
        <v>2100</v>
      </c>
      <c r="IT251">
        <v>1</v>
      </c>
      <c r="IU251">
        <v>26</v>
      </c>
      <c r="IV251">
        <v>63130.7</v>
      </c>
      <c r="IW251">
        <v>63130.400000000001</v>
      </c>
      <c r="IX251">
        <v>1.6894499999999999</v>
      </c>
      <c r="IY251">
        <v>2.5573700000000001</v>
      </c>
      <c r="IZ251">
        <v>1.39893</v>
      </c>
      <c r="JA251">
        <v>2.33765</v>
      </c>
      <c r="JB251">
        <v>1.4489700000000001</v>
      </c>
      <c r="JC251">
        <v>2.4255399999999998</v>
      </c>
      <c r="JD251">
        <v>37.722799999999999</v>
      </c>
      <c r="JE251">
        <v>24.078700000000001</v>
      </c>
      <c r="JF251">
        <v>18</v>
      </c>
      <c r="JG251">
        <v>489.108</v>
      </c>
      <c r="JH251">
        <v>443.51600000000002</v>
      </c>
      <c r="JI251">
        <v>24.999700000000001</v>
      </c>
      <c r="JJ251">
        <v>26.111799999999999</v>
      </c>
      <c r="JK251">
        <v>30</v>
      </c>
      <c r="JL251">
        <v>25.966799999999999</v>
      </c>
      <c r="JM251">
        <v>26.049800000000001</v>
      </c>
      <c r="JN251">
        <v>33.817799999999998</v>
      </c>
      <c r="JO251">
        <v>30.317799999999998</v>
      </c>
      <c r="JP251">
        <v>0</v>
      </c>
      <c r="JQ251">
        <v>25</v>
      </c>
      <c r="JR251">
        <v>720.91</v>
      </c>
      <c r="JS251">
        <v>18.153300000000002</v>
      </c>
      <c r="JT251">
        <v>100.89100000000001</v>
      </c>
      <c r="JU251">
        <v>101.96</v>
      </c>
    </row>
    <row r="252" spans="1:281" x14ac:dyDescent="0.2">
      <c r="A252">
        <v>236</v>
      </c>
      <c r="B252">
        <v>1659026965</v>
      </c>
      <c r="C252">
        <v>3246.5</v>
      </c>
      <c r="D252" t="s">
        <v>896</v>
      </c>
      <c r="E252" t="s">
        <v>897</v>
      </c>
      <c r="F252">
        <v>5</v>
      </c>
      <c r="G252" t="s">
        <v>415</v>
      </c>
      <c r="H252" t="s">
        <v>811</v>
      </c>
      <c r="I252">
        <v>1659026957.5</v>
      </c>
      <c r="J252">
        <f t="shared" si="150"/>
        <v>4.6872454949808094E-3</v>
      </c>
      <c r="K252">
        <f t="shared" si="151"/>
        <v>4.6872454949808091</v>
      </c>
      <c r="L252">
        <f t="shared" si="152"/>
        <v>26.931819724713701</v>
      </c>
      <c r="M252">
        <f t="shared" si="153"/>
        <v>635.38651851851853</v>
      </c>
      <c r="N252">
        <f t="shared" si="154"/>
        <v>466.38195260704043</v>
      </c>
      <c r="O252">
        <f t="shared" si="155"/>
        <v>42.276072761378956</v>
      </c>
      <c r="P252">
        <f t="shared" si="156"/>
        <v>57.595810769120753</v>
      </c>
      <c r="Q252">
        <f t="shared" si="157"/>
        <v>0.29350238010773561</v>
      </c>
      <c r="R252">
        <f t="shared" si="158"/>
        <v>2.7583422520212508</v>
      </c>
      <c r="S252">
        <f t="shared" si="159"/>
        <v>0.2771905085407198</v>
      </c>
      <c r="T252">
        <f t="shared" si="160"/>
        <v>0.17463403557730045</v>
      </c>
      <c r="U252">
        <f t="shared" si="161"/>
        <v>321.51288146442118</v>
      </c>
      <c r="V252">
        <f t="shared" si="162"/>
        <v>27.450993605028359</v>
      </c>
      <c r="W252">
        <f t="shared" si="163"/>
        <v>27.209170370370359</v>
      </c>
      <c r="X252">
        <f t="shared" si="164"/>
        <v>3.6233664847174305</v>
      </c>
      <c r="Y252">
        <f t="shared" si="165"/>
        <v>60.709036855418638</v>
      </c>
      <c r="Z252">
        <f t="shared" si="166"/>
        <v>2.1392652208757301</v>
      </c>
      <c r="AA252">
        <f t="shared" si="167"/>
        <v>3.523800296767166</v>
      </c>
      <c r="AB252">
        <f t="shared" si="168"/>
        <v>1.4841012638417004</v>
      </c>
      <c r="AC252">
        <f t="shared" si="169"/>
        <v>-206.7075263286537</v>
      </c>
      <c r="AD252">
        <f t="shared" si="170"/>
        <v>-70.534287712706416</v>
      </c>
      <c r="AE252">
        <f t="shared" si="171"/>
        <v>-5.5170360862962493</v>
      </c>
      <c r="AF252">
        <f t="shared" si="172"/>
        <v>38.754031336764839</v>
      </c>
      <c r="AG252">
        <f t="shared" si="173"/>
        <v>44.959996512342336</v>
      </c>
      <c r="AH252">
        <f t="shared" si="174"/>
        <v>4.6776919223921354</v>
      </c>
      <c r="AI252">
        <f t="shared" si="175"/>
        <v>26.931819724713701</v>
      </c>
      <c r="AJ252">
        <v>722.27586503066243</v>
      </c>
      <c r="AK252">
        <v>673.87129090909059</v>
      </c>
      <c r="AL252">
        <v>3.286883355765275</v>
      </c>
      <c r="AM252">
        <v>64.917365074903714</v>
      </c>
      <c r="AN252">
        <f t="shared" si="176"/>
        <v>4.6872454949808091</v>
      </c>
      <c r="AO252">
        <v>18.119303793302169</v>
      </c>
      <c r="AP252">
        <v>23.609297575757559</v>
      </c>
      <c r="AQ252">
        <v>1.5756364433916581E-4</v>
      </c>
      <c r="AR252">
        <v>83.938551346822749</v>
      </c>
      <c r="AS252">
        <v>2</v>
      </c>
      <c r="AT252">
        <v>0</v>
      </c>
      <c r="AU252">
        <f t="shared" si="177"/>
        <v>1</v>
      </c>
      <c r="AV252">
        <f t="shared" si="178"/>
        <v>0</v>
      </c>
      <c r="AW252">
        <f t="shared" si="179"/>
        <v>47919.891402248351</v>
      </c>
      <c r="AX252" t="s">
        <v>416</v>
      </c>
      <c r="AY252" t="s">
        <v>416</v>
      </c>
      <c r="AZ252">
        <v>0</v>
      </c>
      <c r="BA252">
        <v>0</v>
      </c>
      <c r="BB252" t="e">
        <f t="shared" si="180"/>
        <v>#DIV/0!</v>
      </c>
      <c r="BC252">
        <v>0</v>
      </c>
      <c r="BD252" t="s">
        <v>416</v>
      </c>
      <c r="BE252" t="s">
        <v>416</v>
      </c>
      <c r="BF252">
        <v>0</v>
      </c>
      <c r="BG252">
        <v>0</v>
      </c>
      <c r="BH252" t="e">
        <f t="shared" si="181"/>
        <v>#DIV/0!</v>
      </c>
      <c r="BI252">
        <v>0.5</v>
      </c>
      <c r="BJ252">
        <f t="shared" si="182"/>
        <v>1681.2138107760384</v>
      </c>
      <c r="BK252">
        <f t="shared" si="183"/>
        <v>26.931819724713701</v>
      </c>
      <c r="BL252" t="e">
        <f t="shared" si="184"/>
        <v>#DIV/0!</v>
      </c>
      <c r="BM252">
        <f t="shared" si="185"/>
        <v>1.601927104814951E-2</v>
      </c>
      <c r="BN252" t="e">
        <f t="shared" si="186"/>
        <v>#DIV/0!</v>
      </c>
      <c r="BO252" t="e">
        <f t="shared" si="187"/>
        <v>#DIV/0!</v>
      </c>
      <c r="BP252" t="s">
        <v>416</v>
      </c>
      <c r="BQ252">
        <v>0</v>
      </c>
      <c r="BR252" t="e">
        <f t="shared" si="188"/>
        <v>#DIV/0!</v>
      </c>
      <c r="BS252" t="e">
        <f t="shared" si="189"/>
        <v>#DIV/0!</v>
      </c>
      <c r="BT252" t="e">
        <f t="shared" si="190"/>
        <v>#DIV/0!</v>
      </c>
      <c r="BU252" t="e">
        <f t="shared" si="191"/>
        <v>#DIV/0!</v>
      </c>
      <c r="BV252" t="e">
        <f t="shared" si="192"/>
        <v>#DIV/0!</v>
      </c>
      <c r="BW252" t="e">
        <f t="shared" si="193"/>
        <v>#DIV/0!</v>
      </c>
      <c r="BX252" t="e">
        <f t="shared" si="194"/>
        <v>#DIV/0!</v>
      </c>
      <c r="BY252" t="e">
        <f t="shared" si="195"/>
        <v>#DIV/0!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 t="shared" si="196"/>
        <v>2000.0203703703701</v>
      </c>
      <c r="CS252">
        <f t="shared" si="197"/>
        <v>1681.2138107760384</v>
      </c>
      <c r="CT252">
        <f t="shared" si="198"/>
        <v>0.84059834373822195</v>
      </c>
      <c r="CU252">
        <f t="shared" si="199"/>
        <v>0.16075480341476842</v>
      </c>
      <c r="CV252">
        <v>6</v>
      </c>
      <c r="CW252">
        <v>0.5</v>
      </c>
      <c r="CX252" t="s">
        <v>417</v>
      </c>
      <c r="CY252">
        <v>2</v>
      </c>
      <c r="CZ252" t="b">
        <v>1</v>
      </c>
      <c r="DA252">
        <v>1659026957.5</v>
      </c>
      <c r="DB252">
        <v>635.38651851851853</v>
      </c>
      <c r="DC252">
        <v>692.89518518518526</v>
      </c>
      <c r="DD252">
        <v>23.59998518518519</v>
      </c>
      <c r="DE252">
        <v>18.120170370370371</v>
      </c>
      <c r="DF252">
        <v>631.39970370370372</v>
      </c>
      <c r="DG252">
        <v>23.287429629629631</v>
      </c>
      <c r="DH252">
        <v>500.08607407407408</v>
      </c>
      <c r="DI252">
        <v>90.546900000000008</v>
      </c>
      <c r="DJ252">
        <v>9.9988296296296297E-2</v>
      </c>
      <c r="DK252">
        <v>26.734855555555551</v>
      </c>
      <c r="DL252">
        <v>27.209170370370359</v>
      </c>
      <c r="DM252">
        <v>999.90000000000009</v>
      </c>
      <c r="DN252">
        <v>0</v>
      </c>
      <c r="DO252">
        <v>0</v>
      </c>
      <c r="DP252">
        <v>9999.7603703703717</v>
      </c>
      <c r="DQ252">
        <v>0</v>
      </c>
      <c r="DR252">
        <v>19.031600000000001</v>
      </c>
      <c r="DS252">
        <v>-57.508737037037037</v>
      </c>
      <c r="DT252">
        <v>650.74411111111112</v>
      </c>
      <c r="DU252">
        <v>705.68240740740737</v>
      </c>
      <c r="DV252">
        <v>5.479802962962963</v>
      </c>
      <c r="DW252">
        <v>692.89518518518526</v>
      </c>
      <c r="DX252">
        <v>18.120170370370371</v>
      </c>
      <c r="DY252">
        <v>2.1369059259259262</v>
      </c>
      <c r="DZ252">
        <v>1.6407255555555551</v>
      </c>
      <c r="EA252">
        <v>18.49698148148148</v>
      </c>
      <c r="EB252">
        <v>14.346711111111111</v>
      </c>
      <c r="EC252">
        <v>2000.0203703703701</v>
      </c>
      <c r="ED252">
        <v>0.98000699999999985</v>
      </c>
      <c r="EE252">
        <v>1.9992933333333331E-2</v>
      </c>
      <c r="EF252">
        <v>0</v>
      </c>
      <c r="EG252">
        <v>786.90159259259246</v>
      </c>
      <c r="EH252">
        <v>5.000560000000001</v>
      </c>
      <c r="EI252">
        <v>15635.274074074079</v>
      </c>
      <c r="EJ252">
        <v>17295.08518518518</v>
      </c>
      <c r="EK252">
        <v>37.625</v>
      </c>
      <c r="EL252">
        <v>38.191666666666663</v>
      </c>
      <c r="EM252">
        <v>37.311999999999998</v>
      </c>
      <c r="EN252">
        <v>37.186999999999998</v>
      </c>
      <c r="EO252">
        <v>38.561999999999998</v>
      </c>
      <c r="EP252">
        <v>1955.13037037037</v>
      </c>
      <c r="EQ252">
        <v>39.890000000000008</v>
      </c>
      <c r="ER252">
        <v>0</v>
      </c>
      <c r="ES252">
        <v>1659026965.8</v>
      </c>
      <c r="ET252">
        <v>0</v>
      </c>
      <c r="EU252">
        <v>786.85265384615388</v>
      </c>
      <c r="EV252">
        <v>8.8424273527232486</v>
      </c>
      <c r="EW252">
        <v>183.12136760639191</v>
      </c>
      <c r="EX252">
        <v>15634.27307692308</v>
      </c>
      <c r="EY252">
        <v>15</v>
      </c>
      <c r="EZ252">
        <v>0</v>
      </c>
      <c r="FA252" t="s">
        <v>418</v>
      </c>
      <c r="FB252">
        <v>1655239120</v>
      </c>
      <c r="FC252">
        <v>1655239135</v>
      </c>
      <c r="FD252">
        <v>0</v>
      </c>
      <c r="FE252">
        <v>-7.4999999999999997E-2</v>
      </c>
      <c r="FF252">
        <v>-2.7E-2</v>
      </c>
      <c r="FG252">
        <v>1.986</v>
      </c>
      <c r="FH252">
        <v>0.13900000000000001</v>
      </c>
      <c r="FI252">
        <v>420</v>
      </c>
      <c r="FJ252">
        <v>22</v>
      </c>
      <c r="FK252">
        <v>0.12</v>
      </c>
      <c r="FL252">
        <v>0.02</v>
      </c>
      <c r="FM252">
        <v>-57.072635000000012</v>
      </c>
      <c r="FN252">
        <v>-8.0894859287051535</v>
      </c>
      <c r="FO252">
        <v>0.77990237291278963</v>
      </c>
      <c r="FP252">
        <v>0</v>
      </c>
      <c r="FQ252">
        <v>786.38323529411764</v>
      </c>
      <c r="FR252">
        <v>9.023743316991947</v>
      </c>
      <c r="FS252">
        <v>0.90458238849639216</v>
      </c>
      <c r="FT252">
        <v>0</v>
      </c>
      <c r="FU252">
        <v>5.4765250000000014</v>
      </c>
      <c r="FV252">
        <v>6.3360900562836442E-2</v>
      </c>
      <c r="FW252">
        <v>6.3055638130146384E-3</v>
      </c>
      <c r="FX252">
        <v>1</v>
      </c>
      <c r="FY252">
        <v>1</v>
      </c>
      <c r="FZ252">
        <v>3</v>
      </c>
      <c r="GA252" t="s">
        <v>419</v>
      </c>
      <c r="GB252">
        <v>2.9804400000000002</v>
      </c>
      <c r="GC252">
        <v>2.7281399999999998</v>
      </c>
      <c r="GD252">
        <v>0.11909</v>
      </c>
      <c r="GE252">
        <v>0.127386</v>
      </c>
      <c r="GF252">
        <v>0.106248</v>
      </c>
      <c r="GG252">
        <v>8.8994100000000007E-2</v>
      </c>
      <c r="GH252">
        <v>26421.4</v>
      </c>
      <c r="GI252">
        <v>25804.6</v>
      </c>
      <c r="GJ252">
        <v>30520.3</v>
      </c>
      <c r="GK252">
        <v>29815.599999999999</v>
      </c>
      <c r="GL252">
        <v>37633.199999999997</v>
      </c>
      <c r="GM252">
        <v>35768.400000000001</v>
      </c>
      <c r="GN252">
        <v>46683.7</v>
      </c>
      <c r="GO252">
        <v>44341.5</v>
      </c>
      <c r="GP252">
        <v>1.8791</v>
      </c>
      <c r="GQ252">
        <v>1.8522000000000001</v>
      </c>
      <c r="GR252">
        <v>0.13727700000000001</v>
      </c>
      <c r="GS252">
        <v>0</v>
      </c>
      <c r="GT252">
        <v>24.956800000000001</v>
      </c>
      <c r="GU252">
        <v>999.9</v>
      </c>
      <c r="GV252">
        <v>46</v>
      </c>
      <c r="GW252">
        <v>32.299999999999997</v>
      </c>
      <c r="GX252">
        <v>24.674499999999998</v>
      </c>
      <c r="GY252">
        <v>63.082900000000002</v>
      </c>
      <c r="GZ252">
        <v>24.627400000000002</v>
      </c>
      <c r="HA252">
        <v>1</v>
      </c>
      <c r="HB252">
        <v>-7.2520299999999996E-2</v>
      </c>
      <c r="HC252">
        <v>5.2276700000000002E-2</v>
      </c>
      <c r="HD252">
        <v>20.1937</v>
      </c>
      <c r="HE252">
        <v>5.2288199999999998</v>
      </c>
      <c r="HF252">
        <v>11.968</v>
      </c>
      <c r="HG252">
        <v>4.9706999999999999</v>
      </c>
      <c r="HH252">
        <v>3.2894999999999999</v>
      </c>
      <c r="HI252">
        <v>9268.4</v>
      </c>
      <c r="HJ252">
        <v>9999</v>
      </c>
      <c r="HK252">
        <v>9999</v>
      </c>
      <c r="HL252">
        <v>296.10000000000002</v>
      </c>
      <c r="HM252">
        <v>4.9729000000000001</v>
      </c>
      <c r="HN252">
        <v>1.87741</v>
      </c>
      <c r="HO252">
        <v>1.87548</v>
      </c>
      <c r="HP252">
        <v>1.87836</v>
      </c>
      <c r="HQ252">
        <v>1.8750100000000001</v>
      </c>
      <c r="HR252">
        <v>1.8786400000000001</v>
      </c>
      <c r="HS252">
        <v>1.8757299999999999</v>
      </c>
      <c r="HT252">
        <v>1.87683</v>
      </c>
      <c r="HU252">
        <v>0</v>
      </c>
      <c r="HV252">
        <v>0</v>
      </c>
      <c r="HW252">
        <v>0</v>
      </c>
      <c r="HX252">
        <v>0</v>
      </c>
      <c r="HY252" t="s">
        <v>420</v>
      </c>
      <c r="HZ252" t="s">
        <v>421</v>
      </c>
      <c r="IA252" t="s">
        <v>422</v>
      </c>
      <c r="IB252" t="s">
        <v>422</v>
      </c>
      <c r="IC252" t="s">
        <v>422</v>
      </c>
      <c r="ID252" t="s">
        <v>422</v>
      </c>
      <c r="IE252">
        <v>0</v>
      </c>
      <c r="IF252">
        <v>100</v>
      </c>
      <c r="IG252">
        <v>100</v>
      </c>
      <c r="IH252">
        <v>4.0439999999999996</v>
      </c>
      <c r="II252">
        <v>0.31280000000000002</v>
      </c>
      <c r="IJ252">
        <v>1.981763419366358</v>
      </c>
      <c r="IK252">
        <v>4.1594547590360449E-3</v>
      </c>
      <c r="IL252">
        <v>-1.867668404869411E-6</v>
      </c>
      <c r="IM252">
        <v>4.9096340421811042E-10</v>
      </c>
      <c r="IN252">
        <v>-2.3250521569731349E-2</v>
      </c>
      <c r="IO252">
        <v>5.6214120975847052E-3</v>
      </c>
      <c r="IP252">
        <v>3.6430730392419388E-4</v>
      </c>
      <c r="IQ252">
        <v>5.8048895600362112E-7</v>
      </c>
      <c r="IR252">
        <v>0</v>
      </c>
      <c r="IS252">
        <v>2100</v>
      </c>
      <c r="IT252">
        <v>1</v>
      </c>
      <c r="IU252">
        <v>26</v>
      </c>
      <c r="IV252">
        <v>63130.8</v>
      </c>
      <c r="IW252">
        <v>63130.5</v>
      </c>
      <c r="IX252">
        <v>1.72119</v>
      </c>
      <c r="IY252">
        <v>2.5500500000000001</v>
      </c>
      <c r="IZ252">
        <v>1.39893</v>
      </c>
      <c r="JA252">
        <v>2.33765</v>
      </c>
      <c r="JB252">
        <v>1.4489700000000001</v>
      </c>
      <c r="JC252">
        <v>2.36938</v>
      </c>
      <c r="JD252">
        <v>37.722799999999999</v>
      </c>
      <c r="JE252">
        <v>24.078700000000001</v>
      </c>
      <c r="JF252">
        <v>18</v>
      </c>
      <c r="JG252">
        <v>489.18799999999999</v>
      </c>
      <c r="JH252">
        <v>443.565</v>
      </c>
      <c r="JI252">
        <v>24.999600000000001</v>
      </c>
      <c r="JJ252">
        <v>26.110199999999999</v>
      </c>
      <c r="JK252">
        <v>29.9999</v>
      </c>
      <c r="JL252">
        <v>25.964600000000001</v>
      </c>
      <c r="JM252">
        <v>26.048200000000001</v>
      </c>
      <c r="JN252">
        <v>34.484499999999997</v>
      </c>
      <c r="JO252">
        <v>30.317799999999998</v>
      </c>
      <c r="JP252">
        <v>0</v>
      </c>
      <c r="JQ252">
        <v>25</v>
      </c>
      <c r="JR252">
        <v>740.947</v>
      </c>
      <c r="JS252">
        <v>18.146100000000001</v>
      </c>
      <c r="JT252">
        <v>100.892</v>
      </c>
      <c r="JU252">
        <v>101.958</v>
      </c>
    </row>
    <row r="253" spans="1:281" x14ac:dyDescent="0.2">
      <c r="A253">
        <v>237</v>
      </c>
      <c r="B253">
        <v>1659026970</v>
      </c>
      <c r="C253">
        <v>3251.5</v>
      </c>
      <c r="D253" t="s">
        <v>898</v>
      </c>
      <c r="E253" t="s">
        <v>899</v>
      </c>
      <c r="F253">
        <v>5</v>
      </c>
      <c r="G253" t="s">
        <v>415</v>
      </c>
      <c r="H253" t="s">
        <v>811</v>
      </c>
      <c r="I253">
        <v>1659026962.2142861</v>
      </c>
      <c r="J253">
        <f t="shared" si="150"/>
        <v>4.6948507992038736E-3</v>
      </c>
      <c r="K253">
        <f t="shared" si="151"/>
        <v>4.6948507992038735</v>
      </c>
      <c r="L253">
        <f t="shared" si="152"/>
        <v>27.198628351762661</v>
      </c>
      <c r="M253">
        <f t="shared" si="153"/>
        <v>650.58357142857142</v>
      </c>
      <c r="N253">
        <f t="shared" si="154"/>
        <v>480.01238311270697</v>
      </c>
      <c r="O253">
        <f t="shared" si="155"/>
        <v>43.510853652921291</v>
      </c>
      <c r="P253">
        <f t="shared" si="156"/>
        <v>58.972325634309414</v>
      </c>
      <c r="Q253">
        <f t="shared" si="157"/>
        <v>0.29418075491955997</v>
      </c>
      <c r="R253">
        <f t="shared" si="158"/>
        <v>2.7574446751037129</v>
      </c>
      <c r="S253">
        <f t="shared" si="159"/>
        <v>0.27779063778932633</v>
      </c>
      <c r="T253">
        <f t="shared" si="160"/>
        <v>0.17501559499520439</v>
      </c>
      <c r="U253">
        <f t="shared" si="161"/>
        <v>321.51453235331343</v>
      </c>
      <c r="V253">
        <f t="shared" si="162"/>
        <v>27.447608316303366</v>
      </c>
      <c r="W253">
        <f t="shared" si="163"/>
        <v>27.207496428571432</v>
      </c>
      <c r="X253">
        <f t="shared" si="164"/>
        <v>3.6230108250782398</v>
      </c>
      <c r="Y253">
        <f t="shared" si="165"/>
        <v>60.727976984110619</v>
      </c>
      <c r="Z253">
        <f t="shared" si="166"/>
        <v>2.1397412430560765</v>
      </c>
      <c r="AA253">
        <f t="shared" si="167"/>
        <v>3.5234851370331937</v>
      </c>
      <c r="AB253">
        <f t="shared" si="168"/>
        <v>1.4832695820221633</v>
      </c>
      <c r="AC253">
        <f t="shared" si="169"/>
        <v>-207.04292024489084</v>
      </c>
      <c r="AD253">
        <f t="shared" si="170"/>
        <v>-70.488427054093592</v>
      </c>
      <c r="AE253">
        <f t="shared" si="171"/>
        <v>-5.5151555695080301</v>
      </c>
      <c r="AF253">
        <f t="shared" si="172"/>
        <v>38.468029484820988</v>
      </c>
      <c r="AG253">
        <f t="shared" si="173"/>
        <v>45.393091143245726</v>
      </c>
      <c r="AH253">
        <f t="shared" si="174"/>
        <v>4.6833550870144016</v>
      </c>
      <c r="AI253">
        <f t="shared" si="175"/>
        <v>27.198628351762661</v>
      </c>
      <c r="AJ253">
        <v>739.27672759550637</v>
      </c>
      <c r="AK253">
        <v>690.40324848484818</v>
      </c>
      <c r="AL253">
        <v>3.3170395259395349</v>
      </c>
      <c r="AM253">
        <v>64.917365074903714</v>
      </c>
      <c r="AN253">
        <f t="shared" si="176"/>
        <v>4.6948507992038735</v>
      </c>
      <c r="AO253">
        <v>18.117417029319299</v>
      </c>
      <c r="AP253">
        <v>23.617018181818182</v>
      </c>
      <c r="AQ253">
        <v>5.3646313770576247E-5</v>
      </c>
      <c r="AR253">
        <v>83.938551346822749</v>
      </c>
      <c r="AS253">
        <v>2</v>
      </c>
      <c r="AT253">
        <v>0</v>
      </c>
      <c r="AU253">
        <f t="shared" si="177"/>
        <v>1</v>
      </c>
      <c r="AV253">
        <f t="shared" si="178"/>
        <v>0</v>
      </c>
      <c r="AW253">
        <f t="shared" si="179"/>
        <v>47895.698521737206</v>
      </c>
      <c r="AX253" t="s">
        <v>416</v>
      </c>
      <c r="AY253" t="s">
        <v>416</v>
      </c>
      <c r="AZ253">
        <v>0</v>
      </c>
      <c r="BA253">
        <v>0</v>
      </c>
      <c r="BB253" t="e">
        <f t="shared" si="180"/>
        <v>#DIV/0!</v>
      </c>
      <c r="BC253">
        <v>0</v>
      </c>
      <c r="BD253" t="s">
        <v>416</v>
      </c>
      <c r="BE253" t="s">
        <v>416</v>
      </c>
      <c r="BF253">
        <v>0</v>
      </c>
      <c r="BG253">
        <v>0</v>
      </c>
      <c r="BH253" t="e">
        <f t="shared" si="181"/>
        <v>#DIV/0!</v>
      </c>
      <c r="BI253">
        <v>0.5</v>
      </c>
      <c r="BJ253">
        <f t="shared" si="182"/>
        <v>1681.2224996649288</v>
      </c>
      <c r="BK253">
        <f t="shared" si="183"/>
        <v>27.198628351762661</v>
      </c>
      <c r="BL253" t="e">
        <f t="shared" si="184"/>
        <v>#DIV/0!</v>
      </c>
      <c r="BM253">
        <f t="shared" si="185"/>
        <v>1.6177887434401697E-2</v>
      </c>
      <c r="BN253" t="e">
        <f t="shared" si="186"/>
        <v>#DIV/0!</v>
      </c>
      <c r="BO253" t="e">
        <f t="shared" si="187"/>
        <v>#DIV/0!</v>
      </c>
      <c r="BP253" t="s">
        <v>416</v>
      </c>
      <c r="BQ253">
        <v>0</v>
      </c>
      <c r="BR253" t="e">
        <f t="shared" si="188"/>
        <v>#DIV/0!</v>
      </c>
      <c r="BS253" t="e">
        <f t="shared" si="189"/>
        <v>#DIV/0!</v>
      </c>
      <c r="BT253" t="e">
        <f t="shared" si="190"/>
        <v>#DIV/0!</v>
      </c>
      <c r="BU253" t="e">
        <f t="shared" si="191"/>
        <v>#DIV/0!</v>
      </c>
      <c r="BV253" t="e">
        <f t="shared" si="192"/>
        <v>#DIV/0!</v>
      </c>
      <c r="BW253" t="e">
        <f t="shared" si="193"/>
        <v>#DIV/0!</v>
      </c>
      <c r="BX253" t="e">
        <f t="shared" si="194"/>
        <v>#DIV/0!</v>
      </c>
      <c r="BY253" t="e">
        <f t="shared" si="195"/>
        <v>#DIV/0!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 t="shared" si="196"/>
        <v>2000.0307142857141</v>
      </c>
      <c r="CS253">
        <f t="shared" si="197"/>
        <v>1681.2224996649288</v>
      </c>
      <c r="CT253">
        <f t="shared" si="198"/>
        <v>0.84059834064366179</v>
      </c>
      <c r="CU253">
        <f t="shared" si="199"/>
        <v>0.16075479744226742</v>
      </c>
      <c r="CV253">
        <v>6</v>
      </c>
      <c r="CW253">
        <v>0.5</v>
      </c>
      <c r="CX253" t="s">
        <v>417</v>
      </c>
      <c r="CY253">
        <v>2</v>
      </c>
      <c r="CZ253" t="b">
        <v>1</v>
      </c>
      <c r="DA253">
        <v>1659026962.2142861</v>
      </c>
      <c r="DB253">
        <v>650.58357142857142</v>
      </c>
      <c r="DC253">
        <v>708.70271428571425</v>
      </c>
      <c r="DD253">
        <v>23.60565714285714</v>
      </c>
      <c r="DE253">
        <v>18.11913214285714</v>
      </c>
      <c r="DF253">
        <v>646.56078571428566</v>
      </c>
      <c r="DG253">
        <v>23.29297142857143</v>
      </c>
      <c r="DH253">
        <v>500.07625000000002</v>
      </c>
      <c r="DI253">
        <v>90.545221428571423</v>
      </c>
      <c r="DJ253">
        <v>0.1000518678571429</v>
      </c>
      <c r="DK253">
        <v>26.733335714285719</v>
      </c>
      <c r="DL253">
        <v>27.207496428571432</v>
      </c>
      <c r="DM253">
        <v>999.9000000000002</v>
      </c>
      <c r="DN253">
        <v>0</v>
      </c>
      <c r="DO253">
        <v>0</v>
      </c>
      <c r="DP253">
        <v>9994.6374999999989</v>
      </c>
      <c r="DQ253">
        <v>0</v>
      </c>
      <c r="DR253">
        <v>19.031600000000001</v>
      </c>
      <c r="DS253">
        <v>-58.119164285714277</v>
      </c>
      <c r="DT253">
        <v>666.31242857142854</v>
      </c>
      <c r="DU253">
        <v>721.78078571428557</v>
      </c>
      <c r="DV253">
        <v>5.4865214285714279</v>
      </c>
      <c r="DW253">
        <v>708.70271428571425</v>
      </c>
      <c r="DX253">
        <v>18.11913214285714</v>
      </c>
      <c r="DY253">
        <v>2.137380714285714</v>
      </c>
      <c r="DZ253">
        <v>1.6406017857142861</v>
      </c>
      <c r="EA253">
        <v>18.500521428571432</v>
      </c>
      <c r="EB253">
        <v>14.34553928571429</v>
      </c>
      <c r="EC253">
        <v>2000.0307142857141</v>
      </c>
      <c r="ED253">
        <v>0.98000682142857143</v>
      </c>
      <c r="EE253">
        <v>1.9993117857142851E-2</v>
      </c>
      <c r="EF253">
        <v>0</v>
      </c>
      <c r="EG253">
        <v>787.56221428571439</v>
      </c>
      <c r="EH253">
        <v>5.000560000000001</v>
      </c>
      <c r="EI253">
        <v>15648.79642857143</v>
      </c>
      <c r="EJ253">
        <v>17295.185714285719</v>
      </c>
      <c r="EK253">
        <v>37.622750000000003</v>
      </c>
      <c r="EL253">
        <v>38.191499999999998</v>
      </c>
      <c r="EM253">
        <v>37.311999999999998</v>
      </c>
      <c r="EN253">
        <v>37.186999999999998</v>
      </c>
      <c r="EO253">
        <v>38.561999999999998</v>
      </c>
      <c r="EP253">
        <v>1955.140714285714</v>
      </c>
      <c r="EQ253">
        <v>39.890000000000008</v>
      </c>
      <c r="ER253">
        <v>0</v>
      </c>
      <c r="ES253">
        <v>1659026971.2</v>
      </c>
      <c r="ET253">
        <v>0</v>
      </c>
      <c r="EU253">
        <v>787.63700000000017</v>
      </c>
      <c r="EV253">
        <v>8.0905384521937744</v>
      </c>
      <c r="EW253">
        <v>159.78461533023531</v>
      </c>
      <c r="EX253">
        <v>15650.712</v>
      </c>
      <c r="EY253">
        <v>15</v>
      </c>
      <c r="EZ253">
        <v>0</v>
      </c>
      <c r="FA253" t="s">
        <v>418</v>
      </c>
      <c r="FB253">
        <v>1655239120</v>
      </c>
      <c r="FC253">
        <v>1655239135</v>
      </c>
      <c r="FD253">
        <v>0</v>
      </c>
      <c r="FE253">
        <v>-7.4999999999999997E-2</v>
      </c>
      <c r="FF253">
        <v>-2.7E-2</v>
      </c>
      <c r="FG253">
        <v>1.986</v>
      </c>
      <c r="FH253">
        <v>0.13900000000000001</v>
      </c>
      <c r="FI253">
        <v>420</v>
      </c>
      <c r="FJ253">
        <v>22</v>
      </c>
      <c r="FK253">
        <v>0.12</v>
      </c>
      <c r="FL253">
        <v>0.02</v>
      </c>
      <c r="FM253">
        <v>-57.754909756097568</v>
      </c>
      <c r="FN253">
        <v>-7.6669003484319092</v>
      </c>
      <c r="FO253">
        <v>0.75801302897769507</v>
      </c>
      <c r="FP253">
        <v>0</v>
      </c>
      <c r="FQ253">
        <v>787.17694117647056</v>
      </c>
      <c r="FR253">
        <v>8.4065699024234259</v>
      </c>
      <c r="FS253">
        <v>0.84991971735662719</v>
      </c>
      <c r="FT253">
        <v>0</v>
      </c>
      <c r="FU253">
        <v>5.4827631707317073</v>
      </c>
      <c r="FV253">
        <v>8.3698118466899382E-2</v>
      </c>
      <c r="FW253">
        <v>8.3474148003378438E-3</v>
      </c>
      <c r="FX253">
        <v>1</v>
      </c>
      <c r="FY253">
        <v>1</v>
      </c>
      <c r="FZ253">
        <v>3</v>
      </c>
      <c r="GA253" t="s">
        <v>419</v>
      </c>
      <c r="GB253">
        <v>2.9802499999999998</v>
      </c>
      <c r="GC253">
        <v>2.72838</v>
      </c>
      <c r="GD253">
        <v>0.12109399999999999</v>
      </c>
      <c r="GE253">
        <v>0.12938</v>
      </c>
      <c r="GF253">
        <v>0.10627499999999999</v>
      </c>
      <c r="GG253">
        <v>8.8992699999999994E-2</v>
      </c>
      <c r="GH253">
        <v>26361.8</v>
      </c>
      <c r="GI253">
        <v>25745.5</v>
      </c>
      <c r="GJ253">
        <v>30520.9</v>
      </c>
      <c r="GK253">
        <v>29815.4</v>
      </c>
      <c r="GL253">
        <v>37632.6</v>
      </c>
      <c r="GM253">
        <v>35768.6</v>
      </c>
      <c r="GN253">
        <v>46684.2</v>
      </c>
      <c r="GO253">
        <v>44341.5</v>
      </c>
      <c r="GP253">
        <v>1.879</v>
      </c>
      <c r="GQ253">
        <v>1.85205</v>
      </c>
      <c r="GR253">
        <v>0.13720199999999999</v>
      </c>
      <c r="GS253">
        <v>0</v>
      </c>
      <c r="GT253">
        <v>24.956199999999999</v>
      </c>
      <c r="GU253">
        <v>999.9</v>
      </c>
      <c r="GV253">
        <v>46</v>
      </c>
      <c r="GW253">
        <v>32.299999999999997</v>
      </c>
      <c r="GX253">
        <v>24.673200000000001</v>
      </c>
      <c r="GY253">
        <v>63.2729</v>
      </c>
      <c r="GZ253">
        <v>24.9239</v>
      </c>
      <c r="HA253">
        <v>1</v>
      </c>
      <c r="HB253">
        <v>-7.2591500000000003E-2</v>
      </c>
      <c r="HC253">
        <v>5.0691699999999999E-2</v>
      </c>
      <c r="HD253">
        <v>20.1936</v>
      </c>
      <c r="HE253">
        <v>5.2286700000000002</v>
      </c>
      <c r="HF253">
        <v>11.968</v>
      </c>
      <c r="HG253">
        <v>4.9706999999999999</v>
      </c>
      <c r="HH253">
        <v>3.2894999999999999</v>
      </c>
      <c r="HI253">
        <v>9268.4</v>
      </c>
      <c r="HJ253">
        <v>9999</v>
      </c>
      <c r="HK253">
        <v>9999</v>
      </c>
      <c r="HL253">
        <v>296.10000000000002</v>
      </c>
      <c r="HM253">
        <v>4.9729099999999997</v>
      </c>
      <c r="HN253">
        <v>1.8774299999999999</v>
      </c>
      <c r="HO253">
        <v>1.8754999999999999</v>
      </c>
      <c r="HP253">
        <v>1.87836</v>
      </c>
      <c r="HQ253">
        <v>1.8750199999999999</v>
      </c>
      <c r="HR253">
        <v>1.8786499999999999</v>
      </c>
      <c r="HS253">
        <v>1.87574</v>
      </c>
      <c r="HT253">
        <v>1.8768400000000001</v>
      </c>
      <c r="HU253">
        <v>0</v>
      </c>
      <c r="HV253">
        <v>0</v>
      </c>
      <c r="HW253">
        <v>0</v>
      </c>
      <c r="HX253">
        <v>0</v>
      </c>
      <c r="HY253" t="s">
        <v>420</v>
      </c>
      <c r="HZ253" t="s">
        <v>421</v>
      </c>
      <c r="IA253" t="s">
        <v>422</v>
      </c>
      <c r="IB253" t="s">
        <v>422</v>
      </c>
      <c r="IC253" t="s">
        <v>422</v>
      </c>
      <c r="ID253" t="s">
        <v>422</v>
      </c>
      <c r="IE253">
        <v>0</v>
      </c>
      <c r="IF253">
        <v>100</v>
      </c>
      <c r="IG253">
        <v>100</v>
      </c>
      <c r="IH253">
        <v>4.0810000000000004</v>
      </c>
      <c r="II253">
        <v>0.31290000000000001</v>
      </c>
      <c r="IJ253">
        <v>1.981763419366358</v>
      </c>
      <c r="IK253">
        <v>4.1594547590360449E-3</v>
      </c>
      <c r="IL253">
        <v>-1.867668404869411E-6</v>
      </c>
      <c r="IM253">
        <v>4.9096340421811042E-10</v>
      </c>
      <c r="IN253">
        <v>-2.3250521569731349E-2</v>
      </c>
      <c r="IO253">
        <v>5.6214120975847052E-3</v>
      </c>
      <c r="IP253">
        <v>3.6430730392419388E-4</v>
      </c>
      <c r="IQ253">
        <v>5.8048895600362112E-7</v>
      </c>
      <c r="IR253">
        <v>0</v>
      </c>
      <c r="IS253">
        <v>2100</v>
      </c>
      <c r="IT253">
        <v>1</v>
      </c>
      <c r="IU253">
        <v>26</v>
      </c>
      <c r="IV253">
        <v>63130.8</v>
      </c>
      <c r="IW253">
        <v>63130.6</v>
      </c>
      <c r="IX253">
        <v>1.7517100000000001</v>
      </c>
      <c r="IY253">
        <v>2.5390600000000001</v>
      </c>
      <c r="IZ253">
        <v>1.39893</v>
      </c>
      <c r="JA253">
        <v>2.33887</v>
      </c>
      <c r="JB253">
        <v>1.4489700000000001</v>
      </c>
      <c r="JC253">
        <v>2.47437</v>
      </c>
      <c r="JD253">
        <v>37.722799999999999</v>
      </c>
      <c r="JE253">
        <v>24.087499999999999</v>
      </c>
      <c r="JF253">
        <v>18</v>
      </c>
      <c r="JG253">
        <v>489.12599999999998</v>
      </c>
      <c r="JH253">
        <v>443.46</v>
      </c>
      <c r="JI253">
        <v>24.999600000000001</v>
      </c>
      <c r="JJ253">
        <v>26.108499999999999</v>
      </c>
      <c r="JK253">
        <v>29.9999</v>
      </c>
      <c r="JL253">
        <v>25.9635</v>
      </c>
      <c r="JM253">
        <v>26.046500000000002</v>
      </c>
      <c r="JN253">
        <v>35.090899999999998</v>
      </c>
      <c r="JO253">
        <v>30.317799999999998</v>
      </c>
      <c r="JP253">
        <v>0</v>
      </c>
      <c r="JQ253">
        <v>25</v>
      </c>
      <c r="JR253">
        <v>754.30399999999997</v>
      </c>
      <c r="JS253">
        <v>18.131399999999999</v>
      </c>
      <c r="JT253">
        <v>100.893</v>
      </c>
      <c r="JU253">
        <v>101.958</v>
      </c>
    </row>
    <row r="254" spans="1:281" x14ac:dyDescent="0.2">
      <c r="A254">
        <v>238</v>
      </c>
      <c r="B254">
        <v>1659026975</v>
      </c>
      <c r="C254">
        <v>3256.5</v>
      </c>
      <c r="D254" t="s">
        <v>900</v>
      </c>
      <c r="E254" t="s">
        <v>901</v>
      </c>
      <c r="F254">
        <v>5</v>
      </c>
      <c r="G254" t="s">
        <v>415</v>
      </c>
      <c r="H254" t="s">
        <v>811</v>
      </c>
      <c r="I254">
        <v>1659026967.5</v>
      </c>
      <c r="J254">
        <f t="shared" si="150"/>
        <v>4.6967597994395588E-3</v>
      </c>
      <c r="K254">
        <f t="shared" si="151"/>
        <v>4.6967597994395591</v>
      </c>
      <c r="L254">
        <f t="shared" si="152"/>
        <v>27.54849502585791</v>
      </c>
      <c r="M254">
        <f t="shared" si="153"/>
        <v>667.68481481481479</v>
      </c>
      <c r="N254">
        <f t="shared" si="154"/>
        <v>494.89037674910134</v>
      </c>
      <c r="O254">
        <f t="shared" si="155"/>
        <v>44.859482264843884</v>
      </c>
      <c r="P254">
        <f t="shared" si="156"/>
        <v>60.522484404411387</v>
      </c>
      <c r="Q254">
        <f t="shared" si="157"/>
        <v>0.29455891061248918</v>
      </c>
      <c r="R254">
        <f t="shared" si="158"/>
        <v>2.7573182380028713</v>
      </c>
      <c r="S254">
        <f t="shared" si="159"/>
        <v>0.27812718395828995</v>
      </c>
      <c r="T254">
        <f t="shared" si="160"/>
        <v>0.17522938571740693</v>
      </c>
      <c r="U254">
        <f t="shared" si="161"/>
        <v>321.50809346441156</v>
      </c>
      <c r="V254">
        <f t="shared" si="162"/>
        <v>27.445715958576365</v>
      </c>
      <c r="W254">
        <f t="shared" si="163"/>
        <v>27.204307407407409</v>
      </c>
      <c r="X254">
        <f t="shared" si="164"/>
        <v>3.6223333433572735</v>
      </c>
      <c r="Y254">
        <f t="shared" si="165"/>
        <v>60.747398253804278</v>
      </c>
      <c r="Z254">
        <f t="shared" si="166"/>
        <v>2.1402545047300805</v>
      </c>
      <c r="AA254">
        <f t="shared" si="167"/>
        <v>3.5232035712674299</v>
      </c>
      <c r="AB254">
        <f t="shared" si="168"/>
        <v>1.482078838627193</v>
      </c>
      <c r="AC254">
        <f t="shared" si="169"/>
        <v>-207.12710715528453</v>
      </c>
      <c r="AD254">
        <f t="shared" si="170"/>
        <v>-70.212999561866596</v>
      </c>
      <c r="AE254">
        <f t="shared" si="171"/>
        <v>-5.4937325417945084</v>
      </c>
      <c r="AF254">
        <f t="shared" si="172"/>
        <v>38.674254205465942</v>
      </c>
      <c r="AG254">
        <f t="shared" si="173"/>
        <v>45.794464070899636</v>
      </c>
      <c r="AH254">
        <f t="shared" si="174"/>
        <v>4.6893564941946915</v>
      </c>
      <c r="AI254">
        <f t="shared" si="175"/>
        <v>27.54849502585791</v>
      </c>
      <c r="AJ254">
        <v>756.30953581516496</v>
      </c>
      <c r="AK254">
        <v>707.04511515151501</v>
      </c>
      <c r="AL254">
        <v>3.309304056457369</v>
      </c>
      <c r="AM254">
        <v>64.917365074903714</v>
      </c>
      <c r="AN254">
        <f t="shared" si="176"/>
        <v>4.6967597994395591</v>
      </c>
      <c r="AO254">
        <v>18.11680016736889</v>
      </c>
      <c r="AP254">
        <v>23.619305454545461</v>
      </c>
      <c r="AQ254">
        <v>-6.0706448250660519E-5</v>
      </c>
      <c r="AR254">
        <v>83.938551346822749</v>
      </c>
      <c r="AS254">
        <v>2</v>
      </c>
      <c r="AT254">
        <v>0</v>
      </c>
      <c r="AU254">
        <f t="shared" si="177"/>
        <v>1</v>
      </c>
      <c r="AV254">
        <f t="shared" si="178"/>
        <v>0</v>
      </c>
      <c r="AW254">
        <f t="shared" si="179"/>
        <v>47892.479888825401</v>
      </c>
      <c r="AX254" t="s">
        <v>416</v>
      </c>
      <c r="AY254" t="s">
        <v>416</v>
      </c>
      <c r="AZ254">
        <v>0</v>
      </c>
      <c r="BA254">
        <v>0</v>
      </c>
      <c r="BB254" t="e">
        <f t="shared" si="180"/>
        <v>#DIV/0!</v>
      </c>
      <c r="BC254">
        <v>0</v>
      </c>
      <c r="BD254" t="s">
        <v>416</v>
      </c>
      <c r="BE254" t="s">
        <v>416</v>
      </c>
      <c r="BF254">
        <v>0</v>
      </c>
      <c r="BG254">
        <v>0</v>
      </c>
      <c r="BH254" t="e">
        <f t="shared" si="181"/>
        <v>#DIV/0!</v>
      </c>
      <c r="BI254">
        <v>0.5</v>
      </c>
      <c r="BJ254">
        <f t="shared" si="182"/>
        <v>1681.1886107760342</v>
      </c>
      <c r="BK254">
        <f t="shared" si="183"/>
        <v>27.54849502585791</v>
      </c>
      <c r="BL254" t="e">
        <f t="shared" si="184"/>
        <v>#DIV/0!</v>
      </c>
      <c r="BM254">
        <f t="shared" si="185"/>
        <v>1.6386320279163421E-2</v>
      </c>
      <c r="BN254" t="e">
        <f t="shared" si="186"/>
        <v>#DIV/0!</v>
      </c>
      <c r="BO254" t="e">
        <f t="shared" si="187"/>
        <v>#DIV/0!</v>
      </c>
      <c r="BP254" t="s">
        <v>416</v>
      </c>
      <c r="BQ254">
        <v>0</v>
      </c>
      <c r="BR254" t="e">
        <f t="shared" si="188"/>
        <v>#DIV/0!</v>
      </c>
      <c r="BS254" t="e">
        <f t="shared" si="189"/>
        <v>#DIV/0!</v>
      </c>
      <c r="BT254" t="e">
        <f t="shared" si="190"/>
        <v>#DIV/0!</v>
      </c>
      <c r="BU254" t="e">
        <f t="shared" si="191"/>
        <v>#DIV/0!</v>
      </c>
      <c r="BV254" t="e">
        <f t="shared" si="192"/>
        <v>#DIV/0!</v>
      </c>
      <c r="BW254" t="e">
        <f t="shared" si="193"/>
        <v>#DIV/0!</v>
      </c>
      <c r="BX254" t="e">
        <f t="shared" si="194"/>
        <v>#DIV/0!</v>
      </c>
      <c r="BY254" t="e">
        <f t="shared" si="195"/>
        <v>#DIV/0!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 t="shared" si="196"/>
        <v>1999.990370370371</v>
      </c>
      <c r="CS254">
        <f t="shared" si="197"/>
        <v>1681.1886107760342</v>
      </c>
      <c r="CT254">
        <f t="shared" si="198"/>
        <v>0.84059835271341876</v>
      </c>
      <c r="CU254">
        <f t="shared" si="199"/>
        <v>0.16075482073689817</v>
      </c>
      <c r="CV254">
        <v>6</v>
      </c>
      <c r="CW254">
        <v>0.5</v>
      </c>
      <c r="CX254" t="s">
        <v>417</v>
      </c>
      <c r="CY254">
        <v>2</v>
      </c>
      <c r="CZ254" t="b">
        <v>1</v>
      </c>
      <c r="DA254">
        <v>1659026967.5</v>
      </c>
      <c r="DB254">
        <v>667.68481481481479</v>
      </c>
      <c r="DC254">
        <v>726.38625925925942</v>
      </c>
      <c r="DD254">
        <v>23.611314814814811</v>
      </c>
      <c r="DE254">
        <v>18.117807407407408</v>
      </c>
      <c r="DF254">
        <v>663.62207407407402</v>
      </c>
      <c r="DG254">
        <v>23.298500000000001</v>
      </c>
      <c r="DH254">
        <v>500.07774074074081</v>
      </c>
      <c r="DI254">
        <v>90.545274074074072</v>
      </c>
      <c r="DJ254">
        <v>0.10001702962962961</v>
      </c>
      <c r="DK254">
        <v>26.731977777777779</v>
      </c>
      <c r="DL254">
        <v>27.204307407407409</v>
      </c>
      <c r="DM254">
        <v>999.90000000000009</v>
      </c>
      <c r="DN254">
        <v>0</v>
      </c>
      <c r="DO254">
        <v>0</v>
      </c>
      <c r="DP254">
        <v>9993.8840740740743</v>
      </c>
      <c r="DQ254">
        <v>0</v>
      </c>
      <c r="DR254">
        <v>19.031600000000001</v>
      </c>
      <c r="DS254">
        <v>-58.701462962962971</v>
      </c>
      <c r="DT254">
        <v>683.8309999999999</v>
      </c>
      <c r="DU254">
        <v>739.78959259259273</v>
      </c>
      <c r="DV254">
        <v>5.4935048148148136</v>
      </c>
      <c r="DW254">
        <v>726.38625925925942</v>
      </c>
      <c r="DX254">
        <v>18.117807407407408</v>
      </c>
      <c r="DY254">
        <v>2.1378940740740742</v>
      </c>
      <c r="DZ254">
        <v>1.6404829629629629</v>
      </c>
      <c r="EA254">
        <v>18.50434814814815</v>
      </c>
      <c r="EB254">
        <v>14.34442962962963</v>
      </c>
      <c r="EC254">
        <v>1999.990370370371</v>
      </c>
      <c r="ED254">
        <v>0.98000644444444429</v>
      </c>
      <c r="EE254">
        <v>1.99935074074074E-2</v>
      </c>
      <c r="EF254">
        <v>0</v>
      </c>
      <c r="EG254">
        <v>788.22207407407416</v>
      </c>
      <c r="EH254">
        <v>5.000560000000001</v>
      </c>
      <c r="EI254">
        <v>15661.929629629631</v>
      </c>
      <c r="EJ254">
        <v>17294.825925925921</v>
      </c>
      <c r="EK254">
        <v>37.622666666666667</v>
      </c>
      <c r="EL254">
        <v>38.191666666666663</v>
      </c>
      <c r="EM254">
        <v>37.311999999999998</v>
      </c>
      <c r="EN254">
        <v>37.186999999999998</v>
      </c>
      <c r="EO254">
        <v>38.561999999999998</v>
      </c>
      <c r="EP254">
        <v>1955.1003703703709</v>
      </c>
      <c r="EQ254">
        <v>39.890000000000008</v>
      </c>
      <c r="ER254">
        <v>0</v>
      </c>
      <c r="ES254">
        <v>1659026976</v>
      </c>
      <c r="ET254">
        <v>0</v>
      </c>
      <c r="EU254">
        <v>788.2346399999999</v>
      </c>
      <c r="EV254">
        <v>6.3104615169197658</v>
      </c>
      <c r="EW254">
        <v>141.98461508872319</v>
      </c>
      <c r="EX254">
        <v>15662.512000000001</v>
      </c>
      <c r="EY254">
        <v>15</v>
      </c>
      <c r="EZ254">
        <v>0</v>
      </c>
      <c r="FA254" t="s">
        <v>418</v>
      </c>
      <c r="FB254">
        <v>1655239120</v>
      </c>
      <c r="FC254">
        <v>1655239135</v>
      </c>
      <c r="FD254">
        <v>0</v>
      </c>
      <c r="FE254">
        <v>-7.4999999999999997E-2</v>
      </c>
      <c r="FF254">
        <v>-2.7E-2</v>
      </c>
      <c r="FG254">
        <v>1.986</v>
      </c>
      <c r="FH254">
        <v>0.13900000000000001</v>
      </c>
      <c r="FI254">
        <v>420</v>
      </c>
      <c r="FJ254">
        <v>22</v>
      </c>
      <c r="FK254">
        <v>0.12</v>
      </c>
      <c r="FL254">
        <v>0.02</v>
      </c>
      <c r="FM254">
        <v>-58.360170731707314</v>
      </c>
      <c r="FN254">
        <v>-6.7552599303135814</v>
      </c>
      <c r="FO254">
        <v>0.66774044586636117</v>
      </c>
      <c r="FP254">
        <v>0</v>
      </c>
      <c r="FQ254">
        <v>787.80341176470586</v>
      </c>
      <c r="FR254">
        <v>7.4560427702527967</v>
      </c>
      <c r="FS254">
        <v>0.76214102900768832</v>
      </c>
      <c r="FT254">
        <v>0</v>
      </c>
      <c r="FU254">
        <v>5.4894678048780481</v>
      </c>
      <c r="FV254">
        <v>8.1588083623700916E-2</v>
      </c>
      <c r="FW254">
        <v>8.1582812968189044E-3</v>
      </c>
      <c r="FX254">
        <v>1</v>
      </c>
      <c r="FY254">
        <v>1</v>
      </c>
      <c r="FZ254">
        <v>3</v>
      </c>
      <c r="GA254" t="s">
        <v>419</v>
      </c>
      <c r="GB254">
        <v>2.98007</v>
      </c>
      <c r="GC254">
        <v>2.72844</v>
      </c>
      <c r="GD254">
        <v>0.123076</v>
      </c>
      <c r="GE254">
        <v>0.131356</v>
      </c>
      <c r="GF254">
        <v>0.10628700000000001</v>
      </c>
      <c r="GG254">
        <v>8.8987300000000005E-2</v>
      </c>
      <c r="GH254">
        <v>26302.2</v>
      </c>
      <c r="GI254">
        <v>25687.7</v>
      </c>
      <c r="GJ254">
        <v>30520.7</v>
      </c>
      <c r="GK254">
        <v>29816.2</v>
      </c>
      <c r="GL254">
        <v>37632.300000000003</v>
      </c>
      <c r="GM254">
        <v>35769.5</v>
      </c>
      <c r="GN254">
        <v>46684.2</v>
      </c>
      <c r="GO254">
        <v>44342.2</v>
      </c>
      <c r="GP254">
        <v>1.879</v>
      </c>
      <c r="GQ254">
        <v>1.8521700000000001</v>
      </c>
      <c r="GR254">
        <v>0.13791</v>
      </c>
      <c r="GS254">
        <v>0</v>
      </c>
      <c r="GT254">
        <v>24.956199999999999</v>
      </c>
      <c r="GU254">
        <v>999.9</v>
      </c>
      <c r="GV254">
        <v>46</v>
      </c>
      <c r="GW254">
        <v>32.299999999999997</v>
      </c>
      <c r="GX254">
        <v>24.675000000000001</v>
      </c>
      <c r="GY254">
        <v>63.372900000000001</v>
      </c>
      <c r="GZ254">
        <v>25.264399999999998</v>
      </c>
      <c r="HA254">
        <v>1</v>
      </c>
      <c r="HB254">
        <v>-7.3135199999999997E-2</v>
      </c>
      <c r="HC254">
        <v>4.9460799999999999E-2</v>
      </c>
      <c r="HD254">
        <v>20.1935</v>
      </c>
      <c r="HE254">
        <v>5.22912</v>
      </c>
      <c r="HF254">
        <v>11.968</v>
      </c>
      <c r="HG254">
        <v>4.9708500000000004</v>
      </c>
      <c r="HH254">
        <v>3.2894999999999999</v>
      </c>
      <c r="HI254">
        <v>9268.6</v>
      </c>
      <c r="HJ254">
        <v>9999</v>
      </c>
      <c r="HK254">
        <v>9999</v>
      </c>
      <c r="HL254">
        <v>296.10000000000002</v>
      </c>
      <c r="HM254">
        <v>4.9729000000000001</v>
      </c>
      <c r="HN254">
        <v>1.87744</v>
      </c>
      <c r="HO254">
        <v>1.8755200000000001</v>
      </c>
      <c r="HP254">
        <v>1.87836</v>
      </c>
      <c r="HQ254">
        <v>1.87504</v>
      </c>
      <c r="HR254">
        <v>1.87866</v>
      </c>
      <c r="HS254">
        <v>1.8757299999999999</v>
      </c>
      <c r="HT254">
        <v>1.8768400000000001</v>
      </c>
      <c r="HU254">
        <v>0</v>
      </c>
      <c r="HV254">
        <v>0</v>
      </c>
      <c r="HW254">
        <v>0</v>
      </c>
      <c r="HX254">
        <v>0</v>
      </c>
      <c r="HY254" t="s">
        <v>420</v>
      </c>
      <c r="HZ254" t="s">
        <v>421</v>
      </c>
      <c r="IA254" t="s">
        <v>422</v>
      </c>
      <c r="IB254" t="s">
        <v>422</v>
      </c>
      <c r="IC254" t="s">
        <v>422</v>
      </c>
      <c r="ID254" t="s">
        <v>422</v>
      </c>
      <c r="IE254">
        <v>0</v>
      </c>
      <c r="IF254">
        <v>100</v>
      </c>
      <c r="IG254">
        <v>100</v>
      </c>
      <c r="IH254">
        <v>4.1189999999999998</v>
      </c>
      <c r="II254">
        <v>0.31309999999999999</v>
      </c>
      <c r="IJ254">
        <v>1.981763419366358</v>
      </c>
      <c r="IK254">
        <v>4.1594547590360449E-3</v>
      </c>
      <c r="IL254">
        <v>-1.867668404869411E-6</v>
      </c>
      <c r="IM254">
        <v>4.9096340421811042E-10</v>
      </c>
      <c r="IN254">
        <v>-2.3250521569731349E-2</v>
      </c>
      <c r="IO254">
        <v>5.6214120975847052E-3</v>
      </c>
      <c r="IP254">
        <v>3.6430730392419388E-4</v>
      </c>
      <c r="IQ254">
        <v>5.8048895600362112E-7</v>
      </c>
      <c r="IR254">
        <v>0</v>
      </c>
      <c r="IS254">
        <v>2100</v>
      </c>
      <c r="IT254">
        <v>1</v>
      </c>
      <c r="IU254">
        <v>26</v>
      </c>
      <c r="IV254">
        <v>63130.9</v>
      </c>
      <c r="IW254">
        <v>63130.7</v>
      </c>
      <c r="IX254">
        <v>1.78589</v>
      </c>
      <c r="IY254">
        <v>2.5537100000000001</v>
      </c>
      <c r="IZ254">
        <v>1.39893</v>
      </c>
      <c r="JA254">
        <v>2.33887</v>
      </c>
      <c r="JB254">
        <v>1.4489700000000001</v>
      </c>
      <c r="JC254">
        <v>2.4536099999999998</v>
      </c>
      <c r="JD254">
        <v>37.722799999999999</v>
      </c>
      <c r="JE254">
        <v>24.078700000000001</v>
      </c>
      <c r="JF254">
        <v>18</v>
      </c>
      <c r="JG254">
        <v>489.11500000000001</v>
      </c>
      <c r="JH254">
        <v>443.52699999999999</v>
      </c>
      <c r="JI254">
        <v>24.999600000000001</v>
      </c>
      <c r="JJ254">
        <v>26.1068</v>
      </c>
      <c r="JK254">
        <v>29.9999</v>
      </c>
      <c r="JL254">
        <v>25.9618</v>
      </c>
      <c r="JM254">
        <v>26.045300000000001</v>
      </c>
      <c r="JN254">
        <v>35.751600000000003</v>
      </c>
      <c r="JO254">
        <v>30.317799999999998</v>
      </c>
      <c r="JP254">
        <v>0</v>
      </c>
      <c r="JQ254">
        <v>25</v>
      </c>
      <c r="JR254">
        <v>774.33299999999997</v>
      </c>
      <c r="JS254">
        <v>18.113700000000001</v>
      </c>
      <c r="JT254">
        <v>100.893</v>
      </c>
      <c r="JU254">
        <v>101.96</v>
      </c>
    </row>
    <row r="255" spans="1:281" x14ac:dyDescent="0.2">
      <c r="A255">
        <v>239</v>
      </c>
      <c r="B255">
        <v>1659026980</v>
      </c>
      <c r="C255">
        <v>3261.5</v>
      </c>
      <c r="D255" t="s">
        <v>902</v>
      </c>
      <c r="E255" t="s">
        <v>903</v>
      </c>
      <c r="F255">
        <v>5</v>
      </c>
      <c r="G255" t="s">
        <v>415</v>
      </c>
      <c r="H255" t="s">
        <v>811</v>
      </c>
      <c r="I255">
        <v>1659026972.2142861</v>
      </c>
      <c r="J255">
        <f t="shared" si="150"/>
        <v>4.7074674966603404E-3</v>
      </c>
      <c r="K255">
        <f t="shared" si="151"/>
        <v>4.7074674966603407</v>
      </c>
      <c r="L255">
        <f t="shared" si="152"/>
        <v>27.757364082605669</v>
      </c>
      <c r="M255">
        <f t="shared" si="153"/>
        <v>682.94510714285718</v>
      </c>
      <c r="N255">
        <f t="shared" si="154"/>
        <v>508.94468413126617</v>
      </c>
      <c r="O255">
        <f t="shared" si="155"/>
        <v>46.133052957803478</v>
      </c>
      <c r="P255">
        <f t="shared" si="156"/>
        <v>61.905239955248533</v>
      </c>
      <c r="Q255">
        <f t="shared" si="157"/>
        <v>0.29529272181059429</v>
      </c>
      <c r="R255">
        <f t="shared" si="158"/>
        <v>2.7581909306920158</v>
      </c>
      <c r="S255">
        <f t="shared" si="159"/>
        <v>0.27878639711741199</v>
      </c>
      <c r="T255">
        <f t="shared" si="160"/>
        <v>0.17564759199799099</v>
      </c>
      <c r="U255">
        <f t="shared" si="161"/>
        <v>321.50421535329241</v>
      </c>
      <c r="V255">
        <f t="shared" si="162"/>
        <v>27.442555201519376</v>
      </c>
      <c r="W255">
        <f t="shared" si="163"/>
        <v>27.20623928571429</v>
      </c>
      <c r="X255">
        <f t="shared" si="164"/>
        <v>3.6227437420545328</v>
      </c>
      <c r="Y255">
        <f t="shared" si="165"/>
        <v>60.763370338449477</v>
      </c>
      <c r="Z255">
        <f t="shared" si="166"/>
        <v>2.140819583552704</v>
      </c>
      <c r="AA255">
        <f t="shared" si="167"/>
        <v>3.5232074383439018</v>
      </c>
      <c r="AB255">
        <f t="shared" si="168"/>
        <v>1.4819241585018288</v>
      </c>
      <c r="AC255">
        <f t="shared" si="169"/>
        <v>-207.59931660272102</v>
      </c>
      <c r="AD255">
        <f t="shared" si="170"/>
        <v>-70.519718159331177</v>
      </c>
      <c r="AE255">
        <f t="shared" si="171"/>
        <v>-5.51603938992353</v>
      </c>
      <c r="AF255">
        <f t="shared" si="172"/>
        <v>37.869141201316666</v>
      </c>
      <c r="AG255">
        <f t="shared" si="173"/>
        <v>46.145868237185184</v>
      </c>
      <c r="AH255">
        <f t="shared" si="174"/>
        <v>4.6957127466246655</v>
      </c>
      <c r="AI255">
        <f t="shared" si="175"/>
        <v>27.757364082605669</v>
      </c>
      <c r="AJ255">
        <v>773.34463357395975</v>
      </c>
      <c r="AK255">
        <v>723.71103636363614</v>
      </c>
      <c r="AL255">
        <v>3.3337610848275969</v>
      </c>
      <c r="AM255">
        <v>64.917365074903714</v>
      </c>
      <c r="AN255">
        <f t="shared" si="176"/>
        <v>4.7074674966603407</v>
      </c>
      <c r="AO255">
        <v>18.116222556367521</v>
      </c>
      <c r="AP255">
        <v>23.630238181818189</v>
      </c>
      <c r="AQ255">
        <v>7.7042760640845298E-5</v>
      </c>
      <c r="AR255">
        <v>83.938551346822749</v>
      </c>
      <c r="AS255">
        <v>2</v>
      </c>
      <c r="AT255">
        <v>0</v>
      </c>
      <c r="AU255">
        <f t="shared" si="177"/>
        <v>1</v>
      </c>
      <c r="AV255">
        <f t="shared" si="178"/>
        <v>0</v>
      </c>
      <c r="AW255">
        <f t="shared" si="179"/>
        <v>47916.182912853837</v>
      </c>
      <c r="AX255" t="s">
        <v>416</v>
      </c>
      <c r="AY255" t="s">
        <v>416</v>
      </c>
      <c r="AZ255">
        <v>0</v>
      </c>
      <c r="BA255">
        <v>0</v>
      </c>
      <c r="BB255" t="e">
        <f t="shared" si="180"/>
        <v>#DIV/0!</v>
      </c>
      <c r="BC255">
        <v>0</v>
      </c>
      <c r="BD255" t="s">
        <v>416</v>
      </c>
      <c r="BE255" t="s">
        <v>416</v>
      </c>
      <c r="BF255">
        <v>0</v>
      </c>
      <c r="BG255">
        <v>0</v>
      </c>
      <c r="BH255" t="e">
        <f t="shared" si="181"/>
        <v>#DIV/0!</v>
      </c>
      <c r="BI255">
        <v>0.5</v>
      </c>
      <c r="BJ255">
        <f t="shared" si="182"/>
        <v>1681.1681996649177</v>
      </c>
      <c r="BK255">
        <f t="shared" si="183"/>
        <v>27.757364082605669</v>
      </c>
      <c r="BL255" t="e">
        <f t="shared" si="184"/>
        <v>#DIV/0!</v>
      </c>
      <c r="BM255">
        <f t="shared" si="185"/>
        <v>1.6510759653994247E-2</v>
      </c>
      <c r="BN255" t="e">
        <f t="shared" si="186"/>
        <v>#DIV/0!</v>
      </c>
      <c r="BO255" t="e">
        <f t="shared" si="187"/>
        <v>#DIV/0!</v>
      </c>
      <c r="BP255" t="s">
        <v>416</v>
      </c>
      <c r="BQ255">
        <v>0</v>
      </c>
      <c r="BR255" t="e">
        <f t="shared" si="188"/>
        <v>#DIV/0!</v>
      </c>
      <c r="BS255" t="e">
        <f t="shared" si="189"/>
        <v>#DIV/0!</v>
      </c>
      <c r="BT255" t="e">
        <f t="shared" si="190"/>
        <v>#DIV/0!</v>
      </c>
      <c r="BU255" t="e">
        <f t="shared" si="191"/>
        <v>#DIV/0!</v>
      </c>
      <c r="BV255" t="e">
        <f t="shared" si="192"/>
        <v>#DIV/0!</v>
      </c>
      <c r="BW255" t="e">
        <f t="shared" si="193"/>
        <v>#DIV/0!</v>
      </c>
      <c r="BX255" t="e">
        <f t="shared" si="194"/>
        <v>#DIV/0!</v>
      </c>
      <c r="BY255" t="e">
        <f t="shared" si="195"/>
        <v>#DIV/0!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 t="shared" si="196"/>
        <v>1999.966071428571</v>
      </c>
      <c r="CS255">
        <f t="shared" si="197"/>
        <v>1681.1681996649177</v>
      </c>
      <c r="CT255">
        <f t="shared" si="198"/>
        <v>0.84059835998320875</v>
      </c>
      <c r="CU255">
        <f t="shared" si="199"/>
        <v>0.1607548347675932</v>
      </c>
      <c r="CV255">
        <v>6</v>
      </c>
      <c r="CW255">
        <v>0.5</v>
      </c>
      <c r="CX255" t="s">
        <v>417</v>
      </c>
      <c r="CY255">
        <v>2</v>
      </c>
      <c r="CZ255" t="b">
        <v>1</v>
      </c>
      <c r="DA255">
        <v>1659026972.2142861</v>
      </c>
      <c r="DB255">
        <v>682.94510714285718</v>
      </c>
      <c r="DC255">
        <v>742.15782142857154</v>
      </c>
      <c r="DD255">
        <v>23.617746428571429</v>
      </c>
      <c r="DE255">
        <v>18.11696071428571</v>
      </c>
      <c r="DF255">
        <v>678.847107142857</v>
      </c>
      <c r="DG255">
        <v>23.304789285714289</v>
      </c>
      <c r="DH255">
        <v>500.08971428571431</v>
      </c>
      <c r="DI255">
        <v>90.544503571428578</v>
      </c>
      <c r="DJ255">
        <v>0.10002892142857139</v>
      </c>
      <c r="DK255">
        <v>26.731996428571431</v>
      </c>
      <c r="DL255">
        <v>27.20623928571429</v>
      </c>
      <c r="DM255">
        <v>999.9000000000002</v>
      </c>
      <c r="DN255">
        <v>0</v>
      </c>
      <c r="DO255">
        <v>0</v>
      </c>
      <c r="DP255">
        <v>9999.130000000001</v>
      </c>
      <c r="DQ255">
        <v>0</v>
      </c>
      <c r="DR255">
        <v>19.030614285714289</v>
      </c>
      <c r="DS255">
        <v>-59.212671428571433</v>
      </c>
      <c r="DT255">
        <v>699.46492857142857</v>
      </c>
      <c r="DU255">
        <v>755.85146428571443</v>
      </c>
      <c r="DV255">
        <v>5.5007871428571429</v>
      </c>
      <c r="DW255">
        <v>742.15782142857154</v>
      </c>
      <c r="DX255">
        <v>18.11696071428571</v>
      </c>
      <c r="DY255">
        <v>2.138458214285714</v>
      </c>
      <c r="DZ255">
        <v>1.6403924999999999</v>
      </c>
      <c r="EA255">
        <v>18.508564285714289</v>
      </c>
      <c r="EB255">
        <v>14.343575</v>
      </c>
      <c r="EC255">
        <v>1999.966071428571</v>
      </c>
      <c r="ED255">
        <v>0.9800065</v>
      </c>
      <c r="EE255">
        <v>1.9993449999999999E-2</v>
      </c>
      <c r="EF255">
        <v>0</v>
      </c>
      <c r="EG255">
        <v>788.80321428571426</v>
      </c>
      <c r="EH255">
        <v>5.000560000000001</v>
      </c>
      <c r="EI255">
        <v>15672.117857142861</v>
      </c>
      <c r="EJ255">
        <v>17294.61785714285</v>
      </c>
      <c r="EK255">
        <v>37.618250000000003</v>
      </c>
      <c r="EL255">
        <v>38.186999999999998</v>
      </c>
      <c r="EM255">
        <v>37.311999999999998</v>
      </c>
      <c r="EN255">
        <v>37.186999999999998</v>
      </c>
      <c r="EO255">
        <v>38.561999999999998</v>
      </c>
      <c r="EP255">
        <v>1955.0760714285709</v>
      </c>
      <c r="EQ255">
        <v>39.890000000000008</v>
      </c>
      <c r="ER255">
        <v>0</v>
      </c>
      <c r="ES255">
        <v>1659026980.8</v>
      </c>
      <c r="ET255">
        <v>0</v>
      </c>
      <c r="EU255">
        <v>788.82820000000004</v>
      </c>
      <c r="EV255">
        <v>7.4653077058469126</v>
      </c>
      <c r="EW255">
        <v>118.45384626465029</v>
      </c>
      <c r="EX255">
        <v>15672.896000000001</v>
      </c>
      <c r="EY255">
        <v>15</v>
      </c>
      <c r="EZ255">
        <v>0</v>
      </c>
      <c r="FA255" t="s">
        <v>418</v>
      </c>
      <c r="FB255">
        <v>1655239120</v>
      </c>
      <c r="FC255">
        <v>1655239135</v>
      </c>
      <c r="FD255">
        <v>0</v>
      </c>
      <c r="FE255">
        <v>-7.4999999999999997E-2</v>
      </c>
      <c r="FF255">
        <v>-2.7E-2</v>
      </c>
      <c r="FG255">
        <v>1.986</v>
      </c>
      <c r="FH255">
        <v>0.13900000000000001</v>
      </c>
      <c r="FI255">
        <v>420</v>
      </c>
      <c r="FJ255">
        <v>22</v>
      </c>
      <c r="FK255">
        <v>0.12</v>
      </c>
      <c r="FL255">
        <v>0.02</v>
      </c>
      <c r="FM255">
        <v>-58.799346341463419</v>
      </c>
      <c r="FN255">
        <v>-6.5161714285715293</v>
      </c>
      <c r="FO255">
        <v>0.64396951378286305</v>
      </c>
      <c r="FP255">
        <v>0</v>
      </c>
      <c r="FQ255">
        <v>788.35397058823526</v>
      </c>
      <c r="FR255">
        <v>7.0835599701437593</v>
      </c>
      <c r="FS255">
        <v>0.7276996182691543</v>
      </c>
      <c r="FT255">
        <v>0</v>
      </c>
      <c r="FU255">
        <v>5.4950307317073168</v>
      </c>
      <c r="FV255">
        <v>9.0151358885005875E-2</v>
      </c>
      <c r="FW255">
        <v>8.96815950072582E-3</v>
      </c>
      <c r="FX255">
        <v>1</v>
      </c>
      <c r="FY255">
        <v>1</v>
      </c>
      <c r="FZ255">
        <v>3</v>
      </c>
      <c r="GA255" t="s">
        <v>419</v>
      </c>
      <c r="GB255">
        <v>2.9803299999999999</v>
      </c>
      <c r="GC255">
        <v>2.7285300000000001</v>
      </c>
      <c r="GD255">
        <v>0.12504100000000001</v>
      </c>
      <c r="GE255">
        <v>0.13331999999999999</v>
      </c>
      <c r="GF255">
        <v>0.106319</v>
      </c>
      <c r="GG255">
        <v>8.8987999999999998E-2</v>
      </c>
      <c r="GH255">
        <v>26243.5</v>
      </c>
      <c r="GI255">
        <v>25629.8</v>
      </c>
      <c r="GJ255">
        <v>30521</v>
      </c>
      <c r="GK255">
        <v>29816.400000000001</v>
      </c>
      <c r="GL255">
        <v>37631.5</v>
      </c>
      <c r="GM255">
        <v>35770</v>
      </c>
      <c r="GN255">
        <v>46684.800000000003</v>
      </c>
      <c r="GO255">
        <v>44342.6</v>
      </c>
      <c r="GP255">
        <v>1.8789499999999999</v>
      </c>
      <c r="GQ255">
        <v>1.8523799999999999</v>
      </c>
      <c r="GR255">
        <v>0.13776099999999999</v>
      </c>
      <c r="GS255">
        <v>0</v>
      </c>
      <c r="GT255">
        <v>24.956199999999999</v>
      </c>
      <c r="GU255">
        <v>999.9</v>
      </c>
      <c r="GV255">
        <v>46</v>
      </c>
      <c r="GW255">
        <v>32.299999999999997</v>
      </c>
      <c r="GX255">
        <v>24.676200000000001</v>
      </c>
      <c r="GY255">
        <v>63.262900000000002</v>
      </c>
      <c r="GZ255">
        <v>24.6434</v>
      </c>
      <c r="HA255">
        <v>1</v>
      </c>
      <c r="HB255">
        <v>-7.3069099999999998E-2</v>
      </c>
      <c r="HC255">
        <v>4.8273400000000001E-2</v>
      </c>
      <c r="HD255">
        <v>20.1936</v>
      </c>
      <c r="HE255">
        <v>5.2285199999999996</v>
      </c>
      <c r="HF255">
        <v>11.968</v>
      </c>
      <c r="HG255">
        <v>4.97065</v>
      </c>
      <c r="HH255">
        <v>3.2894999999999999</v>
      </c>
      <c r="HI255">
        <v>9268.6</v>
      </c>
      <c r="HJ255">
        <v>9999</v>
      </c>
      <c r="HK255">
        <v>9999</v>
      </c>
      <c r="HL255">
        <v>296.10000000000002</v>
      </c>
      <c r="HM255">
        <v>4.9729099999999997</v>
      </c>
      <c r="HN255">
        <v>1.8774299999999999</v>
      </c>
      <c r="HO255">
        <v>1.87548</v>
      </c>
      <c r="HP255">
        <v>1.87836</v>
      </c>
      <c r="HQ255">
        <v>1.875</v>
      </c>
      <c r="HR255">
        <v>1.87866</v>
      </c>
      <c r="HS255">
        <v>1.8757299999999999</v>
      </c>
      <c r="HT255">
        <v>1.87683</v>
      </c>
      <c r="HU255">
        <v>0</v>
      </c>
      <c r="HV255">
        <v>0</v>
      </c>
      <c r="HW255">
        <v>0</v>
      </c>
      <c r="HX255">
        <v>0</v>
      </c>
      <c r="HY255" t="s">
        <v>420</v>
      </c>
      <c r="HZ255" t="s">
        <v>421</v>
      </c>
      <c r="IA255" t="s">
        <v>422</v>
      </c>
      <c r="IB255" t="s">
        <v>422</v>
      </c>
      <c r="IC255" t="s">
        <v>422</v>
      </c>
      <c r="ID255" t="s">
        <v>422</v>
      </c>
      <c r="IE255">
        <v>0</v>
      </c>
      <c r="IF255">
        <v>100</v>
      </c>
      <c r="IG255">
        <v>100</v>
      </c>
      <c r="IH255">
        <v>4.1550000000000002</v>
      </c>
      <c r="II255">
        <v>0.31330000000000002</v>
      </c>
      <c r="IJ255">
        <v>1.981763419366358</v>
      </c>
      <c r="IK255">
        <v>4.1594547590360449E-3</v>
      </c>
      <c r="IL255">
        <v>-1.867668404869411E-6</v>
      </c>
      <c r="IM255">
        <v>4.9096340421811042E-10</v>
      </c>
      <c r="IN255">
        <v>-2.3250521569731349E-2</v>
      </c>
      <c r="IO255">
        <v>5.6214120975847052E-3</v>
      </c>
      <c r="IP255">
        <v>3.6430730392419388E-4</v>
      </c>
      <c r="IQ255">
        <v>5.8048895600362112E-7</v>
      </c>
      <c r="IR255">
        <v>0</v>
      </c>
      <c r="IS255">
        <v>2100</v>
      </c>
      <c r="IT255">
        <v>1</v>
      </c>
      <c r="IU255">
        <v>26</v>
      </c>
      <c r="IV255">
        <v>63131</v>
      </c>
      <c r="IW255">
        <v>63130.8</v>
      </c>
      <c r="IX255">
        <v>1.8151900000000001</v>
      </c>
      <c r="IY255">
        <v>2.5561500000000001</v>
      </c>
      <c r="IZ255">
        <v>1.39893</v>
      </c>
      <c r="JA255">
        <v>2.33765</v>
      </c>
      <c r="JB255">
        <v>1.4489700000000001</v>
      </c>
      <c r="JC255">
        <v>2.33643</v>
      </c>
      <c r="JD255">
        <v>37.722799999999999</v>
      </c>
      <c r="JE255">
        <v>24.078700000000001</v>
      </c>
      <c r="JF255">
        <v>18</v>
      </c>
      <c r="JG255">
        <v>489.07499999999999</v>
      </c>
      <c r="JH255">
        <v>443.63200000000001</v>
      </c>
      <c r="JI255">
        <v>24.999600000000001</v>
      </c>
      <c r="JJ255">
        <v>26.1052</v>
      </c>
      <c r="JK255">
        <v>30</v>
      </c>
      <c r="JL255">
        <v>25.960100000000001</v>
      </c>
      <c r="JM255">
        <v>26.043099999999999</v>
      </c>
      <c r="JN255">
        <v>36.348999999999997</v>
      </c>
      <c r="JO255">
        <v>30.317799999999998</v>
      </c>
      <c r="JP255">
        <v>0</v>
      </c>
      <c r="JQ255">
        <v>25</v>
      </c>
      <c r="JR255">
        <v>787.68799999999999</v>
      </c>
      <c r="JS255">
        <v>18.0975</v>
      </c>
      <c r="JT255">
        <v>100.89400000000001</v>
      </c>
      <c r="JU255">
        <v>101.961</v>
      </c>
    </row>
    <row r="256" spans="1:281" x14ac:dyDescent="0.2">
      <c r="A256">
        <v>240</v>
      </c>
      <c r="B256">
        <v>1659026985</v>
      </c>
      <c r="C256">
        <v>3266.5</v>
      </c>
      <c r="D256" t="s">
        <v>904</v>
      </c>
      <c r="E256" t="s">
        <v>905</v>
      </c>
      <c r="F256">
        <v>5</v>
      </c>
      <c r="G256" t="s">
        <v>415</v>
      </c>
      <c r="H256" t="s">
        <v>811</v>
      </c>
      <c r="I256">
        <v>1659026977.5</v>
      </c>
      <c r="J256">
        <f t="shared" si="150"/>
        <v>4.7097465923057972E-3</v>
      </c>
      <c r="K256">
        <f t="shared" si="151"/>
        <v>4.7097465923057973</v>
      </c>
      <c r="L256">
        <f t="shared" si="152"/>
        <v>27.949111144837609</v>
      </c>
      <c r="M256">
        <f t="shared" si="153"/>
        <v>700.15711111111102</v>
      </c>
      <c r="N256">
        <f t="shared" si="154"/>
        <v>524.72539052665343</v>
      </c>
      <c r="O256">
        <f t="shared" si="155"/>
        <v>47.563264131622951</v>
      </c>
      <c r="P256">
        <f t="shared" si="156"/>
        <v>63.465115678865345</v>
      </c>
      <c r="Q256">
        <f t="shared" si="157"/>
        <v>0.29548065954096364</v>
      </c>
      <c r="R256">
        <f t="shared" si="158"/>
        <v>2.7595433699962935</v>
      </c>
      <c r="S256">
        <f t="shared" si="159"/>
        <v>0.27896156215193846</v>
      </c>
      <c r="T256">
        <f t="shared" si="160"/>
        <v>0.17575814759238612</v>
      </c>
      <c r="U256">
        <f t="shared" si="161"/>
        <v>321.49993613106159</v>
      </c>
      <c r="V256">
        <f t="shared" si="162"/>
        <v>27.441945117669068</v>
      </c>
      <c r="W256">
        <f t="shared" si="163"/>
        <v>27.208214814814809</v>
      </c>
      <c r="X256">
        <f t="shared" si="164"/>
        <v>3.6231634556799617</v>
      </c>
      <c r="Y256">
        <f t="shared" si="165"/>
        <v>60.780492587270409</v>
      </c>
      <c r="Z256">
        <f t="shared" si="166"/>
        <v>2.1414690281009752</v>
      </c>
      <c r="AA256">
        <f t="shared" si="167"/>
        <v>3.5232834367477217</v>
      </c>
      <c r="AB256">
        <f t="shared" si="168"/>
        <v>1.4816944275789865</v>
      </c>
      <c r="AC256">
        <f t="shared" si="169"/>
        <v>-207.69982472068565</v>
      </c>
      <c r="AD256">
        <f t="shared" si="170"/>
        <v>-70.793670659009621</v>
      </c>
      <c r="AE256">
        <f t="shared" si="171"/>
        <v>-5.5348188610868005</v>
      </c>
      <c r="AF256">
        <f t="shared" si="172"/>
        <v>37.471621890279494</v>
      </c>
      <c r="AG256">
        <f t="shared" si="173"/>
        <v>46.502698675046034</v>
      </c>
      <c r="AH256">
        <f t="shared" si="174"/>
        <v>4.7026895254412535</v>
      </c>
      <c r="AI256">
        <f t="shared" si="175"/>
        <v>27.949111144837609</v>
      </c>
      <c r="AJ256">
        <v>790.57872846961936</v>
      </c>
      <c r="AK256">
        <v>740.55249090909092</v>
      </c>
      <c r="AL256">
        <v>3.367642006374298</v>
      </c>
      <c r="AM256">
        <v>64.917365074903714</v>
      </c>
      <c r="AN256">
        <f t="shared" si="176"/>
        <v>4.7097465923057973</v>
      </c>
      <c r="AO256">
        <v>18.115966647806001</v>
      </c>
      <c r="AP256">
        <v>23.632927878787871</v>
      </c>
      <c r="AQ256">
        <v>6.3317705935945507E-6</v>
      </c>
      <c r="AR256">
        <v>83.938551346822749</v>
      </c>
      <c r="AS256">
        <v>2</v>
      </c>
      <c r="AT256">
        <v>0</v>
      </c>
      <c r="AU256">
        <f t="shared" si="177"/>
        <v>1</v>
      </c>
      <c r="AV256">
        <f t="shared" si="178"/>
        <v>0</v>
      </c>
      <c r="AW256">
        <f t="shared" si="179"/>
        <v>47952.886277098441</v>
      </c>
      <c r="AX256" t="s">
        <v>416</v>
      </c>
      <c r="AY256" t="s">
        <v>416</v>
      </c>
      <c r="AZ256">
        <v>0</v>
      </c>
      <c r="BA256">
        <v>0</v>
      </c>
      <c r="BB256" t="e">
        <f t="shared" si="180"/>
        <v>#DIV/0!</v>
      </c>
      <c r="BC256">
        <v>0</v>
      </c>
      <c r="BD256" t="s">
        <v>416</v>
      </c>
      <c r="BE256" t="s">
        <v>416</v>
      </c>
      <c r="BF256">
        <v>0</v>
      </c>
      <c r="BG256">
        <v>0</v>
      </c>
      <c r="BH256" t="e">
        <f t="shared" si="181"/>
        <v>#DIV/0!</v>
      </c>
      <c r="BI256">
        <v>0.5</v>
      </c>
      <c r="BJ256">
        <f t="shared" si="182"/>
        <v>1681.1456774426915</v>
      </c>
      <c r="BK256">
        <f t="shared" si="183"/>
        <v>27.949111144837609</v>
      </c>
      <c r="BL256" t="e">
        <f t="shared" si="184"/>
        <v>#DIV/0!</v>
      </c>
      <c r="BM256">
        <f t="shared" si="185"/>
        <v>1.6625038222358553E-2</v>
      </c>
      <c r="BN256" t="e">
        <f t="shared" si="186"/>
        <v>#DIV/0!</v>
      </c>
      <c r="BO256" t="e">
        <f t="shared" si="187"/>
        <v>#DIV/0!</v>
      </c>
      <c r="BP256" t="s">
        <v>416</v>
      </c>
      <c r="BQ256">
        <v>0</v>
      </c>
      <c r="BR256" t="e">
        <f t="shared" si="188"/>
        <v>#DIV/0!</v>
      </c>
      <c r="BS256" t="e">
        <f t="shared" si="189"/>
        <v>#DIV/0!</v>
      </c>
      <c r="BT256" t="e">
        <f t="shared" si="190"/>
        <v>#DIV/0!</v>
      </c>
      <c r="BU256" t="e">
        <f t="shared" si="191"/>
        <v>#DIV/0!</v>
      </c>
      <c r="BV256" t="e">
        <f t="shared" si="192"/>
        <v>#DIV/0!</v>
      </c>
      <c r="BW256" t="e">
        <f t="shared" si="193"/>
        <v>#DIV/0!</v>
      </c>
      <c r="BX256" t="e">
        <f t="shared" si="194"/>
        <v>#DIV/0!</v>
      </c>
      <c r="BY256" t="e">
        <f t="shared" si="195"/>
        <v>#DIV/0!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 t="shared" si="196"/>
        <v>1999.939259259259</v>
      </c>
      <c r="CS256">
        <f t="shared" si="197"/>
        <v>1681.1456774426915</v>
      </c>
      <c r="CT256">
        <f t="shared" si="198"/>
        <v>0.84059836800511489</v>
      </c>
      <c r="CU256">
        <f t="shared" si="199"/>
        <v>0.16075485024987174</v>
      </c>
      <c r="CV256">
        <v>6</v>
      </c>
      <c r="CW256">
        <v>0.5</v>
      </c>
      <c r="CX256" t="s">
        <v>417</v>
      </c>
      <c r="CY256">
        <v>2</v>
      </c>
      <c r="CZ256" t="b">
        <v>1</v>
      </c>
      <c r="DA256">
        <v>1659026977.5</v>
      </c>
      <c r="DB256">
        <v>700.15711111111102</v>
      </c>
      <c r="DC256">
        <v>759.89925925925922</v>
      </c>
      <c r="DD256">
        <v>23.625022222222221</v>
      </c>
      <c r="DE256">
        <v>18.11624444444444</v>
      </c>
      <c r="DF256">
        <v>696.01977777777779</v>
      </c>
      <c r="DG256">
        <v>23.311900000000001</v>
      </c>
      <c r="DH256">
        <v>500.10240740740738</v>
      </c>
      <c r="DI256">
        <v>90.544107407407409</v>
      </c>
      <c r="DJ256">
        <v>9.9998996296296286E-2</v>
      </c>
      <c r="DK256">
        <v>26.73236296296297</v>
      </c>
      <c r="DL256">
        <v>27.208214814814809</v>
      </c>
      <c r="DM256">
        <v>999.90000000000009</v>
      </c>
      <c r="DN256">
        <v>0</v>
      </c>
      <c r="DO256">
        <v>0</v>
      </c>
      <c r="DP256">
        <v>10007.174814814811</v>
      </c>
      <c r="DQ256">
        <v>0</v>
      </c>
      <c r="DR256">
        <v>19.028022222222219</v>
      </c>
      <c r="DS256">
        <v>-59.742074074074083</v>
      </c>
      <c r="DT256">
        <v>717.0987407407406</v>
      </c>
      <c r="DU256">
        <v>773.91970370370382</v>
      </c>
      <c r="DV256">
        <v>5.5087699999999993</v>
      </c>
      <c r="DW256">
        <v>759.89925925925922</v>
      </c>
      <c r="DX256">
        <v>18.11624444444444</v>
      </c>
      <c r="DY256">
        <v>2.139107407407407</v>
      </c>
      <c r="DZ256">
        <v>1.6403203703703699</v>
      </c>
      <c r="EA256">
        <v>18.513411111111111</v>
      </c>
      <c r="EB256">
        <v>14.3429</v>
      </c>
      <c r="EC256">
        <v>1999.939259259259</v>
      </c>
      <c r="ED256">
        <v>0.9800064444444444</v>
      </c>
      <c r="EE256">
        <v>1.99935074074074E-2</v>
      </c>
      <c r="EF256">
        <v>0</v>
      </c>
      <c r="EG256">
        <v>789.27755555555564</v>
      </c>
      <c r="EH256">
        <v>5.000560000000001</v>
      </c>
      <c r="EI256">
        <v>15681.944444444451</v>
      </c>
      <c r="EJ256">
        <v>17294.38518518518</v>
      </c>
      <c r="EK256">
        <v>37.620333333333328</v>
      </c>
      <c r="EL256">
        <v>38.186999999999998</v>
      </c>
      <c r="EM256">
        <v>37.311999999999998</v>
      </c>
      <c r="EN256">
        <v>37.186999999999998</v>
      </c>
      <c r="EO256">
        <v>38.561999999999998</v>
      </c>
      <c r="EP256">
        <v>1955.0492592592591</v>
      </c>
      <c r="EQ256">
        <v>39.890000000000008</v>
      </c>
      <c r="ER256">
        <v>0</v>
      </c>
      <c r="ES256">
        <v>1659026986.2</v>
      </c>
      <c r="ET256">
        <v>0</v>
      </c>
      <c r="EU256">
        <v>789.29253846153847</v>
      </c>
      <c r="EV256">
        <v>5.1723760751124379</v>
      </c>
      <c r="EW256">
        <v>102.72478635969</v>
      </c>
      <c r="EX256">
        <v>15682.25769230769</v>
      </c>
      <c r="EY256">
        <v>15</v>
      </c>
      <c r="EZ256">
        <v>0</v>
      </c>
      <c r="FA256" t="s">
        <v>418</v>
      </c>
      <c r="FB256">
        <v>1655239120</v>
      </c>
      <c r="FC256">
        <v>1655239135</v>
      </c>
      <c r="FD256">
        <v>0</v>
      </c>
      <c r="FE256">
        <v>-7.4999999999999997E-2</v>
      </c>
      <c r="FF256">
        <v>-2.7E-2</v>
      </c>
      <c r="FG256">
        <v>1.986</v>
      </c>
      <c r="FH256">
        <v>0.13900000000000001</v>
      </c>
      <c r="FI256">
        <v>420</v>
      </c>
      <c r="FJ256">
        <v>22</v>
      </c>
      <c r="FK256">
        <v>0.12</v>
      </c>
      <c r="FL256">
        <v>0.02</v>
      </c>
      <c r="FM256">
        <v>-59.42293500000001</v>
      </c>
      <c r="FN256">
        <v>-6.1842799249529792</v>
      </c>
      <c r="FO256">
        <v>0.59759425262882138</v>
      </c>
      <c r="FP256">
        <v>0</v>
      </c>
      <c r="FQ256">
        <v>788.9255588235294</v>
      </c>
      <c r="FR256">
        <v>6.1364858663186279</v>
      </c>
      <c r="FS256">
        <v>0.65596907168736251</v>
      </c>
      <c r="FT256">
        <v>0</v>
      </c>
      <c r="FU256">
        <v>5.5041457499999993</v>
      </c>
      <c r="FV256">
        <v>9.3424052532807902E-2</v>
      </c>
      <c r="FW256">
        <v>9.080602647264022E-3</v>
      </c>
      <c r="FX256">
        <v>1</v>
      </c>
      <c r="FY256">
        <v>1</v>
      </c>
      <c r="FZ256">
        <v>3</v>
      </c>
      <c r="GA256" t="s">
        <v>419</v>
      </c>
      <c r="GB256">
        <v>2.9803299999999999</v>
      </c>
      <c r="GC256">
        <v>2.7284099999999998</v>
      </c>
      <c r="GD256">
        <v>0.127003</v>
      </c>
      <c r="GE256">
        <v>0.13524</v>
      </c>
      <c r="GF256">
        <v>0.10633099999999999</v>
      </c>
      <c r="GG256">
        <v>8.8981900000000003E-2</v>
      </c>
      <c r="GH256">
        <v>26184.2</v>
      </c>
      <c r="GI256">
        <v>25573.4</v>
      </c>
      <c r="GJ256">
        <v>30520.3</v>
      </c>
      <c r="GK256">
        <v>29816.799999999999</v>
      </c>
      <c r="GL256">
        <v>37630.6</v>
      </c>
      <c r="GM256">
        <v>35770.400000000001</v>
      </c>
      <c r="GN256">
        <v>46684.1</v>
      </c>
      <c r="GO256">
        <v>44342.8</v>
      </c>
      <c r="GP256">
        <v>1.8788800000000001</v>
      </c>
      <c r="GQ256">
        <v>1.85242</v>
      </c>
      <c r="GR256">
        <v>0.13724</v>
      </c>
      <c r="GS256">
        <v>0</v>
      </c>
      <c r="GT256">
        <v>24.956199999999999</v>
      </c>
      <c r="GU256">
        <v>999.9</v>
      </c>
      <c r="GV256">
        <v>46</v>
      </c>
      <c r="GW256">
        <v>32.299999999999997</v>
      </c>
      <c r="GX256">
        <v>24.674700000000001</v>
      </c>
      <c r="GY256">
        <v>63.152900000000002</v>
      </c>
      <c r="GZ256">
        <v>24.823699999999999</v>
      </c>
      <c r="HA256">
        <v>1</v>
      </c>
      <c r="HB256">
        <v>-7.3104699999999995E-2</v>
      </c>
      <c r="HC256">
        <v>4.7696099999999998E-2</v>
      </c>
      <c r="HD256">
        <v>20.1938</v>
      </c>
      <c r="HE256">
        <v>5.2277699999999996</v>
      </c>
      <c r="HF256">
        <v>11.968</v>
      </c>
      <c r="HG256">
        <v>4.9703499999999998</v>
      </c>
      <c r="HH256">
        <v>3.2894999999999999</v>
      </c>
      <c r="HI256">
        <v>9268.6</v>
      </c>
      <c r="HJ256">
        <v>9999</v>
      </c>
      <c r="HK256">
        <v>9999</v>
      </c>
      <c r="HL256">
        <v>296.10000000000002</v>
      </c>
      <c r="HM256">
        <v>4.9729299999999999</v>
      </c>
      <c r="HN256">
        <v>1.8774299999999999</v>
      </c>
      <c r="HO256">
        <v>1.8754999999999999</v>
      </c>
      <c r="HP256">
        <v>1.87836</v>
      </c>
      <c r="HQ256">
        <v>1.8750100000000001</v>
      </c>
      <c r="HR256">
        <v>1.87866</v>
      </c>
      <c r="HS256">
        <v>1.8757600000000001</v>
      </c>
      <c r="HT256">
        <v>1.8768400000000001</v>
      </c>
      <c r="HU256">
        <v>0</v>
      </c>
      <c r="HV256">
        <v>0</v>
      </c>
      <c r="HW256">
        <v>0</v>
      </c>
      <c r="HX256">
        <v>0</v>
      </c>
      <c r="HY256" t="s">
        <v>420</v>
      </c>
      <c r="HZ256" t="s">
        <v>421</v>
      </c>
      <c r="IA256" t="s">
        <v>422</v>
      </c>
      <c r="IB256" t="s">
        <v>422</v>
      </c>
      <c r="IC256" t="s">
        <v>422</v>
      </c>
      <c r="ID256" t="s">
        <v>422</v>
      </c>
      <c r="IE256">
        <v>0</v>
      </c>
      <c r="IF256">
        <v>100</v>
      </c>
      <c r="IG256">
        <v>100</v>
      </c>
      <c r="IH256">
        <v>4.1920000000000002</v>
      </c>
      <c r="II256">
        <v>0.31340000000000001</v>
      </c>
      <c r="IJ256">
        <v>1.981763419366358</v>
      </c>
      <c r="IK256">
        <v>4.1594547590360449E-3</v>
      </c>
      <c r="IL256">
        <v>-1.867668404869411E-6</v>
      </c>
      <c r="IM256">
        <v>4.9096340421811042E-10</v>
      </c>
      <c r="IN256">
        <v>-2.3250521569731349E-2</v>
      </c>
      <c r="IO256">
        <v>5.6214120975847052E-3</v>
      </c>
      <c r="IP256">
        <v>3.6430730392419388E-4</v>
      </c>
      <c r="IQ256">
        <v>5.8048895600362112E-7</v>
      </c>
      <c r="IR256">
        <v>0</v>
      </c>
      <c r="IS256">
        <v>2100</v>
      </c>
      <c r="IT256">
        <v>1</v>
      </c>
      <c r="IU256">
        <v>26</v>
      </c>
      <c r="IV256">
        <v>63131.1</v>
      </c>
      <c r="IW256">
        <v>63130.8</v>
      </c>
      <c r="IX256">
        <v>1.8481399999999999</v>
      </c>
      <c r="IY256">
        <v>2.5390600000000001</v>
      </c>
      <c r="IZ256">
        <v>1.39893</v>
      </c>
      <c r="JA256">
        <v>2.33887</v>
      </c>
      <c r="JB256">
        <v>1.4489700000000001</v>
      </c>
      <c r="JC256">
        <v>2.4450699999999999</v>
      </c>
      <c r="JD256">
        <v>37.722799999999999</v>
      </c>
      <c r="JE256">
        <v>24.078700000000001</v>
      </c>
      <c r="JF256">
        <v>18</v>
      </c>
      <c r="JG256">
        <v>489.01900000000001</v>
      </c>
      <c r="JH256">
        <v>443.64699999999999</v>
      </c>
      <c r="JI256">
        <v>24.9998</v>
      </c>
      <c r="JJ256">
        <v>26.103000000000002</v>
      </c>
      <c r="JK256">
        <v>30</v>
      </c>
      <c r="JL256">
        <v>25.957999999999998</v>
      </c>
      <c r="JM256">
        <v>26.0411</v>
      </c>
      <c r="JN256">
        <v>37.008000000000003</v>
      </c>
      <c r="JO256">
        <v>30.317799999999998</v>
      </c>
      <c r="JP256">
        <v>0</v>
      </c>
      <c r="JQ256">
        <v>25</v>
      </c>
      <c r="JR256">
        <v>807.72299999999996</v>
      </c>
      <c r="JS256">
        <v>18.0807</v>
      </c>
      <c r="JT256">
        <v>100.892</v>
      </c>
      <c r="JU256">
        <v>101.962</v>
      </c>
    </row>
    <row r="257" spans="1:281" x14ac:dyDescent="0.2">
      <c r="A257">
        <v>241</v>
      </c>
      <c r="B257">
        <v>1659026990</v>
      </c>
      <c r="C257">
        <v>3271.5</v>
      </c>
      <c r="D257" t="s">
        <v>906</v>
      </c>
      <c r="E257" t="s">
        <v>907</v>
      </c>
      <c r="F257">
        <v>5</v>
      </c>
      <c r="G257" t="s">
        <v>415</v>
      </c>
      <c r="H257" t="s">
        <v>811</v>
      </c>
      <c r="I257">
        <v>1659026982.2142861</v>
      </c>
      <c r="J257">
        <f t="shared" si="150"/>
        <v>4.7150940633382482E-3</v>
      </c>
      <c r="K257">
        <f t="shared" si="151"/>
        <v>4.7150940633382481</v>
      </c>
      <c r="L257">
        <f t="shared" si="152"/>
        <v>28.33980210831351</v>
      </c>
      <c r="M257">
        <f t="shared" si="153"/>
        <v>715.51064285714278</v>
      </c>
      <c r="N257">
        <f t="shared" si="154"/>
        <v>537.69505104757047</v>
      </c>
      <c r="O257">
        <f t="shared" si="155"/>
        <v>48.738774601806341</v>
      </c>
      <c r="P257">
        <f t="shared" si="156"/>
        <v>64.856672717120802</v>
      </c>
      <c r="Q257">
        <f t="shared" si="157"/>
        <v>0.29589167309046782</v>
      </c>
      <c r="R257">
        <f t="shared" si="158"/>
        <v>2.7602320851215318</v>
      </c>
      <c r="S257">
        <f t="shared" si="159"/>
        <v>0.27933185499673313</v>
      </c>
      <c r="T257">
        <f t="shared" si="160"/>
        <v>0.17599296638487893</v>
      </c>
      <c r="U257">
        <f t="shared" si="161"/>
        <v>321.50239135328866</v>
      </c>
      <c r="V257">
        <f t="shared" si="162"/>
        <v>27.44039522587498</v>
      </c>
      <c r="W257">
        <f t="shared" si="163"/>
        <v>27.209653571428571</v>
      </c>
      <c r="X257">
        <f t="shared" si="164"/>
        <v>3.6234691553130203</v>
      </c>
      <c r="Y257">
        <f t="shared" si="165"/>
        <v>60.797302743503046</v>
      </c>
      <c r="Z257">
        <f t="shared" si="166"/>
        <v>2.1420700184010291</v>
      </c>
      <c r="AA257">
        <f t="shared" si="167"/>
        <v>3.523297780887058</v>
      </c>
      <c r="AB257">
        <f t="shared" si="168"/>
        <v>1.4813991369119912</v>
      </c>
      <c r="AC257">
        <f t="shared" si="169"/>
        <v>-207.93564819321674</v>
      </c>
      <c r="AD257">
        <f t="shared" si="170"/>
        <v>-71.015145250821277</v>
      </c>
      <c r="AE257">
        <f t="shared" si="171"/>
        <v>-5.5507908184174957</v>
      </c>
      <c r="AF257">
        <f t="shared" si="172"/>
        <v>37.000807090833135</v>
      </c>
      <c r="AG257">
        <f t="shared" si="173"/>
        <v>46.790346767632499</v>
      </c>
      <c r="AH257">
        <f t="shared" si="174"/>
        <v>4.7086420530758231</v>
      </c>
      <c r="AI257">
        <f t="shared" si="175"/>
        <v>28.33980210831351</v>
      </c>
      <c r="AJ257">
        <v>807.46756568596868</v>
      </c>
      <c r="AK257">
        <v>757.14676969696939</v>
      </c>
      <c r="AL257">
        <v>3.3285769548174571</v>
      </c>
      <c r="AM257">
        <v>64.917365074903714</v>
      </c>
      <c r="AN257">
        <f t="shared" si="176"/>
        <v>4.7150940633382481</v>
      </c>
      <c r="AO257">
        <v>18.1154164353594</v>
      </c>
      <c r="AP257">
        <v>23.63835454545454</v>
      </c>
      <c r="AQ257">
        <v>7.3279041012762686E-5</v>
      </c>
      <c r="AR257">
        <v>83.938551346822749</v>
      </c>
      <c r="AS257">
        <v>2</v>
      </c>
      <c r="AT257">
        <v>0</v>
      </c>
      <c r="AU257">
        <f t="shared" si="177"/>
        <v>1</v>
      </c>
      <c r="AV257">
        <f t="shared" si="178"/>
        <v>0</v>
      </c>
      <c r="AW257">
        <f t="shared" si="179"/>
        <v>47971.599785427679</v>
      </c>
      <c r="AX257" t="s">
        <v>416</v>
      </c>
      <c r="AY257" t="s">
        <v>416</v>
      </c>
      <c r="AZ257">
        <v>0</v>
      </c>
      <c r="BA257">
        <v>0</v>
      </c>
      <c r="BB257" t="e">
        <f t="shared" si="180"/>
        <v>#DIV/0!</v>
      </c>
      <c r="BC257">
        <v>0</v>
      </c>
      <c r="BD257" t="s">
        <v>416</v>
      </c>
      <c r="BE257" t="s">
        <v>416</v>
      </c>
      <c r="BF257">
        <v>0</v>
      </c>
      <c r="BG257">
        <v>0</v>
      </c>
      <c r="BH257" t="e">
        <f t="shared" si="181"/>
        <v>#DIV/0!</v>
      </c>
      <c r="BI257">
        <v>0.5</v>
      </c>
      <c r="BJ257">
        <f t="shared" si="182"/>
        <v>1681.1585996649155</v>
      </c>
      <c r="BK257">
        <f t="shared" si="183"/>
        <v>28.33980210831351</v>
      </c>
      <c r="BL257" t="e">
        <f t="shared" si="184"/>
        <v>#DIV/0!</v>
      </c>
      <c r="BM257">
        <f t="shared" si="185"/>
        <v>1.6857304310231129E-2</v>
      </c>
      <c r="BN257" t="e">
        <f t="shared" si="186"/>
        <v>#DIV/0!</v>
      </c>
      <c r="BO257" t="e">
        <f t="shared" si="187"/>
        <v>#DIV/0!</v>
      </c>
      <c r="BP257" t="s">
        <v>416</v>
      </c>
      <c r="BQ257">
        <v>0</v>
      </c>
      <c r="BR257" t="e">
        <f t="shared" si="188"/>
        <v>#DIV/0!</v>
      </c>
      <c r="BS257" t="e">
        <f t="shared" si="189"/>
        <v>#DIV/0!</v>
      </c>
      <c r="BT257" t="e">
        <f t="shared" si="190"/>
        <v>#DIV/0!</v>
      </c>
      <c r="BU257" t="e">
        <f t="shared" si="191"/>
        <v>#DIV/0!</v>
      </c>
      <c r="BV257" t="e">
        <f t="shared" si="192"/>
        <v>#DIV/0!</v>
      </c>
      <c r="BW257" t="e">
        <f t="shared" si="193"/>
        <v>#DIV/0!</v>
      </c>
      <c r="BX257" t="e">
        <f t="shared" si="194"/>
        <v>#DIV/0!</v>
      </c>
      <c r="BY257" t="e">
        <f t="shared" si="195"/>
        <v>#DIV/0!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 t="shared" si="196"/>
        <v>1999.9546428571421</v>
      </c>
      <c r="CS257">
        <f t="shared" si="197"/>
        <v>1681.1585996649155</v>
      </c>
      <c r="CT257">
        <f t="shared" si="198"/>
        <v>0.84059836340248528</v>
      </c>
      <c r="CU257">
        <f t="shared" si="199"/>
        <v>0.16075484136679682</v>
      </c>
      <c r="CV257">
        <v>6</v>
      </c>
      <c r="CW257">
        <v>0.5</v>
      </c>
      <c r="CX257" t="s">
        <v>417</v>
      </c>
      <c r="CY257">
        <v>2</v>
      </c>
      <c r="CZ257" t="b">
        <v>1</v>
      </c>
      <c r="DA257">
        <v>1659026982.2142861</v>
      </c>
      <c r="DB257">
        <v>715.51064285714278</v>
      </c>
      <c r="DC257">
        <v>775.69128571428587</v>
      </c>
      <c r="DD257">
        <v>23.631707142857149</v>
      </c>
      <c r="DE257">
        <v>18.115842857142859</v>
      </c>
      <c r="DF257">
        <v>711.33867857142855</v>
      </c>
      <c r="DG257">
        <v>23.318425000000001</v>
      </c>
      <c r="DH257">
        <v>500.0886785714286</v>
      </c>
      <c r="DI257">
        <v>90.543939285714288</v>
      </c>
      <c r="DJ257">
        <v>9.9957299999999999E-2</v>
      </c>
      <c r="DK257">
        <v>26.732432142857149</v>
      </c>
      <c r="DL257">
        <v>27.209653571428571</v>
      </c>
      <c r="DM257">
        <v>999.9000000000002</v>
      </c>
      <c r="DN257">
        <v>0</v>
      </c>
      <c r="DO257">
        <v>0</v>
      </c>
      <c r="DP257">
        <v>10011.26928571429</v>
      </c>
      <c r="DQ257">
        <v>0</v>
      </c>
      <c r="DR257">
        <v>19.02815</v>
      </c>
      <c r="DS257">
        <v>-60.180617857142863</v>
      </c>
      <c r="DT257">
        <v>732.8287857142858</v>
      </c>
      <c r="DU257">
        <v>790.00282142857145</v>
      </c>
      <c r="DV257">
        <v>5.5158578571428576</v>
      </c>
      <c r="DW257">
        <v>775.69128571428587</v>
      </c>
      <c r="DX257">
        <v>18.115842857142859</v>
      </c>
      <c r="DY257">
        <v>2.1397089285714288</v>
      </c>
      <c r="DZ257">
        <v>1.6402807142857141</v>
      </c>
      <c r="EA257">
        <v>18.517896428571429</v>
      </c>
      <c r="EB257">
        <v>14.342517857142861</v>
      </c>
      <c r="EC257">
        <v>1999.9546428571421</v>
      </c>
      <c r="ED257">
        <v>0.98000660714285726</v>
      </c>
      <c r="EE257">
        <v>1.9993339285714281E-2</v>
      </c>
      <c r="EF257">
        <v>0</v>
      </c>
      <c r="EG257">
        <v>789.63517857142847</v>
      </c>
      <c r="EH257">
        <v>5.000560000000001</v>
      </c>
      <c r="EI257">
        <v>15689.45357142857</v>
      </c>
      <c r="EJ257">
        <v>17294.525000000001</v>
      </c>
      <c r="EK257">
        <v>37.6205</v>
      </c>
      <c r="EL257">
        <v>38.186999999999998</v>
      </c>
      <c r="EM257">
        <v>37.311999999999998</v>
      </c>
      <c r="EN257">
        <v>37.186999999999998</v>
      </c>
      <c r="EO257">
        <v>38.561999999999998</v>
      </c>
      <c r="EP257">
        <v>1955.0646428571431</v>
      </c>
      <c r="EQ257">
        <v>39.890000000000008</v>
      </c>
      <c r="ER257">
        <v>0</v>
      </c>
      <c r="ES257">
        <v>1659026991</v>
      </c>
      <c r="ET257">
        <v>0</v>
      </c>
      <c r="EU257">
        <v>789.68376923076926</v>
      </c>
      <c r="EV257">
        <v>3.0611965852971479</v>
      </c>
      <c r="EW257">
        <v>86.512820351187543</v>
      </c>
      <c r="EX257">
        <v>15689.81923076923</v>
      </c>
      <c r="EY257">
        <v>15</v>
      </c>
      <c r="EZ257">
        <v>0</v>
      </c>
      <c r="FA257" t="s">
        <v>418</v>
      </c>
      <c r="FB257">
        <v>1655239120</v>
      </c>
      <c r="FC257">
        <v>1655239135</v>
      </c>
      <c r="FD257">
        <v>0</v>
      </c>
      <c r="FE257">
        <v>-7.4999999999999997E-2</v>
      </c>
      <c r="FF257">
        <v>-2.7E-2</v>
      </c>
      <c r="FG257">
        <v>1.986</v>
      </c>
      <c r="FH257">
        <v>0.13900000000000001</v>
      </c>
      <c r="FI257">
        <v>420</v>
      </c>
      <c r="FJ257">
        <v>22</v>
      </c>
      <c r="FK257">
        <v>0.12</v>
      </c>
      <c r="FL257">
        <v>0.02</v>
      </c>
      <c r="FM257">
        <v>-59.912765853658527</v>
      </c>
      <c r="FN257">
        <v>-5.6304668989548459</v>
      </c>
      <c r="FO257">
        <v>0.56023914824320409</v>
      </c>
      <c r="FP257">
        <v>0</v>
      </c>
      <c r="FQ257">
        <v>789.39370588235283</v>
      </c>
      <c r="FR257">
        <v>4.6776165008077966</v>
      </c>
      <c r="FS257">
        <v>0.5269298719615324</v>
      </c>
      <c r="FT257">
        <v>0</v>
      </c>
      <c r="FU257">
        <v>5.5115702439024394</v>
      </c>
      <c r="FV257">
        <v>8.8238885017424995E-2</v>
      </c>
      <c r="FW257">
        <v>8.8395650173867836E-3</v>
      </c>
      <c r="FX257">
        <v>1</v>
      </c>
      <c r="FY257">
        <v>1</v>
      </c>
      <c r="FZ257">
        <v>3</v>
      </c>
      <c r="GA257" t="s">
        <v>419</v>
      </c>
      <c r="GB257">
        <v>2.9799199999999999</v>
      </c>
      <c r="GC257">
        <v>2.7282299999999999</v>
      </c>
      <c r="GD257">
        <v>0.12892400000000001</v>
      </c>
      <c r="GE257">
        <v>0.13716800000000001</v>
      </c>
      <c r="GF257">
        <v>0.106347</v>
      </c>
      <c r="GG257">
        <v>8.8987300000000005E-2</v>
      </c>
      <c r="GH257">
        <v>26126.5</v>
      </c>
      <c r="GI257">
        <v>25515.9</v>
      </c>
      <c r="GJ257">
        <v>30520.3</v>
      </c>
      <c r="GK257">
        <v>29816.2</v>
      </c>
      <c r="GL257">
        <v>37629.699999999997</v>
      </c>
      <c r="GM257">
        <v>35769.9</v>
      </c>
      <c r="GN257">
        <v>46683.8</v>
      </c>
      <c r="GO257">
        <v>44342.1</v>
      </c>
      <c r="GP257">
        <v>1.8788</v>
      </c>
      <c r="GQ257">
        <v>1.8527</v>
      </c>
      <c r="GR257">
        <v>0.137463</v>
      </c>
      <c r="GS257">
        <v>0</v>
      </c>
      <c r="GT257">
        <v>24.956199999999999</v>
      </c>
      <c r="GU257">
        <v>999.9</v>
      </c>
      <c r="GV257">
        <v>45.9</v>
      </c>
      <c r="GW257">
        <v>32.299999999999997</v>
      </c>
      <c r="GX257">
        <v>24.620699999999999</v>
      </c>
      <c r="GY257">
        <v>62.862900000000003</v>
      </c>
      <c r="GZ257">
        <v>25.228400000000001</v>
      </c>
      <c r="HA257">
        <v>1</v>
      </c>
      <c r="HB257">
        <v>-0.137929</v>
      </c>
      <c r="HC257">
        <v>0.11698799999999999</v>
      </c>
      <c r="HD257">
        <v>20.1937</v>
      </c>
      <c r="HE257">
        <v>5.2277699999999996</v>
      </c>
      <c r="HF257">
        <v>11.968</v>
      </c>
      <c r="HG257">
        <v>4.9703999999999997</v>
      </c>
      <c r="HH257">
        <v>3.2894800000000002</v>
      </c>
      <c r="HI257">
        <v>9268.7999999999993</v>
      </c>
      <c r="HJ257">
        <v>9999</v>
      </c>
      <c r="HK257">
        <v>9999</v>
      </c>
      <c r="HL257">
        <v>296.10000000000002</v>
      </c>
      <c r="HM257">
        <v>4.9729200000000002</v>
      </c>
      <c r="HN257">
        <v>1.87744</v>
      </c>
      <c r="HO257">
        <v>1.87554</v>
      </c>
      <c r="HP257">
        <v>1.87836</v>
      </c>
      <c r="HQ257">
        <v>1.87503</v>
      </c>
      <c r="HR257">
        <v>1.87866</v>
      </c>
      <c r="HS257">
        <v>1.87575</v>
      </c>
      <c r="HT257">
        <v>1.8768400000000001</v>
      </c>
      <c r="HU257">
        <v>0</v>
      </c>
      <c r="HV257">
        <v>0</v>
      </c>
      <c r="HW257">
        <v>0</v>
      </c>
      <c r="HX257">
        <v>0</v>
      </c>
      <c r="HY257" t="s">
        <v>420</v>
      </c>
      <c r="HZ257" t="s">
        <v>421</v>
      </c>
      <c r="IA257" t="s">
        <v>422</v>
      </c>
      <c r="IB257" t="s">
        <v>422</v>
      </c>
      <c r="IC257" t="s">
        <v>422</v>
      </c>
      <c r="ID257" t="s">
        <v>422</v>
      </c>
      <c r="IE257">
        <v>0</v>
      </c>
      <c r="IF257">
        <v>100</v>
      </c>
      <c r="IG257">
        <v>100</v>
      </c>
      <c r="IH257">
        <v>4.2290000000000001</v>
      </c>
      <c r="II257">
        <v>0.31340000000000001</v>
      </c>
      <c r="IJ257">
        <v>1.981763419366358</v>
      </c>
      <c r="IK257">
        <v>4.1594547590360449E-3</v>
      </c>
      <c r="IL257">
        <v>-1.867668404869411E-6</v>
      </c>
      <c r="IM257">
        <v>4.9096340421811042E-10</v>
      </c>
      <c r="IN257">
        <v>-2.3250521569731349E-2</v>
      </c>
      <c r="IO257">
        <v>5.6214120975847052E-3</v>
      </c>
      <c r="IP257">
        <v>3.6430730392419388E-4</v>
      </c>
      <c r="IQ257">
        <v>5.8048895600362112E-7</v>
      </c>
      <c r="IR257">
        <v>0</v>
      </c>
      <c r="IS257">
        <v>2100</v>
      </c>
      <c r="IT257">
        <v>1</v>
      </c>
      <c r="IU257">
        <v>26</v>
      </c>
      <c r="IV257">
        <v>63131.199999999997</v>
      </c>
      <c r="IW257">
        <v>63130.9</v>
      </c>
      <c r="IX257">
        <v>1.87744</v>
      </c>
      <c r="IY257">
        <v>2.5524900000000001</v>
      </c>
      <c r="IZ257">
        <v>1.39893</v>
      </c>
      <c r="JA257">
        <v>2.33765</v>
      </c>
      <c r="JB257">
        <v>1.4489700000000001</v>
      </c>
      <c r="JC257">
        <v>2.4597199999999999</v>
      </c>
      <c r="JD257">
        <v>37.722799999999999</v>
      </c>
      <c r="JE257">
        <v>24.078700000000001</v>
      </c>
      <c r="JF257">
        <v>18</v>
      </c>
      <c r="JG257">
        <v>488.96699999999998</v>
      </c>
      <c r="JH257">
        <v>443.80799999999999</v>
      </c>
      <c r="JI257">
        <v>24.9998</v>
      </c>
      <c r="JJ257">
        <v>26.101400000000002</v>
      </c>
      <c r="JK257">
        <v>29.9999</v>
      </c>
      <c r="JL257">
        <v>25.956299999999999</v>
      </c>
      <c r="JM257">
        <v>26.04</v>
      </c>
      <c r="JN257">
        <v>37.600299999999997</v>
      </c>
      <c r="JO257">
        <v>30.317799999999998</v>
      </c>
      <c r="JP257">
        <v>0</v>
      </c>
      <c r="JQ257">
        <v>25</v>
      </c>
      <c r="JR257">
        <v>821.08600000000001</v>
      </c>
      <c r="JS257">
        <v>18.064399999999999</v>
      </c>
      <c r="JT257">
        <v>100.892</v>
      </c>
      <c r="JU257">
        <v>101.96</v>
      </c>
    </row>
    <row r="258" spans="1:281" x14ac:dyDescent="0.2">
      <c r="A258">
        <v>242</v>
      </c>
      <c r="B258">
        <v>1659026995</v>
      </c>
      <c r="C258">
        <v>3276.5</v>
      </c>
      <c r="D258" t="s">
        <v>908</v>
      </c>
      <c r="E258" t="s">
        <v>909</v>
      </c>
      <c r="F258">
        <v>5</v>
      </c>
      <c r="G258" t="s">
        <v>415</v>
      </c>
      <c r="H258" t="s">
        <v>811</v>
      </c>
      <c r="I258">
        <v>1659026987.5</v>
      </c>
      <c r="J258">
        <f t="shared" si="150"/>
        <v>4.7219916849391488E-3</v>
      </c>
      <c r="K258">
        <f t="shared" si="151"/>
        <v>4.721991684939149</v>
      </c>
      <c r="L258">
        <f t="shared" si="152"/>
        <v>28.511827620112914</v>
      </c>
      <c r="M258">
        <f t="shared" si="153"/>
        <v>732.77577777777765</v>
      </c>
      <c r="N258">
        <f t="shared" si="154"/>
        <v>553.89486873813553</v>
      </c>
      <c r="O258">
        <f t="shared" si="155"/>
        <v>50.207617800710786</v>
      </c>
      <c r="P258">
        <f t="shared" si="156"/>
        <v>66.422218837486412</v>
      </c>
      <c r="Q258">
        <f t="shared" si="157"/>
        <v>0.29657005157539634</v>
      </c>
      <c r="R258">
        <f t="shared" si="158"/>
        <v>2.7587394027594696</v>
      </c>
      <c r="S258">
        <f t="shared" si="159"/>
        <v>0.27992804785735825</v>
      </c>
      <c r="T258">
        <f t="shared" si="160"/>
        <v>0.176372380018333</v>
      </c>
      <c r="U258">
        <f t="shared" si="161"/>
        <v>321.50679301996433</v>
      </c>
      <c r="V258">
        <f t="shared" si="162"/>
        <v>27.43842667429805</v>
      </c>
      <c r="W258">
        <f t="shared" si="163"/>
        <v>27.207655555555561</v>
      </c>
      <c r="X258">
        <f t="shared" si="164"/>
        <v>3.623044633214108</v>
      </c>
      <c r="Y258">
        <f t="shared" si="165"/>
        <v>60.814713374112287</v>
      </c>
      <c r="Z258">
        <f t="shared" si="166"/>
        <v>2.1426261534527753</v>
      </c>
      <c r="AA258">
        <f t="shared" si="167"/>
        <v>3.5232035712674299</v>
      </c>
      <c r="AB258">
        <f t="shared" si="168"/>
        <v>1.4804184797613327</v>
      </c>
      <c r="AC258">
        <f t="shared" si="169"/>
        <v>-208.23983330581646</v>
      </c>
      <c r="AD258">
        <f t="shared" si="170"/>
        <v>-70.747155692407759</v>
      </c>
      <c r="AE258">
        <f t="shared" si="171"/>
        <v>-5.5327680053342654</v>
      </c>
      <c r="AF258">
        <f t="shared" si="172"/>
        <v>36.987036016405838</v>
      </c>
      <c r="AG258">
        <f t="shared" si="173"/>
        <v>47.124452551818671</v>
      </c>
      <c r="AH258">
        <f t="shared" si="174"/>
        <v>4.7138753032685292</v>
      </c>
      <c r="AI258">
        <f t="shared" si="175"/>
        <v>28.511827620112914</v>
      </c>
      <c r="AJ258">
        <v>824.77856437263074</v>
      </c>
      <c r="AK258">
        <v>774.00314545454523</v>
      </c>
      <c r="AL258">
        <v>3.3801521932428118</v>
      </c>
      <c r="AM258">
        <v>64.917365074903714</v>
      </c>
      <c r="AN258">
        <f t="shared" si="176"/>
        <v>4.721991684939149</v>
      </c>
      <c r="AO258">
        <v>18.115180282865492</v>
      </c>
      <c r="AP258">
        <v>23.64640303030302</v>
      </c>
      <c r="AQ258">
        <v>5.2619942405476118E-5</v>
      </c>
      <c r="AR258">
        <v>83.938551346822749</v>
      </c>
      <c r="AS258">
        <v>2</v>
      </c>
      <c r="AT258">
        <v>0</v>
      </c>
      <c r="AU258">
        <f t="shared" si="177"/>
        <v>1</v>
      </c>
      <c r="AV258">
        <f t="shared" si="178"/>
        <v>0</v>
      </c>
      <c r="AW258">
        <f t="shared" si="179"/>
        <v>47931.100469449768</v>
      </c>
      <c r="AX258" t="s">
        <v>416</v>
      </c>
      <c r="AY258" t="s">
        <v>416</v>
      </c>
      <c r="AZ258">
        <v>0</v>
      </c>
      <c r="BA258">
        <v>0</v>
      </c>
      <c r="BB258" t="e">
        <f t="shared" si="180"/>
        <v>#DIV/0!</v>
      </c>
      <c r="BC258">
        <v>0</v>
      </c>
      <c r="BD258" t="s">
        <v>416</v>
      </c>
      <c r="BE258" t="s">
        <v>416</v>
      </c>
      <c r="BF258">
        <v>0</v>
      </c>
      <c r="BG258">
        <v>0</v>
      </c>
      <c r="BH258" t="e">
        <f t="shared" si="181"/>
        <v>#DIV/0!</v>
      </c>
      <c r="BI258">
        <v>0.5</v>
      </c>
      <c r="BJ258">
        <f t="shared" si="182"/>
        <v>1681.1817663315874</v>
      </c>
      <c r="BK258">
        <f t="shared" si="183"/>
        <v>28.511827620112914</v>
      </c>
      <c r="BL258" t="e">
        <f t="shared" si="184"/>
        <v>#DIV/0!</v>
      </c>
      <c r="BM258">
        <f t="shared" si="185"/>
        <v>1.6959396176611515E-2</v>
      </c>
      <c r="BN258" t="e">
        <f t="shared" si="186"/>
        <v>#DIV/0!</v>
      </c>
      <c r="BO258" t="e">
        <f t="shared" si="187"/>
        <v>#DIV/0!</v>
      </c>
      <c r="BP258" t="s">
        <v>416</v>
      </c>
      <c r="BQ258">
        <v>0</v>
      </c>
      <c r="BR258" t="e">
        <f t="shared" si="188"/>
        <v>#DIV/0!</v>
      </c>
      <c r="BS258" t="e">
        <f t="shared" si="189"/>
        <v>#DIV/0!</v>
      </c>
      <c r="BT258" t="e">
        <f t="shared" si="190"/>
        <v>#DIV/0!</v>
      </c>
      <c r="BU258" t="e">
        <f t="shared" si="191"/>
        <v>#DIV/0!</v>
      </c>
      <c r="BV258" t="e">
        <f t="shared" si="192"/>
        <v>#DIV/0!</v>
      </c>
      <c r="BW258" t="e">
        <f t="shared" si="193"/>
        <v>#DIV/0!</v>
      </c>
      <c r="BX258" t="e">
        <f t="shared" si="194"/>
        <v>#DIV/0!</v>
      </c>
      <c r="BY258" t="e">
        <f t="shared" si="195"/>
        <v>#DIV/0!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 t="shared" si="196"/>
        <v>1999.9822222222219</v>
      </c>
      <c r="CS258">
        <f t="shared" si="197"/>
        <v>1681.1817663315874</v>
      </c>
      <c r="CT258">
        <f t="shared" si="198"/>
        <v>0.84059835515117298</v>
      </c>
      <c r="CU258">
        <f t="shared" si="199"/>
        <v>0.16075482544176389</v>
      </c>
      <c r="CV258">
        <v>6</v>
      </c>
      <c r="CW258">
        <v>0.5</v>
      </c>
      <c r="CX258" t="s">
        <v>417</v>
      </c>
      <c r="CY258">
        <v>2</v>
      </c>
      <c r="CZ258" t="b">
        <v>1</v>
      </c>
      <c r="DA258">
        <v>1659026987.5</v>
      </c>
      <c r="DB258">
        <v>732.77577777777765</v>
      </c>
      <c r="DC258">
        <v>793.46077777777782</v>
      </c>
      <c r="DD258">
        <v>23.637640740740739</v>
      </c>
      <c r="DE258">
        <v>18.115555555555559</v>
      </c>
      <c r="DF258">
        <v>728.56533333333334</v>
      </c>
      <c r="DG258">
        <v>23.324218518518521</v>
      </c>
      <c r="DH258">
        <v>500.07744444444438</v>
      </c>
      <c r="DI258">
        <v>90.544666666666672</v>
      </c>
      <c r="DJ258">
        <v>0.1000037111111111</v>
      </c>
      <c r="DK258">
        <v>26.731977777777779</v>
      </c>
      <c r="DL258">
        <v>27.207655555555561</v>
      </c>
      <c r="DM258">
        <v>999.90000000000009</v>
      </c>
      <c r="DN258">
        <v>0</v>
      </c>
      <c r="DO258">
        <v>0</v>
      </c>
      <c r="DP258">
        <v>10002.356296296301</v>
      </c>
      <c r="DQ258">
        <v>0</v>
      </c>
      <c r="DR258">
        <v>19.025059259259258</v>
      </c>
      <c r="DS258">
        <v>-60.685051851851853</v>
      </c>
      <c r="DT258">
        <v>750.51633333333325</v>
      </c>
      <c r="DU258">
        <v>808.09996296296288</v>
      </c>
      <c r="DV258">
        <v>5.5220870370370374</v>
      </c>
      <c r="DW258">
        <v>793.46077777777782</v>
      </c>
      <c r="DX258">
        <v>18.115555555555559</v>
      </c>
      <c r="DY258">
        <v>2.1402625925925922</v>
      </c>
      <c r="DZ258">
        <v>1.640266666666667</v>
      </c>
      <c r="EA258">
        <v>18.522040740740739</v>
      </c>
      <c r="EB258">
        <v>14.342385185185179</v>
      </c>
      <c r="EC258">
        <v>1999.9822222222219</v>
      </c>
      <c r="ED258">
        <v>0.98000688888888887</v>
      </c>
      <c r="EE258">
        <v>1.9993048148148149E-2</v>
      </c>
      <c r="EF258">
        <v>0</v>
      </c>
      <c r="EG258">
        <v>789.9059629629628</v>
      </c>
      <c r="EH258">
        <v>5.000560000000001</v>
      </c>
      <c r="EI258">
        <v>15696.451851851851</v>
      </c>
      <c r="EJ258">
        <v>17294.76666666667</v>
      </c>
      <c r="EK258">
        <v>37.625</v>
      </c>
      <c r="EL258">
        <v>38.186999999999998</v>
      </c>
      <c r="EM258">
        <v>37.311999999999998</v>
      </c>
      <c r="EN258">
        <v>37.186999999999998</v>
      </c>
      <c r="EO258">
        <v>38.561999999999998</v>
      </c>
      <c r="EP258">
        <v>1955.0922222222221</v>
      </c>
      <c r="EQ258">
        <v>39.890000000000008</v>
      </c>
      <c r="ER258">
        <v>0</v>
      </c>
      <c r="ES258">
        <v>1659026995.8</v>
      </c>
      <c r="ET258">
        <v>0</v>
      </c>
      <c r="EU258">
        <v>789.93376923076903</v>
      </c>
      <c r="EV258">
        <v>3.0060171044267849</v>
      </c>
      <c r="EW258">
        <v>70.601709384713189</v>
      </c>
      <c r="EX258">
        <v>15696.126923076919</v>
      </c>
      <c r="EY258">
        <v>15</v>
      </c>
      <c r="EZ258">
        <v>0</v>
      </c>
      <c r="FA258" t="s">
        <v>418</v>
      </c>
      <c r="FB258">
        <v>1655239120</v>
      </c>
      <c r="FC258">
        <v>1655239135</v>
      </c>
      <c r="FD258">
        <v>0</v>
      </c>
      <c r="FE258">
        <v>-7.4999999999999997E-2</v>
      </c>
      <c r="FF258">
        <v>-2.7E-2</v>
      </c>
      <c r="FG258">
        <v>1.986</v>
      </c>
      <c r="FH258">
        <v>0.13900000000000001</v>
      </c>
      <c r="FI258">
        <v>420</v>
      </c>
      <c r="FJ258">
        <v>22</v>
      </c>
      <c r="FK258">
        <v>0.12</v>
      </c>
      <c r="FL258">
        <v>0.02</v>
      </c>
      <c r="FM258">
        <v>-60.409270731707323</v>
      </c>
      <c r="FN258">
        <v>-5.5489191637630846</v>
      </c>
      <c r="FO258">
        <v>0.55272888703052403</v>
      </c>
      <c r="FP258">
        <v>0</v>
      </c>
      <c r="FQ258">
        <v>789.80997058823516</v>
      </c>
      <c r="FR258">
        <v>3.0952941240099752</v>
      </c>
      <c r="FS258">
        <v>0.37616051683963969</v>
      </c>
      <c r="FT258">
        <v>0</v>
      </c>
      <c r="FU258">
        <v>5.5181699999999996</v>
      </c>
      <c r="FV258">
        <v>7.0909337979098402E-2</v>
      </c>
      <c r="FW258">
        <v>7.1518730277374343E-3</v>
      </c>
      <c r="FX258">
        <v>1</v>
      </c>
      <c r="FY258">
        <v>1</v>
      </c>
      <c r="FZ258">
        <v>3</v>
      </c>
      <c r="GA258" t="s">
        <v>419</v>
      </c>
      <c r="GB258">
        <v>2.9803199999999999</v>
      </c>
      <c r="GC258">
        <v>2.7284000000000002</v>
      </c>
      <c r="GD258">
        <v>0.13084100000000001</v>
      </c>
      <c r="GE258">
        <v>0.13904900000000001</v>
      </c>
      <c r="GF258">
        <v>0.10637000000000001</v>
      </c>
      <c r="GG258">
        <v>8.8987899999999995E-2</v>
      </c>
      <c r="GH258">
        <v>26069.3</v>
      </c>
      <c r="GI258">
        <v>25460.1</v>
      </c>
      <c r="GJ258">
        <v>30520.7</v>
      </c>
      <c r="GK258">
        <v>29816</v>
      </c>
      <c r="GL258">
        <v>37629.4</v>
      </c>
      <c r="GM258">
        <v>35769.699999999997</v>
      </c>
      <c r="GN258">
        <v>46684.4</v>
      </c>
      <c r="GO258">
        <v>44341.8</v>
      </c>
      <c r="GP258">
        <v>1.8789499999999999</v>
      </c>
      <c r="GQ258">
        <v>1.85277</v>
      </c>
      <c r="GR258">
        <v>0.137687</v>
      </c>
      <c r="GS258">
        <v>0</v>
      </c>
      <c r="GT258">
        <v>24.9542</v>
      </c>
      <c r="GU258">
        <v>999.9</v>
      </c>
      <c r="GV258">
        <v>45.9</v>
      </c>
      <c r="GW258">
        <v>32.299999999999997</v>
      </c>
      <c r="GX258">
        <v>24.622499999999999</v>
      </c>
      <c r="GY258">
        <v>63.082900000000002</v>
      </c>
      <c r="GZ258">
        <v>24.683499999999999</v>
      </c>
      <c r="HA258">
        <v>1</v>
      </c>
      <c r="HB258">
        <v>-7.3757600000000006E-2</v>
      </c>
      <c r="HC258">
        <v>4.6489700000000002E-2</v>
      </c>
      <c r="HD258">
        <v>20.1935</v>
      </c>
      <c r="HE258">
        <v>5.2277699999999996</v>
      </c>
      <c r="HF258">
        <v>11.968</v>
      </c>
      <c r="HG258">
        <v>4.9704499999999996</v>
      </c>
      <c r="HH258">
        <v>3.2894800000000002</v>
      </c>
      <c r="HI258">
        <v>9268.7999999999993</v>
      </c>
      <c r="HJ258">
        <v>9999</v>
      </c>
      <c r="HK258">
        <v>9999</v>
      </c>
      <c r="HL258">
        <v>296.10000000000002</v>
      </c>
      <c r="HM258">
        <v>4.9729099999999997</v>
      </c>
      <c r="HN258">
        <v>1.87744</v>
      </c>
      <c r="HO258">
        <v>1.8755299999999999</v>
      </c>
      <c r="HP258">
        <v>1.87836</v>
      </c>
      <c r="HQ258">
        <v>1.87504</v>
      </c>
      <c r="HR258">
        <v>1.87866</v>
      </c>
      <c r="HS258">
        <v>1.87575</v>
      </c>
      <c r="HT258">
        <v>1.87687</v>
      </c>
      <c r="HU258">
        <v>0</v>
      </c>
      <c r="HV258">
        <v>0</v>
      </c>
      <c r="HW258">
        <v>0</v>
      </c>
      <c r="HX258">
        <v>0</v>
      </c>
      <c r="HY258" t="s">
        <v>420</v>
      </c>
      <c r="HZ258" t="s">
        <v>421</v>
      </c>
      <c r="IA258" t="s">
        <v>422</v>
      </c>
      <c r="IB258" t="s">
        <v>422</v>
      </c>
      <c r="IC258" t="s">
        <v>422</v>
      </c>
      <c r="ID258" t="s">
        <v>422</v>
      </c>
      <c r="IE258">
        <v>0</v>
      </c>
      <c r="IF258">
        <v>100</v>
      </c>
      <c r="IG258">
        <v>100</v>
      </c>
      <c r="IH258">
        <v>4.2649999999999997</v>
      </c>
      <c r="II258">
        <v>0.31359999999999999</v>
      </c>
      <c r="IJ258">
        <v>1.981763419366358</v>
      </c>
      <c r="IK258">
        <v>4.1594547590360449E-3</v>
      </c>
      <c r="IL258">
        <v>-1.867668404869411E-6</v>
      </c>
      <c r="IM258">
        <v>4.9096340421811042E-10</v>
      </c>
      <c r="IN258">
        <v>-2.3250521569731349E-2</v>
      </c>
      <c r="IO258">
        <v>5.6214120975847052E-3</v>
      </c>
      <c r="IP258">
        <v>3.6430730392419388E-4</v>
      </c>
      <c r="IQ258">
        <v>5.8048895600362112E-7</v>
      </c>
      <c r="IR258">
        <v>0</v>
      </c>
      <c r="IS258">
        <v>2100</v>
      </c>
      <c r="IT258">
        <v>1</v>
      </c>
      <c r="IU258">
        <v>26</v>
      </c>
      <c r="IV258">
        <v>63131.199999999997</v>
      </c>
      <c r="IW258">
        <v>63131</v>
      </c>
      <c r="IX258">
        <v>1.9104000000000001</v>
      </c>
      <c r="IY258">
        <v>2.5573700000000001</v>
      </c>
      <c r="IZ258">
        <v>1.39893</v>
      </c>
      <c r="JA258">
        <v>2.33765</v>
      </c>
      <c r="JB258">
        <v>1.4489700000000001</v>
      </c>
      <c r="JC258">
        <v>2.34619</v>
      </c>
      <c r="JD258">
        <v>37.698700000000002</v>
      </c>
      <c r="JE258">
        <v>24.07</v>
      </c>
      <c r="JF258">
        <v>18</v>
      </c>
      <c r="JG258">
        <v>489.03800000000001</v>
      </c>
      <c r="JH258">
        <v>443.84399999999999</v>
      </c>
      <c r="JI258">
        <v>24.9998</v>
      </c>
      <c r="JJ258">
        <v>26.100300000000001</v>
      </c>
      <c r="JK258">
        <v>29.9999</v>
      </c>
      <c r="JL258">
        <v>25.954699999999999</v>
      </c>
      <c r="JM258">
        <v>26.038699999999999</v>
      </c>
      <c r="JN258">
        <v>38.2517</v>
      </c>
      <c r="JO258">
        <v>30.317799999999998</v>
      </c>
      <c r="JP258">
        <v>0</v>
      </c>
      <c r="JQ258">
        <v>25</v>
      </c>
      <c r="JR258">
        <v>841.12300000000005</v>
      </c>
      <c r="JS258">
        <v>18.043600000000001</v>
      </c>
      <c r="JT258">
        <v>100.893</v>
      </c>
      <c r="JU258">
        <v>101.959</v>
      </c>
    </row>
    <row r="259" spans="1:281" x14ac:dyDescent="0.2">
      <c r="A259">
        <v>243</v>
      </c>
      <c r="B259">
        <v>1659027000</v>
      </c>
      <c r="C259">
        <v>3281.5</v>
      </c>
      <c r="D259" t="s">
        <v>910</v>
      </c>
      <c r="E259" t="s">
        <v>911</v>
      </c>
      <c r="F259">
        <v>5</v>
      </c>
      <c r="G259" t="s">
        <v>415</v>
      </c>
      <c r="H259" t="s">
        <v>811</v>
      </c>
      <c r="I259">
        <v>1659026992.2142861</v>
      </c>
      <c r="J259">
        <f t="shared" si="150"/>
        <v>4.7268690039884423E-3</v>
      </c>
      <c r="K259">
        <f t="shared" si="151"/>
        <v>4.7268690039884422</v>
      </c>
      <c r="L259">
        <f t="shared" si="152"/>
        <v>28.730150826155178</v>
      </c>
      <c r="M259">
        <f t="shared" si="153"/>
        <v>748.19642857142867</v>
      </c>
      <c r="N259">
        <f t="shared" si="154"/>
        <v>567.95290273801641</v>
      </c>
      <c r="O259">
        <f t="shared" si="155"/>
        <v>51.481836123554992</v>
      </c>
      <c r="P259">
        <f t="shared" si="156"/>
        <v>67.819929677709766</v>
      </c>
      <c r="Q259">
        <f t="shared" si="157"/>
        <v>0.29706771619657463</v>
      </c>
      <c r="R259">
        <f t="shared" si="158"/>
        <v>2.7588076033873796</v>
      </c>
      <c r="S259">
        <f t="shared" si="159"/>
        <v>0.28037188844694816</v>
      </c>
      <c r="T259">
        <f t="shared" si="160"/>
        <v>0.17665424274365873</v>
      </c>
      <c r="U259">
        <f t="shared" si="161"/>
        <v>321.50888935330181</v>
      </c>
      <c r="V259">
        <f t="shared" si="162"/>
        <v>27.435937009243531</v>
      </c>
      <c r="W259">
        <f t="shared" si="163"/>
        <v>27.206203571428571</v>
      </c>
      <c r="X259">
        <f t="shared" si="164"/>
        <v>3.6227361547196781</v>
      </c>
      <c r="Y259">
        <f t="shared" si="165"/>
        <v>60.833350111090731</v>
      </c>
      <c r="Z259">
        <f t="shared" si="166"/>
        <v>2.1431382661032328</v>
      </c>
      <c r="AA259">
        <f t="shared" si="167"/>
        <v>3.5229660411428005</v>
      </c>
      <c r="AB259">
        <f t="shared" si="168"/>
        <v>1.4795978886164454</v>
      </c>
      <c r="AC259">
        <f t="shared" si="169"/>
        <v>-208.45492307589029</v>
      </c>
      <c r="AD259">
        <f t="shared" si="170"/>
        <v>-70.703340493684578</v>
      </c>
      <c r="AE259">
        <f t="shared" si="171"/>
        <v>-5.5291329296190455</v>
      </c>
      <c r="AF259">
        <f t="shared" si="172"/>
        <v>36.821492854107902</v>
      </c>
      <c r="AG259">
        <f t="shared" si="173"/>
        <v>47.351509670648355</v>
      </c>
      <c r="AH259">
        <f t="shared" si="174"/>
        <v>4.7183566615919528</v>
      </c>
      <c r="AI259">
        <f t="shared" si="175"/>
        <v>28.730150826155178</v>
      </c>
      <c r="AJ259">
        <v>841.68604134485452</v>
      </c>
      <c r="AK259">
        <v>790.7784787878785</v>
      </c>
      <c r="AL259">
        <v>3.351236379670969</v>
      </c>
      <c r="AM259">
        <v>64.917365074903714</v>
      </c>
      <c r="AN259">
        <f t="shared" si="176"/>
        <v>4.7268690039884422</v>
      </c>
      <c r="AO259">
        <v>18.116894322739139</v>
      </c>
      <c r="AP259">
        <v>23.65403818181818</v>
      </c>
      <c r="AQ259">
        <v>4.0355154302369143E-5</v>
      </c>
      <c r="AR259">
        <v>83.938551346822749</v>
      </c>
      <c r="AS259">
        <v>2</v>
      </c>
      <c r="AT259">
        <v>0</v>
      </c>
      <c r="AU259">
        <f t="shared" si="177"/>
        <v>1</v>
      </c>
      <c r="AV259">
        <f t="shared" si="178"/>
        <v>0</v>
      </c>
      <c r="AW259">
        <f t="shared" si="179"/>
        <v>47933.137166395041</v>
      </c>
      <c r="AX259" t="s">
        <v>416</v>
      </c>
      <c r="AY259" t="s">
        <v>416</v>
      </c>
      <c r="AZ259">
        <v>0</v>
      </c>
      <c r="BA259">
        <v>0</v>
      </c>
      <c r="BB259" t="e">
        <f t="shared" si="180"/>
        <v>#DIV/0!</v>
      </c>
      <c r="BC259">
        <v>0</v>
      </c>
      <c r="BD259" t="s">
        <v>416</v>
      </c>
      <c r="BE259" t="s">
        <v>416</v>
      </c>
      <c r="BF259">
        <v>0</v>
      </c>
      <c r="BG259">
        <v>0</v>
      </c>
      <c r="BH259" t="e">
        <f t="shared" si="181"/>
        <v>#DIV/0!</v>
      </c>
      <c r="BI259">
        <v>0.5</v>
      </c>
      <c r="BJ259">
        <f t="shared" si="182"/>
        <v>1681.1927996649222</v>
      </c>
      <c r="BK259">
        <f t="shared" si="183"/>
        <v>28.730150826155178</v>
      </c>
      <c r="BL259" t="e">
        <f t="shared" si="184"/>
        <v>#DIV/0!</v>
      </c>
      <c r="BM259">
        <f t="shared" si="185"/>
        <v>1.7089146962728709E-2</v>
      </c>
      <c r="BN259" t="e">
        <f t="shared" si="186"/>
        <v>#DIV/0!</v>
      </c>
      <c r="BO259" t="e">
        <f t="shared" si="187"/>
        <v>#DIV/0!</v>
      </c>
      <c r="BP259" t="s">
        <v>416</v>
      </c>
      <c r="BQ259">
        <v>0</v>
      </c>
      <c r="BR259" t="e">
        <f t="shared" si="188"/>
        <v>#DIV/0!</v>
      </c>
      <c r="BS259" t="e">
        <f t="shared" si="189"/>
        <v>#DIV/0!</v>
      </c>
      <c r="BT259" t="e">
        <f t="shared" si="190"/>
        <v>#DIV/0!</v>
      </c>
      <c r="BU259" t="e">
        <f t="shared" si="191"/>
        <v>#DIV/0!</v>
      </c>
      <c r="BV259" t="e">
        <f t="shared" si="192"/>
        <v>#DIV/0!</v>
      </c>
      <c r="BW259" t="e">
        <f t="shared" si="193"/>
        <v>#DIV/0!</v>
      </c>
      <c r="BX259" t="e">
        <f t="shared" si="194"/>
        <v>#DIV/0!</v>
      </c>
      <c r="BY259" t="e">
        <f t="shared" si="195"/>
        <v>#DIV/0!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 t="shared" si="196"/>
        <v>1999.9953571428559</v>
      </c>
      <c r="CS259">
        <f t="shared" si="197"/>
        <v>1681.1927996649222</v>
      </c>
      <c r="CT259">
        <f t="shared" si="198"/>
        <v>0.84059835122149118</v>
      </c>
      <c r="CU259">
        <f t="shared" si="199"/>
        <v>0.16075481785747817</v>
      </c>
      <c r="CV259">
        <v>6</v>
      </c>
      <c r="CW259">
        <v>0.5</v>
      </c>
      <c r="CX259" t="s">
        <v>417</v>
      </c>
      <c r="CY259">
        <v>2</v>
      </c>
      <c r="CZ259" t="b">
        <v>1</v>
      </c>
      <c r="DA259">
        <v>1659026992.2142861</v>
      </c>
      <c r="DB259">
        <v>748.19642857142867</v>
      </c>
      <c r="DC259">
        <v>809.24703571428563</v>
      </c>
      <c r="DD259">
        <v>23.643321428571429</v>
      </c>
      <c r="DE259">
        <v>18.115842857142859</v>
      </c>
      <c r="DF259">
        <v>743.95192857142865</v>
      </c>
      <c r="DG259">
        <v>23.329767857142851</v>
      </c>
      <c r="DH259">
        <v>500.06153571428558</v>
      </c>
      <c r="DI259">
        <v>90.544632142857139</v>
      </c>
      <c r="DJ259">
        <v>9.9919325000000003E-2</v>
      </c>
      <c r="DK259">
        <v>26.730832142857139</v>
      </c>
      <c r="DL259">
        <v>27.206203571428571</v>
      </c>
      <c r="DM259">
        <v>999.9000000000002</v>
      </c>
      <c r="DN259">
        <v>0</v>
      </c>
      <c r="DO259">
        <v>0</v>
      </c>
      <c r="DP259">
        <v>10002.76357142857</v>
      </c>
      <c r="DQ259">
        <v>0</v>
      </c>
      <c r="DR259">
        <v>19.027757142857151</v>
      </c>
      <c r="DS259">
        <v>-61.050653571428583</v>
      </c>
      <c r="DT259">
        <v>766.31464285714287</v>
      </c>
      <c r="DU259">
        <v>824.1776428571427</v>
      </c>
      <c r="DV259">
        <v>5.5274853571428579</v>
      </c>
      <c r="DW259">
        <v>809.24703571428563</v>
      </c>
      <c r="DX259">
        <v>18.115842857142859</v>
      </c>
      <c r="DY259">
        <v>2.1407760714285708</v>
      </c>
      <c r="DZ259">
        <v>1.640291785714286</v>
      </c>
      <c r="EA259">
        <v>18.525871428571431</v>
      </c>
      <c r="EB259">
        <v>14.34261785714286</v>
      </c>
      <c r="EC259">
        <v>1999.9953571428559</v>
      </c>
      <c r="ED259">
        <v>0.9800070357142856</v>
      </c>
      <c r="EE259">
        <v>1.9992896428571431E-2</v>
      </c>
      <c r="EF259">
        <v>0</v>
      </c>
      <c r="EG259">
        <v>790.13324999999998</v>
      </c>
      <c r="EH259">
        <v>5.000560000000001</v>
      </c>
      <c r="EI259">
        <v>15701.164285714291</v>
      </c>
      <c r="EJ259">
        <v>17294.875</v>
      </c>
      <c r="EK259">
        <v>37.625</v>
      </c>
      <c r="EL259">
        <v>38.186999999999998</v>
      </c>
      <c r="EM259">
        <v>37.311999999999998</v>
      </c>
      <c r="EN259">
        <v>37.186999999999998</v>
      </c>
      <c r="EO259">
        <v>38.561999999999998</v>
      </c>
      <c r="EP259">
        <v>1955.105357142857</v>
      </c>
      <c r="EQ259">
        <v>39.890000000000008</v>
      </c>
      <c r="ER259">
        <v>0</v>
      </c>
      <c r="ES259">
        <v>1659027001.2</v>
      </c>
      <c r="ET259">
        <v>0</v>
      </c>
      <c r="EU259">
        <v>790.18348000000003</v>
      </c>
      <c r="EV259">
        <v>2.1382307708566901</v>
      </c>
      <c r="EW259">
        <v>50.938461514649049</v>
      </c>
      <c r="EX259">
        <v>15701.84</v>
      </c>
      <c r="EY259">
        <v>15</v>
      </c>
      <c r="EZ259">
        <v>0</v>
      </c>
      <c r="FA259" t="s">
        <v>418</v>
      </c>
      <c r="FB259">
        <v>1655239120</v>
      </c>
      <c r="FC259">
        <v>1655239135</v>
      </c>
      <c r="FD259">
        <v>0</v>
      </c>
      <c r="FE259">
        <v>-7.4999999999999997E-2</v>
      </c>
      <c r="FF259">
        <v>-2.7E-2</v>
      </c>
      <c r="FG259">
        <v>1.986</v>
      </c>
      <c r="FH259">
        <v>0.13900000000000001</v>
      </c>
      <c r="FI259">
        <v>420</v>
      </c>
      <c r="FJ259">
        <v>22</v>
      </c>
      <c r="FK259">
        <v>0.12</v>
      </c>
      <c r="FL259">
        <v>0.02</v>
      </c>
      <c r="FM259">
        <v>-60.745412195121958</v>
      </c>
      <c r="FN259">
        <v>-4.946341463414746</v>
      </c>
      <c r="FO259">
        <v>0.49675355238035213</v>
      </c>
      <c r="FP259">
        <v>0</v>
      </c>
      <c r="FQ259">
        <v>790.00047058823532</v>
      </c>
      <c r="FR259">
        <v>2.4705882375109551</v>
      </c>
      <c r="FS259">
        <v>0.32974305819692901</v>
      </c>
      <c r="FT259">
        <v>0</v>
      </c>
      <c r="FU259">
        <v>5.5233436585365849</v>
      </c>
      <c r="FV259">
        <v>6.5556376306616676E-2</v>
      </c>
      <c r="FW259">
        <v>6.5543542615457253E-3</v>
      </c>
      <c r="FX259">
        <v>1</v>
      </c>
      <c r="FY259">
        <v>1</v>
      </c>
      <c r="FZ259">
        <v>3</v>
      </c>
      <c r="GA259" t="s">
        <v>419</v>
      </c>
      <c r="GB259">
        <v>2.98034</v>
      </c>
      <c r="GC259">
        <v>2.7283300000000001</v>
      </c>
      <c r="GD259">
        <v>0.13273299999999999</v>
      </c>
      <c r="GE259">
        <v>0.140928</v>
      </c>
      <c r="GF259">
        <v>0.106391</v>
      </c>
      <c r="GG259">
        <v>8.8990100000000003E-2</v>
      </c>
      <c r="GH259">
        <v>26012.6</v>
      </c>
      <c r="GI259">
        <v>25405</v>
      </c>
      <c r="GJ259">
        <v>30520.7</v>
      </c>
      <c r="GK259">
        <v>29816.5</v>
      </c>
      <c r="GL259">
        <v>37628.6</v>
      </c>
      <c r="GM259">
        <v>35770.300000000003</v>
      </c>
      <c r="GN259">
        <v>46684.4</v>
      </c>
      <c r="GO259">
        <v>44342.5</v>
      </c>
      <c r="GP259">
        <v>1.87927</v>
      </c>
      <c r="GQ259">
        <v>1.8524700000000001</v>
      </c>
      <c r="GR259">
        <v>0.137016</v>
      </c>
      <c r="GS259">
        <v>0</v>
      </c>
      <c r="GT259">
        <v>24.952100000000002</v>
      </c>
      <c r="GU259">
        <v>999.9</v>
      </c>
      <c r="GV259">
        <v>45.9</v>
      </c>
      <c r="GW259">
        <v>32.299999999999997</v>
      </c>
      <c r="GX259">
        <v>24.6203</v>
      </c>
      <c r="GY259">
        <v>63.212899999999998</v>
      </c>
      <c r="GZ259">
        <v>24.743600000000001</v>
      </c>
      <c r="HA259">
        <v>1</v>
      </c>
      <c r="HB259">
        <v>-7.3633100000000007E-2</v>
      </c>
      <c r="HC259">
        <v>4.5909600000000002E-2</v>
      </c>
      <c r="HD259">
        <v>20.1936</v>
      </c>
      <c r="HE259">
        <v>5.2274700000000003</v>
      </c>
      <c r="HF259">
        <v>11.968</v>
      </c>
      <c r="HG259">
        <v>4.9704499999999996</v>
      </c>
      <c r="HH259">
        <v>3.2894999999999999</v>
      </c>
      <c r="HI259">
        <v>9269.1</v>
      </c>
      <c r="HJ259">
        <v>9999</v>
      </c>
      <c r="HK259">
        <v>9999</v>
      </c>
      <c r="HL259">
        <v>296.10000000000002</v>
      </c>
      <c r="HM259">
        <v>4.9729200000000002</v>
      </c>
      <c r="HN259">
        <v>1.8774299999999999</v>
      </c>
      <c r="HO259">
        <v>1.8754999999999999</v>
      </c>
      <c r="HP259">
        <v>1.87836</v>
      </c>
      <c r="HQ259">
        <v>1.87503</v>
      </c>
      <c r="HR259">
        <v>1.87866</v>
      </c>
      <c r="HS259">
        <v>1.87575</v>
      </c>
      <c r="HT259">
        <v>1.8768400000000001</v>
      </c>
      <c r="HU259">
        <v>0</v>
      </c>
      <c r="HV259">
        <v>0</v>
      </c>
      <c r="HW259">
        <v>0</v>
      </c>
      <c r="HX259">
        <v>0</v>
      </c>
      <c r="HY259" t="s">
        <v>420</v>
      </c>
      <c r="HZ259" t="s">
        <v>421</v>
      </c>
      <c r="IA259" t="s">
        <v>422</v>
      </c>
      <c r="IB259" t="s">
        <v>422</v>
      </c>
      <c r="IC259" t="s">
        <v>422</v>
      </c>
      <c r="ID259" t="s">
        <v>422</v>
      </c>
      <c r="IE259">
        <v>0</v>
      </c>
      <c r="IF259">
        <v>100</v>
      </c>
      <c r="IG259">
        <v>100</v>
      </c>
      <c r="IH259">
        <v>4.3</v>
      </c>
      <c r="II259">
        <v>0.31380000000000002</v>
      </c>
      <c r="IJ259">
        <v>1.981763419366358</v>
      </c>
      <c r="IK259">
        <v>4.1594547590360449E-3</v>
      </c>
      <c r="IL259">
        <v>-1.867668404869411E-6</v>
      </c>
      <c r="IM259">
        <v>4.9096340421811042E-10</v>
      </c>
      <c r="IN259">
        <v>-2.3250521569731349E-2</v>
      </c>
      <c r="IO259">
        <v>5.6214120975847052E-3</v>
      </c>
      <c r="IP259">
        <v>3.6430730392419388E-4</v>
      </c>
      <c r="IQ259">
        <v>5.8048895600362112E-7</v>
      </c>
      <c r="IR259">
        <v>0</v>
      </c>
      <c r="IS259">
        <v>2100</v>
      </c>
      <c r="IT259">
        <v>1</v>
      </c>
      <c r="IU259">
        <v>26</v>
      </c>
      <c r="IV259">
        <v>63131.3</v>
      </c>
      <c r="IW259">
        <v>63131.1</v>
      </c>
      <c r="IX259">
        <v>1.93848</v>
      </c>
      <c r="IY259">
        <v>2.5402800000000001</v>
      </c>
      <c r="IZ259">
        <v>1.39893</v>
      </c>
      <c r="JA259">
        <v>2.33765</v>
      </c>
      <c r="JB259">
        <v>1.4489700000000001</v>
      </c>
      <c r="JC259">
        <v>2.4255399999999998</v>
      </c>
      <c r="JD259">
        <v>37.722799999999999</v>
      </c>
      <c r="JE259">
        <v>24.087499999999999</v>
      </c>
      <c r="JF259">
        <v>18</v>
      </c>
      <c r="JG259">
        <v>489.20699999999999</v>
      </c>
      <c r="JH259">
        <v>443.642</v>
      </c>
      <c r="JI259">
        <v>24.9998</v>
      </c>
      <c r="JJ259">
        <v>26.098600000000001</v>
      </c>
      <c r="JK259">
        <v>30</v>
      </c>
      <c r="JL259">
        <v>25.953600000000002</v>
      </c>
      <c r="JM259">
        <v>26.0365</v>
      </c>
      <c r="JN259">
        <v>38.8384</v>
      </c>
      <c r="JO259">
        <v>30.594899999999999</v>
      </c>
      <c r="JP259">
        <v>0</v>
      </c>
      <c r="JQ259">
        <v>25</v>
      </c>
      <c r="JR259">
        <v>854.47799999999995</v>
      </c>
      <c r="JS259">
        <v>18.015999999999998</v>
      </c>
      <c r="JT259">
        <v>100.893</v>
      </c>
      <c r="JU259">
        <v>101.961</v>
      </c>
    </row>
    <row r="260" spans="1:281" x14ac:dyDescent="0.2">
      <c r="A260">
        <v>244</v>
      </c>
      <c r="B260">
        <v>1659027005</v>
      </c>
      <c r="C260">
        <v>3286.5</v>
      </c>
      <c r="D260" t="s">
        <v>912</v>
      </c>
      <c r="E260" t="s">
        <v>913</v>
      </c>
      <c r="F260">
        <v>5</v>
      </c>
      <c r="G260" t="s">
        <v>415</v>
      </c>
      <c r="H260" t="s">
        <v>811</v>
      </c>
      <c r="I260">
        <v>1659026997.5</v>
      </c>
      <c r="J260">
        <f t="shared" si="150"/>
        <v>4.7356783337798832E-3</v>
      </c>
      <c r="K260">
        <f t="shared" si="151"/>
        <v>4.7356783337798829</v>
      </c>
      <c r="L260">
        <f t="shared" si="152"/>
        <v>28.945843223376652</v>
      </c>
      <c r="M260">
        <f t="shared" si="153"/>
        <v>765.51422222222232</v>
      </c>
      <c r="N260">
        <f t="shared" si="154"/>
        <v>584.00990828251224</v>
      </c>
      <c r="O260">
        <f t="shared" si="155"/>
        <v>52.937323678825301</v>
      </c>
      <c r="P260">
        <f t="shared" si="156"/>
        <v>69.389703133116257</v>
      </c>
      <c r="Q260">
        <f t="shared" si="157"/>
        <v>0.29783126418942535</v>
      </c>
      <c r="R260">
        <f t="shared" si="158"/>
        <v>2.7577015462293133</v>
      </c>
      <c r="S260">
        <f t="shared" si="159"/>
        <v>0.28104577958228177</v>
      </c>
      <c r="T260">
        <f t="shared" si="160"/>
        <v>0.17708283962289273</v>
      </c>
      <c r="U260">
        <f t="shared" si="161"/>
        <v>321.51187657553027</v>
      </c>
      <c r="V260">
        <f t="shared" si="162"/>
        <v>27.432503352894887</v>
      </c>
      <c r="W260">
        <f t="shared" si="163"/>
        <v>27.205351851851852</v>
      </c>
      <c r="X260">
        <f t="shared" si="164"/>
        <v>3.6225552149434743</v>
      </c>
      <c r="Y260">
        <f t="shared" si="165"/>
        <v>60.855557994566546</v>
      </c>
      <c r="Z260">
        <f t="shared" si="166"/>
        <v>2.1437577100647633</v>
      </c>
      <c r="AA260">
        <f t="shared" si="167"/>
        <v>3.522698305150973</v>
      </c>
      <c r="AB260">
        <f t="shared" si="168"/>
        <v>1.478797504878711</v>
      </c>
      <c r="AC260">
        <f t="shared" si="169"/>
        <v>-208.84341451969286</v>
      </c>
      <c r="AD260">
        <f t="shared" si="170"/>
        <v>-70.740363225266009</v>
      </c>
      <c r="AE260">
        <f t="shared" si="171"/>
        <v>-5.5341876561066519</v>
      </c>
      <c r="AF260">
        <f t="shared" si="172"/>
        <v>36.393911174464733</v>
      </c>
      <c r="AG260">
        <f t="shared" si="173"/>
        <v>47.613881795711862</v>
      </c>
      <c r="AH260">
        <f t="shared" si="174"/>
        <v>4.7277267822680651</v>
      </c>
      <c r="AI260">
        <f t="shared" si="175"/>
        <v>28.945843223376652</v>
      </c>
      <c r="AJ260">
        <v>858.69646874438456</v>
      </c>
      <c r="AK260">
        <v>807.54646060606092</v>
      </c>
      <c r="AL260">
        <v>3.3467194546976962</v>
      </c>
      <c r="AM260">
        <v>64.917365074903714</v>
      </c>
      <c r="AN260">
        <f t="shared" si="176"/>
        <v>4.7356783337798829</v>
      </c>
      <c r="AO260">
        <v>18.112239042814931</v>
      </c>
      <c r="AP260">
        <v>23.659576363636361</v>
      </c>
      <c r="AQ260">
        <v>6.0476856586069797E-5</v>
      </c>
      <c r="AR260">
        <v>83.938551346822749</v>
      </c>
      <c r="AS260">
        <v>2</v>
      </c>
      <c r="AT260">
        <v>0</v>
      </c>
      <c r="AU260">
        <f t="shared" si="177"/>
        <v>1</v>
      </c>
      <c r="AV260">
        <f t="shared" si="178"/>
        <v>0</v>
      </c>
      <c r="AW260">
        <f t="shared" si="179"/>
        <v>47903.273741282304</v>
      </c>
      <c r="AX260" t="s">
        <v>416</v>
      </c>
      <c r="AY260" t="s">
        <v>416</v>
      </c>
      <c r="AZ260">
        <v>0</v>
      </c>
      <c r="BA260">
        <v>0</v>
      </c>
      <c r="BB260" t="e">
        <f t="shared" si="180"/>
        <v>#DIV/0!</v>
      </c>
      <c r="BC260">
        <v>0</v>
      </c>
      <c r="BD260" t="s">
        <v>416</v>
      </c>
      <c r="BE260" t="s">
        <v>416</v>
      </c>
      <c r="BF260">
        <v>0</v>
      </c>
      <c r="BG260">
        <v>0</v>
      </c>
      <c r="BH260" t="e">
        <f t="shared" si="181"/>
        <v>#DIV/0!</v>
      </c>
      <c r="BI260">
        <v>0.5</v>
      </c>
      <c r="BJ260">
        <f t="shared" si="182"/>
        <v>1681.2085218871487</v>
      </c>
      <c r="BK260">
        <f t="shared" si="183"/>
        <v>28.945843223376652</v>
      </c>
      <c r="BL260" t="e">
        <f t="shared" si="184"/>
        <v>#DIV/0!</v>
      </c>
      <c r="BM260">
        <f t="shared" si="185"/>
        <v>1.7217283190359443E-2</v>
      </c>
      <c r="BN260" t="e">
        <f t="shared" si="186"/>
        <v>#DIV/0!</v>
      </c>
      <c r="BO260" t="e">
        <f t="shared" si="187"/>
        <v>#DIV/0!</v>
      </c>
      <c r="BP260" t="s">
        <v>416</v>
      </c>
      <c r="BQ260">
        <v>0</v>
      </c>
      <c r="BR260" t="e">
        <f t="shared" si="188"/>
        <v>#DIV/0!</v>
      </c>
      <c r="BS260" t="e">
        <f t="shared" si="189"/>
        <v>#DIV/0!</v>
      </c>
      <c r="BT260" t="e">
        <f t="shared" si="190"/>
        <v>#DIV/0!</v>
      </c>
      <c r="BU260" t="e">
        <f t="shared" si="191"/>
        <v>#DIV/0!</v>
      </c>
      <c r="BV260" t="e">
        <f t="shared" si="192"/>
        <v>#DIV/0!</v>
      </c>
      <c r="BW260" t="e">
        <f t="shared" si="193"/>
        <v>#DIV/0!</v>
      </c>
      <c r="BX260" t="e">
        <f t="shared" si="194"/>
        <v>#DIV/0!</v>
      </c>
      <c r="BY260" t="e">
        <f t="shared" si="195"/>
        <v>#DIV/0!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 t="shared" si="196"/>
        <v>2000.014074074074</v>
      </c>
      <c r="CS260">
        <f t="shared" si="197"/>
        <v>1681.2085218871487</v>
      </c>
      <c r="CT260">
        <f t="shared" si="198"/>
        <v>0.84059834562188296</v>
      </c>
      <c r="CU260">
        <f t="shared" si="199"/>
        <v>0.16075480705023404</v>
      </c>
      <c r="CV260">
        <v>6</v>
      </c>
      <c r="CW260">
        <v>0.5</v>
      </c>
      <c r="CX260" t="s">
        <v>417</v>
      </c>
      <c r="CY260">
        <v>2</v>
      </c>
      <c r="CZ260" t="b">
        <v>1</v>
      </c>
      <c r="DA260">
        <v>1659026997.5</v>
      </c>
      <c r="DB260">
        <v>765.51422222222232</v>
      </c>
      <c r="DC260">
        <v>826.9865925925925</v>
      </c>
      <c r="DD260">
        <v>23.650151851851849</v>
      </c>
      <c r="DE260">
        <v>18.111707407407408</v>
      </c>
      <c r="DF260">
        <v>761.23203703703689</v>
      </c>
      <c r="DG260">
        <v>23.33643703703703</v>
      </c>
      <c r="DH260">
        <v>500.05903703703711</v>
      </c>
      <c r="DI260">
        <v>90.54458888888891</v>
      </c>
      <c r="DJ260">
        <v>9.9975403703703697E-2</v>
      </c>
      <c r="DK260">
        <v>26.729540740740742</v>
      </c>
      <c r="DL260">
        <v>27.205351851851852</v>
      </c>
      <c r="DM260">
        <v>999.90000000000009</v>
      </c>
      <c r="DN260">
        <v>0</v>
      </c>
      <c r="DO260">
        <v>0</v>
      </c>
      <c r="DP260">
        <v>9996.2262962962959</v>
      </c>
      <c r="DQ260">
        <v>0</v>
      </c>
      <c r="DR260">
        <v>19.027614814814822</v>
      </c>
      <c r="DS260">
        <v>-61.472392592592598</v>
      </c>
      <c r="DT260">
        <v>784.05733333333342</v>
      </c>
      <c r="DU260">
        <v>842.24088888888878</v>
      </c>
      <c r="DV260">
        <v>5.5384459259259264</v>
      </c>
      <c r="DW260">
        <v>826.9865925925925</v>
      </c>
      <c r="DX260">
        <v>18.111707407407408</v>
      </c>
      <c r="DY260">
        <v>2.1413937037037041</v>
      </c>
      <c r="DZ260">
        <v>1.639917407407407</v>
      </c>
      <c r="EA260">
        <v>18.53048148148148</v>
      </c>
      <c r="EB260">
        <v>14.33908888888889</v>
      </c>
      <c r="EC260">
        <v>2000.014074074074</v>
      </c>
      <c r="ED260">
        <v>0.98000699999999996</v>
      </c>
      <c r="EE260">
        <v>1.9992933333333331E-2</v>
      </c>
      <c r="EF260">
        <v>0</v>
      </c>
      <c r="EG260">
        <v>790.28244444444454</v>
      </c>
      <c r="EH260">
        <v>5.000560000000001</v>
      </c>
      <c r="EI260">
        <v>15704.87777777778</v>
      </c>
      <c r="EJ260">
        <v>17295.033333333329</v>
      </c>
      <c r="EK260">
        <v>37.625</v>
      </c>
      <c r="EL260">
        <v>38.186999999999998</v>
      </c>
      <c r="EM260">
        <v>37.311999999999998</v>
      </c>
      <c r="EN260">
        <v>37.186999999999998</v>
      </c>
      <c r="EO260">
        <v>38.561999999999998</v>
      </c>
      <c r="EP260">
        <v>1955.1240740740741</v>
      </c>
      <c r="EQ260">
        <v>39.890000000000008</v>
      </c>
      <c r="ER260">
        <v>0</v>
      </c>
      <c r="ES260">
        <v>1659027006</v>
      </c>
      <c r="ET260">
        <v>0</v>
      </c>
      <c r="EU260">
        <v>790.28147999999999</v>
      </c>
      <c r="EV260">
        <v>0.52592307833239083</v>
      </c>
      <c r="EW260">
        <v>29.99230765556068</v>
      </c>
      <c r="EX260">
        <v>15705.048000000001</v>
      </c>
      <c r="EY260">
        <v>15</v>
      </c>
      <c r="EZ260">
        <v>0</v>
      </c>
      <c r="FA260" t="s">
        <v>418</v>
      </c>
      <c r="FB260">
        <v>1655239120</v>
      </c>
      <c r="FC260">
        <v>1655239135</v>
      </c>
      <c r="FD260">
        <v>0</v>
      </c>
      <c r="FE260">
        <v>-7.4999999999999997E-2</v>
      </c>
      <c r="FF260">
        <v>-2.7E-2</v>
      </c>
      <c r="FG260">
        <v>1.986</v>
      </c>
      <c r="FH260">
        <v>0.13900000000000001</v>
      </c>
      <c r="FI260">
        <v>420</v>
      </c>
      <c r="FJ260">
        <v>22</v>
      </c>
      <c r="FK260">
        <v>0.12</v>
      </c>
      <c r="FL260">
        <v>0.02</v>
      </c>
      <c r="FM260">
        <v>-61.196704999999987</v>
      </c>
      <c r="FN260">
        <v>-4.6974731707315973</v>
      </c>
      <c r="FO260">
        <v>0.4628351909427374</v>
      </c>
      <c r="FP260">
        <v>0</v>
      </c>
      <c r="FQ260">
        <v>790.15955882352955</v>
      </c>
      <c r="FR260">
        <v>1.8430099343373221</v>
      </c>
      <c r="FS260">
        <v>0.28780254579019632</v>
      </c>
      <c r="FT260">
        <v>0</v>
      </c>
      <c r="FU260">
        <v>5.53218575</v>
      </c>
      <c r="FV260">
        <v>0.10881354596623261</v>
      </c>
      <c r="FW260">
        <v>1.1723325442787111E-2</v>
      </c>
      <c r="FX260">
        <v>0</v>
      </c>
      <c r="FY260">
        <v>0</v>
      </c>
      <c r="FZ260">
        <v>3</v>
      </c>
      <c r="GA260" t="s">
        <v>427</v>
      </c>
      <c r="GB260">
        <v>2.9800900000000001</v>
      </c>
      <c r="GC260">
        <v>2.7283900000000001</v>
      </c>
      <c r="GD260">
        <v>0.134604</v>
      </c>
      <c r="GE260">
        <v>0.14277500000000001</v>
      </c>
      <c r="GF260">
        <v>0.106409</v>
      </c>
      <c r="GG260">
        <v>8.8816599999999996E-2</v>
      </c>
      <c r="GH260">
        <v>25956.799999999999</v>
      </c>
      <c r="GI260">
        <v>25350.1</v>
      </c>
      <c r="GJ260">
        <v>30521</v>
      </c>
      <c r="GK260">
        <v>29816.2</v>
      </c>
      <c r="GL260">
        <v>37628.400000000001</v>
      </c>
      <c r="GM260">
        <v>35776.9</v>
      </c>
      <c r="GN260">
        <v>46684.9</v>
      </c>
      <c r="GO260">
        <v>44342</v>
      </c>
      <c r="GP260">
        <v>1.879</v>
      </c>
      <c r="GQ260">
        <v>1.8523799999999999</v>
      </c>
      <c r="GR260">
        <v>0.13772400000000001</v>
      </c>
      <c r="GS260">
        <v>0</v>
      </c>
      <c r="GT260">
        <v>24.950500000000002</v>
      </c>
      <c r="GU260">
        <v>999.9</v>
      </c>
      <c r="GV260">
        <v>45.9</v>
      </c>
      <c r="GW260">
        <v>32.299999999999997</v>
      </c>
      <c r="GX260">
        <v>24.6203</v>
      </c>
      <c r="GY260">
        <v>62.832900000000002</v>
      </c>
      <c r="GZ260">
        <v>25.252400000000002</v>
      </c>
      <c r="HA260">
        <v>1</v>
      </c>
      <c r="HB260">
        <v>-7.3739799999999994E-2</v>
      </c>
      <c r="HC260">
        <v>4.5539200000000002E-2</v>
      </c>
      <c r="HD260">
        <v>20.193100000000001</v>
      </c>
      <c r="HE260">
        <v>5.22553</v>
      </c>
      <c r="HF260">
        <v>11.968</v>
      </c>
      <c r="HG260">
        <v>4.9701000000000004</v>
      </c>
      <c r="HH260">
        <v>3.28905</v>
      </c>
      <c r="HI260">
        <v>9269.1</v>
      </c>
      <c r="HJ260">
        <v>9999</v>
      </c>
      <c r="HK260">
        <v>9999</v>
      </c>
      <c r="HL260">
        <v>296.10000000000002</v>
      </c>
      <c r="HM260">
        <v>4.9729000000000001</v>
      </c>
      <c r="HN260">
        <v>1.8774200000000001</v>
      </c>
      <c r="HO260">
        <v>1.8754999999999999</v>
      </c>
      <c r="HP260">
        <v>1.87836</v>
      </c>
      <c r="HQ260">
        <v>1.8750199999999999</v>
      </c>
      <c r="HR260">
        <v>1.8786499999999999</v>
      </c>
      <c r="HS260">
        <v>1.87574</v>
      </c>
      <c r="HT260">
        <v>1.87683</v>
      </c>
      <c r="HU260">
        <v>0</v>
      </c>
      <c r="HV260">
        <v>0</v>
      </c>
      <c r="HW260">
        <v>0</v>
      </c>
      <c r="HX260">
        <v>0</v>
      </c>
      <c r="HY260" t="s">
        <v>420</v>
      </c>
      <c r="HZ260" t="s">
        <v>421</v>
      </c>
      <c r="IA260" t="s">
        <v>422</v>
      </c>
      <c r="IB260" t="s">
        <v>422</v>
      </c>
      <c r="IC260" t="s">
        <v>422</v>
      </c>
      <c r="ID260" t="s">
        <v>422</v>
      </c>
      <c r="IE260">
        <v>0</v>
      </c>
      <c r="IF260">
        <v>100</v>
      </c>
      <c r="IG260">
        <v>100</v>
      </c>
      <c r="IH260">
        <v>4.335</v>
      </c>
      <c r="II260">
        <v>0.31390000000000001</v>
      </c>
      <c r="IJ260">
        <v>1.981763419366358</v>
      </c>
      <c r="IK260">
        <v>4.1594547590360449E-3</v>
      </c>
      <c r="IL260">
        <v>-1.867668404869411E-6</v>
      </c>
      <c r="IM260">
        <v>4.9096340421811042E-10</v>
      </c>
      <c r="IN260">
        <v>-2.3250521569731349E-2</v>
      </c>
      <c r="IO260">
        <v>5.6214120975847052E-3</v>
      </c>
      <c r="IP260">
        <v>3.6430730392419388E-4</v>
      </c>
      <c r="IQ260">
        <v>5.8048895600362112E-7</v>
      </c>
      <c r="IR260">
        <v>0</v>
      </c>
      <c r="IS260">
        <v>2100</v>
      </c>
      <c r="IT260">
        <v>1</v>
      </c>
      <c r="IU260">
        <v>26</v>
      </c>
      <c r="IV260">
        <v>63131.4</v>
      </c>
      <c r="IW260">
        <v>63131.199999999997</v>
      </c>
      <c r="IX260">
        <v>1.9714400000000001</v>
      </c>
      <c r="IY260">
        <v>2.5476100000000002</v>
      </c>
      <c r="IZ260">
        <v>1.39893</v>
      </c>
      <c r="JA260">
        <v>2.33887</v>
      </c>
      <c r="JB260">
        <v>1.4489700000000001</v>
      </c>
      <c r="JC260">
        <v>2.4597199999999999</v>
      </c>
      <c r="JD260">
        <v>37.722799999999999</v>
      </c>
      <c r="JE260">
        <v>24.078700000000001</v>
      </c>
      <c r="JF260">
        <v>18</v>
      </c>
      <c r="JG260">
        <v>489.04199999999997</v>
      </c>
      <c r="JH260">
        <v>443.56299999999999</v>
      </c>
      <c r="JI260">
        <v>24.9998</v>
      </c>
      <c r="JJ260">
        <v>26.096399999999999</v>
      </c>
      <c r="JK260">
        <v>29.9999</v>
      </c>
      <c r="JL260">
        <v>25.9514</v>
      </c>
      <c r="JM260">
        <v>26.034300000000002</v>
      </c>
      <c r="JN260">
        <v>39.480600000000003</v>
      </c>
      <c r="JO260">
        <v>30.921900000000001</v>
      </c>
      <c r="JP260">
        <v>0</v>
      </c>
      <c r="JQ260">
        <v>25</v>
      </c>
      <c r="JR260">
        <v>874.51300000000003</v>
      </c>
      <c r="JS260">
        <v>17.850200000000001</v>
      </c>
      <c r="JT260">
        <v>100.89400000000001</v>
      </c>
      <c r="JU260">
        <v>101.96</v>
      </c>
    </row>
    <row r="261" spans="1:281" x14ac:dyDescent="0.2">
      <c r="A261">
        <v>245</v>
      </c>
      <c r="B261">
        <v>1659027010</v>
      </c>
      <c r="C261">
        <v>3291.5</v>
      </c>
      <c r="D261" t="s">
        <v>914</v>
      </c>
      <c r="E261" t="s">
        <v>915</v>
      </c>
      <c r="F261">
        <v>5</v>
      </c>
      <c r="G261" t="s">
        <v>415</v>
      </c>
      <c r="H261" t="s">
        <v>811</v>
      </c>
      <c r="I261">
        <v>1659027002.2142861</v>
      </c>
      <c r="J261">
        <f t="shared" si="150"/>
        <v>4.7871640657137365E-3</v>
      </c>
      <c r="K261">
        <f t="shared" si="151"/>
        <v>4.7871640657137364</v>
      </c>
      <c r="L261">
        <f t="shared" si="152"/>
        <v>29.092176459160701</v>
      </c>
      <c r="M261">
        <f t="shared" si="153"/>
        <v>781.00682142857147</v>
      </c>
      <c r="N261">
        <f t="shared" si="154"/>
        <v>600.1206966219072</v>
      </c>
      <c r="O261">
        <f t="shared" si="155"/>
        <v>54.397748161600454</v>
      </c>
      <c r="P261">
        <f t="shared" si="156"/>
        <v>70.794112957131077</v>
      </c>
      <c r="Q261">
        <f t="shared" si="157"/>
        <v>0.30140962051554476</v>
      </c>
      <c r="R261">
        <f t="shared" si="158"/>
        <v>2.7580709526343843</v>
      </c>
      <c r="S261">
        <f t="shared" si="159"/>
        <v>0.28423301459271061</v>
      </c>
      <c r="T261">
        <f t="shared" si="160"/>
        <v>0.1791072615772954</v>
      </c>
      <c r="U261">
        <f t="shared" si="161"/>
        <v>321.51173935330775</v>
      </c>
      <c r="V261">
        <f t="shared" si="162"/>
        <v>27.416289465363562</v>
      </c>
      <c r="W261">
        <f t="shared" si="163"/>
        <v>27.20258214285715</v>
      </c>
      <c r="X261">
        <f t="shared" si="164"/>
        <v>3.6219668709690924</v>
      </c>
      <c r="Y261">
        <f t="shared" si="165"/>
        <v>60.865167470980218</v>
      </c>
      <c r="Z261">
        <f t="shared" si="166"/>
        <v>2.1438486436656032</v>
      </c>
      <c r="AA261">
        <f t="shared" si="167"/>
        <v>3.5222915384037421</v>
      </c>
      <c r="AB261">
        <f t="shared" si="168"/>
        <v>1.4781182273034892</v>
      </c>
      <c r="AC261">
        <f t="shared" si="169"/>
        <v>-211.11393529797579</v>
      </c>
      <c r="AD261">
        <f t="shared" si="170"/>
        <v>-70.629763616114559</v>
      </c>
      <c r="AE261">
        <f t="shared" si="171"/>
        <v>-5.524664375304436</v>
      </c>
      <c r="AF261">
        <f t="shared" si="172"/>
        <v>34.243376063912962</v>
      </c>
      <c r="AG261">
        <f t="shared" si="173"/>
        <v>47.789770922273476</v>
      </c>
      <c r="AH261">
        <f t="shared" si="174"/>
        <v>4.7597787920827104</v>
      </c>
      <c r="AI261">
        <f t="shared" si="175"/>
        <v>29.092176459160701</v>
      </c>
      <c r="AJ261">
        <v>875.95248307217753</v>
      </c>
      <c r="AK261">
        <v>824.47847878787843</v>
      </c>
      <c r="AL261">
        <v>3.3779496692956008</v>
      </c>
      <c r="AM261">
        <v>64.917365074903714</v>
      </c>
      <c r="AN261">
        <f t="shared" si="176"/>
        <v>4.7871640657137364</v>
      </c>
      <c r="AO261">
        <v>18.020504216481822</v>
      </c>
      <c r="AP261">
        <v>23.62915393939393</v>
      </c>
      <c r="AQ261">
        <v>-9.0207536958063624E-5</v>
      </c>
      <c r="AR261">
        <v>83.938551346822749</v>
      </c>
      <c r="AS261">
        <v>2</v>
      </c>
      <c r="AT261">
        <v>0</v>
      </c>
      <c r="AU261">
        <f t="shared" si="177"/>
        <v>1</v>
      </c>
      <c r="AV261">
        <f t="shared" si="178"/>
        <v>0</v>
      </c>
      <c r="AW261">
        <f t="shared" si="179"/>
        <v>47913.632777572537</v>
      </c>
      <c r="AX261" t="s">
        <v>416</v>
      </c>
      <c r="AY261" t="s">
        <v>416</v>
      </c>
      <c r="AZ261">
        <v>0</v>
      </c>
      <c r="BA261">
        <v>0</v>
      </c>
      <c r="BB261" t="e">
        <f t="shared" si="180"/>
        <v>#DIV/0!</v>
      </c>
      <c r="BC261">
        <v>0</v>
      </c>
      <c r="BD261" t="s">
        <v>416</v>
      </c>
      <c r="BE261" t="s">
        <v>416</v>
      </c>
      <c r="BF261">
        <v>0</v>
      </c>
      <c r="BG261">
        <v>0</v>
      </c>
      <c r="BH261" t="e">
        <f t="shared" si="181"/>
        <v>#DIV/0!</v>
      </c>
      <c r="BI261">
        <v>0.5</v>
      </c>
      <c r="BJ261">
        <f t="shared" si="182"/>
        <v>1681.2077996649259</v>
      </c>
      <c r="BK261">
        <f t="shared" si="183"/>
        <v>29.092176459160701</v>
      </c>
      <c r="BL261" t="e">
        <f t="shared" si="184"/>
        <v>#DIV/0!</v>
      </c>
      <c r="BM261">
        <f t="shared" si="185"/>
        <v>1.7304331127275838E-2</v>
      </c>
      <c r="BN261" t="e">
        <f t="shared" si="186"/>
        <v>#DIV/0!</v>
      </c>
      <c r="BO261" t="e">
        <f t="shared" si="187"/>
        <v>#DIV/0!</v>
      </c>
      <c r="BP261" t="s">
        <v>416</v>
      </c>
      <c r="BQ261">
        <v>0</v>
      </c>
      <c r="BR261" t="e">
        <f t="shared" si="188"/>
        <v>#DIV/0!</v>
      </c>
      <c r="BS261" t="e">
        <f t="shared" si="189"/>
        <v>#DIV/0!</v>
      </c>
      <c r="BT261" t="e">
        <f t="shared" si="190"/>
        <v>#DIV/0!</v>
      </c>
      <c r="BU261" t="e">
        <f t="shared" si="191"/>
        <v>#DIV/0!</v>
      </c>
      <c r="BV261" t="e">
        <f t="shared" si="192"/>
        <v>#DIV/0!</v>
      </c>
      <c r="BW261" t="e">
        <f t="shared" si="193"/>
        <v>#DIV/0!</v>
      </c>
      <c r="BX261" t="e">
        <f t="shared" si="194"/>
        <v>#DIV/0!</v>
      </c>
      <c r="BY261" t="e">
        <f t="shared" si="195"/>
        <v>#DIV/0!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 t="shared" si="196"/>
        <v>2000.013214285714</v>
      </c>
      <c r="CS261">
        <f t="shared" si="197"/>
        <v>1681.2077996649259</v>
      </c>
      <c r="CT261">
        <f t="shared" si="198"/>
        <v>0.84059834587910642</v>
      </c>
      <c r="CU261">
        <f t="shared" si="199"/>
        <v>0.16075480754667545</v>
      </c>
      <c r="CV261">
        <v>6</v>
      </c>
      <c r="CW261">
        <v>0.5</v>
      </c>
      <c r="CX261" t="s">
        <v>417</v>
      </c>
      <c r="CY261">
        <v>2</v>
      </c>
      <c r="CZ261" t="b">
        <v>1</v>
      </c>
      <c r="DA261">
        <v>1659027002.2142861</v>
      </c>
      <c r="DB261">
        <v>781.00682142857147</v>
      </c>
      <c r="DC261">
        <v>842.80710714285738</v>
      </c>
      <c r="DD261">
        <v>23.651125</v>
      </c>
      <c r="DE261">
        <v>18.075232142857139</v>
      </c>
      <c r="DF261">
        <v>776.6911785714284</v>
      </c>
      <c r="DG261">
        <v>23.33738571428572</v>
      </c>
      <c r="DH261">
        <v>500.06750000000011</v>
      </c>
      <c r="DI261">
        <v>90.544746428571415</v>
      </c>
      <c r="DJ261">
        <v>9.9932996428571425E-2</v>
      </c>
      <c r="DK261">
        <v>26.72757857142857</v>
      </c>
      <c r="DL261">
        <v>27.20258214285715</v>
      </c>
      <c r="DM261">
        <v>999.9000000000002</v>
      </c>
      <c r="DN261">
        <v>0</v>
      </c>
      <c r="DO261">
        <v>0</v>
      </c>
      <c r="DP261">
        <v>9998.3935714285726</v>
      </c>
      <c r="DQ261">
        <v>0</v>
      </c>
      <c r="DR261">
        <v>19.031207142857141</v>
      </c>
      <c r="DS261">
        <v>-61.800303571428557</v>
      </c>
      <c r="DT261">
        <v>799.92585714285724</v>
      </c>
      <c r="DU261">
        <v>858.32064285714284</v>
      </c>
      <c r="DV261">
        <v>5.5758921428571426</v>
      </c>
      <c r="DW261">
        <v>842.80710714285738</v>
      </c>
      <c r="DX261">
        <v>18.075232142857139</v>
      </c>
      <c r="DY261">
        <v>2.1414860714285719</v>
      </c>
      <c r="DZ261">
        <v>1.636618214285714</v>
      </c>
      <c r="EA261">
        <v>18.53115714285714</v>
      </c>
      <c r="EB261">
        <v>14.3079</v>
      </c>
      <c r="EC261">
        <v>2000.013214285714</v>
      </c>
      <c r="ED261">
        <v>0.9800070357142856</v>
      </c>
      <c r="EE261">
        <v>1.9992896428571421E-2</v>
      </c>
      <c r="EF261">
        <v>0</v>
      </c>
      <c r="EG261">
        <v>790.33646428571421</v>
      </c>
      <c r="EH261">
        <v>5.000560000000001</v>
      </c>
      <c r="EI261">
        <v>15706.803571428571</v>
      </c>
      <c r="EJ261">
        <v>17295.021428571428</v>
      </c>
      <c r="EK261">
        <v>37.625</v>
      </c>
      <c r="EL261">
        <v>38.186999999999998</v>
      </c>
      <c r="EM261">
        <v>37.311999999999998</v>
      </c>
      <c r="EN261">
        <v>37.186999999999998</v>
      </c>
      <c r="EO261">
        <v>38.561999999999998</v>
      </c>
      <c r="EP261">
        <v>1955.1232142857141</v>
      </c>
      <c r="EQ261">
        <v>39.890000000000008</v>
      </c>
      <c r="ER261">
        <v>0</v>
      </c>
      <c r="ES261">
        <v>1659027010.8</v>
      </c>
      <c r="ET261">
        <v>0</v>
      </c>
      <c r="EU261">
        <v>790.34504000000004</v>
      </c>
      <c r="EV261">
        <v>0.55046153204771586</v>
      </c>
      <c r="EW261">
        <v>10.92307691729054</v>
      </c>
      <c r="EX261">
        <v>15706.768</v>
      </c>
      <c r="EY261">
        <v>15</v>
      </c>
      <c r="EZ261">
        <v>0</v>
      </c>
      <c r="FA261" t="s">
        <v>418</v>
      </c>
      <c r="FB261">
        <v>1655239120</v>
      </c>
      <c r="FC261">
        <v>1655239135</v>
      </c>
      <c r="FD261">
        <v>0</v>
      </c>
      <c r="FE261">
        <v>-7.4999999999999997E-2</v>
      </c>
      <c r="FF261">
        <v>-2.7E-2</v>
      </c>
      <c r="FG261">
        <v>1.986</v>
      </c>
      <c r="FH261">
        <v>0.13900000000000001</v>
      </c>
      <c r="FI261">
        <v>420</v>
      </c>
      <c r="FJ261">
        <v>22</v>
      </c>
      <c r="FK261">
        <v>0.12</v>
      </c>
      <c r="FL261">
        <v>0.02</v>
      </c>
      <c r="FM261">
        <v>-61.629941463414639</v>
      </c>
      <c r="FN261">
        <v>-4.2352599303138314</v>
      </c>
      <c r="FO261">
        <v>0.42494236164427007</v>
      </c>
      <c r="FP261">
        <v>0</v>
      </c>
      <c r="FQ261">
        <v>790.3154117647058</v>
      </c>
      <c r="FR261">
        <v>0.61185637896916034</v>
      </c>
      <c r="FS261">
        <v>0.22882527596489829</v>
      </c>
      <c r="FT261">
        <v>1</v>
      </c>
      <c r="FU261">
        <v>5.5619743902439023</v>
      </c>
      <c r="FV261">
        <v>0.41700020905924529</v>
      </c>
      <c r="FW261">
        <v>4.7408875316490469E-2</v>
      </c>
      <c r="FX261">
        <v>0</v>
      </c>
      <c r="FY261">
        <v>1</v>
      </c>
      <c r="FZ261">
        <v>3</v>
      </c>
      <c r="GA261" t="s">
        <v>419</v>
      </c>
      <c r="GB261">
        <v>2.9801700000000002</v>
      </c>
      <c r="GC261">
        <v>2.7282799999999998</v>
      </c>
      <c r="GD261">
        <v>0.13647500000000001</v>
      </c>
      <c r="GE261">
        <v>0.14460500000000001</v>
      </c>
      <c r="GF261">
        <v>0.106304</v>
      </c>
      <c r="GG261">
        <v>8.8397400000000001E-2</v>
      </c>
      <c r="GH261">
        <v>25900.2</v>
      </c>
      <c r="GI261">
        <v>25296.6</v>
      </c>
      <c r="GJ261">
        <v>30520.400000000001</v>
      </c>
      <c r="GK261">
        <v>29816.799999999999</v>
      </c>
      <c r="GL261">
        <v>37632.400000000001</v>
      </c>
      <c r="GM261">
        <v>35794.300000000003</v>
      </c>
      <c r="GN261">
        <v>46684.1</v>
      </c>
      <c r="GO261">
        <v>44342.7</v>
      </c>
      <c r="GP261">
        <v>1.8792</v>
      </c>
      <c r="GQ261">
        <v>1.8524</v>
      </c>
      <c r="GR261">
        <v>0.13697899999999999</v>
      </c>
      <c r="GS261">
        <v>0</v>
      </c>
      <c r="GT261">
        <v>24.948399999999999</v>
      </c>
      <c r="GU261">
        <v>999.9</v>
      </c>
      <c r="GV261">
        <v>45.9</v>
      </c>
      <c r="GW261">
        <v>32.299999999999997</v>
      </c>
      <c r="GX261">
        <v>24.619900000000001</v>
      </c>
      <c r="GY261">
        <v>63.172899999999998</v>
      </c>
      <c r="GZ261">
        <v>24.9038</v>
      </c>
      <c r="HA261">
        <v>1</v>
      </c>
      <c r="HB261">
        <v>-7.3780499999999999E-2</v>
      </c>
      <c r="HC261">
        <v>4.4632400000000003E-2</v>
      </c>
      <c r="HD261">
        <v>20.193899999999999</v>
      </c>
      <c r="HE261">
        <v>5.22837</v>
      </c>
      <c r="HF261">
        <v>11.968</v>
      </c>
      <c r="HG261">
        <v>4.9711499999999997</v>
      </c>
      <c r="HH261">
        <v>3.28965</v>
      </c>
      <c r="HI261">
        <v>9269.2999999999993</v>
      </c>
      <c r="HJ261">
        <v>9999</v>
      </c>
      <c r="HK261">
        <v>9999</v>
      </c>
      <c r="HL261">
        <v>296.10000000000002</v>
      </c>
      <c r="HM261">
        <v>4.9729000000000001</v>
      </c>
      <c r="HN261">
        <v>1.8774</v>
      </c>
      <c r="HO261">
        <v>1.8754999999999999</v>
      </c>
      <c r="HP261">
        <v>1.87836</v>
      </c>
      <c r="HQ261">
        <v>1.875</v>
      </c>
      <c r="HR261">
        <v>1.87863</v>
      </c>
      <c r="HS261">
        <v>1.87571</v>
      </c>
      <c r="HT261">
        <v>1.87683</v>
      </c>
      <c r="HU261">
        <v>0</v>
      </c>
      <c r="HV261">
        <v>0</v>
      </c>
      <c r="HW261">
        <v>0</v>
      </c>
      <c r="HX261">
        <v>0</v>
      </c>
      <c r="HY261" t="s">
        <v>420</v>
      </c>
      <c r="HZ261" t="s">
        <v>421</v>
      </c>
      <c r="IA261" t="s">
        <v>422</v>
      </c>
      <c r="IB261" t="s">
        <v>422</v>
      </c>
      <c r="IC261" t="s">
        <v>422</v>
      </c>
      <c r="ID261" t="s">
        <v>422</v>
      </c>
      <c r="IE261">
        <v>0</v>
      </c>
      <c r="IF261">
        <v>100</v>
      </c>
      <c r="IG261">
        <v>100</v>
      </c>
      <c r="IH261">
        <v>4.37</v>
      </c>
      <c r="II261">
        <v>0.31309999999999999</v>
      </c>
      <c r="IJ261">
        <v>1.981763419366358</v>
      </c>
      <c r="IK261">
        <v>4.1594547590360449E-3</v>
      </c>
      <c r="IL261">
        <v>-1.867668404869411E-6</v>
      </c>
      <c r="IM261">
        <v>4.9096340421811042E-10</v>
      </c>
      <c r="IN261">
        <v>-2.3250521569731349E-2</v>
      </c>
      <c r="IO261">
        <v>5.6214120975847052E-3</v>
      </c>
      <c r="IP261">
        <v>3.6430730392419388E-4</v>
      </c>
      <c r="IQ261">
        <v>5.8048895600362112E-7</v>
      </c>
      <c r="IR261">
        <v>0</v>
      </c>
      <c r="IS261">
        <v>2100</v>
      </c>
      <c r="IT261">
        <v>1</v>
      </c>
      <c r="IU261">
        <v>26</v>
      </c>
      <c r="IV261">
        <v>63131.5</v>
      </c>
      <c r="IW261">
        <v>63131.199999999997</v>
      </c>
      <c r="IX261">
        <v>2.0007299999999999</v>
      </c>
      <c r="IY261">
        <v>2.5573700000000001</v>
      </c>
      <c r="IZ261">
        <v>1.39893</v>
      </c>
      <c r="JA261">
        <v>2.33765</v>
      </c>
      <c r="JB261">
        <v>1.4489700000000001</v>
      </c>
      <c r="JC261">
        <v>2.36816</v>
      </c>
      <c r="JD261">
        <v>37.722799999999999</v>
      </c>
      <c r="JE261">
        <v>24.078700000000001</v>
      </c>
      <c r="JF261">
        <v>18</v>
      </c>
      <c r="JG261">
        <v>489.13600000000002</v>
      </c>
      <c r="JH261">
        <v>443.56099999999998</v>
      </c>
      <c r="JI261">
        <v>24.9998</v>
      </c>
      <c r="JJ261">
        <v>26.094200000000001</v>
      </c>
      <c r="JK261">
        <v>29.9999</v>
      </c>
      <c r="JL261">
        <v>25.949200000000001</v>
      </c>
      <c r="JM261">
        <v>26.0322</v>
      </c>
      <c r="JN261">
        <v>40.063499999999998</v>
      </c>
      <c r="JO261">
        <v>31.2029</v>
      </c>
      <c r="JP261">
        <v>0</v>
      </c>
      <c r="JQ261">
        <v>25</v>
      </c>
      <c r="JR261">
        <v>887.88699999999994</v>
      </c>
      <c r="JS261">
        <v>17.821999999999999</v>
      </c>
      <c r="JT261">
        <v>100.892</v>
      </c>
      <c r="JU261">
        <v>101.962</v>
      </c>
    </row>
    <row r="262" spans="1:281" x14ac:dyDescent="0.2">
      <c r="A262">
        <v>246</v>
      </c>
      <c r="B262">
        <v>1659027015</v>
      </c>
      <c r="C262">
        <v>3296.5</v>
      </c>
      <c r="D262" t="s">
        <v>916</v>
      </c>
      <c r="E262" t="s">
        <v>917</v>
      </c>
      <c r="F262">
        <v>5</v>
      </c>
      <c r="G262" t="s">
        <v>415</v>
      </c>
      <c r="H262" t="s">
        <v>811</v>
      </c>
      <c r="I262">
        <v>1659027007.5</v>
      </c>
      <c r="J262">
        <f t="shared" si="150"/>
        <v>4.7790376093206771E-3</v>
      </c>
      <c r="K262">
        <f t="shared" si="151"/>
        <v>4.7790376093206772</v>
      </c>
      <c r="L262">
        <f t="shared" si="152"/>
        <v>29.236422417520597</v>
      </c>
      <c r="M262">
        <f t="shared" si="153"/>
        <v>798.39037037037042</v>
      </c>
      <c r="N262">
        <f t="shared" si="154"/>
        <v>615.91799334023415</v>
      </c>
      <c r="O262">
        <f t="shared" si="155"/>
        <v>55.830213120793857</v>
      </c>
      <c r="P262">
        <f t="shared" si="156"/>
        <v>72.370518499764628</v>
      </c>
      <c r="Q262">
        <f t="shared" si="157"/>
        <v>0.30076571974162003</v>
      </c>
      <c r="R262">
        <f t="shared" si="158"/>
        <v>2.7584388982735515</v>
      </c>
      <c r="S262">
        <f t="shared" si="159"/>
        <v>0.28366233111860623</v>
      </c>
      <c r="T262">
        <f t="shared" si="160"/>
        <v>0.17874452768710752</v>
      </c>
      <c r="U262">
        <f t="shared" si="161"/>
        <v>321.51447746442432</v>
      </c>
      <c r="V262">
        <f t="shared" si="162"/>
        <v>27.417134411310229</v>
      </c>
      <c r="W262">
        <f t="shared" si="163"/>
        <v>27.198014814814819</v>
      </c>
      <c r="X262">
        <f t="shared" si="164"/>
        <v>3.6209968573678366</v>
      </c>
      <c r="Y262">
        <f t="shared" si="165"/>
        <v>60.828329339143075</v>
      </c>
      <c r="Z262">
        <f t="shared" si="166"/>
        <v>2.1423842791332239</v>
      </c>
      <c r="AA262">
        <f t="shared" si="167"/>
        <v>3.5220172942586445</v>
      </c>
      <c r="AB262">
        <f t="shared" si="168"/>
        <v>1.4786125782346127</v>
      </c>
      <c r="AC262">
        <f t="shared" si="169"/>
        <v>-210.75555857104186</v>
      </c>
      <c r="AD262">
        <f t="shared" si="170"/>
        <v>-70.156714853480324</v>
      </c>
      <c r="AE262">
        <f t="shared" si="171"/>
        <v>-5.4867688147301479</v>
      </c>
      <c r="AF262">
        <f t="shared" si="172"/>
        <v>35.115435225171964</v>
      </c>
      <c r="AG262">
        <f t="shared" si="173"/>
        <v>47.972237885548772</v>
      </c>
      <c r="AH262">
        <f t="shared" si="174"/>
        <v>4.8025601264893867</v>
      </c>
      <c r="AI262">
        <f t="shared" si="175"/>
        <v>29.236422417520597</v>
      </c>
      <c r="AJ262">
        <v>892.77696691548999</v>
      </c>
      <c r="AK262">
        <v>841.26540606060678</v>
      </c>
      <c r="AL262">
        <v>3.3491220075297861</v>
      </c>
      <c r="AM262">
        <v>64.917365074903714</v>
      </c>
      <c r="AN262">
        <f t="shared" si="176"/>
        <v>4.7790376093206772</v>
      </c>
      <c r="AO262">
        <v>17.927470761418459</v>
      </c>
      <c r="AP262">
        <v>23.58566848484848</v>
      </c>
      <c r="AQ262">
        <v>-9.7492936848820912E-3</v>
      </c>
      <c r="AR262">
        <v>83.938551346822749</v>
      </c>
      <c r="AS262">
        <v>2</v>
      </c>
      <c r="AT262">
        <v>0</v>
      </c>
      <c r="AU262">
        <f t="shared" si="177"/>
        <v>1</v>
      </c>
      <c r="AV262">
        <f t="shared" si="178"/>
        <v>0</v>
      </c>
      <c r="AW262">
        <f t="shared" si="179"/>
        <v>47923.864299763642</v>
      </c>
      <c r="AX262" t="s">
        <v>416</v>
      </c>
      <c r="AY262" t="s">
        <v>416</v>
      </c>
      <c r="AZ262">
        <v>0</v>
      </c>
      <c r="BA262">
        <v>0</v>
      </c>
      <c r="BB262" t="e">
        <f t="shared" si="180"/>
        <v>#DIV/0!</v>
      </c>
      <c r="BC262">
        <v>0</v>
      </c>
      <c r="BD262" t="s">
        <v>416</v>
      </c>
      <c r="BE262" t="s">
        <v>416</v>
      </c>
      <c r="BF262">
        <v>0</v>
      </c>
      <c r="BG262">
        <v>0</v>
      </c>
      <c r="BH262" t="e">
        <f t="shared" si="181"/>
        <v>#DIV/0!</v>
      </c>
      <c r="BI262">
        <v>0.5</v>
      </c>
      <c r="BJ262">
        <f t="shared" si="182"/>
        <v>1681.2222107760397</v>
      </c>
      <c r="BK262">
        <f t="shared" si="183"/>
        <v>29.236422417520597</v>
      </c>
      <c r="BL262" t="e">
        <f t="shared" si="184"/>
        <v>#DIV/0!</v>
      </c>
      <c r="BM262">
        <f t="shared" si="185"/>
        <v>1.7389981068609176E-2</v>
      </c>
      <c r="BN262" t="e">
        <f t="shared" si="186"/>
        <v>#DIV/0!</v>
      </c>
      <c r="BO262" t="e">
        <f t="shared" si="187"/>
        <v>#DIV/0!</v>
      </c>
      <c r="BP262" t="s">
        <v>416</v>
      </c>
      <c r="BQ262">
        <v>0</v>
      </c>
      <c r="BR262" t="e">
        <f t="shared" si="188"/>
        <v>#DIV/0!</v>
      </c>
      <c r="BS262" t="e">
        <f t="shared" si="189"/>
        <v>#DIV/0!</v>
      </c>
      <c r="BT262" t="e">
        <f t="shared" si="190"/>
        <v>#DIV/0!</v>
      </c>
      <c r="BU262" t="e">
        <f t="shared" si="191"/>
        <v>#DIV/0!</v>
      </c>
      <c r="BV262" t="e">
        <f t="shared" si="192"/>
        <v>#DIV/0!</v>
      </c>
      <c r="BW262" t="e">
        <f t="shared" si="193"/>
        <v>#DIV/0!</v>
      </c>
      <c r="BX262" t="e">
        <f t="shared" si="194"/>
        <v>#DIV/0!</v>
      </c>
      <c r="BY262" t="e">
        <f t="shared" si="195"/>
        <v>#DIV/0!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 t="shared" si="196"/>
        <v>2000.0303703703701</v>
      </c>
      <c r="CS262">
        <f t="shared" si="197"/>
        <v>1681.2222107760397</v>
      </c>
      <c r="CT262">
        <f t="shared" si="198"/>
        <v>0.84059834074654938</v>
      </c>
      <c r="CU262">
        <f t="shared" si="199"/>
        <v>0.16075479764084061</v>
      </c>
      <c r="CV262">
        <v>6</v>
      </c>
      <c r="CW262">
        <v>0.5</v>
      </c>
      <c r="CX262" t="s">
        <v>417</v>
      </c>
      <c r="CY262">
        <v>2</v>
      </c>
      <c r="CZ262" t="b">
        <v>1</v>
      </c>
      <c r="DA262">
        <v>1659027007.5</v>
      </c>
      <c r="DB262">
        <v>798.39037037037042</v>
      </c>
      <c r="DC262">
        <v>860.54914814814822</v>
      </c>
      <c r="DD262">
        <v>23.634748148148152</v>
      </c>
      <c r="DE262">
        <v>18.00870740740741</v>
      </c>
      <c r="DF262">
        <v>794.03770370370387</v>
      </c>
      <c r="DG262">
        <v>23.32138888888889</v>
      </c>
      <c r="DH262">
        <v>500.07311111111119</v>
      </c>
      <c r="DI262">
        <v>90.545533333333339</v>
      </c>
      <c r="DJ262">
        <v>9.9996955555555558E-2</v>
      </c>
      <c r="DK262">
        <v>26.72625555555555</v>
      </c>
      <c r="DL262">
        <v>27.198014814814819</v>
      </c>
      <c r="DM262">
        <v>999.90000000000009</v>
      </c>
      <c r="DN262">
        <v>0</v>
      </c>
      <c r="DO262">
        <v>0</v>
      </c>
      <c r="DP262">
        <v>10000.48296296296</v>
      </c>
      <c r="DQ262">
        <v>0</v>
      </c>
      <c r="DR262">
        <v>19.030425925925929</v>
      </c>
      <c r="DS262">
        <v>-62.158777777777779</v>
      </c>
      <c r="DT262">
        <v>817.71648148148142</v>
      </c>
      <c r="DU262">
        <v>876.32959259259269</v>
      </c>
      <c r="DV262">
        <v>5.626041851851852</v>
      </c>
      <c r="DW262">
        <v>860.54914814814822</v>
      </c>
      <c r="DX262">
        <v>18.00870740740741</v>
      </c>
      <c r="DY262">
        <v>2.1400218518518521</v>
      </c>
      <c r="DZ262">
        <v>1.630608518518518</v>
      </c>
      <c r="EA262">
        <v>18.520229629629629</v>
      </c>
      <c r="EB262">
        <v>14.25101111111111</v>
      </c>
      <c r="EC262">
        <v>2000.0303703703701</v>
      </c>
      <c r="ED262">
        <v>0.98000722222222214</v>
      </c>
      <c r="EE262">
        <v>1.99927037037037E-2</v>
      </c>
      <c r="EF262">
        <v>0</v>
      </c>
      <c r="EG262">
        <v>790.30929629629634</v>
      </c>
      <c r="EH262">
        <v>5.000560000000001</v>
      </c>
      <c r="EI262">
        <v>15707.844444444439</v>
      </c>
      <c r="EJ262">
        <v>17295.174074074072</v>
      </c>
      <c r="EK262">
        <v>37.625</v>
      </c>
      <c r="EL262">
        <v>38.186999999999998</v>
      </c>
      <c r="EM262">
        <v>37.311999999999998</v>
      </c>
      <c r="EN262">
        <v>37.186999999999998</v>
      </c>
      <c r="EO262">
        <v>38.561999999999998</v>
      </c>
      <c r="EP262">
        <v>1955.14037037037</v>
      </c>
      <c r="EQ262">
        <v>39.890000000000008</v>
      </c>
      <c r="ER262">
        <v>0</v>
      </c>
      <c r="ES262">
        <v>1659027016.2</v>
      </c>
      <c r="ET262">
        <v>0</v>
      </c>
      <c r="EU262">
        <v>790.30084615384635</v>
      </c>
      <c r="EV262">
        <v>-0.52957265343861004</v>
      </c>
      <c r="EW262">
        <v>2.9299144254452032</v>
      </c>
      <c r="EX262">
        <v>15707.55</v>
      </c>
      <c r="EY262">
        <v>15</v>
      </c>
      <c r="EZ262">
        <v>0</v>
      </c>
      <c r="FA262" t="s">
        <v>418</v>
      </c>
      <c r="FB262">
        <v>1655239120</v>
      </c>
      <c r="FC262">
        <v>1655239135</v>
      </c>
      <c r="FD262">
        <v>0</v>
      </c>
      <c r="FE262">
        <v>-7.4999999999999997E-2</v>
      </c>
      <c r="FF262">
        <v>-2.7E-2</v>
      </c>
      <c r="FG262">
        <v>1.986</v>
      </c>
      <c r="FH262">
        <v>0.13900000000000001</v>
      </c>
      <c r="FI262">
        <v>420</v>
      </c>
      <c r="FJ262">
        <v>22</v>
      </c>
      <c r="FK262">
        <v>0.12</v>
      </c>
      <c r="FL262">
        <v>0.02</v>
      </c>
      <c r="FM262">
        <v>-61.942985365853673</v>
      </c>
      <c r="FN262">
        <v>-4.1943533101045984</v>
      </c>
      <c r="FO262">
        <v>0.42192992168158938</v>
      </c>
      <c r="FP262">
        <v>0</v>
      </c>
      <c r="FQ262">
        <v>790.30950000000007</v>
      </c>
      <c r="FR262">
        <v>-1.0863257454545401E-2</v>
      </c>
      <c r="FS262">
        <v>0.22096915542006751</v>
      </c>
      <c r="FT262">
        <v>1</v>
      </c>
      <c r="FU262">
        <v>5.5995402439024389</v>
      </c>
      <c r="FV262">
        <v>0.602407526132406</v>
      </c>
      <c r="FW262">
        <v>6.2371025186919483E-2</v>
      </c>
      <c r="FX262">
        <v>0</v>
      </c>
      <c r="FY262">
        <v>1</v>
      </c>
      <c r="FZ262">
        <v>3</v>
      </c>
      <c r="GA262" t="s">
        <v>419</v>
      </c>
      <c r="GB262">
        <v>2.9804200000000001</v>
      </c>
      <c r="GC262">
        <v>2.7285400000000002</v>
      </c>
      <c r="GD262">
        <v>0.13830999999999999</v>
      </c>
      <c r="GE262">
        <v>0.14643</v>
      </c>
      <c r="GF262">
        <v>0.106172</v>
      </c>
      <c r="GG262">
        <v>8.8216000000000003E-2</v>
      </c>
      <c r="GH262">
        <v>25845.599999999999</v>
      </c>
      <c r="GI262">
        <v>25242.1</v>
      </c>
      <c r="GJ262">
        <v>30520.9</v>
      </c>
      <c r="GK262">
        <v>29816.2</v>
      </c>
      <c r="GL262">
        <v>37638.9</v>
      </c>
      <c r="GM262">
        <v>35801</v>
      </c>
      <c r="GN262">
        <v>46685</v>
      </c>
      <c r="GO262">
        <v>44342</v>
      </c>
      <c r="GP262">
        <v>1.8793500000000001</v>
      </c>
      <c r="GQ262">
        <v>1.8524499999999999</v>
      </c>
      <c r="GR262">
        <v>0.136793</v>
      </c>
      <c r="GS262">
        <v>0</v>
      </c>
      <c r="GT262">
        <v>24.945799999999998</v>
      </c>
      <c r="GU262">
        <v>999.9</v>
      </c>
      <c r="GV262">
        <v>45.9</v>
      </c>
      <c r="GW262">
        <v>32.299999999999997</v>
      </c>
      <c r="GX262">
        <v>24.6205</v>
      </c>
      <c r="GY262">
        <v>63.2729</v>
      </c>
      <c r="GZ262">
        <v>24.6755</v>
      </c>
      <c r="HA262">
        <v>1</v>
      </c>
      <c r="HB262">
        <v>-7.4270799999999998E-2</v>
      </c>
      <c r="HC262">
        <v>4.4961899999999999E-2</v>
      </c>
      <c r="HD262">
        <v>20.1938</v>
      </c>
      <c r="HE262">
        <v>5.22837</v>
      </c>
      <c r="HF262">
        <v>11.968</v>
      </c>
      <c r="HG262">
        <v>4.9705000000000004</v>
      </c>
      <c r="HH262">
        <v>3.2895500000000002</v>
      </c>
      <c r="HI262">
        <v>9269.2999999999993</v>
      </c>
      <c r="HJ262">
        <v>9999</v>
      </c>
      <c r="HK262">
        <v>9999</v>
      </c>
      <c r="HL262">
        <v>296.10000000000002</v>
      </c>
      <c r="HM262">
        <v>4.9729099999999997</v>
      </c>
      <c r="HN262">
        <v>1.87738</v>
      </c>
      <c r="HO262">
        <v>1.87547</v>
      </c>
      <c r="HP262">
        <v>1.87835</v>
      </c>
      <c r="HQ262">
        <v>1.875</v>
      </c>
      <c r="HR262">
        <v>1.87859</v>
      </c>
      <c r="HS262">
        <v>1.8756600000000001</v>
      </c>
      <c r="HT262">
        <v>1.8768199999999999</v>
      </c>
      <c r="HU262">
        <v>0</v>
      </c>
      <c r="HV262">
        <v>0</v>
      </c>
      <c r="HW262">
        <v>0</v>
      </c>
      <c r="HX262">
        <v>0</v>
      </c>
      <c r="HY262" t="s">
        <v>420</v>
      </c>
      <c r="HZ262" t="s">
        <v>421</v>
      </c>
      <c r="IA262" t="s">
        <v>422</v>
      </c>
      <c r="IB262" t="s">
        <v>422</v>
      </c>
      <c r="IC262" t="s">
        <v>422</v>
      </c>
      <c r="ID262" t="s">
        <v>422</v>
      </c>
      <c r="IE262">
        <v>0</v>
      </c>
      <c r="IF262">
        <v>100</v>
      </c>
      <c r="IG262">
        <v>100</v>
      </c>
      <c r="IH262">
        <v>4.4050000000000002</v>
      </c>
      <c r="II262">
        <v>0.31209999999999999</v>
      </c>
      <c r="IJ262">
        <v>1.981763419366358</v>
      </c>
      <c r="IK262">
        <v>4.1594547590360449E-3</v>
      </c>
      <c r="IL262">
        <v>-1.867668404869411E-6</v>
      </c>
      <c r="IM262">
        <v>4.9096340421811042E-10</v>
      </c>
      <c r="IN262">
        <v>-2.3250521569731349E-2</v>
      </c>
      <c r="IO262">
        <v>5.6214120975847052E-3</v>
      </c>
      <c r="IP262">
        <v>3.6430730392419388E-4</v>
      </c>
      <c r="IQ262">
        <v>5.8048895600362112E-7</v>
      </c>
      <c r="IR262">
        <v>0</v>
      </c>
      <c r="IS262">
        <v>2100</v>
      </c>
      <c r="IT262">
        <v>1</v>
      </c>
      <c r="IU262">
        <v>26</v>
      </c>
      <c r="IV262">
        <v>63131.6</v>
      </c>
      <c r="IW262">
        <v>63131.3</v>
      </c>
      <c r="IX262">
        <v>2.03247</v>
      </c>
      <c r="IY262">
        <v>2.5439500000000002</v>
      </c>
      <c r="IZ262">
        <v>1.39893</v>
      </c>
      <c r="JA262">
        <v>2.33887</v>
      </c>
      <c r="JB262">
        <v>1.4489700000000001</v>
      </c>
      <c r="JC262">
        <v>2.4108900000000002</v>
      </c>
      <c r="JD262">
        <v>37.698700000000002</v>
      </c>
      <c r="JE262">
        <v>24.078700000000001</v>
      </c>
      <c r="JF262">
        <v>18</v>
      </c>
      <c r="JG262">
        <v>489.20600000000002</v>
      </c>
      <c r="JH262">
        <v>443.58100000000002</v>
      </c>
      <c r="JI262">
        <v>24.9999</v>
      </c>
      <c r="JJ262">
        <v>26.0931</v>
      </c>
      <c r="JK262">
        <v>30</v>
      </c>
      <c r="JL262">
        <v>25.947600000000001</v>
      </c>
      <c r="JM262">
        <v>26.0306</v>
      </c>
      <c r="JN262">
        <v>40.6982</v>
      </c>
      <c r="JO262">
        <v>31.4955</v>
      </c>
      <c r="JP262">
        <v>0</v>
      </c>
      <c r="JQ262">
        <v>25</v>
      </c>
      <c r="JR262">
        <v>907.95899999999995</v>
      </c>
      <c r="JS262">
        <v>17.796500000000002</v>
      </c>
      <c r="JT262">
        <v>100.89400000000001</v>
      </c>
      <c r="JU262">
        <v>101.96</v>
      </c>
    </row>
    <row r="263" spans="1:281" x14ac:dyDescent="0.2">
      <c r="A263">
        <v>247</v>
      </c>
      <c r="B263">
        <v>1659027020</v>
      </c>
      <c r="C263">
        <v>3301.5</v>
      </c>
      <c r="D263" t="s">
        <v>918</v>
      </c>
      <c r="E263" t="s">
        <v>919</v>
      </c>
      <c r="F263">
        <v>5</v>
      </c>
      <c r="G263" t="s">
        <v>415</v>
      </c>
      <c r="H263" t="s">
        <v>811</v>
      </c>
      <c r="I263">
        <v>1659027012.2142861</v>
      </c>
      <c r="J263">
        <f t="shared" si="150"/>
        <v>4.8149381754583175E-3</v>
      </c>
      <c r="K263">
        <f t="shared" si="151"/>
        <v>4.8149381754583178</v>
      </c>
      <c r="L263">
        <f t="shared" si="152"/>
        <v>29.242347528636337</v>
      </c>
      <c r="M263">
        <f t="shared" si="153"/>
        <v>813.94739285714297</v>
      </c>
      <c r="N263">
        <f t="shared" si="154"/>
        <v>631.96795347873967</v>
      </c>
      <c r="O263">
        <f t="shared" si="155"/>
        <v>57.284892345108787</v>
      </c>
      <c r="P263">
        <f t="shared" si="156"/>
        <v>73.780463894949705</v>
      </c>
      <c r="Q263">
        <f t="shared" si="157"/>
        <v>0.30265764717593785</v>
      </c>
      <c r="R263">
        <f t="shared" si="158"/>
        <v>2.7601099258340032</v>
      </c>
      <c r="S263">
        <f t="shared" si="159"/>
        <v>0.28535489436359485</v>
      </c>
      <c r="T263">
        <f t="shared" si="160"/>
        <v>0.1798189077853411</v>
      </c>
      <c r="U263">
        <f t="shared" si="161"/>
        <v>321.5127653533097</v>
      </c>
      <c r="V263">
        <f t="shared" si="162"/>
        <v>27.405978415988621</v>
      </c>
      <c r="W263">
        <f t="shared" si="163"/>
        <v>27.195821428571431</v>
      </c>
      <c r="X263">
        <f t="shared" si="164"/>
        <v>3.6205311044479016</v>
      </c>
      <c r="Y263">
        <f t="shared" si="165"/>
        <v>60.753152895267185</v>
      </c>
      <c r="Z263">
        <f t="shared" si="166"/>
        <v>2.1396247671963122</v>
      </c>
      <c r="AA263">
        <f t="shared" si="167"/>
        <v>3.5218332962650147</v>
      </c>
      <c r="AB263">
        <f t="shared" si="168"/>
        <v>1.4809063372515894</v>
      </c>
      <c r="AC263">
        <f t="shared" si="169"/>
        <v>-212.3387735377118</v>
      </c>
      <c r="AD263">
        <f t="shared" si="170"/>
        <v>-70.004924581430316</v>
      </c>
      <c r="AE263">
        <f t="shared" si="171"/>
        <v>-5.4714987669061168</v>
      </c>
      <c r="AF263">
        <f t="shared" si="172"/>
        <v>33.697568467261476</v>
      </c>
      <c r="AG263">
        <f t="shared" si="173"/>
        <v>48.104915042857776</v>
      </c>
      <c r="AH263">
        <f t="shared" si="174"/>
        <v>4.845425075704612</v>
      </c>
      <c r="AI263">
        <f t="shared" si="175"/>
        <v>29.242347528636337</v>
      </c>
      <c r="AJ263">
        <v>909.87297837056917</v>
      </c>
      <c r="AK263">
        <v>858.22346060606048</v>
      </c>
      <c r="AL263">
        <v>3.3776234098727258</v>
      </c>
      <c r="AM263">
        <v>64.917365074903714</v>
      </c>
      <c r="AN263">
        <f t="shared" si="176"/>
        <v>4.8149381754583178</v>
      </c>
      <c r="AO263">
        <v>17.852835100691792</v>
      </c>
      <c r="AP263">
        <v>23.542011515151511</v>
      </c>
      <c r="AQ263">
        <v>-7.903292360913897E-3</v>
      </c>
      <c r="AR263">
        <v>83.938551346822749</v>
      </c>
      <c r="AS263">
        <v>2</v>
      </c>
      <c r="AT263">
        <v>0</v>
      </c>
      <c r="AU263">
        <f t="shared" si="177"/>
        <v>1</v>
      </c>
      <c r="AV263">
        <f t="shared" si="178"/>
        <v>0</v>
      </c>
      <c r="AW263">
        <f t="shared" si="179"/>
        <v>47969.436722727856</v>
      </c>
      <c r="AX263" t="s">
        <v>416</v>
      </c>
      <c r="AY263" t="s">
        <v>416</v>
      </c>
      <c r="AZ263">
        <v>0</v>
      </c>
      <c r="BA263">
        <v>0</v>
      </c>
      <c r="BB263" t="e">
        <f t="shared" si="180"/>
        <v>#DIV/0!</v>
      </c>
      <c r="BC263">
        <v>0</v>
      </c>
      <c r="BD263" t="s">
        <v>416</v>
      </c>
      <c r="BE263" t="s">
        <v>416</v>
      </c>
      <c r="BF263">
        <v>0</v>
      </c>
      <c r="BG263">
        <v>0</v>
      </c>
      <c r="BH263" t="e">
        <f t="shared" si="181"/>
        <v>#DIV/0!</v>
      </c>
      <c r="BI263">
        <v>0.5</v>
      </c>
      <c r="BJ263">
        <f t="shared" si="182"/>
        <v>1681.2131996649266</v>
      </c>
      <c r="BK263">
        <f t="shared" si="183"/>
        <v>29.242347528636337</v>
      </c>
      <c r="BL263" t="e">
        <f t="shared" si="184"/>
        <v>#DIV/0!</v>
      </c>
      <c r="BM263">
        <f t="shared" si="185"/>
        <v>1.7393598583727791E-2</v>
      </c>
      <c r="BN263" t="e">
        <f t="shared" si="186"/>
        <v>#DIV/0!</v>
      </c>
      <c r="BO263" t="e">
        <f t="shared" si="187"/>
        <v>#DIV/0!</v>
      </c>
      <c r="BP263" t="s">
        <v>416</v>
      </c>
      <c r="BQ263">
        <v>0</v>
      </c>
      <c r="BR263" t="e">
        <f t="shared" si="188"/>
        <v>#DIV/0!</v>
      </c>
      <c r="BS263" t="e">
        <f t="shared" si="189"/>
        <v>#DIV/0!</v>
      </c>
      <c r="BT263" t="e">
        <f t="shared" si="190"/>
        <v>#DIV/0!</v>
      </c>
      <c r="BU263" t="e">
        <f t="shared" si="191"/>
        <v>#DIV/0!</v>
      </c>
      <c r="BV263" t="e">
        <f t="shared" si="192"/>
        <v>#DIV/0!</v>
      </c>
      <c r="BW263" t="e">
        <f t="shared" si="193"/>
        <v>#DIV/0!</v>
      </c>
      <c r="BX263" t="e">
        <f t="shared" si="194"/>
        <v>#DIV/0!</v>
      </c>
      <c r="BY263" t="e">
        <f t="shared" si="195"/>
        <v>#DIV/0!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 t="shared" si="196"/>
        <v>2000.0196428571419</v>
      </c>
      <c r="CS263">
        <f t="shared" si="197"/>
        <v>1681.2131996649266</v>
      </c>
      <c r="CT263">
        <f t="shared" si="198"/>
        <v>0.8405983439558713</v>
      </c>
      <c r="CU263">
        <f t="shared" si="199"/>
        <v>0.16075480383483154</v>
      </c>
      <c r="CV263">
        <v>6</v>
      </c>
      <c r="CW263">
        <v>0.5</v>
      </c>
      <c r="CX263" t="s">
        <v>417</v>
      </c>
      <c r="CY263">
        <v>2</v>
      </c>
      <c r="CZ263" t="b">
        <v>1</v>
      </c>
      <c r="DA263">
        <v>1659027012.2142861</v>
      </c>
      <c r="DB263">
        <v>813.94739285714297</v>
      </c>
      <c r="DC263">
        <v>876.39599999999984</v>
      </c>
      <c r="DD263">
        <v>23.604378571428569</v>
      </c>
      <c r="DE263">
        <v>17.928025000000002</v>
      </c>
      <c r="DF263">
        <v>809.56182142857153</v>
      </c>
      <c r="DG263">
        <v>23.291725</v>
      </c>
      <c r="DH263">
        <v>500.08003571428583</v>
      </c>
      <c r="DI263">
        <v>90.545242857142867</v>
      </c>
      <c r="DJ263">
        <v>0.1000058928571429</v>
      </c>
      <c r="DK263">
        <v>26.72536785714286</v>
      </c>
      <c r="DL263">
        <v>27.195821428571431</v>
      </c>
      <c r="DM263">
        <v>999.9000000000002</v>
      </c>
      <c r="DN263">
        <v>0</v>
      </c>
      <c r="DO263">
        <v>0</v>
      </c>
      <c r="DP263">
        <v>10010.40214285714</v>
      </c>
      <c r="DQ263">
        <v>0</v>
      </c>
      <c r="DR263">
        <v>18.99746428571428</v>
      </c>
      <c r="DS263">
        <v>-62.448650000000001</v>
      </c>
      <c r="DT263">
        <v>833.62389285714289</v>
      </c>
      <c r="DU263">
        <v>892.39374999999984</v>
      </c>
      <c r="DV263">
        <v>5.6763625000000024</v>
      </c>
      <c r="DW263">
        <v>876.39599999999984</v>
      </c>
      <c r="DX263">
        <v>17.928025000000002</v>
      </c>
      <c r="DY263">
        <v>2.1372653571428568</v>
      </c>
      <c r="DZ263">
        <v>1.6232975000000001</v>
      </c>
      <c r="EA263">
        <v>18.499642857142859</v>
      </c>
      <c r="EB263">
        <v>14.18163928571429</v>
      </c>
      <c r="EC263">
        <v>2000.0196428571419</v>
      </c>
      <c r="ED263">
        <v>0.98000692857142846</v>
      </c>
      <c r="EE263">
        <v>1.9993007142857139E-2</v>
      </c>
      <c r="EF263">
        <v>0</v>
      </c>
      <c r="EG263">
        <v>790.28328571428563</v>
      </c>
      <c r="EH263">
        <v>5.000560000000001</v>
      </c>
      <c r="EI263">
        <v>15707.46428571429</v>
      </c>
      <c r="EJ263">
        <v>17295.07857142857</v>
      </c>
      <c r="EK263">
        <v>37.625</v>
      </c>
      <c r="EL263">
        <v>38.191499999999998</v>
      </c>
      <c r="EM263">
        <v>37.311999999999998</v>
      </c>
      <c r="EN263">
        <v>37.186999999999998</v>
      </c>
      <c r="EO263">
        <v>38.561999999999998</v>
      </c>
      <c r="EP263">
        <v>1955.129642857142</v>
      </c>
      <c r="EQ263">
        <v>39.890000000000008</v>
      </c>
      <c r="ER263">
        <v>0</v>
      </c>
      <c r="ES263">
        <v>1659027021</v>
      </c>
      <c r="ET263">
        <v>0</v>
      </c>
      <c r="EU263">
        <v>790.28365384615381</v>
      </c>
      <c r="EV263">
        <v>-1.251521367098114</v>
      </c>
      <c r="EW263">
        <v>-8.3452992306997196</v>
      </c>
      <c r="EX263">
        <v>15707.25</v>
      </c>
      <c r="EY263">
        <v>15</v>
      </c>
      <c r="EZ263">
        <v>0</v>
      </c>
      <c r="FA263" t="s">
        <v>418</v>
      </c>
      <c r="FB263">
        <v>1655239120</v>
      </c>
      <c r="FC263">
        <v>1655239135</v>
      </c>
      <c r="FD263">
        <v>0</v>
      </c>
      <c r="FE263">
        <v>-7.4999999999999997E-2</v>
      </c>
      <c r="FF263">
        <v>-2.7E-2</v>
      </c>
      <c r="FG263">
        <v>1.986</v>
      </c>
      <c r="FH263">
        <v>0.13900000000000001</v>
      </c>
      <c r="FI263">
        <v>420</v>
      </c>
      <c r="FJ263">
        <v>22</v>
      </c>
      <c r="FK263">
        <v>0.12</v>
      </c>
      <c r="FL263">
        <v>0.02</v>
      </c>
      <c r="FM263">
        <v>-62.215968292682923</v>
      </c>
      <c r="FN263">
        <v>-3.671048780487991</v>
      </c>
      <c r="FO263">
        <v>0.37082369056257852</v>
      </c>
      <c r="FP263">
        <v>0</v>
      </c>
      <c r="FQ263">
        <v>790.28626470588222</v>
      </c>
      <c r="FR263">
        <v>-0.39741787754290869</v>
      </c>
      <c r="FS263">
        <v>0.22276620675491299</v>
      </c>
      <c r="FT263">
        <v>1</v>
      </c>
      <c r="FU263">
        <v>5.6342770731707326</v>
      </c>
      <c r="FV263">
        <v>0.63818132404181738</v>
      </c>
      <c r="FW263">
        <v>6.513791759418508E-2</v>
      </c>
      <c r="FX263">
        <v>0</v>
      </c>
      <c r="FY263">
        <v>1</v>
      </c>
      <c r="FZ263">
        <v>3</v>
      </c>
      <c r="GA263" t="s">
        <v>419</v>
      </c>
      <c r="GB263">
        <v>2.9801700000000002</v>
      </c>
      <c r="GC263">
        <v>2.7285900000000001</v>
      </c>
      <c r="GD263">
        <v>0.14013600000000001</v>
      </c>
      <c r="GE263">
        <v>0.14820800000000001</v>
      </c>
      <c r="GF263">
        <v>0.10603700000000001</v>
      </c>
      <c r="GG263">
        <v>8.7951299999999996E-2</v>
      </c>
      <c r="GH263">
        <v>25790.3</v>
      </c>
      <c r="GI263">
        <v>25189.599999999999</v>
      </c>
      <c r="GJ263">
        <v>30520.3</v>
      </c>
      <c r="GK263">
        <v>29816.3</v>
      </c>
      <c r="GL263">
        <v>37643.699999999997</v>
      </c>
      <c r="GM263">
        <v>35811.9</v>
      </c>
      <c r="GN263">
        <v>46683.6</v>
      </c>
      <c r="GO263">
        <v>44342.1</v>
      </c>
      <c r="GP263">
        <v>1.87917</v>
      </c>
      <c r="GQ263">
        <v>1.8524</v>
      </c>
      <c r="GR263">
        <v>0.13761200000000001</v>
      </c>
      <c r="GS263">
        <v>0</v>
      </c>
      <c r="GT263">
        <v>24.9436</v>
      </c>
      <c r="GU263">
        <v>999.9</v>
      </c>
      <c r="GV263">
        <v>45.9</v>
      </c>
      <c r="GW263">
        <v>32.299999999999997</v>
      </c>
      <c r="GX263">
        <v>24.618300000000001</v>
      </c>
      <c r="GY263">
        <v>63.012900000000002</v>
      </c>
      <c r="GZ263">
        <v>25.264399999999998</v>
      </c>
      <c r="HA263">
        <v>1</v>
      </c>
      <c r="HB263">
        <v>-7.4143799999999996E-2</v>
      </c>
      <c r="HC263">
        <v>4.6056600000000003E-2</v>
      </c>
      <c r="HD263">
        <v>20.1938</v>
      </c>
      <c r="HE263">
        <v>5.2273199999999997</v>
      </c>
      <c r="HF263">
        <v>11.968</v>
      </c>
      <c r="HG263">
        <v>4.9705500000000002</v>
      </c>
      <c r="HH263">
        <v>3.2894999999999999</v>
      </c>
      <c r="HI263">
        <v>9269.5</v>
      </c>
      <c r="HJ263">
        <v>9999</v>
      </c>
      <c r="HK263">
        <v>9999</v>
      </c>
      <c r="HL263">
        <v>296.10000000000002</v>
      </c>
      <c r="HM263">
        <v>4.9729099999999997</v>
      </c>
      <c r="HN263">
        <v>1.8773299999999999</v>
      </c>
      <c r="HO263">
        <v>1.8754599999999999</v>
      </c>
      <c r="HP263">
        <v>1.8783399999999999</v>
      </c>
      <c r="HQ263">
        <v>1.875</v>
      </c>
      <c r="HR263">
        <v>1.87856</v>
      </c>
      <c r="HS263">
        <v>1.8756299999999999</v>
      </c>
      <c r="HT263">
        <v>1.8768199999999999</v>
      </c>
      <c r="HU263">
        <v>0</v>
      </c>
      <c r="HV263">
        <v>0</v>
      </c>
      <c r="HW263">
        <v>0</v>
      </c>
      <c r="HX263">
        <v>0</v>
      </c>
      <c r="HY263" t="s">
        <v>420</v>
      </c>
      <c r="HZ263" t="s">
        <v>421</v>
      </c>
      <c r="IA263" t="s">
        <v>422</v>
      </c>
      <c r="IB263" t="s">
        <v>422</v>
      </c>
      <c r="IC263" t="s">
        <v>422</v>
      </c>
      <c r="ID263" t="s">
        <v>422</v>
      </c>
      <c r="IE263">
        <v>0</v>
      </c>
      <c r="IF263">
        <v>100</v>
      </c>
      <c r="IG263">
        <v>100</v>
      </c>
      <c r="IH263">
        <v>4.4390000000000001</v>
      </c>
      <c r="II263">
        <v>0.31109999999999999</v>
      </c>
      <c r="IJ263">
        <v>1.981763419366358</v>
      </c>
      <c r="IK263">
        <v>4.1594547590360449E-3</v>
      </c>
      <c r="IL263">
        <v>-1.867668404869411E-6</v>
      </c>
      <c r="IM263">
        <v>4.9096340421811042E-10</v>
      </c>
      <c r="IN263">
        <v>-2.3250521569731349E-2</v>
      </c>
      <c r="IO263">
        <v>5.6214120975847052E-3</v>
      </c>
      <c r="IP263">
        <v>3.6430730392419388E-4</v>
      </c>
      <c r="IQ263">
        <v>5.8048895600362112E-7</v>
      </c>
      <c r="IR263">
        <v>0</v>
      </c>
      <c r="IS263">
        <v>2100</v>
      </c>
      <c r="IT263">
        <v>1</v>
      </c>
      <c r="IU263">
        <v>26</v>
      </c>
      <c r="IV263">
        <v>63131.7</v>
      </c>
      <c r="IW263">
        <v>63131.4</v>
      </c>
      <c r="IX263">
        <v>2.0617700000000001</v>
      </c>
      <c r="IY263">
        <v>2.5427200000000001</v>
      </c>
      <c r="IZ263">
        <v>1.39893</v>
      </c>
      <c r="JA263">
        <v>2.33765</v>
      </c>
      <c r="JB263">
        <v>1.4489700000000001</v>
      </c>
      <c r="JC263">
        <v>2.4902299999999999</v>
      </c>
      <c r="JD263">
        <v>37.722799999999999</v>
      </c>
      <c r="JE263">
        <v>24.087499999999999</v>
      </c>
      <c r="JF263">
        <v>18</v>
      </c>
      <c r="JG263">
        <v>489.09899999999999</v>
      </c>
      <c r="JH263">
        <v>443.53699999999998</v>
      </c>
      <c r="JI263">
        <v>25.0001</v>
      </c>
      <c r="JJ263">
        <v>26.091999999999999</v>
      </c>
      <c r="JK263">
        <v>30.0001</v>
      </c>
      <c r="JL263">
        <v>25.945900000000002</v>
      </c>
      <c r="JM263">
        <v>26.029</v>
      </c>
      <c r="JN263">
        <v>41.277500000000003</v>
      </c>
      <c r="JO263">
        <v>31.4955</v>
      </c>
      <c r="JP263">
        <v>0</v>
      </c>
      <c r="JQ263">
        <v>25</v>
      </c>
      <c r="JR263">
        <v>921.31600000000003</v>
      </c>
      <c r="JS263">
        <v>17.792899999999999</v>
      </c>
      <c r="JT263">
        <v>100.89100000000001</v>
      </c>
      <c r="JU263">
        <v>101.96</v>
      </c>
    </row>
    <row r="264" spans="1:281" x14ac:dyDescent="0.2">
      <c r="A264">
        <v>248</v>
      </c>
      <c r="B264">
        <v>1659027025</v>
      </c>
      <c r="C264">
        <v>3306.5</v>
      </c>
      <c r="D264" t="s">
        <v>920</v>
      </c>
      <c r="E264" t="s">
        <v>921</v>
      </c>
      <c r="F264">
        <v>5</v>
      </c>
      <c r="G264" t="s">
        <v>415</v>
      </c>
      <c r="H264" t="s">
        <v>811</v>
      </c>
      <c r="I264">
        <v>1659027017.5</v>
      </c>
      <c r="J264">
        <f t="shared" si="150"/>
        <v>4.8139685494353662E-3</v>
      </c>
      <c r="K264">
        <f t="shared" si="151"/>
        <v>4.8139685494353666</v>
      </c>
      <c r="L264">
        <f t="shared" si="152"/>
        <v>29.441906576980589</v>
      </c>
      <c r="M264">
        <f t="shared" si="153"/>
        <v>831.3864814814815</v>
      </c>
      <c r="N264">
        <f t="shared" si="154"/>
        <v>647.41806107053037</v>
      </c>
      <c r="O264">
        <f t="shared" si="155"/>
        <v>58.684648225226745</v>
      </c>
      <c r="P264">
        <f t="shared" si="156"/>
        <v>75.360306019690327</v>
      </c>
      <c r="Q264">
        <f t="shared" si="157"/>
        <v>0.30188546172440062</v>
      </c>
      <c r="R264">
        <f t="shared" si="158"/>
        <v>2.7611744399624047</v>
      </c>
      <c r="S264">
        <f t="shared" si="159"/>
        <v>0.28467442287673272</v>
      </c>
      <c r="T264">
        <f t="shared" si="160"/>
        <v>0.17938603692180147</v>
      </c>
      <c r="U264">
        <f t="shared" si="161"/>
        <v>321.51128546441805</v>
      </c>
      <c r="V264">
        <f t="shared" si="162"/>
        <v>27.404428869983672</v>
      </c>
      <c r="W264">
        <f t="shared" si="163"/>
        <v>27.192218518518519</v>
      </c>
      <c r="X264">
        <f t="shared" si="164"/>
        <v>3.6197661607648044</v>
      </c>
      <c r="Y264">
        <f t="shared" si="165"/>
        <v>60.644376399469422</v>
      </c>
      <c r="Z264">
        <f t="shared" si="166"/>
        <v>2.1355972373326373</v>
      </c>
      <c r="AA264">
        <f t="shared" si="167"/>
        <v>3.5215091062447161</v>
      </c>
      <c r="AB264">
        <f t="shared" si="168"/>
        <v>1.4841689234321671</v>
      </c>
      <c r="AC264">
        <f t="shared" si="169"/>
        <v>-212.29601303009966</v>
      </c>
      <c r="AD264">
        <f t="shared" si="170"/>
        <v>-69.728433752955368</v>
      </c>
      <c r="AE264">
        <f t="shared" si="171"/>
        <v>-5.4476466997754267</v>
      </c>
      <c r="AF264">
        <f t="shared" si="172"/>
        <v>34.039191981587607</v>
      </c>
      <c r="AG264">
        <f t="shared" si="173"/>
        <v>48.200636883221406</v>
      </c>
      <c r="AH264">
        <f t="shared" si="174"/>
        <v>4.8655883766963566</v>
      </c>
      <c r="AI264">
        <f t="shared" si="175"/>
        <v>29.441906576980589</v>
      </c>
      <c r="AJ264">
        <v>926.79092725027328</v>
      </c>
      <c r="AK264">
        <v>875.00663030303076</v>
      </c>
      <c r="AL264">
        <v>3.355190205354925</v>
      </c>
      <c r="AM264">
        <v>64.917365074903714</v>
      </c>
      <c r="AN264">
        <f t="shared" si="176"/>
        <v>4.8139685494353666</v>
      </c>
      <c r="AO264">
        <v>17.815815873974351</v>
      </c>
      <c r="AP264">
        <v>23.506370909090911</v>
      </c>
      <c r="AQ264">
        <v>-8.2940516752438714E-3</v>
      </c>
      <c r="AR264">
        <v>83.938551346822749</v>
      </c>
      <c r="AS264">
        <v>2</v>
      </c>
      <c r="AT264">
        <v>0</v>
      </c>
      <c r="AU264">
        <f t="shared" si="177"/>
        <v>1</v>
      </c>
      <c r="AV264">
        <f t="shared" si="178"/>
        <v>0</v>
      </c>
      <c r="AW264">
        <f t="shared" si="179"/>
        <v>47998.614871661797</v>
      </c>
      <c r="AX264" t="s">
        <v>416</v>
      </c>
      <c r="AY264" t="s">
        <v>416</v>
      </c>
      <c r="AZ264">
        <v>0</v>
      </c>
      <c r="BA264">
        <v>0</v>
      </c>
      <c r="BB264" t="e">
        <f t="shared" si="180"/>
        <v>#DIV/0!</v>
      </c>
      <c r="BC264">
        <v>0</v>
      </c>
      <c r="BD264" t="s">
        <v>416</v>
      </c>
      <c r="BE264" t="s">
        <v>416</v>
      </c>
      <c r="BF264">
        <v>0</v>
      </c>
      <c r="BG264">
        <v>0</v>
      </c>
      <c r="BH264" t="e">
        <f t="shared" si="181"/>
        <v>#DIV/0!</v>
      </c>
      <c r="BI264">
        <v>0.5</v>
      </c>
      <c r="BJ264">
        <f t="shared" si="182"/>
        <v>1681.2054107760373</v>
      </c>
      <c r="BK264">
        <f t="shared" si="183"/>
        <v>29.441906576980589</v>
      </c>
      <c r="BL264" t="e">
        <f t="shared" si="184"/>
        <v>#DIV/0!</v>
      </c>
      <c r="BM264">
        <f t="shared" si="185"/>
        <v>1.751237914669233E-2</v>
      </c>
      <c r="BN264" t="e">
        <f t="shared" si="186"/>
        <v>#DIV/0!</v>
      </c>
      <c r="BO264" t="e">
        <f t="shared" si="187"/>
        <v>#DIV/0!</v>
      </c>
      <c r="BP264" t="s">
        <v>416</v>
      </c>
      <c r="BQ264">
        <v>0</v>
      </c>
      <c r="BR264" t="e">
        <f t="shared" si="188"/>
        <v>#DIV/0!</v>
      </c>
      <c r="BS264" t="e">
        <f t="shared" si="189"/>
        <v>#DIV/0!</v>
      </c>
      <c r="BT264" t="e">
        <f t="shared" si="190"/>
        <v>#DIV/0!</v>
      </c>
      <c r="BU264" t="e">
        <f t="shared" si="191"/>
        <v>#DIV/0!</v>
      </c>
      <c r="BV264" t="e">
        <f t="shared" si="192"/>
        <v>#DIV/0!</v>
      </c>
      <c r="BW264" t="e">
        <f t="shared" si="193"/>
        <v>#DIV/0!</v>
      </c>
      <c r="BX264" t="e">
        <f t="shared" si="194"/>
        <v>#DIV/0!</v>
      </c>
      <c r="BY264" t="e">
        <f t="shared" si="195"/>
        <v>#DIV/0!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 t="shared" si="196"/>
        <v>2000.010370370371</v>
      </c>
      <c r="CS264">
        <f t="shared" si="197"/>
        <v>1681.2054107760373</v>
      </c>
      <c r="CT264">
        <f t="shared" si="198"/>
        <v>0.84059834672992428</v>
      </c>
      <c r="CU264">
        <f t="shared" si="199"/>
        <v>0.16075480918875393</v>
      </c>
      <c r="CV264">
        <v>6</v>
      </c>
      <c r="CW264">
        <v>0.5</v>
      </c>
      <c r="CX264" t="s">
        <v>417</v>
      </c>
      <c r="CY264">
        <v>2</v>
      </c>
      <c r="CZ264" t="b">
        <v>1</v>
      </c>
      <c r="DA264">
        <v>1659027017.5</v>
      </c>
      <c r="DB264">
        <v>831.3864814814815</v>
      </c>
      <c r="DC264">
        <v>894.07062962962948</v>
      </c>
      <c r="DD264">
        <v>23.560237037037041</v>
      </c>
      <c r="DE264">
        <v>17.860077777777779</v>
      </c>
      <c r="DF264">
        <v>826.96466666666674</v>
      </c>
      <c r="DG264">
        <v>23.248603703703701</v>
      </c>
      <c r="DH264">
        <v>500.08644444444451</v>
      </c>
      <c r="DI264">
        <v>90.544137037037061</v>
      </c>
      <c r="DJ264">
        <v>9.999502222222223E-2</v>
      </c>
      <c r="DK264">
        <v>26.723803703703709</v>
      </c>
      <c r="DL264">
        <v>27.192218518518519</v>
      </c>
      <c r="DM264">
        <v>999.90000000000009</v>
      </c>
      <c r="DN264">
        <v>0</v>
      </c>
      <c r="DO264">
        <v>0</v>
      </c>
      <c r="DP264">
        <v>10016.825925925919</v>
      </c>
      <c r="DQ264">
        <v>0</v>
      </c>
      <c r="DR264">
        <v>18.93168148148148</v>
      </c>
      <c r="DS264">
        <v>-62.684155555555563</v>
      </c>
      <c r="DT264">
        <v>851.44625925925925</v>
      </c>
      <c r="DU264">
        <v>910.32855555555534</v>
      </c>
      <c r="DV264">
        <v>5.7001707407407407</v>
      </c>
      <c r="DW264">
        <v>894.07062962962948</v>
      </c>
      <c r="DX264">
        <v>17.860077777777779</v>
      </c>
      <c r="DY264">
        <v>2.133242222222222</v>
      </c>
      <c r="DZ264">
        <v>1.617124814814815</v>
      </c>
      <c r="EA264">
        <v>18.469574074074071</v>
      </c>
      <c r="EB264">
        <v>14.12291111111111</v>
      </c>
      <c r="EC264">
        <v>2000.010370370371</v>
      </c>
      <c r="ED264">
        <v>0.98000688888888876</v>
      </c>
      <c r="EE264">
        <v>1.9993048148148149E-2</v>
      </c>
      <c r="EF264">
        <v>0</v>
      </c>
      <c r="EG264">
        <v>790.20111111111123</v>
      </c>
      <c r="EH264">
        <v>5.000560000000001</v>
      </c>
      <c r="EI264">
        <v>15705.98148148148</v>
      </c>
      <c r="EJ264">
        <v>17295.0037037037</v>
      </c>
      <c r="EK264">
        <v>37.625</v>
      </c>
      <c r="EL264">
        <v>38.191666666666663</v>
      </c>
      <c r="EM264">
        <v>37.311999999999998</v>
      </c>
      <c r="EN264">
        <v>37.186999999999998</v>
      </c>
      <c r="EO264">
        <v>38.561999999999998</v>
      </c>
      <c r="EP264">
        <v>1955.1203703703709</v>
      </c>
      <c r="EQ264">
        <v>39.890000000000008</v>
      </c>
      <c r="ER264">
        <v>0</v>
      </c>
      <c r="ES264">
        <v>1659027025.8</v>
      </c>
      <c r="ET264">
        <v>0</v>
      </c>
      <c r="EU264">
        <v>790.20792307692329</v>
      </c>
      <c r="EV264">
        <v>-0.73524786839140799</v>
      </c>
      <c r="EW264">
        <v>-23.377777867080361</v>
      </c>
      <c r="EX264">
        <v>15705.81538461538</v>
      </c>
      <c r="EY264">
        <v>15</v>
      </c>
      <c r="EZ264">
        <v>0</v>
      </c>
      <c r="FA264" t="s">
        <v>418</v>
      </c>
      <c r="FB264">
        <v>1655239120</v>
      </c>
      <c r="FC264">
        <v>1655239135</v>
      </c>
      <c r="FD264">
        <v>0</v>
      </c>
      <c r="FE264">
        <v>-7.4999999999999997E-2</v>
      </c>
      <c r="FF264">
        <v>-2.7E-2</v>
      </c>
      <c r="FG264">
        <v>1.986</v>
      </c>
      <c r="FH264">
        <v>0.13900000000000001</v>
      </c>
      <c r="FI264">
        <v>420</v>
      </c>
      <c r="FJ264">
        <v>22</v>
      </c>
      <c r="FK264">
        <v>0.12</v>
      </c>
      <c r="FL264">
        <v>0.02</v>
      </c>
      <c r="FM264">
        <v>-62.538432499999999</v>
      </c>
      <c r="FN264">
        <v>-2.817249906191349</v>
      </c>
      <c r="FO264">
        <v>0.27927242021680188</v>
      </c>
      <c r="FP264">
        <v>0</v>
      </c>
      <c r="FQ264">
        <v>790.25170588235312</v>
      </c>
      <c r="FR264">
        <v>-0.85081742215415479</v>
      </c>
      <c r="FS264">
        <v>0.20744035704294961</v>
      </c>
      <c r="FT264">
        <v>1</v>
      </c>
      <c r="FU264">
        <v>5.6816554999999997</v>
      </c>
      <c r="FV264">
        <v>0.32631287054408031</v>
      </c>
      <c r="FW264">
        <v>3.6941019405939558E-2</v>
      </c>
      <c r="FX264">
        <v>0</v>
      </c>
      <c r="FY264">
        <v>1</v>
      </c>
      <c r="FZ264">
        <v>3</v>
      </c>
      <c r="GA264" t="s">
        <v>419</v>
      </c>
      <c r="GB264">
        <v>2.9800900000000001</v>
      </c>
      <c r="GC264">
        <v>2.7283300000000001</v>
      </c>
      <c r="GD264">
        <v>0.14193900000000001</v>
      </c>
      <c r="GE264">
        <v>0.149974</v>
      </c>
      <c r="GF264">
        <v>0.105929</v>
      </c>
      <c r="GG264">
        <v>8.7922899999999998E-2</v>
      </c>
      <c r="GH264">
        <v>25736.400000000001</v>
      </c>
      <c r="GI264">
        <v>25137.4</v>
      </c>
      <c r="GJ264">
        <v>30520.5</v>
      </c>
      <c r="GK264">
        <v>29816.3</v>
      </c>
      <c r="GL264">
        <v>37648.800000000003</v>
      </c>
      <c r="GM264">
        <v>35812.800000000003</v>
      </c>
      <c r="GN264">
        <v>46684</v>
      </c>
      <c r="GO264">
        <v>44341.7</v>
      </c>
      <c r="GP264">
        <v>1.8793</v>
      </c>
      <c r="GQ264">
        <v>1.8525</v>
      </c>
      <c r="GR264">
        <v>0.13642000000000001</v>
      </c>
      <c r="GS264">
        <v>0</v>
      </c>
      <c r="GT264">
        <v>24.9421</v>
      </c>
      <c r="GU264">
        <v>999.9</v>
      </c>
      <c r="GV264">
        <v>45.9</v>
      </c>
      <c r="GW264">
        <v>32.299999999999997</v>
      </c>
      <c r="GX264">
        <v>24.6206</v>
      </c>
      <c r="GY264">
        <v>63.292900000000003</v>
      </c>
      <c r="GZ264">
        <v>25.068100000000001</v>
      </c>
      <c r="HA264">
        <v>1</v>
      </c>
      <c r="HB264">
        <v>-7.41845E-2</v>
      </c>
      <c r="HC264">
        <v>4.5593700000000001E-2</v>
      </c>
      <c r="HD264">
        <v>20.1938</v>
      </c>
      <c r="HE264">
        <v>5.2279200000000001</v>
      </c>
      <c r="HF264">
        <v>11.968</v>
      </c>
      <c r="HG264">
        <v>4.9706000000000001</v>
      </c>
      <c r="HH264">
        <v>3.2894999999999999</v>
      </c>
      <c r="HI264">
        <v>9269.5</v>
      </c>
      <c r="HJ264">
        <v>9999</v>
      </c>
      <c r="HK264">
        <v>9999</v>
      </c>
      <c r="HL264">
        <v>296.10000000000002</v>
      </c>
      <c r="HM264">
        <v>4.9729000000000001</v>
      </c>
      <c r="HN264">
        <v>1.87741</v>
      </c>
      <c r="HO264">
        <v>1.87547</v>
      </c>
      <c r="HP264">
        <v>1.87836</v>
      </c>
      <c r="HQ264">
        <v>1.875</v>
      </c>
      <c r="HR264">
        <v>1.87862</v>
      </c>
      <c r="HS264">
        <v>1.8756999999999999</v>
      </c>
      <c r="HT264">
        <v>1.87683</v>
      </c>
      <c r="HU264">
        <v>0</v>
      </c>
      <c r="HV264">
        <v>0</v>
      </c>
      <c r="HW264">
        <v>0</v>
      </c>
      <c r="HX264">
        <v>0</v>
      </c>
      <c r="HY264" t="s">
        <v>420</v>
      </c>
      <c r="HZ264" t="s">
        <v>421</v>
      </c>
      <c r="IA264" t="s">
        <v>422</v>
      </c>
      <c r="IB264" t="s">
        <v>422</v>
      </c>
      <c r="IC264" t="s">
        <v>422</v>
      </c>
      <c r="ID264" t="s">
        <v>422</v>
      </c>
      <c r="IE264">
        <v>0</v>
      </c>
      <c r="IF264">
        <v>100</v>
      </c>
      <c r="IG264">
        <v>100</v>
      </c>
      <c r="IH264">
        <v>4.4729999999999999</v>
      </c>
      <c r="II264">
        <v>0.31030000000000002</v>
      </c>
      <c r="IJ264">
        <v>1.981763419366358</v>
      </c>
      <c r="IK264">
        <v>4.1594547590360449E-3</v>
      </c>
      <c r="IL264">
        <v>-1.867668404869411E-6</v>
      </c>
      <c r="IM264">
        <v>4.9096340421811042E-10</v>
      </c>
      <c r="IN264">
        <v>-2.3250521569731349E-2</v>
      </c>
      <c r="IO264">
        <v>5.6214120975847052E-3</v>
      </c>
      <c r="IP264">
        <v>3.6430730392419388E-4</v>
      </c>
      <c r="IQ264">
        <v>5.8048895600362112E-7</v>
      </c>
      <c r="IR264">
        <v>0</v>
      </c>
      <c r="IS264">
        <v>2100</v>
      </c>
      <c r="IT264">
        <v>1</v>
      </c>
      <c r="IU264">
        <v>26</v>
      </c>
      <c r="IV264">
        <v>63131.8</v>
      </c>
      <c r="IW264">
        <v>63131.5</v>
      </c>
      <c r="IX264">
        <v>2.0935100000000002</v>
      </c>
      <c r="IY264">
        <v>2.5524900000000001</v>
      </c>
      <c r="IZ264">
        <v>1.39893</v>
      </c>
      <c r="JA264">
        <v>2.33765</v>
      </c>
      <c r="JB264">
        <v>1.4489700000000001</v>
      </c>
      <c r="JC264">
        <v>2.3913600000000002</v>
      </c>
      <c r="JD264">
        <v>37.722799999999999</v>
      </c>
      <c r="JE264">
        <v>24.07</v>
      </c>
      <c r="JF264">
        <v>18</v>
      </c>
      <c r="JG264">
        <v>489.15899999999999</v>
      </c>
      <c r="JH264">
        <v>443.58800000000002</v>
      </c>
      <c r="JI264">
        <v>24.9999</v>
      </c>
      <c r="JJ264">
        <v>26.0898</v>
      </c>
      <c r="JK264">
        <v>30.0001</v>
      </c>
      <c r="JL264">
        <v>25.944800000000001</v>
      </c>
      <c r="JM264">
        <v>26.027799999999999</v>
      </c>
      <c r="JN264">
        <v>41.917499999999997</v>
      </c>
      <c r="JO264">
        <v>31.4955</v>
      </c>
      <c r="JP264">
        <v>0</v>
      </c>
      <c r="JQ264">
        <v>25</v>
      </c>
      <c r="JR264">
        <v>941.35199999999998</v>
      </c>
      <c r="JS264">
        <v>17.7895</v>
      </c>
      <c r="JT264">
        <v>100.892</v>
      </c>
      <c r="JU264">
        <v>101.96</v>
      </c>
    </row>
    <row r="265" spans="1:281" x14ac:dyDescent="0.2">
      <c r="A265">
        <v>249</v>
      </c>
      <c r="B265">
        <v>1659027030</v>
      </c>
      <c r="C265">
        <v>3311.5</v>
      </c>
      <c r="D265" t="s">
        <v>922</v>
      </c>
      <c r="E265" t="s">
        <v>923</v>
      </c>
      <c r="F265">
        <v>5</v>
      </c>
      <c r="G265" t="s">
        <v>415</v>
      </c>
      <c r="H265" t="s">
        <v>811</v>
      </c>
      <c r="I265">
        <v>1659027022.2142861</v>
      </c>
      <c r="J265">
        <f t="shared" si="150"/>
        <v>4.8481915441523768E-3</v>
      </c>
      <c r="K265">
        <f t="shared" si="151"/>
        <v>4.8481915441523764</v>
      </c>
      <c r="L265">
        <f t="shared" si="152"/>
        <v>29.343189888617509</v>
      </c>
      <c r="M265">
        <f t="shared" si="153"/>
        <v>846.93475000000001</v>
      </c>
      <c r="N265">
        <f t="shared" si="154"/>
        <v>663.99916204087299</v>
      </c>
      <c r="O265">
        <f t="shared" si="155"/>
        <v>60.187332641523192</v>
      </c>
      <c r="P265">
        <f t="shared" si="156"/>
        <v>76.769288935906062</v>
      </c>
      <c r="Q265">
        <f t="shared" si="157"/>
        <v>0.30372583727457192</v>
      </c>
      <c r="R265">
        <f t="shared" si="158"/>
        <v>2.7604352826642393</v>
      </c>
      <c r="S265">
        <f t="shared" si="159"/>
        <v>0.28630643349552559</v>
      </c>
      <c r="T265">
        <f t="shared" si="160"/>
        <v>0.18042327774985356</v>
      </c>
      <c r="U265">
        <f t="shared" si="161"/>
        <v>321.5060963532963</v>
      </c>
      <c r="V265">
        <f t="shared" si="162"/>
        <v>27.393383500531893</v>
      </c>
      <c r="W265">
        <f t="shared" si="163"/>
        <v>27.18808571428572</v>
      </c>
      <c r="X265">
        <f t="shared" si="164"/>
        <v>3.6188888875134864</v>
      </c>
      <c r="Y265">
        <f t="shared" si="165"/>
        <v>60.567419085800623</v>
      </c>
      <c r="Z265">
        <f t="shared" si="166"/>
        <v>2.1326643592177157</v>
      </c>
      <c r="AA265">
        <f t="shared" si="167"/>
        <v>3.5211412198306724</v>
      </c>
      <c r="AB265">
        <f t="shared" si="168"/>
        <v>1.4862245282957707</v>
      </c>
      <c r="AC265">
        <f t="shared" si="169"/>
        <v>-213.8052470971198</v>
      </c>
      <c r="AD265">
        <f t="shared" si="170"/>
        <v>-69.35889755643133</v>
      </c>
      <c r="AE265">
        <f t="shared" si="171"/>
        <v>-5.4200668977372661</v>
      </c>
      <c r="AF265">
        <f t="shared" si="172"/>
        <v>32.921884802007881</v>
      </c>
      <c r="AG265">
        <f t="shared" si="173"/>
        <v>48.330720044782034</v>
      </c>
      <c r="AH265">
        <f t="shared" si="174"/>
        <v>4.8679538523166856</v>
      </c>
      <c r="AI265">
        <f t="shared" si="175"/>
        <v>29.343189888617509</v>
      </c>
      <c r="AJ265">
        <v>943.86445738797113</v>
      </c>
      <c r="AK265">
        <v>891.9680606060607</v>
      </c>
      <c r="AL265">
        <v>3.4049300511206742</v>
      </c>
      <c r="AM265">
        <v>64.917365074903714</v>
      </c>
      <c r="AN265">
        <f t="shared" si="176"/>
        <v>4.8481915441523764</v>
      </c>
      <c r="AO265">
        <v>17.808008536912169</v>
      </c>
      <c r="AP265">
        <v>23.494875151515149</v>
      </c>
      <c r="AQ265">
        <v>-1.109930780818498E-3</v>
      </c>
      <c r="AR265">
        <v>83.938551346822749</v>
      </c>
      <c r="AS265">
        <v>2</v>
      </c>
      <c r="AT265">
        <v>0</v>
      </c>
      <c r="AU265">
        <f t="shared" si="177"/>
        <v>1</v>
      </c>
      <c r="AV265">
        <f t="shared" si="178"/>
        <v>0</v>
      </c>
      <c r="AW265">
        <f t="shared" si="179"/>
        <v>47978.784921599072</v>
      </c>
      <c r="AX265" t="s">
        <v>416</v>
      </c>
      <c r="AY265" t="s">
        <v>416</v>
      </c>
      <c r="AZ265">
        <v>0</v>
      </c>
      <c r="BA265">
        <v>0</v>
      </c>
      <c r="BB265" t="e">
        <f t="shared" si="180"/>
        <v>#DIV/0!</v>
      </c>
      <c r="BC265">
        <v>0</v>
      </c>
      <c r="BD265" t="s">
        <v>416</v>
      </c>
      <c r="BE265" t="s">
        <v>416</v>
      </c>
      <c r="BF265">
        <v>0</v>
      </c>
      <c r="BG265">
        <v>0</v>
      </c>
      <c r="BH265" t="e">
        <f t="shared" si="181"/>
        <v>#DIV/0!</v>
      </c>
      <c r="BI265">
        <v>0.5</v>
      </c>
      <c r="BJ265">
        <f t="shared" si="182"/>
        <v>1681.1780996649202</v>
      </c>
      <c r="BK265">
        <f t="shared" si="183"/>
        <v>29.343189888617509</v>
      </c>
      <c r="BL265" t="e">
        <f t="shared" si="184"/>
        <v>#DIV/0!</v>
      </c>
      <c r="BM265">
        <f t="shared" si="185"/>
        <v>1.7453944882143049E-2</v>
      </c>
      <c r="BN265" t="e">
        <f t="shared" si="186"/>
        <v>#DIV/0!</v>
      </c>
      <c r="BO265" t="e">
        <f t="shared" si="187"/>
        <v>#DIV/0!</v>
      </c>
      <c r="BP265" t="s">
        <v>416</v>
      </c>
      <c r="BQ265">
        <v>0</v>
      </c>
      <c r="BR265" t="e">
        <f t="shared" si="188"/>
        <v>#DIV/0!</v>
      </c>
      <c r="BS265" t="e">
        <f t="shared" si="189"/>
        <v>#DIV/0!</v>
      </c>
      <c r="BT265" t="e">
        <f t="shared" si="190"/>
        <v>#DIV/0!</v>
      </c>
      <c r="BU265" t="e">
        <f t="shared" si="191"/>
        <v>#DIV/0!</v>
      </c>
      <c r="BV265" t="e">
        <f t="shared" si="192"/>
        <v>#DIV/0!</v>
      </c>
      <c r="BW265" t="e">
        <f t="shared" si="193"/>
        <v>#DIV/0!</v>
      </c>
      <c r="BX265" t="e">
        <f t="shared" si="194"/>
        <v>#DIV/0!</v>
      </c>
      <c r="BY265" t="e">
        <f t="shared" si="195"/>
        <v>#DIV/0!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 t="shared" si="196"/>
        <v>1999.9778571428569</v>
      </c>
      <c r="CS265">
        <f t="shared" si="197"/>
        <v>1681.1780996649202</v>
      </c>
      <c r="CT265">
        <f t="shared" si="198"/>
        <v>0.840598356457121</v>
      </c>
      <c r="CU265">
        <f t="shared" si="199"/>
        <v>0.16075482796224347</v>
      </c>
      <c r="CV265">
        <v>6</v>
      </c>
      <c r="CW265">
        <v>0.5</v>
      </c>
      <c r="CX265" t="s">
        <v>417</v>
      </c>
      <c r="CY265">
        <v>2</v>
      </c>
      <c r="CZ265" t="b">
        <v>1</v>
      </c>
      <c r="DA265">
        <v>1659027022.2142861</v>
      </c>
      <c r="DB265">
        <v>846.93475000000001</v>
      </c>
      <c r="DC265">
        <v>909.86750000000006</v>
      </c>
      <c r="DD265">
        <v>23.527996428571431</v>
      </c>
      <c r="DE265">
        <v>17.824935714285711</v>
      </c>
      <c r="DF265">
        <v>842.48092857142876</v>
      </c>
      <c r="DG265">
        <v>23.217096428571431</v>
      </c>
      <c r="DH265">
        <v>500.09153571428573</v>
      </c>
      <c r="DI265">
        <v>90.543657142857128</v>
      </c>
      <c r="DJ265">
        <v>0.10003050357142861</v>
      </c>
      <c r="DK265">
        <v>26.722028571428581</v>
      </c>
      <c r="DL265">
        <v>27.18808571428572</v>
      </c>
      <c r="DM265">
        <v>999.9000000000002</v>
      </c>
      <c r="DN265">
        <v>0</v>
      </c>
      <c r="DO265">
        <v>0</v>
      </c>
      <c r="DP265">
        <v>10012.503214285711</v>
      </c>
      <c r="DQ265">
        <v>0</v>
      </c>
      <c r="DR265">
        <v>18.872350000000001</v>
      </c>
      <c r="DS265">
        <v>-62.932778571428578</v>
      </c>
      <c r="DT265">
        <v>867.34117857142871</v>
      </c>
      <c r="DU265">
        <v>926.37989285714298</v>
      </c>
      <c r="DV265">
        <v>5.7030682142857154</v>
      </c>
      <c r="DW265">
        <v>909.86750000000006</v>
      </c>
      <c r="DX265">
        <v>17.824935714285711</v>
      </c>
      <c r="DY265">
        <v>2.1303107142857138</v>
      </c>
      <c r="DZ265">
        <v>1.6139346428571431</v>
      </c>
      <c r="EA265">
        <v>18.44763571428571</v>
      </c>
      <c r="EB265">
        <v>14.09247857142857</v>
      </c>
      <c r="EC265">
        <v>1999.9778571428569</v>
      </c>
      <c r="ED265">
        <v>0.98000649999999989</v>
      </c>
      <c r="EE265">
        <v>1.9993449999999999E-2</v>
      </c>
      <c r="EF265">
        <v>0</v>
      </c>
      <c r="EG265">
        <v>790.07474999999988</v>
      </c>
      <c r="EH265">
        <v>5.000560000000001</v>
      </c>
      <c r="EI265">
        <v>15703.185714285721</v>
      </c>
      <c r="EJ265">
        <v>17294.71428571429</v>
      </c>
      <c r="EK265">
        <v>37.625</v>
      </c>
      <c r="EL265">
        <v>38.191499999999998</v>
      </c>
      <c r="EM265">
        <v>37.311999999999998</v>
      </c>
      <c r="EN265">
        <v>37.186999999999998</v>
      </c>
      <c r="EO265">
        <v>38.561999999999998</v>
      </c>
      <c r="EP265">
        <v>1955.087857142858</v>
      </c>
      <c r="EQ265">
        <v>39.890000000000008</v>
      </c>
      <c r="ER265">
        <v>0</v>
      </c>
      <c r="ES265">
        <v>1659027031.2</v>
      </c>
      <c r="ET265">
        <v>0</v>
      </c>
      <c r="EU265">
        <v>790.05139999999994</v>
      </c>
      <c r="EV265">
        <v>-2.311538469088759</v>
      </c>
      <c r="EW265">
        <v>-40.992307669085193</v>
      </c>
      <c r="EX265">
        <v>15702.804</v>
      </c>
      <c r="EY265">
        <v>15</v>
      </c>
      <c r="EZ265">
        <v>0</v>
      </c>
      <c r="FA265" t="s">
        <v>418</v>
      </c>
      <c r="FB265">
        <v>1655239120</v>
      </c>
      <c r="FC265">
        <v>1655239135</v>
      </c>
      <c r="FD265">
        <v>0</v>
      </c>
      <c r="FE265">
        <v>-7.4999999999999997E-2</v>
      </c>
      <c r="FF265">
        <v>-2.7E-2</v>
      </c>
      <c r="FG265">
        <v>1.986</v>
      </c>
      <c r="FH265">
        <v>0.13900000000000001</v>
      </c>
      <c r="FI265">
        <v>420</v>
      </c>
      <c r="FJ265">
        <v>22</v>
      </c>
      <c r="FK265">
        <v>0.12</v>
      </c>
      <c r="FL265">
        <v>0.02</v>
      </c>
      <c r="FM265">
        <v>-62.791334146341477</v>
      </c>
      <c r="FN265">
        <v>-3.0291700348431672</v>
      </c>
      <c r="FO265">
        <v>0.30603521446487791</v>
      </c>
      <c r="FP265">
        <v>0</v>
      </c>
      <c r="FQ265">
        <v>790.11014705882349</v>
      </c>
      <c r="FR265">
        <v>-1.665317041863571</v>
      </c>
      <c r="FS265">
        <v>0.23595739051449441</v>
      </c>
      <c r="FT265">
        <v>0</v>
      </c>
      <c r="FU265">
        <v>5.6970226829268293</v>
      </c>
      <c r="FV265">
        <v>3.9215958188152003E-2</v>
      </c>
      <c r="FW265">
        <v>1.548157426046823E-2</v>
      </c>
      <c r="FX265">
        <v>1</v>
      </c>
      <c r="FY265">
        <v>1</v>
      </c>
      <c r="FZ265">
        <v>3</v>
      </c>
      <c r="GA265" t="s">
        <v>419</v>
      </c>
      <c r="GB265">
        <v>2.9804900000000001</v>
      </c>
      <c r="GC265">
        <v>2.72851</v>
      </c>
      <c r="GD265">
        <v>0.143737</v>
      </c>
      <c r="GE265">
        <v>0.151751</v>
      </c>
      <c r="GF265">
        <v>0.10589899999999999</v>
      </c>
      <c r="GG265">
        <v>8.7908299999999995E-2</v>
      </c>
      <c r="GH265">
        <v>25683.200000000001</v>
      </c>
      <c r="GI265">
        <v>25084.799999999999</v>
      </c>
      <c r="GJ265">
        <v>30521.4</v>
      </c>
      <c r="GK265">
        <v>29816.3</v>
      </c>
      <c r="GL265">
        <v>37651.1</v>
      </c>
      <c r="GM265">
        <v>35813.9</v>
      </c>
      <c r="GN265">
        <v>46685.1</v>
      </c>
      <c r="GO265">
        <v>44342.2</v>
      </c>
      <c r="GP265">
        <v>1.8793500000000001</v>
      </c>
      <c r="GQ265">
        <v>1.8524700000000001</v>
      </c>
      <c r="GR265">
        <v>0.13716500000000001</v>
      </c>
      <c r="GS265">
        <v>0</v>
      </c>
      <c r="GT265">
        <v>24.939</v>
      </c>
      <c r="GU265">
        <v>999.9</v>
      </c>
      <c r="GV265">
        <v>45.9</v>
      </c>
      <c r="GW265">
        <v>32.299999999999997</v>
      </c>
      <c r="GX265">
        <v>24.6206</v>
      </c>
      <c r="GY265">
        <v>63.0929</v>
      </c>
      <c r="GZ265">
        <v>24.567299999999999</v>
      </c>
      <c r="HA265">
        <v>1</v>
      </c>
      <c r="HB265">
        <v>-7.4278499999999997E-2</v>
      </c>
      <c r="HC265">
        <v>4.5019099999999999E-2</v>
      </c>
      <c r="HD265">
        <v>20.193899999999999</v>
      </c>
      <c r="HE265">
        <v>5.2280699999999998</v>
      </c>
      <c r="HF265">
        <v>11.968</v>
      </c>
      <c r="HG265">
        <v>4.97065</v>
      </c>
      <c r="HH265">
        <v>3.2894999999999999</v>
      </c>
      <c r="HI265">
        <v>9269.7000000000007</v>
      </c>
      <c r="HJ265">
        <v>9999</v>
      </c>
      <c r="HK265">
        <v>9999</v>
      </c>
      <c r="HL265">
        <v>296.10000000000002</v>
      </c>
      <c r="HM265">
        <v>4.9729200000000002</v>
      </c>
      <c r="HN265">
        <v>1.8773899999999999</v>
      </c>
      <c r="HO265">
        <v>1.87547</v>
      </c>
      <c r="HP265">
        <v>1.87836</v>
      </c>
      <c r="HQ265">
        <v>1.875</v>
      </c>
      <c r="HR265">
        <v>1.87862</v>
      </c>
      <c r="HS265">
        <v>1.8756900000000001</v>
      </c>
      <c r="HT265">
        <v>1.8768400000000001</v>
      </c>
      <c r="HU265">
        <v>0</v>
      </c>
      <c r="HV265">
        <v>0</v>
      </c>
      <c r="HW265">
        <v>0</v>
      </c>
      <c r="HX265">
        <v>0</v>
      </c>
      <c r="HY265" t="s">
        <v>420</v>
      </c>
      <c r="HZ265" t="s">
        <v>421</v>
      </c>
      <c r="IA265" t="s">
        <v>422</v>
      </c>
      <c r="IB265" t="s">
        <v>422</v>
      </c>
      <c r="IC265" t="s">
        <v>422</v>
      </c>
      <c r="ID265" t="s">
        <v>422</v>
      </c>
      <c r="IE265">
        <v>0</v>
      </c>
      <c r="IF265">
        <v>100</v>
      </c>
      <c r="IG265">
        <v>100</v>
      </c>
      <c r="IH265">
        <v>4.5060000000000002</v>
      </c>
      <c r="II265">
        <v>0.31009999999999999</v>
      </c>
      <c r="IJ265">
        <v>1.981763419366358</v>
      </c>
      <c r="IK265">
        <v>4.1594547590360449E-3</v>
      </c>
      <c r="IL265">
        <v>-1.867668404869411E-6</v>
      </c>
      <c r="IM265">
        <v>4.9096340421811042E-10</v>
      </c>
      <c r="IN265">
        <v>-2.3250521569731349E-2</v>
      </c>
      <c r="IO265">
        <v>5.6214120975847052E-3</v>
      </c>
      <c r="IP265">
        <v>3.6430730392419388E-4</v>
      </c>
      <c r="IQ265">
        <v>5.8048895600362112E-7</v>
      </c>
      <c r="IR265">
        <v>0</v>
      </c>
      <c r="IS265">
        <v>2100</v>
      </c>
      <c r="IT265">
        <v>1</v>
      </c>
      <c r="IU265">
        <v>26</v>
      </c>
      <c r="IV265">
        <v>63131.8</v>
      </c>
      <c r="IW265">
        <v>63131.6</v>
      </c>
      <c r="IX265">
        <v>2.1215799999999998</v>
      </c>
      <c r="IY265">
        <v>2.5402800000000001</v>
      </c>
      <c r="IZ265">
        <v>1.39893</v>
      </c>
      <c r="JA265">
        <v>2.33887</v>
      </c>
      <c r="JB265">
        <v>1.4489700000000001</v>
      </c>
      <c r="JC265">
        <v>2.36084</v>
      </c>
      <c r="JD265">
        <v>37.722799999999999</v>
      </c>
      <c r="JE265">
        <v>24.078700000000001</v>
      </c>
      <c r="JF265">
        <v>18</v>
      </c>
      <c r="JG265">
        <v>489.17099999999999</v>
      </c>
      <c r="JH265">
        <v>443.56099999999998</v>
      </c>
      <c r="JI265">
        <v>24.9998</v>
      </c>
      <c r="JJ265">
        <v>26.088200000000001</v>
      </c>
      <c r="JK265">
        <v>30</v>
      </c>
      <c r="JL265">
        <v>25.942599999999999</v>
      </c>
      <c r="JM265">
        <v>26.026199999999999</v>
      </c>
      <c r="JN265">
        <v>42.4848</v>
      </c>
      <c r="JO265">
        <v>31.4955</v>
      </c>
      <c r="JP265">
        <v>0</v>
      </c>
      <c r="JQ265">
        <v>25</v>
      </c>
      <c r="JR265">
        <v>954.70899999999995</v>
      </c>
      <c r="JS265">
        <v>17.774999999999999</v>
      </c>
      <c r="JT265">
        <v>100.895</v>
      </c>
      <c r="JU265">
        <v>101.961</v>
      </c>
    </row>
    <row r="266" spans="1:281" x14ac:dyDescent="0.2">
      <c r="A266">
        <v>250</v>
      </c>
      <c r="B266">
        <v>1659027035</v>
      </c>
      <c r="C266">
        <v>3316.5</v>
      </c>
      <c r="D266" t="s">
        <v>924</v>
      </c>
      <c r="E266" t="s">
        <v>925</v>
      </c>
      <c r="F266">
        <v>5</v>
      </c>
      <c r="G266" t="s">
        <v>415</v>
      </c>
      <c r="H266" t="s">
        <v>811</v>
      </c>
      <c r="I266">
        <v>1659027027.5</v>
      </c>
      <c r="J266">
        <f t="shared" si="150"/>
        <v>4.8530525153186871E-3</v>
      </c>
      <c r="K266">
        <f t="shared" si="151"/>
        <v>4.8530525153186872</v>
      </c>
      <c r="L266">
        <f t="shared" si="152"/>
        <v>29.443488088410575</v>
      </c>
      <c r="M266">
        <f t="shared" si="153"/>
        <v>864.42092592592599</v>
      </c>
      <c r="N266">
        <f t="shared" si="154"/>
        <v>680.46485731825453</v>
      </c>
      <c r="O266">
        <f t="shared" si="155"/>
        <v>61.680041286863293</v>
      </c>
      <c r="P266">
        <f t="shared" si="156"/>
        <v>78.354551049802438</v>
      </c>
      <c r="Q266">
        <f t="shared" si="157"/>
        <v>0.30375376458837866</v>
      </c>
      <c r="R266">
        <f t="shared" si="158"/>
        <v>2.759316946992636</v>
      </c>
      <c r="S266">
        <f t="shared" si="159"/>
        <v>0.28632462954738941</v>
      </c>
      <c r="T266">
        <f t="shared" si="160"/>
        <v>0.18043543905761097</v>
      </c>
      <c r="U266">
        <f t="shared" si="161"/>
        <v>321.50448768662642</v>
      </c>
      <c r="V266">
        <f t="shared" si="162"/>
        <v>27.390442911623612</v>
      </c>
      <c r="W266">
        <f t="shared" si="163"/>
        <v>27.18427777777778</v>
      </c>
      <c r="X266">
        <f t="shared" si="164"/>
        <v>3.6180807384353302</v>
      </c>
      <c r="Y266">
        <f t="shared" si="165"/>
        <v>60.510538838874204</v>
      </c>
      <c r="Z266">
        <f t="shared" si="166"/>
        <v>2.1304299130656439</v>
      </c>
      <c r="AA266">
        <f t="shared" si="167"/>
        <v>3.5207584562062717</v>
      </c>
      <c r="AB266">
        <f t="shared" si="168"/>
        <v>1.4876508253696863</v>
      </c>
      <c r="AC266">
        <f t="shared" si="169"/>
        <v>-214.01961592555409</v>
      </c>
      <c r="AD266">
        <f t="shared" si="170"/>
        <v>-69.039102059735143</v>
      </c>
      <c r="AE266">
        <f t="shared" si="171"/>
        <v>-5.3971103427198734</v>
      </c>
      <c r="AF266">
        <f t="shared" si="172"/>
        <v>33.0486593586173</v>
      </c>
      <c r="AG266">
        <f t="shared" si="173"/>
        <v>48.442084807478111</v>
      </c>
      <c r="AH266">
        <f t="shared" si="174"/>
        <v>4.8606050861541439</v>
      </c>
      <c r="AI266">
        <f t="shared" si="175"/>
        <v>29.443488088410575</v>
      </c>
      <c r="AJ266">
        <v>961.03359945301463</v>
      </c>
      <c r="AK266">
        <v>909.03138181818179</v>
      </c>
      <c r="AL266">
        <v>3.401266218024996</v>
      </c>
      <c r="AM266">
        <v>64.917365074903714</v>
      </c>
      <c r="AN266">
        <f t="shared" si="176"/>
        <v>4.8530525153186872</v>
      </c>
      <c r="AO266">
        <v>17.804312191645689</v>
      </c>
      <c r="AP266">
        <v>23.49188181818181</v>
      </c>
      <c r="AQ266">
        <v>-2.6977776911405967E-4</v>
      </c>
      <c r="AR266">
        <v>83.938551346822749</v>
      </c>
      <c r="AS266">
        <v>2</v>
      </c>
      <c r="AT266">
        <v>0</v>
      </c>
      <c r="AU266">
        <f t="shared" si="177"/>
        <v>1</v>
      </c>
      <c r="AV266">
        <f t="shared" si="178"/>
        <v>0</v>
      </c>
      <c r="AW266">
        <f t="shared" si="179"/>
        <v>47948.674944180049</v>
      </c>
      <c r="AX266" t="s">
        <v>416</v>
      </c>
      <c r="AY266" t="s">
        <v>416</v>
      </c>
      <c r="AZ266">
        <v>0</v>
      </c>
      <c r="BA266">
        <v>0</v>
      </c>
      <c r="BB266" t="e">
        <f t="shared" si="180"/>
        <v>#DIV/0!</v>
      </c>
      <c r="BC266">
        <v>0</v>
      </c>
      <c r="BD266" t="s">
        <v>416</v>
      </c>
      <c r="BE266" t="s">
        <v>416</v>
      </c>
      <c r="BF266">
        <v>0</v>
      </c>
      <c r="BG266">
        <v>0</v>
      </c>
      <c r="BH266" t="e">
        <f t="shared" si="181"/>
        <v>#DIV/0!</v>
      </c>
      <c r="BI266">
        <v>0.5</v>
      </c>
      <c r="BJ266">
        <f t="shared" si="182"/>
        <v>1681.1696329982522</v>
      </c>
      <c r="BK266">
        <f t="shared" si="183"/>
        <v>29.443488088410575</v>
      </c>
      <c r="BL266" t="e">
        <f t="shared" si="184"/>
        <v>#DIV/0!</v>
      </c>
      <c r="BM266">
        <f t="shared" si="185"/>
        <v>1.7513692556949241E-2</v>
      </c>
      <c r="BN266" t="e">
        <f t="shared" si="186"/>
        <v>#DIV/0!</v>
      </c>
      <c r="BO266" t="e">
        <f t="shared" si="187"/>
        <v>#DIV/0!</v>
      </c>
      <c r="BP266" t="s">
        <v>416</v>
      </c>
      <c r="BQ266">
        <v>0</v>
      </c>
      <c r="BR266" t="e">
        <f t="shared" si="188"/>
        <v>#DIV/0!</v>
      </c>
      <c r="BS266" t="e">
        <f t="shared" si="189"/>
        <v>#DIV/0!</v>
      </c>
      <c r="BT266" t="e">
        <f t="shared" si="190"/>
        <v>#DIV/0!</v>
      </c>
      <c r="BU266" t="e">
        <f t="shared" si="191"/>
        <v>#DIV/0!</v>
      </c>
      <c r="BV266" t="e">
        <f t="shared" si="192"/>
        <v>#DIV/0!</v>
      </c>
      <c r="BW266" t="e">
        <f t="shared" si="193"/>
        <v>#DIV/0!</v>
      </c>
      <c r="BX266" t="e">
        <f t="shared" si="194"/>
        <v>#DIV/0!</v>
      </c>
      <c r="BY266" t="e">
        <f t="shared" si="195"/>
        <v>#DIV/0!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 t="shared" si="196"/>
        <v>1999.9677777777781</v>
      </c>
      <c r="CS266">
        <f t="shared" si="197"/>
        <v>1681.1696329982522</v>
      </c>
      <c r="CT266">
        <f t="shared" si="198"/>
        <v>0.84059835947269523</v>
      </c>
      <c r="CU266">
        <f t="shared" si="199"/>
        <v>0.1607548337823019</v>
      </c>
      <c r="CV266">
        <v>6</v>
      </c>
      <c r="CW266">
        <v>0.5</v>
      </c>
      <c r="CX266" t="s">
        <v>417</v>
      </c>
      <c r="CY266">
        <v>2</v>
      </c>
      <c r="CZ266" t="b">
        <v>1</v>
      </c>
      <c r="DA266">
        <v>1659027027.5</v>
      </c>
      <c r="DB266">
        <v>864.42092592592599</v>
      </c>
      <c r="DC266">
        <v>927.58303703703712</v>
      </c>
      <c r="DD266">
        <v>23.50327037037037</v>
      </c>
      <c r="DE266">
        <v>17.808562962962959</v>
      </c>
      <c r="DF266">
        <v>859.93148148148157</v>
      </c>
      <c r="DG266">
        <v>23.192937037037041</v>
      </c>
      <c r="DH266">
        <v>500.08170370370362</v>
      </c>
      <c r="DI266">
        <v>90.543951851851844</v>
      </c>
      <c r="DJ266">
        <v>0.10002575185185179</v>
      </c>
      <c r="DK266">
        <v>26.72018148148149</v>
      </c>
      <c r="DL266">
        <v>27.18427777777778</v>
      </c>
      <c r="DM266">
        <v>999.90000000000009</v>
      </c>
      <c r="DN266">
        <v>0</v>
      </c>
      <c r="DO266">
        <v>0</v>
      </c>
      <c r="DP266">
        <v>10005.85222222222</v>
      </c>
      <c r="DQ266">
        <v>0</v>
      </c>
      <c r="DR266">
        <v>18.845511111111112</v>
      </c>
      <c r="DS266">
        <v>-63.162051851851849</v>
      </c>
      <c r="DT266">
        <v>885.22659259259262</v>
      </c>
      <c r="DU266">
        <v>944.40140740740742</v>
      </c>
      <c r="DV266">
        <v>5.6947162962962956</v>
      </c>
      <c r="DW266">
        <v>927.58303703703712</v>
      </c>
      <c r="DX266">
        <v>17.808562962962959</v>
      </c>
      <c r="DY266">
        <v>2.1280785185185191</v>
      </c>
      <c r="DZ266">
        <v>1.612457407407407</v>
      </c>
      <c r="EA266">
        <v>18.430914814814809</v>
      </c>
      <c r="EB266">
        <v>14.078362962962959</v>
      </c>
      <c r="EC266">
        <v>1999.9677777777781</v>
      </c>
      <c r="ED266">
        <v>0.98000622222222211</v>
      </c>
      <c r="EE266">
        <v>1.9993737037037041E-2</v>
      </c>
      <c r="EF266">
        <v>0</v>
      </c>
      <c r="EG266">
        <v>789.81988888888884</v>
      </c>
      <c r="EH266">
        <v>5.000560000000001</v>
      </c>
      <c r="EI266">
        <v>15699.259259259259</v>
      </c>
      <c r="EJ266">
        <v>17294.62222222222</v>
      </c>
      <c r="EK266">
        <v>37.625</v>
      </c>
      <c r="EL266">
        <v>38.186999999999998</v>
      </c>
      <c r="EM266">
        <v>37.311999999999998</v>
      </c>
      <c r="EN266">
        <v>37.186999999999998</v>
      </c>
      <c r="EO266">
        <v>38.561999999999998</v>
      </c>
      <c r="EP266">
        <v>1955.077777777778</v>
      </c>
      <c r="EQ266">
        <v>39.890000000000008</v>
      </c>
      <c r="ER266">
        <v>0</v>
      </c>
      <c r="ES266">
        <v>1659027036</v>
      </c>
      <c r="ET266">
        <v>0</v>
      </c>
      <c r="EU266">
        <v>789.81096000000002</v>
      </c>
      <c r="EV266">
        <v>-3.8527692320294742</v>
      </c>
      <c r="EW266">
        <v>-49.638461414897982</v>
      </c>
      <c r="EX266">
        <v>15699.248</v>
      </c>
      <c r="EY266">
        <v>15</v>
      </c>
      <c r="EZ266">
        <v>0</v>
      </c>
      <c r="FA266" t="s">
        <v>418</v>
      </c>
      <c r="FB266">
        <v>1655239120</v>
      </c>
      <c r="FC266">
        <v>1655239135</v>
      </c>
      <c r="FD266">
        <v>0</v>
      </c>
      <c r="FE266">
        <v>-7.4999999999999997E-2</v>
      </c>
      <c r="FF266">
        <v>-2.7E-2</v>
      </c>
      <c r="FG266">
        <v>1.986</v>
      </c>
      <c r="FH266">
        <v>0.13900000000000001</v>
      </c>
      <c r="FI266">
        <v>420</v>
      </c>
      <c r="FJ266">
        <v>22</v>
      </c>
      <c r="FK266">
        <v>0.12</v>
      </c>
      <c r="FL266">
        <v>0.02</v>
      </c>
      <c r="FM266">
        <v>-63.034831707317068</v>
      </c>
      <c r="FN266">
        <v>-2.640225783972113</v>
      </c>
      <c r="FO266">
        <v>0.26714764022460019</v>
      </c>
      <c r="FP266">
        <v>0</v>
      </c>
      <c r="FQ266">
        <v>789.91052941176474</v>
      </c>
      <c r="FR266">
        <v>-2.791902218360498</v>
      </c>
      <c r="FS266">
        <v>0.32618302650813941</v>
      </c>
      <c r="FT266">
        <v>0</v>
      </c>
      <c r="FU266">
        <v>5.6993019512195131</v>
      </c>
      <c r="FV266">
        <v>-8.3902996515674122E-2</v>
      </c>
      <c r="FW266">
        <v>1.311836400781451E-2</v>
      </c>
      <c r="FX266">
        <v>1</v>
      </c>
      <c r="FY266">
        <v>1</v>
      </c>
      <c r="FZ266">
        <v>3</v>
      </c>
      <c r="GA266" t="s">
        <v>419</v>
      </c>
      <c r="GB266">
        <v>2.9802499999999998</v>
      </c>
      <c r="GC266">
        <v>2.7282799999999998</v>
      </c>
      <c r="GD266">
        <v>0.14552100000000001</v>
      </c>
      <c r="GE266">
        <v>0.15348800000000001</v>
      </c>
      <c r="GF266">
        <v>0.105893</v>
      </c>
      <c r="GG266">
        <v>8.7895100000000004E-2</v>
      </c>
      <c r="GH266">
        <v>25629.599999999999</v>
      </c>
      <c r="GI266">
        <v>25033.4</v>
      </c>
      <c r="GJ266">
        <v>30521.200000000001</v>
      </c>
      <c r="GK266">
        <v>29816.3</v>
      </c>
      <c r="GL266">
        <v>37651.699999999997</v>
      </c>
      <c r="GM266">
        <v>35814.400000000001</v>
      </c>
      <c r="GN266">
        <v>46685.4</v>
      </c>
      <c r="GO266">
        <v>44342.1</v>
      </c>
      <c r="GP266">
        <v>1.8793800000000001</v>
      </c>
      <c r="GQ266">
        <v>1.85233</v>
      </c>
      <c r="GR266">
        <v>0.13612199999999999</v>
      </c>
      <c r="GS266">
        <v>0</v>
      </c>
      <c r="GT266">
        <v>24.936800000000002</v>
      </c>
      <c r="GU266">
        <v>999.9</v>
      </c>
      <c r="GV266">
        <v>45.9</v>
      </c>
      <c r="GW266">
        <v>32.299999999999997</v>
      </c>
      <c r="GX266">
        <v>24.619700000000002</v>
      </c>
      <c r="GY266">
        <v>62.652900000000002</v>
      </c>
      <c r="GZ266">
        <v>24.988</v>
      </c>
      <c r="HA266">
        <v>1</v>
      </c>
      <c r="HB266">
        <v>-7.4349600000000002E-2</v>
      </c>
      <c r="HC266">
        <v>4.4498900000000001E-2</v>
      </c>
      <c r="HD266">
        <v>20.1938</v>
      </c>
      <c r="HE266">
        <v>5.2279200000000001</v>
      </c>
      <c r="HF266">
        <v>11.968</v>
      </c>
      <c r="HG266">
        <v>4.9703499999999998</v>
      </c>
      <c r="HH266">
        <v>3.2894800000000002</v>
      </c>
      <c r="HI266">
        <v>9269.7000000000007</v>
      </c>
      <c r="HJ266">
        <v>9999</v>
      </c>
      <c r="HK266">
        <v>9999</v>
      </c>
      <c r="HL266">
        <v>296.10000000000002</v>
      </c>
      <c r="HM266">
        <v>4.9729200000000002</v>
      </c>
      <c r="HN266">
        <v>1.8774200000000001</v>
      </c>
      <c r="HO266">
        <v>1.87547</v>
      </c>
      <c r="HP266">
        <v>1.87836</v>
      </c>
      <c r="HQ266">
        <v>1.875</v>
      </c>
      <c r="HR266">
        <v>1.87863</v>
      </c>
      <c r="HS266">
        <v>1.8756600000000001</v>
      </c>
      <c r="HT266">
        <v>1.87683</v>
      </c>
      <c r="HU266">
        <v>0</v>
      </c>
      <c r="HV266">
        <v>0</v>
      </c>
      <c r="HW266">
        <v>0</v>
      </c>
      <c r="HX266">
        <v>0</v>
      </c>
      <c r="HY266" t="s">
        <v>420</v>
      </c>
      <c r="HZ266" t="s">
        <v>421</v>
      </c>
      <c r="IA266" t="s">
        <v>422</v>
      </c>
      <c r="IB266" t="s">
        <v>422</v>
      </c>
      <c r="IC266" t="s">
        <v>422</v>
      </c>
      <c r="ID266" t="s">
        <v>422</v>
      </c>
      <c r="IE266">
        <v>0</v>
      </c>
      <c r="IF266">
        <v>100</v>
      </c>
      <c r="IG266">
        <v>100</v>
      </c>
      <c r="IH266">
        <v>4.54</v>
      </c>
      <c r="II266">
        <v>0.31009999999999999</v>
      </c>
      <c r="IJ266">
        <v>1.981763419366358</v>
      </c>
      <c r="IK266">
        <v>4.1594547590360449E-3</v>
      </c>
      <c r="IL266">
        <v>-1.867668404869411E-6</v>
      </c>
      <c r="IM266">
        <v>4.9096340421811042E-10</v>
      </c>
      <c r="IN266">
        <v>-2.3250521569731349E-2</v>
      </c>
      <c r="IO266">
        <v>5.6214120975847052E-3</v>
      </c>
      <c r="IP266">
        <v>3.6430730392419388E-4</v>
      </c>
      <c r="IQ266">
        <v>5.8048895600362112E-7</v>
      </c>
      <c r="IR266">
        <v>0</v>
      </c>
      <c r="IS266">
        <v>2100</v>
      </c>
      <c r="IT266">
        <v>1</v>
      </c>
      <c r="IU266">
        <v>26</v>
      </c>
      <c r="IV266">
        <v>63131.9</v>
      </c>
      <c r="IW266">
        <v>63131.7</v>
      </c>
      <c r="IX266">
        <v>2.1533199999999999</v>
      </c>
      <c r="IY266">
        <v>2.5390600000000001</v>
      </c>
      <c r="IZ266">
        <v>1.39893</v>
      </c>
      <c r="JA266">
        <v>2.33765</v>
      </c>
      <c r="JB266">
        <v>1.4489700000000001</v>
      </c>
      <c r="JC266">
        <v>2.47681</v>
      </c>
      <c r="JD266">
        <v>37.698700000000002</v>
      </c>
      <c r="JE266">
        <v>24.078700000000001</v>
      </c>
      <c r="JF266">
        <v>18</v>
      </c>
      <c r="JG266">
        <v>489.17700000000002</v>
      </c>
      <c r="JH266">
        <v>443.464</v>
      </c>
      <c r="JI266">
        <v>24.9998</v>
      </c>
      <c r="JJ266">
        <v>26.087599999999998</v>
      </c>
      <c r="JK266">
        <v>29.9999</v>
      </c>
      <c r="JL266">
        <v>25.941500000000001</v>
      </c>
      <c r="JM266">
        <v>26.025600000000001</v>
      </c>
      <c r="JN266">
        <v>43.115000000000002</v>
      </c>
      <c r="JO266">
        <v>31.4955</v>
      </c>
      <c r="JP266">
        <v>0</v>
      </c>
      <c r="JQ266">
        <v>25</v>
      </c>
      <c r="JR266">
        <v>974.74400000000003</v>
      </c>
      <c r="JS266">
        <v>17.755199999999999</v>
      </c>
      <c r="JT266">
        <v>100.895</v>
      </c>
      <c r="JU266">
        <v>101.96</v>
      </c>
    </row>
    <row r="267" spans="1:281" x14ac:dyDescent="0.2">
      <c r="A267">
        <v>251</v>
      </c>
      <c r="B267">
        <v>1659027040</v>
      </c>
      <c r="C267">
        <v>3321.5</v>
      </c>
      <c r="D267" t="s">
        <v>926</v>
      </c>
      <c r="E267" t="s">
        <v>927</v>
      </c>
      <c r="F267">
        <v>5</v>
      </c>
      <c r="G267" t="s">
        <v>415</v>
      </c>
      <c r="H267" t="s">
        <v>811</v>
      </c>
      <c r="I267">
        <v>1659027032.2142861</v>
      </c>
      <c r="J267">
        <f t="shared" si="150"/>
        <v>4.8593286187347227E-3</v>
      </c>
      <c r="K267">
        <f t="shared" si="151"/>
        <v>4.8593286187347227</v>
      </c>
      <c r="L267">
        <f t="shared" si="152"/>
        <v>29.38293580548391</v>
      </c>
      <c r="M267">
        <f t="shared" si="153"/>
        <v>880.08021428571408</v>
      </c>
      <c r="N267">
        <f t="shared" si="154"/>
        <v>696.28563473440249</v>
      </c>
      <c r="O267">
        <f t="shared" si="155"/>
        <v>63.114198673902571</v>
      </c>
      <c r="P267">
        <f t="shared" si="156"/>
        <v>79.774096609916583</v>
      </c>
      <c r="Q267">
        <f t="shared" si="157"/>
        <v>0.3042337595433926</v>
      </c>
      <c r="R267">
        <f t="shared" si="158"/>
        <v>2.759496509836771</v>
      </c>
      <c r="S267">
        <f t="shared" si="159"/>
        <v>0.28675226650751195</v>
      </c>
      <c r="T267">
        <f t="shared" si="160"/>
        <v>0.18070704657577413</v>
      </c>
      <c r="U267">
        <f t="shared" si="161"/>
        <v>321.50489935329387</v>
      </c>
      <c r="V267">
        <f t="shared" si="162"/>
        <v>27.388358572182373</v>
      </c>
      <c r="W267">
        <f t="shared" si="163"/>
        <v>27.179539285714281</v>
      </c>
      <c r="X267">
        <f t="shared" si="164"/>
        <v>3.6170753197905188</v>
      </c>
      <c r="Y267">
        <f t="shared" si="165"/>
        <v>60.491090210848519</v>
      </c>
      <c r="Z267">
        <f t="shared" si="166"/>
        <v>2.1297049670244079</v>
      </c>
      <c r="AA267">
        <f t="shared" si="167"/>
        <v>3.5206919888550217</v>
      </c>
      <c r="AB267">
        <f t="shared" si="168"/>
        <v>1.4873703527661108</v>
      </c>
      <c r="AC267">
        <f t="shared" si="169"/>
        <v>-214.29639208620128</v>
      </c>
      <c r="AD267">
        <f t="shared" si="170"/>
        <v>-68.386369964822151</v>
      </c>
      <c r="AE267">
        <f t="shared" si="171"/>
        <v>-5.3456000315407364</v>
      </c>
      <c r="AF267">
        <f t="shared" si="172"/>
        <v>33.476537270729679</v>
      </c>
      <c r="AG267">
        <f t="shared" si="173"/>
        <v>48.503858503863157</v>
      </c>
      <c r="AH267">
        <f t="shared" si="174"/>
        <v>4.8569612100847186</v>
      </c>
      <c r="AI267">
        <f t="shared" si="175"/>
        <v>29.38293580548391</v>
      </c>
      <c r="AJ267">
        <v>978.06938746780509</v>
      </c>
      <c r="AK267">
        <v>926.10981818181801</v>
      </c>
      <c r="AL267">
        <v>3.407733894811102</v>
      </c>
      <c r="AM267">
        <v>64.917365074903714</v>
      </c>
      <c r="AN267">
        <f t="shared" si="176"/>
        <v>4.8593286187347227</v>
      </c>
      <c r="AO267">
        <v>17.802670250657801</v>
      </c>
      <c r="AP267">
        <v>23.495145454545462</v>
      </c>
      <c r="AQ267">
        <v>1.4514007434761439E-4</v>
      </c>
      <c r="AR267">
        <v>83.938551346822749</v>
      </c>
      <c r="AS267">
        <v>2</v>
      </c>
      <c r="AT267">
        <v>0</v>
      </c>
      <c r="AU267">
        <f t="shared" si="177"/>
        <v>1</v>
      </c>
      <c r="AV267">
        <f t="shared" si="178"/>
        <v>0</v>
      </c>
      <c r="AW267">
        <f t="shared" si="179"/>
        <v>47953.613146733507</v>
      </c>
      <c r="AX267" t="s">
        <v>416</v>
      </c>
      <c r="AY267" t="s">
        <v>416</v>
      </c>
      <c r="AZ267">
        <v>0</v>
      </c>
      <c r="BA267">
        <v>0</v>
      </c>
      <c r="BB267" t="e">
        <f t="shared" si="180"/>
        <v>#DIV/0!</v>
      </c>
      <c r="BC267">
        <v>0</v>
      </c>
      <c r="BD267" t="s">
        <v>416</v>
      </c>
      <c r="BE267" t="s">
        <v>416</v>
      </c>
      <c r="BF267">
        <v>0</v>
      </c>
      <c r="BG267">
        <v>0</v>
      </c>
      <c r="BH267" t="e">
        <f t="shared" si="181"/>
        <v>#DIV/0!</v>
      </c>
      <c r="BI267">
        <v>0.5</v>
      </c>
      <c r="BJ267">
        <f t="shared" si="182"/>
        <v>1681.171799664919</v>
      </c>
      <c r="BK267">
        <f t="shared" si="183"/>
        <v>29.38293580548391</v>
      </c>
      <c r="BL267" t="e">
        <f t="shared" si="184"/>
        <v>#DIV/0!</v>
      </c>
      <c r="BM267">
        <f t="shared" si="185"/>
        <v>1.7477652082517885E-2</v>
      </c>
      <c r="BN267" t="e">
        <f t="shared" si="186"/>
        <v>#DIV/0!</v>
      </c>
      <c r="BO267" t="e">
        <f t="shared" si="187"/>
        <v>#DIV/0!</v>
      </c>
      <c r="BP267" t="s">
        <v>416</v>
      </c>
      <c r="BQ267">
        <v>0</v>
      </c>
      <c r="BR267" t="e">
        <f t="shared" si="188"/>
        <v>#DIV/0!</v>
      </c>
      <c r="BS267" t="e">
        <f t="shared" si="189"/>
        <v>#DIV/0!</v>
      </c>
      <c r="BT267" t="e">
        <f t="shared" si="190"/>
        <v>#DIV/0!</v>
      </c>
      <c r="BU267" t="e">
        <f t="shared" si="191"/>
        <v>#DIV/0!</v>
      </c>
      <c r="BV267" t="e">
        <f t="shared" si="192"/>
        <v>#DIV/0!</v>
      </c>
      <c r="BW267" t="e">
        <f t="shared" si="193"/>
        <v>#DIV/0!</v>
      </c>
      <c r="BX267" t="e">
        <f t="shared" si="194"/>
        <v>#DIV/0!</v>
      </c>
      <c r="BY267" t="e">
        <f t="shared" si="195"/>
        <v>#DIV/0!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 t="shared" si="196"/>
        <v>1999.970357142857</v>
      </c>
      <c r="CS267">
        <f t="shared" si="197"/>
        <v>1681.171799664919</v>
      </c>
      <c r="CT267">
        <f t="shared" si="198"/>
        <v>0.84059835870099031</v>
      </c>
      <c r="CU267">
        <f t="shared" si="199"/>
        <v>0.16075483229291129</v>
      </c>
      <c r="CV267">
        <v>6</v>
      </c>
      <c r="CW267">
        <v>0.5</v>
      </c>
      <c r="CX267" t="s">
        <v>417</v>
      </c>
      <c r="CY267">
        <v>2</v>
      </c>
      <c r="CZ267" t="b">
        <v>1</v>
      </c>
      <c r="DA267">
        <v>1659027032.2142861</v>
      </c>
      <c r="DB267">
        <v>880.08021428571408</v>
      </c>
      <c r="DC267">
        <v>943.40503571428587</v>
      </c>
      <c r="DD267">
        <v>23.495235714285709</v>
      </c>
      <c r="DE267">
        <v>17.804649999999999</v>
      </c>
      <c r="DF267">
        <v>875.55907142857143</v>
      </c>
      <c r="DG267">
        <v>23.185082142857141</v>
      </c>
      <c r="DH267">
        <v>500.07285714285712</v>
      </c>
      <c r="DI267">
        <v>90.544146428571437</v>
      </c>
      <c r="DJ267">
        <v>9.9973635714285719E-2</v>
      </c>
      <c r="DK267">
        <v>26.719860714285709</v>
      </c>
      <c r="DL267">
        <v>27.179539285714281</v>
      </c>
      <c r="DM267">
        <v>999.9000000000002</v>
      </c>
      <c r="DN267">
        <v>0</v>
      </c>
      <c r="DO267">
        <v>0</v>
      </c>
      <c r="DP267">
        <v>10006.89321428571</v>
      </c>
      <c r="DQ267">
        <v>0</v>
      </c>
      <c r="DR267">
        <v>18.849696428571431</v>
      </c>
      <c r="DS267">
        <v>-63.324742857142837</v>
      </c>
      <c r="DT267">
        <v>901.25542857142864</v>
      </c>
      <c r="DU267">
        <v>960.50646428571417</v>
      </c>
      <c r="DV267">
        <v>5.6905817857142864</v>
      </c>
      <c r="DW267">
        <v>943.40503571428587</v>
      </c>
      <c r="DX267">
        <v>17.804649999999999</v>
      </c>
      <c r="DY267">
        <v>2.1273550000000001</v>
      </c>
      <c r="DZ267">
        <v>1.6121075</v>
      </c>
      <c r="EA267">
        <v>18.425496428571432</v>
      </c>
      <c r="EB267">
        <v>14.07501785714285</v>
      </c>
      <c r="EC267">
        <v>1999.970357142857</v>
      </c>
      <c r="ED267">
        <v>0.98000607142857155</v>
      </c>
      <c r="EE267">
        <v>1.9993892857142849E-2</v>
      </c>
      <c r="EF267">
        <v>0</v>
      </c>
      <c r="EG267">
        <v>789.5889285714286</v>
      </c>
      <c r="EH267">
        <v>5.000560000000001</v>
      </c>
      <c r="EI267">
        <v>15694.835714285709</v>
      </c>
      <c r="EJ267">
        <v>17294.650000000001</v>
      </c>
      <c r="EK267">
        <v>37.625</v>
      </c>
      <c r="EL267">
        <v>38.186999999999998</v>
      </c>
      <c r="EM267">
        <v>37.311999999999998</v>
      </c>
      <c r="EN267">
        <v>37.186999999999998</v>
      </c>
      <c r="EO267">
        <v>38.561999999999998</v>
      </c>
      <c r="EP267">
        <v>1955.0803571428571</v>
      </c>
      <c r="EQ267">
        <v>39.890000000000008</v>
      </c>
      <c r="ER267">
        <v>0</v>
      </c>
      <c r="ES267">
        <v>1659027040.8</v>
      </c>
      <c r="ET267">
        <v>0</v>
      </c>
      <c r="EU267">
        <v>789.58368000000007</v>
      </c>
      <c r="EV267">
        <v>-2.1075384736527849</v>
      </c>
      <c r="EW267">
        <v>-60.284615406270248</v>
      </c>
      <c r="EX267">
        <v>15694.856</v>
      </c>
      <c r="EY267">
        <v>15</v>
      </c>
      <c r="EZ267">
        <v>0</v>
      </c>
      <c r="FA267" t="s">
        <v>418</v>
      </c>
      <c r="FB267">
        <v>1655239120</v>
      </c>
      <c r="FC267">
        <v>1655239135</v>
      </c>
      <c r="FD267">
        <v>0</v>
      </c>
      <c r="FE267">
        <v>-7.4999999999999997E-2</v>
      </c>
      <c r="FF267">
        <v>-2.7E-2</v>
      </c>
      <c r="FG267">
        <v>1.986</v>
      </c>
      <c r="FH267">
        <v>0.13900000000000001</v>
      </c>
      <c r="FI267">
        <v>420</v>
      </c>
      <c r="FJ267">
        <v>22</v>
      </c>
      <c r="FK267">
        <v>0.12</v>
      </c>
      <c r="FL267">
        <v>0.02</v>
      </c>
      <c r="FM267">
        <v>-63.203159999999997</v>
      </c>
      <c r="FN267">
        <v>-2.231000375234454</v>
      </c>
      <c r="FO267">
        <v>0.2276540706862055</v>
      </c>
      <c r="FP267">
        <v>0</v>
      </c>
      <c r="FQ267">
        <v>789.76202941176484</v>
      </c>
      <c r="FR267">
        <v>-2.8868296481071321</v>
      </c>
      <c r="FS267">
        <v>0.33803737047970922</v>
      </c>
      <c r="FT267">
        <v>0</v>
      </c>
      <c r="FU267">
        <v>5.6951239999999999</v>
      </c>
      <c r="FV267">
        <v>-6.971932457786513E-2</v>
      </c>
      <c r="FW267">
        <v>9.2673749789247122E-3</v>
      </c>
      <c r="FX267">
        <v>1</v>
      </c>
      <c r="FY267">
        <v>1</v>
      </c>
      <c r="FZ267">
        <v>3</v>
      </c>
      <c r="GA267" t="s">
        <v>419</v>
      </c>
      <c r="GB267">
        <v>2.9799600000000002</v>
      </c>
      <c r="GC267">
        <v>2.72851</v>
      </c>
      <c r="GD267">
        <v>0.14729200000000001</v>
      </c>
      <c r="GE267">
        <v>0.15521199999999999</v>
      </c>
      <c r="GF267">
        <v>0.105904</v>
      </c>
      <c r="GG267">
        <v>8.7887999999999994E-2</v>
      </c>
      <c r="GH267">
        <v>25576.9</v>
      </c>
      <c r="GI267">
        <v>24982.6</v>
      </c>
      <c r="GJ267">
        <v>30521.7</v>
      </c>
      <c r="GK267">
        <v>29816.400000000001</v>
      </c>
      <c r="GL267">
        <v>37651.800000000003</v>
      </c>
      <c r="GM267">
        <v>35815</v>
      </c>
      <c r="GN267">
        <v>46686</v>
      </c>
      <c r="GO267">
        <v>44342.3</v>
      </c>
      <c r="GP267">
        <v>1.8794</v>
      </c>
      <c r="GQ267">
        <v>1.8526</v>
      </c>
      <c r="GR267">
        <v>0.13705300000000001</v>
      </c>
      <c r="GS267">
        <v>0</v>
      </c>
      <c r="GT267">
        <v>24.935199999999998</v>
      </c>
      <c r="GU267">
        <v>999.9</v>
      </c>
      <c r="GV267">
        <v>45.9</v>
      </c>
      <c r="GW267">
        <v>32.299999999999997</v>
      </c>
      <c r="GX267">
        <v>24.6218</v>
      </c>
      <c r="GY267">
        <v>62.992899999999999</v>
      </c>
      <c r="GZ267">
        <v>25.276399999999999</v>
      </c>
      <c r="HA267">
        <v>1</v>
      </c>
      <c r="HB267">
        <v>-7.4392799999999995E-2</v>
      </c>
      <c r="HC267">
        <v>4.4106800000000002E-2</v>
      </c>
      <c r="HD267">
        <v>20.193899999999999</v>
      </c>
      <c r="HE267">
        <v>5.2292699999999996</v>
      </c>
      <c r="HF267">
        <v>11.968</v>
      </c>
      <c r="HG267">
        <v>4.9706000000000001</v>
      </c>
      <c r="HH267">
        <v>3.28965</v>
      </c>
      <c r="HI267">
        <v>9269.9</v>
      </c>
      <c r="HJ267">
        <v>9999</v>
      </c>
      <c r="HK267">
        <v>9999</v>
      </c>
      <c r="HL267">
        <v>296.10000000000002</v>
      </c>
      <c r="HM267">
        <v>4.9728899999999996</v>
      </c>
      <c r="HN267">
        <v>1.8774200000000001</v>
      </c>
      <c r="HO267">
        <v>1.87548</v>
      </c>
      <c r="HP267">
        <v>1.87836</v>
      </c>
      <c r="HQ267">
        <v>1.875</v>
      </c>
      <c r="HR267">
        <v>1.87862</v>
      </c>
      <c r="HS267">
        <v>1.87571</v>
      </c>
      <c r="HT267">
        <v>1.8768499999999999</v>
      </c>
      <c r="HU267">
        <v>0</v>
      </c>
      <c r="HV267">
        <v>0</v>
      </c>
      <c r="HW267">
        <v>0</v>
      </c>
      <c r="HX267">
        <v>0</v>
      </c>
      <c r="HY267" t="s">
        <v>420</v>
      </c>
      <c r="HZ267" t="s">
        <v>421</v>
      </c>
      <c r="IA267" t="s">
        <v>422</v>
      </c>
      <c r="IB267" t="s">
        <v>422</v>
      </c>
      <c r="IC267" t="s">
        <v>422</v>
      </c>
      <c r="ID267" t="s">
        <v>422</v>
      </c>
      <c r="IE267">
        <v>0</v>
      </c>
      <c r="IF267">
        <v>100</v>
      </c>
      <c r="IG267">
        <v>100</v>
      </c>
      <c r="IH267">
        <v>4.5730000000000004</v>
      </c>
      <c r="II267">
        <v>0.31019999999999998</v>
      </c>
      <c r="IJ267">
        <v>1.981763419366358</v>
      </c>
      <c r="IK267">
        <v>4.1594547590360449E-3</v>
      </c>
      <c r="IL267">
        <v>-1.867668404869411E-6</v>
      </c>
      <c r="IM267">
        <v>4.9096340421811042E-10</v>
      </c>
      <c r="IN267">
        <v>-2.3250521569731349E-2</v>
      </c>
      <c r="IO267">
        <v>5.6214120975847052E-3</v>
      </c>
      <c r="IP267">
        <v>3.6430730392419388E-4</v>
      </c>
      <c r="IQ267">
        <v>5.8048895600362112E-7</v>
      </c>
      <c r="IR267">
        <v>0</v>
      </c>
      <c r="IS267">
        <v>2100</v>
      </c>
      <c r="IT267">
        <v>1</v>
      </c>
      <c r="IU267">
        <v>26</v>
      </c>
      <c r="IV267">
        <v>63132</v>
      </c>
      <c r="IW267">
        <v>63131.8</v>
      </c>
      <c r="IX267">
        <v>2.1814</v>
      </c>
      <c r="IY267">
        <v>2.5524900000000001</v>
      </c>
      <c r="IZ267">
        <v>1.39893</v>
      </c>
      <c r="JA267">
        <v>2.33765</v>
      </c>
      <c r="JB267">
        <v>1.4489700000000001</v>
      </c>
      <c r="JC267">
        <v>2.4426299999999999</v>
      </c>
      <c r="JD267">
        <v>37.722799999999999</v>
      </c>
      <c r="JE267">
        <v>24.078700000000001</v>
      </c>
      <c r="JF267">
        <v>18</v>
      </c>
      <c r="JG267">
        <v>489.18299999999999</v>
      </c>
      <c r="JH267">
        <v>443.61500000000001</v>
      </c>
      <c r="JI267">
        <v>24.9999</v>
      </c>
      <c r="JJ267">
        <v>26.0854</v>
      </c>
      <c r="JK267">
        <v>29.9999</v>
      </c>
      <c r="JL267">
        <v>25.9404</v>
      </c>
      <c r="JM267">
        <v>26.023399999999999</v>
      </c>
      <c r="JN267">
        <v>43.685000000000002</v>
      </c>
      <c r="JO267">
        <v>31.4955</v>
      </c>
      <c r="JP267">
        <v>0</v>
      </c>
      <c r="JQ267">
        <v>25</v>
      </c>
      <c r="JR267">
        <v>988.10299999999995</v>
      </c>
      <c r="JS267">
        <v>17.7331</v>
      </c>
      <c r="JT267">
        <v>100.896</v>
      </c>
      <c r="JU267">
        <v>101.961</v>
      </c>
    </row>
    <row r="268" spans="1:281" x14ac:dyDescent="0.2">
      <c r="A268">
        <v>252</v>
      </c>
      <c r="B268">
        <v>1659027045</v>
      </c>
      <c r="C268">
        <v>3326.5</v>
      </c>
      <c r="D268" t="s">
        <v>928</v>
      </c>
      <c r="E268" t="s">
        <v>929</v>
      </c>
      <c r="F268">
        <v>5</v>
      </c>
      <c r="G268" t="s">
        <v>415</v>
      </c>
      <c r="H268" t="s">
        <v>811</v>
      </c>
      <c r="I268">
        <v>1659027037.5</v>
      </c>
      <c r="J268">
        <f t="shared" si="150"/>
        <v>4.8636099075994987E-3</v>
      </c>
      <c r="K268">
        <f t="shared" si="151"/>
        <v>4.863609907599499</v>
      </c>
      <c r="L268">
        <f t="shared" si="152"/>
        <v>29.308309501613145</v>
      </c>
      <c r="M268">
        <f t="shared" si="153"/>
        <v>897.67681481481486</v>
      </c>
      <c r="N268">
        <f t="shared" si="154"/>
        <v>713.98435468995933</v>
      </c>
      <c r="O268">
        <f t="shared" si="155"/>
        <v>64.718462229394774</v>
      </c>
      <c r="P268">
        <f t="shared" si="156"/>
        <v>81.36909814924968</v>
      </c>
      <c r="Q268">
        <f t="shared" si="157"/>
        <v>0.30454996551018604</v>
      </c>
      <c r="R268">
        <f t="shared" si="158"/>
        <v>2.7598993640873051</v>
      </c>
      <c r="S268">
        <f t="shared" si="159"/>
        <v>0.28703563667194898</v>
      </c>
      <c r="T268">
        <f t="shared" si="160"/>
        <v>0.18088687524178626</v>
      </c>
      <c r="U268">
        <f t="shared" si="161"/>
        <v>321.51022146441585</v>
      </c>
      <c r="V268">
        <f t="shared" si="162"/>
        <v>27.386685821514583</v>
      </c>
      <c r="W268">
        <f t="shared" si="163"/>
        <v>27.17824074074074</v>
      </c>
      <c r="X268">
        <f t="shared" si="164"/>
        <v>3.6167998356137505</v>
      </c>
      <c r="Y268">
        <f t="shared" si="165"/>
        <v>60.489268673620053</v>
      </c>
      <c r="Z268">
        <f t="shared" si="166"/>
        <v>2.1295858758914994</v>
      </c>
      <c r="AA268">
        <f t="shared" si="167"/>
        <v>3.5206011290730519</v>
      </c>
      <c r="AB268">
        <f t="shared" si="168"/>
        <v>1.4872139597222511</v>
      </c>
      <c r="AC268">
        <f t="shared" si="169"/>
        <v>-214.4851969251379</v>
      </c>
      <c r="AD268">
        <f t="shared" si="170"/>
        <v>-68.26838484600087</v>
      </c>
      <c r="AE268">
        <f t="shared" si="171"/>
        <v>-5.335552120142335</v>
      </c>
      <c r="AF268">
        <f t="shared" si="172"/>
        <v>33.421087573134756</v>
      </c>
      <c r="AG268">
        <f t="shared" si="173"/>
        <v>48.511172310865355</v>
      </c>
      <c r="AH268">
        <f t="shared" si="174"/>
        <v>4.8586220924739969</v>
      </c>
      <c r="AI268">
        <f t="shared" si="175"/>
        <v>29.308309501613145</v>
      </c>
      <c r="AJ268">
        <v>994.98777282972446</v>
      </c>
      <c r="AK268">
        <v>943.11281212121185</v>
      </c>
      <c r="AL268">
        <v>3.4093623525780168</v>
      </c>
      <c r="AM268">
        <v>64.917365074903714</v>
      </c>
      <c r="AN268">
        <f t="shared" si="176"/>
        <v>4.863609907599499</v>
      </c>
      <c r="AO268">
        <v>17.798923892575768</v>
      </c>
      <c r="AP268">
        <v>23.496905454545441</v>
      </c>
      <c r="AQ268">
        <v>4.4421529772936979E-5</v>
      </c>
      <c r="AR268">
        <v>83.938551346822749</v>
      </c>
      <c r="AS268">
        <v>2</v>
      </c>
      <c r="AT268">
        <v>0</v>
      </c>
      <c r="AU268">
        <f t="shared" si="177"/>
        <v>1</v>
      </c>
      <c r="AV268">
        <f t="shared" si="178"/>
        <v>0</v>
      </c>
      <c r="AW268">
        <f t="shared" si="179"/>
        <v>47964.638204717281</v>
      </c>
      <c r="AX268" t="s">
        <v>416</v>
      </c>
      <c r="AY268" t="s">
        <v>416</v>
      </c>
      <c r="AZ268">
        <v>0</v>
      </c>
      <c r="BA268">
        <v>0</v>
      </c>
      <c r="BB268" t="e">
        <f t="shared" si="180"/>
        <v>#DIV/0!</v>
      </c>
      <c r="BC268">
        <v>0</v>
      </c>
      <c r="BD268" t="s">
        <v>416</v>
      </c>
      <c r="BE268" t="s">
        <v>416</v>
      </c>
      <c r="BF268">
        <v>0</v>
      </c>
      <c r="BG268">
        <v>0</v>
      </c>
      <c r="BH268" t="e">
        <f t="shared" si="181"/>
        <v>#DIV/0!</v>
      </c>
      <c r="BI268">
        <v>0.5</v>
      </c>
      <c r="BJ268">
        <f t="shared" si="182"/>
        <v>1681.199810776036</v>
      </c>
      <c r="BK268">
        <f t="shared" si="183"/>
        <v>29.308309501613145</v>
      </c>
      <c r="BL268" t="e">
        <f t="shared" si="184"/>
        <v>#DIV/0!</v>
      </c>
      <c r="BM268">
        <f t="shared" si="185"/>
        <v>1.7432972162948635E-2</v>
      </c>
      <c r="BN268" t="e">
        <f t="shared" si="186"/>
        <v>#DIV/0!</v>
      </c>
      <c r="BO268" t="e">
        <f t="shared" si="187"/>
        <v>#DIV/0!</v>
      </c>
      <c r="BP268" t="s">
        <v>416</v>
      </c>
      <c r="BQ268">
        <v>0</v>
      </c>
      <c r="BR268" t="e">
        <f t="shared" si="188"/>
        <v>#DIV/0!</v>
      </c>
      <c r="BS268" t="e">
        <f t="shared" si="189"/>
        <v>#DIV/0!</v>
      </c>
      <c r="BT268" t="e">
        <f t="shared" si="190"/>
        <v>#DIV/0!</v>
      </c>
      <c r="BU268" t="e">
        <f t="shared" si="191"/>
        <v>#DIV/0!</v>
      </c>
      <c r="BV268" t="e">
        <f t="shared" si="192"/>
        <v>#DIV/0!</v>
      </c>
      <c r="BW268" t="e">
        <f t="shared" si="193"/>
        <v>#DIV/0!</v>
      </c>
      <c r="BX268" t="e">
        <f t="shared" si="194"/>
        <v>#DIV/0!</v>
      </c>
      <c r="BY268" t="e">
        <f t="shared" si="195"/>
        <v>#DIV/0!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 t="shared" si="196"/>
        <v>2000.0037037037041</v>
      </c>
      <c r="CS268">
        <f t="shared" si="197"/>
        <v>1681.199810776036</v>
      </c>
      <c r="CT268">
        <f t="shared" si="198"/>
        <v>0.84059834872440908</v>
      </c>
      <c r="CU268">
        <f t="shared" si="199"/>
        <v>0.16075481303810968</v>
      </c>
      <c r="CV268">
        <v>6</v>
      </c>
      <c r="CW268">
        <v>0.5</v>
      </c>
      <c r="CX268" t="s">
        <v>417</v>
      </c>
      <c r="CY268">
        <v>2</v>
      </c>
      <c r="CZ268" t="b">
        <v>1</v>
      </c>
      <c r="DA268">
        <v>1659027037.5</v>
      </c>
      <c r="DB268">
        <v>897.67681481481486</v>
      </c>
      <c r="DC268">
        <v>961.11348148148147</v>
      </c>
      <c r="DD268">
        <v>23.49392962962963</v>
      </c>
      <c r="DE268">
        <v>17.801503703703698</v>
      </c>
      <c r="DF268">
        <v>893.12029629629637</v>
      </c>
      <c r="DG268">
        <v>23.183803703703699</v>
      </c>
      <c r="DH268">
        <v>500.08281481481492</v>
      </c>
      <c r="DI268">
        <v>90.544144444444456</v>
      </c>
      <c r="DJ268">
        <v>9.9945729629629651E-2</v>
      </c>
      <c r="DK268">
        <v>26.719422222222221</v>
      </c>
      <c r="DL268">
        <v>27.17824074074074</v>
      </c>
      <c r="DM268">
        <v>999.90000000000009</v>
      </c>
      <c r="DN268">
        <v>0</v>
      </c>
      <c r="DO268">
        <v>0</v>
      </c>
      <c r="DP268">
        <v>10009.27740740741</v>
      </c>
      <c r="DQ268">
        <v>0</v>
      </c>
      <c r="DR268">
        <v>18.858377777777779</v>
      </c>
      <c r="DS268">
        <v>-63.436670370370379</v>
      </c>
      <c r="DT268">
        <v>919.27422222222208</v>
      </c>
      <c r="DU268">
        <v>978.5329999999999</v>
      </c>
      <c r="DV268">
        <v>5.6924203703703711</v>
      </c>
      <c r="DW268">
        <v>961.11348148148147</v>
      </c>
      <c r="DX268">
        <v>17.801503703703698</v>
      </c>
      <c r="DY268">
        <v>2.1272377777777778</v>
      </c>
      <c r="DZ268">
        <v>1.611822592592592</v>
      </c>
      <c r="EA268">
        <v>18.424614814814809</v>
      </c>
      <c r="EB268">
        <v>14.072292592592589</v>
      </c>
      <c r="EC268">
        <v>2000.0037037037041</v>
      </c>
      <c r="ED268">
        <v>0.98000622222222233</v>
      </c>
      <c r="EE268">
        <v>1.9993737037037041E-2</v>
      </c>
      <c r="EF268">
        <v>0</v>
      </c>
      <c r="EG268">
        <v>789.28444444444449</v>
      </c>
      <c r="EH268">
        <v>5.000560000000001</v>
      </c>
      <c r="EI268">
        <v>15689.444444444451</v>
      </c>
      <c r="EJ268">
        <v>17294.944444444449</v>
      </c>
      <c r="EK268">
        <v>37.625</v>
      </c>
      <c r="EL268">
        <v>38.186999999999998</v>
      </c>
      <c r="EM268">
        <v>37.311999999999998</v>
      </c>
      <c r="EN268">
        <v>37.186999999999998</v>
      </c>
      <c r="EO268">
        <v>38.561999999999998</v>
      </c>
      <c r="EP268">
        <v>1955.113703703704</v>
      </c>
      <c r="EQ268">
        <v>39.890000000000008</v>
      </c>
      <c r="ER268">
        <v>0</v>
      </c>
      <c r="ES268">
        <v>1659027046.2</v>
      </c>
      <c r="ET268">
        <v>0</v>
      </c>
      <c r="EU268">
        <v>789.29334615384619</v>
      </c>
      <c r="EV268">
        <v>-3.4904273544699098</v>
      </c>
      <c r="EW268">
        <v>-70.341880398443976</v>
      </c>
      <c r="EX268">
        <v>15689.426923076921</v>
      </c>
      <c r="EY268">
        <v>15</v>
      </c>
      <c r="EZ268">
        <v>0</v>
      </c>
      <c r="FA268" t="s">
        <v>418</v>
      </c>
      <c r="FB268">
        <v>1655239120</v>
      </c>
      <c r="FC268">
        <v>1655239135</v>
      </c>
      <c r="FD268">
        <v>0</v>
      </c>
      <c r="FE268">
        <v>-7.4999999999999997E-2</v>
      </c>
      <c r="FF268">
        <v>-2.7E-2</v>
      </c>
      <c r="FG268">
        <v>1.986</v>
      </c>
      <c r="FH268">
        <v>0.13900000000000001</v>
      </c>
      <c r="FI268">
        <v>420</v>
      </c>
      <c r="FJ268">
        <v>22</v>
      </c>
      <c r="FK268">
        <v>0.12</v>
      </c>
      <c r="FL268">
        <v>0.02</v>
      </c>
      <c r="FM268">
        <v>-63.363553658536588</v>
      </c>
      <c r="FN268">
        <v>-1.307897560975674</v>
      </c>
      <c r="FO268">
        <v>0.14430319891922819</v>
      </c>
      <c r="FP268">
        <v>0</v>
      </c>
      <c r="FQ268">
        <v>789.4493235294118</v>
      </c>
      <c r="FR268">
        <v>-3.244476705341806</v>
      </c>
      <c r="FS268">
        <v>0.37326679628794868</v>
      </c>
      <c r="FT268">
        <v>0</v>
      </c>
      <c r="FU268">
        <v>5.6920685365853654</v>
      </c>
      <c r="FV268">
        <v>2.063979094077743E-2</v>
      </c>
      <c r="FW268">
        <v>3.2604896841377461E-3</v>
      </c>
      <c r="FX268">
        <v>1</v>
      </c>
      <c r="FY268">
        <v>1</v>
      </c>
      <c r="FZ268">
        <v>3</v>
      </c>
      <c r="GA268" t="s">
        <v>419</v>
      </c>
      <c r="GB268">
        <v>2.98041</v>
      </c>
      <c r="GC268">
        <v>2.7287699999999999</v>
      </c>
      <c r="GD268">
        <v>0.149038</v>
      </c>
      <c r="GE268">
        <v>0.15692200000000001</v>
      </c>
      <c r="GF268">
        <v>0.10591200000000001</v>
      </c>
      <c r="GG268">
        <v>8.7881000000000001E-2</v>
      </c>
      <c r="GH268">
        <v>25524.3</v>
      </c>
      <c r="GI268">
        <v>24931.8</v>
      </c>
      <c r="GJ268">
        <v>30521.4</v>
      </c>
      <c r="GK268">
        <v>29816.2</v>
      </c>
      <c r="GL268">
        <v>37651.1</v>
      </c>
      <c r="GM268">
        <v>35815</v>
      </c>
      <c r="GN268">
        <v>46685.4</v>
      </c>
      <c r="GO268">
        <v>44341.9</v>
      </c>
      <c r="GP268">
        <v>1.8794999999999999</v>
      </c>
      <c r="GQ268">
        <v>1.8526499999999999</v>
      </c>
      <c r="GR268">
        <v>0.136904</v>
      </c>
      <c r="GS268">
        <v>0</v>
      </c>
      <c r="GT268">
        <v>24.935199999999998</v>
      </c>
      <c r="GU268">
        <v>999.9</v>
      </c>
      <c r="GV268">
        <v>45.9</v>
      </c>
      <c r="GW268">
        <v>32.299999999999997</v>
      </c>
      <c r="GX268">
        <v>24.622699999999998</v>
      </c>
      <c r="GY268">
        <v>63.122900000000001</v>
      </c>
      <c r="GZ268">
        <v>24.6875</v>
      </c>
      <c r="HA268">
        <v>1</v>
      </c>
      <c r="HB268">
        <v>-7.4517299999999995E-2</v>
      </c>
      <c r="HC268">
        <v>4.44581E-2</v>
      </c>
      <c r="HD268">
        <v>20.193999999999999</v>
      </c>
      <c r="HE268">
        <v>5.2289700000000003</v>
      </c>
      <c r="HF268">
        <v>11.968</v>
      </c>
      <c r="HG268">
        <v>4.9705000000000004</v>
      </c>
      <c r="HH268">
        <v>3.28965</v>
      </c>
      <c r="HI268">
        <v>9269.9</v>
      </c>
      <c r="HJ268">
        <v>9999</v>
      </c>
      <c r="HK268">
        <v>9999</v>
      </c>
      <c r="HL268">
        <v>296.10000000000002</v>
      </c>
      <c r="HM268">
        <v>4.9729299999999999</v>
      </c>
      <c r="HN268">
        <v>1.87744</v>
      </c>
      <c r="HO268">
        <v>1.8755599999999999</v>
      </c>
      <c r="HP268">
        <v>1.87836</v>
      </c>
      <c r="HQ268">
        <v>1.87503</v>
      </c>
      <c r="HR268">
        <v>1.87866</v>
      </c>
      <c r="HS268">
        <v>1.8757600000000001</v>
      </c>
      <c r="HT268">
        <v>1.87686</v>
      </c>
      <c r="HU268">
        <v>0</v>
      </c>
      <c r="HV268">
        <v>0</v>
      </c>
      <c r="HW268">
        <v>0</v>
      </c>
      <c r="HX268">
        <v>0</v>
      </c>
      <c r="HY268" t="s">
        <v>420</v>
      </c>
      <c r="HZ268" t="s">
        <v>421</v>
      </c>
      <c r="IA268" t="s">
        <v>422</v>
      </c>
      <c r="IB268" t="s">
        <v>422</v>
      </c>
      <c r="IC268" t="s">
        <v>422</v>
      </c>
      <c r="ID268" t="s">
        <v>422</v>
      </c>
      <c r="IE268">
        <v>0</v>
      </c>
      <c r="IF268">
        <v>100</v>
      </c>
      <c r="IG268">
        <v>100</v>
      </c>
      <c r="IH268">
        <v>4.6059999999999999</v>
      </c>
      <c r="II268">
        <v>0.31019999999999998</v>
      </c>
      <c r="IJ268">
        <v>1.981763419366358</v>
      </c>
      <c r="IK268">
        <v>4.1594547590360449E-3</v>
      </c>
      <c r="IL268">
        <v>-1.867668404869411E-6</v>
      </c>
      <c r="IM268">
        <v>4.9096340421811042E-10</v>
      </c>
      <c r="IN268">
        <v>-2.3250521569731349E-2</v>
      </c>
      <c r="IO268">
        <v>5.6214120975847052E-3</v>
      </c>
      <c r="IP268">
        <v>3.6430730392419388E-4</v>
      </c>
      <c r="IQ268">
        <v>5.8048895600362112E-7</v>
      </c>
      <c r="IR268">
        <v>0</v>
      </c>
      <c r="IS268">
        <v>2100</v>
      </c>
      <c r="IT268">
        <v>1</v>
      </c>
      <c r="IU268">
        <v>26</v>
      </c>
      <c r="IV268">
        <v>63132.1</v>
      </c>
      <c r="IW268">
        <v>63131.8</v>
      </c>
      <c r="IX268">
        <v>2.21313</v>
      </c>
      <c r="IY268">
        <v>2.5415000000000001</v>
      </c>
      <c r="IZ268">
        <v>1.39893</v>
      </c>
      <c r="JA268">
        <v>2.33765</v>
      </c>
      <c r="JB268">
        <v>1.4489700000000001</v>
      </c>
      <c r="JC268">
        <v>2.3547400000000001</v>
      </c>
      <c r="JD268">
        <v>37.698700000000002</v>
      </c>
      <c r="JE268">
        <v>24.07</v>
      </c>
      <c r="JF268">
        <v>18</v>
      </c>
      <c r="JG268">
        <v>489.22199999999998</v>
      </c>
      <c r="JH268">
        <v>443.63499999999999</v>
      </c>
      <c r="JI268">
        <v>24.9999</v>
      </c>
      <c r="JJ268">
        <v>26.084299999999999</v>
      </c>
      <c r="JK268">
        <v>29.9999</v>
      </c>
      <c r="JL268">
        <v>25.938199999999998</v>
      </c>
      <c r="JM268">
        <v>26.021899999999999</v>
      </c>
      <c r="JN268">
        <v>44.311799999999998</v>
      </c>
      <c r="JO268">
        <v>31.4955</v>
      </c>
      <c r="JP268">
        <v>0</v>
      </c>
      <c r="JQ268">
        <v>25</v>
      </c>
      <c r="JR268">
        <v>1008.14</v>
      </c>
      <c r="JS268">
        <v>17.712800000000001</v>
      </c>
      <c r="JT268">
        <v>100.895</v>
      </c>
      <c r="JU268">
        <v>101.96</v>
      </c>
    </row>
    <row r="269" spans="1:281" x14ac:dyDescent="0.2">
      <c r="A269">
        <v>253</v>
      </c>
      <c r="B269">
        <v>1659027050</v>
      </c>
      <c r="C269">
        <v>3331.5</v>
      </c>
      <c r="D269" t="s">
        <v>930</v>
      </c>
      <c r="E269" t="s">
        <v>931</v>
      </c>
      <c r="F269">
        <v>5</v>
      </c>
      <c r="G269" t="s">
        <v>415</v>
      </c>
      <c r="H269" t="s">
        <v>811</v>
      </c>
      <c r="I269">
        <v>1659027042.2142861</v>
      </c>
      <c r="J269">
        <f t="shared" si="150"/>
        <v>4.8670916949279958E-3</v>
      </c>
      <c r="K269">
        <f t="shared" si="151"/>
        <v>4.8670916949279954</v>
      </c>
      <c r="L269">
        <f t="shared" si="152"/>
        <v>29.34111013524047</v>
      </c>
      <c r="M269">
        <f t="shared" si="153"/>
        <v>913.35896428571436</v>
      </c>
      <c r="N269">
        <f t="shared" si="154"/>
        <v>729.28230502240069</v>
      </c>
      <c r="O269">
        <f t="shared" si="155"/>
        <v>66.104661137684062</v>
      </c>
      <c r="P269">
        <f t="shared" si="156"/>
        <v>82.790003837154217</v>
      </c>
      <c r="Q269">
        <f t="shared" si="157"/>
        <v>0.30495256783090496</v>
      </c>
      <c r="R269">
        <f t="shared" si="158"/>
        <v>2.7593399956833</v>
      </c>
      <c r="S269">
        <f t="shared" si="159"/>
        <v>0.28738999530910264</v>
      </c>
      <c r="T269">
        <f t="shared" si="160"/>
        <v>0.18111233172343078</v>
      </c>
      <c r="U269">
        <f t="shared" si="161"/>
        <v>321.51059935330539</v>
      </c>
      <c r="V269">
        <f t="shared" si="162"/>
        <v>27.385284221162866</v>
      </c>
      <c r="W269">
        <f t="shared" si="163"/>
        <v>27.175428571428569</v>
      </c>
      <c r="X269">
        <f t="shared" si="164"/>
        <v>3.6162033013011912</v>
      </c>
      <c r="Y269">
        <f t="shared" si="165"/>
        <v>60.4964548781345</v>
      </c>
      <c r="Z269">
        <f t="shared" si="166"/>
        <v>2.1297671447291657</v>
      </c>
      <c r="AA269">
        <f t="shared" si="167"/>
        <v>3.5204825621921474</v>
      </c>
      <c r="AB269">
        <f t="shared" si="168"/>
        <v>1.4864361565720254</v>
      </c>
      <c r="AC269">
        <f t="shared" si="169"/>
        <v>-214.63874374632462</v>
      </c>
      <c r="AD269">
        <f t="shared" si="170"/>
        <v>-67.921330433827194</v>
      </c>
      <c r="AE269">
        <f t="shared" si="171"/>
        <v>-5.3094141196377809</v>
      </c>
      <c r="AF269">
        <f t="shared" si="172"/>
        <v>33.6411110535158</v>
      </c>
      <c r="AG269">
        <f t="shared" si="173"/>
        <v>48.528572880507959</v>
      </c>
      <c r="AH269">
        <f t="shared" si="174"/>
        <v>4.8628217183220022</v>
      </c>
      <c r="AI269">
        <f t="shared" si="175"/>
        <v>29.34111013524047</v>
      </c>
      <c r="AJ269">
        <v>1012.182828816637</v>
      </c>
      <c r="AK269">
        <v>960.19086060606048</v>
      </c>
      <c r="AL269">
        <v>3.4258644843018642</v>
      </c>
      <c r="AM269">
        <v>64.917365074903714</v>
      </c>
      <c r="AN269">
        <f t="shared" si="176"/>
        <v>4.8670916949279954</v>
      </c>
      <c r="AO269">
        <v>17.796838502122711</v>
      </c>
      <c r="AP269">
        <v>23.498666666666651</v>
      </c>
      <c r="AQ269">
        <v>6.8937303335455055E-5</v>
      </c>
      <c r="AR269">
        <v>83.938551346822749</v>
      </c>
      <c r="AS269">
        <v>2</v>
      </c>
      <c r="AT269">
        <v>0</v>
      </c>
      <c r="AU269">
        <f t="shared" si="177"/>
        <v>1</v>
      </c>
      <c r="AV269">
        <f t="shared" si="178"/>
        <v>0</v>
      </c>
      <c r="AW269">
        <f t="shared" si="179"/>
        <v>47949.503318268893</v>
      </c>
      <c r="AX269" t="s">
        <v>416</v>
      </c>
      <c r="AY269" t="s">
        <v>416</v>
      </c>
      <c r="AZ269">
        <v>0</v>
      </c>
      <c r="BA269">
        <v>0</v>
      </c>
      <c r="BB269" t="e">
        <f t="shared" si="180"/>
        <v>#DIV/0!</v>
      </c>
      <c r="BC269">
        <v>0</v>
      </c>
      <c r="BD269" t="s">
        <v>416</v>
      </c>
      <c r="BE269" t="s">
        <v>416</v>
      </c>
      <c r="BF269">
        <v>0</v>
      </c>
      <c r="BG269">
        <v>0</v>
      </c>
      <c r="BH269" t="e">
        <f t="shared" si="181"/>
        <v>#DIV/0!</v>
      </c>
      <c r="BI269">
        <v>0.5</v>
      </c>
      <c r="BJ269">
        <f t="shared" si="182"/>
        <v>1681.2017996649247</v>
      </c>
      <c r="BK269">
        <f t="shared" si="183"/>
        <v>29.34111013524047</v>
      </c>
      <c r="BL269" t="e">
        <f t="shared" si="184"/>
        <v>#DIV/0!</v>
      </c>
      <c r="BM269">
        <f t="shared" si="185"/>
        <v>1.7452461769365438E-2</v>
      </c>
      <c r="BN269" t="e">
        <f t="shared" si="186"/>
        <v>#DIV/0!</v>
      </c>
      <c r="BO269" t="e">
        <f t="shared" si="187"/>
        <v>#DIV/0!</v>
      </c>
      <c r="BP269" t="s">
        <v>416</v>
      </c>
      <c r="BQ269">
        <v>0</v>
      </c>
      <c r="BR269" t="e">
        <f t="shared" si="188"/>
        <v>#DIV/0!</v>
      </c>
      <c r="BS269" t="e">
        <f t="shared" si="189"/>
        <v>#DIV/0!</v>
      </c>
      <c r="BT269" t="e">
        <f t="shared" si="190"/>
        <v>#DIV/0!</v>
      </c>
      <c r="BU269" t="e">
        <f t="shared" si="191"/>
        <v>#DIV/0!</v>
      </c>
      <c r="BV269" t="e">
        <f t="shared" si="192"/>
        <v>#DIV/0!</v>
      </c>
      <c r="BW269" t="e">
        <f t="shared" si="193"/>
        <v>#DIV/0!</v>
      </c>
      <c r="BX269" t="e">
        <f t="shared" si="194"/>
        <v>#DIV/0!</v>
      </c>
      <c r="BY269" t="e">
        <f t="shared" si="195"/>
        <v>#DIV/0!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 t="shared" si="196"/>
        <v>2000.006071428571</v>
      </c>
      <c r="CS269">
        <f t="shared" si="197"/>
        <v>1681.2017996649247</v>
      </c>
      <c r="CT269">
        <f t="shared" si="198"/>
        <v>0.84059834801604894</v>
      </c>
      <c r="CU269">
        <f t="shared" si="199"/>
        <v>0.16075481167097444</v>
      </c>
      <c r="CV269">
        <v>6</v>
      </c>
      <c r="CW269">
        <v>0.5</v>
      </c>
      <c r="CX269" t="s">
        <v>417</v>
      </c>
      <c r="CY269">
        <v>2</v>
      </c>
      <c r="CZ269" t="b">
        <v>1</v>
      </c>
      <c r="DA269">
        <v>1659027042.2142861</v>
      </c>
      <c r="DB269">
        <v>913.35896428571436</v>
      </c>
      <c r="DC269">
        <v>976.9117142857142</v>
      </c>
      <c r="DD269">
        <v>23.49609642857143</v>
      </c>
      <c r="DE269">
        <v>17.798835714285708</v>
      </c>
      <c r="DF269">
        <v>908.77128571428591</v>
      </c>
      <c r="DG269">
        <v>23.185932142857141</v>
      </c>
      <c r="DH269">
        <v>500.08921428571432</v>
      </c>
      <c r="DI269">
        <v>90.543428571428564</v>
      </c>
      <c r="DJ269">
        <v>0.10001729642857141</v>
      </c>
      <c r="DK269">
        <v>26.71885</v>
      </c>
      <c r="DL269">
        <v>27.175428571428569</v>
      </c>
      <c r="DM269">
        <v>999.9000000000002</v>
      </c>
      <c r="DN269">
        <v>0</v>
      </c>
      <c r="DO269">
        <v>0</v>
      </c>
      <c r="DP269">
        <v>10006.04642857143</v>
      </c>
      <c r="DQ269">
        <v>0</v>
      </c>
      <c r="DR269">
        <v>18.859100000000009</v>
      </c>
      <c r="DS269">
        <v>-63.552628571428563</v>
      </c>
      <c r="DT269">
        <v>935.33575000000019</v>
      </c>
      <c r="DU269">
        <v>994.61474999999996</v>
      </c>
      <c r="DV269">
        <v>5.6972521428571428</v>
      </c>
      <c r="DW269">
        <v>976.9117142857142</v>
      </c>
      <c r="DX269">
        <v>17.798835714285708</v>
      </c>
      <c r="DY269">
        <v>2.1274171428571429</v>
      </c>
      <c r="DZ269">
        <v>1.611569285714286</v>
      </c>
      <c r="EA269">
        <v>18.425960714285711</v>
      </c>
      <c r="EB269">
        <v>14.069867857142849</v>
      </c>
      <c r="EC269">
        <v>2000.006071428571</v>
      </c>
      <c r="ED269">
        <v>0.9800067142857144</v>
      </c>
      <c r="EE269">
        <v>1.9993228571428569E-2</v>
      </c>
      <c r="EF269">
        <v>0</v>
      </c>
      <c r="EG269">
        <v>789.000535714286</v>
      </c>
      <c r="EH269">
        <v>5.000560000000001</v>
      </c>
      <c r="EI269">
        <v>15683.8</v>
      </c>
      <c r="EJ269">
        <v>17294.974999999999</v>
      </c>
      <c r="EK269">
        <v>37.625</v>
      </c>
      <c r="EL269">
        <v>38.196000000000012</v>
      </c>
      <c r="EM269">
        <v>37.311999999999998</v>
      </c>
      <c r="EN269">
        <v>37.186999999999998</v>
      </c>
      <c r="EO269">
        <v>38.561999999999998</v>
      </c>
      <c r="EP269">
        <v>1955.1160714285711</v>
      </c>
      <c r="EQ269">
        <v>39.890000000000008</v>
      </c>
      <c r="ER269">
        <v>0</v>
      </c>
      <c r="ES269">
        <v>1659027051</v>
      </c>
      <c r="ET269">
        <v>0</v>
      </c>
      <c r="EU269">
        <v>788.9981153846154</v>
      </c>
      <c r="EV269">
        <v>-5.0101538413039144</v>
      </c>
      <c r="EW269">
        <v>-74.755555498611827</v>
      </c>
      <c r="EX269">
        <v>15683.47692307692</v>
      </c>
      <c r="EY269">
        <v>15</v>
      </c>
      <c r="EZ269">
        <v>0</v>
      </c>
      <c r="FA269" t="s">
        <v>418</v>
      </c>
      <c r="FB269">
        <v>1655239120</v>
      </c>
      <c r="FC269">
        <v>1655239135</v>
      </c>
      <c r="FD269">
        <v>0</v>
      </c>
      <c r="FE269">
        <v>-7.4999999999999997E-2</v>
      </c>
      <c r="FF269">
        <v>-2.7E-2</v>
      </c>
      <c r="FG269">
        <v>1.986</v>
      </c>
      <c r="FH269">
        <v>0.13900000000000001</v>
      </c>
      <c r="FI269">
        <v>420</v>
      </c>
      <c r="FJ269">
        <v>22</v>
      </c>
      <c r="FK269">
        <v>0.12</v>
      </c>
      <c r="FL269">
        <v>0.02</v>
      </c>
      <c r="FM269">
        <v>-63.4963075</v>
      </c>
      <c r="FN269">
        <v>-1.3089242026267029</v>
      </c>
      <c r="FO269">
        <v>0.13680727390658079</v>
      </c>
      <c r="FP269">
        <v>0</v>
      </c>
      <c r="FQ269">
        <v>789.20811764705888</v>
      </c>
      <c r="FR269">
        <v>-3.7462796017248592</v>
      </c>
      <c r="FS269">
        <v>0.41245169162444362</v>
      </c>
      <c r="FT269">
        <v>0</v>
      </c>
      <c r="FU269">
        <v>5.6945684999999999</v>
      </c>
      <c r="FV269">
        <v>5.6234746716676727E-2</v>
      </c>
      <c r="FW269">
        <v>5.5214570314364702E-3</v>
      </c>
      <c r="FX269">
        <v>1</v>
      </c>
      <c r="FY269">
        <v>1</v>
      </c>
      <c r="FZ269">
        <v>3</v>
      </c>
      <c r="GA269" t="s">
        <v>419</v>
      </c>
      <c r="GB269">
        <v>2.9801899999999999</v>
      </c>
      <c r="GC269">
        <v>2.7283400000000002</v>
      </c>
      <c r="GD269">
        <v>0.15077699999999999</v>
      </c>
      <c r="GE269">
        <v>0.15862999999999999</v>
      </c>
      <c r="GF269">
        <v>0.105915</v>
      </c>
      <c r="GG269">
        <v>8.7838200000000005E-2</v>
      </c>
      <c r="GH269">
        <v>25472.3</v>
      </c>
      <c r="GI269">
        <v>24881.7</v>
      </c>
      <c r="GJ269">
        <v>30521.599999999999</v>
      </c>
      <c r="GK269">
        <v>29816.6</v>
      </c>
      <c r="GL269">
        <v>37651.199999999997</v>
      </c>
      <c r="GM269">
        <v>35817.599999999999</v>
      </c>
      <c r="GN269">
        <v>46685.5</v>
      </c>
      <c r="GO269">
        <v>44342.8</v>
      </c>
      <c r="GP269">
        <v>1.87927</v>
      </c>
      <c r="GQ269">
        <v>1.8526800000000001</v>
      </c>
      <c r="GR269">
        <v>0.136383</v>
      </c>
      <c r="GS269">
        <v>0</v>
      </c>
      <c r="GT269">
        <v>24.935199999999998</v>
      </c>
      <c r="GU269">
        <v>999.9</v>
      </c>
      <c r="GV269">
        <v>45.9</v>
      </c>
      <c r="GW269">
        <v>32.299999999999997</v>
      </c>
      <c r="GX269">
        <v>24.6187</v>
      </c>
      <c r="GY269">
        <v>62.9529</v>
      </c>
      <c r="GZ269">
        <v>24.8598</v>
      </c>
      <c r="HA269">
        <v>1</v>
      </c>
      <c r="HB269">
        <v>-7.4799299999999999E-2</v>
      </c>
      <c r="HC269">
        <v>4.4417199999999997E-2</v>
      </c>
      <c r="HD269">
        <v>20.1938</v>
      </c>
      <c r="HE269">
        <v>5.22912</v>
      </c>
      <c r="HF269">
        <v>11.968</v>
      </c>
      <c r="HG269">
        <v>4.9701000000000004</v>
      </c>
      <c r="HH269">
        <v>3.28965</v>
      </c>
      <c r="HI269">
        <v>9270.2000000000007</v>
      </c>
      <c r="HJ269">
        <v>9999</v>
      </c>
      <c r="HK269">
        <v>9999</v>
      </c>
      <c r="HL269">
        <v>296.10000000000002</v>
      </c>
      <c r="HM269">
        <v>4.9729200000000002</v>
      </c>
      <c r="HN269">
        <v>1.87744</v>
      </c>
      <c r="HO269">
        <v>1.8755299999999999</v>
      </c>
      <c r="HP269">
        <v>1.87836</v>
      </c>
      <c r="HQ269">
        <v>1.87503</v>
      </c>
      <c r="HR269">
        <v>1.8786400000000001</v>
      </c>
      <c r="HS269">
        <v>1.87571</v>
      </c>
      <c r="HT269">
        <v>1.8768499999999999</v>
      </c>
      <c r="HU269">
        <v>0</v>
      </c>
      <c r="HV269">
        <v>0</v>
      </c>
      <c r="HW269">
        <v>0</v>
      </c>
      <c r="HX269">
        <v>0</v>
      </c>
      <c r="HY269" t="s">
        <v>420</v>
      </c>
      <c r="HZ269" t="s">
        <v>421</v>
      </c>
      <c r="IA269" t="s">
        <v>422</v>
      </c>
      <c r="IB269" t="s">
        <v>422</v>
      </c>
      <c r="IC269" t="s">
        <v>422</v>
      </c>
      <c r="ID269" t="s">
        <v>422</v>
      </c>
      <c r="IE269">
        <v>0</v>
      </c>
      <c r="IF269">
        <v>100</v>
      </c>
      <c r="IG269">
        <v>100</v>
      </c>
      <c r="IH269">
        <v>4.6390000000000002</v>
      </c>
      <c r="II269">
        <v>0.31030000000000002</v>
      </c>
      <c r="IJ269">
        <v>1.981763419366358</v>
      </c>
      <c r="IK269">
        <v>4.1594547590360449E-3</v>
      </c>
      <c r="IL269">
        <v>-1.867668404869411E-6</v>
      </c>
      <c r="IM269">
        <v>4.9096340421811042E-10</v>
      </c>
      <c r="IN269">
        <v>-2.3250521569731349E-2</v>
      </c>
      <c r="IO269">
        <v>5.6214120975847052E-3</v>
      </c>
      <c r="IP269">
        <v>3.6430730392419388E-4</v>
      </c>
      <c r="IQ269">
        <v>5.8048895600362112E-7</v>
      </c>
      <c r="IR269">
        <v>0</v>
      </c>
      <c r="IS269">
        <v>2100</v>
      </c>
      <c r="IT269">
        <v>1</v>
      </c>
      <c r="IU269">
        <v>26</v>
      </c>
      <c r="IV269">
        <v>63132.2</v>
      </c>
      <c r="IW269">
        <v>63131.9</v>
      </c>
      <c r="IX269">
        <v>2.2412100000000001</v>
      </c>
      <c r="IY269">
        <v>2.5354000000000001</v>
      </c>
      <c r="IZ269">
        <v>1.39893</v>
      </c>
      <c r="JA269">
        <v>2.33765</v>
      </c>
      <c r="JB269">
        <v>1.4489700000000001</v>
      </c>
      <c r="JC269">
        <v>2.4462899999999999</v>
      </c>
      <c r="JD269">
        <v>37.722799999999999</v>
      </c>
      <c r="JE269">
        <v>24.078700000000001</v>
      </c>
      <c r="JF269">
        <v>18</v>
      </c>
      <c r="JG269">
        <v>489.09199999999998</v>
      </c>
      <c r="JH269">
        <v>443.64100000000002</v>
      </c>
      <c r="JI269">
        <v>24.9999</v>
      </c>
      <c r="JJ269">
        <v>26.083300000000001</v>
      </c>
      <c r="JK269">
        <v>30.0001</v>
      </c>
      <c r="JL269">
        <v>25.937100000000001</v>
      </c>
      <c r="JM269">
        <v>26.020800000000001</v>
      </c>
      <c r="JN269">
        <v>44.866199999999999</v>
      </c>
      <c r="JO269">
        <v>31.784099999999999</v>
      </c>
      <c r="JP269">
        <v>0</v>
      </c>
      <c r="JQ269">
        <v>25</v>
      </c>
      <c r="JR269">
        <v>1021.49</v>
      </c>
      <c r="JS269">
        <v>17.689800000000002</v>
      </c>
      <c r="JT269">
        <v>100.896</v>
      </c>
      <c r="JU269">
        <v>101.962</v>
      </c>
    </row>
    <row r="270" spans="1:281" x14ac:dyDescent="0.2">
      <c r="A270">
        <v>254</v>
      </c>
      <c r="B270">
        <v>1659027055</v>
      </c>
      <c r="C270">
        <v>3336.5</v>
      </c>
      <c r="D270" t="s">
        <v>932</v>
      </c>
      <c r="E270" t="s">
        <v>933</v>
      </c>
      <c r="F270">
        <v>5</v>
      </c>
      <c r="G270" t="s">
        <v>415</v>
      </c>
      <c r="H270" t="s">
        <v>811</v>
      </c>
      <c r="I270">
        <v>1659027047.5</v>
      </c>
      <c r="J270">
        <f t="shared" si="150"/>
        <v>4.8885256691777188E-3</v>
      </c>
      <c r="K270">
        <f t="shared" si="151"/>
        <v>4.888525669177719</v>
      </c>
      <c r="L270">
        <f t="shared" si="152"/>
        <v>29.173689219205578</v>
      </c>
      <c r="M270">
        <f t="shared" si="153"/>
        <v>930.99059259259229</v>
      </c>
      <c r="N270">
        <f t="shared" si="154"/>
        <v>748.1164774309301</v>
      </c>
      <c r="O270">
        <f t="shared" si="155"/>
        <v>67.811825712664501</v>
      </c>
      <c r="P270">
        <f t="shared" si="156"/>
        <v>84.388158407923569</v>
      </c>
      <c r="Q270">
        <f t="shared" si="157"/>
        <v>0.30647693562744543</v>
      </c>
      <c r="R270">
        <f t="shared" si="158"/>
        <v>2.7589972744097797</v>
      </c>
      <c r="S270">
        <f t="shared" si="159"/>
        <v>0.2887417575721733</v>
      </c>
      <c r="T270">
        <f t="shared" si="160"/>
        <v>0.18197145176255033</v>
      </c>
      <c r="U270">
        <f t="shared" si="161"/>
        <v>321.51175835330775</v>
      </c>
      <c r="V270">
        <f t="shared" si="162"/>
        <v>27.3790567561968</v>
      </c>
      <c r="W270">
        <f t="shared" si="163"/>
        <v>27.173707407407409</v>
      </c>
      <c r="X270">
        <f t="shared" si="164"/>
        <v>3.6158382399766316</v>
      </c>
      <c r="Y270">
        <f t="shared" si="165"/>
        <v>60.500114513377554</v>
      </c>
      <c r="Z270">
        <f t="shared" si="166"/>
        <v>2.1298437500379146</v>
      </c>
      <c r="AA270">
        <f t="shared" si="167"/>
        <v>3.5203962292781639</v>
      </c>
      <c r="AB270">
        <f t="shared" si="168"/>
        <v>1.485994489938717</v>
      </c>
      <c r="AC270">
        <f t="shared" si="169"/>
        <v>-215.5839820107374</v>
      </c>
      <c r="AD270">
        <f t="shared" si="170"/>
        <v>-67.718859398116138</v>
      </c>
      <c r="AE270">
        <f t="shared" si="171"/>
        <v>-5.2941878961926339</v>
      </c>
      <c r="AF270">
        <f t="shared" si="172"/>
        <v>32.914729048261592</v>
      </c>
      <c r="AG270">
        <f t="shared" si="173"/>
        <v>48.514479701923413</v>
      </c>
      <c r="AH270">
        <f t="shared" si="174"/>
        <v>4.8757640132313114</v>
      </c>
      <c r="AI270">
        <f t="shared" si="175"/>
        <v>29.173689219205578</v>
      </c>
      <c r="AJ270">
        <v>1029.2431844733569</v>
      </c>
      <c r="AK270">
        <v>977.4111696969693</v>
      </c>
      <c r="AL270">
        <v>3.4353231971057041</v>
      </c>
      <c r="AM270">
        <v>64.917365074903714</v>
      </c>
      <c r="AN270">
        <f t="shared" si="176"/>
        <v>4.888525669177719</v>
      </c>
      <c r="AO270">
        <v>17.76408620542691</v>
      </c>
      <c r="AP270">
        <v>23.491427272727261</v>
      </c>
      <c r="AQ270">
        <v>1.8591063329673471E-5</v>
      </c>
      <c r="AR270">
        <v>83.938551346822749</v>
      </c>
      <c r="AS270">
        <v>2</v>
      </c>
      <c r="AT270">
        <v>0</v>
      </c>
      <c r="AU270">
        <f t="shared" si="177"/>
        <v>1</v>
      </c>
      <c r="AV270">
        <f t="shared" si="178"/>
        <v>0</v>
      </c>
      <c r="AW270">
        <f t="shared" si="179"/>
        <v>47940.250378297344</v>
      </c>
      <c r="AX270" t="s">
        <v>416</v>
      </c>
      <c r="AY270" t="s">
        <v>416</v>
      </c>
      <c r="AZ270">
        <v>0</v>
      </c>
      <c r="BA270">
        <v>0</v>
      </c>
      <c r="BB270" t="e">
        <f t="shared" si="180"/>
        <v>#DIV/0!</v>
      </c>
      <c r="BC270">
        <v>0</v>
      </c>
      <c r="BD270" t="s">
        <v>416</v>
      </c>
      <c r="BE270" t="s">
        <v>416</v>
      </c>
      <c r="BF270">
        <v>0</v>
      </c>
      <c r="BG270">
        <v>0</v>
      </c>
      <c r="BH270" t="e">
        <f t="shared" si="181"/>
        <v>#DIV/0!</v>
      </c>
      <c r="BI270">
        <v>0.5</v>
      </c>
      <c r="BJ270">
        <f t="shared" si="182"/>
        <v>1681.2078996649259</v>
      </c>
      <c r="BK270">
        <f t="shared" si="183"/>
        <v>29.173689219205578</v>
      </c>
      <c r="BL270" t="e">
        <f t="shared" si="184"/>
        <v>#DIV/0!</v>
      </c>
      <c r="BM270">
        <f t="shared" si="185"/>
        <v>1.7352814738153477E-2</v>
      </c>
      <c r="BN270" t="e">
        <f t="shared" si="186"/>
        <v>#DIV/0!</v>
      </c>
      <c r="BO270" t="e">
        <f t="shared" si="187"/>
        <v>#DIV/0!</v>
      </c>
      <c r="BP270" t="s">
        <v>416</v>
      </c>
      <c r="BQ270">
        <v>0</v>
      </c>
      <c r="BR270" t="e">
        <f t="shared" si="188"/>
        <v>#DIV/0!</v>
      </c>
      <c r="BS270" t="e">
        <f t="shared" si="189"/>
        <v>#DIV/0!</v>
      </c>
      <c r="BT270" t="e">
        <f t="shared" si="190"/>
        <v>#DIV/0!</v>
      </c>
      <c r="BU270" t="e">
        <f t="shared" si="191"/>
        <v>#DIV/0!</v>
      </c>
      <c r="BV270" t="e">
        <f t="shared" si="192"/>
        <v>#DIV/0!</v>
      </c>
      <c r="BW270" t="e">
        <f t="shared" si="193"/>
        <v>#DIV/0!</v>
      </c>
      <c r="BX270" t="e">
        <f t="shared" si="194"/>
        <v>#DIV/0!</v>
      </c>
      <c r="BY270" t="e">
        <f t="shared" si="195"/>
        <v>#DIV/0!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 t="shared" si="196"/>
        <v>2000.0133333333331</v>
      </c>
      <c r="CS270">
        <f t="shared" si="197"/>
        <v>1681.2078996649259</v>
      </c>
      <c r="CT270">
        <f t="shared" si="198"/>
        <v>0.8405983458434908</v>
      </c>
      <c r="CU270">
        <f t="shared" si="199"/>
        <v>0.16075480747793738</v>
      </c>
      <c r="CV270">
        <v>6</v>
      </c>
      <c r="CW270">
        <v>0.5</v>
      </c>
      <c r="CX270" t="s">
        <v>417</v>
      </c>
      <c r="CY270">
        <v>2</v>
      </c>
      <c r="CZ270" t="b">
        <v>1</v>
      </c>
      <c r="DA270">
        <v>1659027047.5</v>
      </c>
      <c r="DB270">
        <v>930.99059259259229</v>
      </c>
      <c r="DC270">
        <v>994.64433333333341</v>
      </c>
      <c r="DD270">
        <v>23.496951851851851</v>
      </c>
      <c r="DE270">
        <v>17.784481481481478</v>
      </c>
      <c r="DF270">
        <v>926.3681851851851</v>
      </c>
      <c r="DG270">
        <v>23.186770370370368</v>
      </c>
      <c r="DH270">
        <v>500.08470370370378</v>
      </c>
      <c r="DI270">
        <v>90.543396296296294</v>
      </c>
      <c r="DJ270">
        <v>0.1000098555555556</v>
      </c>
      <c r="DK270">
        <v>26.71843333333333</v>
      </c>
      <c r="DL270">
        <v>27.173707407407409</v>
      </c>
      <c r="DM270">
        <v>999.90000000000009</v>
      </c>
      <c r="DN270">
        <v>0</v>
      </c>
      <c r="DO270">
        <v>0</v>
      </c>
      <c r="DP270">
        <v>10004.02222222222</v>
      </c>
      <c r="DQ270">
        <v>0</v>
      </c>
      <c r="DR270">
        <v>18.861348148148149</v>
      </c>
      <c r="DS270">
        <v>-63.653425925925923</v>
      </c>
      <c r="DT270">
        <v>953.39248148148158</v>
      </c>
      <c r="DU270">
        <v>1012.6530370370371</v>
      </c>
      <c r="DV270">
        <v>5.7124651851851853</v>
      </c>
      <c r="DW270">
        <v>994.64433333333341</v>
      </c>
      <c r="DX270">
        <v>17.784481481481478</v>
      </c>
      <c r="DY270">
        <v>2.1274944444444448</v>
      </c>
      <c r="DZ270">
        <v>1.610268148148148</v>
      </c>
      <c r="EA270">
        <v>18.426533333333339</v>
      </c>
      <c r="EB270">
        <v>14.05741481481482</v>
      </c>
      <c r="EC270">
        <v>2000.0133333333331</v>
      </c>
      <c r="ED270">
        <v>0.98000699999999996</v>
      </c>
      <c r="EE270">
        <v>1.9992933333333331E-2</v>
      </c>
      <c r="EF270">
        <v>0</v>
      </c>
      <c r="EG270">
        <v>788.56981481481489</v>
      </c>
      <c r="EH270">
        <v>5.000560000000001</v>
      </c>
      <c r="EI270">
        <v>15676.674074074081</v>
      </c>
      <c r="EJ270">
        <v>17295.029629629629</v>
      </c>
      <c r="EK270">
        <v>37.625</v>
      </c>
      <c r="EL270">
        <v>38.200999999999993</v>
      </c>
      <c r="EM270">
        <v>37.311999999999998</v>
      </c>
      <c r="EN270">
        <v>37.186999999999998</v>
      </c>
      <c r="EO270">
        <v>38.561999999999998</v>
      </c>
      <c r="EP270">
        <v>1955.123333333333</v>
      </c>
      <c r="EQ270">
        <v>39.890000000000008</v>
      </c>
      <c r="ER270">
        <v>0</v>
      </c>
      <c r="ES270">
        <v>1659027055.8</v>
      </c>
      <c r="ET270">
        <v>0</v>
      </c>
      <c r="EU270">
        <v>788.60134615384618</v>
      </c>
      <c r="EV270">
        <v>-4.6557606839073271</v>
      </c>
      <c r="EW270">
        <v>-87.100854770161945</v>
      </c>
      <c r="EX270">
        <v>15677.02692307693</v>
      </c>
      <c r="EY270">
        <v>15</v>
      </c>
      <c r="EZ270">
        <v>0</v>
      </c>
      <c r="FA270" t="s">
        <v>418</v>
      </c>
      <c r="FB270">
        <v>1655239120</v>
      </c>
      <c r="FC270">
        <v>1655239135</v>
      </c>
      <c r="FD270">
        <v>0</v>
      </c>
      <c r="FE270">
        <v>-7.4999999999999997E-2</v>
      </c>
      <c r="FF270">
        <v>-2.7E-2</v>
      </c>
      <c r="FG270">
        <v>1.986</v>
      </c>
      <c r="FH270">
        <v>0.13900000000000001</v>
      </c>
      <c r="FI270">
        <v>420</v>
      </c>
      <c r="FJ270">
        <v>22</v>
      </c>
      <c r="FK270">
        <v>0.12</v>
      </c>
      <c r="FL270">
        <v>0.02</v>
      </c>
      <c r="FM270">
        <v>-63.588520000000003</v>
      </c>
      <c r="FN270">
        <v>-1.3577380863037241</v>
      </c>
      <c r="FO270">
        <v>0.14747989049358609</v>
      </c>
      <c r="FP270">
        <v>0</v>
      </c>
      <c r="FQ270">
        <v>788.84294117647062</v>
      </c>
      <c r="FR270">
        <v>-4.6792360624173774</v>
      </c>
      <c r="FS270">
        <v>0.487673585456045</v>
      </c>
      <c r="FT270">
        <v>0</v>
      </c>
      <c r="FU270">
        <v>5.7051864999999999</v>
      </c>
      <c r="FV270">
        <v>0.15124660412757079</v>
      </c>
      <c r="FW270">
        <v>1.6717978129845702E-2</v>
      </c>
      <c r="FX270">
        <v>0</v>
      </c>
      <c r="FY270">
        <v>0</v>
      </c>
      <c r="FZ270">
        <v>3</v>
      </c>
      <c r="GA270" t="s">
        <v>427</v>
      </c>
      <c r="GB270">
        <v>2.9799600000000002</v>
      </c>
      <c r="GC270">
        <v>2.7284299999999999</v>
      </c>
      <c r="GD270">
        <v>0.15251000000000001</v>
      </c>
      <c r="GE270">
        <v>0.16029599999999999</v>
      </c>
      <c r="GF270">
        <v>0.105888</v>
      </c>
      <c r="GG270">
        <v>8.7697200000000003E-2</v>
      </c>
      <c r="GH270">
        <v>25420.2</v>
      </c>
      <c r="GI270">
        <v>24832.2</v>
      </c>
      <c r="GJ270">
        <v>30521.4</v>
      </c>
      <c r="GK270">
        <v>29816.2</v>
      </c>
      <c r="GL270">
        <v>37652.300000000003</v>
      </c>
      <c r="GM270">
        <v>35822.9</v>
      </c>
      <c r="GN270">
        <v>46685.3</v>
      </c>
      <c r="GO270">
        <v>44342.2</v>
      </c>
      <c r="GP270">
        <v>1.8795200000000001</v>
      </c>
      <c r="GQ270">
        <v>1.8526499999999999</v>
      </c>
      <c r="GR270">
        <v>0.137128</v>
      </c>
      <c r="GS270">
        <v>0</v>
      </c>
      <c r="GT270">
        <v>24.935199999999998</v>
      </c>
      <c r="GU270">
        <v>999.9</v>
      </c>
      <c r="GV270">
        <v>45.9</v>
      </c>
      <c r="GW270">
        <v>32.299999999999997</v>
      </c>
      <c r="GX270">
        <v>24.619900000000001</v>
      </c>
      <c r="GY270">
        <v>63.142899999999997</v>
      </c>
      <c r="GZ270">
        <v>25.3245</v>
      </c>
      <c r="HA270">
        <v>1</v>
      </c>
      <c r="HB270">
        <v>-7.4786599999999995E-2</v>
      </c>
      <c r="HC270">
        <v>4.5424800000000001E-2</v>
      </c>
      <c r="HD270">
        <v>20.193899999999999</v>
      </c>
      <c r="HE270">
        <v>5.2292699999999996</v>
      </c>
      <c r="HF270">
        <v>11.968</v>
      </c>
      <c r="HG270">
        <v>4.9700499999999996</v>
      </c>
      <c r="HH270">
        <v>3.28965</v>
      </c>
      <c r="HI270">
        <v>9270.2000000000007</v>
      </c>
      <c r="HJ270">
        <v>9999</v>
      </c>
      <c r="HK270">
        <v>9999</v>
      </c>
      <c r="HL270">
        <v>296.10000000000002</v>
      </c>
      <c r="HM270">
        <v>4.9729299999999999</v>
      </c>
      <c r="HN270">
        <v>1.87744</v>
      </c>
      <c r="HO270">
        <v>1.87551</v>
      </c>
      <c r="HP270">
        <v>1.87836</v>
      </c>
      <c r="HQ270">
        <v>1.87503</v>
      </c>
      <c r="HR270">
        <v>1.8786400000000001</v>
      </c>
      <c r="HS270">
        <v>1.8757299999999999</v>
      </c>
      <c r="HT270">
        <v>1.8768400000000001</v>
      </c>
      <c r="HU270">
        <v>0</v>
      </c>
      <c r="HV270">
        <v>0</v>
      </c>
      <c r="HW270">
        <v>0</v>
      </c>
      <c r="HX270">
        <v>0</v>
      </c>
      <c r="HY270" t="s">
        <v>420</v>
      </c>
      <c r="HZ270" t="s">
        <v>421</v>
      </c>
      <c r="IA270" t="s">
        <v>422</v>
      </c>
      <c r="IB270" t="s">
        <v>422</v>
      </c>
      <c r="IC270" t="s">
        <v>422</v>
      </c>
      <c r="ID270" t="s">
        <v>422</v>
      </c>
      <c r="IE270">
        <v>0</v>
      </c>
      <c r="IF270">
        <v>100</v>
      </c>
      <c r="IG270">
        <v>100</v>
      </c>
      <c r="IH270">
        <v>4.6719999999999997</v>
      </c>
      <c r="II270">
        <v>0.31009999999999999</v>
      </c>
      <c r="IJ270">
        <v>1.981763419366358</v>
      </c>
      <c r="IK270">
        <v>4.1594547590360449E-3</v>
      </c>
      <c r="IL270">
        <v>-1.867668404869411E-6</v>
      </c>
      <c r="IM270">
        <v>4.9096340421811042E-10</v>
      </c>
      <c r="IN270">
        <v>-2.3250521569731349E-2</v>
      </c>
      <c r="IO270">
        <v>5.6214120975847052E-3</v>
      </c>
      <c r="IP270">
        <v>3.6430730392419388E-4</v>
      </c>
      <c r="IQ270">
        <v>5.8048895600362112E-7</v>
      </c>
      <c r="IR270">
        <v>0</v>
      </c>
      <c r="IS270">
        <v>2100</v>
      </c>
      <c r="IT270">
        <v>1</v>
      </c>
      <c r="IU270">
        <v>26</v>
      </c>
      <c r="IV270">
        <v>63132.2</v>
      </c>
      <c r="IW270">
        <v>63132</v>
      </c>
      <c r="IX270">
        <v>2.2717299999999998</v>
      </c>
      <c r="IY270">
        <v>2.5634800000000002</v>
      </c>
      <c r="IZ270">
        <v>1.39893</v>
      </c>
      <c r="JA270">
        <v>2.33765</v>
      </c>
      <c r="JB270">
        <v>1.4489700000000001</v>
      </c>
      <c r="JC270">
        <v>2.4670399999999999</v>
      </c>
      <c r="JD270">
        <v>37.698700000000002</v>
      </c>
      <c r="JE270">
        <v>24.078700000000001</v>
      </c>
      <c r="JF270">
        <v>18</v>
      </c>
      <c r="JG270">
        <v>489.22</v>
      </c>
      <c r="JH270">
        <v>443.61200000000002</v>
      </c>
      <c r="JI270">
        <v>25</v>
      </c>
      <c r="JJ270">
        <v>26.081</v>
      </c>
      <c r="JK270">
        <v>30.0001</v>
      </c>
      <c r="JL270">
        <v>25.936</v>
      </c>
      <c r="JM270">
        <v>26.018999999999998</v>
      </c>
      <c r="JN270">
        <v>45.489600000000003</v>
      </c>
      <c r="JO270">
        <v>31.784099999999999</v>
      </c>
      <c r="JP270">
        <v>0</v>
      </c>
      <c r="JQ270">
        <v>25</v>
      </c>
      <c r="JR270">
        <v>1041.53</v>
      </c>
      <c r="JS270">
        <v>17.681999999999999</v>
      </c>
      <c r="JT270">
        <v>100.895</v>
      </c>
      <c r="JU270">
        <v>101.96</v>
      </c>
    </row>
    <row r="271" spans="1:281" x14ac:dyDescent="0.2">
      <c r="A271">
        <v>255</v>
      </c>
      <c r="B271">
        <v>1659027060</v>
      </c>
      <c r="C271">
        <v>3341.5</v>
      </c>
      <c r="D271" t="s">
        <v>934</v>
      </c>
      <c r="E271" t="s">
        <v>935</v>
      </c>
      <c r="F271">
        <v>5</v>
      </c>
      <c r="G271" t="s">
        <v>415</v>
      </c>
      <c r="H271" t="s">
        <v>811</v>
      </c>
      <c r="I271">
        <v>1659027052.2142861</v>
      </c>
      <c r="J271">
        <f t="shared" si="150"/>
        <v>4.8975465495740425E-3</v>
      </c>
      <c r="K271">
        <f t="shared" si="151"/>
        <v>4.8975465495740425</v>
      </c>
      <c r="L271">
        <f t="shared" si="152"/>
        <v>29.232466200589311</v>
      </c>
      <c r="M271">
        <f t="shared" si="153"/>
        <v>946.73253571428563</v>
      </c>
      <c r="N271">
        <f t="shared" si="154"/>
        <v>763.32900049849616</v>
      </c>
      <c r="O271">
        <f t="shared" si="155"/>
        <v>69.191113828890309</v>
      </c>
      <c r="P271">
        <f t="shared" si="156"/>
        <v>85.815524631374387</v>
      </c>
      <c r="Q271">
        <f t="shared" si="157"/>
        <v>0.30691593571762765</v>
      </c>
      <c r="R271">
        <f t="shared" si="158"/>
        <v>2.7596432403140128</v>
      </c>
      <c r="S271">
        <f t="shared" si="159"/>
        <v>0.28913539956268264</v>
      </c>
      <c r="T271">
        <f t="shared" si="160"/>
        <v>0.18222123771707543</v>
      </c>
      <c r="U271">
        <f t="shared" si="161"/>
        <v>321.5111123533066</v>
      </c>
      <c r="V271">
        <f t="shared" si="162"/>
        <v>27.376634644055244</v>
      </c>
      <c r="W271">
        <f t="shared" si="163"/>
        <v>27.175703571428571</v>
      </c>
      <c r="X271">
        <f t="shared" si="164"/>
        <v>3.6162616321709087</v>
      </c>
      <c r="Y271">
        <f t="shared" si="165"/>
        <v>60.490884069236458</v>
      </c>
      <c r="Z271">
        <f t="shared" si="166"/>
        <v>2.1295446150418895</v>
      </c>
      <c r="AA271">
        <f t="shared" si="167"/>
        <v>3.520438902173197</v>
      </c>
      <c r="AB271">
        <f t="shared" si="168"/>
        <v>1.4867170171290192</v>
      </c>
      <c r="AC271">
        <f t="shared" si="169"/>
        <v>-215.98180283621528</v>
      </c>
      <c r="AD271">
        <f t="shared" si="170"/>
        <v>-68.001058364611453</v>
      </c>
      <c r="AE271">
        <f t="shared" si="171"/>
        <v>-5.315064059433964</v>
      </c>
      <c r="AF271">
        <f t="shared" si="172"/>
        <v>32.213187093045917</v>
      </c>
      <c r="AG271">
        <f t="shared" si="173"/>
        <v>48.453467874874619</v>
      </c>
      <c r="AH271">
        <f t="shared" si="174"/>
        <v>4.8880009666587307</v>
      </c>
      <c r="AI271">
        <f t="shared" si="175"/>
        <v>29.232466200589311</v>
      </c>
      <c r="AJ271">
        <v>1046.106396671453</v>
      </c>
      <c r="AK271">
        <v>994.37789696969651</v>
      </c>
      <c r="AL271">
        <v>3.3986297428483661</v>
      </c>
      <c r="AM271">
        <v>64.917365074903714</v>
      </c>
      <c r="AN271">
        <f t="shared" si="176"/>
        <v>4.8975465495740425</v>
      </c>
      <c r="AO271">
        <v>17.743497358693649</v>
      </c>
      <c r="AP271">
        <v>23.482510909090909</v>
      </c>
      <c r="AQ271">
        <v>-1.8593169647251019E-4</v>
      </c>
      <c r="AR271">
        <v>83.938551346822749</v>
      </c>
      <c r="AS271">
        <v>2</v>
      </c>
      <c r="AT271">
        <v>0</v>
      </c>
      <c r="AU271">
        <f t="shared" si="177"/>
        <v>1</v>
      </c>
      <c r="AV271">
        <f t="shared" si="178"/>
        <v>0</v>
      </c>
      <c r="AW271">
        <f t="shared" si="179"/>
        <v>47957.793533399279</v>
      </c>
      <c r="AX271" t="s">
        <v>416</v>
      </c>
      <c r="AY271" t="s">
        <v>416</v>
      </c>
      <c r="AZ271">
        <v>0</v>
      </c>
      <c r="BA271">
        <v>0</v>
      </c>
      <c r="BB271" t="e">
        <f t="shared" si="180"/>
        <v>#DIV/0!</v>
      </c>
      <c r="BC271">
        <v>0</v>
      </c>
      <c r="BD271" t="s">
        <v>416</v>
      </c>
      <c r="BE271" t="s">
        <v>416</v>
      </c>
      <c r="BF271">
        <v>0</v>
      </c>
      <c r="BG271">
        <v>0</v>
      </c>
      <c r="BH271" t="e">
        <f t="shared" si="181"/>
        <v>#DIV/0!</v>
      </c>
      <c r="BI271">
        <v>0.5</v>
      </c>
      <c r="BJ271">
        <f t="shared" si="182"/>
        <v>1681.2044996649261</v>
      </c>
      <c r="BK271">
        <f t="shared" si="183"/>
        <v>29.232466200589311</v>
      </c>
      <c r="BL271" t="e">
        <f t="shared" si="184"/>
        <v>#DIV/0!</v>
      </c>
      <c r="BM271">
        <f t="shared" si="185"/>
        <v>1.7387811064278922E-2</v>
      </c>
      <c r="BN271" t="e">
        <f t="shared" si="186"/>
        <v>#DIV/0!</v>
      </c>
      <c r="BO271" t="e">
        <f t="shared" si="187"/>
        <v>#DIV/0!</v>
      </c>
      <c r="BP271" t="s">
        <v>416</v>
      </c>
      <c r="BQ271">
        <v>0</v>
      </c>
      <c r="BR271" t="e">
        <f t="shared" si="188"/>
        <v>#DIV/0!</v>
      </c>
      <c r="BS271" t="e">
        <f t="shared" si="189"/>
        <v>#DIV/0!</v>
      </c>
      <c r="BT271" t="e">
        <f t="shared" si="190"/>
        <v>#DIV/0!</v>
      </c>
      <c r="BU271" t="e">
        <f t="shared" si="191"/>
        <v>#DIV/0!</v>
      </c>
      <c r="BV271" t="e">
        <f t="shared" si="192"/>
        <v>#DIV/0!</v>
      </c>
      <c r="BW271" t="e">
        <f t="shared" si="193"/>
        <v>#DIV/0!</v>
      </c>
      <c r="BX271" t="e">
        <f t="shared" si="194"/>
        <v>#DIV/0!</v>
      </c>
      <c r="BY271" t="e">
        <f t="shared" si="195"/>
        <v>#DIV/0!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 t="shared" si="196"/>
        <v>2000.0092857142861</v>
      </c>
      <c r="CS271">
        <f t="shared" si="197"/>
        <v>1681.2044996649261</v>
      </c>
      <c r="CT271">
        <f t="shared" si="198"/>
        <v>0.84059834705442293</v>
      </c>
      <c r="CU271">
        <f t="shared" si="199"/>
        <v>0.16075480981503626</v>
      </c>
      <c r="CV271">
        <v>6</v>
      </c>
      <c r="CW271">
        <v>0.5</v>
      </c>
      <c r="CX271" t="s">
        <v>417</v>
      </c>
      <c r="CY271">
        <v>2</v>
      </c>
      <c r="CZ271" t="b">
        <v>1</v>
      </c>
      <c r="DA271">
        <v>1659027052.2142861</v>
      </c>
      <c r="DB271">
        <v>946.73253571428563</v>
      </c>
      <c r="DC271">
        <v>1010.416892857143</v>
      </c>
      <c r="DD271">
        <v>23.493525000000002</v>
      </c>
      <c r="DE271">
        <v>17.76689285714286</v>
      </c>
      <c r="DF271">
        <v>942.07942857142848</v>
      </c>
      <c r="DG271">
        <v>23.183428571428571</v>
      </c>
      <c r="DH271">
        <v>500.10174999999992</v>
      </c>
      <c r="DI271">
        <v>90.54391428571428</v>
      </c>
      <c r="DJ271">
        <v>9.9980789285714286E-2</v>
      </c>
      <c r="DK271">
        <v>26.718639285714289</v>
      </c>
      <c r="DL271">
        <v>27.175703571428571</v>
      </c>
      <c r="DM271">
        <v>999.9000000000002</v>
      </c>
      <c r="DN271">
        <v>0</v>
      </c>
      <c r="DO271">
        <v>0</v>
      </c>
      <c r="DP271">
        <v>10007.78714285714</v>
      </c>
      <c r="DQ271">
        <v>0</v>
      </c>
      <c r="DR271">
        <v>18.856103571428569</v>
      </c>
      <c r="DS271">
        <v>-63.684182142857139</v>
      </c>
      <c r="DT271">
        <v>969.50974999999994</v>
      </c>
      <c r="DU271">
        <v>1028.6925000000001</v>
      </c>
      <c r="DV271">
        <v>5.7266374999999998</v>
      </c>
      <c r="DW271">
        <v>1010.416892857143</v>
      </c>
      <c r="DX271">
        <v>17.76689285714286</v>
      </c>
      <c r="DY271">
        <v>2.1271967857142862</v>
      </c>
      <c r="DZ271">
        <v>1.6086846428571431</v>
      </c>
      <c r="EA271">
        <v>18.42430357142857</v>
      </c>
      <c r="EB271">
        <v>14.042239285714279</v>
      </c>
      <c r="EC271">
        <v>2000.0092857142861</v>
      </c>
      <c r="ED271">
        <v>0.98000703571428571</v>
      </c>
      <c r="EE271">
        <v>1.9992896428571431E-2</v>
      </c>
      <c r="EF271">
        <v>0</v>
      </c>
      <c r="EG271">
        <v>788.1815357142857</v>
      </c>
      <c r="EH271">
        <v>5.000560000000001</v>
      </c>
      <c r="EI271">
        <v>15669.62857142857</v>
      </c>
      <c r="EJ271">
        <v>17294.99642857143</v>
      </c>
      <c r="EK271">
        <v>37.625</v>
      </c>
      <c r="EL271">
        <v>38.204999999999998</v>
      </c>
      <c r="EM271">
        <v>37.311999999999998</v>
      </c>
      <c r="EN271">
        <v>37.186999999999998</v>
      </c>
      <c r="EO271">
        <v>38.561999999999998</v>
      </c>
      <c r="EP271">
        <v>1955.119285714286</v>
      </c>
      <c r="EQ271">
        <v>39.890000000000008</v>
      </c>
      <c r="ER271">
        <v>0</v>
      </c>
      <c r="ES271">
        <v>1659027061.2</v>
      </c>
      <c r="ET271">
        <v>0</v>
      </c>
      <c r="EU271">
        <v>788.11979999999983</v>
      </c>
      <c r="EV271">
        <v>-5.2083076849048471</v>
      </c>
      <c r="EW271">
        <v>-94.976923001137536</v>
      </c>
      <c r="EX271">
        <v>15668.588</v>
      </c>
      <c r="EY271">
        <v>15</v>
      </c>
      <c r="EZ271">
        <v>0</v>
      </c>
      <c r="FA271" t="s">
        <v>418</v>
      </c>
      <c r="FB271">
        <v>1655239120</v>
      </c>
      <c r="FC271">
        <v>1655239135</v>
      </c>
      <c r="FD271">
        <v>0</v>
      </c>
      <c r="FE271">
        <v>-7.4999999999999997E-2</v>
      </c>
      <c r="FF271">
        <v>-2.7E-2</v>
      </c>
      <c r="FG271">
        <v>1.986</v>
      </c>
      <c r="FH271">
        <v>0.13900000000000001</v>
      </c>
      <c r="FI271">
        <v>420</v>
      </c>
      <c r="FJ271">
        <v>22</v>
      </c>
      <c r="FK271">
        <v>0.12</v>
      </c>
      <c r="FL271">
        <v>0.02</v>
      </c>
      <c r="FM271">
        <v>-63.637841463414631</v>
      </c>
      <c r="FN271">
        <v>-0.41941881533109099</v>
      </c>
      <c r="FO271">
        <v>0.1141154122157725</v>
      </c>
      <c r="FP271">
        <v>1</v>
      </c>
      <c r="FQ271">
        <v>788.38679411764713</v>
      </c>
      <c r="FR271">
        <v>-5.0152635592259083</v>
      </c>
      <c r="FS271">
        <v>0.51458868665759838</v>
      </c>
      <c r="FT271">
        <v>0</v>
      </c>
      <c r="FU271">
        <v>5.7186941463414627</v>
      </c>
      <c r="FV271">
        <v>0.1947880139372942</v>
      </c>
      <c r="FW271">
        <v>2.0593840065939902E-2</v>
      </c>
      <c r="FX271">
        <v>0</v>
      </c>
      <c r="FY271">
        <v>1</v>
      </c>
      <c r="FZ271">
        <v>3</v>
      </c>
      <c r="GA271" t="s">
        <v>419</v>
      </c>
      <c r="GB271">
        <v>2.9803199999999999</v>
      </c>
      <c r="GC271">
        <v>2.7283900000000001</v>
      </c>
      <c r="GD271">
        <v>0.15420900000000001</v>
      </c>
      <c r="GE271">
        <v>0.16192699999999999</v>
      </c>
      <c r="GF271">
        <v>0.105869</v>
      </c>
      <c r="GG271">
        <v>8.7679999999999994E-2</v>
      </c>
      <c r="GH271">
        <v>25369.599999999999</v>
      </c>
      <c r="GI271">
        <v>24784</v>
      </c>
      <c r="GJ271">
        <v>30521.8</v>
      </c>
      <c r="GK271">
        <v>29816.400000000001</v>
      </c>
      <c r="GL271">
        <v>37653.800000000003</v>
      </c>
      <c r="GM271">
        <v>35823.800000000003</v>
      </c>
      <c r="GN271">
        <v>46685.9</v>
      </c>
      <c r="GO271">
        <v>44342.3</v>
      </c>
      <c r="GP271">
        <v>1.87947</v>
      </c>
      <c r="GQ271">
        <v>1.8528500000000001</v>
      </c>
      <c r="GR271">
        <v>0.13664399999999999</v>
      </c>
      <c r="GS271">
        <v>0</v>
      </c>
      <c r="GT271">
        <v>24.935199999999998</v>
      </c>
      <c r="GU271">
        <v>999.9</v>
      </c>
      <c r="GV271">
        <v>45.9</v>
      </c>
      <c r="GW271">
        <v>32.299999999999997</v>
      </c>
      <c r="GX271">
        <v>24.621500000000001</v>
      </c>
      <c r="GY271">
        <v>62.972900000000003</v>
      </c>
      <c r="GZ271">
        <v>24.7837</v>
      </c>
      <c r="HA271">
        <v>1</v>
      </c>
      <c r="HB271">
        <v>-7.4855199999999997E-2</v>
      </c>
      <c r="HC271">
        <v>4.6045799999999998E-2</v>
      </c>
      <c r="HD271">
        <v>20.193899999999999</v>
      </c>
      <c r="HE271">
        <v>5.2286700000000002</v>
      </c>
      <c r="HF271">
        <v>11.968</v>
      </c>
      <c r="HG271">
        <v>4.9699</v>
      </c>
      <c r="HH271">
        <v>3.2894800000000002</v>
      </c>
      <c r="HI271">
        <v>9270.4</v>
      </c>
      <c r="HJ271">
        <v>9999</v>
      </c>
      <c r="HK271">
        <v>9999</v>
      </c>
      <c r="HL271">
        <v>296.10000000000002</v>
      </c>
      <c r="HM271">
        <v>4.9729099999999997</v>
      </c>
      <c r="HN271">
        <v>1.87744</v>
      </c>
      <c r="HO271">
        <v>1.87551</v>
      </c>
      <c r="HP271">
        <v>1.87836</v>
      </c>
      <c r="HQ271">
        <v>1.8750100000000001</v>
      </c>
      <c r="HR271">
        <v>1.8786499999999999</v>
      </c>
      <c r="HS271">
        <v>1.87571</v>
      </c>
      <c r="HT271">
        <v>1.8768400000000001</v>
      </c>
      <c r="HU271">
        <v>0</v>
      </c>
      <c r="HV271">
        <v>0</v>
      </c>
      <c r="HW271">
        <v>0</v>
      </c>
      <c r="HX271">
        <v>0</v>
      </c>
      <c r="HY271" t="s">
        <v>420</v>
      </c>
      <c r="HZ271" t="s">
        <v>421</v>
      </c>
      <c r="IA271" t="s">
        <v>422</v>
      </c>
      <c r="IB271" t="s">
        <v>422</v>
      </c>
      <c r="IC271" t="s">
        <v>422</v>
      </c>
      <c r="ID271" t="s">
        <v>422</v>
      </c>
      <c r="IE271">
        <v>0</v>
      </c>
      <c r="IF271">
        <v>100</v>
      </c>
      <c r="IG271">
        <v>100</v>
      </c>
      <c r="IH271">
        <v>4.7030000000000003</v>
      </c>
      <c r="II271">
        <v>0.30980000000000002</v>
      </c>
      <c r="IJ271">
        <v>1.981763419366358</v>
      </c>
      <c r="IK271">
        <v>4.1594547590360449E-3</v>
      </c>
      <c r="IL271">
        <v>-1.867668404869411E-6</v>
      </c>
      <c r="IM271">
        <v>4.9096340421811042E-10</v>
      </c>
      <c r="IN271">
        <v>-2.3250521569731349E-2</v>
      </c>
      <c r="IO271">
        <v>5.6214120975847052E-3</v>
      </c>
      <c r="IP271">
        <v>3.6430730392419388E-4</v>
      </c>
      <c r="IQ271">
        <v>5.8048895600362112E-7</v>
      </c>
      <c r="IR271">
        <v>0</v>
      </c>
      <c r="IS271">
        <v>2100</v>
      </c>
      <c r="IT271">
        <v>1</v>
      </c>
      <c r="IU271">
        <v>26</v>
      </c>
      <c r="IV271">
        <v>63132.3</v>
      </c>
      <c r="IW271">
        <v>63132.1</v>
      </c>
      <c r="IX271">
        <v>2.2985799999999998</v>
      </c>
      <c r="IY271">
        <v>2.5561500000000001</v>
      </c>
      <c r="IZ271">
        <v>1.39893</v>
      </c>
      <c r="JA271">
        <v>2.33765</v>
      </c>
      <c r="JB271">
        <v>1.4489700000000001</v>
      </c>
      <c r="JC271">
        <v>2.35229</v>
      </c>
      <c r="JD271">
        <v>37.698700000000002</v>
      </c>
      <c r="JE271">
        <v>24.07</v>
      </c>
      <c r="JF271">
        <v>18</v>
      </c>
      <c r="JG271">
        <v>489.178</v>
      </c>
      <c r="JH271">
        <v>443.72800000000001</v>
      </c>
      <c r="JI271">
        <v>25.0001</v>
      </c>
      <c r="JJ271">
        <v>26.081</v>
      </c>
      <c r="JK271">
        <v>30</v>
      </c>
      <c r="JL271">
        <v>25.933800000000002</v>
      </c>
      <c r="JM271">
        <v>26.0181</v>
      </c>
      <c r="JN271">
        <v>46.012099999999997</v>
      </c>
      <c r="JO271">
        <v>31.784099999999999</v>
      </c>
      <c r="JP271">
        <v>0</v>
      </c>
      <c r="JQ271">
        <v>25</v>
      </c>
      <c r="JR271">
        <v>1055.03</v>
      </c>
      <c r="JS271">
        <v>17.664200000000001</v>
      </c>
      <c r="JT271">
        <v>100.896</v>
      </c>
      <c r="JU271">
        <v>101.961</v>
      </c>
    </row>
    <row r="272" spans="1:281" x14ac:dyDescent="0.2">
      <c r="A272">
        <v>256</v>
      </c>
      <c r="B272">
        <v>1659027065</v>
      </c>
      <c r="C272">
        <v>3346.5</v>
      </c>
      <c r="D272" t="s">
        <v>936</v>
      </c>
      <c r="E272" t="s">
        <v>937</v>
      </c>
      <c r="F272">
        <v>5</v>
      </c>
      <c r="G272" t="s">
        <v>415</v>
      </c>
      <c r="H272" t="s">
        <v>811</v>
      </c>
      <c r="I272">
        <v>1659027057.5</v>
      </c>
      <c r="J272">
        <f t="shared" si="150"/>
        <v>4.902035591213964E-3</v>
      </c>
      <c r="K272">
        <f t="shared" si="151"/>
        <v>4.9020355912139637</v>
      </c>
      <c r="L272">
        <f t="shared" si="152"/>
        <v>28.882992893400072</v>
      </c>
      <c r="M272">
        <f t="shared" si="153"/>
        <v>964.32677777777792</v>
      </c>
      <c r="N272">
        <f t="shared" si="154"/>
        <v>782.40414775660929</v>
      </c>
      <c r="O272">
        <f t="shared" si="155"/>
        <v>70.920565478771692</v>
      </c>
      <c r="P272">
        <f t="shared" si="156"/>
        <v>87.410835669031741</v>
      </c>
      <c r="Q272">
        <f t="shared" si="157"/>
        <v>0.30705773291153637</v>
      </c>
      <c r="R272">
        <f t="shared" si="158"/>
        <v>2.7588810298395865</v>
      </c>
      <c r="S272">
        <f t="shared" si="159"/>
        <v>0.28925666398606703</v>
      </c>
      <c r="T272">
        <f t="shared" si="160"/>
        <v>0.18229871386623464</v>
      </c>
      <c r="U272">
        <f t="shared" si="161"/>
        <v>321.51276324219862</v>
      </c>
      <c r="V272">
        <f t="shared" si="162"/>
        <v>27.376180066107054</v>
      </c>
      <c r="W272">
        <f t="shared" si="163"/>
        <v>27.176907407407409</v>
      </c>
      <c r="X272">
        <f t="shared" si="164"/>
        <v>3.6165169901998819</v>
      </c>
      <c r="Y272">
        <f t="shared" si="165"/>
        <v>60.474701664172116</v>
      </c>
      <c r="Z272">
        <f t="shared" si="166"/>
        <v>2.1290502886171345</v>
      </c>
      <c r="AA272">
        <f t="shared" si="167"/>
        <v>3.5205635249598561</v>
      </c>
      <c r="AB272">
        <f t="shared" si="168"/>
        <v>1.4874667015827474</v>
      </c>
      <c r="AC272">
        <f t="shared" si="169"/>
        <v>-216.1797695725358</v>
      </c>
      <c r="AD272">
        <f t="shared" si="170"/>
        <v>-68.071872757606002</v>
      </c>
      <c r="AE272">
        <f t="shared" si="171"/>
        <v>-5.3221170237577393</v>
      </c>
      <c r="AF272">
        <f t="shared" si="172"/>
        <v>31.939003888299055</v>
      </c>
      <c r="AG272">
        <f t="shared" si="173"/>
        <v>48.171889880151554</v>
      </c>
      <c r="AH272">
        <f t="shared" si="174"/>
        <v>4.900318285275576</v>
      </c>
      <c r="AI272">
        <f t="shared" si="175"/>
        <v>28.882992893400072</v>
      </c>
      <c r="AJ272">
        <v>1062.2375576717991</v>
      </c>
      <c r="AK272">
        <v>1011.145569696969</v>
      </c>
      <c r="AL272">
        <v>3.3540486200887689</v>
      </c>
      <c r="AM272">
        <v>64.917365074903714</v>
      </c>
      <c r="AN272">
        <f t="shared" si="176"/>
        <v>4.9020355912139637</v>
      </c>
      <c r="AO272">
        <v>17.73842100588838</v>
      </c>
      <c r="AP272">
        <v>23.481481818181809</v>
      </c>
      <c r="AQ272">
        <v>3.5890824830215932E-5</v>
      </c>
      <c r="AR272">
        <v>83.938551346822749</v>
      </c>
      <c r="AS272">
        <v>2</v>
      </c>
      <c r="AT272">
        <v>0</v>
      </c>
      <c r="AU272">
        <f t="shared" si="177"/>
        <v>1</v>
      </c>
      <c r="AV272">
        <f t="shared" si="178"/>
        <v>0</v>
      </c>
      <c r="AW272">
        <f t="shared" si="179"/>
        <v>47936.982894695066</v>
      </c>
      <c r="AX272" t="s">
        <v>416</v>
      </c>
      <c r="AY272" t="s">
        <v>416</v>
      </c>
      <c r="AZ272">
        <v>0</v>
      </c>
      <c r="BA272">
        <v>0</v>
      </c>
      <c r="BB272" t="e">
        <f t="shared" si="180"/>
        <v>#DIV/0!</v>
      </c>
      <c r="BC272">
        <v>0</v>
      </c>
      <c r="BD272" t="s">
        <v>416</v>
      </c>
      <c r="BE272" t="s">
        <v>416</v>
      </c>
      <c r="BF272">
        <v>0</v>
      </c>
      <c r="BG272">
        <v>0</v>
      </c>
      <c r="BH272" t="e">
        <f t="shared" si="181"/>
        <v>#DIV/0!</v>
      </c>
      <c r="BI272">
        <v>0.5</v>
      </c>
      <c r="BJ272">
        <f t="shared" si="182"/>
        <v>1681.2131885538156</v>
      </c>
      <c r="BK272">
        <f t="shared" si="183"/>
        <v>28.882992893400072</v>
      </c>
      <c r="BL272" t="e">
        <f t="shared" si="184"/>
        <v>#DIV/0!</v>
      </c>
      <c r="BM272">
        <f t="shared" si="185"/>
        <v>1.7179851484656332E-2</v>
      </c>
      <c r="BN272" t="e">
        <f t="shared" si="186"/>
        <v>#DIV/0!</v>
      </c>
      <c r="BO272" t="e">
        <f t="shared" si="187"/>
        <v>#DIV/0!</v>
      </c>
      <c r="BP272" t="s">
        <v>416</v>
      </c>
      <c r="BQ272">
        <v>0</v>
      </c>
      <c r="BR272" t="e">
        <f t="shared" si="188"/>
        <v>#DIV/0!</v>
      </c>
      <c r="BS272" t="e">
        <f t="shared" si="189"/>
        <v>#DIV/0!</v>
      </c>
      <c r="BT272" t="e">
        <f t="shared" si="190"/>
        <v>#DIV/0!</v>
      </c>
      <c r="BU272" t="e">
        <f t="shared" si="191"/>
        <v>#DIV/0!</v>
      </c>
      <c r="BV272" t="e">
        <f t="shared" si="192"/>
        <v>#DIV/0!</v>
      </c>
      <c r="BW272" t="e">
        <f t="shared" si="193"/>
        <v>#DIV/0!</v>
      </c>
      <c r="BX272" t="e">
        <f t="shared" si="194"/>
        <v>#DIV/0!</v>
      </c>
      <c r="BY272" t="e">
        <f t="shared" si="195"/>
        <v>#DIV/0!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 t="shared" si="196"/>
        <v>2000.019629629629</v>
      </c>
      <c r="CS272">
        <f t="shared" si="197"/>
        <v>1681.2131885538156</v>
      </c>
      <c r="CT272">
        <f t="shared" si="198"/>
        <v>0.84059834395982846</v>
      </c>
      <c r="CU272">
        <f t="shared" si="199"/>
        <v>0.16075480384246907</v>
      </c>
      <c r="CV272">
        <v>6</v>
      </c>
      <c r="CW272">
        <v>0.5</v>
      </c>
      <c r="CX272" t="s">
        <v>417</v>
      </c>
      <c r="CY272">
        <v>2</v>
      </c>
      <c r="CZ272" t="b">
        <v>1</v>
      </c>
      <c r="DA272">
        <v>1659027057.5</v>
      </c>
      <c r="DB272">
        <v>964.32677777777792</v>
      </c>
      <c r="DC272">
        <v>1027.7922222222221</v>
      </c>
      <c r="DD272">
        <v>23.487937037037039</v>
      </c>
      <c r="DE272">
        <v>17.74670740740741</v>
      </c>
      <c r="DF272">
        <v>959.63959259259263</v>
      </c>
      <c r="DG272">
        <v>23.17796666666667</v>
      </c>
      <c r="DH272">
        <v>500.09007407407398</v>
      </c>
      <c r="DI272">
        <v>90.544425925925935</v>
      </c>
      <c r="DJ272">
        <v>9.9988066666666653E-2</v>
      </c>
      <c r="DK272">
        <v>26.719240740740741</v>
      </c>
      <c r="DL272">
        <v>27.176907407407409</v>
      </c>
      <c r="DM272">
        <v>999.90000000000009</v>
      </c>
      <c r="DN272">
        <v>0</v>
      </c>
      <c r="DO272">
        <v>0</v>
      </c>
      <c r="DP272">
        <v>10003.22074074074</v>
      </c>
      <c r="DQ272">
        <v>0</v>
      </c>
      <c r="DR272">
        <v>18.85527037037037</v>
      </c>
      <c r="DS272">
        <v>-63.465714814814817</v>
      </c>
      <c r="DT272">
        <v>987.52151851851841</v>
      </c>
      <c r="DU272">
        <v>1046.360740740741</v>
      </c>
      <c r="DV272">
        <v>5.7412337037037036</v>
      </c>
      <c r="DW272">
        <v>1027.7922222222221</v>
      </c>
      <c r="DX272">
        <v>17.74670740740741</v>
      </c>
      <c r="DY272">
        <v>2.1267033333333329</v>
      </c>
      <c r="DZ272">
        <v>1.606865555555556</v>
      </c>
      <c r="EA272">
        <v>18.420603703703701</v>
      </c>
      <c r="EB272">
        <v>14.02480740740741</v>
      </c>
      <c r="EC272">
        <v>2000.019629629629</v>
      </c>
      <c r="ED272">
        <v>0.98000699999999996</v>
      </c>
      <c r="EE272">
        <v>1.9992933333333331E-2</v>
      </c>
      <c r="EF272">
        <v>0</v>
      </c>
      <c r="EG272">
        <v>787.7525185185184</v>
      </c>
      <c r="EH272">
        <v>5.000560000000001</v>
      </c>
      <c r="EI272">
        <v>15661.196296296301</v>
      </c>
      <c r="EJ272">
        <v>17295.08888888888</v>
      </c>
      <c r="EK272">
        <v>37.625</v>
      </c>
      <c r="EL272">
        <v>38.200999999999993</v>
      </c>
      <c r="EM272">
        <v>37.311999999999998</v>
      </c>
      <c r="EN272">
        <v>37.186999999999998</v>
      </c>
      <c r="EO272">
        <v>38.561999999999998</v>
      </c>
      <c r="EP272">
        <v>1955.12962962963</v>
      </c>
      <c r="EQ272">
        <v>39.890000000000008</v>
      </c>
      <c r="ER272">
        <v>0</v>
      </c>
      <c r="ES272">
        <v>1659027066</v>
      </c>
      <c r="ET272">
        <v>0</v>
      </c>
      <c r="EU272">
        <v>787.73144000000002</v>
      </c>
      <c r="EV272">
        <v>-4.7997692253740976</v>
      </c>
      <c r="EW272">
        <v>-99.484615158266962</v>
      </c>
      <c r="EX272">
        <v>15660.812</v>
      </c>
      <c r="EY272">
        <v>15</v>
      </c>
      <c r="EZ272">
        <v>0</v>
      </c>
      <c r="FA272" t="s">
        <v>418</v>
      </c>
      <c r="FB272">
        <v>1655239120</v>
      </c>
      <c r="FC272">
        <v>1655239135</v>
      </c>
      <c r="FD272">
        <v>0</v>
      </c>
      <c r="FE272">
        <v>-7.4999999999999997E-2</v>
      </c>
      <c r="FF272">
        <v>-2.7E-2</v>
      </c>
      <c r="FG272">
        <v>1.986</v>
      </c>
      <c r="FH272">
        <v>0.13900000000000001</v>
      </c>
      <c r="FI272">
        <v>420</v>
      </c>
      <c r="FJ272">
        <v>22</v>
      </c>
      <c r="FK272">
        <v>0.12</v>
      </c>
      <c r="FL272">
        <v>0.02</v>
      </c>
      <c r="FM272">
        <v>-63.561047499999987</v>
      </c>
      <c r="FN272">
        <v>2.0947530956849598</v>
      </c>
      <c r="FO272">
        <v>0.25783287221328077</v>
      </c>
      <c r="FP272">
        <v>0</v>
      </c>
      <c r="FQ272">
        <v>788.06035294117646</v>
      </c>
      <c r="FR272">
        <v>-4.8431779973662259</v>
      </c>
      <c r="FS272">
        <v>0.4991109084782136</v>
      </c>
      <c r="FT272">
        <v>0</v>
      </c>
      <c r="FU272">
        <v>5.7300820000000003</v>
      </c>
      <c r="FV272">
        <v>0.16389928705440349</v>
      </c>
      <c r="FW272">
        <v>1.8106498722834329E-2</v>
      </c>
      <c r="FX272">
        <v>0</v>
      </c>
      <c r="FY272">
        <v>0</v>
      </c>
      <c r="FZ272">
        <v>3</v>
      </c>
      <c r="GA272" t="s">
        <v>427</v>
      </c>
      <c r="GB272">
        <v>2.9803500000000001</v>
      </c>
      <c r="GC272">
        <v>2.72831</v>
      </c>
      <c r="GD272">
        <v>0.155858</v>
      </c>
      <c r="GE272">
        <v>0.16348499999999999</v>
      </c>
      <c r="GF272">
        <v>0.105862</v>
      </c>
      <c r="GG272">
        <v>8.7668099999999999E-2</v>
      </c>
      <c r="GH272">
        <v>25320.3</v>
      </c>
      <c r="GI272">
        <v>24737.8</v>
      </c>
      <c r="GJ272">
        <v>30522</v>
      </c>
      <c r="GK272">
        <v>29816.2</v>
      </c>
      <c r="GL272">
        <v>37654.800000000003</v>
      </c>
      <c r="GM272">
        <v>35824</v>
      </c>
      <c r="GN272">
        <v>46686.7</v>
      </c>
      <c r="GO272">
        <v>44342</v>
      </c>
      <c r="GP272">
        <v>1.8795999999999999</v>
      </c>
      <c r="GQ272">
        <v>1.8526499999999999</v>
      </c>
      <c r="GR272">
        <v>0.13742599999999999</v>
      </c>
      <c r="GS272">
        <v>0</v>
      </c>
      <c r="GT272">
        <v>24.935199999999998</v>
      </c>
      <c r="GU272">
        <v>999.9</v>
      </c>
      <c r="GV272">
        <v>45.9</v>
      </c>
      <c r="GW272">
        <v>32.299999999999997</v>
      </c>
      <c r="GX272">
        <v>24.6204</v>
      </c>
      <c r="GY272">
        <v>63.132899999999999</v>
      </c>
      <c r="GZ272">
        <v>24.743600000000001</v>
      </c>
      <c r="HA272">
        <v>1</v>
      </c>
      <c r="HB272">
        <v>-7.4878100000000003E-2</v>
      </c>
      <c r="HC272">
        <v>4.6944399999999997E-2</v>
      </c>
      <c r="HD272">
        <v>20.193899999999999</v>
      </c>
      <c r="HE272">
        <v>5.22912</v>
      </c>
      <c r="HF272">
        <v>11.968</v>
      </c>
      <c r="HG272">
        <v>4.9696999999999996</v>
      </c>
      <c r="HH272">
        <v>3.2895799999999999</v>
      </c>
      <c r="HI272">
        <v>9270.4</v>
      </c>
      <c r="HJ272">
        <v>9999</v>
      </c>
      <c r="HK272">
        <v>9999</v>
      </c>
      <c r="HL272">
        <v>296.10000000000002</v>
      </c>
      <c r="HM272">
        <v>4.9729200000000002</v>
      </c>
      <c r="HN272">
        <v>1.8774299999999999</v>
      </c>
      <c r="HO272">
        <v>1.8754900000000001</v>
      </c>
      <c r="HP272">
        <v>1.87836</v>
      </c>
      <c r="HQ272">
        <v>1.875</v>
      </c>
      <c r="HR272">
        <v>1.87862</v>
      </c>
      <c r="HS272">
        <v>1.8756699999999999</v>
      </c>
      <c r="HT272">
        <v>1.87683</v>
      </c>
      <c r="HU272">
        <v>0</v>
      </c>
      <c r="HV272">
        <v>0</v>
      </c>
      <c r="HW272">
        <v>0</v>
      </c>
      <c r="HX272">
        <v>0</v>
      </c>
      <c r="HY272" t="s">
        <v>420</v>
      </c>
      <c r="HZ272" t="s">
        <v>421</v>
      </c>
      <c r="IA272" t="s">
        <v>422</v>
      </c>
      <c r="IB272" t="s">
        <v>422</v>
      </c>
      <c r="IC272" t="s">
        <v>422</v>
      </c>
      <c r="ID272" t="s">
        <v>422</v>
      </c>
      <c r="IE272">
        <v>0</v>
      </c>
      <c r="IF272">
        <v>100</v>
      </c>
      <c r="IG272">
        <v>100</v>
      </c>
      <c r="IH272">
        <v>4.7350000000000003</v>
      </c>
      <c r="II272">
        <v>0.30980000000000002</v>
      </c>
      <c r="IJ272">
        <v>1.981763419366358</v>
      </c>
      <c r="IK272">
        <v>4.1594547590360449E-3</v>
      </c>
      <c r="IL272">
        <v>-1.867668404869411E-6</v>
      </c>
      <c r="IM272">
        <v>4.9096340421811042E-10</v>
      </c>
      <c r="IN272">
        <v>-2.3250521569731349E-2</v>
      </c>
      <c r="IO272">
        <v>5.6214120975847052E-3</v>
      </c>
      <c r="IP272">
        <v>3.6430730392419388E-4</v>
      </c>
      <c r="IQ272">
        <v>5.8048895600362112E-7</v>
      </c>
      <c r="IR272">
        <v>0</v>
      </c>
      <c r="IS272">
        <v>2100</v>
      </c>
      <c r="IT272">
        <v>1</v>
      </c>
      <c r="IU272">
        <v>26</v>
      </c>
      <c r="IV272">
        <v>63132.4</v>
      </c>
      <c r="IW272">
        <v>63132.2</v>
      </c>
      <c r="IX272">
        <v>2.32544</v>
      </c>
      <c r="IY272">
        <v>2.5354000000000001</v>
      </c>
      <c r="IZ272">
        <v>1.39893</v>
      </c>
      <c r="JA272">
        <v>2.33765</v>
      </c>
      <c r="JB272">
        <v>1.4489700000000001</v>
      </c>
      <c r="JC272">
        <v>2.4328599999999998</v>
      </c>
      <c r="JD272">
        <v>37.698700000000002</v>
      </c>
      <c r="JE272">
        <v>24.078700000000001</v>
      </c>
      <c r="JF272">
        <v>18</v>
      </c>
      <c r="JG272">
        <v>489.24599999999998</v>
      </c>
      <c r="JH272">
        <v>443.59500000000003</v>
      </c>
      <c r="JI272">
        <v>25.0001</v>
      </c>
      <c r="JJ272">
        <v>26.078800000000001</v>
      </c>
      <c r="JK272">
        <v>30</v>
      </c>
      <c r="JL272">
        <v>25.933800000000002</v>
      </c>
      <c r="JM272">
        <v>26.0169</v>
      </c>
      <c r="JN272">
        <v>46.561799999999998</v>
      </c>
      <c r="JO272">
        <v>32.055500000000002</v>
      </c>
      <c r="JP272">
        <v>0</v>
      </c>
      <c r="JQ272">
        <v>25</v>
      </c>
      <c r="JR272">
        <v>1075.28</v>
      </c>
      <c r="JS272">
        <v>17.657399999999999</v>
      </c>
      <c r="JT272">
        <v>100.898</v>
      </c>
      <c r="JU272">
        <v>101.96</v>
      </c>
    </row>
    <row r="273" spans="1:281" x14ac:dyDescent="0.2">
      <c r="A273">
        <v>257</v>
      </c>
      <c r="B273">
        <v>1659027070</v>
      </c>
      <c r="C273">
        <v>3351.5</v>
      </c>
      <c r="D273" t="s">
        <v>938</v>
      </c>
      <c r="E273" t="s">
        <v>939</v>
      </c>
      <c r="F273">
        <v>5</v>
      </c>
      <c r="G273" t="s">
        <v>415</v>
      </c>
      <c r="H273" t="s">
        <v>811</v>
      </c>
      <c r="I273">
        <v>1659027062.2142861</v>
      </c>
      <c r="J273">
        <f t="shared" ref="J273:J336" si="200">(K273)/1000</f>
        <v>4.9118113069818578E-3</v>
      </c>
      <c r="K273">
        <f t="shared" ref="K273:K336" si="201">IF(CZ273, AN273, AH273)</f>
        <v>4.9118113069818579</v>
      </c>
      <c r="L273">
        <f t="shared" ref="L273:L336" si="202">IF(CZ273, AI273, AG273)</f>
        <v>28.92964451171515</v>
      </c>
      <c r="M273">
        <f t="shared" ref="M273:M336" si="203">DB273 - IF(AU273&gt;1, L273*CV273*100/(AW273*DP273), 0)</f>
        <v>979.85528571428574</v>
      </c>
      <c r="N273">
        <f t="shared" ref="N273:N336" si="204">((T273-J273/2)*M273-L273)/(T273+J273/2)</f>
        <v>797.40191992040275</v>
      </c>
      <c r="O273">
        <f t="shared" ref="O273:O336" si="205">N273*(DI273+DJ273)/1000</f>
        <v>72.279762464536262</v>
      </c>
      <c r="P273">
        <f t="shared" ref="P273:P336" si="206">(DB273 - IF(AU273&gt;1, L273*CV273*100/(AW273*DP273), 0))*(DI273+DJ273)/1000</f>
        <v>88.818079730882218</v>
      </c>
      <c r="Q273">
        <f t="shared" ref="Q273:Q336" si="207">2/((1/S273-1/R273)+SIGN(S273)*SQRT((1/S273-1/R273)*(1/S273-1/R273) + 4*CW273/((CW273+1)*(CW273+1))*(2*1/S273*1/R273-1/R273*1/R273)))</f>
        <v>0.30739077424321415</v>
      </c>
      <c r="R273">
        <f t="shared" ref="R273:R336" si="208">IF(LEFT(CX273,1)&lt;&gt;"0",IF(LEFT(CX273,1)="1",3,CY273),$D$5+$E$5*(DP273*DI273/($K$5*1000))+$F$5*(DP273*DI273/($K$5*1000))*MAX(MIN(CV273,$J$5),$I$5)*MAX(MIN(CV273,$J$5),$I$5)+$G$5*MAX(MIN(CV273,$J$5),$I$5)*(DP273*DI273/($K$5*1000))+$H$5*(DP273*DI273/($K$5*1000))*(DP273*DI273/($K$5*1000)))</f>
        <v>2.7574428132761426</v>
      </c>
      <c r="S273">
        <f t="shared" ref="S273:S336" si="209">J273*(1000-(1000*0.61365*EXP(17.502*W273/(240.97+W273))/(DI273+DJ273)+DD273)/2)/(1000*0.61365*EXP(17.502*W273/(240.97+W273))/(DI273+DJ273)-DD273)</f>
        <v>0.2895435491192212</v>
      </c>
      <c r="T273">
        <f t="shared" ref="T273:T336" si="210">1/((CW273+1)/(Q273/1.6)+1/(R273/1.37)) + CW273/((CW273+1)/(Q273/1.6) + CW273/(R273/1.37))</f>
        <v>0.18248181054852941</v>
      </c>
      <c r="U273">
        <f t="shared" ref="U273:U336" si="211">(CR273*CU273)</f>
        <v>321.51270835330956</v>
      </c>
      <c r="V273">
        <f t="shared" ref="V273:V336" si="212">(DK273+(U273+2*0.95*0.0000000567*(((DK273+$B$7)+273)^4-(DK273+273)^4)-44100*J273)/(1.84*29.3*R273+8*0.95*0.0000000567*(DK273+273)^3))</f>
        <v>27.374291555451414</v>
      </c>
      <c r="W273">
        <f t="shared" ref="W273:W336" si="213">($C$7*DL273+$D$7*DM273+$E$7*V273)</f>
        <v>27.181782142857141</v>
      </c>
      <c r="X273">
        <f t="shared" ref="X273:X336" si="214">0.61365*EXP(17.502*W273/(240.97+W273))</f>
        <v>3.6175511813739774</v>
      </c>
      <c r="Y273">
        <f t="shared" ref="Y273:Y336" si="215">(Z273/AA273*100)</f>
        <v>60.460346847253398</v>
      </c>
      <c r="Z273">
        <f t="shared" ref="Z273:Z336" si="216">DD273*(DI273+DJ273)/1000</f>
        <v>2.1286055855125445</v>
      </c>
      <c r="AA273">
        <f t="shared" ref="AA273:AA336" si="217">0.61365*EXP(17.502*DK273/(240.97+DK273))</f>
        <v>3.5206638673281825</v>
      </c>
      <c r="AB273">
        <f t="shared" ref="AB273:AB336" si="218">(X273-DD273*(DI273+DJ273)/1000)</f>
        <v>1.4889455958614328</v>
      </c>
      <c r="AC273">
        <f t="shared" ref="AC273:AC336" si="219">(-J273*44100)</f>
        <v>-216.61087863789993</v>
      </c>
      <c r="AD273">
        <f t="shared" ref="AD273:AD336" si="220">2*29.3*R273*0.92*(DK273-W273)</f>
        <v>-68.689071525279189</v>
      </c>
      <c r="AE273">
        <f t="shared" ref="AE273:AE336" si="221">2*0.95*0.0000000567*(((DK273+$B$7)+273)^4-(W273+273)^4)</f>
        <v>-5.3733170814846511</v>
      </c>
      <c r="AF273">
        <f t="shared" ref="AF273:AF336" si="222">U273+AE273+AC273+AD273</f>
        <v>30.839441108645815</v>
      </c>
      <c r="AG273">
        <f t="shared" ref="AG273:AG336" si="223">DH273*AU273*(DC273-DB273*(1000-AU273*DE273)/(1000-AU273*DD273))/(100*CV273)</f>
        <v>47.99244566366292</v>
      </c>
      <c r="AH273">
        <f t="shared" ref="AH273:AH336" si="224">1000*DH273*AU273*(DD273-DE273)/(100*CV273*(1000-AU273*DD273))</f>
        <v>4.9102419938485111</v>
      </c>
      <c r="AI273">
        <f t="shared" ref="AI273:AI336" si="225">(AJ273 - AK273 - DI273*1000/(8.314*(DK273+273.15)) * AM273/DH273 * AL273) * DH273/(100*CV273) * (1000 - DE273)/1000</f>
        <v>28.92964451171515</v>
      </c>
      <c r="AJ273">
        <v>1079.1045442231789</v>
      </c>
      <c r="AK273">
        <v>1027.881454545455</v>
      </c>
      <c r="AL273">
        <v>3.3699491744382981</v>
      </c>
      <c r="AM273">
        <v>64.917365074903714</v>
      </c>
      <c r="AN273">
        <f t="shared" ref="AN273:AN336" si="226">(AP273 - AO273 + DI273*1000/(8.314*(DK273+273.15)) * AR273/DH273 * AQ273) * DH273/(100*CV273) * 1000/(1000 - AP273)</f>
        <v>4.9118113069818579</v>
      </c>
      <c r="AO273">
        <v>17.721680391247109</v>
      </c>
      <c r="AP273">
        <v>23.476184848484841</v>
      </c>
      <c r="AQ273">
        <v>3.9842857337034362E-5</v>
      </c>
      <c r="AR273">
        <v>83.938551346822749</v>
      </c>
      <c r="AS273">
        <v>2</v>
      </c>
      <c r="AT273">
        <v>0</v>
      </c>
      <c r="AU273">
        <f t="shared" ref="AU273:AU336" si="227">IF(AS273*$H$13&gt;=AW273,1,(AW273/(AW273-AS273*$H$13)))</f>
        <v>1</v>
      </c>
      <c r="AV273">
        <f t="shared" ref="AV273:AV336" si="228">(AU273-1)*100</f>
        <v>0</v>
      </c>
      <c r="AW273">
        <f t="shared" ref="AW273:AW336" si="229">MAX(0,($B$13+$C$13*DP273)/(1+$D$13*DP273)*DI273/(DK273+273)*$E$13)</f>
        <v>47897.796368442745</v>
      </c>
      <c r="AX273" t="s">
        <v>416</v>
      </c>
      <c r="AY273" t="s">
        <v>416</v>
      </c>
      <c r="AZ273">
        <v>0</v>
      </c>
      <c r="BA273">
        <v>0</v>
      </c>
      <c r="BB273" t="e">
        <f t="shared" ref="BB273:BB336" si="230">1-AZ273/BA273</f>
        <v>#DIV/0!</v>
      </c>
      <c r="BC273">
        <v>0</v>
      </c>
      <c r="BD273" t="s">
        <v>416</v>
      </c>
      <c r="BE273" t="s">
        <v>416</v>
      </c>
      <c r="BF273">
        <v>0</v>
      </c>
      <c r="BG273">
        <v>0</v>
      </c>
      <c r="BH273" t="e">
        <f t="shared" ref="BH273:BH336" si="231">1-BF273/BG273</f>
        <v>#DIV/0!</v>
      </c>
      <c r="BI273">
        <v>0.5</v>
      </c>
      <c r="BJ273">
        <f t="shared" ref="BJ273:BJ336" si="232">CS273</f>
        <v>1681.2128996649265</v>
      </c>
      <c r="BK273">
        <f t="shared" ref="BK273:BK336" si="233">L273</f>
        <v>28.92964451171515</v>
      </c>
      <c r="BL273" t="e">
        <f t="shared" ref="BL273:BL336" si="234">BH273*BI273*BJ273</f>
        <v>#DIV/0!</v>
      </c>
      <c r="BM273">
        <f t="shared" ref="BM273:BM336" si="235">(BK273-BC273)/BJ273</f>
        <v>1.7207603223530443E-2</v>
      </c>
      <c r="BN273" t="e">
        <f t="shared" ref="BN273:BN336" si="236">(BA273-BG273)/BG273</f>
        <v>#DIV/0!</v>
      </c>
      <c r="BO273" t="e">
        <f t="shared" ref="BO273:BO336" si="237">AZ273/(BB273+AZ273/BG273)</f>
        <v>#DIV/0!</v>
      </c>
      <c r="BP273" t="s">
        <v>416</v>
      </c>
      <c r="BQ273">
        <v>0</v>
      </c>
      <c r="BR273" t="e">
        <f t="shared" ref="BR273:BR336" si="238">IF(BQ273&lt;&gt;0, BQ273, BO273)</f>
        <v>#DIV/0!</v>
      </c>
      <c r="BS273" t="e">
        <f t="shared" ref="BS273:BS336" si="239">1-BR273/BG273</f>
        <v>#DIV/0!</v>
      </c>
      <c r="BT273" t="e">
        <f t="shared" ref="BT273:BT336" si="240">(BG273-BF273)/(BG273-BR273)</f>
        <v>#DIV/0!</v>
      </c>
      <c r="BU273" t="e">
        <f t="shared" ref="BU273:BU336" si="241">(BA273-BG273)/(BA273-BR273)</f>
        <v>#DIV/0!</v>
      </c>
      <c r="BV273" t="e">
        <f t="shared" ref="BV273:BV336" si="242">(BG273-BF273)/(BG273-AZ273)</f>
        <v>#DIV/0!</v>
      </c>
      <c r="BW273" t="e">
        <f t="shared" ref="BW273:BW336" si="243">(BA273-BG273)/(BA273-AZ273)</f>
        <v>#DIV/0!</v>
      </c>
      <c r="BX273" t="e">
        <f t="shared" ref="BX273:BX336" si="244">(BT273*BR273/BF273)</f>
        <v>#DIV/0!</v>
      </c>
      <c r="BY273" t="e">
        <f t="shared" ref="BY273:BY336" si="245">(1-BX273)</f>
        <v>#DIV/0!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 t="shared" ref="CR273:CR336" si="246">$B$11*DQ273+$C$11*DR273+$F$11*EC273*(1-EF273)</f>
        <v>2000.0192857142849</v>
      </c>
      <c r="CS273">
        <f t="shared" ref="CS273:CS336" si="247">CR273*CT273</f>
        <v>1681.2128996649265</v>
      </c>
      <c r="CT273">
        <f t="shared" ref="CT273:CT336" si="248">($B$11*$D$9+$C$11*$D$9+$F$11*((EP273+EH273)/MAX(EP273+EH273+EQ273, 0.1)*$I$9+EQ273/MAX(EP273+EH273+EQ273, 0.1)*$J$9))/($B$11+$C$11+$F$11)</f>
        <v>0.84059834406271727</v>
      </c>
      <c r="CU273">
        <f t="shared" ref="CU273:CU336" si="249">($B$11*$K$9+$C$11*$K$9+$F$11*((EP273+EH273)/MAX(EP273+EH273+EQ273, 0.1)*$P$9+EQ273/MAX(EP273+EH273+EQ273, 0.1)*$Q$9))/($B$11+$C$11+$F$11)</f>
        <v>0.16075480404104445</v>
      </c>
      <c r="CV273">
        <v>6</v>
      </c>
      <c r="CW273">
        <v>0.5</v>
      </c>
      <c r="CX273" t="s">
        <v>417</v>
      </c>
      <c r="CY273">
        <v>2</v>
      </c>
      <c r="CZ273" t="b">
        <v>1</v>
      </c>
      <c r="DA273">
        <v>1659027062.2142861</v>
      </c>
      <c r="DB273">
        <v>979.85528571428574</v>
      </c>
      <c r="DC273">
        <v>1043.2082142857139</v>
      </c>
      <c r="DD273">
        <v>23.483117857142862</v>
      </c>
      <c r="DE273">
        <v>17.730250000000002</v>
      </c>
      <c r="DF273">
        <v>975.1383571428571</v>
      </c>
      <c r="DG273">
        <v>23.173253571428571</v>
      </c>
      <c r="DH273">
        <v>500.09153571428573</v>
      </c>
      <c r="DI273">
        <v>90.543989285714275</v>
      </c>
      <c r="DJ273">
        <v>0.1000895142857143</v>
      </c>
      <c r="DK273">
        <v>26.719725</v>
      </c>
      <c r="DL273">
        <v>27.181782142857141</v>
      </c>
      <c r="DM273">
        <v>999.9000000000002</v>
      </c>
      <c r="DN273">
        <v>0</v>
      </c>
      <c r="DO273">
        <v>0</v>
      </c>
      <c r="DP273">
        <v>9994.7624999999989</v>
      </c>
      <c r="DQ273">
        <v>0</v>
      </c>
      <c r="DR273">
        <v>18.857182142857141</v>
      </c>
      <c r="DS273">
        <v>-63.353403571428579</v>
      </c>
      <c r="DT273">
        <v>1003.419071428571</v>
      </c>
      <c r="DU273">
        <v>1062.038214285714</v>
      </c>
      <c r="DV273">
        <v>5.7528671428571432</v>
      </c>
      <c r="DW273">
        <v>1043.2082142857139</v>
      </c>
      <c r="DX273">
        <v>17.730250000000002</v>
      </c>
      <c r="DY273">
        <v>2.1262560714285721</v>
      </c>
      <c r="DZ273">
        <v>1.6053678571428569</v>
      </c>
      <c r="EA273">
        <v>18.417253571428571</v>
      </c>
      <c r="EB273">
        <v>14.010425</v>
      </c>
      <c r="EC273">
        <v>2000.0192857142849</v>
      </c>
      <c r="ED273">
        <v>0.98000682142857154</v>
      </c>
      <c r="EE273">
        <v>1.9993117857142851E-2</v>
      </c>
      <c r="EF273">
        <v>0</v>
      </c>
      <c r="EG273">
        <v>787.35978571428586</v>
      </c>
      <c r="EH273">
        <v>5.000560000000001</v>
      </c>
      <c r="EI273">
        <v>15653.457142857151</v>
      </c>
      <c r="EJ273">
        <v>17295.07857142857</v>
      </c>
      <c r="EK273">
        <v>37.625</v>
      </c>
      <c r="EL273">
        <v>38.209499999999998</v>
      </c>
      <c r="EM273">
        <v>37.311999999999998</v>
      </c>
      <c r="EN273">
        <v>37.186999999999998</v>
      </c>
      <c r="EO273">
        <v>38.561999999999998</v>
      </c>
      <c r="EP273">
        <v>1955.1292857142851</v>
      </c>
      <c r="EQ273">
        <v>39.890000000000008</v>
      </c>
      <c r="ER273">
        <v>0</v>
      </c>
      <c r="ES273">
        <v>1659027070.8</v>
      </c>
      <c r="ET273">
        <v>0</v>
      </c>
      <c r="EU273">
        <v>787.33460000000002</v>
      </c>
      <c r="EV273">
        <v>-4.3412307749075012</v>
      </c>
      <c r="EW273">
        <v>-101.2538462347231</v>
      </c>
      <c r="EX273">
        <v>15653.004000000001</v>
      </c>
      <c r="EY273">
        <v>15</v>
      </c>
      <c r="EZ273">
        <v>0</v>
      </c>
      <c r="FA273" t="s">
        <v>418</v>
      </c>
      <c r="FB273">
        <v>1655239120</v>
      </c>
      <c r="FC273">
        <v>1655239135</v>
      </c>
      <c r="FD273">
        <v>0</v>
      </c>
      <c r="FE273">
        <v>-7.4999999999999997E-2</v>
      </c>
      <c r="FF273">
        <v>-2.7E-2</v>
      </c>
      <c r="FG273">
        <v>1.986</v>
      </c>
      <c r="FH273">
        <v>0.13900000000000001</v>
      </c>
      <c r="FI273">
        <v>420</v>
      </c>
      <c r="FJ273">
        <v>22</v>
      </c>
      <c r="FK273">
        <v>0.12</v>
      </c>
      <c r="FL273">
        <v>0.02</v>
      </c>
      <c r="FM273">
        <v>-63.445599999999999</v>
      </c>
      <c r="FN273">
        <v>2.24108217636021</v>
      </c>
      <c r="FO273">
        <v>0.28662349432661671</v>
      </c>
      <c r="FP273">
        <v>0</v>
      </c>
      <c r="FQ273">
        <v>787.61079411764706</v>
      </c>
      <c r="FR273">
        <v>-4.6460351438683816</v>
      </c>
      <c r="FS273">
        <v>0.48221796264221017</v>
      </c>
      <c r="FT273">
        <v>0</v>
      </c>
      <c r="FU273">
        <v>5.7454812500000001</v>
      </c>
      <c r="FV273">
        <v>0.13340701688554349</v>
      </c>
      <c r="FW273">
        <v>1.6364792877928479E-2</v>
      </c>
      <c r="FX273">
        <v>0</v>
      </c>
      <c r="FY273">
        <v>0</v>
      </c>
      <c r="FZ273">
        <v>3</v>
      </c>
      <c r="GA273" t="s">
        <v>427</v>
      </c>
      <c r="GB273">
        <v>2.9801799999999998</v>
      </c>
      <c r="GC273">
        <v>2.7283900000000001</v>
      </c>
      <c r="GD273">
        <v>0.15751000000000001</v>
      </c>
      <c r="GE273">
        <v>0.16514300000000001</v>
      </c>
      <c r="GF273">
        <v>0.105839</v>
      </c>
      <c r="GG273">
        <v>8.7429000000000007E-2</v>
      </c>
      <c r="GH273">
        <v>25270.9</v>
      </c>
      <c r="GI273">
        <v>24689.200000000001</v>
      </c>
      <c r="GJ273">
        <v>30522.2</v>
      </c>
      <c r="GK273">
        <v>29816.6</v>
      </c>
      <c r="GL273">
        <v>37656</v>
      </c>
      <c r="GM273">
        <v>35834.1</v>
      </c>
      <c r="GN273">
        <v>46686.9</v>
      </c>
      <c r="GO273">
        <v>44342.5</v>
      </c>
      <c r="GP273">
        <v>1.87967</v>
      </c>
      <c r="GQ273">
        <v>1.8525</v>
      </c>
      <c r="GR273">
        <v>0.13764899999999999</v>
      </c>
      <c r="GS273">
        <v>0</v>
      </c>
      <c r="GT273">
        <v>24.935199999999998</v>
      </c>
      <c r="GU273">
        <v>999.9</v>
      </c>
      <c r="GV273">
        <v>45.9</v>
      </c>
      <c r="GW273">
        <v>32.299999999999997</v>
      </c>
      <c r="GX273">
        <v>24.619399999999999</v>
      </c>
      <c r="GY273">
        <v>63.082900000000002</v>
      </c>
      <c r="GZ273">
        <v>25.160299999999999</v>
      </c>
      <c r="HA273">
        <v>1</v>
      </c>
      <c r="HB273">
        <v>-7.4928900000000007E-2</v>
      </c>
      <c r="HC273">
        <v>4.7164999999999999E-2</v>
      </c>
      <c r="HD273">
        <v>20.1938</v>
      </c>
      <c r="HE273">
        <v>5.2286700000000002</v>
      </c>
      <c r="HF273">
        <v>11.968</v>
      </c>
      <c r="HG273">
        <v>4.9696999999999996</v>
      </c>
      <c r="HH273">
        <v>3.2894999999999999</v>
      </c>
      <c r="HI273">
        <v>9270.6</v>
      </c>
      <c r="HJ273">
        <v>9999</v>
      </c>
      <c r="HK273">
        <v>9999</v>
      </c>
      <c r="HL273">
        <v>296.10000000000002</v>
      </c>
      <c r="HM273">
        <v>4.9729000000000001</v>
      </c>
      <c r="HN273">
        <v>1.8773899999999999</v>
      </c>
      <c r="HO273">
        <v>1.8754599999999999</v>
      </c>
      <c r="HP273">
        <v>1.87835</v>
      </c>
      <c r="HQ273">
        <v>1.875</v>
      </c>
      <c r="HR273">
        <v>1.87859</v>
      </c>
      <c r="HS273">
        <v>1.87565</v>
      </c>
      <c r="HT273">
        <v>1.87683</v>
      </c>
      <c r="HU273">
        <v>0</v>
      </c>
      <c r="HV273">
        <v>0</v>
      </c>
      <c r="HW273">
        <v>0</v>
      </c>
      <c r="HX273">
        <v>0</v>
      </c>
      <c r="HY273" t="s">
        <v>420</v>
      </c>
      <c r="HZ273" t="s">
        <v>421</v>
      </c>
      <c r="IA273" t="s">
        <v>422</v>
      </c>
      <c r="IB273" t="s">
        <v>422</v>
      </c>
      <c r="IC273" t="s">
        <v>422</v>
      </c>
      <c r="ID273" t="s">
        <v>422</v>
      </c>
      <c r="IE273">
        <v>0</v>
      </c>
      <c r="IF273">
        <v>100</v>
      </c>
      <c r="IG273">
        <v>100</v>
      </c>
      <c r="IH273">
        <v>4.76</v>
      </c>
      <c r="II273">
        <v>0.30959999999999999</v>
      </c>
      <c r="IJ273">
        <v>1.981763419366358</v>
      </c>
      <c r="IK273">
        <v>4.1594547590360449E-3</v>
      </c>
      <c r="IL273">
        <v>-1.867668404869411E-6</v>
      </c>
      <c r="IM273">
        <v>4.9096340421811042E-10</v>
      </c>
      <c r="IN273">
        <v>-2.3250521569731349E-2</v>
      </c>
      <c r="IO273">
        <v>5.6214120975847052E-3</v>
      </c>
      <c r="IP273">
        <v>3.6430730392419388E-4</v>
      </c>
      <c r="IQ273">
        <v>5.8048895600362112E-7</v>
      </c>
      <c r="IR273">
        <v>0</v>
      </c>
      <c r="IS273">
        <v>2100</v>
      </c>
      <c r="IT273">
        <v>1</v>
      </c>
      <c r="IU273">
        <v>26</v>
      </c>
      <c r="IV273">
        <v>63132.5</v>
      </c>
      <c r="IW273">
        <v>63132.2</v>
      </c>
      <c r="IX273">
        <v>2.3571800000000001</v>
      </c>
      <c r="IY273">
        <v>2.5415000000000001</v>
      </c>
      <c r="IZ273">
        <v>1.39893</v>
      </c>
      <c r="JA273">
        <v>2.33765</v>
      </c>
      <c r="JB273">
        <v>1.4489700000000001</v>
      </c>
      <c r="JC273">
        <v>2.47803</v>
      </c>
      <c r="JD273">
        <v>37.698700000000002</v>
      </c>
      <c r="JE273">
        <v>24.078700000000001</v>
      </c>
      <c r="JF273">
        <v>18</v>
      </c>
      <c r="JG273">
        <v>489.27100000000002</v>
      </c>
      <c r="JH273">
        <v>443.48700000000002</v>
      </c>
      <c r="JI273">
        <v>25.0001</v>
      </c>
      <c r="JJ273">
        <v>26.078299999999999</v>
      </c>
      <c r="JK273">
        <v>30</v>
      </c>
      <c r="JL273">
        <v>25.9316</v>
      </c>
      <c r="JM273">
        <v>26.014800000000001</v>
      </c>
      <c r="JN273">
        <v>47.172800000000002</v>
      </c>
      <c r="JO273">
        <v>32.055500000000002</v>
      </c>
      <c r="JP273">
        <v>0</v>
      </c>
      <c r="JQ273">
        <v>25</v>
      </c>
      <c r="JR273">
        <v>1088.6400000000001</v>
      </c>
      <c r="JS273">
        <v>17.652799999999999</v>
      </c>
      <c r="JT273">
        <v>100.898</v>
      </c>
      <c r="JU273">
        <v>101.961</v>
      </c>
    </row>
    <row r="274" spans="1:281" x14ac:dyDescent="0.2">
      <c r="A274">
        <v>258</v>
      </c>
      <c r="B274">
        <v>1659027075</v>
      </c>
      <c r="C274">
        <v>3356.5</v>
      </c>
      <c r="D274" t="s">
        <v>940</v>
      </c>
      <c r="E274" t="s">
        <v>941</v>
      </c>
      <c r="F274">
        <v>5</v>
      </c>
      <c r="G274" t="s">
        <v>415</v>
      </c>
      <c r="H274" t="s">
        <v>811</v>
      </c>
      <c r="I274">
        <v>1659027067.5</v>
      </c>
      <c r="J274">
        <f t="shared" si="200"/>
        <v>4.9471855430113423E-3</v>
      </c>
      <c r="K274">
        <f t="shared" si="201"/>
        <v>4.9471855430113418</v>
      </c>
      <c r="L274">
        <f t="shared" si="202"/>
        <v>29.08572079690072</v>
      </c>
      <c r="M274">
        <f t="shared" si="203"/>
        <v>997.21929629629642</v>
      </c>
      <c r="N274">
        <f t="shared" si="204"/>
        <v>814.48523365509141</v>
      </c>
      <c r="O274">
        <f t="shared" si="205"/>
        <v>73.828008917820981</v>
      </c>
      <c r="P274">
        <f t="shared" si="206"/>
        <v>90.391712529392535</v>
      </c>
      <c r="Q274">
        <f t="shared" si="207"/>
        <v>0.30954608118901666</v>
      </c>
      <c r="R274">
        <f t="shared" si="208"/>
        <v>2.7565458583986655</v>
      </c>
      <c r="S274">
        <f t="shared" si="209"/>
        <v>0.29145008998739419</v>
      </c>
      <c r="T274">
        <f t="shared" si="210"/>
        <v>0.18369394047896254</v>
      </c>
      <c r="U274">
        <f t="shared" si="211"/>
        <v>321.51028057552702</v>
      </c>
      <c r="V274">
        <f t="shared" si="212"/>
        <v>27.365367176981668</v>
      </c>
      <c r="W274">
        <f t="shared" si="213"/>
        <v>27.1831</v>
      </c>
      <c r="X274">
        <f t="shared" si="214"/>
        <v>3.6178308134270059</v>
      </c>
      <c r="Y274">
        <f t="shared" si="215"/>
        <v>60.440179617457204</v>
      </c>
      <c r="Z274">
        <f t="shared" si="216"/>
        <v>2.1279745361979217</v>
      </c>
      <c r="AA274">
        <f t="shared" si="217"/>
        <v>3.5207945271944383</v>
      </c>
      <c r="AB274">
        <f t="shared" si="218"/>
        <v>1.4898562772290842</v>
      </c>
      <c r="AC274">
        <f t="shared" si="219"/>
        <v>-218.17088244680019</v>
      </c>
      <c r="AD274">
        <f t="shared" si="220"/>
        <v>-68.768868506035702</v>
      </c>
      <c r="AE274">
        <f t="shared" si="221"/>
        <v>-5.3813622361343274</v>
      </c>
      <c r="AF274">
        <f t="shared" si="222"/>
        <v>29.189167386556775</v>
      </c>
      <c r="AG274">
        <f t="shared" si="223"/>
        <v>47.855941171652908</v>
      </c>
      <c r="AH274">
        <f t="shared" si="224"/>
        <v>4.9285479274838488</v>
      </c>
      <c r="AI274">
        <f t="shared" si="225"/>
        <v>29.08572079690072</v>
      </c>
      <c r="AJ274">
        <v>1096.0377251119839</v>
      </c>
      <c r="AK274">
        <v>1044.709636363636</v>
      </c>
      <c r="AL274">
        <v>3.3519020535491149</v>
      </c>
      <c r="AM274">
        <v>64.917365074903714</v>
      </c>
      <c r="AN274">
        <f t="shared" si="226"/>
        <v>4.9471855430113418</v>
      </c>
      <c r="AO274">
        <v>17.660018795646849</v>
      </c>
      <c r="AP274">
        <v>23.45707757575758</v>
      </c>
      <c r="AQ274">
        <v>-1.1322698802329679E-4</v>
      </c>
      <c r="AR274">
        <v>83.938551346822749</v>
      </c>
      <c r="AS274">
        <v>2</v>
      </c>
      <c r="AT274">
        <v>0</v>
      </c>
      <c r="AU274">
        <f t="shared" si="227"/>
        <v>1</v>
      </c>
      <c r="AV274">
        <f t="shared" si="228"/>
        <v>0</v>
      </c>
      <c r="AW274">
        <f t="shared" si="229"/>
        <v>47873.309342874047</v>
      </c>
      <c r="AX274" t="s">
        <v>416</v>
      </c>
      <c r="AY274" t="s">
        <v>416</v>
      </c>
      <c r="AZ274">
        <v>0</v>
      </c>
      <c r="BA274">
        <v>0</v>
      </c>
      <c r="BB274" t="e">
        <f t="shared" si="230"/>
        <v>#DIV/0!</v>
      </c>
      <c r="BC274">
        <v>0</v>
      </c>
      <c r="BD274" t="s">
        <v>416</v>
      </c>
      <c r="BE274" t="s">
        <v>416</v>
      </c>
      <c r="BF274">
        <v>0</v>
      </c>
      <c r="BG274">
        <v>0</v>
      </c>
      <c r="BH274" t="e">
        <f t="shared" si="231"/>
        <v>#DIV/0!</v>
      </c>
      <c r="BI274">
        <v>0.5</v>
      </c>
      <c r="BJ274">
        <f t="shared" si="232"/>
        <v>1681.2001218871469</v>
      </c>
      <c r="BK274">
        <f t="shared" si="233"/>
        <v>29.08572079690072</v>
      </c>
      <c r="BL274" t="e">
        <f t="shared" si="234"/>
        <v>#DIV/0!</v>
      </c>
      <c r="BM274">
        <f t="shared" si="235"/>
        <v>1.7300570240413735E-2</v>
      </c>
      <c r="BN274" t="e">
        <f t="shared" si="236"/>
        <v>#DIV/0!</v>
      </c>
      <c r="BO274" t="e">
        <f t="shared" si="237"/>
        <v>#DIV/0!</v>
      </c>
      <c r="BP274" t="s">
        <v>416</v>
      </c>
      <c r="BQ274">
        <v>0</v>
      </c>
      <c r="BR274" t="e">
        <f t="shared" si="238"/>
        <v>#DIV/0!</v>
      </c>
      <c r="BS274" t="e">
        <f t="shared" si="239"/>
        <v>#DIV/0!</v>
      </c>
      <c r="BT274" t="e">
        <f t="shared" si="240"/>
        <v>#DIV/0!</v>
      </c>
      <c r="BU274" t="e">
        <f t="shared" si="241"/>
        <v>#DIV/0!</v>
      </c>
      <c r="BV274" t="e">
        <f t="shared" si="242"/>
        <v>#DIV/0!</v>
      </c>
      <c r="BW274" t="e">
        <f t="shared" si="243"/>
        <v>#DIV/0!</v>
      </c>
      <c r="BX274" t="e">
        <f t="shared" si="244"/>
        <v>#DIV/0!</v>
      </c>
      <c r="BY274" t="e">
        <f t="shared" si="245"/>
        <v>#DIV/0!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 t="shared" si="246"/>
        <v>2000.004074074074</v>
      </c>
      <c r="CS274">
        <f t="shared" si="247"/>
        <v>1681.2001218871469</v>
      </c>
      <c r="CT274">
        <f t="shared" si="248"/>
        <v>0.84059834861360405</v>
      </c>
      <c r="CU274">
        <f t="shared" si="249"/>
        <v>0.16075481282425591</v>
      </c>
      <c r="CV274">
        <v>6</v>
      </c>
      <c r="CW274">
        <v>0.5</v>
      </c>
      <c r="CX274" t="s">
        <v>417</v>
      </c>
      <c r="CY274">
        <v>2</v>
      </c>
      <c r="CZ274" t="b">
        <v>1</v>
      </c>
      <c r="DA274">
        <v>1659027067.5</v>
      </c>
      <c r="DB274">
        <v>997.21929629629642</v>
      </c>
      <c r="DC274">
        <v>1060.5333333333331</v>
      </c>
      <c r="DD274">
        <v>23.476237037037031</v>
      </c>
      <c r="DE274">
        <v>17.701818518518522</v>
      </c>
      <c r="DF274">
        <v>992.46896296296279</v>
      </c>
      <c r="DG274">
        <v>23.166518518518519</v>
      </c>
      <c r="DH274">
        <v>500.08611111111111</v>
      </c>
      <c r="DI274">
        <v>90.543692592592592</v>
      </c>
      <c r="DJ274">
        <v>0.1000733925925926</v>
      </c>
      <c r="DK274">
        <v>26.72035555555556</v>
      </c>
      <c r="DL274">
        <v>27.1831</v>
      </c>
      <c r="DM274">
        <v>999.90000000000009</v>
      </c>
      <c r="DN274">
        <v>0</v>
      </c>
      <c r="DO274">
        <v>0</v>
      </c>
      <c r="DP274">
        <v>9989.4922222222212</v>
      </c>
      <c r="DQ274">
        <v>0</v>
      </c>
      <c r="DR274">
        <v>18.86563703703704</v>
      </c>
      <c r="DS274">
        <v>-63.314922222222222</v>
      </c>
      <c r="DT274">
        <v>1021.1932222222219</v>
      </c>
      <c r="DU274">
        <v>1079.6448148148149</v>
      </c>
      <c r="DV274">
        <v>5.774402962962963</v>
      </c>
      <c r="DW274">
        <v>1060.5333333333331</v>
      </c>
      <c r="DX274">
        <v>17.701818518518522</v>
      </c>
      <c r="DY274">
        <v>2.1256251851851848</v>
      </c>
      <c r="DZ274">
        <v>1.602788518518518</v>
      </c>
      <c r="EA274">
        <v>18.412522222222218</v>
      </c>
      <c r="EB274">
        <v>13.98562222222222</v>
      </c>
      <c r="EC274">
        <v>2000.004074074074</v>
      </c>
      <c r="ED274">
        <v>0.98000655555555549</v>
      </c>
      <c r="EE274">
        <v>1.9993392592592588E-2</v>
      </c>
      <c r="EF274">
        <v>0</v>
      </c>
      <c r="EG274">
        <v>786.87166666666667</v>
      </c>
      <c r="EH274">
        <v>5.000560000000001</v>
      </c>
      <c r="EI274">
        <v>15644.29259259259</v>
      </c>
      <c r="EJ274">
        <v>17294.944444444449</v>
      </c>
      <c r="EK274">
        <v>37.625</v>
      </c>
      <c r="EL274">
        <v>38.219666666666669</v>
      </c>
      <c r="EM274">
        <v>37.311999999999998</v>
      </c>
      <c r="EN274">
        <v>37.186999999999998</v>
      </c>
      <c r="EO274">
        <v>38.561999999999998</v>
      </c>
      <c r="EP274">
        <v>1955.1140740740741</v>
      </c>
      <c r="EQ274">
        <v>39.890000000000008</v>
      </c>
      <c r="ER274">
        <v>0</v>
      </c>
      <c r="ES274">
        <v>1659027076.2</v>
      </c>
      <c r="ET274">
        <v>0</v>
      </c>
      <c r="EU274">
        <v>786.86261538461542</v>
      </c>
      <c r="EV274">
        <v>-6.1352478746160104</v>
      </c>
      <c r="EW274">
        <v>-103.8290598875837</v>
      </c>
      <c r="EX274">
        <v>15644.207692307689</v>
      </c>
      <c r="EY274">
        <v>15</v>
      </c>
      <c r="EZ274">
        <v>0</v>
      </c>
      <c r="FA274" t="s">
        <v>418</v>
      </c>
      <c r="FB274">
        <v>1655239120</v>
      </c>
      <c r="FC274">
        <v>1655239135</v>
      </c>
      <c r="FD274">
        <v>0</v>
      </c>
      <c r="FE274">
        <v>-7.4999999999999997E-2</v>
      </c>
      <c r="FF274">
        <v>-2.7E-2</v>
      </c>
      <c r="FG274">
        <v>1.986</v>
      </c>
      <c r="FH274">
        <v>0.13900000000000001</v>
      </c>
      <c r="FI274">
        <v>420</v>
      </c>
      <c r="FJ274">
        <v>22</v>
      </c>
      <c r="FK274">
        <v>0.12</v>
      </c>
      <c r="FL274">
        <v>0.02</v>
      </c>
      <c r="FM274">
        <v>-63.396492682926826</v>
      </c>
      <c r="FN274">
        <v>0.18970452961675821</v>
      </c>
      <c r="FO274">
        <v>0.24051384767216691</v>
      </c>
      <c r="FP274">
        <v>1</v>
      </c>
      <c r="FQ274">
        <v>787.11417647058829</v>
      </c>
      <c r="FR274">
        <v>-5.3766539377959273</v>
      </c>
      <c r="FS274">
        <v>0.55643114211638645</v>
      </c>
      <c r="FT274">
        <v>0</v>
      </c>
      <c r="FU274">
        <v>5.7652136585365854</v>
      </c>
      <c r="FV274">
        <v>0.2445284320557537</v>
      </c>
      <c r="FW274">
        <v>2.735744066585619E-2</v>
      </c>
      <c r="FX274">
        <v>0</v>
      </c>
      <c r="FY274">
        <v>1</v>
      </c>
      <c r="FZ274">
        <v>3</v>
      </c>
      <c r="GA274" t="s">
        <v>419</v>
      </c>
      <c r="GB274">
        <v>2.9800599999999999</v>
      </c>
      <c r="GC274">
        <v>2.7282199999999999</v>
      </c>
      <c r="GD274">
        <v>0.15915199999999999</v>
      </c>
      <c r="GE274">
        <v>0.16674800000000001</v>
      </c>
      <c r="GF274">
        <v>0.105782</v>
      </c>
      <c r="GG274">
        <v>8.7385500000000005E-2</v>
      </c>
      <c r="GH274">
        <v>25221.4</v>
      </c>
      <c r="GI274">
        <v>24641.599999999999</v>
      </c>
      <c r="GJ274">
        <v>30521.9</v>
      </c>
      <c r="GK274">
        <v>29816.400000000001</v>
      </c>
      <c r="GL274">
        <v>37658.300000000003</v>
      </c>
      <c r="GM274">
        <v>35835.800000000003</v>
      </c>
      <c r="GN274">
        <v>46686.6</v>
      </c>
      <c r="GO274">
        <v>44342.3</v>
      </c>
      <c r="GP274">
        <v>1.8794</v>
      </c>
      <c r="GQ274">
        <v>1.8527</v>
      </c>
      <c r="GR274">
        <v>0.13727700000000001</v>
      </c>
      <c r="GS274">
        <v>0</v>
      </c>
      <c r="GT274">
        <v>24.935199999999998</v>
      </c>
      <c r="GU274">
        <v>999.9</v>
      </c>
      <c r="GV274">
        <v>45.9</v>
      </c>
      <c r="GW274">
        <v>32.299999999999997</v>
      </c>
      <c r="GX274">
        <v>24.6203</v>
      </c>
      <c r="GY274">
        <v>62.852899999999998</v>
      </c>
      <c r="GZ274">
        <v>24.839700000000001</v>
      </c>
      <c r="HA274">
        <v>1</v>
      </c>
      <c r="HB274">
        <v>-7.49644E-2</v>
      </c>
      <c r="HC274">
        <v>4.7276699999999998E-2</v>
      </c>
      <c r="HD274">
        <v>20.1937</v>
      </c>
      <c r="HE274">
        <v>5.22837</v>
      </c>
      <c r="HF274">
        <v>11.968</v>
      </c>
      <c r="HG274">
        <v>4.9696499999999997</v>
      </c>
      <c r="HH274">
        <v>3.2894999999999999</v>
      </c>
      <c r="HI274">
        <v>9270.6</v>
      </c>
      <c r="HJ274">
        <v>9999</v>
      </c>
      <c r="HK274">
        <v>9999</v>
      </c>
      <c r="HL274">
        <v>296.10000000000002</v>
      </c>
      <c r="HM274">
        <v>4.9729099999999997</v>
      </c>
      <c r="HN274">
        <v>1.87741</v>
      </c>
      <c r="HO274">
        <v>1.87547</v>
      </c>
      <c r="HP274">
        <v>1.87836</v>
      </c>
      <c r="HQ274">
        <v>1.875</v>
      </c>
      <c r="HR274">
        <v>1.8786400000000001</v>
      </c>
      <c r="HS274">
        <v>1.8756600000000001</v>
      </c>
      <c r="HT274">
        <v>1.87683</v>
      </c>
      <c r="HU274">
        <v>0</v>
      </c>
      <c r="HV274">
        <v>0</v>
      </c>
      <c r="HW274">
        <v>0</v>
      </c>
      <c r="HX274">
        <v>0</v>
      </c>
      <c r="HY274" t="s">
        <v>420</v>
      </c>
      <c r="HZ274" t="s">
        <v>421</v>
      </c>
      <c r="IA274" t="s">
        <v>422</v>
      </c>
      <c r="IB274" t="s">
        <v>422</v>
      </c>
      <c r="IC274" t="s">
        <v>422</v>
      </c>
      <c r="ID274" t="s">
        <v>422</v>
      </c>
      <c r="IE274">
        <v>0</v>
      </c>
      <c r="IF274">
        <v>100</v>
      </c>
      <c r="IG274">
        <v>100</v>
      </c>
      <c r="IH274">
        <v>4.79</v>
      </c>
      <c r="II274">
        <v>0.30919999999999997</v>
      </c>
      <c r="IJ274">
        <v>1.981763419366358</v>
      </c>
      <c r="IK274">
        <v>4.1594547590360449E-3</v>
      </c>
      <c r="IL274">
        <v>-1.867668404869411E-6</v>
      </c>
      <c r="IM274">
        <v>4.9096340421811042E-10</v>
      </c>
      <c r="IN274">
        <v>-2.3250521569731349E-2</v>
      </c>
      <c r="IO274">
        <v>5.6214120975847052E-3</v>
      </c>
      <c r="IP274">
        <v>3.6430730392419388E-4</v>
      </c>
      <c r="IQ274">
        <v>5.8048895600362112E-7</v>
      </c>
      <c r="IR274">
        <v>0</v>
      </c>
      <c r="IS274">
        <v>2100</v>
      </c>
      <c r="IT274">
        <v>1</v>
      </c>
      <c r="IU274">
        <v>26</v>
      </c>
      <c r="IV274">
        <v>63132.6</v>
      </c>
      <c r="IW274">
        <v>63132.3</v>
      </c>
      <c r="IX274">
        <v>2.3840300000000001</v>
      </c>
      <c r="IY274">
        <v>2.5549300000000001</v>
      </c>
      <c r="IZ274">
        <v>1.39893</v>
      </c>
      <c r="JA274">
        <v>2.33765</v>
      </c>
      <c r="JB274">
        <v>1.4489700000000001</v>
      </c>
      <c r="JC274">
        <v>2.3730500000000001</v>
      </c>
      <c r="JD274">
        <v>37.698700000000002</v>
      </c>
      <c r="JE274">
        <v>24.078700000000001</v>
      </c>
      <c r="JF274">
        <v>18</v>
      </c>
      <c r="JG274">
        <v>489.11399999999998</v>
      </c>
      <c r="JH274">
        <v>443.601</v>
      </c>
      <c r="JI274">
        <v>25</v>
      </c>
      <c r="JJ274">
        <v>26.076599999999999</v>
      </c>
      <c r="JK274">
        <v>30</v>
      </c>
      <c r="JL274">
        <v>25.930499999999999</v>
      </c>
      <c r="JM274">
        <v>26.0137</v>
      </c>
      <c r="JN274">
        <v>47.716999999999999</v>
      </c>
      <c r="JO274">
        <v>32.055500000000002</v>
      </c>
      <c r="JP274">
        <v>0</v>
      </c>
      <c r="JQ274">
        <v>25</v>
      </c>
      <c r="JR274">
        <v>1108.7</v>
      </c>
      <c r="JS274">
        <v>17.6586</v>
      </c>
      <c r="JT274">
        <v>100.89700000000001</v>
      </c>
      <c r="JU274">
        <v>101.961</v>
      </c>
    </row>
    <row r="275" spans="1:281" x14ac:dyDescent="0.2">
      <c r="A275">
        <v>259</v>
      </c>
      <c r="B275">
        <v>1659027080</v>
      </c>
      <c r="C275">
        <v>3361.5</v>
      </c>
      <c r="D275" t="s">
        <v>942</v>
      </c>
      <c r="E275" t="s">
        <v>943</v>
      </c>
      <c r="F275">
        <v>5</v>
      </c>
      <c r="G275" t="s">
        <v>415</v>
      </c>
      <c r="H275" t="s">
        <v>811</v>
      </c>
      <c r="I275">
        <v>1659027072.2142861</v>
      </c>
      <c r="J275">
        <f t="shared" si="200"/>
        <v>4.9372481009690057E-3</v>
      </c>
      <c r="K275">
        <f t="shared" si="201"/>
        <v>4.9372481009690059</v>
      </c>
      <c r="L275">
        <f t="shared" si="202"/>
        <v>28.774001247022785</v>
      </c>
      <c r="M275">
        <f t="shared" si="203"/>
        <v>1012.746428571429</v>
      </c>
      <c r="N275">
        <f t="shared" si="204"/>
        <v>830.80544700459018</v>
      </c>
      <c r="O275">
        <f t="shared" si="205"/>
        <v>75.307334790919768</v>
      </c>
      <c r="P275">
        <f t="shared" si="206"/>
        <v>91.799150607056077</v>
      </c>
      <c r="Q275">
        <f t="shared" si="207"/>
        <v>0.30859879555074637</v>
      </c>
      <c r="R275">
        <f t="shared" si="208"/>
        <v>2.7577478042762764</v>
      </c>
      <c r="S275">
        <f t="shared" si="209"/>
        <v>0.29061728701557143</v>
      </c>
      <c r="T275">
        <f t="shared" si="210"/>
        <v>0.18316399888797524</v>
      </c>
      <c r="U275">
        <f t="shared" si="211"/>
        <v>321.50945935330316</v>
      </c>
      <c r="V275">
        <f t="shared" si="212"/>
        <v>27.367726459813923</v>
      </c>
      <c r="W275">
        <f t="shared" si="213"/>
        <v>27.184182142857139</v>
      </c>
      <c r="X275">
        <f t="shared" si="214"/>
        <v>3.618060444097253</v>
      </c>
      <c r="Y275">
        <f t="shared" si="215"/>
        <v>60.410874630782899</v>
      </c>
      <c r="Z275">
        <f t="shared" si="216"/>
        <v>2.1269291071625571</v>
      </c>
      <c r="AA275">
        <f t="shared" si="217"/>
        <v>3.520771914265187</v>
      </c>
      <c r="AB275">
        <f t="shared" si="218"/>
        <v>1.4911313369346959</v>
      </c>
      <c r="AC275">
        <f t="shared" si="219"/>
        <v>-217.73264125273315</v>
      </c>
      <c r="AD275">
        <f t="shared" si="220"/>
        <v>-68.975966902054395</v>
      </c>
      <c r="AE275">
        <f t="shared" si="221"/>
        <v>-5.3952420577691713</v>
      </c>
      <c r="AF275">
        <f t="shared" si="222"/>
        <v>29.405609140746449</v>
      </c>
      <c r="AG275">
        <f t="shared" si="223"/>
        <v>47.905299199833912</v>
      </c>
      <c r="AH275">
        <f t="shared" si="224"/>
        <v>4.9404432723479959</v>
      </c>
      <c r="AI275">
        <f t="shared" si="225"/>
        <v>28.774001247022785</v>
      </c>
      <c r="AJ275">
        <v>1113.0358974762739</v>
      </c>
      <c r="AK275">
        <v>1061.8034545454541</v>
      </c>
      <c r="AL275">
        <v>3.412358297472486</v>
      </c>
      <c r="AM275">
        <v>64.917365074903714</v>
      </c>
      <c r="AN275">
        <f t="shared" si="226"/>
        <v>4.9372481009690059</v>
      </c>
      <c r="AO275">
        <v>17.655409785721069</v>
      </c>
      <c r="AP275">
        <v>23.441333939393932</v>
      </c>
      <c r="AQ275">
        <v>-1.635904047206915E-4</v>
      </c>
      <c r="AR275">
        <v>83.938551346822749</v>
      </c>
      <c r="AS275">
        <v>2</v>
      </c>
      <c r="AT275">
        <v>0</v>
      </c>
      <c r="AU275">
        <f t="shared" si="227"/>
        <v>1</v>
      </c>
      <c r="AV275">
        <f t="shared" si="228"/>
        <v>0</v>
      </c>
      <c r="AW275">
        <f t="shared" si="229"/>
        <v>47906.000759787668</v>
      </c>
      <c r="AX275" t="s">
        <v>416</v>
      </c>
      <c r="AY275" t="s">
        <v>416</v>
      </c>
      <c r="AZ275">
        <v>0</v>
      </c>
      <c r="BA275">
        <v>0</v>
      </c>
      <c r="BB275" t="e">
        <f t="shared" si="230"/>
        <v>#DIV/0!</v>
      </c>
      <c r="BC275">
        <v>0</v>
      </c>
      <c r="BD275" t="s">
        <v>416</v>
      </c>
      <c r="BE275" t="s">
        <v>416</v>
      </c>
      <c r="BF275">
        <v>0</v>
      </c>
      <c r="BG275">
        <v>0</v>
      </c>
      <c r="BH275" t="e">
        <f t="shared" si="231"/>
        <v>#DIV/0!</v>
      </c>
      <c r="BI275">
        <v>0.5</v>
      </c>
      <c r="BJ275">
        <f t="shared" si="232"/>
        <v>1681.1957996649239</v>
      </c>
      <c r="BK275">
        <f t="shared" si="233"/>
        <v>28.774001247022785</v>
      </c>
      <c r="BL275" t="e">
        <f t="shared" si="234"/>
        <v>#DIV/0!</v>
      </c>
      <c r="BM275">
        <f t="shared" si="235"/>
        <v>1.7115199343680065E-2</v>
      </c>
      <c r="BN275" t="e">
        <f t="shared" si="236"/>
        <v>#DIV/0!</v>
      </c>
      <c r="BO275" t="e">
        <f t="shared" si="237"/>
        <v>#DIV/0!</v>
      </c>
      <c r="BP275" t="s">
        <v>416</v>
      </c>
      <c r="BQ275">
        <v>0</v>
      </c>
      <c r="BR275" t="e">
        <f t="shared" si="238"/>
        <v>#DIV/0!</v>
      </c>
      <c r="BS275" t="e">
        <f t="shared" si="239"/>
        <v>#DIV/0!</v>
      </c>
      <c r="BT275" t="e">
        <f t="shared" si="240"/>
        <v>#DIV/0!</v>
      </c>
      <c r="BU275" t="e">
        <f t="shared" si="241"/>
        <v>#DIV/0!</v>
      </c>
      <c r="BV275" t="e">
        <f t="shared" si="242"/>
        <v>#DIV/0!</v>
      </c>
      <c r="BW275" t="e">
        <f t="shared" si="243"/>
        <v>#DIV/0!</v>
      </c>
      <c r="BX275" t="e">
        <f t="shared" si="244"/>
        <v>#DIV/0!</v>
      </c>
      <c r="BY275" t="e">
        <f t="shared" si="245"/>
        <v>#DIV/0!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 t="shared" si="246"/>
        <v>1999.9989285714289</v>
      </c>
      <c r="CS275">
        <f t="shared" si="247"/>
        <v>1681.1957996649239</v>
      </c>
      <c r="CT275">
        <f t="shared" si="248"/>
        <v>0.84059835015300655</v>
      </c>
      <c r="CU275">
        <f t="shared" si="249"/>
        <v>0.16075481579530287</v>
      </c>
      <c r="CV275">
        <v>6</v>
      </c>
      <c r="CW275">
        <v>0.5</v>
      </c>
      <c r="CX275" t="s">
        <v>417</v>
      </c>
      <c r="CY275">
        <v>2</v>
      </c>
      <c r="CZ275" t="b">
        <v>1</v>
      </c>
      <c r="DA275">
        <v>1659027072.2142861</v>
      </c>
      <c r="DB275">
        <v>1012.746428571429</v>
      </c>
      <c r="DC275">
        <v>1076.227142857143</v>
      </c>
      <c r="DD275">
        <v>23.464703571428569</v>
      </c>
      <c r="DE275">
        <v>17.676171428571429</v>
      </c>
      <c r="DF275">
        <v>1007.967178571429</v>
      </c>
      <c r="DG275">
        <v>23.155249999999999</v>
      </c>
      <c r="DH275">
        <v>500.07675000000012</v>
      </c>
      <c r="DI275">
        <v>90.543850000000006</v>
      </c>
      <c r="DJ275">
        <v>9.9916314285714264E-2</v>
      </c>
      <c r="DK275">
        <v>26.720246428571429</v>
      </c>
      <c r="DL275">
        <v>27.184182142857139</v>
      </c>
      <c r="DM275">
        <v>999.9000000000002</v>
      </c>
      <c r="DN275">
        <v>0</v>
      </c>
      <c r="DO275">
        <v>0</v>
      </c>
      <c r="DP275">
        <v>9996.5814285714296</v>
      </c>
      <c r="DQ275">
        <v>0</v>
      </c>
      <c r="DR275">
        <v>18.866099999999999</v>
      </c>
      <c r="DS275">
        <v>-63.480975000000001</v>
      </c>
      <c r="DT275">
        <v>1037.0814285714289</v>
      </c>
      <c r="DU275">
        <v>1095.5932142857141</v>
      </c>
      <c r="DV275">
        <v>5.7885239285714292</v>
      </c>
      <c r="DW275">
        <v>1076.227142857143</v>
      </c>
      <c r="DX275">
        <v>17.676171428571429</v>
      </c>
      <c r="DY275">
        <v>2.124583928571429</v>
      </c>
      <c r="DZ275">
        <v>1.6004689285714291</v>
      </c>
      <c r="EA275">
        <v>18.40470357142857</v>
      </c>
      <c r="EB275">
        <v>13.9633</v>
      </c>
      <c r="EC275">
        <v>1999.9989285714289</v>
      </c>
      <c r="ED275">
        <v>0.98000639285714286</v>
      </c>
      <c r="EE275">
        <v>1.9993560714285711E-2</v>
      </c>
      <c r="EF275">
        <v>0</v>
      </c>
      <c r="EG275">
        <v>786.43557142857128</v>
      </c>
      <c r="EH275">
        <v>5.000560000000001</v>
      </c>
      <c r="EI275">
        <v>15635.928571428571</v>
      </c>
      <c r="EJ275">
        <v>17294.892857142859</v>
      </c>
      <c r="EK275">
        <v>37.625</v>
      </c>
      <c r="EL275">
        <v>38.225250000000003</v>
      </c>
      <c r="EM275">
        <v>37.311999999999998</v>
      </c>
      <c r="EN275">
        <v>37.186999999999998</v>
      </c>
      <c r="EO275">
        <v>38.564249999999987</v>
      </c>
      <c r="EP275">
        <v>1955.108928571429</v>
      </c>
      <c r="EQ275">
        <v>39.890000000000008</v>
      </c>
      <c r="ER275">
        <v>0</v>
      </c>
      <c r="ES275">
        <v>1659027081</v>
      </c>
      <c r="ET275">
        <v>0</v>
      </c>
      <c r="EU275">
        <v>786.42988461538459</v>
      </c>
      <c r="EV275">
        <v>-5.6721025486938439</v>
      </c>
      <c r="EW275">
        <v>-111.7743588504668</v>
      </c>
      <c r="EX275">
        <v>15635.630769230769</v>
      </c>
      <c r="EY275">
        <v>15</v>
      </c>
      <c r="EZ275">
        <v>0</v>
      </c>
      <c r="FA275" t="s">
        <v>418</v>
      </c>
      <c r="FB275">
        <v>1655239120</v>
      </c>
      <c r="FC275">
        <v>1655239135</v>
      </c>
      <c r="FD275">
        <v>0</v>
      </c>
      <c r="FE275">
        <v>-7.4999999999999997E-2</v>
      </c>
      <c r="FF275">
        <v>-2.7E-2</v>
      </c>
      <c r="FG275">
        <v>1.986</v>
      </c>
      <c r="FH275">
        <v>0.13900000000000001</v>
      </c>
      <c r="FI275">
        <v>420</v>
      </c>
      <c r="FJ275">
        <v>22</v>
      </c>
      <c r="FK275">
        <v>0.12</v>
      </c>
      <c r="FL275">
        <v>0.02</v>
      </c>
      <c r="FM275">
        <v>-63.387253658536594</v>
      </c>
      <c r="FN275">
        <v>-1.4499867595819591</v>
      </c>
      <c r="FO275">
        <v>0.23162702262164139</v>
      </c>
      <c r="FP275">
        <v>0</v>
      </c>
      <c r="FQ275">
        <v>786.7474411764706</v>
      </c>
      <c r="FR275">
        <v>-5.5726661569412146</v>
      </c>
      <c r="FS275">
        <v>0.57646203850202493</v>
      </c>
      <c r="FT275">
        <v>0</v>
      </c>
      <c r="FU275">
        <v>5.7750199999999996</v>
      </c>
      <c r="FV275">
        <v>0.23120257839719949</v>
      </c>
      <c r="FW275">
        <v>2.6734863508708389E-2</v>
      </c>
      <c r="FX275">
        <v>0</v>
      </c>
      <c r="FY275">
        <v>0</v>
      </c>
      <c r="FZ275">
        <v>3</v>
      </c>
      <c r="GA275" t="s">
        <v>427</v>
      </c>
      <c r="GB275">
        <v>2.9803000000000002</v>
      </c>
      <c r="GC275">
        <v>2.7284000000000002</v>
      </c>
      <c r="GD275">
        <v>0.16079399999999999</v>
      </c>
      <c r="GE275">
        <v>0.16836200000000001</v>
      </c>
      <c r="GF275">
        <v>0.105737</v>
      </c>
      <c r="GG275">
        <v>8.7372000000000005E-2</v>
      </c>
      <c r="GH275">
        <v>25172</v>
      </c>
      <c r="GI275">
        <v>24593.4</v>
      </c>
      <c r="GJ275">
        <v>30521.7</v>
      </c>
      <c r="GK275">
        <v>29815.9</v>
      </c>
      <c r="GL275">
        <v>37660.199999999997</v>
      </c>
      <c r="GM275">
        <v>35835.699999999997</v>
      </c>
      <c r="GN275">
        <v>46686.3</v>
      </c>
      <c r="GO275">
        <v>44341.4</v>
      </c>
      <c r="GP275">
        <v>1.8795500000000001</v>
      </c>
      <c r="GQ275">
        <v>1.8528199999999999</v>
      </c>
      <c r="GR275">
        <v>0.13791</v>
      </c>
      <c r="GS275">
        <v>0</v>
      </c>
      <c r="GT275">
        <v>24.935199999999998</v>
      </c>
      <c r="GU275">
        <v>999.9</v>
      </c>
      <c r="GV275">
        <v>45.9</v>
      </c>
      <c r="GW275">
        <v>32.299999999999997</v>
      </c>
      <c r="GX275">
        <v>24.617599999999999</v>
      </c>
      <c r="GY275">
        <v>63.132899999999999</v>
      </c>
      <c r="GZ275">
        <v>24.663499999999999</v>
      </c>
      <c r="HA275">
        <v>1</v>
      </c>
      <c r="HB275">
        <v>-7.54243E-2</v>
      </c>
      <c r="HC275">
        <v>4.6849099999999998E-2</v>
      </c>
      <c r="HD275">
        <v>20.1937</v>
      </c>
      <c r="HE275">
        <v>5.2279200000000001</v>
      </c>
      <c r="HF275">
        <v>11.968</v>
      </c>
      <c r="HG275">
        <v>4.9696999999999996</v>
      </c>
      <c r="HH275">
        <v>3.2894999999999999</v>
      </c>
      <c r="HI275">
        <v>9270.7999999999993</v>
      </c>
      <c r="HJ275">
        <v>9999</v>
      </c>
      <c r="HK275">
        <v>9999</v>
      </c>
      <c r="HL275">
        <v>296.10000000000002</v>
      </c>
      <c r="HM275">
        <v>4.9729099999999997</v>
      </c>
      <c r="HN275">
        <v>1.8774299999999999</v>
      </c>
      <c r="HO275">
        <v>1.87548</v>
      </c>
      <c r="HP275">
        <v>1.87836</v>
      </c>
      <c r="HQ275">
        <v>1.8750100000000001</v>
      </c>
      <c r="HR275">
        <v>1.87862</v>
      </c>
      <c r="HS275">
        <v>1.8756999999999999</v>
      </c>
      <c r="HT275">
        <v>1.8768400000000001</v>
      </c>
      <c r="HU275">
        <v>0</v>
      </c>
      <c r="HV275">
        <v>0</v>
      </c>
      <c r="HW275">
        <v>0</v>
      </c>
      <c r="HX275">
        <v>0</v>
      </c>
      <c r="HY275" t="s">
        <v>420</v>
      </c>
      <c r="HZ275" t="s">
        <v>421</v>
      </c>
      <c r="IA275" t="s">
        <v>422</v>
      </c>
      <c r="IB275" t="s">
        <v>422</v>
      </c>
      <c r="IC275" t="s">
        <v>422</v>
      </c>
      <c r="ID275" t="s">
        <v>422</v>
      </c>
      <c r="IE275">
        <v>0</v>
      </c>
      <c r="IF275">
        <v>100</v>
      </c>
      <c r="IG275">
        <v>100</v>
      </c>
      <c r="IH275">
        <v>4.83</v>
      </c>
      <c r="II275">
        <v>0.30890000000000001</v>
      </c>
      <c r="IJ275">
        <v>1.981763419366358</v>
      </c>
      <c r="IK275">
        <v>4.1594547590360449E-3</v>
      </c>
      <c r="IL275">
        <v>-1.867668404869411E-6</v>
      </c>
      <c r="IM275">
        <v>4.9096340421811042E-10</v>
      </c>
      <c r="IN275">
        <v>-2.3250521569731349E-2</v>
      </c>
      <c r="IO275">
        <v>5.6214120975847052E-3</v>
      </c>
      <c r="IP275">
        <v>3.6430730392419388E-4</v>
      </c>
      <c r="IQ275">
        <v>5.8048895600362112E-7</v>
      </c>
      <c r="IR275">
        <v>0</v>
      </c>
      <c r="IS275">
        <v>2100</v>
      </c>
      <c r="IT275">
        <v>1</v>
      </c>
      <c r="IU275">
        <v>26</v>
      </c>
      <c r="IV275">
        <v>63132.7</v>
      </c>
      <c r="IW275">
        <v>63132.4</v>
      </c>
      <c r="IX275">
        <v>2.4133300000000002</v>
      </c>
      <c r="IY275">
        <v>2.5341800000000001</v>
      </c>
      <c r="IZ275">
        <v>1.39893</v>
      </c>
      <c r="JA275">
        <v>2.33765</v>
      </c>
      <c r="JB275">
        <v>1.4489700000000001</v>
      </c>
      <c r="JC275">
        <v>2.3840300000000001</v>
      </c>
      <c r="JD275">
        <v>37.698700000000002</v>
      </c>
      <c r="JE275">
        <v>24.078700000000001</v>
      </c>
      <c r="JF275">
        <v>18</v>
      </c>
      <c r="JG275">
        <v>489.18799999999999</v>
      </c>
      <c r="JH275">
        <v>443.66800000000001</v>
      </c>
      <c r="JI275">
        <v>24.9999</v>
      </c>
      <c r="JJ275">
        <v>26.076000000000001</v>
      </c>
      <c r="JK275">
        <v>30</v>
      </c>
      <c r="JL275">
        <v>25.929400000000001</v>
      </c>
      <c r="JM275">
        <v>26.012499999999999</v>
      </c>
      <c r="JN275">
        <v>48.331800000000001</v>
      </c>
      <c r="JO275">
        <v>32.055500000000002</v>
      </c>
      <c r="JP275">
        <v>0</v>
      </c>
      <c r="JQ275">
        <v>25</v>
      </c>
      <c r="JR275">
        <v>1122.07</v>
      </c>
      <c r="JS275">
        <v>17.659300000000002</v>
      </c>
      <c r="JT275">
        <v>100.89700000000001</v>
      </c>
      <c r="JU275">
        <v>101.959</v>
      </c>
    </row>
    <row r="276" spans="1:281" x14ac:dyDescent="0.2">
      <c r="A276">
        <v>260</v>
      </c>
      <c r="B276">
        <v>1659027085</v>
      </c>
      <c r="C276">
        <v>3366.5</v>
      </c>
      <c r="D276" t="s">
        <v>944</v>
      </c>
      <c r="E276" t="s">
        <v>945</v>
      </c>
      <c r="F276">
        <v>5</v>
      </c>
      <c r="G276" t="s">
        <v>415</v>
      </c>
      <c r="H276" t="s">
        <v>811</v>
      </c>
      <c r="I276">
        <v>1659027077.5</v>
      </c>
      <c r="J276">
        <f t="shared" si="200"/>
        <v>4.9390873660619099E-3</v>
      </c>
      <c r="K276">
        <f t="shared" si="201"/>
        <v>4.9390873660619103</v>
      </c>
      <c r="L276">
        <f t="shared" si="202"/>
        <v>28.648812423968824</v>
      </c>
      <c r="M276">
        <f t="shared" si="203"/>
        <v>1030.2714814814819</v>
      </c>
      <c r="N276">
        <f t="shared" si="204"/>
        <v>848.41123403067422</v>
      </c>
      <c r="O276">
        <f t="shared" si="205"/>
        <v>76.903145999722298</v>
      </c>
      <c r="P276">
        <f t="shared" si="206"/>
        <v>93.387634417928993</v>
      </c>
      <c r="Q276">
        <f t="shared" si="207"/>
        <v>0.3083845615840522</v>
      </c>
      <c r="R276">
        <f t="shared" si="208"/>
        <v>2.7577757683181612</v>
      </c>
      <c r="S276">
        <f t="shared" si="209"/>
        <v>0.29042740153723151</v>
      </c>
      <c r="T276">
        <f t="shared" si="210"/>
        <v>0.18304330893141241</v>
      </c>
      <c r="U276">
        <f t="shared" si="211"/>
        <v>321.51382724220093</v>
      </c>
      <c r="V276">
        <f t="shared" si="212"/>
        <v>27.367276594435779</v>
      </c>
      <c r="W276">
        <f t="shared" si="213"/>
        <v>27.185600000000001</v>
      </c>
      <c r="X276">
        <f t="shared" si="214"/>
        <v>3.6183613325790569</v>
      </c>
      <c r="Y276">
        <f t="shared" si="215"/>
        <v>60.375616560158122</v>
      </c>
      <c r="Z276">
        <f t="shared" si="216"/>
        <v>2.1256921363174102</v>
      </c>
      <c r="AA276">
        <f t="shared" si="217"/>
        <v>3.5207791777983348</v>
      </c>
      <c r="AB276">
        <f t="shared" si="218"/>
        <v>1.4926691962616467</v>
      </c>
      <c r="AC276">
        <f t="shared" si="219"/>
        <v>-217.81375284333024</v>
      </c>
      <c r="AD276">
        <f t="shared" si="220"/>
        <v>-69.182257801811687</v>
      </c>
      <c r="AE276">
        <f t="shared" si="221"/>
        <v>-5.411362423000651</v>
      </c>
      <c r="AF276">
        <f t="shared" si="222"/>
        <v>29.106454174058371</v>
      </c>
      <c r="AG276">
        <f t="shared" si="223"/>
        <v>47.891156200687902</v>
      </c>
      <c r="AH276">
        <f t="shared" si="224"/>
        <v>4.9465692609582108</v>
      </c>
      <c r="AI276">
        <f t="shared" si="225"/>
        <v>28.648812423968824</v>
      </c>
      <c r="AJ276">
        <v>1129.9162451807699</v>
      </c>
      <c r="AK276">
        <v>1078.8575151515149</v>
      </c>
      <c r="AL276">
        <v>3.408171435173708</v>
      </c>
      <c r="AM276">
        <v>64.917365074903714</v>
      </c>
      <c r="AN276">
        <f t="shared" si="226"/>
        <v>4.9390873660619103</v>
      </c>
      <c r="AO276">
        <v>17.65226061293901</v>
      </c>
      <c r="AP276">
        <v>23.439169696969689</v>
      </c>
      <c r="AQ276">
        <v>2.4716544175983099E-5</v>
      </c>
      <c r="AR276">
        <v>83.938551346822749</v>
      </c>
      <c r="AS276">
        <v>2</v>
      </c>
      <c r="AT276">
        <v>0</v>
      </c>
      <c r="AU276">
        <f t="shared" si="227"/>
        <v>1</v>
      </c>
      <c r="AV276">
        <f t="shared" si="228"/>
        <v>0</v>
      </c>
      <c r="AW276">
        <f t="shared" si="229"/>
        <v>47906.753700156369</v>
      </c>
      <c r="AX276" t="s">
        <v>416</v>
      </c>
      <c r="AY276" t="s">
        <v>416</v>
      </c>
      <c r="AZ276">
        <v>0</v>
      </c>
      <c r="BA276">
        <v>0</v>
      </c>
      <c r="BB276" t="e">
        <f t="shared" si="230"/>
        <v>#DIV/0!</v>
      </c>
      <c r="BC276">
        <v>0</v>
      </c>
      <c r="BD276" t="s">
        <v>416</v>
      </c>
      <c r="BE276" t="s">
        <v>416</v>
      </c>
      <c r="BF276">
        <v>0</v>
      </c>
      <c r="BG276">
        <v>0</v>
      </c>
      <c r="BH276" t="e">
        <f t="shared" si="231"/>
        <v>#DIV/0!</v>
      </c>
      <c r="BI276">
        <v>0.5</v>
      </c>
      <c r="BJ276">
        <f t="shared" si="232"/>
        <v>1681.2187885538176</v>
      </c>
      <c r="BK276">
        <f t="shared" si="233"/>
        <v>28.648812423968824</v>
      </c>
      <c r="BL276" t="e">
        <f t="shared" si="234"/>
        <v>#DIV/0!</v>
      </c>
      <c r="BM276">
        <f t="shared" si="235"/>
        <v>1.7040502175574956E-2</v>
      </c>
      <c r="BN276" t="e">
        <f t="shared" si="236"/>
        <v>#DIV/0!</v>
      </c>
      <c r="BO276" t="e">
        <f t="shared" si="237"/>
        <v>#DIV/0!</v>
      </c>
      <c r="BP276" t="s">
        <v>416</v>
      </c>
      <c r="BQ276">
        <v>0</v>
      </c>
      <c r="BR276" t="e">
        <f t="shared" si="238"/>
        <v>#DIV/0!</v>
      </c>
      <c r="BS276" t="e">
        <f t="shared" si="239"/>
        <v>#DIV/0!</v>
      </c>
      <c r="BT276" t="e">
        <f t="shared" si="240"/>
        <v>#DIV/0!</v>
      </c>
      <c r="BU276" t="e">
        <f t="shared" si="241"/>
        <v>#DIV/0!</v>
      </c>
      <c r="BV276" t="e">
        <f t="shared" si="242"/>
        <v>#DIV/0!</v>
      </c>
      <c r="BW276" t="e">
        <f t="shared" si="243"/>
        <v>#DIV/0!</v>
      </c>
      <c r="BX276" t="e">
        <f t="shared" si="244"/>
        <v>#DIV/0!</v>
      </c>
      <c r="BY276" t="e">
        <f t="shared" si="245"/>
        <v>#DIV/0!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 t="shared" si="246"/>
        <v>2000.026296296297</v>
      </c>
      <c r="CS276">
        <f t="shared" si="247"/>
        <v>1681.2187885538176</v>
      </c>
      <c r="CT276">
        <f t="shared" si="248"/>
        <v>0.84059834196537531</v>
      </c>
      <c r="CU276">
        <f t="shared" si="249"/>
        <v>0.16075479999317457</v>
      </c>
      <c r="CV276">
        <v>6</v>
      </c>
      <c r="CW276">
        <v>0.5</v>
      </c>
      <c r="CX276" t="s">
        <v>417</v>
      </c>
      <c r="CY276">
        <v>2</v>
      </c>
      <c r="CZ276" t="b">
        <v>1</v>
      </c>
      <c r="DA276">
        <v>1659027077.5</v>
      </c>
      <c r="DB276">
        <v>1030.2714814814819</v>
      </c>
      <c r="DC276">
        <v>1093.846296296296</v>
      </c>
      <c r="DD276">
        <v>23.45107037037037</v>
      </c>
      <c r="DE276">
        <v>17.655314814814819</v>
      </c>
      <c r="DF276">
        <v>1025.46</v>
      </c>
      <c r="DG276">
        <v>23.141925925925921</v>
      </c>
      <c r="DH276">
        <v>500.07977777777768</v>
      </c>
      <c r="DI276">
        <v>90.543774074074079</v>
      </c>
      <c r="DJ276">
        <v>9.9940807407407406E-2</v>
      </c>
      <c r="DK276">
        <v>26.720281481481479</v>
      </c>
      <c r="DL276">
        <v>27.185600000000001</v>
      </c>
      <c r="DM276">
        <v>999.90000000000009</v>
      </c>
      <c r="DN276">
        <v>0</v>
      </c>
      <c r="DO276">
        <v>0</v>
      </c>
      <c r="DP276">
        <v>9996.7551851851858</v>
      </c>
      <c r="DQ276">
        <v>0</v>
      </c>
      <c r="DR276">
        <v>18.866099999999999</v>
      </c>
      <c r="DS276">
        <v>-63.574592592592587</v>
      </c>
      <c r="DT276">
        <v>1055.012962962963</v>
      </c>
      <c r="DU276">
        <v>1113.5062962962959</v>
      </c>
      <c r="DV276">
        <v>5.7957451851851838</v>
      </c>
      <c r="DW276">
        <v>1093.846296296296</v>
      </c>
      <c r="DX276">
        <v>17.655314814814819</v>
      </c>
      <c r="DY276">
        <v>2.123348148148148</v>
      </c>
      <c r="DZ276">
        <v>1.5985792592592589</v>
      </c>
      <c r="EA276">
        <v>18.39541481481481</v>
      </c>
      <c r="EB276">
        <v>13.94511481481482</v>
      </c>
      <c r="EC276">
        <v>2000.026296296297</v>
      </c>
      <c r="ED276">
        <v>0.98000644444444462</v>
      </c>
      <c r="EE276">
        <v>1.99935074074074E-2</v>
      </c>
      <c r="EF276">
        <v>0</v>
      </c>
      <c r="EG276">
        <v>785.95029629629641</v>
      </c>
      <c r="EH276">
        <v>5.000560000000001</v>
      </c>
      <c r="EI276">
        <v>15626.62222222222</v>
      </c>
      <c r="EJ276">
        <v>17295.133333333339</v>
      </c>
      <c r="EK276">
        <v>37.625</v>
      </c>
      <c r="EL276">
        <v>38.212666666666657</v>
      </c>
      <c r="EM276">
        <v>37.311999999999998</v>
      </c>
      <c r="EN276">
        <v>37.186999999999998</v>
      </c>
      <c r="EO276">
        <v>38.575999999999993</v>
      </c>
      <c r="EP276">
        <v>1955.1362962962969</v>
      </c>
      <c r="EQ276">
        <v>39.890000000000008</v>
      </c>
      <c r="ER276">
        <v>0</v>
      </c>
      <c r="ES276">
        <v>1659027085.8</v>
      </c>
      <c r="ET276">
        <v>0</v>
      </c>
      <c r="EU276">
        <v>785.96169230769237</v>
      </c>
      <c r="EV276">
        <v>-5.1532307655834328</v>
      </c>
      <c r="EW276">
        <v>-107.9042736847303</v>
      </c>
      <c r="EX276">
        <v>15627.07692307692</v>
      </c>
      <c r="EY276">
        <v>15</v>
      </c>
      <c r="EZ276">
        <v>0</v>
      </c>
      <c r="FA276" t="s">
        <v>418</v>
      </c>
      <c r="FB276">
        <v>1655239120</v>
      </c>
      <c r="FC276">
        <v>1655239135</v>
      </c>
      <c r="FD276">
        <v>0</v>
      </c>
      <c r="FE276">
        <v>-7.4999999999999997E-2</v>
      </c>
      <c r="FF276">
        <v>-2.7E-2</v>
      </c>
      <c r="FG276">
        <v>1.986</v>
      </c>
      <c r="FH276">
        <v>0.13900000000000001</v>
      </c>
      <c r="FI276">
        <v>420</v>
      </c>
      <c r="FJ276">
        <v>22</v>
      </c>
      <c r="FK276">
        <v>0.12</v>
      </c>
      <c r="FL276">
        <v>0.02</v>
      </c>
      <c r="FM276">
        <v>-63.497148780487812</v>
      </c>
      <c r="FN276">
        <v>-1.314464111498364</v>
      </c>
      <c r="FO276">
        <v>0.18767011810680001</v>
      </c>
      <c r="FP276">
        <v>0</v>
      </c>
      <c r="FQ276">
        <v>786.20826470588236</v>
      </c>
      <c r="FR276">
        <v>-5.6678838769476876</v>
      </c>
      <c r="FS276">
        <v>0.59627112412074001</v>
      </c>
      <c r="FT276">
        <v>0</v>
      </c>
      <c r="FU276">
        <v>5.7882958536585356</v>
      </c>
      <c r="FV276">
        <v>7.395909407665488E-2</v>
      </c>
      <c r="FW276">
        <v>1.7671873059808919E-2</v>
      </c>
      <c r="FX276">
        <v>1</v>
      </c>
      <c r="FY276">
        <v>1</v>
      </c>
      <c r="FZ276">
        <v>3</v>
      </c>
      <c r="GA276" t="s">
        <v>419</v>
      </c>
      <c r="GB276">
        <v>2.9801600000000001</v>
      </c>
      <c r="GC276">
        <v>2.7282299999999999</v>
      </c>
      <c r="GD276">
        <v>0.16242200000000001</v>
      </c>
      <c r="GE276">
        <v>0.169931</v>
      </c>
      <c r="GF276">
        <v>0.105729</v>
      </c>
      <c r="GG276">
        <v>8.7370900000000001E-2</v>
      </c>
      <c r="GH276">
        <v>25122.799999999999</v>
      </c>
      <c r="GI276">
        <v>24546.799999999999</v>
      </c>
      <c r="GJ276">
        <v>30521.200000000001</v>
      </c>
      <c r="GK276">
        <v>29815.7</v>
      </c>
      <c r="GL276">
        <v>37659.9</v>
      </c>
      <c r="GM276">
        <v>35835.699999999997</v>
      </c>
      <c r="GN276">
        <v>46685.3</v>
      </c>
      <c r="GO276">
        <v>44341.2</v>
      </c>
      <c r="GP276">
        <v>1.87947</v>
      </c>
      <c r="GQ276">
        <v>1.8530800000000001</v>
      </c>
      <c r="GR276">
        <v>0.13716500000000001</v>
      </c>
      <c r="GS276">
        <v>0</v>
      </c>
      <c r="GT276">
        <v>24.935199999999998</v>
      </c>
      <c r="GU276">
        <v>999.9</v>
      </c>
      <c r="GV276">
        <v>45.9</v>
      </c>
      <c r="GW276">
        <v>32.299999999999997</v>
      </c>
      <c r="GX276">
        <v>24.621099999999998</v>
      </c>
      <c r="GY276">
        <v>63.0229</v>
      </c>
      <c r="GZ276">
        <v>25.2043</v>
      </c>
      <c r="HA276">
        <v>1</v>
      </c>
      <c r="HB276">
        <v>-7.53862E-2</v>
      </c>
      <c r="HC276">
        <v>4.70316E-2</v>
      </c>
      <c r="HD276">
        <v>20.1938</v>
      </c>
      <c r="HE276">
        <v>5.2276199999999999</v>
      </c>
      <c r="HF276">
        <v>11.968</v>
      </c>
      <c r="HG276">
        <v>4.9695499999999999</v>
      </c>
      <c r="HH276">
        <v>3.28945</v>
      </c>
      <c r="HI276">
        <v>9270.7999999999993</v>
      </c>
      <c r="HJ276">
        <v>9999</v>
      </c>
      <c r="HK276">
        <v>9999</v>
      </c>
      <c r="HL276">
        <v>296.10000000000002</v>
      </c>
      <c r="HM276">
        <v>4.9729099999999997</v>
      </c>
      <c r="HN276">
        <v>1.8774200000000001</v>
      </c>
      <c r="HO276">
        <v>1.8754599999999999</v>
      </c>
      <c r="HP276">
        <v>1.87836</v>
      </c>
      <c r="HQ276">
        <v>1.875</v>
      </c>
      <c r="HR276">
        <v>1.8786</v>
      </c>
      <c r="HS276">
        <v>1.87568</v>
      </c>
      <c r="HT276">
        <v>1.8768400000000001</v>
      </c>
      <c r="HU276">
        <v>0</v>
      </c>
      <c r="HV276">
        <v>0</v>
      </c>
      <c r="HW276">
        <v>0</v>
      </c>
      <c r="HX276">
        <v>0</v>
      </c>
      <c r="HY276" t="s">
        <v>420</v>
      </c>
      <c r="HZ276" t="s">
        <v>421</v>
      </c>
      <c r="IA276" t="s">
        <v>422</v>
      </c>
      <c r="IB276" t="s">
        <v>422</v>
      </c>
      <c r="IC276" t="s">
        <v>422</v>
      </c>
      <c r="ID276" t="s">
        <v>422</v>
      </c>
      <c r="IE276">
        <v>0</v>
      </c>
      <c r="IF276">
        <v>100</v>
      </c>
      <c r="IG276">
        <v>100</v>
      </c>
      <c r="IH276">
        <v>4.8600000000000003</v>
      </c>
      <c r="II276">
        <v>0.30880000000000002</v>
      </c>
      <c r="IJ276">
        <v>1.981763419366358</v>
      </c>
      <c r="IK276">
        <v>4.1594547590360449E-3</v>
      </c>
      <c r="IL276">
        <v>-1.867668404869411E-6</v>
      </c>
      <c r="IM276">
        <v>4.9096340421811042E-10</v>
      </c>
      <c r="IN276">
        <v>-2.3250521569731349E-2</v>
      </c>
      <c r="IO276">
        <v>5.6214120975847052E-3</v>
      </c>
      <c r="IP276">
        <v>3.6430730392419388E-4</v>
      </c>
      <c r="IQ276">
        <v>5.8048895600362112E-7</v>
      </c>
      <c r="IR276">
        <v>0</v>
      </c>
      <c r="IS276">
        <v>2100</v>
      </c>
      <c r="IT276">
        <v>1</v>
      </c>
      <c r="IU276">
        <v>26</v>
      </c>
      <c r="IV276">
        <v>63132.800000000003</v>
      </c>
      <c r="IW276">
        <v>63132.5</v>
      </c>
      <c r="IX276">
        <v>2.4426299999999999</v>
      </c>
      <c r="IY276">
        <v>2.5354000000000001</v>
      </c>
      <c r="IZ276">
        <v>1.39893</v>
      </c>
      <c r="JA276">
        <v>2.33765</v>
      </c>
      <c r="JB276">
        <v>1.4489700000000001</v>
      </c>
      <c r="JC276">
        <v>2.4890099999999999</v>
      </c>
      <c r="JD276">
        <v>37.698700000000002</v>
      </c>
      <c r="JE276">
        <v>24.078700000000001</v>
      </c>
      <c r="JF276">
        <v>18</v>
      </c>
      <c r="JG276">
        <v>489.13200000000001</v>
      </c>
      <c r="JH276">
        <v>443.81</v>
      </c>
      <c r="JI276">
        <v>24.9999</v>
      </c>
      <c r="JJ276">
        <v>26.074400000000001</v>
      </c>
      <c r="JK276">
        <v>30.0001</v>
      </c>
      <c r="JL276">
        <v>25.927299999999999</v>
      </c>
      <c r="JM276">
        <v>26.010899999999999</v>
      </c>
      <c r="JN276">
        <v>48.881799999999998</v>
      </c>
      <c r="JO276">
        <v>32.055500000000002</v>
      </c>
      <c r="JP276">
        <v>0</v>
      </c>
      <c r="JQ276">
        <v>25</v>
      </c>
      <c r="JR276">
        <v>1142.1500000000001</v>
      </c>
      <c r="JS276">
        <v>17.662700000000001</v>
      </c>
      <c r="JT276">
        <v>100.895</v>
      </c>
      <c r="JU276">
        <v>101.958</v>
      </c>
    </row>
    <row r="277" spans="1:281" x14ac:dyDescent="0.2">
      <c r="A277">
        <v>261</v>
      </c>
      <c r="B277">
        <v>1659027090</v>
      </c>
      <c r="C277">
        <v>3371.5</v>
      </c>
      <c r="D277" t="s">
        <v>946</v>
      </c>
      <c r="E277" t="s">
        <v>947</v>
      </c>
      <c r="F277">
        <v>5</v>
      </c>
      <c r="G277" t="s">
        <v>415</v>
      </c>
      <c r="H277" t="s">
        <v>811</v>
      </c>
      <c r="I277">
        <v>1659027082.2142861</v>
      </c>
      <c r="J277">
        <f t="shared" si="200"/>
        <v>4.9437951233632059E-3</v>
      </c>
      <c r="K277">
        <f t="shared" si="201"/>
        <v>4.9437951233632056</v>
      </c>
      <c r="L277">
        <f t="shared" si="202"/>
        <v>28.549346139862571</v>
      </c>
      <c r="M277">
        <f t="shared" si="203"/>
        <v>1045.926071428572</v>
      </c>
      <c r="N277">
        <f t="shared" si="204"/>
        <v>864.26758127325229</v>
      </c>
      <c r="O277">
        <f t="shared" si="205"/>
        <v>78.339924221496119</v>
      </c>
      <c r="P277">
        <f t="shared" si="206"/>
        <v>94.806019515726234</v>
      </c>
      <c r="Q277">
        <f t="shared" si="207"/>
        <v>0.30858293712671148</v>
      </c>
      <c r="R277">
        <f t="shared" si="208"/>
        <v>2.7568849076706212</v>
      </c>
      <c r="S277">
        <f t="shared" si="209"/>
        <v>0.29059794327837041</v>
      </c>
      <c r="T277">
        <f t="shared" si="210"/>
        <v>0.18315218377004411</v>
      </c>
      <c r="U277">
        <f t="shared" si="211"/>
        <v>321.51698335331849</v>
      </c>
      <c r="V277">
        <f t="shared" si="212"/>
        <v>27.366370101398726</v>
      </c>
      <c r="W277">
        <f t="shared" si="213"/>
        <v>27.184950000000001</v>
      </c>
      <c r="X277">
        <f t="shared" si="214"/>
        <v>3.6182233910677146</v>
      </c>
      <c r="Y277">
        <f t="shared" si="215"/>
        <v>60.355650454837729</v>
      </c>
      <c r="Z277">
        <f t="shared" si="216"/>
        <v>2.1250111433506507</v>
      </c>
      <c r="AA277">
        <f t="shared" si="217"/>
        <v>3.5208155778898131</v>
      </c>
      <c r="AB277">
        <f t="shared" si="218"/>
        <v>1.493212247717064</v>
      </c>
      <c r="AC277">
        <f t="shared" si="219"/>
        <v>-218.02136494031737</v>
      </c>
      <c r="AD277">
        <f t="shared" si="220"/>
        <v>-69.037192074621444</v>
      </c>
      <c r="AE277">
        <f t="shared" si="221"/>
        <v>-5.4017476743975976</v>
      </c>
      <c r="AF277">
        <f t="shared" si="222"/>
        <v>29.056678663982083</v>
      </c>
      <c r="AG277">
        <f t="shared" si="223"/>
        <v>47.903835318713938</v>
      </c>
      <c r="AH277">
        <f t="shared" si="224"/>
        <v>4.9423774265465106</v>
      </c>
      <c r="AI277">
        <f t="shared" si="225"/>
        <v>28.549346139862571</v>
      </c>
      <c r="AJ277">
        <v>1147.0776486128029</v>
      </c>
      <c r="AK277">
        <v>1095.9232727272729</v>
      </c>
      <c r="AL277">
        <v>3.4543636811720728</v>
      </c>
      <c r="AM277">
        <v>64.917365074903714</v>
      </c>
      <c r="AN277">
        <f t="shared" si="226"/>
        <v>4.9437951233632056</v>
      </c>
      <c r="AO277">
        <v>17.65135402360421</v>
      </c>
      <c r="AP277">
        <v>23.443568484848491</v>
      </c>
      <c r="AQ277">
        <v>4.7035854877018411E-5</v>
      </c>
      <c r="AR277">
        <v>83.938551346822749</v>
      </c>
      <c r="AS277">
        <v>2</v>
      </c>
      <c r="AT277">
        <v>0</v>
      </c>
      <c r="AU277">
        <f t="shared" si="227"/>
        <v>1</v>
      </c>
      <c r="AV277">
        <f t="shared" si="228"/>
        <v>0</v>
      </c>
      <c r="AW277">
        <f t="shared" si="229"/>
        <v>47882.49591328753</v>
      </c>
      <c r="AX277" t="s">
        <v>416</v>
      </c>
      <c r="AY277" t="s">
        <v>416</v>
      </c>
      <c r="AZ277">
        <v>0</v>
      </c>
      <c r="BA277">
        <v>0</v>
      </c>
      <c r="BB277" t="e">
        <f t="shared" si="230"/>
        <v>#DIV/0!</v>
      </c>
      <c r="BC277">
        <v>0</v>
      </c>
      <c r="BD277" t="s">
        <v>416</v>
      </c>
      <c r="BE277" t="s">
        <v>416</v>
      </c>
      <c r="BF277">
        <v>0</v>
      </c>
      <c r="BG277">
        <v>0</v>
      </c>
      <c r="BH277" t="e">
        <f t="shared" si="231"/>
        <v>#DIV/0!</v>
      </c>
      <c r="BI277">
        <v>0.5</v>
      </c>
      <c r="BJ277">
        <f t="shared" si="232"/>
        <v>1681.2353996649324</v>
      </c>
      <c r="BK277">
        <f t="shared" si="233"/>
        <v>28.549346139862571</v>
      </c>
      <c r="BL277" t="e">
        <f t="shared" si="234"/>
        <v>#DIV/0!</v>
      </c>
      <c r="BM277">
        <f t="shared" si="235"/>
        <v>1.6981171194439763E-2</v>
      </c>
      <c r="BN277" t="e">
        <f t="shared" si="236"/>
        <v>#DIV/0!</v>
      </c>
      <c r="BO277" t="e">
        <f t="shared" si="237"/>
        <v>#DIV/0!</v>
      </c>
      <c r="BP277" t="s">
        <v>416</v>
      </c>
      <c r="BQ277">
        <v>0</v>
      </c>
      <c r="BR277" t="e">
        <f t="shared" si="238"/>
        <v>#DIV/0!</v>
      </c>
      <c r="BS277" t="e">
        <f t="shared" si="239"/>
        <v>#DIV/0!</v>
      </c>
      <c r="BT277" t="e">
        <f t="shared" si="240"/>
        <v>#DIV/0!</v>
      </c>
      <c r="BU277" t="e">
        <f t="shared" si="241"/>
        <v>#DIV/0!</v>
      </c>
      <c r="BV277" t="e">
        <f t="shared" si="242"/>
        <v>#DIV/0!</v>
      </c>
      <c r="BW277" t="e">
        <f t="shared" si="243"/>
        <v>#DIV/0!</v>
      </c>
      <c r="BX277" t="e">
        <f t="shared" si="244"/>
        <v>#DIV/0!</v>
      </c>
      <c r="BY277" t="e">
        <f t="shared" si="245"/>
        <v>#DIV/0!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 t="shared" si="246"/>
        <v>2000.0460714285721</v>
      </c>
      <c r="CS277">
        <f t="shared" si="247"/>
        <v>1681.2353996649324</v>
      </c>
      <c r="CT277">
        <f t="shared" si="248"/>
        <v>0.84059833604936762</v>
      </c>
      <c r="CU277">
        <f t="shared" si="249"/>
        <v>0.1607547885752795</v>
      </c>
      <c r="CV277">
        <v>6</v>
      </c>
      <c r="CW277">
        <v>0.5</v>
      </c>
      <c r="CX277" t="s">
        <v>417</v>
      </c>
      <c r="CY277">
        <v>2</v>
      </c>
      <c r="CZ277" t="b">
        <v>1</v>
      </c>
      <c r="DA277">
        <v>1659027082.2142861</v>
      </c>
      <c r="DB277">
        <v>1045.926071428572</v>
      </c>
      <c r="DC277">
        <v>1109.6032142857141</v>
      </c>
      <c r="DD277">
        <v>23.443707142857139</v>
      </c>
      <c r="DE277">
        <v>17.652867857142859</v>
      </c>
      <c r="DF277">
        <v>1041.0857142857139</v>
      </c>
      <c r="DG277">
        <v>23.134735714285711</v>
      </c>
      <c r="DH277">
        <v>500.08396428571427</v>
      </c>
      <c r="DI277">
        <v>90.543117857142846</v>
      </c>
      <c r="DJ277">
        <v>0.10001850357142859</v>
      </c>
      <c r="DK277">
        <v>26.72045714285715</v>
      </c>
      <c r="DL277">
        <v>27.184950000000001</v>
      </c>
      <c r="DM277">
        <v>999.9000000000002</v>
      </c>
      <c r="DN277">
        <v>0</v>
      </c>
      <c r="DO277">
        <v>0</v>
      </c>
      <c r="DP277">
        <v>9991.56</v>
      </c>
      <c r="DQ277">
        <v>0</v>
      </c>
      <c r="DR277">
        <v>18.866099999999999</v>
      </c>
      <c r="DS277">
        <v>-63.67601785714286</v>
      </c>
      <c r="DT277">
        <v>1071.035714285714</v>
      </c>
      <c r="DU277">
        <v>1129.543571428572</v>
      </c>
      <c r="DV277">
        <v>5.7908314285714289</v>
      </c>
      <c r="DW277">
        <v>1109.6032142857141</v>
      </c>
      <c r="DX277">
        <v>17.652867857142859</v>
      </c>
      <c r="DY277">
        <v>2.1226664285714292</v>
      </c>
      <c r="DZ277">
        <v>1.5983460714285711</v>
      </c>
      <c r="EA277">
        <v>18.39029285714286</v>
      </c>
      <c r="EB277">
        <v>13.942867857142859</v>
      </c>
      <c r="EC277">
        <v>2000.0460714285721</v>
      </c>
      <c r="ED277">
        <v>0.9800065</v>
      </c>
      <c r="EE277">
        <v>1.9993449999999999E-2</v>
      </c>
      <c r="EF277">
        <v>0</v>
      </c>
      <c r="EG277">
        <v>785.57335714285728</v>
      </c>
      <c r="EH277">
        <v>5.000560000000001</v>
      </c>
      <c r="EI277">
        <v>15618.12857142857</v>
      </c>
      <c r="EJ277">
        <v>17295.3</v>
      </c>
      <c r="EK277">
        <v>37.625</v>
      </c>
      <c r="EL277">
        <v>38.200499999999991</v>
      </c>
      <c r="EM277">
        <v>37.311999999999998</v>
      </c>
      <c r="EN277">
        <v>37.186999999999998</v>
      </c>
      <c r="EO277">
        <v>38.575499999999991</v>
      </c>
      <c r="EP277">
        <v>1955.156071428572</v>
      </c>
      <c r="EQ277">
        <v>39.890000000000008</v>
      </c>
      <c r="ER277">
        <v>0</v>
      </c>
      <c r="ES277">
        <v>1659027091.2</v>
      </c>
      <c r="ET277">
        <v>0</v>
      </c>
      <c r="EU277">
        <v>785.48140000000001</v>
      </c>
      <c r="EV277">
        <v>-5.8004615290026251</v>
      </c>
      <c r="EW277">
        <v>-109.8153848128365</v>
      </c>
      <c r="EX277">
        <v>15616.464</v>
      </c>
      <c r="EY277">
        <v>15</v>
      </c>
      <c r="EZ277">
        <v>0</v>
      </c>
      <c r="FA277" t="s">
        <v>418</v>
      </c>
      <c r="FB277">
        <v>1655239120</v>
      </c>
      <c r="FC277">
        <v>1655239135</v>
      </c>
      <c r="FD277">
        <v>0</v>
      </c>
      <c r="FE277">
        <v>-7.4999999999999997E-2</v>
      </c>
      <c r="FF277">
        <v>-2.7E-2</v>
      </c>
      <c r="FG277">
        <v>1.986</v>
      </c>
      <c r="FH277">
        <v>0.13900000000000001</v>
      </c>
      <c r="FI277">
        <v>420</v>
      </c>
      <c r="FJ277">
        <v>22</v>
      </c>
      <c r="FK277">
        <v>0.12</v>
      </c>
      <c r="FL277">
        <v>0.02</v>
      </c>
      <c r="FM277">
        <v>-63.63143749999999</v>
      </c>
      <c r="FN277">
        <v>-0.91954559099432087</v>
      </c>
      <c r="FO277">
        <v>0.13090992072318261</v>
      </c>
      <c r="FP277">
        <v>0</v>
      </c>
      <c r="FQ277">
        <v>785.80444117647062</v>
      </c>
      <c r="FR277">
        <v>-5.4678838773708733</v>
      </c>
      <c r="FS277">
        <v>0.57674906314090779</v>
      </c>
      <c r="FT277">
        <v>0</v>
      </c>
      <c r="FU277">
        <v>5.7946712500000004</v>
      </c>
      <c r="FV277">
        <v>-6.2774521575981443E-2</v>
      </c>
      <c r="FW277">
        <v>7.3167189325202726E-3</v>
      </c>
      <c r="FX277">
        <v>1</v>
      </c>
      <c r="FY277">
        <v>1</v>
      </c>
      <c r="FZ277">
        <v>3</v>
      </c>
      <c r="GA277" t="s">
        <v>419</v>
      </c>
      <c r="GB277">
        <v>2.9802200000000001</v>
      </c>
      <c r="GC277">
        <v>2.7282799999999998</v>
      </c>
      <c r="GD277">
        <v>0.164045</v>
      </c>
      <c r="GE277">
        <v>0.171544</v>
      </c>
      <c r="GF277">
        <v>0.10574699999999999</v>
      </c>
      <c r="GG277">
        <v>8.7369600000000006E-2</v>
      </c>
      <c r="GH277">
        <v>25074.7</v>
      </c>
      <c r="GI277">
        <v>24499.3</v>
      </c>
      <c r="GJ277">
        <v>30521.9</v>
      </c>
      <c r="GK277">
        <v>29815.9</v>
      </c>
      <c r="GL277">
        <v>37660.199999999997</v>
      </c>
      <c r="GM277">
        <v>35836.1</v>
      </c>
      <c r="GN277">
        <v>46686.5</v>
      </c>
      <c r="GO277">
        <v>44341.5</v>
      </c>
      <c r="GP277">
        <v>1.8797299999999999</v>
      </c>
      <c r="GQ277">
        <v>1.8526800000000001</v>
      </c>
      <c r="GR277">
        <v>0.13731399999999999</v>
      </c>
      <c r="GS277">
        <v>0</v>
      </c>
      <c r="GT277">
        <v>24.9373</v>
      </c>
      <c r="GU277">
        <v>999.9</v>
      </c>
      <c r="GV277">
        <v>45.9</v>
      </c>
      <c r="GW277">
        <v>32.299999999999997</v>
      </c>
      <c r="GX277">
        <v>24.619299999999999</v>
      </c>
      <c r="GY277">
        <v>62.882899999999999</v>
      </c>
      <c r="GZ277">
        <v>24.951899999999998</v>
      </c>
      <c r="HA277">
        <v>1</v>
      </c>
      <c r="HB277">
        <v>-7.5190599999999996E-2</v>
      </c>
      <c r="HC277">
        <v>4.7630699999999998E-2</v>
      </c>
      <c r="HD277">
        <v>20.1937</v>
      </c>
      <c r="HE277">
        <v>5.2270200000000004</v>
      </c>
      <c r="HF277">
        <v>11.968</v>
      </c>
      <c r="HG277">
        <v>4.9695999999999998</v>
      </c>
      <c r="HH277">
        <v>3.2894800000000002</v>
      </c>
      <c r="HI277">
        <v>9270.7999999999993</v>
      </c>
      <c r="HJ277">
        <v>9999</v>
      </c>
      <c r="HK277">
        <v>9999</v>
      </c>
      <c r="HL277">
        <v>296.10000000000002</v>
      </c>
      <c r="HM277">
        <v>4.9729200000000002</v>
      </c>
      <c r="HN277">
        <v>1.8773599999999999</v>
      </c>
      <c r="HO277">
        <v>1.8754599999999999</v>
      </c>
      <c r="HP277">
        <v>1.8783399999999999</v>
      </c>
      <c r="HQ277">
        <v>1.875</v>
      </c>
      <c r="HR277">
        <v>1.8785499999999999</v>
      </c>
      <c r="HS277">
        <v>1.87564</v>
      </c>
      <c r="HT277">
        <v>1.87683</v>
      </c>
      <c r="HU277">
        <v>0</v>
      </c>
      <c r="HV277">
        <v>0</v>
      </c>
      <c r="HW277">
        <v>0</v>
      </c>
      <c r="HX277">
        <v>0</v>
      </c>
      <c r="HY277" t="s">
        <v>420</v>
      </c>
      <c r="HZ277" t="s">
        <v>421</v>
      </c>
      <c r="IA277" t="s">
        <v>422</v>
      </c>
      <c r="IB277" t="s">
        <v>422</v>
      </c>
      <c r="IC277" t="s">
        <v>422</v>
      </c>
      <c r="ID277" t="s">
        <v>422</v>
      </c>
      <c r="IE277">
        <v>0</v>
      </c>
      <c r="IF277">
        <v>100</v>
      </c>
      <c r="IG277">
        <v>100</v>
      </c>
      <c r="IH277">
        <v>4.8899999999999997</v>
      </c>
      <c r="II277">
        <v>0.30890000000000001</v>
      </c>
      <c r="IJ277">
        <v>1.981763419366358</v>
      </c>
      <c r="IK277">
        <v>4.1594547590360449E-3</v>
      </c>
      <c r="IL277">
        <v>-1.867668404869411E-6</v>
      </c>
      <c r="IM277">
        <v>4.9096340421811042E-10</v>
      </c>
      <c r="IN277">
        <v>-2.3250521569731349E-2</v>
      </c>
      <c r="IO277">
        <v>5.6214120975847052E-3</v>
      </c>
      <c r="IP277">
        <v>3.6430730392419388E-4</v>
      </c>
      <c r="IQ277">
        <v>5.8048895600362112E-7</v>
      </c>
      <c r="IR277">
        <v>0</v>
      </c>
      <c r="IS277">
        <v>2100</v>
      </c>
      <c r="IT277">
        <v>1</v>
      </c>
      <c r="IU277">
        <v>26</v>
      </c>
      <c r="IV277">
        <v>63132.800000000003</v>
      </c>
      <c r="IW277">
        <v>63132.6</v>
      </c>
      <c r="IX277">
        <v>2.4731399999999999</v>
      </c>
      <c r="IY277">
        <v>2.5537100000000001</v>
      </c>
      <c r="IZ277">
        <v>1.39893</v>
      </c>
      <c r="JA277">
        <v>2.33765</v>
      </c>
      <c r="JB277">
        <v>1.4489700000000001</v>
      </c>
      <c r="JC277">
        <v>2.3950200000000001</v>
      </c>
      <c r="JD277">
        <v>37.698700000000002</v>
      </c>
      <c r="JE277">
        <v>24.078700000000001</v>
      </c>
      <c r="JF277">
        <v>18</v>
      </c>
      <c r="JG277">
        <v>489.26799999999997</v>
      </c>
      <c r="JH277">
        <v>443.55799999999999</v>
      </c>
      <c r="JI277">
        <v>24.9999</v>
      </c>
      <c r="JJ277">
        <v>26.074400000000001</v>
      </c>
      <c r="JK277">
        <v>30</v>
      </c>
      <c r="JL277">
        <v>25.927299999999999</v>
      </c>
      <c r="JM277">
        <v>26.010300000000001</v>
      </c>
      <c r="JN277">
        <v>49.495800000000003</v>
      </c>
      <c r="JO277">
        <v>32.055500000000002</v>
      </c>
      <c r="JP277">
        <v>0</v>
      </c>
      <c r="JQ277">
        <v>25</v>
      </c>
      <c r="JR277">
        <v>1155.5</v>
      </c>
      <c r="JS277">
        <v>17.6538</v>
      </c>
      <c r="JT277">
        <v>100.89700000000001</v>
      </c>
      <c r="JU277">
        <v>101.959</v>
      </c>
    </row>
    <row r="278" spans="1:281" x14ac:dyDescent="0.2">
      <c r="A278">
        <v>262</v>
      </c>
      <c r="B278">
        <v>1659027095</v>
      </c>
      <c r="C278">
        <v>3376.5</v>
      </c>
      <c r="D278" t="s">
        <v>948</v>
      </c>
      <c r="E278" t="s">
        <v>949</v>
      </c>
      <c r="F278">
        <v>5</v>
      </c>
      <c r="G278" t="s">
        <v>415</v>
      </c>
      <c r="H278" t="s">
        <v>811</v>
      </c>
      <c r="I278">
        <v>1659027087.5</v>
      </c>
      <c r="J278">
        <f t="shared" si="200"/>
        <v>4.9431292176027267E-3</v>
      </c>
      <c r="K278">
        <f t="shared" si="201"/>
        <v>4.9431292176027268</v>
      </c>
      <c r="L278">
        <f t="shared" si="202"/>
        <v>28.464809549963594</v>
      </c>
      <c r="M278">
        <f t="shared" si="203"/>
        <v>1063.601481481481</v>
      </c>
      <c r="N278">
        <f t="shared" si="204"/>
        <v>881.83923900220736</v>
      </c>
      <c r="O278">
        <f t="shared" si="205"/>
        <v>79.932192818680136</v>
      </c>
      <c r="P278">
        <f t="shared" si="206"/>
        <v>96.407593289006257</v>
      </c>
      <c r="Q278">
        <f t="shared" si="207"/>
        <v>0.30841777555961936</v>
      </c>
      <c r="R278">
        <f t="shared" si="208"/>
        <v>2.7566615193019857</v>
      </c>
      <c r="S278">
        <f t="shared" si="209"/>
        <v>0.29045006221942604</v>
      </c>
      <c r="T278">
        <f t="shared" si="210"/>
        <v>0.18305832679758133</v>
      </c>
      <c r="U278">
        <f t="shared" si="211"/>
        <v>321.51719657554111</v>
      </c>
      <c r="V278">
        <f t="shared" si="212"/>
        <v>27.368141705366011</v>
      </c>
      <c r="W278">
        <f t="shared" si="213"/>
        <v>27.186974074074069</v>
      </c>
      <c r="X278">
        <f t="shared" si="214"/>
        <v>3.6186529505401692</v>
      </c>
      <c r="Y278">
        <f t="shared" si="215"/>
        <v>60.346845692452135</v>
      </c>
      <c r="Z278">
        <f t="shared" si="216"/>
        <v>2.1248936222256707</v>
      </c>
      <c r="AA278">
        <f t="shared" si="217"/>
        <v>3.5211345312973688</v>
      </c>
      <c r="AB278">
        <f t="shared" si="218"/>
        <v>1.4937593283144985</v>
      </c>
      <c r="AC278">
        <f t="shared" si="219"/>
        <v>-217.99199849628025</v>
      </c>
      <c r="AD278">
        <f t="shared" si="220"/>
        <v>-69.103665557284842</v>
      </c>
      <c r="AE278">
        <f t="shared" si="221"/>
        <v>-5.4074833449930102</v>
      </c>
      <c r="AF278">
        <f t="shared" si="222"/>
        <v>29.014049176983008</v>
      </c>
      <c r="AG278">
        <f t="shared" si="223"/>
        <v>47.870671578183661</v>
      </c>
      <c r="AH278">
        <f t="shared" si="224"/>
        <v>4.9423724478995696</v>
      </c>
      <c r="AI278">
        <f t="shared" si="225"/>
        <v>28.464809549963594</v>
      </c>
      <c r="AJ278">
        <v>1164.298558251988</v>
      </c>
      <c r="AK278">
        <v>1113.260181818182</v>
      </c>
      <c r="AL278">
        <v>3.4520099856556179</v>
      </c>
      <c r="AM278">
        <v>64.917365074903714</v>
      </c>
      <c r="AN278">
        <f t="shared" si="226"/>
        <v>4.9431292176027268</v>
      </c>
      <c r="AO278">
        <v>17.651849187382069</v>
      </c>
      <c r="AP278">
        <v>23.443337575757582</v>
      </c>
      <c r="AQ278">
        <v>1.171193373793793E-5</v>
      </c>
      <c r="AR278">
        <v>83.938551346822749</v>
      </c>
      <c r="AS278">
        <v>2</v>
      </c>
      <c r="AT278">
        <v>0</v>
      </c>
      <c r="AU278">
        <f t="shared" si="227"/>
        <v>1</v>
      </c>
      <c r="AV278">
        <f t="shared" si="228"/>
        <v>0</v>
      </c>
      <c r="AW278">
        <f t="shared" si="229"/>
        <v>47876.166201613712</v>
      </c>
      <c r="AX278" t="s">
        <v>416</v>
      </c>
      <c r="AY278" t="s">
        <v>416</v>
      </c>
      <c r="AZ278">
        <v>0</v>
      </c>
      <c r="BA278">
        <v>0</v>
      </c>
      <c r="BB278" t="e">
        <f t="shared" si="230"/>
        <v>#DIV/0!</v>
      </c>
      <c r="BC278">
        <v>0</v>
      </c>
      <c r="BD278" t="s">
        <v>416</v>
      </c>
      <c r="BE278" t="s">
        <v>416</v>
      </c>
      <c r="BF278">
        <v>0</v>
      </c>
      <c r="BG278">
        <v>0</v>
      </c>
      <c r="BH278" t="e">
        <f t="shared" si="231"/>
        <v>#DIV/0!</v>
      </c>
      <c r="BI278">
        <v>0.5</v>
      </c>
      <c r="BJ278">
        <f t="shared" si="232"/>
        <v>1681.2365218871546</v>
      </c>
      <c r="BK278">
        <f t="shared" si="233"/>
        <v>28.464809549963594</v>
      </c>
      <c r="BL278" t="e">
        <f t="shared" si="234"/>
        <v>#DIV/0!</v>
      </c>
      <c r="BM278">
        <f t="shared" si="235"/>
        <v>1.6930877469882945E-2</v>
      </c>
      <c r="BN278" t="e">
        <f t="shared" si="236"/>
        <v>#DIV/0!</v>
      </c>
      <c r="BO278" t="e">
        <f t="shared" si="237"/>
        <v>#DIV/0!</v>
      </c>
      <c r="BP278" t="s">
        <v>416</v>
      </c>
      <c r="BQ278">
        <v>0</v>
      </c>
      <c r="BR278" t="e">
        <f t="shared" si="238"/>
        <v>#DIV/0!</v>
      </c>
      <c r="BS278" t="e">
        <f t="shared" si="239"/>
        <v>#DIV/0!</v>
      </c>
      <c r="BT278" t="e">
        <f t="shared" si="240"/>
        <v>#DIV/0!</v>
      </c>
      <c r="BU278" t="e">
        <f t="shared" si="241"/>
        <v>#DIV/0!</v>
      </c>
      <c r="BV278" t="e">
        <f t="shared" si="242"/>
        <v>#DIV/0!</v>
      </c>
      <c r="BW278" t="e">
        <f t="shared" si="243"/>
        <v>#DIV/0!</v>
      </c>
      <c r="BX278" t="e">
        <f t="shared" si="244"/>
        <v>#DIV/0!</v>
      </c>
      <c r="BY278" t="e">
        <f t="shared" si="245"/>
        <v>#DIV/0!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 t="shared" si="246"/>
        <v>2000.0474074074079</v>
      </c>
      <c r="CS278">
        <f t="shared" si="247"/>
        <v>1681.2365218871546</v>
      </c>
      <c r="CT278">
        <f t="shared" si="248"/>
        <v>0.84059833564969499</v>
      </c>
      <c r="CU278">
        <f t="shared" si="249"/>
        <v>0.16075478780391145</v>
      </c>
      <c r="CV278">
        <v>6</v>
      </c>
      <c r="CW278">
        <v>0.5</v>
      </c>
      <c r="CX278" t="s">
        <v>417</v>
      </c>
      <c r="CY278">
        <v>2</v>
      </c>
      <c r="CZ278" t="b">
        <v>1</v>
      </c>
      <c r="DA278">
        <v>1659027087.5</v>
      </c>
      <c r="DB278">
        <v>1063.601481481481</v>
      </c>
      <c r="DC278">
        <v>1127.341851851852</v>
      </c>
      <c r="DD278">
        <v>23.442551851851849</v>
      </c>
      <c r="DE278">
        <v>17.651874074074069</v>
      </c>
      <c r="DF278">
        <v>1058.7288888888891</v>
      </c>
      <c r="DG278">
        <v>23.133611111111112</v>
      </c>
      <c r="DH278">
        <v>500.09800000000001</v>
      </c>
      <c r="DI278">
        <v>90.542548148148143</v>
      </c>
      <c r="DJ278">
        <v>0.1000421148148148</v>
      </c>
      <c r="DK278">
        <v>26.72199629629629</v>
      </c>
      <c r="DL278">
        <v>27.186974074074069</v>
      </c>
      <c r="DM278">
        <v>999.90000000000009</v>
      </c>
      <c r="DN278">
        <v>0</v>
      </c>
      <c r="DO278">
        <v>0</v>
      </c>
      <c r="DP278">
        <v>9990.3022222222207</v>
      </c>
      <c r="DQ278">
        <v>0</v>
      </c>
      <c r="DR278">
        <v>18.861962962962959</v>
      </c>
      <c r="DS278">
        <v>-63.738944444444442</v>
      </c>
      <c r="DT278">
        <v>1089.1348148148149</v>
      </c>
      <c r="DU278">
        <v>1147.600740740741</v>
      </c>
      <c r="DV278">
        <v>5.7906651851851851</v>
      </c>
      <c r="DW278">
        <v>1127.341851851852</v>
      </c>
      <c r="DX278">
        <v>17.651874074074069</v>
      </c>
      <c r="DY278">
        <v>2.1225488888888888</v>
      </c>
      <c r="DZ278">
        <v>1.5982459259259261</v>
      </c>
      <c r="EA278">
        <v>18.389407407407401</v>
      </c>
      <c r="EB278">
        <v>13.941914814814821</v>
      </c>
      <c r="EC278">
        <v>2000.0474074074079</v>
      </c>
      <c r="ED278">
        <v>0.9800064444444444</v>
      </c>
      <c r="EE278">
        <v>1.99935074074074E-2</v>
      </c>
      <c r="EF278">
        <v>0</v>
      </c>
      <c r="EG278">
        <v>785.13481481481494</v>
      </c>
      <c r="EH278">
        <v>5.000560000000001</v>
      </c>
      <c r="EI278">
        <v>15608.42222222222</v>
      </c>
      <c r="EJ278">
        <v>17295.31481481481</v>
      </c>
      <c r="EK278">
        <v>37.625</v>
      </c>
      <c r="EL278">
        <v>38.18933333333333</v>
      </c>
      <c r="EM278">
        <v>37.311999999999998</v>
      </c>
      <c r="EN278">
        <v>37.186999999999998</v>
      </c>
      <c r="EO278">
        <v>38.573666666666668</v>
      </c>
      <c r="EP278">
        <v>1955.1574074074069</v>
      </c>
      <c r="EQ278">
        <v>39.890000000000008</v>
      </c>
      <c r="ER278">
        <v>0</v>
      </c>
      <c r="ES278">
        <v>1659027096</v>
      </c>
      <c r="ET278">
        <v>0</v>
      </c>
      <c r="EU278">
        <v>785.05243999999993</v>
      </c>
      <c r="EV278">
        <v>-5.3073076891163664</v>
      </c>
      <c r="EW278">
        <v>-113.4846153679088</v>
      </c>
      <c r="EX278">
        <v>15607.704</v>
      </c>
      <c r="EY278">
        <v>15</v>
      </c>
      <c r="EZ278">
        <v>0</v>
      </c>
      <c r="FA278" t="s">
        <v>418</v>
      </c>
      <c r="FB278">
        <v>1655239120</v>
      </c>
      <c r="FC278">
        <v>1655239135</v>
      </c>
      <c r="FD278">
        <v>0</v>
      </c>
      <c r="FE278">
        <v>-7.4999999999999997E-2</v>
      </c>
      <c r="FF278">
        <v>-2.7E-2</v>
      </c>
      <c r="FG278">
        <v>1.986</v>
      </c>
      <c r="FH278">
        <v>0.13900000000000001</v>
      </c>
      <c r="FI278">
        <v>420</v>
      </c>
      <c r="FJ278">
        <v>22</v>
      </c>
      <c r="FK278">
        <v>0.12</v>
      </c>
      <c r="FL278">
        <v>0.02</v>
      </c>
      <c r="FM278">
        <v>-63.709495121951221</v>
      </c>
      <c r="FN278">
        <v>-0.90154285714296789</v>
      </c>
      <c r="FO278">
        <v>0.1360715789955817</v>
      </c>
      <c r="FP278">
        <v>0</v>
      </c>
      <c r="FQ278">
        <v>785.36729411764702</v>
      </c>
      <c r="FR278">
        <v>-5.3525439211343908</v>
      </c>
      <c r="FS278">
        <v>0.56978935888169657</v>
      </c>
      <c r="FT278">
        <v>0</v>
      </c>
      <c r="FU278">
        <v>5.7912736585365856</v>
      </c>
      <c r="FV278">
        <v>-5.3943554006833016E-3</v>
      </c>
      <c r="FW278">
        <v>2.9873887415532E-3</v>
      </c>
      <c r="FX278">
        <v>1</v>
      </c>
      <c r="FY278">
        <v>1</v>
      </c>
      <c r="FZ278">
        <v>3</v>
      </c>
      <c r="GA278" t="s">
        <v>419</v>
      </c>
      <c r="GB278">
        <v>2.9800399999999998</v>
      </c>
      <c r="GC278">
        <v>2.7282700000000002</v>
      </c>
      <c r="GD278">
        <v>0.16567100000000001</v>
      </c>
      <c r="GE278">
        <v>0.17311199999999999</v>
      </c>
      <c r="GF278">
        <v>0.105743</v>
      </c>
      <c r="GG278">
        <v>8.7369699999999995E-2</v>
      </c>
      <c r="GH278">
        <v>25026.1</v>
      </c>
      <c r="GI278">
        <v>24453.200000000001</v>
      </c>
      <c r="GJ278">
        <v>30522.1</v>
      </c>
      <c r="GK278">
        <v>29816.2</v>
      </c>
      <c r="GL278">
        <v>37660.5</v>
      </c>
      <c r="GM278">
        <v>35836.9</v>
      </c>
      <c r="GN278">
        <v>46686.6</v>
      </c>
      <c r="GO278">
        <v>44342.3</v>
      </c>
      <c r="GP278">
        <v>1.8792500000000001</v>
      </c>
      <c r="GQ278">
        <v>1.8529500000000001</v>
      </c>
      <c r="GR278">
        <v>0.13742599999999999</v>
      </c>
      <c r="GS278">
        <v>0</v>
      </c>
      <c r="GT278">
        <v>24.9391</v>
      </c>
      <c r="GU278">
        <v>999.9</v>
      </c>
      <c r="GV278">
        <v>45.9</v>
      </c>
      <c r="GW278">
        <v>32.299999999999997</v>
      </c>
      <c r="GX278">
        <v>24.6234</v>
      </c>
      <c r="GY278">
        <v>63.042900000000003</v>
      </c>
      <c r="GZ278">
        <v>25.244399999999999</v>
      </c>
      <c r="HA278">
        <v>1</v>
      </c>
      <c r="HB278">
        <v>-7.5419200000000006E-2</v>
      </c>
      <c r="HC278">
        <v>4.8297899999999998E-2</v>
      </c>
      <c r="HD278">
        <v>20.193899999999999</v>
      </c>
      <c r="HE278">
        <v>5.2286700000000002</v>
      </c>
      <c r="HF278">
        <v>11.968</v>
      </c>
      <c r="HG278">
        <v>4.9698000000000002</v>
      </c>
      <c r="HH278">
        <v>3.28965</v>
      </c>
      <c r="HI278">
        <v>9271</v>
      </c>
      <c r="HJ278">
        <v>9999</v>
      </c>
      <c r="HK278">
        <v>9999</v>
      </c>
      <c r="HL278">
        <v>296.10000000000002</v>
      </c>
      <c r="HM278">
        <v>4.9729099999999997</v>
      </c>
      <c r="HN278">
        <v>1.8774200000000001</v>
      </c>
      <c r="HO278">
        <v>1.87547</v>
      </c>
      <c r="HP278">
        <v>1.87836</v>
      </c>
      <c r="HQ278">
        <v>1.875</v>
      </c>
      <c r="HR278">
        <v>1.8786099999999999</v>
      </c>
      <c r="HS278">
        <v>1.8756600000000001</v>
      </c>
      <c r="HT278">
        <v>1.87683</v>
      </c>
      <c r="HU278">
        <v>0</v>
      </c>
      <c r="HV278">
        <v>0</v>
      </c>
      <c r="HW278">
        <v>0</v>
      </c>
      <c r="HX278">
        <v>0</v>
      </c>
      <c r="HY278" t="s">
        <v>420</v>
      </c>
      <c r="HZ278" t="s">
        <v>421</v>
      </c>
      <c r="IA278" t="s">
        <v>422</v>
      </c>
      <c r="IB278" t="s">
        <v>422</v>
      </c>
      <c r="IC278" t="s">
        <v>422</v>
      </c>
      <c r="ID278" t="s">
        <v>422</v>
      </c>
      <c r="IE278">
        <v>0</v>
      </c>
      <c r="IF278">
        <v>100</v>
      </c>
      <c r="IG278">
        <v>100</v>
      </c>
      <c r="IH278">
        <v>4.93</v>
      </c>
      <c r="II278">
        <v>0.309</v>
      </c>
      <c r="IJ278">
        <v>1.981763419366358</v>
      </c>
      <c r="IK278">
        <v>4.1594547590360449E-3</v>
      </c>
      <c r="IL278">
        <v>-1.867668404869411E-6</v>
      </c>
      <c r="IM278">
        <v>4.9096340421811042E-10</v>
      </c>
      <c r="IN278">
        <v>-2.3250521569731349E-2</v>
      </c>
      <c r="IO278">
        <v>5.6214120975847052E-3</v>
      </c>
      <c r="IP278">
        <v>3.6430730392419388E-4</v>
      </c>
      <c r="IQ278">
        <v>5.8048895600362112E-7</v>
      </c>
      <c r="IR278">
        <v>0</v>
      </c>
      <c r="IS278">
        <v>2100</v>
      </c>
      <c r="IT278">
        <v>1</v>
      </c>
      <c r="IU278">
        <v>26</v>
      </c>
      <c r="IV278">
        <v>63132.9</v>
      </c>
      <c r="IW278">
        <v>63132.7</v>
      </c>
      <c r="IX278">
        <v>2.49878</v>
      </c>
      <c r="IY278">
        <v>2.5427200000000001</v>
      </c>
      <c r="IZ278">
        <v>1.39893</v>
      </c>
      <c r="JA278">
        <v>2.33765</v>
      </c>
      <c r="JB278">
        <v>1.4489700000000001</v>
      </c>
      <c r="JC278">
        <v>2.3779300000000001</v>
      </c>
      <c r="JD278">
        <v>37.698700000000002</v>
      </c>
      <c r="JE278">
        <v>24.078700000000001</v>
      </c>
      <c r="JF278">
        <v>18</v>
      </c>
      <c r="JG278">
        <v>488.99599999999998</v>
      </c>
      <c r="JH278">
        <v>443.71699999999998</v>
      </c>
      <c r="JI278">
        <v>25</v>
      </c>
      <c r="JJ278">
        <v>26.072399999999998</v>
      </c>
      <c r="JK278">
        <v>30.0001</v>
      </c>
      <c r="JL278">
        <v>25.9253</v>
      </c>
      <c r="JM278">
        <v>26.008900000000001</v>
      </c>
      <c r="JN278">
        <v>50.024700000000003</v>
      </c>
      <c r="JO278">
        <v>32.055500000000002</v>
      </c>
      <c r="JP278">
        <v>0</v>
      </c>
      <c r="JQ278">
        <v>25</v>
      </c>
      <c r="JR278">
        <v>1175.55</v>
      </c>
      <c r="JS278">
        <v>17.6586</v>
      </c>
      <c r="JT278">
        <v>100.898</v>
      </c>
      <c r="JU278">
        <v>101.961</v>
      </c>
    </row>
    <row r="279" spans="1:281" x14ac:dyDescent="0.2">
      <c r="A279">
        <v>263</v>
      </c>
      <c r="B279">
        <v>1659027100</v>
      </c>
      <c r="C279">
        <v>3381.5</v>
      </c>
      <c r="D279" t="s">
        <v>950</v>
      </c>
      <c r="E279" t="s">
        <v>951</v>
      </c>
      <c r="F279">
        <v>5</v>
      </c>
      <c r="G279" t="s">
        <v>415</v>
      </c>
      <c r="H279" t="s">
        <v>811</v>
      </c>
      <c r="I279">
        <v>1659027092.2142861</v>
      </c>
      <c r="J279">
        <f t="shared" si="200"/>
        <v>4.9454609816613083E-3</v>
      </c>
      <c r="K279">
        <f t="shared" si="201"/>
        <v>4.9454609816613084</v>
      </c>
      <c r="L279">
        <f t="shared" si="202"/>
        <v>28.421537092062771</v>
      </c>
      <c r="M279">
        <f t="shared" si="203"/>
        <v>1079.411785714286</v>
      </c>
      <c r="N279">
        <f t="shared" si="204"/>
        <v>897.45461417973377</v>
      </c>
      <c r="O279">
        <f t="shared" si="205"/>
        <v>81.347681881777362</v>
      </c>
      <c r="P279">
        <f t="shared" si="206"/>
        <v>97.840765623543476</v>
      </c>
      <c r="Q279">
        <f t="shared" si="207"/>
        <v>0.30842820735033444</v>
      </c>
      <c r="R279">
        <f t="shared" si="208"/>
        <v>2.7565780228767287</v>
      </c>
      <c r="S279">
        <f t="shared" si="209"/>
        <v>0.29045880628631826</v>
      </c>
      <c r="T279">
        <f t="shared" si="210"/>
        <v>0.18306393001417964</v>
      </c>
      <c r="U279">
        <f t="shared" si="211"/>
        <v>321.51253735330931</v>
      </c>
      <c r="V279">
        <f t="shared" si="212"/>
        <v>27.369259681229959</v>
      </c>
      <c r="W279">
        <f t="shared" si="213"/>
        <v>27.190332142857141</v>
      </c>
      <c r="X279">
        <f t="shared" si="214"/>
        <v>3.6193657154572216</v>
      </c>
      <c r="Y279">
        <f t="shared" si="215"/>
        <v>60.342210677039276</v>
      </c>
      <c r="Z279">
        <f t="shared" si="216"/>
        <v>2.1249519608764418</v>
      </c>
      <c r="AA279">
        <f t="shared" si="217"/>
        <v>3.5215016769098986</v>
      </c>
      <c r="AB279">
        <f t="shared" si="218"/>
        <v>1.4944137545807799</v>
      </c>
      <c r="AC279">
        <f t="shared" si="219"/>
        <v>-218.09482929126369</v>
      </c>
      <c r="AD279">
        <f t="shared" si="220"/>
        <v>-69.337347602645693</v>
      </c>
      <c r="AE279">
        <f t="shared" si="221"/>
        <v>-5.4260729315641969</v>
      </c>
      <c r="AF279">
        <f t="shared" si="222"/>
        <v>28.654287527835734</v>
      </c>
      <c r="AG279">
        <f t="shared" si="223"/>
        <v>47.824839757066599</v>
      </c>
      <c r="AH279">
        <f t="shared" si="224"/>
        <v>4.9432459954678603</v>
      </c>
      <c r="AI279">
        <f t="shared" si="225"/>
        <v>28.421537092062771</v>
      </c>
      <c r="AJ279">
        <v>1181.3079729561621</v>
      </c>
      <c r="AK279">
        <v>1130.416727272727</v>
      </c>
      <c r="AL279">
        <v>3.431774150131401</v>
      </c>
      <c r="AM279">
        <v>64.917365074903714</v>
      </c>
      <c r="AN279">
        <f t="shared" si="226"/>
        <v>4.9454609816613084</v>
      </c>
      <c r="AO279">
        <v>17.650782870598931</v>
      </c>
      <c r="AP279">
        <v>23.44509151515151</v>
      </c>
      <c r="AQ279">
        <v>1.819704197102963E-5</v>
      </c>
      <c r="AR279">
        <v>83.938551346822749</v>
      </c>
      <c r="AS279">
        <v>2</v>
      </c>
      <c r="AT279">
        <v>0</v>
      </c>
      <c r="AU279">
        <f t="shared" si="227"/>
        <v>1</v>
      </c>
      <c r="AV279">
        <f t="shared" si="228"/>
        <v>0</v>
      </c>
      <c r="AW279">
        <f t="shared" si="229"/>
        <v>47873.615867431443</v>
      </c>
      <c r="AX279" t="s">
        <v>416</v>
      </c>
      <c r="AY279" t="s">
        <v>416</v>
      </c>
      <c r="AZ279">
        <v>0</v>
      </c>
      <c r="BA279">
        <v>0</v>
      </c>
      <c r="BB279" t="e">
        <f t="shared" si="230"/>
        <v>#DIV/0!</v>
      </c>
      <c r="BC279">
        <v>0</v>
      </c>
      <c r="BD279" t="s">
        <v>416</v>
      </c>
      <c r="BE279" t="s">
        <v>416</v>
      </c>
      <c r="BF279">
        <v>0</v>
      </c>
      <c r="BG279">
        <v>0</v>
      </c>
      <c r="BH279" t="e">
        <f t="shared" si="231"/>
        <v>#DIV/0!</v>
      </c>
      <c r="BI279">
        <v>0.5</v>
      </c>
      <c r="BJ279">
        <f t="shared" si="232"/>
        <v>1681.2119996649269</v>
      </c>
      <c r="BK279">
        <f t="shared" si="233"/>
        <v>28.421537092062771</v>
      </c>
      <c r="BL279" t="e">
        <f t="shared" si="234"/>
        <v>#DIV/0!</v>
      </c>
      <c r="BM279">
        <f t="shared" si="235"/>
        <v>1.690538557762335E-2</v>
      </c>
      <c r="BN279" t="e">
        <f t="shared" si="236"/>
        <v>#DIV/0!</v>
      </c>
      <c r="BO279" t="e">
        <f t="shared" si="237"/>
        <v>#DIV/0!</v>
      </c>
      <c r="BP279" t="s">
        <v>416</v>
      </c>
      <c r="BQ279">
        <v>0</v>
      </c>
      <c r="BR279" t="e">
        <f t="shared" si="238"/>
        <v>#DIV/0!</v>
      </c>
      <c r="BS279" t="e">
        <f t="shared" si="239"/>
        <v>#DIV/0!</v>
      </c>
      <c r="BT279" t="e">
        <f t="shared" si="240"/>
        <v>#DIV/0!</v>
      </c>
      <c r="BU279" t="e">
        <f t="shared" si="241"/>
        <v>#DIV/0!</v>
      </c>
      <c r="BV279" t="e">
        <f t="shared" si="242"/>
        <v>#DIV/0!</v>
      </c>
      <c r="BW279" t="e">
        <f t="shared" si="243"/>
        <v>#DIV/0!</v>
      </c>
      <c r="BX279" t="e">
        <f t="shared" si="244"/>
        <v>#DIV/0!</v>
      </c>
      <c r="BY279" t="e">
        <f t="shared" si="245"/>
        <v>#DIV/0!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 t="shared" si="246"/>
        <v>2000.0182142857141</v>
      </c>
      <c r="CS279">
        <f t="shared" si="247"/>
        <v>1681.2119996649269</v>
      </c>
      <c r="CT279">
        <f t="shared" si="248"/>
        <v>0.84059834438325576</v>
      </c>
      <c r="CU279">
        <f t="shared" si="249"/>
        <v>0.16075480465968367</v>
      </c>
      <c r="CV279">
        <v>6</v>
      </c>
      <c r="CW279">
        <v>0.5</v>
      </c>
      <c r="CX279" t="s">
        <v>417</v>
      </c>
      <c r="CY279">
        <v>2</v>
      </c>
      <c r="CZ279" t="b">
        <v>1</v>
      </c>
      <c r="DA279">
        <v>1659027092.2142861</v>
      </c>
      <c r="DB279">
        <v>1079.411785714286</v>
      </c>
      <c r="DC279">
        <v>1143.193571428571</v>
      </c>
      <c r="DD279">
        <v>23.443175</v>
      </c>
      <c r="DE279">
        <v>17.65133928571429</v>
      </c>
      <c r="DF279">
        <v>1074.509642857143</v>
      </c>
      <c r="DG279">
        <v>23.134225000000001</v>
      </c>
      <c r="DH279">
        <v>500.08607142857142</v>
      </c>
      <c r="DI279">
        <v>90.542639285714259</v>
      </c>
      <c r="DJ279">
        <v>0.1000301</v>
      </c>
      <c r="DK279">
        <v>26.72376785714285</v>
      </c>
      <c r="DL279">
        <v>27.190332142857141</v>
      </c>
      <c r="DM279">
        <v>999.9000000000002</v>
      </c>
      <c r="DN279">
        <v>0</v>
      </c>
      <c r="DO279">
        <v>0</v>
      </c>
      <c r="DP279">
        <v>9989.7985714285714</v>
      </c>
      <c r="DQ279">
        <v>0</v>
      </c>
      <c r="DR279">
        <v>18.857675</v>
      </c>
      <c r="DS279">
        <v>-63.780046428571417</v>
      </c>
      <c r="DT279">
        <v>1105.3242857142859</v>
      </c>
      <c r="DU279">
        <v>1163.7353571428571</v>
      </c>
      <c r="DV279">
        <v>5.7918342857142857</v>
      </c>
      <c r="DW279">
        <v>1143.193571428571</v>
      </c>
      <c r="DX279">
        <v>17.65133928571429</v>
      </c>
      <c r="DY279">
        <v>2.1226075</v>
      </c>
      <c r="DZ279">
        <v>1.598199642857143</v>
      </c>
      <c r="EA279">
        <v>18.389853571428571</v>
      </c>
      <c r="EB279">
        <v>13.941453571428569</v>
      </c>
      <c r="EC279">
        <v>2000.0182142857141</v>
      </c>
      <c r="ED279">
        <v>0.98000628571428561</v>
      </c>
      <c r="EE279">
        <v>1.9993671428571419E-2</v>
      </c>
      <c r="EF279">
        <v>0</v>
      </c>
      <c r="EG279">
        <v>784.66307142857147</v>
      </c>
      <c r="EH279">
        <v>5.000560000000001</v>
      </c>
      <c r="EI279">
        <v>15599.360714285711</v>
      </c>
      <c r="EJ279">
        <v>17295.060714285719</v>
      </c>
      <c r="EK279">
        <v>37.625</v>
      </c>
      <c r="EL279">
        <v>38.189249999999987</v>
      </c>
      <c r="EM279">
        <v>37.311999999999998</v>
      </c>
      <c r="EN279">
        <v>37.186999999999998</v>
      </c>
      <c r="EO279">
        <v>38.561999999999998</v>
      </c>
      <c r="EP279">
        <v>1955.128214285714</v>
      </c>
      <c r="EQ279">
        <v>39.890000000000008</v>
      </c>
      <c r="ER279">
        <v>0</v>
      </c>
      <c r="ES279">
        <v>1659027100.8</v>
      </c>
      <c r="ET279">
        <v>0</v>
      </c>
      <c r="EU279">
        <v>784.61824000000013</v>
      </c>
      <c r="EV279">
        <v>-5.5436154023738959</v>
      </c>
      <c r="EW279">
        <v>-109.90000028150379</v>
      </c>
      <c r="EX279">
        <v>15598.56</v>
      </c>
      <c r="EY279">
        <v>15</v>
      </c>
      <c r="EZ279">
        <v>0</v>
      </c>
      <c r="FA279" t="s">
        <v>418</v>
      </c>
      <c r="FB279">
        <v>1655239120</v>
      </c>
      <c r="FC279">
        <v>1655239135</v>
      </c>
      <c r="FD279">
        <v>0</v>
      </c>
      <c r="FE279">
        <v>-7.4999999999999997E-2</v>
      </c>
      <c r="FF279">
        <v>-2.7E-2</v>
      </c>
      <c r="FG279">
        <v>1.986</v>
      </c>
      <c r="FH279">
        <v>0.13900000000000001</v>
      </c>
      <c r="FI279">
        <v>420</v>
      </c>
      <c r="FJ279">
        <v>22</v>
      </c>
      <c r="FK279">
        <v>0.12</v>
      </c>
      <c r="FL279">
        <v>0.02</v>
      </c>
      <c r="FM279">
        <v>-63.737492500000009</v>
      </c>
      <c r="FN279">
        <v>-0.43518011257014838</v>
      </c>
      <c r="FO279">
        <v>0.12522354887859499</v>
      </c>
      <c r="FP279">
        <v>1</v>
      </c>
      <c r="FQ279">
        <v>784.91938235294117</v>
      </c>
      <c r="FR279">
        <v>-5.5180595914250077</v>
      </c>
      <c r="FS279">
        <v>0.58259460300733934</v>
      </c>
      <c r="FT279">
        <v>0</v>
      </c>
      <c r="FU279">
        <v>5.7910382499999997</v>
      </c>
      <c r="FV279">
        <v>1.6570694183852382E-2</v>
      </c>
      <c r="FW279">
        <v>2.0553051932742129E-3</v>
      </c>
      <c r="FX279">
        <v>1</v>
      </c>
      <c r="FY279">
        <v>2</v>
      </c>
      <c r="FZ279">
        <v>3</v>
      </c>
      <c r="GA279" t="s">
        <v>446</v>
      </c>
      <c r="GB279">
        <v>2.9803099999999998</v>
      </c>
      <c r="GC279">
        <v>2.7283499999999998</v>
      </c>
      <c r="GD279">
        <v>0.16727</v>
      </c>
      <c r="GE279">
        <v>0.17466100000000001</v>
      </c>
      <c r="GF279">
        <v>0.105749</v>
      </c>
      <c r="GG279">
        <v>8.7364200000000003E-2</v>
      </c>
      <c r="GH279">
        <v>24978.2</v>
      </c>
      <c r="GI279">
        <v>24407.3</v>
      </c>
      <c r="GJ279">
        <v>30522.2</v>
      </c>
      <c r="GK279">
        <v>29816.1</v>
      </c>
      <c r="GL279">
        <v>37660.5</v>
      </c>
      <c r="GM279">
        <v>35837</v>
      </c>
      <c r="GN279">
        <v>46686.8</v>
      </c>
      <c r="GO279">
        <v>44342.1</v>
      </c>
      <c r="GP279">
        <v>1.8796999999999999</v>
      </c>
      <c r="GQ279">
        <v>1.853</v>
      </c>
      <c r="GR279">
        <v>0.13761200000000001</v>
      </c>
      <c r="GS279">
        <v>0</v>
      </c>
      <c r="GT279">
        <v>24.941400000000002</v>
      </c>
      <c r="GU279">
        <v>999.9</v>
      </c>
      <c r="GV279">
        <v>45.9</v>
      </c>
      <c r="GW279">
        <v>32.299999999999997</v>
      </c>
      <c r="GX279">
        <v>24.622199999999999</v>
      </c>
      <c r="GY279">
        <v>63.172899999999998</v>
      </c>
      <c r="GZ279">
        <v>24.947900000000001</v>
      </c>
      <c r="HA279">
        <v>1</v>
      </c>
      <c r="HB279">
        <v>-7.5426800000000002E-2</v>
      </c>
      <c r="HC279">
        <v>4.8502200000000002E-2</v>
      </c>
      <c r="HD279">
        <v>20.193899999999999</v>
      </c>
      <c r="HE279">
        <v>5.2282200000000003</v>
      </c>
      <c r="HF279">
        <v>11.968</v>
      </c>
      <c r="HG279">
        <v>4.9701000000000004</v>
      </c>
      <c r="HH279">
        <v>3.28965</v>
      </c>
      <c r="HI279">
        <v>9271</v>
      </c>
      <c r="HJ279">
        <v>9999</v>
      </c>
      <c r="HK279">
        <v>9999</v>
      </c>
      <c r="HL279">
        <v>296.10000000000002</v>
      </c>
      <c r="HM279">
        <v>4.9729099999999997</v>
      </c>
      <c r="HN279">
        <v>1.8773200000000001</v>
      </c>
      <c r="HO279">
        <v>1.8754599999999999</v>
      </c>
      <c r="HP279">
        <v>1.8783099999999999</v>
      </c>
      <c r="HQ279">
        <v>1.8749899999999999</v>
      </c>
      <c r="HR279">
        <v>1.8785400000000001</v>
      </c>
      <c r="HS279">
        <v>1.8756200000000001</v>
      </c>
      <c r="HT279">
        <v>1.8768199999999999</v>
      </c>
      <c r="HU279">
        <v>0</v>
      </c>
      <c r="HV279">
        <v>0</v>
      </c>
      <c r="HW279">
        <v>0</v>
      </c>
      <c r="HX279">
        <v>0</v>
      </c>
      <c r="HY279" t="s">
        <v>420</v>
      </c>
      <c r="HZ279" t="s">
        <v>421</v>
      </c>
      <c r="IA279" t="s">
        <v>422</v>
      </c>
      <c r="IB279" t="s">
        <v>422</v>
      </c>
      <c r="IC279" t="s">
        <v>422</v>
      </c>
      <c r="ID279" t="s">
        <v>422</v>
      </c>
      <c r="IE279">
        <v>0</v>
      </c>
      <c r="IF279">
        <v>100</v>
      </c>
      <c r="IG279">
        <v>100</v>
      </c>
      <c r="IH279">
        <v>4.96</v>
      </c>
      <c r="II279">
        <v>0.309</v>
      </c>
      <c r="IJ279">
        <v>1.981763419366358</v>
      </c>
      <c r="IK279">
        <v>4.1594547590360449E-3</v>
      </c>
      <c r="IL279">
        <v>-1.867668404869411E-6</v>
      </c>
      <c r="IM279">
        <v>4.9096340421811042E-10</v>
      </c>
      <c r="IN279">
        <v>-2.3250521569731349E-2</v>
      </c>
      <c r="IO279">
        <v>5.6214120975847052E-3</v>
      </c>
      <c r="IP279">
        <v>3.6430730392419388E-4</v>
      </c>
      <c r="IQ279">
        <v>5.8048895600362112E-7</v>
      </c>
      <c r="IR279">
        <v>0</v>
      </c>
      <c r="IS279">
        <v>2100</v>
      </c>
      <c r="IT279">
        <v>1</v>
      </c>
      <c r="IU279">
        <v>26</v>
      </c>
      <c r="IV279">
        <v>63133</v>
      </c>
      <c r="IW279">
        <v>63132.800000000003</v>
      </c>
      <c r="IX279">
        <v>2.5293000000000001</v>
      </c>
      <c r="IY279">
        <v>2.5305200000000001</v>
      </c>
      <c r="IZ279">
        <v>1.39893</v>
      </c>
      <c r="JA279">
        <v>2.33887</v>
      </c>
      <c r="JB279">
        <v>1.4489700000000001</v>
      </c>
      <c r="JC279">
        <v>2.4645999999999999</v>
      </c>
      <c r="JD279">
        <v>37.698700000000002</v>
      </c>
      <c r="JE279">
        <v>24.078700000000001</v>
      </c>
      <c r="JF279">
        <v>18</v>
      </c>
      <c r="JG279">
        <v>489.23899999999998</v>
      </c>
      <c r="JH279">
        <v>443.74099999999999</v>
      </c>
      <c r="JI279">
        <v>25</v>
      </c>
      <c r="JJ279">
        <v>26.072199999999999</v>
      </c>
      <c r="JK279">
        <v>30.0001</v>
      </c>
      <c r="JL279">
        <v>25.9251</v>
      </c>
      <c r="JM279">
        <v>26.008099999999999</v>
      </c>
      <c r="JN279">
        <v>50.64</v>
      </c>
      <c r="JO279">
        <v>32.055500000000002</v>
      </c>
      <c r="JP279">
        <v>0</v>
      </c>
      <c r="JQ279">
        <v>25</v>
      </c>
      <c r="JR279">
        <v>1188.9100000000001</v>
      </c>
      <c r="JS279">
        <v>17.6508</v>
      </c>
      <c r="JT279">
        <v>100.898</v>
      </c>
      <c r="JU279">
        <v>101.96</v>
      </c>
    </row>
    <row r="280" spans="1:281" x14ac:dyDescent="0.2">
      <c r="A280">
        <v>264</v>
      </c>
      <c r="B280">
        <v>1659027105</v>
      </c>
      <c r="C280">
        <v>3386.5</v>
      </c>
      <c r="D280" t="s">
        <v>952</v>
      </c>
      <c r="E280" t="s">
        <v>953</v>
      </c>
      <c r="F280">
        <v>5</v>
      </c>
      <c r="G280" t="s">
        <v>415</v>
      </c>
      <c r="H280" t="s">
        <v>811</v>
      </c>
      <c r="I280">
        <v>1659027097.5</v>
      </c>
      <c r="J280">
        <f t="shared" si="200"/>
        <v>4.9508381616910095E-3</v>
      </c>
      <c r="K280">
        <f t="shared" si="201"/>
        <v>4.9508381616910091</v>
      </c>
      <c r="L280">
        <f t="shared" si="202"/>
        <v>28.605285636864689</v>
      </c>
      <c r="M280">
        <f t="shared" si="203"/>
        <v>1097.1588888888889</v>
      </c>
      <c r="N280">
        <f t="shared" si="204"/>
        <v>913.79004267607434</v>
      </c>
      <c r="O280">
        <f t="shared" si="205"/>
        <v>82.828555957957008</v>
      </c>
      <c r="P280">
        <f t="shared" si="206"/>
        <v>99.449635232365466</v>
      </c>
      <c r="Q280">
        <f t="shared" si="207"/>
        <v>0.30856470691392829</v>
      </c>
      <c r="R280">
        <f t="shared" si="208"/>
        <v>2.7580424264481769</v>
      </c>
      <c r="S280">
        <f t="shared" si="209"/>
        <v>0.29058884688514347</v>
      </c>
      <c r="T280">
        <f t="shared" si="210"/>
        <v>0.18314576159622234</v>
      </c>
      <c r="U280">
        <f t="shared" si="211"/>
        <v>321.51098990886169</v>
      </c>
      <c r="V280">
        <f t="shared" si="212"/>
        <v>27.369084124410385</v>
      </c>
      <c r="W280">
        <f t="shared" si="213"/>
        <v>27.195718518518522</v>
      </c>
      <c r="X280">
        <f t="shared" si="214"/>
        <v>3.6205092533759058</v>
      </c>
      <c r="Y280">
        <f t="shared" si="215"/>
        <v>60.341982104576111</v>
      </c>
      <c r="Z280">
        <f t="shared" si="216"/>
        <v>2.1251480375342213</v>
      </c>
      <c r="AA280">
        <f t="shared" si="217"/>
        <v>3.5218399585403377</v>
      </c>
      <c r="AB280">
        <f t="shared" si="218"/>
        <v>1.4953612158416845</v>
      </c>
      <c r="AC280">
        <f t="shared" si="219"/>
        <v>-218.33196293057352</v>
      </c>
      <c r="AD280">
        <f t="shared" si="220"/>
        <v>-69.932405171324433</v>
      </c>
      <c r="AE280">
        <f t="shared" si="221"/>
        <v>-5.4699261284015117</v>
      </c>
      <c r="AF280">
        <f t="shared" si="222"/>
        <v>27.776695678562191</v>
      </c>
      <c r="AG280">
        <f t="shared" si="223"/>
        <v>47.694369653251613</v>
      </c>
      <c r="AH280">
        <f t="shared" si="224"/>
        <v>4.9452499724595569</v>
      </c>
      <c r="AI280">
        <f t="shared" si="225"/>
        <v>28.605285636864689</v>
      </c>
      <c r="AJ280">
        <v>1198.164028601577</v>
      </c>
      <c r="AK280">
        <v>1147.3320606060599</v>
      </c>
      <c r="AL280">
        <v>3.3715111072595558</v>
      </c>
      <c r="AM280">
        <v>64.917365074903714</v>
      </c>
      <c r="AN280">
        <f t="shared" si="226"/>
        <v>4.9508381616910091</v>
      </c>
      <c r="AO280">
        <v>17.650716130180779</v>
      </c>
      <c r="AP280">
        <v>23.451106060606051</v>
      </c>
      <c r="AQ280">
        <v>5.6638734332477823E-5</v>
      </c>
      <c r="AR280">
        <v>83.938551346822749</v>
      </c>
      <c r="AS280">
        <v>2</v>
      </c>
      <c r="AT280">
        <v>0</v>
      </c>
      <c r="AU280">
        <f t="shared" si="227"/>
        <v>1</v>
      </c>
      <c r="AV280">
        <f t="shared" si="228"/>
        <v>0</v>
      </c>
      <c r="AW280">
        <f t="shared" si="229"/>
        <v>47913.166133141538</v>
      </c>
      <c r="AX280" t="s">
        <v>416</v>
      </c>
      <c r="AY280" t="s">
        <v>416</v>
      </c>
      <c r="AZ280">
        <v>0</v>
      </c>
      <c r="BA280">
        <v>0</v>
      </c>
      <c r="BB280" t="e">
        <f t="shared" si="230"/>
        <v>#DIV/0!</v>
      </c>
      <c r="BC280">
        <v>0</v>
      </c>
      <c r="BD280" t="s">
        <v>416</v>
      </c>
      <c r="BE280" t="s">
        <v>416</v>
      </c>
      <c r="BF280">
        <v>0</v>
      </c>
      <c r="BG280">
        <v>0</v>
      </c>
      <c r="BH280" t="e">
        <f t="shared" si="231"/>
        <v>#DIV/0!</v>
      </c>
      <c r="BI280">
        <v>0.5</v>
      </c>
      <c r="BJ280">
        <f t="shared" si="232"/>
        <v>1681.2038552204804</v>
      </c>
      <c r="BK280">
        <f t="shared" si="233"/>
        <v>28.605285636864689</v>
      </c>
      <c r="BL280" t="e">
        <f t="shared" si="234"/>
        <v>#DIV/0!</v>
      </c>
      <c r="BM280">
        <f t="shared" si="235"/>
        <v>1.7014763288841772E-2</v>
      </c>
      <c r="BN280" t="e">
        <f t="shared" si="236"/>
        <v>#DIV/0!</v>
      </c>
      <c r="BO280" t="e">
        <f t="shared" si="237"/>
        <v>#DIV/0!</v>
      </c>
      <c r="BP280" t="s">
        <v>416</v>
      </c>
      <c r="BQ280">
        <v>0</v>
      </c>
      <c r="BR280" t="e">
        <f t="shared" si="238"/>
        <v>#DIV/0!</v>
      </c>
      <c r="BS280" t="e">
        <f t="shared" si="239"/>
        <v>#DIV/0!</v>
      </c>
      <c r="BT280" t="e">
        <f t="shared" si="240"/>
        <v>#DIV/0!</v>
      </c>
      <c r="BU280" t="e">
        <f t="shared" si="241"/>
        <v>#DIV/0!</v>
      </c>
      <c r="BV280" t="e">
        <f t="shared" si="242"/>
        <v>#DIV/0!</v>
      </c>
      <c r="BW280" t="e">
        <f t="shared" si="243"/>
        <v>#DIV/0!</v>
      </c>
      <c r="BX280" t="e">
        <f t="shared" si="244"/>
        <v>#DIV/0!</v>
      </c>
      <c r="BY280" t="e">
        <f t="shared" si="245"/>
        <v>#DIV/0!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 t="shared" si="246"/>
        <v>2000.008518518518</v>
      </c>
      <c r="CS280">
        <f t="shared" si="247"/>
        <v>1681.2038552204804</v>
      </c>
      <c r="CT280">
        <f t="shared" si="248"/>
        <v>0.84059834728394645</v>
      </c>
      <c r="CU280">
        <f t="shared" si="249"/>
        <v>0.16075481025801683</v>
      </c>
      <c r="CV280">
        <v>6</v>
      </c>
      <c r="CW280">
        <v>0.5</v>
      </c>
      <c r="CX280" t="s">
        <v>417</v>
      </c>
      <c r="CY280">
        <v>2</v>
      </c>
      <c r="CZ280" t="b">
        <v>1</v>
      </c>
      <c r="DA280">
        <v>1659027097.5</v>
      </c>
      <c r="DB280">
        <v>1097.1588888888889</v>
      </c>
      <c r="DC280">
        <v>1160.892592592593</v>
      </c>
      <c r="DD280">
        <v>23.445285185185188</v>
      </c>
      <c r="DE280">
        <v>17.651062962962961</v>
      </c>
      <c r="DF280">
        <v>1092.224074074074</v>
      </c>
      <c r="DG280">
        <v>23.136288888888888</v>
      </c>
      <c r="DH280">
        <v>500.08166666666659</v>
      </c>
      <c r="DI280">
        <v>90.542922222222217</v>
      </c>
      <c r="DJ280">
        <v>9.9952059259259263E-2</v>
      </c>
      <c r="DK280">
        <v>26.7254</v>
      </c>
      <c r="DL280">
        <v>27.195718518518522</v>
      </c>
      <c r="DM280">
        <v>999.90000000000009</v>
      </c>
      <c r="DN280">
        <v>0</v>
      </c>
      <c r="DO280">
        <v>0</v>
      </c>
      <c r="DP280">
        <v>9998.4262962962966</v>
      </c>
      <c r="DQ280">
        <v>0</v>
      </c>
      <c r="DR280">
        <v>18.85072222222222</v>
      </c>
      <c r="DS280">
        <v>-63.73235185185186</v>
      </c>
      <c r="DT280">
        <v>1123.5</v>
      </c>
      <c r="DU280">
        <v>1181.751481481482</v>
      </c>
      <c r="DV280">
        <v>5.7942285185185192</v>
      </c>
      <c r="DW280">
        <v>1160.892592592593</v>
      </c>
      <c r="DX280">
        <v>17.651062962962961</v>
      </c>
      <c r="DY280">
        <v>2.122805185185185</v>
      </c>
      <c r="DZ280">
        <v>1.598178888888889</v>
      </c>
      <c r="EA280">
        <v>18.391333333333328</v>
      </c>
      <c r="EB280">
        <v>13.941251851851851</v>
      </c>
      <c r="EC280">
        <v>2000.008518518518</v>
      </c>
      <c r="ED280">
        <v>0.98000622222222233</v>
      </c>
      <c r="EE280">
        <v>1.9993737037037031E-2</v>
      </c>
      <c r="EF280">
        <v>0</v>
      </c>
      <c r="EG280">
        <v>784.21888888888907</v>
      </c>
      <c r="EH280">
        <v>5.000560000000001</v>
      </c>
      <c r="EI280">
        <v>15589.67407407407</v>
      </c>
      <c r="EJ280">
        <v>17294.992592592589</v>
      </c>
      <c r="EK280">
        <v>37.625</v>
      </c>
      <c r="EL280">
        <v>38.18933333333333</v>
      </c>
      <c r="EM280">
        <v>37.311999999999998</v>
      </c>
      <c r="EN280">
        <v>37.186999999999998</v>
      </c>
      <c r="EO280">
        <v>38.566666666666663</v>
      </c>
      <c r="EP280">
        <v>1955.1185185185179</v>
      </c>
      <c r="EQ280">
        <v>39.890000000000008</v>
      </c>
      <c r="ER280">
        <v>0</v>
      </c>
      <c r="ES280">
        <v>1659027106.2</v>
      </c>
      <c r="ET280">
        <v>0</v>
      </c>
      <c r="EU280">
        <v>784.15761538461527</v>
      </c>
      <c r="EV280">
        <v>-6.1495384796773793</v>
      </c>
      <c r="EW280">
        <v>-106.5538462263977</v>
      </c>
      <c r="EX280">
        <v>15589.303846153851</v>
      </c>
      <c r="EY280">
        <v>15</v>
      </c>
      <c r="EZ280">
        <v>0</v>
      </c>
      <c r="FA280" t="s">
        <v>418</v>
      </c>
      <c r="FB280">
        <v>1655239120</v>
      </c>
      <c r="FC280">
        <v>1655239135</v>
      </c>
      <c r="FD280">
        <v>0</v>
      </c>
      <c r="FE280">
        <v>-7.4999999999999997E-2</v>
      </c>
      <c r="FF280">
        <v>-2.7E-2</v>
      </c>
      <c r="FG280">
        <v>1.986</v>
      </c>
      <c r="FH280">
        <v>0.13900000000000001</v>
      </c>
      <c r="FI280">
        <v>420</v>
      </c>
      <c r="FJ280">
        <v>22</v>
      </c>
      <c r="FK280">
        <v>0.12</v>
      </c>
      <c r="FL280">
        <v>0.02</v>
      </c>
      <c r="FM280">
        <v>-63.750729268292673</v>
      </c>
      <c r="FN280">
        <v>0.44666341463402132</v>
      </c>
      <c r="FO280">
        <v>0.1013340942405961</v>
      </c>
      <c r="FP280">
        <v>1</v>
      </c>
      <c r="FQ280">
        <v>784.42135294117634</v>
      </c>
      <c r="FR280">
        <v>-5.1038044375671197</v>
      </c>
      <c r="FS280">
        <v>0.53713076961557626</v>
      </c>
      <c r="FT280">
        <v>0</v>
      </c>
      <c r="FU280">
        <v>5.792887073170732</v>
      </c>
      <c r="FV280">
        <v>2.75897560975665E-2</v>
      </c>
      <c r="FW280">
        <v>3.073539505554957E-3</v>
      </c>
      <c r="FX280">
        <v>1</v>
      </c>
      <c r="FY280">
        <v>2</v>
      </c>
      <c r="FZ280">
        <v>3</v>
      </c>
      <c r="GA280" t="s">
        <v>446</v>
      </c>
      <c r="GB280">
        <v>2.9801099999999998</v>
      </c>
      <c r="GC280">
        <v>2.7283599999999999</v>
      </c>
      <c r="GD280">
        <v>0.16883699999999999</v>
      </c>
      <c r="GE280">
        <v>0.176204</v>
      </c>
      <c r="GF280">
        <v>0.105771</v>
      </c>
      <c r="GG280">
        <v>8.7366700000000005E-2</v>
      </c>
      <c r="GH280">
        <v>24930.5</v>
      </c>
      <c r="GI280">
        <v>24361.599999999999</v>
      </c>
      <c r="GJ280">
        <v>30521.3</v>
      </c>
      <c r="GK280">
        <v>29816</v>
      </c>
      <c r="GL280">
        <v>37658.9</v>
      </c>
      <c r="GM280">
        <v>35836.699999999997</v>
      </c>
      <c r="GN280">
        <v>46685.8</v>
      </c>
      <c r="GO280">
        <v>44341.7</v>
      </c>
      <c r="GP280">
        <v>1.8796999999999999</v>
      </c>
      <c r="GQ280">
        <v>1.853</v>
      </c>
      <c r="GR280">
        <v>0.13760500000000001</v>
      </c>
      <c r="GS280">
        <v>0</v>
      </c>
      <c r="GT280">
        <v>24.942799999999998</v>
      </c>
      <c r="GU280">
        <v>999.9</v>
      </c>
      <c r="GV280">
        <v>45.9</v>
      </c>
      <c r="GW280">
        <v>32.299999999999997</v>
      </c>
      <c r="GX280">
        <v>24.624199999999998</v>
      </c>
      <c r="GY280">
        <v>63.122900000000001</v>
      </c>
      <c r="GZ280">
        <v>25.1843</v>
      </c>
      <c r="HA280">
        <v>1</v>
      </c>
      <c r="HB280">
        <v>-7.5434500000000002E-2</v>
      </c>
      <c r="HC280">
        <v>4.8828999999999997E-2</v>
      </c>
      <c r="HD280">
        <v>20.193999999999999</v>
      </c>
      <c r="HE280">
        <v>5.2282200000000003</v>
      </c>
      <c r="HF280">
        <v>11.968</v>
      </c>
      <c r="HG280">
        <v>4.97</v>
      </c>
      <c r="HH280">
        <v>3.28965</v>
      </c>
      <c r="HI280">
        <v>9271.2000000000007</v>
      </c>
      <c r="HJ280">
        <v>9999</v>
      </c>
      <c r="HK280">
        <v>9999</v>
      </c>
      <c r="HL280">
        <v>296.10000000000002</v>
      </c>
      <c r="HM280">
        <v>4.9729099999999997</v>
      </c>
      <c r="HN280">
        <v>1.8773599999999999</v>
      </c>
      <c r="HO280">
        <v>1.8754599999999999</v>
      </c>
      <c r="HP280">
        <v>1.87836</v>
      </c>
      <c r="HQ280">
        <v>1.875</v>
      </c>
      <c r="HR280">
        <v>1.8785400000000001</v>
      </c>
      <c r="HS280">
        <v>1.8756699999999999</v>
      </c>
      <c r="HT280">
        <v>1.87683</v>
      </c>
      <c r="HU280">
        <v>0</v>
      </c>
      <c r="HV280">
        <v>0</v>
      </c>
      <c r="HW280">
        <v>0</v>
      </c>
      <c r="HX280">
        <v>0</v>
      </c>
      <c r="HY280" t="s">
        <v>420</v>
      </c>
      <c r="HZ280" t="s">
        <v>421</v>
      </c>
      <c r="IA280" t="s">
        <v>422</v>
      </c>
      <c r="IB280" t="s">
        <v>422</v>
      </c>
      <c r="IC280" t="s">
        <v>422</v>
      </c>
      <c r="ID280" t="s">
        <v>422</v>
      </c>
      <c r="IE280">
        <v>0</v>
      </c>
      <c r="IF280">
        <v>100</v>
      </c>
      <c r="IG280">
        <v>100</v>
      </c>
      <c r="IH280">
        <v>4.9800000000000004</v>
      </c>
      <c r="II280">
        <v>0.30919999999999997</v>
      </c>
      <c r="IJ280">
        <v>1.981763419366358</v>
      </c>
      <c r="IK280">
        <v>4.1594547590360449E-3</v>
      </c>
      <c r="IL280">
        <v>-1.867668404869411E-6</v>
      </c>
      <c r="IM280">
        <v>4.9096340421811042E-10</v>
      </c>
      <c r="IN280">
        <v>-2.3250521569731349E-2</v>
      </c>
      <c r="IO280">
        <v>5.6214120975847052E-3</v>
      </c>
      <c r="IP280">
        <v>3.6430730392419388E-4</v>
      </c>
      <c r="IQ280">
        <v>5.8048895600362112E-7</v>
      </c>
      <c r="IR280">
        <v>0</v>
      </c>
      <c r="IS280">
        <v>2100</v>
      </c>
      <c r="IT280">
        <v>1</v>
      </c>
      <c r="IU280">
        <v>26</v>
      </c>
      <c r="IV280">
        <v>63133.1</v>
      </c>
      <c r="IW280">
        <v>63132.800000000003</v>
      </c>
      <c r="IX280">
        <v>2.5561500000000001</v>
      </c>
      <c r="IY280">
        <v>2.5451700000000002</v>
      </c>
      <c r="IZ280">
        <v>1.39893</v>
      </c>
      <c r="JA280">
        <v>2.33765</v>
      </c>
      <c r="JB280">
        <v>1.4489700000000001</v>
      </c>
      <c r="JC280">
        <v>2.4316399999999998</v>
      </c>
      <c r="JD280">
        <v>37.698700000000002</v>
      </c>
      <c r="JE280">
        <v>24.078700000000001</v>
      </c>
      <c r="JF280">
        <v>18</v>
      </c>
      <c r="JG280">
        <v>489.22500000000002</v>
      </c>
      <c r="JH280">
        <v>443.73399999999998</v>
      </c>
      <c r="JI280">
        <v>25</v>
      </c>
      <c r="JJ280">
        <v>26.0717</v>
      </c>
      <c r="JK280">
        <v>30</v>
      </c>
      <c r="JL280">
        <v>25.922999999999998</v>
      </c>
      <c r="JM280">
        <v>26.007200000000001</v>
      </c>
      <c r="JN280">
        <v>51.173900000000003</v>
      </c>
      <c r="JO280">
        <v>32.055500000000002</v>
      </c>
      <c r="JP280">
        <v>0</v>
      </c>
      <c r="JQ280">
        <v>25</v>
      </c>
      <c r="JR280">
        <v>1208.95</v>
      </c>
      <c r="JS280">
        <v>17.644400000000001</v>
      </c>
      <c r="JT280">
        <v>100.896</v>
      </c>
      <c r="JU280">
        <v>101.959</v>
      </c>
    </row>
    <row r="281" spans="1:281" x14ac:dyDescent="0.2">
      <c r="A281">
        <v>265</v>
      </c>
      <c r="B281">
        <v>1659027110</v>
      </c>
      <c r="C281">
        <v>3391.5</v>
      </c>
      <c r="D281" t="s">
        <v>954</v>
      </c>
      <c r="E281" t="s">
        <v>955</v>
      </c>
      <c r="F281">
        <v>5</v>
      </c>
      <c r="G281" t="s">
        <v>415</v>
      </c>
      <c r="H281" t="s">
        <v>811</v>
      </c>
      <c r="I281">
        <v>1659027102.2142861</v>
      </c>
      <c r="J281">
        <f t="shared" si="200"/>
        <v>4.9516793961661256E-3</v>
      </c>
      <c r="K281">
        <f t="shared" si="201"/>
        <v>4.9516793961661252</v>
      </c>
      <c r="L281">
        <f t="shared" si="202"/>
        <v>28.156659461654588</v>
      </c>
      <c r="M281">
        <f t="shared" si="203"/>
        <v>1112.9285714285711</v>
      </c>
      <c r="N281">
        <f t="shared" si="204"/>
        <v>931.56011884774773</v>
      </c>
      <c r="O281">
        <f t="shared" si="205"/>
        <v>84.439415397407885</v>
      </c>
      <c r="P281">
        <f t="shared" si="206"/>
        <v>100.87919829236479</v>
      </c>
      <c r="Q281">
        <f t="shared" si="207"/>
        <v>0.30858946475614635</v>
      </c>
      <c r="R281">
        <f t="shared" si="208"/>
        <v>2.756537716698924</v>
      </c>
      <c r="S281">
        <f t="shared" si="209"/>
        <v>0.29060161019543251</v>
      </c>
      <c r="T281">
        <f t="shared" si="210"/>
        <v>0.18315470662418193</v>
      </c>
      <c r="U281">
        <f t="shared" si="211"/>
        <v>321.51179635330794</v>
      </c>
      <c r="V281">
        <f t="shared" si="212"/>
        <v>27.370475776227035</v>
      </c>
      <c r="W281">
        <f t="shared" si="213"/>
        <v>27.19748928571429</v>
      </c>
      <c r="X281">
        <f t="shared" si="214"/>
        <v>3.6208852595303203</v>
      </c>
      <c r="Y281">
        <f t="shared" si="215"/>
        <v>60.342787603460771</v>
      </c>
      <c r="Z281">
        <f t="shared" si="216"/>
        <v>2.1253381129046152</v>
      </c>
      <c r="AA281">
        <f t="shared" si="217"/>
        <v>3.5221079391809922</v>
      </c>
      <c r="AB281">
        <f t="shared" si="218"/>
        <v>1.4955471466257051</v>
      </c>
      <c r="AC281">
        <f t="shared" si="219"/>
        <v>-218.36906137092615</v>
      </c>
      <c r="AD281">
        <f t="shared" si="220"/>
        <v>-69.965274467316021</v>
      </c>
      <c r="AE281">
        <f t="shared" si="221"/>
        <v>-5.4755682384412623</v>
      </c>
      <c r="AF281">
        <f t="shared" si="222"/>
        <v>27.701892276624505</v>
      </c>
      <c r="AG281">
        <f t="shared" si="223"/>
        <v>47.60531732814286</v>
      </c>
      <c r="AH281">
        <f t="shared" si="224"/>
        <v>4.9476075321475159</v>
      </c>
      <c r="AI281">
        <f t="shared" si="225"/>
        <v>28.156659461654588</v>
      </c>
      <c r="AJ281">
        <v>1215.3754859727389</v>
      </c>
      <c r="AK281">
        <v>1164.664787878788</v>
      </c>
      <c r="AL281">
        <v>3.4621551107651718</v>
      </c>
      <c r="AM281">
        <v>64.917365074903714</v>
      </c>
      <c r="AN281">
        <f t="shared" si="226"/>
        <v>4.9516793961661252</v>
      </c>
      <c r="AO281">
        <v>17.649591670441492</v>
      </c>
      <c r="AP281">
        <v>23.45134606060606</v>
      </c>
      <c r="AQ281">
        <v>-1.64338439960869E-5</v>
      </c>
      <c r="AR281">
        <v>83.938551346822749</v>
      </c>
      <c r="AS281">
        <v>2</v>
      </c>
      <c r="AT281">
        <v>0</v>
      </c>
      <c r="AU281">
        <f t="shared" si="227"/>
        <v>1</v>
      </c>
      <c r="AV281">
        <f t="shared" si="228"/>
        <v>0</v>
      </c>
      <c r="AW281">
        <f t="shared" si="229"/>
        <v>47872.059061431064</v>
      </c>
      <c r="AX281" t="s">
        <v>416</v>
      </c>
      <c r="AY281" t="s">
        <v>416</v>
      </c>
      <c r="AZ281">
        <v>0</v>
      </c>
      <c r="BA281">
        <v>0</v>
      </c>
      <c r="BB281" t="e">
        <f t="shared" si="230"/>
        <v>#DIV/0!</v>
      </c>
      <c r="BC281">
        <v>0</v>
      </c>
      <c r="BD281" t="s">
        <v>416</v>
      </c>
      <c r="BE281" t="s">
        <v>416</v>
      </c>
      <c r="BF281">
        <v>0</v>
      </c>
      <c r="BG281">
        <v>0</v>
      </c>
      <c r="BH281" t="e">
        <f t="shared" si="231"/>
        <v>#DIV/0!</v>
      </c>
      <c r="BI281">
        <v>0.5</v>
      </c>
      <c r="BJ281">
        <f t="shared" si="232"/>
        <v>1681.2080996649265</v>
      </c>
      <c r="BK281">
        <f t="shared" si="233"/>
        <v>28.156659461654588</v>
      </c>
      <c r="BL281" t="e">
        <f t="shared" si="234"/>
        <v>#DIV/0!</v>
      </c>
      <c r="BM281">
        <f t="shared" si="235"/>
        <v>1.6747872834580298E-2</v>
      </c>
      <c r="BN281" t="e">
        <f t="shared" si="236"/>
        <v>#DIV/0!</v>
      </c>
      <c r="BO281" t="e">
        <f t="shared" si="237"/>
        <v>#DIV/0!</v>
      </c>
      <c r="BP281" t="s">
        <v>416</v>
      </c>
      <c r="BQ281">
        <v>0</v>
      </c>
      <c r="BR281" t="e">
        <f t="shared" si="238"/>
        <v>#DIV/0!</v>
      </c>
      <c r="BS281" t="e">
        <f t="shared" si="239"/>
        <v>#DIV/0!</v>
      </c>
      <c r="BT281" t="e">
        <f t="shared" si="240"/>
        <v>#DIV/0!</v>
      </c>
      <c r="BU281" t="e">
        <f t="shared" si="241"/>
        <v>#DIV/0!</v>
      </c>
      <c r="BV281" t="e">
        <f t="shared" si="242"/>
        <v>#DIV/0!</v>
      </c>
      <c r="BW281" t="e">
        <f t="shared" si="243"/>
        <v>#DIV/0!</v>
      </c>
      <c r="BX281" t="e">
        <f t="shared" si="244"/>
        <v>#DIV/0!</v>
      </c>
      <c r="BY281" t="e">
        <f t="shared" si="245"/>
        <v>#DIV/0!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 t="shared" si="246"/>
        <v>2000.013571428572</v>
      </c>
      <c r="CS281">
        <f t="shared" si="247"/>
        <v>1681.2080996649265</v>
      </c>
      <c r="CT281">
        <f t="shared" si="248"/>
        <v>0.84059834577225956</v>
      </c>
      <c r="CU281">
        <f t="shared" si="249"/>
        <v>0.16075480734046124</v>
      </c>
      <c r="CV281">
        <v>6</v>
      </c>
      <c r="CW281">
        <v>0.5</v>
      </c>
      <c r="CX281" t="s">
        <v>417</v>
      </c>
      <c r="CY281">
        <v>2</v>
      </c>
      <c r="CZ281" t="b">
        <v>1</v>
      </c>
      <c r="DA281">
        <v>1659027102.2142861</v>
      </c>
      <c r="DB281">
        <v>1112.9285714285711</v>
      </c>
      <c r="DC281">
        <v>1176.6514285714291</v>
      </c>
      <c r="DD281">
        <v>23.447346428571429</v>
      </c>
      <c r="DE281">
        <v>17.650439285714281</v>
      </c>
      <c r="DF281">
        <v>1107.9635714285721</v>
      </c>
      <c r="DG281">
        <v>23.138292857142861</v>
      </c>
      <c r="DH281">
        <v>500.08728571428571</v>
      </c>
      <c r="DI281">
        <v>90.542910714285725</v>
      </c>
      <c r="DJ281">
        <v>0.1001016785714286</v>
      </c>
      <c r="DK281">
        <v>26.726692857142851</v>
      </c>
      <c r="DL281">
        <v>27.19748928571429</v>
      </c>
      <c r="DM281">
        <v>999.9000000000002</v>
      </c>
      <c r="DN281">
        <v>0</v>
      </c>
      <c r="DO281">
        <v>0</v>
      </c>
      <c r="DP281">
        <v>9989.5303571428558</v>
      </c>
      <c r="DQ281">
        <v>0</v>
      </c>
      <c r="DR281">
        <v>18.851364285714279</v>
      </c>
      <c r="DS281">
        <v>-63.722035714285703</v>
      </c>
      <c r="DT281">
        <v>1139.650714285714</v>
      </c>
      <c r="DU281">
        <v>1197.7917857142861</v>
      </c>
      <c r="DV281">
        <v>5.7969067857142864</v>
      </c>
      <c r="DW281">
        <v>1176.6514285714291</v>
      </c>
      <c r="DX281">
        <v>17.650439285714281</v>
      </c>
      <c r="DY281">
        <v>2.1229903571428572</v>
      </c>
      <c r="DZ281">
        <v>1.598122857142857</v>
      </c>
      <c r="EA281">
        <v>18.39273571428571</v>
      </c>
      <c r="EB281">
        <v>13.940703571428569</v>
      </c>
      <c r="EC281">
        <v>2000.013571428572</v>
      </c>
      <c r="ED281">
        <v>0.98000639285714297</v>
      </c>
      <c r="EE281">
        <v>1.9993560714285711E-2</v>
      </c>
      <c r="EF281">
        <v>0</v>
      </c>
      <c r="EG281">
        <v>783.69899999999984</v>
      </c>
      <c r="EH281">
        <v>5.000560000000001</v>
      </c>
      <c r="EI281">
        <v>15581.292857142849</v>
      </c>
      <c r="EJ281">
        <v>17295.04285714286</v>
      </c>
      <c r="EK281">
        <v>37.625</v>
      </c>
      <c r="EL281">
        <v>38.191499999999998</v>
      </c>
      <c r="EM281">
        <v>37.311999999999998</v>
      </c>
      <c r="EN281">
        <v>37.186999999999998</v>
      </c>
      <c r="EO281">
        <v>38.566499999999998</v>
      </c>
      <c r="EP281">
        <v>1955.1235714285719</v>
      </c>
      <c r="EQ281">
        <v>39.890000000000008</v>
      </c>
      <c r="ER281">
        <v>0</v>
      </c>
      <c r="ES281">
        <v>1659027111</v>
      </c>
      <c r="ET281">
        <v>0</v>
      </c>
      <c r="EU281">
        <v>783.65746153846146</v>
      </c>
      <c r="EV281">
        <v>-5.9267692343190532</v>
      </c>
      <c r="EW281">
        <v>-103.4051280567078</v>
      </c>
      <c r="EX281">
        <v>15580.792307692311</v>
      </c>
      <c r="EY281">
        <v>15</v>
      </c>
      <c r="EZ281">
        <v>0</v>
      </c>
      <c r="FA281" t="s">
        <v>418</v>
      </c>
      <c r="FB281">
        <v>1655239120</v>
      </c>
      <c r="FC281">
        <v>1655239135</v>
      </c>
      <c r="FD281">
        <v>0</v>
      </c>
      <c r="FE281">
        <v>-7.4999999999999997E-2</v>
      </c>
      <c r="FF281">
        <v>-2.7E-2</v>
      </c>
      <c r="FG281">
        <v>1.986</v>
      </c>
      <c r="FH281">
        <v>0.13900000000000001</v>
      </c>
      <c r="FI281">
        <v>420</v>
      </c>
      <c r="FJ281">
        <v>22</v>
      </c>
      <c r="FK281">
        <v>0.12</v>
      </c>
      <c r="FL281">
        <v>0.02</v>
      </c>
      <c r="FM281">
        <v>-63.761460975609758</v>
      </c>
      <c r="FN281">
        <v>0.31980836236922172</v>
      </c>
      <c r="FO281">
        <v>8.5265842181676266E-2</v>
      </c>
      <c r="FP281">
        <v>1</v>
      </c>
      <c r="FQ281">
        <v>784.03641176470592</v>
      </c>
      <c r="FR281">
        <v>-5.9324980950742612</v>
      </c>
      <c r="FS281">
        <v>0.62170373678479907</v>
      </c>
      <c r="FT281">
        <v>0</v>
      </c>
      <c r="FU281">
        <v>5.7953248780487812</v>
      </c>
      <c r="FV281">
        <v>3.2882299651567061E-2</v>
      </c>
      <c r="FW281">
        <v>3.6392146847518052E-3</v>
      </c>
      <c r="FX281">
        <v>1</v>
      </c>
      <c r="FY281">
        <v>2</v>
      </c>
      <c r="FZ281">
        <v>3</v>
      </c>
      <c r="GA281" t="s">
        <v>446</v>
      </c>
      <c r="GB281">
        <v>2.9803799999999998</v>
      </c>
      <c r="GC281">
        <v>2.7283400000000002</v>
      </c>
      <c r="GD281">
        <v>0.17042399999999999</v>
      </c>
      <c r="GE281">
        <v>0.17773600000000001</v>
      </c>
      <c r="GF281">
        <v>0.105771</v>
      </c>
      <c r="GG281">
        <v>8.7370500000000004E-2</v>
      </c>
      <c r="GH281">
        <v>24882.9</v>
      </c>
      <c r="GI281">
        <v>24316.7</v>
      </c>
      <c r="GJ281">
        <v>30521.3</v>
      </c>
      <c r="GK281">
        <v>29816.400000000001</v>
      </c>
      <c r="GL281">
        <v>37658.699999999997</v>
      </c>
      <c r="GM281">
        <v>35837.300000000003</v>
      </c>
      <c r="GN281">
        <v>46685.4</v>
      </c>
      <c r="GO281">
        <v>44342.5</v>
      </c>
      <c r="GP281">
        <v>1.8796999999999999</v>
      </c>
      <c r="GQ281">
        <v>1.8531500000000001</v>
      </c>
      <c r="GR281">
        <v>0.137016</v>
      </c>
      <c r="GS281">
        <v>0</v>
      </c>
      <c r="GT281">
        <v>24.944500000000001</v>
      </c>
      <c r="GU281">
        <v>999.9</v>
      </c>
      <c r="GV281">
        <v>45.8</v>
      </c>
      <c r="GW281">
        <v>32.299999999999997</v>
      </c>
      <c r="GX281">
        <v>24.565999999999999</v>
      </c>
      <c r="GY281">
        <v>63.192900000000002</v>
      </c>
      <c r="GZ281">
        <v>24.615400000000001</v>
      </c>
      <c r="HA281">
        <v>1</v>
      </c>
      <c r="HB281">
        <v>-7.5459899999999996E-2</v>
      </c>
      <c r="HC281">
        <v>4.9613299999999999E-2</v>
      </c>
      <c r="HD281">
        <v>20.193999999999999</v>
      </c>
      <c r="HE281">
        <v>5.2280699999999998</v>
      </c>
      <c r="HF281">
        <v>11.968</v>
      </c>
      <c r="HG281">
        <v>4.97</v>
      </c>
      <c r="HH281">
        <v>3.2894999999999999</v>
      </c>
      <c r="HI281">
        <v>9271.2000000000007</v>
      </c>
      <c r="HJ281">
        <v>9999</v>
      </c>
      <c r="HK281">
        <v>9999</v>
      </c>
      <c r="HL281">
        <v>296.10000000000002</v>
      </c>
      <c r="HM281">
        <v>4.9729099999999997</v>
      </c>
      <c r="HN281">
        <v>1.8773500000000001</v>
      </c>
      <c r="HO281">
        <v>1.8754599999999999</v>
      </c>
      <c r="HP281">
        <v>1.87832</v>
      </c>
      <c r="HQ281">
        <v>1.875</v>
      </c>
      <c r="HR281">
        <v>1.87852</v>
      </c>
      <c r="HS281">
        <v>1.8756299999999999</v>
      </c>
      <c r="HT281">
        <v>1.8768199999999999</v>
      </c>
      <c r="HU281">
        <v>0</v>
      </c>
      <c r="HV281">
        <v>0</v>
      </c>
      <c r="HW281">
        <v>0</v>
      </c>
      <c r="HX281">
        <v>0</v>
      </c>
      <c r="HY281" t="s">
        <v>420</v>
      </c>
      <c r="HZ281" t="s">
        <v>421</v>
      </c>
      <c r="IA281" t="s">
        <v>422</v>
      </c>
      <c r="IB281" t="s">
        <v>422</v>
      </c>
      <c r="IC281" t="s">
        <v>422</v>
      </c>
      <c r="ID281" t="s">
        <v>422</v>
      </c>
      <c r="IE281">
        <v>0</v>
      </c>
      <c r="IF281">
        <v>100</v>
      </c>
      <c r="IG281">
        <v>100</v>
      </c>
      <c r="IH281">
        <v>5.01</v>
      </c>
      <c r="II281">
        <v>0.30909999999999999</v>
      </c>
      <c r="IJ281">
        <v>1.981763419366358</v>
      </c>
      <c r="IK281">
        <v>4.1594547590360449E-3</v>
      </c>
      <c r="IL281">
        <v>-1.867668404869411E-6</v>
      </c>
      <c r="IM281">
        <v>4.9096340421811042E-10</v>
      </c>
      <c r="IN281">
        <v>-2.3250521569731349E-2</v>
      </c>
      <c r="IO281">
        <v>5.6214120975847052E-3</v>
      </c>
      <c r="IP281">
        <v>3.6430730392419388E-4</v>
      </c>
      <c r="IQ281">
        <v>5.8048895600362112E-7</v>
      </c>
      <c r="IR281">
        <v>0</v>
      </c>
      <c r="IS281">
        <v>2100</v>
      </c>
      <c r="IT281">
        <v>1</v>
      </c>
      <c r="IU281">
        <v>26</v>
      </c>
      <c r="IV281">
        <v>63133.2</v>
      </c>
      <c r="IW281">
        <v>63132.9</v>
      </c>
      <c r="IX281">
        <v>2.5866699999999998</v>
      </c>
      <c r="IY281">
        <v>2.5476100000000002</v>
      </c>
      <c r="IZ281">
        <v>1.39893</v>
      </c>
      <c r="JA281">
        <v>2.33765</v>
      </c>
      <c r="JB281">
        <v>1.4489700000000001</v>
      </c>
      <c r="JC281">
        <v>2.3535200000000001</v>
      </c>
      <c r="JD281">
        <v>37.698700000000002</v>
      </c>
      <c r="JE281">
        <v>24.07</v>
      </c>
      <c r="JF281">
        <v>18</v>
      </c>
      <c r="JG281">
        <v>489.22399999999999</v>
      </c>
      <c r="JH281">
        <v>443.81599999999997</v>
      </c>
      <c r="JI281">
        <v>25</v>
      </c>
      <c r="JJ281">
        <v>26.07</v>
      </c>
      <c r="JK281">
        <v>30</v>
      </c>
      <c r="JL281">
        <v>25.922899999999998</v>
      </c>
      <c r="JM281">
        <v>26.0059</v>
      </c>
      <c r="JN281">
        <v>51.786200000000001</v>
      </c>
      <c r="JO281">
        <v>32.055500000000002</v>
      </c>
      <c r="JP281">
        <v>0</v>
      </c>
      <c r="JQ281">
        <v>25</v>
      </c>
      <c r="JR281">
        <v>1222.33</v>
      </c>
      <c r="JS281">
        <v>17.6387</v>
      </c>
      <c r="JT281">
        <v>100.895</v>
      </c>
      <c r="JU281">
        <v>101.961</v>
      </c>
    </row>
    <row r="282" spans="1:281" x14ac:dyDescent="0.2">
      <c r="A282">
        <v>266</v>
      </c>
      <c r="B282">
        <v>1659027115</v>
      </c>
      <c r="C282">
        <v>3396.5</v>
      </c>
      <c r="D282" t="s">
        <v>956</v>
      </c>
      <c r="E282" t="s">
        <v>957</v>
      </c>
      <c r="F282">
        <v>5</v>
      </c>
      <c r="G282" t="s">
        <v>415</v>
      </c>
      <c r="H282" t="s">
        <v>811</v>
      </c>
      <c r="I282">
        <v>1659027107.5</v>
      </c>
      <c r="J282">
        <f t="shared" si="200"/>
        <v>4.9488638767027551E-3</v>
      </c>
      <c r="K282">
        <f t="shared" si="201"/>
        <v>4.9488638767027551</v>
      </c>
      <c r="L282">
        <f t="shared" si="202"/>
        <v>27.997139893838028</v>
      </c>
      <c r="M282">
        <f t="shared" si="203"/>
        <v>1130.612592592593</v>
      </c>
      <c r="N282">
        <f t="shared" si="204"/>
        <v>949.62052693286466</v>
      </c>
      <c r="O282">
        <f t="shared" si="205"/>
        <v>86.076520655908965</v>
      </c>
      <c r="P282">
        <f t="shared" si="206"/>
        <v>102.48219727774199</v>
      </c>
      <c r="Q282">
        <f t="shared" si="207"/>
        <v>0.30853336650157354</v>
      </c>
      <c r="R282">
        <f t="shared" si="208"/>
        <v>2.7577162231296009</v>
      </c>
      <c r="S282">
        <f t="shared" si="209"/>
        <v>0.2905590507338825</v>
      </c>
      <c r="T282">
        <f t="shared" si="210"/>
        <v>0.18312700638668361</v>
      </c>
      <c r="U282">
        <f t="shared" si="211"/>
        <v>321.50986679774832</v>
      </c>
      <c r="V282">
        <f t="shared" si="212"/>
        <v>27.372352686769034</v>
      </c>
      <c r="W282">
        <f t="shared" si="213"/>
        <v>27.19555185185185</v>
      </c>
      <c r="X282">
        <f t="shared" si="214"/>
        <v>3.6204738649944757</v>
      </c>
      <c r="Y282">
        <f t="shared" si="215"/>
        <v>60.344093800834088</v>
      </c>
      <c r="Z282">
        <f t="shared" si="216"/>
        <v>2.1255555030593767</v>
      </c>
      <c r="AA282">
        <f t="shared" si="217"/>
        <v>3.5223919511904191</v>
      </c>
      <c r="AB282">
        <f t="shared" si="218"/>
        <v>1.494918361935099</v>
      </c>
      <c r="AC282">
        <f t="shared" si="219"/>
        <v>-218.2448969625915</v>
      </c>
      <c r="AD282">
        <f t="shared" si="220"/>
        <v>-69.503441674187272</v>
      </c>
      <c r="AE282">
        <f t="shared" si="221"/>
        <v>-5.4370846343767312</v>
      </c>
      <c r="AF282">
        <f t="shared" si="222"/>
        <v>28.324443526592816</v>
      </c>
      <c r="AG282">
        <f t="shared" si="223"/>
        <v>47.493120902377456</v>
      </c>
      <c r="AH282">
        <f t="shared" si="224"/>
        <v>4.9493154654408889</v>
      </c>
      <c r="AI282">
        <f t="shared" si="225"/>
        <v>27.997139893838028</v>
      </c>
      <c r="AJ282">
        <v>1232.2627685633549</v>
      </c>
      <c r="AK282">
        <v>1181.8416363636361</v>
      </c>
      <c r="AL282">
        <v>3.4420008972831462</v>
      </c>
      <c r="AM282">
        <v>64.917365074903714</v>
      </c>
      <c r="AN282">
        <f t="shared" si="226"/>
        <v>4.9488638767027551</v>
      </c>
      <c r="AO282">
        <v>17.651698369045391</v>
      </c>
      <c r="AP282">
        <v>23.450137575757569</v>
      </c>
      <c r="AQ282">
        <v>-6.7440276299407414E-6</v>
      </c>
      <c r="AR282">
        <v>83.938551346822749</v>
      </c>
      <c r="AS282">
        <v>2</v>
      </c>
      <c r="AT282">
        <v>0</v>
      </c>
      <c r="AU282">
        <f t="shared" si="227"/>
        <v>1</v>
      </c>
      <c r="AV282">
        <f t="shared" si="228"/>
        <v>0</v>
      </c>
      <c r="AW282">
        <f t="shared" si="229"/>
        <v>47903.876123639064</v>
      </c>
      <c r="AX282" t="s">
        <v>416</v>
      </c>
      <c r="AY282" t="s">
        <v>416</v>
      </c>
      <c r="AZ282">
        <v>0</v>
      </c>
      <c r="BA282">
        <v>0</v>
      </c>
      <c r="BB282" t="e">
        <f t="shared" si="230"/>
        <v>#DIV/0!</v>
      </c>
      <c r="BC282">
        <v>0</v>
      </c>
      <c r="BD282" t="s">
        <v>416</v>
      </c>
      <c r="BE282" t="s">
        <v>416</v>
      </c>
      <c r="BF282">
        <v>0</v>
      </c>
      <c r="BG282">
        <v>0</v>
      </c>
      <c r="BH282" t="e">
        <f t="shared" si="231"/>
        <v>#DIV/0!</v>
      </c>
      <c r="BI282">
        <v>0.5</v>
      </c>
      <c r="BJ282">
        <f t="shared" si="232"/>
        <v>1681.1979441093681</v>
      </c>
      <c r="BK282">
        <f t="shared" si="233"/>
        <v>27.997139893838028</v>
      </c>
      <c r="BL282" t="e">
        <f t="shared" si="234"/>
        <v>#DIV/0!</v>
      </c>
      <c r="BM282">
        <f t="shared" si="235"/>
        <v>1.6653089537692602E-2</v>
      </c>
      <c r="BN282" t="e">
        <f t="shared" si="236"/>
        <v>#DIV/0!</v>
      </c>
      <c r="BO282" t="e">
        <f t="shared" si="237"/>
        <v>#DIV/0!</v>
      </c>
      <c r="BP282" t="s">
        <v>416</v>
      </c>
      <c r="BQ282">
        <v>0</v>
      </c>
      <c r="BR282" t="e">
        <f t="shared" si="238"/>
        <v>#DIV/0!</v>
      </c>
      <c r="BS282" t="e">
        <f t="shared" si="239"/>
        <v>#DIV/0!</v>
      </c>
      <c r="BT282" t="e">
        <f t="shared" si="240"/>
        <v>#DIV/0!</v>
      </c>
      <c r="BU282" t="e">
        <f t="shared" si="241"/>
        <v>#DIV/0!</v>
      </c>
      <c r="BV282" t="e">
        <f t="shared" si="242"/>
        <v>#DIV/0!</v>
      </c>
      <c r="BW282" t="e">
        <f t="shared" si="243"/>
        <v>#DIV/0!</v>
      </c>
      <c r="BX282" t="e">
        <f t="shared" si="244"/>
        <v>#DIV/0!</v>
      </c>
      <c r="BY282" t="e">
        <f t="shared" si="245"/>
        <v>#DIV/0!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 t="shared" si="246"/>
        <v>2000.0014814814811</v>
      </c>
      <c r="CS282">
        <f t="shared" si="247"/>
        <v>1681.1979441093681</v>
      </c>
      <c r="CT282">
        <f t="shared" si="248"/>
        <v>0.84059834938924027</v>
      </c>
      <c r="CU282">
        <f t="shared" si="249"/>
        <v>0.16075481432123395</v>
      </c>
      <c r="CV282">
        <v>6</v>
      </c>
      <c r="CW282">
        <v>0.5</v>
      </c>
      <c r="CX282" t="s">
        <v>417</v>
      </c>
      <c r="CY282">
        <v>2</v>
      </c>
      <c r="CZ282" t="b">
        <v>1</v>
      </c>
      <c r="DA282">
        <v>1659027107.5</v>
      </c>
      <c r="DB282">
        <v>1130.612592592593</v>
      </c>
      <c r="DC282">
        <v>1194.3085185185189</v>
      </c>
      <c r="DD282">
        <v>23.44972962962963</v>
      </c>
      <c r="DE282">
        <v>17.6508</v>
      </c>
      <c r="DF282">
        <v>1125.6140740740741</v>
      </c>
      <c r="DG282">
        <v>23.1406037037037</v>
      </c>
      <c r="DH282">
        <v>500.08422222222231</v>
      </c>
      <c r="DI282">
        <v>90.543070370370387</v>
      </c>
      <c r="DJ282">
        <v>0.1000004296296296</v>
      </c>
      <c r="DK282">
        <v>26.728062962962959</v>
      </c>
      <c r="DL282">
        <v>27.19555185185185</v>
      </c>
      <c r="DM282">
        <v>999.90000000000009</v>
      </c>
      <c r="DN282">
        <v>0</v>
      </c>
      <c r="DO282">
        <v>0</v>
      </c>
      <c r="DP282">
        <v>9996.4807407407425</v>
      </c>
      <c r="DQ282">
        <v>0</v>
      </c>
      <c r="DR282">
        <v>18.853785185185181</v>
      </c>
      <c r="DS282">
        <v>-63.696633333333338</v>
      </c>
      <c r="DT282">
        <v>1157.761851851852</v>
      </c>
      <c r="DU282">
        <v>1215.767037037037</v>
      </c>
      <c r="DV282">
        <v>5.7989240740740744</v>
      </c>
      <c r="DW282">
        <v>1194.3085185185189</v>
      </c>
      <c r="DX282">
        <v>17.6508</v>
      </c>
      <c r="DY282">
        <v>2.1232092592592591</v>
      </c>
      <c r="DZ282">
        <v>1.5981566666666669</v>
      </c>
      <c r="EA282">
        <v>18.39438518518519</v>
      </c>
      <c r="EB282">
        <v>13.94104814814815</v>
      </c>
      <c r="EC282">
        <v>2000.0014814814811</v>
      </c>
      <c r="ED282">
        <v>0.9800064444444444</v>
      </c>
      <c r="EE282">
        <v>1.99935074074074E-2</v>
      </c>
      <c r="EF282">
        <v>0</v>
      </c>
      <c r="EG282">
        <v>783.23500000000001</v>
      </c>
      <c r="EH282">
        <v>5.000560000000001</v>
      </c>
      <c r="EI282">
        <v>15571.84814814815</v>
      </c>
      <c r="EJ282">
        <v>17294.940740740742</v>
      </c>
      <c r="EK282">
        <v>37.625</v>
      </c>
      <c r="EL282">
        <v>38.191666666666663</v>
      </c>
      <c r="EM282">
        <v>37.311999999999998</v>
      </c>
      <c r="EN282">
        <v>37.186999999999998</v>
      </c>
      <c r="EO282">
        <v>38.566666666666663</v>
      </c>
      <c r="EP282">
        <v>1955.1114814814821</v>
      </c>
      <c r="EQ282">
        <v>39.890000000000008</v>
      </c>
      <c r="ER282">
        <v>0</v>
      </c>
      <c r="ES282">
        <v>1659027116.4000001</v>
      </c>
      <c r="ET282">
        <v>0</v>
      </c>
      <c r="EU282">
        <v>783.16607999999997</v>
      </c>
      <c r="EV282">
        <v>-5.5539999903508397</v>
      </c>
      <c r="EW282">
        <v>-106.6999997716285</v>
      </c>
      <c r="EX282">
        <v>15570.572</v>
      </c>
      <c r="EY282">
        <v>15</v>
      </c>
      <c r="EZ282">
        <v>0</v>
      </c>
      <c r="FA282" t="s">
        <v>418</v>
      </c>
      <c r="FB282">
        <v>1655239120</v>
      </c>
      <c r="FC282">
        <v>1655239135</v>
      </c>
      <c r="FD282">
        <v>0</v>
      </c>
      <c r="FE282">
        <v>-7.4999999999999997E-2</v>
      </c>
      <c r="FF282">
        <v>-2.7E-2</v>
      </c>
      <c r="FG282">
        <v>1.986</v>
      </c>
      <c r="FH282">
        <v>0.13900000000000001</v>
      </c>
      <c r="FI282">
        <v>420</v>
      </c>
      <c r="FJ282">
        <v>22</v>
      </c>
      <c r="FK282">
        <v>0.12</v>
      </c>
      <c r="FL282">
        <v>0.02</v>
      </c>
      <c r="FM282">
        <v>-63.702434146341467</v>
      </c>
      <c r="FN282">
        <v>0.1328027874563931</v>
      </c>
      <c r="FO282">
        <v>7.5416132096315411E-2</v>
      </c>
      <c r="FP282">
        <v>1</v>
      </c>
      <c r="FQ282">
        <v>783.4528529411765</v>
      </c>
      <c r="FR282">
        <v>-5.4653475958854827</v>
      </c>
      <c r="FS282">
        <v>0.58058789334873839</v>
      </c>
      <c r="FT282">
        <v>0</v>
      </c>
      <c r="FU282">
        <v>5.7972956097560973</v>
      </c>
      <c r="FV282">
        <v>2.675101045296413E-2</v>
      </c>
      <c r="FW282">
        <v>3.382661709061918E-3</v>
      </c>
      <c r="FX282">
        <v>1</v>
      </c>
      <c r="FY282">
        <v>2</v>
      </c>
      <c r="FZ282">
        <v>3</v>
      </c>
      <c r="GA282" t="s">
        <v>446</v>
      </c>
      <c r="GB282">
        <v>2.9803500000000001</v>
      </c>
      <c r="GC282">
        <v>2.7283499999999998</v>
      </c>
      <c r="GD282">
        <v>0.171984</v>
      </c>
      <c r="GE282">
        <v>0.17927299999999999</v>
      </c>
      <c r="GF282">
        <v>0.105769</v>
      </c>
      <c r="GG282">
        <v>8.7373199999999998E-2</v>
      </c>
      <c r="GH282">
        <v>24835.9</v>
      </c>
      <c r="GI282">
        <v>24271.200000000001</v>
      </c>
      <c r="GJ282">
        <v>30520.9</v>
      </c>
      <c r="GK282">
        <v>29816.3</v>
      </c>
      <c r="GL282">
        <v>37658.400000000001</v>
      </c>
      <c r="GM282">
        <v>35837.300000000003</v>
      </c>
      <c r="GN282">
        <v>46684.800000000003</v>
      </c>
      <c r="GO282">
        <v>44342.6</v>
      </c>
      <c r="GP282">
        <v>1.8794500000000001</v>
      </c>
      <c r="GQ282">
        <v>1.8532500000000001</v>
      </c>
      <c r="GR282">
        <v>0.13785800000000001</v>
      </c>
      <c r="GS282">
        <v>0</v>
      </c>
      <c r="GT282">
        <v>24.9465</v>
      </c>
      <c r="GU282">
        <v>999.9</v>
      </c>
      <c r="GV282">
        <v>45.8</v>
      </c>
      <c r="GW282">
        <v>32.299999999999997</v>
      </c>
      <c r="GX282">
        <v>24.566400000000002</v>
      </c>
      <c r="GY282">
        <v>63.0229</v>
      </c>
      <c r="GZ282">
        <v>24.5473</v>
      </c>
      <c r="HA282">
        <v>1</v>
      </c>
      <c r="HB282">
        <v>-7.5393799999999997E-2</v>
      </c>
      <c r="HC282">
        <v>5.0108899999999998E-2</v>
      </c>
      <c r="HD282">
        <v>20.193999999999999</v>
      </c>
      <c r="HE282">
        <v>5.2271700000000001</v>
      </c>
      <c r="HF282">
        <v>11.968</v>
      </c>
      <c r="HG282">
        <v>4.9699</v>
      </c>
      <c r="HH282">
        <v>3.2894999999999999</v>
      </c>
      <c r="HI282">
        <v>9271.5</v>
      </c>
      <c r="HJ282">
        <v>9999</v>
      </c>
      <c r="HK282">
        <v>9999</v>
      </c>
      <c r="HL282">
        <v>296.10000000000002</v>
      </c>
      <c r="HM282">
        <v>4.9729200000000002</v>
      </c>
      <c r="HN282">
        <v>1.87737</v>
      </c>
      <c r="HO282">
        <v>1.8754599999999999</v>
      </c>
      <c r="HP282">
        <v>1.8783399999999999</v>
      </c>
      <c r="HQ282">
        <v>1.8749899999999999</v>
      </c>
      <c r="HR282">
        <v>1.8785400000000001</v>
      </c>
      <c r="HS282">
        <v>1.87564</v>
      </c>
      <c r="HT282">
        <v>1.8768199999999999</v>
      </c>
      <c r="HU282">
        <v>0</v>
      </c>
      <c r="HV282">
        <v>0</v>
      </c>
      <c r="HW282">
        <v>0</v>
      </c>
      <c r="HX282">
        <v>0</v>
      </c>
      <c r="HY282" t="s">
        <v>420</v>
      </c>
      <c r="HZ282" t="s">
        <v>421</v>
      </c>
      <c r="IA282" t="s">
        <v>422</v>
      </c>
      <c r="IB282" t="s">
        <v>422</v>
      </c>
      <c r="IC282" t="s">
        <v>422</v>
      </c>
      <c r="ID282" t="s">
        <v>422</v>
      </c>
      <c r="IE282">
        <v>0</v>
      </c>
      <c r="IF282">
        <v>100</v>
      </c>
      <c r="IG282">
        <v>100</v>
      </c>
      <c r="IH282">
        <v>5.04</v>
      </c>
      <c r="II282">
        <v>0.30909999999999999</v>
      </c>
      <c r="IJ282">
        <v>1.981763419366358</v>
      </c>
      <c r="IK282">
        <v>4.1594547590360449E-3</v>
      </c>
      <c r="IL282">
        <v>-1.867668404869411E-6</v>
      </c>
      <c r="IM282">
        <v>4.9096340421811042E-10</v>
      </c>
      <c r="IN282">
        <v>-2.3250521569731349E-2</v>
      </c>
      <c r="IO282">
        <v>5.6214120975847052E-3</v>
      </c>
      <c r="IP282">
        <v>3.6430730392419388E-4</v>
      </c>
      <c r="IQ282">
        <v>5.8048895600362112E-7</v>
      </c>
      <c r="IR282">
        <v>0</v>
      </c>
      <c r="IS282">
        <v>2100</v>
      </c>
      <c r="IT282">
        <v>1</v>
      </c>
      <c r="IU282">
        <v>26</v>
      </c>
      <c r="IV282">
        <v>63133.2</v>
      </c>
      <c r="IW282">
        <v>63133</v>
      </c>
      <c r="IX282">
        <v>2.6122999999999998</v>
      </c>
      <c r="IY282">
        <v>2.52563</v>
      </c>
      <c r="IZ282">
        <v>1.39893</v>
      </c>
      <c r="JA282">
        <v>2.33765</v>
      </c>
      <c r="JB282">
        <v>1.4489700000000001</v>
      </c>
      <c r="JC282">
        <v>2.4426299999999999</v>
      </c>
      <c r="JD282">
        <v>37.722799999999999</v>
      </c>
      <c r="JE282">
        <v>24.078700000000001</v>
      </c>
      <c r="JF282">
        <v>18</v>
      </c>
      <c r="JG282">
        <v>489.08100000000002</v>
      </c>
      <c r="JH282">
        <v>443.87700000000001</v>
      </c>
      <c r="JI282">
        <v>25</v>
      </c>
      <c r="JJ282">
        <v>26.07</v>
      </c>
      <c r="JK282">
        <v>30.0001</v>
      </c>
      <c r="JL282">
        <v>25.921900000000001</v>
      </c>
      <c r="JM282">
        <v>26.0059</v>
      </c>
      <c r="JN282">
        <v>52.311399999999999</v>
      </c>
      <c r="JO282">
        <v>32.055500000000002</v>
      </c>
      <c r="JP282">
        <v>0</v>
      </c>
      <c r="JQ282">
        <v>25</v>
      </c>
      <c r="JR282">
        <v>1242.4000000000001</v>
      </c>
      <c r="JS282">
        <v>17.6325</v>
      </c>
      <c r="JT282">
        <v>100.89400000000001</v>
      </c>
      <c r="JU282">
        <v>101.961</v>
      </c>
    </row>
    <row r="283" spans="1:281" x14ac:dyDescent="0.2">
      <c r="A283">
        <v>267</v>
      </c>
      <c r="B283">
        <v>1659027120</v>
      </c>
      <c r="C283">
        <v>3401.5</v>
      </c>
      <c r="D283" t="s">
        <v>958</v>
      </c>
      <c r="E283" t="s">
        <v>959</v>
      </c>
      <c r="F283">
        <v>5</v>
      </c>
      <c r="G283" t="s">
        <v>415</v>
      </c>
      <c r="H283" t="s">
        <v>811</v>
      </c>
      <c r="I283">
        <v>1659027112.2142861</v>
      </c>
      <c r="J283">
        <f t="shared" si="200"/>
        <v>4.9520418952809005E-3</v>
      </c>
      <c r="K283">
        <f t="shared" si="201"/>
        <v>4.9520418952809004</v>
      </c>
      <c r="L283">
        <f t="shared" si="202"/>
        <v>28.218137349635978</v>
      </c>
      <c r="M283">
        <f t="shared" si="203"/>
        <v>1146.4060714285711</v>
      </c>
      <c r="N283">
        <f t="shared" si="204"/>
        <v>963.90038139402395</v>
      </c>
      <c r="O283">
        <f t="shared" si="205"/>
        <v>87.371150444353361</v>
      </c>
      <c r="P283">
        <f t="shared" si="206"/>
        <v>103.91407584282422</v>
      </c>
      <c r="Q283">
        <f t="shared" si="207"/>
        <v>0.30874471517673302</v>
      </c>
      <c r="R283">
        <f t="shared" si="208"/>
        <v>2.7574434646617281</v>
      </c>
      <c r="S283">
        <f t="shared" si="209"/>
        <v>0.29074486773924763</v>
      </c>
      <c r="T283">
        <f t="shared" si="210"/>
        <v>0.18324524745740778</v>
      </c>
      <c r="U283">
        <f t="shared" si="211"/>
        <v>321.51447535331329</v>
      </c>
      <c r="V283">
        <f t="shared" si="212"/>
        <v>27.372798944021937</v>
      </c>
      <c r="W283">
        <f t="shared" si="213"/>
        <v>27.19630714285714</v>
      </c>
      <c r="X283">
        <f t="shared" si="214"/>
        <v>3.6206342385676766</v>
      </c>
      <c r="Y283">
        <f t="shared" si="215"/>
        <v>60.344099238989394</v>
      </c>
      <c r="Z283">
        <f t="shared" si="216"/>
        <v>2.12570999730199</v>
      </c>
      <c r="AA283">
        <f t="shared" si="217"/>
        <v>3.5226476558764026</v>
      </c>
      <c r="AB283">
        <f t="shared" si="218"/>
        <v>1.4949242412656867</v>
      </c>
      <c r="AC283">
        <f t="shared" si="219"/>
        <v>-218.3850475818877</v>
      </c>
      <c r="AD283">
        <f t="shared" si="220"/>
        <v>-69.425482173345927</v>
      </c>
      <c r="AE283">
        <f t="shared" si="221"/>
        <v>-5.4315772807473079</v>
      </c>
      <c r="AF283">
        <f t="shared" si="222"/>
        <v>28.272368317332337</v>
      </c>
      <c r="AG283">
        <f t="shared" si="223"/>
        <v>47.461348068240191</v>
      </c>
      <c r="AH283">
        <f t="shared" si="224"/>
        <v>4.9506048836264602</v>
      </c>
      <c r="AI283">
        <f t="shared" si="225"/>
        <v>28.218137349635978</v>
      </c>
      <c r="AJ283">
        <v>1249.4974831409411</v>
      </c>
      <c r="AK283">
        <v>1198.9072121212121</v>
      </c>
      <c r="AL283">
        <v>3.4205324244959492</v>
      </c>
      <c r="AM283">
        <v>64.917365074903714</v>
      </c>
      <c r="AN283">
        <f t="shared" si="226"/>
        <v>4.9520418952809004</v>
      </c>
      <c r="AO283">
        <v>17.651005914912691</v>
      </c>
      <c r="AP283">
        <v>23.45303333333332</v>
      </c>
      <c r="AQ283">
        <v>2.1082676758436711E-5</v>
      </c>
      <c r="AR283">
        <v>83.938551346822749</v>
      </c>
      <c r="AS283">
        <v>2</v>
      </c>
      <c r="AT283">
        <v>0</v>
      </c>
      <c r="AU283">
        <f t="shared" si="227"/>
        <v>1</v>
      </c>
      <c r="AV283">
        <f t="shared" si="228"/>
        <v>0</v>
      </c>
      <c r="AW283">
        <f t="shared" si="229"/>
        <v>47896.270284826482</v>
      </c>
      <c r="AX283" t="s">
        <v>416</v>
      </c>
      <c r="AY283" t="s">
        <v>416</v>
      </c>
      <c r="AZ283">
        <v>0</v>
      </c>
      <c r="BA283">
        <v>0</v>
      </c>
      <c r="BB283" t="e">
        <f t="shared" si="230"/>
        <v>#DIV/0!</v>
      </c>
      <c r="BC283">
        <v>0</v>
      </c>
      <c r="BD283" t="s">
        <v>416</v>
      </c>
      <c r="BE283" t="s">
        <v>416</v>
      </c>
      <c r="BF283">
        <v>0</v>
      </c>
      <c r="BG283">
        <v>0</v>
      </c>
      <c r="BH283" t="e">
        <f t="shared" si="231"/>
        <v>#DIV/0!</v>
      </c>
      <c r="BI283">
        <v>0.5</v>
      </c>
      <c r="BJ283">
        <f t="shared" si="232"/>
        <v>1681.2221996649289</v>
      </c>
      <c r="BK283">
        <f t="shared" si="233"/>
        <v>28.218137349635978</v>
      </c>
      <c r="BL283" t="e">
        <f t="shared" si="234"/>
        <v>#DIV/0!</v>
      </c>
      <c r="BM283">
        <f t="shared" si="235"/>
        <v>1.6784299752441952E-2</v>
      </c>
      <c r="BN283" t="e">
        <f t="shared" si="236"/>
        <v>#DIV/0!</v>
      </c>
      <c r="BO283" t="e">
        <f t="shared" si="237"/>
        <v>#DIV/0!</v>
      </c>
      <c r="BP283" t="s">
        <v>416</v>
      </c>
      <c r="BQ283">
        <v>0</v>
      </c>
      <c r="BR283" t="e">
        <f t="shared" si="238"/>
        <v>#DIV/0!</v>
      </c>
      <c r="BS283" t="e">
        <f t="shared" si="239"/>
        <v>#DIV/0!</v>
      </c>
      <c r="BT283" t="e">
        <f t="shared" si="240"/>
        <v>#DIV/0!</v>
      </c>
      <c r="BU283" t="e">
        <f t="shared" si="241"/>
        <v>#DIV/0!</v>
      </c>
      <c r="BV283" t="e">
        <f t="shared" si="242"/>
        <v>#DIV/0!</v>
      </c>
      <c r="BW283" t="e">
        <f t="shared" si="243"/>
        <v>#DIV/0!</v>
      </c>
      <c r="BX283" t="e">
        <f t="shared" si="244"/>
        <v>#DIV/0!</v>
      </c>
      <c r="BY283" t="e">
        <f t="shared" si="245"/>
        <v>#DIV/0!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 t="shared" si="246"/>
        <v>2000.0303571428569</v>
      </c>
      <c r="CS283">
        <f t="shared" si="247"/>
        <v>1681.2221996649289</v>
      </c>
      <c r="CT283">
        <f t="shared" si="248"/>
        <v>0.84059834075050677</v>
      </c>
      <c r="CU283">
        <f t="shared" si="249"/>
        <v>0.16075479764847805</v>
      </c>
      <c r="CV283">
        <v>6</v>
      </c>
      <c r="CW283">
        <v>0.5</v>
      </c>
      <c r="CX283" t="s">
        <v>417</v>
      </c>
      <c r="CY283">
        <v>2</v>
      </c>
      <c r="CZ283" t="b">
        <v>1</v>
      </c>
      <c r="DA283">
        <v>1659027112.2142861</v>
      </c>
      <c r="DB283">
        <v>1146.4060714285711</v>
      </c>
      <c r="DC283">
        <v>1210.1600000000001</v>
      </c>
      <c r="DD283">
        <v>23.451364285714281</v>
      </c>
      <c r="DE283">
        <v>17.650882142857139</v>
      </c>
      <c r="DF283">
        <v>1141.3785714285721</v>
      </c>
      <c r="DG283">
        <v>23.142203571428571</v>
      </c>
      <c r="DH283">
        <v>500.07978571428572</v>
      </c>
      <c r="DI283">
        <v>90.543328571428574</v>
      </c>
      <c r="DJ283">
        <v>0.1000118928571429</v>
      </c>
      <c r="DK283">
        <v>26.72929642857142</v>
      </c>
      <c r="DL283">
        <v>27.19630714285714</v>
      </c>
      <c r="DM283">
        <v>999.9000000000002</v>
      </c>
      <c r="DN283">
        <v>0</v>
      </c>
      <c r="DO283">
        <v>0</v>
      </c>
      <c r="DP283">
        <v>9994.8392857142862</v>
      </c>
      <c r="DQ283">
        <v>0</v>
      </c>
      <c r="DR283">
        <v>18.854175000000001</v>
      </c>
      <c r="DS283">
        <v>-63.754449999999999</v>
      </c>
      <c r="DT283">
        <v>1173.936428571428</v>
      </c>
      <c r="DU283">
        <v>1231.9028571428571</v>
      </c>
      <c r="DV283">
        <v>5.8004749999999996</v>
      </c>
      <c r="DW283">
        <v>1210.1600000000001</v>
      </c>
      <c r="DX283">
        <v>17.650882142857139</v>
      </c>
      <c r="DY283">
        <v>2.123363571428571</v>
      </c>
      <c r="DZ283">
        <v>1.5981689285714289</v>
      </c>
      <c r="EA283">
        <v>18.395553571428572</v>
      </c>
      <c r="EB283">
        <v>13.94116785714286</v>
      </c>
      <c r="EC283">
        <v>2000.0303571428569</v>
      </c>
      <c r="ED283">
        <v>0.9800067142857144</v>
      </c>
      <c r="EE283">
        <v>1.9993228571428569E-2</v>
      </c>
      <c r="EF283">
        <v>0</v>
      </c>
      <c r="EG283">
        <v>782.81896428571417</v>
      </c>
      <c r="EH283">
        <v>5.000560000000001</v>
      </c>
      <c r="EI283">
        <v>15563.639285714289</v>
      </c>
      <c r="EJ283">
        <v>17295.174999999999</v>
      </c>
      <c r="EK283">
        <v>37.625</v>
      </c>
      <c r="EL283">
        <v>38.191499999999998</v>
      </c>
      <c r="EM283">
        <v>37.311999999999998</v>
      </c>
      <c r="EN283">
        <v>37.186999999999998</v>
      </c>
      <c r="EO283">
        <v>38.561999999999998</v>
      </c>
      <c r="EP283">
        <v>1955.1403571428571</v>
      </c>
      <c r="EQ283">
        <v>39.890000000000008</v>
      </c>
      <c r="ER283">
        <v>0</v>
      </c>
      <c r="ES283">
        <v>1659027121.2</v>
      </c>
      <c r="ET283">
        <v>0</v>
      </c>
      <c r="EU283">
        <v>782.75347999999997</v>
      </c>
      <c r="EV283">
        <v>-4.8787692278144767</v>
      </c>
      <c r="EW283">
        <v>-107.7153845628126</v>
      </c>
      <c r="EX283">
        <v>15562.1</v>
      </c>
      <c r="EY283">
        <v>15</v>
      </c>
      <c r="EZ283">
        <v>0</v>
      </c>
      <c r="FA283" t="s">
        <v>418</v>
      </c>
      <c r="FB283">
        <v>1655239120</v>
      </c>
      <c r="FC283">
        <v>1655239135</v>
      </c>
      <c r="FD283">
        <v>0</v>
      </c>
      <c r="FE283">
        <v>-7.4999999999999997E-2</v>
      </c>
      <c r="FF283">
        <v>-2.7E-2</v>
      </c>
      <c r="FG283">
        <v>1.986</v>
      </c>
      <c r="FH283">
        <v>0.13900000000000001</v>
      </c>
      <c r="FI283">
        <v>420</v>
      </c>
      <c r="FJ283">
        <v>22</v>
      </c>
      <c r="FK283">
        <v>0.12</v>
      </c>
      <c r="FL283">
        <v>0.02</v>
      </c>
      <c r="FM283">
        <v>-63.722175609756093</v>
      </c>
      <c r="FN283">
        <v>-0.40724529616720567</v>
      </c>
      <c r="FO283">
        <v>9.4564853937591134E-2</v>
      </c>
      <c r="FP283">
        <v>1</v>
      </c>
      <c r="FQ283">
        <v>783.15791176470589</v>
      </c>
      <c r="FR283">
        <v>-5.2944384995586802</v>
      </c>
      <c r="FS283">
        <v>0.56626923380642191</v>
      </c>
      <c r="FT283">
        <v>0</v>
      </c>
      <c r="FU283">
        <v>5.7989726829268289</v>
      </c>
      <c r="FV283">
        <v>1.6890104529623529E-2</v>
      </c>
      <c r="FW283">
        <v>2.590317830004706E-3</v>
      </c>
      <c r="FX283">
        <v>1</v>
      </c>
      <c r="FY283">
        <v>2</v>
      </c>
      <c r="FZ283">
        <v>3</v>
      </c>
      <c r="GA283" t="s">
        <v>446</v>
      </c>
      <c r="GB283">
        <v>2.9800399999999998</v>
      </c>
      <c r="GC283">
        <v>2.7282899999999999</v>
      </c>
      <c r="GD283">
        <v>0.17352899999999999</v>
      </c>
      <c r="GE283">
        <v>0.180783</v>
      </c>
      <c r="GF283">
        <v>0.105777</v>
      </c>
      <c r="GG283">
        <v>8.7370400000000001E-2</v>
      </c>
      <c r="GH283">
        <v>24790.2</v>
      </c>
      <c r="GI283">
        <v>24226.7</v>
      </c>
      <c r="GJ283">
        <v>30521.7</v>
      </c>
      <c r="GK283">
        <v>29816.5</v>
      </c>
      <c r="GL283">
        <v>37659.1</v>
      </c>
      <c r="GM283">
        <v>35837.599999999999</v>
      </c>
      <c r="GN283">
        <v>46685.9</v>
      </c>
      <c r="GO283">
        <v>44342.7</v>
      </c>
      <c r="GP283">
        <v>1.8794500000000001</v>
      </c>
      <c r="GQ283">
        <v>1.8531200000000001</v>
      </c>
      <c r="GR283">
        <v>0.13720199999999999</v>
      </c>
      <c r="GS283">
        <v>0</v>
      </c>
      <c r="GT283">
        <v>24.947800000000001</v>
      </c>
      <c r="GU283">
        <v>999.9</v>
      </c>
      <c r="GV283">
        <v>45.8</v>
      </c>
      <c r="GW283">
        <v>32.299999999999997</v>
      </c>
      <c r="GX283">
        <v>24.564800000000002</v>
      </c>
      <c r="GY283">
        <v>62.972900000000003</v>
      </c>
      <c r="GZ283">
        <v>25.232399999999998</v>
      </c>
      <c r="HA283">
        <v>1</v>
      </c>
      <c r="HB283">
        <v>-7.54827E-2</v>
      </c>
      <c r="HC283">
        <v>5.0838800000000003E-2</v>
      </c>
      <c r="HD283">
        <v>20.193999999999999</v>
      </c>
      <c r="HE283">
        <v>5.2271700000000001</v>
      </c>
      <c r="HF283">
        <v>11.968</v>
      </c>
      <c r="HG283">
        <v>4.9698000000000002</v>
      </c>
      <c r="HH283">
        <v>3.2894800000000002</v>
      </c>
      <c r="HI283">
        <v>9271.5</v>
      </c>
      <c r="HJ283">
        <v>9999</v>
      </c>
      <c r="HK283">
        <v>9999</v>
      </c>
      <c r="HL283">
        <v>296.10000000000002</v>
      </c>
      <c r="HM283">
        <v>4.9729200000000002</v>
      </c>
      <c r="HN283">
        <v>1.87737</v>
      </c>
      <c r="HO283">
        <v>1.8754599999999999</v>
      </c>
      <c r="HP283">
        <v>1.8783399999999999</v>
      </c>
      <c r="HQ283">
        <v>1.875</v>
      </c>
      <c r="HR283">
        <v>1.87856</v>
      </c>
      <c r="HS283">
        <v>1.8756200000000001</v>
      </c>
      <c r="HT283">
        <v>1.87683</v>
      </c>
      <c r="HU283">
        <v>0</v>
      </c>
      <c r="HV283">
        <v>0</v>
      </c>
      <c r="HW283">
        <v>0</v>
      </c>
      <c r="HX283">
        <v>0</v>
      </c>
      <c r="HY283" t="s">
        <v>420</v>
      </c>
      <c r="HZ283" t="s">
        <v>421</v>
      </c>
      <c r="IA283" t="s">
        <v>422</v>
      </c>
      <c r="IB283" t="s">
        <v>422</v>
      </c>
      <c r="IC283" t="s">
        <v>422</v>
      </c>
      <c r="ID283" t="s">
        <v>422</v>
      </c>
      <c r="IE283">
        <v>0</v>
      </c>
      <c r="IF283">
        <v>100</v>
      </c>
      <c r="IG283">
        <v>100</v>
      </c>
      <c r="IH283">
        <v>5.08</v>
      </c>
      <c r="II283">
        <v>0.30919999999999997</v>
      </c>
      <c r="IJ283">
        <v>1.981763419366358</v>
      </c>
      <c r="IK283">
        <v>4.1594547590360449E-3</v>
      </c>
      <c r="IL283">
        <v>-1.867668404869411E-6</v>
      </c>
      <c r="IM283">
        <v>4.9096340421811042E-10</v>
      </c>
      <c r="IN283">
        <v>-2.3250521569731349E-2</v>
      </c>
      <c r="IO283">
        <v>5.6214120975847052E-3</v>
      </c>
      <c r="IP283">
        <v>3.6430730392419388E-4</v>
      </c>
      <c r="IQ283">
        <v>5.8048895600362112E-7</v>
      </c>
      <c r="IR283">
        <v>0</v>
      </c>
      <c r="IS283">
        <v>2100</v>
      </c>
      <c r="IT283">
        <v>1</v>
      </c>
      <c r="IU283">
        <v>26</v>
      </c>
      <c r="IV283">
        <v>63133.3</v>
      </c>
      <c r="IW283">
        <v>63133.1</v>
      </c>
      <c r="IX283">
        <v>2.6428199999999999</v>
      </c>
      <c r="IY283">
        <v>2.5402800000000001</v>
      </c>
      <c r="IZ283">
        <v>1.39893</v>
      </c>
      <c r="JA283">
        <v>2.33765</v>
      </c>
      <c r="JB283">
        <v>1.4489700000000001</v>
      </c>
      <c r="JC283">
        <v>2.4560499999999998</v>
      </c>
      <c r="JD283">
        <v>37.722799999999999</v>
      </c>
      <c r="JE283">
        <v>24.078700000000001</v>
      </c>
      <c r="JF283">
        <v>18</v>
      </c>
      <c r="JG283">
        <v>489.072</v>
      </c>
      <c r="JH283">
        <v>443.78300000000002</v>
      </c>
      <c r="JI283">
        <v>25.0001</v>
      </c>
      <c r="JJ283">
        <v>26.07</v>
      </c>
      <c r="JK283">
        <v>30</v>
      </c>
      <c r="JL283">
        <v>25.9207</v>
      </c>
      <c r="JM283">
        <v>26.003699999999998</v>
      </c>
      <c r="JN283">
        <v>52.9116</v>
      </c>
      <c r="JO283">
        <v>32.055500000000002</v>
      </c>
      <c r="JP283">
        <v>0</v>
      </c>
      <c r="JQ283">
        <v>25</v>
      </c>
      <c r="JR283">
        <v>1255.76</v>
      </c>
      <c r="JS283">
        <v>17.6282</v>
      </c>
      <c r="JT283">
        <v>100.896</v>
      </c>
      <c r="JU283">
        <v>101.961</v>
      </c>
    </row>
    <row r="284" spans="1:281" x14ac:dyDescent="0.2">
      <c r="A284">
        <v>268</v>
      </c>
      <c r="B284">
        <v>1659027125</v>
      </c>
      <c r="C284">
        <v>3406.5</v>
      </c>
      <c r="D284" t="s">
        <v>960</v>
      </c>
      <c r="E284" t="s">
        <v>961</v>
      </c>
      <c r="F284">
        <v>5</v>
      </c>
      <c r="G284" t="s">
        <v>415</v>
      </c>
      <c r="H284" t="s">
        <v>811</v>
      </c>
      <c r="I284">
        <v>1659027117.5</v>
      </c>
      <c r="J284">
        <f t="shared" si="200"/>
        <v>4.9471158942158274E-3</v>
      </c>
      <c r="K284">
        <f t="shared" si="201"/>
        <v>4.9471158942158278</v>
      </c>
      <c r="L284">
        <f t="shared" si="202"/>
        <v>27.978804980997499</v>
      </c>
      <c r="M284">
        <f t="shared" si="203"/>
        <v>1164.1518518518519</v>
      </c>
      <c r="N284">
        <f t="shared" si="204"/>
        <v>982.27064081690878</v>
      </c>
      <c r="O284">
        <f t="shared" si="205"/>
        <v>89.036158657226039</v>
      </c>
      <c r="P284">
        <f t="shared" si="206"/>
        <v>105.52245447994127</v>
      </c>
      <c r="Q284">
        <f t="shared" si="207"/>
        <v>0.30834309265584081</v>
      </c>
      <c r="R284">
        <f t="shared" si="208"/>
        <v>2.7581382601537161</v>
      </c>
      <c r="S284">
        <f t="shared" si="209"/>
        <v>0.29039282286563711</v>
      </c>
      <c r="T284">
        <f t="shared" si="210"/>
        <v>0.18302113344293783</v>
      </c>
      <c r="U284">
        <f t="shared" si="211"/>
        <v>321.51104901997303</v>
      </c>
      <c r="V284">
        <f t="shared" si="212"/>
        <v>27.373856388062002</v>
      </c>
      <c r="W284">
        <f t="shared" si="213"/>
        <v>27.19770740740741</v>
      </c>
      <c r="X284">
        <f t="shared" si="214"/>
        <v>3.6209315780267204</v>
      </c>
      <c r="Y284">
        <f t="shared" si="215"/>
        <v>60.343938419343125</v>
      </c>
      <c r="Z284">
        <f t="shared" si="216"/>
        <v>2.1256885622992248</v>
      </c>
      <c r="AA284">
        <f t="shared" si="217"/>
        <v>3.5226215225253505</v>
      </c>
      <c r="AB284">
        <f t="shared" si="218"/>
        <v>1.4952430157274956</v>
      </c>
      <c r="AC284">
        <f t="shared" si="219"/>
        <v>-218.16781093491798</v>
      </c>
      <c r="AD284">
        <f t="shared" si="220"/>
        <v>-69.669934606472552</v>
      </c>
      <c r="AE284">
        <f t="shared" si="221"/>
        <v>-5.4493639513058403</v>
      </c>
      <c r="AF284">
        <f t="shared" si="222"/>
        <v>28.22393952727667</v>
      </c>
      <c r="AG284">
        <f t="shared" si="223"/>
        <v>47.371560337776558</v>
      </c>
      <c r="AH284">
        <f t="shared" si="224"/>
        <v>4.9502175814263785</v>
      </c>
      <c r="AI284">
        <f t="shared" si="225"/>
        <v>27.978804980997499</v>
      </c>
      <c r="AJ284">
        <v>1266.614709110411</v>
      </c>
      <c r="AK284">
        <v>1216.1935757575759</v>
      </c>
      <c r="AL284">
        <v>3.4467138453254051</v>
      </c>
      <c r="AM284">
        <v>64.917365074903714</v>
      </c>
      <c r="AN284">
        <f t="shared" si="226"/>
        <v>4.9471158942158278</v>
      </c>
      <c r="AO284">
        <v>17.651139107719981</v>
      </c>
      <c r="AP284">
        <v>23.447629090909089</v>
      </c>
      <c r="AQ284">
        <v>-1.6921602178374801E-5</v>
      </c>
      <c r="AR284">
        <v>83.938551346822749</v>
      </c>
      <c r="AS284">
        <v>2</v>
      </c>
      <c r="AT284">
        <v>0</v>
      </c>
      <c r="AU284">
        <f t="shared" si="227"/>
        <v>1</v>
      </c>
      <c r="AV284">
        <f t="shared" si="228"/>
        <v>0</v>
      </c>
      <c r="AW284">
        <f t="shared" si="229"/>
        <v>47915.175855757123</v>
      </c>
      <c r="AX284" t="s">
        <v>416</v>
      </c>
      <c r="AY284" t="s">
        <v>416</v>
      </c>
      <c r="AZ284">
        <v>0</v>
      </c>
      <c r="BA284">
        <v>0</v>
      </c>
      <c r="BB284" t="e">
        <f t="shared" si="230"/>
        <v>#DIV/0!</v>
      </c>
      <c r="BC284">
        <v>0</v>
      </c>
      <c r="BD284" t="s">
        <v>416</v>
      </c>
      <c r="BE284" t="s">
        <v>416</v>
      </c>
      <c r="BF284">
        <v>0</v>
      </c>
      <c r="BG284">
        <v>0</v>
      </c>
      <c r="BH284" t="e">
        <f t="shared" si="231"/>
        <v>#DIV/0!</v>
      </c>
      <c r="BI284">
        <v>0.5</v>
      </c>
      <c r="BJ284">
        <f t="shared" si="232"/>
        <v>1681.2041663315922</v>
      </c>
      <c r="BK284">
        <f t="shared" si="233"/>
        <v>27.978804980997499</v>
      </c>
      <c r="BL284" t="e">
        <f t="shared" si="234"/>
        <v>#DIV/0!</v>
      </c>
      <c r="BM284">
        <f t="shared" si="235"/>
        <v>1.6642122082083339E-2</v>
      </c>
      <c r="BN284" t="e">
        <f t="shared" si="236"/>
        <v>#DIV/0!</v>
      </c>
      <c r="BO284" t="e">
        <f t="shared" si="237"/>
        <v>#DIV/0!</v>
      </c>
      <c r="BP284" t="s">
        <v>416</v>
      </c>
      <c r="BQ284">
        <v>0</v>
      </c>
      <c r="BR284" t="e">
        <f t="shared" si="238"/>
        <v>#DIV/0!</v>
      </c>
      <c r="BS284" t="e">
        <f t="shared" si="239"/>
        <v>#DIV/0!</v>
      </c>
      <c r="BT284" t="e">
        <f t="shared" si="240"/>
        <v>#DIV/0!</v>
      </c>
      <c r="BU284" t="e">
        <f t="shared" si="241"/>
        <v>#DIV/0!</v>
      </c>
      <c r="BV284" t="e">
        <f t="shared" si="242"/>
        <v>#DIV/0!</v>
      </c>
      <c r="BW284" t="e">
        <f t="shared" si="243"/>
        <v>#DIV/0!</v>
      </c>
      <c r="BX284" t="e">
        <f t="shared" si="244"/>
        <v>#DIV/0!</v>
      </c>
      <c r="BY284" t="e">
        <f t="shared" si="245"/>
        <v>#DIV/0!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 t="shared" si="246"/>
        <v>2000.008888888889</v>
      </c>
      <c r="CS284">
        <f t="shared" si="247"/>
        <v>1681.2041663315922</v>
      </c>
      <c r="CT284">
        <f t="shared" si="248"/>
        <v>0.84059834717314197</v>
      </c>
      <c r="CU284">
        <f t="shared" si="249"/>
        <v>0.16075481004416409</v>
      </c>
      <c r="CV284">
        <v>6</v>
      </c>
      <c r="CW284">
        <v>0.5</v>
      </c>
      <c r="CX284" t="s">
        <v>417</v>
      </c>
      <c r="CY284">
        <v>2</v>
      </c>
      <c r="CZ284" t="b">
        <v>1</v>
      </c>
      <c r="DA284">
        <v>1659027117.5</v>
      </c>
      <c r="DB284">
        <v>1164.1518518518519</v>
      </c>
      <c r="DC284">
        <v>1227.902592592593</v>
      </c>
      <c r="DD284">
        <v>23.451162962962961</v>
      </c>
      <c r="DE284">
        <v>17.65116296296296</v>
      </c>
      <c r="DF284">
        <v>1159.0929629629629</v>
      </c>
      <c r="DG284">
        <v>23.142007407407402</v>
      </c>
      <c r="DH284">
        <v>500.08233333333339</v>
      </c>
      <c r="DI284">
        <v>90.543255555555547</v>
      </c>
      <c r="DJ284">
        <v>9.994903333333334E-2</v>
      </c>
      <c r="DK284">
        <v>26.729170370370369</v>
      </c>
      <c r="DL284">
        <v>27.19770740740741</v>
      </c>
      <c r="DM284">
        <v>999.90000000000009</v>
      </c>
      <c r="DN284">
        <v>0</v>
      </c>
      <c r="DO284">
        <v>0</v>
      </c>
      <c r="DP284">
        <v>9998.9562962962973</v>
      </c>
      <c r="DQ284">
        <v>0</v>
      </c>
      <c r="DR284">
        <v>18.853174074074079</v>
      </c>
      <c r="DS284">
        <v>-63.751237037037043</v>
      </c>
      <c r="DT284">
        <v>1192.1081481481481</v>
      </c>
      <c r="DU284">
        <v>1249.965185185185</v>
      </c>
      <c r="DV284">
        <v>5.7999951851851854</v>
      </c>
      <c r="DW284">
        <v>1227.902592592593</v>
      </c>
      <c r="DX284">
        <v>17.65116296296296</v>
      </c>
      <c r="DY284">
        <v>2.1233444444444451</v>
      </c>
      <c r="DZ284">
        <v>1.5981925925925919</v>
      </c>
      <c r="EA284">
        <v>18.395399999999999</v>
      </c>
      <c r="EB284">
        <v>13.941392592592591</v>
      </c>
      <c r="EC284">
        <v>2000.008888888889</v>
      </c>
      <c r="ED284">
        <v>0.98000655555555549</v>
      </c>
      <c r="EE284">
        <v>1.9993392592592588E-2</v>
      </c>
      <c r="EF284">
        <v>0</v>
      </c>
      <c r="EG284">
        <v>782.38066666666657</v>
      </c>
      <c r="EH284">
        <v>5.000560000000001</v>
      </c>
      <c r="EI284">
        <v>15553.903703703711</v>
      </c>
      <c r="EJ284">
        <v>17294.977777777782</v>
      </c>
      <c r="EK284">
        <v>37.625</v>
      </c>
      <c r="EL284">
        <v>38.196333333333328</v>
      </c>
      <c r="EM284">
        <v>37.311999999999998</v>
      </c>
      <c r="EN284">
        <v>37.186999999999998</v>
      </c>
      <c r="EO284">
        <v>38.561999999999998</v>
      </c>
      <c r="EP284">
        <v>1955.1188888888889</v>
      </c>
      <c r="EQ284">
        <v>39.890000000000008</v>
      </c>
      <c r="ER284">
        <v>0</v>
      </c>
      <c r="ES284">
        <v>1659027126</v>
      </c>
      <c r="ET284">
        <v>0</v>
      </c>
      <c r="EU284">
        <v>782.36196000000007</v>
      </c>
      <c r="EV284">
        <v>-5.3628461309154973</v>
      </c>
      <c r="EW284">
        <v>-106.37692279772951</v>
      </c>
      <c r="EX284">
        <v>15553.312</v>
      </c>
      <c r="EY284">
        <v>15</v>
      </c>
      <c r="EZ284">
        <v>0</v>
      </c>
      <c r="FA284" t="s">
        <v>418</v>
      </c>
      <c r="FB284">
        <v>1655239120</v>
      </c>
      <c r="FC284">
        <v>1655239135</v>
      </c>
      <c r="FD284">
        <v>0</v>
      </c>
      <c r="FE284">
        <v>-7.4999999999999997E-2</v>
      </c>
      <c r="FF284">
        <v>-2.7E-2</v>
      </c>
      <c r="FG284">
        <v>1.986</v>
      </c>
      <c r="FH284">
        <v>0.13900000000000001</v>
      </c>
      <c r="FI284">
        <v>420</v>
      </c>
      <c r="FJ284">
        <v>22</v>
      </c>
      <c r="FK284">
        <v>0.12</v>
      </c>
      <c r="FL284">
        <v>0.02</v>
      </c>
      <c r="FM284">
        <v>-63.758156097560978</v>
      </c>
      <c r="FN284">
        <v>-0.14554285714290979</v>
      </c>
      <c r="FO284">
        <v>9.1444388134846025E-2</v>
      </c>
      <c r="FP284">
        <v>1</v>
      </c>
      <c r="FQ284">
        <v>782.62002941176468</v>
      </c>
      <c r="FR284">
        <v>-4.9007333776365041</v>
      </c>
      <c r="FS284">
        <v>0.53001761820294879</v>
      </c>
      <c r="FT284">
        <v>0</v>
      </c>
      <c r="FU284">
        <v>5.8002758536585368</v>
      </c>
      <c r="FV284">
        <v>-1.9885714285616178E-3</v>
      </c>
      <c r="FW284">
        <v>1.3703924586698059E-3</v>
      </c>
      <c r="FX284">
        <v>1</v>
      </c>
      <c r="FY284">
        <v>2</v>
      </c>
      <c r="FZ284">
        <v>3</v>
      </c>
      <c r="GA284" t="s">
        <v>446</v>
      </c>
      <c r="GB284">
        <v>2.9804599999999999</v>
      </c>
      <c r="GC284">
        <v>2.7283499999999998</v>
      </c>
      <c r="GD284">
        <v>0.17507</v>
      </c>
      <c r="GE284">
        <v>0.18226999999999999</v>
      </c>
      <c r="GF284">
        <v>0.10575900000000001</v>
      </c>
      <c r="GG284">
        <v>8.7363099999999999E-2</v>
      </c>
      <c r="GH284">
        <v>24744.1</v>
      </c>
      <c r="GI284">
        <v>24182.1</v>
      </c>
      <c r="GJ284">
        <v>30521.9</v>
      </c>
      <c r="GK284">
        <v>29815.7</v>
      </c>
      <c r="GL284">
        <v>37660.199999999997</v>
      </c>
      <c r="GM284">
        <v>35837.1</v>
      </c>
      <c r="GN284">
        <v>46686.1</v>
      </c>
      <c r="GO284">
        <v>44341.5</v>
      </c>
      <c r="GP284">
        <v>1.87965</v>
      </c>
      <c r="GQ284">
        <v>1.8532</v>
      </c>
      <c r="GR284">
        <v>0.13753000000000001</v>
      </c>
      <c r="GS284">
        <v>0</v>
      </c>
      <c r="GT284">
        <v>24.949100000000001</v>
      </c>
      <c r="GU284">
        <v>999.9</v>
      </c>
      <c r="GV284">
        <v>45.8</v>
      </c>
      <c r="GW284">
        <v>32.299999999999997</v>
      </c>
      <c r="GX284">
        <v>24.568100000000001</v>
      </c>
      <c r="GY284">
        <v>63.102899999999998</v>
      </c>
      <c r="GZ284">
        <v>24.5593</v>
      </c>
      <c r="HA284">
        <v>1</v>
      </c>
      <c r="HB284">
        <v>-7.5500499999999998E-2</v>
      </c>
      <c r="HC284">
        <v>5.1993499999999998E-2</v>
      </c>
      <c r="HD284">
        <v>20.194099999999999</v>
      </c>
      <c r="HE284">
        <v>5.2273199999999997</v>
      </c>
      <c r="HF284">
        <v>11.968</v>
      </c>
      <c r="HG284">
        <v>4.9699</v>
      </c>
      <c r="HH284">
        <v>3.2894800000000002</v>
      </c>
      <c r="HI284">
        <v>9271.7000000000007</v>
      </c>
      <c r="HJ284">
        <v>9999</v>
      </c>
      <c r="HK284">
        <v>9999</v>
      </c>
      <c r="HL284">
        <v>296.10000000000002</v>
      </c>
      <c r="HM284">
        <v>4.9729099999999997</v>
      </c>
      <c r="HN284">
        <v>1.87738</v>
      </c>
      <c r="HO284">
        <v>1.8754599999999999</v>
      </c>
      <c r="HP284">
        <v>1.87836</v>
      </c>
      <c r="HQ284">
        <v>1.875</v>
      </c>
      <c r="HR284">
        <v>1.8785700000000001</v>
      </c>
      <c r="HS284">
        <v>1.87565</v>
      </c>
      <c r="HT284">
        <v>1.87683</v>
      </c>
      <c r="HU284">
        <v>0</v>
      </c>
      <c r="HV284">
        <v>0</v>
      </c>
      <c r="HW284">
        <v>0</v>
      </c>
      <c r="HX284">
        <v>0</v>
      </c>
      <c r="HY284" t="s">
        <v>420</v>
      </c>
      <c r="HZ284" t="s">
        <v>421</v>
      </c>
      <c r="IA284" t="s">
        <v>422</v>
      </c>
      <c r="IB284" t="s">
        <v>422</v>
      </c>
      <c r="IC284" t="s">
        <v>422</v>
      </c>
      <c r="ID284" t="s">
        <v>422</v>
      </c>
      <c r="IE284">
        <v>0</v>
      </c>
      <c r="IF284">
        <v>100</v>
      </c>
      <c r="IG284">
        <v>100</v>
      </c>
      <c r="IH284">
        <v>5.0999999999999996</v>
      </c>
      <c r="II284">
        <v>0.30909999999999999</v>
      </c>
      <c r="IJ284">
        <v>1.981763419366358</v>
      </c>
      <c r="IK284">
        <v>4.1594547590360449E-3</v>
      </c>
      <c r="IL284">
        <v>-1.867668404869411E-6</v>
      </c>
      <c r="IM284">
        <v>4.9096340421811042E-10</v>
      </c>
      <c r="IN284">
        <v>-2.3250521569731349E-2</v>
      </c>
      <c r="IO284">
        <v>5.6214120975847052E-3</v>
      </c>
      <c r="IP284">
        <v>3.6430730392419388E-4</v>
      </c>
      <c r="IQ284">
        <v>5.8048895600362112E-7</v>
      </c>
      <c r="IR284">
        <v>0</v>
      </c>
      <c r="IS284">
        <v>2100</v>
      </c>
      <c r="IT284">
        <v>1</v>
      </c>
      <c r="IU284">
        <v>26</v>
      </c>
      <c r="IV284">
        <v>63133.4</v>
      </c>
      <c r="IW284">
        <v>63133.2</v>
      </c>
      <c r="IX284">
        <v>2.6696800000000001</v>
      </c>
      <c r="IY284">
        <v>2.5476100000000002</v>
      </c>
      <c r="IZ284">
        <v>1.39893</v>
      </c>
      <c r="JA284">
        <v>2.33765</v>
      </c>
      <c r="JB284">
        <v>1.4489700000000001</v>
      </c>
      <c r="JC284">
        <v>2.34375</v>
      </c>
      <c r="JD284">
        <v>37.722799999999999</v>
      </c>
      <c r="JE284">
        <v>24.078700000000001</v>
      </c>
      <c r="JF284">
        <v>18</v>
      </c>
      <c r="JG284">
        <v>489.17899999999997</v>
      </c>
      <c r="JH284">
        <v>443.82900000000001</v>
      </c>
      <c r="JI284">
        <v>25.0001</v>
      </c>
      <c r="JJ284">
        <v>26.067799999999998</v>
      </c>
      <c r="JK284">
        <v>30</v>
      </c>
      <c r="JL284">
        <v>25.920300000000001</v>
      </c>
      <c r="JM284">
        <v>26.003699999999998</v>
      </c>
      <c r="JN284">
        <v>53.441200000000002</v>
      </c>
      <c r="JO284">
        <v>32.055500000000002</v>
      </c>
      <c r="JP284">
        <v>0</v>
      </c>
      <c r="JQ284">
        <v>25</v>
      </c>
      <c r="JR284">
        <v>1275.8</v>
      </c>
      <c r="JS284">
        <v>17.6282</v>
      </c>
      <c r="JT284">
        <v>100.89700000000001</v>
      </c>
      <c r="JU284">
        <v>101.959</v>
      </c>
    </row>
    <row r="285" spans="1:281" x14ac:dyDescent="0.2">
      <c r="A285">
        <v>269</v>
      </c>
      <c r="B285">
        <v>1659027130</v>
      </c>
      <c r="C285">
        <v>3411.5</v>
      </c>
      <c r="D285" t="s">
        <v>962</v>
      </c>
      <c r="E285" t="s">
        <v>963</v>
      </c>
      <c r="F285">
        <v>5</v>
      </c>
      <c r="G285" t="s">
        <v>415</v>
      </c>
      <c r="H285" t="s">
        <v>811</v>
      </c>
      <c r="I285">
        <v>1659027122.2142861</v>
      </c>
      <c r="J285">
        <f t="shared" si="200"/>
        <v>4.951003621273267E-3</v>
      </c>
      <c r="K285">
        <f t="shared" si="201"/>
        <v>4.9510036212732667</v>
      </c>
      <c r="L285">
        <f t="shared" si="202"/>
        <v>27.77156150791718</v>
      </c>
      <c r="M285">
        <f t="shared" si="203"/>
        <v>1179.9664285714291</v>
      </c>
      <c r="N285">
        <f t="shared" si="204"/>
        <v>998.80501325610624</v>
      </c>
      <c r="O285">
        <f t="shared" si="205"/>
        <v>90.534798631581694</v>
      </c>
      <c r="P285">
        <f t="shared" si="206"/>
        <v>106.95583380632162</v>
      </c>
      <c r="Q285">
        <f t="shared" si="207"/>
        <v>0.3084308179472246</v>
      </c>
      <c r="R285">
        <f t="shared" si="208"/>
        <v>2.7577834461369903</v>
      </c>
      <c r="S285">
        <f t="shared" si="209"/>
        <v>0.29046848577110457</v>
      </c>
      <c r="T285">
        <f t="shared" si="210"/>
        <v>0.18306941408797595</v>
      </c>
      <c r="U285">
        <f t="shared" si="211"/>
        <v>321.50991535330411</v>
      </c>
      <c r="V285">
        <f t="shared" si="212"/>
        <v>27.372739834361195</v>
      </c>
      <c r="W285">
        <f t="shared" si="213"/>
        <v>27.201210714285711</v>
      </c>
      <c r="X285">
        <f t="shared" si="214"/>
        <v>3.6216755818023345</v>
      </c>
      <c r="Y285">
        <f t="shared" si="215"/>
        <v>60.343396991413201</v>
      </c>
      <c r="Z285">
        <f t="shared" si="216"/>
        <v>2.125654878505669</v>
      </c>
      <c r="AA285">
        <f t="shared" si="217"/>
        <v>3.5225973088789608</v>
      </c>
      <c r="AB285">
        <f t="shared" si="218"/>
        <v>1.4960207032966655</v>
      </c>
      <c r="AC285">
        <f t="shared" si="219"/>
        <v>-218.33925969815107</v>
      </c>
      <c r="AD285">
        <f t="shared" si="220"/>
        <v>-70.19920080810121</v>
      </c>
      <c r="AE285">
        <f t="shared" si="221"/>
        <v>-5.4915609798393845</v>
      </c>
      <c r="AF285">
        <f t="shared" si="222"/>
        <v>27.479893867212439</v>
      </c>
      <c r="AG285">
        <f t="shared" si="223"/>
        <v>47.307278191414262</v>
      </c>
      <c r="AH285">
        <f t="shared" si="224"/>
        <v>4.9501881208733707</v>
      </c>
      <c r="AI285">
        <f t="shared" si="225"/>
        <v>27.77156150791718</v>
      </c>
      <c r="AJ285">
        <v>1283.559068766647</v>
      </c>
      <c r="AK285">
        <v>1233.3782424242429</v>
      </c>
      <c r="AL285">
        <v>3.4493777623724382</v>
      </c>
      <c r="AM285">
        <v>64.917365074903714</v>
      </c>
      <c r="AN285">
        <f t="shared" si="226"/>
        <v>4.9510036212732667</v>
      </c>
      <c r="AO285">
        <v>17.650437775220009</v>
      </c>
      <c r="AP285">
        <v>23.451303030303031</v>
      </c>
      <c r="AQ285">
        <v>1.432838265972088E-5</v>
      </c>
      <c r="AR285">
        <v>83.938551346822749</v>
      </c>
      <c r="AS285">
        <v>2</v>
      </c>
      <c r="AT285">
        <v>0</v>
      </c>
      <c r="AU285">
        <f t="shared" si="227"/>
        <v>1</v>
      </c>
      <c r="AV285">
        <f t="shared" si="228"/>
        <v>0</v>
      </c>
      <c r="AW285">
        <f t="shared" si="229"/>
        <v>47905.546557357644</v>
      </c>
      <c r="AX285" t="s">
        <v>416</v>
      </c>
      <c r="AY285" t="s">
        <v>416</v>
      </c>
      <c r="AZ285">
        <v>0</v>
      </c>
      <c r="BA285">
        <v>0</v>
      </c>
      <c r="BB285" t="e">
        <f t="shared" si="230"/>
        <v>#DIV/0!</v>
      </c>
      <c r="BC285">
        <v>0</v>
      </c>
      <c r="BD285" t="s">
        <v>416</v>
      </c>
      <c r="BE285" t="s">
        <v>416</v>
      </c>
      <c r="BF285">
        <v>0</v>
      </c>
      <c r="BG285">
        <v>0</v>
      </c>
      <c r="BH285" t="e">
        <f t="shared" si="231"/>
        <v>#DIV/0!</v>
      </c>
      <c r="BI285">
        <v>0.5</v>
      </c>
      <c r="BJ285">
        <f t="shared" si="232"/>
        <v>1681.1981996649242</v>
      </c>
      <c r="BK285">
        <f t="shared" si="233"/>
        <v>27.77156150791718</v>
      </c>
      <c r="BL285" t="e">
        <f t="shared" si="234"/>
        <v>#DIV/0!</v>
      </c>
      <c r="BM285">
        <f t="shared" si="235"/>
        <v>1.6518909854562221E-2</v>
      </c>
      <c r="BN285" t="e">
        <f t="shared" si="236"/>
        <v>#DIV/0!</v>
      </c>
      <c r="BO285" t="e">
        <f t="shared" si="237"/>
        <v>#DIV/0!</v>
      </c>
      <c r="BP285" t="s">
        <v>416</v>
      </c>
      <c r="BQ285">
        <v>0</v>
      </c>
      <c r="BR285" t="e">
        <f t="shared" si="238"/>
        <v>#DIV/0!</v>
      </c>
      <c r="BS285" t="e">
        <f t="shared" si="239"/>
        <v>#DIV/0!</v>
      </c>
      <c r="BT285" t="e">
        <f t="shared" si="240"/>
        <v>#DIV/0!</v>
      </c>
      <c r="BU285" t="e">
        <f t="shared" si="241"/>
        <v>#DIV/0!</v>
      </c>
      <c r="BV285" t="e">
        <f t="shared" si="242"/>
        <v>#DIV/0!</v>
      </c>
      <c r="BW285" t="e">
        <f t="shared" si="243"/>
        <v>#DIV/0!</v>
      </c>
      <c r="BX285" t="e">
        <f t="shared" si="244"/>
        <v>#DIV/0!</v>
      </c>
      <c r="BY285" t="e">
        <f t="shared" si="245"/>
        <v>#DIV/0!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 t="shared" si="246"/>
        <v>2000.0017857142859</v>
      </c>
      <c r="CS285">
        <f t="shared" si="247"/>
        <v>1681.1981996649242</v>
      </c>
      <c r="CT285">
        <f t="shared" si="248"/>
        <v>0.84059834929822164</v>
      </c>
      <c r="CU285">
        <f t="shared" si="249"/>
        <v>0.16075481414556797</v>
      </c>
      <c r="CV285">
        <v>6</v>
      </c>
      <c r="CW285">
        <v>0.5</v>
      </c>
      <c r="CX285" t="s">
        <v>417</v>
      </c>
      <c r="CY285">
        <v>2</v>
      </c>
      <c r="CZ285" t="b">
        <v>1</v>
      </c>
      <c r="DA285">
        <v>1659027122.2142861</v>
      </c>
      <c r="DB285">
        <v>1179.9664285714291</v>
      </c>
      <c r="DC285">
        <v>1243.734285714286</v>
      </c>
      <c r="DD285">
        <v>23.45081428571428</v>
      </c>
      <c r="DE285">
        <v>17.65081428571429</v>
      </c>
      <c r="DF285">
        <v>1174.8796428571429</v>
      </c>
      <c r="DG285">
        <v>23.141682142857139</v>
      </c>
      <c r="DH285">
        <v>500.07953571428573</v>
      </c>
      <c r="DI285">
        <v>90.543135714285725</v>
      </c>
      <c r="DJ285">
        <v>9.9980239285714312E-2</v>
      </c>
      <c r="DK285">
        <v>26.729053571428569</v>
      </c>
      <c r="DL285">
        <v>27.201210714285711</v>
      </c>
      <c r="DM285">
        <v>999.9000000000002</v>
      </c>
      <c r="DN285">
        <v>0</v>
      </c>
      <c r="DO285">
        <v>0</v>
      </c>
      <c r="DP285">
        <v>9996.8710714285717</v>
      </c>
      <c r="DQ285">
        <v>0</v>
      </c>
      <c r="DR285">
        <v>18.853535714285719</v>
      </c>
      <c r="DS285">
        <v>-63.768264285714288</v>
      </c>
      <c r="DT285">
        <v>1208.3017857142861</v>
      </c>
      <c r="DU285">
        <v>1266.081428571428</v>
      </c>
      <c r="DV285">
        <v>5.7999928571428567</v>
      </c>
      <c r="DW285">
        <v>1243.734285714286</v>
      </c>
      <c r="DX285">
        <v>17.65081428571429</v>
      </c>
      <c r="DY285">
        <v>2.123310357142858</v>
      </c>
      <c r="DZ285">
        <v>1.598161071428571</v>
      </c>
      <c r="EA285">
        <v>18.395142857142851</v>
      </c>
      <c r="EB285">
        <v>13.94107142857143</v>
      </c>
      <c r="EC285">
        <v>2000.0017857142859</v>
      </c>
      <c r="ED285">
        <v>0.98000639285714275</v>
      </c>
      <c r="EE285">
        <v>1.9993560714285711E-2</v>
      </c>
      <c r="EF285">
        <v>0</v>
      </c>
      <c r="EG285">
        <v>781.93557142857139</v>
      </c>
      <c r="EH285">
        <v>5.000560000000001</v>
      </c>
      <c r="EI285">
        <v>15545.55</v>
      </c>
      <c r="EJ285">
        <v>17294.907142857141</v>
      </c>
      <c r="EK285">
        <v>37.625</v>
      </c>
      <c r="EL285">
        <v>38.200499999999991</v>
      </c>
      <c r="EM285">
        <v>37.311999999999998</v>
      </c>
      <c r="EN285">
        <v>37.186999999999998</v>
      </c>
      <c r="EO285">
        <v>38.566499999999998</v>
      </c>
      <c r="EP285">
        <v>1955.111785714286</v>
      </c>
      <c r="EQ285">
        <v>39.890000000000008</v>
      </c>
      <c r="ER285">
        <v>0</v>
      </c>
      <c r="ES285">
        <v>1659027130.8</v>
      </c>
      <c r="ET285">
        <v>0</v>
      </c>
      <c r="EU285">
        <v>781.91831999999999</v>
      </c>
      <c r="EV285">
        <v>-6.0005384623493088</v>
      </c>
      <c r="EW285">
        <v>-107.52307706159731</v>
      </c>
      <c r="EX285">
        <v>15545.02</v>
      </c>
      <c r="EY285">
        <v>15</v>
      </c>
      <c r="EZ285">
        <v>0</v>
      </c>
      <c r="FA285" t="s">
        <v>418</v>
      </c>
      <c r="FB285">
        <v>1655239120</v>
      </c>
      <c r="FC285">
        <v>1655239135</v>
      </c>
      <c r="FD285">
        <v>0</v>
      </c>
      <c r="FE285">
        <v>-7.4999999999999997E-2</v>
      </c>
      <c r="FF285">
        <v>-2.7E-2</v>
      </c>
      <c r="FG285">
        <v>1.986</v>
      </c>
      <c r="FH285">
        <v>0.13900000000000001</v>
      </c>
      <c r="FI285">
        <v>420</v>
      </c>
      <c r="FJ285">
        <v>22</v>
      </c>
      <c r="FK285">
        <v>0.12</v>
      </c>
      <c r="FL285">
        <v>0.02</v>
      </c>
      <c r="FM285">
        <v>-63.732356097560967</v>
      </c>
      <c r="FN285">
        <v>-0.12951428571432719</v>
      </c>
      <c r="FO285">
        <v>9.2861155334923437E-2</v>
      </c>
      <c r="FP285">
        <v>1</v>
      </c>
      <c r="FQ285">
        <v>782.22644117647064</v>
      </c>
      <c r="FR285">
        <v>-5.1721466735689514</v>
      </c>
      <c r="FS285">
        <v>0.54462313959915987</v>
      </c>
      <c r="FT285">
        <v>0</v>
      </c>
      <c r="FU285">
        <v>5.7998087804878047</v>
      </c>
      <c r="FV285">
        <v>-2.820209059222156E-3</v>
      </c>
      <c r="FW285">
        <v>1.404571274093759E-3</v>
      </c>
      <c r="FX285">
        <v>1</v>
      </c>
      <c r="FY285">
        <v>2</v>
      </c>
      <c r="FZ285">
        <v>3</v>
      </c>
      <c r="GA285" t="s">
        <v>446</v>
      </c>
      <c r="GB285">
        <v>2.9804900000000001</v>
      </c>
      <c r="GC285">
        <v>2.7285699999999999</v>
      </c>
      <c r="GD285">
        <v>0.176597</v>
      </c>
      <c r="GE285">
        <v>0.18376999999999999</v>
      </c>
      <c r="GF285">
        <v>0.105772</v>
      </c>
      <c r="GG285">
        <v>8.7368199999999993E-2</v>
      </c>
      <c r="GH285">
        <v>24698.3</v>
      </c>
      <c r="GI285">
        <v>24138</v>
      </c>
      <c r="GJ285">
        <v>30521.9</v>
      </c>
      <c r="GK285">
        <v>29816.1</v>
      </c>
      <c r="GL285">
        <v>37659.800000000003</v>
      </c>
      <c r="GM285">
        <v>35837.199999999997</v>
      </c>
      <c r="GN285">
        <v>46686.2</v>
      </c>
      <c r="GO285">
        <v>44341.7</v>
      </c>
      <c r="GP285">
        <v>1.87967</v>
      </c>
      <c r="GQ285">
        <v>1.8532999999999999</v>
      </c>
      <c r="GR285">
        <v>0.13742599999999999</v>
      </c>
      <c r="GS285">
        <v>0</v>
      </c>
      <c r="GT285">
        <v>24.9499</v>
      </c>
      <c r="GU285">
        <v>999.9</v>
      </c>
      <c r="GV285">
        <v>45.8</v>
      </c>
      <c r="GW285">
        <v>32.299999999999997</v>
      </c>
      <c r="GX285">
        <v>24.567699999999999</v>
      </c>
      <c r="GY285">
        <v>63.2029</v>
      </c>
      <c r="GZ285">
        <v>24.703499999999998</v>
      </c>
      <c r="HA285">
        <v>1</v>
      </c>
      <c r="HB285">
        <v>-7.5452199999999997E-2</v>
      </c>
      <c r="HC285">
        <v>5.1688499999999998E-2</v>
      </c>
      <c r="HD285">
        <v>20.193899999999999</v>
      </c>
      <c r="HE285">
        <v>5.2273199999999997</v>
      </c>
      <c r="HF285">
        <v>11.968</v>
      </c>
      <c r="HG285">
        <v>4.9697500000000003</v>
      </c>
      <c r="HH285">
        <v>3.2894800000000002</v>
      </c>
      <c r="HI285">
        <v>9271.7000000000007</v>
      </c>
      <c r="HJ285">
        <v>9999</v>
      </c>
      <c r="HK285">
        <v>9999</v>
      </c>
      <c r="HL285">
        <v>296.10000000000002</v>
      </c>
      <c r="HM285">
        <v>4.9729200000000002</v>
      </c>
      <c r="HN285">
        <v>1.8773500000000001</v>
      </c>
      <c r="HO285">
        <v>1.8754599999999999</v>
      </c>
      <c r="HP285">
        <v>1.87836</v>
      </c>
      <c r="HQ285">
        <v>1.875</v>
      </c>
      <c r="HR285">
        <v>1.87856</v>
      </c>
      <c r="HS285">
        <v>1.8756600000000001</v>
      </c>
      <c r="HT285">
        <v>1.87683</v>
      </c>
      <c r="HU285">
        <v>0</v>
      </c>
      <c r="HV285">
        <v>0</v>
      </c>
      <c r="HW285">
        <v>0</v>
      </c>
      <c r="HX285">
        <v>0</v>
      </c>
      <c r="HY285" t="s">
        <v>420</v>
      </c>
      <c r="HZ285" t="s">
        <v>421</v>
      </c>
      <c r="IA285" t="s">
        <v>422</v>
      </c>
      <c r="IB285" t="s">
        <v>422</v>
      </c>
      <c r="IC285" t="s">
        <v>422</v>
      </c>
      <c r="ID285" t="s">
        <v>422</v>
      </c>
      <c r="IE285">
        <v>0</v>
      </c>
      <c r="IF285">
        <v>100</v>
      </c>
      <c r="IG285">
        <v>100</v>
      </c>
      <c r="IH285">
        <v>5.13</v>
      </c>
      <c r="II285">
        <v>0.30909999999999999</v>
      </c>
      <c r="IJ285">
        <v>1.981763419366358</v>
      </c>
      <c r="IK285">
        <v>4.1594547590360449E-3</v>
      </c>
      <c r="IL285">
        <v>-1.867668404869411E-6</v>
      </c>
      <c r="IM285">
        <v>4.9096340421811042E-10</v>
      </c>
      <c r="IN285">
        <v>-2.3250521569731349E-2</v>
      </c>
      <c r="IO285">
        <v>5.6214120975847052E-3</v>
      </c>
      <c r="IP285">
        <v>3.6430730392419388E-4</v>
      </c>
      <c r="IQ285">
        <v>5.8048895600362112E-7</v>
      </c>
      <c r="IR285">
        <v>0</v>
      </c>
      <c r="IS285">
        <v>2100</v>
      </c>
      <c r="IT285">
        <v>1</v>
      </c>
      <c r="IU285">
        <v>26</v>
      </c>
      <c r="IV285">
        <v>63133.5</v>
      </c>
      <c r="IW285">
        <v>63133.2</v>
      </c>
      <c r="IX285">
        <v>2.6989700000000001</v>
      </c>
      <c r="IY285">
        <v>2.5293000000000001</v>
      </c>
      <c r="IZ285">
        <v>1.39893</v>
      </c>
      <c r="JA285">
        <v>2.33765</v>
      </c>
      <c r="JB285">
        <v>1.4489700000000001</v>
      </c>
      <c r="JC285">
        <v>2.4340799999999998</v>
      </c>
      <c r="JD285">
        <v>37.722799999999999</v>
      </c>
      <c r="JE285">
        <v>24.087499999999999</v>
      </c>
      <c r="JF285">
        <v>18</v>
      </c>
      <c r="JG285">
        <v>489.18</v>
      </c>
      <c r="JH285">
        <v>443.875</v>
      </c>
      <c r="JI285">
        <v>25</v>
      </c>
      <c r="JJ285">
        <v>26.067799999999998</v>
      </c>
      <c r="JK285">
        <v>30.0001</v>
      </c>
      <c r="JL285">
        <v>25.918500000000002</v>
      </c>
      <c r="JM285">
        <v>26.0016</v>
      </c>
      <c r="JN285">
        <v>54.037399999999998</v>
      </c>
      <c r="JO285">
        <v>32.055500000000002</v>
      </c>
      <c r="JP285">
        <v>0</v>
      </c>
      <c r="JQ285">
        <v>25</v>
      </c>
      <c r="JR285">
        <v>1289.1600000000001</v>
      </c>
      <c r="JS285">
        <v>17.618400000000001</v>
      </c>
      <c r="JT285">
        <v>100.89700000000001</v>
      </c>
      <c r="JU285">
        <v>101.959</v>
      </c>
    </row>
    <row r="286" spans="1:281" x14ac:dyDescent="0.2">
      <c r="A286">
        <v>270</v>
      </c>
      <c r="B286">
        <v>1659027135</v>
      </c>
      <c r="C286">
        <v>3416.5</v>
      </c>
      <c r="D286" t="s">
        <v>964</v>
      </c>
      <c r="E286" t="s">
        <v>965</v>
      </c>
      <c r="F286">
        <v>5</v>
      </c>
      <c r="G286" t="s">
        <v>415</v>
      </c>
      <c r="H286" t="s">
        <v>811</v>
      </c>
      <c r="I286">
        <v>1659027127.5</v>
      </c>
      <c r="J286">
        <f t="shared" si="200"/>
        <v>4.9484981571256146E-3</v>
      </c>
      <c r="K286">
        <f t="shared" si="201"/>
        <v>4.9484981571256146</v>
      </c>
      <c r="L286">
        <f t="shared" si="202"/>
        <v>27.799020946386381</v>
      </c>
      <c r="M286">
        <f t="shared" si="203"/>
        <v>1197.7274074074071</v>
      </c>
      <c r="N286">
        <f t="shared" si="204"/>
        <v>1015.853254149717</v>
      </c>
      <c r="O286">
        <f t="shared" si="205"/>
        <v>92.079809945547552</v>
      </c>
      <c r="P286">
        <f t="shared" si="206"/>
        <v>108.56539720686207</v>
      </c>
      <c r="Q286">
        <f t="shared" si="207"/>
        <v>0.30824317666630474</v>
      </c>
      <c r="R286">
        <f t="shared" si="208"/>
        <v>2.757151065294861</v>
      </c>
      <c r="S286">
        <f t="shared" si="209"/>
        <v>0.29029815335061787</v>
      </c>
      <c r="T286">
        <f t="shared" si="210"/>
        <v>0.1829615163151917</v>
      </c>
      <c r="U286">
        <f t="shared" si="211"/>
        <v>321.51010324219328</v>
      </c>
      <c r="V286">
        <f t="shared" si="212"/>
        <v>27.374343153070782</v>
      </c>
      <c r="W286">
        <f t="shared" si="213"/>
        <v>27.201396296296299</v>
      </c>
      <c r="X286">
        <f t="shared" si="214"/>
        <v>3.6217149979190286</v>
      </c>
      <c r="Y286">
        <f t="shared" si="215"/>
        <v>60.338476832451995</v>
      </c>
      <c r="Z286">
        <f t="shared" si="216"/>
        <v>2.1255786383268163</v>
      </c>
      <c r="AA286">
        <f t="shared" si="217"/>
        <v>3.5227581966132946</v>
      </c>
      <c r="AB286">
        <f t="shared" si="218"/>
        <v>1.4961363595922124</v>
      </c>
      <c r="AC286">
        <f t="shared" si="219"/>
        <v>-218.22876872923959</v>
      </c>
      <c r="AD286">
        <f t="shared" si="220"/>
        <v>-70.095333130021814</v>
      </c>
      <c r="AE286">
        <f t="shared" si="221"/>
        <v>-5.4847196408752721</v>
      </c>
      <c r="AF286">
        <f t="shared" si="222"/>
        <v>27.701281742056622</v>
      </c>
      <c r="AG286">
        <f t="shared" si="223"/>
        <v>47.145654434515563</v>
      </c>
      <c r="AH286">
        <f t="shared" si="224"/>
        <v>4.9497006085737407</v>
      </c>
      <c r="AI286">
        <f t="shared" si="225"/>
        <v>27.799020946386381</v>
      </c>
      <c r="AJ286">
        <v>1300.538193983549</v>
      </c>
      <c r="AK286">
        <v>1250.506969696969</v>
      </c>
      <c r="AL286">
        <v>3.410526983026462</v>
      </c>
      <c r="AM286">
        <v>64.917365074903714</v>
      </c>
      <c r="AN286">
        <f t="shared" si="226"/>
        <v>4.9484981571256146</v>
      </c>
      <c r="AO286">
        <v>17.650508052174899</v>
      </c>
      <c r="AP286">
        <v>23.44858484848486</v>
      </c>
      <c r="AQ286">
        <v>-4.7319522859391641E-6</v>
      </c>
      <c r="AR286">
        <v>83.938551346822749</v>
      </c>
      <c r="AS286">
        <v>2</v>
      </c>
      <c r="AT286">
        <v>0</v>
      </c>
      <c r="AU286">
        <f t="shared" si="227"/>
        <v>1</v>
      </c>
      <c r="AV286">
        <f t="shared" si="228"/>
        <v>0</v>
      </c>
      <c r="AW286">
        <f t="shared" si="229"/>
        <v>47888.225533454497</v>
      </c>
      <c r="AX286" t="s">
        <v>416</v>
      </c>
      <c r="AY286" t="s">
        <v>416</v>
      </c>
      <c r="AZ286">
        <v>0</v>
      </c>
      <c r="BA286">
        <v>0</v>
      </c>
      <c r="BB286" t="e">
        <f t="shared" si="230"/>
        <v>#DIV/0!</v>
      </c>
      <c r="BC286">
        <v>0</v>
      </c>
      <c r="BD286" t="s">
        <v>416</v>
      </c>
      <c r="BE286" t="s">
        <v>416</v>
      </c>
      <c r="BF286">
        <v>0</v>
      </c>
      <c r="BG286">
        <v>0</v>
      </c>
      <c r="BH286" t="e">
        <f t="shared" si="231"/>
        <v>#DIV/0!</v>
      </c>
      <c r="BI286">
        <v>0.5</v>
      </c>
      <c r="BJ286">
        <f t="shared" si="232"/>
        <v>1681.1991885538134</v>
      </c>
      <c r="BK286">
        <f t="shared" si="233"/>
        <v>27.799020946386381</v>
      </c>
      <c r="BL286" t="e">
        <f t="shared" si="234"/>
        <v>#DIV/0!</v>
      </c>
      <c r="BM286">
        <f t="shared" si="235"/>
        <v>1.6535233383201554E-2</v>
      </c>
      <c r="BN286" t="e">
        <f t="shared" si="236"/>
        <v>#DIV/0!</v>
      </c>
      <c r="BO286" t="e">
        <f t="shared" si="237"/>
        <v>#DIV/0!</v>
      </c>
      <c r="BP286" t="s">
        <v>416</v>
      </c>
      <c r="BQ286">
        <v>0</v>
      </c>
      <c r="BR286" t="e">
        <f t="shared" si="238"/>
        <v>#DIV/0!</v>
      </c>
      <c r="BS286" t="e">
        <f t="shared" si="239"/>
        <v>#DIV/0!</v>
      </c>
      <c r="BT286" t="e">
        <f t="shared" si="240"/>
        <v>#DIV/0!</v>
      </c>
      <c r="BU286" t="e">
        <f t="shared" si="241"/>
        <v>#DIV/0!</v>
      </c>
      <c r="BV286" t="e">
        <f t="shared" si="242"/>
        <v>#DIV/0!</v>
      </c>
      <c r="BW286" t="e">
        <f t="shared" si="243"/>
        <v>#DIV/0!</v>
      </c>
      <c r="BX286" t="e">
        <f t="shared" si="244"/>
        <v>#DIV/0!</v>
      </c>
      <c r="BY286" t="e">
        <f t="shared" si="245"/>
        <v>#DIV/0!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 t="shared" si="246"/>
        <v>2000.002962962963</v>
      </c>
      <c r="CS286">
        <f t="shared" si="247"/>
        <v>1681.1991885538134</v>
      </c>
      <c r="CT286">
        <f t="shared" si="248"/>
        <v>0.84059834894601937</v>
      </c>
      <c r="CU286">
        <f t="shared" si="249"/>
        <v>0.16075481346581744</v>
      </c>
      <c r="CV286">
        <v>6</v>
      </c>
      <c r="CW286">
        <v>0.5</v>
      </c>
      <c r="CX286" t="s">
        <v>417</v>
      </c>
      <c r="CY286">
        <v>2</v>
      </c>
      <c r="CZ286" t="b">
        <v>1</v>
      </c>
      <c r="DA286">
        <v>1659027127.5</v>
      </c>
      <c r="DB286">
        <v>1197.7274074074071</v>
      </c>
      <c r="DC286">
        <v>1261.406296296296</v>
      </c>
      <c r="DD286">
        <v>23.450048148148149</v>
      </c>
      <c r="DE286">
        <v>17.650600000000001</v>
      </c>
      <c r="DF286">
        <v>1192.6081481481481</v>
      </c>
      <c r="DG286">
        <v>23.140929629629628</v>
      </c>
      <c r="DH286">
        <v>500.07825925925931</v>
      </c>
      <c r="DI286">
        <v>90.542781481481484</v>
      </c>
      <c r="DJ286">
        <v>0.10004470370370371</v>
      </c>
      <c r="DK286">
        <v>26.72982962962962</v>
      </c>
      <c r="DL286">
        <v>27.201396296296299</v>
      </c>
      <c r="DM286">
        <v>999.90000000000009</v>
      </c>
      <c r="DN286">
        <v>0</v>
      </c>
      <c r="DO286">
        <v>0</v>
      </c>
      <c r="DP286">
        <v>9993.1707407407393</v>
      </c>
      <c r="DQ286">
        <v>0</v>
      </c>
      <c r="DR286">
        <v>18.859914814814822</v>
      </c>
      <c r="DS286">
        <v>-63.680107407407412</v>
      </c>
      <c r="DT286">
        <v>1226.488148148148</v>
      </c>
      <c r="DU286">
        <v>1284.071481481481</v>
      </c>
      <c r="DV286">
        <v>5.7994348148148127</v>
      </c>
      <c r="DW286">
        <v>1261.406296296296</v>
      </c>
      <c r="DX286">
        <v>17.650600000000001</v>
      </c>
      <c r="DY286">
        <v>2.1232318518518518</v>
      </c>
      <c r="DZ286">
        <v>1.598135555555555</v>
      </c>
      <c r="EA286">
        <v>18.394555555555559</v>
      </c>
      <c r="EB286">
        <v>13.940829629629629</v>
      </c>
      <c r="EC286">
        <v>2000.002962962963</v>
      </c>
      <c r="ED286">
        <v>0.98000633333333331</v>
      </c>
      <c r="EE286">
        <v>1.9993622222222219E-2</v>
      </c>
      <c r="EF286">
        <v>0</v>
      </c>
      <c r="EG286">
        <v>781.46544444444442</v>
      </c>
      <c r="EH286">
        <v>5.000560000000001</v>
      </c>
      <c r="EI286">
        <v>15536.44074074074</v>
      </c>
      <c r="EJ286">
        <v>17294.92222222222</v>
      </c>
      <c r="EK286">
        <v>37.625</v>
      </c>
      <c r="EL286">
        <v>38.200999999999993</v>
      </c>
      <c r="EM286">
        <v>37.311999999999998</v>
      </c>
      <c r="EN286">
        <v>37.186999999999998</v>
      </c>
      <c r="EO286">
        <v>38.566666666666663</v>
      </c>
      <c r="EP286">
        <v>1955.1129629629629</v>
      </c>
      <c r="EQ286">
        <v>39.890000000000008</v>
      </c>
      <c r="ER286">
        <v>0</v>
      </c>
      <c r="ES286">
        <v>1659027136.2</v>
      </c>
      <c r="ET286">
        <v>0</v>
      </c>
      <c r="EU286">
        <v>781.46180769230762</v>
      </c>
      <c r="EV286">
        <v>-5.1033504186433074</v>
      </c>
      <c r="EW286">
        <v>-95.675213708979044</v>
      </c>
      <c r="EX286">
        <v>15536.288461538459</v>
      </c>
      <c r="EY286">
        <v>15</v>
      </c>
      <c r="EZ286">
        <v>0</v>
      </c>
      <c r="FA286" t="s">
        <v>418</v>
      </c>
      <c r="FB286">
        <v>1655239120</v>
      </c>
      <c r="FC286">
        <v>1655239135</v>
      </c>
      <c r="FD286">
        <v>0</v>
      </c>
      <c r="FE286">
        <v>-7.4999999999999997E-2</v>
      </c>
      <c r="FF286">
        <v>-2.7E-2</v>
      </c>
      <c r="FG286">
        <v>1.986</v>
      </c>
      <c r="FH286">
        <v>0.13900000000000001</v>
      </c>
      <c r="FI286">
        <v>420</v>
      </c>
      <c r="FJ286">
        <v>22</v>
      </c>
      <c r="FK286">
        <v>0.12</v>
      </c>
      <c r="FL286">
        <v>0.02</v>
      </c>
      <c r="FM286">
        <v>-63.721443902439027</v>
      </c>
      <c r="FN286">
        <v>0.92672195121936274</v>
      </c>
      <c r="FO286">
        <v>0.1069591717153752</v>
      </c>
      <c r="FP286">
        <v>0</v>
      </c>
      <c r="FQ286">
        <v>781.73461764705883</v>
      </c>
      <c r="FR286">
        <v>-5.5023223821584129</v>
      </c>
      <c r="FS286">
        <v>0.56266508765433343</v>
      </c>
      <c r="FT286">
        <v>0</v>
      </c>
      <c r="FU286">
        <v>5.7998846341463413</v>
      </c>
      <c r="FV286">
        <v>-4.7136585365836177E-3</v>
      </c>
      <c r="FW286">
        <v>1.343168982269763E-3</v>
      </c>
      <c r="FX286">
        <v>1</v>
      </c>
      <c r="FY286">
        <v>1</v>
      </c>
      <c r="FZ286">
        <v>3</v>
      </c>
      <c r="GA286" t="s">
        <v>419</v>
      </c>
      <c r="GB286">
        <v>2.9803799999999998</v>
      </c>
      <c r="GC286">
        <v>2.7283200000000001</v>
      </c>
      <c r="GD286">
        <v>0.17810200000000001</v>
      </c>
      <c r="GE286">
        <v>0.18523100000000001</v>
      </c>
      <c r="GF286">
        <v>0.105764</v>
      </c>
      <c r="GG286">
        <v>8.7367899999999998E-2</v>
      </c>
      <c r="GH286">
        <v>24653.200000000001</v>
      </c>
      <c r="GI286">
        <v>24094.799999999999</v>
      </c>
      <c r="GJ286">
        <v>30521.9</v>
      </c>
      <c r="GK286">
        <v>29816.1</v>
      </c>
      <c r="GL286">
        <v>37660.1</v>
      </c>
      <c r="GM286">
        <v>35837.4</v>
      </c>
      <c r="GN286">
        <v>46686.1</v>
      </c>
      <c r="GO286">
        <v>44341.9</v>
      </c>
      <c r="GP286">
        <v>1.87982</v>
      </c>
      <c r="GQ286">
        <v>1.85338</v>
      </c>
      <c r="GR286">
        <v>0.13758200000000001</v>
      </c>
      <c r="GS286">
        <v>0</v>
      </c>
      <c r="GT286">
        <v>24.9512</v>
      </c>
      <c r="GU286">
        <v>999.9</v>
      </c>
      <c r="GV286">
        <v>45.8</v>
      </c>
      <c r="GW286">
        <v>32.299999999999997</v>
      </c>
      <c r="GX286">
        <v>24.5641</v>
      </c>
      <c r="GY286">
        <v>63.212899999999998</v>
      </c>
      <c r="GZ286">
        <v>24.523199999999999</v>
      </c>
      <c r="HA286">
        <v>1</v>
      </c>
      <c r="HB286">
        <v>-7.5528499999999998E-2</v>
      </c>
      <c r="HC286">
        <v>5.1987999999999999E-2</v>
      </c>
      <c r="HD286">
        <v>20.193999999999999</v>
      </c>
      <c r="HE286">
        <v>5.2274700000000003</v>
      </c>
      <c r="HF286">
        <v>11.968</v>
      </c>
      <c r="HG286">
        <v>4.9700499999999996</v>
      </c>
      <c r="HH286">
        <v>3.2896000000000001</v>
      </c>
      <c r="HI286">
        <v>9271.9</v>
      </c>
      <c r="HJ286">
        <v>9999</v>
      </c>
      <c r="HK286">
        <v>9999</v>
      </c>
      <c r="HL286">
        <v>296.10000000000002</v>
      </c>
      <c r="HM286">
        <v>4.9729299999999999</v>
      </c>
      <c r="HN286">
        <v>1.8773299999999999</v>
      </c>
      <c r="HO286">
        <v>1.8754500000000001</v>
      </c>
      <c r="HP286">
        <v>1.87829</v>
      </c>
      <c r="HQ286">
        <v>1.8749899999999999</v>
      </c>
      <c r="HR286">
        <v>1.8785400000000001</v>
      </c>
      <c r="HS286">
        <v>1.8756299999999999</v>
      </c>
      <c r="HT286">
        <v>1.8768199999999999</v>
      </c>
      <c r="HU286">
        <v>0</v>
      </c>
      <c r="HV286">
        <v>0</v>
      </c>
      <c r="HW286">
        <v>0</v>
      </c>
      <c r="HX286">
        <v>0</v>
      </c>
      <c r="HY286" t="s">
        <v>420</v>
      </c>
      <c r="HZ286" t="s">
        <v>421</v>
      </c>
      <c r="IA286" t="s">
        <v>422</v>
      </c>
      <c r="IB286" t="s">
        <v>422</v>
      </c>
      <c r="IC286" t="s">
        <v>422</v>
      </c>
      <c r="ID286" t="s">
        <v>422</v>
      </c>
      <c r="IE286">
        <v>0</v>
      </c>
      <c r="IF286">
        <v>100</v>
      </c>
      <c r="IG286">
        <v>100</v>
      </c>
      <c r="IH286">
        <v>5.16</v>
      </c>
      <c r="II286">
        <v>0.309</v>
      </c>
      <c r="IJ286">
        <v>1.981763419366358</v>
      </c>
      <c r="IK286">
        <v>4.1594547590360449E-3</v>
      </c>
      <c r="IL286">
        <v>-1.867668404869411E-6</v>
      </c>
      <c r="IM286">
        <v>4.9096340421811042E-10</v>
      </c>
      <c r="IN286">
        <v>-2.3250521569731349E-2</v>
      </c>
      <c r="IO286">
        <v>5.6214120975847052E-3</v>
      </c>
      <c r="IP286">
        <v>3.6430730392419388E-4</v>
      </c>
      <c r="IQ286">
        <v>5.8048895600362112E-7</v>
      </c>
      <c r="IR286">
        <v>0</v>
      </c>
      <c r="IS286">
        <v>2100</v>
      </c>
      <c r="IT286">
        <v>1</v>
      </c>
      <c r="IU286">
        <v>26</v>
      </c>
      <c r="IV286">
        <v>63133.599999999999</v>
      </c>
      <c r="IW286">
        <v>63133.3</v>
      </c>
      <c r="IX286">
        <v>2.7258300000000002</v>
      </c>
      <c r="IY286">
        <v>2.5402800000000001</v>
      </c>
      <c r="IZ286">
        <v>1.39893</v>
      </c>
      <c r="JA286">
        <v>2.33765</v>
      </c>
      <c r="JB286">
        <v>1.4489700000000001</v>
      </c>
      <c r="JC286">
        <v>2.4670399999999999</v>
      </c>
      <c r="JD286">
        <v>37.722799999999999</v>
      </c>
      <c r="JE286">
        <v>24.078700000000001</v>
      </c>
      <c r="JF286">
        <v>18</v>
      </c>
      <c r="JG286">
        <v>489.262</v>
      </c>
      <c r="JH286">
        <v>443.91899999999998</v>
      </c>
      <c r="JI286">
        <v>25</v>
      </c>
      <c r="JJ286">
        <v>26.067799999999998</v>
      </c>
      <c r="JK286">
        <v>30</v>
      </c>
      <c r="JL286">
        <v>25.918500000000002</v>
      </c>
      <c r="JM286">
        <v>26.0015</v>
      </c>
      <c r="JN286">
        <v>54.564300000000003</v>
      </c>
      <c r="JO286">
        <v>32.055500000000002</v>
      </c>
      <c r="JP286">
        <v>0</v>
      </c>
      <c r="JQ286">
        <v>25</v>
      </c>
      <c r="JR286">
        <v>1309.19</v>
      </c>
      <c r="JS286">
        <v>17.619299999999999</v>
      </c>
      <c r="JT286">
        <v>100.89700000000001</v>
      </c>
      <c r="JU286">
        <v>101.96</v>
      </c>
    </row>
    <row r="287" spans="1:281" x14ac:dyDescent="0.2">
      <c r="A287">
        <v>271</v>
      </c>
      <c r="B287">
        <v>1659027140</v>
      </c>
      <c r="C287">
        <v>3421.5</v>
      </c>
      <c r="D287" t="s">
        <v>966</v>
      </c>
      <c r="E287" t="s">
        <v>967</v>
      </c>
      <c r="F287">
        <v>5</v>
      </c>
      <c r="G287" t="s">
        <v>415</v>
      </c>
      <c r="H287" t="s">
        <v>811</v>
      </c>
      <c r="I287">
        <v>1659027132.2142861</v>
      </c>
      <c r="J287">
        <f t="shared" si="200"/>
        <v>4.9476317757142013E-3</v>
      </c>
      <c r="K287">
        <f t="shared" si="201"/>
        <v>4.9476317757142017</v>
      </c>
      <c r="L287">
        <f t="shared" si="202"/>
        <v>27.649750852535085</v>
      </c>
      <c r="M287">
        <f t="shared" si="203"/>
        <v>1213.518571428571</v>
      </c>
      <c r="N287">
        <f t="shared" si="204"/>
        <v>1031.9022647281347</v>
      </c>
      <c r="O287">
        <f t="shared" si="205"/>
        <v>93.534874612193974</v>
      </c>
      <c r="P287">
        <f t="shared" si="206"/>
        <v>109.99714924362974</v>
      </c>
      <c r="Q287">
        <f t="shared" si="207"/>
        <v>0.30800250996222106</v>
      </c>
      <c r="R287">
        <f t="shared" si="208"/>
        <v>2.7577463347120594</v>
      </c>
      <c r="S287">
        <f t="shared" si="209"/>
        <v>0.29008824959911539</v>
      </c>
      <c r="T287">
        <f t="shared" si="210"/>
        <v>0.18282779335840971</v>
      </c>
      <c r="U287">
        <f t="shared" si="211"/>
        <v>321.50655235329731</v>
      </c>
      <c r="V287">
        <f t="shared" si="212"/>
        <v>27.376364082822256</v>
      </c>
      <c r="W287">
        <f t="shared" si="213"/>
        <v>27.204892857142859</v>
      </c>
      <c r="X287">
        <f t="shared" si="214"/>
        <v>3.6224577091253969</v>
      </c>
      <c r="Y287">
        <f t="shared" si="215"/>
        <v>60.329403704249842</v>
      </c>
      <c r="Z287">
        <f t="shared" si="216"/>
        <v>2.1255010007686095</v>
      </c>
      <c r="AA287">
        <f t="shared" si="217"/>
        <v>3.5231593058475412</v>
      </c>
      <c r="AB287">
        <f t="shared" si="218"/>
        <v>1.4969567083567874</v>
      </c>
      <c r="AC287">
        <f t="shared" si="219"/>
        <v>-218.19056130899628</v>
      </c>
      <c r="AD287">
        <f t="shared" si="220"/>
        <v>-70.342683884688583</v>
      </c>
      <c r="AE287">
        <f t="shared" si="221"/>
        <v>-5.5030353936448915</v>
      </c>
      <c r="AF287">
        <f t="shared" si="222"/>
        <v>27.470271765967553</v>
      </c>
      <c r="AG287">
        <f t="shared" si="223"/>
        <v>47.04695899178337</v>
      </c>
      <c r="AH287">
        <f t="shared" si="224"/>
        <v>4.9490084998572161</v>
      </c>
      <c r="AI287">
        <f t="shared" si="225"/>
        <v>27.649750852535085</v>
      </c>
      <c r="AJ287">
        <v>1317.6410185171801</v>
      </c>
      <c r="AK287">
        <v>1267.642787878787</v>
      </c>
      <c r="AL287">
        <v>3.442334679258173</v>
      </c>
      <c r="AM287">
        <v>64.917365074903714</v>
      </c>
      <c r="AN287">
        <f t="shared" si="226"/>
        <v>4.9476317757142017</v>
      </c>
      <c r="AO287">
        <v>17.650236902378591</v>
      </c>
      <c r="AP287">
        <v>23.44732484848484</v>
      </c>
      <c r="AQ287">
        <v>-1.893577718192742E-5</v>
      </c>
      <c r="AR287">
        <v>83.938551346822749</v>
      </c>
      <c r="AS287">
        <v>2</v>
      </c>
      <c r="AT287">
        <v>0</v>
      </c>
      <c r="AU287">
        <f t="shared" si="227"/>
        <v>1</v>
      </c>
      <c r="AV287">
        <f t="shared" si="228"/>
        <v>0</v>
      </c>
      <c r="AW287">
        <f t="shared" si="229"/>
        <v>47904.10411743536</v>
      </c>
      <c r="AX287" t="s">
        <v>416</v>
      </c>
      <c r="AY287" t="s">
        <v>416</v>
      </c>
      <c r="AZ287">
        <v>0</v>
      </c>
      <c r="BA287">
        <v>0</v>
      </c>
      <c r="BB287" t="e">
        <f t="shared" si="230"/>
        <v>#DIV/0!</v>
      </c>
      <c r="BC287">
        <v>0</v>
      </c>
      <c r="BD287" t="s">
        <v>416</v>
      </c>
      <c r="BE287" t="s">
        <v>416</v>
      </c>
      <c r="BF287">
        <v>0</v>
      </c>
      <c r="BG287">
        <v>0</v>
      </c>
      <c r="BH287" t="e">
        <f t="shared" si="231"/>
        <v>#DIV/0!</v>
      </c>
      <c r="BI287">
        <v>0.5</v>
      </c>
      <c r="BJ287">
        <f t="shared" si="232"/>
        <v>1681.1804996649212</v>
      </c>
      <c r="BK287">
        <f t="shared" si="233"/>
        <v>27.649750852535085</v>
      </c>
      <c r="BL287" t="e">
        <f t="shared" si="234"/>
        <v>#DIV/0!</v>
      </c>
      <c r="BM287">
        <f t="shared" si="235"/>
        <v>1.6446628341243549E-2</v>
      </c>
      <c r="BN287" t="e">
        <f t="shared" si="236"/>
        <v>#DIV/0!</v>
      </c>
      <c r="BO287" t="e">
        <f t="shared" si="237"/>
        <v>#DIV/0!</v>
      </c>
      <c r="BP287" t="s">
        <v>416</v>
      </c>
      <c r="BQ287">
        <v>0</v>
      </c>
      <c r="BR287" t="e">
        <f t="shared" si="238"/>
        <v>#DIV/0!</v>
      </c>
      <c r="BS287" t="e">
        <f t="shared" si="239"/>
        <v>#DIV/0!</v>
      </c>
      <c r="BT287" t="e">
        <f t="shared" si="240"/>
        <v>#DIV/0!</v>
      </c>
      <c r="BU287" t="e">
        <f t="shared" si="241"/>
        <v>#DIV/0!</v>
      </c>
      <c r="BV287" t="e">
        <f t="shared" si="242"/>
        <v>#DIV/0!</v>
      </c>
      <c r="BW287" t="e">
        <f t="shared" si="243"/>
        <v>#DIV/0!</v>
      </c>
      <c r="BX287" t="e">
        <f t="shared" si="244"/>
        <v>#DIV/0!</v>
      </c>
      <c r="BY287" t="e">
        <f t="shared" si="245"/>
        <v>#DIV/0!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 t="shared" si="246"/>
        <v>1999.9807142857151</v>
      </c>
      <c r="CS287">
        <f t="shared" si="247"/>
        <v>1681.1804996649212</v>
      </c>
      <c r="CT287">
        <f t="shared" si="248"/>
        <v>0.84059835560231788</v>
      </c>
      <c r="CU287">
        <f t="shared" si="249"/>
        <v>0.16075482631247376</v>
      </c>
      <c r="CV287">
        <v>6</v>
      </c>
      <c r="CW287">
        <v>0.5</v>
      </c>
      <c r="CX287" t="s">
        <v>417</v>
      </c>
      <c r="CY287">
        <v>2</v>
      </c>
      <c r="CZ287" t="b">
        <v>1</v>
      </c>
      <c r="DA287">
        <v>1659027132.2142861</v>
      </c>
      <c r="DB287">
        <v>1213.518571428571</v>
      </c>
      <c r="DC287">
        <v>1277.1710714285709</v>
      </c>
      <c r="DD287">
        <v>23.449107142857141</v>
      </c>
      <c r="DE287">
        <v>17.650532142857141</v>
      </c>
      <c r="DF287">
        <v>1208.370714285714</v>
      </c>
      <c r="DG287">
        <v>23.140010714285712</v>
      </c>
      <c r="DH287">
        <v>500.08410714285708</v>
      </c>
      <c r="DI287">
        <v>90.54311785714286</v>
      </c>
      <c r="DJ287">
        <v>0.1000349</v>
      </c>
      <c r="DK287">
        <v>26.731764285714281</v>
      </c>
      <c r="DL287">
        <v>27.204892857142859</v>
      </c>
      <c r="DM287">
        <v>999.9000000000002</v>
      </c>
      <c r="DN287">
        <v>0</v>
      </c>
      <c r="DO287">
        <v>0</v>
      </c>
      <c r="DP287">
        <v>9996.653571428571</v>
      </c>
      <c r="DQ287">
        <v>0</v>
      </c>
      <c r="DR287">
        <v>18.864078571428571</v>
      </c>
      <c r="DS287">
        <v>-63.65351428571428</v>
      </c>
      <c r="DT287">
        <v>1242.6571428571431</v>
      </c>
      <c r="DU287">
        <v>1300.1189285714279</v>
      </c>
      <c r="DV287">
        <v>5.7985689285714281</v>
      </c>
      <c r="DW287">
        <v>1277.1710714285709</v>
      </c>
      <c r="DX287">
        <v>17.650532142857141</v>
      </c>
      <c r="DY287">
        <v>2.123154285714286</v>
      </c>
      <c r="DZ287">
        <v>1.598134642857143</v>
      </c>
      <c r="EA287">
        <v>18.393978571428569</v>
      </c>
      <c r="EB287">
        <v>13.940825</v>
      </c>
      <c r="EC287">
        <v>1999.9807142857151</v>
      </c>
      <c r="ED287">
        <v>0.98000628571428572</v>
      </c>
      <c r="EE287">
        <v>1.9993671428571429E-2</v>
      </c>
      <c r="EF287">
        <v>0</v>
      </c>
      <c r="EG287">
        <v>781.0942142857142</v>
      </c>
      <c r="EH287">
        <v>5.000560000000001</v>
      </c>
      <c r="EI287">
        <v>15528.54642857143</v>
      </c>
      <c r="EJ287">
        <v>17294.74642857143</v>
      </c>
      <c r="EK287">
        <v>37.625</v>
      </c>
      <c r="EL287">
        <v>38.191499999999998</v>
      </c>
      <c r="EM287">
        <v>37.311999999999998</v>
      </c>
      <c r="EN287">
        <v>37.186999999999998</v>
      </c>
      <c r="EO287">
        <v>38.566499999999998</v>
      </c>
      <c r="EP287">
        <v>1955.090714285715</v>
      </c>
      <c r="EQ287">
        <v>39.890000000000008</v>
      </c>
      <c r="ER287">
        <v>0</v>
      </c>
      <c r="ES287">
        <v>1659027141</v>
      </c>
      <c r="ET287">
        <v>0</v>
      </c>
      <c r="EU287">
        <v>781.06007692307696</v>
      </c>
      <c r="EV287">
        <v>-4.2359657949550193</v>
      </c>
      <c r="EW287">
        <v>-98.512820359210338</v>
      </c>
      <c r="EX287">
        <v>15528.27307692308</v>
      </c>
      <c r="EY287">
        <v>15</v>
      </c>
      <c r="EZ287">
        <v>0</v>
      </c>
      <c r="FA287" t="s">
        <v>418</v>
      </c>
      <c r="FB287">
        <v>1655239120</v>
      </c>
      <c r="FC287">
        <v>1655239135</v>
      </c>
      <c r="FD287">
        <v>0</v>
      </c>
      <c r="FE287">
        <v>-7.4999999999999997E-2</v>
      </c>
      <c r="FF287">
        <v>-2.7E-2</v>
      </c>
      <c r="FG287">
        <v>1.986</v>
      </c>
      <c r="FH287">
        <v>0.13900000000000001</v>
      </c>
      <c r="FI287">
        <v>420</v>
      </c>
      <c r="FJ287">
        <v>22</v>
      </c>
      <c r="FK287">
        <v>0.12</v>
      </c>
      <c r="FL287">
        <v>0.02</v>
      </c>
      <c r="FM287">
        <v>-63.694058536585374</v>
      </c>
      <c r="FN287">
        <v>0.58817560975591288</v>
      </c>
      <c r="FO287">
        <v>9.2252492796274246E-2</v>
      </c>
      <c r="FP287">
        <v>0</v>
      </c>
      <c r="FQ287">
        <v>781.37341176470591</v>
      </c>
      <c r="FR287">
        <v>-4.8951260424794034</v>
      </c>
      <c r="FS287">
        <v>0.50614564967519615</v>
      </c>
      <c r="FT287">
        <v>0</v>
      </c>
      <c r="FU287">
        <v>5.7993373170731708</v>
      </c>
      <c r="FV287">
        <v>-1.0201463414627229E-2</v>
      </c>
      <c r="FW287">
        <v>1.473121829264205E-3</v>
      </c>
      <c r="FX287">
        <v>1</v>
      </c>
      <c r="FY287">
        <v>1</v>
      </c>
      <c r="FZ287">
        <v>3</v>
      </c>
      <c r="GA287" t="s">
        <v>419</v>
      </c>
      <c r="GB287">
        <v>2.9802499999999998</v>
      </c>
      <c r="GC287">
        <v>2.7284199999999998</v>
      </c>
      <c r="GD287">
        <v>0.17960599999999999</v>
      </c>
      <c r="GE287">
        <v>0.18670600000000001</v>
      </c>
      <c r="GF287">
        <v>0.105758</v>
      </c>
      <c r="GG287">
        <v>8.7371900000000002E-2</v>
      </c>
      <c r="GH287">
        <v>24608</v>
      </c>
      <c r="GI287">
        <v>24051.3</v>
      </c>
      <c r="GJ287">
        <v>30521.8</v>
      </c>
      <c r="GK287">
        <v>29816.2</v>
      </c>
      <c r="GL287">
        <v>37660.400000000001</v>
      </c>
      <c r="GM287">
        <v>35837.599999999999</v>
      </c>
      <c r="GN287">
        <v>46686.1</v>
      </c>
      <c r="GO287">
        <v>44342.2</v>
      </c>
      <c r="GP287">
        <v>1.8796200000000001</v>
      </c>
      <c r="GQ287">
        <v>1.85345</v>
      </c>
      <c r="GR287">
        <v>0.13791</v>
      </c>
      <c r="GS287">
        <v>0</v>
      </c>
      <c r="GT287">
        <v>24.9529</v>
      </c>
      <c r="GU287">
        <v>999.9</v>
      </c>
      <c r="GV287">
        <v>45.8</v>
      </c>
      <c r="GW287">
        <v>32.299999999999997</v>
      </c>
      <c r="GX287">
        <v>24.568200000000001</v>
      </c>
      <c r="GY287">
        <v>63.132899999999999</v>
      </c>
      <c r="GZ287">
        <v>24.915900000000001</v>
      </c>
      <c r="HA287">
        <v>1</v>
      </c>
      <c r="HB287">
        <v>-7.5531000000000001E-2</v>
      </c>
      <c r="HC287">
        <v>5.2614399999999999E-2</v>
      </c>
      <c r="HD287">
        <v>20.193999999999999</v>
      </c>
      <c r="HE287">
        <v>5.2279200000000001</v>
      </c>
      <c r="HF287">
        <v>11.968</v>
      </c>
      <c r="HG287">
        <v>4.9699499999999999</v>
      </c>
      <c r="HH287">
        <v>3.28965</v>
      </c>
      <c r="HI287">
        <v>9271.9</v>
      </c>
      <c r="HJ287">
        <v>9999</v>
      </c>
      <c r="HK287">
        <v>9999</v>
      </c>
      <c r="HL287">
        <v>296.10000000000002</v>
      </c>
      <c r="HM287">
        <v>4.9729299999999999</v>
      </c>
      <c r="HN287">
        <v>1.8773200000000001</v>
      </c>
      <c r="HO287">
        <v>1.8754599999999999</v>
      </c>
      <c r="HP287">
        <v>1.8782799999999999</v>
      </c>
      <c r="HQ287">
        <v>1.8749800000000001</v>
      </c>
      <c r="HR287">
        <v>1.87853</v>
      </c>
      <c r="HS287">
        <v>1.87561</v>
      </c>
      <c r="HT287">
        <v>1.8768199999999999</v>
      </c>
      <c r="HU287">
        <v>0</v>
      </c>
      <c r="HV287">
        <v>0</v>
      </c>
      <c r="HW287">
        <v>0</v>
      </c>
      <c r="HX287">
        <v>0</v>
      </c>
      <c r="HY287" t="s">
        <v>420</v>
      </c>
      <c r="HZ287" t="s">
        <v>421</v>
      </c>
      <c r="IA287" t="s">
        <v>422</v>
      </c>
      <c r="IB287" t="s">
        <v>422</v>
      </c>
      <c r="IC287" t="s">
        <v>422</v>
      </c>
      <c r="ID287" t="s">
        <v>422</v>
      </c>
      <c r="IE287">
        <v>0</v>
      </c>
      <c r="IF287">
        <v>100</v>
      </c>
      <c r="IG287">
        <v>100</v>
      </c>
      <c r="IH287">
        <v>5.19</v>
      </c>
      <c r="II287">
        <v>0.309</v>
      </c>
      <c r="IJ287">
        <v>1.981763419366358</v>
      </c>
      <c r="IK287">
        <v>4.1594547590360449E-3</v>
      </c>
      <c r="IL287">
        <v>-1.867668404869411E-6</v>
      </c>
      <c r="IM287">
        <v>4.9096340421811042E-10</v>
      </c>
      <c r="IN287">
        <v>-2.3250521569731349E-2</v>
      </c>
      <c r="IO287">
        <v>5.6214120975847052E-3</v>
      </c>
      <c r="IP287">
        <v>3.6430730392419388E-4</v>
      </c>
      <c r="IQ287">
        <v>5.8048895600362112E-7</v>
      </c>
      <c r="IR287">
        <v>0</v>
      </c>
      <c r="IS287">
        <v>2100</v>
      </c>
      <c r="IT287">
        <v>1</v>
      </c>
      <c r="IU287">
        <v>26</v>
      </c>
      <c r="IV287">
        <v>63133.7</v>
      </c>
      <c r="IW287">
        <v>63133.4</v>
      </c>
      <c r="IX287">
        <v>2.7551299999999999</v>
      </c>
      <c r="IY287">
        <v>2.5451700000000002</v>
      </c>
      <c r="IZ287">
        <v>1.39893</v>
      </c>
      <c r="JA287">
        <v>2.33765</v>
      </c>
      <c r="JB287">
        <v>1.4489700000000001</v>
      </c>
      <c r="JC287">
        <v>2.3840300000000001</v>
      </c>
      <c r="JD287">
        <v>37.722799999999999</v>
      </c>
      <c r="JE287">
        <v>24.078700000000001</v>
      </c>
      <c r="JF287">
        <v>18</v>
      </c>
      <c r="JG287">
        <v>489.14499999999998</v>
      </c>
      <c r="JH287">
        <v>443.96600000000001</v>
      </c>
      <c r="JI287">
        <v>25</v>
      </c>
      <c r="JJ287">
        <v>26.067799999999998</v>
      </c>
      <c r="JK287">
        <v>30</v>
      </c>
      <c r="JL287">
        <v>25.917400000000001</v>
      </c>
      <c r="JM287">
        <v>26.0015</v>
      </c>
      <c r="JN287">
        <v>55.1571</v>
      </c>
      <c r="JO287">
        <v>32.055500000000002</v>
      </c>
      <c r="JP287">
        <v>0</v>
      </c>
      <c r="JQ287">
        <v>25</v>
      </c>
      <c r="JR287">
        <v>1322.55</v>
      </c>
      <c r="JS287">
        <v>17.6204</v>
      </c>
      <c r="JT287">
        <v>100.89700000000001</v>
      </c>
      <c r="JU287">
        <v>101.96</v>
      </c>
    </row>
    <row r="288" spans="1:281" x14ac:dyDescent="0.2">
      <c r="A288">
        <v>272</v>
      </c>
      <c r="B288">
        <v>1659027145</v>
      </c>
      <c r="C288">
        <v>3426.5</v>
      </c>
      <c r="D288" t="s">
        <v>968</v>
      </c>
      <c r="E288" t="s">
        <v>969</v>
      </c>
      <c r="F288">
        <v>5</v>
      </c>
      <c r="G288" t="s">
        <v>415</v>
      </c>
      <c r="H288" t="s">
        <v>811</v>
      </c>
      <c r="I288">
        <v>1659027137.5</v>
      </c>
      <c r="J288">
        <f t="shared" si="200"/>
        <v>4.9408720354158627E-3</v>
      </c>
      <c r="K288">
        <f t="shared" si="201"/>
        <v>4.9408720354158628</v>
      </c>
      <c r="L288">
        <f t="shared" si="202"/>
        <v>27.730378776297858</v>
      </c>
      <c r="M288">
        <f t="shared" si="203"/>
        <v>1231.2177777777781</v>
      </c>
      <c r="N288">
        <f t="shared" si="204"/>
        <v>1048.424996025665</v>
      </c>
      <c r="O288">
        <f t="shared" si="205"/>
        <v>95.033019643122486</v>
      </c>
      <c r="P288">
        <f t="shared" si="206"/>
        <v>111.60201607560008</v>
      </c>
      <c r="Q288">
        <f t="shared" si="207"/>
        <v>0.30743913947912438</v>
      </c>
      <c r="R288">
        <f t="shared" si="208"/>
        <v>2.7586781133537146</v>
      </c>
      <c r="S288">
        <f t="shared" si="209"/>
        <v>0.28959396890341349</v>
      </c>
      <c r="T288">
        <f t="shared" si="210"/>
        <v>0.18251317186830804</v>
      </c>
      <c r="U288">
        <f t="shared" si="211"/>
        <v>321.50371924218041</v>
      </c>
      <c r="V288">
        <f t="shared" si="212"/>
        <v>27.379942282149273</v>
      </c>
      <c r="W288">
        <f t="shared" si="213"/>
        <v>27.20639629629629</v>
      </c>
      <c r="X288">
        <f t="shared" si="214"/>
        <v>3.6227770983911687</v>
      </c>
      <c r="Y288">
        <f t="shared" si="215"/>
        <v>60.317026200365319</v>
      </c>
      <c r="Z288">
        <f t="shared" si="216"/>
        <v>2.1253074783863899</v>
      </c>
      <c r="AA288">
        <f t="shared" si="217"/>
        <v>3.5235614423801245</v>
      </c>
      <c r="AB288">
        <f t="shared" si="218"/>
        <v>1.4974696200047788</v>
      </c>
      <c r="AC288">
        <f t="shared" si="219"/>
        <v>-217.89245676183955</v>
      </c>
      <c r="AD288">
        <f t="shared" si="220"/>
        <v>-70.301609724159988</v>
      </c>
      <c r="AE288">
        <f t="shared" si="221"/>
        <v>-5.4980591005970565</v>
      </c>
      <c r="AF288">
        <f t="shared" si="222"/>
        <v>27.811593655583806</v>
      </c>
      <c r="AG288">
        <f t="shared" si="223"/>
        <v>46.95385662777408</v>
      </c>
      <c r="AH288">
        <f t="shared" si="224"/>
        <v>4.9467877320258573</v>
      </c>
      <c r="AI288">
        <f t="shared" si="225"/>
        <v>27.730378776297858</v>
      </c>
      <c r="AJ288">
        <v>1334.693382794022</v>
      </c>
      <c r="AK288">
        <v>1284.727575757576</v>
      </c>
      <c r="AL288">
        <v>3.4145106586182341</v>
      </c>
      <c r="AM288">
        <v>64.917365074903714</v>
      </c>
      <c r="AN288">
        <f t="shared" si="226"/>
        <v>4.9408720354158628</v>
      </c>
      <c r="AO288">
        <v>17.651904154117261</v>
      </c>
      <c r="AP288">
        <v>23.441362424242421</v>
      </c>
      <c r="AQ288">
        <v>-5.5523903389048772E-5</v>
      </c>
      <c r="AR288">
        <v>83.938551346822749</v>
      </c>
      <c r="AS288">
        <v>2</v>
      </c>
      <c r="AT288">
        <v>0</v>
      </c>
      <c r="AU288">
        <f t="shared" si="227"/>
        <v>1</v>
      </c>
      <c r="AV288">
        <f t="shared" si="228"/>
        <v>0</v>
      </c>
      <c r="AW288">
        <f t="shared" si="229"/>
        <v>47929.135221746423</v>
      </c>
      <c r="AX288" t="s">
        <v>416</v>
      </c>
      <c r="AY288" t="s">
        <v>416</v>
      </c>
      <c r="AZ288">
        <v>0</v>
      </c>
      <c r="BA288">
        <v>0</v>
      </c>
      <c r="BB288" t="e">
        <f t="shared" si="230"/>
        <v>#DIV/0!</v>
      </c>
      <c r="BC288">
        <v>0</v>
      </c>
      <c r="BD288" t="s">
        <v>416</v>
      </c>
      <c r="BE288" t="s">
        <v>416</v>
      </c>
      <c r="BF288">
        <v>0</v>
      </c>
      <c r="BG288">
        <v>0</v>
      </c>
      <c r="BH288" t="e">
        <f t="shared" si="231"/>
        <v>#DIV/0!</v>
      </c>
      <c r="BI288">
        <v>0.5</v>
      </c>
      <c r="BJ288">
        <f t="shared" si="232"/>
        <v>1681.1655885538066</v>
      </c>
      <c r="BK288">
        <f t="shared" si="233"/>
        <v>27.730378776297858</v>
      </c>
      <c r="BL288" t="e">
        <f t="shared" si="234"/>
        <v>#DIV/0!</v>
      </c>
      <c r="BM288">
        <f t="shared" si="235"/>
        <v>1.6494733752046659E-2</v>
      </c>
      <c r="BN288" t="e">
        <f t="shared" si="236"/>
        <v>#DIV/0!</v>
      </c>
      <c r="BO288" t="e">
        <f t="shared" si="237"/>
        <v>#DIV/0!</v>
      </c>
      <c r="BP288" t="s">
        <v>416</v>
      </c>
      <c r="BQ288">
        <v>0</v>
      </c>
      <c r="BR288" t="e">
        <f t="shared" si="238"/>
        <v>#DIV/0!</v>
      </c>
      <c r="BS288" t="e">
        <f t="shared" si="239"/>
        <v>#DIV/0!</v>
      </c>
      <c r="BT288" t="e">
        <f t="shared" si="240"/>
        <v>#DIV/0!</v>
      </c>
      <c r="BU288" t="e">
        <f t="shared" si="241"/>
        <v>#DIV/0!</v>
      </c>
      <c r="BV288" t="e">
        <f t="shared" si="242"/>
        <v>#DIV/0!</v>
      </c>
      <c r="BW288" t="e">
        <f t="shared" si="243"/>
        <v>#DIV/0!</v>
      </c>
      <c r="BX288" t="e">
        <f t="shared" si="244"/>
        <v>#DIV/0!</v>
      </c>
      <c r="BY288" t="e">
        <f t="shared" si="245"/>
        <v>#DIV/0!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 t="shared" si="246"/>
        <v>1999.962962962963</v>
      </c>
      <c r="CS288">
        <f t="shared" si="247"/>
        <v>1681.1655885538066</v>
      </c>
      <c r="CT288">
        <f t="shared" si="248"/>
        <v>0.84059836091321649</v>
      </c>
      <c r="CU288">
        <f t="shared" si="249"/>
        <v>0.16075483656250802</v>
      </c>
      <c r="CV288">
        <v>6</v>
      </c>
      <c r="CW288">
        <v>0.5</v>
      </c>
      <c r="CX288" t="s">
        <v>417</v>
      </c>
      <c r="CY288">
        <v>2</v>
      </c>
      <c r="CZ288" t="b">
        <v>1</v>
      </c>
      <c r="DA288">
        <v>1659027137.5</v>
      </c>
      <c r="DB288">
        <v>1231.2177777777781</v>
      </c>
      <c r="DC288">
        <v>1294.860740740741</v>
      </c>
      <c r="DD288">
        <v>23.446855555555558</v>
      </c>
      <c r="DE288">
        <v>17.650837037037039</v>
      </c>
      <c r="DF288">
        <v>1226.038518518518</v>
      </c>
      <c r="DG288">
        <v>23.137799999999999</v>
      </c>
      <c r="DH288">
        <v>500.08133333333319</v>
      </c>
      <c r="DI288">
        <v>90.543607407407393</v>
      </c>
      <c r="DJ288">
        <v>9.99960962962963E-2</v>
      </c>
      <c r="DK288">
        <v>26.7337037037037</v>
      </c>
      <c r="DL288">
        <v>27.20639629629629</v>
      </c>
      <c r="DM288">
        <v>999.90000000000009</v>
      </c>
      <c r="DN288">
        <v>0</v>
      </c>
      <c r="DO288">
        <v>0</v>
      </c>
      <c r="DP288">
        <v>10002.11074074074</v>
      </c>
      <c r="DQ288">
        <v>0</v>
      </c>
      <c r="DR288">
        <v>18.866099999999999</v>
      </c>
      <c r="DS288">
        <v>-63.643629629629643</v>
      </c>
      <c r="DT288">
        <v>1260.7792592592591</v>
      </c>
      <c r="DU288">
        <v>1318.1270370370371</v>
      </c>
      <c r="DV288">
        <v>5.7960137037037036</v>
      </c>
      <c r="DW288">
        <v>1294.860740740741</v>
      </c>
      <c r="DX288">
        <v>17.650837037037039</v>
      </c>
      <c r="DY288">
        <v>2.1229618518518518</v>
      </c>
      <c r="DZ288">
        <v>1.5981692592592589</v>
      </c>
      <c r="EA288">
        <v>18.392533333333329</v>
      </c>
      <c r="EB288">
        <v>13.94117407407407</v>
      </c>
      <c r="EC288">
        <v>1999.962962962963</v>
      </c>
      <c r="ED288">
        <v>0.98000633333333331</v>
      </c>
      <c r="EE288">
        <v>1.9993622222222219E-2</v>
      </c>
      <c r="EF288">
        <v>0</v>
      </c>
      <c r="EG288">
        <v>780.66403703703702</v>
      </c>
      <c r="EH288">
        <v>5.000560000000001</v>
      </c>
      <c r="EI288">
        <v>15519.929629629631</v>
      </c>
      <c r="EJ288">
        <v>17294.603703703709</v>
      </c>
      <c r="EK288">
        <v>37.625</v>
      </c>
      <c r="EL288">
        <v>38.186999999999998</v>
      </c>
      <c r="EM288">
        <v>37.311999999999998</v>
      </c>
      <c r="EN288">
        <v>37.186999999999998</v>
      </c>
      <c r="EO288">
        <v>38.566666666666663</v>
      </c>
      <c r="EP288">
        <v>1955.0729629629629</v>
      </c>
      <c r="EQ288">
        <v>39.890000000000008</v>
      </c>
      <c r="ER288">
        <v>0</v>
      </c>
      <c r="ES288">
        <v>1659027146.4000001</v>
      </c>
      <c r="ET288">
        <v>0</v>
      </c>
      <c r="EU288">
        <v>780.61739999999986</v>
      </c>
      <c r="EV288">
        <v>-4.8809230707499269</v>
      </c>
      <c r="EW288">
        <v>-98.915384418156009</v>
      </c>
      <c r="EX288">
        <v>15519.12</v>
      </c>
      <c r="EY288">
        <v>15</v>
      </c>
      <c r="EZ288">
        <v>0</v>
      </c>
      <c r="FA288" t="s">
        <v>418</v>
      </c>
      <c r="FB288">
        <v>1655239120</v>
      </c>
      <c r="FC288">
        <v>1655239135</v>
      </c>
      <c r="FD288">
        <v>0</v>
      </c>
      <c r="FE288">
        <v>-7.4999999999999997E-2</v>
      </c>
      <c r="FF288">
        <v>-2.7E-2</v>
      </c>
      <c r="FG288">
        <v>1.986</v>
      </c>
      <c r="FH288">
        <v>0.13900000000000001</v>
      </c>
      <c r="FI288">
        <v>420</v>
      </c>
      <c r="FJ288">
        <v>22</v>
      </c>
      <c r="FK288">
        <v>0.12</v>
      </c>
      <c r="FL288">
        <v>0.02</v>
      </c>
      <c r="FM288">
        <v>-63.657240000000002</v>
      </c>
      <c r="FN288">
        <v>-4.1896435271842863E-2</v>
      </c>
      <c r="FO288">
        <v>5.9009646668997912E-2</v>
      </c>
      <c r="FP288">
        <v>1</v>
      </c>
      <c r="FQ288">
        <v>780.9227647058824</v>
      </c>
      <c r="FR288">
        <v>-4.8707715811995227</v>
      </c>
      <c r="FS288">
        <v>0.51486212082479976</v>
      </c>
      <c r="FT288">
        <v>0</v>
      </c>
      <c r="FU288">
        <v>5.7970879999999996</v>
      </c>
      <c r="FV288">
        <v>-2.6784540337725871E-2</v>
      </c>
      <c r="FW288">
        <v>3.2111673889724901E-3</v>
      </c>
      <c r="FX288">
        <v>1</v>
      </c>
      <c r="FY288">
        <v>2</v>
      </c>
      <c r="FZ288">
        <v>3</v>
      </c>
      <c r="GA288" t="s">
        <v>446</v>
      </c>
      <c r="GB288">
        <v>2.9801000000000002</v>
      </c>
      <c r="GC288">
        <v>2.7283400000000002</v>
      </c>
      <c r="GD288">
        <v>0.181092</v>
      </c>
      <c r="GE288">
        <v>0.18815699999999999</v>
      </c>
      <c r="GF288">
        <v>0.105743</v>
      </c>
      <c r="GG288">
        <v>8.7370299999999998E-2</v>
      </c>
      <c r="GH288">
        <v>24563.5</v>
      </c>
      <c r="GI288">
        <v>24008.2</v>
      </c>
      <c r="GJ288">
        <v>30521.8</v>
      </c>
      <c r="GK288">
        <v>29815.9</v>
      </c>
      <c r="GL288">
        <v>37661</v>
      </c>
      <c r="GM288">
        <v>35837.4</v>
      </c>
      <c r="GN288">
        <v>46685.8</v>
      </c>
      <c r="GO288">
        <v>44341.8</v>
      </c>
      <c r="GP288">
        <v>1.87978</v>
      </c>
      <c r="GQ288">
        <v>1.8535699999999999</v>
      </c>
      <c r="GR288">
        <v>0.137568</v>
      </c>
      <c r="GS288">
        <v>0</v>
      </c>
      <c r="GT288">
        <v>24.9544</v>
      </c>
      <c r="GU288">
        <v>999.9</v>
      </c>
      <c r="GV288">
        <v>45.8</v>
      </c>
      <c r="GW288">
        <v>32.299999999999997</v>
      </c>
      <c r="GX288">
        <v>24.567299999999999</v>
      </c>
      <c r="GY288">
        <v>63.232900000000001</v>
      </c>
      <c r="GZ288">
        <v>25.192299999999999</v>
      </c>
      <c r="HA288">
        <v>1</v>
      </c>
      <c r="HB288">
        <v>-7.5762200000000002E-2</v>
      </c>
      <c r="HC288">
        <v>5.3758199999999999E-2</v>
      </c>
      <c r="HD288">
        <v>20.194099999999999</v>
      </c>
      <c r="HE288">
        <v>5.2280699999999998</v>
      </c>
      <c r="HF288">
        <v>11.968</v>
      </c>
      <c r="HG288">
        <v>4.97</v>
      </c>
      <c r="HH288">
        <v>3.28965</v>
      </c>
      <c r="HI288">
        <v>9272.1</v>
      </c>
      <c r="HJ288">
        <v>9999</v>
      </c>
      <c r="HK288">
        <v>9999</v>
      </c>
      <c r="HL288">
        <v>296.10000000000002</v>
      </c>
      <c r="HM288">
        <v>4.9729099999999997</v>
      </c>
      <c r="HN288">
        <v>1.87731</v>
      </c>
      <c r="HO288">
        <v>1.8754599999999999</v>
      </c>
      <c r="HP288">
        <v>1.8782700000000001</v>
      </c>
      <c r="HQ288">
        <v>1.8749800000000001</v>
      </c>
      <c r="HR288">
        <v>1.87852</v>
      </c>
      <c r="HS288">
        <v>1.87561</v>
      </c>
      <c r="HT288">
        <v>1.8768100000000001</v>
      </c>
      <c r="HU288">
        <v>0</v>
      </c>
      <c r="HV288">
        <v>0</v>
      </c>
      <c r="HW288">
        <v>0</v>
      </c>
      <c r="HX288">
        <v>0</v>
      </c>
      <c r="HY288" t="s">
        <v>420</v>
      </c>
      <c r="HZ288" t="s">
        <v>421</v>
      </c>
      <c r="IA288" t="s">
        <v>422</v>
      </c>
      <c r="IB288" t="s">
        <v>422</v>
      </c>
      <c r="IC288" t="s">
        <v>422</v>
      </c>
      <c r="ID288" t="s">
        <v>422</v>
      </c>
      <c r="IE288">
        <v>0</v>
      </c>
      <c r="IF288">
        <v>100</v>
      </c>
      <c r="IG288">
        <v>100</v>
      </c>
      <c r="IH288">
        <v>5.22</v>
      </c>
      <c r="II288">
        <v>0.30890000000000001</v>
      </c>
      <c r="IJ288">
        <v>1.981763419366358</v>
      </c>
      <c r="IK288">
        <v>4.1594547590360449E-3</v>
      </c>
      <c r="IL288">
        <v>-1.867668404869411E-6</v>
      </c>
      <c r="IM288">
        <v>4.9096340421811042E-10</v>
      </c>
      <c r="IN288">
        <v>-2.3250521569731349E-2</v>
      </c>
      <c r="IO288">
        <v>5.6214120975847052E-3</v>
      </c>
      <c r="IP288">
        <v>3.6430730392419388E-4</v>
      </c>
      <c r="IQ288">
        <v>5.8048895600362112E-7</v>
      </c>
      <c r="IR288">
        <v>0</v>
      </c>
      <c r="IS288">
        <v>2100</v>
      </c>
      <c r="IT288">
        <v>1</v>
      </c>
      <c r="IU288">
        <v>26</v>
      </c>
      <c r="IV288">
        <v>63133.8</v>
      </c>
      <c r="IW288">
        <v>63133.5</v>
      </c>
      <c r="IX288">
        <v>2.7807599999999999</v>
      </c>
      <c r="IY288">
        <v>2.5354000000000001</v>
      </c>
      <c r="IZ288">
        <v>1.39893</v>
      </c>
      <c r="JA288">
        <v>2.33765</v>
      </c>
      <c r="JB288">
        <v>1.4489700000000001</v>
      </c>
      <c r="JC288">
        <v>2.3803700000000001</v>
      </c>
      <c r="JD288">
        <v>37.722799999999999</v>
      </c>
      <c r="JE288">
        <v>24.078700000000001</v>
      </c>
      <c r="JF288">
        <v>18</v>
      </c>
      <c r="JG288">
        <v>489.21899999999999</v>
      </c>
      <c r="JH288">
        <v>444.02600000000001</v>
      </c>
      <c r="JI288">
        <v>25.0001</v>
      </c>
      <c r="JJ288">
        <v>26.0656</v>
      </c>
      <c r="JK288">
        <v>30</v>
      </c>
      <c r="JL288">
        <v>25.9163</v>
      </c>
      <c r="JM288">
        <v>25.999300000000002</v>
      </c>
      <c r="JN288">
        <v>55.68</v>
      </c>
      <c r="JO288">
        <v>32.055500000000002</v>
      </c>
      <c r="JP288">
        <v>0</v>
      </c>
      <c r="JQ288">
        <v>25</v>
      </c>
      <c r="JR288">
        <v>1342.59</v>
      </c>
      <c r="JS288">
        <v>17.6189</v>
      </c>
      <c r="JT288">
        <v>100.896</v>
      </c>
      <c r="JU288">
        <v>101.959</v>
      </c>
    </row>
    <row r="289" spans="1:281" x14ac:dyDescent="0.2">
      <c r="A289">
        <v>273</v>
      </c>
      <c r="B289">
        <v>1659027150</v>
      </c>
      <c r="C289">
        <v>3431.5</v>
      </c>
      <c r="D289" t="s">
        <v>970</v>
      </c>
      <c r="E289" t="s">
        <v>971</v>
      </c>
      <c r="F289">
        <v>5</v>
      </c>
      <c r="G289" t="s">
        <v>415</v>
      </c>
      <c r="H289" t="s">
        <v>811</v>
      </c>
      <c r="I289">
        <v>1659027142.2142861</v>
      </c>
      <c r="J289">
        <f t="shared" si="200"/>
        <v>4.9397591372273226E-3</v>
      </c>
      <c r="K289">
        <f t="shared" si="201"/>
        <v>4.9397591372273224</v>
      </c>
      <c r="L289">
        <f t="shared" si="202"/>
        <v>27.755404208848365</v>
      </c>
      <c r="M289">
        <f t="shared" si="203"/>
        <v>1246.981428571429</v>
      </c>
      <c r="N289">
        <f t="shared" si="204"/>
        <v>1063.5495886701149</v>
      </c>
      <c r="O289">
        <f t="shared" si="205"/>
        <v>96.4041356424745</v>
      </c>
      <c r="P289">
        <f t="shared" si="206"/>
        <v>113.03108765616187</v>
      </c>
      <c r="Q289">
        <f t="shared" si="207"/>
        <v>0.30727975627252246</v>
      </c>
      <c r="R289">
        <f t="shared" si="208"/>
        <v>2.7585132939331864</v>
      </c>
      <c r="S289">
        <f t="shared" si="209"/>
        <v>0.28945150894081884</v>
      </c>
      <c r="T289">
        <f t="shared" si="210"/>
        <v>0.18242273303797174</v>
      </c>
      <c r="U289">
        <f t="shared" si="211"/>
        <v>321.50279035328947</v>
      </c>
      <c r="V289">
        <f t="shared" si="212"/>
        <v>27.381891831868437</v>
      </c>
      <c r="W289">
        <f t="shared" si="213"/>
        <v>27.206871428571429</v>
      </c>
      <c r="X289">
        <f t="shared" si="214"/>
        <v>3.6228780401768375</v>
      </c>
      <c r="Y289">
        <f t="shared" si="215"/>
        <v>60.302697388319906</v>
      </c>
      <c r="Z289">
        <f t="shared" si="216"/>
        <v>2.1250044413598874</v>
      </c>
      <c r="AA289">
        <f t="shared" si="217"/>
        <v>3.5238961661630115</v>
      </c>
      <c r="AB289">
        <f t="shared" si="218"/>
        <v>1.49787359881695</v>
      </c>
      <c r="AC289">
        <f t="shared" si="219"/>
        <v>-217.84337795172493</v>
      </c>
      <c r="AD289">
        <f t="shared" si="220"/>
        <v>-70.128017723706762</v>
      </c>
      <c r="AE289">
        <f t="shared" si="221"/>
        <v>-5.4848680182405909</v>
      </c>
      <c r="AF289">
        <f t="shared" si="222"/>
        <v>28.046526659617172</v>
      </c>
      <c r="AG289">
        <f t="shared" si="223"/>
        <v>46.917754669614652</v>
      </c>
      <c r="AH289">
        <f t="shared" si="224"/>
        <v>4.9437259047438742</v>
      </c>
      <c r="AI289">
        <f t="shared" si="225"/>
        <v>27.755404208848365</v>
      </c>
      <c r="AJ289">
        <v>1351.769725629144</v>
      </c>
      <c r="AK289">
        <v>1301.8352727272729</v>
      </c>
      <c r="AL289">
        <v>3.4013378775194392</v>
      </c>
      <c r="AM289">
        <v>64.917365074903714</v>
      </c>
      <c r="AN289">
        <f t="shared" si="226"/>
        <v>4.9397591372273224</v>
      </c>
      <c r="AO289">
        <v>17.650801294465971</v>
      </c>
      <c r="AP289">
        <v>23.438756969696971</v>
      </c>
      <c r="AQ289">
        <v>-1.590582997993825E-5</v>
      </c>
      <c r="AR289">
        <v>83.938551346822749</v>
      </c>
      <c r="AS289">
        <v>2</v>
      </c>
      <c r="AT289">
        <v>0</v>
      </c>
      <c r="AU289">
        <f t="shared" si="227"/>
        <v>1</v>
      </c>
      <c r="AV289">
        <f t="shared" si="228"/>
        <v>0</v>
      </c>
      <c r="AW289">
        <f t="shared" si="229"/>
        <v>47924.399296258634</v>
      </c>
      <c r="AX289" t="s">
        <v>416</v>
      </c>
      <c r="AY289" t="s">
        <v>416</v>
      </c>
      <c r="AZ289">
        <v>0</v>
      </c>
      <c r="BA289">
        <v>0</v>
      </c>
      <c r="BB289" t="e">
        <f t="shared" si="230"/>
        <v>#DIV/0!</v>
      </c>
      <c r="BC289">
        <v>0</v>
      </c>
      <c r="BD289" t="s">
        <v>416</v>
      </c>
      <c r="BE289" t="s">
        <v>416</v>
      </c>
      <c r="BF289">
        <v>0</v>
      </c>
      <c r="BG289">
        <v>0</v>
      </c>
      <c r="BH289" t="e">
        <f t="shared" si="231"/>
        <v>#DIV/0!</v>
      </c>
      <c r="BI289">
        <v>0.5</v>
      </c>
      <c r="BJ289">
        <f t="shared" si="232"/>
        <v>1681.1606996649159</v>
      </c>
      <c r="BK289">
        <f t="shared" si="233"/>
        <v>27.755404208848365</v>
      </c>
      <c r="BL289" t="e">
        <f t="shared" si="234"/>
        <v>#DIV/0!</v>
      </c>
      <c r="BM289">
        <f t="shared" si="235"/>
        <v>1.6509667525763893E-2</v>
      </c>
      <c r="BN289" t="e">
        <f t="shared" si="236"/>
        <v>#DIV/0!</v>
      </c>
      <c r="BO289" t="e">
        <f t="shared" si="237"/>
        <v>#DIV/0!</v>
      </c>
      <c r="BP289" t="s">
        <v>416</v>
      </c>
      <c r="BQ289">
        <v>0</v>
      </c>
      <c r="BR289" t="e">
        <f t="shared" si="238"/>
        <v>#DIV/0!</v>
      </c>
      <c r="BS289" t="e">
        <f t="shared" si="239"/>
        <v>#DIV/0!</v>
      </c>
      <c r="BT289" t="e">
        <f t="shared" si="240"/>
        <v>#DIV/0!</v>
      </c>
      <c r="BU289" t="e">
        <f t="shared" si="241"/>
        <v>#DIV/0!</v>
      </c>
      <c r="BV289" t="e">
        <f t="shared" si="242"/>
        <v>#DIV/0!</v>
      </c>
      <c r="BW289" t="e">
        <f t="shared" si="243"/>
        <v>#DIV/0!</v>
      </c>
      <c r="BX289" t="e">
        <f t="shared" si="244"/>
        <v>#DIV/0!</v>
      </c>
      <c r="BY289" t="e">
        <f t="shared" si="245"/>
        <v>#DIV/0!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 t="shared" si="246"/>
        <v>1999.9571428571419</v>
      </c>
      <c r="CS289">
        <f t="shared" si="247"/>
        <v>1681.1606996649159</v>
      </c>
      <c r="CT289">
        <f t="shared" si="248"/>
        <v>0.84059836265451526</v>
      </c>
      <c r="CU289">
        <f t="shared" si="249"/>
        <v>0.1607548399232146</v>
      </c>
      <c r="CV289">
        <v>6</v>
      </c>
      <c r="CW289">
        <v>0.5</v>
      </c>
      <c r="CX289" t="s">
        <v>417</v>
      </c>
      <c r="CY289">
        <v>2</v>
      </c>
      <c r="CZ289" t="b">
        <v>1</v>
      </c>
      <c r="DA289">
        <v>1659027142.2142861</v>
      </c>
      <c r="DB289">
        <v>1246.981428571429</v>
      </c>
      <c r="DC289">
        <v>1310.670357142857</v>
      </c>
      <c r="DD289">
        <v>23.443471428571431</v>
      </c>
      <c r="DE289">
        <v>17.65099285714286</v>
      </c>
      <c r="DF289">
        <v>1241.7746428571429</v>
      </c>
      <c r="DG289">
        <v>23.13449285714286</v>
      </c>
      <c r="DH289">
        <v>500.07896428571428</v>
      </c>
      <c r="DI289">
        <v>90.543749999999974</v>
      </c>
      <c r="DJ289">
        <v>0.10001186071428569</v>
      </c>
      <c r="DK289">
        <v>26.73531785714286</v>
      </c>
      <c r="DL289">
        <v>27.206871428571429</v>
      </c>
      <c r="DM289">
        <v>999.9000000000002</v>
      </c>
      <c r="DN289">
        <v>0</v>
      </c>
      <c r="DO289">
        <v>0</v>
      </c>
      <c r="DP289">
        <v>10001.120000000001</v>
      </c>
      <c r="DQ289">
        <v>0</v>
      </c>
      <c r="DR289">
        <v>18.866099999999999</v>
      </c>
      <c r="DS289">
        <v>-63.689689285714287</v>
      </c>
      <c r="DT289">
        <v>1276.917857142857</v>
      </c>
      <c r="DU289">
        <v>1334.221428571429</v>
      </c>
      <c r="DV289">
        <v>5.792481071428571</v>
      </c>
      <c r="DW289">
        <v>1310.670357142857</v>
      </c>
      <c r="DX289">
        <v>17.65099285714286</v>
      </c>
      <c r="DY289">
        <v>2.1226585714285711</v>
      </c>
      <c r="DZ289">
        <v>1.598185714285715</v>
      </c>
      <c r="EA289">
        <v>18.390257142857141</v>
      </c>
      <c r="EB289">
        <v>13.941328571428571</v>
      </c>
      <c r="EC289">
        <v>1999.9571428571419</v>
      </c>
      <c r="ED289">
        <v>0.98000650000000011</v>
      </c>
      <c r="EE289">
        <v>1.9993449999999999E-2</v>
      </c>
      <c r="EF289">
        <v>0</v>
      </c>
      <c r="EG289">
        <v>780.2799642857143</v>
      </c>
      <c r="EH289">
        <v>5.000560000000001</v>
      </c>
      <c r="EI289">
        <v>15512.585714285709</v>
      </c>
      <c r="EJ289">
        <v>17294.557142857149</v>
      </c>
      <c r="EK289">
        <v>37.625</v>
      </c>
      <c r="EL289">
        <v>38.191499999999998</v>
      </c>
      <c r="EM289">
        <v>37.316499999999998</v>
      </c>
      <c r="EN289">
        <v>37.186999999999998</v>
      </c>
      <c r="EO289">
        <v>38.566499999999998</v>
      </c>
      <c r="EP289">
        <v>1955.067142857142</v>
      </c>
      <c r="EQ289">
        <v>39.890000000000008</v>
      </c>
      <c r="ER289">
        <v>0</v>
      </c>
      <c r="ES289">
        <v>1659027151.2</v>
      </c>
      <c r="ET289">
        <v>0</v>
      </c>
      <c r="EU289">
        <v>780.22092000000009</v>
      </c>
      <c r="EV289">
        <v>-5.117769231459655</v>
      </c>
      <c r="EW289">
        <v>-87.730769227751296</v>
      </c>
      <c r="EX289">
        <v>15511.668</v>
      </c>
      <c r="EY289">
        <v>15</v>
      </c>
      <c r="EZ289">
        <v>0</v>
      </c>
      <c r="FA289" t="s">
        <v>418</v>
      </c>
      <c r="FB289">
        <v>1655239120</v>
      </c>
      <c r="FC289">
        <v>1655239135</v>
      </c>
      <c r="FD289">
        <v>0</v>
      </c>
      <c r="FE289">
        <v>-7.4999999999999997E-2</v>
      </c>
      <c r="FF289">
        <v>-2.7E-2</v>
      </c>
      <c r="FG289">
        <v>1.986</v>
      </c>
      <c r="FH289">
        <v>0.13900000000000001</v>
      </c>
      <c r="FI289">
        <v>420</v>
      </c>
      <c r="FJ289">
        <v>22</v>
      </c>
      <c r="FK289">
        <v>0.12</v>
      </c>
      <c r="FL289">
        <v>0.02</v>
      </c>
      <c r="FM289">
        <v>-63.661495000000002</v>
      </c>
      <c r="FN289">
        <v>-0.33275121951208492</v>
      </c>
      <c r="FO289">
        <v>6.5330654940846472E-2</v>
      </c>
      <c r="FP289">
        <v>1</v>
      </c>
      <c r="FQ289">
        <v>780.54526470588235</v>
      </c>
      <c r="FR289">
        <v>-4.9915202438851463</v>
      </c>
      <c r="FS289">
        <v>0.52893924419392679</v>
      </c>
      <c r="FT289">
        <v>0</v>
      </c>
      <c r="FU289">
        <v>5.7946307499999996</v>
      </c>
      <c r="FV289">
        <v>-4.6097673545980003E-2</v>
      </c>
      <c r="FW289">
        <v>4.5465917935857032E-3</v>
      </c>
      <c r="FX289">
        <v>1</v>
      </c>
      <c r="FY289">
        <v>2</v>
      </c>
      <c r="FZ289">
        <v>3</v>
      </c>
      <c r="GA289" t="s">
        <v>446</v>
      </c>
      <c r="GB289">
        <v>2.9801799999999998</v>
      </c>
      <c r="GC289">
        <v>2.7282999999999999</v>
      </c>
      <c r="GD289">
        <v>0.18256</v>
      </c>
      <c r="GE289">
        <v>0.189609</v>
      </c>
      <c r="GF289">
        <v>0.10573200000000001</v>
      </c>
      <c r="GG289">
        <v>8.7372000000000005E-2</v>
      </c>
      <c r="GH289">
        <v>24519.599999999999</v>
      </c>
      <c r="GI289">
        <v>23965</v>
      </c>
      <c r="GJ289">
        <v>30522.1</v>
      </c>
      <c r="GK289">
        <v>29815.599999999999</v>
      </c>
      <c r="GL289">
        <v>37662.199999999997</v>
      </c>
      <c r="GM289">
        <v>35837</v>
      </c>
      <c r="GN289">
        <v>46686.6</v>
      </c>
      <c r="GO289">
        <v>44341.2</v>
      </c>
      <c r="GP289">
        <v>1.87965</v>
      </c>
      <c r="GQ289">
        <v>1.8534999999999999</v>
      </c>
      <c r="GR289">
        <v>0.13738900000000001</v>
      </c>
      <c r="GS289">
        <v>0</v>
      </c>
      <c r="GT289">
        <v>24.956199999999999</v>
      </c>
      <c r="GU289">
        <v>999.9</v>
      </c>
      <c r="GV289">
        <v>45.8</v>
      </c>
      <c r="GW289">
        <v>32.299999999999997</v>
      </c>
      <c r="GX289">
        <v>24.570900000000002</v>
      </c>
      <c r="GY289">
        <v>63.182899999999997</v>
      </c>
      <c r="GZ289">
        <v>25.0761</v>
      </c>
      <c r="HA289">
        <v>1</v>
      </c>
      <c r="HB289">
        <v>-7.5437000000000004E-2</v>
      </c>
      <c r="HC289">
        <v>5.48856E-2</v>
      </c>
      <c r="HD289">
        <v>20.194199999999999</v>
      </c>
      <c r="HE289">
        <v>5.2276199999999999</v>
      </c>
      <c r="HF289">
        <v>11.968</v>
      </c>
      <c r="HG289">
        <v>4.9698000000000002</v>
      </c>
      <c r="HH289">
        <v>3.2895799999999999</v>
      </c>
      <c r="HI289">
        <v>9272.1</v>
      </c>
      <c r="HJ289">
        <v>9999</v>
      </c>
      <c r="HK289">
        <v>9999</v>
      </c>
      <c r="HL289">
        <v>296.10000000000002</v>
      </c>
      <c r="HM289">
        <v>4.9729200000000002</v>
      </c>
      <c r="HN289">
        <v>1.8772899999999999</v>
      </c>
      <c r="HO289">
        <v>1.87544</v>
      </c>
      <c r="HP289">
        <v>1.87825</v>
      </c>
      <c r="HQ289">
        <v>1.8749800000000001</v>
      </c>
      <c r="HR289">
        <v>1.87852</v>
      </c>
      <c r="HS289">
        <v>1.87561</v>
      </c>
      <c r="HT289">
        <v>1.87676</v>
      </c>
      <c r="HU289">
        <v>0</v>
      </c>
      <c r="HV289">
        <v>0</v>
      </c>
      <c r="HW289">
        <v>0</v>
      </c>
      <c r="HX289">
        <v>0</v>
      </c>
      <c r="HY289" t="s">
        <v>420</v>
      </c>
      <c r="HZ289" t="s">
        <v>421</v>
      </c>
      <c r="IA289" t="s">
        <v>422</v>
      </c>
      <c r="IB289" t="s">
        <v>422</v>
      </c>
      <c r="IC289" t="s">
        <v>422</v>
      </c>
      <c r="ID289" t="s">
        <v>422</v>
      </c>
      <c r="IE289">
        <v>0</v>
      </c>
      <c r="IF289">
        <v>100</v>
      </c>
      <c r="IG289">
        <v>100</v>
      </c>
      <c r="IH289">
        <v>5.25</v>
      </c>
      <c r="II289">
        <v>0.30890000000000001</v>
      </c>
      <c r="IJ289">
        <v>1.981763419366358</v>
      </c>
      <c r="IK289">
        <v>4.1594547590360449E-3</v>
      </c>
      <c r="IL289">
        <v>-1.867668404869411E-6</v>
      </c>
      <c r="IM289">
        <v>4.9096340421811042E-10</v>
      </c>
      <c r="IN289">
        <v>-2.3250521569731349E-2</v>
      </c>
      <c r="IO289">
        <v>5.6214120975847052E-3</v>
      </c>
      <c r="IP289">
        <v>3.6430730392419388E-4</v>
      </c>
      <c r="IQ289">
        <v>5.8048895600362112E-7</v>
      </c>
      <c r="IR289">
        <v>0</v>
      </c>
      <c r="IS289">
        <v>2100</v>
      </c>
      <c r="IT289">
        <v>1</v>
      </c>
      <c r="IU289">
        <v>26</v>
      </c>
      <c r="IV289">
        <v>63133.8</v>
      </c>
      <c r="IW289">
        <v>63133.599999999999</v>
      </c>
      <c r="IX289">
        <v>2.81006</v>
      </c>
      <c r="IY289">
        <v>2.5268600000000001</v>
      </c>
      <c r="IZ289">
        <v>1.39893</v>
      </c>
      <c r="JA289">
        <v>2.33765</v>
      </c>
      <c r="JB289">
        <v>1.4489700000000001</v>
      </c>
      <c r="JC289">
        <v>2.4890099999999999</v>
      </c>
      <c r="JD289">
        <v>37.722799999999999</v>
      </c>
      <c r="JE289">
        <v>24.087499999999999</v>
      </c>
      <c r="JF289">
        <v>18</v>
      </c>
      <c r="JG289">
        <v>489.15</v>
      </c>
      <c r="JH289">
        <v>443.97899999999998</v>
      </c>
      <c r="JI289">
        <v>25.0002</v>
      </c>
      <c r="JJ289">
        <v>26.0656</v>
      </c>
      <c r="JK289">
        <v>30.0001</v>
      </c>
      <c r="JL289">
        <v>25.9163</v>
      </c>
      <c r="JM289">
        <v>25.999300000000002</v>
      </c>
      <c r="JN289">
        <v>56.267000000000003</v>
      </c>
      <c r="JO289">
        <v>32.055500000000002</v>
      </c>
      <c r="JP289">
        <v>0</v>
      </c>
      <c r="JQ289">
        <v>25</v>
      </c>
      <c r="JR289">
        <v>1355.95</v>
      </c>
      <c r="JS289">
        <v>17.623000000000001</v>
      </c>
      <c r="JT289">
        <v>100.898</v>
      </c>
      <c r="JU289">
        <v>101.958</v>
      </c>
    </row>
    <row r="290" spans="1:281" x14ac:dyDescent="0.2">
      <c r="A290">
        <v>274</v>
      </c>
      <c r="B290">
        <v>1659027155</v>
      </c>
      <c r="C290">
        <v>3436.5</v>
      </c>
      <c r="D290" t="s">
        <v>972</v>
      </c>
      <c r="E290" t="s">
        <v>973</v>
      </c>
      <c r="F290">
        <v>5</v>
      </c>
      <c r="G290" t="s">
        <v>415</v>
      </c>
      <c r="H290" t="s">
        <v>811</v>
      </c>
      <c r="I290">
        <v>1659027147.5</v>
      </c>
      <c r="J290">
        <f t="shared" si="200"/>
        <v>4.9312774354398044E-3</v>
      </c>
      <c r="K290">
        <f t="shared" si="201"/>
        <v>4.9312774354398048</v>
      </c>
      <c r="L290">
        <f t="shared" si="202"/>
        <v>27.569081789397206</v>
      </c>
      <c r="M290">
        <f t="shared" si="203"/>
        <v>1264.668518518519</v>
      </c>
      <c r="N290">
        <f t="shared" si="204"/>
        <v>1081.4750210123846</v>
      </c>
      <c r="O290">
        <f t="shared" si="205"/>
        <v>98.02833305247978</v>
      </c>
      <c r="P290">
        <f t="shared" si="206"/>
        <v>114.63357389268808</v>
      </c>
      <c r="Q290">
        <f t="shared" si="207"/>
        <v>0.30665437526092132</v>
      </c>
      <c r="R290">
        <f t="shared" si="208"/>
        <v>2.7581653977503158</v>
      </c>
      <c r="S290">
        <f t="shared" si="209"/>
        <v>0.28889427148470226</v>
      </c>
      <c r="T290">
        <f t="shared" si="210"/>
        <v>0.18206882117459519</v>
      </c>
      <c r="U290">
        <f t="shared" si="211"/>
        <v>321.50791613107776</v>
      </c>
      <c r="V290">
        <f t="shared" si="212"/>
        <v>27.386132633718319</v>
      </c>
      <c r="W290">
        <f t="shared" si="213"/>
        <v>27.206148148148149</v>
      </c>
      <c r="X290">
        <f t="shared" si="214"/>
        <v>3.6227243803274982</v>
      </c>
      <c r="Y290">
        <f t="shared" si="215"/>
        <v>60.283218817361536</v>
      </c>
      <c r="Z290">
        <f t="shared" si="216"/>
        <v>2.1245431537667825</v>
      </c>
      <c r="AA290">
        <f t="shared" si="217"/>
        <v>3.5242695984822148</v>
      </c>
      <c r="AB290">
        <f t="shared" si="218"/>
        <v>1.4981812265607157</v>
      </c>
      <c r="AC290">
        <f t="shared" si="219"/>
        <v>-217.46933490289538</v>
      </c>
      <c r="AD290">
        <f t="shared" si="220"/>
        <v>-69.743867734105322</v>
      </c>
      <c r="AE290">
        <f t="shared" si="221"/>
        <v>-5.4555401837412862</v>
      </c>
      <c r="AF290">
        <f t="shared" si="222"/>
        <v>28.839173310335781</v>
      </c>
      <c r="AG290">
        <f t="shared" si="223"/>
        <v>46.859564087879313</v>
      </c>
      <c r="AH290">
        <f t="shared" si="224"/>
        <v>4.9392091997147309</v>
      </c>
      <c r="AI290">
        <f t="shared" si="225"/>
        <v>27.569081789397206</v>
      </c>
      <c r="AJ290">
        <v>1368.791323885205</v>
      </c>
      <c r="AK290">
        <v>1318.97903030303</v>
      </c>
      <c r="AL290">
        <v>3.4237569284396789</v>
      </c>
      <c r="AM290">
        <v>64.917365074903714</v>
      </c>
      <c r="AN290">
        <f t="shared" si="226"/>
        <v>4.9312774354398048</v>
      </c>
      <c r="AO290">
        <v>17.65179546524821</v>
      </c>
      <c r="AP290">
        <v>23.430068484848469</v>
      </c>
      <c r="AQ290">
        <v>-5.131191216063626E-5</v>
      </c>
      <c r="AR290">
        <v>83.938551346822749</v>
      </c>
      <c r="AS290">
        <v>2</v>
      </c>
      <c r="AT290">
        <v>0</v>
      </c>
      <c r="AU290">
        <f t="shared" si="227"/>
        <v>1</v>
      </c>
      <c r="AV290">
        <f t="shared" si="228"/>
        <v>0</v>
      </c>
      <c r="AW290">
        <f t="shared" si="229"/>
        <v>47914.642527220203</v>
      </c>
      <c r="AX290" t="s">
        <v>416</v>
      </c>
      <c r="AY290" t="s">
        <v>416</v>
      </c>
      <c r="AZ290">
        <v>0</v>
      </c>
      <c r="BA290">
        <v>0</v>
      </c>
      <c r="BB290" t="e">
        <f t="shared" si="230"/>
        <v>#DIV/0!</v>
      </c>
      <c r="BC290">
        <v>0</v>
      </c>
      <c r="BD290" t="s">
        <v>416</v>
      </c>
      <c r="BE290" t="s">
        <v>416</v>
      </c>
      <c r="BF290">
        <v>0</v>
      </c>
      <c r="BG290">
        <v>0</v>
      </c>
      <c r="BH290" t="e">
        <f t="shared" si="231"/>
        <v>#DIV/0!</v>
      </c>
      <c r="BI290">
        <v>0.5</v>
      </c>
      <c r="BJ290">
        <f t="shared" si="232"/>
        <v>1681.1876774426996</v>
      </c>
      <c r="BK290">
        <f t="shared" si="233"/>
        <v>27.569081789397206</v>
      </c>
      <c r="BL290" t="e">
        <f t="shared" si="234"/>
        <v>#DIV/0!</v>
      </c>
      <c r="BM290">
        <f t="shared" si="235"/>
        <v>1.63985747452856E-2</v>
      </c>
      <c r="BN290" t="e">
        <f t="shared" si="236"/>
        <v>#DIV/0!</v>
      </c>
      <c r="BO290" t="e">
        <f t="shared" si="237"/>
        <v>#DIV/0!</v>
      </c>
      <c r="BP290" t="s">
        <v>416</v>
      </c>
      <c r="BQ290">
        <v>0</v>
      </c>
      <c r="BR290" t="e">
        <f t="shared" si="238"/>
        <v>#DIV/0!</v>
      </c>
      <c r="BS290" t="e">
        <f t="shared" si="239"/>
        <v>#DIV/0!</v>
      </c>
      <c r="BT290" t="e">
        <f t="shared" si="240"/>
        <v>#DIV/0!</v>
      </c>
      <c r="BU290" t="e">
        <f t="shared" si="241"/>
        <v>#DIV/0!</v>
      </c>
      <c r="BV290" t="e">
        <f t="shared" si="242"/>
        <v>#DIV/0!</v>
      </c>
      <c r="BW290" t="e">
        <f t="shared" si="243"/>
        <v>#DIV/0!</v>
      </c>
      <c r="BX290" t="e">
        <f t="shared" si="244"/>
        <v>#DIV/0!</v>
      </c>
      <c r="BY290" t="e">
        <f t="shared" si="245"/>
        <v>#DIV/0!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 t="shared" si="246"/>
        <v>1999.9892592592589</v>
      </c>
      <c r="CS290">
        <f t="shared" si="247"/>
        <v>1681.1876774426996</v>
      </c>
      <c r="CT290">
        <f t="shared" si="248"/>
        <v>0.84059835304583852</v>
      </c>
      <c r="CU290">
        <f t="shared" si="249"/>
        <v>0.16075482137846853</v>
      </c>
      <c r="CV290">
        <v>6</v>
      </c>
      <c r="CW290">
        <v>0.5</v>
      </c>
      <c r="CX290" t="s">
        <v>417</v>
      </c>
      <c r="CY290">
        <v>2</v>
      </c>
      <c r="CZ290" t="b">
        <v>1</v>
      </c>
      <c r="DA290">
        <v>1659027147.5</v>
      </c>
      <c r="DB290">
        <v>1264.668518518519</v>
      </c>
      <c r="DC290">
        <v>1328.385555555556</v>
      </c>
      <c r="DD290">
        <v>23.438533333333329</v>
      </c>
      <c r="DE290">
        <v>17.651329629629629</v>
      </c>
      <c r="DF290">
        <v>1259.4303703703699</v>
      </c>
      <c r="DG290">
        <v>23.129670370370381</v>
      </c>
      <c r="DH290">
        <v>500.08</v>
      </c>
      <c r="DI290">
        <v>90.543233333333333</v>
      </c>
      <c r="DJ290">
        <v>9.9944870370370364E-2</v>
      </c>
      <c r="DK290">
        <v>26.737118518518511</v>
      </c>
      <c r="DL290">
        <v>27.206148148148149</v>
      </c>
      <c r="DM290">
        <v>999.90000000000009</v>
      </c>
      <c r="DN290">
        <v>0</v>
      </c>
      <c r="DO290">
        <v>0</v>
      </c>
      <c r="DP290">
        <v>9999.1192592592579</v>
      </c>
      <c r="DQ290">
        <v>0</v>
      </c>
      <c r="DR290">
        <v>18.866099999999999</v>
      </c>
      <c r="DS290">
        <v>-63.717159259259262</v>
      </c>
      <c r="DT290">
        <v>1295.023333333334</v>
      </c>
      <c r="DU290">
        <v>1352.2551851851849</v>
      </c>
      <c r="DV290">
        <v>5.7872029629629633</v>
      </c>
      <c r="DW290">
        <v>1328.385555555556</v>
      </c>
      <c r="DX290">
        <v>17.651329629629629</v>
      </c>
      <c r="DY290">
        <v>2.1221999999999999</v>
      </c>
      <c r="DZ290">
        <v>1.5982070370370369</v>
      </c>
      <c r="EA290">
        <v>18.386811111111111</v>
      </c>
      <c r="EB290">
        <v>13.94153703703704</v>
      </c>
      <c r="EC290">
        <v>1999.9892592592589</v>
      </c>
      <c r="ED290">
        <v>0.98000655555555549</v>
      </c>
      <c r="EE290">
        <v>1.9993392592592588E-2</v>
      </c>
      <c r="EF290">
        <v>0</v>
      </c>
      <c r="EG290">
        <v>779.83037037037036</v>
      </c>
      <c r="EH290">
        <v>5.000560000000001</v>
      </c>
      <c r="EI290">
        <v>15504.611111111109</v>
      </c>
      <c r="EJ290">
        <v>17294.825925925921</v>
      </c>
      <c r="EK290">
        <v>37.625</v>
      </c>
      <c r="EL290">
        <v>38.210333333333338</v>
      </c>
      <c r="EM290">
        <v>37.31666666666667</v>
      </c>
      <c r="EN290">
        <v>37.19166666666667</v>
      </c>
      <c r="EO290">
        <v>38.573666666666668</v>
      </c>
      <c r="EP290">
        <v>1955.099259259259</v>
      </c>
      <c r="EQ290">
        <v>39.890000000000008</v>
      </c>
      <c r="ER290">
        <v>0</v>
      </c>
      <c r="ES290">
        <v>1659027156</v>
      </c>
      <c r="ET290">
        <v>0</v>
      </c>
      <c r="EU290">
        <v>779.81479999999999</v>
      </c>
      <c r="EV290">
        <v>-4.6115384603454226</v>
      </c>
      <c r="EW290">
        <v>-90.853846024192478</v>
      </c>
      <c r="EX290">
        <v>15504.415999999999</v>
      </c>
      <c r="EY290">
        <v>15</v>
      </c>
      <c r="EZ290">
        <v>0</v>
      </c>
      <c r="FA290" t="s">
        <v>418</v>
      </c>
      <c r="FB290">
        <v>1655239120</v>
      </c>
      <c r="FC290">
        <v>1655239135</v>
      </c>
      <c r="FD290">
        <v>0</v>
      </c>
      <c r="FE290">
        <v>-7.4999999999999997E-2</v>
      </c>
      <c r="FF290">
        <v>-2.7E-2</v>
      </c>
      <c r="FG290">
        <v>1.986</v>
      </c>
      <c r="FH290">
        <v>0.13900000000000001</v>
      </c>
      <c r="FI290">
        <v>420</v>
      </c>
      <c r="FJ290">
        <v>22</v>
      </c>
      <c r="FK290">
        <v>0.12</v>
      </c>
      <c r="FL290">
        <v>0.02</v>
      </c>
      <c r="FM290">
        <v>-63.702753658536579</v>
      </c>
      <c r="FN290">
        <v>-0.3931923344948679</v>
      </c>
      <c r="FO290">
        <v>6.5933636619214614E-2</v>
      </c>
      <c r="FP290">
        <v>1</v>
      </c>
      <c r="FQ290">
        <v>780.08567647058828</v>
      </c>
      <c r="FR290">
        <v>-5.0728953330027844</v>
      </c>
      <c r="FS290">
        <v>0.54576808911242092</v>
      </c>
      <c r="FT290">
        <v>0</v>
      </c>
      <c r="FU290">
        <v>5.7901958536585356</v>
      </c>
      <c r="FV290">
        <v>-5.7075888501737823E-2</v>
      </c>
      <c r="FW290">
        <v>5.743690058732244E-3</v>
      </c>
      <c r="FX290">
        <v>1</v>
      </c>
      <c r="FY290">
        <v>2</v>
      </c>
      <c r="FZ290">
        <v>3</v>
      </c>
      <c r="GA290" t="s">
        <v>446</v>
      </c>
      <c r="GB290">
        <v>2.98001</v>
      </c>
      <c r="GC290">
        <v>2.7281900000000001</v>
      </c>
      <c r="GD290">
        <v>0.184026</v>
      </c>
      <c r="GE290">
        <v>0.19104199999999999</v>
      </c>
      <c r="GF290">
        <v>0.105708</v>
      </c>
      <c r="GG290">
        <v>8.7368600000000005E-2</v>
      </c>
      <c r="GH290">
        <v>24475.7</v>
      </c>
      <c r="GI290">
        <v>23922.6</v>
      </c>
      <c r="GJ290">
        <v>30522.1</v>
      </c>
      <c r="GK290">
        <v>29815.5</v>
      </c>
      <c r="GL290">
        <v>37663.5</v>
      </c>
      <c r="GM290">
        <v>35837.1</v>
      </c>
      <c r="GN290">
        <v>46686.8</v>
      </c>
      <c r="GO290">
        <v>44341</v>
      </c>
      <c r="GP290">
        <v>1.87958</v>
      </c>
      <c r="GQ290">
        <v>1.8535699999999999</v>
      </c>
      <c r="GR290">
        <v>0.13789499999999999</v>
      </c>
      <c r="GS290">
        <v>0</v>
      </c>
      <c r="GT290">
        <v>24.957999999999998</v>
      </c>
      <c r="GU290">
        <v>999.9</v>
      </c>
      <c r="GV290">
        <v>45.8</v>
      </c>
      <c r="GW290">
        <v>32.299999999999997</v>
      </c>
      <c r="GX290">
        <v>24.569400000000002</v>
      </c>
      <c r="GY290">
        <v>63.102899999999998</v>
      </c>
      <c r="GZ290">
        <v>25.1282</v>
      </c>
      <c r="HA290">
        <v>1</v>
      </c>
      <c r="HB290">
        <v>-7.5825699999999996E-2</v>
      </c>
      <c r="HC290">
        <v>5.5446599999999999E-2</v>
      </c>
      <c r="HD290">
        <v>20.194099999999999</v>
      </c>
      <c r="HE290">
        <v>5.2276199999999999</v>
      </c>
      <c r="HF290">
        <v>11.968</v>
      </c>
      <c r="HG290">
        <v>4.9698000000000002</v>
      </c>
      <c r="HH290">
        <v>3.2894999999999999</v>
      </c>
      <c r="HI290">
        <v>9272.2999999999993</v>
      </c>
      <c r="HJ290">
        <v>9999</v>
      </c>
      <c r="HK290">
        <v>9999</v>
      </c>
      <c r="HL290">
        <v>296.10000000000002</v>
      </c>
      <c r="HM290">
        <v>4.9729099999999997</v>
      </c>
      <c r="HN290">
        <v>1.87738</v>
      </c>
      <c r="HO290">
        <v>1.8754599999999999</v>
      </c>
      <c r="HP290">
        <v>1.8783399999999999</v>
      </c>
      <c r="HQ290">
        <v>1.875</v>
      </c>
      <c r="HR290">
        <v>1.8785700000000001</v>
      </c>
      <c r="HS290">
        <v>1.87564</v>
      </c>
      <c r="HT290">
        <v>1.87683</v>
      </c>
      <c r="HU290">
        <v>0</v>
      </c>
      <c r="HV290">
        <v>0</v>
      </c>
      <c r="HW290">
        <v>0</v>
      </c>
      <c r="HX290">
        <v>0</v>
      </c>
      <c r="HY290" t="s">
        <v>420</v>
      </c>
      <c r="HZ290" t="s">
        <v>421</v>
      </c>
      <c r="IA290" t="s">
        <v>422</v>
      </c>
      <c r="IB290" t="s">
        <v>422</v>
      </c>
      <c r="IC290" t="s">
        <v>422</v>
      </c>
      <c r="ID290" t="s">
        <v>422</v>
      </c>
      <c r="IE290">
        <v>0</v>
      </c>
      <c r="IF290">
        <v>100</v>
      </c>
      <c r="IG290">
        <v>100</v>
      </c>
      <c r="IH290">
        <v>5.28</v>
      </c>
      <c r="II290">
        <v>0.30869999999999997</v>
      </c>
      <c r="IJ290">
        <v>1.981763419366358</v>
      </c>
      <c r="IK290">
        <v>4.1594547590360449E-3</v>
      </c>
      <c r="IL290">
        <v>-1.867668404869411E-6</v>
      </c>
      <c r="IM290">
        <v>4.9096340421811042E-10</v>
      </c>
      <c r="IN290">
        <v>-2.3250521569731349E-2</v>
      </c>
      <c r="IO290">
        <v>5.6214120975847052E-3</v>
      </c>
      <c r="IP290">
        <v>3.6430730392419388E-4</v>
      </c>
      <c r="IQ290">
        <v>5.8048895600362112E-7</v>
      </c>
      <c r="IR290">
        <v>0</v>
      </c>
      <c r="IS290">
        <v>2100</v>
      </c>
      <c r="IT290">
        <v>1</v>
      </c>
      <c r="IU290">
        <v>26</v>
      </c>
      <c r="IV290">
        <v>63133.9</v>
      </c>
      <c r="IW290">
        <v>63133.7</v>
      </c>
      <c r="IX290">
        <v>2.83691</v>
      </c>
      <c r="IY290">
        <v>2.5427200000000001</v>
      </c>
      <c r="IZ290">
        <v>1.39893</v>
      </c>
      <c r="JA290">
        <v>2.33765</v>
      </c>
      <c r="JB290">
        <v>1.4489700000000001</v>
      </c>
      <c r="JC290">
        <v>2.4279799999999998</v>
      </c>
      <c r="JD290">
        <v>37.722799999999999</v>
      </c>
      <c r="JE290">
        <v>24.078700000000001</v>
      </c>
      <c r="JF290">
        <v>18</v>
      </c>
      <c r="JG290">
        <v>489.09500000000003</v>
      </c>
      <c r="JH290">
        <v>444.01900000000001</v>
      </c>
      <c r="JI290">
        <v>25.0001</v>
      </c>
      <c r="JJ290">
        <v>26.0656</v>
      </c>
      <c r="JK290">
        <v>30</v>
      </c>
      <c r="JL290">
        <v>25.914200000000001</v>
      </c>
      <c r="JM290">
        <v>25.9985</v>
      </c>
      <c r="JN290">
        <v>56.778700000000001</v>
      </c>
      <c r="JO290">
        <v>32.055500000000002</v>
      </c>
      <c r="JP290">
        <v>0</v>
      </c>
      <c r="JQ290">
        <v>25</v>
      </c>
      <c r="JR290">
        <v>1375.98</v>
      </c>
      <c r="JS290">
        <v>17.623000000000001</v>
      </c>
      <c r="JT290">
        <v>100.898</v>
      </c>
      <c r="JU290">
        <v>101.958</v>
      </c>
    </row>
    <row r="291" spans="1:281" x14ac:dyDescent="0.2">
      <c r="A291">
        <v>275</v>
      </c>
      <c r="B291">
        <v>1659027160</v>
      </c>
      <c r="C291">
        <v>3441.5</v>
      </c>
      <c r="D291" t="s">
        <v>974</v>
      </c>
      <c r="E291" t="s">
        <v>975</v>
      </c>
      <c r="F291">
        <v>5</v>
      </c>
      <c r="G291" t="s">
        <v>415</v>
      </c>
      <c r="H291" t="s">
        <v>811</v>
      </c>
      <c r="I291">
        <v>1659027152.2142861</v>
      </c>
      <c r="J291">
        <f t="shared" si="200"/>
        <v>4.9264468503481375E-3</v>
      </c>
      <c r="K291">
        <f t="shared" si="201"/>
        <v>4.9264468503481371</v>
      </c>
      <c r="L291">
        <f t="shared" si="202"/>
        <v>27.554038244495569</v>
      </c>
      <c r="M291">
        <f t="shared" si="203"/>
        <v>1280.431785714286</v>
      </c>
      <c r="N291">
        <f t="shared" si="204"/>
        <v>1096.5549126327189</v>
      </c>
      <c r="O291">
        <f t="shared" si="205"/>
        <v>99.394561626606631</v>
      </c>
      <c r="P291">
        <f t="shared" si="206"/>
        <v>116.06163500584472</v>
      </c>
      <c r="Q291">
        <f t="shared" si="207"/>
        <v>0.30598835254916434</v>
      </c>
      <c r="R291">
        <f t="shared" si="208"/>
        <v>2.7580605324169949</v>
      </c>
      <c r="S291">
        <f t="shared" si="209"/>
        <v>0.28830229288530834</v>
      </c>
      <c r="T291">
        <f t="shared" si="210"/>
        <v>0.18169271100434106</v>
      </c>
      <c r="U291">
        <f t="shared" si="211"/>
        <v>321.51248035330929</v>
      </c>
      <c r="V291">
        <f t="shared" si="212"/>
        <v>27.388983035868723</v>
      </c>
      <c r="W291">
        <f t="shared" si="213"/>
        <v>27.211439285714281</v>
      </c>
      <c r="X291">
        <f t="shared" si="214"/>
        <v>3.6238486060450263</v>
      </c>
      <c r="Y291">
        <f t="shared" si="215"/>
        <v>60.264794161560232</v>
      </c>
      <c r="Z291">
        <f t="shared" si="216"/>
        <v>2.1240776524302327</v>
      </c>
      <c r="AA291">
        <f t="shared" si="217"/>
        <v>3.5245746409353389</v>
      </c>
      <c r="AB291">
        <f t="shared" si="218"/>
        <v>1.4997709536147936</v>
      </c>
      <c r="AC291">
        <f t="shared" si="219"/>
        <v>-217.25630610035287</v>
      </c>
      <c r="AD291">
        <f t="shared" si="220"/>
        <v>-70.309276723480181</v>
      </c>
      <c r="AE291">
        <f t="shared" si="221"/>
        <v>-5.5001630274734081</v>
      </c>
      <c r="AF291">
        <f t="shared" si="222"/>
        <v>28.446734502002798</v>
      </c>
      <c r="AG291">
        <f t="shared" si="223"/>
        <v>46.842506783956836</v>
      </c>
      <c r="AH291">
        <f t="shared" si="224"/>
        <v>4.9350638213218412</v>
      </c>
      <c r="AI291">
        <f t="shared" si="225"/>
        <v>27.554038244495569</v>
      </c>
      <c r="AJ291">
        <v>1385.978427847559</v>
      </c>
      <c r="AK291">
        <v>1336.115818181818</v>
      </c>
      <c r="AL291">
        <v>3.4384952314926962</v>
      </c>
      <c r="AM291">
        <v>64.917365074903714</v>
      </c>
      <c r="AN291">
        <f t="shared" si="226"/>
        <v>4.9264468503481371</v>
      </c>
      <c r="AO291">
        <v>17.650926411977071</v>
      </c>
      <c r="AP291">
        <v>23.423267272727259</v>
      </c>
      <c r="AQ291">
        <v>-1.135883852595083E-5</v>
      </c>
      <c r="AR291">
        <v>83.938551346822749</v>
      </c>
      <c r="AS291">
        <v>2</v>
      </c>
      <c r="AT291">
        <v>0</v>
      </c>
      <c r="AU291">
        <f t="shared" si="227"/>
        <v>1</v>
      </c>
      <c r="AV291">
        <f t="shared" si="228"/>
        <v>0</v>
      </c>
      <c r="AW291">
        <f t="shared" si="229"/>
        <v>47911.543132072307</v>
      </c>
      <c r="AX291" t="s">
        <v>416</v>
      </c>
      <c r="AY291" t="s">
        <v>416</v>
      </c>
      <c r="AZ291">
        <v>0</v>
      </c>
      <c r="BA291">
        <v>0</v>
      </c>
      <c r="BB291" t="e">
        <f t="shared" si="230"/>
        <v>#DIV/0!</v>
      </c>
      <c r="BC291">
        <v>0</v>
      </c>
      <c r="BD291" t="s">
        <v>416</v>
      </c>
      <c r="BE291" t="s">
        <v>416</v>
      </c>
      <c r="BF291">
        <v>0</v>
      </c>
      <c r="BG291">
        <v>0</v>
      </c>
      <c r="BH291" t="e">
        <f t="shared" si="231"/>
        <v>#DIV/0!</v>
      </c>
      <c r="BI291">
        <v>0.5</v>
      </c>
      <c r="BJ291">
        <f t="shared" si="232"/>
        <v>1681.211699664927</v>
      </c>
      <c r="BK291">
        <f t="shared" si="233"/>
        <v>27.554038244495569</v>
      </c>
      <c r="BL291" t="e">
        <f t="shared" si="234"/>
        <v>#DIV/0!</v>
      </c>
      <c r="BM291">
        <f t="shared" si="235"/>
        <v>1.6389392394775274E-2</v>
      </c>
      <c r="BN291" t="e">
        <f t="shared" si="236"/>
        <v>#DIV/0!</v>
      </c>
      <c r="BO291" t="e">
        <f t="shared" si="237"/>
        <v>#DIV/0!</v>
      </c>
      <c r="BP291" t="s">
        <v>416</v>
      </c>
      <c r="BQ291">
        <v>0</v>
      </c>
      <c r="BR291" t="e">
        <f t="shared" si="238"/>
        <v>#DIV/0!</v>
      </c>
      <c r="BS291" t="e">
        <f t="shared" si="239"/>
        <v>#DIV/0!</v>
      </c>
      <c r="BT291" t="e">
        <f t="shared" si="240"/>
        <v>#DIV/0!</v>
      </c>
      <c r="BU291" t="e">
        <f t="shared" si="241"/>
        <v>#DIV/0!</v>
      </c>
      <c r="BV291" t="e">
        <f t="shared" si="242"/>
        <v>#DIV/0!</v>
      </c>
      <c r="BW291" t="e">
        <f t="shared" si="243"/>
        <v>#DIV/0!</v>
      </c>
      <c r="BX291" t="e">
        <f t="shared" si="244"/>
        <v>#DIV/0!</v>
      </c>
      <c r="BY291" t="e">
        <f t="shared" si="245"/>
        <v>#DIV/0!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 t="shared" si="246"/>
        <v>2000.0178571428571</v>
      </c>
      <c r="CS291">
        <f t="shared" si="247"/>
        <v>1681.211699664927</v>
      </c>
      <c r="CT291">
        <f t="shared" si="248"/>
        <v>0.84059834449010196</v>
      </c>
      <c r="CU291">
        <f t="shared" si="249"/>
        <v>0.16075480486589691</v>
      </c>
      <c r="CV291">
        <v>6</v>
      </c>
      <c r="CW291">
        <v>0.5</v>
      </c>
      <c r="CX291" t="s">
        <v>417</v>
      </c>
      <c r="CY291">
        <v>2</v>
      </c>
      <c r="CZ291" t="b">
        <v>1</v>
      </c>
      <c r="DA291">
        <v>1659027152.2142861</v>
      </c>
      <c r="DB291">
        <v>1280.431785714286</v>
      </c>
      <c r="DC291">
        <v>1344.214642857143</v>
      </c>
      <c r="DD291">
        <v>23.433553571428568</v>
      </c>
      <c r="DE291">
        <v>17.651246428571429</v>
      </c>
      <c r="DF291">
        <v>1275.164642857143</v>
      </c>
      <c r="DG291">
        <v>23.124803571428568</v>
      </c>
      <c r="DH291">
        <v>500.08596428571428</v>
      </c>
      <c r="DI291">
        <v>90.542603571428572</v>
      </c>
      <c r="DJ291">
        <v>9.9972082142857147E-2</v>
      </c>
      <c r="DK291">
        <v>26.73858928571428</v>
      </c>
      <c r="DL291">
        <v>27.211439285714281</v>
      </c>
      <c r="DM291">
        <v>999.9000000000002</v>
      </c>
      <c r="DN291">
        <v>0</v>
      </c>
      <c r="DO291">
        <v>0</v>
      </c>
      <c r="DP291">
        <v>9998.5685714285737</v>
      </c>
      <c r="DQ291">
        <v>0</v>
      </c>
      <c r="DR291">
        <v>18.866099999999999</v>
      </c>
      <c r="DS291">
        <v>-63.782953571428571</v>
      </c>
      <c r="DT291">
        <v>1311.1571428571431</v>
      </c>
      <c r="DU291">
        <v>1368.3675000000001</v>
      </c>
      <c r="DV291">
        <v>5.7823057142857142</v>
      </c>
      <c r="DW291">
        <v>1344.214642857143</v>
      </c>
      <c r="DX291">
        <v>17.651246428571429</v>
      </c>
      <c r="DY291">
        <v>2.1217346428571431</v>
      </c>
      <c r="DZ291">
        <v>1.5981892857142861</v>
      </c>
      <c r="EA291">
        <v>18.383307142857149</v>
      </c>
      <c r="EB291">
        <v>13.94136071428572</v>
      </c>
      <c r="EC291">
        <v>2000.0178571428571</v>
      </c>
      <c r="ED291">
        <v>0.98000660714285714</v>
      </c>
      <c r="EE291">
        <v>1.9993339285714281E-2</v>
      </c>
      <c r="EF291">
        <v>0</v>
      </c>
      <c r="EG291">
        <v>779.44153571428581</v>
      </c>
      <c r="EH291">
        <v>5.000560000000001</v>
      </c>
      <c r="EI291">
        <v>15497.439285714279</v>
      </c>
      <c r="EJ291">
        <v>17295.071428571431</v>
      </c>
      <c r="EK291">
        <v>37.625</v>
      </c>
      <c r="EL291">
        <v>38.220750000000002</v>
      </c>
      <c r="EM291">
        <v>37.316499999999998</v>
      </c>
      <c r="EN291">
        <v>37.196000000000012</v>
      </c>
      <c r="EO291">
        <v>38.579999999999991</v>
      </c>
      <c r="EP291">
        <v>1955.127857142857</v>
      </c>
      <c r="EQ291">
        <v>39.890000000000008</v>
      </c>
      <c r="ER291">
        <v>0</v>
      </c>
      <c r="ES291">
        <v>1659027160.8</v>
      </c>
      <c r="ET291">
        <v>0</v>
      </c>
      <c r="EU291">
        <v>779.41108000000008</v>
      </c>
      <c r="EV291">
        <v>-4.9539999992172152</v>
      </c>
      <c r="EW291">
        <v>-94.523077036548315</v>
      </c>
      <c r="EX291">
        <v>15497.168</v>
      </c>
      <c r="EY291">
        <v>15</v>
      </c>
      <c r="EZ291">
        <v>0</v>
      </c>
      <c r="FA291" t="s">
        <v>418</v>
      </c>
      <c r="FB291">
        <v>1655239120</v>
      </c>
      <c r="FC291">
        <v>1655239135</v>
      </c>
      <c r="FD291">
        <v>0</v>
      </c>
      <c r="FE291">
        <v>-7.4999999999999997E-2</v>
      </c>
      <c r="FF291">
        <v>-2.7E-2</v>
      </c>
      <c r="FG291">
        <v>1.986</v>
      </c>
      <c r="FH291">
        <v>0.13900000000000001</v>
      </c>
      <c r="FI291">
        <v>420</v>
      </c>
      <c r="FJ291">
        <v>22</v>
      </c>
      <c r="FK291">
        <v>0.12</v>
      </c>
      <c r="FL291">
        <v>0.02</v>
      </c>
      <c r="FM291">
        <v>-63.746304878048782</v>
      </c>
      <c r="FN291">
        <v>-0.73783902439024607</v>
      </c>
      <c r="FO291">
        <v>9.189522918485149E-2</v>
      </c>
      <c r="FP291">
        <v>0</v>
      </c>
      <c r="FQ291">
        <v>779.74235294117636</v>
      </c>
      <c r="FR291">
        <v>-4.9340259778448248</v>
      </c>
      <c r="FS291">
        <v>0.53345670105746168</v>
      </c>
      <c r="FT291">
        <v>0</v>
      </c>
      <c r="FU291">
        <v>5.786190975609756</v>
      </c>
      <c r="FV291">
        <v>-6.2462299651572267E-2</v>
      </c>
      <c r="FW291">
        <v>6.2690711199285577E-3</v>
      </c>
      <c r="FX291">
        <v>1</v>
      </c>
      <c r="FY291">
        <v>1</v>
      </c>
      <c r="FZ291">
        <v>3</v>
      </c>
      <c r="GA291" t="s">
        <v>419</v>
      </c>
      <c r="GB291">
        <v>2.9803500000000001</v>
      </c>
      <c r="GC291">
        <v>2.7283599999999999</v>
      </c>
      <c r="GD291">
        <v>0.185477</v>
      </c>
      <c r="GE291">
        <v>0.192465</v>
      </c>
      <c r="GF291">
        <v>0.105685</v>
      </c>
      <c r="GG291">
        <v>8.7370699999999996E-2</v>
      </c>
      <c r="GH291">
        <v>24432.2</v>
      </c>
      <c r="GI291">
        <v>23880.7</v>
      </c>
      <c r="GJ291">
        <v>30522.1</v>
      </c>
      <c r="GK291">
        <v>29815.7</v>
      </c>
      <c r="GL291">
        <v>37664.5</v>
      </c>
      <c r="GM291">
        <v>35837.300000000003</v>
      </c>
      <c r="GN291">
        <v>46686.7</v>
      </c>
      <c r="GO291">
        <v>44341.3</v>
      </c>
      <c r="GP291">
        <v>1.8794999999999999</v>
      </c>
      <c r="GQ291">
        <v>1.85368</v>
      </c>
      <c r="GR291">
        <v>0.13802200000000001</v>
      </c>
      <c r="GS291">
        <v>0</v>
      </c>
      <c r="GT291">
        <v>24.9604</v>
      </c>
      <c r="GU291">
        <v>999.9</v>
      </c>
      <c r="GV291">
        <v>45.8</v>
      </c>
      <c r="GW291">
        <v>32.299999999999997</v>
      </c>
      <c r="GX291">
        <v>24.565799999999999</v>
      </c>
      <c r="GY291">
        <v>62.872900000000001</v>
      </c>
      <c r="GZ291">
        <v>24.615400000000001</v>
      </c>
      <c r="HA291">
        <v>1</v>
      </c>
      <c r="HB291">
        <v>-7.5421699999999994E-2</v>
      </c>
      <c r="HC291">
        <v>5.5857799999999999E-2</v>
      </c>
      <c r="HD291">
        <v>20.194199999999999</v>
      </c>
      <c r="HE291">
        <v>5.2289700000000003</v>
      </c>
      <c r="HF291">
        <v>11.968</v>
      </c>
      <c r="HG291">
        <v>4.9703499999999998</v>
      </c>
      <c r="HH291">
        <v>3.2894999999999999</v>
      </c>
      <c r="HI291">
        <v>9272.2999999999993</v>
      </c>
      <c r="HJ291">
        <v>9999</v>
      </c>
      <c r="HK291">
        <v>9999</v>
      </c>
      <c r="HL291">
        <v>296.10000000000002</v>
      </c>
      <c r="HM291">
        <v>4.9729200000000002</v>
      </c>
      <c r="HN291">
        <v>1.8773899999999999</v>
      </c>
      <c r="HO291">
        <v>1.8754599999999999</v>
      </c>
      <c r="HP291">
        <v>1.87836</v>
      </c>
      <c r="HQ291">
        <v>1.875</v>
      </c>
      <c r="HR291">
        <v>1.8786099999999999</v>
      </c>
      <c r="HS291">
        <v>1.87565</v>
      </c>
      <c r="HT291">
        <v>1.87683</v>
      </c>
      <c r="HU291">
        <v>0</v>
      </c>
      <c r="HV291">
        <v>0</v>
      </c>
      <c r="HW291">
        <v>0</v>
      </c>
      <c r="HX291">
        <v>0</v>
      </c>
      <c r="HY291" t="s">
        <v>420</v>
      </c>
      <c r="HZ291" t="s">
        <v>421</v>
      </c>
      <c r="IA291" t="s">
        <v>422</v>
      </c>
      <c r="IB291" t="s">
        <v>422</v>
      </c>
      <c r="IC291" t="s">
        <v>422</v>
      </c>
      <c r="ID291" t="s">
        <v>422</v>
      </c>
      <c r="IE291">
        <v>0</v>
      </c>
      <c r="IF291">
        <v>100</v>
      </c>
      <c r="IG291">
        <v>100</v>
      </c>
      <c r="IH291">
        <v>5.31</v>
      </c>
      <c r="II291">
        <v>0.3085</v>
      </c>
      <c r="IJ291">
        <v>1.981763419366358</v>
      </c>
      <c r="IK291">
        <v>4.1594547590360449E-3</v>
      </c>
      <c r="IL291">
        <v>-1.867668404869411E-6</v>
      </c>
      <c r="IM291">
        <v>4.9096340421811042E-10</v>
      </c>
      <c r="IN291">
        <v>-2.3250521569731349E-2</v>
      </c>
      <c r="IO291">
        <v>5.6214120975847052E-3</v>
      </c>
      <c r="IP291">
        <v>3.6430730392419388E-4</v>
      </c>
      <c r="IQ291">
        <v>5.8048895600362112E-7</v>
      </c>
      <c r="IR291">
        <v>0</v>
      </c>
      <c r="IS291">
        <v>2100</v>
      </c>
      <c r="IT291">
        <v>1</v>
      </c>
      <c r="IU291">
        <v>26</v>
      </c>
      <c r="IV291">
        <v>63134</v>
      </c>
      <c r="IW291">
        <v>63133.8</v>
      </c>
      <c r="IX291">
        <v>2.8649900000000001</v>
      </c>
      <c r="IY291">
        <v>2.5402800000000001</v>
      </c>
      <c r="IZ291">
        <v>1.39893</v>
      </c>
      <c r="JA291">
        <v>2.33765</v>
      </c>
      <c r="JB291">
        <v>1.4489700000000001</v>
      </c>
      <c r="JC291">
        <v>2.3584000000000001</v>
      </c>
      <c r="JD291">
        <v>37.698700000000002</v>
      </c>
      <c r="JE291">
        <v>24.078700000000001</v>
      </c>
      <c r="JF291">
        <v>18</v>
      </c>
      <c r="JG291">
        <v>489.05399999999997</v>
      </c>
      <c r="JH291">
        <v>444.07</v>
      </c>
      <c r="JI291">
        <v>25.0001</v>
      </c>
      <c r="JJ291">
        <v>26.0656</v>
      </c>
      <c r="JK291">
        <v>30.0001</v>
      </c>
      <c r="JL291">
        <v>25.914100000000001</v>
      </c>
      <c r="JM291">
        <v>25.9971</v>
      </c>
      <c r="JN291">
        <v>57.362299999999998</v>
      </c>
      <c r="JO291">
        <v>32.055500000000002</v>
      </c>
      <c r="JP291">
        <v>0</v>
      </c>
      <c r="JQ291">
        <v>25</v>
      </c>
      <c r="JR291">
        <v>1389.34</v>
      </c>
      <c r="JS291">
        <v>17.623000000000001</v>
      </c>
      <c r="JT291">
        <v>100.898</v>
      </c>
      <c r="JU291">
        <v>101.958</v>
      </c>
    </row>
    <row r="292" spans="1:281" x14ac:dyDescent="0.2">
      <c r="A292">
        <v>276</v>
      </c>
      <c r="B292">
        <v>1659027165</v>
      </c>
      <c r="C292">
        <v>3446.5</v>
      </c>
      <c r="D292" t="s">
        <v>976</v>
      </c>
      <c r="E292" t="s">
        <v>977</v>
      </c>
      <c r="F292">
        <v>5</v>
      </c>
      <c r="G292" t="s">
        <v>415</v>
      </c>
      <c r="H292" t="s">
        <v>811</v>
      </c>
      <c r="I292">
        <v>1659027157.5</v>
      </c>
      <c r="J292">
        <f t="shared" si="200"/>
        <v>4.9225101233124416E-3</v>
      </c>
      <c r="K292">
        <f t="shared" si="201"/>
        <v>4.922510123312442</v>
      </c>
      <c r="L292">
        <f t="shared" si="202"/>
        <v>27.319580334396228</v>
      </c>
      <c r="M292">
        <f t="shared" si="203"/>
        <v>1298.107777777778</v>
      </c>
      <c r="N292">
        <f t="shared" si="204"/>
        <v>1114.6925246863427</v>
      </c>
      <c r="O292">
        <f t="shared" si="205"/>
        <v>101.03784858456252</v>
      </c>
      <c r="P292">
        <f t="shared" si="206"/>
        <v>117.66295565179277</v>
      </c>
      <c r="Q292">
        <f t="shared" si="207"/>
        <v>0.3053392528216039</v>
      </c>
      <c r="R292">
        <f t="shared" si="208"/>
        <v>2.7581722358657288</v>
      </c>
      <c r="S292">
        <f t="shared" si="209"/>
        <v>0.28772650034799907</v>
      </c>
      <c r="T292">
        <f t="shared" si="210"/>
        <v>0.18132678024887086</v>
      </c>
      <c r="U292">
        <f t="shared" si="211"/>
        <v>321.51028057552702</v>
      </c>
      <c r="V292">
        <f t="shared" si="212"/>
        <v>27.391989528724874</v>
      </c>
      <c r="W292">
        <f t="shared" si="213"/>
        <v>27.217181481481479</v>
      </c>
      <c r="X292">
        <f t="shared" si="214"/>
        <v>3.6250690141495521</v>
      </c>
      <c r="Y292">
        <f t="shared" si="215"/>
        <v>60.241866887112586</v>
      </c>
      <c r="Z292">
        <f t="shared" si="216"/>
        <v>2.1235147956627451</v>
      </c>
      <c r="AA292">
        <f t="shared" si="217"/>
        <v>3.5249817201747846</v>
      </c>
      <c r="AB292">
        <f t="shared" si="218"/>
        <v>1.5015542184868069</v>
      </c>
      <c r="AC292">
        <f t="shared" si="219"/>
        <v>-217.08269643807867</v>
      </c>
      <c r="AD292">
        <f t="shared" si="220"/>
        <v>-70.874149864923098</v>
      </c>
      <c r="AE292">
        <f t="shared" si="221"/>
        <v>-5.5443411107651075</v>
      </c>
      <c r="AF292">
        <f t="shared" si="222"/>
        <v>28.009093161760134</v>
      </c>
      <c r="AG292">
        <f t="shared" si="223"/>
        <v>46.771026280033219</v>
      </c>
      <c r="AH292">
        <f t="shared" si="224"/>
        <v>4.929131559092796</v>
      </c>
      <c r="AI292">
        <f t="shared" si="225"/>
        <v>27.319580334396228</v>
      </c>
      <c r="AJ292">
        <v>1402.8022989655699</v>
      </c>
      <c r="AK292">
        <v>1353.2441818181831</v>
      </c>
      <c r="AL292">
        <v>3.434371872261281</v>
      </c>
      <c r="AM292">
        <v>64.917365074903714</v>
      </c>
      <c r="AN292">
        <f t="shared" si="226"/>
        <v>4.922510123312442</v>
      </c>
      <c r="AO292">
        <v>17.652895798468169</v>
      </c>
      <c r="AP292">
        <v>23.420825454545461</v>
      </c>
      <c r="AQ292">
        <v>-1.344178449739404E-5</v>
      </c>
      <c r="AR292">
        <v>83.938551346822749</v>
      </c>
      <c r="AS292">
        <v>2</v>
      </c>
      <c r="AT292">
        <v>0</v>
      </c>
      <c r="AU292">
        <f t="shared" si="227"/>
        <v>1</v>
      </c>
      <c r="AV292">
        <f t="shared" si="228"/>
        <v>0</v>
      </c>
      <c r="AW292">
        <f t="shared" si="229"/>
        <v>47914.252120218291</v>
      </c>
      <c r="AX292" t="s">
        <v>416</v>
      </c>
      <c r="AY292" t="s">
        <v>416</v>
      </c>
      <c r="AZ292">
        <v>0</v>
      </c>
      <c r="BA292">
        <v>0</v>
      </c>
      <c r="BB292" t="e">
        <f t="shared" si="230"/>
        <v>#DIV/0!</v>
      </c>
      <c r="BC292">
        <v>0</v>
      </c>
      <c r="BD292" t="s">
        <v>416</v>
      </c>
      <c r="BE292" t="s">
        <v>416</v>
      </c>
      <c r="BF292">
        <v>0</v>
      </c>
      <c r="BG292">
        <v>0</v>
      </c>
      <c r="BH292" t="e">
        <f t="shared" si="231"/>
        <v>#DIV/0!</v>
      </c>
      <c r="BI292">
        <v>0.5</v>
      </c>
      <c r="BJ292">
        <f t="shared" si="232"/>
        <v>1681.2001218871469</v>
      </c>
      <c r="BK292">
        <f t="shared" si="233"/>
        <v>27.319580334396228</v>
      </c>
      <c r="BL292" t="e">
        <f t="shared" si="234"/>
        <v>#DIV/0!</v>
      </c>
      <c r="BM292">
        <f t="shared" si="235"/>
        <v>1.6250046605831792E-2</v>
      </c>
      <c r="BN292" t="e">
        <f t="shared" si="236"/>
        <v>#DIV/0!</v>
      </c>
      <c r="BO292" t="e">
        <f t="shared" si="237"/>
        <v>#DIV/0!</v>
      </c>
      <c r="BP292" t="s">
        <v>416</v>
      </c>
      <c r="BQ292">
        <v>0</v>
      </c>
      <c r="BR292" t="e">
        <f t="shared" si="238"/>
        <v>#DIV/0!</v>
      </c>
      <c r="BS292" t="e">
        <f t="shared" si="239"/>
        <v>#DIV/0!</v>
      </c>
      <c r="BT292" t="e">
        <f t="shared" si="240"/>
        <v>#DIV/0!</v>
      </c>
      <c r="BU292" t="e">
        <f t="shared" si="241"/>
        <v>#DIV/0!</v>
      </c>
      <c r="BV292" t="e">
        <f t="shared" si="242"/>
        <v>#DIV/0!</v>
      </c>
      <c r="BW292" t="e">
        <f t="shared" si="243"/>
        <v>#DIV/0!</v>
      </c>
      <c r="BX292" t="e">
        <f t="shared" si="244"/>
        <v>#DIV/0!</v>
      </c>
      <c r="BY292" t="e">
        <f t="shared" si="245"/>
        <v>#DIV/0!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 t="shared" si="246"/>
        <v>2000.004074074074</v>
      </c>
      <c r="CS292">
        <f t="shared" si="247"/>
        <v>1681.2001218871469</v>
      </c>
      <c r="CT292">
        <f t="shared" si="248"/>
        <v>0.84059834861360405</v>
      </c>
      <c r="CU292">
        <f t="shared" si="249"/>
        <v>0.16075481282425591</v>
      </c>
      <c r="CV292">
        <v>6</v>
      </c>
      <c r="CW292">
        <v>0.5</v>
      </c>
      <c r="CX292" t="s">
        <v>417</v>
      </c>
      <c r="CY292">
        <v>2</v>
      </c>
      <c r="CZ292" t="b">
        <v>1</v>
      </c>
      <c r="DA292">
        <v>1659027157.5</v>
      </c>
      <c r="DB292">
        <v>1298.107777777778</v>
      </c>
      <c r="DC292">
        <v>1361.902222222222</v>
      </c>
      <c r="DD292">
        <v>23.427518518518522</v>
      </c>
      <c r="DE292">
        <v>17.651951851851852</v>
      </c>
      <c r="DF292">
        <v>1292.808888888889</v>
      </c>
      <c r="DG292">
        <v>23.11891851851852</v>
      </c>
      <c r="DH292">
        <v>500.07085185185178</v>
      </c>
      <c r="DI292">
        <v>90.541962962962984</v>
      </c>
      <c r="DJ292">
        <v>9.993724444444442E-2</v>
      </c>
      <c r="DK292">
        <v>26.740551851851851</v>
      </c>
      <c r="DL292">
        <v>27.217181481481479</v>
      </c>
      <c r="DM292">
        <v>999.90000000000009</v>
      </c>
      <c r="DN292">
        <v>0</v>
      </c>
      <c r="DO292">
        <v>0</v>
      </c>
      <c r="DP292">
        <v>9999.2999999999993</v>
      </c>
      <c r="DQ292">
        <v>0</v>
      </c>
      <c r="DR292">
        <v>18.860225925925931</v>
      </c>
      <c r="DS292">
        <v>-63.794162962962979</v>
      </c>
      <c r="DT292">
        <v>1329.2481481481479</v>
      </c>
      <c r="DU292">
        <v>1386.373703703704</v>
      </c>
      <c r="DV292">
        <v>5.7755644444444441</v>
      </c>
      <c r="DW292">
        <v>1361.902222222222</v>
      </c>
      <c r="DX292">
        <v>17.651951851851852</v>
      </c>
      <c r="DY292">
        <v>2.1211740740740739</v>
      </c>
      <c r="DZ292">
        <v>1.5982422222222219</v>
      </c>
      <c r="EA292">
        <v>18.379081481481482</v>
      </c>
      <c r="EB292">
        <v>13.94187407407407</v>
      </c>
      <c r="EC292">
        <v>2000.004074074074</v>
      </c>
      <c r="ED292">
        <v>0.98000633333333331</v>
      </c>
      <c r="EE292">
        <v>1.9993622222222219E-2</v>
      </c>
      <c r="EF292">
        <v>0</v>
      </c>
      <c r="EG292">
        <v>778.99392592592608</v>
      </c>
      <c r="EH292">
        <v>5.000560000000001</v>
      </c>
      <c r="EI292">
        <v>15489.185185185181</v>
      </c>
      <c r="EJ292">
        <v>17294.948148148149</v>
      </c>
      <c r="EK292">
        <v>37.629592592592587</v>
      </c>
      <c r="EL292">
        <v>38.23833333333333</v>
      </c>
      <c r="EM292">
        <v>37.311999999999998</v>
      </c>
      <c r="EN292">
        <v>37.205666666666673</v>
      </c>
      <c r="EO292">
        <v>38.587666666666657</v>
      </c>
      <c r="EP292">
        <v>1955.1140740740741</v>
      </c>
      <c r="EQ292">
        <v>39.890000000000008</v>
      </c>
      <c r="ER292">
        <v>0</v>
      </c>
      <c r="ES292">
        <v>1659027166.2</v>
      </c>
      <c r="ET292">
        <v>0</v>
      </c>
      <c r="EU292">
        <v>779.00019230769226</v>
      </c>
      <c r="EV292">
        <v>-4.4117948659162938</v>
      </c>
      <c r="EW292">
        <v>-90.905982995002546</v>
      </c>
      <c r="EX292">
        <v>15489.153846153849</v>
      </c>
      <c r="EY292">
        <v>15</v>
      </c>
      <c r="EZ292">
        <v>0</v>
      </c>
      <c r="FA292" t="s">
        <v>418</v>
      </c>
      <c r="FB292">
        <v>1655239120</v>
      </c>
      <c r="FC292">
        <v>1655239135</v>
      </c>
      <c r="FD292">
        <v>0</v>
      </c>
      <c r="FE292">
        <v>-7.4999999999999997E-2</v>
      </c>
      <c r="FF292">
        <v>-2.7E-2</v>
      </c>
      <c r="FG292">
        <v>1.986</v>
      </c>
      <c r="FH292">
        <v>0.13900000000000001</v>
      </c>
      <c r="FI292">
        <v>420</v>
      </c>
      <c r="FJ292">
        <v>22</v>
      </c>
      <c r="FK292">
        <v>0.12</v>
      </c>
      <c r="FL292">
        <v>0.02</v>
      </c>
      <c r="FM292">
        <v>-63.774919999999987</v>
      </c>
      <c r="FN292">
        <v>-0.32433545966220673</v>
      </c>
      <c r="FO292">
        <v>8.783053341520837E-2</v>
      </c>
      <c r="FP292">
        <v>1</v>
      </c>
      <c r="FQ292">
        <v>779.29244117647067</v>
      </c>
      <c r="FR292">
        <v>-4.8025515618508008</v>
      </c>
      <c r="FS292">
        <v>0.51826419512788269</v>
      </c>
      <c r="FT292">
        <v>0</v>
      </c>
      <c r="FU292">
        <v>5.7797420000000006</v>
      </c>
      <c r="FV292">
        <v>-7.6534108818025096E-2</v>
      </c>
      <c r="FW292">
        <v>7.419068405130104E-3</v>
      </c>
      <c r="FX292">
        <v>1</v>
      </c>
      <c r="FY292">
        <v>2</v>
      </c>
      <c r="FZ292">
        <v>3</v>
      </c>
      <c r="GA292" t="s">
        <v>446</v>
      </c>
      <c r="GB292">
        <v>2.9801000000000002</v>
      </c>
      <c r="GC292">
        <v>2.72838</v>
      </c>
      <c r="GD292">
        <v>0.186921</v>
      </c>
      <c r="GE292">
        <v>0.19387799999999999</v>
      </c>
      <c r="GF292">
        <v>0.10567</v>
      </c>
      <c r="GG292">
        <v>8.7375900000000006E-2</v>
      </c>
      <c r="GH292">
        <v>24388.799999999999</v>
      </c>
      <c r="GI292">
        <v>23838.9</v>
      </c>
      <c r="GJ292">
        <v>30521.9</v>
      </c>
      <c r="GK292">
        <v>29815.7</v>
      </c>
      <c r="GL292">
        <v>37665</v>
      </c>
      <c r="GM292">
        <v>35837.4</v>
      </c>
      <c r="GN292">
        <v>46686.400000000001</v>
      </c>
      <c r="GO292">
        <v>44341.5</v>
      </c>
      <c r="GP292">
        <v>1.8797299999999999</v>
      </c>
      <c r="GQ292">
        <v>1.8535999999999999</v>
      </c>
      <c r="GR292">
        <v>0.13794000000000001</v>
      </c>
      <c r="GS292">
        <v>0</v>
      </c>
      <c r="GT292">
        <v>24.9635</v>
      </c>
      <c r="GU292">
        <v>999.9</v>
      </c>
      <c r="GV292">
        <v>45.8</v>
      </c>
      <c r="GW292">
        <v>32.299999999999997</v>
      </c>
      <c r="GX292">
        <v>24.566800000000001</v>
      </c>
      <c r="GY292">
        <v>63.002899999999997</v>
      </c>
      <c r="GZ292">
        <v>25.036100000000001</v>
      </c>
      <c r="HA292">
        <v>1</v>
      </c>
      <c r="HB292">
        <v>-7.5619900000000004E-2</v>
      </c>
      <c r="HC292">
        <v>5.6835499999999997E-2</v>
      </c>
      <c r="HD292">
        <v>20.194199999999999</v>
      </c>
      <c r="HE292">
        <v>5.2300199999999997</v>
      </c>
      <c r="HF292">
        <v>11.968</v>
      </c>
      <c r="HG292">
        <v>4.9707499999999998</v>
      </c>
      <c r="HH292">
        <v>3.2895300000000001</v>
      </c>
      <c r="HI292">
        <v>9272.6</v>
      </c>
      <c r="HJ292">
        <v>9999</v>
      </c>
      <c r="HK292">
        <v>9999</v>
      </c>
      <c r="HL292">
        <v>296.10000000000002</v>
      </c>
      <c r="HM292">
        <v>4.9729200000000002</v>
      </c>
      <c r="HN292">
        <v>1.8773899999999999</v>
      </c>
      <c r="HO292">
        <v>1.8754599999999999</v>
      </c>
      <c r="HP292">
        <v>1.8783399999999999</v>
      </c>
      <c r="HQ292">
        <v>1.875</v>
      </c>
      <c r="HR292">
        <v>1.87856</v>
      </c>
      <c r="HS292">
        <v>1.87564</v>
      </c>
      <c r="HT292">
        <v>1.87683</v>
      </c>
      <c r="HU292">
        <v>0</v>
      </c>
      <c r="HV292">
        <v>0</v>
      </c>
      <c r="HW292">
        <v>0</v>
      </c>
      <c r="HX292">
        <v>0</v>
      </c>
      <c r="HY292" t="s">
        <v>420</v>
      </c>
      <c r="HZ292" t="s">
        <v>421</v>
      </c>
      <c r="IA292" t="s">
        <v>422</v>
      </c>
      <c r="IB292" t="s">
        <v>422</v>
      </c>
      <c r="IC292" t="s">
        <v>422</v>
      </c>
      <c r="ID292" t="s">
        <v>422</v>
      </c>
      <c r="IE292">
        <v>0</v>
      </c>
      <c r="IF292">
        <v>100</v>
      </c>
      <c r="IG292">
        <v>100</v>
      </c>
      <c r="IH292">
        <v>5.35</v>
      </c>
      <c r="II292">
        <v>0.30840000000000001</v>
      </c>
      <c r="IJ292">
        <v>1.981763419366358</v>
      </c>
      <c r="IK292">
        <v>4.1594547590360449E-3</v>
      </c>
      <c r="IL292">
        <v>-1.867668404869411E-6</v>
      </c>
      <c r="IM292">
        <v>4.9096340421811042E-10</v>
      </c>
      <c r="IN292">
        <v>-2.3250521569731349E-2</v>
      </c>
      <c r="IO292">
        <v>5.6214120975847052E-3</v>
      </c>
      <c r="IP292">
        <v>3.6430730392419388E-4</v>
      </c>
      <c r="IQ292">
        <v>5.8048895600362112E-7</v>
      </c>
      <c r="IR292">
        <v>0</v>
      </c>
      <c r="IS292">
        <v>2100</v>
      </c>
      <c r="IT292">
        <v>1</v>
      </c>
      <c r="IU292">
        <v>26</v>
      </c>
      <c r="IV292">
        <v>63134.1</v>
      </c>
      <c r="IW292">
        <v>63133.8</v>
      </c>
      <c r="IX292">
        <v>2.8906200000000002</v>
      </c>
      <c r="IY292">
        <v>2.5268600000000001</v>
      </c>
      <c r="IZ292">
        <v>1.39893</v>
      </c>
      <c r="JA292">
        <v>2.33765</v>
      </c>
      <c r="JB292">
        <v>1.4489700000000001</v>
      </c>
      <c r="JC292">
        <v>2.4621599999999999</v>
      </c>
      <c r="JD292">
        <v>37.722799999999999</v>
      </c>
      <c r="JE292">
        <v>24.087499999999999</v>
      </c>
      <c r="JF292">
        <v>18</v>
      </c>
      <c r="JG292">
        <v>489.17599999999999</v>
      </c>
      <c r="JH292">
        <v>444.024</v>
      </c>
      <c r="JI292">
        <v>25.0001</v>
      </c>
      <c r="JJ292">
        <v>26.065000000000001</v>
      </c>
      <c r="JK292">
        <v>30</v>
      </c>
      <c r="JL292">
        <v>25.914100000000001</v>
      </c>
      <c r="JM292">
        <v>25.9971</v>
      </c>
      <c r="JN292">
        <v>57.870800000000003</v>
      </c>
      <c r="JO292">
        <v>32.055500000000002</v>
      </c>
      <c r="JP292">
        <v>0</v>
      </c>
      <c r="JQ292">
        <v>25</v>
      </c>
      <c r="JR292">
        <v>1409.37</v>
      </c>
      <c r="JS292">
        <v>17.623000000000001</v>
      </c>
      <c r="JT292">
        <v>100.89700000000001</v>
      </c>
      <c r="JU292">
        <v>101.959</v>
      </c>
    </row>
    <row r="293" spans="1:281" x14ac:dyDescent="0.2">
      <c r="A293">
        <v>277</v>
      </c>
      <c r="B293">
        <v>1659027170</v>
      </c>
      <c r="C293">
        <v>3451.5</v>
      </c>
      <c r="D293" t="s">
        <v>978</v>
      </c>
      <c r="E293" t="s">
        <v>979</v>
      </c>
      <c r="F293">
        <v>5</v>
      </c>
      <c r="G293" t="s">
        <v>415</v>
      </c>
      <c r="H293" t="s">
        <v>811</v>
      </c>
      <c r="I293">
        <v>1659027162.2142861</v>
      </c>
      <c r="J293">
        <f t="shared" si="200"/>
        <v>4.9133557255939628E-3</v>
      </c>
      <c r="K293">
        <f t="shared" si="201"/>
        <v>4.9133557255939628</v>
      </c>
      <c r="L293">
        <f t="shared" si="202"/>
        <v>27.547067093217379</v>
      </c>
      <c r="M293">
        <f t="shared" si="203"/>
        <v>1313.88</v>
      </c>
      <c r="N293">
        <f t="shared" si="204"/>
        <v>1128.2739519159002</v>
      </c>
      <c r="O293">
        <f t="shared" si="205"/>
        <v>102.26877307005653</v>
      </c>
      <c r="P293">
        <f t="shared" si="206"/>
        <v>119.09243790758146</v>
      </c>
      <c r="Q293">
        <f t="shared" si="207"/>
        <v>0.30429755043480267</v>
      </c>
      <c r="R293">
        <f t="shared" si="208"/>
        <v>2.7589096096351557</v>
      </c>
      <c r="S293">
        <f t="shared" si="209"/>
        <v>0.28680546107548288</v>
      </c>
      <c r="T293">
        <f t="shared" si="210"/>
        <v>0.18074116113517502</v>
      </c>
      <c r="U293">
        <f t="shared" si="211"/>
        <v>321.50985075638073</v>
      </c>
      <c r="V293">
        <f t="shared" si="212"/>
        <v>27.396740134946857</v>
      </c>
      <c r="W293">
        <f t="shared" si="213"/>
        <v>27.224135714285708</v>
      </c>
      <c r="X293">
        <f t="shared" si="214"/>
        <v>3.6265475008310246</v>
      </c>
      <c r="Y293">
        <f t="shared" si="215"/>
        <v>60.218270332643279</v>
      </c>
      <c r="Z293">
        <f t="shared" si="216"/>
        <v>2.1229825978240422</v>
      </c>
      <c r="AA293">
        <f t="shared" si="217"/>
        <v>3.5254792043955638</v>
      </c>
      <c r="AB293">
        <f t="shared" si="218"/>
        <v>1.5035649030069824</v>
      </c>
      <c r="AC293">
        <f t="shared" si="219"/>
        <v>-216.67898749869377</v>
      </c>
      <c r="AD293">
        <f t="shared" si="220"/>
        <v>-71.570761908325522</v>
      </c>
      <c r="AE293">
        <f t="shared" si="221"/>
        <v>-5.5976010908840435</v>
      </c>
      <c r="AF293">
        <f t="shared" si="222"/>
        <v>27.662500258477394</v>
      </c>
      <c r="AG293">
        <f t="shared" si="223"/>
        <v>46.72118660542521</v>
      </c>
      <c r="AH293">
        <f t="shared" si="224"/>
        <v>4.9236601130519198</v>
      </c>
      <c r="AI293">
        <f t="shared" si="225"/>
        <v>27.547067093217379</v>
      </c>
      <c r="AJ293">
        <v>1420.0084070813971</v>
      </c>
      <c r="AK293">
        <v>1370.3051515151519</v>
      </c>
      <c r="AL293">
        <v>3.406133344887234</v>
      </c>
      <c r="AM293">
        <v>64.917365074903714</v>
      </c>
      <c r="AN293">
        <f t="shared" si="226"/>
        <v>4.9133557255939628</v>
      </c>
      <c r="AO293">
        <v>17.65324352402202</v>
      </c>
      <c r="AP293">
        <v>23.410707272727269</v>
      </c>
      <c r="AQ293">
        <v>-3.6025268980697912E-5</v>
      </c>
      <c r="AR293">
        <v>83.938551346822749</v>
      </c>
      <c r="AS293">
        <v>2</v>
      </c>
      <c r="AT293">
        <v>0</v>
      </c>
      <c r="AU293">
        <f t="shared" si="227"/>
        <v>1</v>
      </c>
      <c r="AV293">
        <f t="shared" si="228"/>
        <v>0</v>
      </c>
      <c r="AW293">
        <f t="shared" si="229"/>
        <v>47933.911838668202</v>
      </c>
      <c r="AX293" t="s">
        <v>416</v>
      </c>
      <c r="AY293" t="s">
        <v>416</v>
      </c>
      <c r="AZ293">
        <v>0</v>
      </c>
      <c r="BA293">
        <v>0</v>
      </c>
      <c r="BB293" t="e">
        <f t="shared" si="230"/>
        <v>#DIV/0!</v>
      </c>
      <c r="BC293">
        <v>0</v>
      </c>
      <c r="BD293" t="s">
        <v>416</v>
      </c>
      <c r="BE293" t="s">
        <v>416</v>
      </c>
      <c r="BF293">
        <v>0</v>
      </c>
      <c r="BG293">
        <v>0</v>
      </c>
      <c r="BH293" t="e">
        <f t="shared" si="231"/>
        <v>#DIV/0!</v>
      </c>
      <c r="BI293">
        <v>0.5</v>
      </c>
      <c r="BJ293">
        <f t="shared" si="232"/>
        <v>1681.1984366613374</v>
      </c>
      <c r="BK293">
        <f t="shared" si="233"/>
        <v>27.547067093217379</v>
      </c>
      <c r="BL293" t="e">
        <f t="shared" si="234"/>
        <v>#DIV/0!</v>
      </c>
      <c r="BM293">
        <f t="shared" si="235"/>
        <v>1.6385375154120783E-2</v>
      </c>
      <c r="BN293" t="e">
        <f t="shared" si="236"/>
        <v>#DIV/0!</v>
      </c>
      <c r="BO293" t="e">
        <f t="shared" si="237"/>
        <v>#DIV/0!</v>
      </c>
      <c r="BP293" t="s">
        <v>416</v>
      </c>
      <c r="BQ293">
        <v>0</v>
      </c>
      <c r="BR293" t="e">
        <f t="shared" si="238"/>
        <v>#DIV/0!</v>
      </c>
      <c r="BS293" t="e">
        <f t="shared" si="239"/>
        <v>#DIV/0!</v>
      </c>
      <c r="BT293" t="e">
        <f t="shared" si="240"/>
        <v>#DIV/0!</v>
      </c>
      <c r="BU293" t="e">
        <f t="shared" si="241"/>
        <v>#DIV/0!</v>
      </c>
      <c r="BV293" t="e">
        <f t="shared" si="242"/>
        <v>#DIV/0!</v>
      </c>
      <c r="BW293" t="e">
        <f t="shared" si="243"/>
        <v>#DIV/0!</v>
      </c>
      <c r="BX293" t="e">
        <f t="shared" si="244"/>
        <v>#DIV/0!</v>
      </c>
      <c r="BY293" t="e">
        <f t="shared" si="245"/>
        <v>#DIV/0!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 t="shared" si="246"/>
        <v>2000.0021428571431</v>
      </c>
      <c r="CS293">
        <f t="shared" si="247"/>
        <v>1681.1984366613374</v>
      </c>
      <c r="CT293">
        <f t="shared" si="248"/>
        <v>0.84059831768961391</v>
      </c>
      <c r="CU293">
        <f t="shared" si="249"/>
        <v>0.16075475314095483</v>
      </c>
      <c r="CV293">
        <v>6</v>
      </c>
      <c r="CW293">
        <v>0.5</v>
      </c>
      <c r="CX293" t="s">
        <v>417</v>
      </c>
      <c r="CY293">
        <v>2</v>
      </c>
      <c r="CZ293" t="b">
        <v>1</v>
      </c>
      <c r="DA293">
        <v>1659027162.2142861</v>
      </c>
      <c r="DB293">
        <v>1313.88</v>
      </c>
      <c r="DC293">
        <v>1377.7</v>
      </c>
      <c r="DD293">
        <v>23.421675</v>
      </c>
      <c r="DE293">
        <v>17.652421428571429</v>
      </c>
      <c r="DF293">
        <v>1308.5532142857139</v>
      </c>
      <c r="DG293">
        <v>23.113203571428571</v>
      </c>
      <c r="DH293">
        <v>500.06535714285718</v>
      </c>
      <c r="DI293">
        <v>90.541828571428582</v>
      </c>
      <c r="DJ293">
        <v>9.9963607142857153E-2</v>
      </c>
      <c r="DK293">
        <v>26.74295</v>
      </c>
      <c r="DL293">
        <v>27.224135714285708</v>
      </c>
      <c r="DM293">
        <v>999.9000000000002</v>
      </c>
      <c r="DN293">
        <v>0</v>
      </c>
      <c r="DO293">
        <v>0</v>
      </c>
      <c r="DP293">
        <v>10003.67678571429</v>
      </c>
      <c r="DQ293">
        <v>0</v>
      </c>
      <c r="DR293">
        <v>18.859053571428571</v>
      </c>
      <c r="DS293">
        <v>-63.819832142857138</v>
      </c>
      <c r="DT293">
        <v>1345.39</v>
      </c>
      <c r="DU293">
        <v>1402.456071428571</v>
      </c>
      <c r="DV293">
        <v>5.7692503571428579</v>
      </c>
      <c r="DW293">
        <v>1377.7</v>
      </c>
      <c r="DX293">
        <v>17.652421428571429</v>
      </c>
      <c r="DY293">
        <v>2.1206410714285719</v>
      </c>
      <c r="DZ293">
        <v>1.598283214285714</v>
      </c>
      <c r="EA293">
        <v>18.375071428571431</v>
      </c>
      <c r="EB293">
        <v>13.94226428571428</v>
      </c>
      <c r="EC293">
        <v>2000.0021428571431</v>
      </c>
      <c r="ED293">
        <v>0.98000692857142879</v>
      </c>
      <c r="EE293">
        <v>1.9993007142857139E-2</v>
      </c>
      <c r="EF293">
        <v>0</v>
      </c>
      <c r="EG293">
        <v>778.66803571428557</v>
      </c>
      <c r="EH293">
        <v>5.000560000000001</v>
      </c>
      <c r="EI293">
        <v>15482.178571428571</v>
      </c>
      <c r="EJ293">
        <v>17294.932142857138</v>
      </c>
      <c r="EK293">
        <v>37.640500000000003</v>
      </c>
      <c r="EL293">
        <v>38.241</v>
      </c>
      <c r="EM293">
        <v>37.316499999999998</v>
      </c>
      <c r="EN293">
        <v>37.211750000000002</v>
      </c>
      <c r="EO293">
        <v>38.600250000000003</v>
      </c>
      <c r="EP293">
        <v>1955.112142857143</v>
      </c>
      <c r="EQ293">
        <v>39.88785714285715</v>
      </c>
      <c r="ER293">
        <v>0</v>
      </c>
      <c r="ES293">
        <v>1659027171</v>
      </c>
      <c r="ET293">
        <v>0</v>
      </c>
      <c r="EU293">
        <v>778.63553846153854</v>
      </c>
      <c r="EV293">
        <v>-4.951863228364334</v>
      </c>
      <c r="EW293">
        <v>-86.936752055926348</v>
      </c>
      <c r="EX293">
        <v>15481.98076923077</v>
      </c>
      <c r="EY293">
        <v>15</v>
      </c>
      <c r="EZ293">
        <v>0</v>
      </c>
      <c r="FA293" t="s">
        <v>418</v>
      </c>
      <c r="FB293">
        <v>1655239120</v>
      </c>
      <c r="FC293">
        <v>1655239135</v>
      </c>
      <c r="FD293">
        <v>0</v>
      </c>
      <c r="FE293">
        <v>-7.4999999999999997E-2</v>
      </c>
      <c r="FF293">
        <v>-2.7E-2</v>
      </c>
      <c r="FG293">
        <v>1.986</v>
      </c>
      <c r="FH293">
        <v>0.13900000000000001</v>
      </c>
      <c r="FI293">
        <v>420</v>
      </c>
      <c r="FJ293">
        <v>22</v>
      </c>
      <c r="FK293">
        <v>0.12</v>
      </c>
      <c r="FL293">
        <v>0.02</v>
      </c>
      <c r="FM293">
        <v>-63.809905000000001</v>
      </c>
      <c r="FN293">
        <v>-5.42183864914383E-2</v>
      </c>
      <c r="FO293">
        <v>7.5029933859760756E-2</v>
      </c>
      <c r="FP293">
        <v>1</v>
      </c>
      <c r="FQ293">
        <v>778.8697352941175</v>
      </c>
      <c r="FR293">
        <v>-4.502964084015737</v>
      </c>
      <c r="FS293">
        <v>0.48929170349318241</v>
      </c>
      <c r="FT293">
        <v>0</v>
      </c>
      <c r="FU293">
        <v>5.7732887500000007</v>
      </c>
      <c r="FV293">
        <v>-8.175455909944436E-2</v>
      </c>
      <c r="FW293">
        <v>7.9193841892852002E-3</v>
      </c>
      <c r="FX293">
        <v>1</v>
      </c>
      <c r="FY293">
        <v>2</v>
      </c>
      <c r="FZ293">
        <v>3</v>
      </c>
      <c r="GA293" t="s">
        <v>446</v>
      </c>
      <c r="GB293">
        <v>2.9800900000000001</v>
      </c>
      <c r="GC293">
        <v>2.7284799999999998</v>
      </c>
      <c r="GD293">
        <v>0.18835399999999999</v>
      </c>
      <c r="GE293">
        <v>0.195274</v>
      </c>
      <c r="GF293">
        <v>0.105643</v>
      </c>
      <c r="GG293">
        <v>8.7375499999999995E-2</v>
      </c>
      <c r="GH293">
        <v>24346.400000000001</v>
      </c>
      <c r="GI293">
        <v>23797.7</v>
      </c>
      <c r="GJ293">
        <v>30522.7</v>
      </c>
      <c r="GK293">
        <v>29815.8</v>
      </c>
      <c r="GL293">
        <v>37667.199999999997</v>
      </c>
      <c r="GM293">
        <v>35837.699999999997</v>
      </c>
      <c r="GN293">
        <v>46687.5</v>
      </c>
      <c r="GO293">
        <v>44341.7</v>
      </c>
      <c r="GP293">
        <v>1.87947</v>
      </c>
      <c r="GQ293">
        <v>1.85378</v>
      </c>
      <c r="GR293">
        <v>0.13869300000000001</v>
      </c>
      <c r="GS293">
        <v>0</v>
      </c>
      <c r="GT293">
        <v>24.968599999999999</v>
      </c>
      <c r="GU293">
        <v>999.9</v>
      </c>
      <c r="GV293">
        <v>45.8</v>
      </c>
      <c r="GW293">
        <v>32.299999999999997</v>
      </c>
      <c r="GX293">
        <v>24.568300000000001</v>
      </c>
      <c r="GY293">
        <v>62.982900000000001</v>
      </c>
      <c r="GZ293">
        <v>25.240400000000001</v>
      </c>
      <c r="HA293">
        <v>1</v>
      </c>
      <c r="HB293">
        <v>-7.5485300000000005E-2</v>
      </c>
      <c r="HC293">
        <v>5.7952099999999999E-2</v>
      </c>
      <c r="HD293">
        <v>20.193899999999999</v>
      </c>
      <c r="HE293">
        <v>5.2307699999999997</v>
      </c>
      <c r="HF293">
        <v>11.968</v>
      </c>
      <c r="HG293">
        <v>4.9709000000000003</v>
      </c>
      <c r="HH293">
        <v>3.2895799999999999</v>
      </c>
      <c r="HI293">
        <v>9272.6</v>
      </c>
      <c r="HJ293">
        <v>9999</v>
      </c>
      <c r="HK293">
        <v>9999</v>
      </c>
      <c r="HL293">
        <v>296.10000000000002</v>
      </c>
      <c r="HM293">
        <v>4.9729099999999997</v>
      </c>
      <c r="HN293">
        <v>1.8773500000000001</v>
      </c>
      <c r="HO293">
        <v>1.8754599999999999</v>
      </c>
      <c r="HP293">
        <v>1.8783000000000001</v>
      </c>
      <c r="HQ293">
        <v>1.875</v>
      </c>
      <c r="HR293">
        <v>1.8785700000000001</v>
      </c>
      <c r="HS293">
        <v>1.8756299999999999</v>
      </c>
      <c r="HT293">
        <v>1.8768199999999999</v>
      </c>
      <c r="HU293">
        <v>0</v>
      </c>
      <c r="HV293">
        <v>0</v>
      </c>
      <c r="HW293">
        <v>0</v>
      </c>
      <c r="HX293">
        <v>0</v>
      </c>
      <c r="HY293" t="s">
        <v>420</v>
      </c>
      <c r="HZ293" t="s">
        <v>421</v>
      </c>
      <c r="IA293" t="s">
        <v>422</v>
      </c>
      <c r="IB293" t="s">
        <v>422</v>
      </c>
      <c r="IC293" t="s">
        <v>422</v>
      </c>
      <c r="ID293" t="s">
        <v>422</v>
      </c>
      <c r="IE293">
        <v>0</v>
      </c>
      <c r="IF293">
        <v>100</v>
      </c>
      <c r="IG293">
        <v>100</v>
      </c>
      <c r="IH293">
        <v>5.37</v>
      </c>
      <c r="II293">
        <v>0.30819999999999997</v>
      </c>
      <c r="IJ293">
        <v>1.981763419366358</v>
      </c>
      <c r="IK293">
        <v>4.1594547590360449E-3</v>
      </c>
      <c r="IL293">
        <v>-1.867668404869411E-6</v>
      </c>
      <c r="IM293">
        <v>4.9096340421811042E-10</v>
      </c>
      <c r="IN293">
        <v>-2.3250521569731349E-2</v>
      </c>
      <c r="IO293">
        <v>5.6214120975847052E-3</v>
      </c>
      <c r="IP293">
        <v>3.6430730392419388E-4</v>
      </c>
      <c r="IQ293">
        <v>5.8048895600362112E-7</v>
      </c>
      <c r="IR293">
        <v>0</v>
      </c>
      <c r="IS293">
        <v>2100</v>
      </c>
      <c r="IT293">
        <v>1</v>
      </c>
      <c r="IU293">
        <v>26</v>
      </c>
      <c r="IV293">
        <v>63134.2</v>
      </c>
      <c r="IW293">
        <v>63133.9</v>
      </c>
      <c r="IX293">
        <v>2.9199199999999998</v>
      </c>
      <c r="IY293">
        <v>2.5317400000000001</v>
      </c>
      <c r="IZ293">
        <v>1.39893</v>
      </c>
      <c r="JA293">
        <v>2.33765</v>
      </c>
      <c r="JB293">
        <v>1.4489700000000001</v>
      </c>
      <c r="JC293">
        <v>2.4487299999999999</v>
      </c>
      <c r="JD293">
        <v>37.698700000000002</v>
      </c>
      <c r="JE293">
        <v>24.078700000000001</v>
      </c>
      <c r="JF293">
        <v>18</v>
      </c>
      <c r="JG293">
        <v>489.02499999999998</v>
      </c>
      <c r="JH293">
        <v>444.12400000000002</v>
      </c>
      <c r="JI293">
        <v>25.0002</v>
      </c>
      <c r="JJ293">
        <v>26.063400000000001</v>
      </c>
      <c r="JK293">
        <v>30.0002</v>
      </c>
      <c r="JL293">
        <v>25.911899999999999</v>
      </c>
      <c r="JM293">
        <v>25.996099999999998</v>
      </c>
      <c r="JN293">
        <v>58.460299999999997</v>
      </c>
      <c r="JO293">
        <v>32.055500000000002</v>
      </c>
      <c r="JP293">
        <v>0</v>
      </c>
      <c r="JQ293">
        <v>25</v>
      </c>
      <c r="JR293">
        <v>1422.73</v>
      </c>
      <c r="JS293">
        <v>17.623000000000001</v>
      </c>
      <c r="JT293">
        <v>100.9</v>
      </c>
      <c r="JU293">
        <v>101.959</v>
      </c>
    </row>
    <row r="294" spans="1:281" x14ac:dyDescent="0.2">
      <c r="A294">
        <v>278</v>
      </c>
      <c r="B294">
        <v>1659027175</v>
      </c>
      <c r="C294">
        <v>3456.5</v>
      </c>
      <c r="D294" t="s">
        <v>980</v>
      </c>
      <c r="E294" t="s">
        <v>981</v>
      </c>
      <c r="F294">
        <v>5</v>
      </c>
      <c r="G294" t="s">
        <v>415</v>
      </c>
      <c r="H294" t="s">
        <v>811</v>
      </c>
      <c r="I294">
        <v>1659027167.5</v>
      </c>
      <c r="J294">
        <f t="shared" si="200"/>
        <v>4.9056458074104156E-3</v>
      </c>
      <c r="K294">
        <f t="shared" si="201"/>
        <v>4.9056458074104157</v>
      </c>
      <c r="L294">
        <f t="shared" si="202"/>
        <v>27.321737497121703</v>
      </c>
      <c r="M294">
        <f t="shared" si="203"/>
        <v>1331.552592592592</v>
      </c>
      <c r="N294">
        <f t="shared" si="204"/>
        <v>1146.1994353083596</v>
      </c>
      <c r="O294">
        <f t="shared" si="205"/>
        <v>103.89391129913817</v>
      </c>
      <c r="P294">
        <f t="shared" si="206"/>
        <v>120.69470868979694</v>
      </c>
      <c r="Q294">
        <f t="shared" si="207"/>
        <v>0.3033233153695713</v>
      </c>
      <c r="R294">
        <f t="shared" si="208"/>
        <v>2.7593218012854699</v>
      </c>
      <c r="S294">
        <f t="shared" si="209"/>
        <v>0.28594205461042993</v>
      </c>
      <c r="T294">
        <f t="shared" si="210"/>
        <v>0.18019236850464171</v>
      </c>
      <c r="U294">
        <f t="shared" si="211"/>
        <v>321.50702992971907</v>
      </c>
      <c r="V294">
        <f t="shared" si="212"/>
        <v>27.401630412845471</v>
      </c>
      <c r="W294">
        <f t="shared" si="213"/>
        <v>27.231118518518521</v>
      </c>
      <c r="X294">
        <f t="shared" si="214"/>
        <v>3.6280325913981275</v>
      </c>
      <c r="Y294">
        <f t="shared" si="215"/>
        <v>60.188591964439752</v>
      </c>
      <c r="Z294">
        <f t="shared" si="216"/>
        <v>2.1222958875888605</v>
      </c>
      <c r="AA294">
        <f t="shared" si="217"/>
        <v>3.5260766506097068</v>
      </c>
      <c r="AB294">
        <f t="shared" si="218"/>
        <v>1.5057367038092671</v>
      </c>
      <c r="AC294">
        <f t="shared" si="219"/>
        <v>-216.33898010679934</v>
      </c>
      <c r="AD294">
        <f t="shared" si="220"/>
        <v>-72.191845393196104</v>
      </c>
      <c r="AE294">
        <f t="shared" si="221"/>
        <v>-5.6456115109575444</v>
      </c>
      <c r="AF294">
        <f t="shared" si="222"/>
        <v>27.330592918766058</v>
      </c>
      <c r="AG294">
        <f t="shared" si="223"/>
        <v>46.629845483968964</v>
      </c>
      <c r="AH294">
        <f t="shared" si="224"/>
        <v>4.9166424160037616</v>
      </c>
      <c r="AI294">
        <f t="shared" si="225"/>
        <v>27.321737497121703</v>
      </c>
      <c r="AJ294">
        <v>1436.950894136625</v>
      </c>
      <c r="AK294">
        <v>1387.419696969697</v>
      </c>
      <c r="AL294">
        <v>3.4281995398043978</v>
      </c>
      <c r="AM294">
        <v>64.917365074903714</v>
      </c>
      <c r="AN294">
        <f t="shared" si="226"/>
        <v>4.9056458074104157</v>
      </c>
      <c r="AO294">
        <v>17.652944065847201</v>
      </c>
      <c r="AP294">
        <v>23.401297575757571</v>
      </c>
      <c r="AQ294">
        <v>-2.9285010166105349E-5</v>
      </c>
      <c r="AR294">
        <v>83.938551346822749</v>
      </c>
      <c r="AS294">
        <v>2</v>
      </c>
      <c r="AT294">
        <v>0</v>
      </c>
      <c r="AU294">
        <f t="shared" si="227"/>
        <v>1</v>
      </c>
      <c r="AV294">
        <f t="shared" si="228"/>
        <v>0</v>
      </c>
      <c r="AW294">
        <f t="shared" si="229"/>
        <v>47944.663996006158</v>
      </c>
      <c r="AX294" t="s">
        <v>416</v>
      </c>
      <c r="AY294" t="s">
        <v>416</v>
      </c>
      <c r="AZ294">
        <v>0</v>
      </c>
      <c r="BA294">
        <v>0</v>
      </c>
      <c r="BB294" t="e">
        <f t="shared" si="230"/>
        <v>#DIV/0!</v>
      </c>
      <c r="BC294">
        <v>0</v>
      </c>
      <c r="BD294" t="s">
        <v>416</v>
      </c>
      <c r="BE294" t="s">
        <v>416</v>
      </c>
      <c r="BF294">
        <v>0</v>
      </c>
      <c r="BG294">
        <v>0</v>
      </c>
      <c r="BH294" t="e">
        <f t="shared" si="231"/>
        <v>#DIV/0!</v>
      </c>
      <c r="BI294">
        <v>0.5</v>
      </c>
      <c r="BJ294">
        <f t="shared" si="232"/>
        <v>1681.1844134350872</v>
      </c>
      <c r="BK294">
        <f t="shared" si="233"/>
        <v>27.321737497121703</v>
      </c>
      <c r="BL294" t="e">
        <f t="shared" si="234"/>
        <v>#DIV/0!</v>
      </c>
      <c r="BM294">
        <f t="shared" si="235"/>
        <v>1.6251481561916487E-2</v>
      </c>
      <c r="BN294" t="e">
        <f t="shared" si="236"/>
        <v>#DIV/0!</v>
      </c>
      <c r="BO294" t="e">
        <f t="shared" si="237"/>
        <v>#DIV/0!</v>
      </c>
      <c r="BP294" t="s">
        <v>416</v>
      </c>
      <c r="BQ294">
        <v>0</v>
      </c>
      <c r="BR294" t="e">
        <f t="shared" si="238"/>
        <v>#DIV/0!</v>
      </c>
      <c r="BS294" t="e">
        <f t="shared" si="239"/>
        <v>#DIV/0!</v>
      </c>
      <c r="BT294" t="e">
        <f t="shared" si="240"/>
        <v>#DIV/0!</v>
      </c>
      <c r="BU294" t="e">
        <f t="shared" si="241"/>
        <v>#DIV/0!</v>
      </c>
      <c r="BV294" t="e">
        <f t="shared" si="242"/>
        <v>#DIV/0!</v>
      </c>
      <c r="BW294" t="e">
        <f t="shared" si="243"/>
        <v>#DIV/0!</v>
      </c>
      <c r="BX294" t="e">
        <f t="shared" si="244"/>
        <v>#DIV/0!</v>
      </c>
      <c r="BY294" t="e">
        <f t="shared" si="245"/>
        <v>#DIV/0!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 t="shared" si="246"/>
        <v>1999.985555555555</v>
      </c>
      <c r="CS294">
        <f t="shared" si="247"/>
        <v>1681.1844134350872</v>
      </c>
      <c r="CT294">
        <f t="shared" si="248"/>
        <v>0.84059827770510498</v>
      </c>
      <c r="CU294">
        <f t="shared" si="249"/>
        <v>0.16075467597085269</v>
      </c>
      <c r="CV294">
        <v>6</v>
      </c>
      <c r="CW294">
        <v>0.5</v>
      </c>
      <c r="CX294" t="s">
        <v>417</v>
      </c>
      <c r="CY294">
        <v>2</v>
      </c>
      <c r="CZ294" t="b">
        <v>1</v>
      </c>
      <c r="DA294">
        <v>1659027167.5</v>
      </c>
      <c r="DB294">
        <v>1331.552592592592</v>
      </c>
      <c r="DC294">
        <v>1395.3551851851851</v>
      </c>
      <c r="DD294">
        <v>23.414022222222219</v>
      </c>
      <c r="DE294">
        <v>17.653037037037041</v>
      </c>
      <c r="DF294">
        <v>1326.1948148148149</v>
      </c>
      <c r="DG294">
        <v>23.105729629629629</v>
      </c>
      <c r="DH294">
        <v>500.07322222222223</v>
      </c>
      <c r="DI294">
        <v>90.542103703703688</v>
      </c>
      <c r="DJ294">
        <v>9.9985359259259263E-2</v>
      </c>
      <c r="DK294">
        <v>26.745829629629629</v>
      </c>
      <c r="DL294">
        <v>27.231118518518521</v>
      </c>
      <c r="DM294">
        <v>999.90000000000009</v>
      </c>
      <c r="DN294">
        <v>0</v>
      </c>
      <c r="DO294">
        <v>0</v>
      </c>
      <c r="DP294">
        <v>10006.085185185189</v>
      </c>
      <c r="DQ294">
        <v>0</v>
      </c>
      <c r="DR294">
        <v>18.8587925925926</v>
      </c>
      <c r="DS294">
        <v>-63.80207037037038</v>
      </c>
      <c r="DT294">
        <v>1363.476666666666</v>
      </c>
      <c r="DU294">
        <v>1420.42962962963</v>
      </c>
      <c r="DV294">
        <v>5.7609814814814806</v>
      </c>
      <c r="DW294">
        <v>1395.3551851851851</v>
      </c>
      <c r="DX294">
        <v>17.653037037037041</v>
      </c>
      <c r="DY294">
        <v>2.1199548148148151</v>
      </c>
      <c r="DZ294">
        <v>1.598344074074074</v>
      </c>
      <c r="EA294">
        <v>18.369911111111112</v>
      </c>
      <c r="EB294">
        <v>13.942848148148149</v>
      </c>
      <c r="EC294">
        <v>1999.985555555555</v>
      </c>
      <c r="ED294">
        <v>0.98000711111111116</v>
      </c>
      <c r="EE294">
        <v>1.9992818518518519E-2</v>
      </c>
      <c r="EF294">
        <v>0</v>
      </c>
      <c r="EG294">
        <v>778.26774074074081</v>
      </c>
      <c r="EH294">
        <v>5.000560000000001</v>
      </c>
      <c r="EI294">
        <v>15474.42222222222</v>
      </c>
      <c r="EJ294">
        <v>17294.788888888888</v>
      </c>
      <c r="EK294">
        <v>37.659444444444439</v>
      </c>
      <c r="EL294">
        <v>38.25</v>
      </c>
      <c r="EM294">
        <v>37.328333333333333</v>
      </c>
      <c r="EN294">
        <v>37.228999999999999</v>
      </c>
      <c r="EO294">
        <v>38.61333333333333</v>
      </c>
      <c r="EP294">
        <v>1955.096296296296</v>
      </c>
      <c r="EQ294">
        <v>39.884814814814817</v>
      </c>
      <c r="ER294">
        <v>0</v>
      </c>
      <c r="ES294">
        <v>1659027176.4000001</v>
      </c>
      <c r="ET294">
        <v>0</v>
      </c>
      <c r="EU294">
        <v>778.20675999999992</v>
      </c>
      <c r="EV294">
        <v>-4.5328461380448646</v>
      </c>
      <c r="EW294">
        <v>-87.230769157874988</v>
      </c>
      <c r="EX294">
        <v>15473.752</v>
      </c>
      <c r="EY294">
        <v>15</v>
      </c>
      <c r="EZ294">
        <v>0</v>
      </c>
      <c r="FA294" t="s">
        <v>418</v>
      </c>
      <c r="FB294">
        <v>1655239120</v>
      </c>
      <c r="FC294">
        <v>1655239135</v>
      </c>
      <c r="FD294">
        <v>0</v>
      </c>
      <c r="FE294">
        <v>-7.4999999999999997E-2</v>
      </c>
      <c r="FF294">
        <v>-2.7E-2</v>
      </c>
      <c r="FG294">
        <v>1.986</v>
      </c>
      <c r="FH294">
        <v>0.13900000000000001</v>
      </c>
      <c r="FI294">
        <v>420</v>
      </c>
      <c r="FJ294">
        <v>22</v>
      </c>
      <c r="FK294">
        <v>0.12</v>
      </c>
      <c r="FL294">
        <v>0.02</v>
      </c>
      <c r="FM294">
        <v>-63.823685365853663</v>
      </c>
      <c r="FN294">
        <v>0.1004801393727538</v>
      </c>
      <c r="FO294">
        <v>6.6068569557715881E-2</v>
      </c>
      <c r="FP294">
        <v>1</v>
      </c>
      <c r="FQ294">
        <v>778.46061764705883</v>
      </c>
      <c r="FR294">
        <v>-4.6537356717408347</v>
      </c>
      <c r="FS294">
        <v>0.5015624419930057</v>
      </c>
      <c r="FT294">
        <v>0</v>
      </c>
      <c r="FU294">
        <v>5.7654400000000008</v>
      </c>
      <c r="FV294">
        <v>-9.3632613240419438E-2</v>
      </c>
      <c r="FW294">
        <v>9.3032262958714848E-3</v>
      </c>
      <c r="FX294">
        <v>1</v>
      </c>
      <c r="FY294">
        <v>2</v>
      </c>
      <c r="FZ294">
        <v>3</v>
      </c>
      <c r="GA294" t="s">
        <v>446</v>
      </c>
      <c r="GB294">
        <v>2.9802499999999998</v>
      </c>
      <c r="GC294">
        <v>2.7284299999999999</v>
      </c>
      <c r="GD294">
        <v>0.189779</v>
      </c>
      <c r="GE294">
        <v>0.19667100000000001</v>
      </c>
      <c r="GF294">
        <v>0.105616</v>
      </c>
      <c r="GG294">
        <v>8.7378600000000001E-2</v>
      </c>
      <c r="GH294">
        <v>24303.7</v>
      </c>
      <c r="GI294">
        <v>23756.400000000001</v>
      </c>
      <c r="GJ294">
        <v>30522.799999999999</v>
      </c>
      <c r="GK294">
        <v>29815.8</v>
      </c>
      <c r="GL294">
        <v>37668.1</v>
      </c>
      <c r="GM294">
        <v>35837.800000000003</v>
      </c>
      <c r="GN294">
        <v>46687</v>
      </c>
      <c r="GO294">
        <v>44341.9</v>
      </c>
      <c r="GP294">
        <v>1.8797299999999999</v>
      </c>
      <c r="GQ294">
        <v>1.85368</v>
      </c>
      <c r="GR294">
        <v>0.138734</v>
      </c>
      <c r="GS294">
        <v>0</v>
      </c>
      <c r="GT294">
        <v>24.973700000000001</v>
      </c>
      <c r="GU294">
        <v>999.9</v>
      </c>
      <c r="GV294">
        <v>45.8</v>
      </c>
      <c r="GW294">
        <v>32.299999999999997</v>
      </c>
      <c r="GX294">
        <v>24.566800000000001</v>
      </c>
      <c r="GY294">
        <v>62.962899999999998</v>
      </c>
      <c r="GZ294">
        <v>24.911899999999999</v>
      </c>
      <c r="HA294">
        <v>1</v>
      </c>
      <c r="HB294">
        <v>-7.5754600000000005E-2</v>
      </c>
      <c r="HC294">
        <v>5.9142199999999999E-2</v>
      </c>
      <c r="HD294">
        <v>20.193999999999999</v>
      </c>
      <c r="HE294">
        <v>5.2307699999999997</v>
      </c>
      <c r="HF294">
        <v>11.968</v>
      </c>
      <c r="HG294">
        <v>4.9707499999999998</v>
      </c>
      <c r="HH294">
        <v>3.2895799999999999</v>
      </c>
      <c r="HI294">
        <v>9272.7999999999993</v>
      </c>
      <c r="HJ294">
        <v>9999</v>
      </c>
      <c r="HK294">
        <v>9999</v>
      </c>
      <c r="HL294">
        <v>296.2</v>
      </c>
      <c r="HM294">
        <v>4.9729299999999999</v>
      </c>
      <c r="HN294">
        <v>1.87741</v>
      </c>
      <c r="HO294">
        <v>1.8754599999999999</v>
      </c>
      <c r="HP294">
        <v>1.87835</v>
      </c>
      <c r="HQ294">
        <v>1.875</v>
      </c>
      <c r="HR294">
        <v>1.8786099999999999</v>
      </c>
      <c r="HS294">
        <v>1.8756699999999999</v>
      </c>
      <c r="HT294">
        <v>1.8768199999999999</v>
      </c>
      <c r="HU294">
        <v>0</v>
      </c>
      <c r="HV294">
        <v>0</v>
      </c>
      <c r="HW294">
        <v>0</v>
      </c>
      <c r="HX294">
        <v>0</v>
      </c>
      <c r="HY294" t="s">
        <v>420</v>
      </c>
      <c r="HZ294" t="s">
        <v>421</v>
      </c>
      <c r="IA294" t="s">
        <v>422</v>
      </c>
      <c r="IB294" t="s">
        <v>422</v>
      </c>
      <c r="IC294" t="s">
        <v>422</v>
      </c>
      <c r="ID294" t="s">
        <v>422</v>
      </c>
      <c r="IE294">
        <v>0</v>
      </c>
      <c r="IF294">
        <v>100</v>
      </c>
      <c r="IG294">
        <v>100</v>
      </c>
      <c r="IH294">
        <v>5.4</v>
      </c>
      <c r="II294">
        <v>0.308</v>
      </c>
      <c r="IJ294">
        <v>1.981763419366358</v>
      </c>
      <c r="IK294">
        <v>4.1594547590360449E-3</v>
      </c>
      <c r="IL294">
        <v>-1.867668404869411E-6</v>
      </c>
      <c r="IM294">
        <v>4.9096340421811042E-10</v>
      </c>
      <c r="IN294">
        <v>-2.3250521569731349E-2</v>
      </c>
      <c r="IO294">
        <v>5.6214120975847052E-3</v>
      </c>
      <c r="IP294">
        <v>3.6430730392419388E-4</v>
      </c>
      <c r="IQ294">
        <v>5.8048895600362112E-7</v>
      </c>
      <c r="IR294">
        <v>0</v>
      </c>
      <c r="IS294">
        <v>2100</v>
      </c>
      <c r="IT294">
        <v>1</v>
      </c>
      <c r="IU294">
        <v>26</v>
      </c>
      <c r="IV294">
        <v>63134.2</v>
      </c>
      <c r="IW294">
        <v>63134</v>
      </c>
      <c r="IX294">
        <v>2.94556</v>
      </c>
      <c r="IY294">
        <v>2.5463900000000002</v>
      </c>
      <c r="IZ294">
        <v>1.39893</v>
      </c>
      <c r="JA294">
        <v>2.33765</v>
      </c>
      <c r="JB294">
        <v>1.4489700000000001</v>
      </c>
      <c r="JC294">
        <v>2.3315399999999999</v>
      </c>
      <c r="JD294">
        <v>37.698700000000002</v>
      </c>
      <c r="JE294">
        <v>24.07</v>
      </c>
      <c r="JF294">
        <v>18</v>
      </c>
      <c r="JG294">
        <v>489.161</v>
      </c>
      <c r="JH294">
        <v>444.05200000000002</v>
      </c>
      <c r="JI294">
        <v>25.0002</v>
      </c>
      <c r="JJ294">
        <v>26.063400000000001</v>
      </c>
      <c r="JK294">
        <v>30</v>
      </c>
      <c r="JL294">
        <v>25.911899999999999</v>
      </c>
      <c r="JM294">
        <v>25.994900000000001</v>
      </c>
      <c r="JN294">
        <v>58.966000000000001</v>
      </c>
      <c r="JO294">
        <v>32.055500000000002</v>
      </c>
      <c r="JP294">
        <v>0</v>
      </c>
      <c r="JQ294">
        <v>25</v>
      </c>
      <c r="JR294">
        <v>1442.77</v>
      </c>
      <c r="JS294">
        <v>17.623000000000001</v>
      </c>
      <c r="JT294">
        <v>100.899</v>
      </c>
      <c r="JU294">
        <v>101.959</v>
      </c>
    </row>
    <row r="295" spans="1:281" x14ac:dyDescent="0.2">
      <c r="A295">
        <v>279</v>
      </c>
      <c r="B295">
        <v>1659027180</v>
      </c>
      <c r="C295">
        <v>3461.5</v>
      </c>
      <c r="D295" t="s">
        <v>982</v>
      </c>
      <c r="E295" t="s">
        <v>983</v>
      </c>
      <c r="F295">
        <v>5</v>
      </c>
      <c r="G295" t="s">
        <v>415</v>
      </c>
      <c r="H295" t="s">
        <v>811</v>
      </c>
      <c r="I295">
        <v>1659027172.2142861</v>
      </c>
      <c r="J295">
        <f t="shared" si="200"/>
        <v>4.8955369031368221E-3</v>
      </c>
      <c r="K295">
        <f t="shared" si="201"/>
        <v>4.8955369031368221</v>
      </c>
      <c r="L295">
        <f t="shared" si="202"/>
        <v>27.430255501261318</v>
      </c>
      <c r="M295">
        <f t="shared" si="203"/>
        <v>1347.306785714286</v>
      </c>
      <c r="N295">
        <f t="shared" si="204"/>
        <v>1160.3368359469409</v>
      </c>
      <c r="O295">
        <f t="shared" si="205"/>
        <v>105.17530258430808</v>
      </c>
      <c r="P295">
        <f t="shared" si="206"/>
        <v>122.12264100514282</v>
      </c>
      <c r="Q295">
        <f t="shared" si="207"/>
        <v>0.30216585521817957</v>
      </c>
      <c r="R295">
        <f t="shared" si="208"/>
        <v>2.7594430559822665</v>
      </c>
      <c r="S295">
        <f t="shared" si="209"/>
        <v>0.28491365478879083</v>
      </c>
      <c r="T295">
        <f t="shared" si="210"/>
        <v>0.1795389392140877</v>
      </c>
      <c r="U295">
        <f t="shared" si="211"/>
        <v>321.51132775620391</v>
      </c>
      <c r="V295">
        <f t="shared" si="212"/>
        <v>27.40611554807306</v>
      </c>
      <c r="W295">
        <f t="shared" si="213"/>
        <v>27.238467857142862</v>
      </c>
      <c r="X295">
        <f t="shared" si="214"/>
        <v>3.6295962091592768</v>
      </c>
      <c r="Y295">
        <f t="shared" si="215"/>
        <v>60.161294014636468</v>
      </c>
      <c r="Z295">
        <f t="shared" si="216"/>
        <v>2.1215463171588551</v>
      </c>
      <c r="AA295">
        <f t="shared" si="217"/>
        <v>3.5264306592918531</v>
      </c>
      <c r="AB295">
        <f t="shared" si="218"/>
        <v>1.5080498920004217</v>
      </c>
      <c r="AC295">
        <f t="shared" si="219"/>
        <v>-215.89317742833384</v>
      </c>
      <c r="AD295">
        <f t="shared" si="220"/>
        <v>-73.034548260799824</v>
      </c>
      <c r="AE295">
        <f t="shared" si="221"/>
        <v>-5.7115210340871521</v>
      </c>
      <c r="AF295">
        <f t="shared" si="222"/>
        <v>26.872081032983118</v>
      </c>
      <c r="AG295">
        <f t="shared" si="223"/>
        <v>46.603266276400582</v>
      </c>
      <c r="AH295">
        <f t="shared" si="224"/>
        <v>4.9094463638762305</v>
      </c>
      <c r="AI295">
        <f t="shared" si="225"/>
        <v>27.430255501261318</v>
      </c>
      <c r="AJ295">
        <v>1454.0290110283941</v>
      </c>
      <c r="AK295">
        <v>1404.4703636363629</v>
      </c>
      <c r="AL295">
        <v>3.4060798274756841</v>
      </c>
      <c r="AM295">
        <v>64.917365074903714</v>
      </c>
      <c r="AN295">
        <f t="shared" si="226"/>
        <v>4.8955369031368221</v>
      </c>
      <c r="AO295">
        <v>17.653439528585629</v>
      </c>
      <c r="AP295">
        <v>23.389807272727261</v>
      </c>
      <c r="AQ295">
        <v>-8.8945503095148626E-6</v>
      </c>
      <c r="AR295">
        <v>83.938551346822749</v>
      </c>
      <c r="AS295">
        <v>2</v>
      </c>
      <c r="AT295">
        <v>0</v>
      </c>
      <c r="AU295">
        <f t="shared" si="227"/>
        <v>1</v>
      </c>
      <c r="AV295">
        <f t="shared" si="228"/>
        <v>0</v>
      </c>
      <c r="AW295">
        <f t="shared" si="229"/>
        <v>47947.686827808102</v>
      </c>
      <c r="AX295" t="s">
        <v>416</v>
      </c>
      <c r="AY295" t="s">
        <v>416</v>
      </c>
      <c r="AZ295">
        <v>0</v>
      </c>
      <c r="BA295">
        <v>0</v>
      </c>
      <c r="BB295" t="e">
        <f t="shared" si="230"/>
        <v>#DIV/0!</v>
      </c>
      <c r="BC295">
        <v>0</v>
      </c>
      <c r="BD295" t="s">
        <v>416</v>
      </c>
      <c r="BE295" t="s">
        <v>416</v>
      </c>
      <c r="BF295">
        <v>0</v>
      </c>
      <c r="BG295">
        <v>0</v>
      </c>
      <c r="BH295" t="e">
        <f t="shared" si="231"/>
        <v>#DIV/0!</v>
      </c>
      <c r="BI295">
        <v>0.5</v>
      </c>
      <c r="BJ295">
        <f t="shared" si="232"/>
        <v>1681.207856868499</v>
      </c>
      <c r="BK295">
        <f t="shared" si="233"/>
        <v>27.430255501261318</v>
      </c>
      <c r="BL295" t="e">
        <f t="shared" si="234"/>
        <v>#DIV/0!</v>
      </c>
      <c r="BM295">
        <f t="shared" si="235"/>
        <v>1.6315802587524346E-2</v>
      </c>
      <c r="BN295" t="e">
        <f t="shared" si="236"/>
        <v>#DIV/0!</v>
      </c>
      <c r="BO295" t="e">
        <f t="shared" si="237"/>
        <v>#DIV/0!</v>
      </c>
      <c r="BP295" t="s">
        <v>416</v>
      </c>
      <c r="BQ295">
        <v>0</v>
      </c>
      <c r="BR295" t="e">
        <f t="shared" si="238"/>
        <v>#DIV/0!</v>
      </c>
      <c r="BS295" t="e">
        <f t="shared" si="239"/>
        <v>#DIV/0!</v>
      </c>
      <c r="BT295" t="e">
        <f t="shared" si="240"/>
        <v>#DIV/0!</v>
      </c>
      <c r="BU295" t="e">
        <f t="shared" si="241"/>
        <v>#DIV/0!</v>
      </c>
      <c r="BV295" t="e">
        <f t="shared" si="242"/>
        <v>#DIV/0!</v>
      </c>
      <c r="BW295" t="e">
        <f t="shared" si="243"/>
        <v>#DIV/0!</v>
      </c>
      <c r="BX295" t="e">
        <f t="shared" si="244"/>
        <v>#DIV/0!</v>
      </c>
      <c r="BY295" t="e">
        <f t="shared" si="245"/>
        <v>#DIV/0!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 t="shared" si="246"/>
        <v>2000.0135714285709</v>
      </c>
      <c r="CS295">
        <f t="shared" si="247"/>
        <v>1681.207856868499</v>
      </c>
      <c r="CT295">
        <f t="shared" si="248"/>
        <v>0.84059822437486997</v>
      </c>
      <c r="CU295">
        <f t="shared" si="249"/>
        <v>0.16075457304349919</v>
      </c>
      <c r="CV295">
        <v>6</v>
      </c>
      <c r="CW295">
        <v>0.5</v>
      </c>
      <c r="CX295" t="s">
        <v>417</v>
      </c>
      <c r="CY295">
        <v>2</v>
      </c>
      <c r="CZ295" t="b">
        <v>1</v>
      </c>
      <c r="DA295">
        <v>1659027172.2142861</v>
      </c>
      <c r="DB295">
        <v>1347.306785714286</v>
      </c>
      <c r="DC295">
        <v>1411.157857142857</v>
      </c>
      <c r="DD295">
        <v>23.40576428571428</v>
      </c>
      <c r="DE295">
        <v>17.653246428571428</v>
      </c>
      <c r="DF295">
        <v>1341.920357142857</v>
      </c>
      <c r="DG295">
        <v>23.097664285714281</v>
      </c>
      <c r="DH295">
        <v>500.0805357142857</v>
      </c>
      <c r="DI295">
        <v>90.542053571428596</v>
      </c>
      <c r="DJ295">
        <v>9.9990467857142842E-2</v>
      </c>
      <c r="DK295">
        <v>26.747535714285711</v>
      </c>
      <c r="DL295">
        <v>27.238467857142862</v>
      </c>
      <c r="DM295">
        <v>999.9000000000002</v>
      </c>
      <c r="DN295">
        <v>0</v>
      </c>
      <c r="DO295">
        <v>0</v>
      </c>
      <c r="DP295">
        <v>10006.808214285709</v>
      </c>
      <c r="DQ295">
        <v>0</v>
      </c>
      <c r="DR295">
        <v>18.86388214285714</v>
      </c>
      <c r="DS295">
        <v>-63.850428571428573</v>
      </c>
      <c r="DT295">
        <v>1379.5967857142859</v>
      </c>
      <c r="DU295">
        <v>1436.5164285714291</v>
      </c>
      <c r="DV295">
        <v>5.7525153571428573</v>
      </c>
      <c r="DW295">
        <v>1411.157857142857</v>
      </c>
      <c r="DX295">
        <v>17.653246428571428</v>
      </c>
      <c r="DY295">
        <v>2.1192067857142849</v>
      </c>
      <c r="DZ295">
        <v>1.5983624999999999</v>
      </c>
      <c r="EA295">
        <v>18.364289285714278</v>
      </c>
      <c r="EB295">
        <v>13.94303214285714</v>
      </c>
      <c r="EC295">
        <v>2000.0135714285709</v>
      </c>
      <c r="ED295">
        <v>0.98000767857142879</v>
      </c>
      <c r="EE295">
        <v>1.9992232142857141E-2</v>
      </c>
      <c r="EF295">
        <v>0</v>
      </c>
      <c r="EG295">
        <v>777.93660714285727</v>
      </c>
      <c r="EH295">
        <v>5.000560000000001</v>
      </c>
      <c r="EI295">
        <v>15467.957142857151</v>
      </c>
      <c r="EJ295">
        <v>17295.03928571428</v>
      </c>
      <c r="EK295">
        <v>37.67371428571429</v>
      </c>
      <c r="EL295">
        <v>38.25</v>
      </c>
      <c r="EM295">
        <v>37.347999999999999</v>
      </c>
      <c r="EN295">
        <v>37.241</v>
      </c>
      <c r="EO295">
        <v>38.625</v>
      </c>
      <c r="EP295">
        <v>1955.1257142857139</v>
      </c>
      <c r="EQ295">
        <v>39.881785714285733</v>
      </c>
      <c r="ER295">
        <v>0</v>
      </c>
      <c r="ES295">
        <v>1659027181.2</v>
      </c>
      <c r="ET295">
        <v>0</v>
      </c>
      <c r="EU295">
        <v>777.86975999999993</v>
      </c>
      <c r="EV295">
        <v>-4.0552307611834149</v>
      </c>
      <c r="EW295">
        <v>-84.169230791243081</v>
      </c>
      <c r="EX295">
        <v>15466.928</v>
      </c>
      <c r="EY295">
        <v>15</v>
      </c>
      <c r="EZ295">
        <v>0</v>
      </c>
      <c r="FA295" t="s">
        <v>418</v>
      </c>
      <c r="FB295">
        <v>1655239120</v>
      </c>
      <c r="FC295">
        <v>1655239135</v>
      </c>
      <c r="FD295">
        <v>0</v>
      </c>
      <c r="FE295">
        <v>-7.4999999999999997E-2</v>
      </c>
      <c r="FF295">
        <v>-2.7E-2</v>
      </c>
      <c r="FG295">
        <v>1.986</v>
      </c>
      <c r="FH295">
        <v>0.13900000000000001</v>
      </c>
      <c r="FI295">
        <v>420</v>
      </c>
      <c r="FJ295">
        <v>22</v>
      </c>
      <c r="FK295">
        <v>0.12</v>
      </c>
      <c r="FL295">
        <v>0.02</v>
      </c>
      <c r="FM295">
        <v>-63.823973170731712</v>
      </c>
      <c r="FN295">
        <v>-0.2342487804879842</v>
      </c>
      <c r="FO295">
        <v>6.1172148231157818E-2</v>
      </c>
      <c r="FP295">
        <v>1</v>
      </c>
      <c r="FQ295">
        <v>778.18550000000005</v>
      </c>
      <c r="FR295">
        <v>-4.4795263477012766</v>
      </c>
      <c r="FS295">
        <v>0.47958942305463392</v>
      </c>
      <c r="FT295">
        <v>0</v>
      </c>
      <c r="FU295">
        <v>5.7588343902439014</v>
      </c>
      <c r="FV295">
        <v>-0.1015097560975657</v>
      </c>
      <c r="FW295">
        <v>1.0094515789201669E-2</v>
      </c>
      <c r="FX295">
        <v>0</v>
      </c>
      <c r="FY295">
        <v>1</v>
      </c>
      <c r="FZ295">
        <v>3</v>
      </c>
      <c r="GA295" t="s">
        <v>419</v>
      </c>
      <c r="GB295">
        <v>2.9803500000000001</v>
      </c>
      <c r="GC295">
        <v>2.72831</v>
      </c>
      <c r="GD295">
        <v>0.19117899999999999</v>
      </c>
      <c r="GE295">
        <v>0.19805600000000001</v>
      </c>
      <c r="GF295">
        <v>0.105575</v>
      </c>
      <c r="GG295">
        <v>8.7379700000000005E-2</v>
      </c>
      <c r="GH295">
        <v>24261.4</v>
      </c>
      <c r="GI295">
        <v>23715.599999999999</v>
      </c>
      <c r="GJ295">
        <v>30522.3</v>
      </c>
      <c r="GK295">
        <v>29816</v>
      </c>
      <c r="GL295">
        <v>37669.699999999997</v>
      </c>
      <c r="GM295">
        <v>35837.9</v>
      </c>
      <c r="GN295">
        <v>46686.8</v>
      </c>
      <c r="GO295">
        <v>44341.9</v>
      </c>
      <c r="GP295">
        <v>1.87985</v>
      </c>
      <c r="GQ295">
        <v>1.85382</v>
      </c>
      <c r="GR295">
        <v>0.13891600000000001</v>
      </c>
      <c r="GS295">
        <v>0</v>
      </c>
      <c r="GT295">
        <v>24.9771</v>
      </c>
      <c r="GU295">
        <v>999.9</v>
      </c>
      <c r="GV295">
        <v>45.8</v>
      </c>
      <c r="GW295">
        <v>32.299999999999997</v>
      </c>
      <c r="GX295">
        <v>24.565899999999999</v>
      </c>
      <c r="GY295">
        <v>63.062899999999999</v>
      </c>
      <c r="GZ295">
        <v>24.6875</v>
      </c>
      <c r="HA295">
        <v>1</v>
      </c>
      <c r="HB295">
        <v>-7.5454800000000002E-2</v>
      </c>
      <c r="HC295">
        <v>6.0577300000000001E-2</v>
      </c>
      <c r="HD295">
        <v>20.193899999999999</v>
      </c>
      <c r="HE295">
        <v>5.2303199999999999</v>
      </c>
      <c r="HF295">
        <v>11.968</v>
      </c>
      <c r="HG295">
        <v>4.9705000000000004</v>
      </c>
      <c r="HH295">
        <v>3.2895500000000002</v>
      </c>
      <c r="HI295">
        <v>9272.7999999999993</v>
      </c>
      <c r="HJ295">
        <v>9999</v>
      </c>
      <c r="HK295">
        <v>9999</v>
      </c>
      <c r="HL295">
        <v>296.2</v>
      </c>
      <c r="HM295">
        <v>4.9729099999999997</v>
      </c>
      <c r="HN295">
        <v>1.8774200000000001</v>
      </c>
      <c r="HO295">
        <v>1.87547</v>
      </c>
      <c r="HP295">
        <v>1.8783399999999999</v>
      </c>
      <c r="HQ295">
        <v>1.875</v>
      </c>
      <c r="HR295">
        <v>1.8786</v>
      </c>
      <c r="HS295">
        <v>1.87565</v>
      </c>
      <c r="HT295">
        <v>1.87683</v>
      </c>
      <c r="HU295">
        <v>0</v>
      </c>
      <c r="HV295">
        <v>0</v>
      </c>
      <c r="HW295">
        <v>0</v>
      </c>
      <c r="HX295">
        <v>0</v>
      </c>
      <c r="HY295" t="s">
        <v>420</v>
      </c>
      <c r="HZ295" t="s">
        <v>421</v>
      </c>
      <c r="IA295" t="s">
        <v>422</v>
      </c>
      <c r="IB295" t="s">
        <v>422</v>
      </c>
      <c r="IC295" t="s">
        <v>422</v>
      </c>
      <c r="ID295" t="s">
        <v>422</v>
      </c>
      <c r="IE295">
        <v>0</v>
      </c>
      <c r="IF295">
        <v>100</v>
      </c>
      <c r="IG295">
        <v>100</v>
      </c>
      <c r="IH295">
        <v>5.43</v>
      </c>
      <c r="II295">
        <v>0.30769999999999997</v>
      </c>
      <c r="IJ295">
        <v>1.981763419366358</v>
      </c>
      <c r="IK295">
        <v>4.1594547590360449E-3</v>
      </c>
      <c r="IL295">
        <v>-1.867668404869411E-6</v>
      </c>
      <c r="IM295">
        <v>4.9096340421811042E-10</v>
      </c>
      <c r="IN295">
        <v>-2.3250521569731349E-2</v>
      </c>
      <c r="IO295">
        <v>5.6214120975847052E-3</v>
      </c>
      <c r="IP295">
        <v>3.6430730392419388E-4</v>
      </c>
      <c r="IQ295">
        <v>5.8048895600362112E-7</v>
      </c>
      <c r="IR295">
        <v>0</v>
      </c>
      <c r="IS295">
        <v>2100</v>
      </c>
      <c r="IT295">
        <v>1</v>
      </c>
      <c r="IU295">
        <v>26</v>
      </c>
      <c r="IV295">
        <v>63134.3</v>
      </c>
      <c r="IW295">
        <v>63134.1</v>
      </c>
      <c r="IX295">
        <v>2.97485</v>
      </c>
      <c r="IY295">
        <v>2.52441</v>
      </c>
      <c r="IZ295">
        <v>1.39893</v>
      </c>
      <c r="JA295">
        <v>2.33765</v>
      </c>
      <c r="JB295">
        <v>1.4489700000000001</v>
      </c>
      <c r="JC295">
        <v>2.4475099999999999</v>
      </c>
      <c r="JD295">
        <v>37.698700000000002</v>
      </c>
      <c r="JE295">
        <v>24.078700000000001</v>
      </c>
      <c r="JF295">
        <v>18</v>
      </c>
      <c r="JG295">
        <v>489.22899999999998</v>
      </c>
      <c r="JH295">
        <v>444.14499999999998</v>
      </c>
      <c r="JI295">
        <v>25.0002</v>
      </c>
      <c r="JJ295">
        <v>26.063400000000001</v>
      </c>
      <c r="JK295">
        <v>30.0001</v>
      </c>
      <c r="JL295">
        <v>25.911899999999999</v>
      </c>
      <c r="JM295">
        <v>25.994900000000001</v>
      </c>
      <c r="JN295">
        <v>59.544499999999999</v>
      </c>
      <c r="JO295">
        <v>32.055500000000002</v>
      </c>
      <c r="JP295">
        <v>0</v>
      </c>
      <c r="JQ295">
        <v>25</v>
      </c>
      <c r="JR295">
        <v>1456.13</v>
      </c>
      <c r="JS295">
        <v>17.623000000000001</v>
      </c>
      <c r="JT295">
        <v>100.898</v>
      </c>
      <c r="JU295">
        <v>101.96</v>
      </c>
    </row>
    <row r="296" spans="1:281" x14ac:dyDescent="0.2">
      <c r="A296">
        <v>280</v>
      </c>
      <c r="B296">
        <v>1659027185</v>
      </c>
      <c r="C296">
        <v>3466.5</v>
      </c>
      <c r="D296" t="s">
        <v>984</v>
      </c>
      <c r="E296" t="s">
        <v>985</v>
      </c>
      <c r="F296">
        <v>5</v>
      </c>
      <c r="G296" t="s">
        <v>415</v>
      </c>
      <c r="H296" t="s">
        <v>811</v>
      </c>
      <c r="I296">
        <v>1659027177.5</v>
      </c>
      <c r="J296">
        <f t="shared" si="200"/>
        <v>4.888129892193345E-3</v>
      </c>
      <c r="K296">
        <f t="shared" si="201"/>
        <v>4.8881298921933451</v>
      </c>
      <c r="L296">
        <f t="shared" si="202"/>
        <v>27.265972155562423</v>
      </c>
      <c r="M296">
        <f t="shared" si="203"/>
        <v>1364.9588888888891</v>
      </c>
      <c r="N296">
        <f t="shared" si="204"/>
        <v>1177.8577271529566</v>
      </c>
      <c r="O296">
        <f t="shared" si="205"/>
        <v>106.76294999894311</v>
      </c>
      <c r="P296">
        <f t="shared" si="206"/>
        <v>123.7221051792899</v>
      </c>
      <c r="Q296">
        <f t="shared" si="207"/>
        <v>0.30111731167607508</v>
      </c>
      <c r="R296">
        <f t="shared" si="208"/>
        <v>2.7589311653714219</v>
      </c>
      <c r="S296">
        <f t="shared" si="209"/>
        <v>0.28397800730417538</v>
      </c>
      <c r="T296">
        <f t="shared" si="210"/>
        <v>0.17894480611743047</v>
      </c>
      <c r="U296">
        <f t="shared" si="211"/>
        <v>321.50969176760947</v>
      </c>
      <c r="V296">
        <f t="shared" si="212"/>
        <v>27.409253000083567</v>
      </c>
      <c r="W296">
        <f t="shared" si="213"/>
        <v>27.246148148148151</v>
      </c>
      <c r="X296">
        <f t="shared" si="214"/>
        <v>3.6312308675839273</v>
      </c>
      <c r="Y296">
        <f t="shared" si="215"/>
        <v>60.128482311706492</v>
      </c>
      <c r="Z296">
        <f t="shared" si="216"/>
        <v>2.1205137120231576</v>
      </c>
      <c r="AA296">
        <f t="shared" si="217"/>
        <v>3.5266376773496448</v>
      </c>
      <c r="AB296">
        <f t="shared" si="218"/>
        <v>1.5107171555607697</v>
      </c>
      <c r="AC296">
        <f t="shared" si="219"/>
        <v>-215.56652824572652</v>
      </c>
      <c r="AD296">
        <f t="shared" si="220"/>
        <v>-74.014977249086414</v>
      </c>
      <c r="AE296">
        <f t="shared" si="221"/>
        <v>-5.7895187733624329</v>
      </c>
      <c r="AF296">
        <f t="shared" si="222"/>
        <v>26.138667499434106</v>
      </c>
      <c r="AG296">
        <f t="shared" si="223"/>
        <v>46.598295249666336</v>
      </c>
      <c r="AH296">
        <f t="shared" si="224"/>
        <v>4.8997417392009801</v>
      </c>
      <c r="AI296">
        <f t="shared" si="225"/>
        <v>27.265972155562423</v>
      </c>
      <c r="AJ296">
        <v>1471.2656259366379</v>
      </c>
      <c r="AK296">
        <v>1421.663393939393</v>
      </c>
      <c r="AL296">
        <v>3.458016324408054</v>
      </c>
      <c r="AM296">
        <v>64.917365074903714</v>
      </c>
      <c r="AN296">
        <f t="shared" si="226"/>
        <v>4.8881298921933451</v>
      </c>
      <c r="AO296">
        <v>17.653067196808038</v>
      </c>
      <c r="AP296">
        <v>23.38092484848486</v>
      </c>
      <c r="AQ296">
        <v>-3.6885554360719191E-5</v>
      </c>
      <c r="AR296">
        <v>83.938551346822749</v>
      </c>
      <c r="AS296">
        <v>2</v>
      </c>
      <c r="AT296">
        <v>0</v>
      </c>
      <c r="AU296">
        <f t="shared" si="227"/>
        <v>1</v>
      </c>
      <c r="AV296">
        <f t="shared" si="228"/>
        <v>0</v>
      </c>
      <c r="AW296">
        <f t="shared" si="229"/>
        <v>47933.600705627621</v>
      </c>
      <c r="AX296" t="s">
        <v>416</v>
      </c>
      <c r="AY296" t="s">
        <v>416</v>
      </c>
      <c r="AZ296">
        <v>0</v>
      </c>
      <c r="BA296">
        <v>0</v>
      </c>
      <c r="BB296" t="e">
        <f t="shared" si="230"/>
        <v>#DIV/0!</v>
      </c>
      <c r="BC296">
        <v>0</v>
      </c>
      <c r="BD296" t="s">
        <v>416</v>
      </c>
      <c r="BE296" t="s">
        <v>416</v>
      </c>
      <c r="BF296">
        <v>0</v>
      </c>
      <c r="BG296">
        <v>0</v>
      </c>
      <c r="BH296" t="e">
        <f t="shared" si="231"/>
        <v>#DIV/0!</v>
      </c>
      <c r="BI296">
        <v>0.5</v>
      </c>
      <c r="BJ296">
        <f t="shared" si="232"/>
        <v>1681.1995363217313</v>
      </c>
      <c r="BK296">
        <f t="shared" si="233"/>
        <v>27.265972155562423</v>
      </c>
      <c r="BL296" t="e">
        <f t="shared" si="234"/>
        <v>#DIV/0!</v>
      </c>
      <c r="BM296">
        <f t="shared" si="235"/>
        <v>1.621816540302955E-2</v>
      </c>
      <c r="BN296" t="e">
        <f t="shared" si="236"/>
        <v>#DIV/0!</v>
      </c>
      <c r="BO296" t="e">
        <f t="shared" si="237"/>
        <v>#DIV/0!</v>
      </c>
      <c r="BP296" t="s">
        <v>416</v>
      </c>
      <c r="BQ296">
        <v>0</v>
      </c>
      <c r="BR296" t="e">
        <f t="shared" si="238"/>
        <v>#DIV/0!</v>
      </c>
      <c r="BS296" t="e">
        <f t="shared" si="239"/>
        <v>#DIV/0!</v>
      </c>
      <c r="BT296" t="e">
        <f t="shared" si="240"/>
        <v>#DIV/0!</v>
      </c>
      <c r="BU296" t="e">
        <f t="shared" si="241"/>
        <v>#DIV/0!</v>
      </c>
      <c r="BV296" t="e">
        <f t="shared" si="242"/>
        <v>#DIV/0!</v>
      </c>
      <c r="BW296" t="e">
        <f t="shared" si="243"/>
        <v>#DIV/0!</v>
      </c>
      <c r="BX296" t="e">
        <f t="shared" si="244"/>
        <v>#DIV/0!</v>
      </c>
      <c r="BY296" t="e">
        <f t="shared" si="245"/>
        <v>#DIV/0!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 t="shared" si="246"/>
        <v>2000.003703703703</v>
      </c>
      <c r="CS296">
        <f t="shared" si="247"/>
        <v>1681.1995363217313</v>
      </c>
      <c r="CT296">
        <f t="shared" si="248"/>
        <v>0.84059821149751135</v>
      </c>
      <c r="CU296">
        <f t="shared" si="249"/>
        <v>0.16075454819019702</v>
      </c>
      <c r="CV296">
        <v>6</v>
      </c>
      <c r="CW296">
        <v>0.5</v>
      </c>
      <c r="CX296" t="s">
        <v>417</v>
      </c>
      <c r="CY296">
        <v>2</v>
      </c>
      <c r="CZ296" t="b">
        <v>1</v>
      </c>
      <c r="DA296">
        <v>1659027177.5</v>
      </c>
      <c r="DB296">
        <v>1364.9588888888891</v>
      </c>
      <c r="DC296">
        <v>1428.8914814814809</v>
      </c>
      <c r="DD296">
        <v>23.39447777777778</v>
      </c>
      <c r="DE296">
        <v>17.653318518518521</v>
      </c>
      <c r="DF296">
        <v>1359.5411111111109</v>
      </c>
      <c r="DG296">
        <v>23.08663703703704</v>
      </c>
      <c r="DH296">
        <v>500.08522222222223</v>
      </c>
      <c r="DI296">
        <v>90.541629629629625</v>
      </c>
      <c r="DJ296">
        <v>0.1000052111111111</v>
      </c>
      <c r="DK296">
        <v>26.748533333333331</v>
      </c>
      <c r="DL296">
        <v>27.246148148148151</v>
      </c>
      <c r="DM296">
        <v>999.90000000000009</v>
      </c>
      <c r="DN296">
        <v>0</v>
      </c>
      <c r="DO296">
        <v>0</v>
      </c>
      <c r="DP296">
        <v>10003.8262962963</v>
      </c>
      <c r="DQ296">
        <v>0</v>
      </c>
      <c r="DR296">
        <v>18.862162962962969</v>
      </c>
      <c r="DS296">
        <v>-63.931414814814808</v>
      </c>
      <c r="DT296">
        <v>1397.656296296296</v>
      </c>
      <c r="DU296">
        <v>1454.5692592592591</v>
      </c>
      <c r="DV296">
        <v>5.74115111111111</v>
      </c>
      <c r="DW296">
        <v>1428.8914814814809</v>
      </c>
      <c r="DX296">
        <v>17.653318518518521</v>
      </c>
      <c r="DY296">
        <v>2.118174814814815</v>
      </c>
      <c r="DZ296">
        <v>1.5983614814814819</v>
      </c>
      <c r="EA296">
        <v>18.356525925925929</v>
      </c>
      <c r="EB296">
        <v>13.94302222222222</v>
      </c>
      <c r="EC296">
        <v>2000.003703703703</v>
      </c>
      <c r="ED296">
        <v>0.98000755555555574</v>
      </c>
      <c r="EE296">
        <v>1.9992359259259261E-2</v>
      </c>
      <c r="EF296">
        <v>0</v>
      </c>
      <c r="EG296">
        <v>777.55496296296315</v>
      </c>
      <c r="EH296">
        <v>5.000560000000001</v>
      </c>
      <c r="EI296">
        <v>15460.466666666671</v>
      </c>
      <c r="EJ296">
        <v>17294.955555555549</v>
      </c>
      <c r="EK296">
        <v>37.684703703703697</v>
      </c>
      <c r="EL296">
        <v>38.25</v>
      </c>
      <c r="EM296">
        <v>37.365666666666669</v>
      </c>
      <c r="EN296">
        <v>37.25</v>
      </c>
      <c r="EO296">
        <v>38.625</v>
      </c>
      <c r="EP296">
        <v>1955.117407407407</v>
      </c>
      <c r="EQ296">
        <v>39.880740740740748</v>
      </c>
      <c r="ER296">
        <v>0</v>
      </c>
      <c r="ES296">
        <v>1659027186</v>
      </c>
      <c r="ET296">
        <v>0</v>
      </c>
      <c r="EU296">
        <v>777.5548</v>
      </c>
      <c r="EV296">
        <v>-3.79853845804735</v>
      </c>
      <c r="EW296">
        <v>-83.415384517576598</v>
      </c>
      <c r="EX296">
        <v>15460.12</v>
      </c>
      <c r="EY296">
        <v>15</v>
      </c>
      <c r="EZ296">
        <v>0</v>
      </c>
      <c r="FA296" t="s">
        <v>418</v>
      </c>
      <c r="FB296">
        <v>1655239120</v>
      </c>
      <c r="FC296">
        <v>1655239135</v>
      </c>
      <c r="FD296">
        <v>0</v>
      </c>
      <c r="FE296">
        <v>-7.4999999999999997E-2</v>
      </c>
      <c r="FF296">
        <v>-2.7E-2</v>
      </c>
      <c r="FG296">
        <v>1.986</v>
      </c>
      <c r="FH296">
        <v>0.13900000000000001</v>
      </c>
      <c r="FI296">
        <v>420</v>
      </c>
      <c r="FJ296">
        <v>22</v>
      </c>
      <c r="FK296">
        <v>0.12</v>
      </c>
      <c r="FL296">
        <v>0.02</v>
      </c>
      <c r="FM296">
        <v>-63.898147500000007</v>
      </c>
      <c r="FN296">
        <v>-0.84079362101289379</v>
      </c>
      <c r="FO296">
        <v>0.10532241448879689</v>
      </c>
      <c r="FP296">
        <v>0</v>
      </c>
      <c r="FQ296">
        <v>777.81173529411774</v>
      </c>
      <c r="FR296">
        <v>-4.0898242891775158</v>
      </c>
      <c r="FS296">
        <v>0.43953466762980631</v>
      </c>
      <c r="FT296">
        <v>0</v>
      </c>
      <c r="FU296">
        <v>5.7478052500000008</v>
      </c>
      <c r="FV296">
        <v>-0.1278672045028322</v>
      </c>
      <c r="FW296">
        <v>1.235962519405427E-2</v>
      </c>
      <c r="FX296">
        <v>0</v>
      </c>
      <c r="FY296">
        <v>0</v>
      </c>
      <c r="FZ296">
        <v>3</v>
      </c>
      <c r="GA296" t="s">
        <v>427</v>
      </c>
      <c r="GB296">
        <v>2.9802499999999998</v>
      </c>
      <c r="GC296">
        <v>2.72837</v>
      </c>
      <c r="GD296">
        <v>0.19258600000000001</v>
      </c>
      <c r="GE296">
        <v>0.19943</v>
      </c>
      <c r="GF296">
        <v>0.105546</v>
      </c>
      <c r="GG296">
        <v>8.7375900000000006E-2</v>
      </c>
      <c r="GH296">
        <v>24219.200000000001</v>
      </c>
      <c r="GI296">
        <v>23674.9</v>
      </c>
      <c r="GJ296">
        <v>30522.3</v>
      </c>
      <c r="GK296">
        <v>29815.9</v>
      </c>
      <c r="GL296">
        <v>37670.800000000003</v>
      </c>
      <c r="GM296">
        <v>35837.800000000003</v>
      </c>
      <c r="GN296">
        <v>46686.5</v>
      </c>
      <c r="GO296">
        <v>44341.5</v>
      </c>
      <c r="GP296">
        <v>1.8795200000000001</v>
      </c>
      <c r="GQ296">
        <v>1.85378</v>
      </c>
      <c r="GR296">
        <v>0.138734</v>
      </c>
      <c r="GS296">
        <v>0</v>
      </c>
      <c r="GT296">
        <v>24.979199999999999</v>
      </c>
      <c r="GU296">
        <v>999.9</v>
      </c>
      <c r="GV296">
        <v>45.8</v>
      </c>
      <c r="GW296">
        <v>32.299999999999997</v>
      </c>
      <c r="GX296">
        <v>24.568000000000001</v>
      </c>
      <c r="GY296">
        <v>63.072899999999997</v>
      </c>
      <c r="GZ296">
        <v>24.907900000000001</v>
      </c>
      <c r="HA296">
        <v>1</v>
      </c>
      <c r="HB296">
        <v>-7.5592000000000006E-2</v>
      </c>
      <c r="HC296">
        <v>6.0765300000000001E-2</v>
      </c>
      <c r="HD296">
        <v>20.194099999999999</v>
      </c>
      <c r="HE296">
        <v>5.2307699999999997</v>
      </c>
      <c r="HF296">
        <v>11.968</v>
      </c>
      <c r="HG296">
        <v>4.9707999999999997</v>
      </c>
      <c r="HH296">
        <v>3.28965</v>
      </c>
      <c r="HI296">
        <v>9273</v>
      </c>
      <c r="HJ296">
        <v>9999</v>
      </c>
      <c r="HK296">
        <v>9999</v>
      </c>
      <c r="HL296">
        <v>296.2</v>
      </c>
      <c r="HM296">
        <v>4.9729200000000002</v>
      </c>
      <c r="HN296">
        <v>1.87744</v>
      </c>
      <c r="HO296">
        <v>1.8754900000000001</v>
      </c>
      <c r="HP296">
        <v>1.87836</v>
      </c>
      <c r="HQ296">
        <v>1.8750199999999999</v>
      </c>
      <c r="HR296">
        <v>1.8786400000000001</v>
      </c>
      <c r="HS296">
        <v>1.8756900000000001</v>
      </c>
      <c r="HT296">
        <v>1.87683</v>
      </c>
      <c r="HU296">
        <v>0</v>
      </c>
      <c r="HV296">
        <v>0</v>
      </c>
      <c r="HW296">
        <v>0</v>
      </c>
      <c r="HX296">
        <v>0</v>
      </c>
      <c r="HY296" t="s">
        <v>420</v>
      </c>
      <c r="HZ296" t="s">
        <v>421</v>
      </c>
      <c r="IA296" t="s">
        <v>422</v>
      </c>
      <c r="IB296" t="s">
        <v>422</v>
      </c>
      <c r="IC296" t="s">
        <v>422</v>
      </c>
      <c r="ID296" t="s">
        <v>422</v>
      </c>
      <c r="IE296">
        <v>0</v>
      </c>
      <c r="IF296">
        <v>100</v>
      </c>
      <c r="IG296">
        <v>100</v>
      </c>
      <c r="IH296">
        <v>5.46</v>
      </c>
      <c r="II296">
        <v>0.3075</v>
      </c>
      <c r="IJ296">
        <v>1.981763419366358</v>
      </c>
      <c r="IK296">
        <v>4.1594547590360449E-3</v>
      </c>
      <c r="IL296">
        <v>-1.867668404869411E-6</v>
      </c>
      <c r="IM296">
        <v>4.9096340421811042E-10</v>
      </c>
      <c r="IN296">
        <v>-2.3250521569731349E-2</v>
      </c>
      <c r="IO296">
        <v>5.6214120975847052E-3</v>
      </c>
      <c r="IP296">
        <v>3.6430730392419388E-4</v>
      </c>
      <c r="IQ296">
        <v>5.8048895600362112E-7</v>
      </c>
      <c r="IR296">
        <v>0</v>
      </c>
      <c r="IS296">
        <v>2100</v>
      </c>
      <c r="IT296">
        <v>1</v>
      </c>
      <c r="IU296">
        <v>26</v>
      </c>
      <c r="IV296">
        <v>63134.400000000001</v>
      </c>
      <c r="IW296">
        <v>63134.2</v>
      </c>
      <c r="IX296">
        <v>2.9992700000000001</v>
      </c>
      <c r="IY296">
        <v>2.5329600000000001</v>
      </c>
      <c r="IZ296">
        <v>1.39893</v>
      </c>
      <c r="JA296">
        <v>2.33765</v>
      </c>
      <c r="JB296">
        <v>1.4489700000000001</v>
      </c>
      <c r="JC296">
        <v>2.4621599999999999</v>
      </c>
      <c r="JD296">
        <v>37.698700000000002</v>
      </c>
      <c r="JE296">
        <v>24.078700000000001</v>
      </c>
      <c r="JF296">
        <v>18</v>
      </c>
      <c r="JG296">
        <v>489.04899999999998</v>
      </c>
      <c r="JH296">
        <v>444.11399999999998</v>
      </c>
      <c r="JI296">
        <v>25.0001</v>
      </c>
      <c r="JJ296">
        <v>26.063400000000001</v>
      </c>
      <c r="JK296">
        <v>30.0001</v>
      </c>
      <c r="JL296">
        <v>25.9114</v>
      </c>
      <c r="JM296">
        <v>25.994900000000001</v>
      </c>
      <c r="JN296">
        <v>60.0443</v>
      </c>
      <c r="JO296">
        <v>32.055500000000002</v>
      </c>
      <c r="JP296">
        <v>0</v>
      </c>
      <c r="JQ296">
        <v>25</v>
      </c>
      <c r="JR296">
        <v>1476.16</v>
      </c>
      <c r="JS296">
        <v>17.623999999999999</v>
      </c>
      <c r="JT296">
        <v>100.898</v>
      </c>
      <c r="JU296">
        <v>101.959</v>
      </c>
    </row>
    <row r="297" spans="1:281" x14ac:dyDescent="0.2">
      <c r="A297">
        <v>281</v>
      </c>
      <c r="B297">
        <v>1659027190</v>
      </c>
      <c r="C297">
        <v>3471.5</v>
      </c>
      <c r="D297" t="s">
        <v>986</v>
      </c>
      <c r="E297" t="s">
        <v>987</v>
      </c>
      <c r="F297">
        <v>5</v>
      </c>
      <c r="G297" t="s">
        <v>415</v>
      </c>
      <c r="H297" t="s">
        <v>811</v>
      </c>
      <c r="I297">
        <v>1659027182.2142861</v>
      </c>
      <c r="J297">
        <f t="shared" si="200"/>
        <v>4.8742182775187272E-3</v>
      </c>
      <c r="K297">
        <f t="shared" si="201"/>
        <v>4.874218277518727</v>
      </c>
      <c r="L297">
        <f t="shared" si="202"/>
        <v>27.365167323756346</v>
      </c>
      <c r="M297">
        <f t="shared" si="203"/>
        <v>1380.7053571428571</v>
      </c>
      <c r="N297">
        <f t="shared" si="204"/>
        <v>1192.0544191268559</v>
      </c>
      <c r="O297">
        <f t="shared" si="205"/>
        <v>108.04950214630522</v>
      </c>
      <c r="P297">
        <f t="shared" si="206"/>
        <v>125.14909055854633</v>
      </c>
      <c r="Q297">
        <f t="shared" si="207"/>
        <v>0.29996981726908473</v>
      </c>
      <c r="R297">
        <f t="shared" si="208"/>
        <v>2.7581328718561937</v>
      </c>
      <c r="S297">
        <f t="shared" si="209"/>
        <v>0.28295230703412039</v>
      </c>
      <c r="T297">
        <f t="shared" si="210"/>
        <v>0.1782936466686576</v>
      </c>
      <c r="U297">
        <f t="shared" si="211"/>
        <v>321.51130039235505</v>
      </c>
      <c r="V297">
        <f t="shared" si="212"/>
        <v>27.414287333954686</v>
      </c>
      <c r="W297">
        <f t="shared" si="213"/>
        <v>27.247103571428571</v>
      </c>
      <c r="X297">
        <f t="shared" si="214"/>
        <v>3.631434262976641</v>
      </c>
      <c r="Y297">
        <f t="shared" si="215"/>
        <v>60.097634933064604</v>
      </c>
      <c r="Z297">
        <f t="shared" si="216"/>
        <v>2.1195530771157678</v>
      </c>
      <c r="AA297">
        <f t="shared" si="217"/>
        <v>3.526849400107805</v>
      </c>
      <c r="AB297">
        <f t="shared" si="218"/>
        <v>1.5118811858608732</v>
      </c>
      <c r="AC297">
        <f t="shared" si="219"/>
        <v>-214.95302603857587</v>
      </c>
      <c r="AD297">
        <f t="shared" si="220"/>
        <v>-73.983923368256228</v>
      </c>
      <c r="AE297">
        <f t="shared" si="221"/>
        <v>-5.7888218657227153</v>
      </c>
      <c r="AF297">
        <f t="shared" si="222"/>
        <v>26.785529119800259</v>
      </c>
      <c r="AG297">
        <f t="shared" si="223"/>
        <v>46.557713883972525</v>
      </c>
      <c r="AH297">
        <f t="shared" si="224"/>
        <v>4.8909413875134646</v>
      </c>
      <c r="AI297">
        <f t="shared" si="225"/>
        <v>27.365167323756346</v>
      </c>
      <c r="AJ297">
        <v>1488.0325345834981</v>
      </c>
      <c r="AK297">
        <v>1438.606484848485</v>
      </c>
      <c r="AL297">
        <v>3.395039436211126</v>
      </c>
      <c r="AM297">
        <v>64.917365074903714</v>
      </c>
      <c r="AN297">
        <f t="shared" si="226"/>
        <v>4.874218277518727</v>
      </c>
      <c r="AO297">
        <v>17.652387599056532</v>
      </c>
      <c r="AP297">
        <v>23.364041212121201</v>
      </c>
      <c r="AQ297">
        <v>-4.3379565152936039E-5</v>
      </c>
      <c r="AR297">
        <v>83.938551346822749</v>
      </c>
      <c r="AS297">
        <v>2</v>
      </c>
      <c r="AT297">
        <v>0</v>
      </c>
      <c r="AU297">
        <f t="shared" si="227"/>
        <v>1</v>
      </c>
      <c r="AV297">
        <f t="shared" si="228"/>
        <v>0</v>
      </c>
      <c r="AW297">
        <f t="shared" si="229"/>
        <v>47911.730387899806</v>
      </c>
      <c r="AX297" t="s">
        <v>416</v>
      </c>
      <c r="AY297" t="s">
        <v>416</v>
      </c>
      <c r="AZ297">
        <v>0</v>
      </c>
      <c r="BA297">
        <v>0</v>
      </c>
      <c r="BB297" t="e">
        <f t="shared" si="230"/>
        <v>#DIV/0!</v>
      </c>
      <c r="BC297">
        <v>0</v>
      </c>
      <c r="BD297" t="s">
        <v>416</v>
      </c>
      <c r="BE297" t="s">
        <v>416</v>
      </c>
      <c r="BF297">
        <v>0</v>
      </c>
      <c r="BG297">
        <v>0</v>
      </c>
      <c r="BH297" t="e">
        <f t="shared" si="231"/>
        <v>#DIV/0!</v>
      </c>
      <c r="BI297">
        <v>0.5</v>
      </c>
      <c r="BJ297">
        <f t="shared" si="232"/>
        <v>1681.2081131566604</v>
      </c>
      <c r="BK297">
        <f t="shared" si="233"/>
        <v>27.365167323756346</v>
      </c>
      <c r="BL297" t="e">
        <f t="shared" si="234"/>
        <v>#DIV/0!</v>
      </c>
      <c r="BM297">
        <f t="shared" si="235"/>
        <v>1.6277084978120356E-2</v>
      </c>
      <c r="BN297" t="e">
        <f t="shared" si="236"/>
        <v>#DIV/0!</v>
      </c>
      <c r="BO297" t="e">
        <f t="shared" si="237"/>
        <v>#DIV/0!</v>
      </c>
      <c r="BP297" t="s">
        <v>416</v>
      </c>
      <c r="BQ297">
        <v>0</v>
      </c>
      <c r="BR297" t="e">
        <f t="shared" si="238"/>
        <v>#DIV/0!</v>
      </c>
      <c r="BS297" t="e">
        <f t="shared" si="239"/>
        <v>#DIV/0!</v>
      </c>
      <c r="BT297" t="e">
        <f t="shared" si="240"/>
        <v>#DIV/0!</v>
      </c>
      <c r="BU297" t="e">
        <f t="shared" si="241"/>
        <v>#DIV/0!</v>
      </c>
      <c r="BV297" t="e">
        <f t="shared" si="242"/>
        <v>#DIV/0!</v>
      </c>
      <c r="BW297" t="e">
        <f t="shared" si="243"/>
        <v>#DIV/0!</v>
      </c>
      <c r="BX297" t="e">
        <f t="shared" si="244"/>
        <v>#DIV/0!</v>
      </c>
      <c r="BY297" t="e">
        <f t="shared" si="245"/>
        <v>#DIV/0!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 t="shared" si="246"/>
        <v>2000.0139285714281</v>
      </c>
      <c r="CS297">
        <f t="shared" si="247"/>
        <v>1681.2081131566604</v>
      </c>
      <c r="CT297">
        <f t="shared" si="248"/>
        <v>0.8405982024122779</v>
      </c>
      <c r="CU297">
        <f t="shared" si="249"/>
        <v>0.16075453065569623</v>
      </c>
      <c r="CV297">
        <v>6</v>
      </c>
      <c r="CW297">
        <v>0.5</v>
      </c>
      <c r="CX297" t="s">
        <v>417</v>
      </c>
      <c r="CY297">
        <v>2</v>
      </c>
      <c r="CZ297" t="b">
        <v>1</v>
      </c>
      <c r="DA297">
        <v>1659027182.2142861</v>
      </c>
      <c r="DB297">
        <v>1380.7053571428571</v>
      </c>
      <c r="DC297">
        <v>1444.6667857142861</v>
      </c>
      <c r="DD297">
        <v>23.383935714285709</v>
      </c>
      <c r="DE297">
        <v>17.653067857142851</v>
      </c>
      <c r="DF297">
        <v>1375.258571428571</v>
      </c>
      <c r="DG297">
        <v>23.07633214285714</v>
      </c>
      <c r="DH297">
        <v>500.08885714285708</v>
      </c>
      <c r="DI297">
        <v>90.541371428571438</v>
      </c>
      <c r="DJ297">
        <v>0.10004595357142861</v>
      </c>
      <c r="DK297">
        <v>26.749553571428571</v>
      </c>
      <c r="DL297">
        <v>27.247103571428571</v>
      </c>
      <c r="DM297">
        <v>999.9000000000002</v>
      </c>
      <c r="DN297">
        <v>0</v>
      </c>
      <c r="DO297">
        <v>0</v>
      </c>
      <c r="DP297">
        <v>9999.1325000000015</v>
      </c>
      <c r="DQ297">
        <v>0</v>
      </c>
      <c r="DR297">
        <v>18.86230357142858</v>
      </c>
      <c r="DS297">
        <v>-63.961149999999989</v>
      </c>
      <c r="DT297">
        <v>1413.7635714285709</v>
      </c>
      <c r="DU297">
        <v>1470.628928571429</v>
      </c>
      <c r="DV297">
        <v>5.7308535714285709</v>
      </c>
      <c r="DW297">
        <v>1444.6667857142861</v>
      </c>
      <c r="DX297">
        <v>17.653067857142851</v>
      </c>
      <c r="DY297">
        <v>2.117213214285715</v>
      </c>
      <c r="DZ297">
        <v>1.5983339285714291</v>
      </c>
      <c r="EA297">
        <v>18.34928571428571</v>
      </c>
      <c r="EB297">
        <v>13.94275714285714</v>
      </c>
      <c r="EC297">
        <v>2000.0139285714281</v>
      </c>
      <c r="ED297">
        <v>0.98000778571428604</v>
      </c>
      <c r="EE297">
        <v>1.999212142857143E-2</v>
      </c>
      <c r="EF297">
        <v>0</v>
      </c>
      <c r="EG297">
        <v>777.16974999999991</v>
      </c>
      <c r="EH297">
        <v>5.000560000000001</v>
      </c>
      <c r="EI297">
        <v>15454.064285714279</v>
      </c>
      <c r="EJ297">
        <v>17295.04642857143</v>
      </c>
      <c r="EK297">
        <v>37.686999999999998</v>
      </c>
      <c r="EL297">
        <v>38.25</v>
      </c>
      <c r="EM297">
        <v>37.375</v>
      </c>
      <c r="EN297">
        <v>37.25</v>
      </c>
      <c r="EO297">
        <v>38.625</v>
      </c>
      <c r="EP297">
        <v>1955.128928571429</v>
      </c>
      <c r="EQ297">
        <v>39.880357142857157</v>
      </c>
      <c r="ER297">
        <v>0</v>
      </c>
      <c r="ES297">
        <v>1659027190.8</v>
      </c>
      <c r="ET297">
        <v>0</v>
      </c>
      <c r="EU297">
        <v>777.17283999999995</v>
      </c>
      <c r="EV297">
        <v>-4.8200000156633918</v>
      </c>
      <c r="EW297">
        <v>-81.438461663896717</v>
      </c>
      <c r="EX297">
        <v>15453.624</v>
      </c>
      <c r="EY297">
        <v>15</v>
      </c>
      <c r="EZ297">
        <v>0</v>
      </c>
      <c r="FA297" t="s">
        <v>418</v>
      </c>
      <c r="FB297">
        <v>1655239120</v>
      </c>
      <c r="FC297">
        <v>1655239135</v>
      </c>
      <c r="FD297">
        <v>0</v>
      </c>
      <c r="FE297">
        <v>-7.4999999999999997E-2</v>
      </c>
      <c r="FF297">
        <v>-2.7E-2</v>
      </c>
      <c r="FG297">
        <v>1.986</v>
      </c>
      <c r="FH297">
        <v>0.13900000000000001</v>
      </c>
      <c r="FI297">
        <v>420</v>
      </c>
      <c r="FJ297">
        <v>22</v>
      </c>
      <c r="FK297">
        <v>0.12</v>
      </c>
      <c r="FL297">
        <v>0.02</v>
      </c>
      <c r="FM297">
        <v>-63.921812499999987</v>
      </c>
      <c r="FN297">
        <v>-0.6333377110692856</v>
      </c>
      <c r="FO297">
        <v>9.9046620809343774E-2</v>
      </c>
      <c r="FP297">
        <v>0</v>
      </c>
      <c r="FQ297">
        <v>777.41211764705884</v>
      </c>
      <c r="FR297">
        <v>-4.7022154355495616</v>
      </c>
      <c r="FS297">
        <v>0.50664639976462889</v>
      </c>
      <c r="FT297">
        <v>0</v>
      </c>
      <c r="FU297">
        <v>5.7373445000000007</v>
      </c>
      <c r="FV297">
        <v>-0.13224405253284199</v>
      </c>
      <c r="FW297">
        <v>1.2775886847886541E-2</v>
      </c>
      <c r="FX297">
        <v>0</v>
      </c>
      <c r="FY297">
        <v>0</v>
      </c>
      <c r="FZ297">
        <v>3</v>
      </c>
      <c r="GA297" t="s">
        <v>427</v>
      </c>
      <c r="GB297">
        <v>2.98034</v>
      </c>
      <c r="GC297">
        <v>2.72838</v>
      </c>
      <c r="GD297">
        <v>0.193971</v>
      </c>
      <c r="GE297">
        <v>0.200791</v>
      </c>
      <c r="GF297">
        <v>0.1055</v>
      </c>
      <c r="GG297">
        <v>8.7374599999999997E-2</v>
      </c>
      <c r="GH297">
        <v>24177.9</v>
      </c>
      <c r="GI297">
        <v>23634.2</v>
      </c>
      <c r="GJ297">
        <v>30522.6</v>
      </c>
      <c r="GK297">
        <v>29815.3</v>
      </c>
      <c r="GL297">
        <v>37673.4</v>
      </c>
      <c r="GM297">
        <v>35837.300000000003</v>
      </c>
      <c r="GN297">
        <v>46687.1</v>
      </c>
      <c r="GO297">
        <v>44340.7</v>
      </c>
      <c r="GP297">
        <v>1.8794500000000001</v>
      </c>
      <c r="GQ297">
        <v>1.8541000000000001</v>
      </c>
      <c r="GR297">
        <v>0.137985</v>
      </c>
      <c r="GS297">
        <v>0</v>
      </c>
      <c r="GT297">
        <v>24.982299999999999</v>
      </c>
      <c r="GU297">
        <v>999.9</v>
      </c>
      <c r="GV297">
        <v>45.8</v>
      </c>
      <c r="GW297">
        <v>32.299999999999997</v>
      </c>
      <c r="GX297">
        <v>24.566400000000002</v>
      </c>
      <c r="GY297">
        <v>63.0229</v>
      </c>
      <c r="GZ297">
        <v>24.9038</v>
      </c>
      <c r="HA297">
        <v>1</v>
      </c>
      <c r="HB297">
        <v>-7.5769799999999998E-2</v>
      </c>
      <c r="HC297">
        <v>6.2562599999999996E-2</v>
      </c>
      <c r="HD297">
        <v>20.194099999999999</v>
      </c>
      <c r="HE297">
        <v>5.2307699999999997</v>
      </c>
      <c r="HF297">
        <v>11.968</v>
      </c>
      <c r="HG297">
        <v>4.9705500000000002</v>
      </c>
      <c r="HH297">
        <v>3.2895799999999999</v>
      </c>
      <c r="HI297">
        <v>9273</v>
      </c>
      <c r="HJ297">
        <v>9999</v>
      </c>
      <c r="HK297">
        <v>9999</v>
      </c>
      <c r="HL297">
        <v>296.2</v>
      </c>
      <c r="HM297">
        <v>4.9729099999999997</v>
      </c>
      <c r="HN297">
        <v>1.87744</v>
      </c>
      <c r="HO297">
        <v>1.8755200000000001</v>
      </c>
      <c r="HP297">
        <v>1.87836</v>
      </c>
      <c r="HQ297">
        <v>1.87503</v>
      </c>
      <c r="HR297">
        <v>1.8786400000000001</v>
      </c>
      <c r="HS297">
        <v>1.8757299999999999</v>
      </c>
      <c r="HT297">
        <v>1.8768400000000001</v>
      </c>
      <c r="HU297">
        <v>0</v>
      </c>
      <c r="HV297">
        <v>0</v>
      </c>
      <c r="HW297">
        <v>0</v>
      </c>
      <c r="HX297">
        <v>0</v>
      </c>
      <c r="HY297" t="s">
        <v>420</v>
      </c>
      <c r="HZ297" t="s">
        <v>421</v>
      </c>
      <c r="IA297" t="s">
        <v>422</v>
      </c>
      <c r="IB297" t="s">
        <v>422</v>
      </c>
      <c r="IC297" t="s">
        <v>422</v>
      </c>
      <c r="ID297" t="s">
        <v>422</v>
      </c>
      <c r="IE297">
        <v>0</v>
      </c>
      <c r="IF297">
        <v>100</v>
      </c>
      <c r="IG297">
        <v>100</v>
      </c>
      <c r="IH297">
        <v>5.49</v>
      </c>
      <c r="II297">
        <v>0.30709999999999998</v>
      </c>
      <c r="IJ297">
        <v>1.981763419366358</v>
      </c>
      <c r="IK297">
        <v>4.1594547590360449E-3</v>
      </c>
      <c r="IL297">
        <v>-1.867668404869411E-6</v>
      </c>
      <c r="IM297">
        <v>4.9096340421811042E-10</v>
      </c>
      <c r="IN297">
        <v>-2.3250521569731349E-2</v>
      </c>
      <c r="IO297">
        <v>5.6214120975847052E-3</v>
      </c>
      <c r="IP297">
        <v>3.6430730392419388E-4</v>
      </c>
      <c r="IQ297">
        <v>5.8048895600362112E-7</v>
      </c>
      <c r="IR297">
        <v>0</v>
      </c>
      <c r="IS297">
        <v>2100</v>
      </c>
      <c r="IT297">
        <v>1</v>
      </c>
      <c r="IU297">
        <v>26</v>
      </c>
      <c r="IV297">
        <v>63134.5</v>
      </c>
      <c r="IW297">
        <v>63134.2</v>
      </c>
      <c r="IX297">
        <v>3.0285600000000001</v>
      </c>
      <c r="IY297">
        <v>2.5427200000000001</v>
      </c>
      <c r="IZ297">
        <v>1.39893</v>
      </c>
      <c r="JA297">
        <v>2.33765</v>
      </c>
      <c r="JB297">
        <v>1.4489700000000001</v>
      </c>
      <c r="JC297">
        <v>2.3913600000000002</v>
      </c>
      <c r="JD297">
        <v>37.698700000000002</v>
      </c>
      <c r="JE297">
        <v>24.078700000000001</v>
      </c>
      <c r="JF297">
        <v>18</v>
      </c>
      <c r="JG297">
        <v>488.99599999999998</v>
      </c>
      <c r="JH297">
        <v>444.29700000000003</v>
      </c>
      <c r="JI297">
        <v>25.0002</v>
      </c>
      <c r="JJ297">
        <v>26.063400000000001</v>
      </c>
      <c r="JK297">
        <v>30</v>
      </c>
      <c r="JL297">
        <v>25.909700000000001</v>
      </c>
      <c r="JM297">
        <v>25.992799999999999</v>
      </c>
      <c r="JN297">
        <v>60.627000000000002</v>
      </c>
      <c r="JO297">
        <v>32.055500000000002</v>
      </c>
      <c r="JP297">
        <v>0</v>
      </c>
      <c r="JQ297">
        <v>25</v>
      </c>
      <c r="JR297">
        <v>1489.56</v>
      </c>
      <c r="JS297">
        <v>17.6401</v>
      </c>
      <c r="JT297">
        <v>100.899</v>
      </c>
      <c r="JU297">
        <v>101.95699999999999</v>
      </c>
    </row>
    <row r="298" spans="1:281" x14ac:dyDescent="0.2">
      <c r="A298">
        <v>282</v>
      </c>
      <c r="B298">
        <v>1659027195</v>
      </c>
      <c r="C298">
        <v>3476.5</v>
      </c>
      <c r="D298" t="s">
        <v>988</v>
      </c>
      <c r="E298" t="s">
        <v>989</v>
      </c>
      <c r="F298">
        <v>5</v>
      </c>
      <c r="G298" t="s">
        <v>415</v>
      </c>
      <c r="H298" t="s">
        <v>811</v>
      </c>
      <c r="I298">
        <v>1659027187.5</v>
      </c>
      <c r="J298">
        <f t="shared" si="200"/>
        <v>4.8664504604450263E-3</v>
      </c>
      <c r="K298">
        <f t="shared" si="201"/>
        <v>4.8664504604450265</v>
      </c>
      <c r="L298">
        <f t="shared" si="202"/>
        <v>27.264818871296374</v>
      </c>
      <c r="M298">
        <f t="shared" si="203"/>
        <v>1398.346296296296</v>
      </c>
      <c r="N298">
        <f t="shared" si="204"/>
        <v>1209.3814041979383</v>
      </c>
      <c r="O298">
        <f t="shared" si="205"/>
        <v>109.62069912164827</v>
      </c>
      <c r="P298">
        <f t="shared" si="206"/>
        <v>126.7488470403825</v>
      </c>
      <c r="Q298">
        <f t="shared" si="207"/>
        <v>0.29920807407359323</v>
      </c>
      <c r="R298">
        <f t="shared" si="208"/>
        <v>2.7583974445817732</v>
      </c>
      <c r="S298">
        <f t="shared" si="209"/>
        <v>0.2822757893910014</v>
      </c>
      <c r="T298">
        <f t="shared" si="210"/>
        <v>0.17786376788019864</v>
      </c>
      <c r="U298">
        <f t="shared" si="211"/>
        <v>321.50765134689124</v>
      </c>
      <c r="V298">
        <f t="shared" si="212"/>
        <v>27.418246975499031</v>
      </c>
      <c r="W298">
        <f t="shared" si="213"/>
        <v>27.247307407407408</v>
      </c>
      <c r="X298">
        <f t="shared" si="214"/>
        <v>3.6314776579089636</v>
      </c>
      <c r="Y298">
        <f t="shared" si="215"/>
        <v>60.057328032172045</v>
      </c>
      <c r="Z298">
        <f t="shared" si="216"/>
        <v>2.1183690422994981</v>
      </c>
      <c r="AA298">
        <f t="shared" si="217"/>
        <v>3.5272449036772189</v>
      </c>
      <c r="AB298">
        <f t="shared" si="218"/>
        <v>1.5131086156094655</v>
      </c>
      <c r="AC298">
        <f t="shared" si="219"/>
        <v>-214.61046530562567</v>
      </c>
      <c r="AD298">
        <f t="shared" si="220"/>
        <v>-73.73793662533447</v>
      </c>
      <c r="AE298">
        <f t="shared" si="221"/>
        <v>-5.7690822319332158</v>
      </c>
      <c r="AF298">
        <f t="shared" si="222"/>
        <v>27.390167183997875</v>
      </c>
      <c r="AG298">
        <f t="shared" si="223"/>
        <v>46.530451864047443</v>
      </c>
      <c r="AH298">
        <f t="shared" si="224"/>
        <v>4.8803182462321848</v>
      </c>
      <c r="AI298">
        <f t="shared" si="225"/>
        <v>27.264818871296374</v>
      </c>
      <c r="AJ298">
        <v>1505.0817019922231</v>
      </c>
      <c r="AK298">
        <v>1455.6935757575759</v>
      </c>
      <c r="AL298">
        <v>3.4129351510077459</v>
      </c>
      <c r="AM298">
        <v>64.917365074903714</v>
      </c>
      <c r="AN298">
        <f t="shared" si="226"/>
        <v>4.8664504604450265</v>
      </c>
      <c r="AO298">
        <v>17.651152999797869</v>
      </c>
      <c r="AP298">
        <v>23.353609696969681</v>
      </c>
      <c r="AQ298">
        <v>-1.198009362582353E-5</v>
      </c>
      <c r="AR298">
        <v>83.938551346822749</v>
      </c>
      <c r="AS298">
        <v>2</v>
      </c>
      <c r="AT298">
        <v>0</v>
      </c>
      <c r="AU298">
        <f t="shared" si="227"/>
        <v>1</v>
      </c>
      <c r="AV298">
        <f t="shared" si="228"/>
        <v>0</v>
      </c>
      <c r="AW298">
        <f t="shared" si="229"/>
        <v>47918.630370994564</v>
      </c>
      <c r="AX298" t="s">
        <v>416</v>
      </c>
      <c r="AY298" t="s">
        <v>416</v>
      </c>
      <c r="AZ298">
        <v>0</v>
      </c>
      <c r="BA298">
        <v>0</v>
      </c>
      <c r="BB298" t="e">
        <f t="shared" si="230"/>
        <v>#DIV/0!</v>
      </c>
      <c r="BC298">
        <v>0</v>
      </c>
      <c r="BD298" t="s">
        <v>416</v>
      </c>
      <c r="BE298" t="s">
        <v>416</v>
      </c>
      <c r="BF298">
        <v>0</v>
      </c>
      <c r="BG298">
        <v>0</v>
      </c>
      <c r="BH298" t="e">
        <f t="shared" si="231"/>
        <v>#DIV/0!</v>
      </c>
      <c r="BI298">
        <v>0.5</v>
      </c>
      <c r="BJ298">
        <f t="shared" si="232"/>
        <v>1681.1881012160059</v>
      </c>
      <c r="BK298">
        <f t="shared" si="233"/>
        <v>27.264818871296374</v>
      </c>
      <c r="BL298" t="e">
        <f t="shared" si="234"/>
        <v>#DIV/0!</v>
      </c>
      <c r="BM298">
        <f t="shared" si="235"/>
        <v>1.6217589722158806E-2</v>
      </c>
      <c r="BN298" t="e">
        <f t="shared" si="236"/>
        <v>#DIV/0!</v>
      </c>
      <c r="BO298" t="e">
        <f t="shared" si="237"/>
        <v>#DIV/0!</v>
      </c>
      <c r="BP298" t="s">
        <v>416</v>
      </c>
      <c r="BQ298">
        <v>0</v>
      </c>
      <c r="BR298" t="e">
        <f t="shared" si="238"/>
        <v>#DIV/0!</v>
      </c>
      <c r="BS298" t="e">
        <f t="shared" si="239"/>
        <v>#DIV/0!</v>
      </c>
      <c r="BT298" t="e">
        <f t="shared" si="240"/>
        <v>#DIV/0!</v>
      </c>
      <c r="BU298" t="e">
        <f t="shared" si="241"/>
        <v>#DIV/0!</v>
      </c>
      <c r="BV298" t="e">
        <f t="shared" si="242"/>
        <v>#DIV/0!</v>
      </c>
      <c r="BW298" t="e">
        <f t="shared" si="243"/>
        <v>#DIV/0!</v>
      </c>
      <c r="BX298" t="e">
        <f t="shared" si="244"/>
        <v>#DIV/0!</v>
      </c>
      <c r="BY298" t="e">
        <f t="shared" si="245"/>
        <v>#DIV/0!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 t="shared" si="246"/>
        <v>1999.99</v>
      </c>
      <c r="CS298">
        <f t="shared" si="247"/>
        <v>1681.1881012160059</v>
      </c>
      <c r="CT298">
        <f t="shared" si="248"/>
        <v>0.84059825359927087</v>
      </c>
      <c r="CU298">
        <f t="shared" si="249"/>
        <v>0.16075462944659286</v>
      </c>
      <c r="CV298">
        <v>6</v>
      </c>
      <c r="CW298">
        <v>0.5</v>
      </c>
      <c r="CX298" t="s">
        <v>417</v>
      </c>
      <c r="CY298">
        <v>2</v>
      </c>
      <c r="CZ298" t="b">
        <v>1</v>
      </c>
      <c r="DA298">
        <v>1659027187.5</v>
      </c>
      <c r="DB298">
        <v>1398.346296296296</v>
      </c>
      <c r="DC298">
        <v>1462.3611111111111</v>
      </c>
      <c r="DD298">
        <v>23.37073333333333</v>
      </c>
      <c r="DE298">
        <v>17.652200000000001</v>
      </c>
      <c r="DF298">
        <v>1392.868148148149</v>
      </c>
      <c r="DG298">
        <v>23.063422222222218</v>
      </c>
      <c r="DH298">
        <v>500.08574074074068</v>
      </c>
      <c r="DI298">
        <v>90.541951851851834</v>
      </c>
      <c r="DJ298">
        <v>0.1000067074074074</v>
      </c>
      <c r="DK298">
        <v>26.75145925925926</v>
      </c>
      <c r="DL298">
        <v>27.247307407407408</v>
      </c>
      <c r="DM298">
        <v>999.90000000000009</v>
      </c>
      <c r="DN298">
        <v>0</v>
      </c>
      <c r="DO298">
        <v>0</v>
      </c>
      <c r="DP298">
        <v>10000.63333333333</v>
      </c>
      <c r="DQ298">
        <v>0</v>
      </c>
      <c r="DR298">
        <v>18.85184814814815</v>
      </c>
      <c r="DS298">
        <v>-64.014122222222227</v>
      </c>
      <c r="DT298">
        <v>1431.8085185185189</v>
      </c>
      <c r="DU298">
        <v>1488.64</v>
      </c>
      <c r="DV298">
        <v>5.7185199999999989</v>
      </c>
      <c r="DW298">
        <v>1462.3611111111111</v>
      </c>
      <c r="DX298">
        <v>17.652200000000001</v>
      </c>
      <c r="DY298">
        <v>2.1160303703703711</v>
      </c>
      <c r="DZ298">
        <v>1.5982648148148151</v>
      </c>
      <c r="EA298">
        <v>18.34037407407407</v>
      </c>
      <c r="EB298">
        <v>13.94208518518519</v>
      </c>
      <c r="EC298">
        <v>1999.99</v>
      </c>
      <c r="ED298">
        <v>0.98000637037037053</v>
      </c>
      <c r="EE298">
        <v>1.999358148148148E-2</v>
      </c>
      <c r="EF298">
        <v>0</v>
      </c>
      <c r="EG298">
        <v>776.78051851851842</v>
      </c>
      <c r="EH298">
        <v>5.000560000000001</v>
      </c>
      <c r="EI298">
        <v>15446.722222222221</v>
      </c>
      <c r="EJ298">
        <v>17294.829629629628</v>
      </c>
      <c r="EK298">
        <v>37.686999999999998</v>
      </c>
      <c r="EL298">
        <v>38.25</v>
      </c>
      <c r="EM298">
        <v>37.375</v>
      </c>
      <c r="EN298">
        <v>37.25</v>
      </c>
      <c r="EO298">
        <v>38.625</v>
      </c>
      <c r="EP298">
        <v>1955.1040740740741</v>
      </c>
      <c r="EQ298">
        <v>39.88333333333334</v>
      </c>
      <c r="ER298">
        <v>0</v>
      </c>
      <c r="ES298">
        <v>1659027196.2</v>
      </c>
      <c r="ET298">
        <v>0</v>
      </c>
      <c r="EU298">
        <v>776.79453846153842</v>
      </c>
      <c r="EV298">
        <v>-4.8765811980255638</v>
      </c>
      <c r="EW298">
        <v>-80.694017161122147</v>
      </c>
      <c r="EX298">
        <v>15446.58076923077</v>
      </c>
      <c r="EY298">
        <v>15</v>
      </c>
      <c r="EZ298">
        <v>0</v>
      </c>
      <c r="FA298" t="s">
        <v>418</v>
      </c>
      <c r="FB298">
        <v>1655239120</v>
      </c>
      <c r="FC298">
        <v>1655239135</v>
      </c>
      <c r="FD298">
        <v>0</v>
      </c>
      <c r="FE298">
        <v>-7.4999999999999997E-2</v>
      </c>
      <c r="FF298">
        <v>-2.7E-2</v>
      </c>
      <c r="FG298">
        <v>1.986</v>
      </c>
      <c r="FH298">
        <v>0.13900000000000001</v>
      </c>
      <c r="FI298">
        <v>420</v>
      </c>
      <c r="FJ298">
        <v>22</v>
      </c>
      <c r="FK298">
        <v>0.12</v>
      </c>
      <c r="FL298">
        <v>0.02</v>
      </c>
      <c r="FM298">
        <v>-63.975943902439013</v>
      </c>
      <c r="FN298">
        <v>-0.48066689895469972</v>
      </c>
      <c r="FO298">
        <v>9.9633288708730672E-2</v>
      </c>
      <c r="FP298">
        <v>1</v>
      </c>
      <c r="FQ298">
        <v>777.00441176470576</v>
      </c>
      <c r="FR298">
        <v>-4.6121313991824824</v>
      </c>
      <c r="FS298">
        <v>0.49172123365408699</v>
      </c>
      <c r="FT298">
        <v>0</v>
      </c>
      <c r="FU298">
        <v>5.7255317073170744</v>
      </c>
      <c r="FV298">
        <v>-0.13838069686411439</v>
      </c>
      <c r="FW298">
        <v>1.36966981783022E-2</v>
      </c>
      <c r="FX298">
        <v>0</v>
      </c>
      <c r="FY298">
        <v>1</v>
      </c>
      <c r="FZ298">
        <v>3</v>
      </c>
      <c r="GA298" t="s">
        <v>419</v>
      </c>
      <c r="GB298">
        <v>2.9803700000000002</v>
      </c>
      <c r="GC298">
        <v>2.7283900000000001</v>
      </c>
      <c r="GD298">
        <v>0.19534599999999999</v>
      </c>
      <c r="GE298">
        <v>0.20216400000000001</v>
      </c>
      <c r="GF298">
        <v>0.10546</v>
      </c>
      <c r="GG298">
        <v>8.7369000000000002E-2</v>
      </c>
      <c r="GH298">
        <v>24136.799999999999</v>
      </c>
      <c r="GI298">
        <v>23593.9</v>
      </c>
      <c r="GJ298">
        <v>30522.799999999999</v>
      </c>
      <c r="GK298">
        <v>29815.599999999999</v>
      </c>
      <c r="GL298">
        <v>37675.4</v>
      </c>
      <c r="GM298">
        <v>35838.1</v>
      </c>
      <c r="GN298">
        <v>46687.3</v>
      </c>
      <c r="GO298">
        <v>44341.3</v>
      </c>
      <c r="GP298">
        <v>1.8794999999999999</v>
      </c>
      <c r="GQ298">
        <v>1.8538699999999999</v>
      </c>
      <c r="GR298">
        <v>0.13755999999999999</v>
      </c>
      <c r="GS298">
        <v>0</v>
      </c>
      <c r="GT298">
        <v>24.9863</v>
      </c>
      <c r="GU298">
        <v>999.9</v>
      </c>
      <c r="GV298">
        <v>45.8</v>
      </c>
      <c r="GW298">
        <v>32.299999999999997</v>
      </c>
      <c r="GX298">
        <v>24.566500000000001</v>
      </c>
      <c r="GY298">
        <v>63.152999999999999</v>
      </c>
      <c r="GZ298">
        <v>24.6875</v>
      </c>
      <c r="HA298">
        <v>1</v>
      </c>
      <c r="HB298">
        <v>-7.5411599999999995E-2</v>
      </c>
      <c r="HC298">
        <v>6.2557199999999993E-2</v>
      </c>
      <c r="HD298">
        <v>20.193899999999999</v>
      </c>
      <c r="HE298">
        <v>5.2310699999999999</v>
      </c>
      <c r="HF298">
        <v>11.968</v>
      </c>
      <c r="HG298">
        <v>4.9707499999999998</v>
      </c>
      <c r="HH298">
        <v>3.28965</v>
      </c>
      <c r="HI298">
        <v>9273</v>
      </c>
      <c r="HJ298">
        <v>9999</v>
      </c>
      <c r="HK298">
        <v>9999</v>
      </c>
      <c r="HL298">
        <v>296.2</v>
      </c>
      <c r="HM298">
        <v>4.9729099999999997</v>
      </c>
      <c r="HN298">
        <v>1.87744</v>
      </c>
      <c r="HO298">
        <v>1.87551</v>
      </c>
      <c r="HP298">
        <v>1.87836</v>
      </c>
      <c r="HQ298">
        <v>1.8750500000000001</v>
      </c>
      <c r="HR298">
        <v>1.8786400000000001</v>
      </c>
      <c r="HS298">
        <v>1.8757299999999999</v>
      </c>
      <c r="HT298">
        <v>1.8768400000000001</v>
      </c>
      <c r="HU298">
        <v>0</v>
      </c>
      <c r="HV298">
        <v>0</v>
      </c>
      <c r="HW298">
        <v>0</v>
      </c>
      <c r="HX298">
        <v>0</v>
      </c>
      <c r="HY298" t="s">
        <v>420</v>
      </c>
      <c r="HZ298" t="s">
        <v>421</v>
      </c>
      <c r="IA298" t="s">
        <v>422</v>
      </c>
      <c r="IB298" t="s">
        <v>422</v>
      </c>
      <c r="IC298" t="s">
        <v>422</v>
      </c>
      <c r="ID298" t="s">
        <v>422</v>
      </c>
      <c r="IE298">
        <v>0</v>
      </c>
      <c r="IF298">
        <v>100</v>
      </c>
      <c r="IG298">
        <v>100</v>
      </c>
      <c r="IH298">
        <v>5.52</v>
      </c>
      <c r="II298">
        <v>0.30690000000000001</v>
      </c>
      <c r="IJ298">
        <v>1.981763419366358</v>
      </c>
      <c r="IK298">
        <v>4.1594547590360449E-3</v>
      </c>
      <c r="IL298">
        <v>-1.867668404869411E-6</v>
      </c>
      <c r="IM298">
        <v>4.9096340421811042E-10</v>
      </c>
      <c r="IN298">
        <v>-2.3250521569731349E-2</v>
      </c>
      <c r="IO298">
        <v>5.6214120975847052E-3</v>
      </c>
      <c r="IP298">
        <v>3.6430730392419388E-4</v>
      </c>
      <c r="IQ298">
        <v>5.8048895600362112E-7</v>
      </c>
      <c r="IR298">
        <v>0</v>
      </c>
      <c r="IS298">
        <v>2100</v>
      </c>
      <c r="IT298">
        <v>1</v>
      </c>
      <c r="IU298">
        <v>26</v>
      </c>
      <c r="IV298">
        <v>63134.6</v>
      </c>
      <c r="IW298">
        <v>63134.3</v>
      </c>
      <c r="IX298">
        <v>3.0529799999999998</v>
      </c>
      <c r="IY298">
        <v>2.5341800000000001</v>
      </c>
      <c r="IZ298">
        <v>1.39893</v>
      </c>
      <c r="JA298">
        <v>2.33765</v>
      </c>
      <c r="JB298">
        <v>1.4489700000000001</v>
      </c>
      <c r="JC298">
        <v>2.3742700000000001</v>
      </c>
      <c r="JD298">
        <v>37.698700000000002</v>
      </c>
      <c r="JE298">
        <v>24.078700000000001</v>
      </c>
      <c r="JF298">
        <v>18</v>
      </c>
      <c r="JG298">
        <v>489.02300000000002</v>
      </c>
      <c r="JH298">
        <v>444.15800000000002</v>
      </c>
      <c r="JI298">
        <v>25.0001</v>
      </c>
      <c r="JJ298">
        <v>26.063400000000001</v>
      </c>
      <c r="JK298">
        <v>30.0001</v>
      </c>
      <c r="JL298">
        <v>25.909700000000001</v>
      </c>
      <c r="JM298">
        <v>25.992799999999999</v>
      </c>
      <c r="JN298">
        <v>61.118699999999997</v>
      </c>
      <c r="JO298">
        <v>32.055500000000002</v>
      </c>
      <c r="JP298">
        <v>0</v>
      </c>
      <c r="JQ298">
        <v>25</v>
      </c>
      <c r="JR298">
        <v>1509.59</v>
      </c>
      <c r="JS298">
        <v>17.661999999999999</v>
      </c>
      <c r="JT298">
        <v>100.899</v>
      </c>
      <c r="JU298">
        <v>101.958</v>
      </c>
    </row>
    <row r="299" spans="1:281" x14ac:dyDescent="0.2">
      <c r="A299">
        <v>283</v>
      </c>
      <c r="B299">
        <v>1659027200</v>
      </c>
      <c r="C299">
        <v>3481.5</v>
      </c>
      <c r="D299" t="s">
        <v>990</v>
      </c>
      <c r="E299" t="s">
        <v>991</v>
      </c>
      <c r="F299">
        <v>5</v>
      </c>
      <c r="G299" t="s">
        <v>415</v>
      </c>
      <c r="H299" t="s">
        <v>811</v>
      </c>
      <c r="I299">
        <v>1659027192.2142861</v>
      </c>
      <c r="J299">
        <f t="shared" si="200"/>
        <v>4.8493223106809858E-3</v>
      </c>
      <c r="K299">
        <f t="shared" si="201"/>
        <v>4.8493223106809857</v>
      </c>
      <c r="L299">
        <f t="shared" si="202"/>
        <v>27.19314433317296</v>
      </c>
      <c r="M299">
        <f t="shared" si="203"/>
        <v>1414.073928571428</v>
      </c>
      <c r="N299">
        <f t="shared" si="204"/>
        <v>1224.4477820076563</v>
      </c>
      <c r="O299">
        <f t="shared" si="205"/>
        <v>110.98641889822143</v>
      </c>
      <c r="P299">
        <f t="shared" si="206"/>
        <v>128.17451564341258</v>
      </c>
      <c r="Q299">
        <f t="shared" si="207"/>
        <v>0.29792571033247911</v>
      </c>
      <c r="R299">
        <f t="shared" si="208"/>
        <v>2.7593898506208094</v>
      </c>
      <c r="S299">
        <f t="shared" si="209"/>
        <v>0.28113955526934953</v>
      </c>
      <c r="T299">
        <f t="shared" si="210"/>
        <v>0.17714152842862299</v>
      </c>
      <c r="U299">
        <f t="shared" si="211"/>
        <v>321.51001973031083</v>
      </c>
      <c r="V299">
        <f t="shared" si="212"/>
        <v>27.423575392847049</v>
      </c>
      <c r="W299">
        <f t="shared" si="213"/>
        <v>27.245353571428581</v>
      </c>
      <c r="X299">
        <f t="shared" si="214"/>
        <v>3.6310617216026277</v>
      </c>
      <c r="Y299">
        <f t="shared" si="215"/>
        <v>60.02041497572791</v>
      </c>
      <c r="Z299">
        <f t="shared" si="216"/>
        <v>2.1171699833736115</v>
      </c>
      <c r="AA299">
        <f t="shared" si="217"/>
        <v>3.5274164369403129</v>
      </c>
      <c r="AB299">
        <f t="shared" si="218"/>
        <v>1.5138917382290162</v>
      </c>
      <c r="AC299">
        <f t="shared" si="219"/>
        <v>-213.85511390103147</v>
      </c>
      <c r="AD299">
        <f t="shared" si="220"/>
        <v>-73.350857949258895</v>
      </c>
      <c r="AE299">
        <f t="shared" si="221"/>
        <v>-5.7367017870923709</v>
      </c>
      <c r="AF299">
        <f t="shared" si="222"/>
        <v>28.567346092928076</v>
      </c>
      <c r="AG299">
        <f t="shared" si="223"/>
        <v>46.557497473185443</v>
      </c>
      <c r="AH299">
        <f t="shared" si="224"/>
        <v>4.869782408333732</v>
      </c>
      <c r="AI299">
        <f t="shared" si="225"/>
        <v>27.19314433317296</v>
      </c>
      <c r="AJ299">
        <v>1522.512163810195</v>
      </c>
      <c r="AK299">
        <v>1472.886181818182</v>
      </c>
      <c r="AL299">
        <v>3.481986367441352</v>
      </c>
      <c r="AM299">
        <v>64.917365074903714</v>
      </c>
      <c r="AN299">
        <f t="shared" si="226"/>
        <v>4.8493223106809857</v>
      </c>
      <c r="AO299">
        <v>17.650139917954629</v>
      </c>
      <c r="AP299">
        <v>23.3328993939394</v>
      </c>
      <c r="AQ299">
        <v>-5.4175798972260208E-5</v>
      </c>
      <c r="AR299">
        <v>83.938551346822749</v>
      </c>
      <c r="AS299">
        <v>2</v>
      </c>
      <c r="AT299">
        <v>0</v>
      </c>
      <c r="AU299">
        <f t="shared" si="227"/>
        <v>1</v>
      </c>
      <c r="AV299">
        <f t="shared" si="228"/>
        <v>0</v>
      </c>
      <c r="AW299">
        <f t="shared" si="229"/>
        <v>47945.480048028141</v>
      </c>
      <c r="AX299" t="s">
        <v>416</v>
      </c>
      <c r="AY299" t="s">
        <v>416</v>
      </c>
      <c r="AZ299">
        <v>0</v>
      </c>
      <c r="BA299">
        <v>0</v>
      </c>
      <c r="BB299" t="e">
        <f t="shared" si="230"/>
        <v>#DIV/0!</v>
      </c>
      <c r="BC299">
        <v>0</v>
      </c>
      <c r="BD299" t="s">
        <v>416</v>
      </c>
      <c r="BE299" t="s">
        <v>416</v>
      </c>
      <c r="BF299">
        <v>0</v>
      </c>
      <c r="BG299">
        <v>0</v>
      </c>
      <c r="BH299" t="e">
        <f t="shared" si="231"/>
        <v>#DIV/0!</v>
      </c>
      <c r="BI299">
        <v>0.5</v>
      </c>
      <c r="BJ299">
        <f t="shared" si="232"/>
        <v>1681.200687943166</v>
      </c>
      <c r="BK299">
        <f t="shared" si="233"/>
        <v>27.19314433317296</v>
      </c>
      <c r="BL299" t="e">
        <f t="shared" si="234"/>
        <v>#DIV/0!</v>
      </c>
      <c r="BM299">
        <f t="shared" si="235"/>
        <v>1.6174835359151506E-2</v>
      </c>
      <c r="BN299" t="e">
        <f t="shared" si="236"/>
        <v>#DIV/0!</v>
      </c>
      <c r="BO299" t="e">
        <f t="shared" si="237"/>
        <v>#DIV/0!</v>
      </c>
      <c r="BP299" t="s">
        <v>416</v>
      </c>
      <c r="BQ299">
        <v>0</v>
      </c>
      <c r="BR299" t="e">
        <f t="shared" si="238"/>
        <v>#DIV/0!</v>
      </c>
      <c r="BS299" t="e">
        <f t="shared" si="239"/>
        <v>#DIV/0!</v>
      </c>
      <c r="BT299" t="e">
        <f t="shared" si="240"/>
        <v>#DIV/0!</v>
      </c>
      <c r="BU299" t="e">
        <f t="shared" si="241"/>
        <v>#DIV/0!</v>
      </c>
      <c r="BV299" t="e">
        <f t="shared" si="242"/>
        <v>#DIV/0!</v>
      </c>
      <c r="BW299" t="e">
        <f t="shared" si="243"/>
        <v>#DIV/0!</v>
      </c>
      <c r="BX299" t="e">
        <f t="shared" si="244"/>
        <v>#DIV/0!</v>
      </c>
      <c r="BY299" t="e">
        <f t="shared" si="245"/>
        <v>#DIV/0!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 t="shared" si="246"/>
        <v>2000.0050000000001</v>
      </c>
      <c r="CS299">
        <f t="shared" si="247"/>
        <v>1681.200687943166</v>
      </c>
      <c r="CT299">
        <f t="shared" si="248"/>
        <v>0.84059824247597681</v>
      </c>
      <c r="CU299">
        <f t="shared" si="249"/>
        <v>0.16075460797863547</v>
      </c>
      <c r="CV299">
        <v>6</v>
      </c>
      <c r="CW299">
        <v>0.5</v>
      </c>
      <c r="CX299" t="s">
        <v>417</v>
      </c>
      <c r="CY299">
        <v>2</v>
      </c>
      <c r="CZ299" t="b">
        <v>1</v>
      </c>
      <c r="DA299">
        <v>1659027192.2142861</v>
      </c>
      <c r="DB299">
        <v>1414.073928571428</v>
      </c>
      <c r="DC299">
        <v>1478.1953571428569</v>
      </c>
      <c r="DD299">
        <v>23.357489285714291</v>
      </c>
      <c r="DE299">
        <v>17.651228571428572</v>
      </c>
      <c r="DF299">
        <v>1408.566785714286</v>
      </c>
      <c r="DG299">
        <v>23.050482142857138</v>
      </c>
      <c r="DH299">
        <v>500.08614285714282</v>
      </c>
      <c r="DI299">
        <v>90.542035714285717</v>
      </c>
      <c r="DJ299">
        <v>9.9983103571428575E-2</v>
      </c>
      <c r="DK299">
        <v>26.752285714285719</v>
      </c>
      <c r="DL299">
        <v>27.245353571428581</v>
      </c>
      <c r="DM299">
        <v>999.9000000000002</v>
      </c>
      <c r="DN299">
        <v>0</v>
      </c>
      <c r="DO299">
        <v>0</v>
      </c>
      <c r="DP299">
        <v>10006.49535714286</v>
      </c>
      <c r="DQ299">
        <v>0</v>
      </c>
      <c r="DR299">
        <v>18.83821428571429</v>
      </c>
      <c r="DS299">
        <v>-64.12192499999999</v>
      </c>
      <c r="DT299">
        <v>1447.8924999999999</v>
      </c>
      <c r="DU299">
        <v>1504.7574999999999</v>
      </c>
      <c r="DV299">
        <v>5.7062560714285704</v>
      </c>
      <c r="DW299">
        <v>1478.1953571428569</v>
      </c>
      <c r="DX299">
        <v>17.651228571428572</v>
      </c>
      <c r="DY299">
        <v>2.114833214285714</v>
      </c>
      <c r="DZ299">
        <v>1.5981775</v>
      </c>
      <c r="EA299">
        <v>18.331353571428568</v>
      </c>
      <c r="EB299">
        <v>13.94124642857143</v>
      </c>
      <c r="EC299">
        <v>2000.0050000000001</v>
      </c>
      <c r="ED299">
        <v>0.98000664285714301</v>
      </c>
      <c r="EE299">
        <v>1.9993299999999999E-2</v>
      </c>
      <c r="EF299">
        <v>0</v>
      </c>
      <c r="EG299">
        <v>776.41428571428571</v>
      </c>
      <c r="EH299">
        <v>5.000560000000001</v>
      </c>
      <c r="EI299">
        <v>15440.78571428571</v>
      </c>
      <c r="EJ299">
        <v>17294.96071428572</v>
      </c>
      <c r="EK299">
        <v>37.686999999999998</v>
      </c>
      <c r="EL299">
        <v>38.25</v>
      </c>
      <c r="EM299">
        <v>37.375</v>
      </c>
      <c r="EN299">
        <v>37.25</v>
      </c>
      <c r="EO299">
        <v>38.625</v>
      </c>
      <c r="EP299">
        <v>1955.117857142857</v>
      </c>
      <c r="EQ299">
        <v>39.882857142857148</v>
      </c>
      <c r="ER299">
        <v>0</v>
      </c>
      <c r="ES299">
        <v>1659027201</v>
      </c>
      <c r="ET299">
        <v>0</v>
      </c>
      <c r="EU299">
        <v>776.41461538461544</v>
      </c>
      <c r="EV299">
        <v>-4.5667008429087952</v>
      </c>
      <c r="EW299">
        <v>-75.914529827758741</v>
      </c>
      <c r="EX299">
        <v>15440.49615384615</v>
      </c>
      <c r="EY299">
        <v>15</v>
      </c>
      <c r="EZ299">
        <v>0</v>
      </c>
      <c r="FA299" t="s">
        <v>418</v>
      </c>
      <c r="FB299">
        <v>1655239120</v>
      </c>
      <c r="FC299">
        <v>1655239135</v>
      </c>
      <c r="FD299">
        <v>0</v>
      </c>
      <c r="FE299">
        <v>-7.4999999999999997E-2</v>
      </c>
      <c r="FF299">
        <v>-2.7E-2</v>
      </c>
      <c r="FG299">
        <v>1.986</v>
      </c>
      <c r="FH299">
        <v>0.13900000000000001</v>
      </c>
      <c r="FI299">
        <v>420</v>
      </c>
      <c r="FJ299">
        <v>22</v>
      </c>
      <c r="FK299">
        <v>0.12</v>
      </c>
      <c r="FL299">
        <v>0.02</v>
      </c>
      <c r="FM299">
        <v>-64.08636341463415</v>
      </c>
      <c r="FN299">
        <v>-1.3066034843204559</v>
      </c>
      <c r="FO299">
        <v>0.19271700566184369</v>
      </c>
      <c r="FP299">
        <v>0</v>
      </c>
      <c r="FQ299">
        <v>776.70814705882356</v>
      </c>
      <c r="FR299">
        <v>-4.6861573695521708</v>
      </c>
      <c r="FS299">
        <v>0.50056680416556099</v>
      </c>
      <c r="FT299">
        <v>0</v>
      </c>
      <c r="FU299">
        <v>5.7153419512195116</v>
      </c>
      <c r="FV299">
        <v>-0.14753080139371949</v>
      </c>
      <c r="FW299">
        <v>1.467096954574759E-2</v>
      </c>
      <c r="FX299">
        <v>0</v>
      </c>
      <c r="FY299">
        <v>0</v>
      </c>
      <c r="FZ299">
        <v>3</v>
      </c>
      <c r="GA299" t="s">
        <v>427</v>
      </c>
      <c r="GB299">
        <v>2.98014</v>
      </c>
      <c r="GC299">
        <v>2.72831</v>
      </c>
      <c r="GD299">
        <v>0.19672799999999999</v>
      </c>
      <c r="GE299">
        <v>0.20350299999999999</v>
      </c>
      <c r="GF299">
        <v>0.105395</v>
      </c>
      <c r="GG299">
        <v>8.7365799999999993E-2</v>
      </c>
      <c r="GH299">
        <v>24096</v>
      </c>
      <c r="GI299">
        <v>23554.6</v>
      </c>
      <c r="GJ299">
        <v>30523.7</v>
      </c>
      <c r="GK299">
        <v>29815.9</v>
      </c>
      <c r="GL299">
        <v>37679.199999999997</v>
      </c>
      <c r="GM299">
        <v>35838.699999999997</v>
      </c>
      <c r="GN299">
        <v>46688.5</v>
      </c>
      <c r="GO299">
        <v>44341.7</v>
      </c>
      <c r="GP299">
        <v>1.8795500000000001</v>
      </c>
      <c r="GQ299">
        <v>1.85395</v>
      </c>
      <c r="GR299">
        <v>0.13761200000000001</v>
      </c>
      <c r="GS299">
        <v>0</v>
      </c>
      <c r="GT299">
        <v>24.989699999999999</v>
      </c>
      <c r="GU299">
        <v>999.9</v>
      </c>
      <c r="GV299">
        <v>45.8</v>
      </c>
      <c r="GW299">
        <v>32.299999999999997</v>
      </c>
      <c r="GX299">
        <v>24.570399999999999</v>
      </c>
      <c r="GY299">
        <v>63.042999999999999</v>
      </c>
      <c r="GZ299">
        <v>25.120200000000001</v>
      </c>
      <c r="HA299">
        <v>1</v>
      </c>
      <c r="HB299">
        <v>-7.5792700000000005E-2</v>
      </c>
      <c r="HC299">
        <v>6.2679700000000005E-2</v>
      </c>
      <c r="HD299">
        <v>20.193899999999999</v>
      </c>
      <c r="HE299">
        <v>5.2310699999999999</v>
      </c>
      <c r="HF299">
        <v>11.968</v>
      </c>
      <c r="HG299">
        <v>4.9706999999999999</v>
      </c>
      <c r="HH299">
        <v>3.28965</v>
      </c>
      <c r="HI299">
        <v>9273.2000000000007</v>
      </c>
      <c r="HJ299">
        <v>9999</v>
      </c>
      <c r="HK299">
        <v>9999</v>
      </c>
      <c r="HL299">
        <v>296.2</v>
      </c>
      <c r="HM299">
        <v>4.9729000000000001</v>
      </c>
      <c r="HN299">
        <v>1.87744</v>
      </c>
      <c r="HO299">
        <v>1.87551</v>
      </c>
      <c r="HP299">
        <v>1.87836</v>
      </c>
      <c r="HQ299">
        <v>1.87507</v>
      </c>
      <c r="HR299">
        <v>1.87863</v>
      </c>
      <c r="HS299">
        <v>1.8757200000000001</v>
      </c>
      <c r="HT299">
        <v>1.8768499999999999</v>
      </c>
      <c r="HU299">
        <v>0</v>
      </c>
      <c r="HV299">
        <v>0</v>
      </c>
      <c r="HW299">
        <v>0</v>
      </c>
      <c r="HX299">
        <v>0</v>
      </c>
      <c r="HY299" t="s">
        <v>420</v>
      </c>
      <c r="HZ299" t="s">
        <v>421</v>
      </c>
      <c r="IA299" t="s">
        <v>422</v>
      </c>
      <c r="IB299" t="s">
        <v>422</v>
      </c>
      <c r="IC299" t="s">
        <v>422</v>
      </c>
      <c r="ID299" t="s">
        <v>422</v>
      </c>
      <c r="IE299">
        <v>0</v>
      </c>
      <c r="IF299">
        <v>100</v>
      </c>
      <c r="IG299">
        <v>100</v>
      </c>
      <c r="IH299">
        <v>5.56</v>
      </c>
      <c r="II299">
        <v>0.30640000000000001</v>
      </c>
      <c r="IJ299">
        <v>1.981763419366358</v>
      </c>
      <c r="IK299">
        <v>4.1594547590360449E-3</v>
      </c>
      <c r="IL299">
        <v>-1.867668404869411E-6</v>
      </c>
      <c r="IM299">
        <v>4.9096340421811042E-10</v>
      </c>
      <c r="IN299">
        <v>-2.3250521569731349E-2</v>
      </c>
      <c r="IO299">
        <v>5.6214120975847052E-3</v>
      </c>
      <c r="IP299">
        <v>3.6430730392419388E-4</v>
      </c>
      <c r="IQ299">
        <v>5.8048895600362112E-7</v>
      </c>
      <c r="IR299">
        <v>0</v>
      </c>
      <c r="IS299">
        <v>2100</v>
      </c>
      <c r="IT299">
        <v>1</v>
      </c>
      <c r="IU299">
        <v>26</v>
      </c>
      <c r="IV299">
        <v>63134.7</v>
      </c>
      <c r="IW299">
        <v>63134.400000000001</v>
      </c>
      <c r="IX299">
        <v>3.0822799999999999</v>
      </c>
      <c r="IY299">
        <v>2.52441</v>
      </c>
      <c r="IZ299">
        <v>1.39893</v>
      </c>
      <c r="JA299">
        <v>2.33765</v>
      </c>
      <c r="JB299">
        <v>1.4489700000000001</v>
      </c>
      <c r="JC299">
        <v>2.47681</v>
      </c>
      <c r="JD299">
        <v>37.698700000000002</v>
      </c>
      <c r="JE299">
        <v>24.087499999999999</v>
      </c>
      <c r="JF299">
        <v>18</v>
      </c>
      <c r="JG299">
        <v>489.05</v>
      </c>
      <c r="JH299">
        <v>444.20400000000001</v>
      </c>
      <c r="JI299">
        <v>24.9999</v>
      </c>
      <c r="JJ299">
        <v>26.063400000000001</v>
      </c>
      <c r="JK299">
        <v>30.0001</v>
      </c>
      <c r="JL299">
        <v>25.909700000000001</v>
      </c>
      <c r="JM299">
        <v>25.992799999999999</v>
      </c>
      <c r="JN299">
        <v>61.689399999999999</v>
      </c>
      <c r="JO299">
        <v>32.055500000000002</v>
      </c>
      <c r="JP299">
        <v>0</v>
      </c>
      <c r="JQ299">
        <v>25</v>
      </c>
      <c r="JR299">
        <v>1522.95</v>
      </c>
      <c r="JS299">
        <v>17.687000000000001</v>
      </c>
      <c r="JT299">
        <v>100.902</v>
      </c>
      <c r="JU299">
        <v>101.959</v>
      </c>
    </row>
    <row r="300" spans="1:281" x14ac:dyDescent="0.2">
      <c r="A300">
        <v>284</v>
      </c>
      <c r="B300">
        <v>1659027205</v>
      </c>
      <c r="C300">
        <v>3486.5</v>
      </c>
      <c r="D300" t="s">
        <v>992</v>
      </c>
      <c r="E300" t="s">
        <v>993</v>
      </c>
      <c r="F300">
        <v>5</v>
      </c>
      <c r="G300" t="s">
        <v>415</v>
      </c>
      <c r="H300" t="s">
        <v>811</v>
      </c>
      <c r="I300">
        <v>1659027197.5</v>
      </c>
      <c r="J300">
        <f t="shared" si="200"/>
        <v>4.8019699063553065E-3</v>
      </c>
      <c r="K300">
        <f t="shared" si="201"/>
        <v>4.8019699063553061</v>
      </c>
      <c r="L300">
        <f t="shared" si="202"/>
        <v>27.45884195545316</v>
      </c>
      <c r="M300">
        <f t="shared" si="203"/>
        <v>1431.725185185185</v>
      </c>
      <c r="N300">
        <f t="shared" si="204"/>
        <v>1238.4115895264647</v>
      </c>
      <c r="O300">
        <f t="shared" si="205"/>
        <v>112.251128112945</v>
      </c>
      <c r="P300">
        <f t="shared" si="206"/>
        <v>129.77330682620979</v>
      </c>
      <c r="Q300">
        <f t="shared" si="207"/>
        <v>0.29450979123611221</v>
      </c>
      <c r="R300">
        <f t="shared" si="208"/>
        <v>2.7589395167397157</v>
      </c>
      <c r="S300">
        <f t="shared" si="209"/>
        <v>0.27809245546360428</v>
      </c>
      <c r="T300">
        <f t="shared" si="210"/>
        <v>0.17520650867338128</v>
      </c>
      <c r="U300">
        <f t="shared" si="211"/>
        <v>321.50796962984532</v>
      </c>
      <c r="V300">
        <f t="shared" si="212"/>
        <v>27.436379809518833</v>
      </c>
      <c r="W300">
        <f t="shared" si="213"/>
        <v>27.245355555555559</v>
      </c>
      <c r="X300">
        <f t="shared" si="214"/>
        <v>3.6310621439662474</v>
      </c>
      <c r="Y300">
        <f t="shared" si="215"/>
        <v>59.97492297861271</v>
      </c>
      <c r="Z300">
        <f t="shared" si="216"/>
        <v>2.1155269588096446</v>
      </c>
      <c r="AA300">
        <f t="shared" si="217"/>
        <v>3.5273525229270399</v>
      </c>
      <c r="AB300">
        <f t="shared" si="218"/>
        <v>1.5155351851566028</v>
      </c>
      <c r="AC300">
        <f t="shared" si="219"/>
        <v>-211.76687287026903</v>
      </c>
      <c r="AD300">
        <f t="shared" si="220"/>
        <v>-73.384984629380895</v>
      </c>
      <c r="AE300">
        <f t="shared" si="221"/>
        <v>-5.7402988475101768</v>
      </c>
      <c r="AF300">
        <f t="shared" si="222"/>
        <v>30.61581328268521</v>
      </c>
      <c r="AG300">
        <f t="shared" si="223"/>
        <v>46.535764364223752</v>
      </c>
      <c r="AH300">
        <f t="shared" si="224"/>
        <v>4.8548009353779173</v>
      </c>
      <c r="AI300">
        <f t="shared" si="225"/>
        <v>27.45884195545316</v>
      </c>
      <c r="AJ300">
        <v>1539.1645720009419</v>
      </c>
      <c r="AK300">
        <v>1489.7623030303021</v>
      </c>
      <c r="AL300">
        <v>3.3657406040309681</v>
      </c>
      <c r="AM300">
        <v>64.917365074903714</v>
      </c>
      <c r="AN300">
        <f t="shared" si="226"/>
        <v>4.8019699063553061</v>
      </c>
      <c r="AO300">
        <v>17.651032353472999</v>
      </c>
      <c r="AP300">
        <v>23.31202787878787</v>
      </c>
      <c r="AQ300">
        <v>-5.5697088160201981E-3</v>
      </c>
      <c r="AR300">
        <v>83.938551346822749</v>
      </c>
      <c r="AS300">
        <v>2</v>
      </c>
      <c r="AT300">
        <v>0</v>
      </c>
      <c r="AU300">
        <f t="shared" si="227"/>
        <v>1</v>
      </c>
      <c r="AV300">
        <f t="shared" si="228"/>
        <v>0</v>
      </c>
      <c r="AW300">
        <f t="shared" si="229"/>
        <v>47933.268834060065</v>
      </c>
      <c r="AX300" t="s">
        <v>416</v>
      </c>
      <c r="AY300" t="s">
        <v>416</v>
      </c>
      <c r="AZ300">
        <v>0</v>
      </c>
      <c r="BA300">
        <v>0</v>
      </c>
      <c r="BB300" t="e">
        <f t="shared" si="230"/>
        <v>#DIV/0!</v>
      </c>
      <c r="BC300">
        <v>0</v>
      </c>
      <c r="BD300" t="s">
        <v>416</v>
      </c>
      <c r="BE300" t="s">
        <v>416</v>
      </c>
      <c r="BF300">
        <v>0</v>
      </c>
      <c r="BG300">
        <v>0</v>
      </c>
      <c r="BH300" t="e">
        <f t="shared" si="231"/>
        <v>#DIV/0!</v>
      </c>
      <c r="BI300">
        <v>0.5</v>
      </c>
      <c r="BJ300">
        <f t="shared" si="232"/>
        <v>1681.1896685474157</v>
      </c>
      <c r="BK300">
        <f t="shared" si="233"/>
        <v>27.45884195545316</v>
      </c>
      <c r="BL300" t="e">
        <f t="shared" si="234"/>
        <v>#DIV/0!</v>
      </c>
      <c r="BM300">
        <f t="shared" si="235"/>
        <v>1.6332982809237815E-2</v>
      </c>
      <c r="BN300" t="e">
        <f t="shared" si="236"/>
        <v>#DIV/0!</v>
      </c>
      <c r="BO300" t="e">
        <f t="shared" si="237"/>
        <v>#DIV/0!</v>
      </c>
      <c r="BP300" t="s">
        <v>416</v>
      </c>
      <c r="BQ300">
        <v>0</v>
      </c>
      <c r="BR300" t="e">
        <f t="shared" si="238"/>
        <v>#DIV/0!</v>
      </c>
      <c r="BS300" t="e">
        <f t="shared" si="239"/>
        <v>#DIV/0!</v>
      </c>
      <c r="BT300" t="e">
        <f t="shared" si="240"/>
        <v>#DIV/0!</v>
      </c>
      <c r="BU300" t="e">
        <f t="shared" si="241"/>
        <v>#DIV/0!</v>
      </c>
      <c r="BV300" t="e">
        <f t="shared" si="242"/>
        <v>#DIV/0!</v>
      </c>
      <c r="BW300" t="e">
        <f t="shared" si="243"/>
        <v>#DIV/0!</v>
      </c>
      <c r="BX300" t="e">
        <f t="shared" si="244"/>
        <v>#DIV/0!</v>
      </c>
      <c r="BY300" t="e">
        <f t="shared" si="245"/>
        <v>#DIV/0!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 t="shared" si="246"/>
        <v>1999.9918518518521</v>
      </c>
      <c r="CS300">
        <f t="shared" si="247"/>
        <v>1681.1896685474157</v>
      </c>
      <c r="CT300">
        <f t="shared" si="248"/>
        <v>0.84059825893328122</v>
      </c>
      <c r="CU300">
        <f t="shared" si="249"/>
        <v>0.16075463974123269</v>
      </c>
      <c r="CV300">
        <v>6</v>
      </c>
      <c r="CW300">
        <v>0.5</v>
      </c>
      <c r="CX300" t="s">
        <v>417</v>
      </c>
      <c r="CY300">
        <v>2</v>
      </c>
      <c r="CZ300" t="b">
        <v>1</v>
      </c>
      <c r="DA300">
        <v>1659027197.5</v>
      </c>
      <c r="DB300">
        <v>1431.725185185185</v>
      </c>
      <c r="DC300">
        <v>1495.8977777777779</v>
      </c>
      <c r="DD300">
        <v>23.339570370370371</v>
      </c>
      <c r="DE300">
        <v>17.650774074074079</v>
      </c>
      <c r="DF300">
        <v>1426.1862962962971</v>
      </c>
      <c r="DG300">
        <v>23.03297407407408</v>
      </c>
      <c r="DH300">
        <v>500.08737037037042</v>
      </c>
      <c r="DI300">
        <v>90.541255555555551</v>
      </c>
      <c r="DJ300">
        <v>9.9956996296296285E-2</v>
      </c>
      <c r="DK300">
        <v>26.751977777777778</v>
      </c>
      <c r="DL300">
        <v>27.245355555555559</v>
      </c>
      <c r="DM300">
        <v>999.90000000000009</v>
      </c>
      <c r="DN300">
        <v>0</v>
      </c>
      <c r="DO300">
        <v>0</v>
      </c>
      <c r="DP300">
        <v>10003.917037037039</v>
      </c>
      <c r="DQ300">
        <v>0</v>
      </c>
      <c r="DR300">
        <v>18.825792592592592</v>
      </c>
      <c r="DS300">
        <v>-64.172959259259258</v>
      </c>
      <c r="DT300">
        <v>1465.939259259259</v>
      </c>
      <c r="DU300">
        <v>1522.7766666666671</v>
      </c>
      <c r="DV300">
        <v>5.6887940740740737</v>
      </c>
      <c r="DW300">
        <v>1495.8977777777779</v>
      </c>
      <c r="DX300">
        <v>17.650774074074079</v>
      </c>
      <c r="DY300">
        <v>2.1131929629629629</v>
      </c>
      <c r="DZ300">
        <v>1.598122592592593</v>
      </c>
      <c r="EA300">
        <v>18.318988888888889</v>
      </c>
      <c r="EB300">
        <v>13.94072222222222</v>
      </c>
      <c r="EC300">
        <v>1999.9918518518521</v>
      </c>
      <c r="ED300">
        <v>0.98000625925925955</v>
      </c>
      <c r="EE300">
        <v>1.9993696296296291E-2</v>
      </c>
      <c r="EF300">
        <v>0</v>
      </c>
      <c r="EG300">
        <v>776.05618518518509</v>
      </c>
      <c r="EH300">
        <v>5.000560000000001</v>
      </c>
      <c r="EI300">
        <v>15433.87407407408</v>
      </c>
      <c r="EJ300">
        <v>17294.848148148139</v>
      </c>
      <c r="EK300">
        <v>37.686999999999998</v>
      </c>
      <c r="EL300">
        <v>38.25</v>
      </c>
      <c r="EM300">
        <v>37.375</v>
      </c>
      <c r="EN300">
        <v>37.25</v>
      </c>
      <c r="EO300">
        <v>38.625</v>
      </c>
      <c r="EP300">
        <v>1955.104444444444</v>
      </c>
      <c r="EQ300">
        <v>39.883703703703723</v>
      </c>
      <c r="ER300">
        <v>0</v>
      </c>
      <c r="ES300">
        <v>1659027206.4000001</v>
      </c>
      <c r="ET300">
        <v>0</v>
      </c>
      <c r="EU300">
        <v>776.00508000000002</v>
      </c>
      <c r="EV300">
        <v>-3.9248461323231152</v>
      </c>
      <c r="EW300">
        <v>-74.084615295671725</v>
      </c>
      <c r="EX300">
        <v>15433.052</v>
      </c>
      <c r="EY300">
        <v>15</v>
      </c>
      <c r="EZ300">
        <v>0</v>
      </c>
      <c r="FA300" t="s">
        <v>418</v>
      </c>
      <c r="FB300">
        <v>1655239120</v>
      </c>
      <c r="FC300">
        <v>1655239135</v>
      </c>
      <c r="FD300">
        <v>0</v>
      </c>
      <c r="FE300">
        <v>-7.4999999999999997E-2</v>
      </c>
      <c r="FF300">
        <v>-2.7E-2</v>
      </c>
      <c r="FG300">
        <v>1.986</v>
      </c>
      <c r="FH300">
        <v>0.13900000000000001</v>
      </c>
      <c r="FI300">
        <v>420</v>
      </c>
      <c r="FJ300">
        <v>22</v>
      </c>
      <c r="FK300">
        <v>0.12</v>
      </c>
      <c r="FL300">
        <v>0.02</v>
      </c>
      <c r="FM300">
        <v>-64.101280487804871</v>
      </c>
      <c r="FN300">
        <v>-0.93901463414647657</v>
      </c>
      <c r="FO300">
        <v>0.19084450472866091</v>
      </c>
      <c r="FP300">
        <v>0</v>
      </c>
      <c r="FQ300">
        <v>776.32579411764709</v>
      </c>
      <c r="FR300">
        <v>-4.6263865552402761</v>
      </c>
      <c r="FS300">
        <v>0.50389294961458342</v>
      </c>
      <c r="FT300">
        <v>0</v>
      </c>
      <c r="FU300">
        <v>5.7011448780487806</v>
      </c>
      <c r="FV300">
        <v>-0.18828627177698981</v>
      </c>
      <c r="FW300">
        <v>1.8763946373876499E-2</v>
      </c>
      <c r="FX300">
        <v>0</v>
      </c>
      <c r="FY300">
        <v>0</v>
      </c>
      <c r="FZ300">
        <v>3</v>
      </c>
      <c r="GA300" t="s">
        <v>427</v>
      </c>
      <c r="GB300">
        <v>2.9800900000000001</v>
      </c>
      <c r="GC300">
        <v>2.7281200000000001</v>
      </c>
      <c r="GD300">
        <v>0.198071</v>
      </c>
      <c r="GE300">
        <v>0.20482600000000001</v>
      </c>
      <c r="GF300">
        <v>0.10532999999999999</v>
      </c>
      <c r="GG300">
        <v>8.73665E-2</v>
      </c>
      <c r="GH300">
        <v>24055.5</v>
      </c>
      <c r="GI300">
        <v>23515.3</v>
      </c>
      <c r="GJ300">
        <v>30523.4</v>
      </c>
      <c r="GK300">
        <v>29815.8</v>
      </c>
      <c r="GL300">
        <v>37681.9</v>
      </c>
      <c r="GM300">
        <v>35838.800000000003</v>
      </c>
      <c r="GN300">
        <v>46688.2</v>
      </c>
      <c r="GO300">
        <v>44341.8</v>
      </c>
      <c r="GP300">
        <v>1.8796200000000001</v>
      </c>
      <c r="GQ300">
        <v>1.8541000000000001</v>
      </c>
      <c r="GR300">
        <v>0.13750799999999999</v>
      </c>
      <c r="GS300">
        <v>0</v>
      </c>
      <c r="GT300">
        <v>24.989799999999999</v>
      </c>
      <c r="GU300">
        <v>999.9</v>
      </c>
      <c r="GV300">
        <v>45.8</v>
      </c>
      <c r="GW300">
        <v>32.299999999999997</v>
      </c>
      <c r="GX300">
        <v>24.5669</v>
      </c>
      <c r="GY300">
        <v>63.113</v>
      </c>
      <c r="GZ300">
        <v>25.0441</v>
      </c>
      <c r="HA300">
        <v>1</v>
      </c>
      <c r="HB300">
        <v>-7.5464900000000001E-2</v>
      </c>
      <c r="HC300">
        <v>6.2581700000000004E-2</v>
      </c>
      <c r="HD300">
        <v>20.193899999999999</v>
      </c>
      <c r="HE300">
        <v>5.2304700000000004</v>
      </c>
      <c r="HF300">
        <v>11.968</v>
      </c>
      <c r="HG300">
        <v>4.97065</v>
      </c>
      <c r="HH300">
        <v>3.2895799999999999</v>
      </c>
      <c r="HI300">
        <v>9273.2000000000007</v>
      </c>
      <c r="HJ300">
        <v>9999</v>
      </c>
      <c r="HK300">
        <v>9999</v>
      </c>
      <c r="HL300">
        <v>296.2</v>
      </c>
      <c r="HM300">
        <v>4.9729000000000001</v>
      </c>
      <c r="HN300">
        <v>1.8774299999999999</v>
      </c>
      <c r="HO300">
        <v>1.8754900000000001</v>
      </c>
      <c r="HP300">
        <v>1.87836</v>
      </c>
      <c r="HQ300">
        <v>1.8750100000000001</v>
      </c>
      <c r="HR300">
        <v>1.8786400000000001</v>
      </c>
      <c r="HS300">
        <v>1.8757200000000001</v>
      </c>
      <c r="HT300">
        <v>1.87683</v>
      </c>
      <c r="HU300">
        <v>0</v>
      </c>
      <c r="HV300">
        <v>0</v>
      </c>
      <c r="HW300">
        <v>0</v>
      </c>
      <c r="HX300">
        <v>0</v>
      </c>
      <c r="HY300" t="s">
        <v>420</v>
      </c>
      <c r="HZ300" t="s">
        <v>421</v>
      </c>
      <c r="IA300" t="s">
        <v>422</v>
      </c>
      <c r="IB300" t="s">
        <v>422</v>
      </c>
      <c r="IC300" t="s">
        <v>422</v>
      </c>
      <c r="ID300" t="s">
        <v>422</v>
      </c>
      <c r="IE300">
        <v>0</v>
      </c>
      <c r="IF300">
        <v>100</v>
      </c>
      <c r="IG300">
        <v>100</v>
      </c>
      <c r="IH300">
        <v>5.59</v>
      </c>
      <c r="II300">
        <v>0.30590000000000001</v>
      </c>
      <c r="IJ300">
        <v>1.981763419366358</v>
      </c>
      <c r="IK300">
        <v>4.1594547590360449E-3</v>
      </c>
      <c r="IL300">
        <v>-1.867668404869411E-6</v>
      </c>
      <c r="IM300">
        <v>4.9096340421811042E-10</v>
      </c>
      <c r="IN300">
        <v>-2.3250521569731349E-2</v>
      </c>
      <c r="IO300">
        <v>5.6214120975847052E-3</v>
      </c>
      <c r="IP300">
        <v>3.6430730392419388E-4</v>
      </c>
      <c r="IQ300">
        <v>5.8048895600362112E-7</v>
      </c>
      <c r="IR300">
        <v>0</v>
      </c>
      <c r="IS300">
        <v>2100</v>
      </c>
      <c r="IT300">
        <v>1</v>
      </c>
      <c r="IU300">
        <v>26</v>
      </c>
      <c r="IV300">
        <v>63134.8</v>
      </c>
      <c r="IW300">
        <v>63134.5</v>
      </c>
      <c r="IX300">
        <v>3.10669</v>
      </c>
      <c r="IY300">
        <v>2.5427200000000001</v>
      </c>
      <c r="IZ300">
        <v>1.39893</v>
      </c>
      <c r="JA300">
        <v>2.33765</v>
      </c>
      <c r="JB300">
        <v>1.4489700000000001</v>
      </c>
      <c r="JC300">
        <v>2.4182100000000002</v>
      </c>
      <c r="JD300">
        <v>37.698700000000002</v>
      </c>
      <c r="JE300">
        <v>24.078700000000001</v>
      </c>
      <c r="JF300">
        <v>18</v>
      </c>
      <c r="JG300">
        <v>489.08699999999999</v>
      </c>
      <c r="JH300">
        <v>444.29300000000001</v>
      </c>
      <c r="JI300">
        <v>24.9999</v>
      </c>
      <c r="JJ300">
        <v>26.063400000000001</v>
      </c>
      <c r="JK300">
        <v>30.0001</v>
      </c>
      <c r="JL300">
        <v>25.909099999999999</v>
      </c>
      <c r="JM300">
        <v>25.9922</v>
      </c>
      <c r="JN300">
        <v>62.185699999999997</v>
      </c>
      <c r="JO300">
        <v>32.055500000000002</v>
      </c>
      <c r="JP300">
        <v>0</v>
      </c>
      <c r="JQ300">
        <v>25</v>
      </c>
      <c r="JR300">
        <v>1542.99</v>
      </c>
      <c r="JS300">
        <v>17.715900000000001</v>
      </c>
      <c r="JT300">
        <v>100.901</v>
      </c>
      <c r="JU300">
        <v>101.959</v>
      </c>
    </row>
    <row r="301" spans="1:281" x14ac:dyDescent="0.2">
      <c r="A301">
        <v>285</v>
      </c>
      <c r="B301">
        <v>1659027210</v>
      </c>
      <c r="C301">
        <v>3491.5</v>
      </c>
      <c r="D301" t="s">
        <v>994</v>
      </c>
      <c r="E301" t="s">
        <v>995</v>
      </c>
      <c r="F301">
        <v>5</v>
      </c>
      <c r="G301" t="s">
        <v>415</v>
      </c>
      <c r="H301" t="s">
        <v>811</v>
      </c>
      <c r="I301">
        <v>1659027202.2142861</v>
      </c>
      <c r="J301">
        <f t="shared" si="200"/>
        <v>4.8096421999671551E-3</v>
      </c>
      <c r="K301">
        <f t="shared" si="201"/>
        <v>4.809642199967155</v>
      </c>
      <c r="L301">
        <f t="shared" si="202"/>
        <v>27.60154722990438</v>
      </c>
      <c r="M301">
        <f t="shared" si="203"/>
        <v>1447.396428571428</v>
      </c>
      <c r="N301">
        <f t="shared" si="204"/>
        <v>1252.8929719242931</v>
      </c>
      <c r="O301">
        <f t="shared" si="205"/>
        <v>113.56333639466264</v>
      </c>
      <c r="P301">
        <f t="shared" si="206"/>
        <v>131.19330317723472</v>
      </c>
      <c r="Q301">
        <f t="shared" si="207"/>
        <v>0.29467239440721399</v>
      </c>
      <c r="R301">
        <f t="shared" si="208"/>
        <v>2.7573830512387212</v>
      </c>
      <c r="S301">
        <f t="shared" si="209"/>
        <v>0.27822874689374799</v>
      </c>
      <c r="T301">
        <f t="shared" si="210"/>
        <v>0.17529385206831363</v>
      </c>
      <c r="U301">
        <f t="shared" si="211"/>
        <v>321.51120583395993</v>
      </c>
      <c r="V301">
        <f t="shared" si="212"/>
        <v>27.432884513436619</v>
      </c>
      <c r="W301">
        <f t="shared" si="213"/>
        <v>27.245660714285719</v>
      </c>
      <c r="X301">
        <f t="shared" si="214"/>
        <v>3.6311271040016093</v>
      </c>
      <c r="Y301">
        <f t="shared" si="215"/>
        <v>59.935192570205601</v>
      </c>
      <c r="Z301">
        <f t="shared" si="216"/>
        <v>2.1139061623073152</v>
      </c>
      <c r="AA301">
        <f t="shared" si="217"/>
        <v>3.526986519366186</v>
      </c>
      <c r="AB301">
        <f t="shared" si="218"/>
        <v>1.5172209416942941</v>
      </c>
      <c r="AC301">
        <f t="shared" si="219"/>
        <v>-212.10522101855153</v>
      </c>
      <c r="AD301">
        <f t="shared" si="220"/>
        <v>-73.651101655264654</v>
      </c>
      <c r="AE301">
        <f t="shared" si="221"/>
        <v>-5.7643249647190382</v>
      </c>
      <c r="AF301">
        <f t="shared" si="222"/>
        <v>29.990558195424711</v>
      </c>
      <c r="AG301">
        <f t="shared" si="223"/>
        <v>46.585011969024748</v>
      </c>
      <c r="AH301">
        <f t="shared" si="224"/>
        <v>4.8400402539450926</v>
      </c>
      <c r="AI301">
        <f t="shared" si="225"/>
        <v>27.60154722990438</v>
      </c>
      <c r="AJ301">
        <v>1556.2637330914431</v>
      </c>
      <c r="AK301">
        <v>1506.612969696969</v>
      </c>
      <c r="AL301">
        <v>3.3813940867806709</v>
      </c>
      <c r="AM301">
        <v>64.917365074903714</v>
      </c>
      <c r="AN301">
        <f t="shared" si="226"/>
        <v>4.809642199967155</v>
      </c>
      <c r="AO301">
        <v>17.649264756124708</v>
      </c>
      <c r="AP301">
        <v>23.290659999999988</v>
      </c>
      <c r="AQ301">
        <v>-8.5097324901345047E-4</v>
      </c>
      <c r="AR301">
        <v>83.938551346822749</v>
      </c>
      <c r="AS301">
        <v>2</v>
      </c>
      <c r="AT301">
        <v>0</v>
      </c>
      <c r="AU301">
        <f t="shared" si="227"/>
        <v>1</v>
      </c>
      <c r="AV301">
        <f t="shared" si="228"/>
        <v>0</v>
      </c>
      <c r="AW301">
        <f t="shared" si="229"/>
        <v>47891.23304797271</v>
      </c>
      <c r="AX301" t="s">
        <v>416</v>
      </c>
      <c r="AY301" t="s">
        <v>416</v>
      </c>
      <c r="AZ301">
        <v>0</v>
      </c>
      <c r="BA301">
        <v>0</v>
      </c>
      <c r="BB301" t="e">
        <f t="shared" si="230"/>
        <v>#DIV/0!</v>
      </c>
      <c r="BC301">
        <v>0</v>
      </c>
      <c r="BD301" t="s">
        <v>416</v>
      </c>
      <c r="BE301" t="s">
        <v>416</v>
      </c>
      <c r="BF301">
        <v>0</v>
      </c>
      <c r="BG301">
        <v>0</v>
      </c>
      <c r="BH301" t="e">
        <f t="shared" si="231"/>
        <v>#DIV/0!</v>
      </c>
      <c r="BI301">
        <v>0.5</v>
      </c>
      <c r="BJ301">
        <f t="shared" si="232"/>
        <v>1681.2075232300306</v>
      </c>
      <c r="BK301">
        <f t="shared" si="233"/>
        <v>27.60154722990438</v>
      </c>
      <c r="BL301" t="e">
        <f t="shared" si="234"/>
        <v>#DIV/0!</v>
      </c>
      <c r="BM301">
        <f t="shared" si="235"/>
        <v>1.6417691955645509E-2</v>
      </c>
      <c r="BN301" t="e">
        <f t="shared" si="236"/>
        <v>#DIV/0!</v>
      </c>
      <c r="BO301" t="e">
        <f t="shared" si="237"/>
        <v>#DIV/0!</v>
      </c>
      <c r="BP301" t="s">
        <v>416</v>
      </c>
      <c r="BQ301">
        <v>0</v>
      </c>
      <c r="BR301" t="e">
        <f t="shared" si="238"/>
        <v>#DIV/0!</v>
      </c>
      <c r="BS301" t="e">
        <f t="shared" si="239"/>
        <v>#DIV/0!</v>
      </c>
      <c r="BT301" t="e">
        <f t="shared" si="240"/>
        <v>#DIV/0!</v>
      </c>
      <c r="BU301" t="e">
        <f t="shared" si="241"/>
        <v>#DIV/0!</v>
      </c>
      <c r="BV301" t="e">
        <f t="shared" si="242"/>
        <v>#DIV/0!</v>
      </c>
      <c r="BW301" t="e">
        <f t="shared" si="243"/>
        <v>#DIV/0!</v>
      </c>
      <c r="BX301" t="e">
        <f t="shared" si="244"/>
        <v>#DIV/0!</v>
      </c>
      <c r="BY301" t="e">
        <f t="shared" si="245"/>
        <v>#DIV/0!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 t="shared" si="246"/>
        <v>2000.013214285714</v>
      </c>
      <c r="CS301">
        <f t="shared" si="247"/>
        <v>1681.2075232300306</v>
      </c>
      <c r="CT301">
        <f t="shared" si="248"/>
        <v>0.84059820766257198</v>
      </c>
      <c r="CU301">
        <f t="shared" si="249"/>
        <v>0.16075454078876406</v>
      </c>
      <c r="CV301">
        <v>6</v>
      </c>
      <c r="CW301">
        <v>0.5</v>
      </c>
      <c r="CX301" t="s">
        <v>417</v>
      </c>
      <c r="CY301">
        <v>2</v>
      </c>
      <c r="CZ301" t="b">
        <v>1</v>
      </c>
      <c r="DA301">
        <v>1659027202.2142861</v>
      </c>
      <c r="DB301">
        <v>1447.396428571428</v>
      </c>
      <c r="DC301">
        <v>1511.694285714286</v>
      </c>
      <c r="DD301">
        <v>23.321771428571431</v>
      </c>
      <c r="DE301">
        <v>17.650121428571431</v>
      </c>
      <c r="DF301">
        <v>1441.829642857143</v>
      </c>
      <c r="DG301">
        <v>23.015582142857141</v>
      </c>
      <c r="DH301">
        <v>500.08325000000002</v>
      </c>
      <c r="DI301">
        <v>90.540878571428578</v>
      </c>
      <c r="DJ301">
        <v>0.1000133</v>
      </c>
      <c r="DK301">
        <v>26.750214285714289</v>
      </c>
      <c r="DL301">
        <v>27.245660714285719</v>
      </c>
      <c r="DM301">
        <v>999.9000000000002</v>
      </c>
      <c r="DN301">
        <v>0</v>
      </c>
      <c r="DO301">
        <v>0</v>
      </c>
      <c r="DP301">
        <v>9994.7525000000005</v>
      </c>
      <c r="DQ301">
        <v>0</v>
      </c>
      <c r="DR301">
        <v>18.817910714285709</v>
      </c>
      <c r="DS301">
        <v>-64.29768571428572</v>
      </c>
      <c r="DT301">
        <v>1481.9578571428569</v>
      </c>
      <c r="DU301">
        <v>1538.855357142857</v>
      </c>
      <c r="DV301">
        <v>5.6716575000000002</v>
      </c>
      <c r="DW301">
        <v>1511.694285714286</v>
      </c>
      <c r="DX301">
        <v>17.650121428571431</v>
      </c>
      <c r="DY301">
        <v>2.1115735714285711</v>
      </c>
      <c r="DZ301">
        <v>1.598056071428571</v>
      </c>
      <c r="EA301">
        <v>18.306760714285719</v>
      </c>
      <c r="EB301">
        <v>13.94008214285715</v>
      </c>
      <c r="EC301">
        <v>2000.013214285714</v>
      </c>
      <c r="ED301">
        <v>0.9800076785714289</v>
      </c>
      <c r="EE301">
        <v>1.9992232142857141E-2</v>
      </c>
      <c r="EF301">
        <v>0</v>
      </c>
      <c r="EG301">
        <v>775.79257142857148</v>
      </c>
      <c r="EH301">
        <v>5.000560000000001</v>
      </c>
      <c r="EI301">
        <v>15428.31785714286</v>
      </c>
      <c r="EJ301">
        <v>17295.03928571428</v>
      </c>
      <c r="EK301">
        <v>37.696000000000012</v>
      </c>
      <c r="EL301">
        <v>38.25</v>
      </c>
      <c r="EM301">
        <v>37.375</v>
      </c>
      <c r="EN301">
        <v>37.25</v>
      </c>
      <c r="EO301">
        <v>38.636071428571427</v>
      </c>
      <c r="EP301">
        <v>1955.1289285714281</v>
      </c>
      <c r="EQ301">
        <v>39.880714285714298</v>
      </c>
      <c r="ER301">
        <v>0</v>
      </c>
      <c r="ES301">
        <v>1659027211.2</v>
      </c>
      <c r="ET301">
        <v>0</v>
      </c>
      <c r="EU301">
        <v>775.73008000000004</v>
      </c>
      <c r="EV301">
        <v>-2.9793846107151309</v>
      </c>
      <c r="EW301">
        <v>-73.538461553716559</v>
      </c>
      <c r="EX301">
        <v>15427.404</v>
      </c>
      <c r="EY301">
        <v>15</v>
      </c>
      <c r="EZ301">
        <v>0</v>
      </c>
      <c r="FA301" t="s">
        <v>418</v>
      </c>
      <c r="FB301">
        <v>1655239120</v>
      </c>
      <c r="FC301">
        <v>1655239135</v>
      </c>
      <c r="FD301">
        <v>0</v>
      </c>
      <c r="FE301">
        <v>-7.4999999999999997E-2</v>
      </c>
      <c r="FF301">
        <v>-2.7E-2</v>
      </c>
      <c r="FG301">
        <v>1.986</v>
      </c>
      <c r="FH301">
        <v>0.13900000000000001</v>
      </c>
      <c r="FI301">
        <v>420</v>
      </c>
      <c r="FJ301">
        <v>22</v>
      </c>
      <c r="FK301">
        <v>0.12</v>
      </c>
      <c r="FL301">
        <v>0.02</v>
      </c>
      <c r="FM301">
        <v>-64.212419999999995</v>
      </c>
      <c r="FN301">
        <v>-0.92911969981227316</v>
      </c>
      <c r="FO301">
        <v>0.1937825484918593</v>
      </c>
      <c r="FP301">
        <v>0</v>
      </c>
      <c r="FQ301">
        <v>775.97747058823529</v>
      </c>
      <c r="FR301">
        <v>-3.6201986196709282</v>
      </c>
      <c r="FS301">
        <v>0.41696404382252378</v>
      </c>
      <c r="FT301">
        <v>0</v>
      </c>
      <c r="FU301">
        <v>5.6822195000000004</v>
      </c>
      <c r="FV301">
        <v>-0.21806116322702421</v>
      </c>
      <c r="FW301">
        <v>2.10875617307929E-2</v>
      </c>
      <c r="FX301">
        <v>0</v>
      </c>
      <c r="FY301">
        <v>0</v>
      </c>
      <c r="FZ301">
        <v>3</v>
      </c>
      <c r="GA301" t="s">
        <v>427</v>
      </c>
      <c r="GB301">
        <v>2.9803000000000002</v>
      </c>
      <c r="GC301">
        <v>2.7283599999999999</v>
      </c>
      <c r="GD301">
        <v>0.19941800000000001</v>
      </c>
      <c r="GE301">
        <v>0.206174</v>
      </c>
      <c r="GF301">
        <v>0.105272</v>
      </c>
      <c r="GG301">
        <v>8.7363200000000002E-2</v>
      </c>
      <c r="GH301">
        <v>24014.5</v>
      </c>
      <c r="GI301">
        <v>23475.1</v>
      </c>
      <c r="GJ301">
        <v>30522.5</v>
      </c>
      <c r="GK301">
        <v>29815.3</v>
      </c>
      <c r="GL301">
        <v>37683.4</v>
      </c>
      <c r="GM301">
        <v>35838.400000000001</v>
      </c>
      <c r="GN301">
        <v>46686.9</v>
      </c>
      <c r="GO301">
        <v>44341</v>
      </c>
      <c r="GP301">
        <v>1.87927</v>
      </c>
      <c r="GQ301">
        <v>1.85415</v>
      </c>
      <c r="GR301">
        <v>0.13772400000000001</v>
      </c>
      <c r="GS301">
        <v>0</v>
      </c>
      <c r="GT301">
        <v>24.989799999999999</v>
      </c>
      <c r="GU301">
        <v>999.9</v>
      </c>
      <c r="GV301">
        <v>45.8</v>
      </c>
      <c r="GW301">
        <v>32.299999999999997</v>
      </c>
      <c r="GX301">
        <v>24.5688</v>
      </c>
      <c r="GY301">
        <v>63.152999999999999</v>
      </c>
      <c r="GZ301">
        <v>24.607399999999998</v>
      </c>
      <c r="HA301">
        <v>1</v>
      </c>
      <c r="HB301">
        <v>-7.5708800000000007E-2</v>
      </c>
      <c r="HC301">
        <v>6.3398700000000002E-2</v>
      </c>
      <c r="HD301">
        <v>20.193899999999999</v>
      </c>
      <c r="HE301">
        <v>5.2303199999999999</v>
      </c>
      <c r="HF301">
        <v>11.968</v>
      </c>
      <c r="HG301">
        <v>4.9703999999999997</v>
      </c>
      <c r="HH301">
        <v>3.2894999999999999</v>
      </c>
      <c r="HI301">
        <v>9273.4</v>
      </c>
      <c r="HJ301">
        <v>9999</v>
      </c>
      <c r="HK301">
        <v>9999</v>
      </c>
      <c r="HL301">
        <v>296.2</v>
      </c>
      <c r="HM301">
        <v>4.9729099999999997</v>
      </c>
      <c r="HN301">
        <v>1.8773899999999999</v>
      </c>
      <c r="HO301">
        <v>1.87547</v>
      </c>
      <c r="HP301">
        <v>1.87835</v>
      </c>
      <c r="HQ301">
        <v>1.875</v>
      </c>
      <c r="HR301">
        <v>1.8786</v>
      </c>
      <c r="HS301">
        <v>1.8756699999999999</v>
      </c>
      <c r="HT301">
        <v>1.87683</v>
      </c>
      <c r="HU301">
        <v>0</v>
      </c>
      <c r="HV301">
        <v>0</v>
      </c>
      <c r="HW301">
        <v>0</v>
      </c>
      <c r="HX301">
        <v>0</v>
      </c>
      <c r="HY301" t="s">
        <v>420</v>
      </c>
      <c r="HZ301" t="s">
        <v>421</v>
      </c>
      <c r="IA301" t="s">
        <v>422</v>
      </c>
      <c r="IB301" t="s">
        <v>422</v>
      </c>
      <c r="IC301" t="s">
        <v>422</v>
      </c>
      <c r="ID301" t="s">
        <v>422</v>
      </c>
      <c r="IE301">
        <v>0</v>
      </c>
      <c r="IF301">
        <v>100</v>
      </c>
      <c r="IG301">
        <v>100</v>
      </c>
      <c r="IH301">
        <v>5.61</v>
      </c>
      <c r="II301">
        <v>0.30549999999999999</v>
      </c>
      <c r="IJ301">
        <v>1.981763419366358</v>
      </c>
      <c r="IK301">
        <v>4.1594547590360449E-3</v>
      </c>
      <c r="IL301">
        <v>-1.867668404869411E-6</v>
      </c>
      <c r="IM301">
        <v>4.9096340421811042E-10</v>
      </c>
      <c r="IN301">
        <v>-2.3250521569731349E-2</v>
      </c>
      <c r="IO301">
        <v>5.6214120975847052E-3</v>
      </c>
      <c r="IP301">
        <v>3.6430730392419388E-4</v>
      </c>
      <c r="IQ301">
        <v>5.8048895600362112E-7</v>
      </c>
      <c r="IR301">
        <v>0</v>
      </c>
      <c r="IS301">
        <v>2100</v>
      </c>
      <c r="IT301">
        <v>1</v>
      </c>
      <c r="IU301">
        <v>26</v>
      </c>
      <c r="IV301">
        <v>63134.8</v>
      </c>
      <c r="IW301">
        <v>63134.6</v>
      </c>
      <c r="IX301">
        <v>3.1347700000000001</v>
      </c>
      <c r="IY301">
        <v>2.5378400000000001</v>
      </c>
      <c r="IZ301">
        <v>1.39893</v>
      </c>
      <c r="JA301">
        <v>2.33765</v>
      </c>
      <c r="JB301">
        <v>1.4489700000000001</v>
      </c>
      <c r="JC301">
        <v>2.3559600000000001</v>
      </c>
      <c r="JD301">
        <v>37.698700000000002</v>
      </c>
      <c r="JE301">
        <v>24.078700000000001</v>
      </c>
      <c r="JF301">
        <v>18</v>
      </c>
      <c r="JG301">
        <v>488.88499999999999</v>
      </c>
      <c r="JH301">
        <v>444.31</v>
      </c>
      <c r="JI301">
        <v>25.0001</v>
      </c>
      <c r="JJ301">
        <v>26.061800000000002</v>
      </c>
      <c r="JK301">
        <v>30</v>
      </c>
      <c r="JL301">
        <v>25.907499999999999</v>
      </c>
      <c r="JM301">
        <v>25.990600000000001</v>
      </c>
      <c r="JN301">
        <v>62.757599999999996</v>
      </c>
      <c r="JO301">
        <v>31.777200000000001</v>
      </c>
      <c r="JP301">
        <v>0</v>
      </c>
      <c r="JQ301">
        <v>25</v>
      </c>
      <c r="JR301">
        <v>1556.36</v>
      </c>
      <c r="JS301">
        <v>17.761700000000001</v>
      </c>
      <c r="JT301">
        <v>100.899</v>
      </c>
      <c r="JU301">
        <v>101.95699999999999</v>
      </c>
    </row>
    <row r="302" spans="1:281" x14ac:dyDescent="0.2">
      <c r="A302">
        <v>286</v>
      </c>
      <c r="B302">
        <v>1659027215</v>
      </c>
      <c r="C302">
        <v>3496.5</v>
      </c>
      <c r="D302" t="s">
        <v>996</v>
      </c>
      <c r="E302" t="s">
        <v>997</v>
      </c>
      <c r="F302">
        <v>5</v>
      </c>
      <c r="G302" t="s">
        <v>415</v>
      </c>
      <c r="H302" t="s">
        <v>811</v>
      </c>
      <c r="I302">
        <v>1659027207.5</v>
      </c>
      <c r="J302">
        <f t="shared" si="200"/>
        <v>4.7973597407343482E-3</v>
      </c>
      <c r="K302">
        <f t="shared" si="201"/>
        <v>4.7973597407343478</v>
      </c>
      <c r="L302">
        <f t="shared" si="202"/>
        <v>27.250415673005659</v>
      </c>
      <c r="M302">
        <f t="shared" si="203"/>
        <v>1465.0033333333331</v>
      </c>
      <c r="N302">
        <f t="shared" si="204"/>
        <v>1271.3656400854907</v>
      </c>
      <c r="O302">
        <f t="shared" si="205"/>
        <v>115.23802256433028</v>
      </c>
      <c r="P302">
        <f t="shared" si="206"/>
        <v>132.78956254640755</v>
      </c>
      <c r="Q302">
        <f t="shared" si="207"/>
        <v>0.29349452385679892</v>
      </c>
      <c r="R302">
        <f t="shared" si="208"/>
        <v>2.7570104074491937</v>
      </c>
      <c r="S302">
        <f t="shared" si="209"/>
        <v>0.27717609036251817</v>
      </c>
      <c r="T302">
        <f t="shared" si="210"/>
        <v>0.17462555084336337</v>
      </c>
      <c r="U302">
        <f t="shared" si="211"/>
        <v>321.510099558842</v>
      </c>
      <c r="V302">
        <f t="shared" si="212"/>
        <v>27.435111252446834</v>
      </c>
      <c r="W302">
        <f t="shared" si="213"/>
        <v>27.246081481481479</v>
      </c>
      <c r="X302">
        <f t="shared" si="214"/>
        <v>3.6312166756141946</v>
      </c>
      <c r="Y302">
        <f t="shared" si="215"/>
        <v>59.888437913770275</v>
      </c>
      <c r="Z302">
        <f t="shared" si="216"/>
        <v>2.1121039118702178</v>
      </c>
      <c r="AA302">
        <f t="shared" si="217"/>
        <v>3.5267306769819378</v>
      </c>
      <c r="AB302">
        <f t="shared" si="218"/>
        <v>1.5191127637439767</v>
      </c>
      <c r="AC302">
        <f t="shared" si="219"/>
        <v>-211.56356456638474</v>
      </c>
      <c r="AD302">
        <f t="shared" si="220"/>
        <v>-73.88692830244986</v>
      </c>
      <c r="AE302">
        <f t="shared" si="221"/>
        <v>-5.7835401639444468</v>
      </c>
      <c r="AF302">
        <f t="shared" si="222"/>
        <v>30.276066526062948</v>
      </c>
      <c r="AG302">
        <f t="shared" si="223"/>
        <v>46.532741672843393</v>
      </c>
      <c r="AH302">
        <f t="shared" si="224"/>
        <v>4.8210422022604611</v>
      </c>
      <c r="AI302">
        <f t="shared" si="225"/>
        <v>27.250415673005659</v>
      </c>
      <c r="AJ302">
        <v>1573.3428516659601</v>
      </c>
      <c r="AK302">
        <v>1523.8563636363631</v>
      </c>
      <c r="AL302">
        <v>3.436988668419318</v>
      </c>
      <c r="AM302">
        <v>64.917365074903714</v>
      </c>
      <c r="AN302">
        <f t="shared" si="226"/>
        <v>4.7973597407343478</v>
      </c>
      <c r="AO302">
        <v>17.65281035020891</v>
      </c>
      <c r="AP302">
        <v>23.27846181818181</v>
      </c>
      <c r="AQ302">
        <v>-5.7421270858556755E-4</v>
      </c>
      <c r="AR302">
        <v>83.938551346822749</v>
      </c>
      <c r="AS302">
        <v>2</v>
      </c>
      <c r="AT302">
        <v>0</v>
      </c>
      <c r="AU302">
        <f t="shared" si="227"/>
        <v>1</v>
      </c>
      <c r="AV302">
        <f t="shared" si="228"/>
        <v>0</v>
      </c>
      <c r="AW302">
        <f t="shared" si="229"/>
        <v>47881.307249637655</v>
      </c>
      <c r="AX302" t="s">
        <v>416</v>
      </c>
      <c r="AY302" t="s">
        <v>416</v>
      </c>
      <c r="AZ302">
        <v>0</v>
      </c>
      <c r="BA302">
        <v>0</v>
      </c>
      <c r="BB302" t="e">
        <f t="shared" si="230"/>
        <v>#DIV/0!</v>
      </c>
      <c r="BC302">
        <v>0</v>
      </c>
      <c r="BD302" t="s">
        <v>416</v>
      </c>
      <c r="BE302" t="s">
        <v>416</v>
      </c>
      <c r="BF302">
        <v>0</v>
      </c>
      <c r="BG302">
        <v>0</v>
      </c>
      <c r="BH302" t="e">
        <f t="shared" si="231"/>
        <v>#DIV/0!</v>
      </c>
      <c r="BI302">
        <v>0.5</v>
      </c>
      <c r="BJ302">
        <f t="shared" si="232"/>
        <v>1681.2017109976723</v>
      </c>
      <c r="BK302">
        <f t="shared" si="233"/>
        <v>27.250415673005659</v>
      </c>
      <c r="BL302" t="e">
        <f t="shared" si="234"/>
        <v>#DIV/0!</v>
      </c>
      <c r="BM302">
        <f t="shared" si="235"/>
        <v>1.6208891232233218E-2</v>
      </c>
      <c r="BN302" t="e">
        <f t="shared" si="236"/>
        <v>#DIV/0!</v>
      </c>
      <c r="BO302" t="e">
        <f t="shared" si="237"/>
        <v>#DIV/0!</v>
      </c>
      <c r="BP302" t="s">
        <v>416</v>
      </c>
      <c r="BQ302">
        <v>0</v>
      </c>
      <c r="BR302" t="e">
        <f t="shared" si="238"/>
        <v>#DIV/0!</v>
      </c>
      <c r="BS302" t="e">
        <f t="shared" si="239"/>
        <v>#DIV/0!</v>
      </c>
      <c r="BT302" t="e">
        <f t="shared" si="240"/>
        <v>#DIV/0!</v>
      </c>
      <c r="BU302" t="e">
        <f t="shared" si="241"/>
        <v>#DIV/0!</v>
      </c>
      <c r="BV302" t="e">
        <f t="shared" si="242"/>
        <v>#DIV/0!</v>
      </c>
      <c r="BW302" t="e">
        <f t="shared" si="243"/>
        <v>#DIV/0!</v>
      </c>
      <c r="BX302" t="e">
        <f t="shared" si="244"/>
        <v>#DIV/0!</v>
      </c>
      <c r="BY302" t="e">
        <f t="shared" si="245"/>
        <v>#DIV/0!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 t="shared" si="246"/>
        <v>2000.0062962962959</v>
      </c>
      <c r="CS302">
        <f t="shared" si="247"/>
        <v>1681.2017109976723</v>
      </c>
      <c r="CT302">
        <f t="shared" si="248"/>
        <v>0.84059820917114081</v>
      </c>
      <c r="CU302">
        <f t="shared" si="249"/>
        <v>0.16075454370030198</v>
      </c>
      <c r="CV302">
        <v>6</v>
      </c>
      <c r="CW302">
        <v>0.5</v>
      </c>
      <c r="CX302" t="s">
        <v>417</v>
      </c>
      <c r="CY302">
        <v>2</v>
      </c>
      <c r="CZ302" t="b">
        <v>1</v>
      </c>
      <c r="DA302">
        <v>1659027207.5</v>
      </c>
      <c r="DB302">
        <v>1465.0033333333331</v>
      </c>
      <c r="DC302">
        <v>1529.31037037037</v>
      </c>
      <c r="DD302">
        <v>23.301825925925929</v>
      </c>
      <c r="DE302">
        <v>17.65205555555556</v>
      </c>
      <c r="DF302">
        <v>1459.4040740740741</v>
      </c>
      <c r="DG302">
        <v>22.996088888888881</v>
      </c>
      <c r="DH302">
        <v>500.05959259259248</v>
      </c>
      <c r="DI302">
        <v>90.541122222222214</v>
      </c>
      <c r="DJ302">
        <v>0.100011162962963</v>
      </c>
      <c r="DK302">
        <v>26.748981481481479</v>
      </c>
      <c r="DL302">
        <v>27.246081481481479</v>
      </c>
      <c r="DM302">
        <v>999.90000000000009</v>
      </c>
      <c r="DN302">
        <v>0</v>
      </c>
      <c r="DO302">
        <v>0</v>
      </c>
      <c r="DP302">
        <v>9992.5222222222237</v>
      </c>
      <c r="DQ302">
        <v>0</v>
      </c>
      <c r="DR302">
        <v>18.819248148148152</v>
      </c>
      <c r="DS302">
        <v>-64.306718518518522</v>
      </c>
      <c r="DT302">
        <v>1499.9548148148151</v>
      </c>
      <c r="DU302">
        <v>1556.7907407407411</v>
      </c>
      <c r="DV302">
        <v>5.6497718518518516</v>
      </c>
      <c r="DW302">
        <v>1529.31037037037</v>
      </c>
      <c r="DX302">
        <v>17.65205555555556</v>
      </c>
      <c r="DY302">
        <v>2.1097737037037039</v>
      </c>
      <c r="DZ302">
        <v>1.598235925925926</v>
      </c>
      <c r="EA302">
        <v>18.293166666666671</v>
      </c>
      <c r="EB302">
        <v>13.941811111111109</v>
      </c>
      <c r="EC302">
        <v>2000.0062962962959</v>
      </c>
      <c r="ED302">
        <v>0.98000766666666683</v>
      </c>
      <c r="EE302">
        <v>1.9992244444444439E-2</v>
      </c>
      <c r="EF302">
        <v>0</v>
      </c>
      <c r="EG302">
        <v>775.4559999999999</v>
      </c>
      <c r="EH302">
        <v>5.000560000000001</v>
      </c>
      <c r="EI302">
        <v>15421.759259259259</v>
      </c>
      <c r="EJ302">
        <v>17294.977777777771</v>
      </c>
      <c r="EK302">
        <v>37.712666666666657</v>
      </c>
      <c r="EL302">
        <v>38.25</v>
      </c>
      <c r="EM302">
        <v>37.375</v>
      </c>
      <c r="EN302">
        <v>37.25</v>
      </c>
      <c r="EO302">
        <v>38.650259259259251</v>
      </c>
      <c r="EP302">
        <v>1955.125185185185</v>
      </c>
      <c r="EQ302">
        <v>39.880740740740748</v>
      </c>
      <c r="ER302">
        <v>0</v>
      </c>
      <c r="ES302">
        <v>1659027216</v>
      </c>
      <c r="ET302">
        <v>0</v>
      </c>
      <c r="EU302">
        <v>775.46039999999994</v>
      </c>
      <c r="EV302">
        <v>-2.798153848626979</v>
      </c>
      <c r="EW302">
        <v>-71.061538361787129</v>
      </c>
      <c r="EX302">
        <v>15421.371999999999</v>
      </c>
      <c r="EY302">
        <v>15</v>
      </c>
      <c r="EZ302">
        <v>0</v>
      </c>
      <c r="FA302" t="s">
        <v>418</v>
      </c>
      <c r="FB302">
        <v>1655239120</v>
      </c>
      <c r="FC302">
        <v>1655239135</v>
      </c>
      <c r="FD302">
        <v>0</v>
      </c>
      <c r="FE302">
        <v>-7.4999999999999997E-2</v>
      </c>
      <c r="FF302">
        <v>-2.7E-2</v>
      </c>
      <c r="FG302">
        <v>1.986</v>
      </c>
      <c r="FH302">
        <v>0.13900000000000001</v>
      </c>
      <c r="FI302">
        <v>420</v>
      </c>
      <c r="FJ302">
        <v>22</v>
      </c>
      <c r="FK302">
        <v>0.12</v>
      </c>
      <c r="FL302">
        <v>0.02</v>
      </c>
      <c r="FM302">
        <v>-64.312219512195114</v>
      </c>
      <c r="FN302">
        <v>-0.60798188153324106</v>
      </c>
      <c r="FO302">
        <v>0.17276248353399901</v>
      </c>
      <c r="FP302">
        <v>0</v>
      </c>
      <c r="FQ302">
        <v>775.68455882352941</v>
      </c>
      <c r="FR302">
        <v>-3.4964553093091908</v>
      </c>
      <c r="FS302">
        <v>0.4167368468001989</v>
      </c>
      <c r="FT302">
        <v>0</v>
      </c>
      <c r="FU302">
        <v>5.6662800000000004</v>
      </c>
      <c r="FV302">
        <v>-0.23936655052265959</v>
      </c>
      <c r="FW302">
        <v>2.366270988336696E-2</v>
      </c>
      <c r="FX302">
        <v>0</v>
      </c>
      <c r="FY302">
        <v>0</v>
      </c>
      <c r="FZ302">
        <v>3</v>
      </c>
      <c r="GA302" t="s">
        <v>427</v>
      </c>
      <c r="GB302">
        <v>2.9802499999999998</v>
      </c>
      <c r="GC302">
        <v>2.7284199999999998</v>
      </c>
      <c r="GD302">
        <v>0.200765</v>
      </c>
      <c r="GE302">
        <v>0.20749100000000001</v>
      </c>
      <c r="GF302">
        <v>0.10523200000000001</v>
      </c>
      <c r="GG302">
        <v>8.7419999999999998E-2</v>
      </c>
      <c r="GH302">
        <v>23974.5</v>
      </c>
      <c r="GI302">
        <v>23435.9</v>
      </c>
      <c r="GJ302">
        <v>30523.1</v>
      </c>
      <c r="GK302">
        <v>29814.9</v>
      </c>
      <c r="GL302">
        <v>37686</v>
      </c>
      <c r="GM302">
        <v>35835.599999999999</v>
      </c>
      <c r="GN302">
        <v>46687.9</v>
      </c>
      <c r="GO302">
        <v>44340.3</v>
      </c>
      <c r="GP302">
        <v>1.8795999999999999</v>
      </c>
      <c r="GQ302">
        <v>1.8544499999999999</v>
      </c>
      <c r="GR302">
        <v>0.13835700000000001</v>
      </c>
      <c r="GS302">
        <v>0</v>
      </c>
      <c r="GT302">
        <v>24.989799999999999</v>
      </c>
      <c r="GU302">
        <v>999.9</v>
      </c>
      <c r="GV302">
        <v>45.8</v>
      </c>
      <c r="GW302">
        <v>32.299999999999997</v>
      </c>
      <c r="GX302">
        <v>24.5686</v>
      </c>
      <c r="GY302">
        <v>63.192999999999998</v>
      </c>
      <c r="GZ302">
        <v>24.887799999999999</v>
      </c>
      <c r="HA302">
        <v>1</v>
      </c>
      <c r="HB302">
        <v>-7.5462399999999999E-2</v>
      </c>
      <c r="HC302">
        <v>6.3853499999999994E-2</v>
      </c>
      <c r="HD302">
        <v>20.1938</v>
      </c>
      <c r="HE302">
        <v>5.2304700000000004</v>
      </c>
      <c r="HF302">
        <v>11.968</v>
      </c>
      <c r="HG302">
        <v>4.9698500000000001</v>
      </c>
      <c r="HH302">
        <v>3.2895799999999999</v>
      </c>
      <c r="HI302">
        <v>9273.4</v>
      </c>
      <c r="HJ302">
        <v>9999</v>
      </c>
      <c r="HK302">
        <v>9999</v>
      </c>
      <c r="HL302">
        <v>296.2</v>
      </c>
      <c r="HM302">
        <v>4.9729099999999997</v>
      </c>
      <c r="HN302">
        <v>1.87741</v>
      </c>
      <c r="HO302">
        <v>1.87551</v>
      </c>
      <c r="HP302">
        <v>1.87835</v>
      </c>
      <c r="HQ302">
        <v>1.8750199999999999</v>
      </c>
      <c r="HR302">
        <v>1.8786400000000001</v>
      </c>
      <c r="HS302">
        <v>1.8757299999999999</v>
      </c>
      <c r="HT302">
        <v>1.87683</v>
      </c>
      <c r="HU302">
        <v>0</v>
      </c>
      <c r="HV302">
        <v>0</v>
      </c>
      <c r="HW302">
        <v>0</v>
      </c>
      <c r="HX302">
        <v>0</v>
      </c>
      <c r="HY302" t="s">
        <v>420</v>
      </c>
      <c r="HZ302" t="s">
        <v>421</v>
      </c>
      <c r="IA302" t="s">
        <v>422</v>
      </c>
      <c r="IB302" t="s">
        <v>422</v>
      </c>
      <c r="IC302" t="s">
        <v>422</v>
      </c>
      <c r="ID302" t="s">
        <v>422</v>
      </c>
      <c r="IE302">
        <v>0</v>
      </c>
      <c r="IF302">
        <v>100</v>
      </c>
      <c r="IG302">
        <v>100</v>
      </c>
      <c r="IH302">
        <v>5.64</v>
      </c>
      <c r="II302">
        <v>0.30509999999999998</v>
      </c>
      <c r="IJ302">
        <v>1.981763419366358</v>
      </c>
      <c r="IK302">
        <v>4.1594547590360449E-3</v>
      </c>
      <c r="IL302">
        <v>-1.867668404869411E-6</v>
      </c>
      <c r="IM302">
        <v>4.9096340421811042E-10</v>
      </c>
      <c r="IN302">
        <v>-2.3250521569731349E-2</v>
      </c>
      <c r="IO302">
        <v>5.6214120975847052E-3</v>
      </c>
      <c r="IP302">
        <v>3.6430730392419388E-4</v>
      </c>
      <c r="IQ302">
        <v>5.8048895600362112E-7</v>
      </c>
      <c r="IR302">
        <v>0</v>
      </c>
      <c r="IS302">
        <v>2100</v>
      </c>
      <c r="IT302">
        <v>1</v>
      </c>
      <c r="IU302">
        <v>26</v>
      </c>
      <c r="IV302">
        <v>63134.9</v>
      </c>
      <c r="IW302">
        <v>63134.7</v>
      </c>
      <c r="IX302">
        <v>3.1604000000000001</v>
      </c>
      <c r="IY302">
        <v>2.5415000000000001</v>
      </c>
      <c r="IZ302">
        <v>1.39893</v>
      </c>
      <c r="JA302">
        <v>2.33765</v>
      </c>
      <c r="JB302">
        <v>1.4489700000000001</v>
      </c>
      <c r="JC302">
        <v>2.4291999999999998</v>
      </c>
      <c r="JD302">
        <v>37.698700000000002</v>
      </c>
      <c r="JE302">
        <v>24.078700000000001</v>
      </c>
      <c r="JF302">
        <v>18</v>
      </c>
      <c r="JG302">
        <v>489.06200000000001</v>
      </c>
      <c r="JH302">
        <v>444.495</v>
      </c>
      <c r="JI302">
        <v>25.0001</v>
      </c>
      <c r="JJ302">
        <v>26.061199999999999</v>
      </c>
      <c r="JK302">
        <v>30.0001</v>
      </c>
      <c r="JL302">
        <v>25.907499999999999</v>
      </c>
      <c r="JM302">
        <v>25.990600000000001</v>
      </c>
      <c r="JN302">
        <v>63.250799999999998</v>
      </c>
      <c r="JO302">
        <v>31.463799999999999</v>
      </c>
      <c r="JP302">
        <v>0</v>
      </c>
      <c r="JQ302">
        <v>25</v>
      </c>
      <c r="JR302">
        <v>1569.78</v>
      </c>
      <c r="JS302">
        <v>17.8048</v>
      </c>
      <c r="JT302">
        <v>100.901</v>
      </c>
      <c r="JU302">
        <v>101.956</v>
      </c>
    </row>
    <row r="303" spans="1:281" x14ac:dyDescent="0.2">
      <c r="A303">
        <v>287</v>
      </c>
      <c r="B303">
        <v>1659027220</v>
      </c>
      <c r="C303">
        <v>3501.5</v>
      </c>
      <c r="D303" t="s">
        <v>998</v>
      </c>
      <c r="E303" t="s">
        <v>999</v>
      </c>
      <c r="F303">
        <v>5</v>
      </c>
      <c r="G303" t="s">
        <v>415</v>
      </c>
      <c r="H303" t="s">
        <v>811</v>
      </c>
      <c r="I303">
        <v>1659027212.2142861</v>
      </c>
      <c r="J303">
        <f t="shared" si="200"/>
        <v>4.7630517123089227E-3</v>
      </c>
      <c r="K303">
        <f t="shared" si="201"/>
        <v>4.7630517123089229</v>
      </c>
      <c r="L303">
        <f t="shared" si="202"/>
        <v>27.383262947591607</v>
      </c>
      <c r="M303">
        <f t="shared" si="203"/>
        <v>1480.697142857143</v>
      </c>
      <c r="N303">
        <f t="shared" si="204"/>
        <v>1284.5079583808697</v>
      </c>
      <c r="O303">
        <f t="shared" si="205"/>
        <v>116.4297666172932</v>
      </c>
      <c r="P303">
        <f t="shared" si="206"/>
        <v>134.21265446347078</v>
      </c>
      <c r="Q303">
        <f t="shared" si="207"/>
        <v>0.2908754101454491</v>
      </c>
      <c r="R303">
        <f t="shared" si="208"/>
        <v>2.7574437548838917</v>
      </c>
      <c r="S303">
        <f t="shared" si="209"/>
        <v>0.27484075318415202</v>
      </c>
      <c r="T303">
        <f t="shared" si="210"/>
        <v>0.17314242109950864</v>
      </c>
      <c r="U303">
        <f t="shared" si="211"/>
        <v>321.51130006773246</v>
      </c>
      <c r="V303">
        <f t="shared" si="212"/>
        <v>27.444045823253195</v>
      </c>
      <c r="W303">
        <f t="shared" si="213"/>
        <v>27.24911785714286</v>
      </c>
      <c r="X303">
        <f t="shared" si="214"/>
        <v>3.6318631069988072</v>
      </c>
      <c r="Y303">
        <f t="shared" si="215"/>
        <v>59.852520259207118</v>
      </c>
      <c r="Z303">
        <f t="shared" si="216"/>
        <v>2.1107858183182389</v>
      </c>
      <c r="AA303">
        <f t="shared" si="217"/>
        <v>3.5266448416489804</v>
      </c>
      <c r="AB303">
        <f t="shared" si="218"/>
        <v>1.5210772886805684</v>
      </c>
      <c r="AC303">
        <f t="shared" si="219"/>
        <v>-210.0505805128235</v>
      </c>
      <c r="AD303">
        <f t="shared" si="220"/>
        <v>-74.411416475892565</v>
      </c>
      <c r="AE303">
        <f t="shared" si="221"/>
        <v>-5.8237558255580817</v>
      </c>
      <c r="AF303">
        <f t="shared" si="222"/>
        <v>31.22554725345833</v>
      </c>
      <c r="AG303">
        <f t="shared" si="223"/>
        <v>46.582553942271282</v>
      </c>
      <c r="AH303">
        <f t="shared" si="224"/>
        <v>4.7942311861055984</v>
      </c>
      <c r="AI303">
        <f t="shared" si="225"/>
        <v>27.383262947591607</v>
      </c>
      <c r="AJ303">
        <v>1590.408025663347</v>
      </c>
      <c r="AK303">
        <v>1540.9000606060611</v>
      </c>
      <c r="AL303">
        <v>3.407209076818241</v>
      </c>
      <c r="AM303">
        <v>64.917365074903714</v>
      </c>
      <c r="AN303">
        <f t="shared" si="226"/>
        <v>4.7630517123089229</v>
      </c>
      <c r="AO303">
        <v>17.686167068181479</v>
      </c>
      <c r="AP303">
        <v>23.271612727272728</v>
      </c>
      <c r="AQ303">
        <v>-5.8755749904960486E-4</v>
      </c>
      <c r="AR303">
        <v>83.938551346822749</v>
      </c>
      <c r="AS303">
        <v>2</v>
      </c>
      <c r="AT303">
        <v>0</v>
      </c>
      <c r="AU303">
        <f t="shared" si="227"/>
        <v>1</v>
      </c>
      <c r="AV303">
        <f t="shared" si="228"/>
        <v>0</v>
      </c>
      <c r="AW303">
        <f t="shared" si="229"/>
        <v>47893.159411295725</v>
      </c>
      <c r="AX303" t="s">
        <v>416</v>
      </c>
      <c r="AY303" t="s">
        <v>416</v>
      </c>
      <c r="AZ303">
        <v>0</v>
      </c>
      <c r="BA303">
        <v>0</v>
      </c>
      <c r="BB303" t="e">
        <f t="shared" si="230"/>
        <v>#DIV/0!</v>
      </c>
      <c r="BC303">
        <v>0</v>
      </c>
      <c r="BD303" t="s">
        <v>416</v>
      </c>
      <c r="BE303" t="s">
        <v>416</v>
      </c>
      <c r="BF303">
        <v>0</v>
      </c>
      <c r="BG303">
        <v>0</v>
      </c>
      <c r="BH303" t="e">
        <f t="shared" si="231"/>
        <v>#DIV/0!</v>
      </c>
      <c r="BI303">
        <v>0.5</v>
      </c>
      <c r="BJ303">
        <f t="shared" si="232"/>
        <v>1681.2078425221407</v>
      </c>
      <c r="BK303">
        <f t="shared" si="233"/>
        <v>27.383262947591607</v>
      </c>
      <c r="BL303" t="e">
        <f t="shared" si="234"/>
        <v>#DIV/0!</v>
      </c>
      <c r="BM303">
        <f t="shared" si="235"/>
        <v>1.6287851064572336E-2</v>
      </c>
      <c r="BN303" t="e">
        <f t="shared" si="236"/>
        <v>#DIV/0!</v>
      </c>
      <c r="BO303" t="e">
        <f t="shared" si="237"/>
        <v>#DIV/0!</v>
      </c>
      <c r="BP303" t="s">
        <v>416</v>
      </c>
      <c r="BQ303">
        <v>0</v>
      </c>
      <c r="BR303" t="e">
        <f t="shared" si="238"/>
        <v>#DIV/0!</v>
      </c>
      <c r="BS303" t="e">
        <f t="shared" si="239"/>
        <v>#DIV/0!</v>
      </c>
      <c r="BT303" t="e">
        <f t="shared" si="240"/>
        <v>#DIV/0!</v>
      </c>
      <c r="BU303" t="e">
        <f t="shared" si="241"/>
        <v>#DIV/0!</v>
      </c>
      <c r="BV303" t="e">
        <f t="shared" si="242"/>
        <v>#DIV/0!</v>
      </c>
      <c r="BW303" t="e">
        <f t="shared" si="243"/>
        <v>#DIV/0!</v>
      </c>
      <c r="BX303" t="e">
        <f t="shared" si="244"/>
        <v>#DIV/0!</v>
      </c>
      <c r="BY303" t="e">
        <f t="shared" si="245"/>
        <v>#DIV/0!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 t="shared" si="246"/>
        <v>2000.0135714285709</v>
      </c>
      <c r="CS303">
        <f t="shared" si="247"/>
        <v>1681.2078425221407</v>
      </c>
      <c r="CT303">
        <f t="shared" si="248"/>
        <v>0.84059821720173955</v>
      </c>
      <c r="CU303">
        <f t="shared" si="249"/>
        <v>0.16075455919935741</v>
      </c>
      <c r="CV303">
        <v>6</v>
      </c>
      <c r="CW303">
        <v>0.5</v>
      </c>
      <c r="CX303" t="s">
        <v>417</v>
      </c>
      <c r="CY303">
        <v>2</v>
      </c>
      <c r="CZ303" t="b">
        <v>1</v>
      </c>
      <c r="DA303">
        <v>1659027212.2142861</v>
      </c>
      <c r="DB303">
        <v>1480.697142857143</v>
      </c>
      <c r="DC303">
        <v>1545.1057142857139</v>
      </c>
      <c r="DD303">
        <v>23.287182142857141</v>
      </c>
      <c r="DE303">
        <v>17.66886785714286</v>
      </c>
      <c r="DF303">
        <v>1475.068571428571</v>
      </c>
      <c r="DG303">
        <v>22.981778571428571</v>
      </c>
      <c r="DH303">
        <v>500.07032142857139</v>
      </c>
      <c r="DI303">
        <v>90.541500000000013</v>
      </c>
      <c r="DJ303">
        <v>0.1000299785714286</v>
      </c>
      <c r="DK303">
        <v>26.748567857142859</v>
      </c>
      <c r="DL303">
        <v>27.24911785714286</v>
      </c>
      <c r="DM303">
        <v>999.9000000000002</v>
      </c>
      <c r="DN303">
        <v>0</v>
      </c>
      <c r="DO303">
        <v>0</v>
      </c>
      <c r="DP303">
        <v>9995.0428571428602</v>
      </c>
      <c r="DQ303">
        <v>0</v>
      </c>
      <c r="DR303">
        <v>18.828900000000001</v>
      </c>
      <c r="DS303">
        <v>-64.407917857142849</v>
      </c>
      <c r="DT303">
        <v>1516.0010714285711</v>
      </c>
      <c r="DU303">
        <v>1572.896785714285</v>
      </c>
      <c r="DV303">
        <v>5.6183232142857147</v>
      </c>
      <c r="DW303">
        <v>1545.1057142857139</v>
      </c>
      <c r="DX303">
        <v>17.66886785714286</v>
      </c>
      <c r="DY303">
        <v>2.108456785714286</v>
      </c>
      <c r="DZ303">
        <v>1.599764642857143</v>
      </c>
      <c r="EA303">
        <v>18.28322142857143</v>
      </c>
      <c r="EB303">
        <v>13.95651785714286</v>
      </c>
      <c r="EC303">
        <v>2000.0135714285709</v>
      </c>
      <c r="ED303">
        <v>0.98000742857142875</v>
      </c>
      <c r="EE303">
        <v>1.999249642857142E-2</v>
      </c>
      <c r="EF303">
        <v>0</v>
      </c>
      <c r="EG303">
        <v>775.20689285714275</v>
      </c>
      <c r="EH303">
        <v>5.000560000000001</v>
      </c>
      <c r="EI303">
        <v>15416.132142857139</v>
      </c>
      <c r="EJ303">
        <v>17295.04285714286</v>
      </c>
      <c r="EK303">
        <v>37.732000000000014</v>
      </c>
      <c r="EL303">
        <v>38.254428571428562</v>
      </c>
      <c r="EM303">
        <v>37.375</v>
      </c>
      <c r="EN303">
        <v>37.25</v>
      </c>
      <c r="EO303">
        <v>38.669285714285706</v>
      </c>
      <c r="EP303">
        <v>1955.132142857143</v>
      </c>
      <c r="EQ303">
        <v>39.881428571428579</v>
      </c>
      <c r="ER303">
        <v>0</v>
      </c>
      <c r="ES303">
        <v>1659027220.8</v>
      </c>
      <c r="ET303">
        <v>0</v>
      </c>
      <c r="EU303">
        <v>775.19716000000005</v>
      </c>
      <c r="EV303">
        <v>-4.1854615475034631</v>
      </c>
      <c r="EW303">
        <v>-76.11538473369751</v>
      </c>
      <c r="EX303">
        <v>15415.636</v>
      </c>
      <c r="EY303">
        <v>15</v>
      </c>
      <c r="EZ303">
        <v>0</v>
      </c>
      <c r="FA303" t="s">
        <v>418</v>
      </c>
      <c r="FB303">
        <v>1655239120</v>
      </c>
      <c r="FC303">
        <v>1655239135</v>
      </c>
      <c r="FD303">
        <v>0</v>
      </c>
      <c r="FE303">
        <v>-7.4999999999999997E-2</v>
      </c>
      <c r="FF303">
        <v>-2.7E-2</v>
      </c>
      <c r="FG303">
        <v>1.986</v>
      </c>
      <c r="FH303">
        <v>0.13900000000000001</v>
      </c>
      <c r="FI303">
        <v>420</v>
      </c>
      <c r="FJ303">
        <v>22</v>
      </c>
      <c r="FK303">
        <v>0.12</v>
      </c>
      <c r="FL303">
        <v>0.02</v>
      </c>
      <c r="FM303">
        <v>-64.327463414634153</v>
      </c>
      <c r="FN303">
        <v>-1.202611149825751</v>
      </c>
      <c r="FO303">
        <v>0.16731777529540559</v>
      </c>
      <c r="FP303">
        <v>0</v>
      </c>
      <c r="FQ303">
        <v>775.3132352941177</v>
      </c>
      <c r="FR303">
        <v>-3.2026279616774662</v>
      </c>
      <c r="FS303">
        <v>0.39729194028214587</v>
      </c>
      <c r="FT303">
        <v>0</v>
      </c>
      <c r="FU303">
        <v>5.6329297560975613</v>
      </c>
      <c r="FV303">
        <v>-0.37755344947736408</v>
      </c>
      <c r="FW303">
        <v>3.9986084560470467E-2</v>
      </c>
      <c r="FX303">
        <v>0</v>
      </c>
      <c r="FY303">
        <v>0</v>
      </c>
      <c r="FZ303">
        <v>3</v>
      </c>
      <c r="GA303" t="s">
        <v>427</v>
      </c>
      <c r="GB303">
        <v>2.9802399999999998</v>
      </c>
      <c r="GC303">
        <v>2.72838</v>
      </c>
      <c r="GD303">
        <v>0.202098</v>
      </c>
      <c r="GE303">
        <v>0.20879200000000001</v>
      </c>
      <c r="GF303">
        <v>0.105216</v>
      </c>
      <c r="GG303">
        <v>8.7732199999999996E-2</v>
      </c>
      <c r="GH303">
        <v>23934.9</v>
      </c>
      <c r="GI303">
        <v>23397.8</v>
      </c>
      <c r="GJ303">
        <v>30523.599999999999</v>
      </c>
      <c r="GK303">
        <v>29815.4</v>
      </c>
      <c r="GL303">
        <v>37687.4</v>
      </c>
      <c r="GM303">
        <v>35823.9</v>
      </c>
      <c r="GN303">
        <v>46688.7</v>
      </c>
      <c r="GO303">
        <v>44341.1</v>
      </c>
      <c r="GP303">
        <v>1.8795999999999999</v>
      </c>
      <c r="GQ303">
        <v>1.8544499999999999</v>
      </c>
      <c r="GR303">
        <v>0.138208</v>
      </c>
      <c r="GS303">
        <v>0</v>
      </c>
      <c r="GT303">
        <v>24.989799999999999</v>
      </c>
      <c r="GU303">
        <v>999.9</v>
      </c>
      <c r="GV303">
        <v>45.8</v>
      </c>
      <c r="GW303">
        <v>32.299999999999997</v>
      </c>
      <c r="GX303">
        <v>24.5672</v>
      </c>
      <c r="GY303">
        <v>62.933</v>
      </c>
      <c r="GZ303">
        <v>25.2043</v>
      </c>
      <c r="HA303">
        <v>1</v>
      </c>
      <c r="HB303">
        <v>-7.5663099999999997E-2</v>
      </c>
      <c r="HC303">
        <v>6.3698299999999999E-2</v>
      </c>
      <c r="HD303">
        <v>20.1938</v>
      </c>
      <c r="HE303">
        <v>5.2310699999999999</v>
      </c>
      <c r="HF303">
        <v>11.968</v>
      </c>
      <c r="HG303">
        <v>4.9707999999999997</v>
      </c>
      <c r="HH303">
        <v>3.2895799999999999</v>
      </c>
      <c r="HI303">
        <v>9273.6</v>
      </c>
      <c r="HJ303">
        <v>9999</v>
      </c>
      <c r="HK303">
        <v>9999</v>
      </c>
      <c r="HL303">
        <v>296.2</v>
      </c>
      <c r="HM303">
        <v>4.9729200000000002</v>
      </c>
      <c r="HN303">
        <v>1.87741</v>
      </c>
      <c r="HO303">
        <v>1.87548</v>
      </c>
      <c r="HP303">
        <v>1.87835</v>
      </c>
      <c r="HQ303">
        <v>1.8750100000000001</v>
      </c>
      <c r="HR303">
        <v>1.87863</v>
      </c>
      <c r="HS303">
        <v>1.87571</v>
      </c>
      <c r="HT303">
        <v>1.87683</v>
      </c>
      <c r="HU303">
        <v>0</v>
      </c>
      <c r="HV303">
        <v>0</v>
      </c>
      <c r="HW303">
        <v>0</v>
      </c>
      <c r="HX303">
        <v>0</v>
      </c>
      <c r="HY303" t="s">
        <v>420</v>
      </c>
      <c r="HZ303" t="s">
        <v>421</v>
      </c>
      <c r="IA303" t="s">
        <v>422</v>
      </c>
      <c r="IB303" t="s">
        <v>422</v>
      </c>
      <c r="IC303" t="s">
        <v>422</v>
      </c>
      <c r="ID303" t="s">
        <v>422</v>
      </c>
      <c r="IE303">
        <v>0</v>
      </c>
      <c r="IF303">
        <v>100</v>
      </c>
      <c r="IG303">
        <v>100</v>
      </c>
      <c r="IH303">
        <v>5.68</v>
      </c>
      <c r="II303">
        <v>0.30509999999999998</v>
      </c>
      <c r="IJ303">
        <v>1.981763419366358</v>
      </c>
      <c r="IK303">
        <v>4.1594547590360449E-3</v>
      </c>
      <c r="IL303">
        <v>-1.867668404869411E-6</v>
      </c>
      <c r="IM303">
        <v>4.9096340421811042E-10</v>
      </c>
      <c r="IN303">
        <v>-2.3250521569731349E-2</v>
      </c>
      <c r="IO303">
        <v>5.6214120975847052E-3</v>
      </c>
      <c r="IP303">
        <v>3.6430730392419388E-4</v>
      </c>
      <c r="IQ303">
        <v>5.8048895600362112E-7</v>
      </c>
      <c r="IR303">
        <v>0</v>
      </c>
      <c r="IS303">
        <v>2100</v>
      </c>
      <c r="IT303">
        <v>1</v>
      </c>
      <c r="IU303">
        <v>26</v>
      </c>
      <c r="IV303">
        <v>63135</v>
      </c>
      <c r="IW303">
        <v>63134.8</v>
      </c>
      <c r="IX303">
        <v>3.1884800000000002</v>
      </c>
      <c r="IY303">
        <v>2.5390600000000001</v>
      </c>
      <c r="IZ303">
        <v>1.39893</v>
      </c>
      <c r="JA303">
        <v>2.33765</v>
      </c>
      <c r="JB303">
        <v>1.4489700000000001</v>
      </c>
      <c r="JC303">
        <v>2.3767100000000001</v>
      </c>
      <c r="JD303">
        <v>37.698700000000002</v>
      </c>
      <c r="JE303">
        <v>24.078700000000001</v>
      </c>
      <c r="JF303">
        <v>18</v>
      </c>
      <c r="JG303">
        <v>489.06200000000001</v>
      </c>
      <c r="JH303">
        <v>444.495</v>
      </c>
      <c r="JI303">
        <v>25</v>
      </c>
      <c r="JJ303">
        <v>26.061199999999999</v>
      </c>
      <c r="JK303">
        <v>30.0001</v>
      </c>
      <c r="JL303">
        <v>25.907499999999999</v>
      </c>
      <c r="JM303">
        <v>25.990600000000001</v>
      </c>
      <c r="JN303">
        <v>63.827300000000001</v>
      </c>
      <c r="JO303">
        <v>31.463799999999999</v>
      </c>
      <c r="JP303">
        <v>0</v>
      </c>
      <c r="JQ303">
        <v>25</v>
      </c>
      <c r="JR303">
        <v>1589.92</v>
      </c>
      <c r="JS303">
        <v>17.8367</v>
      </c>
      <c r="JT303">
        <v>100.902</v>
      </c>
      <c r="JU303">
        <v>101.958</v>
      </c>
    </row>
    <row r="304" spans="1:281" x14ac:dyDescent="0.2">
      <c r="A304">
        <v>288</v>
      </c>
      <c r="B304">
        <v>1659027224.5</v>
      </c>
      <c r="C304">
        <v>3506</v>
      </c>
      <c r="D304" t="s">
        <v>1000</v>
      </c>
      <c r="E304" t="s">
        <v>1001</v>
      </c>
      <c r="F304">
        <v>5</v>
      </c>
      <c r="G304" t="s">
        <v>415</v>
      </c>
      <c r="H304" t="s">
        <v>811</v>
      </c>
      <c r="I304">
        <v>1659027216.6607139</v>
      </c>
      <c r="J304">
        <f t="shared" si="200"/>
        <v>4.7180782182220729E-3</v>
      </c>
      <c r="K304">
        <f t="shared" si="201"/>
        <v>4.7180782182220726</v>
      </c>
      <c r="L304">
        <f t="shared" si="202"/>
        <v>27.374367579241092</v>
      </c>
      <c r="M304">
        <f t="shared" si="203"/>
        <v>1495.5589285714291</v>
      </c>
      <c r="N304">
        <f t="shared" si="204"/>
        <v>1297.2943369108873</v>
      </c>
      <c r="O304">
        <f t="shared" si="205"/>
        <v>117.58800532796269</v>
      </c>
      <c r="P304">
        <f t="shared" si="206"/>
        <v>135.55889843772547</v>
      </c>
      <c r="Q304">
        <f t="shared" si="207"/>
        <v>0.28762480926493472</v>
      </c>
      <c r="R304">
        <f t="shared" si="208"/>
        <v>2.7581843768891874</v>
      </c>
      <c r="S304">
        <f t="shared" si="209"/>
        <v>0.27194012090811126</v>
      </c>
      <c r="T304">
        <f t="shared" si="210"/>
        <v>0.17130046961018483</v>
      </c>
      <c r="U304">
        <f t="shared" si="211"/>
        <v>321.51010306773009</v>
      </c>
      <c r="V304">
        <f t="shared" si="212"/>
        <v>27.457279696910984</v>
      </c>
      <c r="W304">
        <f t="shared" si="213"/>
        <v>27.254139285714292</v>
      </c>
      <c r="X304">
        <f t="shared" si="214"/>
        <v>3.632932368055303</v>
      </c>
      <c r="Y304">
        <f t="shared" si="215"/>
        <v>59.83109667856786</v>
      </c>
      <c r="Z304">
        <f t="shared" si="216"/>
        <v>2.1101597695235417</v>
      </c>
      <c r="AA304">
        <f t="shared" si="217"/>
        <v>3.5268612588868411</v>
      </c>
      <c r="AB304">
        <f t="shared" si="218"/>
        <v>1.5227725985317613</v>
      </c>
      <c r="AC304">
        <f t="shared" si="219"/>
        <v>-208.06724942359341</v>
      </c>
      <c r="AD304">
        <f t="shared" si="220"/>
        <v>-75.023013175599559</v>
      </c>
      <c r="AE304">
        <f t="shared" si="221"/>
        <v>-5.8702234199028407</v>
      </c>
      <c r="AF304">
        <f t="shared" si="222"/>
        <v>32.549617048634261</v>
      </c>
      <c r="AG304">
        <f t="shared" si="223"/>
        <v>46.588330112150594</v>
      </c>
      <c r="AH304">
        <f t="shared" si="224"/>
        <v>4.7608578903708016</v>
      </c>
      <c r="AI304">
        <f t="shared" si="225"/>
        <v>27.374367579241092</v>
      </c>
      <c r="AJ304">
        <v>1605.902528301177</v>
      </c>
      <c r="AK304">
        <v>1556.3235757575751</v>
      </c>
      <c r="AL304">
        <v>3.425015875766646</v>
      </c>
      <c r="AM304">
        <v>64.917365074903714</v>
      </c>
      <c r="AN304">
        <f t="shared" si="226"/>
        <v>4.7180782182220726</v>
      </c>
      <c r="AO304">
        <v>17.761654407467631</v>
      </c>
      <c r="AP304">
        <v>23.286231515151499</v>
      </c>
      <c r="AQ304">
        <v>6.8248554824261345E-4</v>
      </c>
      <c r="AR304">
        <v>83.938551346822749</v>
      </c>
      <c r="AS304">
        <v>2</v>
      </c>
      <c r="AT304">
        <v>0</v>
      </c>
      <c r="AU304">
        <f t="shared" si="227"/>
        <v>1</v>
      </c>
      <c r="AV304">
        <f t="shared" si="228"/>
        <v>0</v>
      </c>
      <c r="AW304">
        <f t="shared" si="229"/>
        <v>47913.112446228522</v>
      </c>
      <c r="AX304" t="s">
        <v>416</v>
      </c>
      <c r="AY304" t="s">
        <v>416</v>
      </c>
      <c r="AZ304">
        <v>0</v>
      </c>
      <c r="BA304">
        <v>0</v>
      </c>
      <c r="BB304" t="e">
        <f t="shared" si="230"/>
        <v>#DIV/0!</v>
      </c>
      <c r="BC304">
        <v>0</v>
      </c>
      <c r="BD304" t="s">
        <v>416</v>
      </c>
      <c r="BE304" t="s">
        <v>416</v>
      </c>
      <c r="BF304">
        <v>0</v>
      </c>
      <c r="BG304">
        <v>0</v>
      </c>
      <c r="BH304" t="e">
        <f t="shared" si="231"/>
        <v>#DIV/0!</v>
      </c>
      <c r="BI304">
        <v>0.5</v>
      </c>
      <c r="BJ304">
        <f t="shared" si="232"/>
        <v>1681.2015425221396</v>
      </c>
      <c r="BK304">
        <f t="shared" si="233"/>
        <v>27.374367579241092</v>
      </c>
      <c r="BL304" t="e">
        <f t="shared" si="234"/>
        <v>#DIV/0!</v>
      </c>
      <c r="BM304">
        <f t="shared" si="235"/>
        <v>1.6282621022446868E-2</v>
      </c>
      <c r="BN304" t="e">
        <f t="shared" si="236"/>
        <v>#DIV/0!</v>
      </c>
      <c r="BO304" t="e">
        <f t="shared" si="237"/>
        <v>#DIV/0!</v>
      </c>
      <c r="BP304" t="s">
        <v>416</v>
      </c>
      <c r="BQ304">
        <v>0</v>
      </c>
      <c r="BR304" t="e">
        <f t="shared" si="238"/>
        <v>#DIV/0!</v>
      </c>
      <c r="BS304" t="e">
        <f t="shared" si="239"/>
        <v>#DIV/0!</v>
      </c>
      <c r="BT304" t="e">
        <f t="shared" si="240"/>
        <v>#DIV/0!</v>
      </c>
      <c r="BU304" t="e">
        <f t="shared" si="241"/>
        <v>#DIV/0!</v>
      </c>
      <c r="BV304" t="e">
        <f t="shared" si="242"/>
        <v>#DIV/0!</v>
      </c>
      <c r="BW304" t="e">
        <f t="shared" si="243"/>
        <v>#DIV/0!</v>
      </c>
      <c r="BX304" t="e">
        <f t="shared" si="244"/>
        <v>#DIV/0!</v>
      </c>
      <c r="BY304" t="e">
        <f t="shared" si="245"/>
        <v>#DIV/0!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 t="shared" si="246"/>
        <v>2000.006071428571</v>
      </c>
      <c r="CS304">
        <f t="shared" si="247"/>
        <v>1681.2015425221396</v>
      </c>
      <c r="CT304">
        <f t="shared" si="248"/>
        <v>0.84059821944504665</v>
      </c>
      <c r="CU304">
        <f t="shared" si="249"/>
        <v>0.16075456352894008</v>
      </c>
      <c r="CV304">
        <v>6</v>
      </c>
      <c r="CW304">
        <v>0.5</v>
      </c>
      <c r="CX304" t="s">
        <v>417</v>
      </c>
      <c r="CY304">
        <v>2</v>
      </c>
      <c r="CZ304" t="b">
        <v>1</v>
      </c>
      <c r="DA304">
        <v>1659027216.6607139</v>
      </c>
      <c r="DB304">
        <v>1495.5589285714291</v>
      </c>
      <c r="DC304">
        <v>1559.996071428571</v>
      </c>
      <c r="DD304">
        <v>23.280421428571429</v>
      </c>
      <c r="DE304">
        <v>17.701521428571429</v>
      </c>
      <c r="DF304">
        <v>1489.902142857143</v>
      </c>
      <c r="DG304">
        <v>22.975171428571429</v>
      </c>
      <c r="DH304">
        <v>500.10107142857152</v>
      </c>
      <c r="DI304">
        <v>90.540960714285717</v>
      </c>
      <c r="DJ304">
        <v>0.10000023214285721</v>
      </c>
      <c r="DK304">
        <v>26.749610714285719</v>
      </c>
      <c r="DL304">
        <v>27.254139285714292</v>
      </c>
      <c r="DM304">
        <v>999.9000000000002</v>
      </c>
      <c r="DN304">
        <v>0</v>
      </c>
      <c r="DO304">
        <v>0</v>
      </c>
      <c r="DP304">
        <v>9999.4825000000001</v>
      </c>
      <c r="DQ304">
        <v>0</v>
      </c>
      <c r="DR304">
        <v>18.84319285714286</v>
      </c>
      <c r="DS304">
        <v>-64.43655714285714</v>
      </c>
      <c r="DT304">
        <v>1531.207142857143</v>
      </c>
      <c r="DU304">
        <v>1588.1089285714279</v>
      </c>
      <c r="DV304">
        <v>5.5789046428571423</v>
      </c>
      <c r="DW304">
        <v>1559.996071428571</v>
      </c>
      <c r="DX304">
        <v>17.701521428571429</v>
      </c>
      <c r="DY304">
        <v>2.1078325000000002</v>
      </c>
      <c r="DZ304">
        <v>1.6027125</v>
      </c>
      <c r="EA304">
        <v>18.278503571428569</v>
      </c>
      <c r="EB304">
        <v>13.984860714285711</v>
      </c>
      <c r="EC304">
        <v>2000.006071428571</v>
      </c>
      <c r="ED304">
        <v>0.98000742857142875</v>
      </c>
      <c r="EE304">
        <v>1.999249642857142E-2</v>
      </c>
      <c r="EF304">
        <v>0</v>
      </c>
      <c r="EG304">
        <v>774.91503571428564</v>
      </c>
      <c r="EH304">
        <v>5.000560000000001</v>
      </c>
      <c r="EI304">
        <v>15410.492857142861</v>
      </c>
      <c r="EJ304">
        <v>17294.971428571429</v>
      </c>
      <c r="EK304">
        <v>37.741</v>
      </c>
      <c r="EL304">
        <v>38.258857142857153</v>
      </c>
      <c r="EM304">
        <v>37.375</v>
      </c>
      <c r="EN304">
        <v>37.256642857142857</v>
      </c>
      <c r="EO304">
        <v>38.680357142857133</v>
      </c>
      <c r="EP304">
        <v>1955.124642857143</v>
      </c>
      <c r="EQ304">
        <v>39.881428571428579</v>
      </c>
      <c r="ER304">
        <v>0</v>
      </c>
      <c r="ES304">
        <v>1659027225.5999999</v>
      </c>
      <c r="ET304">
        <v>0</v>
      </c>
      <c r="EU304">
        <v>774.86980000000005</v>
      </c>
      <c r="EV304">
        <v>-3.7573077049535</v>
      </c>
      <c r="EW304">
        <v>-76.892307802013221</v>
      </c>
      <c r="EX304">
        <v>15409.516</v>
      </c>
      <c r="EY304">
        <v>15</v>
      </c>
      <c r="EZ304">
        <v>0</v>
      </c>
      <c r="FA304" t="s">
        <v>418</v>
      </c>
      <c r="FB304">
        <v>1655239120</v>
      </c>
      <c r="FC304">
        <v>1655239135</v>
      </c>
      <c r="FD304">
        <v>0</v>
      </c>
      <c r="FE304">
        <v>-7.4999999999999997E-2</v>
      </c>
      <c r="FF304">
        <v>-2.7E-2</v>
      </c>
      <c r="FG304">
        <v>1.986</v>
      </c>
      <c r="FH304">
        <v>0.13900000000000001</v>
      </c>
      <c r="FI304">
        <v>420</v>
      </c>
      <c r="FJ304">
        <v>22</v>
      </c>
      <c r="FK304">
        <v>0.12</v>
      </c>
      <c r="FL304">
        <v>0.02</v>
      </c>
      <c r="FM304">
        <v>-64.403051219512207</v>
      </c>
      <c r="FN304">
        <v>-0.48258606271762272</v>
      </c>
      <c r="FO304">
        <v>0.1053201602593231</v>
      </c>
      <c r="FP304">
        <v>1</v>
      </c>
      <c r="FQ304">
        <v>775.12470588235294</v>
      </c>
      <c r="FR304">
        <v>-3.66643239093364</v>
      </c>
      <c r="FS304">
        <v>0.42137251434776229</v>
      </c>
      <c r="FT304">
        <v>0</v>
      </c>
      <c r="FU304">
        <v>5.602219268292683</v>
      </c>
      <c r="FV304">
        <v>-0.52287407665504515</v>
      </c>
      <c r="FW304">
        <v>5.4000076621004527E-2</v>
      </c>
      <c r="FX304">
        <v>0</v>
      </c>
      <c r="FY304">
        <v>1</v>
      </c>
      <c r="FZ304">
        <v>3</v>
      </c>
      <c r="GA304" t="s">
        <v>419</v>
      </c>
      <c r="GB304">
        <v>2.9803000000000002</v>
      </c>
      <c r="GC304">
        <v>2.7283499999999998</v>
      </c>
      <c r="GD304">
        <v>0.203288</v>
      </c>
      <c r="GE304">
        <v>0.20996200000000001</v>
      </c>
      <c r="GF304">
        <v>0.105257</v>
      </c>
      <c r="GG304">
        <v>8.7773299999999999E-2</v>
      </c>
      <c r="GH304">
        <v>23898.799999999999</v>
      </c>
      <c r="GI304">
        <v>23362.9</v>
      </c>
      <c r="GJ304">
        <v>30523</v>
      </c>
      <c r="GK304">
        <v>29815</v>
      </c>
      <c r="GL304">
        <v>37685</v>
      </c>
      <c r="GM304">
        <v>35822.1</v>
      </c>
      <c r="GN304">
        <v>46687.8</v>
      </c>
      <c r="GO304">
        <v>44340.800000000003</v>
      </c>
      <c r="GP304">
        <v>1.8794299999999999</v>
      </c>
      <c r="GQ304">
        <v>1.8548500000000001</v>
      </c>
      <c r="GR304">
        <v>0.13889699999999999</v>
      </c>
      <c r="GS304">
        <v>0</v>
      </c>
      <c r="GT304">
        <v>24.989799999999999</v>
      </c>
      <c r="GU304">
        <v>999.9</v>
      </c>
      <c r="GV304">
        <v>45.8</v>
      </c>
      <c r="GW304">
        <v>32.299999999999997</v>
      </c>
      <c r="GX304">
        <v>24.569800000000001</v>
      </c>
      <c r="GY304">
        <v>63.253</v>
      </c>
      <c r="GZ304">
        <v>24.567299999999999</v>
      </c>
      <c r="HA304">
        <v>1</v>
      </c>
      <c r="HB304">
        <v>-7.5703800000000002E-2</v>
      </c>
      <c r="HC304">
        <v>6.4651399999999998E-2</v>
      </c>
      <c r="HD304">
        <v>20.1937</v>
      </c>
      <c r="HE304">
        <v>5.2309200000000002</v>
      </c>
      <c r="HF304">
        <v>11.968</v>
      </c>
      <c r="HG304">
        <v>4.97065</v>
      </c>
      <c r="HH304">
        <v>3.28965</v>
      </c>
      <c r="HI304">
        <v>9273.6</v>
      </c>
      <c r="HJ304">
        <v>9999</v>
      </c>
      <c r="HK304">
        <v>9999</v>
      </c>
      <c r="HL304">
        <v>296.2</v>
      </c>
      <c r="HM304">
        <v>4.9729099999999997</v>
      </c>
      <c r="HN304">
        <v>1.8774200000000001</v>
      </c>
      <c r="HO304">
        <v>1.87548</v>
      </c>
      <c r="HP304">
        <v>1.87835</v>
      </c>
      <c r="HQ304">
        <v>1.8750199999999999</v>
      </c>
      <c r="HR304">
        <v>1.87863</v>
      </c>
      <c r="HS304">
        <v>1.8756999999999999</v>
      </c>
      <c r="HT304">
        <v>1.87683</v>
      </c>
      <c r="HU304">
        <v>0</v>
      </c>
      <c r="HV304">
        <v>0</v>
      </c>
      <c r="HW304">
        <v>0</v>
      </c>
      <c r="HX304">
        <v>0</v>
      </c>
      <c r="HY304" t="s">
        <v>420</v>
      </c>
      <c r="HZ304" t="s">
        <v>421</v>
      </c>
      <c r="IA304" t="s">
        <v>422</v>
      </c>
      <c r="IB304" t="s">
        <v>422</v>
      </c>
      <c r="IC304" t="s">
        <v>422</v>
      </c>
      <c r="ID304" t="s">
        <v>422</v>
      </c>
      <c r="IE304">
        <v>0</v>
      </c>
      <c r="IF304">
        <v>100</v>
      </c>
      <c r="IG304">
        <v>100</v>
      </c>
      <c r="IH304">
        <v>5.7</v>
      </c>
      <c r="II304">
        <v>0.3054</v>
      </c>
      <c r="IJ304">
        <v>1.981763419366358</v>
      </c>
      <c r="IK304">
        <v>4.1594547590360449E-3</v>
      </c>
      <c r="IL304">
        <v>-1.867668404869411E-6</v>
      </c>
      <c r="IM304">
        <v>4.9096340421811042E-10</v>
      </c>
      <c r="IN304">
        <v>-2.3250521569731349E-2</v>
      </c>
      <c r="IO304">
        <v>5.6214120975847052E-3</v>
      </c>
      <c r="IP304">
        <v>3.6430730392419388E-4</v>
      </c>
      <c r="IQ304">
        <v>5.8048895600362112E-7</v>
      </c>
      <c r="IR304">
        <v>0</v>
      </c>
      <c r="IS304">
        <v>2100</v>
      </c>
      <c r="IT304">
        <v>1</v>
      </c>
      <c r="IU304">
        <v>26</v>
      </c>
      <c r="IV304">
        <v>63135.1</v>
      </c>
      <c r="IW304">
        <v>63134.8</v>
      </c>
      <c r="IX304">
        <v>3.2104499999999998</v>
      </c>
      <c r="IY304">
        <v>2.5293000000000001</v>
      </c>
      <c r="IZ304">
        <v>1.39893</v>
      </c>
      <c r="JA304">
        <v>2.33765</v>
      </c>
      <c r="JB304">
        <v>1.4489700000000001</v>
      </c>
      <c r="JC304">
        <v>2.4670399999999999</v>
      </c>
      <c r="JD304">
        <v>37.698700000000002</v>
      </c>
      <c r="JE304">
        <v>24.087499999999999</v>
      </c>
      <c r="JF304">
        <v>18</v>
      </c>
      <c r="JG304">
        <v>488.96499999999997</v>
      </c>
      <c r="JH304">
        <v>444.74099999999999</v>
      </c>
      <c r="JI304">
        <v>25.0001</v>
      </c>
      <c r="JJ304">
        <v>26.061199999999999</v>
      </c>
      <c r="JK304">
        <v>30.0001</v>
      </c>
      <c r="JL304">
        <v>25.907299999999999</v>
      </c>
      <c r="JM304">
        <v>25.990400000000001</v>
      </c>
      <c r="JN304">
        <v>64.252799999999993</v>
      </c>
      <c r="JO304">
        <v>31.180399999999999</v>
      </c>
      <c r="JP304">
        <v>0</v>
      </c>
      <c r="JQ304">
        <v>25</v>
      </c>
      <c r="JR304">
        <v>1603.63</v>
      </c>
      <c r="JS304">
        <v>17.859500000000001</v>
      </c>
      <c r="JT304">
        <v>100.9</v>
      </c>
      <c r="JU304">
        <v>101.95699999999999</v>
      </c>
    </row>
    <row r="305" spans="1:281" x14ac:dyDescent="0.2">
      <c r="A305">
        <v>289</v>
      </c>
      <c r="B305">
        <v>1659027685.5</v>
      </c>
      <c r="C305">
        <v>3967</v>
      </c>
      <c r="D305" t="s">
        <v>1002</v>
      </c>
      <c r="E305" t="s">
        <v>1003</v>
      </c>
      <c r="F305">
        <v>5</v>
      </c>
      <c r="G305" t="s">
        <v>415</v>
      </c>
      <c r="H305" t="s">
        <v>1004</v>
      </c>
      <c r="I305">
        <v>1659027677.5</v>
      </c>
      <c r="J305">
        <f t="shared" si="200"/>
        <v>1.8152294760275807E-3</v>
      </c>
      <c r="K305">
        <f t="shared" si="201"/>
        <v>1.8152294760275807</v>
      </c>
      <c r="L305">
        <f t="shared" si="202"/>
        <v>6.9289218811635553</v>
      </c>
      <c r="M305">
        <f t="shared" si="203"/>
        <v>411.08387096774197</v>
      </c>
      <c r="N305">
        <f t="shared" si="204"/>
        <v>296.72681636118364</v>
      </c>
      <c r="O305">
        <f t="shared" si="205"/>
        <v>26.891472416996407</v>
      </c>
      <c r="P305">
        <f t="shared" si="206"/>
        <v>37.255313533055045</v>
      </c>
      <c r="Q305">
        <f t="shared" si="207"/>
        <v>0.10790059833492793</v>
      </c>
      <c r="R305">
        <f t="shared" si="208"/>
        <v>2.7588694199352037</v>
      </c>
      <c r="S305">
        <f t="shared" si="209"/>
        <v>0.10560982623498881</v>
      </c>
      <c r="T305">
        <f t="shared" si="210"/>
        <v>6.6207907494259158E-2</v>
      </c>
      <c r="U305">
        <f t="shared" si="211"/>
        <v>321.50665982961573</v>
      </c>
      <c r="V305">
        <f t="shared" si="212"/>
        <v>28.351287611202007</v>
      </c>
      <c r="W305">
        <f t="shared" si="213"/>
        <v>27.449629032258059</v>
      </c>
      <c r="X305">
        <f t="shared" si="214"/>
        <v>3.6747740233110737</v>
      </c>
      <c r="Y305">
        <f t="shared" si="215"/>
        <v>61.104893540269423</v>
      </c>
      <c r="Z305">
        <f t="shared" si="216"/>
        <v>2.1672766166573001</v>
      </c>
      <c r="AA305">
        <f t="shared" si="217"/>
        <v>3.5468135055812162</v>
      </c>
      <c r="AB305">
        <f t="shared" si="218"/>
        <v>1.5074974066537736</v>
      </c>
      <c r="AC305">
        <f t="shared" si="219"/>
        <v>-80.051619892816305</v>
      </c>
      <c r="AD305">
        <f t="shared" si="220"/>
        <v>-89.853438366377546</v>
      </c>
      <c r="AE305">
        <f t="shared" si="221"/>
        <v>-7.0391417211381633</v>
      </c>
      <c r="AF305">
        <f t="shared" si="222"/>
        <v>144.56245984928375</v>
      </c>
      <c r="AG305">
        <f t="shared" si="223"/>
        <v>6.8810050782164547</v>
      </c>
      <c r="AH305">
        <f t="shared" si="224"/>
        <v>1.8155424937458549</v>
      </c>
      <c r="AI305">
        <f t="shared" si="225"/>
        <v>6.9289218811635553</v>
      </c>
      <c r="AJ305">
        <v>429.61388243137827</v>
      </c>
      <c r="AK305">
        <v>421.12415151515131</v>
      </c>
      <c r="AL305">
        <v>-1.9405717048690391E-3</v>
      </c>
      <c r="AM305">
        <v>64.925419157524374</v>
      </c>
      <c r="AN305">
        <f t="shared" si="226"/>
        <v>1.8152294760275807</v>
      </c>
      <c r="AO305">
        <v>21.784762162952141</v>
      </c>
      <c r="AP305">
        <v>23.91087515151515</v>
      </c>
      <c r="AQ305">
        <v>-2.9382814194179909E-5</v>
      </c>
      <c r="AR305">
        <v>83.795493303691117</v>
      </c>
      <c r="AS305">
        <v>10</v>
      </c>
      <c r="AT305">
        <v>2</v>
      </c>
      <c r="AU305">
        <f t="shared" si="227"/>
        <v>1</v>
      </c>
      <c r="AV305">
        <f t="shared" si="228"/>
        <v>0</v>
      </c>
      <c r="AW305">
        <f t="shared" si="229"/>
        <v>47916.103935316234</v>
      </c>
      <c r="AX305" t="s">
        <v>416</v>
      </c>
      <c r="AY305" t="s">
        <v>416</v>
      </c>
      <c r="AZ305">
        <v>0</v>
      </c>
      <c r="BA305">
        <v>0</v>
      </c>
      <c r="BB305" t="e">
        <f t="shared" si="230"/>
        <v>#DIV/0!</v>
      </c>
      <c r="BC305">
        <v>0</v>
      </c>
      <c r="BD305" t="s">
        <v>416</v>
      </c>
      <c r="BE305" t="s">
        <v>416</v>
      </c>
      <c r="BF305">
        <v>0</v>
      </c>
      <c r="BG305">
        <v>0</v>
      </c>
      <c r="BH305" t="e">
        <f t="shared" si="231"/>
        <v>#DIV/0!</v>
      </c>
      <c r="BI305">
        <v>0.5</v>
      </c>
      <c r="BJ305">
        <f t="shared" si="232"/>
        <v>1681.1814801724565</v>
      </c>
      <c r="BK305">
        <f t="shared" si="233"/>
        <v>6.9289218811635553</v>
      </c>
      <c r="BL305" t="e">
        <f t="shared" si="234"/>
        <v>#DIV/0!</v>
      </c>
      <c r="BM305">
        <f t="shared" si="235"/>
        <v>4.1214597965073844E-3</v>
      </c>
      <c r="BN305" t="e">
        <f t="shared" si="236"/>
        <v>#DIV/0!</v>
      </c>
      <c r="BO305" t="e">
        <f t="shared" si="237"/>
        <v>#DIV/0!</v>
      </c>
      <c r="BP305" t="s">
        <v>416</v>
      </c>
      <c r="BQ305">
        <v>0</v>
      </c>
      <c r="BR305" t="e">
        <f t="shared" si="238"/>
        <v>#DIV/0!</v>
      </c>
      <c r="BS305" t="e">
        <f t="shared" si="239"/>
        <v>#DIV/0!</v>
      </c>
      <c r="BT305" t="e">
        <f t="shared" si="240"/>
        <v>#DIV/0!</v>
      </c>
      <c r="BU305" t="e">
        <f t="shared" si="241"/>
        <v>#DIV/0!</v>
      </c>
      <c r="BV305" t="e">
        <f t="shared" si="242"/>
        <v>#DIV/0!</v>
      </c>
      <c r="BW305" t="e">
        <f t="shared" si="243"/>
        <v>#DIV/0!</v>
      </c>
      <c r="BX305" t="e">
        <f t="shared" si="244"/>
        <v>#DIV/0!</v>
      </c>
      <c r="BY305" t="e">
        <f t="shared" si="245"/>
        <v>#DIV/0!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 t="shared" si="246"/>
        <v>1999.981935483871</v>
      </c>
      <c r="CS305">
        <f t="shared" si="247"/>
        <v>1681.1814801724565</v>
      </c>
      <c r="CT305">
        <f t="shared" si="248"/>
        <v>0.84059833258729677</v>
      </c>
      <c r="CU305">
        <f t="shared" si="249"/>
        <v>0.16075478189348302</v>
      </c>
      <c r="CV305">
        <v>6</v>
      </c>
      <c r="CW305">
        <v>0.5</v>
      </c>
      <c r="CX305" t="s">
        <v>417</v>
      </c>
      <c r="CY305">
        <v>2</v>
      </c>
      <c r="CZ305" t="b">
        <v>1</v>
      </c>
      <c r="DA305">
        <v>1659027677.5</v>
      </c>
      <c r="DB305">
        <v>411.08387096774197</v>
      </c>
      <c r="DC305">
        <v>420.23558064516129</v>
      </c>
      <c r="DD305">
        <v>23.91423870967742</v>
      </c>
      <c r="DE305">
        <v>21.78794516129032</v>
      </c>
      <c r="DF305">
        <v>407.68351612903228</v>
      </c>
      <c r="DG305">
        <v>23.594432258064518</v>
      </c>
      <c r="DH305">
        <v>500.0603548387096</v>
      </c>
      <c r="DI305">
        <v>90.527109677419389</v>
      </c>
      <c r="DJ305">
        <v>9.9928170967741925E-2</v>
      </c>
      <c r="DK305">
        <v>26.845516129032259</v>
      </c>
      <c r="DL305">
        <v>27.449629032258059</v>
      </c>
      <c r="DM305">
        <v>999.90000000000032</v>
      </c>
      <c r="DN305">
        <v>0</v>
      </c>
      <c r="DO305">
        <v>0</v>
      </c>
      <c r="DP305">
        <v>10005.065483870971</v>
      </c>
      <c r="DQ305">
        <v>0</v>
      </c>
      <c r="DR305">
        <v>19.14886774193549</v>
      </c>
      <c r="DS305">
        <v>-9.1516658064516125</v>
      </c>
      <c r="DT305">
        <v>421.15551612903221</v>
      </c>
      <c r="DU305">
        <v>429.59567741935479</v>
      </c>
      <c r="DV305">
        <v>2.1263025806451612</v>
      </c>
      <c r="DW305">
        <v>420.23558064516129</v>
      </c>
      <c r="DX305">
        <v>21.78794516129032</v>
      </c>
      <c r="DY305">
        <v>2.1648874193548391</v>
      </c>
      <c r="DZ305">
        <v>1.9723996774193551</v>
      </c>
      <c r="EA305">
        <v>18.7048129032258</v>
      </c>
      <c r="EB305">
        <v>17.224499999999999</v>
      </c>
      <c r="EC305">
        <v>1999.981935483871</v>
      </c>
      <c r="ED305">
        <v>0.98000441935483862</v>
      </c>
      <c r="EE305">
        <v>1.9995319354838711E-2</v>
      </c>
      <c r="EF305">
        <v>0</v>
      </c>
      <c r="EG305">
        <v>596.80264516129034</v>
      </c>
      <c r="EH305">
        <v>5.0005600000000019</v>
      </c>
      <c r="EI305">
        <v>11877.23870967742</v>
      </c>
      <c r="EJ305">
        <v>17294.735483870969</v>
      </c>
      <c r="EK305">
        <v>37.5</v>
      </c>
      <c r="EL305">
        <v>38.125</v>
      </c>
      <c r="EM305">
        <v>37.186999999999983</v>
      </c>
      <c r="EN305">
        <v>37.125</v>
      </c>
      <c r="EO305">
        <v>38.5</v>
      </c>
      <c r="EP305">
        <v>1955.0883870967741</v>
      </c>
      <c r="EQ305">
        <v>39.888387096774217</v>
      </c>
      <c r="ER305">
        <v>0</v>
      </c>
      <c r="ES305">
        <v>1659027686.4000001</v>
      </c>
      <c r="ET305">
        <v>0</v>
      </c>
      <c r="EU305">
        <v>596.77255999999988</v>
      </c>
      <c r="EV305">
        <v>-3.9956153770771161</v>
      </c>
      <c r="EW305">
        <v>-79.599999944323343</v>
      </c>
      <c r="EX305">
        <v>11876.328</v>
      </c>
      <c r="EY305">
        <v>15</v>
      </c>
      <c r="EZ305">
        <v>0</v>
      </c>
      <c r="FA305" t="s">
        <v>418</v>
      </c>
      <c r="FB305">
        <v>1655239120</v>
      </c>
      <c r="FC305">
        <v>1655239135</v>
      </c>
      <c r="FD305">
        <v>0</v>
      </c>
      <c r="FE305">
        <v>-7.4999999999999997E-2</v>
      </c>
      <c r="FF305">
        <v>-2.7E-2</v>
      </c>
      <c r="FG305">
        <v>1.986</v>
      </c>
      <c r="FH305">
        <v>0.13900000000000001</v>
      </c>
      <c r="FI305">
        <v>420</v>
      </c>
      <c r="FJ305">
        <v>22</v>
      </c>
      <c r="FK305">
        <v>0.12</v>
      </c>
      <c r="FL305">
        <v>0.02</v>
      </c>
      <c r="FM305">
        <v>-9.1430699999999998</v>
      </c>
      <c r="FN305">
        <v>-0.25696052532830682</v>
      </c>
      <c r="FO305">
        <v>4.1839775991274197E-2</v>
      </c>
      <c r="FP305">
        <v>1</v>
      </c>
      <c r="FQ305">
        <v>597.0320588235295</v>
      </c>
      <c r="FR305">
        <v>-4.6218181793615809</v>
      </c>
      <c r="FS305">
        <v>0.49250278835738093</v>
      </c>
      <c r="FT305">
        <v>0</v>
      </c>
      <c r="FU305">
        <v>2.12086475</v>
      </c>
      <c r="FV305">
        <v>0.1247476547842411</v>
      </c>
      <c r="FW305">
        <v>1.2725883071028911E-2</v>
      </c>
      <c r="FX305">
        <v>0</v>
      </c>
      <c r="FY305">
        <v>1</v>
      </c>
      <c r="FZ305">
        <v>3</v>
      </c>
      <c r="GA305" t="s">
        <v>419</v>
      </c>
      <c r="GB305">
        <v>2.9801600000000001</v>
      </c>
      <c r="GC305">
        <v>2.72824</v>
      </c>
      <c r="GD305">
        <v>8.4526299999999999E-2</v>
      </c>
      <c r="GE305">
        <v>8.6926400000000001E-2</v>
      </c>
      <c r="GF305">
        <v>0.107195</v>
      </c>
      <c r="GG305">
        <v>0.101165</v>
      </c>
      <c r="GH305">
        <v>27466.2</v>
      </c>
      <c r="GI305">
        <v>27003.200000000001</v>
      </c>
      <c r="GJ305">
        <v>30528.799999999999</v>
      </c>
      <c r="GK305">
        <v>29817.4</v>
      </c>
      <c r="GL305">
        <v>37599.599999999999</v>
      </c>
      <c r="GM305">
        <v>35282.400000000001</v>
      </c>
      <c r="GN305">
        <v>46695.9</v>
      </c>
      <c r="GO305">
        <v>44343.8</v>
      </c>
      <c r="GP305">
        <v>1.8641300000000001</v>
      </c>
      <c r="GQ305">
        <v>1.8606799999999999</v>
      </c>
      <c r="GR305">
        <v>0.13949700000000001</v>
      </c>
      <c r="GS305">
        <v>0</v>
      </c>
      <c r="GT305">
        <v>25.1736</v>
      </c>
      <c r="GU305">
        <v>999.9</v>
      </c>
      <c r="GV305">
        <v>46</v>
      </c>
      <c r="GW305">
        <v>32.299999999999997</v>
      </c>
      <c r="GX305">
        <v>24.6799</v>
      </c>
      <c r="GY305">
        <v>63.232999999999997</v>
      </c>
      <c r="GZ305">
        <v>24.975999999999999</v>
      </c>
      <c r="HA305">
        <v>1</v>
      </c>
      <c r="HB305">
        <v>-8.2789600000000005E-2</v>
      </c>
      <c r="HC305">
        <v>4.0223299999999997E-2</v>
      </c>
      <c r="HD305">
        <v>20.194800000000001</v>
      </c>
      <c r="HE305">
        <v>5.2312200000000004</v>
      </c>
      <c r="HF305">
        <v>11.968</v>
      </c>
      <c r="HG305">
        <v>4.9703499999999998</v>
      </c>
      <c r="HH305">
        <v>3.2896999999999998</v>
      </c>
      <c r="HI305">
        <v>9283.2999999999993</v>
      </c>
      <c r="HJ305">
        <v>9999</v>
      </c>
      <c r="HK305">
        <v>9999</v>
      </c>
      <c r="HL305">
        <v>296.3</v>
      </c>
      <c r="HM305">
        <v>4.9729000000000001</v>
      </c>
      <c r="HN305">
        <v>1.8773899999999999</v>
      </c>
      <c r="HO305">
        <v>1.8754599999999999</v>
      </c>
      <c r="HP305">
        <v>1.87835</v>
      </c>
      <c r="HQ305">
        <v>1.875</v>
      </c>
      <c r="HR305">
        <v>1.8785700000000001</v>
      </c>
      <c r="HS305">
        <v>1.87564</v>
      </c>
      <c r="HT305">
        <v>1.87683</v>
      </c>
      <c r="HU305">
        <v>0</v>
      </c>
      <c r="HV305">
        <v>0</v>
      </c>
      <c r="HW305">
        <v>0</v>
      </c>
      <c r="HX305">
        <v>0</v>
      </c>
      <c r="HY305" t="s">
        <v>420</v>
      </c>
      <c r="HZ305" t="s">
        <v>421</v>
      </c>
      <c r="IA305" t="s">
        <v>422</v>
      </c>
      <c r="IB305" t="s">
        <v>422</v>
      </c>
      <c r="IC305" t="s">
        <v>422</v>
      </c>
      <c r="ID305" t="s">
        <v>422</v>
      </c>
      <c r="IE305">
        <v>0</v>
      </c>
      <c r="IF305">
        <v>100</v>
      </c>
      <c r="IG305">
        <v>100</v>
      </c>
      <c r="IH305">
        <v>3.4</v>
      </c>
      <c r="II305">
        <v>0.31969999999999998</v>
      </c>
      <c r="IJ305">
        <v>1.981763419366358</v>
      </c>
      <c r="IK305">
        <v>4.1594547590360449E-3</v>
      </c>
      <c r="IL305">
        <v>-1.867668404869411E-6</v>
      </c>
      <c r="IM305">
        <v>4.9096340421811042E-10</v>
      </c>
      <c r="IN305">
        <v>-2.3250521569731349E-2</v>
      </c>
      <c r="IO305">
        <v>5.6214120975847052E-3</v>
      </c>
      <c r="IP305">
        <v>3.6430730392419388E-4</v>
      </c>
      <c r="IQ305">
        <v>5.8048895600362112E-7</v>
      </c>
      <c r="IR305">
        <v>0</v>
      </c>
      <c r="IS305">
        <v>2100</v>
      </c>
      <c r="IT305">
        <v>1</v>
      </c>
      <c r="IU305">
        <v>26</v>
      </c>
      <c r="IV305">
        <v>63142.8</v>
      </c>
      <c r="IW305">
        <v>63142.5</v>
      </c>
      <c r="IX305">
        <v>1.1059600000000001</v>
      </c>
      <c r="IY305">
        <v>2.5488300000000002</v>
      </c>
      <c r="IZ305">
        <v>1.39893</v>
      </c>
      <c r="JA305">
        <v>2.33765</v>
      </c>
      <c r="JB305">
        <v>1.4489700000000001</v>
      </c>
      <c r="JC305">
        <v>2.3815900000000001</v>
      </c>
      <c r="JD305">
        <v>37.626300000000001</v>
      </c>
      <c r="JE305">
        <v>24.078700000000001</v>
      </c>
      <c r="JF305">
        <v>18</v>
      </c>
      <c r="JG305">
        <v>480.16800000000001</v>
      </c>
      <c r="JH305">
        <v>447.74900000000002</v>
      </c>
      <c r="JI305">
        <v>25</v>
      </c>
      <c r="JJ305">
        <v>25.9831</v>
      </c>
      <c r="JK305">
        <v>30</v>
      </c>
      <c r="JL305">
        <v>25.8324</v>
      </c>
      <c r="JM305">
        <v>25.916399999999999</v>
      </c>
      <c r="JN305">
        <v>22.177600000000002</v>
      </c>
      <c r="JO305">
        <v>16.9038</v>
      </c>
      <c r="JP305">
        <v>13.858599999999999</v>
      </c>
      <c r="JQ305">
        <v>25</v>
      </c>
      <c r="JR305">
        <v>420.23700000000002</v>
      </c>
      <c r="JS305">
        <v>21.782900000000001</v>
      </c>
      <c r="JT305">
        <v>100.919</v>
      </c>
      <c r="JU305">
        <v>101.964</v>
      </c>
    </row>
    <row r="306" spans="1:281" x14ac:dyDescent="0.2">
      <c r="A306">
        <v>290</v>
      </c>
      <c r="B306">
        <v>1659027690.5</v>
      </c>
      <c r="C306">
        <v>3972</v>
      </c>
      <c r="D306" t="s">
        <v>1005</v>
      </c>
      <c r="E306" t="s">
        <v>1006</v>
      </c>
      <c r="F306">
        <v>5</v>
      </c>
      <c r="G306" t="s">
        <v>415</v>
      </c>
      <c r="H306" t="s">
        <v>1004</v>
      </c>
      <c r="I306">
        <v>1659027682.6551721</v>
      </c>
      <c r="J306">
        <f t="shared" si="200"/>
        <v>1.8499274528492456E-3</v>
      </c>
      <c r="K306">
        <f t="shared" si="201"/>
        <v>1.8499274528492455</v>
      </c>
      <c r="L306">
        <f t="shared" si="202"/>
        <v>7.0387873679807802</v>
      </c>
      <c r="M306">
        <f t="shared" si="203"/>
        <v>411.0653448275861</v>
      </c>
      <c r="N306">
        <f t="shared" si="204"/>
        <v>296.90615837700011</v>
      </c>
      <c r="O306">
        <f t="shared" si="205"/>
        <v>26.907665473835529</v>
      </c>
      <c r="P306">
        <f t="shared" si="206"/>
        <v>37.25355124652868</v>
      </c>
      <c r="Q306">
        <f t="shared" si="207"/>
        <v>0.10986925877595474</v>
      </c>
      <c r="R306">
        <f t="shared" si="208"/>
        <v>2.7598323635950543</v>
      </c>
      <c r="S306">
        <f t="shared" si="209"/>
        <v>0.10749593325597441</v>
      </c>
      <c r="T306">
        <f t="shared" si="210"/>
        <v>6.7393922180038868E-2</v>
      </c>
      <c r="U306">
        <f t="shared" si="211"/>
        <v>321.51072203133037</v>
      </c>
      <c r="V306">
        <f t="shared" si="212"/>
        <v>28.341879687073288</v>
      </c>
      <c r="W306">
        <f t="shared" si="213"/>
        <v>27.456113793103452</v>
      </c>
      <c r="X306">
        <f t="shared" si="214"/>
        <v>3.6761691660758871</v>
      </c>
      <c r="Y306">
        <f t="shared" si="215"/>
        <v>61.089985535183466</v>
      </c>
      <c r="Z306">
        <f t="shared" si="216"/>
        <v>2.1668235649277987</v>
      </c>
      <c r="AA306">
        <f t="shared" si="217"/>
        <v>3.5469374332718795</v>
      </c>
      <c r="AB306">
        <f t="shared" si="218"/>
        <v>1.5093456011480884</v>
      </c>
      <c r="AC306">
        <f t="shared" si="219"/>
        <v>-81.581800670651731</v>
      </c>
      <c r="AD306">
        <f t="shared" si="220"/>
        <v>-90.761243317896302</v>
      </c>
      <c r="AE306">
        <f t="shared" si="221"/>
        <v>-7.1080301284198386</v>
      </c>
      <c r="AF306">
        <f t="shared" si="222"/>
        <v>142.05964791436253</v>
      </c>
      <c r="AG306">
        <f t="shared" si="223"/>
        <v>6.7811329033118612</v>
      </c>
      <c r="AH306">
        <f t="shared" si="224"/>
        <v>1.8324809124221066</v>
      </c>
      <c r="AI306">
        <f t="shared" si="225"/>
        <v>7.0387873679807802</v>
      </c>
      <c r="AJ306">
        <v>429.4931395394799</v>
      </c>
      <c r="AK306">
        <v>421.02401818181812</v>
      </c>
      <c r="AL306">
        <v>-3.4880770218734723E-2</v>
      </c>
      <c r="AM306">
        <v>64.925419157524374</v>
      </c>
      <c r="AN306">
        <f t="shared" si="226"/>
        <v>1.8499274528492455</v>
      </c>
      <c r="AO306">
        <v>21.723139751130091</v>
      </c>
      <c r="AP306">
        <v>23.8902587878788</v>
      </c>
      <c r="AQ306">
        <v>-7.9200464672055337E-5</v>
      </c>
      <c r="AR306">
        <v>83.795493303691117</v>
      </c>
      <c r="AS306">
        <v>10</v>
      </c>
      <c r="AT306">
        <v>2</v>
      </c>
      <c r="AU306">
        <f t="shared" si="227"/>
        <v>1</v>
      </c>
      <c r="AV306">
        <f t="shared" si="228"/>
        <v>0</v>
      </c>
      <c r="AW306">
        <f t="shared" si="229"/>
        <v>47942.178626894944</v>
      </c>
      <c r="AX306" t="s">
        <v>416</v>
      </c>
      <c r="AY306" t="s">
        <v>416</v>
      </c>
      <c r="AZ306">
        <v>0</v>
      </c>
      <c r="BA306">
        <v>0</v>
      </c>
      <c r="BB306" t="e">
        <f t="shared" si="230"/>
        <v>#DIV/0!</v>
      </c>
      <c r="BC306">
        <v>0</v>
      </c>
      <c r="BD306" t="s">
        <v>416</v>
      </c>
      <c r="BE306" t="s">
        <v>416</v>
      </c>
      <c r="BF306">
        <v>0</v>
      </c>
      <c r="BG306">
        <v>0</v>
      </c>
      <c r="BH306" t="e">
        <f t="shared" si="231"/>
        <v>#DIV/0!</v>
      </c>
      <c r="BI306">
        <v>0.5</v>
      </c>
      <c r="BJ306">
        <f t="shared" si="232"/>
        <v>1681.2032715188232</v>
      </c>
      <c r="BK306">
        <f t="shared" si="233"/>
        <v>7.0387873679807802</v>
      </c>
      <c r="BL306" t="e">
        <f t="shared" si="234"/>
        <v>#DIV/0!</v>
      </c>
      <c r="BM306">
        <f t="shared" si="235"/>
        <v>4.1867556929162048E-3</v>
      </c>
      <c r="BN306" t="e">
        <f t="shared" si="236"/>
        <v>#DIV/0!</v>
      </c>
      <c r="BO306" t="e">
        <f t="shared" si="237"/>
        <v>#DIV/0!</v>
      </c>
      <c r="BP306" t="s">
        <v>416</v>
      </c>
      <c r="BQ306">
        <v>0</v>
      </c>
      <c r="BR306" t="e">
        <f t="shared" si="238"/>
        <v>#DIV/0!</v>
      </c>
      <c r="BS306" t="e">
        <f t="shared" si="239"/>
        <v>#DIV/0!</v>
      </c>
      <c r="BT306" t="e">
        <f t="shared" si="240"/>
        <v>#DIV/0!</v>
      </c>
      <c r="BU306" t="e">
        <f t="shared" si="241"/>
        <v>#DIV/0!</v>
      </c>
      <c r="BV306" t="e">
        <f t="shared" si="242"/>
        <v>#DIV/0!</v>
      </c>
      <c r="BW306" t="e">
        <f t="shared" si="243"/>
        <v>#DIV/0!</v>
      </c>
      <c r="BX306" t="e">
        <f t="shared" si="244"/>
        <v>#DIV/0!</v>
      </c>
      <c r="BY306" t="e">
        <f t="shared" si="245"/>
        <v>#DIV/0!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 t="shared" si="246"/>
        <v>2000.007931034482</v>
      </c>
      <c r="CS306">
        <f t="shared" si="247"/>
        <v>1681.2032715188232</v>
      </c>
      <c r="CT306">
        <f t="shared" si="248"/>
        <v>0.84059830235235089</v>
      </c>
      <c r="CU306">
        <f t="shared" si="249"/>
        <v>0.16075472354003742</v>
      </c>
      <c r="CV306">
        <v>6</v>
      </c>
      <c r="CW306">
        <v>0.5</v>
      </c>
      <c r="CX306" t="s">
        <v>417</v>
      </c>
      <c r="CY306">
        <v>2</v>
      </c>
      <c r="CZ306" t="b">
        <v>1</v>
      </c>
      <c r="DA306">
        <v>1659027682.6551721</v>
      </c>
      <c r="DB306">
        <v>411.0653448275861</v>
      </c>
      <c r="DC306">
        <v>420.10562068965521</v>
      </c>
      <c r="DD306">
        <v>23.90929310344827</v>
      </c>
      <c r="DE306">
        <v>21.763131034482761</v>
      </c>
      <c r="DF306">
        <v>407.66506896551721</v>
      </c>
      <c r="DG306">
        <v>23.589603448275859</v>
      </c>
      <c r="DH306">
        <v>500.05568965517239</v>
      </c>
      <c r="DI306">
        <v>90.52702068965516</v>
      </c>
      <c r="DJ306">
        <v>9.9814472413793098E-2</v>
      </c>
      <c r="DK306">
        <v>26.84611034482759</v>
      </c>
      <c r="DL306">
        <v>27.456113793103452</v>
      </c>
      <c r="DM306">
        <v>999.9000000000002</v>
      </c>
      <c r="DN306">
        <v>0</v>
      </c>
      <c r="DO306">
        <v>0</v>
      </c>
      <c r="DP306">
        <v>10010.774137931039</v>
      </c>
      <c r="DQ306">
        <v>0</v>
      </c>
      <c r="DR306">
        <v>19.155672413793098</v>
      </c>
      <c r="DS306">
        <v>-9.0401868965517238</v>
      </c>
      <c r="DT306">
        <v>421.13434482758618</v>
      </c>
      <c r="DU306">
        <v>429.45189655172419</v>
      </c>
      <c r="DV306">
        <v>2.1461665517241379</v>
      </c>
      <c r="DW306">
        <v>420.10562068965521</v>
      </c>
      <c r="DX306">
        <v>21.763131034482761</v>
      </c>
      <c r="DY306">
        <v>2.1644372413793098</v>
      </c>
      <c r="DZ306">
        <v>1.970152068965517</v>
      </c>
      <c r="EA306">
        <v>18.701493103448271</v>
      </c>
      <c r="EB306">
        <v>17.20646551724138</v>
      </c>
      <c r="EC306">
        <v>2000.007931034482</v>
      </c>
      <c r="ED306">
        <v>0.98000517241379304</v>
      </c>
      <c r="EE306">
        <v>1.999464827586207E-2</v>
      </c>
      <c r="EF306">
        <v>0</v>
      </c>
      <c r="EG306">
        <v>596.45610344827583</v>
      </c>
      <c r="EH306">
        <v>5.000560000000001</v>
      </c>
      <c r="EI306">
        <v>11870.61379310345</v>
      </c>
      <c r="EJ306">
        <v>17294.968965517241</v>
      </c>
      <c r="EK306">
        <v>37.5</v>
      </c>
      <c r="EL306">
        <v>38.125</v>
      </c>
      <c r="EM306">
        <v>37.186999999999991</v>
      </c>
      <c r="EN306">
        <v>37.125</v>
      </c>
      <c r="EO306">
        <v>38.5</v>
      </c>
      <c r="EP306">
        <v>1955.1162068965521</v>
      </c>
      <c r="EQ306">
        <v>39.886896551724163</v>
      </c>
      <c r="ER306">
        <v>0</v>
      </c>
      <c r="ES306">
        <v>1659027691.8</v>
      </c>
      <c r="ET306">
        <v>0</v>
      </c>
      <c r="EU306">
        <v>596.43165384615384</v>
      </c>
      <c r="EV306">
        <v>-3.913675212479756</v>
      </c>
      <c r="EW306">
        <v>-77.158974462815252</v>
      </c>
      <c r="EX306">
        <v>11869.688461538461</v>
      </c>
      <c r="EY306">
        <v>15</v>
      </c>
      <c r="EZ306">
        <v>0</v>
      </c>
      <c r="FA306" t="s">
        <v>418</v>
      </c>
      <c r="FB306">
        <v>1655239120</v>
      </c>
      <c r="FC306">
        <v>1655239135</v>
      </c>
      <c r="FD306">
        <v>0</v>
      </c>
      <c r="FE306">
        <v>-7.4999999999999997E-2</v>
      </c>
      <c r="FF306">
        <v>-2.7E-2</v>
      </c>
      <c r="FG306">
        <v>1.986</v>
      </c>
      <c r="FH306">
        <v>0.13900000000000001</v>
      </c>
      <c r="FI306">
        <v>420</v>
      </c>
      <c r="FJ306">
        <v>22</v>
      </c>
      <c r="FK306">
        <v>0.12</v>
      </c>
      <c r="FL306">
        <v>0.02</v>
      </c>
      <c r="FM306">
        <v>-9.10853268292683</v>
      </c>
      <c r="FN306">
        <v>0.64822578397211006</v>
      </c>
      <c r="FO306">
        <v>0.1850960161121972</v>
      </c>
      <c r="FP306">
        <v>0</v>
      </c>
      <c r="FQ306">
        <v>596.69050000000004</v>
      </c>
      <c r="FR306">
        <v>-4.1396638673573278</v>
      </c>
      <c r="FS306">
        <v>0.44745832865459201</v>
      </c>
      <c r="FT306">
        <v>0</v>
      </c>
      <c r="FU306">
        <v>2.1371970731707322</v>
      </c>
      <c r="FV306">
        <v>0.20900592334494639</v>
      </c>
      <c r="FW306">
        <v>2.3312378816152939E-2</v>
      </c>
      <c r="FX306">
        <v>0</v>
      </c>
      <c r="FY306">
        <v>0</v>
      </c>
      <c r="FZ306">
        <v>3</v>
      </c>
      <c r="GA306" t="s">
        <v>427</v>
      </c>
      <c r="GB306">
        <v>2.9805700000000002</v>
      </c>
      <c r="GC306">
        <v>2.7284199999999998</v>
      </c>
      <c r="GD306">
        <v>8.4496299999999996E-2</v>
      </c>
      <c r="GE306">
        <v>8.6544800000000005E-2</v>
      </c>
      <c r="GF306">
        <v>0.107128</v>
      </c>
      <c r="GG306">
        <v>0.101059</v>
      </c>
      <c r="GH306">
        <v>27466.5</v>
      </c>
      <c r="GI306">
        <v>27015.1</v>
      </c>
      <c r="GJ306">
        <v>30528.1</v>
      </c>
      <c r="GK306">
        <v>29818.1</v>
      </c>
      <c r="GL306">
        <v>37601.9</v>
      </c>
      <c r="GM306">
        <v>35287.5</v>
      </c>
      <c r="GN306">
        <v>46695.199999999997</v>
      </c>
      <c r="GO306">
        <v>44345</v>
      </c>
      <c r="GP306">
        <v>1.8641000000000001</v>
      </c>
      <c r="GQ306">
        <v>1.8607</v>
      </c>
      <c r="GR306">
        <v>0.140041</v>
      </c>
      <c r="GS306">
        <v>0</v>
      </c>
      <c r="GT306">
        <v>25.174800000000001</v>
      </c>
      <c r="GU306">
        <v>999.9</v>
      </c>
      <c r="GV306">
        <v>46</v>
      </c>
      <c r="GW306">
        <v>32.299999999999997</v>
      </c>
      <c r="GX306">
        <v>24.677600000000002</v>
      </c>
      <c r="GY306">
        <v>62.762999999999998</v>
      </c>
      <c r="GZ306">
        <v>24.535299999999999</v>
      </c>
      <c r="HA306">
        <v>1</v>
      </c>
      <c r="HB306">
        <v>-8.2797300000000004E-2</v>
      </c>
      <c r="HC306">
        <v>4.0732600000000001E-2</v>
      </c>
      <c r="HD306">
        <v>20.194299999999998</v>
      </c>
      <c r="HE306">
        <v>5.2297200000000004</v>
      </c>
      <c r="HF306">
        <v>11.968</v>
      </c>
      <c r="HG306">
        <v>4.9702500000000001</v>
      </c>
      <c r="HH306">
        <v>3.2895799999999999</v>
      </c>
      <c r="HI306">
        <v>9283.5</v>
      </c>
      <c r="HJ306">
        <v>9999</v>
      </c>
      <c r="HK306">
        <v>9999</v>
      </c>
      <c r="HL306">
        <v>296.3</v>
      </c>
      <c r="HM306">
        <v>4.9729000000000001</v>
      </c>
      <c r="HN306">
        <v>1.8774</v>
      </c>
      <c r="HO306">
        <v>1.8754599999999999</v>
      </c>
      <c r="HP306">
        <v>1.87835</v>
      </c>
      <c r="HQ306">
        <v>1.875</v>
      </c>
      <c r="HR306">
        <v>1.8785799999999999</v>
      </c>
      <c r="HS306">
        <v>1.8756600000000001</v>
      </c>
      <c r="HT306">
        <v>1.87683</v>
      </c>
      <c r="HU306">
        <v>0</v>
      </c>
      <c r="HV306">
        <v>0</v>
      </c>
      <c r="HW306">
        <v>0</v>
      </c>
      <c r="HX306">
        <v>0</v>
      </c>
      <c r="HY306" t="s">
        <v>420</v>
      </c>
      <c r="HZ306" t="s">
        <v>421</v>
      </c>
      <c r="IA306" t="s">
        <v>422</v>
      </c>
      <c r="IB306" t="s">
        <v>422</v>
      </c>
      <c r="IC306" t="s">
        <v>422</v>
      </c>
      <c r="ID306" t="s">
        <v>422</v>
      </c>
      <c r="IE306">
        <v>0</v>
      </c>
      <c r="IF306">
        <v>100</v>
      </c>
      <c r="IG306">
        <v>100</v>
      </c>
      <c r="IH306">
        <v>3.4</v>
      </c>
      <c r="II306">
        <v>0.31919999999999998</v>
      </c>
      <c r="IJ306">
        <v>1.981763419366358</v>
      </c>
      <c r="IK306">
        <v>4.1594547590360449E-3</v>
      </c>
      <c r="IL306">
        <v>-1.867668404869411E-6</v>
      </c>
      <c r="IM306">
        <v>4.9096340421811042E-10</v>
      </c>
      <c r="IN306">
        <v>-2.3250521569731349E-2</v>
      </c>
      <c r="IO306">
        <v>5.6214120975847052E-3</v>
      </c>
      <c r="IP306">
        <v>3.6430730392419388E-4</v>
      </c>
      <c r="IQ306">
        <v>5.8048895600362112E-7</v>
      </c>
      <c r="IR306">
        <v>0</v>
      </c>
      <c r="IS306">
        <v>2100</v>
      </c>
      <c r="IT306">
        <v>1</v>
      </c>
      <c r="IU306">
        <v>26</v>
      </c>
      <c r="IV306">
        <v>63142.8</v>
      </c>
      <c r="IW306">
        <v>63142.6</v>
      </c>
      <c r="IX306">
        <v>1.0803199999999999</v>
      </c>
      <c r="IY306">
        <v>2.5390600000000001</v>
      </c>
      <c r="IZ306">
        <v>1.39893</v>
      </c>
      <c r="JA306">
        <v>2.33765</v>
      </c>
      <c r="JB306">
        <v>1.4489700000000001</v>
      </c>
      <c r="JC306">
        <v>2.4694799999999999</v>
      </c>
      <c r="JD306">
        <v>37.626300000000001</v>
      </c>
      <c r="JE306">
        <v>24.078700000000001</v>
      </c>
      <c r="JF306">
        <v>18</v>
      </c>
      <c r="JG306">
        <v>480.14400000000001</v>
      </c>
      <c r="JH306">
        <v>447.74700000000001</v>
      </c>
      <c r="JI306">
        <v>25.0001</v>
      </c>
      <c r="JJ306">
        <v>25.982299999999999</v>
      </c>
      <c r="JK306">
        <v>30</v>
      </c>
      <c r="JL306">
        <v>25.831</v>
      </c>
      <c r="JM306">
        <v>25.914200000000001</v>
      </c>
      <c r="JN306">
        <v>21.6601</v>
      </c>
      <c r="JO306">
        <v>16.621600000000001</v>
      </c>
      <c r="JP306">
        <v>14.2386</v>
      </c>
      <c r="JQ306">
        <v>25</v>
      </c>
      <c r="JR306">
        <v>400.178</v>
      </c>
      <c r="JS306">
        <v>21.831099999999999</v>
      </c>
      <c r="JT306">
        <v>100.917</v>
      </c>
      <c r="JU306">
        <v>101.967</v>
      </c>
    </row>
    <row r="307" spans="1:281" x14ac:dyDescent="0.2">
      <c r="A307">
        <v>291</v>
      </c>
      <c r="B307">
        <v>1659027695.5</v>
      </c>
      <c r="C307">
        <v>3977</v>
      </c>
      <c r="D307" t="s">
        <v>1007</v>
      </c>
      <c r="E307" t="s">
        <v>1008</v>
      </c>
      <c r="F307">
        <v>5</v>
      </c>
      <c r="G307" t="s">
        <v>415</v>
      </c>
      <c r="H307" t="s">
        <v>1004</v>
      </c>
      <c r="I307">
        <v>1659027687.7321429</v>
      </c>
      <c r="J307">
        <f t="shared" si="200"/>
        <v>1.8346156728854448E-3</v>
      </c>
      <c r="K307">
        <f t="shared" si="201"/>
        <v>1.8346156728854448</v>
      </c>
      <c r="L307">
        <f t="shared" si="202"/>
        <v>6.7071560177675611</v>
      </c>
      <c r="M307">
        <f t="shared" si="203"/>
        <v>410.57249999999999</v>
      </c>
      <c r="N307">
        <f t="shared" si="204"/>
        <v>300.25158601826428</v>
      </c>
      <c r="O307">
        <f t="shared" si="205"/>
        <v>27.210876786576147</v>
      </c>
      <c r="P307">
        <f t="shared" si="206"/>
        <v>37.208921550132764</v>
      </c>
      <c r="Q307">
        <f t="shared" si="207"/>
        <v>0.10872969732593227</v>
      </c>
      <c r="R307">
        <f t="shared" si="208"/>
        <v>2.7586504841996184</v>
      </c>
      <c r="S307">
        <f t="shared" si="209"/>
        <v>0.10640381427546064</v>
      </c>
      <c r="T307">
        <f t="shared" si="210"/>
        <v>6.6707211321895998E-2</v>
      </c>
      <c r="U307">
        <f t="shared" si="211"/>
        <v>321.51222234117398</v>
      </c>
      <c r="V307">
        <f t="shared" si="212"/>
        <v>28.347915237525751</v>
      </c>
      <c r="W307">
        <f t="shared" si="213"/>
        <v>27.46524642857143</v>
      </c>
      <c r="X307">
        <f t="shared" si="214"/>
        <v>3.6781347611021755</v>
      </c>
      <c r="Y307">
        <f t="shared" si="215"/>
        <v>61.060296877539081</v>
      </c>
      <c r="Z307">
        <f t="shared" si="216"/>
        <v>2.1659261243609671</v>
      </c>
      <c r="AA307">
        <f t="shared" si="217"/>
        <v>3.5471922593250595</v>
      </c>
      <c r="AB307">
        <f t="shared" si="218"/>
        <v>1.5122086367412084</v>
      </c>
      <c r="AC307">
        <f t="shared" si="219"/>
        <v>-80.906551174248122</v>
      </c>
      <c r="AD307">
        <f t="shared" si="220"/>
        <v>-91.898909708071315</v>
      </c>
      <c r="AE307">
        <f t="shared" si="221"/>
        <v>-7.2005834901942025</v>
      </c>
      <c r="AF307">
        <f t="shared" si="222"/>
        <v>141.50617796866032</v>
      </c>
      <c r="AG307">
        <f t="shared" si="223"/>
        <v>5.050838187343107</v>
      </c>
      <c r="AH307">
        <f t="shared" si="224"/>
        <v>1.8387302051531274</v>
      </c>
      <c r="AI307">
        <f t="shared" si="225"/>
        <v>6.7071560177675611</v>
      </c>
      <c r="AJ307">
        <v>421.94145287275921</v>
      </c>
      <c r="AK307">
        <v>417.78354545454539</v>
      </c>
      <c r="AL307">
        <v>-0.86341848603936466</v>
      </c>
      <c r="AM307">
        <v>64.925419157524374</v>
      </c>
      <c r="AN307">
        <f t="shared" si="226"/>
        <v>1.8346156728854448</v>
      </c>
      <c r="AO307">
        <v>21.726517822908171</v>
      </c>
      <c r="AP307">
        <v>23.884527272727269</v>
      </c>
      <c r="AQ307">
        <v>-1.5154238171648179E-3</v>
      </c>
      <c r="AR307">
        <v>83.795493303691117</v>
      </c>
      <c r="AS307">
        <v>10</v>
      </c>
      <c r="AT307">
        <v>2</v>
      </c>
      <c r="AU307">
        <f t="shared" si="227"/>
        <v>1</v>
      </c>
      <c r="AV307">
        <f t="shared" si="228"/>
        <v>0</v>
      </c>
      <c r="AW307">
        <f t="shared" si="229"/>
        <v>47909.86313091738</v>
      </c>
      <c r="AX307" t="s">
        <v>416</v>
      </c>
      <c r="AY307" t="s">
        <v>416</v>
      </c>
      <c r="AZ307">
        <v>0</v>
      </c>
      <c r="BA307">
        <v>0</v>
      </c>
      <c r="BB307" t="e">
        <f t="shared" si="230"/>
        <v>#DIV/0!</v>
      </c>
      <c r="BC307">
        <v>0</v>
      </c>
      <c r="BD307" t="s">
        <v>416</v>
      </c>
      <c r="BE307" t="s">
        <v>416</v>
      </c>
      <c r="BF307">
        <v>0</v>
      </c>
      <c r="BG307">
        <v>0</v>
      </c>
      <c r="BH307" t="e">
        <f t="shared" si="231"/>
        <v>#DIV/0!</v>
      </c>
      <c r="BI307">
        <v>0.5</v>
      </c>
      <c r="BJ307">
        <f t="shared" si="232"/>
        <v>1681.2112955135615</v>
      </c>
      <c r="BK307">
        <f t="shared" si="233"/>
        <v>6.7071560177675611</v>
      </c>
      <c r="BL307" t="e">
        <f t="shared" si="234"/>
        <v>#DIV/0!</v>
      </c>
      <c r="BM307">
        <f t="shared" si="235"/>
        <v>3.989478321770803E-3</v>
      </c>
      <c r="BN307" t="e">
        <f t="shared" si="236"/>
        <v>#DIV/0!</v>
      </c>
      <c r="BO307" t="e">
        <f t="shared" si="237"/>
        <v>#DIV/0!</v>
      </c>
      <c r="BP307" t="s">
        <v>416</v>
      </c>
      <c r="BQ307">
        <v>0</v>
      </c>
      <c r="BR307" t="e">
        <f t="shared" si="238"/>
        <v>#DIV/0!</v>
      </c>
      <c r="BS307" t="e">
        <f t="shared" si="239"/>
        <v>#DIV/0!</v>
      </c>
      <c r="BT307" t="e">
        <f t="shared" si="240"/>
        <v>#DIV/0!</v>
      </c>
      <c r="BU307" t="e">
        <f t="shared" si="241"/>
        <v>#DIV/0!</v>
      </c>
      <c r="BV307" t="e">
        <f t="shared" si="242"/>
        <v>#DIV/0!</v>
      </c>
      <c r="BW307" t="e">
        <f t="shared" si="243"/>
        <v>#DIV/0!</v>
      </c>
      <c r="BX307" t="e">
        <f t="shared" si="244"/>
        <v>#DIV/0!</v>
      </c>
      <c r="BY307" t="e">
        <f t="shared" si="245"/>
        <v>#DIV/0!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 t="shared" si="246"/>
        <v>2000.0174999999999</v>
      </c>
      <c r="CS307">
        <f t="shared" si="247"/>
        <v>1681.2112955135615</v>
      </c>
      <c r="CT307">
        <f t="shared" si="248"/>
        <v>0.84059829252172125</v>
      </c>
      <c r="CU307">
        <f t="shared" si="249"/>
        <v>0.16075470456692204</v>
      </c>
      <c r="CV307">
        <v>6</v>
      </c>
      <c r="CW307">
        <v>0.5</v>
      </c>
      <c r="CX307" t="s">
        <v>417</v>
      </c>
      <c r="CY307">
        <v>2</v>
      </c>
      <c r="CZ307" t="b">
        <v>1</v>
      </c>
      <c r="DA307">
        <v>1659027687.7321429</v>
      </c>
      <c r="DB307">
        <v>410.57249999999999</v>
      </c>
      <c r="DC307">
        <v>417.53889285714291</v>
      </c>
      <c r="DD307">
        <v>23.89936785714286</v>
      </c>
      <c r="DE307">
        <v>21.745789285714292</v>
      </c>
      <c r="DF307">
        <v>407.17357142857139</v>
      </c>
      <c r="DG307">
        <v>23.57990357142857</v>
      </c>
      <c r="DH307">
        <v>500.03814285714282</v>
      </c>
      <c r="DI307">
        <v>90.527071428571404</v>
      </c>
      <c r="DJ307">
        <v>9.9849639285714303E-2</v>
      </c>
      <c r="DK307">
        <v>26.847332142857141</v>
      </c>
      <c r="DL307">
        <v>27.46524642857143</v>
      </c>
      <c r="DM307">
        <v>999.9000000000002</v>
      </c>
      <c r="DN307">
        <v>0</v>
      </c>
      <c r="DO307">
        <v>0</v>
      </c>
      <c r="DP307">
        <v>10003.774285714289</v>
      </c>
      <c r="DQ307">
        <v>0</v>
      </c>
      <c r="DR307">
        <v>19.162610714285709</v>
      </c>
      <c r="DS307">
        <v>-6.9663596428571424</v>
      </c>
      <c r="DT307">
        <v>420.62514285714292</v>
      </c>
      <c r="DU307">
        <v>426.82049999999998</v>
      </c>
      <c r="DV307">
        <v>2.1535739285714279</v>
      </c>
      <c r="DW307">
        <v>417.53889285714291</v>
      </c>
      <c r="DX307">
        <v>21.745789285714292</v>
      </c>
      <c r="DY307">
        <v>2.1635396428571432</v>
      </c>
      <c r="DZ307">
        <v>1.9685835714285711</v>
      </c>
      <c r="EA307">
        <v>18.69486071428571</v>
      </c>
      <c r="EB307">
        <v>17.193874999999998</v>
      </c>
      <c r="EC307">
        <v>2000.0174999999999</v>
      </c>
      <c r="ED307">
        <v>0.98000517857142844</v>
      </c>
      <c r="EE307">
        <v>1.999466785714285E-2</v>
      </c>
      <c r="EF307">
        <v>0</v>
      </c>
      <c r="EG307">
        <v>596.15649999999994</v>
      </c>
      <c r="EH307">
        <v>5.000560000000001</v>
      </c>
      <c r="EI307">
        <v>11864.12857142857</v>
      </c>
      <c r="EJ307">
        <v>17295.057142857138</v>
      </c>
      <c r="EK307">
        <v>37.5</v>
      </c>
      <c r="EL307">
        <v>38.125</v>
      </c>
      <c r="EM307">
        <v>37.186999999999998</v>
      </c>
      <c r="EN307">
        <v>37.125</v>
      </c>
      <c r="EO307">
        <v>38.5</v>
      </c>
      <c r="EP307">
        <v>1955.1260714285711</v>
      </c>
      <c r="EQ307">
        <v>39.886428571428588</v>
      </c>
      <c r="ER307">
        <v>0</v>
      </c>
      <c r="ES307">
        <v>1659027696.5999999</v>
      </c>
      <c r="ET307">
        <v>0</v>
      </c>
      <c r="EU307">
        <v>596.14049999999997</v>
      </c>
      <c r="EV307">
        <v>-3.785264955177845</v>
      </c>
      <c r="EW307">
        <v>-75.582905996320079</v>
      </c>
      <c r="EX307">
        <v>11863.615384615379</v>
      </c>
      <c r="EY307">
        <v>15</v>
      </c>
      <c r="EZ307">
        <v>0</v>
      </c>
      <c r="FA307" t="s">
        <v>418</v>
      </c>
      <c r="FB307">
        <v>1655239120</v>
      </c>
      <c r="FC307">
        <v>1655239135</v>
      </c>
      <c r="FD307">
        <v>0</v>
      </c>
      <c r="FE307">
        <v>-7.4999999999999997E-2</v>
      </c>
      <c r="FF307">
        <v>-2.7E-2</v>
      </c>
      <c r="FG307">
        <v>1.986</v>
      </c>
      <c r="FH307">
        <v>0.13900000000000001</v>
      </c>
      <c r="FI307">
        <v>420</v>
      </c>
      <c r="FJ307">
        <v>22</v>
      </c>
      <c r="FK307">
        <v>0.12</v>
      </c>
      <c r="FL307">
        <v>0.02</v>
      </c>
      <c r="FM307">
        <v>-7.561357000000001</v>
      </c>
      <c r="FN307">
        <v>22.605343834896839</v>
      </c>
      <c r="FO307">
        <v>2.8615537345224529</v>
      </c>
      <c r="FP307">
        <v>0</v>
      </c>
      <c r="FQ307">
        <v>596.32811764705889</v>
      </c>
      <c r="FR307">
        <v>-3.7363789113829782</v>
      </c>
      <c r="FS307">
        <v>0.3995766704537918</v>
      </c>
      <c r="FT307">
        <v>0</v>
      </c>
      <c r="FU307">
        <v>2.1479404999999998</v>
      </c>
      <c r="FV307">
        <v>0.12600067542213289</v>
      </c>
      <c r="FW307">
        <v>2.1103607742516409E-2</v>
      </c>
      <c r="FX307">
        <v>0</v>
      </c>
      <c r="FY307">
        <v>0</v>
      </c>
      <c r="FZ307">
        <v>3</v>
      </c>
      <c r="GA307" t="s">
        <v>427</v>
      </c>
      <c r="GB307">
        <v>2.98027</v>
      </c>
      <c r="GC307">
        <v>2.72851</v>
      </c>
      <c r="GD307">
        <v>8.3913399999999999E-2</v>
      </c>
      <c r="GE307">
        <v>8.4630800000000006E-2</v>
      </c>
      <c r="GF307">
        <v>0.10712000000000001</v>
      </c>
      <c r="GG307">
        <v>0.101199</v>
      </c>
      <c r="GH307">
        <v>27484.2</v>
      </c>
      <c r="GI307">
        <v>27071.599999999999</v>
      </c>
      <c r="GJ307">
        <v>30528.2</v>
      </c>
      <c r="GK307">
        <v>29817.9</v>
      </c>
      <c r="GL307">
        <v>37602.199999999997</v>
      </c>
      <c r="GM307">
        <v>35281.5</v>
      </c>
      <c r="GN307">
        <v>46695.1</v>
      </c>
      <c r="GO307">
        <v>44344.6</v>
      </c>
      <c r="GP307">
        <v>1.86415</v>
      </c>
      <c r="GQ307">
        <v>1.8607499999999999</v>
      </c>
      <c r="GR307">
        <v>0.140794</v>
      </c>
      <c r="GS307">
        <v>0</v>
      </c>
      <c r="GT307">
        <v>25.175899999999999</v>
      </c>
      <c r="GU307">
        <v>999.9</v>
      </c>
      <c r="GV307">
        <v>46</v>
      </c>
      <c r="GW307">
        <v>32.299999999999997</v>
      </c>
      <c r="GX307">
        <v>24.6784</v>
      </c>
      <c r="GY307">
        <v>63.192999999999998</v>
      </c>
      <c r="GZ307">
        <v>24.671500000000002</v>
      </c>
      <c r="HA307">
        <v>1</v>
      </c>
      <c r="HB307">
        <v>-8.2863300000000001E-2</v>
      </c>
      <c r="HC307">
        <v>4.0386699999999998E-2</v>
      </c>
      <c r="HD307">
        <v>20.194199999999999</v>
      </c>
      <c r="HE307">
        <v>5.2294200000000002</v>
      </c>
      <c r="HF307">
        <v>11.968</v>
      </c>
      <c r="HG307">
        <v>4.9702500000000001</v>
      </c>
      <c r="HH307">
        <v>3.2895799999999999</v>
      </c>
      <c r="HI307">
        <v>9283.5</v>
      </c>
      <c r="HJ307">
        <v>9999</v>
      </c>
      <c r="HK307">
        <v>9999</v>
      </c>
      <c r="HL307">
        <v>296.3</v>
      </c>
      <c r="HM307">
        <v>4.9729099999999997</v>
      </c>
      <c r="HN307">
        <v>1.8774299999999999</v>
      </c>
      <c r="HO307">
        <v>1.87547</v>
      </c>
      <c r="HP307">
        <v>1.87836</v>
      </c>
      <c r="HQ307">
        <v>1.8750100000000001</v>
      </c>
      <c r="HR307">
        <v>1.87859</v>
      </c>
      <c r="HS307">
        <v>1.8756600000000001</v>
      </c>
      <c r="HT307">
        <v>1.87683</v>
      </c>
      <c r="HU307">
        <v>0</v>
      </c>
      <c r="HV307">
        <v>0</v>
      </c>
      <c r="HW307">
        <v>0</v>
      </c>
      <c r="HX307">
        <v>0</v>
      </c>
      <c r="HY307" t="s">
        <v>420</v>
      </c>
      <c r="HZ307" t="s">
        <v>421</v>
      </c>
      <c r="IA307" t="s">
        <v>422</v>
      </c>
      <c r="IB307" t="s">
        <v>422</v>
      </c>
      <c r="IC307" t="s">
        <v>422</v>
      </c>
      <c r="ID307" t="s">
        <v>422</v>
      </c>
      <c r="IE307">
        <v>0</v>
      </c>
      <c r="IF307">
        <v>100</v>
      </c>
      <c r="IG307">
        <v>100</v>
      </c>
      <c r="IH307">
        <v>3.3889999999999998</v>
      </c>
      <c r="II307">
        <v>0.31919999999999998</v>
      </c>
      <c r="IJ307">
        <v>1.981763419366358</v>
      </c>
      <c r="IK307">
        <v>4.1594547590360449E-3</v>
      </c>
      <c r="IL307">
        <v>-1.867668404869411E-6</v>
      </c>
      <c r="IM307">
        <v>4.9096340421811042E-10</v>
      </c>
      <c r="IN307">
        <v>-2.3250521569731349E-2</v>
      </c>
      <c r="IO307">
        <v>5.6214120975847052E-3</v>
      </c>
      <c r="IP307">
        <v>3.6430730392419388E-4</v>
      </c>
      <c r="IQ307">
        <v>5.8048895600362112E-7</v>
      </c>
      <c r="IR307">
        <v>0</v>
      </c>
      <c r="IS307">
        <v>2100</v>
      </c>
      <c r="IT307">
        <v>1</v>
      </c>
      <c r="IU307">
        <v>26</v>
      </c>
      <c r="IV307">
        <v>63142.9</v>
      </c>
      <c r="IW307">
        <v>63142.7</v>
      </c>
      <c r="IX307">
        <v>1.0498000000000001</v>
      </c>
      <c r="IY307">
        <v>2.5463900000000002</v>
      </c>
      <c r="IZ307">
        <v>1.39893</v>
      </c>
      <c r="JA307">
        <v>2.33765</v>
      </c>
      <c r="JB307">
        <v>1.4489700000000001</v>
      </c>
      <c r="JC307">
        <v>2.4609399999999999</v>
      </c>
      <c r="JD307">
        <v>37.626300000000001</v>
      </c>
      <c r="JE307">
        <v>24.087499999999999</v>
      </c>
      <c r="JF307">
        <v>18</v>
      </c>
      <c r="JG307">
        <v>480.166</v>
      </c>
      <c r="JH307">
        <v>447.77800000000002</v>
      </c>
      <c r="JI307">
        <v>24.9999</v>
      </c>
      <c r="JJ307">
        <v>25.981000000000002</v>
      </c>
      <c r="JK307">
        <v>30</v>
      </c>
      <c r="JL307">
        <v>25.830300000000001</v>
      </c>
      <c r="JM307">
        <v>25.914200000000001</v>
      </c>
      <c r="JN307">
        <v>21.052399999999999</v>
      </c>
      <c r="JO307">
        <v>16.621600000000001</v>
      </c>
      <c r="JP307">
        <v>14.620200000000001</v>
      </c>
      <c r="JQ307">
        <v>25</v>
      </c>
      <c r="JR307">
        <v>386.80099999999999</v>
      </c>
      <c r="JS307">
        <v>21.8612</v>
      </c>
      <c r="JT307">
        <v>100.917</v>
      </c>
      <c r="JU307">
        <v>101.96599999999999</v>
      </c>
    </row>
    <row r="308" spans="1:281" x14ac:dyDescent="0.2">
      <c r="A308">
        <v>292</v>
      </c>
      <c r="B308">
        <v>1659027700.5</v>
      </c>
      <c r="C308">
        <v>3982</v>
      </c>
      <c r="D308" t="s">
        <v>1009</v>
      </c>
      <c r="E308" t="s">
        <v>1010</v>
      </c>
      <c r="F308">
        <v>5</v>
      </c>
      <c r="G308" t="s">
        <v>415</v>
      </c>
      <c r="H308" t="s">
        <v>1004</v>
      </c>
      <c r="I308">
        <v>1659027693</v>
      </c>
      <c r="J308">
        <f t="shared" si="200"/>
        <v>1.8211702218146276E-3</v>
      </c>
      <c r="K308">
        <f t="shared" si="201"/>
        <v>1.8211702218146277</v>
      </c>
      <c r="L308">
        <f t="shared" si="202"/>
        <v>6.5624186205552721</v>
      </c>
      <c r="M308">
        <f t="shared" si="203"/>
        <v>407.86700000000002</v>
      </c>
      <c r="N308">
        <f t="shared" si="204"/>
        <v>298.89938079862355</v>
      </c>
      <c r="O308">
        <f t="shared" si="205"/>
        <v>27.08830537890314</v>
      </c>
      <c r="P308">
        <f t="shared" si="206"/>
        <v>36.963696011871988</v>
      </c>
      <c r="Q308">
        <f t="shared" si="207"/>
        <v>0.10777137072794551</v>
      </c>
      <c r="R308">
        <f t="shared" si="208"/>
        <v>2.7579191216640657</v>
      </c>
      <c r="S308">
        <f t="shared" si="209"/>
        <v>0.10548525036707772</v>
      </c>
      <c r="T308">
        <f t="shared" si="210"/>
        <v>6.6129641232992351E-2</v>
      </c>
      <c r="U308">
        <f t="shared" si="211"/>
        <v>321.51390163018527</v>
      </c>
      <c r="V308">
        <f t="shared" si="212"/>
        <v>28.353249104358934</v>
      </c>
      <c r="W308">
        <f t="shared" si="213"/>
        <v>27.47175555555555</v>
      </c>
      <c r="X308">
        <f t="shared" si="214"/>
        <v>3.6795362645042795</v>
      </c>
      <c r="Y308">
        <f t="shared" si="215"/>
        <v>61.039460160192007</v>
      </c>
      <c r="Z308">
        <f t="shared" si="216"/>
        <v>2.1653470097155627</v>
      </c>
      <c r="AA308">
        <f t="shared" si="217"/>
        <v>3.5474543910329883</v>
      </c>
      <c r="AB308">
        <f t="shared" si="218"/>
        <v>1.5141892547887168</v>
      </c>
      <c r="AC308">
        <f t="shared" si="219"/>
        <v>-80.313606782025076</v>
      </c>
      <c r="AD308">
        <f t="shared" si="220"/>
        <v>-92.655495755709794</v>
      </c>
      <c r="AE308">
        <f t="shared" si="221"/>
        <v>-7.262071684812816</v>
      </c>
      <c r="AF308">
        <f t="shared" si="222"/>
        <v>141.28272740763754</v>
      </c>
      <c r="AG308">
        <f t="shared" si="223"/>
        <v>1.1089604507885746</v>
      </c>
      <c r="AH308">
        <f t="shared" si="224"/>
        <v>1.8342027785306421</v>
      </c>
      <c r="AI308">
        <f t="shared" si="225"/>
        <v>6.5624186205552721</v>
      </c>
      <c r="AJ308">
        <v>407.52335382635528</v>
      </c>
      <c r="AK308">
        <v>408.83927272727283</v>
      </c>
      <c r="AL308">
        <v>-1.987293597342116</v>
      </c>
      <c r="AM308">
        <v>64.925419157524374</v>
      </c>
      <c r="AN308">
        <f t="shared" si="226"/>
        <v>1.8211702218146277</v>
      </c>
      <c r="AO308">
        <v>21.771389622220301</v>
      </c>
      <c r="AP308">
        <v>23.899896363636358</v>
      </c>
      <c r="AQ308">
        <v>7.2584274548051541E-4</v>
      </c>
      <c r="AR308">
        <v>83.795493303691117</v>
      </c>
      <c r="AS308">
        <v>10</v>
      </c>
      <c r="AT308">
        <v>2</v>
      </c>
      <c r="AU308">
        <f t="shared" si="227"/>
        <v>1</v>
      </c>
      <c r="AV308">
        <f t="shared" si="228"/>
        <v>0</v>
      </c>
      <c r="AW308">
        <f t="shared" si="229"/>
        <v>47889.784566371374</v>
      </c>
      <c r="AX308" t="s">
        <v>416</v>
      </c>
      <c r="AY308" t="s">
        <v>416</v>
      </c>
      <c r="AZ308">
        <v>0</v>
      </c>
      <c r="BA308">
        <v>0</v>
      </c>
      <c r="BB308" t="e">
        <f t="shared" si="230"/>
        <v>#DIV/0!</v>
      </c>
      <c r="BC308">
        <v>0</v>
      </c>
      <c r="BD308" t="s">
        <v>416</v>
      </c>
      <c r="BE308" t="s">
        <v>416</v>
      </c>
      <c r="BF308">
        <v>0</v>
      </c>
      <c r="BG308">
        <v>0</v>
      </c>
      <c r="BH308" t="e">
        <f t="shared" si="231"/>
        <v>#DIV/0!</v>
      </c>
      <c r="BI308">
        <v>0.5</v>
      </c>
      <c r="BJ308">
        <f t="shared" si="232"/>
        <v>1681.2196685475922</v>
      </c>
      <c r="BK308">
        <f t="shared" si="233"/>
        <v>6.5624186205552721</v>
      </c>
      <c r="BL308" t="e">
        <f t="shared" si="234"/>
        <v>#DIV/0!</v>
      </c>
      <c r="BM308">
        <f t="shared" si="235"/>
        <v>3.9033677414829163E-3</v>
      </c>
      <c r="BN308" t="e">
        <f t="shared" si="236"/>
        <v>#DIV/0!</v>
      </c>
      <c r="BO308" t="e">
        <f t="shared" si="237"/>
        <v>#DIV/0!</v>
      </c>
      <c r="BP308" t="s">
        <v>416</v>
      </c>
      <c r="BQ308">
        <v>0</v>
      </c>
      <c r="BR308" t="e">
        <f t="shared" si="238"/>
        <v>#DIV/0!</v>
      </c>
      <c r="BS308" t="e">
        <f t="shared" si="239"/>
        <v>#DIV/0!</v>
      </c>
      <c r="BT308" t="e">
        <f t="shared" si="240"/>
        <v>#DIV/0!</v>
      </c>
      <c r="BU308" t="e">
        <f t="shared" si="241"/>
        <v>#DIV/0!</v>
      </c>
      <c r="BV308" t="e">
        <f t="shared" si="242"/>
        <v>#DIV/0!</v>
      </c>
      <c r="BW308" t="e">
        <f t="shared" si="243"/>
        <v>#DIV/0!</v>
      </c>
      <c r="BX308" t="e">
        <f t="shared" si="244"/>
        <v>#DIV/0!</v>
      </c>
      <c r="BY308" t="e">
        <f t="shared" si="245"/>
        <v>#DIV/0!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 t="shared" si="246"/>
        <v>2000.027407407408</v>
      </c>
      <c r="CS308">
        <f t="shared" si="247"/>
        <v>1681.2196685475922</v>
      </c>
      <c r="CT308">
        <f t="shared" si="248"/>
        <v>0.84059831496355375</v>
      </c>
      <c r="CU308">
        <f t="shared" si="249"/>
        <v>0.16075474787965868</v>
      </c>
      <c r="CV308">
        <v>6</v>
      </c>
      <c r="CW308">
        <v>0.5</v>
      </c>
      <c r="CX308" t="s">
        <v>417</v>
      </c>
      <c r="CY308">
        <v>2</v>
      </c>
      <c r="CZ308" t="b">
        <v>1</v>
      </c>
      <c r="DA308">
        <v>1659027693</v>
      </c>
      <c r="DB308">
        <v>407.86700000000002</v>
      </c>
      <c r="DC308">
        <v>410.09522222222222</v>
      </c>
      <c r="DD308">
        <v>23.893000000000001</v>
      </c>
      <c r="DE308">
        <v>21.744800000000001</v>
      </c>
      <c r="DF308">
        <v>404.47577777777781</v>
      </c>
      <c r="DG308">
        <v>23.57368148148149</v>
      </c>
      <c r="DH308">
        <v>500.05907407407409</v>
      </c>
      <c r="DI308">
        <v>90.526885185185165</v>
      </c>
      <c r="DJ308">
        <v>9.9951533333333328E-2</v>
      </c>
      <c r="DK308">
        <v>26.848588888888891</v>
      </c>
      <c r="DL308">
        <v>27.47175555555555</v>
      </c>
      <c r="DM308">
        <v>999.90000000000009</v>
      </c>
      <c r="DN308">
        <v>0</v>
      </c>
      <c r="DO308">
        <v>0</v>
      </c>
      <c r="DP308">
        <v>9999.4681481481493</v>
      </c>
      <c r="DQ308">
        <v>0</v>
      </c>
      <c r="DR308">
        <v>19.171551851851849</v>
      </c>
      <c r="DS308">
        <v>-2.2282177777777781</v>
      </c>
      <c r="DT308">
        <v>417.85059259259259</v>
      </c>
      <c r="DU308">
        <v>419.21062962962958</v>
      </c>
      <c r="DV308">
        <v>2.1481881481481482</v>
      </c>
      <c r="DW308">
        <v>410.09522222222222</v>
      </c>
      <c r="DX308">
        <v>21.744800000000001</v>
      </c>
      <c r="DY308">
        <v>2.162958888888888</v>
      </c>
      <c r="DZ308">
        <v>1.968490740740741</v>
      </c>
      <c r="EA308">
        <v>18.690577777777779</v>
      </c>
      <c r="EB308">
        <v>17.193122222222229</v>
      </c>
      <c r="EC308">
        <v>2000.027407407408</v>
      </c>
      <c r="ED308">
        <v>0.98000466666666664</v>
      </c>
      <c r="EE308">
        <v>1.999521481481481E-2</v>
      </c>
      <c r="EF308">
        <v>0</v>
      </c>
      <c r="EG308">
        <v>595.8472592592592</v>
      </c>
      <c r="EH308">
        <v>5.000560000000001</v>
      </c>
      <c r="EI308">
        <v>11857.01851851852</v>
      </c>
      <c r="EJ308">
        <v>17295.137037037039</v>
      </c>
      <c r="EK308">
        <v>37.485999999999997</v>
      </c>
      <c r="EL308">
        <v>38.125</v>
      </c>
      <c r="EM308">
        <v>37.186999999999998</v>
      </c>
      <c r="EN308">
        <v>37.125</v>
      </c>
      <c r="EO308">
        <v>38.5</v>
      </c>
      <c r="EP308">
        <v>1955.135555555556</v>
      </c>
      <c r="EQ308">
        <v>39.888148148148147</v>
      </c>
      <c r="ER308">
        <v>0</v>
      </c>
      <c r="ES308">
        <v>1659027701.4000001</v>
      </c>
      <c r="ET308">
        <v>0</v>
      </c>
      <c r="EU308">
        <v>595.84950000000003</v>
      </c>
      <c r="EV308">
        <v>-3.9779487067541881</v>
      </c>
      <c r="EW308">
        <v>-86.423931671897222</v>
      </c>
      <c r="EX308">
        <v>11856.965384615391</v>
      </c>
      <c r="EY308">
        <v>15</v>
      </c>
      <c r="EZ308">
        <v>0</v>
      </c>
      <c r="FA308" t="s">
        <v>418</v>
      </c>
      <c r="FB308">
        <v>1655239120</v>
      </c>
      <c r="FC308">
        <v>1655239135</v>
      </c>
      <c r="FD308">
        <v>0</v>
      </c>
      <c r="FE308">
        <v>-7.4999999999999997E-2</v>
      </c>
      <c r="FF308">
        <v>-2.7E-2</v>
      </c>
      <c r="FG308">
        <v>1.986</v>
      </c>
      <c r="FH308">
        <v>0.13900000000000001</v>
      </c>
      <c r="FI308">
        <v>420</v>
      </c>
      <c r="FJ308">
        <v>22</v>
      </c>
      <c r="FK308">
        <v>0.12</v>
      </c>
      <c r="FL308">
        <v>0.02</v>
      </c>
      <c r="FM308">
        <v>-4.6783980487804877</v>
      </c>
      <c r="FN308">
        <v>50.743205686411123</v>
      </c>
      <c r="FO308">
        <v>5.4830076924483961</v>
      </c>
      <c r="FP308">
        <v>0</v>
      </c>
      <c r="FQ308">
        <v>596.03564705882354</v>
      </c>
      <c r="FR308">
        <v>-3.9596333038304792</v>
      </c>
      <c r="FS308">
        <v>0.42235689413191613</v>
      </c>
      <c r="FT308">
        <v>0</v>
      </c>
      <c r="FU308">
        <v>2.1451648780487802</v>
      </c>
      <c r="FV308">
        <v>-5.6835052264804752E-2</v>
      </c>
      <c r="FW308">
        <v>2.355689553876214E-2</v>
      </c>
      <c r="FX308">
        <v>1</v>
      </c>
      <c r="FY308">
        <v>1</v>
      </c>
      <c r="FZ308">
        <v>3</v>
      </c>
      <c r="GA308" t="s">
        <v>419</v>
      </c>
      <c r="GB308">
        <v>2.9801199999999999</v>
      </c>
      <c r="GC308">
        <v>2.7282099999999998</v>
      </c>
      <c r="GD308">
        <v>8.2457199999999994E-2</v>
      </c>
      <c r="GE308">
        <v>8.2230499999999998E-2</v>
      </c>
      <c r="GF308">
        <v>0.10717</v>
      </c>
      <c r="GG308">
        <v>0.10134799999999999</v>
      </c>
      <c r="GH308">
        <v>27527.8</v>
      </c>
      <c r="GI308">
        <v>27142.799999999999</v>
      </c>
      <c r="GJ308">
        <v>30528.2</v>
      </c>
      <c r="GK308">
        <v>29818.2</v>
      </c>
      <c r="GL308">
        <v>37599.9</v>
      </c>
      <c r="GM308">
        <v>35275.5</v>
      </c>
      <c r="GN308">
        <v>46695.1</v>
      </c>
      <c r="GO308">
        <v>44344.800000000003</v>
      </c>
      <c r="GP308">
        <v>1.8642300000000001</v>
      </c>
      <c r="GQ308">
        <v>1.8609199999999999</v>
      </c>
      <c r="GR308">
        <v>0.14017499999999999</v>
      </c>
      <c r="GS308">
        <v>0</v>
      </c>
      <c r="GT308">
        <v>25.177900000000001</v>
      </c>
      <c r="GU308">
        <v>999.9</v>
      </c>
      <c r="GV308">
        <v>46</v>
      </c>
      <c r="GW308">
        <v>32.299999999999997</v>
      </c>
      <c r="GX308">
        <v>24.6797</v>
      </c>
      <c r="GY308">
        <v>63.292999999999999</v>
      </c>
      <c r="GZ308">
        <v>25.124199999999998</v>
      </c>
      <c r="HA308">
        <v>1</v>
      </c>
      <c r="HB308">
        <v>-8.2896300000000006E-2</v>
      </c>
      <c r="HC308">
        <v>4.0550099999999999E-2</v>
      </c>
      <c r="HD308">
        <v>20.194299999999998</v>
      </c>
      <c r="HE308">
        <v>5.2285199999999996</v>
      </c>
      <c r="HF308">
        <v>11.968</v>
      </c>
      <c r="HG308">
        <v>4.9702000000000002</v>
      </c>
      <c r="HH308">
        <v>3.2893500000000002</v>
      </c>
      <c r="HI308">
        <v>9283.7000000000007</v>
      </c>
      <c r="HJ308">
        <v>9999</v>
      </c>
      <c r="HK308">
        <v>9999</v>
      </c>
      <c r="HL308">
        <v>296.3</v>
      </c>
      <c r="HM308">
        <v>4.9729200000000002</v>
      </c>
      <c r="HN308">
        <v>1.8774</v>
      </c>
      <c r="HO308">
        <v>1.87547</v>
      </c>
      <c r="HP308">
        <v>1.87832</v>
      </c>
      <c r="HQ308">
        <v>1.875</v>
      </c>
      <c r="HR308">
        <v>1.87853</v>
      </c>
      <c r="HS308">
        <v>1.87565</v>
      </c>
      <c r="HT308">
        <v>1.8768199999999999</v>
      </c>
      <c r="HU308">
        <v>0</v>
      </c>
      <c r="HV308">
        <v>0</v>
      </c>
      <c r="HW308">
        <v>0</v>
      </c>
      <c r="HX308">
        <v>0</v>
      </c>
      <c r="HY308" t="s">
        <v>420</v>
      </c>
      <c r="HZ308" t="s">
        <v>421</v>
      </c>
      <c r="IA308" t="s">
        <v>422</v>
      </c>
      <c r="IB308" t="s">
        <v>422</v>
      </c>
      <c r="IC308" t="s">
        <v>422</v>
      </c>
      <c r="ID308" t="s">
        <v>422</v>
      </c>
      <c r="IE308">
        <v>0</v>
      </c>
      <c r="IF308">
        <v>100</v>
      </c>
      <c r="IG308">
        <v>100</v>
      </c>
      <c r="IH308">
        <v>3.3620000000000001</v>
      </c>
      <c r="II308">
        <v>0.31950000000000001</v>
      </c>
      <c r="IJ308">
        <v>1.981763419366358</v>
      </c>
      <c r="IK308">
        <v>4.1594547590360449E-3</v>
      </c>
      <c r="IL308">
        <v>-1.867668404869411E-6</v>
      </c>
      <c r="IM308">
        <v>4.9096340421811042E-10</v>
      </c>
      <c r="IN308">
        <v>-2.3250521569731349E-2</v>
      </c>
      <c r="IO308">
        <v>5.6214120975847052E-3</v>
      </c>
      <c r="IP308">
        <v>3.6430730392419388E-4</v>
      </c>
      <c r="IQ308">
        <v>5.8048895600362112E-7</v>
      </c>
      <c r="IR308">
        <v>0</v>
      </c>
      <c r="IS308">
        <v>2100</v>
      </c>
      <c r="IT308">
        <v>1</v>
      </c>
      <c r="IU308">
        <v>26</v>
      </c>
      <c r="IV308">
        <v>63143</v>
      </c>
      <c r="IW308">
        <v>63142.8</v>
      </c>
      <c r="IX308">
        <v>1.0144</v>
      </c>
      <c r="IY308">
        <v>2.5622600000000002</v>
      </c>
      <c r="IZ308">
        <v>1.39893</v>
      </c>
      <c r="JA308">
        <v>2.33765</v>
      </c>
      <c r="JB308">
        <v>1.4489700000000001</v>
      </c>
      <c r="JC308">
        <v>2.3559600000000001</v>
      </c>
      <c r="JD308">
        <v>37.626300000000001</v>
      </c>
      <c r="JE308">
        <v>24.078700000000001</v>
      </c>
      <c r="JF308">
        <v>18</v>
      </c>
      <c r="JG308">
        <v>480.19600000000003</v>
      </c>
      <c r="JH308">
        <v>447.887</v>
      </c>
      <c r="JI308">
        <v>25</v>
      </c>
      <c r="JJ308">
        <v>25.9801</v>
      </c>
      <c r="JK308">
        <v>29.9999</v>
      </c>
      <c r="JL308">
        <v>25.828800000000001</v>
      </c>
      <c r="JM308">
        <v>25.914200000000001</v>
      </c>
      <c r="JN308">
        <v>20.342300000000002</v>
      </c>
      <c r="JO308">
        <v>16.351500000000001</v>
      </c>
      <c r="JP308">
        <v>15.011100000000001</v>
      </c>
      <c r="JQ308">
        <v>25</v>
      </c>
      <c r="JR308">
        <v>366.73599999999999</v>
      </c>
      <c r="JS308">
        <v>21.878699999999998</v>
      </c>
      <c r="JT308">
        <v>100.917</v>
      </c>
      <c r="JU308">
        <v>101.967</v>
      </c>
    </row>
    <row r="309" spans="1:281" x14ac:dyDescent="0.2">
      <c r="A309">
        <v>293</v>
      </c>
      <c r="B309">
        <v>1659027705.5</v>
      </c>
      <c r="C309">
        <v>3987</v>
      </c>
      <c r="D309" t="s">
        <v>1011</v>
      </c>
      <c r="E309" t="s">
        <v>1012</v>
      </c>
      <c r="F309">
        <v>5</v>
      </c>
      <c r="G309" t="s">
        <v>415</v>
      </c>
      <c r="H309" t="s">
        <v>1004</v>
      </c>
      <c r="I309">
        <v>1659027697.7142861</v>
      </c>
      <c r="J309">
        <f t="shared" si="200"/>
        <v>1.8205274417886904E-3</v>
      </c>
      <c r="K309">
        <f t="shared" si="201"/>
        <v>1.8205274417886905</v>
      </c>
      <c r="L309">
        <f t="shared" si="202"/>
        <v>6.2474119530263197</v>
      </c>
      <c r="M309">
        <f t="shared" si="203"/>
        <v>401.85546428571428</v>
      </c>
      <c r="N309">
        <f t="shared" si="204"/>
        <v>297.71915633557984</v>
      </c>
      <c r="O309">
        <f t="shared" si="205"/>
        <v>26.981287816700018</v>
      </c>
      <c r="P309">
        <f t="shared" si="206"/>
        <v>36.41881186303327</v>
      </c>
      <c r="Q309">
        <f t="shared" si="207"/>
        <v>0.10773489018344495</v>
      </c>
      <c r="R309">
        <f t="shared" si="208"/>
        <v>2.7579485645243751</v>
      </c>
      <c r="S309">
        <f t="shared" si="209"/>
        <v>0.10545032341679753</v>
      </c>
      <c r="T309">
        <f t="shared" si="210"/>
        <v>6.6107676426677225E-2</v>
      </c>
      <c r="U309">
        <f t="shared" si="211"/>
        <v>321.51279056865314</v>
      </c>
      <c r="V309">
        <f t="shared" si="212"/>
        <v>28.354713785377708</v>
      </c>
      <c r="W309">
        <f t="shared" si="213"/>
        <v>27.47392142857143</v>
      </c>
      <c r="X309">
        <f t="shared" si="214"/>
        <v>3.6800027096914101</v>
      </c>
      <c r="Y309">
        <f t="shared" si="215"/>
        <v>61.049166920008382</v>
      </c>
      <c r="Z309">
        <f t="shared" si="216"/>
        <v>2.1658583154611182</v>
      </c>
      <c r="AA309">
        <f t="shared" si="217"/>
        <v>3.5477278802166179</v>
      </c>
      <c r="AB309">
        <f t="shared" si="218"/>
        <v>1.5141443942302919</v>
      </c>
      <c r="AC309">
        <f t="shared" si="219"/>
        <v>-80.285260182881245</v>
      </c>
      <c r="AD309">
        <f t="shared" si="220"/>
        <v>-92.783576498416892</v>
      </c>
      <c r="AE309">
        <f t="shared" si="221"/>
        <v>-7.2721590296097967</v>
      </c>
      <c r="AF309">
        <f t="shared" si="222"/>
        <v>141.17179485774523</v>
      </c>
      <c r="AG309">
        <f t="shared" si="223"/>
        <v>-3.5376515305894962</v>
      </c>
      <c r="AH309">
        <f t="shared" si="224"/>
        <v>1.8040050973359951</v>
      </c>
      <c r="AI309">
        <f t="shared" si="225"/>
        <v>6.2474119530263197</v>
      </c>
      <c r="AJ309">
        <v>391.79736181922368</v>
      </c>
      <c r="AK309">
        <v>396.3727272727271</v>
      </c>
      <c r="AL309">
        <v>-2.5971031586275291</v>
      </c>
      <c r="AM309">
        <v>64.925419157524374</v>
      </c>
      <c r="AN309">
        <f t="shared" si="226"/>
        <v>1.8205274417886905</v>
      </c>
      <c r="AO309">
        <v>21.84639505039917</v>
      </c>
      <c r="AP309">
        <v>23.937030909090911</v>
      </c>
      <c r="AQ309">
        <v>6.8022668305132124E-3</v>
      </c>
      <c r="AR309">
        <v>83.795493303691117</v>
      </c>
      <c r="AS309">
        <v>10</v>
      </c>
      <c r="AT309">
        <v>2</v>
      </c>
      <c r="AU309">
        <f t="shared" si="227"/>
        <v>1</v>
      </c>
      <c r="AV309">
        <f t="shared" si="228"/>
        <v>0</v>
      </c>
      <c r="AW309">
        <f t="shared" si="229"/>
        <v>47890.370251797336</v>
      </c>
      <c r="AX309" t="s">
        <v>416</v>
      </c>
      <c r="AY309" t="s">
        <v>416</v>
      </c>
      <c r="AZ309">
        <v>0</v>
      </c>
      <c r="BA309">
        <v>0</v>
      </c>
      <c r="BB309" t="e">
        <f t="shared" si="230"/>
        <v>#DIV/0!</v>
      </c>
      <c r="BC309">
        <v>0</v>
      </c>
      <c r="BD309" t="s">
        <v>416</v>
      </c>
      <c r="BE309" t="s">
        <v>416</v>
      </c>
      <c r="BF309">
        <v>0</v>
      </c>
      <c r="BG309">
        <v>0</v>
      </c>
      <c r="BH309" t="e">
        <f t="shared" si="231"/>
        <v>#DIV/0!</v>
      </c>
      <c r="BI309">
        <v>0.5</v>
      </c>
      <c r="BJ309">
        <f t="shared" si="232"/>
        <v>1681.2132127298723</v>
      </c>
      <c r="BK309">
        <f t="shared" si="233"/>
        <v>6.2474119530263197</v>
      </c>
      <c r="BL309" t="e">
        <f t="shared" si="234"/>
        <v>#DIV/0!</v>
      </c>
      <c r="BM309">
        <f t="shared" si="235"/>
        <v>3.716014069912094E-3</v>
      </c>
      <c r="BN309" t="e">
        <f t="shared" si="236"/>
        <v>#DIV/0!</v>
      </c>
      <c r="BO309" t="e">
        <f t="shared" si="237"/>
        <v>#DIV/0!</v>
      </c>
      <c r="BP309" t="s">
        <v>416</v>
      </c>
      <c r="BQ309">
        <v>0</v>
      </c>
      <c r="BR309" t="e">
        <f t="shared" si="238"/>
        <v>#DIV/0!</v>
      </c>
      <c r="BS309" t="e">
        <f t="shared" si="239"/>
        <v>#DIV/0!</v>
      </c>
      <c r="BT309" t="e">
        <f t="shared" si="240"/>
        <v>#DIV/0!</v>
      </c>
      <c r="BU309" t="e">
        <f t="shared" si="241"/>
        <v>#DIV/0!</v>
      </c>
      <c r="BV309" t="e">
        <f t="shared" si="242"/>
        <v>#DIV/0!</v>
      </c>
      <c r="BW309" t="e">
        <f t="shared" si="243"/>
        <v>#DIV/0!</v>
      </c>
      <c r="BX309" t="e">
        <f t="shared" si="244"/>
        <v>#DIV/0!</v>
      </c>
      <c r="BY309" t="e">
        <f t="shared" si="245"/>
        <v>#DIV/0!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 t="shared" si="246"/>
        <v>2000.019642857143</v>
      </c>
      <c r="CS309">
        <f t="shared" si="247"/>
        <v>1681.2132127298723</v>
      </c>
      <c r="CT309">
        <f t="shared" si="248"/>
        <v>0.84059835048827947</v>
      </c>
      <c r="CU309">
        <f t="shared" si="249"/>
        <v>0.16075481644237935</v>
      </c>
      <c r="CV309">
        <v>6</v>
      </c>
      <c r="CW309">
        <v>0.5</v>
      </c>
      <c r="CX309" t="s">
        <v>417</v>
      </c>
      <c r="CY309">
        <v>2</v>
      </c>
      <c r="CZ309" t="b">
        <v>1</v>
      </c>
      <c r="DA309">
        <v>1659027697.7142861</v>
      </c>
      <c r="DB309">
        <v>401.85546428571428</v>
      </c>
      <c r="DC309">
        <v>398.48075000000011</v>
      </c>
      <c r="DD309">
        <v>23.898692857142859</v>
      </c>
      <c r="DE309">
        <v>21.785953571428571</v>
      </c>
      <c r="DF309">
        <v>398.48160714285711</v>
      </c>
      <c r="DG309">
        <v>23.57923928571428</v>
      </c>
      <c r="DH309">
        <v>500.0782857142857</v>
      </c>
      <c r="DI309">
        <v>90.526657142857161</v>
      </c>
      <c r="DJ309">
        <v>9.9986264285714291E-2</v>
      </c>
      <c r="DK309">
        <v>26.849900000000002</v>
      </c>
      <c r="DL309">
        <v>27.47392142857143</v>
      </c>
      <c r="DM309">
        <v>999.9000000000002</v>
      </c>
      <c r="DN309">
        <v>0</v>
      </c>
      <c r="DO309">
        <v>0</v>
      </c>
      <c r="DP309">
        <v>9999.6674999999977</v>
      </c>
      <c r="DQ309">
        <v>0</v>
      </c>
      <c r="DR309">
        <v>19.176396428571429</v>
      </c>
      <c r="DS309">
        <v>3.374619642857144</v>
      </c>
      <c r="DT309">
        <v>411.69421428571422</v>
      </c>
      <c r="DU309">
        <v>407.35471428571429</v>
      </c>
      <c r="DV309">
        <v>2.1127307142857141</v>
      </c>
      <c r="DW309">
        <v>398.48075000000011</v>
      </c>
      <c r="DX309">
        <v>21.785953571428571</v>
      </c>
      <c r="DY309">
        <v>2.1634692857142852</v>
      </c>
      <c r="DZ309">
        <v>1.97221</v>
      </c>
      <c r="EA309">
        <v>18.69434285714286</v>
      </c>
      <c r="EB309">
        <v>17.222935714285711</v>
      </c>
      <c r="EC309">
        <v>2000.019642857143</v>
      </c>
      <c r="ED309">
        <v>0.98000353571428567</v>
      </c>
      <c r="EE309">
        <v>1.999633928571428E-2</v>
      </c>
      <c r="EF309">
        <v>0</v>
      </c>
      <c r="EG309">
        <v>595.46124999999995</v>
      </c>
      <c r="EH309">
        <v>5.000560000000001</v>
      </c>
      <c r="EI309">
        <v>11848.83214285714</v>
      </c>
      <c r="EJ309">
        <v>17295.071428571431</v>
      </c>
      <c r="EK309">
        <v>37.466250000000002</v>
      </c>
      <c r="EL309">
        <v>38.122750000000003</v>
      </c>
      <c r="EM309">
        <v>37.186999999999998</v>
      </c>
      <c r="EN309">
        <v>37.125</v>
      </c>
      <c r="EO309">
        <v>38.5</v>
      </c>
      <c r="EP309">
        <v>1955.125357142857</v>
      </c>
      <c r="EQ309">
        <v>39.890357142857162</v>
      </c>
      <c r="ER309">
        <v>0</v>
      </c>
      <c r="ES309">
        <v>1659027706.8</v>
      </c>
      <c r="ET309">
        <v>0</v>
      </c>
      <c r="EU309">
        <v>595.37740000000008</v>
      </c>
      <c r="EV309">
        <v>-6.0220769241598129</v>
      </c>
      <c r="EW309">
        <v>-121.6615387105772</v>
      </c>
      <c r="EX309">
        <v>11847.252</v>
      </c>
      <c r="EY309">
        <v>15</v>
      </c>
      <c r="EZ309">
        <v>0</v>
      </c>
      <c r="FA309" t="s">
        <v>418</v>
      </c>
      <c r="FB309">
        <v>1655239120</v>
      </c>
      <c r="FC309">
        <v>1655239135</v>
      </c>
      <c r="FD309">
        <v>0</v>
      </c>
      <c r="FE309">
        <v>-7.4999999999999997E-2</v>
      </c>
      <c r="FF309">
        <v>-2.7E-2</v>
      </c>
      <c r="FG309">
        <v>1.986</v>
      </c>
      <c r="FH309">
        <v>0.13900000000000001</v>
      </c>
      <c r="FI309">
        <v>420</v>
      </c>
      <c r="FJ309">
        <v>22</v>
      </c>
      <c r="FK309">
        <v>0.12</v>
      </c>
      <c r="FL309">
        <v>0.02</v>
      </c>
      <c r="FM309">
        <v>-0.32278243902439019</v>
      </c>
      <c r="FN309">
        <v>70.676576278745614</v>
      </c>
      <c r="FO309">
        <v>7.0672376398584129</v>
      </c>
      <c r="FP309">
        <v>0</v>
      </c>
      <c r="FQ309">
        <v>595.67367647058836</v>
      </c>
      <c r="FR309">
        <v>-4.5795110740506582</v>
      </c>
      <c r="FS309">
        <v>0.48434113649904298</v>
      </c>
      <c r="FT309">
        <v>0</v>
      </c>
      <c r="FU309">
        <v>2.131339512195122</v>
      </c>
      <c r="FV309">
        <v>-0.37999693379790811</v>
      </c>
      <c r="FW309">
        <v>4.032873338387178E-2</v>
      </c>
      <c r="FX309">
        <v>0</v>
      </c>
      <c r="FY309">
        <v>0</v>
      </c>
      <c r="FZ309">
        <v>3</v>
      </c>
      <c r="GA309" t="s">
        <v>427</v>
      </c>
      <c r="GB309">
        <v>2.9802599999999999</v>
      </c>
      <c r="GC309">
        <v>2.7283200000000001</v>
      </c>
      <c r="GD309">
        <v>8.0459000000000003E-2</v>
      </c>
      <c r="GE309">
        <v>7.96066E-2</v>
      </c>
      <c r="GF309">
        <v>0.107291</v>
      </c>
      <c r="GG309">
        <v>0.101575</v>
      </c>
      <c r="GH309">
        <v>27588.3</v>
      </c>
      <c r="GI309">
        <v>27220.5</v>
      </c>
      <c r="GJ309">
        <v>30528.799999999999</v>
      </c>
      <c r="GK309">
        <v>29818.3</v>
      </c>
      <c r="GL309">
        <v>37594.800000000003</v>
      </c>
      <c r="GM309">
        <v>35266.5</v>
      </c>
      <c r="GN309">
        <v>46695.5</v>
      </c>
      <c r="GO309">
        <v>44345.2</v>
      </c>
      <c r="GP309">
        <v>1.86405</v>
      </c>
      <c r="GQ309">
        <v>1.86087</v>
      </c>
      <c r="GR309">
        <v>0.13993700000000001</v>
      </c>
      <c r="GS309">
        <v>0</v>
      </c>
      <c r="GT309">
        <v>25.179500000000001</v>
      </c>
      <c r="GU309">
        <v>999.9</v>
      </c>
      <c r="GV309">
        <v>46</v>
      </c>
      <c r="GW309">
        <v>32.299999999999997</v>
      </c>
      <c r="GX309">
        <v>24.677299999999999</v>
      </c>
      <c r="GY309">
        <v>63.033000000000001</v>
      </c>
      <c r="GZ309">
        <v>24.807700000000001</v>
      </c>
      <c r="HA309">
        <v>1</v>
      </c>
      <c r="HB309">
        <v>-8.3267300000000002E-2</v>
      </c>
      <c r="HC309">
        <v>3.9888300000000002E-2</v>
      </c>
      <c r="HD309">
        <v>20.194500000000001</v>
      </c>
      <c r="HE309">
        <v>5.2294200000000002</v>
      </c>
      <c r="HF309">
        <v>11.968</v>
      </c>
      <c r="HG309">
        <v>4.9701000000000004</v>
      </c>
      <c r="HH309">
        <v>3.2894800000000002</v>
      </c>
      <c r="HI309">
        <v>9283.7000000000007</v>
      </c>
      <c r="HJ309">
        <v>9999</v>
      </c>
      <c r="HK309">
        <v>9999</v>
      </c>
      <c r="HL309">
        <v>296.3</v>
      </c>
      <c r="HM309">
        <v>4.9729099999999997</v>
      </c>
      <c r="HN309">
        <v>1.8774</v>
      </c>
      <c r="HO309">
        <v>1.87547</v>
      </c>
      <c r="HP309">
        <v>1.87832</v>
      </c>
      <c r="HQ309">
        <v>1.875</v>
      </c>
      <c r="HR309">
        <v>1.8785499999999999</v>
      </c>
      <c r="HS309">
        <v>1.87565</v>
      </c>
      <c r="HT309">
        <v>1.87683</v>
      </c>
      <c r="HU309">
        <v>0</v>
      </c>
      <c r="HV309">
        <v>0</v>
      </c>
      <c r="HW309">
        <v>0</v>
      </c>
      <c r="HX309">
        <v>0</v>
      </c>
      <c r="HY309" t="s">
        <v>420</v>
      </c>
      <c r="HZ309" t="s">
        <v>421</v>
      </c>
      <c r="IA309" t="s">
        <v>422</v>
      </c>
      <c r="IB309" t="s">
        <v>422</v>
      </c>
      <c r="IC309" t="s">
        <v>422</v>
      </c>
      <c r="ID309" t="s">
        <v>422</v>
      </c>
      <c r="IE309">
        <v>0</v>
      </c>
      <c r="IF309">
        <v>100</v>
      </c>
      <c r="IG309">
        <v>100</v>
      </c>
      <c r="IH309">
        <v>3.3260000000000001</v>
      </c>
      <c r="II309">
        <v>0.32040000000000002</v>
      </c>
      <c r="IJ309">
        <v>1.981763419366358</v>
      </c>
      <c r="IK309">
        <v>4.1594547590360449E-3</v>
      </c>
      <c r="IL309">
        <v>-1.867668404869411E-6</v>
      </c>
      <c r="IM309">
        <v>4.9096340421811042E-10</v>
      </c>
      <c r="IN309">
        <v>-2.3250521569731349E-2</v>
      </c>
      <c r="IO309">
        <v>5.6214120975847052E-3</v>
      </c>
      <c r="IP309">
        <v>3.6430730392419388E-4</v>
      </c>
      <c r="IQ309">
        <v>5.8048895600362112E-7</v>
      </c>
      <c r="IR309">
        <v>0</v>
      </c>
      <c r="IS309">
        <v>2100</v>
      </c>
      <c r="IT309">
        <v>1</v>
      </c>
      <c r="IU309">
        <v>26</v>
      </c>
      <c r="IV309">
        <v>63143.1</v>
      </c>
      <c r="IW309">
        <v>63142.8</v>
      </c>
      <c r="IX309">
        <v>0.98022500000000001</v>
      </c>
      <c r="IY309">
        <v>2.5500500000000001</v>
      </c>
      <c r="IZ309">
        <v>1.39893</v>
      </c>
      <c r="JA309">
        <v>2.33765</v>
      </c>
      <c r="JB309">
        <v>1.4489700000000001</v>
      </c>
      <c r="JC309">
        <v>2.3791500000000001</v>
      </c>
      <c r="JD309">
        <v>37.626300000000001</v>
      </c>
      <c r="JE309">
        <v>24.078700000000001</v>
      </c>
      <c r="JF309">
        <v>18</v>
      </c>
      <c r="JG309">
        <v>480.10199999999998</v>
      </c>
      <c r="JH309">
        <v>447.84199999999998</v>
      </c>
      <c r="JI309">
        <v>24.9999</v>
      </c>
      <c r="JJ309">
        <v>25.979299999999999</v>
      </c>
      <c r="JK309">
        <v>30</v>
      </c>
      <c r="JL309">
        <v>25.828800000000001</v>
      </c>
      <c r="JM309">
        <v>25.912400000000002</v>
      </c>
      <c r="JN309">
        <v>19.663799999999998</v>
      </c>
      <c r="JO309">
        <v>16.351500000000001</v>
      </c>
      <c r="JP309">
        <v>15.011100000000001</v>
      </c>
      <c r="JQ309">
        <v>25</v>
      </c>
      <c r="JR309">
        <v>353.21600000000001</v>
      </c>
      <c r="JS309">
        <v>21.8628</v>
      </c>
      <c r="JT309">
        <v>100.91800000000001</v>
      </c>
      <c r="JU309">
        <v>101.967</v>
      </c>
    </row>
    <row r="310" spans="1:281" x14ac:dyDescent="0.2">
      <c r="A310">
        <v>294</v>
      </c>
      <c r="B310">
        <v>1659027710.5</v>
      </c>
      <c r="C310">
        <v>3992</v>
      </c>
      <c r="D310" t="s">
        <v>1013</v>
      </c>
      <c r="E310" t="s">
        <v>1014</v>
      </c>
      <c r="F310">
        <v>5</v>
      </c>
      <c r="G310" t="s">
        <v>415</v>
      </c>
      <c r="H310" t="s">
        <v>1004</v>
      </c>
      <c r="I310">
        <v>1659027703</v>
      </c>
      <c r="J310">
        <f t="shared" si="200"/>
        <v>1.8326671113372223E-3</v>
      </c>
      <c r="K310">
        <f t="shared" si="201"/>
        <v>1.8326671113372224</v>
      </c>
      <c r="L310">
        <f t="shared" si="202"/>
        <v>5.9741672148189764</v>
      </c>
      <c r="M310">
        <f t="shared" si="203"/>
        <v>391.14170370370368</v>
      </c>
      <c r="N310">
        <f t="shared" si="204"/>
        <v>292.13482583863708</v>
      </c>
      <c r="O310">
        <f t="shared" si="205"/>
        <v>26.475413137846989</v>
      </c>
      <c r="P310">
        <f t="shared" si="206"/>
        <v>35.448146831754009</v>
      </c>
      <c r="Q310">
        <f t="shared" si="207"/>
        <v>0.10866001845590662</v>
      </c>
      <c r="R310">
        <f t="shared" si="208"/>
        <v>2.7577055928109453</v>
      </c>
      <c r="S310">
        <f t="shared" si="209"/>
        <v>0.10633630361443135</v>
      </c>
      <c r="T310">
        <f t="shared" si="210"/>
        <v>6.666482742375468E-2</v>
      </c>
      <c r="U310">
        <f t="shared" si="211"/>
        <v>321.51394888605574</v>
      </c>
      <c r="V310">
        <f t="shared" si="212"/>
        <v>28.352484473154302</v>
      </c>
      <c r="W310">
        <f t="shared" si="213"/>
        <v>27.47282222222222</v>
      </c>
      <c r="X310">
        <f t="shared" si="214"/>
        <v>3.6797659767555131</v>
      </c>
      <c r="Y310">
        <f t="shared" si="215"/>
        <v>61.112504069175344</v>
      </c>
      <c r="Z310">
        <f t="shared" si="216"/>
        <v>2.1682304685211347</v>
      </c>
      <c r="AA310">
        <f t="shared" si="217"/>
        <v>3.5479326228669015</v>
      </c>
      <c r="AB310">
        <f t="shared" si="218"/>
        <v>1.5115355082343784</v>
      </c>
      <c r="AC310">
        <f t="shared" si="219"/>
        <v>-80.820619609971502</v>
      </c>
      <c r="AD310">
        <f t="shared" si="220"/>
        <v>-92.466059401032851</v>
      </c>
      <c r="AE310">
        <f t="shared" si="221"/>
        <v>-7.2479070000162871</v>
      </c>
      <c r="AF310">
        <f t="shared" si="222"/>
        <v>140.97936287503506</v>
      </c>
      <c r="AG310">
        <f t="shared" si="223"/>
        <v>-7.948677276074914</v>
      </c>
      <c r="AH310">
        <f t="shared" si="224"/>
        <v>1.7818222286380088</v>
      </c>
      <c r="AI310">
        <f t="shared" si="225"/>
        <v>5.9741672148189764</v>
      </c>
      <c r="AJ310">
        <v>375.041998713851</v>
      </c>
      <c r="AK310">
        <v>381.74759393939382</v>
      </c>
      <c r="AL310">
        <v>-2.9781247093543048</v>
      </c>
      <c r="AM310">
        <v>64.925419157524374</v>
      </c>
      <c r="AN310">
        <f t="shared" si="226"/>
        <v>1.8326671113372224</v>
      </c>
      <c r="AO310">
        <v>21.880709315936631</v>
      </c>
      <c r="AP310">
        <v>23.97496242424242</v>
      </c>
      <c r="AQ310">
        <v>8.5293651519835478E-3</v>
      </c>
      <c r="AR310">
        <v>83.795493303691117</v>
      </c>
      <c r="AS310">
        <v>10</v>
      </c>
      <c r="AT310">
        <v>2</v>
      </c>
      <c r="AU310">
        <f t="shared" si="227"/>
        <v>1</v>
      </c>
      <c r="AV310">
        <f t="shared" si="228"/>
        <v>0</v>
      </c>
      <c r="AW310">
        <f t="shared" si="229"/>
        <v>47883.627940768078</v>
      </c>
      <c r="AX310" t="s">
        <v>416</v>
      </c>
      <c r="AY310" t="s">
        <v>416</v>
      </c>
      <c r="AZ310">
        <v>0</v>
      </c>
      <c r="BA310">
        <v>0</v>
      </c>
      <c r="BB310" t="e">
        <f t="shared" si="230"/>
        <v>#DIV/0!</v>
      </c>
      <c r="BC310">
        <v>0</v>
      </c>
      <c r="BD310" t="s">
        <v>416</v>
      </c>
      <c r="BE310" t="s">
        <v>416</v>
      </c>
      <c r="BF310">
        <v>0</v>
      </c>
      <c r="BG310">
        <v>0</v>
      </c>
      <c r="BH310" t="e">
        <f t="shared" si="231"/>
        <v>#DIV/0!</v>
      </c>
      <c r="BI310">
        <v>0.5</v>
      </c>
      <c r="BJ310">
        <f t="shared" si="232"/>
        <v>1681.2194125489059</v>
      </c>
      <c r="BK310">
        <f t="shared" si="233"/>
        <v>5.9741672148189764</v>
      </c>
      <c r="BL310" t="e">
        <f t="shared" si="234"/>
        <v>#DIV/0!</v>
      </c>
      <c r="BM310">
        <f t="shared" si="235"/>
        <v>3.553472658135388E-3</v>
      </c>
      <c r="BN310" t="e">
        <f t="shared" si="236"/>
        <v>#DIV/0!</v>
      </c>
      <c r="BO310" t="e">
        <f t="shared" si="237"/>
        <v>#DIV/0!</v>
      </c>
      <c r="BP310" t="s">
        <v>416</v>
      </c>
      <c r="BQ310">
        <v>0</v>
      </c>
      <c r="BR310" t="e">
        <f t="shared" si="238"/>
        <v>#DIV/0!</v>
      </c>
      <c r="BS310" t="e">
        <f t="shared" si="239"/>
        <v>#DIV/0!</v>
      </c>
      <c r="BT310" t="e">
        <f t="shared" si="240"/>
        <v>#DIV/0!</v>
      </c>
      <c r="BU310" t="e">
        <f t="shared" si="241"/>
        <v>#DIV/0!</v>
      </c>
      <c r="BV310" t="e">
        <f t="shared" si="242"/>
        <v>#DIV/0!</v>
      </c>
      <c r="BW310" t="e">
        <f t="shared" si="243"/>
        <v>#DIV/0!</v>
      </c>
      <c r="BX310" t="e">
        <f t="shared" si="244"/>
        <v>#DIV/0!</v>
      </c>
      <c r="BY310" t="e">
        <f t="shared" si="245"/>
        <v>#DIV/0!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 t="shared" si="246"/>
        <v>2000.027037037037</v>
      </c>
      <c r="CS310">
        <f t="shared" si="247"/>
        <v>1681.2194125489059</v>
      </c>
      <c r="CT310">
        <f t="shared" si="248"/>
        <v>0.84059834263019151</v>
      </c>
      <c r="CU310">
        <f t="shared" si="249"/>
        <v>0.16075480127626987</v>
      </c>
      <c r="CV310">
        <v>6</v>
      </c>
      <c r="CW310">
        <v>0.5</v>
      </c>
      <c r="CX310" t="s">
        <v>417</v>
      </c>
      <c r="CY310">
        <v>2</v>
      </c>
      <c r="CZ310" t="b">
        <v>1</v>
      </c>
      <c r="DA310">
        <v>1659027703</v>
      </c>
      <c r="DB310">
        <v>391.14170370370368</v>
      </c>
      <c r="DC310">
        <v>382.44103703703701</v>
      </c>
      <c r="DD310">
        <v>23.92467407407408</v>
      </c>
      <c r="DE310">
        <v>21.837981481481481</v>
      </c>
      <c r="DF310">
        <v>387.79914814814822</v>
      </c>
      <c r="DG310">
        <v>23.604611111111119</v>
      </c>
      <c r="DH310">
        <v>500.08114814814809</v>
      </c>
      <c r="DI310">
        <v>90.527411111111107</v>
      </c>
      <c r="DJ310">
        <v>9.9966374074074077E-2</v>
      </c>
      <c r="DK310">
        <v>26.85088148148148</v>
      </c>
      <c r="DL310">
        <v>27.47282222222222</v>
      </c>
      <c r="DM310">
        <v>999.90000000000009</v>
      </c>
      <c r="DN310">
        <v>0</v>
      </c>
      <c r="DO310">
        <v>0</v>
      </c>
      <c r="DP310">
        <v>9998.1470370370353</v>
      </c>
      <c r="DQ310">
        <v>0</v>
      </c>
      <c r="DR310">
        <v>19.176651851851851</v>
      </c>
      <c r="DS310">
        <v>8.7005462962962952</v>
      </c>
      <c r="DT310">
        <v>400.72855555555549</v>
      </c>
      <c r="DU310">
        <v>390.9786666666667</v>
      </c>
      <c r="DV310">
        <v>2.0866829629629629</v>
      </c>
      <c r="DW310">
        <v>382.44103703703701</v>
      </c>
      <c r="DX310">
        <v>21.837981481481481</v>
      </c>
      <c r="DY310">
        <v>2.1658385185185192</v>
      </c>
      <c r="DZ310">
        <v>1.976936666666667</v>
      </c>
      <c r="EA310">
        <v>18.711837037037039</v>
      </c>
      <c r="EB310">
        <v>17.260796296296299</v>
      </c>
      <c r="EC310">
        <v>2000.027037037037</v>
      </c>
      <c r="ED310">
        <v>0.98000418518518517</v>
      </c>
      <c r="EE310">
        <v>1.9995718518518519E-2</v>
      </c>
      <c r="EF310">
        <v>0</v>
      </c>
      <c r="EG310">
        <v>594.87396296296299</v>
      </c>
      <c r="EH310">
        <v>5.000560000000001</v>
      </c>
      <c r="EI310">
        <v>11837.803703703699</v>
      </c>
      <c r="EJ310">
        <v>17295.140740740739</v>
      </c>
      <c r="EK310">
        <v>37.448666666666668</v>
      </c>
      <c r="EL310">
        <v>38.103999999999999</v>
      </c>
      <c r="EM310">
        <v>37.186999999999998</v>
      </c>
      <c r="EN310">
        <v>37.125</v>
      </c>
      <c r="EO310">
        <v>38.5</v>
      </c>
      <c r="EP310">
        <v>1955.1340740740741</v>
      </c>
      <c r="EQ310">
        <v>39.890000000000008</v>
      </c>
      <c r="ER310">
        <v>0</v>
      </c>
      <c r="ES310">
        <v>1659027711.5999999</v>
      </c>
      <c r="ET310">
        <v>0</v>
      </c>
      <c r="EU310">
        <v>594.81852000000003</v>
      </c>
      <c r="EV310">
        <v>-8.3523846295251314</v>
      </c>
      <c r="EW310">
        <v>-145.43076954445141</v>
      </c>
      <c r="EX310">
        <v>11836.824000000001</v>
      </c>
      <c r="EY310">
        <v>15</v>
      </c>
      <c r="EZ310">
        <v>0</v>
      </c>
      <c r="FA310" t="s">
        <v>418</v>
      </c>
      <c r="FB310">
        <v>1655239120</v>
      </c>
      <c r="FC310">
        <v>1655239135</v>
      </c>
      <c r="FD310">
        <v>0</v>
      </c>
      <c r="FE310">
        <v>-7.4999999999999997E-2</v>
      </c>
      <c r="FF310">
        <v>-2.7E-2</v>
      </c>
      <c r="FG310">
        <v>1.986</v>
      </c>
      <c r="FH310">
        <v>0.13900000000000001</v>
      </c>
      <c r="FI310">
        <v>420</v>
      </c>
      <c r="FJ310">
        <v>22</v>
      </c>
      <c r="FK310">
        <v>0.12</v>
      </c>
      <c r="FL310">
        <v>0.02</v>
      </c>
      <c r="FM310">
        <v>5.5876199999999994</v>
      </c>
      <c r="FN310">
        <v>59.831126724202633</v>
      </c>
      <c r="FO310">
        <v>5.9157500461267292</v>
      </c>
      <c r="FP310">
        <v>0</v>
      </c>
      <c r="FQ310">
        <v>595.15317647058816</v>
      </c>
      <c r="FR310">
        <v>-6.6305271181027337</v>
      </c>
      <c r="FS310">
        <v>0.68057348095247838</v>
      </c>
      <c r="FT310">
        <v>0</v>
      </c>
      <c r="FU310">
        <v>2.1035944999999998</v>
      </c>
      <c r="FV310">
        <v>-0.32075909943715192</v>
      </c>
      <c r="FW310">
        <v>3.4732943652244629E-2</v>
      </c>
      <c r="FX310">
        <v>0</v>
      </c>
      <c r="FY310">
        <v>0</v>
      </c>
      <c r="FZ310">
        <v>3</v>
      </c>
      <c r="GA310" t="s">
        <v>427</v>
      </c>
      <c r="GB310">
        <v>2.9803799999999998</v>
      </c>
      <c r="GC310">
        <v>2.7282700000000002</v>
      </c>
      <c r="GD310">
        <v>7.8109600000000001E-2</v>
      </c>
      <c r="GE310">
        <v>7.6860800000000007E-2</v>
      </c>
      <c r="GF310">
        <v>0.107408</v>
      </c>
      <c r="GG310">
        <v>0.101616</v>
      </c>
      <c r="GH310">
        <v>27659.3</v>
      </c>
      <c r="GI310">
        <v>27301.8</v>
      </c>
      <c r="GJ310">
        <v>30529.3</v>
      </c>
      <c r="GK310">
        <v>29818.3</v>
      </c>
      <c r="GL310">
        <v>37590.6</v>
      </c>
      <c r="GM310">
        <v>35264.6</v>
      </c>
      <c r="GN310">
        <v>46696.7</v>
      </c>
      <c r="GO310">
        <v>44345</v>
      </c>
      <c r="GP310">
        <v>1.86425</v>
      </c>
      <c r="GQ310">
        <v>1.86077</v>
      </c>
      <c r="GR310">
        <v>0.140041</v>
      </c>
      <c r="GS310">
        <v>0</v>
      </c>
      <c r="GT310">
        <v>25.18</v>
      </c>
      <c r="GU310">
        <v>999.9</v>
      </c>
      <c r="GV310">
        <v>46.1</v>
      </c>
      <c r="GW310">
        <v>32.299999999999997</v>
      </c>
      <c r="GX310">
        <v>24.7302</v>
      </c>
      <c r="GY310">
        <v>63.103000000000002</v>
      </c>
      <c r="GZ310">
        <v>24.519200000000001</v>
      </c>
      <c r="HA310">
        <v>1</v>
      </c>
      <c r="HB310">
        <v>-8.31987E-2</v>
      </c>
      <c r="HC310">
        <v>4.0604599999999998E-2</v>
      </c>
      <c r="HD310">
        <v>20.194299999999998</v>
      </c>
      <c r="HE310">
        <v>5.2295699999999998</v>
      </c>
      <c r="HF310">
        <v>11.968</v>
      </c>
      <c r="HG310">
        <v>4.9702500000000001</v>
      </c>
      <c r="HH310">
        <v>3.2894999999999999</v>
      </c>
      <c r="HI310">
        <v>9283.9</v>
      </c>
      <c r="HJ310">
        <v>9999</v>
      </c>
      <c r="HK310">
        <v>9999</v>
      </c>
      <c r="HL310">
        <v>296.3</v>
      </c>
      <c r="HM310">
        <v>4.9729000000000001</v>
      </c>
      <c r="HN310">
        <v>1.87741</v>
      </c>
      <c r="HO310">
        <v>1.8754599999999999</v>
      </c>
      <c r="HP310">
        <v>1.87835</v>
      </c>
      <c r="HQ310">
        <v>1.8750199999999999</v>
      </c>
      <c r="HR310">
        <v>1.87859</v>
      </c>
      <c r="HS310">
        <v>1.8756699999999999</v>
      </c>
      <c r="HT310">
        <v>1.87683</v>
      </c>
      <c r="HU310">
        <v>0</v>
      </c>
      <c r="HV310">
        <v>0</v>
      </c>
      <c r="HW310">
        <v>0</v>
      </c>
      <c r="HX310">
        <v>0</v>
      </c>
      <c r="HY310" t="s">
        <v>420</v>
      </c>
      <c r="HZ310" t="s">
        <v>421</v>
      </c>
      <c r="IA310" t="s">
        <v>422</v>
      </c>
      <c r="IB310" t="s">
        <v>422</v>
      </c>
      <c r="IC310" t="s">
        <v>422</v>
      </c>
      <c r="ID310" t="s">
        <v>422</v>
      </c>
      <c r="IE310">
        <v>0</v>
      </c>
      <c r="IF310">
        <v>100</v>
      </c>
      <c r="IG310">
        <v>100</v>
      </c>
      <c r="IH310">
        <v>3.2839999999999998</v>
      </c>
      <c r="II310">
        <v>0.32129999999999997</v>
      </c>
      <c r="IJ310">
        <v>1.981763419366358</v>
      </c>
      <c r="IK310">
        <v>4.1594547590360449E-3</v>
      </c>
      <c r="IL310">
        <v>-1.867668404869411E-6</v>
      </c>
      <c r="IM310">
        <v>4.9096340421811042E-10</v>
      </c>
      <c r="IN310">
        <v>-2.3250521569731349E-2</v>
      </c>
      <c r="IO310">
        <v>5.6214120975847052E-3</v>
      </c>
      <c r="IP310">
        <v>3.6430730392419388E-4</v>
      </c>
      <c r="IQ310">
        <v>5.8048895600362112E-7</v>
      </c>
      <c r="IR310">
        <v>0</v>
      </c>
      <c r="IS310">
        <v>2100</v>
      </c>
      <c r="IT310">
        <v>1</v>
      </c>
      <c r="IU310">
        <v>26</v>
      </c>
      <c r="IV310">
        <v>63143.199999999997</v>
      </c>
      <c r="IW310">
        <v>63142.9</v>
      </c>
      <c r="IX310">
        <v>0.943604</v>
      </c>
      <c r="IY310">
        <v>2.5439500000000002</v>
      </c>
      <c r="IZ310">
        <v>1.39893</v>
      </c>
      <c r="JA310">
        <v>2.33765</v>
      </c>
      <c r="JB310">
        <v>1.4489700000000001</v>
      </c>
      <c r="JC310">
        <v>2.47803</v>
      </c>
      <c r="JD310">
        <v>37.626300000000001</v>
      </c>
      <c r="JE310">
        <v>24.087499999999999</v>
      </c>
      <c r="JF310">
        <v>18</v>
      </c>
      <c r="JG310">
        <v>480.20100000000002</v>
      </c>
      <c r="JH310">
        <v>447.77600000000001</v>
      </c>
      <c r="JI310">
        <v>25</v>
      </c>
      <c r="JJ310">
        <v>25.977900000000002</v>
      </c>
      <c r="JK310">
        <v>30.0001</v>
      </c>
      <c r="JL310">
        <v>25.827500000000001</v>
      </c>
      <c r="JM310">
        <v>25.911999999999999</v>
      </c>
      <c r="JN310">
        <v>18.9129</v>
      </c>
      <c r="JO310">
        <v>16.351500000000001</v>
      </c>
      <c r="JP310">
        <v>15.4062</v>
      </c>
      <c r="JQ310">
        <v>25</v>
      </c>
      <c r="JR310">
        <v>333.024</v>
      </c>
      <c r="JS310">
        <v>21.8446</v>
      </c>
      <c r="JT310">
        <v>100.92</v>
      </c>
      <c r="JU310">
        <v>101.967</v>
      </c>
    </row>
    <row r="311" spans="1:281" x14ac:dyDescent="0.2">
      <c r="A311">
        <v>295</v>
      </c>
      <c r="B311">
        <v>1659027715.5</v>
      </c>
      <c r="C311">
        <v>3997</v>
      </c>
      <c r="D311" t="s">
        <v>1015</v>
      </c>
      <c r="E311" t="s">
        <v>1016</v>
      </c>
      <c r="F311">
        <v>5</v>
      </c>
      <c r="G311" t="s">
        <v>415</v>
      </c>
      <c r="H311" t="s">
        <v>1004</v>
      </c>
      <c r="I311">
        <v>1659027707.7142861</v>
      </c>
      <c r="J311">
        <f t="shared" si="200"/>
        <v>1.8314403215324042E-3</v>
      </c>
      <c r="K311">
        <f t="shared" si="201"/>
        <v>1.8314403215324042</v>
      </c>
      <c r="L311">
        <f t="shared" si="202"/>
        <v>5.6953378600827511</v>
      </c>
      <c r="M311">
        <f t="shared" si="203"/>
        <v>378.70832142857142</v>
      </c>
      <c r="N311">
        <f t="shared" si="204"/>
        <v>284.27820799236162</v>
      </c>
      <c r="O311">
        <f t="shared" si="205"/>
        <v>25.763671871753928</v>
      </c>
      <c r="P311">
        <f t="shared" si="206"/>
        <v>34.321719548234221</v>
      </c>
      <c r="Q311">
        <f t="shared" si="207"/>
        <v>0.10878776130139982</v>
      </c>
      <c r="R311">
        <f t="shared" si="208"/>
        <v>2.7580862968007143</v>
      </c>
      <c r="S311">
        <f t="shared" si="209"/>
        <v>0.10645895681217421</v>
      </c>
      <c r="T311">
        <f t="shared" si="210"/>
        <v>6.6741929688005672E-2</v>
      </c>
      <c r="U311">
        <f t="shared" si="211"/>
        <v>321.51229197416183</v>
      </c>
      <c r="V311">
        <f t="shared" si="212"/>
        <v>28.352595053753269</v>
      </c>
      <c r="W311">
        <f t="shared" si="213"/>
        <v>27.472935714285711</v>
      </c>
      <c r="X311">
        <f t="shared" si="214"/>
        <v>3.6797904186022059</v>
      </c>
      <c r="Y311">
        <f t="shared" si="215"/>
        <v>61.191047724586745</v>
      </c>
      <c r="Z311">
        <f t="shared" si="216"/>
        <v>2.1710140376410156</v>
      </c>
      <c r="AA311">
        <f t="shared" si="217"/>
        <v>3.5479275455659436</v>
      </c>
      <c r="AB311">
        <f t="shared" si="218"/>
        <v>1.5087763809611903</v>
      </c>
      <c r="AC311">
        <f t="shared" si="219"/>
        <v>-80.766518179579023</v>
      </c>
      <c r="AD311">
        <f t="shared" si="220"/>
        <v>-92.499319021348867</v>
      </c>
      <c r="AE311">
        <f t="shared" si="221"/>
        <v>-7.2495164699578902</v>
      </c>
      <c r="AF311">
        <f t="shared" si="222"/>
        <v>140.99693830327607</v>
      </c>
      <c r="AG311">
        <f t="shared" si="223"/>
        <v>-10.283005925477065</v>
      </c>
      <c r="AH311">
        <f t="shared" si="224"/>
        <v>1.7775605397911938</v>
      </c>
      <c r="AI311">
        <f t="shared" si="225"/>
        <v>5.6953378600827511</v>
      </c>
      <c r="AJ311">
        <v>357.94856377407473</v>
      </c>
      <c r="AK311">
        <v>365.98983030303032</v>
      </c>
      <c r="AL311">
        <v>-3.18897096814249</v>
      </c>
      <c r="AM311">
        <v>64.925419157524374</v>
      </c>
      <c r="AN311">
        <f t="shared" si="226"/>
        <v>1.8314403215324042</v>
      </c>
      <c r="AO311">
        <v>21.89250659774773</v>
      </c>
      <c r="AP311">
        <v>23.998351515151509</v>
      </c>
      <c r="AQ311">
        <v>6.3873553496131153E-3</v>
      </c>
      <c r="AR311">
        <v>83.795493303691117</v>
      </c>
      <c r="AS311">
        <v>10</v>
      </c>
      <c r="AT311">
        <v>2</v>
      </c>
      <c r="AU311">
        <f t="shared" si="227"/>
        <v>1</v>
      </c>
      <c r="AV311">
        <f t="shared" si="228"/>
        <v>0</v>
      </c>
      <c r="AW311">
        <f t="shared" si="229"/>
        <v>47893.997708276329</v>
      </c>
      <c r="AX311" t="s">
        <v>416</v>
      </c>
      <c r="AY311" t="s">
        <v>416</v>
      </c>
      <c r="AZ311">
        <v>0</v>
      </c>
      <c r="BA311">
        <v>0</v>
      </c>
      <c r="BB311" t="e">
        <f t="shared" si="230"/>
        <v>#DIV/0!</v>
      </c>
      <c r="BC311">
        <v>0</v>
      </c>
      <c r="BD311" t="s">
        <v>416</v>
      </c>
      <c r="BE311" t="s">
        <v>416</v>
      </c>
      <c r="BF311">
        <v>0</v>
      </c>
      <c r="BG311">
        <v>0</v>
      </c>
      <c r="BH311" t="e">
        <f t="shared" si="231"/>
        <v>#DIV/0!</v>
      </c>
      <c r="BI311">
        <v>0.5</v>
      </c>
      <c r="BJ311">
        <f t="shared" si="232"/>
        <v>1681.2107906601875</v>
      </c>
      <c r="BK311">
        <f t="shared" si="233"/>
        <v>5.6953378600827511</v>
      </c>
      <c r="BL311" t="e">
        <f t="shared" si="234"/>
        <v>#DIV/0!</v>
      </c>
      <c r="BM311">
        <f t="shared" si="235"/>
        <v>3.3876405574617286E-3</v>
      </c>
      <c r="BN311" t="e">
        <f t="shared" si="236"/>
        <v>#DIV/0!</v>
      </c>
      <c r="BO311" t="e">
        <f t="shared" si="237"/>
        <v>#DIV/0!</v>
      </c>
      <c r="BP311" t="s">
        <v>416</v>
      </c>
      <c r="BQ311">
        <v>0</v>
      </c>
      <c r="BR311" t="e">
        <f t="shared" si="238"/>
        <v>#DIV/0!</v>
      </c>
      <c r="BS311" t="e">
        <f t="shared" si="239"/>
        <v>#DIV/0!</v>
      </c>
      <c r="BT311" t="e">
        <f t="shared" si="240"/>
        <v>#DIV/0!</v>
      </c>
      <c r="BU311" t="e">
        <f t="shared" si="241"/>
        <v>#DIV/0!</v>
      </c>
      <c r="BV311" t="e">
        <f t="shared" si="242"/>
        <v>#DIV/0!</v>
      </c>
      <c r="BW311" t="e">
        <f t="shared" si="243"/>
        <v>#DIV/0!</v>
      </c>
      <c r="BX311" t="e">
        <f t="shared" si="244"/>
        <v>#DIV/0!</v>
      </c>
      <c r="BY311" t="e">
        <f t="shared" si="245"/>
        <v>#DIV/0!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 t="shared" si="246"/>
        <v>2000.016785714286</v>
      </c>
      <c r="CS311">
        <f t="shared" si="247"/>
        <v>1681.2107906601875</v>
      </c>
      <c r="CT311">
        <f t="shared" si="248"/>
        <v>0.84059834030830893</v>
      </c>
      <c r="CU311">
        <f t="shared" si="249"/>
        <v>0.16075479679503635</v>
      </c>
      <c r="CV311">
        <v>6</v>
      </c>
      <c r="CW311">
        <v>0.5</v>
      </c>
      <c r="CX311" t="s">
        <v>417</v>
      </c>
      <c r="CY311">
        <v>2</v>
      </c>
      <c r="CZ311" t="b">
        <v>1</v>
      </c>
      <c r="DA311">
        <v>1659027707.7142861</v>
      </c>
      <c r="DB311">
        <v>378.70832142857142</v>
      </c>
      <c r="DC311">
        <v>367.17810714285719</v>
      </c>
      <c r="DD311">
        <v>23.955124999999999</v>
      </c>
      <c r="DE311">
        <v>21.873435714285719</v>
      </c>
      <c r="DF311">
        <v>375.40242857142857</v>
      </c>
      <c r="DG311">
        <v>23.634357142857141</v>
      </c>
      <c r="DH311">
        <v>500.0685357142857</v>
      </c>
      <c r="DI311">
        <v>90.52840714285712</v>
      </c>
      <c r="DJ311">
        <v>9.9967271428571411E-2</v>
      </c>
      <c r="DK311">
        <v>26.850857142857141</v>
      </c>
      <c r="DL311">
        <v>27.472935714285711</v>
      </c>
      <c r="DM311">
        <v>999.9000000000002</v>
      </c>
      <c r="DN311">
        <v>0</v>
      </c>
      <c r="DO311">
        <v>0</v>
      </c>
      <c r="DP311">
        <v>10000.28892857143</v>
      </c>
      <c r="DQ311">
        <v>0</v>
      </c>
      <c r="DR311">
        <v>19.174371428571419</v>
      </c>
      <c r="DS311">
        <v>11.53001071428571</v>
      </c>
      <c r="DT311">
        <v>388.00235714285719</v>
      </c>
      <c r="DU311">
        <v>375.38892857142872</v>
      </c>
      <c r="DV311">
        <v>2.0816778571428571</v>
      </c>
      <c r="DW311">
        <v>367.17810714285719</v>
      </c>
      <c r="DX311">
        <v>21.873435714285719</v>
      </c>
      <c r="DY311">
        <v>2.1686192857142861</v>
      </c>
      <c r="DZ311">
        <v>1.9801678571428569</v>
      </c>
      <c r="EA311">
        <v>18.732342857142861</v>
      </c>
      <c r="EB311">
        <v>17.28664642857143</v>
      </c>
      <c r="EC311">
        <v>2000.016785714286</v>
      </c>
      <c r="ED311">
        <v>0.98000471428571423</v>
      </c>
      <c r="EE311">
        <v>1.9995153571428569E-2</v>
      </c>
      <c r="EF311">
        <v>0</v>
      </c>
      <c r="EG311">
        <v>594.29017857142856</v>
      </c>
      <c r="EH311">
        <v>5.000560000000001</v>
      </c>
      <c r="EI311">
        <v>11826.235714285711</v>
      </c>
      <c r="EJ311">
        <v>17295.060714285712</v>
      </c>
      <c r="EK311">
        <v>37.443750000000001</v>
      </c>
      <c r="EL311">
        <v>38.095750000000002</v>
      </c>
      <c r="EM311">
        <v>37.186999999999998</v>
      </c>
      <c r="EN311">
        <v>37.125</v>
      </c>
      <c r="EO311">
        <v>38.497750000000003</v>
      </c>
      <c r="EP311">
        <v>1955.1242857142861</v>
      </c>
      <c r="EQ311">
        <v>39.889642857142867</v>
      </c>
      <c r="ER311">
        <v>0</v>
      </c>
      <c r="ES311">
        <v>1659027716.4000001</v>
      </c>
      <c r="ET311">
        <v>0</v>
      </c>
      <c r="EU311">
        <v>594.21252000000004</v>
      </c>
      <c r="EV311">
        <v>-7.7523846115246604</v>
      </c>
      <c r="EW311">
        <v>-152.4076921224347</v>
      </c>
      <c r="EX311">
        <v>11825.04</v>
      </c>
      <c r="EY311">
        <v>15</v>
      </c>
      <c r="EZ311">
        <v>0</v>
      </c>
      <c r="FA311" t="s">
        <v>418</v>
      </c>
      <c r="FB311">
        <v>1655239120</v>
      </c>
      <c r="FC311">
        <v>1655239135</v>
      </c>
      <c r="FD311">
        <v>0</v>
      </c>
      <c r="FE311">
        <v>-7.4999999999999997E-2</v>
      </c>
      <c r="FF311">
        <v>-2.7E-2</v>
      </c>
      <c r="FG311">
        <v>1.986</v>
      </c>
      <c r="FH311">
        <v>0.13900000000000001</v>
      </c>
      <c r="FI311">
        <v>420</v>
      </c>
      <c r="FJ311">
        <v>22</v>
      </c>
      <c r="FK311">
        <v>0.12</v>
      </c>
      <c r="FL311">
        <v>0.02</v>
      </c>
      <c r="FM311">
        <v>9.0982053500000006</v>
      </c>
      <c r="FN311">
        <v>40.940936397748587</v>
      </c>
      <c r="FO311">
        <v>4.061185369222005</v>
      </c>
      <c r="FP311">
        <v>0</v>
      </c>
      <c r="FQ311">
        <v>594.69764705882358</v>
      </c>
      <c r="FR311">
        <v>-7.5282811326048478</v>
      </c>
      <c r="FS311">
        <v>0.75683469647306201</v>
      </c>
      <c r="FT311">
        <v>0</v>
      </c>
      <c r="FU311">
        <v>2.09136525</v>
      </c>
      <c r="FV311">
        <v>-0.1083704690431581</v>
      </c>
      <c r="FW311">
        <v>2.2058096017959029E-2</v>
      </c>
      <c r="FX311">
        <v>0</v>
      </c>
      <c r="FY311">
        <v>0</v>
      </c>
      <c r="FZ311">
        <v>3</v>
      </c>
      <c r="GA311" t="s">
        <v>427</v>
      </c>
      <c r="GB311">
        <v>2.9803299999999999</v>
      </c>
      <c r="GC311">
        <v>2.7283900000000001</v>
      </c>
      <c r="GD311">
        <v>7.5545200000000007E-2</v>
      </c>
      <c r="GE311">
        <v>7.4015899999999996E-2</v>
      </c>
      <c r="GF311">
        <v>0.10748000000000001</v>
      </c>
      <c r="GG311">
        <v>0.10163999999999999</v>
      </c>
      <c r="GH311">
        <v>27736</v>
      </c>
      <c r="GI311">
        <v>27385.7</v>
      </c>
      <c r="GJ311">
        <v>30529</v>
      </c>
      <c r="GK311">
        <v>29818.1</v>
      </c>
      <c r="GL311">
        <v>37586.9</v>
      </c>
      <c r="GM311">
        <v>35263.300000000003</v>
      </c>
      <c r="GN311">
        <v>46696.2</v>
      </c>
      <c r="GO311">
        <v>44344.9</v>
      </c>
      <c r="GP311">
        <v>1.8644799999999999</v>
      </c>
      <c r="GQ311">
        <v>1.8607499999999999</v>
      </c>
      <c r="GR311">
        <v>0.14054800000000001</v>
      </c>
      <c r="GS311">
        <v>0</v>
      </c>
      <c r="GT311">
        <v>25.182099999999998</v>
      </c>
      <c r="GU311">
        <v>999.9</v>
      </c>
      <c r="GV311">
        <v>46.1</v>
      </c>
      <c r="GW311">
        <v>32.299999999999997</v>
      </c>
      <c r="GX311">
        <v>24.7302</v>
      </c>
      <c r="GY311">
        <v>62.902999999999999</v>
      </c>
      <c r="GZ311">
        <v>24.839700000000001</v>
      </c>
      <c r="HA311">
        <v>1</v>
      </c>
      <c r="HB311">
        <v>-8.3333299999999999E-2</v>
      </c>
      <c r="HC311">
        <v>4.0030000000000003E-2</v>
      </c>
      <c r="HD311">
        <v>20.194299999999998</v>
      </c>
      <c r="HE311">
        <v>5.2295699999999998</v>
      </c>
      <c r="HF311">
        <v>11.968</v>
      </c>
      <c r="HG311">
        <v>4.9701500000000003</v>
      </c>
      <c r="HH311">
        <v>3.2894999999999999</v>
      </c>
      <c r="HI311">
        <v>9283.9</v>
      </c>
      <c r="HJ311">
        <v>9999</v>
      </c>
      <c r="HK311">
        <v>9999</v>
      </c>
      <c r="HL311">
        <v>296.3</v>
      </c>
      <c r="HM311">
        <v>4.9729099999999997</v>
      </c>
      <c r="HN311">
        <v>1.87741</v>
      </c>
      <c r="HO311">
        <v>1.87547</v>
      </c>
      <c r="HP311">
        <v>1.87835</v>
      </c>
      <c r="HQ311">
        <v>1.875</v>
      </c>
      <c r="HR311">
        <v>1.87859</v>
      </c>
      <c r="HS311">
        <v>1.87564</v>
      </c>
      <c r="HT311">
        <v>1.87683</v>
      </c>
      <c r="HU311">
        <v>0</v>
      </c>
      <c r="HV311">
        <v>0</v>
      </c>
      <c r="HW311">
        <v>0</v>
      </c>
      <c r="HX311">
        <v>0</v>
      </c>
      <c r="HY311" t="s">
        <v>420</v>
      </c>
      <c r="HZ311" t="s">
        <v>421</v>
      </c>
      <c r="IA311" t="s">
        <v>422</v>
      </c>
      <c r="IB311" t="s">
        <v>422</v>
      </c>
      <c r="IC311" t="s">
        <v>422</v>
      </c>
      <c r="ID311" t="s">
        <v>422</v>
      </c>
      <c r="IE311">
        <v>0</v>
      </c>
      <c r="IF311">
        <v>100</v>
      </c>
      <c r="IG311">
        <v>100</v>
      </c>
      <c r="IH311">
        <v>3.2370000000000001</v>
      </c>
      <c r="II311">
        <v>0.32179999999999997</v>
      </c>
      <c r="IJ311">
        <v>1.981763419366358</v>
      </c>
      <c r="IK311">
        <v>4.1594547590360449E-3</v>
      </c>
      <c r="IL311">
        <v>-1.867668404869411E-6</v>
      </c>
      <c r="IM311">
        <v>4.9096340421811042E-10</v>
      </c>
      <c r="IN311">
        <v>-2.3250521569731349E-2</v>
      </c>
      <c r="IO311">
        <v>5.6214120975847052E-3</v>
      </c>
      <c r="IP311">
        <v>3.6430730392419388E-4</v>
      </c>
      <c r="IQ311">
        <v>5.8048895600362112E-7</v>
      </c>
      <c r="IR311">
        <v>0</v>
      </c>
      <c r="IS311">
        <v>2100</v>
      </c>
      <c r="IT311">
        <v>1</v>
      </c>
      <c r="IU311">
        <v>26</v>
      </c>
      <c r="IV311">
        <v>63143.3</v>
      </c>
      <c r="IW311">
        <v>63143</v>
      </c>
      <c r="IX311">
        <v>0.90942400000000001</v>
      </c>
      <c r="IY311">
        <v>2.5585900000000001</v>
      </c>
      <c r="IZ311">
        <v>1.39893</v>
      </c>
      <c r="JA311">
        <v>2.33643</v>
      </c>
      <c r="JB311">
        <v>1.4489700000000001</v>
      </c>
      <c r="JC311">
        <v>2.4352999999999998</v>
      </c>
      <c r="JD311">
        <v>37.626300000000001</v>
      </c>
      <c r="JE311">
        <v>24.078700000000001</v>
      </c>
      <c r="JF311">
        <v>18</v>
      </c>
      <c r="JG311">
        <v>480.31599999999997</v>
      </c>
      <c r="JH311">
        <v>447.75200000000001</v>
      </c>
      <c r="JI311">
        <v>24.9999</v>
      </c>
      <c r="JJ311">
        <v>25.977900000000002</v>
      </c>
      <c r="JK311">
        <v>30</v>
      </c>
      <c r="JL311">
        <v>25.826599999999999</v>
      </c>
      <c r="JM311">
        <v>25.910799999999998</v>
      </c>
      <c r="JN311">
        <v>18.223199999999999</v>
      </c>
      <c r="JO311">
        <v>16.351500000000001</v>
      </c>
      <c r="JP311">
        <v>15.8002</v>
      </c>
      <c r="JQ311">
        <v>25</v>
      </c>
      <c r="JR311">
        <v>319.65199999999999</v>
      </c>
      <c r="JS311">
        <v>21.8446</v>
      </c>
      <c r="JT311">
        <v>100.919</v>
      </c>
      <c r="JU311">
        <v>101.967</v>
      </c>
    </row>
    <row r="312" spans="1:281" x14ac:dyDescent="0.2">
      <c r="A312">
        <v>296</v>
      </c>
      <c r="B312">
        <v>1659027720.5</v>
      </c>
      <c r="C312">
        <v>4002</v>
      </c>
      <c r="D312" t="s">
        <v>1017</v>
      </c>
      <c r="E312" t="s">
        <v>1018</v>
      </c>
      <c r="F312">
        <v>5</v>
      </c>
      <c r="G312" t="s">
        <v>415</v>
      </c>
      <c r="H312" t="s">
        <v>1004</v>
      </c>
      <c r="I312">
        <v>1659027713</v>
      </c>
      <c r="J312">
        <f t="shared" si="200"/>
        <v>1.8159045851826312E-3</v>
      </c>
      <c r="K312">
        <f t="shared" si="201"/>
        <v>1.8159045851826312</v>
      </c>
      <c r="L312">
        <f t="shared" si="202"/>
        <v>5.3699268895214702</v>
      </c>
      <c r="M312">
        <f t="shared" si="203"/>
        <v>363.19233333333329</v>
      </c>
      <c r="N312">
        <f t="shared" si="204"/>
        <v>273.41975130748233</v>
      </c>
      <c r="O312">
        <f t="shared" si="205"/>
        <v>24.780037419011585</v>
      </c>
      <c r="P312">
        <f t="shared" si="206"/>
        <v>32.916128287224574</v>
      </c>
      <c r="Q312">
        <f t="shared" si="207"/>
        <v>0.10798075714419339</v>
      </c>
      <c r="R312">
        <f t="shared" si="208"/>
        <v>2.7576089010007481</v>
      </c>
      <c r="S312">
        <f t="shared" si="209"/>
        <v>0.10568559451767667</v>
      </c>
      <c r="T312">
        <f t="shared" si="210"/>
        <v>6.6255644619307746E-2</v>
      </c>
      <c r="U312">
        <f t="shared" si="211"/>
        <v>321.50823753574065</v>
      </c>
      <c r="V312">
        <f t="shared" si="212"/>
        <v>28.35681733911095</v>
      </c>
      <c r="W312">
        <f t="shared" si="213"/>
        <v>27.477940740740738</v>
      </c>
      <c r="X312">
        <f t="shared" si="214"/>
        <v>3.680868450645657</v>
      </c>
      <c r="Y312">
        <f t="shared" si="215"/>
        <v>61.274765676385513</v>
      </c>
      <c r="Z312">
        <f t="shared" si="216"/>
        <v>2.1739500003913612</v>
      </c>
      <c r="AA312">
        <f t="shared" si="217"/>
        <v>3.5478715852995468</v>
      </c>
      <c r="AB312">
        <f t="shared" si="218"/>
        <v>1.5069184502542958</v>
      </c>
      <c r="AC312">
        <f t="shared" si="219"/>
        <v>-80.081392206554042</v>
      </c>
      <c r="AD312">
        <f t="shared" si="220"/>
        <v>-93.267277526737985</v>
      </c>
      <c r="AE312">
        <f t="shared" si="221"/>
        <v>-7.3111428866378221</v>
      </c>
      <c r="AF312">
        <f t="shared" si="222"/>
        <v>140.84842491581082</v>
      </c>
      <c r="AG312">
        <f t="shared" si="223"/>
        <v>-11.905343117538576</v>
      </c>
      <c r="AH312">
        <f t="shared" si="224"/>
        <v>1.7893533575387297</v>
      </c>
      <c r="AI312">
        <f t="shared" si="225"/>
        <v>5.3699268895214702</v>
      </c>
      <c r="AJ312">
        <v>340.96684998130399</v>
      </c>
      <c r="AK312">
        <v>349.73864242424241</v>
      </c>
      <c r="AL312">
        <v>-3.2592367211159958</v>
      </c>
      <c r="AM312">
        <v>64.925419157524374</v>
      </c>
      <c r="AN312">
        <f t="shared" si="226"/>
        <v>1.8159045851826312</v>
      </c>
      <c r="AO312">
        <v>21.89782227745409</v>
      </c>
      <c r="AP312">
        <v>24.017615151515159</v>
      </c>
      <c r="AQ312">
        <v>1.0986220721089261E-3</v>
      </c>
      <c r="AR312">
        <v>83.795493303691117</v>
      </c>
      <c r="AS312">
        <v>10</v>
      </c>
      <c r="AT312">
        <v>2</v>
      </c>
      <c r="AU312">
        <f t="shared" si="227"/>
        <v>1</v>
      </c>
      <c r="AV312">
        <f t="shared" si="228"/>
        <v>0</v>
      </c>
      <c r="AW312">
        <f t="shared" si="229"/>
        <v>47881.104098632968</v>
      </c>
      <c r="AX312" t="s">
        <v>416</v>
      </c>
      <c r="AY312" t="s">
        <v>416</v>
      </c>
      <c r="AZ312">
        <v>0</v>
      </c>
      <c r="BA312">
        <v>0</v>
      </c>
      <c r="BB312" t="e">
        <f t="shared" si="230"/>
        <v>#DIV/0!</v>
      </c>
      <c r="BC312">
        <v>0</v>
      </c>
      <c r="BD312" t="s">
        <v>416</v>
      </c>
      <c r="BE312" t="s">
        <v>416</v>
      </c>
      <c r="BF312">
        <v>0</v>
      </c>
      <c r="BG312">
        <v>0</v>
      </c>
      <c r="BH312" t="e">
        <f t="shared" si="231"/>
        <v>#DIV/0!</v>
      </c>
      <c r="BI312">
        <v>0.5</v>
      </c>
      <c r="BJ312">
        <f t="shared" si="232"/>
        <v>1681.1903683259454</v>
      </c>
      <c r="BK312">
        <f t="shared" si="233"/>
        <v>5.3699268895214702</v>
      </c>
      <c r="BL312" t="e">
        <f t="shared" si="234"/>
        <v>#DIV/0!</v>
      </c>
      <c r="BM312">
        <f t="shared" si="235"/>
        <v>3.1941218500249943E-3</v>
      </c>
      <c r="BN312" t="e">
        <f t="shared" si="236"/>
        <v>#DIV/0!</v>
      </c>
      <c r="BO312" t="e">
        <f t="shared" si="237"/>
        <v>#DIV/0!</v>
      </c>
      <c r="BP312" t="s">
        <v>416</v>
      </c>
      <c r="BQ312">
        <v>0</v>
      </c>
      <c r="BR312" t="e">
        <f t="shared" si="238"/>
        <v>#DIV/0!</v>
      </c>
      <c r="BS312" t="e">
        <f t="shared" si="239"/>
        <v>#DIV/0!</v>
      </c>
      <c r="BT312" t="e">
        <f t="shared" si="240"/>
        <v>#DIV/0!</v>
      </c>
      <c r="BU312" t="e">
        <f t="shared" si="241"/>
        <v>#DIV/0!</v>
      </c>
      <c r="BV312" t="e">
        <f t="shared" si="242"/>
        <v>#DIV/0!</v>
      </c>
      <c r="BW312" t="e">
        <f t="shared" si="243"/>
        <v>#DIV/0!</v>
      </c>
      <c r="BX312" t="e">
        <f t="shared" si="244"/>
        <v>#DIV/0!</v>
      </c>
      <c r="BY312" t="e">
        <f t="shared" si="245"/>
        <v>#DIV/0!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 t="shared" si="246"/>
        <v>1999.9925925925929</v>
      </c>
      <c r="CS312">
        <f t="shared" si="247"/>
        <v>1681.1903683259454</v>
      </c>
      <c r="CT312">
        <f t="shared" si="248"/>
        <v>0.84059829749000037</v>
      </c>
      <c r="CU312">
        <f t="shared" si="249"/>
        <v>0.1607547141557005</v>
      </c>
      <c r="CV312">
        <v>6</v>
      </c>
      <c r="CW312">
        <v>0.5</v>
      </c>
      <c r="CX312" t="s">
        <v>417</v>
      </c>
      <c r="CY312">
        <v>2</v>
      </c>
      <c r="CZ312" t="b">
        <v>1</v>
      </c>
      <c r="DA312">
        <v>1659027713</v>
      </c>
      <c r="DB312">
        <v>363.19233333333329</v>
      </c>
      <c r="DC312">
        <v>349.68751851851852</v>
      </c>
      <c r="DD312">
        <v>23.98708518518518</v>
      </c>
      <c r="DE312">
        <v>21.891637037037039</v>
      </c>
      <c r="DF312">
        <v>359.93266666666671</v>
      </c>
      <c r="DG312">
        <v>23.66556666666667</v>
      </c>
      <c r="DH312">
        <v>500.06448148148161</v>
      </c>
      <c r="DI312">
        <v>90.530033333333336</v>
      </c>
      <c r="DJ312">
        <v>9.9986262962962966E-2</v>
      </c>
      <c r="DK312">
        <v>26.85058888888889</v>
      </c>
      <c r="DL312">
        <v>27.477940740740738</v>
      </c>
      <c r="DM312">
        <v>999.90000000000009</v>
      </c>
      <c r="DN312">
        <v>0</v>
      </c>
      <c r="DO312">
        <v>0</v>
      </c>
      <c r="DP312">
        <v>9997.2855555555543</v>
      </c>
      <c r="DQ312">
        <v>0</v>
      </c>
      <c r="DR312">
        <v>19.17200740740741</v>
      </c>
      <c r="DS312">
        <v>13.50463703703703</v>
      </c>
      <c r="DT312">
        <v>372.1178888888889</v>
      </c>
      <c r="DU312">
        <v>357.51407407407402</v>
      </c>
      <c r="DV312">
        <v>2.0954329629629629</v>
      </c>
      <c r="DW312">
        <v>349.68751851851852</v>
      </c>
      <c r="DX312">
        <v>21.891637037037039</v>
      </c>
      <c r="DY312">
        <v>2.1715499999999999</v>
      </c>
      <c r="DZ312">
        <v>1.981851111111111</v>
      </c>
      <c r="EA312">
        <v>18.753959259259261</v>
      </c>
      <c r="EB312">
        <v>17.300085185185178</v>
      </c>
      <c r="EC312">
        <v>1999.9925925925929</v>
      </c>
      <c r="ED312">
        <v>0.98000607407407403</v>
      </c>
      <c r="EE312">
        <v>1.9993711111111111E-2</v>
      </c>
      <c r="EF312">
        <v>0</v>
      </c>
      <c r="EG312">
        <v>593.6359259259259</v>
      </c>
      <c r="EH312">
        <v>5.000560000000001</v>
      </c>
      <c r="EI312">
        <v>11813.31111111111</v>
      </c>
      <c r="EJ312">
        <v>17294.85185185185</v>
      </c>
      <c r="EK312">
        <v>37.446333333333342</v>
      </c>
      <c r="EL312">
        <v>38.075999999999993</v>
      </c>
      <c r="EM312">
        <v>37.186999999999998</v>
      </c>
      <c r="EN312">
        <v>37.125</v>
      </c>
      <c r="EO312">
        <v>38.49766666666666</v>
      </c>
      <c r="EP312">
        <v>1955.1029629629629</v>
      </c>
      <c r="EQ312">
        <v>39.886296296296308</v>
      </c>
      <c r="ER312">
        <v>0</v>
      </c>
      <c r="ES312">
        <v>1659027721.8</v>
      </c>
      <c r="ET312">
        <v>0</v>
      </c>
      <c r="EU312">
        <v>593.58942307692303</v>
      </c>
      <c r="EV312">
        <v>-6.7113504372762574</v>
      </c>
      <c r="EW312">
        <v>-140.62905992642899</v>
      </c>
      <c r="EX312">
        <v>11812.84615384616</v>
      </c>
      <c r="EY312">
        <v>15</v>
      </c>
      <c r="EZ312">
        <v>0</v>
      </c>
      <c r="FA312" t="s">
        <v>418</v>
      </c>
      <c r="FB312">
        <v>1655239120</v>
      </c>
      <c r="FC312">
        <v>1655239135</v>
      </c>
      <c r="FD312">
        <v>0</v>
      </c>
      <c r="FE312">
        <v>-7.4999999999999997E-2</v>
      </c>
      <c r="FF312">
        <v>-2.7E-2</v>
      </c>
      <c r="FG312">
        <v>1.986</v>
      </c>
      <c r="FH312">
        <v>0.13900000000000001</v>
      </c>
      <c r="FI312">
        <v>420</v>
      </c>
      <c r="FJ312">
        <v>22</v>
      </c>
      <c r="FK312">
        <v>0.12</v>
      </c>
      <c r="FL312">
        <v>0.02</v>
      </c>
      <c r="FM312">
        <v>12.33594225</v>
      </c>
      <c r="FN312">
        <v>22.22525707317071</v>
      </c>
      <c r="FO312">
        <v>2.2214014041258809</v>
      </c>
      <c r="FP312">
        <v>0</v>
      </c>
      <c r="FQ312">
        <v>593.97676470588237</v>
      </c>
      <c r="FR312">
        <v>-7.4087700602649784</v>
      </c>
      <c r="FS312">
        <v>0.74505503384664074</v>
      </c>
      <c r="FT312">
        <v>0</v>
      </c>
      <c r="FU312">
        <v>2.0881832500000002</v>
      </c>
      <c r="FV312">
        <v>0.16071163227016641</v>
      </c>
      <c r="FW312">
        <v>1.7798212605132601E-2</v>
      </c>
      <c r="FX312">
        <v>0</v>
      </c>
      <c r="FY312">
        <v>0</v>
      </c>
      <c r="FZ312">
        <v>3</v>
      </c>
      <c r="GA312" t="s">
        <v>427</v>
      </c>
      <c r="GB312">
        <v>2.9802300000000002</v>
      </c>
      <c r="GC312">
        <v>2.7285400000000002</v>
      </c>
      <c r="GD312">
        <v>7.2855799999999998E-2</v>
      </c>
      <c r="GE312">
        <v>7.1163299999999999E-2</v>
      </c>
      <c r="GF312">
        <v>0.10753600000000001</v>
      </c>
      <c r="GG312">
        <v>0.101671</v>
      </c>
      <c r="GH312">
        <v>27816.3</v>
      </c>
      <c r="GI312">
        <v>27470.400000000001</v>
      </c>
      <c r="GJ312">
        <v>30528.7</v>
      </c>
      <c r="GK312">
        <v>29818.400000000001</v>
      </c>
      <c r="GL312">
        <v>37584.1</v>
      </c>
      <c r="GM312">
        <v>35262.1</v>
      </c>
      <c r="GN312">
        <v>46695.9</v>
      </c>
      <c r="GO312">
        <v>44345.1</v>
      </c>
      <c r="GP312">
        <v>1.86443</v>
      </c>
      <c r="GQ312">
        <v>1.86087</v>
      </c>
      <c r="GR312">
        <v>0.140682</v>
      </c>
      <c r="GS312">
        <v>0</v>
      </c>
      <c r="GT312">
        <v>25.182099999999998</v>
      </c>
      <c r="GU312">
        <v>999.9</v>
      </c>
      <c r="GV312">
        <v>46.1</v>
      </c>
      <c r="GW312">
        <v>32.299999999999997</v>
      </c>
      <c r="GX312">
        <v>24.732399999999998</v>
      </c>
      <c r="GY312">
        <v>63.093000000000004</v>
      </c>
      <c r="GZ312">
        <v>25.124199999999998</v>
      </c>
      <c r="HA312">
        <v>1</v>
      </c>
      <c r="HB312">
        <v>-8.3315500000000001E-2</v>
      </c>
      <c r="HC312">
        <v>3.9814799999999997E-2</v>
      </c>
      <c r="HD312">
        <v>20.194400000000002</v>
      </c>
      <c r="HE312">
        <v>5.2294200000000002</v>
      </c>
      <c r="HF312">
        <v>11.968</v>
      </c>
      <c r="HG312">
        <v>4.9701500000000003</v>
      </c>
      <c r="HH312">
        <v>3.2894299999999999</v>
      </c>
      <c r="HI312">
        <v>9284.1</v>
      </c>
      <c r="HJ312">
        <v>9999</v>
      </c>
      <c r="HK312">
        <v>9999</v>
      </c>
      <c r="HL312">
        <v>296.3</v>
      </c>
      <c r="HM312">
        <v>4.9729099999999997</v>
      </c>
      <c r="HN312">
        <v>1.8773899999999999</v>
      </c>
      <c r="HO312">
        <v>1.8754599999999999</v>
      </c>
      <c r="HP312">
        <v>1.8783300000000001</v>
      </c>
      <c r="HQ312">
        <v>1.875</v>
      </c>
      <c r="HR312">
        <v>1.87859</v>
      </c>
      <c r="HS312">
        <v>1.87564</v>
      </c>
      <c r="HT312">
        <v>1.87683</v>
      </c>
      <c r="HU312">
        <v>0</v>
      </c>
      <c r="HV312">
        <v>0</v>
      </c>
      <c r="HW312">
        <v>0</v>
      </c>
      <c r="HX312">
        <v>0</v>
      </c>
      <c r="HY312" t="s">
        <v>420</v>
      </c>
      <c r="HZ312" t="s">
        <v>421</v>
      </c>
      <c r="IA312" t="s">
        <v>422</v>
      </c>
      <c r="IB312" t="s">
        <v>422</v>
      </c>
      <c r="IC312" t="s">
        <v>422</v>
      </c>
      <c r="ID312" t="s">
        <v>422</v>
      </c>
      <c r="IE312">
        <v>0</v>
      </c>
      <c r="IF312">
        <v>100</v>
      </c>
      <c r="IG312">
        <v>100</v>
      </c>
      <c r="IH312">
        <v>3.1890000000000001</v>
      </c>
      <c r="II312">
        <v>0.32219999999999999</v>
      </c>
      <c r="IJ312">
        <v>1.981763419366358</v>
      </c>
      <c r="IK312">
        <v>4.1594547590360449E-3</v>
      </c>
      <c r="IL312">
        <v>-1.867668404869411E-6</v>
      </c>
      <c r="IM312">
        <v>4.9096340421811042E-10</v>
      </c>
      <c r="IN312">
        <v>-2.3250521569731349E-2</v>
      </c>
      <c r="IO312">
        <v>5.6214120975847052E-3</v>
      </c>
      <c r="IP312">
        <v>3.6430730392419388E-4</v>
      </c>
      <c r="IQ312">
        <v>5.8048895600362112E-7</v>
      </c>
      <c r="IR312">
        <v>0</v>
      </c>
      <c r="IS312">
        <v>2100</v>
      </c>
      <c r="IT312">
        <v>1</v>
      </c>
      <c r="IU312">
        <v>26</v>
      </c>
      <c r="IV312">
        <v>63143.3</v>
      </c>
      <c r="IW312">
        <v>63143.1</v>
      </c>
      <c r="IX312">
        <v>0.87036100000000005</v>
      </c>
      <c r="IY312">
        <v>2.5708000000000002</v>
      </c>
      <c r="IZ312">
        <v>1.39893</v>
      </c>
      <c r="JA312">
        <v>2.33765</v>
      </c>
      <c r="JB312">
        <v>1.4489700000000001</v>
      </c>
      <c r="JC312">
        <v>2.3571800000000001</v>
      </c>
      <c r="JD312">
        <v>37.626300000000001</v>
      </c>
      <c r="JE312">
        <v>24.078700000000001</v>
      </c>
      <c r="JF312">
        <v>18</v>
      </c>
      <c r="JG312">
        <v>480.28800000000001</v>
      </c>
      <c r="JH312">
        <v>447.82100000000003</v>
      </c>
      <c r="JI312">
        <v>24.9999</v>
      </c>
      <c r="JJ312">
        <v>25.976600000000001</v>
      </c>
      <c r="JK312">
        <v>30.0001</v>
      </c>
      <c r="JL312">
        <v>25.8264</v>
      </c>
      <c r="JM312">
        <v>25.909800000000001</v>
      </c>
      <c r="JN312">
        <v>17.465199999999999</v>
      </c>
      <c r="JO312">
        <v>16.351500000000001</v>
      </c>
      <c r="JP312">
        <v>15.8002</v>
      </c>
      <c r="JQ312">
        <v>25</v>
      </c>
      <c r="JR312">
        <v>299.58300000000003</v>
      </c>
      <c r="JS312">
        <v>21.8446</v>
      </c>
      <c r="JT312">
        <v>100.91800000000001</v>
      </c>
      <c r="JU312">
        <v>101.967</v>
      </c>
    </row>
    <row r="313" spans="1:281" x14ac:dyDescent="0.2">
      <c r="A313">
        <v>297</v>
      </c>
      <c r="B313">
        <v>1659027725.5</v>
      </c>
      <c r="C313">
        <v>4007</v>
      </c>
      <c r="D313" t="s">
        <v>1019</v>
      </c>
      <c r="E313" t="s">
        <v>1020</v>
      </c>
      <c r="F313">
        <v>5</v>
      </c>
      <c r="G313" t="s">
        <v>415</v>
      </c>
      <c r="H313" t="s">
        <v>1004</v>
      </c>
      <c r="I313">
        <v>1659027717.7142861</v>
      </c>
      <c r="J313">
        <f t="shared" si="200"/>
        <v>1.8183397529098963E-3</v>
      </c>
      <c r="K313">
        <f t="shared" si="201"/>
        <v>1.8183397529098964</v>
      </c>
      <c r="L313">
        <f t="shared" si="202"/>
        <v>5.0766568910582786</v>
      </c>
      <c r="M313">
        <f t="shared" si="203"/>
        <v>348.5238571428572</v>
      </c>
      <c r="N313">
        <f t="shared" si="204"/>
        <v>263.70031920510075</v>
      </c>
      <c r="O313">
        <f t="shared" si="205"/>
        <v>23.899106608411952</v>
      </c>
      <c r="P313">
        <f t="shared" si="206"/>
        <v>31.586646700088505</v>
      </c>
      <c r="Q313">
        <f t="shared" si="207"/>
        <v>0.10823956773849135</v>
      </c>
      <c r="R313">
        <f t="shared" si="208"/>
        <v>2.7578886548252584</v>
      </c>
      <c r="S313">
        <f t="shared" si="209"/>
        <v>0.10593374488041245</v>
      </c>
      <c r="T313">
        <f t="shared" si="210"/>
        <v>6.6411668350416869E-2</v>
      </c>
      <c r="U313">
        <f t="shared" si="211"/>
        <v>321.50930349705652</v>
      </c>
      <c r="V313">
        <f t="shared" si="212"/>
        <v>28.355534687118986</v>
      </c>
      <c r="W313">
        <f t="shared" si="213"/>
        <v>27.479435714285721</v>
      </c>
      <c r="X313">
        <f t="shared" si="214"/>
        <v>3.6811905062695933</v>
      </c>
      <c r="Y313">
        <f t="shared" si="215"/>
        <v>61.328872484517461</v>
      </c>
      <c r="Z313">
        <f t="shared" si="216"/>
        <v>2.1758084650674285</v>
      </c>
      <c r="AA313">
        <f t="shared" si="217"/>
        <v>3.5477718355521923</v>
      </c>
      <c r="AB313">
        <f t="shared" si="218"/>
        <v>1.5053820412021648</v>
      </c>
      <c r="AC313">
        <f t="shared" si="219"/>
        <v>-80.188783103326429</v>
      </c>
      <c r="AD313">
        <f t="shared" si="220"/>
        <v>-93.570113467251304</v>
      </c>
      <c r="AE313">
        <f t="shared" si="221"/>
        <v>-7.3341752229172954</v>
      </c>
      <c r="AF313">
        <f t="shared" si="222"/>
        <v>140.41623170356149</v>
      </c>
      <c r="AG313">
        <f t="shared" si="223"/>
        <v>-12.709911946005068</v>
      </c>
      <c r="AH313">
        <f t="shared" si="224"/>
        <v>1.8006185479507424</v>
      </c>
      <c r="AI313">
        <f t="shared" si="225"/>
        <v>5.0766568910582786</v>
      </c>
      <c r="AJ313">
        <v>324.09277755712083</v>
      </c>
      <c r="AK313">
        <v>333.34379393939389</v>
      </c>
      <c r="AL313">
        <v>-3.2846794834472721</v>
      </c>
      <c r="AM313">
        <v>64.925419157524374</v>
      </c>
      <c r="AN313">
        <f t="shared" si="226"/>
        <v>1.8183397529098964</v>
      </c>
      <c r="AO313">
        <v>21.90614939402775</v>
      </c>
      <c r="AP313">
        <v>24.031640606060609</v>
      </c>
      <c r="AQ313">
        <v>6.1200942612510574E-4</v>
      </c>
      <c r="AR313">
        <v>83.795493303691117</v>
      </c>
      <c r="AS313">
        <v>10</v>
      </c>
      <c r="AT313">
        <v>2</v>
      </c>
      <c r="AU313">
        <f t="shared" si="227"/>
        <v>1</v>
      </c>
      <c r="AV313">
        <f t="shared" si="228"/>
        <v>0</v>
      </c>
      <c r="AW313">
        <f t="shared" si="229"/>
        <v>47888.77574098781</v>
      </c>
      <c r="AX313" t="s">
        <v>416</v>
      </c>
      <c r="AY313" t="s">
        <v>416</v>
      </c>
      <c r="AZ313">
        <v>0</v>
      </c>
      <c r="BA313">
        <v>0</v>
      </c>
      <c r="BB313" t="e">
        <f t="shared" si="230"/>
        <v>#DIV/0!</v>
      </c>
      <c r="BC313">
        <v>0</v>
      </c>
      <c r="BD313" t="s">
        <v>416</v>
      </c>
      <c r="BE313" t="s">
        <v>416</v>
      </c>
      <c r="BF313">
        <v>0</v>
      </c>
      <c r="BG313">
        <v>0</v>
      </c>
      <c r="BH313" t="e">
        <f t="shared" si="231"/>
        <v>#DIV/0!</v>
      </c>
      <c r="BI313">
        <v>0.5</v>
      </c>
      <c r="BJ313">
        <f t="shared" si="232"/>
        <v>1681.1954484440703</v>
      </c>
      <c r="BK313">
        <f t="shared" si="233"/>
        <v>5.0766568910582786</v>
      </c>
      <c r="BL313" t="e">
        <f t="shared" si="234"/>
        <v>#DIV/0!</v>
      </c>
      <c r="BM313">
        <f t="shared" si="235"/>
        <v>3.0196708513318153E-3</v>
      </c>
      <c r="BN313" t="e">
        <f t="shared" si="236"/>
        <v>#DIV/0!</v>
      </c>
      <c r="BO313" t="e">
        <f t="shared" si="237"/>
        <v>#DIV/0!</v>
      </c>
      <c r="BP313" t="s">
        <v>416</v>
      </c>
      <c r="BQ313">
        <v>0</v>
      </c>
      <c r="BR313" t="e">
        <f t="shared" si="238"/>
        <v>#DIV/0!</v>
      </c>
      <c r="BS313" t="e">
        <f t="shared" si="239"/>
        <v>#DIV/0!</v>
      </c>
      <c r="BT313" t="e">
        <f t="shared" si="240"/>
        <v>#DIV/0!</v>
      </c>
      <c r="BU313" t="e">
        <f t="shared" si="241"/>
        <v>#DIV/0!</v>
      </c>
      <c r="BV313" t="e">
        <f t="shared" si="242"/>
        <v>#DIV/0!</v>
      </c>
      <c r="BW313" t="e">
        <f t="shared" si="243"/>
        <v>#DIV/0!</v>
      </c>
      <c r="BX313" t="e">
        <f t="shared" si="244"/>
        <v>#DIV/0!</v>
      </c>
      <c r="BY313" t="e">
        <f t="shared" si="245"/>
        <v>#DIV/0!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 t="shared" si="246"/>
        <v>1999.998571428571</v>
      </c>
      <c r="CS313">
        <f t="shared" si="247"/>
        <v>1681.1954484440703</v>
      </c>
      <c r="CT313">
        <f t="shared" si="248"/>
        <v>0.84059832464941009</v>
      </c>
      <c r="CU313">
        <f t="shared" si="249"/>
        <v>0.16075476657336155</v>
      </c>
      <c r="CV313">
        <v>6</v>
      </c>
      <c r="CW313">
        <v>0.5</v>
      </c>
      <c r="CX313" t="s">
        <v>417</v>
      </c>
      <c r="CY313">
        <v>2</v>
      </c>
      <c r="CZ313" t="b">
        <v>1</v>
      </c>
      <c r="DA313">
        <v>1659027717.7142861</v>
      </c>
      <c r="DB313">
        <v>348.5238571428572</v>
      </c>
      <c r="DC313">
        <v>334.0274642857143</v>
      </c>
      <c r="DD313">
        <v>24.007650000000002</v>
      </c>
      <c r="DE313">
        <v>21.899135714285709</v>
      </c>
      <c r="DF313">
        <v>345.30846428571431</v>
      </c>
      <c r="DG313">
        <v>23.685664285714289</v>
      </c>
      <c r="DH313">
        <v>500.08385714285708</v>
      </c>
      <c r="DI313">
        <v>90.52975714285715</v>
      </c>
      <c r="DJ313">
        <v>0.10004065357142861</v>
      </c>
      <c r="DK313">
        <v>26.850110714285709</v>
      </c>
      <c r="DL313">
        <v>27.479435714285721</v>
      </c>
      <c r="DM313">
        <v>999.9000000000002</v>
      </c>
      <c r="DN313">
        <v>0</v>
      </c>
      <c r="DO313">
        <v>0</v>
      </c>
      <c r="DP313">
        <v>9998.9707142857133</v>
      </c>
      <c r="DQ313">
        <v>0</v>
      </c>
      <c r="DR313">
        <v>19.174382142857141</v>
      </c>
      <c r="DS313">
        <v>14.49618214285714</v>
      </c>
      <c r="DT313">
        <v>357.09653571428578</v>
      </c>
      <c r="DU313">
        <v>341.50614285714278</v>
      </c>
      <c r="DV313">
        <v>2.1085110714285711</v>
      </c>
      <c r="DW313">
        <v>334.0274642857143</v>
      </c>
      <c r="DX313">
        <v>21.899135714285709</v>
      </c>
      <c r="DY313">
        <v>2.173406071428571</v>
      </c>
      <c r="DZ313">
        <v>1.9825235714285709</v>
      </c>
      <c r="EA313">
        <v>18.76762857142857</v>
      </c>
      <c r="EB313">
        <v>17.305439285714289</v>
      </c>
      <c r="EC313">
        <v>1999.998571428571</v>
      </c>
      <c r="ED313">
        <v>0.98000489285714287</v>
      </c>
      <c r="EE313">
        <v>1.9994889285714291E-2</v>
      </c>
      <c r="EF313">
        <v>0</v>
      </c>
      <c r="EG313">
        <v>593.20725000000016</v>
      </c>
      <c r="EH313">
        <v>5.000560000000001</v>
      </c>
      <c r="EI313">
        <v>11803.125</v>
      </c>
      <c r="EJ313">
        <v>17294.892857142859</v>
      </c>
      <c r="EK313">
        <v>37.441499999999998</v>
      </c>
      <c r="EL313">
        <v>38.075499999999991</v>
      </c>
      <c r="EM313">
        <v>37.186999999999998</v>
      </c>
      <c r="EN313">
        <v>37.125</v>
      </c>
      <c r="EO313">
        <v>38.497750000000003</v>
      </c>
      <c r="EP313">
        <v>1955.106428571429</v>
      </c>
      <c r="EQ313">
        <v>39.888214285714291</v>
      </c>
      <c r="ER313">
        <v>0</v>
      </c>
      <c r="ES313">
        <v>1659027726.5999999</v>
      </c>
      <c r="ET313">
        <v>0</v>
      </c>
      <c r="EU313">
        <v>593.14992307692307</v>
      </c>
      <c r="EV313">
        <v>-5.0309059869119341</v>
      </c>
      <c r="EW313">
        <v>-117.88376065878769</v>
      </c>
      <c r="EX313">
        <v>11802.35</v>
      </c>
      <c r="EY313">
        <v>15</v>
      </c>
      <c r="EZ313">
        <v>0</v>
      </c>
      <c r="FA313" t="s">
        <v>418</v>
      </c>
      <c r="FB313">
        <v>1655239120</v>
      </c>
      <c r="FC313">
        <v>1655239135</v>
      </c>
      <c r="FD313">
        <v>0</v>
      </c>
      <c r="FE313">
        <v>-7.4999999999999997E-2</v>
      </c>
      <c r="FF313">
        <v>-2.7E-2</v>
      </c>
      <c r="FG313">
        <v>1.986</v>
      </c>
      <c r="FH313">
        <v>0.13900000000000001</v>
      </c>
      <c r="FI313">
        <v>420</v>
      </c>
      <c r="FJ313">
        <v>22</v>
      </c>
      <c r="FK313">
        <v>0.12</v>
      </c>
      <c r="FL313">
        <v>0.02</v>
      </c>
      <c r="FM313">
        <v>13.666465853658529</v>
      </c>
      <c r="FN313">
        <v>13.97642508710801</v>
      </c>
      <c r="FO313">
        <v>1.4370863228497559</v>
      </c>
      <c r="FP313">
        <v>0</v>
      </c>
      <c r="FQ313">
        <v>593.5034999999998</v>
      </c>
      <c r="FR313">
        <v>-5.96511840999879</v>
      </c>
      <c r="FS313">
        <v>0.61102874920329087</v>
      </c>
      <c r="FT313">
        <v>0</v>
      </c>
      <c r="FU313">
        <v>2.0981812195121949</v>
      </c>
      <c r="FV313">
        <v>0.17938348432055781</v>
      </c>
      <c r="FW313">
        <v>1.8095889062210092E-2</v>
      </c>
      <c r="FX313">
        <v>0</v>
      </c>
      <c r="FY313">
        <v>0</v>
      </c>
      <c r="FZ313">
        <v>3</v>
      </c>
      <c r="GA313" t="s">
        <v>427</v>
      </c>
      <c r="GB313">
        <v>2.9804599999999999</v>
      </c>
      <c r="GC313">
        <v>2.72837</v>
      </c>
      <c r="GD313">
        <v>7.0089499999999999E-2</v>
      </c>
      <c r="GE313">
        <v>6.82146E-2</v>
      </c>
      <c r="GF313">
        <v>0.10757700000000001</v>
      </c>
      <c r="GG313">
        <v>0.10167900000000001</v>
      </c>
      <c r="GH313">
        <v>27899.599999999999</v>
      </c>
      <c r="GI313">
        <v>27557.5</v>
      </c>
      <c r="GJ313">
        <v>30529</v>
      </c>
      <c r="GK313">
        <v>29818.3</v>
      </c>
      <c r="GL313">
        <v>37582.5</v>
      </c>
      <c r="GM313">
        <v>35261.4</v>
      </c>
      <c r="GN313">
        <v>46696.3</v>
      </c>
      <c r="GO313">
        <v>44344.9</v>
      </c>
      <c r="GP313">
        <v>1.8644499999999999</v>
      </c>
      <c r="GQ313">
        <v>1.8606499999999999</v>
      </c>
      <c r="GR313">
        <v>0.140287</v>
      </c>
      <c r="GS313">
        <v>0</v>
      </c>
      <c r="GT313">
        <v>25.182099999999998</v>
      </c>
      <c r="GU313">
        <v>999.9</v>
      </c>
      <c r="GV313">
        <v>46.1</v>
      </c>
      <c r="GW313">
        <v>32.299999999999997</v>
      </c>
      <c r="GX313">
        <v>24.7315</v>
      </c>
      <c r="GY313">
        <v>63.283000000000001</v>
      </c>
      <c r="GZ313">
        <v>24.735600000000002</v>
      </c>
      <c r="HA313">
        <v>1</v>
      </c>
      <c r="HB313">
        <v>-8.3330799999999997E-2</v>
      </c>
      <c r="HC313">
        <v>3.9814799999999997E-2</v>
      </c>
      <c r="HD313">
        <v>20.194400000000002</v>
      </c>
      <c r="HE313">
        <v>5.2297200000000004</v>
      </c>
      <c r="HF313">
        <v>11.968</v>
      </c>
      <c r="HG313">
        <v>4.9703999999999997</v>
      </c>
      <c r="HH313">
        <v>3.2894800000000002</v>
      </c>
      <c r="HI313">
        <v>9284.1</v>
      </c>
      <c r="HJ313">
        <v>9999</v>
      </c>
      <c r="HK313">
        <v>9999</v>
      </c>
      <c r="HL313">
        <v>296.3</v>
      </c>
      <c r="HM313">
        <v>4.9729000000000001</v>
      </c>
      <c r="HN313">
        <v>1.87741</v>
      </c>
      <c r="HO313">
        <v>1.87547</v>
      </c>
      <c r="HP313">
        <v>1.8783399999999999</v>
      </c>
      <c r="HQ313">
        <v>1.875</v>
      </c>
      <c r="HR313">
        <v>1.87859</v>
      </c>
      <c r="HS313">
        <v>1.8756299999999999</v>
      </c>
      <c r="HT313">
        <v>1.87683</v>
      </c>
      <c r="HU313">
        <v>0</v>
      </c>
      <c r="HV313">
        <v>0</v>
      </c>
      <c r="HW313">
        <v>0</v>
      </c>
      <c r="HX313">
        <v>0</v>
      </c>
      <c r="HY313" t="s">
        <v>420</v>
      </c>
      <c r="HZ313" t="s">
        <v>421</v>
      </c>
      <c r="IA313" t="s">
        <v>422</v>
      </c>
      <c r="IB313" t="s">
        <v>422</v>
      </c>
      <c r="IC313" t="s">
        <v>422</v>
      </c>
      <c r="ID313" t="s">
        <v>422</v>
      </c>
      <c r="IE313">
        <v>0</v>
      </c>
      <c r="IF313">
        <v>100</v>
      </c>
      <c r="IG313">
        <v>100</v>
      </c>
      <c r="IH313">
        <v>3.1389999999999998</v>
      </c>
      <c r="II313">
        <v>0.3226</v>
      </c>
      <c r="IJ313">
        <v>1.981763419366358</v>
      </c>
      <c r="IK313">
        <v>4.1594547590360449E-3</v>
      </c>
      <c r="IL313">
        <v>-1.867668404869411E-6</v>
      </c>
      <c r="IM313">
        <v>4.9096340421811042E-10</v>
      </c>
      <c r="IN313">
        <v>-2.3250521569731349E-2</v>
      </c>
      <c r="IO313">
        <v>5.6214120975847052E-3</v>
      </c>
      <c r="IP313">
        <v>3.6430730392419388E-4</v>
      </c>
      <c r="IQ313">
        <v>5.8048895600362112E-7</v>
      </c>
      <c r="IR313">
        <v>0</v>
      </c>
      <c r="IS313">
        <v>2100</v>
      </c>
      <c r="IT313">
        <v>1</v>
      </c>
      <c r="IU313">
        <v>26</v>
      </c>
      <c r="IV313">
        <v>63143.4</v>
      </c>
      <c r="IW313">
        <v>63143.199999999997</v>
      </c>
      <c r="IX313">
        <v>0.83496099999999995</v>
      </c>
      <c r="IY313">
        <v>2.5512700000000001</v>
      </c>
      <c r="IZ313">
        <v>1.39893</v>
      </c>
      <c r="JA313">
        <v>2.33765</v>
      </c>
      <c r="JB313">
        <v>1.4489700000000001</v>
      </c>
      <c r="JC313">
        <v>2.3889200000000002</v>
      </c>
      <c r="JD313">
        <v>37.626300000000001</v>
      </c>
      <c r="JE313">
        <v>24.078700000000001</v>
      </c>
      <c r="JF313">
        <v>18</v>
      </c>
      <c r="JG313">
        <v>480.28699999999998</v>
      </c>
      <c r="JH313">
        <v>447.68099999999998</v>
      </c>
      <c r="JI313">
        <v>24.9999</v>
      </c>
      <c r="JJ313">
        <v>25.9757</v>
      </c>
      <c r="JK313">
        <v>30.0001</v>
      </c>
      <c r="JL313">
        <v>25.824400000000001</v>
      </c>
      <c r="JM313">
        <v>25.909800000000001</v>
      </c>
      <c r="JN313">
        <v>16.763500000000001</v>
      </c>
      <c r="JO313">
        <v>16.351500000000001</v>
      </c>
      <c r="JP313">
        <v>16.183199999999999</v>
      </c>
      <c r="JQ313">
        <v>25</v>
      </c>
      <c r="JR313">
        <v>286.22500000000002</v>
      </c>
      <c r="JS313">
        <v>21.8446</v>
      </c>
      <c r="JT313">
        <v>100.919</v>
      </c>
      <c r="JU313">
        <v>101.967</v>
      </c>
    </row>
    <row r="314" spans="1:281" x14ac:dyDescent="0.2">
      <c r="A314">
        <v>298</v>
      </c>
      <c r="B314">
        <v>1659027730.5</v>
      </c>
      <c r="C314">
        <v>4012</v>
      </c>
      <c r="D314" t="s">
        <v>1021</v>
      </c>
      <c r="E314" t="s">
        <v>1022</v>
      </c>
      <c r="F314">
        <v>5</v>
      </c>
      <c r="G314" t="s">
        <v>415</v>
      </c>
      <c r="H314" t="s">
        <v>1004</v>
      </c>
      <c r="I314">
        <v>1659027723</v>
      </c>
      <c r="J314">
        <f t="shared" si="200"/>
        <v>1.8214914700629061E-3</v>
      </c>
      <c r="K314">
        <f t="shared" si="201"/>
        <v>1.8214914700629061</v>
      </c>
      <c r="L314">
        <f t="shared" si="202"/>
        <v>4.7364683506919372</v>
      </c>
      <c r="M314">
        <f t="shared" si="203"/>
        <v>331.70903703703698</v>
      </c>
      <c r="N314">
        <f t="shared" si="204"/>
        <v>252.56477594460591</v>
      </c>
      <c r="O314">
        <f t="shared" si="205"/>
        <v>22.88966951853179</v>
      </c>
      <c r="P314">
        <f t="shared" si="206"/>
        <v>30.062427374090671</v>
      </c>
      <c r="Q314">
        <f t="shared" si="207"/>
        <v>0.1085010151017417</v>
      </c>
      <c r="R314">
        <f t="shared" si="208"/>
        <v>2.7586752106505785</v>
      </c>
      <c r="S314">
        <f t="shared" si="209"/>
        <v>0.10618481343369005</v>
      </c>
      <c r="T314">
        <f t="shared" si="210"/>
        <v>6.6569491726032354E-2</v>
      </c>
      <c r="U314">
        <f t="shared" si="211"/>
        <v>321.50719176894967</v>
      </c>
      <c r="V314">
        <f t="shared" si="212"/>
        <v>28.35379819302333</v>
      </c>
      <c r="W314">
        <f t="shared" si="213"/>
        <v>27.48212222222222</v>
      </c>
      <c r="X314">
        <f t="shared" si="214"/>
        <v>3.6817693107468172</v>
      </c>
      <c r="Y314">
        <f t="shared" si="215"/>
        <v>61.374747927968663</v>
      </c>
      <c r="Z314">
        <f t="shared" si="216"/>
        <v>2.1773772739421515</v>
      </c>
      <c r="AA314">
        <f t="shared" si="217"/>
        <v>3.5476761167273385</v>
      </c>
      <c r="AB314">
        <f t="shared" si="218"/>
        <v>1.5043920368046657</v>
      </c>
      <c r="AC314">
        <f t="shared" si="219"/>
        <v>-80.327773829774159</v>
      </c>
      <c r="AD314">
        <f t="shared" si="220"/>
        <v>-94.064597270198874</v>
      </c>
      <c r="AE314">
        <f t="shared" si="221"/>
        <v>-7.3709136118812371</v>
      </c>
      <c r="AF314">
        <f t="shared" si="222"/>
        <v>139.74390705709538</v>
      </c>
      <c r="AG314">
        <f t="shared" si="223"/>
        <v>-13.291489511757414</v>
      </c>
      <c r="AH314">
        <f t="shared" si="224"/>
        <v>1.8078238931974449</v>
      </c>
      <c r="AI314">
        <f t="shared" si="225"/>
        <v>4.7364683506919372</v>
      </c>
      <c r="AJ314">
        <v>307.07441863643697</v>
      </c>
      <c r="AK314">
        <v>316.83681212121189</v>
      </c>
      <c r="AL314">
        <v>-3.3046012723792231</v>
      </c>
      <c r="AM314">
        <v>64.925419157524374</v>
      </c>
      <c r="AN314">
        <f t="shared" si="226"/>
        <v>1.8214914700629061</v>
      </c>
      <c r="AO314">
        <v>21.916409426770951</v>
      </c>
      <c r="AP314">
        <v>24.047346060606049</v>
      </c>
      <c r="AQ314">
        <v>3.315069001339728E-4</v>
      </c>
      <c r="AR314">
        <v>83.795493303691117</v>
      </c>
      <c r="AS314">
        <v>10</v>
      </c>
      <c r="AT314">
        <v>2</v>
      </c>
      <c r="AU314">
        <f t="shared" si="227"/>
        <v>1</v>
      </c>
      <c r="AV314">
        <f t="shared" si="228"/>
        <v>0</v>
      </c>
      <c r="AW314">
        <f t="shared" si="229"/>
        <v>47910.204078579191</v>
      </c>
      <c r="AX314" t="s">
        <v>416</v>
      </c>
      <c r="AY314" t="s">
        <v>416</v>
      </c>
      <c r="AZ314">
        <v>0</v>
      </c>
      <c r="BA314">
        <v>0</v>
      </c>
      <c r="BB314" t="e">
        <f t="shared" si="230"/>
        <v>#DIV/0!</v>
      </c>
      <c r="BC314">
        <v>0</v>
      </c>
      <c r="BD314" t="s">
        <v>416</v>
      </c>
      <c r="BE314" t="s">
        <v>416</v>
      </c>
      <c r="BF314">
        <v>0</v>
      </c>
      <c r="BG314">
        <v>0</v>
      </c>
      <c r="BH314" t="e">
        <f t="shared" si="231"/>
        <v>#DIV/0!</v>
      </c>
      <c r="BI314">
        <v>0.5</v>
      </c>
      <c r="BJ314">
        <f t="shared" si="232"/>
        <v>1681.1839363224265</v>
      </c>
      <c r="BK314">
        <f t="shared" si="233"/>
        <v>4.7364683506919372</v>
      </c>
      <c r="BL314" t="e">
        <f t="shared" si="234"/>
        <v>#DIV/0!</v>
      </c>
      <c r="BM314">
        <f t="shared" si="235"/>
        <v>2.8173409514326646E-3</v>
      </c>
      <c r="BN314" t="e">
        <f t="shared" si="236"/>
        <v>#DIV/0!</v>
      </c>
      <c r="BO314" t="e">
        <f t="shared" si="237"/>
        <v>#DIV/0!</v>
      </c>
      <c r="BP314" t="s">
        <v>416</v>
      </c>
      <c r="BQ314">
        <v>0</v>
      </c>
      <c r="BR314" t="e">
        <f t="shared" si="238"/>
        <v>#DIV/0!</v>
      </c>
      <c r="BS314" t="e">
        <f t="shared" si="239"/>
        <v>#DIV/0!</v>
      </c>
      <c r="BT314" t="e">
        <f t="shared" si="240"/>
        <v>#DIV/0!</v>
      </c>
      <c r="BU314" t="e">
        <f t="shared" si="241"/>
        <v>#DIV/0!</v>
      </c>
      <c r="BV314" t="e">
        <f t="shared" si="242"/>
        <v>#DIV/0!</v>
      </c>
      <c r="BW314" t="e">
        <f t="shared" si="243"/>
        <v>#DIV/0!</v>
      </c>
      <c r="BX314" t="e">
        <f t="shared" si="244"/>
        <v>#DIV/0!</v>
      </c>
      <c r="BY314" t="e">
        <f t="shared" si="245"/>
        <v>#DIV/0!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 t="shared" si="246"/>
        <v>1999.9848148148151</v>
      </c>
      <c r="CS314">
        <f t="shared" si="247"/>
        <v>1681.1839363224265</v>
      </c>
      <c r="CT314">
        <f t="shared" si="248"/>
        <v>0.84059835048202236</v>
      </c>
      <c r="CU314">
        <f t="shared" si="249"/>
        <v>0.16075481643030326</v>
      </c>
      <c r="CV314">
        <v>6</v>
      </c>
      <c r="CW314">
        <v>0.5</v>
      </c>
      <c r="CX314" t="s">
        <v>417</v>
      </c>
      <c r="CY314">
        <v>2</v>
      </c>
      <c r="CZ314" t="b">
        <v>1</v>
      </c>
      <c r="DA314">
        <v>1659027723</v>
      </c>
      <c r="DB314">
        <v>331.70903703703698</v>
      </c>
      <c r="DC314">
        <v>316.48081481481478</v>
      </c>
      <c r="DD314">
        <v>24.025196296296301</v>
      </c>
      <c r="DE314">
        <v>21.908200000000001</v>
      </c>
      <c r="DF314">
        <v>328.54503703703699</v>
      </c>
      <c r="DG314">
        <v>23.7028</v>
      </c>
      <c r="DH314">
        <v>500.06433333333331</v>
      </c>
      <c r="DI314">
        <v>90.528899999999993</v>
      </c>
      <c r="DJ314">
        <v>0.1000067148148148</v>
      </c>
      <c r="DK314">
        <v>26.849651851851849</v>
      </c>
      <c r="DL314">
        <v>27.48212222222222</v>
      </c>
      <c r="DM314">
        <v>999.90000000000009</v>
      </c>
      <c r="DN314">
        <v>0</v>
      </c>
      <c r="DO314">
        <v>0</v>
      </c>
      <c r="DP314">
        <v>10003.718518518521</v>
      </c>
      <c r="DQ314">
        <v>0</v>
      </c>
      <c r="DR314">
        <v>19.179162962962959</v>
      </c>
      <c r="DS314">
        <v>15.22809259259259</v>
      </c>
      <c r="DT314">
        <v>339.87437037037051</v>
      </c>
      <c r="DU314">
        <v>323.56962962962962</v>
      </c>
      <c r="DV314">
        <v>2.1169977777777782</v>
      </c>
      <c r="DW314">
        <v>316.48081481481478</v>
      </c>
      <c r="DX314">
        <v>21.908200000000001</v>
      </c>
      <c r="DY314">
        <v>2.174973333333333</v>
      </c>
      <c r="DZ314">
        <v>1.983324814814815</v>
      </c>
      <c r="EA314">
        <v>18.779166666666669</v>
      </c>
      <c r="EB314">
        <v>17.311822222222219</v>
      </c>
      <c r="EC314">
        <v>1999.9848148148151</v>
      </c>
      <c r="ED314">
        <v>0.98000348148148142</v>
      </c>
      <c r="EE314">
        <v>1.9996292592592588E-2</v>
      </c>
      <c r="EF314">
        <v>0</v>
      </c>
      <c r="EG314">
        <v>592.77974074074064</v>
      </c>
      <c r="EH314">
        <v>5.000560000000001</v>
      </c>
      <c r="EI314">
        <v>11793.48518518518</v>
      </c>
      <c r="EJ314">
        <v>17294.76666666667</v>
      </c>
      <c r="EK314">
        <v>37.44166666666667</v>
      </c>
      <c r="EL314">
        <v>38.061999999999998</v>
      </c>
      <c r="EM314">
        <v>37.186999999999998</v>
      </c>
      <c r="EN314">
        <v>37.125</v>
      </c>
      <c r="EO314">
        <v>38.5</v>
      </c>
      <c r="EP314">
        <v>1955.0896296296301</v>
      </c>
      <c r="EQ314">
        <v>39.889629629629638</v>
      </c>
      <c r="ER314">
        <v>0</v>
      </c>
      <c r="ES314">
        <v>1659027731.4000001</v>
      </c>
      <c r="ET314">
        <v>0</v>
      </c>
      <c r="EU314">
        <v>592.75642307692306</v>
      </c>
      <c r="EV314">
        <v>-3.8811282133914098</v>
      </c>
      <c r="EW314">
        <v>-95.603418718042406</v>
      </c>
      <c r="EX314">
        <v>11793.846153846151</v>
      </c>
      <c r="EY314">
        <v>15</v>
      </c>
      <c r="EZ314">
        <v>0</v>
      </c>
      <c r="FA314" t="s">
        <v>418</v>
      </c>
      <c r="FB314">
        <v>1655239120</v>
      </c>
      <c r="FC314">
        <v>1655239135</v>
      </c>
      <c r="FD314">
        <v>0</v>
      </c>
      <c r="FE314">
        <v>-7.4999999999999997E-2</v>
      </c>
      <c r="FF314">
        <v>-2.7E-2</v>
      </c>
      <c r="FG314">
        <v>1.986</v>
      </c>
      <c r="FH314">
        <v>0.13900000000000001</v>
      </c>
      <c r="FI314">
        <v>420</v>
      </c>
      <c r="FJ314">
        <v>22</v>
      </c>
      <c r="FK314">
        <v>0.12</v>
      </c>
      <c r="FL314">
        <v>0.02</v>
      </c>
      <c r="FM314">
        <v>14.696858536585371</v>
      </c>
      <c r="FN314">
        <v>8.768753310104529</v>
      </c>
      <c r="FO314">
        <v>0.88416114522173495</v>
      </c>
      <c r="FP314">
        <v>0</v>
      </c>
      <c r="FQ314">
        <v>593.02232352941166</v>
      </c>
      <c r="FR314">
        <v>-4.5944843412754617</v>
      </c>
      <c r="FS314">
        <v>0.48476165887675932</v>
      </c>
      <c r="FT314">
        <v>0</v>
      </c>
      <c r="FU314">
        <v>2.1103702439024392</v>
      </c>
      <c r="FV314">
        <v>0.108825574912887</v>
      </c>
      <c r="FW314">
        <v>1.1311919353173751E-2</v>
      </c>
      <c r="FX314">
        <v>0</v>
      </c>
      <c r="FY314">
        <v>0</v>
      </c>
      <c r="FZ314">
        <v>3</v>
      </c>
      <c r="GA314" t="s">
        <v>427</v>
      </c>
      <c r="GB314">
        <v>2.9804900000000001</v>
      </c>
      <c r="GC314">
        <v>2.7282500000000001</v>
      </c>
      <c r="GD314">
        <v>6.7248600000000006E-2</v>
      </c>
      <c r="GE314">
        <v>6.5207699999999993E-2</v>
      </c>
      <c r="GF314">
        <v>0.107627</v>
      </c>
      <c r="GG314">
        <v>0.101734</v>
      </c>
      <c r="GH314">
        <v>27984</v>
      </c>
      <c r="GI314">
        <v>27646.3</v>
      </c>
      <c r="GJ314">
        <v>30528</v>
      </c>
      <c r="GK314">
        <v>29818.2</v>
      </c>
      <c r="GL314">
        <v>37579.199999999997</v>
      </c>
      <c r="GM314">
        <v>35258.800000000003</v>
      </c>
      <c r="GN314">
        <v>46695.1</v>
      </c>
      <c r="GO314">
        <v>44344.6</v>
      </c>
      <c r="GP314">
        <v>1.8646199999999999</v>
      </c>
      <c r="GQ314">
        <v>1.8604700000000001</v>
      </c>
      <c r="GR314">
        <v>0.14042099999999999</v>
      </c>
      <c r="GS314">
        <v>0</v>
      </c>
      <c r="GT314">
        <v>25.182099999999998</v>
      </c>
      <c r="GU314">
        <v>999.9</v>
      </c>
      <c r="GV314">
        <v>46.1</v>
      </c>
      <c r="GW314">
        <v>32.299999999999997</v>
      </c>
      <c r="GX314">
        <v>24.734500000000001</v>
      </c>
      <c r="GY314">
        <v>63.143000000000001</v>
      </c>
      <c r="GZ314">
        <v>24.491199999999999</v>
      </c>
      <c r="HA314">
        <v>1</v>
      </c>
      <c r="HB314">
        <v>-8.33816E-2</v>
      </c>
      <c r="HC314">
        <v>4.0168799999999998E-2</v>
      </c>
      <c r="HD314">
        <v>20.194199999999999</v>
      </c>
      <c r="HE314">
        <v>5.2295699999999998</v>
      </c>
      <c r="HF314">
        <v>11.968</v>
      </c>
      <c r="HG314">
        <v>4.9701500000000003</v>
      </c>
      <c r="HH314">
        <v>3.2894000000000001</v>
      </c>
      <c r="HI314">
        <v>9284.1</v>
      </c>
      <c r="HJ314">
        <v>9999</v>
      </c>
      <c r="HK314">
        <v>9999</v>
      </c>
      <c r="HL314">
        <v>296.3</v>
      </c>
      <c r="HM314">
        <v>4.9729000000000001</v>
      </c>
      <c r="HN314">
        <v>1.8773599999999999</v>
      </c>
      <c r="HO314">
        <v>1.8754599999999999</v>
      </c>
      <c r="HP314">
        <v>1.8783099999999999</v>
      </c>
      <c r="HQ314">
        <v>1.8749899999999999</v>
      </c>
      <c r="HR314">
        <v>1.87856</v>
      </c>
      <c r="HS314">
        <v>1.8756200000000001</v>
      </c>
      <c r="HT314">
        <v>1.8768100000000001</v>
      </c>
      <c r="HU314">
        <v>0</v>
      </c>
      <c r="HV314">
        <v>0</v>
      </c>
      <c r="HW314">
        <v>0</v>
      </c>
      <c r="HX314">
        <v>0</v>
      </c>
      <c r="HY314" t="s">
        <v>420</v>
      </c>
      <c r="HZ314" t="s">
        <v>421</v>
      </c>
      <c r="IA314" t="s">
        <v>422</v>
      </c>
      <c r="IB314" t="s">
        <v>422</v>
      </c>
      <c r="IC314" t="s">
        <v>422</v>
      </c>
      <c r="ID314" t="s">
        <v>422</v>
      </c>
      <c r="IE314">
        <v>0</v>
      </c>
      <c r="IF314">
        <v>100</v>
      </c>
      <c r="IG314">
        <v>100</v>
      </c>
      <c r="IH314">
        <v>3.089</v>
      </c>
      <c r="II314">
        <v>0.32300000000000001</v>
      </c>
      <c r="IJ314">
        <v>1.981763419366358</v>
      </c>
      <c r="IK314">
        <v>4.1594547590360449E-3</v>
      </c>
      <c r="IL314">
        <v>-1.867668404869411E-6</v>
      </c>
      <c r="IM314">
        <v>4.9096340421811042E-10</v>
      </c>
      <c r="IN314">
        <v>-2.3250521569731349E-2</v>
      </c>
      <c r="IO314">
        <v>5.6214120975847052E-3</v>
      </c>
      <c r="IP314">
        <v>3.6430730392419388E-4</v>
      </c>
      <c r="IQ314">
        <v>5.8048895600362112E-7</v>
      </c>
      <c r="IR314">
        <v>0</v>
      </c>
      <c r="IS314">
        <v>2100</v>
      </c>
      <c r="IT314">
        <v>1</v>
      </c>
      <c r="IU314">
        <v>26</v>
      </c>
      <c r="IV314">
        <v>63143.5</v>
      </c>
      <c r="IW314">
        <v>63143.3</v>
      </c>
      <c r="IX314">
        <v>0.79711900000000002</v>
      </c>
      <c r="IY314">
        <v>2.5537100000000001</v>
      </c>
      <c r="IZ314">
        <v>1.39893</v>
      </c>
      <c r="JA314">
        <v>2.33765</v>
      </c>
      <c r="JB314">
        <v>1.4489700000000001</v>
      </c>
      <c r="JC314">
        <v>2.47925</v>
      </c>
      <c r="JD314">
        <v>37.626300000000001</v>
      </c>
      <c r="JE314">
        <v>24.087499999999999</v>
      </c>
      <c r="JF314">
        <v>18</v>
      </c>
      <c r="JG314">
        <v>480.38200000000001</v>
      </c>
      <c r="JH314">
        <v>447.56</v>
      </c>
      <c r="JI314">
        <v>25</v>
      </c>
      <c r="JJ314">
        <v>25.9757</v>
      </c>
      <c r="JK314">
        <v>30</v>
      </c>
      <c r="JL314">
        <v>25.824400000000001</v>
      </c>
      <c r="JM314">
        <v>25.908100000000001</v>
      </c>
      <c r="JN314">
        <v>16.000900000000001</v>
      </c>
      <c r="JO314">
        <v>16.351500000000001</v>
      </c>
      <c r="JP314">
        <v>16.561599999999999</v>
      </c>
      <c r="JQ314">
        <v>25</v>
      </c>
      <c r="JR314">
        <v>266.18</v>
      </c>
      <c r="JS314">
        <v>21.837</v>
      </c>
      <c r="JT314">
        <v>100.916</v>
      </c>
      <c r="JU314">
        <v>101.96599999999999</v>
      </c>
    </row>
    <row r="315" spans="1:281" x14ac:dyDescent="0.2">
      <c r="A315">
        <v>299</v>
      </c>
      <c r="B315">
        <v>1659027735.5</v>
      </c>
      <c r="C315">
        <v>4017</v>
      </c>
      <c r="D315" t="s">
        <v>1023</v>
      </c>
      <c r="E315" t="s">
        <v>1024</v>
      </c>
      <c r="F315">
        <v>5</v>
      </c>
      <c r="G315" t="s">
        <v>415</v>
      </c>
      <c r="H315" t="s">
        <v>1004</v>
      </c>
      <c r="I315">
        <v>1659027727.7142861</v>
      </c>
      <c r="J315">
        <f t="shared" si="200"/>
        <v>1.8209894792236962E-3</v>
      </c>
      <c r="K315">
        <f t="shared" si="201"/>
        <v>1.8209894792236963</v>
      </c>
      <c r="L315">
        <f t="shared" si="202"/>
        <v>4.5589427481180778</v>
      </c>
      <c r="M315">
        <f t="shared" si="203"/>
        <v>316.54564285714292</v>
      </c>
      <c r="N315">
        <f t="shared" si="204"/>
        <v>240.47730641438827</v>
      </c>
      <c r="O315">
        <f t="shared" si="205"/>
        <v>21.794209011866354</v>
      </c>
      <c r="P315">
        <f t="shared" si="206"/>
        <v>28.688203494495724</v>
      </c>
      <c r="Q315">
        <f t="shared" si="207"/>
        <v>0.10855051727919313</v>
      </c>
      <c r="R315">
        <f t="shared" si="208"/>
        <v>2.7589944532832447</v>
      </c>
      <c r="S315">
        <f t="shared" si="209"/>
        <v>0.1062324880613139</v>
      </c>
      <c r="T315">
        <f t="shared" si="210"/>
        <v>6.659944794619492E-2</v>
      </c>
      <c r="U315">
        <f t="shared" si="211"/>
        <v>321.51323678658673</v>
      </c>
      <c r="V315">
        <f t="shared" si="212"/>
        <v>28.353218443540623</v>
      </c>
      <c r="W315">
        <f t="shared" si="213"/>
        <v>27.48295357142857</v>
      </c>
      <c r="X315">
        <f t="shared" si="214"/>
        <v>3.6819484398920692</v>
      </c>
      <c r="Y315">
        <f t="shared" si="215"/>
        <v>61.41298137886222</v>
      </c>
      <c r="Z315">
        <f t="shared" si="216"/>
        <v>2.178657488241615</v>
      </c>
      <c r="AA315">
        <f t="shared" si="217"/>
        <v>3.5475520636285029</v>
      </c>
      <c r="AB315">
        <f t="shared" si="218"/>
        <v>1.5032909516504542</v>
      </c>
      <c r="AC315">
        <f t="shared" si="219"/>
        <v>-80.305636033764998</v>
      </c>
      <c r="AD315">
        <f t="shared" si="220"/>
        <v>-94.287598768496238</v>
      </c>
      <c r="AE315">
        <f t="shared" si="221"/>
        <v>-7.3875419015803709</v>
      </c>
      <c r="AF315">
        <f t="shared" si="222"/>
        <v>139.5324600827451</v>
      </c>
      <c r="AG315">
        <f t="shared" si="223"/>
        <v>-13.676373248551791</v>
      </c>
      <c r="AH315">
        <f t="shared" si="224"/>
        <v>1.8130473739429269</v>
      </c>
      <c r="AI315">
        <f t="shared" si="225"/>
        <v>4.5589427481180778</v>
      </c>
      <c r="AJ315">
        <v>290.04492282413889</v>
      </c>
      <c r="AK315">
        <v>300.17030909090892</v>
      </c>
      <c r="AL315">
        <v>-3.3354182911821599</v>
      </c>
      <c r="AM315">
        <v>64.925419157524374</v>
      </c>
      <c r="AN315">
        <f t="shared" si="226"/>
        <v>1.8209894792236963</v>
      </c>
      <c r="AO315">
        <v>21.926905399222012</v>
      </c>
      <c r="AP315">
        <v>24.057970303030292</v>
      </c>
      <c r="AQ315">
        <v>2.099088523972342E-4</v>
      </c>
      <c r="AR315">
        <v>83.795493303691117</v>
      </c>
      <c r="AS315">
        <v>10</v>
      </c>
      <c r="AT315">
        <v>2</v>
      </c>
      <c r="AU315">
        <f t="shared" si="227"/>
        <v>1</v>
      </c>
      <c r="AV315">
        <f t="shared" si="228"/>
        <v>0</v>
      </c>
      <c r="AW315">
        <f t="shared" si="229"/>
        <v>47918.976310105019</v>
      </c>
      <c r="AX315" t="s">
        <v>416</v>
      </c>
      <c r="AY315" t="s">
        <v>416</v>
      </c>
      <c r="AZ315">
        <v>0</v>
      </c>
      <c r="BA315">
        <v>0</v>
      </c>
      <c r="BB315" t="e">
        <f t="shared" si="230"/>
        <v>#DIV/0!</v>
      </c>
      <c r="BC315">
        <v>0</v>
      </c>
      <c r="BD315" t="s">
        <v>416</v>
      </c>
      <c r="BE315" t="s">
        <v>416</v>
      </c>
      <c r="BF315">
        <v>0</v>
      </c>
      <c r="BG315">
        <v>0</v>
      </c>
      <c r="BH315" t="e">
        <f t="shared" si="231"/>
        <v>#DIV/0!</v>
      </c>
      <c r="BI315">
        <v>0.5</v>
      </c>
      <c r="BJ315">
        <f t="shared" si="232"/>
        <v>1681.2150667288008</v>
      </c>
      <c r="BK315">
        <f t="shared" si="233"/>
        <v>4.5589427481180778</v>
      </c>
      <c r="BL315" t="e">
        <f t="shared" si="234"/>
        <v>#DIV/0!</v>
      </c>
      <c r="BM315">
        <f t="shared" si="235"/>
        <v>2.7116951533087156E-3</v>
      </c>
      <c r="BN315" t="e">
        <f t="shared" si="236"/>
        <v>#DIV/0!</v>
      </c>
      <c r="BO315" t="e">
        <f t="shared" si="237"/>
        <v>#DIV/0!</v>
      </c>
      <c r="BP315" t="s">
        <v>416</v>
      </c>
      <c r="BQ315">
        <v>0</v>
      </c>
      <c r="BR315" t="e">
        <f t="shared" si="238"/>
        <v>#DIV/0!</v>
      </c>
      <c r="BS315" t="e">
        <f t="shared" si="239"/>
        <v>#DIV/0!</v>
      </c>
      <c r="BT315" t="e">
        <f t="shared" si="240"/>
        <v>#DIV/0!</v>
      </c>
      <c r="BU315" t="e">
        <f t="shared" si="241"/>
        <v>#DIV/0!</v>
      </c>
      <c r="BV315" t="e">
        <f t="shared" si="242"/>
        <v>#DIV/0!</v>
      </c>
      <c r="BW315" t="e">
        <f t="shared" si="243"/>
        <v>#DIV/0!</v>
      </c>
      <c r="BX315" t="e">
        <f t="shared" si="244"/>
        <v>#DIV/0!</v>
      </c>
      <c r="BY315" t="e">
        <f t="shared" si="245"/>
        <v>#DIV/0!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 t="shared" si="246"/>
        <v>2000.021785714285</v>
      </c>
      <c r="CS315">
        <f t="shared" si="247"/>
        <v>1681.2150667288008</v>
      </c>
      <c r="CT315">
        <f t="shared" si="248"/>
        <v>0.84059837684636718</v>
      </c>
      <c r="CU315">
        <f t="shared" si="249"/>
        <v>0.16075486731348876</v>
      </c>
      <c r="CV315">
        <v>6</v>
      </c>
      <c r="CW315">
        <v>0.5</v>
      </c>
      <c r="CX315" t="s">
        <v>417</v>
      </c>
      <c r="CY315">
        <v>2</v>
      </c>
      <c r="CZ315" t="b">
        <v>1</v>
      </c>
      <c r="DA315">
        <v>1659027727.7142861</v>
      </c>
      <c r="DB315">
        <v>316.54564285714292</v>
      </c>
      <c r="DC315">
        <v>300.82471428571432</v>
      </c>
      <c r="DD315">
        <v>24.03930714285714</v>
      </c>
      <c r="DE315">
        <v>21.916225000000001</v>
      </c>
      <c r="DF315">
        <v>313.42874999999998</v>
      </c>
      <c r="DG315">
        <v>23.716582142857138</v>
      </c>
      <c r="DH315">
        <v>500.06439285714288</v>
      </c>
      <c r="DI315">
        <v>90.528964285714295</v>
      </c>
      <c r="DJ315">
        <v>9.9999157142857134E-2</v>
      </c>
      <c r="DK315">
        <v>26.849057142857141</v>
      </c>
      <c r="DL315">
        <v>27.48295357142857</v>
      </c>
      <c r="DM315">
        <v>999.9000000000002</v>
      </c>
      <c r="DN315">
        <v>0</v>
      </c>
      <c r="DO315">
        <v>0</v>
      </c>
      <c r="DP315">
        <v>10005.600357142859</v>
      </c>
      <c r="DQ315">
        <v>0</v>
      </c>
      <c r="DR315">
        <v>19.181328571428569</v>
      </c>
      <c r="DS315">
        <v>15.72088214285715</v>
      </c>
      <c r="DT315">
        <v>324.34242857142863</v>
      </c>
      <c r="DU315">
        <v>307.56524999999999</v>
      </c>
      <c r="DV315">
        <v>2.1230892857142858</v>
      </c>
      <c r="DW315">
        <v>300.82471428571432</v>
      </c>
      <c r="DX315">
        <v>21.916225000000001</v>
      </c>
      <c r="DY315">
        <v>2.176253571428572</v>
      </c>
      <c r="DZ315">
        <v>1.9840532142857139</v>
      </c>
      <c r="EA315">
        <v>18.788575000000002</v>
      </c>
      <c r="EB315">
        <v>17.317635714285721</v>
      </c>
      <c r="EC315">
        <v>2000.021785714285</v>
      </c>
      <c r="ED315">
        <v>0.98000267857142853</v>
      </c>
      <c r="EE315">
        <v>1.9997157142857141E-2</v>
      </c>
      <c r="EF315">
        <v>0</v>
      </c>
      <c r="EG315">
        <v>592.50067857142858</v>
      </c>
      <c r="EH315">
        <v>5.000560000000001</v>
      </c>
      <c r="EI315">
        <v>11787.424999999999</v>
      </c>
      <c r="EJ315">
        <v>17295.08571428572</v>
      </c>
      <c r="EK315">
        <v>37.436999999999998</v>
      </c>
      <c r="EL315">
        <v>38.061999999999998</v>
      </c>
      <c r="EM315">
        <v>37.186999999999998</v>
      </c>
      <c r="EN315">
        <v>37.125</v>
      </c>
      <c r="EO315">
        <v>38.5</v>
      </c>
      <c r="EP315">
        <v>1955.125</v>
      </c>
      <c r="EQ315">
        <v>39.892142857142858</v>
      </c>
      <c r="ER315">
        <v>0</v>
      </c>
      <c r="ES315">
        <v>1659027736.8</v>
      </c>
      <c r="ET315">
        <v>0</v>
      </c>
      <c r="EU315">
        <v>592.45288000000005</v>
      </c>
      <c r="EV315">
        <v>-3.1023077115656492</v>
      </c>
      <c r="EW315">
        <v>-63.184615421861892</v>
      </c>
      <c r="EX315">
        <v>11786.316000000001</v>
      </c>
      <c r="EY315">
        <v>15</v>
      </c>
      <c r="EZ315">
        <v>0</v>
      </c>
      <c r="FA315" t="s">
        <v>418</v>
      </c>
      <c r="FB315">
        <v>1655239120</v>
      </c>
      <c r="FC315">
        <v>1655239135</v>
      </c>
      <c r="FD315">
        <v>0</v>
      </c>
      <c r="FE315">
        <v>-7.4999999999999997E-2</v>
      </c>
      <c r="FF315">
        <v>-2.7E-2</v>
      </c>
      <c r="FG315">
        <v>1.986</v>
      </c>
      <c r="FH315">
        <v>0.13900000000000001</v>
      </c>
      <c r="FI315">
        <v>420</v>
      </c>
      <c r="FJ315">
        <v>22</v>
      </c>
      <c r="FK315">
        <v>0.12</v>
      </c>
      <c r="FL315">
        <v>0.02</v>
      </c>
      <c r="FM315">
        <v>15.36780487804878</v>
      </c>
      <c r="FN315">
        <v>6.5625386759582236</v>
      </c>
      <c r="FO315">
        <v>0.64954200297959253</v>
      </c>
      <c r="FP315">
        <v>0</v>
      </c>
      <c r="FQ315">
        <v>592.67279411764707</v>
      </c>
      <c r="FR315">
        <v>-3.6346676943899499</v>
      </c>
      <c r="FS315">
        <v>0.40124613096258838</v>
      </c>
      <c r="FT315">
        <v>0</v>
      </c>
      <c r="FU315">
        <v>2.1184970731707322</v>
      </c>
      <c r="FV315">
        <v>7.3960348432053388E-2</v>
      </c>
      <c r="FW315">
        <v>7.7921130369118649E-3</v>
      </c>
      <c r="FX315">
        <v>1</v>
      </c>
      <c r="FY315">
        <v>1</v>
      </c>
      <c r="FZ315">
        <v>3</v>
      </c>
      <c r="GA315" t="s">
        <v>419</v>
      </c>
      <c r="GB315">
        <v>2.98028</v>
      </c>
      <c r="GC315">
        <v>2.72858</v>
      </c>
      <c r="GD315">
        <v>6.4326900000000006E-2</v>
      </c>
      <c r="GE315">
        <v>6.2137299999999999E-2</v>
      </c>
      <c r="GF315">
        <v>0.10766299999999999</v>
      </c>
      <c r="GG315">
        <v>0.101715</v>
      </c>
      <c r="GH315">
        <v>28071.8</v>
      </c>
      <c r="GI315">
        <v>27737.5</v>
      </c>
      <c r="GJ315">
        <v>30528.2</v>
      </c>
      <c r="GK315">
        <v>29818.5</v>
      </c>
      <c r="GL315">
        <v>37577.4</v>
      </c>
      <c r="GM315">
        <v>35259.699999999997</v>
      </c>
      <c r="GN315">
        <v>46695.1</v>
      </c>
      <c r="GO315">
        <v>44345.1</v>
      </c>
      <c r="GP315">
        <v>1.8644799999999999</v>
      </c>
      <c r="GQ315">
        <v>1.8606</v>
      </c>
      <c r="GR315">
        <v>0.14096500000000001</v>
      </c>
      <c r="GS315">
        <v>0</v>
      </c>
      <c r="GT315">
        <v>25.182700000000001</v>
      </c>
      <c r="GU315">
        <v>999.9</v>
      </c>
      <c r="GV315">
        <v>46.1</v>
      </c>
      <c r="GW315">
        <v>32.299999999999997</v>
      </c>
      <c r="GX315">
        <v>24.732800000000001</v>
      </c>
      <c r="GY315">
        <v>62.912999999999997</v>
      </c>
      <c r="GZ315">
        <v>24.943899999999999</v>
      </c>
      <c r="HA315">
        <v>1</v>
      </c>
      <c r="HB315">
        <v>-8.3429900000000001E-2</v>
      </c>
      <c r="HC315">
        <v>4.0536500000000003E-2</v>
      </c>
      <c r="HD315">
        <v>20.194299999999998</v>
      </c>
      <c r="HE315">
        <v>5.2295699999999998</v>
      </c>
      <c r="HF315">
        <v>11.968</v>
      </c>
      <c r="HG315">
        <v>4.9700499999999996</v>
      </c>
      <c r="HH315">
        <v>3.28945</v>
      </c>
      <c r="HI315">
        <v>9284.4</v>
      </c>
      <c r="HJ315">
        <v>9999</v>
      </c>
      <c r="HK315">
        <v>9999</v>
      </c>
      <c r="HL315">
        <v>296.3</v>
      </c>
      <c r="HM315">
        <v>4.9728899999999996</v>
      </c>
      <c r="HN315">
        <v>1.87737</v>
      </c>
      <c r="HO315">
        <v>1.8754599999999999</v>
      </c>
      <c r="HP315">
        <v>1.87832</v>
      </c>
      <c r="HQ315">
        <v>1.875</v>
      </c>
      <c r="HR315">
        <v>1.87856</v>
      </c>
      <c r="HS315">
        <v>1.8756299999999999</v>
      </c>
      <c r="HT315">
        <v>1.8768199999999999</v>
      </c>
      <c r="HU315">
        <v>0</v>
      </c>
      <c r="HV315">
        <v>0</v>
      </c>
      <c r="HW315">
        <v>0</v>
      </c>
      <c r="HX315">
        <v>0</v>
      </c>
      <c r="HY315" t="s">
        <v>420</v>
      </c>
      <c r="HZ315" t="s">
        <v>421</v>
      </c>
      <c r="IA315" t="s">
        <v>422</v>
      </c>
      <c r="IB315" t="s">
        <v>422</v>
      </c>
      <c r="IC315" t="s">
        <v>422</v>
      </c>
      <c r="ID315" t="s">
        <v>422</v>
      </c>
      <c r="IE315">
        <v>0</v>
      </c>
      <c r="IF315">
        <v>100</v>
      </c>
      <c r="IG315">
        <v>100</v>
      </c>
      <c r="IH315">
        <v>3.0379999999999998</v>
      </c>
      <c r="II315">
        <v>0.32319999999999999</v>
      </c>
      <c r="IJ315">
        <v>1.981763419366358</v>
      </c>
      <c r="IK315">
        <v>4.1594547590360449E-3</v>
      </c>
      <c r="IL315">
        <v>-1.867668404869411E-6</v>
      </c>
      <c r="IM315">
        <v>4.9096340421811042E-10</v>
      </c>
      <c r="IN315">
        <v>-2.3250521569731349E-2</v>
      </c>
      <c r="IO315">
        <v>5.6214120975847052E-3</v>
      </c>
      <c r="IP315">
        <v>3.6430730392419388E-4</v>
      </c>
      <c r="IQ315">
        <v>5.8048895600362112E-7</v>
      </c>
      <c r="IR315">
        <v>0</v>
      </c>
      <c r="IS315">
        <v>2100</v>
      </c>
      <c r="IT315">
        <v>1</v>
      </c>
      <c r="IU315">
        <v>26</v>
      </c>
      <c r="IV315">
        <v>63143.6</v>
      </c>
      <c r="IW315">
        <v>63143.3</v>
      </c>
      <c r="IX315">
        <v>0.76171900000000003</v>
      </c>
      <c r="IY315">
        <v>2.5647000000000002</v>
      </c>
      <c r="IZ315">
        <v>1.39893</v>
      </c>
      <c r="JA315">
        <v>2.33643</v>
      </c>
      <c r="JB315">
        <v>1.4489700000000001</v>
      </c>
      <c r="JC315">
        <v>2.4157700000000002</v>
      </c>
      <c r="JD315">
        <v>37.626300000000001</v>
      </c>
      <c r="JE315">
        <v>24.078700000000001</v>
      </c>
      <c r="JF315">
        <v>18</v>
      </c>
      <c r="JG315">
        <v>480.29199999999997</v>
      </c>
      <c r="JH315">
        <v>447.63299999999998</v>
      </c>
      <c r="JI315">
        <v>25</v>
      </c>
      <c r="JJ315">
        <v>25.974900000000002</v>
      </c>
      <c r="JK315">
        <v>30</v>
      </c>
      <c r="JL315">
        <v>25.8231</v>
      </c>
      <c r="JM315">
        <v>25.907699999999998</v>
      </c>
      <c r="JN315">
        <v>15.291600000000001</v>
      </c>
      <c r="JO315">
        <v>16.642700000000001</v>
      </c>
      <c r="JP315">
        <v>16.561599999999999</v>
      </c>
      <c r="JQ315">
        <v>25</v>
      </c>
      <c r="JR315">
        <v>252.815</v>
      </c>
      <c r="JS315">
        <v>21.826499999999999</v>
      </c>
      <c r="JT315">
        <v>100.917</v>
      </c>
      <c r="JU315">
        <v>101.968</v>
      </c>
    </row>
    <row r="316" spans="1:281" x14ac:dyDescent="0.2">
      <c r="A316">
        <v>300</v>
      </c>
      <c r="B316">
        <v>1659027740.5</v>
      </c>
      <c r="C316">
        <v>4022</v>
      </c>
      <c r="D316" t="s">
        <v>1025</v>
      </c>
      <c r="E316" t="s">
        <v>1026</v>
      </c>
      <c r="F316">
        <v>5</v>
      </c>
      <c r="G316" t="s">
        <v>415</v>
      </c>
      <c r="H316" t="s">
        <v>1004</v>
      </c>
      <c r="I316">
        <v>1659027733</v>
      </c>
      <c r="J316">
        <f t="shared" si="200"/>
        <v>1.8406753415590479E-3</v>
      </c>
      <c r="K316">
        <f t="shared" si="201"/>
        <v>1.840675341559048</v>
      </c>
      <c r="L316">
        <f t="shared" si="202"/>
        <v>4.0352200665466214</v>
      </c>
      <c r="M316">
        <f t="shared" si="203"/>
        <v>299.47399999999999</v>
      </c>
      <c r="N316">
        <f t="shared" si="204"/>
        <v>232.29135518279151</v>
      </c>
      <c r="O316">
        <f t="shared" si="205"/>
        <v>21.052483556641885</v>
      </c>
      <c r="P316">
        <f t="shared" si="206"/>
        <v>27.141222951153679</v>
      </c>
      <c r="Q316">
        <f t="shared" si="207"/>
        <v>0.10979314234276571</v>
      </c>
      <c r="R316">
        <f t="shared" si="208"/>
        <v>2.7598482368526978</v>
      </c>
      <c r="S316">
        <f t="shared" si="209"/>
        <v>0.10742307921719726</v>
      </c>
      <c r="T316">
        <f t="shared" si="210"/>
        <v>6.7348104071333556E-2</v>
      </c>
      <c r="U316">
        <f t="shared" si="211"/>
        <v>321.51185885293989</v>
      </c>
      <c r="V316">
        <f t="shared" si="212"/>
        <v>28.346739221678188</v>
      </c>
      <c r="W316">
        <f t="shared" si="213"/>
        <v>27.485759259259261</v>
      </c>
      <c r="X316">
        <f t="shared" si="214"/>
        <v>3.6825530319673252</v>
      </c>
      <c r="Y316">
        <f t="shared" si="215"/>
        <v>61.449027906205025</v>
      </c>
      <c r="Z316">
        <f t="shared" si="216"/>
        <v>2.1798558258401637</v>
      </c>
      <c r="AA316">
        <f t="shared" si="217"/>
        <v>3.5474211718490758</v>
      </c>
      <c r="AB316">
        <f t="shared" si="218"/>
        <v>1.5026972061271615</v>
      </c>
      <c r="AC316">
        <f t="shared" si="219"/>
        <v>-81.173782562754013</v>
      </c>
      <c r="AD316">
        <f t="shared" si="220"/>
        <v>-94.827598841067868</v>
      </c>
      <c r="AE316">
        <f t="shared" si="221"/>
        <v>-7.427633976286927</v>
      </c>
      <c r="AF316">
        <f t="shared" si="222"/>
        <v>138.08284347283109</v>
      </c>
      <c r="AG316">
        <f t="shared" si="223"/>
        <v>-14.060170167346435</v>
      </c>
      <c r="AH316">
        <f t="shared" si="224"/>
        <v>1.8230768226132095</v>
      </c>
      <c r="AI316">
        <f t="shared" si="225"/>
        <v>4.0352200665466214</v>
      </c>
      <c r="AJ316">
        <v>273.10401447609911</v>
      </c>
      <c r="AK316">
        <v>283.68324242424251</v>
      </c>
      <c r="AL316">
        <v>-3.2953689064296841</v>
      </c>
      <c r="AM316">
        <v>64.925419157524374</v>
      </c>
      <c r="AN316">
        <f t="shared" si="226"/>
        <v>1.840675341559048</v>
      </c>
      <c r="AO316">
        <v>21.90966101281262</v>
      </c>
      <c r="AP316">
        <v>24.063998787878781</v>
      </c>
      <c r="AQ316">
        <v>1.698289672992327E-4</v>
      </c>
      <c r="AR316">
        <v>83.795493303691117</v>
      </c>
      <c r="AS316">
        <v>10</v>
      </c>
      <c r="AT316">
        <v>2</v>
      </c>
      <c r="AU316">
        <f t="shared" si="227"/>
        <v>1</v>
      </c>
      <c r="AV316">
        <f t="shared" si="228"/>
        <v>0</v>
      </c>
      <c r="AW316">
        <f t="shared" si="229"/>
        <v>47942.297528791467</v>
      </c>
      <c r="AX316" t="s">
        <v>416</v>
      </c>
      <c r="AY316" t="s">
        <v>416</v>
      </c>
      <c r="AZ316">
        <v>0</v>
      </c>
      <c r="BA316">
        <v>0</v>
      </c>
      <c r="BB316" t="e">
        <f t="shared" si="230"/>
        <v>#DIV/0!</v>
      </c>
      <c r="BC316">
        <v>0</v>
      </c>
      <c r="BD316" t="s">
        <v>416</v>
      </c>
      <c r="BE316" t="s">
        <v>416</v>
      </c>
      <c r="BF316">
        <v>0</v>
      </c>
      <c r="BG316">
        <v>0</v>
      </c>
      <c r="BH316" t="e">
        <f t="shared" si="231"/>
        <v>#DIV/0!</v>
      </c>
      <c r="BI316">
        <v>0.5</v>
      </c>
      <c r="BJ316">
        <f t="shared" si="232"/>
        <v>1681.2073907700899</v>
      </c>
      <c r="BK316">
        <f t="shared" si="233"/>
        <v>4.0352200665466214</v>
      </c>
      <c r="BL316" t="e">
        <f t="shared" si="234"/>
        <v>#DIV/0!</v>
      </c>
      <c r="BM316">
        <f t="shared" si="235"/>
        <v>2.4001917245309386E-3</v>
      </c>
      <c r="BN316" t="e">
        <f t="shared" si="236"/>
        <v>#DIV/0!</v>
      </c>
      <c r="BO316" t="e">
        <f t="shared" si="237"/>
        <v>#DIV/0!</v>
      </c>
      <c r="BP316" t="s">
        <v>416</v>
      </c>
      <c r="BQ316">
        <v>0</v>
      </c>
      <c r="BR316" t="e">
        <f t="shared" si="238"/>
        <v>#DIV/0!</v>
      </c>
      <c r="BS316" t="e">
        <f t="shared" si="239"/>
        <v>#DIV/0!</v>
      </c>
      <c r="BT316" t="e">
        <f t="shared" si="240"/>
        <v>#DIV/0!</v>
      </c>
      <c r="BU316" t="e">
        <f t="shared" si="241"/>
        <v>#DIV/0!</v>
      </c>
      <c r="BV316" t="e">
        <f t="shared" si="242"/>
        <v>#DIV/0!</v>
      </c>
      <c r="BW316" t="e">
        <f t="shared" si="243"/>
        <v>#DIV/0!</v>
      </c>
      <c r="BX316" t="e">
        <f t="shared" si="244"/>
        <v>#DIV/0!</v>
      </c>
      <c r="BY316" t="e">
        <f t="shared" si="245"/>
        <v>#DIV/0!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 t="shared" si="246"/>
        <v>2000.0125925925929</v>
      </c>
      <c r="CS316">
        <f t="shared" si="247"/>
        <v>1681.2073907700899</v>
      </c>
      <c r="CT316">
        <f t="shared" si="248"/>
        <v>0.840598402728435</v>
      </c>
      <c r="CU316">
        <f t="shared" si="249"/>
        <v>0.16075491726587973</v>
      </c>
      <c r="CV316">
        <v>6</v>
      </c>
      <c r="CW316">
        <v>0.5</v>
      </c>
      <c r="CX316" t="s">
        <v>417</v>
      </c>
      <c r="CY316">
        <v>2</v>
      </c>
      <c r="CZ316" t="b">
        <v>1</v>
      </c>
      <c r="DA316">
        <v>1659027733</v>
      </c>
      <c r="DB316">
        <v>299.47399999999999</v>
      </c>
      <c r="DC316">
        <v>283.25911111111111</v>
      </c>
      <c r="DD316">
        <v>24.052348148148148</v>
      </c>
      <c r="DE316">
        <v>21.91755925925926</v>
      </c>
      <c r="DF316">
        <v>296.41081481481478</v>
      </c>
      <c r="DG316">
        <v>23.729314814814821</v>
      </c>
      <c r="DH316">
        <v>500.06655555555562</v>
      </c>
      <c r="DI316">
        <v>90.529696296296279</v>
      </c>
      <c r="DJ316">
        <v>9.9950855555555579E-2</v>
      </c>
      <c r="DK316">
        <v>26.848429629629631</v>
      </c>
      <c r="DL316">
        <v>27.485759259259261</v>
      </c>
      <c r="DM316">
        <v>999.90000000000009</v>
      </c>
      <c r="DN316">
        <v>0</v>
      </c>
      <c r="DO316">
        <v>0</v>
      </c>
      <c r="DP316">
        <v>10010.572222222219</v>
      </c>
      <c r="DQ316">
        <v>0</v>
      </c>
      <c r="DR316">
        <v>19.18294074074074</v>
      </c>
      <c r="DS316">
        <v>16.214922222222221</v>
      </c>
      <c r="DT316">
        <v>306.85444444444443</v>
      </c>
      <c r="DU316">
        <v>289.60662962962971</v>
      </c>
      <c r="DV316">
        <v>2.1348014814814809</v>
      </c>
      <c r="DW316">
        <v>283.25911111111111</v>
      </c>
      <c r="DX316">
        <v>21.91755925925926</v>
      </c>
      <c r="DY316">
        <v>2.1774518518518522</v>
      </c>
      <c r="DZ316">
        <v>1.98418925925926</v>
      </c>
      <c r="EA316">
        <v>18.797377777777779</v>
      </c>
      <c r="EB316">
        <v>17.318725925925921</v>
      </c>
      <c r="EC316">
        <v>2000.0125925925929</v>
      </c>
      <c r="ED316">
        <v>0.9800025185185185</v>
      </c>
      <c r="EE316">
        <v>1.9997299999999999E-2</v>
      </c>
      <c r="EF316">
        <v>0</v>
      </c>
      <c r="EG316">
        <v>592.2277037037037</v>
      </c>
      <c r="EH316">
        <v>5.000560000000001</v>
      </c>
      <c r="EI316">
        <v>11782.285185185179</v>
      </c>
      <c r="EJ316">
        <v>17295.007407407411</v>
      </c>
      <c r="EK316">
        <v>37.436999999999998</v>
      </c>
      <c r="EL316">
        <v>38.061999999999998</v>
      </c>
      <c r="EM316">
        <v>37.186999999999998</v>
      </c>
      <c r="EN316">
        <v>37.125</v>
      </c>
      <c r="EO316">
        <v>38.49766666666666</v>
      </c>
      <c r="EP316">
        <v>1955.115185185186</v>
      </c>
      <c r="EQ316">
        <v>39.893703703703707</v>
      </c>
      <c r="ER316">
        <v>0</v>
      </c>
      <c r="ES316">
        <v>1659027741.5999999</v>
      </c>
      <c r="ET316">
        <v>0</v>
      </c>
      <c r="EU316">
        <v>592.21796000000006</v>
      </c>
      <c r="EV316">
        <v>-2.2599230825705439</v>
      </c>
      <c r="EW316">
        <v>-42.384615420646007</v>
      </c>
      <c r="EX316">
        <v>11782.056</v>
      </c>
      <c r="EY316">
        <v>15</v>
      </c>
      <c r="EZ316">
        <v>0</v>
      </c>
      <c r="FA316" t="s">
        <v>418</v>
      </c>
      <c r="FB316">
        <v>1655239120</v>
      </c>
      <c r="FC316">
        <v>1655239135</v>
      </c>
      <c r="FD316">
        <v>0</v>
      </c>
      <c r="FE316">
        <v>-7.4999999999999997E-2</v>
      </c>
      <c r="FF316">
        <v>-2.7E-2</v>
      </c>
      <c r="FG316">
        <v>1.986</v>
      </c>
      <c r="FH316">
        <v>0.13900000000000001</v>
      </c>
      <c r="FI316">
        <v>420</v>
      </c>
      <c r="FJ316">
        <v>22</v>
      </c>
      <c r="FK316">
        <v>0.12</v>
      </c>
      <c r="FL316">
        <v>0.02</v>
      </c>
      <c r="FM316">
        <v>15.943417500000001</v>
      </c>
      <c r="FN316">
        <v>5.5548078799249314</v>
      </c>
      <c r="FO316">
        <v>0.53860170297145349</v>
      </c>
      <c r="FP316">
        <v>0</v>
      </c>
      <c r="FQ316">
        <v>592.38435294117653</v>
      </c>
      <c r="FR316">
        <v>-2.7009931266825209</v>
      </c>
      <c r="FS316">
        <v>0.3226089312020724</v>
      </c>
      <c r="FT316">
        <v>0</v>
      </c>
      <c r="FU316">
        <v>2.1305839999999998</v>
      </c>
      <c r="FV316">
        <v>0.12877238273921229</v>
      </c>
      <c r="FW316">
        <v>1.389660836319424E-2</v>
      </c>
      <c r="FX316">
        <v>0</v>
      </c>
      <c r="FY316">
        <v>0</v>
      </c>
      <c r="FZ316">
        <v>3</v>
      </c>
      <c r="GA316" t="s">
        <v>427</v>
      </c>
      <c r="GB316">
        <v>2.9800800000000001</v>
      </c>
      <c r="GC316">
        <v>2.7283300000000001</v>
      </c>
      <c r="GD316">
        <v>6.1368199999999998E-2</v>
      </c>
      <c r="GE316">
        <v>5.9032899999999999E-2</v>
      </c>
      <c r="GF316">
        <v>0.10767400000000001</v>
      </c>
      <c r="GG316">
        <v>0.101674</v>
      </c>
      <c r="GH316">
        <v>28160.7</v>
      </c>
      <c r="GI316">
        <v>27829.200000000001</v>
      </c>
      <c r="GJ316">
        <v>30528.2</v>
      </c>
      <c r="GK316">
        <v>29818.400000000001</v>
      </c>
      <c r="GL316">
        <v>37576.800000000003</v>
      </c>
      <c r="GM316">
        <v>35261.199999999997</v>
      </c>
      <c r="GN316">
        <v>46695.3</v>
      </c>
      <c r="GO316">
        <v>44345.3</v>
      </c>
      <c r="GP316">
        <v>1.8646</v>
      </c>
      <c r="GQ316">
        <v>1.8606499999999999</v>
      </c>
      <c r="GR316">
        <v>0.141315</v>
      </c>
      <c r="GS316">
        <v>0</v>
      </c>
      <c r="GT316">
        <v>25.182500000000001</v>
      </c>
      <c r="GU316">
        <v>999.9</v>
      </c>
      <c r="GV316">
        <v>46.2</v>
      </c>
      <c r="GW316">
        <v>32.299999999999997</v>
      </c>
      <c r="GX316">
        <v>24.7835</v>
      </c>
      <c r="GY316">
        <v>62.743000000000002</v>
      </c>
      <c r="GZ316">
        <v>25.164300000000001</v>
      </c>
      <c r="HA316">
        <v>1</v>
      </c>
      <c r="HB316">
        <v>-8.3437499999999998E-2</v>
      </c>
      <c r="HC316">
        <v>3.9910099999999997E-2</v>
      </c>
      <c r="HD316">
        <v>20.194099999999999</v>
      </c>
      <c r="HE316">
        <v>5.2286700000000002</v>
      </c>
      <c r="HF316">
        <v>11.968</v>
      </c>
      <c r="HG316">
        <v>4.9702999999999999</v>
      </c>
      <c r="HH316">
        <v>3.2895799999999999</v>
      </c>
      <c r="HI316">
        <v>9284.4</v>
      </c>
      <c r="HJ316">
        <v>9999</v>
      </c>
      <c r="HK316">
        <v>9999</v>
      </c>
      <c r="HL316">
        <v>296.3</v>
      </c>
      <c r="HM316">
        <v>4.9729000000000001</v>
      </c>
      <c r="HN316">
        <v>1.87741</v>
      </c>
      <c r="HO316">
        <v>1.87547</v>
      </c>
      <c r="HP316">
        <v>1.8783399999999999</v>
      </c>
      <c r="HQ316">
        <v>1.875</v>
      </c>
      <c r="HR316">
        <v>1.8785799999999999</v>
      </c>
      <c r="HS316">
        <v>1.8756600000000001</v>
      </c>
      <c r="HT316">
        <v>1.87683</v>
      </c>
      <c r="HU316">
        <v>0</v>
      </c>
      <c r="HV316">
        <v>0</v>
      </c>
      <c r="HW316">
        <v>0</v>
      </c>
      <c r="HX316">
        <v>0</v>
      </c>
      <c r="HY316" t="s">
        <v>420</v>
      </c>
      <c r="HZ316" t="s">
        <v>421</v>
      </c>
      <c r="IA316" t="s">
        <v>422</v>
      </c>
      <c r="IB316" t="s">
        <v>422</v>
      </c>
      <c r="IC316" t="s">
        <v>422</v>
      </c>
      <c r="ID316" t="s">
        <v>422</v>
      </c>
      <c r="IE316">
        <v>0</v>
      </c>
      <c r="IF316">
        <v>100</v>
      </c>
      <c r="IG316">
        <v>100</v>
      </c>
      <c r="IH316">
        <v>2.9860000000000002</v>
      </c>
      <c r="II316">
        <v>0.32329999999999998</v>
      </c>
      <c r="IJ316">
        <v>1.981763419366358</v>
      </c>
      <c r="IK316">
        <v>4.1594547590360449E-3</v>
      </c>
      <c r="IL316">
        <v>-1.867668404869411E-6</v>
      </c>
      <c r="IM316">
        <v>4.9096340421811042E-10</v>
      </c>
      <c r="IN316">
        <v>-2.3250521569731349E-2</v>
      </c>
      <c r="IO316">
        <v>5.6214120975847052E-3</v>
      </c>
      <c r="IP316">
        <v>3.6430730392419388E-4</v>
      </c>
      <c r="IQ316">
        <v>5.8048895600362112E-7</v>
      </c>
      <c r="IR316">
        <v>0</v>
      </c>
      <c r="IS316">
        <v>2100</v>
      </c>
      <c r="IT316">
        <v>1</v>
      </c>
      <c r="IU316">
        <v>26</v>
      </c>
      <c r="IV316">
        <v>63143.7</v>
      </c>
      <c r="IW316">
        <v>63143.4</v>
      </c>
      <c r="IX316">
        <v>0.72265599999999997</v>
      </c>
      <c r="IY316">
        <v>2.5732400000000002</v>
      </c>
      <c r="IZ316">
        <v>1.39893</v>
      </c>
      <c r="JA316">
        <v>2.33765</v>
      </c>
      <c r="JB316">
        <v>1.4489700000000001</v>
      </c>
      <c r="JC316">
        <v>2.34253</v>
      </c>
      <c r="JD316">
        <v>37.626300000000001</v>
      </c>
      <c r="JE316">
        <v>24.07</v>
      </c>
      <c r="JF316">
        <v>18</v>
      </c>
      <c r="JG316">
        <v>480.35300000000001</v>
      </c>
      <c r="JH316">
        <v>447.65100000000001</v>
      </c>
      <c r="JI316">
        <v>24.9999</v>
      </c>
      <c r="JJ316">
        <v>25.973500000000001</v>
      </c>
      <c r="JK316">
        <v>30</v>
      </c>
      <c r="JL316">
        <v>25.822299999999998</v>
      </c>
      <c r="JM316">
        <v>25.905899999999999</v>
      </c>
      <c r="JN316">
        <v>14.514200000000001</v>
      </c>
      <c r="JO316">
        <v>16.914000000000001</v>
      </c>
      <c r="JP316">
        <v>16.936499999999999</v>
      </c>
      <c r="JQ316">
        <v>25</v>
      </c>
      <c r="JR316">
        <v>232.77699999999999</v>
      </c>
      <c r="JS316">
        <v>21.8172</v>
      </c>
      <c r="JT316">
        <v>100.917</v>
      </c>
      <c r="JU316">
        <v>101.967</v>
      </c>
    </row>
    <row r="317" spans="1:281" x14ac:dyDescent="0.2">
      <c r="A317">
        <v>301</v>
      </c>
      <c r="B317">
        <v>1659027745.5</v>
      </c>
      <c r="C317">
        <v>4027</v>
      </c>
      <c r="D317" t="s">
        <v>1027</v>
      </c>
      <c r="E317" t="s">
        <v>1028</v>
      </c>
      <c r="F317">
        <v>5</v>
      </c>
      <c r="G317" t="s">
        <v>415</v>
      </c>
      <c r="H317" t="s">
        <v>1004</v>
      </c>
      <c r="I317">
        <v>1659027737.7142861</v>
      </c>
      <c r="J317">
        <f t="shared" si="200"/>
        <v>1.8439821836273844E-3</v>
      </c>
      <c r="K317">
        <f t="shared" si="201"/>
        <v>1.8439821836273844</v>
      </c>
      <c r="L317">
        <f t="shared" si="202"/>
        <v>3.6449916458540557</v>
      </c>
      <c r="M317">
        <f t="shared" si="203"/>
        <v>284.26039285714279</v>
      </c>
      <c r="N317">
        <f t="shared" si="204"/>
        <v>223.2737116425655</v>
      </c>
      <c r="O317">
        <f t="shared" si="205"/>
        <v>20.23525199887867</v>
      </c>
      <c r="P317">
        <f t="shared" si="206"/>
        <v>25.762462765759576</v>
      </c>
      <c r="Q317">
        <f t="shared" si="207"/>
        <v>0.10994619431638661</v>
      </c>
      <c r="R317">
        <f t="shared" si="208"/>
        <v>2.7590071212426741</v>
      </c>
      <c r="S317">
        <f t="shared" si="209"/>
        <v>0.10756888824097165</v>
      </c>
      <c r="T317">
        <f t="shared" si="210"/>
        <v>6.7439865345736094E-2</v>
      </c>
      <c r="U317">
        <f t="shared" si="211"/>
        <v>321.50804310102689</v>
      </c>
      <c r="V317">
        <f t="shared" si="212"/>
        <v>28.346663899824158</v>
      </c>
      <c r="W317">
        <f t="shared" si="213"/>
        <v>27.49211428571428</v>
      </c>
      <c r="X317">
        <f t="shared" si="214"/>
        <v>3.6839227843201603</v>
      </c>
      <c r="Y317">
        <f t="shared" si="215"/>
        <v>61.467922152270084</v>
      </c>
      <c r="Z317">
        <f t="shared" si="216"/>
        <v>2.1805818133745247</v>
      </c>
      <c r="AA317">
        <f t="shared" si="217"/>
        <v>3.5475118354785535</v>
      </c>
      <c r="AB317">
        <f t="shared" si="218"/>
        <v>1.5033409709456356</v>
      </c>
      <c r="AC317">
        <f t="shared" si="219"/>
        <v>-81.319614297967647</v>
      </c>
      <c r="AD317">
        <f t="shared" si="220"/>
        <v>-95.679315502819591</v>
      </c>
      <c r="AE317">
        <f t="shared" si="221"/>
        <v>-7.496886296569591</v>
      </c>
      <c r="AF317">
        <f t="shared" si="222"/>
        <v>137.01222700367009</v>
      </c>
      <c r="AG317">
        <f t="shared" si="223"/>
        <v>-14.369998275920082</v>
      </c>
      <c r="AH317">
        <f t="shared" si="224"/>
        <v>1.8355806520182067</v>
      </c>
      <c r="AI317">
        <f t="shared" si="225"/>
        <v>3.6449916458540557</v>
      </c>
      <c r="AJ317">
        <v>256.27099132537683</v>
      </c>
      <c r="AK317">
        <v>267.2765757575757</v>
      </c>
      <c r="AL317">
        <v>-3.284314489729911</v>
      </c>
      <c r="AM317">
        <v>64.925419157524374</v>
      </c>
      <c r="AN317">
        <f t="shared" si="226"/>
        <v>1.8439821836273844</v>
      </c>
      <c r="AO317">
        <v>21.906860518828619</v>
      </c>
      <c r="AP317">
        <v>24.06574545454545</v>
      </c>
      <c r="AQ317">
        <v>4.8980756291353777E-5</v>
      </c>
      <c r="AR317">
        <v>83.795493303691117</v>
      </c>
      <c r="AS317">
        <v>10</v>
      </c>
      <c r="AT317">
        <v>2</v>
      </c>
      <c r="AU317">
        <f t="shared" si="227"/>
        <v>1</v>
      </c>
      <c r="AV317">
        <f t="shared" si="228"/>
        <v>0</v>
      </c>
      <c r="AW317">
        <f t="shared" si="229"/>
        <v>47919.37047893148</v>
      </c>
      <c r="AX317" t="s">
        <v>416</v>
      </c>
      <c r="AY317" t="s">
        <v>416</v>
      </c>
      <c r="AZ317">
        <v>0</v>
      </c>
      <c r="BA317">
        <v>0</v>
      </c>
      <c r="BB317" t="e">
        <f t="shared" si="230"/>
        <v>#DIV/0!</v>
      </c>
      <c r="BC317">
        <v>0</v>
      </c>
      <c r="BD317" t="s">
        <v>416</v>
      </c>
      <c r="BE317" t="s">
        <v>416</v>
      </c>
      <c r="BF317">
        <v>0</v>
      </c>
      <c r="BG317">
        <v>0</v>
      </c>
      <c r="BH317" t="e">
        <f t="shared" si="231"/>
        <v>#DIV/0!</v>
      </c>
      <c r="BI317">
        <v>0.5</v>
      </c>
      <c r="BJ317">
        <f t="shared" si="232"/>
        <v>1681.1880337311022</v>
      </c>
      <c r="BK317">
        <f t="shared" si="233"/>
        <v>3.6449916458540557</v>
      </c>
      <c r="BL317" t="e">
        <f t="shared" si="234"/>
        <v>#DIV/0!</v>
      </c>
      <c r="BM317">
        <f t="shared" si="235"/>
        <v>2.1681046811668266E-3</v>
      </c>
      <c r="BN317" t="e">
        <f t="shared" si="236"/>
        <v>#DIV/0!</v>
      </c>
      <c r="BO317" t="e">
        <f t="shared" si="237"/>
        <v>#DIV/0!</v>
      </c>
      <c r="BP317" t="s">
        <v>416</v>
      </c>
      <c r="BQ317">
        <v>0</v>
      </c>
      <c r="BR317" t="e">
        <f t="shared" si="238"/>
        <v>#DIV/0!</v>
      </c>
      <c r="BS317" t="e">
        <f t="shared" si="239"/>
        <v>#DIV/0!</v>
      </c>
      <c r="BT317" t="e">
        <f t="shared" si="240"/>
        <v>#DIV/0!</v>
      </c>
      <c r="BU317" t="e">
        <f t="shared" si="241"/>
        <v>#DIV/0!</v>
      </c>
      <c r="BV317" t="e">
        <f t="shared" si="242"/>
        <v>#DIV/0!</v>
      </c>
      <c r="BW317" t="e">
        <f t="shared" si="243"/>
        <v>#DIV/0!</v>
      </c>
      <c r="BX317" t="e">
        <f t="shared" si="244"/>
        <v>#DIV/0!</v>
      </c>
      <c r="BY317" t="e">
        <f t="shared" si="245"/>
        <v>#DIV/0!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 t="shared" si="246"/>
        <v>1999.9896428571431</v>
      </c>
      <c r="CS317">
        <f t="shared" si="247"/>
        <v>1681.1880337311022</v>
      </c>
      <c r="CT317">
        <f t="shared" si="248"/>
        <v>0.84059836996425263</v>
      </c>
      <c r="CU317">
        <f t="shared" si="249"/>
        <v>0.1607548540310075</v>
      </c>
      <c r="CV317">
        <v>6</v>
      </c>
      <c r="CW317">
        <v>0.5</v>
      </c>
      <c r="CX317" t="s">
        <v>417</v>
      </c>
      <c r="CY317">
        <v>2</v>
      </c>
      <c r="CZ317" t="b">
        <v>1</v>
      </c>
      <c r="DA317">
        <v>1659027737.7142861</v>
      </c>
      <c r="DB317">
        <v>284.26039285714279</v>
      </c>
      <c r="DC317">
        <v>267.64517857142857</v>
      </c>
      <c r="DD317">
        <v>24.060317857142859</v>
      </c>
      <c r="DE317">
        <v>21.910960714285721</v>
      </c>
      <c r="DF317">
        <v>281.24574999999999</v>
      </c>
      <c r="DG317">
        <v>23.737092857142859</v>
      </c>
      <c r="DH317">
        <v>500.0795714285714</v>
      </c>
      <c r="DI317">
        <v>90.529842857142867</v>
      </c>
      <c r="DJ317">
        <v>9.9957892857142863E-2</v>
      </c>
      <c r="DK317">
        <v>26.848864285714281</v>
      </c>
      <c r="DL317">
        <v>27.49211428571428</v>
      </c>
      <c r="DM317">
        <v>999.9000000000002</v>
      </c>
      <c r="DN317">
        <v>0</v>
      </c>
      <c r="DO317">
        <v>0</v>
      </c>
      <c r="DP317">
        <v>10005.578214285721</v>
      </c>
      <c r="DQ317">
        <v>0</v>
      </c>
      <c r="DR317">
        <v>19.17226785714286</v>
      </c>
      <c r="DS317">
        <v>16.615246428571432</v>
      </c>
      <c r="DT317">
        <v>291.2682857142857</v>
      </c>
      <c r="DU317">
        <v>273.64096428571418</v>
      </c>
      <c r="DV317">
        <v>2.1493600000000002</v>
      </c>
      <c r="DW317">
        <v>267.64517857142857</v>
      </c>
      <c r="DX317">
        <v>21.910960714285721</v>
      </c>
      <c r="DY317">
        <v>2.1781774999999999</v>
      </c>
      <c r="DZ317">
        <v>1.983596785714286</v>
      </c>
      <c r="EA317">
        <v>18.802707142857141</v>
      </c>
      <c r="EB317">
        <v>17.313992857142861</v>
      </c>
      <c r="EC317">
        <v>1999.9896428571431</v>
      </c>
      <c r="ED317">
        <v>0.98000414285714277</v>
      </c>
      <c r="EE317">
        <v>1.9995603571428568E-2</v>
      </c>
      <c r="EF317">
        <v>0</v>
      </c>
      <c r="EG317">
        <v>592.12549999999999</v>
      </c>
      <c r="EH317">
        <v>5.000560000000001</v>
      </c>
      <c r="EI317">
        <v>11779.76071428571</v>
      </c>
      <c r="EJ317">
        <v>17294.817857142851</v>
      </c>
      <c r="EK317">
        <v>37.436999999999998</v>
      </c>
      <c r="EL317">
        <v>38.061999999999998</v>
      </c>
      <c r="EM317">
        <v>37.186999999999998</v>
      </c>
      <c r="EN317">
        <v>37.125</v>
      </c>
      <c r="EO317">
        <v>38.495499999999993</v>
      </c>
      <c r="EP317">
        <v>1955.0953571428579</v>
      </c>
      <c r="EQ317">
        <v>39.891071428571443</v>
      </c>
      <c r="ER317">
        <v>0</v>
      </c>
      <c r="ES317">
        <v>1659027746.4000001</v>
      </c>
      <c r="ET317">
        <v>0</v>
      </c>
      <c r="EU317">
        <v>592.13156000000004</v>
      </c>
      <c r="EV317">
        <v>-0.54261537585283093</v>
      </c>
      <c r="EW317">
        <v>-20.476923020445401</v>
      </c>
      <c r="EX317">
        <v>11779.683999999999</v>
      </c>
      <c r="EY317">
        <v>15</v>
      </c>
      <c r="EZ317">
        <v>0</v>
      </c>
      <c r="FA317" t="s">
        <v>418</v>
      </c>
      <c r="FB317">
        <v>1655239120</v>
      </c>
      <c r="FC317">
        <v>1655239135</v>
      </c>
      <c r="FD317">
        <v>0</v>
      </c>
      <c r="FE317">
        <v>-7.4999999999999997E-2</v>
      </c>
      <c r="FF317">
        <v>-2.7E-2</v>
      </c>
      <c r="FG317">
        <v>1.986</v>
      </c>
      <c r="FH317">
        <v>0.13900000000000001</v>
      </c>
      <c r="FI317">
        <v>420</v>
      </c>
      <c r="FJ317">
        <v>22</v>
      </c>
      <c r="FK317">
        <v>0.12</v>
      </c>
      <c r="FL317">
        <v>0.02</v>
      </c>
      <c r="FM317">
        <v>16.3117825</v>
      </c>
      <c r="FN317">
        <v>4.9903193245778397</v>
      </c>
      <c r="FO317">
        <v>0.4822521181329843</v>
      </c>
      <c r="FP317">
        <v>0</v>
      </c>
      <c r="FQ317">
        <v>592.23797058823527</v>
      </c>
      <c r="FR317">
        <v>-1.858166538619366</v>
      </c>
      <c r="FS317">
        <v>0.27150544196625948</v>
      </c>
      <c r="FT317">
        <v>0</v>
      </c>
      <c r="FU317">
        <v>2.1393167499999999</v>
      </c>
      <c r="FV317">
        <v>0.16614607879924451</v>
      </c>
      <c r="FW317">
        <v>1.696612233061813E-2</v>
      </c>
      <c r="FX317">
        <v>0</v>
      </c>
      <c r="FY317">
        <v>0</v>
      </c>
      <c r="FZ317">
        <v>3</v>
      </c>
      <c r="GA317" t="s">
        <v>427</v>
      </c>
      <c r="GB317">
        <v>2.9803199999999999</v>
      </c>
      <c r="GC317">
        <v>2.7282700000000002</v>
      </c>
      <c r="GD317">
        <v>5.83539E-2</v>
      </c>
      <c r="GE317">
        <v>5.5806099999999997E-2</v>
      </c>
      <c r="GF317">
        <v>0.10767400000000001</v>
      </c>
      <c r="GG317">
        <v>0.10154299999999999</v>
      </c>
      <c r="GH317">
        <v>28251.5</v>
      </c>
      <c r="GI317">
        <v>27924.2</v>
      </c>
      <c r="GJ317">
        <v>30528.7</v>
      </c>
      <c r="GK317">
        <v>29817.9</v>
      </c>
      <c r="GL317">
        <v>37577</v>
      </c>
      <c r="GM317">
        <v>35266</v>
      </c>
      <c r="GN317">
        <v>46695.7</v>
      </c>
      <c r="GO317">
        <v>44344.9</v>
      </c>
      <c r="GP317">
        <v>1.8646499999999999</v>
      </c>
      <c r="GQ317">
        <v>1.8605</v>
      </c>
      <c r="GR317">
        <v>0.14115900000000001</v>
      </c>
      <c r="GS317">
        <v>0</v>
      </c>
      <c r="GT317">
        <v>25.182099999999998</v>
      </c>
      <c r="GU317">
        <v>999.9</v>
      </c>
      <c r="GV317">
        <v>46.2</v>
      </c>
      <c r="GW317">
        <v>32.299999999999997</v>
      </c>
      <c r="GX317">
        <v>24.7852</v>
      </c>
      <c r="GY317">
        <v>62.783000000000001</v>
      </c>
      <c r="GZ317">
        <v>24.647400000000001</v>
      </c>
      <c r="HA317">
        <v>1</v>
      </c>
      <c r="HB317">
        <v>-8.3529000000000006E-2</v>
      </c>
      <c r="HC317">
        <v>3.97331E-2</v>
      </c>
      <c r="HD317">
        <v>20.194199999999999</v>
      </c>
      <c r="HE317">
        <v>5.23062</v>
      </c>
      <c r="HF317">
        <v>11.968</v>
      </c>
      <c r="HG317">
        <v>4.9704499999999996</v>
      </c>
      <c r="HH317">
        <v>3.28965</v>
      </c>
      <c r="HI317">
        <v>9284.6</v>
      </c>
      <c r="HJ317">
        <v>9999</v>
      </c>
      <c r="HK317">
        <v>9999</v>
      </c>
      <c r="HL317">
        <v>296.3</v>
      </c>
      <c r="HM317">
        <v>4.9728899999999996</v>
      </c>
      <c r="HN317">
        <v>1.87741</v>
      </c>
      <c r="HO317">
        <v>1.87547</v>
      </c>
      <c r="HP317">
        <v>1.87836</v>
      </c>
      <c r="HQ317">
        <v>1.875</v>
      </c>
      <c r="HR317">
        <v>1.87859</v>
      </c>
      <c r="HS317">
        <v>1.8756699999999999</v>
      </c>
      <c r="HT317">
        <v>1.87683</v>
      </c>
      <c r="HU317">
        <v>0</v>
      </c>
      <c r="HV317">
        <v>0</v>
      </c>
      <c r="HW317">
        <v>0</v>
      </c>
      <c r="HX317">
        <v>0</v>
      </c>
      <c r="HY317" t="s">
        <v>420</v>
      </c>
      <c r="HZ317" t="s">
        <v>421</v>
      </c>
      <c r="IA317" t="s">
        <v>422</v>
      </c>
      <c r="IB317" t="s">
        <v>422</v>
      </c>
      <c r="IC317" t="s">
        <v>422</v>
      </c>
      <c r="ID317" t="s">
        <v>422</v>
      </c>
      <c r="IE317">
        <v>0</v>
      </c>
      <c r="IF317">
        <v>100</v>
      </c>
      <c r="IG317">
        <v>100</v>
      </c>
      <c r="IH317">
        <v>2.9329999999999998</v>
      </c>
      <c r="II317">
        <v>0.32329999999999998</v>
      </c>
      <c r="IJ317">
        <v>1.981763419366358</v>
      </c>
      <c r="IK317">
        <v>4.1594547590360449E-3</v>
      </c>
      <c r="IL317">
        <v>-1.867668404869411E-6</v>
      </c>
      <c r="IM317">
        <v>4.9096340421811042E-10</v>
      </c>
      <c r="IN317">
        <v>-2.3250521569731349E-2</v>
      </c>
      <c r="IO317">
        <v>5.6214120975847052E-3</v>
      </c>
      <c r="IP317">
        <v>3.6430730392419388E-4</v>
      </c>
      <c r="IQ317">
        <v>5.8048895600362112E-7</v>
      </c>
      <c r="IR317">
        <v>0</v>
      </c>
      <c r="IS317">
        <v>2100</v>
      </c>
      <c r="IT317">
        <v>1</v>
      </c>
      <c r="IU317">
        <v>26</v>
      </c>
      <c r="IV317">
        <v>63143.8</v>
      </c>
      <c r="IW317">
        <v>63143.5</v>
      </c>
      <c r="IX317">
        <v>0.68603499999999995</v>
      </c>
      <c r="IY317">
        <v>2.5537100000000001</v>
      </c>
      <c r="IZ317">
        <v>1.39893</v>
      </c>
      <c r="JA317">
        <v>2.33643</v>
      </c>
      <c r="JB317">
        <v>1.4489700000000001</v>
      </c>
      <c r="JC317">
        <v>2.4267599999999998</v>
      </c>
      <c r="JD317">
        <v>37.626300000000001</v>
      </c>
      <c r="JE317">
        <v>24.087499999999999</v>
      </c>
      <c r="JF317">
        <v>18</v>
      </c>
      <c r="JG317">
        <v>480.38</v>
      </c>
      <c r="JH317">
        <v>447.55399999999997</v>
      </c>
      <c r="JI317">
        <v>24.9999</v>
      </c>
      <c r="JJ317">
        <v>25.973500000000001</v>
      </c>
      <c r="JK317">
        <v>29.9999</v>
      </c>
      <c r="JL317">
        <v>25.822299999999998</v>
      </c>
      <c r="JM317">
        <v>25.9055</v>
      </c>
      <c r="JN317">
        <v>13.792199999999999</v>
      </c>
      <c r="JO317">
        <v>16.914000000000001</v>
      </c>
      <c r="JP317">
        <v>16.936499999999999</v>
      </c>
      <c r="JQ317">
        <v>25</v>
      </c>
      <c r="JR317">
        <v>219.42</v>
      </c>
      <c r="JS317">
        <v>21.813800000000001</v>
      </c>
      <c r="JT317">
        <v>100.91800000000001</v>
      </c>
      <c r="JU317">
        <v>101.96599999999999</v>
      </c>
    </row>
    <row r="318" spans="1:281" x14ac:dyDescent="0.2">
      <c r="A318">
        <v>302</v>
      </c>
      <c r="B318">
        <v>1659027750.5</v>
      </c>
      <c r="C318">
        <v>4032</v>
      </c>
      <c r="D318" t="s">
        <v>1029</v>
      </c>
      <c r="E318" t="s">
        <v>1030</v>
      </c>
      <c r="F318">
        <v>5</v>
      </c>
      <c r="G318" t="s">
        <v>415</v>
      </c>
      <c r="H318" t="s">
        <v>1004</v>
      </c>
      <c r="I318">
        <v>1659027743</v>
      </c>
      <c r="J318">
        <f t="shared" si="200"/>
        <v>1.8765612915264335E-3</v>
      </c>
      <c r="K318">
        <f t="shared" si="201"/>
        <v>1.8765612915264336</v>
      </c>
      <c r="L318">
        <f t="shared" si="202"/>
        <v>3.3192887488085683</v>
      </c>
      <c r="M318">
        <f t="shared" si="203"/>
        <v>267.24222222222221</v>
      </c>
      <c r="N318">
        <f t="shared" si="204"/>
        <v>212.3090895203446</v>
      </c>
      <c r="O318">
        <f t="shared" si="205"/>
        <v>19.241456474805283</v>
      </c>
      <c r="P318">
        <f t="shared" si="206"/>
        <v>24.220016197782165</v>
      </c>
      <c r="Q318">
        <f t="shared" si="207"/>
        <v>0.11189878646836039</v>
      </c>
      <c r="R318">
        <f t="shared" si="208"/>
        <v>2.7593027083543751</v>
      </c>
      <c r="S318">
        <f t="shared" si="209"/>
        <v>0.10943756683183192</v>
      </c>
      <c r="T318">
        <f t="shared" si="210"/>
        <v>6.8615101267256687E-2</v>
      </c>
      <c r="U318">
        <f t="shared" si="211"/>
        <v>321.50255003082304</v>
      </c>
      <c r="V318">
        <f t="shared" si="212"/>
        <v>28.337765160961894</v>
      </c>
      <c r="W318">
        <f t="shared" si="213"/>
        <v>27.49421111111111</v>
      </c>
      <c r="X318">
        <f t="shared" si="214"/>
        <v>3.6843748282937541</v>
      </c>
      <c r="Y318">
        <f t="shared" si="215"/>
        <v>61.467745459528643</v>
      </c>
      <c r="Z318">
        <f t="shared" si="216"/>
        <v>2.180606717266194</v>
      </c>
      <c r="AA318">
        <f t="shared" si="217"/>
        <v>3.5475625483969324</v>
      </c>
      <c r="AB318">
        <f t="shared" si="218"/>
        <v>1.50376811102756</v>
      </c>
      <c r="AC318">
        <f t="shared" si="219"/>
        <v>-82.756352956315723</v>
      </c>
      <c r="AD318">
        <f t="shared" si="220"/>
        <v>-95.96532222423086</v>
      </c>
      <c r="AE318">
        <f t="shared" si="221"/>
        <v>-7.5185786231149931</v>
      </c>
      <c r="AF318">
        <f t="shared" si="222"/>
        <v>135.26229622716147</v>
      </c>
      <c r="AG318">
        <f t="shared" si="223"/>
        <v>-14.724158367091368</v>
      </c>
      <c r="AH318">
        <f t="shared" si="224"/>
        <v>1.859089889525807</v>
      </c>
      <c r="AI318">
        <f t="shared" si="225"/>
        <v>3.3192887488085683</v>
      </c>
      <c r="AJ318">
        <v>239.35033418235591</v>
      </c>
      <c r="AK318">
        <v>250.78945454545439</v>
      </c>
      <c r="AL318">
        <v>-3.2914740352446872</v>
      </c>
      <c r="AM318">
        <v>64.925419157524374</v>
      </c>
      <c r="AN318">
        <f t="shared" si="226"/>
        <v>1.8765612915264336</v>
      </c>
      <c r="AO318">
        <v>21.84514903309918</v>
      </c>
      <c r="AP318">
        <v>24.044124242424228</v>
      </c>
      <c r="AQ318">
        <v>-2.5544442246871541E-4</v>
      </c>
      <c r="AR318">
        <v>83.795493303691117</v>
      </c>
      <c r="AS318">
        <v>10</v>
      </c>
      <c r="AT318">
        <v>2</v>
      </c>
      <c r="AU318">
        <f t="shared" si="227"/>
        <v>1</v>
      </c>
      <c r="AV318">
        <f t="shared" si="228"/>
        <v>0</v>
      </c>
      <c r="AW318">
        <f t="shared" si="229"/>
        <v>47927.357740577274</v>
      </c>
      <c r="AX318" t="s">
        <v>416</v>
      </c>
      <c r="AY318" t="s">
        <v>416</v>
      </c>
      <c r="AZ318">
        <v>0</v>
      </c>
      <c r="BA318">
        <v>0</v>
      </c>
      <c r="BB318" t="e">
        <f t="shared" si="230"/>
        <v>#DIV/0!</v>
      </c>
      <c r="BC318">
        <v>0</v>
      </c>
      <c r="BD318" t="s">
        <v>416</v>
      </c>
      <c r="BE318" t="s">
        <v>416</v>
      </c>
      <c r="BF318">
        <v>0</v>
      </c>
      <c r="BG318">
        <v>0</v>
      </c>
      <c r="BH318" t="e">
        <f t="shared" si="231"/>
        <v>#DIV/0!</v>
      </c>
      <c r="BI318">
        <v>0.5</v>
      </c>
      <c r="BJ318">
        <f t="shared" si="232"/>
        <v>1681.1588121057807</v>
      </c>
      <c r="BK318">
        <f t="shared" si="233"/>
        <v>3.3192887488085683</v>
      </c>
      <c r="BL318" t="e">
        <f t="shared" si="234"/>
        <v>#DIV/0!</v>
      </c>
      <c r="BM318">
        <f t="shared" si="235"/>
        <v>1.9744052286475564E-3</v>
      </c>
      <c r="BN318" t="e">
        <f t="shared" si="236"/>
        <v>#DIV/0!</v>
      </c>
      <c r="BO318" t="e">
        <f t="shared" si="237"/>
        <v>#DIV/0!</v>
      </c>
      <c r="BP318" t="s">
        <v>416</v>
      </c>
      <c r="BQ318">
        <v>0</v>
      </c>
      <c r="BR318" t="e">
        <f t="shared" si="238"/>
        <v>#DIV/0!</v>
      </c>
      <c r="BS318" t="e">
        <f t="shared" si="239"/>
        <v>#DIV/0!</v>
      </c>
      <c r="BT318" t="e">
        <f t="shared" si="240"/>
        <v>#DIV/0!</v>
      </c>
      <c r="BU318" t="e">
        <f t="shared" si="241"/>
        <v>#DIV/0!</v>
      </c>
      <c r="BV318" t="e">
        <f t="shared" si="242"/>
        <v>#DIV/0!</v>
      </c>
      <c r="BW318" t="e">
        <f t="shared" si="243"/>
        <v>#DIV/0!</v>
      </c>
      <c r="BX318" t="e">
        <f t="shared" si="244"/>
        <v>#DIV/0!</v>
      </c>
      <c r="BY318" t="e">
        <f t="shared" si="245"/>
        <v>#DIV/0!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 t="shared" si="246"/>
        <v>1999.9548148148151</v>
      </c>
      <c r="CS318">
        <f t="shared" si="247"/>
        <v>1681.1588121057807</v>
      </c>
      <c r="CT318">
        <f t="shared" si="248"/>
        <v>0.84059839735001551</v>
      </c>
      <c r="CU318">
        <f t="shared" si="249"/>
        <v>0.16075490688553001</v>
      </c>
      <c r="CV318">
        <v>6</v>
      </c>
      <c r="CW318">
        <v>0.5</v>
      </c>
      <c r="CX318" t="s">
        <v>417</v>
      </c>
      <c r="CY318">
        <v>2</v>
      </c>
      <c r="CZ318" t="b">
        <v>1</v>
      </c>
      <c r="DA318">
        <v>1659027743</v>
      </c>
      <c r="DB318">
        <v>267.24222222222221</v>
      </c>
      <c r="DC318">
        <v>250.17181481481489</v>
      </c>
      <c r="DD318">
        <v>24.060685185185189</v>
      </c>
      <c r="DE318">
        <v>21.883759259259261</v>
      </c>
      <c r="DF318">
        <v>264.2827037037037</v>
      </c>
      <c r="DG318">
        <v>23.737459259259261</v>
      </c>
      <c r="DH318">
        <v>500.07000000000011</v>
      </c>
      <c r="DI318">
        <v>90.529507407407422</v>
      </c>
      <c r="DJ318">
        <v>9.9944766666666671E-2</v>
      </c>
      <c r="DK318">
        <v>26.849107407407409</v>
      </c>
      <c r="DL318">
        <v>27.49421111111111</v>
      </c>
      <c r="DM318">
        <v>999.90000000000009</v>
      </c>
      <c r="DN318">
        <v>0</v>
      </c>
      <c r="DO318">
        <v>0</v>
      </c>
      <c r="DP318">
        <v>10007.364444444451</v>
      </c>
      <c r="DQ318">
        <v>0</v>
      </c>
      <c r="DR318">
        <v>19.168592592592589</v>
      </c>
      <c r="DS318">
        <v>17.070448148148149</v>
      </c>
      <c r="DT318">
        <v>273.8308148148148</v>
      </c>
      <c r="DU318">
        <v>255.76933333333341</v>
      </c>
      <c r="DV318">
        <v>2.176928518518519</v>
      </c>
      <c r="DW318">
        <v>250.17181481481489</v>
      </c>
      <c r="DX318">
        <v>21.883759259259261</v>
      </c>
      <c r="DY318">
        <v>2.178202592592593</v>
      </c>
      <c r="DZ318">
        <v>1.9811270370370371</v>
      </c>
      <c r="EA318">
        <v>18.802892592592588</v>
      </c>
      <c r="EB318">
        <v>17.294274074074071</v>
      </c>
      <c r="EC318">
        <v>1999.9548148148151</v>
      </c>
      <c r="ED318">
        <v>0.98000422222222228</v>
      </c>
      <c r="EE318">
        <v>1.9995414814814819E-2</v>
      </c>
      <c r="EF318">
        <v>0</v>
      </c>
      <c r="EG318">
        <v>592.11640740740745</v>
      </c>
      <c r="EH318">
        <v>5.000560000000001</v>
      </c>
      <c r="EI318">
        <v>11778.640740740741</v>
      </c>
      <c r="EJ318">
        <v>17294.514814814811</v>
      </c>
      <c r="EK318">
        <v>37.436999999999998</v>
      </c>
      <c r="EL318">
        <v>38.061999999999998</v>
      </c>
      <c r="EM318">
        <v>37.18240740740741</v>
      </c>
      <c r="EN318">
        <v>37.115666666666669</v>
      </c>
      <c r="EO318">
        <v>38.48833333333333</v>
      </c>
      <c r="EP318">
        <v>1955.06037037037</v>
      </c>
      <c r="EQ318">
        <v>39.89222222222223</v>
      </c>
      <c r="ER318">
        <v>0</v>
      </c>
      <c r="ES318">
        <v>1659027751.8</v>
      </c>
      <c r="ET318">
        <v>0</v>
      </c>
      <c r="EU318">
        <v>592.12826923076932</v>
      </c>
      <c r="EV318">
        <v>0.95230770709297963</v>
      </c>
      <c r="EW318">
        <v>6.2051282548033511</v>
      </c>
      <c r="EX318">
        <v>11778.89615384615</v>
      </c>
      <c r="EY318">
        <v>15</v>
      </c>
      <c r="EZ318">
        <v>0</v>
      </c>
      <c r="FA318" t="s">
        <v>418</v>
      </c>
      <c r="FB318">
        <v>1655239120</v>
      </c>
      <c r="FC318">
        <v>1655239135</v>
      </c>
      <c r="FD318">
        <v>0</v>
      </c>
      <c r="FE318">
        <v>-7.4999999999999997E-2</v>
      </c>
      <c r="FF318">
        <v>-2.7E-2</v>
      </c>
      <c r="FG318">
        <v>1.986</v>
      </c>
      <c r="FH318">
        <v>0.13900000000000001</v>
      </c>
      <c r="FI318">
        <v>420</v>
      </c>
      <c r="FJ318">
        <v>22</v>
      </c>
      <c r="FK318">
        <v>0.12</v>
      </c>
      <c r="FL318">
        <v>0.02</v>
      </c>
      <c r="FM318">
        <v>16.77660975609756</v>
      </c>
      <c r="FN318">
        <v>5.1854383275261444</v>
      </c>
      <c r="FO318">
        <v>0.51451178080559579</v>
      </c>
      <c r="FP318">
        <v>0</v>
      </c>
      <c r="FQ318">
        <v>592.15523529411757</v>
      </c>
      <c r="FR318">
        <v>6.2154318946437373E-2</v>
      </c>
      <c r="FS318">
        <v>0.22236430876637589</v>
      </c>
      <c r="FT318">
        <v>1</v>
      </c>
      <c r="FU318">
        <v>2.1610100000000001</v>
      </c>
      <c r="FV318">
        <v>0.29295951219512179</v>
      </c>
      <c r="FW318">
        <v>3.0007369907749139E-2</v>
      </c>
      <c r="FX318">
        <v>0</v>
      </c>
      <c r="FY318">
        <v>1</v>
      </c>
      <c r="FZ318">
        <v>3</v>
      </c>
      <c r="GA318" t="s">
        <v>419</v>
      </c>
      <c r="GB318">
        <v>2.9804599999999999</v>
      </c>
      <c r="GC318">
        <v>2.7285400000000002</v>
      </c>
      <c r="GD318">
        <v>5.5263100000000002E-2</v>
      </c>
      <c r="GE318">
        <v>5.2562900000000003E-2</v>
      </c>
      <c r="GF318">
        <v>0.107612</v>
      </c>
      <c r="GG318">
        <v>0.10147299999999999</v>
      </c>
      <c r="GH318">
        <v>28344.799999999999</v>
      </c>
      <c r="GI318">
        <v>28019.7</v>
      </c>
      <c r="GJ318">
        <v>30529.200000000001</v>
      </c>
      <c r="GK318">
        <v>29817.5</v>
      </c>
      <c r="GL318">
        <v>37580.300000000003</v>
      </c>
      <c r="GM318">
        <v>35268</v>
      </c>
      <c r="GN318">
        <v>46696.9</v>
      </c>
      <c r="GO318">
        <v>44344.3</v>
      </c>
      <c r="GP318">
        <v>1.86453</v>
      </c>
      <c r="GQ318">
        <v>1.8602000000000001</v>
      </c>
      <c r="GR318">
        <v>0.14147899999999999</v>
      </c>
      <c r="GS318">
        <v>0</v>
      </c>
      <c r="GT318">
        <v>25.182099999999998</v>
      </c>
      <c r="GU318">
        <v>999.9</v>
      </c>
      <c r="GV318">
        <v>46.2</v>
      </c>
      <c r="GW318">
        <v>32.299999999999997</v>
      </c>
      <c r="GX318">
        <v>24.786100000000001</v>
      </c>
      <c r="GY318">
        <v>62.972999999999999</v>
      </c>
      <c r="GZ318">
        <v>24.535299999999999</v>
      </c>
      <c r="HA318">
        <v>1</v>
      </c>
      <c r="HB318">
        <v>-8.3572199999999999E-2</v>
      </c>
      <c r="HC318">
        <v>3.9705900000000002E-2</v>
      </c>
      <c r="HD318">
        <v>20.194199999999999</v>
      </c>
      <c r="HE318">
        <v>5.2295699999999998</v>
      </c>
      <c r="HF318">
        <v>11.968</v>
      </c>
      <c r="HG318">
        <v>4.9703499999999998</v>
      </c>
      <c r="HH318">
        <v>3.2894999999999999</v>
      </c>
      <c r="HI318">
        <v>9284.6</v>
      </c>
      <c r="HJ318">
        <v>9999</v>
      </c>
      <c r="HK318">
        <v>9999</v>
      </c>
      <c r="HL318">
        <v>296.3</v>
      </c>
      <c r="HM318">
        <v>4.9729000000000001</v>
      </c>
      <c r="HN318">
        <v>1.8773599999999999</v>
      </c>
      <c r="HO318">
        <v>1.8754599999999999</v>
      </c>
      <c r="HP318">
        <v>1.87829</v>
      </c>
      <c r="HQ318">
        <v>1.8749899999999999</v>
      </c>
      <c r="HR318">
        <v>1.87852</v>
      </c>
      <c r="HS318">
        <v>1.8756200000000001</v>
      </c>
      <c r="HT318">
        <v>1.8768199999999999</v>
      </c>
      <c r="HU318">
        <v>0</v>
      </c>
      <c r="HV318">
        <v>0</v>
      </c>
      <c r="HW318">
        <v>0</v>
      </c>
      <c r="HX318">
        <v>0</v>
      </c>
      <c r="HY318" t="s">
        <v>420</v>
      </c>
      <c r="HZ318" t="s">
        <v>421</v>
      </c>
      <c r="IA318" t="s">
        <v>422</v>
      </c>
      <c r="IB318" t="s">
        <v>422</v>
      </c>
      <c r="IC318" t="s">
        <v>422</v>
      </c>
      <c r="ID318" t="s">
        <v>422</v>
      </c>
      <c r="IE318">
        <v>0</v>
      </c>
      <c r="IF318">
        <v>100</v>
      </c>
      <c r="IG318">
        <v>100</v>
      </c>
      <c r="IH318">
        <v>2.88</v>
      </c>
      <c r="II318">
        <v>0.32279999999999998</v>
      </c>
      <c r="IJ318">
        <v>1.981763419366358</v>
      </c>
      <c r="IK318">
        <v>4.1594547590360449E-3</v>
      </c>
      <c r="IL318">
        <v>-1.867668404869411E-6</v>
      </c>
      <c r="IM318">
        <v>4.9096340421811042E-10</v>
      </c>
      <c r="IN318">
        <v>-2.3250521569731349E-2</v>
      </c>
      <c r="IO318">
        <v>5.6214120975847052E-3</v>
      </c>
      <c r="IP318">
        <v>3.6430730392419388E-4</v>
      </c>
      <c r="IQ318">
        <v>5.8048895600362112E-7</v>
      </c>
      <c r="IR318">
        <v>0</v>
      </c>
      <c r="IS318">
        <v>2100</v>
      </c>
      <c r="IT318">
        <v>1</v>
      </c>
      <c r="IU318">
        <v>26</v>
      </c>
      <c r="IV318">
        <v>63143.8</v>
      </c>
      <c r="IW318">
        <v>63143.6</v>
      </c>
      <c r="IX318">
        <v>0.64697300000000002</v>
      </c>
      <c r="IY318">
        <v>2.5585900000000001</v>
      </c>
      <c r="IZ318">
        <v>1.39893</v>
      </c>
      <c r="JA318">
        <v>2.33643</v>
      </c>
      <c r="JB318">
        <v>1.4489700000000001</v>
      </c>
      <c r="JC318">
        <v>2.47559</v>
      </c>
      <c r="JD318">
        <v>37.626300000000001</v>
      </c>
      <c r="JE318">
        <v>24.087499999999999</v>
      </c>
      <c r="JF318">
        <v>18</v>
      </c>
      <c r="JG318">
        <v>480.298</v>
      </c>
      <c r="JH318">
        <v>447.36799999999999</v>
      </c>
      <c r="JI318">
        <v>24.9999</v>
      </c>
      <c r="JJ318">
        <v>25.973500000000001</v>
      </c>
      <c r="JK318">
        <v>29.9999</v>
      </c>
      <c r="JL318">
        <v>25.8201</v>
      </c>
      <c r="JM318">
        <v>25.9054</v>
      </c>
      <c r="JN318">
        <v>13.002800000000001</v>
      </c>
      <c r="JO318">
        <v>16.914000000000001</v>
      </c>
      <c r="JP318">
        <v>17.317799999999998</v>
      </c>
      <c r="JQ318">
        <v>25</v>
      </c>
      <c r="JR318">
        <v>199.38399999999999</v>
      </c>
      <c r="JS318">
        <v>21.824000000000002</v>
      </c>
      <c r="JT318">
        <v>100.92</v>
      </c>
      <c r="JU318">
        <v>101.965</v>
      </c>
    </row>
    <row r="319" spans="1:281" x14ac:dyDescent="0.2">
      <c r="A319">
        <v>303</v>
      </c>
      <c r="B319">
        <v>1659027755.5</v>
      </c>
      <c r="C319">
        <v>4037</v>
      </c>
      <c r="D319" t="s">
        <v>1031</v>
      </c>
      <c r="E319" t="s">
        <v>1032</v>
      </c>
      <c r="F319">
        <v>5</v>
      </c>
      <c r="G319" t="s">
        <v>415</v>
      </c>
      <c r="H319" t="s">
        <v>1004</v>
      </c>
      <c r="I319">
        <v>1659027747.7142861</v>
      </c>
      <c r="J319">
        <f t="shared" si="200"/>
        <v>1.8696603585780455E-3</v>
      </c>
      <c r="K319">
        <f t="shared" si="201"/>
        <v>1.8696603585780456</v>
      </c>
      <c r="L319">
        <f t="shared" si="202"/>
        <v>2.958917235007573</v>
      </c>
      <c r="M319">
        <f t="shared" si="203"/>
        <v>252.10121428571429</v>
      </c>
      <c r="N319">
        <f t="shared" si="204"/>
        <v>202.56757608576805</v>
      </c>
      <c r="O319">
        <f t="shared" si="205"/>
        <v>18.358644018421103</v>
      </c>
      <c r="P319">
        <f t="shared" si="206"/>
        <v>22.847864101032183</v>
      </c>
      <c r="Q319">
        <f t="shared" si="207"/>
        <v>0.11140334131191723</v>
      </c>
      <c r="R319">
        <f t="shared" si="208"/>
        <v>2.7578024038715658</v>
      </c>
      <c r="S319">
        <f t="shared" si="209"/>
        <v>0.10896231617848436</v>
      </c>
      <c r="T319">
        <f t="shared" si="210"/>
        <v>6.8316309174950546E-2</v>
      </c>
      <c r="U319">
        <f t="shared" si="211"/>
        <v>321.50619132447059</v>
      </c>
      <c r="V319">
        <f t="shared" si="212"/>
        <v>28.340679933577611</v>
      </c>
      <c r="W319">
        <f t="shared" si="213"/>
        <v>27.495982142857141</v>
      </c>
      <c r="X319">
        <f t="shared" si="214"/>
        <v>3.6847566737721706</v>
      </c>
      <c r="Y319">
        <f t="shared" si="215"/>
        <v>61.449118671966318</v>
      </c>
      <c r="Z319">
        <f t="shared" si="216"/>
        <v>2.1799770155371041</v>
      </c>
      <c r="AA319">
        <f t="shared" si="217"/>
        <v>3.5476131515806926</v>
      </c>
      <c r="AB319">
        <f t="shared" si="218"/>
        <v>1.5047796582350665</v>
      </c>
      <c r="AC319">
        <f t="shared" si="219"/>
        <v>-82.452021813291807</v>
      </c>
      <c r="AD319">
        <f t="shared" si="220"/>
        <v>-96.140389647906972</v>
      </c>
      <c r="AE319">
        <f t="shared" si="221"/>
        <v>-7.5364682079731287</v>
      </c>
      <c r="AF319">
        <f t="shared" si="222"/>
        <v>135.37731165529866</v>
      </c>
      <c r="AG319">
        <f t="shared" si="223"/>
        <v>-15.066761454438602</v>
      </c>
      <c r="AH319">
        <f t="shared" si="224"/>
        <v>1.868557086697143</v>
      </c>
      <c r="AI319">
        <f t="shared" si="225"/>
        <v>2.958917235007573</v>
      </c>
      <c r="AJ319">
        <v>222.41865247489011</v>
      </c>
      <c r="AK319">
        <v>234.31642424242409</v>
      </c>
      <c r="AL319">
        <v>-3.2949335270687441</v>
      </c>
      <c r="AM319">
        <v>64.925419157524374</v>
      </c>
      <c r="AN319">
        <f t="shared" si="226"/>
        <v>1.8696603585780456</v>
      </c>
      <c r="AO319">
        <v>21.849196053258371</v>
      </c>
      <c r="AP319">
        <v>24.03977272727272</v>
      </c>
      <c r="AQ319">
        <v>-1.9553956505614581E-4</v>
      </c>
      <c r="AR319">
        <v>83.795493303691117</v>
      </c>
      <c r="AS319">
        <v>10</v>
      </c>
      <c r="AT319">
        <v>2</v>
      </c>
      <c r="AU319">
        <f t="shared" si="227"/>
        <v>1</v>
      </c>
      <c r="AV319">
        <f t="shared" si="228"/>
        <v>0</v>
      </c>
      <c r="AW319">
        <f t="shared" si="229"/>
        <v>47886.552567940314</v>
      </c>
      <c r="AX319" t="s">
        <v>416</v>
      </c>
      <c r="AY319" t="s">
        <v>416</v>
      </c>
      <c r="AZ319">
        <v>0</v>
      </c>
      <c r="BA319">
        <v>0</v>
      </c>
      <c r="BB319" t="e">
        <f t="shared" si="230"/>
        <v>#DIV/0!</v>
      </c>
      <c r="BC319">
        <v>0</v>
      </c>
      <c r="BD319" t="s">
        <v>416</v>
      </c>
      <c r="BE319" t="s">
        <v>416</v>
      </c>
      <c r="BF319">
        <v>0</v>
      </c>
      <c r="BG319">
        <v>0</v>
      </c>
      <c r="BH319" t="e">
        <f t="shared" si="231"/>
        <v>#DIV/0!</v>
      </c>
      <c r="BI319">
        <v>0.5</v>
      </c>
      <c r="BJ319">
        <f t="shared" si="232"/>
        <v>1681.1786898054254</v>
      </c>
      <c r="BK319">
        <f t="shared" si="233"/>
        <v>2.958917235007573</v>
      </c>
      <c r="BL319" t="e">
        <f t="shared" si="234"/>
        <v>#DIV/0!</v>
      </c>
      <c r="BM319">
        <f t="shared" si="235"/>
        <v>1.7600254232047333E-3</v>
      </c>
      <c r="BN319" t="e">
        <f t="shared" si="236"/>
        <v>#DIV/0!</v>
      </c>
      <c r="BO319" t="e">
        <f t="shared" si="237"/>
        <v>#DIV/0!</v>
      </c>
      <c r="BP319" t="s">
        <v>416</v>
      </c>
      <c r="BQ319">
        <v>0</v>
      </c>
      <c r="BR319" t="e">
        <f t="shared" si="238"/>
        <v>#DIV/0!</v>
      </c>
      <c r="BS319" t="e">
        <f t="shared" si="239"/>
        <v>#DIV/0!</v>
      </c>
      <c r="BT319" t="e">
        <f t="shared" si="240"/>
        <v>#DIV/0!</v>
      </c>
      <c r="BU319" t="e">
        <f t="shared" si="241"/>
        <v>#DIV/0!</v>
      </c>
      <c r="BV319" t="e">
        <f t="shared" si="242"/>
        <v>#DIV/0!</v>
      </c>
      <c r="BW319" t="e">
        <f t="shared" si="243"/>
        <v>#DIV/0!</v>
      </c>
      <c r="BX319" t="e">
        <f t="shared" si="244"/>
        <v>#DIV/0!</v>
      </c>
      <c r="BY319" t="e">
        <f t="shared" si="245"/>
        <v>#DIV/0!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 t="shared" si="246"/>
        <v>1999.978571428572</v>
      </c>
      <c r="CS319">
        <f t="shared" si="247"/>
        <v>1681.1786898054254</v>
      </c>
      <c r="CT319">
        <f t="shared" si="248"/>
        <v>0.84059835131361937</v>
      </c>
      <c r="CU319">
        <f t="shared" si="249"/>
        <v>0.16075481803528563</v>
      </c>
      <c r="CV319">
        <v>6</v>
      </c>
      <c r="CW319">
        <v>0.5</v>
      </c>
      <c r="CX319" t="s">
        <v>417</v>
      </c>
      <c r="CY319">
        <v>2</v>
      </c>
      <c r="CZ319" t="b">
        <v>1</v>
      </c>
      <c r="DA319">
        <v>1659027747.7142861</v>
      </c>
      <c r="DB319">
        <v>252.10121428571429</v>
      </c>
      <c r="DC319">
        <v>234.58853571428571</v>
      </c>
      <c r="DD319">
        <v>24.053664285714291</v>
      </c>
      <c r="DE319">
        <v>21.865600000000001</v>
      </c>
      <c r="DF319">
        <v>249.19157142857139</v>
      </c>
      <c r="DG319">
        <v>23.730607142857139</v>
      </c>
      <c r="DH319">
        <v>500.06157142857143</v>
      </c>
      <c r="DI319">
        <v>90.529707142857163</v>
      </c>
      <c r="DJ319">
        <v>0.1000193571428571</v>
      </c>
      <c r="DK319">
        <v>26.849350000000001</v>
      </c>
      <c r="DL319">
        <v>27.495982142857141</v>
      </c>
      <c r="DM319">
        <v>999.9000000000002</v>
      </c>
      <c r="DN319">
        <v>0</v>
      </c>
      <c r="DO319">
        <v>0</v>
      </c>
      <c r="DP319">
        <v>9998.466071428571</v>
      </c>
      <c r="DQ319">
        <v>0</v>
      </c>
      <c r="DR319">
        <v>19.16591428571428</v>
      </c>
      <c r="DS319">
        <v>17.51271785714286</v>
      </c>
      <c r="DT319">
        <v>258.31482142857152</v>
      </c>
      <c r="DU319">
        <v>239.83285714285711</v>
      </c>
      <c r="DV319">
        <v>2.1880674999999998</v>
      </c>
      <c r="DW319">
        <v>234.58853571428571</v>
      </c>
      <c r="DX319">
        <v>21.865600000000001</v>
      </c>
      <c r="DY319">
        <v>2.177571785714286</v>
      </c>
      <c r="DZ319">
        <v>1.9794875000000001</v>
      </c>
      <c r="EA319">
        <v>18.79825714285715</v>
      </c>
      <c r="EB319">
        <v>17.281192857142859</v>
      </c>
      <c r="EC319">
        <v>1999.978571428572</v>
      </c>
      <c r="ED319">
        <v>0.98000610714285707</v>
      </c>
      <c r="EE319">
        <v>1.9993549999999999E-2</v>
      </c>
      <c r="EF319">
        <v>0</v>
      </c>
      <c r="EG319">
        <v>592.20267857142869</v>
      </c>
      <c r="EH319">
        <v>5.000560000000001</v>
      </c>
      <c r="EI319">
        <v>11779.789285714291</v>
      </c>
      <c r="EJ319">
        <v>17294.732142857141</v>
      </c>
      <c r="EK319">
        <v>37.436999999999998</v>
      </c>
      <c r="EL319">
        <v>38.061999999999998</v>
      </c>
      <c r="EM319">
        <v>37.17371428571429</v>
      </c>
      <c r="EN319">
        <v>37.116</v>
      </c>
      <c r="EO319">
        <v>38.477499999999999</v>
      </c>
      <c r="EP319">
        <v>1955.0875000000001</v>
      </c>
      <c r="EQ319">
        <v>39.889642857142867</v>
      </c>
      <c r="ER319">
        <v>0</v>
      </c>
      <c r="ES319">
        <v>1659027756.5999999</v>
      </c>
      <c r="ET319">
        <v>0</v>
      </c>
      <c r="EU319">
        <v>592.21234615384606</v>
      </c>
      <c r="EV319">
        <v>1.5841025744400139</v>
      </c>
      <c r="EW319">
        <v>22.94358974950989</v>
      </c>
      <c r="EX319">
        <v>11780.09615384616</v>
      </c>
      <c r="EY319">
        <v>15</v>
      </c>
      <c r="EZ319">
        <v>0</v>
      </c>
      <c r="FA319" t="s">
        <v>418</v>
      </c>
      <c r="FB319">
        <v>1655239120</v>
      </c>
      <c r="FC319">
        <v>1655239135</v>
      </c>
      <c r="FD319">
        <v>0</v>
      </c>
      <c r="FE319">
        <v>-7.4999999999999997E-2</v>
      </c>
      <c r="FF319">
        <v>-2.7E-2</v>
      </c>
      <c r="FG319">
        <v>1.986</v>
      </c>
      <c r="FH319">
        <v>0.13900000000000001</v>
      </c>
      <c r="FI319">
        <v>420</v>
      </c>
      <c r="FJ319">
        <v>22</v>
      </c>
      <c r="FK319">
        <v>0.12</v>
      </c>
      <c r="FL319">
        <v>0.02</v>
      </c>
      <c r="FM319">
        <v>17.284792499999998</v>
      </c>
      <c r="FN319">
        <v>5.643673170731704</v>
      </c>
      <c r="FO319">
        <v>0.54618363687843141</v>
      </c>
      <c r="FP319">
        <v>0</v>
      </c>
      <c r="FQ319">
        <v>592.16708823529416</v>
      </c>
      <c r="FR319">
        <v>0.96472116988183421</v>
      </c>
      <c r="FS319">
        <v>0.2271234916291785</v>
      </c>
      <c r="FT319">
        <v>1</v>
      </c>
      <c r="FU319">
        <v>2.1797935000000002</v>
      </c>
      <c r="FV319">
        <v>0.18540697936210229</v>
      </c>
      <c r="FW319">
        <v>2.2547598713610291E-2</v>
      </c>
      <c r="FX319">
        <v>0</v>
      </c>
      <c r="FY319">
        <v>1</v>
      </c>
      <c r="FZ319">
        <v>3</v>
      </c>
      <c r="GA319" t="s">
        <v>419</v>
      </c>
      <c r="GB319">
        <v>2.9801700000000002</v>
      </c>
      <c r="GC319">
        <v>2.7282799999999998</v>
      </c>
      <c r="GD319">
        <v>5.2102799999999998E-2</v>
      </c>
      <c r="GE319">
        <v>4.9174500000000003E-2</v>
      </c>
      <c r="GF319">
        <v>0.107603</v>
      </c>
      <c r="GG319">
        <v>0.101506</v>
      </c>
      <c r="GH319">
        <v>28440.2</v>
      </c>
      <c r="GI319">
        <v>28119.9</v>
      </c>
      <c r="GJ319">
        <v>30529.8</v>
      </c>
      <c r="GK319">
        <v>29817.5</v>
      </c>
      <c r="GL319">
        <v>37581.199999999997</v>
      </c>
      <c r="GM319">
        <v>35266.6</v>
      </c>
      <c r="GN319">
        <v>46697.8</v>
      </c>
      <c r="GO319">
        <v>44344.5</v>
      </c>
      <c r="GP319">
        <v>1.8648800000000001</v>
      </c>
      <c r="GQ319">
        <v>1.86022</v>
      </c>
      <c r="GR319">
        <v>0.14048099999999999</v>
      </c>
      <c r="GS319">
        <v>0</v>
      </c>
      <c r="GT319">
        <v>25.182099999999998</v>
      </c>
      <c r="GU319">
        <v>999.9</v>
      </c>
      <c r="GV319">
        <v>46.2</v>
      </c>
      <c r="GW319">
        <v>32.299999999999997</v>
      </c>
      <c r="GX319">
        <v>24.784099999999999</v>
      </c>
      <c r="GY319">
        <v>63.222999999999999</v>
      </c>
      <c r="GZ319">
        <v>24.919899999999998</v>
      </c>
      <c r="HA319">
        <v>1</v>
      </c>
      <c r="HB319">
        <v>-8.3887199999999995E-2</v>
      </c>
      <c r="HC319">
        <v>3.9128499999999997E-2</v>
      </c>
      <c r="HD319">
        <v>20.194099999999999</v>
      </c>
      <c r="HE319">
        <v>5.2285199999999996</v>
      </c>
      <c r="HF319">
        <v>11.968</v>
      </c>
      <c r="HG319">
        <v>4.9701500000000003</v>
      </c>
      <c r="HH319">
        <v>3.28945</v>
      </c>
      <c r="HI319">
        <v>9284.7999999999993</v>
      </c>
      <c r="HJ319">
        <v>9999</v>
      </c>
      <c r="HK319">
        <v>9999</v>
      </c>
      <c r="HL319">
        <v>296.3</v>
      </c>
      <c r="HM319">
        <v>4.9728899999999996</v>
      </c>
      <c r="HN319">
        <v>1.87737</v>
      </c>
      <c r="HO319">
        <v>1.8754599999999999</v>
      </c>
      <c r="HP319">
        <v>1.8783300000000001</v>
      </c>
      <c r="HQ319">
        <v>1.875</v>
      </c>
      <c r="HR319">
        <v>1.8785400000000001</v>
      </c>
      <c r="HS319">
        <v>1.87564</v>
      </c>
      <c r="HT319">
        <v>1.8768199999999999</v>
      </c>
      <c r="HU319">
        <v>0</v>
      </c>
      <c r="HV319">
        <v>0</v>
      </c>
      <c r="HW319">
        <v>0</v>
      </c>
      <c r="HX319">
        <v>0</v>
      </c>
      <c r="HY319" t="s">
        <v>420</v>
      </c>
      <c r="HZ319" t="s">
        <v>421</v>
      </c>
      <c r="IA319" t="s">
        <v>422</v>
      </c>
      <c r="IB319" t="s">
        <v>422</v>
      </c>
      <c r="IC319" t="s">
        <v>422</v>
      </c>
      <c r="ID319" t="s">
        <v>422</v>
      </c>
      <c r="IE319">
        <v>0</v>
      </c>
      <c r="IF319">
        <v>100</v>
      </c>
      <c r="IG319">
        <v>100</v>
      </c>
      <c r="IH319">
        <v>2.8260000000000001</v>
      </c>
      <c r="II319">
        <v>0.32269999999999999</v>
      </c>
      <c r="IJ319">
        <v>1.981763419366358</v>
      </c>
      <c r="IK319">
        <v>4.1594547590360449E-3</v>
      </c>
      <c r="IL319">
        <v>-1.867668404869411E-6</v>
      </c>
      <c r="IM319">
        <v>4.9096340421811042E-10</v>
      </c>
      <c r="IN319">
        <v>-2.3250521569731349E-2</v>
      </c>
      <c r="IO319">
        <v>5.6214120975847052E-3</v>
      </c>
      <c r="IP319">
        <v>3.6430730392419388E-4</v>
      </c>
      <c r="IQ319">
        <v>5.8048895600362112E-7</v>
      </c>
      <c r="IR319">
        <v>0</v>
      </c>
      <c r="IS319">
        <v>2100</v>
      </c>
      <c r="IT319">
        <v>1</v>
      </c>
      <c r="IU319">
        <v>26</v>
      </c>
      <c r="IV319">
        <v>63143.9</v>
      </c>
      <c r="IW319">
        <v>63143.7</v>
      </c>
      <c r="IX319">
        <v>0.611572</v>
      </c>
      <c r="IY319">
        <v>2.5744600000000002</v>
      </c>
      <c r="IZ319">
        <v>1.39893</v>
      </c>
      <c r="JA319">
        <v>2.33765</v>
      </c>
      <c r="JB319">
        <v>1.4489700000000001</v>
      </c>
      <c r="JC319">
        <v>2.4194300000000002</v>
      </c>
      <c r="JD319">
        <v>37.626300000000001</v>
      </c>
      <c r="JE319">
        <v>24.078700000000001</v>
      </c>
      <c r="JF319">
        <v>18</v>
      </c>
      <c r="JG319">
        <v>480.48599999999999</v>
      </c>
      <c r="JH319">
        <v>447.36700000000002</v>
      </c>
      <c r="JI319">
        <v>24.9998</v>
      </c>
      <c r="JJ319">
        <v>25.972799999999999</v>
      </c>
      <c r="JK319">
        <v>30.0001</v>
      </c>
      <c r="JL319">
        <v>25.8201</v>
      </c>
      <c r="JM319">
        <v>25.903300000000002</v>
      </c>
      <c r="JN319">
        <v>12.268800000000001</v>
      </c>
      <c r="JO319">
        <v>16.914000000000001</v>
      </c>
      <c r="JP319">
        <v>17.707100000000001</v>
      </c>
      <c r="JQ319">
        <v>25</v>
      </c>
      <c r="JR319">
        <v>186.02699999999999</v>
      </c>
      <c r="JS319">
        <v>21.824000000000002</v>
      </c>
      <c r="JT319">
        <v>100.922</v>
      </c>
      <c r="JU319">
        <v>101.965</v>
      </c>
    </row>
    <row r="320" spans="1:281" x14ac:dyDescent="0.2">
      <c r="A320">
        <v>304</v>
      </c>
      <c r="B320">
        <v>1659027760.5</v>
      </c>
      <c r="C320">
        <v>4042</v>
      </c>
      <c r="D320" t="s">
        <v>1033</v>
      </c>
      <c r="E320" t="s">
        <v>1034</v>
      </c>
      <c r="F320">
        <v>5</v>
      </c>
      <c r="G320" t="s">
        <v>415</v>
      </c>
      <c r="H320" t="s">
        <v>1004</v>
      </c>
      <c r="I320">
        <v>1659027753</v>
      </c>
      <c r="J320">
        <f t="shared" si="200"/>
        <v>1.8687724056730306E-3</v>
      </c>
      <c r="K320">
        <f t="shared" si="201"/>
        <v>1.8687724056730306</v>
      </c>
      <c r="L320">
        <f t="shared" si="202"/>
        <v>2.6566923738583914</v>
      </c>
      <c r="M320">
        <f t="shared" si="203"/>
        <v>235.09937037037039</v>
      </c>
      <c r="N320">
        <f t="shared" si="204"/>
        <v>190.4038722214689</v>
      </c>
      <c r="O320">
        <f t="shared" si="205"/>
        <v>17.256319222488806</v>
      </c>
      <c r="P320">
        <f t="shared" si="206"/>
        <v>21.307076042016533</v>
      </c>
      <c r="Q320">
        <f t="shared" si="207"/>
        <v>0.11143467657028214</v>
      </c>
      <c r="R320">
        <f t="shared" si="208"/>
        <v>2.7579248635410751</v>
      </c>
      <c r="S320">
        <f t="shared" si="209"/>
        <v>0.10899240013954545</v>
      </c>
      <c r="T320">
        <f t="shared" si="210"/>
        <v>6.833522076033674E-2</v>
      </c>
      <c r="U320">
        <f t="shared" si="211"/>
        <v>321.5084914476746</v>
      </c>
      <c r="V320">
        <f t="shared" si="212"/>
        <v>28.341322955650284</v>
      </c>
      <c r="W320">
        <f t="shared" si="213"/>
        <v>27.487274074074069</v>
      </c>
      <c r="X320">
        <f t="shared" si="214"/>
        <v>3.6828794924052213</v>
      </c>
      <c r="Y320">
        <f t="shared" si="215"/>
        <v>61.425625174390831</v>
      </c>
      <c r="Z320">
        <f t="shared" si="216"/>
        <v>2.1792007419597623</v>
      </c>
      <c r="AA320">
        <f t="shared" si="217"/>
        <v>3.5477062476334398</v>
      </c>
      <c r="AB320">
        <f t="shared" si="218"/>
        <v>1.503678750445459</v>
      </c>
      <c r="AC320">
        <f t="shared" si="219"/>
        <v>-82.41286309018065</v>
      </c>
      <c r="AD320">
        <f t="shared" si="220"/>
        <v>-94.783539725994459</v>
      </c>
      <c r="AE320">
        <f t="shared" si="221"/>
        <v>-7.4294675225759015</v>
      </c>
      <c r="AF320">
        <f t="shared" si="222"/>
        <v>136.88262110892356</v>
      </c>
      <c r="AG320">
        <f t="shared" si="223"/>
        <v>-15.449234714786101</v>
      </c>
      <c r="AH320">
        <f t="shared" si="224"/>
        <v>1.873724327408731</v>
      </c>
      <c r="AI320">
        <f t="shared" si="225"/>
        <v>2.6566923738583914</v>
      </c>
      <c r="AJ320">
        <v>205.4885748230362</v>
      </c>
      <c r="AK320">
        <v>217.79410303030309</v>
      </c>
      <c r="AL320">
        <v>-3.3028349918903088</v>
      </c>
      <c r="AM320">
        <v>64.925419157524374</v>
      </c>
      <c r="AN320">
        <f t="shared" si="226"/>
        <v>1.8687724056730306</v>
      </c>
      <c r="AO320">
        <v>21.85425428373032</v>
      </c>
      <c r="AP320">
        <v>24.042530303030301</v>
      </c>
      <c r="AQ320">
        <v>2.0452126157692411E-6</v>
      </c>
      <c r="AR320">
        <v>83.795493303691117</v>
      </c>
      <c r="AS320">
        <v>10</v>
      </c>
      <c r="AT320">
        <v>2</v>
      </c>
      <c r="AU320">
        <f t="shared" si="227"/>
        <v>1</v>
      </c>
      <c r="AV320">
        <f t="shared" si="228"/>
        <v>0</v>
      </c>
      <c r="AW320">
        <f t="shared" si="229"/>
        <v>47889.81642712545</v>
      </c>
      <c r="AX320" t="s">
        <v>416</v>
      </c>
      <c r="AY320" t="s">
        <v>416</v>
      </c>
      <c r="AZ320">
        <v>0</v>
      </c>
      <c r="BA320">
        <v>0</v>
      </c>
      <c r="BB320" t="e">
        <f t="shared" si="230"/>
        <v>#DIV/0!</v>
      </c>
      <c r="BC320">
        <v>0</v>
      </c>
      <c r="BD320" t="s">
        <v>416</v>
      </c>
      <c r="BE320" t="s">
        <v>416</v>
      </c>
      <c r="BF320">
        <v>0</v>
      </c>
      <c r="BG320">
        <v>0</v>
      </c>
      <c r="BH320" t="e">
        <f t="shared" si="231"/>
        <v>#DIV/0!</v>
      </c>
      <c r="BI320">
        <v>0.5</v>
      </c>
      <c r="BJ320">
        <f t="shared" si="232"/>
        <v>1681.1904998865327</v>
      </c>
      <c r="BK320">
        <f t="shared" si="233"/>
        <v>2.6566923738583914</v>
      </c>
      <c r="BL320" t="e">
        <f t="shared" si="234"/>
        <v>#DIV/0!</v>
      </c>
      <c r="BM320">
        <f t="shared" si="235"/>
        <v>1.5802446980503978E-3</v>
      </c>
      <c r="BN320" t="e">
        <f t="shared" si="236"/>
        <v>#DIV/0!</v>
      </c>
      <c r="BO320" t="e">
        <f t="shared" si="237"/>
        <v>#DIV/0!</v>
      </c>
      <c r="BP320" t="s">
        <v>416</v>
      </c>
      <c r="BQ320">
        <v>0</v>
      </c>
      <c r="BR320" t="e">
        <f t="shared" si="238"/>
        <v>#DIV/0!</v>
      </c>
      <c r="BS320" t="e">
        <f t="shared" si="239"/>
        <v>#DIV/0!</v>
      </c>
      <c r="BT320" t="e">
        <f t="shared" si="240"/>
        <v>#DIV/0!</v>
      </c>
      <c r="BU320" t="e">
        <f t="shared" si="241"/>
        <v>#DIV/0!</v>
      </c>
      <c r="BV320" t="e">
        <f t="shared" si="242"/>
        <v>#DIV/0!</v>
      </c>
      <c r="BW320" t="e">
        <f t="shared" si="243"/>
        <v>#DIV/0!</v>
      </c>
      <c r="BX320" t="e">
        <f t="shared" si="244"/>
        <v>#DIV/0!</v>
      </c>
      <c r="BY320" t="e">
        <f t="shared" si="245"/>
        <v>#DIV/0!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 t="shared" si="246"/>
        <v>1999.9925925925929</v>
      </c>
      <c r="CS320">
        <f t="shared" si="247"/>
        <v>1681.1904998865327</v>
      </c>
      <c r="CT320">
        <f t="shared" si="248"/>
        <v>0.84059836327053761</v>
      </c>
      <c r="CU320">
        <f t="shared" si="249"/>
        <v>0.1607548411121377</v>
      </c>
      <c r="CV320">
        <v>6</v>
      </c>
      <c r="CW320">
        <v>0.5</v>
      </c>
      <c r="CX320" t="s">
        <v>417</v>
      </c>
      <c r="CY320">
        <v>2</v>
      </c>
      <c r="CZ320" t="b">
        <v>1</v>
      </c>
      <c r="DA320">
        <v>1659027753</v>
      </c>
      <c r="DB320">
        <v>235.09937037037039</v>
      </c>
      <c r="DC320">
        <v>217.09155555555549</v>
      </c>
      <c r="DD320">
        <v>24.04500370370371</v>
      </c>
      <c r="DE320">
        <v>21.85092222222222</v>
      </c>
      <c r="DF320">
        <v>232.24633333333341</v>
      </c>
      <c r="DG320">
        <v>23.72215555555556</v>
      </c>
      <c r="DH320">
        <v>500.07366666666672</v>
      </c>
      <c r="DI320">
        <v>90.530062962962987</v>
      </c>
      <c r="DJ320">
        <v>0.1000225555555555</v>
      </c>
      <c r="DK320">
        <v>26.849796296296301</v>
      </c>
      <c r="DL320">
        <v>27.487274074074069</v>
      </c>
      <c r="DM320">
        <v>999.90000000000009</v>
      </c>
      <c r="DN320">
        <v>0</v>
      </c>
      <c r="DO320">
        <v>0</v>
      </c>
      <c r="DP320">
        <v>9999.1511111111122</v>
      </c>
      <c r="DQ320">
        <v>0</v>
      </c>
      <c r="DR320">
        <v>19.172366666666669</v>
      </c>
      <c r="DS320">
        <v>18.007825925925921</v>
      </c>
      <c r="DT320">
        <v>240.89166666666671</v>
      </c>
      <c r="DU320">
        <v>221.94107407407409</v>
      </c>
      <c r="DV320">
        <v>2.194091481481482</v>
      </c>
      <c r="DW320">
        <v>217.09155555555549</v>
      </c>
      <c r="DX320">
        <v>21.85092222222222</v>
      </c>
      <c r="DY320">
        <v>2.1767962962962959</v>
      </c>
      <c r="DZ320">
        <v>1.978165555555556</v>
      </c>
      <c r="EA320">
        <v>18.792555555555559</v>
      </c>
      <c r="EB320">
        <v>17.270648148148151</v>
      </c>
      <c r="EC320">
        <v>1999.9925925925929</v>
      </c>
      <c r="ED320">
        <v>0.98000611111111113</v>
      </c>
      <c r="EE320">
        <v>1.9993551851851851E-2</v>
      </c>
      <c r="EF320">
        <v>0</v>
      </c>
      <c r="EG320">
        <v>592.34918518518521</v>
      </c>
      <c r="EH320">
        <v>5.000560000000001</v>
      </c>
      <c r="EI320">
        <v>11782.737037037041</v>
      </c>
      <c r="EJ320">
        <v>17294.84444444445</v>
      </c>
      <c r="EK320">
        <v>37.436999999999998</v>
      </c>
      <c r="EL320">
        <v>38.061999999999998</v>
      </c>
      <c r="EM320">
        <v>37.157148148148153</v>
      </c>
      <c r="EN320">
        <v>37.094666666666669</v>
      </c>
      <c r="EO320">
        <v>38.460333333333331</v>
      </c>
      <c r="EP320">
        <v>1955.1014814814821</v>
      </c>
      <c r="EQ320">
        <v>39.890740740740753</v>
      </c>
      <c r="ER320">
        <v>0</v>
      </c>
      <c r="ES320">
        <v>1659027761.4000001</v>
      </c>
      <c r="ET320">
        <v>0</v>
      </c>
      <c r="EU320">
        <v>592.34580769230774</v>
      </c>
      <c r="EV320">
        <v>1.734051292943557</v>
      </c>
      <c r="EW320">
        <v>40.991453040355289</v>
      </c>
      <c r="EX320">
        <v>11782.7</v>
      </c>
      <c r="EY320">
        <v>15</v>
      </c>
      <c r="EZ320">
        <v>0</v>
      </c>
      <c r="FA320" t="s">
        <v>418</v>
      </c>
      <c r="FB320">
        <v>1655239120</v>
      </c>
      <c r="FC320">
        <v>1655239135</v>
      </c>
      <c r="FD320">
        <v>0</v>
      </c>
      <c r="FE320">
        <v>-7.4999999999999997E-2</v>
      </c>
      <c r="FF320">
        <v>-2.7E-2</v>
      </c>
      <c r="FG320">
        <v>1.986</v>
      </c>
      <c r="FH320">
        <v>0.13900000000000001</v>
      </c>
      <c r="FI320">
        <v>420</v>
      </c>
      <c r="FJ320">
        <v>22</v>
      </c>
      <c r="FK320">
        <v>0.12</v>
      </c>
      <c r="FL320">
        <v>0.02</v>
      </c>
      <c r="FM320">
        <v>17.750485000000001</v>
      </c>
      <c r="FN320">
        <v>5.683697560975566</v>
      </c>
      <c r="FO320">
        <v>0.55033541206704106</v>
      </c>
      <c r="FP320">
        <v>0</v>
      </c>
      <c r="FQ320">
        <v>592.27970588235303</v>
      </c>
      <c r="FR320">
        <v>1.704935069910793</v>
      </c>
      <c r="FS320">
        <v>0.2629988290526189</v>
      </c>
      <c r="FT320">
        <v>0</v>
      </c>
      <c r="FU320">
        <v>2.1873417499999999</v>
      </c>
      <c r="FV320">
        <v>3.8360712945585858E-2</v>
      </c>
      <c r="FW320">
        <v>1.6351250087913789E-2</v>
      </c>
      <c r="FX320">
        <v>1</v>
      </c>
      <c r="FY320">
        <v>1</v>
      </c>
      <c r="FZ320">
        <v>3</v>
      </c>
      <c r="GA320" t="s">
        <v>419</v>
      </c>
      <c r="GB320">
        <v>2.9801299999999999</v>
      </c>
      <c r="GC320">
        <v>2.72818</v>
      </c>
      <c r="GD320">
        <v>4.8857900000000003E-2</v>
      </c>
      <c r="GE320">
        <v>4.5768000000000003E-2</v>
      </c>
      <c r="GF320">
        <v>0.107609</v>
      </c>
      <c r="GG320">
        <v>0.10155699999999999</v>
      </c>
      <c r="GH320">
        <v>28536.799999999999</v>
      </c>
      <c r="GI320">
        <v>28220.3</v>
      </c>
      <c r="GJ320">
        <v>30529</v>
      </c>
      <c r="GK320">
        <v>29817</v>
      </c>
      <c r="GL320">
        <v>37579.699999999997</v>
      </c>
      <c r="GM320">
        <v>35263.699999999997</v>
      </c>
      <c r="GN320">
        <v>46696.6</v>
      </c>
      <c r="GO320">
        <v>44343.7</v>
      </c>
      <c r="GP320">
        <v>1.8647199999999999</v>
      </c>
      <c r="GQ320">
        <v>1.8604499999999999</v>
      </c>
      <c r="GR320">
        <v>0.140041</v>
      </c>
      <c r="GS320">
        <v>0</v>
      </c>
      <c r="GT320">
        <v>25.182200000000002</v>
      </c>
      <c r="GU320">
        <v>999.9</v>
      </c>
      <c r="GV320">
        <v>46.2</v>
      </c>
      <c r="GW320">
        <v>32.299999999999997</v>
      </c>
      <c r="GX320">
        <v>24.7836</v>
      </c>
      <c r="GY320">
        <v>62.902999999999999</v>
      </c>
      <c r="GZ320">
        <v>25.208300000000001</v>
      </c>
      <c r="HA320">
        <v>1</v>
      </c>
      <c r="HB320">
        <v>-8.3722000000000005E-2</v>
      </c>
      <c r="HC320">
        <v>3.8199900000000002E-2</v>
      </c>
      <c r="HD320">
        <v>20.194199999999999</v>
      </c>
      <c r="HE320">
        <v>5.2288199999999998</v>
      </c>
      <c r="HF320">
        <v>11.968</v>
      </c>
      <c r="HG320">
        <v>4.9703999999999997</v>
      </c>
      <c r="HH320">
        <v>3.2894999999999999</v>
      </c>
      <c r="HI320">
        <v>9284.7999999999993</v>
      </c>
      <c r="HJ320">
        <v>9999</v>
      </c>
      <c r="HK320">
        <v>9999</v>
      </c>
      <c r="HL320">
        <v>296.3</v>
      </c>
      <c r="HM320">
        <v>4.9729000000000001</v>
      </c>
      <c r="HN320">
        <v>1.8773899999999999</v>
      </c>
      <c r="HO320">
        <v>1.8754599999999999</v>
      </c>
      <c r="HP320">
        <v>1.8783099999999999</v>
      </c>
      <c r="HQ320">
        <v>1.875</v>
      </c>
      <c r="HR320">
        <v>1.8785400000000001</v>
      </c>
      <c r="HS320">
        <v>1.8756200000000001</v>
      </c>
      <c r="HT320">
        <v>1.8768199999999999</v>
      </c>
      <c r="HU320">
        <v>0</v>
      </c>
      <c r="HV320">
        <v>0</v>
      </c>
      <c r="HW320">
        <v>0</v>
      </c>
      <c r="HX320">
        <v>0</v>
      </c>
      <c r="HY320" t="s">
        <v>420</v>
      </c>
      <c r="HZ320" t="s">
        <v>421</v>
      </c>
      <c r="IA320" t="s">
        <v>422</v>
      </c>
      <c r="IB320" t="s">
        <v>422</v>
      </c>
      <c r="IC320" t="s">
        <v>422</v>
      </c>
      <c r="ID320" t="s">
        <v>422</v>
      </c>
      <c r="IE320">
        <v>0</v>
      </c>
      <c r="IF320">
        <v>100</v>
      </c>
      <c r="IG320">
        <v>100</v>
      </c>
      <c r="IH320">
        <v>2.7709999999999999</v>
      </c>
      <c r="II320">
        <v>0.32279999999999998</v>
      </c>
      <c r="IJ320">
        <v>1.981763419366358</v>
      </c>
      <c r="IK320">
        <v>4.1594547590360449E-3</v>
      </c>
      <c r="IL320">
        <v>-1.867668404869411E-6</v>
      </c>
      <c r="IM320">
        <v>4.9096340421811042E-10</v>
      </c>
      <c r="IN320">
        <v>-2.3250521569731349E-2</v>
      </c>
      <c r="IO320">
        <v>5.6214120975847052E-3</v>
      </c>
      <c r="IP320">
        <v>3.6430730392419388E-4</v>
      </c>
      <c r="IQ320">
        <v>5.8048895600362112E-7</v>
      </c>
      <c r="IR320">
        <v>0</v>
      </c>
      <c r="IS320">
        <v>2100</v>
      </c>
      <c r="IT320">
        <v>1</v>
      </c>
      <c r="IU320">
        <v>26</v>
      </c>
      <c r="IV320">
        <v>63144</v>
      </c>
      <c r="IW320">
        <v>63143.8</v>
      </c>
      <c r="IX320">
        <v>0.57128900000000005</v>
      </c>
      <c r="IY320">
        <v>2.5830099999999998</v>
      </c>
      <c r="IZ320">
        <v>1.39893</v>
      </c>
      <c r="JA320">
        <v>2.33643</v>
      </c>
      <c r="JB320">
        <v>1.4489700000000001</v>
      </c>
      <c r="JC320">
        <v>2.34741</v>
      </c>
      <c r="JD320">
        <v>37.626300000000001</v>
      </c>
      <c r="JE320">
        <v>24.07</v>
      </c>
      <c r="JF320">
        <v>18</v>
      </c>
      <c r="JG320">
        <v>480.40499999999997</v>
      </c>
      <c r="JH320">
        <v>447.50599999999997</v>
      </c>
      <c r="JI320">
        <v>24.9998</v>
      </c>
      <c r="JJ320">
        <v>25.971299999999999</v>
      </c>
      <c r="JK320">
        <v>30.0001</v>
      </c>
      <c r="JL320">
        <v>25.8201</v>
      </c>
      <c r="JM320">
        <v>25.903300000000002</v>
      </c>
      <c r="JN320">
        <v>11.466900000000001</v>
      </c>
      <c r="JO320">
        <v>16.914000000000001</v>
      </c>
      <c r="JP320">
        <v>17.707100000000001</v>
      </c>
      <c r="JQ320">
        <v>25</v>
      </c>
      <c r="JR320">
        <v>165.99</v>
      </c>
      <c r="JS320">
        <v>21.823399999999999</v>
      </c>
      <c r="JT320">
        <v>100.92</v>
      </c>
      <c r="JU320">
        <v>101.96299999999999</v>
      </c>
    </row>
    <row r="321" spans="1:281" x14ac:dyDescent="0.2">
      <c r="A321">
        <v>305</v>
      </c>
      <c r="B321">
        <v>1659027765.5</v>
      </c>
      <c r="C321">
        <v>4047</v>
      </c>
      <c r="D321" t="s">
        <v>1035</v>
      </c>
      <c r="E321" t="s">
        <v>1036</v>
      </c>
      <c r="F321">
        <v>5</v>
      </c>
      <c r="G321" t="s">
        <v>415</v>
      </c>
      <c r="H321" t="s">
        <v>1004</v>
      </c>
      <c r="I321">
        <v>1659027757.7142861</v>
      </c>
      <c r="J321">
        <f t="shared" si="200"/>
        <v>1.862951483966212E-3</v>
      </c>
      <c r="K321">
        <f t="shared" si="201"/>
        <v>1.862951483966212</v>
      </c>
      <c r="L321">
        <f t="shared" si="202"/>
        <v>2.3072750038703691</v>
      </c>
      <c r="M321">
        <f t="shared" si="203"/>
        <v>219.9469642857143</v>
      </c>
      <c r="N321">
        <f t="shared" si="204"/>
        <v>180.60926068080366</v>
      </c>
      <c r="O321">
        <f t="shared" si="205"/>
        <v>16.368595410819104</v>
      </c>
      <c r="P321">
        <f t="shared" si="206"/>
        <v>19.933766721926411</v>
      </c>
      <c r="Q321">
        <f t="shared" si="207"/>
        <v>0.11110697159559142</v>
      </c>
      <c r="R321">
        <f t="shared" si="208"/>
        <v>2.7573655525785079</v>
      </c>
      <c r="S321">
        <f t="shared" si="209"/>
        <v>0.1086783888995992</v>
      </c>
      <c r="T321">
        <f t="shared" si="210"/>
        <v>6.8137770258465374E-2</v>
      </c>
      <c r="U321">
        <f t="shared" si="211"/>
        <v>321.50984271043507</v>
      </c>
      <c r="V321">
        <f t="shared" si="212"/>
        <v>28.344301903845334</v>
      </c>
      <c r="W321">
        <f t="shared" si="213"/>
        <v>27.48483928571428</v>
      </c>
      <c r="X321">
        <f t="shared" si="214"/>
        <v>3.6823547791568738</v>
      </c>
      <c r="Y321">
        <f t="shared" si="215"/>
        <v>61.416769766326574</v>
      </c>
      <c r="Z321">
        <f t="shared" si="216"/>
        <v>2.1790261527664736</v>
      </c>
      <c r="AA321">
        <f t="shared" si="217"/>
        <v>3.5479335058764101</v>
      </c>
      <c r="AB321">
        <f t="shared" si="218"/>
        <v>1.5033286263904002</v>
      </c>
      <c r="AC321">
        <f t="shared" si="219"/>
        <v>-82.15616044290995</v>
      </c>
      <c r="AD321">
        <f t="shared" si="220"/>
        <v>-94.240426275626319</v>
      </c>
      <c r="AE321">
        <f t="shared" si="221"/>
        <v>-7.3883449905394896</v>
      </c>
      <c r="AF321">
        <f t="shared" si="222"/>
        <v>137.72491100135932</v>
      </c>
      <c r="AG321">
        <f t="shared" si="223"/>
        <v>-15.765002064703092</v>
      </c>
      <c r="AH321">
        <f t="shared" si="224"/>
        <v>1.864705792840291</v>
      </c>
      <c r="AI321">
        <f t="shared" si="225"/>
        <v>2.3072750038703691</v>
      </c>
      <c r="AJ321">
        <v>188.739659118285</v>
      </c>
      <c r="AK321">
        <v>201.39212121212111</v>
      </c>
      <c r="AL321">
        <v>-3.285573842802187</v>
      </c>
      <c r="AM321">
        <v>64.925419157524374</v>
      </c>
      <c r="AN321">
        <f t="shared" si="226"/>
        <v>1.862951483966212</v>
      </c>
      <c r="AO321">
        <v>21.872803674339629</v>
      </c>
      <c r="AP321">
        <v>24.05250181818181</v>
      </c>
      <c r="AQ321">
        <v>2.8214571289943082E-4</v>
      </c>
      <c r="AR321">
        <v>83.795493303691117</v>
      </c>
      <c r="AS321">
        <v>10</v>
      </c>
      <c r="AT321">
        <v>2</v>
      </c>
      <c r="AU321">
        <f t="shared" si="227"/>
        <v>1</v>
      </c>
      <c r="AV321">
        <f t="shared" si="228"/>
        <v>0</v>
      </c>
      <c r="AW321">
        <f t="shared" si="229"/>
        <v>47874.44059912282</v>
      </c>
      <c r="AX321" t="s">
        <v>416</v>
      </c>
      <c r="AY321" t="s">
        <v>416</v>
      </c>
      <c r="AZ321">
        <v>0</v>
      </c>
      <c r="BA321">
        <v>0</v>
      </c>
      <c r="BB321" t="e">
        <f t="shared" si="230"/>
        <v>#DIV/0!</v>
      </c>
      <c r="BC321">
        <v>0</v>
      </c>
      <c r="BD321" t="s">
        <v>416</v>
      </c>
      <c r="BE321" t="s">
        <v>416</v>
      </c>
      <c r="BF321">
        <v>0</v>
      </c>
      <c r="BG321">
        <v>0</v>
      </c>
      <c r="BH321" t="e">
        <f t="shared" si="231"/>
        <v>#DIV/0!</v>
      </c>
      <c r="BI321">
        <v>0.5</v>
      </c>
      <c r="BJ321">
        <f t="shared" si="232"/>
        <v>1681.1976210934895</v>
      </c>
      <c r="BK321">
        <f t="shared" si="233"/>
        <v>2.3072750038703691</v>
      </c>
      <c r="BL321" t="e">
        <f t="shared" si="234"/>
        <v>#DIV/0!</v>
      </c>
      <c r="BM321">
        <f t="shared" si="235"/>
        <v>1.3723996363792523E-3</v>
      </c>
      <c r="BN321" t="e">
        <f t="shared" si="236"/>
        <v>#DIV/0!</v>
      </c>
      <c r="BO321" t="e">
        <f t="shared" si="237"/>
        <v>#DIV/0!</v>
      </c>
      <c r="BP321" t="s">
        <v>416</v>
      </c>
      <c r="BQ321">
        <v>0</v>
      </c>
      <c r="BR321" t="e">
        <f t="shared" si="238"/>
        <v>#DIV/0!</v>
      </c>
      <c r="BS321" t="e">
        <f t="shared" si="239"/>
        <v>#DIV/0!</v>
      </c>
      <c r="BT321" t="e">
        <f t="shared" si="240"/>
        <v>#DIV/0!</v>
      </c>
      <c r="BU321" t="e">
        <f t="shared" si="241"/>
        <v>#DIV/0!</v>
      </c>
      <c r="BV321" t="e">
        <f t="shared" si="242"/>
        <v>#DIV/0!</v>
      </c>
      <c r="BW321" t="e">
        <f t="shared" si="243"/>
        <v>#DIV/0!</v>
      </c>
      <c r="BX321" t="e">
        <f t="shared" si="244"/>
        <v>#DIV/0!</v>
      </c>
      <c r="BY321" t="e">
        <f t="shared" si="245"/>
        <v>#DIV/0!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 t="shared" si="246"/>
        <v>2000.0010714285711</v>
      </c>
      <c r="CS321">
        <f t="shared" si="247"/>
        <v>1681.1976210934895</v>
      </c>
      <c r="CT321">
        <f t="shared" si="248"/>
        <v>0.84059836022619472</v>
      </c>
      <c r="CU321">
        <f t="shared" si="249"/>
        <v>0.16075483523655582</v>
      </c>
      <c r="CV321">
        <v>6</v>
      </c>
      <c r="CW321">
        <v>0.5</v>
      </c>
      <c r="CX321" t="s">
        <v>417</v>
      </c>
      <c r="CY321">
        <v>2</v>
      </c>
      <c r="CZ321" t="b">
        <v>1</v>
      </c>
      <c r="DA321">
        <v>1659027757.7142861</v>
      </c>
      <c r="DB321">
        <v>219.9469642857143</v>
      </c>
      <c r="DC321">
        <v>201.52414285714289</v>
      </c>
      <c r="DD321">
        <v>24.043132142857139</v>
      </c>
      <c r="DE321">
        <v>21.859642857142859</v>
      </c>
      <c r="DF321">
        <v>217.1451785714286</v>
      </c>
      <c r="DG321">
        <v>23.720314285714291</v>
      </c>
      <c r="DH321">
        <v>500.08189285714292</v>
      </c>
      <c r="DI321">
        <v>90.529832142857131</v>
      </c>
      <c r="DJ321">
        <v>0.1000466857142857</v>
      </c>
      <c r="DK321">
        <v>26.85088571428571</v>
      </c>
      <c r="DL321">
        <v>27.48483928571428</v>
      </c>
      <c r="DM321">
        <v>999.9000000000002</v>
      </c>
      <c r="DN321">
        <v>0</v>
      </c>
      <c r="DO321">
        <v>0</v>
      </c>
      <c r="DP321">
        <v>9995.8685714285712</v>
      </c>
      <c r="DQ321">
        <v>0</v>
      </c>
      <c r="DR321">
        <v>19.174428571428571</v>
      </c>
      <c r="DS321">
        <v>18.422707142857139</v>
      </c>
      <c r="DT321">
        <v>225.36532142857141</v>
      </c>
      <c r="DU321">
        <v>206.02775</v>
      </c>
      <c r="DV321">
        <v>2.183489642857142</v>
      </c>
      <c r="DW321">
        <v>201.52414285714289</v>
      </c>
      <c r="DX321">
        <v>21.859642857142859</v>
      </c>
      <c r="DY321">
        <v>2.1766203571428568</v>
      </c>
      <c r="DZ321">
        <v>1.97895</v>
      </c>
      <c r="EA321">
        <v>18.791267857142859</v>
      </c>
      <c r="EB321">
        <v>17.276910714285719</v>
      </c>
      <c r="EC321">
        <v>2000.0010714285711</v>
      </c>
      <c r="ED321">
        <v>0.98000624999999997</v>
      </c>
      <c r="EE321">
        <v>1.9993432142857141E-2</v>
      </c>
      <c r="EF321">
        <v>0</v>
      </c>
      <c r="EG321">
        <v>592.58035714285711</v>
      </c>
      <c r="EH321">
        <v>5.000560000000001</v>
      </c>
      <c r="EI321">
        <v>11786.65</v>
      </c>
      <c r="EJ321">
        <v>17294.92142857143</v>
      </c>
      <c r="EK321">
        <v>37.436999999999998</v>
      </c>
      <c r="EL321">
        <v>38.061999999999998</v>
      </c>
      <c r="EM321">
        <v>37.151571428571422</v>
      </c>
      <c r="EN321">
        <v>37.084499999999998</v>
      </c>
      <c r="EO321">
        <v>38.445999999999991</v>
      </c>
      <c r="EP321">
        <v>1955.1103571428571</v>
      </c>
      <c r="EQ321">
        <v>39.890714285714303</v>
      </c>
      <c r="ER321">
        <v>0</v>
      </c>
      <c r="ES321">
        <v>1659027766.8</v>
      </c>
      <c r="ET321">
        <v>0</v>
      </c>
      <c r="EU321">
        <v>592.63072</v>
      </c>
      <c r="EV321">
        <v>4.3436923260629614</v>
      </c>
      <c r="EW321">
        <v>57.915384694614673</v>
      </c>
      <c r="EX321">
        <v>11787.284</v>
      </c>
      <c r="EY321">
        <v>15</v>
      </c>
      <c r="EZ321">
        <v>0</v>
      </c>
      <c r="FA321" t="s">
        <v>418</v>
      </c>
      <c r="FB321">
        <v>1655239120</v>
      </c>
      <c r="FC321">
        <v>1655239135</v>
      </c>
      <c r="FD321">
        <v>0</v>
      </c>
      <c r="FE321">
        <v>-7.4999999999999997E-2</v>
      </c>
      <c r="FF321">
        <v>-2.7E-2</v>
      </c>
      <c r="FG321">
        <v>1.986</v>
      </c>
      <c r="FH321">
        <v>0.13900000000000001</v>
      </c>
      <c r="FI321">
        <v>420</v>
      </c>
      <c r="FJ321">
        <v>22</v>
      </c>
      <c r="FK321">
        <v>0.12</v>
      </c>
      <c r="FL321">
        <v>0.02</v>
      </c>
      <c r="FM321">
        <v>18.110242499999998</v>
      </c>
      <c r="FN321">
        <v>5.2214465290806444</v>
      </c>
      <c r="FO321">
        <v>0.50589951763541952</v>
      </c>
      <c r="FP321">
        <v>0</v>
      </c>
      <c r="FQ321">
        <v>592.44182352941164</v>
      </c>
      <c r="FR321">
        <v>2.5487547818790932</v>
      </c>
      <c r="FS321">
        <v>0.33250762667840528</v>
      </c>
      <c r="FT321">
        <v>0</v>
      </c>
      <c r="FU321">
        <v>2.1897700000000002</v>
      </c>
      <c r="FV321">
        <v>-0.1120529831144579</v>
      </c>
      <c r="FW321">
        <v>1.2618592631510059E-2</v>
      </c>
      <c r="FX321">
        <v>0</v>
      </c>
      <c r="FY321">
        <v>0</v>
      </c>
      <c r="FZ321">
        <v>3</v>
      </c>
      <c r="GA321" t="s">
        <v>427</v>
      </c>
      <c r="GB321">
        <v>2.9803999999999999</v>
      </c>
      <c r="GC321">
        <v>2.7284099999999998</v>
      </c>
      <c r="GD321">
        <v>4.5557300000000002E-2</v>
      </c>
      <c r="GE321">
        <v>4.2239899999999997E-2</v>
      </c>
      <c r="GF321">
        <v>0.107643</v>
      </c>
      <c r="GG321">
        <v>0.101579</v>
      </c>
      <c r="GH321">
        <v>28636.2</v>
      </c>
      <c r="GI321">
        <v>28325.1</v>
      </c>
      <c r="GJ321">
        <v>30529.4</v>
      </c>
      <c r="GK321">
        <v>29817.5</v>
      </c>
      <c r="GL321">
        <v>37578.300000000003</v>
      </c>
      <c r="GM321">
        <v>35263.199999999997</v>
      </c>
      <c r="GN321">
        <v>46696.9</v>
      </c>
      <c r="GO321">
        <v>44344.5</v>
      </c>
      <c r="GP321">
        <v>1.8648</v>
      </c>
      <c r="GQ321">
        <v>1.8600699999999999</v>
      </c>
      <c r="GR321">
        <v>0.14113600000000001</v>
      </c>
      <c r="GS321">
        <v>0</v>
      </c>
      <c r="GT321">
        <v>25.184200000000001</v>
      </c>
      <c r="GU321">
        <v>999.9</v>
      </c>
      <c r="GV321">
        <v>46.2</v>
      </c>
      <c r="GW321">
        <v>32.299999999999997</v>
      </c>
      <c r="GX321">
        <v>24.787400000000002</v>
      </c>
      <c r="GY321">
        <v>62.853000000000002</v>
      </c>
      <c r="GZ321">
        <v>24.739599999999999</v>
      </c>
      <c r="HA321">
        <v>1</v>
      </c>
      <c r="HB321">
        <v>-8.3991399999999994E-2</v>
      </c>
      <c r="HC321">
        <v>3.8153600000000003E-2</v>
      </c>
      <c r="HD321">
        <v>20.194400000000002</v>
      </c>
      <c r="HE321">
        <v>5.2292699999999996</v>
      </c>
      <c r="HF321">
        <v>11.968</v>
      </c>
      <c r="HG321">
        <v>4.9702999999999999</v>
      </c>
      <c r="HH321">
        <v>3.2894999999999999</v>
      </c>
      <c r="HI321">
        <v>9285</v>
      </c>
      <c r="HJ321">
        <v>9999</v>
      </c>
      <c r="HK321">
        <v>9999</v>
      </c>
      <c r="HL321">
        <v>296.3</v>
      </c>
      <c r="HM321">
        <v>4.97288</v>
      </c>
      <c r="HN321">
        <v>1.87741</v>
      </c>
      <c r="HO321">
        <v>1.87547</v>
      </c>
      <c r="HP321">
        <v>1.8783399999999999</v>
      </c>
      <c r="HQ321">
        <v>1.875</v>
      </c>
      <c r="HR321">
        <v>1.8785400000000001</v>
      </c>
      <c r="HS321">
        <v>1.8756299999999999</v>
      </c>
      <c r="HT321">
        <v>1.8768199999999999</v>
      </c>
      <c r="HU321">
        <v>0</v>
      </c>
      <c r="HV321">
        <v>0</v>
      </c>
      <c r="HW321">
        <v>0</v>
      </c>
      <c r="HX321">
        <v>0</v>
      </c>
      <c r="HY321" t="s">
        <v>420</v>
      </c>
      <c r="HZ321" t="s">
        <v>421</v>
      </c>
      <c r="IA321" t="s">
        <v>422</v>
      </c>
      <c r="IB321" t="s">
        <v>422</v>
      </c>
      <c r="IC321" t="s">
        <v>422</v>
      </c>
      <c r="ID321" t="s">
        <v>422</v>
      </c>
      <c r="IE321">
        <v>0</v>
      </c>
      <c r="IF321">
        <v>100</v>
      </c>
      <c r="IG321">
        <v>100</v>
      </c>
      <c r="IH321">
        <v>2.7160000000000002</v>
      </c>
      <c r="II321">
        <v>0.3231</v>
      </c>
      <c r="IJ321">
        <v>1.981763419366358</v>
      </c>
      <c r="IK321">
        <v>4.1594547590360449E-3</v>
      </c>
      <c r="IL321">
        <v>-1.867668404869411E-6</v>
      </c>
      <c r="IM321">
        <v>4.9096340421811042E-10</v>
      </c>
      <c r="IN321">
        <v>-2.3250521569731349E-2</v>
      </c>
      <c r="IO321">
        <v>5.6214120975847052E-3</v>
      </c>
      <c r="IP321">
        <v>3.6430730392419388E-4</v>
      </c>
      <c r="IQ321">
        <v>5.8048895600362112E-7</v>
      </c>
      <c r="IR321">
        <v>0</v>
      </c>
      <c r="IS321">
        <v>2100</v>
      </c>
      <c r="IT321">
        <v>1</v>
      </c>
      <c r="IU321">
        <v>26</v>
      </c>
      <c r="IV321">
        <v>63144.1</v>
      </c>
      <c r="IW321">
        <v>63143.8</v>
      </c>
      <c r="IX321">
        <v>0.533447</v>
      </c>
      <c r="IY321">
        <v>2.5695800000000002</v>
      </c>
      <c r="IZ321">
        <v>1.39893</v>
      </c>
      <c r="JA321">
        <v>2.33643</v>
      </c>
      <c r="JB321">
        <v>1.4489700000000001</v>
      </c>
      <c r="JC321">
        <v>2.4145500000000002</v>
      </c>
      <c r="JD321">
        <v>37.626300000000001</v>
      </c>
      <c r="JE321">
        <v>24.087499999999999</v>
      </c>
      <c r="JF321">
        <v>18</v>
      </c>
      <c r="JG321">
        <v>480.43099999999998</v>
      </c>
      <c r="JH321">
        <v>447.274</v>
      </c>
      <c r="JI321">
        <v>24.9999</v>
      </c>
      <c r="JJ321">
        <v>25.971299999999999</v>
      </c>
      <c r="JK321">
        <v>30</v>
      </c>
      <c r="JL321">
        <v>25.817900000000002</v>
      </c>
      <c r="JM321">
        <v>25.903300000000002</v>
      </c>
      <c r="JN321">
        <v>10.715299999999999</v>
      </c>
      <c r="JO321">
        <v>16.914000000000001</v>
      </c>
      <c r="JP321">
        <v>18.083200000000001</v>
      </c>
      <c r="JQ321">
        <v>25</v>
      </c>
      <c r="JR321">
        <v>152.63300000000001</v>
      </c>
      <c r="JS321">
        <v>21.811399999999999</v>
      </c>
      <c r="JT321">
        <v>100.92100000000001</v>
      </c>
      <c r="JU321">
        <v>101.965</v>
      </c>
    </row>
    <row r="322" spans="1:281" x14ac:dyDescent="0.2">
      <c r="A322">
        <v>306</v>
      </c>
      <c r="B322">
        <v>1659027770.5</v>
      </c>
      <c r="C322">
        <v>4052</v>
      </c>
      <c r="D322" t="s">
        <v>1037</v>
      </c>
      <c r="E322" t="s">
        <v>1038</v>
      </c>
      <c r="F322">
        <v>5</v>
      </c>
      <c r="G322" t="s">
        <v>415</v>
      </c>
      <c r="H322" t="s">
        <v>1004</v>
      </c>
      <c r="I322">
        <v>1659027763</v>
      </c>
      <c r="J322">
        <f t="shared" si="200"/>
        <v>1.8614800007925353E-3</v>
      </c>
      <c r="K322">
        <f t="shared" si="201"/>
        <v>1.8614800007925354</v>
      </c>
      <c r="L322">
        <f t="shared" si="202"/>
        <v>1.9583248616260991</v>
      </c>
      <c r="M322">
        <f t="shared" si="203"/>
        <v>202.94237037037041</v>
      </c>
      <c r="N322">
        <f t="shared" si="204"/>
        <v>169.08948730012202</v>
      </c>
      <c r="O322">
        <f t="shared" si="205"/>
        <v>15.324362194994956</v>
      </c>
      <c r="P322">
        <f t="shared" si="206"/>
        <v>18.392405334734992</v>
      </c>
      <c r="Q322">
        <f t="shared" si="207"/>
        <v>0.11100386901060287</v>
      </c>
      <c r="R322">
        <f t="shared" si="208"/>
        <v>2.7592959833563708</v>
      </c>
      <c r="S322">
        <f t="shared" si="209"/>
        <v>0.1085813945554039</v>
      </c>
      <c r="T322">
        <f t="shared" si="210"/>
        <v>6.8076618118447507E-2</v>
      </c>
      <c r="U322">
        <f t="shared" si="211"/>
        <v>321.50429935326247</v>
      </c>
      <c r="V322">
        <f t="shared" si="212"/>
        <v>28.344797421883733</v>
      </c>
      <c r="W322">
        <f t="shared" si="213"/>
        <v>27.487814814814811</v>
      </c>
      <c r="X322">
        <f t="shared" si="214"/>
        <v>3.6829960345219592</v>
      </c>
      <c r="Y322">
        <f t="shared" si="215"/>
        <v>61.427378107251485</v>
      </c>
      <c r="Z322">
        <f t="shared" si="216"/>
        <v>2.1795429498954522</v>
      </c>
      <c r="AA322">
        <f t="shared" si="217"/>
        <v>3.5481621014167257</v>
      </c>
      <c r="AB322">
        <f t="shared" si="218"/>
        <v>1.5034530846265071</v>
      </c>
      <c r="AC322">
        <f t="shared" si="219"/>
        <v>-82.091268034950801</v>
      </c>
      <c r="AD322">
        <f t="shared" si="220"/>
        <v>-94.586035780618516</v>
      </c>
      <c r="AE322">
        <f t="shared" si="221"/>
        <v>-7.4104032895653873</v>
      </c>
      <c r="AF322">
        <f t="shared" si="222"/>
        <v>137.41659224812773</v>
      </c>
      <c r="AG322">
        <f t="shared" si="223"/>
        <v>-16.1451662817651</v>
      </c>
      <c r="AH322">
        <f t="shared" si="224"/>
        <v>1.8579174409527119</v>
      </c>
      <c r="AI322">
        <f t="shared" si="225"/>
        <v>1.9583248616260991</v>
      </c>
      <c r="AJ322">
        <v>171.64710387620889</v>
      </c>
      <c r="AK322">
        <v>184.8443575757575</v>
      </c>
      <c r="AL322">
        <v>-3.310373067860811</v>
      </c>
      <c r="AM322">
        <v>64.925419157524374</v>
      </c>
      <c r="AN322">
        <f t="shared" si="226"/>
        <v>1.8614800007925354</v>
      </c>
      <c r="AO322">
        <v>21.886452361117861</v>
      </c>
      <c r="AP322">
        <v>24.06489333333333</v>
      </c>
      <c r="AQ322">
        <v>2.0569967828281601E-4</v>
      </c>
      <c r="AR322">
        <v>83.795493303691117</v>
      </c>
      <c r="AS322">
        <v>10</v>
      </c>
      <c r="AT322">
        <v>2</v>
      </c>
      <c r="AU322">
        <f t="shared" si="227"/>
        <v>1</v>
      </c>
      <c r="AV322">
        <f t="shared" si="228"/>
        <v>0</v>
      </c>
      <c r="AW322">
        <f t="shared" si="229"/>
        <v>47926.699969931506</v>
      </c>
      <c r="AX322" t="s">
        <v>416</v>
      </c>
      <c r="AY322" t="s">
        <v>416</v>
      </c>
      <c r="AZ322">
        <v>0</v>
      </c>
      <c r="BA322">
        <v>0</v>
      </c>
      <c r="BB322" t="e">
        <f t="shared" si="230"/>
        <v>#DIV/0!</v>
      </c>
      <c r="BC322">
        <v>0</v>
      </c>
      <c r="BD322" t="s">
        <v>416</v>
      </c>
      <c r="BE322" t="s">
        <v>416</v>
      </c>
      <c r="BF322">
        <v>0</v>
      </c>
      <c r="BG322">
        <v>0</v>
      </c>
      <c r="BH322" t="e">
        <f t="shared" si="231"/>
        <v>#DIV/0!</v>
      </c>
      <c r="BI322">
        <v>0.5</v>
      </c>
      <c r="BJ322">
        <f t="shared" si="232"/>
        <v>1681.1681329982362</v>
      </c>
      <c r="BK322">
        <f t="shared" si="233"/>
        <v>1.9583248616260991</v>
      </c>
      <c r="BL322" t="e">
        <f t="shared" si="234"/>
        <v>#DIV/0!</v>
      </c>
      <c r="BM322">
        <f t="shared" si="235"/>
        <v>1.1648596134959891E-3</v>
      </c>
      <c r="BN322" t="e">
        <f t="shared" si="236"/>
        <v>#DIV/0!</v>
      </c>
      <c r="BO322" t="e">
        <f t="shared" si="237"/>
        <v>#DIV/0!</v>
      </c>
      <c r="BP322" t="s">
        <v>416</v>
      </c>
      <c r="BQ322">
        <v>0</v>
      </c>
      <c r="BR322" t="e">
        <f t="shared" si="238"/>
        <v>#DIV/0!</v>
      </c>
      <c r="BS322" t="e">
        <f t="shared" si="239"/>
        <v>#DIV/0!</v>
      </c>
      <c r="BT322" t="e">
        <f t="shared" si="240"/>
        <v>#DIV/0!</v>
      </c>
      <c r="BU322" t="e">
        <f t="shared" si="241"/>
        <v>#DIV/0!</v>
      </c>
      <c r="BV322" t="e">
        <f t="shared" si="242"/>
        <v>#DIV/0!</v>
      </c>
      <c r="BW322" t="e">
        <f t="shared" si="243"/>
        <v>#DIV/0!</v>
      </c>
      <c r="BX322" t="e">
        <f t="shared" si="244"/>
        <v>#DIV/0!</v>
      </c>
      <c r="BY322" t="e">
        <f t="shared" si="245"/>
        <v>#DIV/0!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 t="shared" si="246"/>
        <v>1999.9659259259261</v>
      </c>
      <c r="CS322">
        <f t="shared" si="247"/>
        <v>1681.1681329982362</v>
      </c>
      <c r="CT322">
        <f t="shared" si="248"/>
        <v>0.8405983878049843</v>
      </c>
      <c r="CU322">
        <f t="shared" si="249"/>
        <v>0.16075488846361985</v>
      </c>
      <c r="CV322">
        <v>6</v>
      </c>
      <c r="CW322">
        <v>0.5</v>
      </c>
      <c r="CX322" t="s">
        <v>417</v>
      </c>
      <c r="CY322">
        <v>2</v>
      </c>
      <c r="CZ322" t="b">
        <v>1</v>
      </c>
      <c r="DA322">
        <v>1659027763</v>
      </c>
      <c r="DB322">
        <v>202.94237037037041</v>
      </c>
      <c r="DC322">
        <v>184.0234814814815</v>
      </c>
      <c r="DD322">
        <v>24.049144444444451</v>
      </c>
      <c r="DE322">
        <v>21.873588888888889</v>
      </c>
      <c r="DF322">
        <v>200.19892592592589</v>
      </c>
      <c r="DG322">
        <v>23.726185185185191</v>
      </c>
      <c r="DH322">
        <v>500.07533333333328</v>
      </c>
      <c r="DI322">
        <v>90.528788888888883</v>
      </c>
      <c r="DJ322">
        <v>9.9921622222222228E-2</v>
      </c>
      <c r="DK322">
        <v>26.851981481481481</v>
      </c>
      <c r="DL322">
        <v>27.487814814814811</v>
      </c>
      <c r="DM322">
        <v>999.90000000000009</v>
      </c>
      <c r="DN322">
        <v>0</v>
      </c>
      <c r="DO322">
        <v>0</v>
      </c>
      <c r="DP322">
        <v>10007.404074074069</v>
      </c>
      <c r="DQ322">
        <v>0</v>
      </c>
      <c r="DR322">
        <v>19.17292592592592</v>
      </c>
      <c r="DS322">
        <v>18.918803703703698</v>
      </c>
      <c r="DT322">
        <v>207.94296296296289</v>
      </c>
      <c r="DU322">
        <v>188.13862962962961</v>
      </c>
      <c r="DV322">
        <v>2.1755492592592591</v>
      </c>
      <c r="DW322">
        <v>184.0234814814815</v>
      </c>
      <c r="DX322">
        <v>21.873588888888889</v>
      </c>
      <c r="DY322">
        <v>2.1771392592592589</v>
      </c>
      <c r="DZ322">
        <v>1.9801899999999999</v>
      </c>
      <c r="EA322">
        <v>18.795085185185179</v>
      </c>
      <c r="EB322">
        <v>17.286807407407409</v>
      </c>
      <c r="EC322">
        <v>1999.9659259259261</v>
      </c>
      <c r="ED322">
        <v>0.98000533333333328</v>
      </c>
      <c r="EE322">
        <v>1.999428518518518E-2</v>
      </c>
      <c r="EF322">
        <v>0</v>
      </c>
      <c r="EG322">
        <v>592.88129629629634</v>
      </c>
      <c r="EH322">
        <v>5.000560000000001</v>
      </c>
      <c r="EI322">
        <v>11792.007407407409</v>
      </c>
      <c r="EJ322">
        <v>17294.61481481481</v>
      </c>
      <c r="EK322">
        <v>37.436999999999998</v>
      </c>
      <c r="EL322">
        <v>38.061999999999998</v>
      </c>
      <c r="EM322">
        <v>37.152555555555551</v>
      </c>
      <c r="EN322">
        <v>37.061999999999998</v>
      </c>
      <c r="EO322">
        <v>38.436999999999998</v>
      </c>
      <c r="EP322">
        <v>1955.0740740740739</v>
      </c>
      <c r="EQ322">
        <v>39.891851851851861</v>
      </c>
      <c r="ER322">
        <v>0</v>
      </c>
      <c r="ES322">
        <v>1659027771.5999999</v>
      </c>
      <c r="ET322">
        <v>0</v>
      </c>
      <c r="EU322">
        <v>592.90836000000002</v>
      </c>
      <c r="EV322">
        <v>4.3855384823068393</v>
      </c>
      <c r="EW322">
        <v>69.846153879897258</v>
      </c>
      <c r="EX322">
        <v>11792.472</v>
      </c>
      <c r="EY322">
        <v>15</v>
      </c>
      <c r="EZ322">
        <v>0</v>
      </c>
      <c r="FA322" t="s">
        <v>418</v>
      </c>
      <c r="FB322">
        <v>1655239120</v>
      </c>
      <c r="FC322">
        <v>1655239135</v>
      </c>
      <c r="FD322">
        <v>0</v>
      </c>
      <c r="FE322">
        <v>-7.4999999999999997E-2</v>
      </c>
      <c r="FF322">
        <v>-2.7E-2</v>
      </c>
      <c r="FG322">
        <v>1.986</v>
      </c>
      <c r="FH322">
        <v>0.13900000000000001</v>
      </c>
      <c r="FI322">
        <v>420</v>
      </c>
      <c r="FJ322">
        <v>22</v>
      </c>
      <c r="FK322">
        <v>0.12</v>
      </c>
      <c r="FL322">
        <v>0.02</v>
      </c>
      <c r="FM322">
        <v>18.600339024390241</v>
      </c>
      <c r="FN322">
        <v>5.6034585365853662</v>
      </c>
      <c r="FO322">
        <v>0.55642402671118285</v>
      </c>
      <c r="FP322">
        <v>0</v>
      </c>
      <c r="FQ322">
        <v>592.6838529411765</v>
      </c>
      <c r="FR322">
        <v>4.0374789929108239</v>
      </c>
      <c r="FS322">
        <v>0.44175533102765152</v>
      </c>
      <c r="FT322">
        <v>0</v>
      </c>
      <c r="FU322">
        <v>2.1813600000000002</v>
      </c>
      <c r="FV322">
        <v>-9.6237073170728091E-2</v>
      </c>
      <c r="FW322">
        <v>1.006449325054388E-2</v>
      </c>
      <c r="FX322">
        <v>1</v>
      </c>
      <c r="FY322">
        <v>1</v>
      </c>
      <c r="FZ322">
        <v>3</v>
      </c>
      <c r="GA322" t="s">
        <v>419</v>
      </c>
      <c r="GB322">
        <v>2.9803999999999999</v>
      </c>
      <c r="GC322">
        <v>2.7282999999999999</v>
      </c>
      <c r="GD322">
        <v>4.21517E-2</v>
      </c>
      <c r="GE322">
        <v>3.8632800000000002E-2</v>
      </c>
      <c r="GF322">
        <v>0.107683</v>
      </c>
      <c r="GG322">
        <v>0.10165299999999999</v>
      </c>
      <c r="GH322">
        <v>28738.5</v>
      </c>
      <c r="GI322">
        <v>28431.7</v>
      </c>
      <c r="GJ322">
        <v>30529.5</v>
      </c>
      <c r="GK322">
        <v>29817.4</v>
      </c>
      <c r="GL322">
        <v>37576.6</v>
      </c>
      <c r="GM322">
        <v>35259.9</v>
      </c>
      <c r="GN322">
        <v>46697.2</v>
      </c>
      <c r="GO322">
        <v>44344.3</v>
      </c>
      <c r="GP322">
        <v>1.8647499999999999</v>
      </c>
      <c r="GQ322">
        <v>1.86022</v>
      </c>
      <c r="GR322">
        <v>0.14175499999999999</v>
      </c>
      <c r="GS322">
        <v>0</v>
      </c>
      <c r="GT322">
        <v>25.184200000000001</v>
      </c>
      <c r="GU322">
        <v>999.9</v>
      </c>
      <c r="GV322">
        <v>46.3</v>
      </c>
      <c r="GW322">
        <v>32.299999999999997</v>
      </c>
      <c r="GX322">
        <v>24.838799999999999</v>
      </c>
      <c r="GY322">
        <v>63.192999999999998</v>
      </c>
      <c r="GZ322">
        <v>24.5152</v>
      </c>
      <c r="HA322">
        <v>1</v>
      </c>
      <c r="HB322">
        <v>-8.3887199999999995E-2</v>
      </c>
      <c r="HC322">
        <v>3.7186799999999999E-2</v>
      </c>
      <c r="HD322">
        <v>20.194199999999999</v>
      </c>
      <c r="HE322">
        <v>5.22912</v>
      </c>
      <c r="HF322">
        <v>11.968</v>
      </c>
      <c r="HG322">
        <v>4.9704499999999996</v>
      </c>
      <c r="HH322">
        <v>3.2894999999999999</v>
      </c>
      <c r="HI322">
        <v>9285</v>
      </c>
      <c r="HJ322">
        <v>9999</v>
      </c>
      <c r="HK322">
        <v>9999</v>
      </c>
      <c r="HL322">
        <v>296.3</v>
      </c>
      <c r="HM322">
        <v>4.9729000000000001</v>
      </c>
      <c r="HN322">
        <v>1.8774</v>
      </c>
      <c r="HO322">
        <v>1.8754599999999999</v>
      </c>
      <c r="HP322">
        <v>1.8783000000000001</v>
      </c>
      <c r="HQ322">
        <v>1.8749899999999999</v>
      </c>
      <c r="HR322">
        <v>1.87856</v>
      </c>
      <c r="HS322">
        <v>1.8756299999999999</v>
      </c>
      <c r="HT322">
        <v>1.8768100000000001</v>
      </c>
      <c r="HU322">
        <v>0</v>
      </c>
      <c r="HV322">
        <v>0</v>
      </c>
      <c r="HW322">
        <v>0</v>
      </c>
      <c r="HX322">
        <v>0</v>
      </c>
      <c r="HY322" t="s">
        <v>420</v>
      </c>
      <c r="HZ322" t="s">
        <v>421</v>
      </c>
      <c r="IA322" t="s">
        <v>422</v>
      </c>
      <c r="IB322" t="s">
        <v>422</v>
      </c>
      <c r="IC322" t="s">
        <v>422</v>
      </c>
      <c r="ID322" t="s">
        <v>422</v>
      </c>
      <c r="IE322">
        <v>0</v>
      </c>
      <c r="IF322">
        <v>100</v>
      </c>
      <c r="IG322">
        <v>100</v>
      </c>
      <c r="IH322">
        <v>2.6589999999999998</v>
      </c>
      <c r="II322">
        <v>0.32340000000000002</v>
      </c>
      <c r="IJ322">
        <v>1.981763419366358</v>
      </c>
      <c r="IK322">
        <v>4.1594547590360449E-3</v>
      </c>
      <c r="IL322">
        <v>-1.867668404869411E-6</v>
      </c>
      <c r="IM322">
        <v>4.9096340421811042E-10</v>
      </c>
      <c r="IN322">
        <v>-2.3250521569731349E-2</v>
      </c>
      <c r="IO322">
        <v>5.6214120975847052E-3</v>
      </c>
      <c r="IP322">
        <v>3.6430730392419388E-4</v>
      </c>
      <c r="IQ322">
        <v>5.8048895600362112E-7</v>
      </c>
      <c r="IR322">
        <v>0</v>
      </c>
      <c r="IS322">
        <v>2100</v>
      </c>
      <c r="IT322">
        <v>1</v>
      </c>
      <c r="IU322">
        <v>26</v>
      </c>
      <c r="IV322">
        <v>63144.2</v>
      </c>
      <c r="IW322">
        <v>63143.9</v>
      </c>
      <c r="IX322">
        <v>0.49316399999999999</v>
      </c>
      <c r="IY322">
        <v>2.5683600000000002</v>
      </c>
      <c r="IZ322">
        <v>1.39893</v>
      </c>
      <c r="JA322">
        <v>2.33643</v>
      </c>
      <c r="JB322">
        <v>1.4489700000000001</v>
      </c>
      <c r="JC322">
        <v>2.4706999999999999</v>
      </c>
      <c r="JD322">
        <v>37.626300000000001</v>
      </c>
      <c r="JE322">
        <v>24.087499999999999</v>
      </c>
      <c r="JF322">
        <v>18</v>
      </c>
      <c r="JG322">
        <v>480.404</v>
      </c>
      <c r="JH322">
        <v>447.35300000000001</v>
      </c>
      <c r="JI322">
        <v>24.9998</v>
      </c>
      <c r="JJ322">
        <v>25.971299999999999</v>
      </c>
      <c r="JK322">
        <v>30.0001</v>
      </c>
      <c r="JL322">
        <v>25.817900000000002</v>
      </c>
      <c r="JM322">
        <v>25.901499999999999</v>
      </c>
      <c r="JN322">
        <v>9.9047099999999997</v>
      </c>
      <c r="JO322">
        <v>17.185099999999998</v>
      </c>
      <c r="JP322">
        <v>18.083200000000001</v>
      </c>
      <c r="JQ322">
        <v>25</v>
      </c>
      <c r="JR322">
        <v>132.59800000000001</v>
      </c>
      <c r="JS322">
        <v>21.795000000000002</v>
      </c>
      <c r="JT322">
        <v>100.92100000000001</v>
      </c>
      <c r="JU322">
        <v>101.965</v>
      </c>
    </row>
    <row r="323" spans="1:281" x14ac:dyDescent="0.2">
      <c r="A323">
        <v>307</v>
      </c>
      <c r="B323">
        <v>1659027775.5</v>
      </c>
      <c r="C323">
        <v>4057</v>
      </c>
      <c r="D323" t="s">
        <v>1039</v>
      </c>
      <c r="E323" t="s">
        <v>1040</v>
      </c>
      <c r="F323">
        <v>5</v>
      </c>
      <c r="G323" t="s">
        <v>415</v>
      </c>
      <c r="H323" t="s">
        <v>1004</v>
      </c>
      <c r="I323">
        <v>1659027767.7142861</v>
      </c>
      <c r="J323">
        <f t="shared" si="200"/>
        <v>1.8686641267725401E-3</v>
      </c>
      <c r="K323">
        <f t="shared" si="201"/>
        <v>1.8686641267725401</v>
      </c>
      <c r="L323">
        <f t="shared" si="202"/>
        <v>1.5051187686954195</v>
      </c>
      <c r="M323">
        <f t="shared" si="203"/>
        <v>187.7799642857143</v>
      </c>
      <c r="N323">
        <f t="shared" si="204"/>
        <v>160.9746750877481</v>
      </c>
      <c r="O323">
        <f t="shared" si="205"/>
        <v>14.588874844624899</v>
      </c>
      <c r="P323">
        <f t="shared" si="206"/>
        <v>17.018194916679317</v>
      </c>
      <c r="Q323">
        <f t="shared" si="207"/>
        <v>0.11138572975925978</v>
      </c>
      <c r="R323">
        <f t="shared" si="208"/>
        <v>2.7591688410919968</v>
      </c>
      <c r="S323">
        <f t="shared" si="209"/>
        <v>0.1089466472413847</v>
      </c>
      <c r="T323">
        <f t="shared" si="210"/>
        <v>6.8306347937319767E-2</v>
      </c>
      <c r="U323">
        <f t="shared" si="211"/>
        <v>321.50643236935417</v>
      </c>
      <c r="V323">
        <f t="shared" si="212"/>
        <v>28.343944929510062</v>
      </c>
      <c r="W323">
        <f t="shared" si="213"/>
        <v>27.495599999999989</v>
      </c>
      <c r="X323">
        <f t="shared" si="214"/>
        <v>3.6846742784694451</v>
      </c>
      <c r="Y323">
        <f t="shared" si="215"/>
        <v>61.450764265472515</v>
      </c>
      <c r="Z323">
        <f t="shared" si="216"/>
        <v>2.1805069695263266</v>
      </c>
      <c r="AA323">
        <f t="shared" si="217"/>
        <v>3.5483805540747251</v>
      </c>
      <c r="AB323">
        <f t="shared" si="218"/>
        <v>1.5041673089431185</v>
      </c>
      <c r="AC323">
        <f t="shared" si="219"/>
        <v>-82.408087990669017</v>
      </c>
      <c r="AD323">
        <f t="shared" si="220"/>
        <v>-95.583984700450074</v>
      </c>
      <c r="AE323">
        <f t="shared" si="221"/>
        <v>-7.4892640255901251</v>
      </c>
      <c r="AF323">
        <f t="shared" si="222"/>
        <v>136.02509565264501</v>
      </c>
      <c r="AG323">
        <f t="shared" si="223"/>
        <v>-16.494555293348785</v>
      </c>
      <c r="AH323">
        <f t="shared" si="224"/>
        <v>1.8599825860838541</v>
      </c>
      <c r="AI323">
        <f t="shared" si="225"/>
        <v>1.5051187686954195</v>
      </c>
      <c r="AJ323">
        <v>154.70622953003161</v>
      </c>
      <c r="AK323">
        <v>168.38480606060611</v>
      </c>
      <c r="AL323">
        <v>-3.294483326783638</v>
      </c>
      <c r="AM323">
        <v>64.925419157524374</v>
      </c>
      <c r="AN323">
        <f t="shared" si="226"/>
        <v>1.8686641267725401</v>
      </c>
      <c r="AO323">
        <v>21.89182442313049</v>
      </c>
      <c r="AP323">
        <v>24.077909696969691</v>
      </c>
      <c r="AQ323">
        <v>3.3780350658747202E-4</v>
      </c>
      <c r="AR323">
        <v>83.795493303691117</v>
      </c>
      <c r="AS323">
        <v>10</v>
      </c>
      <c r="AT323">
        <v>2</v>
      </c>
      <c r="AU323">
        <f t="shared" si="227"/>
        <v>1</v>
      </c>
      <c r="AV323">
        <f t="shared" si="228"/>
        <v>0</v>
      </c>
      <c r="AW323">
        <f t="shared" si="229"/>
        <v>47923.069503055827</v>
      </c>
      <c r="AX323" t="s">
        <v>416</v>
      </c>
      <c r="AY323" t="s">
        <v>416</v>
      </c>
      <c r="AZ323">
        <v>0</v>
      </c>
      <c r="BA323">
        <v>0</v>
      </c>
      <c r="BB323" t="e">
        <f t="shared" si="230"/>
        <v>#DIV/0!</v>
      </c>
      <c r="BC323">
        <v>0</v>
      </c>
      <c r="BD323" t="s">
        <v>416</v>
      </c>
      <c r="BE323" t="s">
        <v>416</v>
      </c>
      <c r="BF323">
        <v>0</v>
      </c>
      <c r="BG323">
        <v>0</v>
      </c>
      <c r="BH323" t="e">
        <f t="shared" si="231"/>
        <v>#DIV/0!</v>
      </c>
      <c r="BI323">
        <v>0.5</v>
      </c>
      <c r="BJ323">
        <f t="shared" si="232"/>
        <v>1681.1790851654687</v>
      </c>
      <c r="BK323">
        <f t="shared" si="233"/>
        <v>1.5051187686954195</v>
      </c>
      <c r="BL323" t="e">
        <f t="shared" si="234"/>
        <v>#DIV/0!</v>
      </c>
      <c r="BM323">
        <f t="shared" si="235"/>
        <v>8.9527569190957397E-4</v>
      </c>
      <c r="BN323" t="e">
        <f t="shared" si="236"/>
        <v>#DIV/0!</v>
      </c>
      <c r="BO323" t="e">
        <f t="shared" si="237"/>
        <v>#DIV/0!</v>
      </c>
      <c r="BP323" t="s">
        <v>416</v>
      </c>
      <c r="BQ323">
        <v>0</v>
      </c>
      <c r="BR323" t="e">
        <f t="shared" si="238"/>
        <v>#DIV/0!</v>
      </c>
      <c r="BS323" t="e">
        <f t="shared" si="239"/>
        <v>#DIV/0!</v>
      </c>
      <c r="BT323" t="e">
        <f t="shared" si="240"/>
        <v>#DIV/0!</v>
      </c>
      <c r="BU323" t="e">
        <f t="shared" si="241"/>
        <v>#DIV/0!</v>
      </c>
      <c r="BV323" t="e">
        <f t="shared" si="242"/>
        <v>#DIV/0!</v>
      </c>
      <c r="BW323" t="e">
        <f t="shared" si="243"/>
        <v>#DIV/0!</v>
      </c>
      <c r="BX323" t="e">
        <f t="shared" si="244"/>
        <v>#DIV/0!</v>
      </c>
      <c r="BY323" t="e">
        <f t="shared" si="245"/>
        <v>#DIV/0!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 t="shared" si="246"/>
        <v>1999.9789285714289</v>
      </c>
      <c r="CS323">
        <f t="shared" si="247"/>
        <v>1681.1790851654687</v>
      </c>
      <c r="CT323">
        <f t="shared" si="248"/>
        <v>0.84059839888729393</v>
      </c>
      <c r="CU323">
        <f t="shared" si="249"/>
        <v>0.16075490985247728</v>
      </c>
      <c r="CV323">
        <v>6</v>
      </c>
      <c r="CW323">
        <v>0.5</v>
      </c>
      <c r="CX323" t="s">
        <v>417</v>
      </c>
      <c r="CY323">
        <v>2</v>
      </c>
      <c r="CZ323" t="b">
        <v>1</v>
      </c>
      <c r="DA323">
        <v>1659027767.7142861</v>
      </c>
      <c r="DB323">
        <v>187.7799642857143</v>
      </c>
      <c r="DC323">
        <v>168.40796428571431</v>
      </c>
      <c r="DD323">
        <v>24.059867857142859</v>
      </c>
      <c r="DE323">
        <v>21.881853571428572</v>
      </c>
      <c r="DF323">
        <v>185.08946428571431</v>
      </c>
      <c r="DG323">
        <v>23.73665714285714</v>
      </c>
      <c r="DH323">
        <v>500.06053571428578</v>
      </c>
      <c r="DI323">
        <v>90.528435714285706</v>
      </c>
      <c r="DJ323">
        <v>9.9949382142857132E-2</v>
      </c>
      <c r="DK323">
        <v>26.85302857142857</v>
      </c>
      <c r="DL323">
        <v>27.495599999999989</v>
      </c>
      <c r="DM323">
        <v>999.9000000000002</v>
      </c>
      <c r="DN323">
        <v>0</v>
      </c>
      <c r="DO323">
        <v>0</v>
      </c>
      <c r="DP323">
        <v>10006.690714285711</v>
      </c>
      <c r="DQ323">
        <v>0</v>
      </c>
      <c r="DR323">
        <v>19.172703571428571</v>
      </c>
      <c r="DS323">
        <v>19.371871428571431</v>
      </c>
      <c r="DT323">
        <v>192.40903571428569</v>
      </c>
      <c r="DU323">
        <v>172.1755714285714</v>
      </c>
      <c r="DV323">
        <v>2.1780075000000001</v>
      </c>
      <c r="DW323">
        <v>168.40796428571431</v>
      </c>
      <c r="DX323">
        <v>21.881853571428572</v>
      </c>
      <c r="DY323">
        <v>2.1781017857142859</v>
      </c>
      <c r="DZ323">
        <v>1.980930714285714</v>
      </c>
      <c r="EA323">
        <v>18.802160714285719</v>
      </c>
      <c r="EB323">
        <v>17.292717857142861</v>
      </c>
      <c r="EC323">
        <v>1999.9789285714289</v>
      </c>
      <c r="ED323">
        <v>0.98000489285714287</v>
      </c>
      <c r="EE323">
        <v>1.999474285714286E-2</v>
      </c>
      <c r="EF323">
        <v>0</v>
      </c>
      <c r="EG323">
        <v>593.26503571428566</v>
      </c>
      <c r="EH323">
        <v>5.000560000000001</v>
      </c>
      <c r="EI323">
        <v>11797.960714285709</v>
      </c>
      <c r="EJ323">
        <v>17294.724999999999</v>
      </c>
      <c r="EK323">
        <v>37.436999999999998</v>
      </c>
      <c r="EL323">
        <v>38.061999999999998</v>
      </c>
      <c r="EM323">
        <v>37.147142857142853</v>
      </c>
      <c r="EN323">
        <v>37.064250000000001</v>
      </c>
      <c r="EO323">
        <v>38.436999999999998</v>
      </c>
      <c r="EP323">
        <v>1955.086428571429</v>
      </c>
      <c r="EQ323">
        <v>39.892857142857153</v>
      </c>
      <c r="ER323">
        <v>0</v>
      </c>
      <c r="ES323">
        <v>1659027776.4000001</v>
      </c>
      <c r="ET323">
        <v>0</v>
      </c>
      <c r="EU323">
        <v>593.29743999999994</v>
      </c>
      <c r="EV323">
        <v>4.2930000083850199</v>
      </c>
      <c r="EW323">
        <v>83.01538440259182</v>
      </c>
      <c r="EX323">
        <v>11798.584000000001</v>
      </c>
      <c r="EY323">
        <v>15</v>
      </c>
      <c r="EZ323">
        <v>0</v>
      </c>
      <c r="FA323" t="s">
        <v>418</v>
      </c>
      <c r="FB323">
        <v>1655239120</v>
      </c>
      <c r="FC323">
        <v>1655239135</v>
      </c>
      <c r="FD323">
        <v>0</v>
      </c>
      <c r="FE323">
        <v>-7.4999999999999997E-2</v>
      </c>
      <c r="FF323">
        <v>-2.7E-2</v>
      </c>
      <c r="FG323">
        <v>1.986</v>
      </c>
      <c r="FH323">
        <v>0.13900000000000001</v>
      </c>
      <c r="FI323">
        <v>420</v>
      </c>
      <c r="FJ323">
        <v>22</v>
      </c>
      <c r="FK323">
        <v>0.12</v>
      </c>
      <c r="FL323">
        <v>0.02</v>
      </c>
      <c r="FM323">
        <v>19.144992500000001</v>
      </c>
      <c r="FN323">
        <v>5.8218112570356366</v>
      </c>
      <c r="FO323">
        <v>0.56348733853898614</v>
      </c>
      <c r="FP323">
        <v>0</v>
      </c>
      <c r="FQ323">
        <v>593.04735294117643</v>
      </c>
      <c r="FR323">
        <v>4.5234224668052514</v>
      </c>
      <c r="FS323">
        <v>0.48845656573434643</v>
      </c>
      <c r="FT323">
        <v>0</v>
      </c>
      <c r="FU323">
        <v>2.1788987500000001</v>
      </c>
      <c r="FV323">
        <v>1.7469005628513369E-2</v>
      </c>
      <c r="FW323">
        <v>1.08431803884976E-2</v>
      </c>
      <c r="FX323">
        <v>1</v>
      </c>
      <c r="FY323">
        <v>1</v>
      </c>
      <c r="FZ323">
        <v>3</v>
      </c>
      <c r="GA323" t="s">
        <v>419</v>
      </c>
      <c r="GB323">
        <v>2.98034</v>
      </c>
      <c r="GC323">
        <v>2.7284199999999998</v>
      </c>
      <c r="GD323">
        <v>3.8682000000000001E-2</v>
      </c>
      <c r="GE323">
        <v>3.49152E-2</v>
      </c>
      <c r="GF323">
        <v>0.10771799999999999</v>
      </c>
      <c r="GG323">
        <v>0.101534</v>
      </c>
      <c r="GH323">
        <v>28842.6</v>
      </c>
      <c r="GI323">
        <v>28541.8</v>
      </c>
      <c r="GJ323">
        <v>30529.5</v>
      </c>
      <c r="GK323">
        <v>29817.5</v>
      </c>
      <c r="GL323">
        <v>37575</v>
      </c>
      <c r="GM323">
        <v>35264.300000000003</v>
      </c>
      <c r="GN323">
        <v>46697.4</v>
      </c>
      <c r="GO323">
        <v>44344.3</v>
      </c>
      <c r="GP323">
        <v>1.8647199999999999</v>
      </c>
      <c r="GQ323">
        <v>1.86015</v>
      </c>
      <c r="GR323">
        <v>0.14144899999999999</v>
      </c>
      <c r="GS323">
        <v>0</v>
      </c>
      <c r="GT323">
        <v>25.182500000000001</v>
      </c>
      <c r="GU323">
        <v>999.9</v>
      </c>
      <c r="GV323">
        <v>46.3</v>
      </c>
      <c r="GW323">
        <v>32.299999999999997</v>
      </c>
      <c r="GX323">
        <v>24.840299999999999</v>
      </c>
      <c r="GY323">
        <v>63.082999999999998</v>
      </c>
      <c r="GZ323">
        <v>24.823699999999999</v>
      </c>
      <c r="HA323">
        <v>1</v>
      </c>
      <c r="HB323">
        <v>-8.3940600000000004E-2</v>
      </c>
      <c r="HC323">
        <v>3.6437900000000002E-2</v>
      </c>
      <c r="HD323">
        <v>20.194299999999998</v>
      </c>
      <c r="HE323">
        <v>5.2303199999999999</v>
      </c>
      <c r="HF323">
        <v>11.968</v>
      </c>
      <c r="HG323">
        <v>4.9705500000000002</v>
      </c>
      <c r="HH323">
        <v>3.2894999999999999</v>
      </c>
      <c r="HI323">
        <v>9285.2000000000007</v>
      </c>
      <c r="HJ323">
        <v>9999</v>
      </c>
      <c r="HK323">
        <v>9999</v>
      </c>
      <c r="HL323">
        <v>296.3</v>
      </c>
      <c r="HM323">
        <v>4.9729000000000001</v>
      </c>
      <c r="HN323">
        <v>1.87741</v>
      </c>
      <c r="HO323">
        <v>1.87547</v>
      </c>
      <c r="HP323">
        <v>1.87835</v>
      </c>
      <c r="HQ323">
        <v>1.875</v>
      </c>
      <c r="HR323">
        <v>1.87859</v>
      </c>
      <c r="HS323">
        <v>1.87565</v>
      </c>
      <c r="HT323">
        <v>1.87683</v>
      </c>
      <c r="HU323">
        <v>0</v>
      </c>
      <c r="HV323">
        <v>0</v>
      </c>
      <c r="HW323">
        <v>0</v>
      </c>
      <c r="HX323">
        <v>0</v>
      </c>
      <c r="HY323" t="s">
        <v>420</v>
      </c>
      <c r="HZ323" t="s">
        <v>421</v>
      </c>
      <c r="IA323" t="s">
        <v>422</v>
      </c>
      <c r="IB323" t="s">
        <v>422</v>
      </c>
      <c r="IC323" t="s">
        <v>422</v>
      </c>
      <c r="ID323" t="s">
        <v>422</v>
      </c>
      <c r="IE323">
        <v>0</v>
      </c>
      <c r="IF323">
        <v>100</v>
      </c>
      <c r="IG323">
        <v>100</v>
      </c>
      <c r="IH323">
        <v>2.601</v>
      </c>
      <c r="II323">
        <v>0.32369999999999999</v>
      </c>
      <c r="IJ323">
        <v>1.981763419366358</v>
      </c>
      <c r="IK323">
        <v>4.1594547590360449E-3</v>
      </c>
      <c r="IL323">
        <v>-1.867668404869411E-6</v>
      </c>
      <c r="IM323">
        <v>4.9096340421811042E-10</v>
      </c>
      <c r="IN323">
        <v>-2.3250521569731349E-2</v>
      </c>
      <c r="IO323">
        <v>5.6214120975847052E-3</v>
      </c>
      <c r="IP323">
        <v>3.6430730392419388E-4</v>
      </c>
      <c r="IQ323">
        <v>5.8048895600362112E-7</v>
      </c>
      <c r="IR323">
        <v>0</v>
      </c>
      <c r="IS323">
        <v>2100</v>
      </c>
      <c r="IT323">
        <v>1</v>
      </c>
      <c r="IU323">
        <v>26</v>
      </c>
      <c r="IV323">
        <v>63144.3</v>
      </c>
      <c r="IW323">
        <v>63144</v>
      </c>
      <c r="IX323">
        <v>0.455322</v>
      </c>
      <c r="IY323">
        <v>2.5903299999999998</v>
      </c>
      <c r="IZ323">
        <v>1.39893</v>
      </c>
      <c r="JA323">
        <v>2.33643</v>
      </c>
      <c r="JB323">
        <v>1.4489700000000001</v>
      </c>
      <c r="JC323">
        <v>2.4572799999999999</v>
      </c>
      <c r="JD323">
        <v>37.626300000000001</v>
      </c>
      <c r="JE323">
        <v>24.078700000000001</v>
      </c>
      <c r="JF323">
        <v>18</v>
      </c>
      <c r="JG323">
        <v>480.39</v>
      </c>
      <c r="JH323">
        <v>447.303</v>
      </c>
      <c r="JI323">
        <v>24.9998</v>
      </c>
      <c r="JJ323">
        <v>25.971299999999999</v>
      </c>
      <c r="JK323">
        <v>30.0001</v>
      </c>
      <c r="JL323">
        <v>25.817900000000002</v>
      </c>
      <c r="JM323">
        <v>25.9011</v>
      </c>
      <c r="JN323">
        <v>9.1495099999999994</v>
      </c>
      <c r="JO323">
        <v>17.185099999999998</v>
      </c>
      <c r="JP323">
        <v>18.4649</v>
      </c>
      <c r="JQ323">
        <v>25</v>
      </c>
      <c r="JR323">
        <v>119.242</v>
      </c>
      <c r="JS323">
        <v>21.7806</v>
      </c>
      <c r="JT323">
        <v>100.922</v>
      </c>
      <c r="JU323">
        <v>101.965</v>
      </c>
    </row>
    <row r="324" spans="1:281" x14ac:dyDescent="0.2">
      <c r="A324">
        <v>308</v>
      </c>
      <c r="B324">
        <v>1659027780.5</v>
      </c>
      <c r="C324">
        <v>4062</v>
      </c>
      <c r="D324" t="s">
        <v>1041</v>
      </c>
      <c r="E324" t="s">
        <v>1042</v>
      </c>
      <c r="F324">
        <v>5</v>
      </c>
      <c r="G324" t="s">
        <v>415</v>
      </c>
      <c r="H324" t="s">
        <v>1004</v>
      </c>
      <c r="I324">
        <v>1659027773</v>
      </c>
      <c r="J324">
        <f t="shared" si="200"/>
        <v>1.8841832679683031E-3</v>
      </c>
      <c r="K324">
        <f t="shared" si="201"/>
        <v>1.884183267968303</v>
      </c>
      <c r="L324">
        <f t="shared" si="202"/>
        <v>1.2059491471621298</v>
      </c>
      <c r="M324">
        <f t="shared" si="203"/>
        <v>170.756</v>
      </c>
      <c r="N324">
        <f t="shared" si="204"/>
        <v>148.8623555858818</v>
      </c>
      <c r="O324">
        <f t="shared" si="205"/>
        <v>13.491137791261881</v>
      </c>
      <c r="P324">
        <f t="shared" si="206"/>
        <v>15.475320913860356</v>
      </c>
      <c r="Q324">
        <f t="shared" si="207"/>
        <v>0.11226441070499084</v>
      </c>
      <c r="R324">
        <f t="shared" si="208"/>
        <v>2.7601473333464246</v>
      </c>
      <c r="S324">
        <f t="shared" si="209"/>
        <v>0.10978801276647042</v>
      </c>
      <c r="T324">
        <f t="shared" si="210"/>
        <v>6.8835452769824279E-2</v>
      </c>
      <c r="U324">
        <f t="shared" si="211"/>
        <v>321.50692648105041</v>
      </c>
      <c r="V324">
        <f t="shared" si="212"/>
        <v>28.339348001118651</v>
      </c>
      <c r="W324">
        <f t="shared" si="213"/>
        <v>27.503688888888892</v>
      </c>
      <c r="X324">
        <f t="shared" si="214"/>
        <v>3.6864186983896285</v>
      </c>
      <c r="Y324">
        <f t="shared" si="215"/>
        <v>61.475563400802656</v>
      </c>
      <c r="Z324">
        <f t="shared" si="216"/>
        <v>2.1814070244118104</v>
      </c>
      <c r="AA324">
        <f t="shared" si="217"/>
        <v>3.5484132291552597</v>
      </c>
      <c r="AB324">
        <f t="shared" si="218"/>
        <v>1.5050116739778181</v>
      </c>
      <c r="AC324">
        <f t="shared" si="219"/>
        <v>-83.09248211740217</v>
      </c>
      <c r="AD324">
        <f t="shared" si="220"/>
        <v>-96.798244634372622</v>
      </c>
      <c r="AE324">
        <f t="shared" si="221"/>
        <v>-7.5820284665594881</v>
      </c>
      <c r="AF324">
        <f t="shared" si="222"/>
        <v>134.03417126271611</v>
      </c>
      <c r="AG324">
        <f t="shared" si="223"/>
        <v>-16.910902913497338</v>
      </c>
      <c r="AH324">
        <f t="shared" si="224"/>
        <v>1.8681379478026976</v>
      </c>
      <c r="AI324">
        <f t="shared" si="225"/>
        <v>1.2059491471621298</v>
      </c>
      <c r="AJ324">
        <v>137.7547792172999</v>
      </c>
      <c r="AK324">
        <v>151.85225454545451</v>
      </c>
      <c r="AL324">
        <v>-3.3055345219442831</v>
      </c>
      <c r="AM324">
        <v>64.925419157524374</v>
      </c>
      <c r="AN324">
        <f t="shared" si="226"/>
        <v>1.884183267968303</v>
      </c>
      <c r="AO324">
        <v>21.869022623803669</v>
      </c>
      <c r="AP324">
        <v>24.075912121212109</v>
      </c>
      <c r="AQ324">
        <v>-9.8039366312088587E-5</v>
      </c>
      <c r="AR324">
        <v>83.795493303691117</v>
      </c>
      <c r="AS324">
        <v>10</v>
      </c>
      <c r="AT324">
        <v>2</v>
      </c>
      <c r="AU324">
        <f t="shared" si="227"/>
        <v>1</v>
      </c>
      <c r="AV324">
        <f t="shared" si="228"/>
        <v>0</v>
      </c>
      <c r="AW324">
        <f t="shared" si="229"/>
        <v>47949.638183365409</v>
      </c>
      <c r="AX324" t="s">
        <v>416</v>
      </c>
      <c r="AY324" t="s">
        <v>416</v>
      </c>
      <c r="AZ324">
        <v>0</v>
      </c>
      <c r="BA324">
        <v>0</v>
      </c>
      <c r="BB324" t="e">
        <f t="shared" si="230"/>
        <v>#DIV/0!</v>
      </c>
      <c r="BC324">
        <v>0</v>
      </c>
      <c r="BD324" t="s">
        <v>416</v>
      </c>
      <c r="BE324" t="s">
        <v>416</v>
      </c>
      <c r="BF324">
        <v>0</v>
      </c>
      <c r="BG324">
        <v>0</v>
      </c>
      <c r="BH324" t="e">
        <f t="shared" si="231"/>
        <v>#DIV/0!</v>
      </c>
      <c r="BI324">
        <v>0.5</v>
      </c>
      <c r="BJ324">
        <f t="shared" si="232"/>
        <v>1681.1815549988173</v>
      </c>
      <c r="BK324">
        <f t="shared" si="233"/>
        <v>1.2059491471621298</v>
      </c>
      <c r="BL324" t="e">
        <f t="shared" si="234"/>
        <v>#DIV/0!</v>
      </c>
      <c r="BM324">
        <f t="shared" si="235"/>
        <v>7.1732237578765138E-4</v>
      </c>
      <c r="BN324" t="e">
        <f t="shared" si="236"/>
        <v>#DIV/0!</v>
      </c>
      <c r="BO324" t="e">
        <f t="shared" si="237"/>
        <v>#DIV/0!</v>
      </c>
      <c r="BP324" t="s">
        <v>416</v>
      </c>
      <c r="BQ324">
        <v>0</v>
      </c>
      <c r="BR324" t="e">
        <f t="shared" si="238"/>
        <v>#DIV/0!</v>
      </c>
      <c r="BS324" t="e">
        <f t="shared" si="239"/>
        <v>#DIV/0!</v>
      </c>
      <c r="BT324" t="e">
        <f t="shared" si="240"/>
        <v>#DIV/0!</v>
      </c>
      <c r="BU324" t="e">
        <f t="shared" si="241"/>
        <v>#DIV/0!</v>
      </c>
      <c r="BV324" t="e">
        <f t="shared" si="242"/>
        <v>#DIV/0!</v>
      </c>
      <c r="BW324" t="e">
        <f t="shared" si="243"/>
        <v>#DIV/0!</v>
      </c>
      <c r="BX324" t="e">
        <f t="shared" si="244"/>
        <v>#DIV/0!</v>
      </c>
      <c r="BY324" t="e">
        <f t="shared" si="245"/>
        <v>#DIV/0!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 t="shared" si="246"/>
        <v>1999.9818518518521</v>
      </c>
      <c r="CS324">
        <f t="shared" si="247"/>
        <v>1681.1815549988173</v>
      </c>
      <c r="CT324">
        <f t="shared" si="248"/>
        <v>0.84059840515160344</v>
      </c>
      <c r="CU324">
        <f t="shared" si="249"/>
        <v>0.16075492194259466</v>
      </c>
      <c r="CV324">
        <v>6</v>
      </c>
      <c r="CW324">
        <v>0.5</v>
      </c>
      <c r="CX324" t="s">
        <v>417</v>
      </c>
      <c r="CY324">
        <v>2</v>
      </c>
      <c r="CZ324" t="b">
        <v>1</v>
      </c>
      <c r="DA324">
        <v>1659027773</v>
      </c>
      <c r="DB324">
        <v>170.756</v>
      </c>
      <c r="DC324">
        <v>150.8483333333333</v>
      </c>
      <c r="DD324">
        <v>24.069829629629631</v>
      </c>
      <c r="DE324">
        <v>21.882311111111111</v>
      </c>
      <c r="DF324">
        <v>168.12570370370369</v>
      </c>
      <c r="DG324">
        <v>23.746392592592588</v>
      </c>
      <c r="DH324">
        <v>500.06585185185179</v>
      </c>
      <c r="DI324">
        <v>90.52837407407408</v>
      </c>
      <c r="DJ324">
        <v>9.9896170370370366E-2</v>
      </c>
      <c r="DK324">
        <v>26.85318518518519</v>
      </c>
      <c r="DL324">
        <v>27.503688888888892</v>
      </c>
      <c r="DM324">
        <v>999.90000000000009</v>
      </c>
      <c r="DN324">
        <v>0</v>
      </c>
      <c r="DO324">
        <v>0</v>
      </c>
      <c r="DP324">
        <v>10012.488888888891</v>
      </c>
      <c r="DQ324">
        <v>0</v>
      </c>
      <c r="DR324">
        <v>19.168018518518519</v>
      </c>
      <c r="DS324">
        <v>19.907655555555561</v>
      </c>
      <c r="DT324">
        <v>174.96733333333341</v>
      </c>
      <c r="DU324">
        <v>154.22325925925921</v>
      </c>
      <c r="DV324">
        <v>2.1875166666666672</v>
      </c>
      <c r="DW324">
        <v>150.8483333333333</v>
      </c>
      <c r="DX324">
        <v>21.882311111111111</v>
      </c>
      <c r="DY324">
        <v>2.1790025925925929</v>
      </c>
      <c r="DZ324">
        <v>1.9809707407407411</v>
      </c>
      <c r="EA324">
        <v>18.808777777777781</v>
      </c>
      <c r="EB324">
        <v>17.293040740740739</v>
      </c>
      <c r="EC324">
        <v>1999.9818518518521</v>
      </c>
      <c r="ED324">
        <v>0.98000485185185182</v>
      </c>
      <c r="EE324">
        <v>1.9994788888888889E-2</v>
      </c>
      <c r="EF324">
        <v>0</v>
      </c>
      <c r="EG324">
        <v>593.64903703703703</v>
      </c>
      <c r="EH324">
        <v>5.000560000000001</v>
      </c>
      <c r="EI324">
        <v>11805.596296296289</v>
      </c>
      <c r="EJ324">
        <v>17294.744444444441</v>
      </c>
      <c r="EK324">
        <v>37.436999999999998</v>
      </c>
      <c r="EL324">
        <v>38.057407407407403</v>
      </c>
      <c r="EM324">
        <v>37.138777777777783</v>
      </c>
      <c r="EN324">
        <v>37.06433333333333</v>
      </c>
      <c r="EO324">
        <v>38.436999999999998</v>
      </c>
      <c r="EP324">
        <v>1955.088888888889</v>
      </c>
      <c r="EQ324">
        <v>39.893333333333338</v>
      </c>
      <c r="ER324">
        <v>0</v>
      </c>
      <c r="ES324">
        <v>1659027781.8</v>
      </c>
      <c r="ET324">
        <v>0</v>
      </c>
      <c r="EU324">
        <v>593.68230769230763</v>
      </c>
      <c r="EV324">
        <v>5.2640683926634617</v>
      </c>
      <c r="EW324">
        <v>92.441025613397613</v>
      </c>
      <c r="EX324">
        <v>11806.01153846154</v>
      </c>
      <c r="EY324">
        <v>15</v>
      </c>
      <c r="EZ324">
        <v>0</v>
      </c>
      <c r="FA324" t="s">
        <v>418</v>
      </c>
      <c r="FB324">
        <v>1655239120</v>
      </c>
      <c r="FC324">
        <v>1655239135</v>
      </c>
      <c r="FD324">
        <v>0</v>
      </c>
      <c r="FE324">
        <v>-7.4999999999999997E-2</v>
      </c>
      <c r="FF324">
        <v>-2.7E-2</v>
      </c>
      <c r="FG324">
        <v>1.986</v>
      </c>
      <c r="FH324">
        <v>0.13900000000000001</v>
      </c>
      <c r="FI324">
        <v>420</v>
      </c>
      <c r="FJ324">
        <v>22</v>
      </c>
      <c r="FK324">
        <v>0.12</v>
      </c>
      <c r="FL324">
        <v>0.02</v>
      </c>
      <c r="FM324">
        <v>19.620645</v>
      </c>
      <c r="FN324">
        <v>6.0443639774859106</v>
      </c>
      <c r="FO324">
        <v>0.58361993024142023</v>
      </c>
      <c r="FP324">
        <v>0</v>
      </c>
      <c r="FQ324">
        <v>593.45826470588236</v>
      </c>
      <c r="FR324">
        <v>4.4823682300056236</v>
      </c>
      <c r="FS324">
        <v>0.48656003249847202</v>
      </c>
      <c r="FT324">
        <v>0</v>
      </c>
      <c r="FU324">
        <v>2.1842687500000002</v>
      </c>
      <c r="FV324">
        <v>0.1239382739211974</v>
      </c>
      <c r="FW324">
        <v>1.6143970110772E-2</v>
      </c>
      <c r="FX324">
        <v>0</v>
      </c>
      <c r="FY324">
        <v>0</v>
      </c>
      <c r="FZ324">
        <v>3</v>
      </c>
      <c r="GA324" t="s">
        <v>427</v>
      </c>
      <c r="GB324">
        <v>2.9802</v>
      </c>
      <c r="GC324">
        <v>2.7284999999999999</v>
      </c>
      <c r="GD324">
        <v>3.5125799999999999E-2</v>
      </c>
      <c r="GE324">
        <v>3.1149199999999998E-2</v>
      </c>
      <c r="GF324">
        <v>0.10771600000000001</v>
      </c>
      <c r="GG324">
        <v>0.10158</v>
      </c>
      <c r="GH324">
        <v>28949.4</v>
      </c>
      <c r="GI324">
        <v>28653</v>
      </c>
      <c r="GJ324">
        <v>30529.599999999999</v>
      </c>
      <c r="GK324">
        <v>29817.3</v>
      </c>
      <c r="GL324">
        <v>37574.5</v>
      </c>
      <c r="GM324">
        <v>35262.199999999997</v>
      </c>
      <c r="GN324">
        <v>46697</v>
      </c>
      <c r="GO324">
        <v>44344.2</v>
      </c>
      <c r="GP324">
        <v>1.8647499999999999</v>
      </c>
      <c r="GQ324">
        <v>1.8598699999999999</v>
      </c>
      <c r="GR324">
        <v>0.142261</v>
      </c>
      <c r="GS324">
        <v>0</v>
      </c>
      <c r="GT324">
        <v>25.182099999999998</v>
      </c>
      <c r="GU324">
        <v>999.9</v>
      </c>
      <c r="GV324">
        <v>46.3</v>
      </c>
      <c r="GW324">
        <v>32.299999999999997</v>
      </c>
      <c r="GX324">
        <v>24.840699999999998</v>
      </c>
      <c r="GY324">
        <v>63.003</v>
      </c>
      <c r="GZ324">
        <v>25.1723</v>
      </c>
      <c r="HA324">
        <v>1</v>
      </c>
      <c r="HB324">
        <v>-8.3991399999999994E-2</v>
      </c>
      <c r="HC324">
        <v>3.5947699999999999E-2</v>
      </c>
      <c r="HD324">
        <v>20.194299999999998</v>
      </c>
      <c r="HE324">
        <v>5.2286700000000002</v>
      </c>
      <c r="HF324">
        <v>11.968</v>
      </c>
      <c r="HG324">
        <v>4.9699499999999999</v>
      </c>
      <c r="HH324">
        <v>3.28938</v>
      </c>
      <c r="HI324">
        <v>9285.2000000000007</v>
      </c>
      <c r="HJ324">
        <v>9999</v>
      </c>
      <c r="HK324">
        <v>9999</v>
      </c>
      <c r="HL324">
        <v>296.3</v>
      </c>
      <c r="HM324">
        <v>4.9729099999999997</v>
      </c>
      <c r="HN324">
        <v>1.87741</v>
      </c>
      <c r="HO324">
        <v>1.8754599999999999</v>
      </c>
      <c r="HP324">
        <v>1.87832</v>
      </c>
      <c r="HQ324">
        <v>1.875</v>
      </c>
      <c r="HR324">
        <v>1.87859</v>
      </c>
      <c r="HS324">
        <v>1.8756699999999999</v>
      </c>
      <c r="HT324">
        <v>1.87683</v>
      </c>
      <c r="HU324">
        <v>0</v>
      </c>
      <c r="HV324">
        <v>0</v>
      </c>
      <c r="HW324">
        <v>0</v>
      </c>
      <c r="HX324">
        <v>0</v>
      </c>
      <c r="HY324" t="s">
        <v>420</v>
      </c>
      <c r="HZ324" t="s">
        <v>421</v>
      </c>
      <c r="IA324" t="s">
        <v>422</v>
      </c>
      <c r="IB324" t="s">
        <v>422</v>
      </c>
      <c r="IC324" t="s">
        <v>422</v>
      </c>
      <c r="ID324" t="s">
        <v>422</v>
      </c>
      <c r="IE324">
        <v>0</v>
      </c>
      <c r="IF324">
        <v>100</v>
      </c>
      <c r="IG324">
        <v>100</v>
      </c>
      <c r="IH324">
        <v>2.5430000000000001</v>
      </c>
      <c r="II324">
        <v>0.3236</v>
      </c>
      <c r="IJ324">
        <v>1.981763419366358</v>
      </c>
      <c r="IK324">
        <v>4.1594547590360449E-3</v>
      </c>
      <c r="IL324">
        <v>-1.867668404869411E-6</v>
      </c>
      <c r="IM324">
        <v>4.9096340421811042E-10</v>
      </c>
      <c r="IN324">
        <v>-2.3250521569731349E-2</v>
      </c>
      <c r="IO324">
        <v>5.6214120975847052E-3</v>
      </c>
      <c r="IP324">
        <v>3.6430730392419388E-4</v>
      </c>
      <c r="IQ324">
        <v>5.8048895600362112E-7</v>
      </c>
      <c r="IR324">
        <v>0</v>
      </c>
      <c r="IS324">
        <v>2100</v>
      </c>
      <c r="IT324">
        <v>1</v>
      </c>
      <c r="IU324">
        <v>26</v>
      </c>
      <c r="IV324">
        <v>63144.3</v>
      </c>
      <c r="IW324">
        <v>63144.1</v>
      </c>
      <c r="IX324">
        <v>0.41381800000000002</v>
      </c>
      <c r="IY324">
        <v>2.6037599999999999</v>
      </c>
      <c r="IZ324">
        <v>1.39893</v>
      </c>
      <c r="JA324">
        <v>2.33643</v>
      </c>
      <c r="JB324">
        <v>1.4489700000000001</v>
      </c>
      <c r="JC324">
        <v>2.34619</v>
      </c>
      <c r="JD324">
        <v>37.626300000000001</v>
      </c>
      <c r="JE324">
        <v>24.07</v>
      </c>
      <c r="JF324">
        <v>18</v>
      </c>
      <c r="JG324">
        <v>480.39499999999998</v>
      </c>
      <c r="JH324">
        <v>447.13200000000001</v>
      </c>
      <c r="JI324">
        <v>24.9998</v>
      </c>
      <c r="JJ324">
        <v>25.969100000000001</v>
      </c>
      <c r="JK324">
        <v>30</v>
      </c>
      <c r="JL324">
        <v>25.816600000000001</v>
      </c>
      <c r="JM324">
        <v>25.901</v>
      </c>
      <c r="JN324">
        <v>8.3292900000000003</v>
      </c>
      <c r="JO324">
        <v>17.489999999999998</v>
      </c>
      <c r="JP324">
        <v>18.4649</v>
      </c>
      <c r="JQ324">
        <v>25</v>
      </c>
      <c r="JR324">
        <v>99.209299999999999</v>
      </c>
      <c r="JS324">
        <v>21.7682</v>
      </c>
      <c r="JT324">
        <v>100.92100000000001</v>
      </c>
      <c r="JU324">
        <v>101.965</v>
      </c>
    </row>
    <row r="325" spans="1:281" x14ac:dyDescent="0.2">
      <c r="A325">
        <v>309</v>
      </c>
      <c r="B325">
        <v>1659027785.5</v>
      </c>
      <c r="C325">
        <v>4067</v>
      </c>
      <c r="D325" t="s">
        <v>1043</v>
      </c>
      <c r="E325" t="s">
        <v>1044</v>
      </c>
      <c r="F325">
        <v>5</v>
      </c>
      <c r="G325" t="s">
        <v>415</v>
      </c>
      <c r="H325" t="s">
        <v>1004</v>
      </c>
      <c r="I325">
        <v>1659027777.7142861</v>
      </c>
      <c r="J325">
        <f t="shared" si="200"/>
        <v>1.8985316429050993E-3</v>
      </c>
      <c r="K325">
        <f t="shared" si="201"/>
        <v>1.8985316429050993</v>
      </c>
      <c r="L325">
        <f t="shared" si="202"/>
        <v>0.8085965193895871</v>
      </c>
      <c r="M325">
        <f t="shared" si="203"/>
        <v>155.57939285714289</v>
      </c>
      <c r="N325">
        <f t="shared" si="204"/>
        <v>139.8798676185115</v>
      </c>
      <c r="O325">
        <f t="shared" si="205"/>
        <v>12.677114083087245</v>
      </c>
      <c r="P325">
        <f t="shared" si="206"/>
        <v>14.099939796957873</v>
      </c>
      <c r="Q325">
        <f t="shared" si="207"/>
        <v>0.11315361571001327</v>
      </c>
      <c r="R325">
        <f t="shared" si="208"/>
        <v>2.7582230024972154</v>
      </c>
      <c r="S325">
        <f t="shared" si="209"/>
        <v>0.11063659384951662</v>
      </c>
      <c r="T325">
        <f t="shared" si="210"/>
        <v>6.9369352285312241E-2</v>
      </c>
      <c r="U325">
        <f t="shared" si="211"/>
        <v>321.50951705495044</v>
      </c>
      <c r="V325">
        <f t="shared" si="212"/>
        <v>28.336343827934797</v>
      </c>
      <c r="W325">
        <f t="shared" si="213"/>
        <v>27.50531071428572</v>
      </c>
      <c r="X325">
        <f t="shared" si="214"/>
        <v>3.6867685419926475</v>
      </c>
      <c r="Y325">
        <f t="shared" si="215"/>
        <v>61.490412058393972</v>
      </c>
      <c r="Z325">
        <f t="shared" si="216"/>
        <v>2.1819294022065434</v>
      </c>
      <c r="AA325">
        <f t="shared" si="217"/>
        <v>3.5484058882781402</v>
      </c>
      <c r="AB325">
        <f t="shared" si="218"/>
        <v>1.5048391397861041</v>
      </c>
      <c r="AC325">
        <f t="shared" si="219"/>
        <v>-83.725245452114876</v>
      </c>
      <c r="AD325">
        <f t="shared" si="220"/>
        <v>-96.977158095120828</v>
      </c>
      <c r="AE325">
        <f t="shared" si="221"/>
        <v>-7.6014022764326512</v>
      </c>
      <c r="AF325">
        <f t="shared" si="222"/>
        <v>133.20571123128207</v>
      </c>
      <c r="AG325">
        <f t="shared" si="223"/>
        <v>-17.273191205921847</v>
      </c>
      <c r="AH325">
        <f t="shared" si="224"/>
        <v>1.8852304955412751</v>
      </c>
      <c r="AI325">
        <f t="shared" si="225"/>
        <v>0.8085965193895871</v>
      </c>
      <c r="AJ325">
        <v>120.7628144259474</v>
      </c>
      <c r="AK325">
        <v>135.36576969696969</v>
      </c>
      <c r="AL325">
        <v>-3.30946063984377</v>
      </c>
      <c r="AM325">
        <v>64.925419157524374</v>
      </c>
      <c r="AN325">
        <f t="shared" si="226"/>
        <v>1.8985316429050993</v>
      </c>
      <c r="AO325">
        <v>21.850386324711771</v>
      </c>
      <c r="AP325">
        <v>24.07289212121211</v>
      </c>
      <c r="AQ325">
        <v>8.5686247994538932E-5</v>
      </c>
      <c r="AR325">
        <v>83.795493303691117</v>
      </c>
      <c r="AS325">
        <v>10</v>
      </c>
      <c r="AT325">
        <v>2</v>
      </c>
      <c r="AU325">
        <f t="shared" si="227"/>
        <v>1</v>
      </c>
      <c r="AV325">
        <f t="shared" si="228"/>
        <v>0</v>
      </c>
      <c r="AW325">
        <f t="shared" si="229"/>
        <v>47897.348615067291</v>
      </c>
      <c r="AX325" t="s">
        <v>416</v>
      </c>
      <c r="AY325" t="s">
        <v>416</v>
      </c>
      <c r="AZ325">
        <v>0</v>
      </c>
      <c r="BA325">
        <v>0</v>
      </c>
      <c r="BB325" t="e">
        <f t="shared" si="230"/>
        <v>#DIV/0!</v>
      </c>
      <c r="BC325">
        <v>0</v>
      </c>
      <c r="BD325" t="s">
        <v>416</v>
      </c>
      <c r="BE325" t="s">
        <v>416</v>
      </c>
      <c r="BF325">
        <v>0</v>
      </c>
      <c r="BG325">
        <v>0</v>
      </c>
      <c r="BH325" t="e">
        <f t="shared" si="231"/>
        <v>#DIV/0!</v>
      </c>
      <c r="BI325">
        <v>0.5</v>
      </c>
      <c r="BJ325">
        <f t="shared" si="232"/>
        <v>1681.1950181631873</v>
      </c>
      <c r="BK325">
        <f t="shared" si="233"/>
        <v>0.8085965193895871</v>
      </c>
      <c r="BL325" t="e">
        <f t="shared" si="234"/>
        <v>#DIV/0!</v>
      </c>
      <c r="BM325">
        <f t="shared" si="235"/>
        <v>4.8096533159670574E-4</v>
      </c>
      <c r="BN325" t="e">
        <f t="shared" si="236"/>
        <v>#DIV/0!</v>
      </c>
      <c r="BO325" t="e">
        <f t="shared" si="237"/>
        <v>#DIV/0!</v>
      </c>
      <c r="BP325" t="s">
        <v>416</v>
      </c>
      <c r="BQ325">
        <v>0</v>
      </c>
      <c r="BR325" t="e">
        <f t="shared" si="238"/>
        <v>#DIV/0!</v>
      </c>
      <c r="BS325" t="e">
        <f t="shared" si="239"/>
        <v>#DIV/0!</v>
      </c>
      <c r="BT325" t="e">
        <f t="shared" si="240"/>
        <v>#DIV/0!</v>
      </c>
      <c r="BU325" t="e">
        <f t="shared" si="241"/>
        <v>#DIV/0!</v>
      </c>
      <c r="BV325" t="e">
        <f t="shared" si="242"/>
        <v>#DIV/0!</v>
      </c>
      <c r="BW325" t="e">
        <f t="shared" si="243"/>
        <v>#DIV/0!</v>
      </c>
      <c r="BX325" t="e">
        <f t="shared" si="244"/>
        <v>#DIV/0!</v>
      </c>
      <c r="BY325" t="e">
        <f t="shared" si="245"/>
        <v>#DIV/0!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 t="shared" si="246"/>
        <v>1999.997857142858</v>
      </c>
      <c r="CS325">
        <f t="shared" si="247"/>
        <v>1681.1950181631873</v>
      </c>
      <c r="CT325">
        <f t="shared" si="248"/>
        <v>0.84059840972274658</v>
      </c>
      <c r="CU325">
        <f t="shared" si="249"/>
        <v>0.16075493076490097</v>
      </c>
      <c r="CV325">
        <v>6</v>
      </c>
      <c r="CW325">
        <v>0.5</v>
      </c>
      <c r="CX325" t="s">
        <v>417</v>
      </c>
      <c r="CY325">
        <v>2</v>
      </c>
      <c r="CZ325" t="b">
        <v>1</v>
      </c>
      <c r="DA325">
        <v>1659027777.7142861</v>
      </c>
      <c r="DB325">
        <v>155.57939285714289</v>
      </c>
      <c r="DC325">
        <v>135.20689285714289</v>
      </c>
      <c r="DD325">
        <v>24.075510714285709</v>
      </c>
      <c r="DE325">
        <v>21.86806428571429</v>
      </c>
      <c r="DF325">
        <v>153.0034642857143</v>
      </c>
      <c r="DG325">
        <v>23.75193214285715</v>
      </c>
      <c r="DH325">
        <v>500.08260714285711</v>
      </c>
      <c r="DI325">
        <v>90.528521428571437</v>
      </c>
      <c r="DJ325">
        <v>0.1000607892857143</v>
      </c>
      <c r="DK325">
        <v>26.853149999999999</v>
      </c>
      <c r="DL325">
        <v>27.50531071428572</v>
      </c>
      <c r="DM325">
        <v>999.9000000000002</v>
      </c>
      <c r="DN325">
        <v>0</v>
      </c>
      <c r="DO325">
        <v>0</v>
      </c>
      <c r="DP325">
        <v>10001.084999999999</v>
      </c>
      <c r="DQ325">
        <v>0</v>
      </c>
      <c r="DR325">
        <v>19.173635714285709</v>
      </c>
      <c r="DS325">
        <v>20.372399999999999</v>
      </c>
      <c r="DT325">
        <v>159.41739285714289</v>
      </c>
      <c r="DU325">
        <v>138.23014285714291</v>
      </c>
      <c r="DV325">
        <v>2.2074407142857142</v>
      </c>
      <c r="DW325">
        <v>135.20689285714289</v>
      </c>
      <c r="DX325">
        <v>21.86806428571429</v>
      </c>
      <c r="DY325">
        <v>2.1795203571428572</v>
      </c>
      <c r="DZ325">
        <v>1.979684285714286</v>
      </c>
      <c r="EA325">
        <v>18.812567857142859</v>
      </c>
      <c r="EB325">
        <v>17.282767857142851</v>
      </c>
      <c r="EC325">
        <v>1999.997857142858</v>
      </c>
      <c r="ED325">
        <v>0.98000396428571435</v>
      </c>
      <c r="EE325">
        <v>1.9995721428571429E-2</v>
      </c>
      <c r="EF325">
        <v>0</v>
      </c>
      <c r="EG325">
        <v>594.14185714285702</v>
      </c>
      <c r="EH325">
        <v>5.000560000000001</v>
      </c>
      <c r="EI325">
        <v>11813.289285714291</v>
      </c>
      <c r="EJ325">
        <v>17294.87857142857</v>
      </c>
      <c r="EK325">
        <v>37.436999999999998</v>
      </c>
      <c r="EL325">
        <v>38.057571428571421</v>
      </c>
      <c r="EM325">
        <v>37.125</v>
      </c>
      <c r="EN325">
        <v>37.064250000000001</v>
      </c>
      <c r="EO325">
        <v>38.436999999999998</v>
      </c>
      <c r="EP325">
        <v>1955.1028571428569</v>
      </c>
      <c r="EQ325">
        <v>39.893928571428582</v>
      </c>
      <c r="ER325">
        <v>0</v>
      </c>
      <c r="ES325">
        <v>1659027786.5999999</v>
      </c>
      <c r="ET325">
        <v>0</v>
      </c>
      <c r="EU325">
        <v>594.14230769230767</v>
      </c>
      <c r="EV325">
        <v>6.0788376260113202</v>
      </c>
      <c r="EW325">
        <v>97.675213631515462</v>
      </c>
      <c r="EX325">
        <v>11813.83076923077</v>
      </c>
      <c r="EY325">
        <v>15</v>
      </c>
      <c r="EZ325">
        <v>0</v>
      </c>
      <c r="FA325" t="s">
        <v>418</v>
      </c>
      <c r="FB325">
        <v>1655239120</v>
      </c>
      <c r="FC325">
        <v>1655239135</v>
      </c>
      <c r="FD325">
        <v>0</v>
      </c>
      <c r="FE325">
        <v>-7.4999999999999997E-2</v>
      </c>
      <c r="FF325">
        <v>-2.7E-2</v>
      </c>
      <c r="FG325">
        <v>1.986</v>
      </c>
      <c r="FH325">
        <v>0.13900000000000001</v>
      </c>
      <c r="FI325">
        <v>420</v>
      </c>
      <c r="FJ325">
        <v>22</v>
      </c>
      <c r="FK325">
        <v>0.12</v>
      </c>
      <c r="FL325">
        <v>0.02</v>
      </c>
      <c r="FM325">
        <v>20.03227</v>
      </c>
      <c r="FN325">
        <v>5.8518551594746393</v>
      </c>
      <c r="FO325">
        <v>0.56461977923200701</v>
      </c>
      <c r="FP325">
        <v>0</v>
      </c>
      <c r="FQ325">
        <v>593.82458823529407</v>
      </c>
      <c r="FR325">
        <v>5.5903743349807398</v>
      </c>
      <c r="FS325">
        <v>0.5912395810621377</v>
      </c>
      <c r="FT325">
        <v>0</v>
      </c>
      <c r="FU325">
        <v>2.194607</v>
      </c>
      <c r="FV325">
        <v>0.20502371482175871</v>
      </c>
      <c r="FW325">
        <v>2.301107398623543E-2</v>
      </c>
      <c r="FX325">
        <v>0</v>
      </c>
      <c r="FY325">
        <v>0</v>
      </c>
      <c r="FZ325">
        <v>3</v>
      </c>
      <c r="GA325" t="s">
        <v>427</v>
      </c>
      <c r="GB325">
        <v>2.9803999999999999</v>
      </c>
      <c r="GC325">
        <v>2.7283900000000001</v>
      </c>
      <c r="GD325">
        <v>3.1484499999999999E-2</v>
      </c>
      <c r="GE325">
        <v>2.7255999999999999E-2</v>
      </c>
      <c r="GF325">
        <v>0.107696</v>
      </c>
      <c r="GG325">
        <v>0.10141600000000001</v>
      </c>
      <c r="GH325">
        <v>29058.400000000001</v>
      </c>
      <c r="GI325">
        <v>28768.400000000001</v>
      </c>
      <c r="GJ325">
        <v>30529.200000000001</v>
      </c>
      <c r="GK325">
        <v>29817.599999999999</v>
      </c>
      <c r="GL325">
        <v>37574.699999999997</v>
      </c>
      <c r="GM325">
        <v>35268.5</v>
      </c>
      <c r="GN325">
        <v>46696.5</v>
      </c>
      <c r="GO325">
        <v>44344.3</v>
      </c>
      <c r="GP325">
        <v>1.865</v>
      </c>
      <c r="GQ325">
        <v>1.85985</v>
      </c>
      <c r="GR325">
        <v>0.141986</v>
      </c>
      <c r="GS325">
        <v>0</v>
      </c>
      <c r="GT325">
        <v>25.183800000000002</v>
      </c>
      <c r="GU325">
        <v>999.9</v>
      </c>
      <c r="GV325">
        <v>46.3</v>
      </c>
      <c r="GW325">
        <v>32.299999999999997</v>
      </c>
      <c r="GX325">
        <v>24.840800000000002</v>
      </c>
      <c r="GY325">
        <v>63.162999999999997</v>
      </c>
      <c r="GZ325">
        <v>24.907900000000001</v>
      </c>
      <c r="HA325">
        <v>1</v>
      </c>
      <c r="HB325">
        <v>-8.3993899999999996E-2</v>
      </c>
      <c r="HC325">
        <v>3.4923700000000002E-2</v>
      </c>
      <c r="HD325">
        <v>20.194199999999999</v>
      </c>
      <c r="HE325">
        <v>5.2294200000000002</v>
      </c>
      <c r="HF325">
        <v>11.968</v>
      </c>
      <c r="HG325">
        <v>4.9700499999999996</v>
      </c>
      <c r="HH325">
        <v>3.2894800000000002</v>
      </c>
      <c r="HI325">
        <v>9285.4</v>
      </c>
      <c r="HJ325">
        <v>9999</v>
      </c>
      <c r="HK325">
        <v>9999</v>
      </c>
      <c r="HL325">
        <v>296.3</v>
      </c>
      <c r="HM325">
        <v>4.9729000000000001</v>
      </c>
      <c r="HN325">
        <v>1.87741</v>
      </c>
      <c r="HO325">
        <v>1.87547</v>
      </c>
      <c r="HP325">
        <v>1.87835</v>
      </c>
      <c r="HQ325">
        <v>1.875</v>
      </c>
      <c r="HR325">
        <v>1.8785799999999999</v>
      </c>
      <c r="HS325">
        <v>1.8756900000000001</v>
      </c>
      <c r="HT325">
        <v>1.87683</v>
      </c>
      <c r="HU325">
        <v>0</v>
      </c>
      <c r="HV325">
        <v>0</v>
      </c>
      <c r="HW325">
        <v>0</v>
      </c>
      <c r="HX325">
        <v>0</v>
      </c>
      <c r="HY325" t="s">
        <v>420</v>
      </c>
      <c r="HZ325" t="s">
        <v>421</v>
      </c>
      <c r="IA325" t="s">
        <v>422</v>
      </c>
      <c r="IB325" t="s">
        <v>422</v>
      </c>
      <c r="IC325" t="s">
        <v>422</v>
      </c>
      <c r="ID325" t="s">
        <v>422</v>
      </c>
      <c r="IE325">
        <v>0</v>
      </c>
      <c r="IF325">
        <v>100</v>
      </c>
      <c r="IG325">
        <v>100</v>
      </c>
      <c r="IH325">
        <v>2.4849999999999999</v>
      </c>
      <c r="II325">
        <v>0.32340000000000002</v>
      </c>
      <c r="IJ325">
        <v>1.981763419366358</v>
      </c>
      <c r="IK325">
        <v>4.1594547590360449E-3</v>
      </c>
      <c r="IL325">
        <v>-1.867668404869411E-6</v>
      </c>
      <c r="IM325">
        <v>4.9096340421811042E-10</v>
      </c>
      <c r="IN325">
        <v>-2.3250521569731349E-2</v>
      </c>
      <c r="IO325">
        <v>5.6214120975847052E-3</v>
      </c>
      <c r="IP325">
        <v>3.6430730392419388E-4</v>
      </c>
      <c r="IQ325">
        <v>5.8048895600362112E-7</v>
      </c>
      <c r="IR325">
        <v>0</v>
      </c>
      <c r="IS325">
        <v>2100</v>
      </c>
      <c r="IT325">
        <v>1</v>
      </c>
      <c r="IU325">
        <v>26</v>
      </c>
      <c r="IV325">
        <v>63144.4</v>
      </c>
      <c r="IW325">
        <v>63144.2</v>
      </c>
      <c r="IX325">
        <v>0.37597700000000001</v>
      </c>
      <c r="IY325">
        <v>2.5915499999999998</v>
      </c>
      <c r="IZ325">
        <v>1.39893</v>
      </c>
      <c r="JA325">
        <v>2.33643</v>
      </c>
      <c r="JB325">
        <v>1.4489700000000001</v>
      </c>
      <c r="JC325">
        <v>2.3901400000000002</v>
      </c>
      <c r="JD325">
        <v>37.626300000000001</v>
      </c>
      <c r="JE325">
        <v>24.078700000000001</v>
      </c>
      <c r="JF325">
        <v>18</v>
      </c>
      <c r="JG325">
        <v>480.524</v>
      </c>
      <c r="JH325">
        <v>447.1</v>
      </c>
      <c r="JI325">
        <v>24.999700000000001</v>
      </c>
      <c r="JJ325">
        <v>25.969100000000001</v>
      </c>
      <c r="JK325">
        <v>30</v>
      </c>
      <c r="JL325">
        <v>25.815799999999999</v>
      </c>
      <c r="JM325">
        <v>25.898900000000001</v>
      </c>
      <c r="JN325">
        <v>7.5663299999999998</v>
      </c>
      <c r="JO325">
        <v>17.489999999999998</v>
      </c>
      <c r="JP325">
        <v>18.838200000000001</v>
      </c>
      <c r="JQ325">
        <v>25</v>
      </c>
      <c r="JR325">
        <v>85.852400000000003</v>
      </c>
      <c r="JS325">
        <v>21.766999999999999</v>
      </c>
      <c r="JT325">
        <v>100.92</v>
      </c>
      <c r="JU325">
        <v>101.965</v>
      </c>
    </row>
    <row r="326" spans="1:281" x14ac:dyDescent="0.2">
      <c r="A326">
        <v>310</v>
      </c>
      <c r="B326">
        <v>1659027790.5</v>
      </c>
      <c r="C326">
        <v>4072</v>
      </c>
      <c r="D326" t="s">
        <v>1045</v>
      </c>
      <c r="E326" t="s">
        <v>1046</v>
      </c>
      <c r="F326">
        <v>5</v>
      </c>
      <c r="G326" t="s">
        <v>415</v>
      </c>
      <c r="H326" t="s">
        <v>1004</v>
      </c>
      <c r="I326">
        <v>1659027783</v>
      </c>
      <c r="J326">
        <f t="shared" si="200"/>
        <v>1.9064788226316875E-3</v>
      </c>
      <c r="K326">
        <f t="shared" si="201"/>
        <v>1.9064788226316876</v>
      </c>
      <c r="L326">
        <f t="shared" si="202"/>
        <v>0.35498904229681366</v>
      </c>
      <c r="M326">
        <f t="shared" si="203"/>
        <v>138.55262962962959</v>
      </c>
      <c r="N326">
        <f t="shared" si="204"/>
        <v>129.78133241232507</v>
      </c>
      <c r="O326">
        <f t="shared" si="205"/>
        <v>11.761908107745464</v>
      </c>
      <c r="P326">
        <f t="shared" si="206"/>
        <v>12.556839011428048</v>
      </c>
      <c r="Q326">
        <f t="shared" si="207"/>
        <v>0.11359234988774397</v>
      </c>
      <c r="R326">
        <f t="shared" si="208"/>
        <v>2.7587742698099937</v>
      </c>
      <c r="S326">
        <f t="shared" si="209"/>
        <v>0.11105650185096616</v>
      </c>
      <c r="T326">
        <f t="shared" si="210"/>
        <v>6.963343450553218E-2</v>
      </c>
      <c r="U326">
        <f t="shared" si="211"/>
        <v>321.50906410834637</v>
      </c>
      <c r="V326">
        <f t="shared" si="212"/>
        <v>28.332846349239457</v>
      </c>
      <c r="W326">
        <f t="shared" si="213"/>
        <v>27.50713703703704</v>
      </c>
      <c r="X326">
        <f t="shared" si="214"/>
        <v>3.6871625323588333</v>
      </c>
      <c r="Y326">
        <f t="shared" si="215"/>
        <v>61.488768344656862</v>
      </c>
      <c r="Z326">
        <f t="shared" si="216"/>
        <v>2.181738279033083</v>
      </c>
      <c r="AA326">
        <f t="shared" si="217"/>
        <v>3.5481899178789904</v>
      </c>
      <c r="AB326">
        <f t="shared" si="218"/>
        <v>1.5054242533257503</v>
      </c>
      <c r="AC326">
        <f t="shared" si="219"/>
        <v>-84.075716078057411</v>
      </c>
      <c r="AD326">
        <f t="shared" si="220"/>
        <v>-97.422135308456035</v>
      </c>
      <c r="AE326">
        <f t="shared" si="221"/>
        <v>-7.6347854718703125</v>
      </c>
      <c r="AF326">
        <f t="shared" si="222"/>
        <v>132.3764272499626</v>
      </c>
      <c r="AG326">
        <f t="shared" si="223"/>
        <v>-17.683554442763057</v>
      </c>
      <c r="AH326">
        <f t="shared" si="224"/>
        <v>1.8981309647082447</v>
      </c>
      <c r="AI326">
        <f t="shared" si="225"/>
        <v>0.35498904229681366</v>
      </c>
      <c r="AJ326">
        <v>103.767440036287</v>
      </c>
      <c r="AK326">
        <v>118.86598787878791</v>
      </c>
      <c r="AL326">
        <v>-3.2965726947824421</v>
      </c>
      <c r="AM326">
        <v>64.925419157524374</v>
      </c>
      <c r="AN326">
        <f t="shared" si="226"/>
        <v>1.9064788226316876</v>
      </c>
      <c r="AO326">
        <v>21.83414482882651</v>
      </c>
      <c r="AP326">
        <v>24.067090909090901</v>
      </c>
      <c r="AQ326">
        <v>-1.0256970469338429E-4</v>
      </c>
      <c r="AR326">
        <v>83.795493303691117</v>
      </c>
      <c r="AS326">
        <v>10</v>
      </c>
      <c r="AT326">
        <v>2</v>
      </c>
      <c r="AU326">
        <f t="shared" si="227"/>
        <v>1</v>
      </c>
      <c r="AV326">
        <f t="shared" si="228"/>
        <v>0</v>
      </c>
      <c r="AW326">
        <f t="shared" si="229"/>
        <v>47912.496018791804</v>
      </c>
      <c r="AX326" t="s">
        <v>416</v>
      </c>
      <c r="AY326" t="s">
        <v>416</v>
      </c>
      <c r="AZ326">
        <v>0</v>
      </c>
      <c r="BA326">
        <v>0</v>
      </c>
      <c r="BB326" t="e">
        <f t="shared" si="230"/>
        <v>#DIV/0!</v>
      </c>
      <c r="BC326">
        <v>0</v>
      </c>
      <c r="BD326" t="s">
        <v>416</v>
      </c>
      <c r="BE326" t="s">
        <v>416</v>
      </c>
      <c r="BF326">
        <v>0</v>
      </c>
      <c r="BG326">
        <v>0</v>
      </c>
      <c r="BH326" t="e">
        <f t="shared" si="231"/>
        <v>#DIV/0!</v>
      </c>
      <c r="BI326">
        <v>0.5</v>
      </c>
      <c r="BJ326">
        <f t="shared" si="232"/>
        <v>1681.19360143783</v>
      </c>
      <c r="BK326">
        <f t="shared" si="233"/>
        <v>0.35498904229681366</v>
      </c>
      <c r="BL326" t="e">
        <f t="shared" si="234"/>
        <v>#DIV/0!</v>
      </c>
      <c r="BM326">
        <f t="shared" si="235"/>
        <v>2.1115298202016209E-4</v>
      </c>
      <c r="BN326" t="e">
        <f t="shared" si="236"/>
        <v>#DIV/0!</v>
      </c>
      <c r="BO326" t="e">
        <f t="shared" si="237"/>
        <v>#DIV/0!</v>
      </c>
      <c r="BP326" t="s">
        <v>416</v>
      </c>
      <c r="BQ326">
        <v>0</v>
      </c>
      <c r="BR326" t="e">
        <f t="shared" si="238"/>
        <v>#DIV/0!</v>
      </c>
      <c r="BS326" t="e">
        <f t="shared" si="239"/>
        <v>#DIV/0!</v>
      </c>
      <c r="BT326" t="e">
        <f t="shared" si="240"/>
        <v>#DIV/0!</v>
      </c>
      <c r="BU326" t="e">
        <f t="shared" si="241"/>
        <v>#DIV/0!</v>
      </c>
      <c r="BV326" t="e">
        <f t="shared" si="242"/>
        <v>#DIV/0!</v>
      </c>
      <c r="BW326" t="e">
        <f t="shared" si="243"/>
        <v>#DIV/0!</v>
      </c>
      <c r="BX326" t="e">
        <f t="shared" si="244"/>
        <v>#DIV/0!</v>
      </c>
      <c r="BY326" t="e">
        <f t="shared" si="245"/>
        <v>#DIV/0!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 t="shared" si="246"/>
        <v>1999.9962962962959</v>
      </c>
      <c r="CS326">
        <f t="shared" si="247"/>
        <v>1681.19360143783</v>
      </c>
      <c r="CT326">
        <f t="shared" si="248"/>
        <v>0.84059835738253996</v>
      </c>
      <c r="CU326">
        <f t="shared" si="249"/>
        <v>0.16075482974830238</v>
      </c>
      <c r="CV326">
        <v>6</v>
      </c>
      <c r="CW326">
        <v>0.5</v>
      </c>
      <c r="CX326" t="s">
        <v>417</v>
      </c>
      <c r="CY326">
        <v>2</v>
      </c>
      <c r="CZ326" t="b">
        <v>1</v>
      </c>
      <c r="DA326">
        <v>1659027783</v>
      </c>
      <c r="DB326">
        <v>138.55262962962959</v>
      </c>
      <c r="DC326">
        <v>117.6516259259259</v>
      </c>
      <c r="DD326">
        <v>24.07338148148148</v>
      </c>
      <c r="DE326">
        <v>21.850848148148138</v>
      </c>
      <c r="DF326">
        <v>136.0387037037037</v>
      </c>
      <c r="DG326">
        <v>23.749844444444449</v>
      </c>
      <c r="DH326">
        <v>500.08785185185178</v>
      </c>
      <c r="DI326">
        <v>90.528599999999997</v>
      </c>
      <c r="DJ326">
        <v>0.1000589074074074</v>
      </c>
      <c r="DK326">
        <v>26.852114814814811</v>
      </c>
      <c r="DL326">
        <v>27.50713703703704</v>
      </c>
      <c r="DM326">
        <v>999.90000000000009</v>
      </c>
      <c r="DN326">
        <v>0</v>
      </c>
      <c r="DO326">
        <v>0</v>
      </c>
      <c r="DP326">
        <v>10004.337777777781</v>
      </c>
      <c r="DQ326">
        <v>0</v>
      </c>
      <c r="DR326">
        <v>19.192188888888889</v>
      </c>
      <c r="DS326">
        <v>20.90101111111111</v>
      </c>
      <c r="DT326">
        <v>141.97044444444441</v>
      </c>
      <c r="DU326">
        <v>120.2801</v>
      </c>
      <c r="DV326">
        <v>2.222531111111111</v>
      </c>
      <c r="DW326">
        <v>117.6516259259259</v>
      </c>
      <c r="DX326">
        <v>21.850848148148138</v>
      </c>
      <c r="DY326">
        <v>2.1793288888888891</v>
      </c>
      <c r="DZ326">
        <v>1.978126666666667</v>
      </c>
      <c r="EA326">
        <v>18.811159259259259</v>
      </c>
      <c r="EB326">
        <v>17.270329629629629</v>
      </c>
      <c r="EC326">
        <v>1999.9962962962959</v>
      </c>
      <c r="ED326">
        <v>0.98000466666666664</v>
      </c>
      <c r="EE326">
        <v>1.999507037037037E-2</v>
      </c>
      <c r="EF326">
        <v>0</v>
      </c>
      <c r="EG326">
        <v>594.64833333333343</v>
      </c>
      <c r="EH326">
        <v>5.000560000000001</v>
      </c>
      <c r="EI326">
        <v>11822.718518518521</v>
      </c>
      <c r="EJ326">
        <v>17294.870370370369</v>
      </c>
      <c r="EK326">
        <v>37.436999999999998</v>
      </c>
      <c r="EL326">
        <v>38.057407407407403</v>
      </c>
      <c r="EM326">
        <v>37.125</v>
      </c>
      <c r="EN326">
        <v>37.061999999999998</v>
      </c>
      <c r="EO326">
        <v>38.436999999999998</v>
      </c>
      <c r="EP326">
        <v>1955.1029629629629</v>
      </c>
      <c r="EQ326">
        <v>39.890370370370377</v>
      </c>
      <c r="ER326">
        <v>0</v>
      </c>
      <c r="ES326">
        <v>1659027791.4000001</v>
      </c>
      <c r="ET326">
        <v>0</v>
      </c>
      <c r="EU326">
        <v>594.61603846153844</v>
      </c>
      <c r="EV326">
        <v>6.2646495887396538</v>
      </c>
      <c r="EW326">
        <v>110.5504273465442</v>
      </c>
      <c r="EX326">
        <v>11822.207692307689</v>
      </c>
      <c r="EY326">
        <v>15</v>
      </c>
      <c r="EZ326">
        <v>0</v>
      </c>
      <c r="FA326" t="s">
        <v>418</v>
      </c>
      <c r="FB326">
        <v>1655239120</v>
      </c>
      <c r="FC326">
        <v>1655239135</v>
      </c>
      <c r="FD326">
        <v>0</v>
      </c>
      <c r="FE326">
        <v>-7.4999999999999997E-2</v>
      </c>
      <c r="FF326">
        <v>-2.7E-2</v>
      </c>
      <c r="FG326">
        <v>1.986</v>
      </c>
      <c r="FH326">
        <v>0.13900000000000001</v>
      </c>
      <c r="FI326">
        <v>420</v>
      </c>
      <c r="FJ326">
        <v>22</v>
      </c>
      <c r="FK326">
        <v>0.12</v>
      </c>
      <c r="FL326">
        <v>0.02</v>
      </c>
      <c r="FM326">
        <v>20.551600000000001</v>
      </c>
      <c r="FN326">
        <v>6.0556097560976001</v>
      </c>
      <c r="FO326">
        <v>0.59846241074370798</v>
      </c>
      <c r="FP326">
        <v>0</v>
      </c>
      <c r="FQ326">
        <v>594.32111764705883</v>
      </c>
      <c r="FR326">
        <v>5.9325592160098104</v>
      </c>
      <c r="FS326">
        <v>0.60993368804012227</v>
      </c>
      <c r="FT326">
        <v>0</v>
      </c>
      <c r="FU326">
        <v>2.2110846341463422</v>
      </c>
      <c r="FV326">
        <v>0.21074195121950839</v>
      </c>
      <c r="FW326">
        <v>2.441392926055375E-2</v>
      </c>
      <c r="FX326">
        <v>0</v>
      </c>
      <c r="FY326">
        <v>0</v>
      </c>
      <c r="FZ326">
        <v>3</v>
      </c>
      <c r="GA326" t="s">
        <v>427</v>
      </c>
      <c r="GB326">
        <v>2.98047</v>
      </c>
      <c r="GC326">
        <v>2.72831</v>
      </c>
      <c r="GD326">
        <v>2.7766900000000001E-2</v>
      </c>
      <c r="GE326">
        <v>2.32944E-2</v>
      </c>
      <c r="GF326">
        <v>0.107686</v>
      </c>
      <c r="GG326">
        <v>0.101468</v>
      </c>
      <c r="GH326">
        <v>29170.1</v>
      </c>
      <c r="GI326">
        <v>28885.9</v>
      </c>
      <c r="GJ326">
        <v>30529.4</v>
      </c>
      <c r="GK326">
        <v>29817.8</v>
      </c>
      <c r="GL326">
        <v>37575</v>
      </c>
      <c r="GM326">
        <v>35266.400000000001</v>
      </c>
      <c r="GN326">
        <v>46696.7</v>
      </c>
      <c r="GO326">
        <v>44344.5</v>
      </c>
      <c r="GP326">
        <v>1.8650199999999999</v>
      </c>
      <c r="GQ326">
        <v>1.8597699999999999</v>
      </c>
      <c r="GR326">
        <v>0.14174</v>
      </c>
      <c r="GS326">
        <v>0</v>
      </c>
      <c r="GT326">
        <v>25.184200000000001</v>
      </c>
      <c r="GU326">
        <v>999.9</v>
      </c>
      <c r="GV326">
        <v>46.3</v>
      </c>
      <c r="GW326">
        <v>32.299999999999997</v>
      </c>
      <c r="GX326">
        <v>24.840199999999999</v>
      </c>
      <c r="GY326">
        <v>63.082999999999998</v>
      </c>
      <c r="GZ326">
        <v>24.539300000000001</v>
      </c>
      <c r="HA326">
        <v>1</v>
      </c>
      <c r="HB326">
        <v>-8.3991399999999994E-2</v>
      </c>
      <c r="HC326">
        <v>3.6380700000000002E-2</v>
      </c>
      <c r="HD326">
        <v>20.194500000000001</v>
      </c>
      <c r="HE326">
        <v>5.2295699999999998</v>
      </c>
      <c r="HF326">
        <v>11.968</v>
      </c>
      <c r="HG326">
        <v>4.9702999999999999</v>
      </c>
      <c r="HH326">
        <v>3.2894800000000002</v>
      </c>
      <c r="HI326">
        <v>9285.4</v>
      </c>
      <c r="HJ326">
        <v>9999</v>
      </c>
      <c r="HK326">
        <v>9999</v>
      </c>
      <c r="HL326">
        <v>296.3</v>
      </c>
      <c r="HM326">
        <v>4.9728899999999996</v>
      </c>
      <c r="HN326">
        <v>1.8774200000000001</v>
      </c>
      <c r="HO326">
        <v>1.87547</v>
      </c>
      <c r="HP326">
        <v>1.8783399999999999</v>
      </c>
      <c r="HQ326">
        <v>1.875</v>
      </c>
      <c r="HR326">
        <v>1.8785700000000001</v>
      </c>
      <c r="HS326">
        <v>1.87568</v>
      </c>
      <c r="HT326">
        <v>1.87683</v>
      </c>
      <c r="HU326">
        <v>0</v>
      </c>
      <c r="HV326">
        <v>0</v>
      </c>
      <c r="HW326">
        <v>0</v>
      </c>
      <c r="HX326">
        <v>0</v>
      </c>
      <c r="HY326" t="s">
        <v>420</v>
      </c>
      <c r="HZ326" t="s">
        <v>421</v>
      </c>
      <c r="IA326" t="s">
        <v>422</v>
      </c>
      <c r="IB326" t="s">
        <v>422</v>
      </c>
      <c r="IC326" t="s">
        <v>422</v>
      </c>
      <c r="ID326" t="s">
        <v>422</v>
      </c>
      <c r="IE326">
        <v>0</v>
      </c>
      <c r="IF326">
        <v>100</v>
      </c>
      <c r="IG326">
        <v>100</v>
      </c>
      <c r="IH326">
        <v>2.4249999999999998</v>
      </c>
      <c r="II326">
        <v>0.32340000000000002</v>
      </c>
      <c r="IJ326">
        <v>1.981763419366358</v>
      </c>
      <c r="IK326">
        <v>4.1594547590360449E-3</v>
      </c>
      <c r="IL326">
        <v>-1.867668404869411E-6</v>
      </c>
      <c r="IM326">
        <v>4.9096340421811042E-10</v>
      </c>
      <c r="IN326">
        <v>-2.3250521569731349E-2</v>
      </c>
      <c r="IO326">
        <v>5.6214120975847052E-3</v>
      </c>
      <c r="IP326">
        <v>3.6430730392419388E-4</v>
      </c>
      <c r="IQ326">
        <v>5.8048895600362112E-7</v>
      </c>
      <c r="IR326">
        <v>0</v>
      </c>
      <c r="IS326">
        <v>2100</v>
      </c>
      <c r="IT326">
        <v>1</v>
      </c>
      <c r="IU326">
        <v>26</v>
      </c>
      <c r="IV326">
        <v>63144.5</v>
      </c>
      <c r="IW326">
        <v>63144.3</v>
      </c>
      <c r="IX326">
        <v>0.33447300000000002</v>
      </c>
      <c r="IY326">
        <v>2.5903299999999998</v>
      </c>
      <c r="IZ326">
        <v>1.39893</v>
      </c>
      <c r="JA326">
        <v>2.33643</v>
      </c>
      <c r="JB326">
        <v>1.4489700000000001</v>
      </c>
      <c r="JC326">
        <v>2.47803</v>
      </c>
      <c r="JD326">
        <v>37.626300000000001</v>
      </c>
      <c r="JE326">
        <v>24.078700000000001</v>
      </c>
      <c r="JF326">
        <v>18</v>
      </c>
      <c r="JG326">
        <v>480.53699999999998</v>
      </c>
      <c r="JH326">
        <v>447.05399999999997</v>
      </c>
      <c r="JI326">
        <v>25.0001</v>
      </c>
      <c r="JJ326">
        <v>25.969100000000001</v>
      </c>
      <c r="JK326">
        <v>30</v>
      </c>
      <c r="JL326">
        <v>25.815799999999999</v>
      </c>
      <c r="JM326">
        <v>25.898900000000001</v>
      </c>
      <c r="JN326">
        <v>6.7425499999999996</v>
      </c>
      <c r="JO326">
        <v>17.489999999999998</v>
      </c>
      <c r="JP326">
        <v>18.838200000000001</v>
      </c>
      <c r="JQ326">
        <v>25</v>
      </c>
      <c r="JR326">
        <v>65.818100000000001</v>
      </c>
      <c r="JS326">
        <v>21.759</v>
      </c>
      <c r="JT326">
        <v>100.92</v>
      </c>
      <c r="JU326">
        <v>101.96599999999999</v>
      </c>
    </row>
    <row r="327" spans="1:281" x14ac:dyDescent="0.2">
      <c r="A327">
        <v>311</v>
      </c>
      <c r="B327">
        <v>1659027795.5</v>
      </c>
      <c r="C327">
        <v>4077</v>
      </c>
      <c r="D327" t="s">
        <v>1047</v>
      </c>
      <c r="E327" t="s">
        <v>1048</v>
      </c>
      <c r="F327">
        <v>5</v>
      </c>
      <c r="G327" t="s">
        <v>415</v>
      </c>
      <c r="H327" t="s">
        <v>1004</v>
      </c>
      <c r="I327">
        <v>1659027787.7142861</v>
      </c>
      <c r="J327">
        <f t="shared" si="200"/>
        <v>1.9048987726795509E-3</v>
      </c>
      <c r="K327">
        <f t="shared" si="201"/>
        <v>1.904898772679551</v>
      </c>
      <c r="L327">
        <f t="shared" si="202"/>
        <v>-0.11741495549358846</v>
      </c>
      <c r="M327">
        <f t="shared" si="203"/>
        <v>123.3644964285714</v>
      </c>
      <c r="N327">
        <f t="shared" si="204"/>
        <v>121.69706013619884</v>
      </c>
      <c r="O327">
        <f t="shared" si="205"/>
        <v>11.029160954357469</v>
      </c>
      <c r="P327">
        <f t="shared" si="206"/>
        <v>11.180277367762459</v>
      </c>
      <c r="Q327">
        <f t="shared" si="207"/>
        <v>0.11347762441721149</v>
      </c>
      <c r="R327">
        <f t="shared" si="208"/>
        <v>2.7581300823088108</v>
      </c>
      <c r="S327">
        <f t="shared" si="209"/>
        <v>0.11094625771868918</v>
      </c>
      <c r="T327">
        <f t="shared" si="210"/>
        <v>6.9564141192435924E-2</v>
      </c>
      <c r="U327">
        <f t="shared" si="211"/>
        <v>321.50727803637716</v>
      </c>
      <c r="V327">
        <f t="shared" si="212"/>
        <v>28.333151290802775</v>
      </c>
      <c r="W327">
        <f t="shared" si="213"/>
        <v>27.507349999999999</v>
      </c>
      <c r="X327">
        <f t="shared" si="214"/>
        <v>3.6872084769895297</v>
      </c>
      <c r="Y327">
        <f t="shared" si="215"/>
        <v>61.484976699295679</v>
      </c>
      <c r="Z327">
        <f t="shared" si="216"/>
        <v>2.1815473287328704</v>
      </c>
      <c r="AA327">
        <f t="shared" si="217"/>
        <v>3.5480981629092172</v>
      </c>
      <c r="AB327">
        <f t="shared" si="218"/>
        <v>1.5056611482566593</v>
      </c>
      <c r="AC327">
        <f t="shared" si="219"/>
        <v>-84.006035875168195</v>
      </c>
      <c r="AD327">
        <f t="shared" si="220"/>
        <v>-97.496452401891432</v>
      </c>
      <c r="AE327">
        <f t="shared" si="221"/>
        <v>-7.6423854515057039</v>
      </c>
      <c r="AF327">
        <f t="shared" si="222"/>
        <v>132.3624043078118</v>
      </c>
      <c r="AG327">
        <f t="shared" si="223"/>
        <v>-18.064367963688859</v>
      </c>
      <c r="AH327">
        <f t="shared" si="224"/>
        <v>1.9038941401405012</v>
      </c>
      <c r="AI327">
        <f t="shared" si="225"/>
        <v>-0.11741495549358846</v>
      </c>
      <c r="AJ327">
        <v>86.732155120303645</v>
      </c>
      <c r="AK327">
        <v>102.3706303030302</v>
      </c>
      <c r="AL327">
        <v>-3.2881219682749481</v>
      </c>
      <c r="AM327">
        <v>64.925419157524374</v>
      </c>
      <c r="AN327">
        <f t="shared" si="226"/>
        <v>1.904898772679551</v>
      </c>
      <c r="AO327">
        <v>21.842435324362491</v>
      </c>
      <c r="AP327">
        <v>24.072829090909089</v>
      </c>
      <c r="AQ327">
        <v>2.0109329138667571E-5</v>
      </c>
      <c r="AR327">
        <v>83.795493303691117</v>
      </c>
      <c r="AS327">
        <v>10</v>
      </c>
      <c r="AT327">
        <v>2</v>
      </c>
      <c r="AU327">
        <f t="shared" si="227"/>
        <v>1</v>
      </c>
      <c r="AV327">
        <f t="shared" si="228"/>
        <v>0</v>
      </c>
      <c r="AW327">
        <f t="shared" si="229"/>
        <v>47895.045948509025</v>
      </c>
      <c r="AX327" t="s">
        <v>416</v>
      </c>
      <c r="AY327" t="s">
        <v>416</v>
      </c>
      <c r="AZ327">
        <v>0</v>
      </c>
      <c r="BA327">
        <v>0</v>
      </c>
      <c r="BB327" t="e">
        <f t="shared" si="230"/>
        <v>#DIV/0!</v>
      </c>
      <c r="BC327">
        <v>0</v>
      </c>
      <c r="BD327" t="s">
        <v>416</v>
      </c>
      <c r="BE327" t="s">
        <v>416</v>
      </c>
      <c r="BF327">
        <v>0</v>
      </c>
      <c r="BG327">
        <v>0</v>
      </c>
      <c r="BH327" t="e">
        <f t="shared" si="231"/>
        <v>#DIV/0!</v>
      </c>
      <c r="BI327">
        <v>0.5</v>
      </c>
      <c r="BJ327">
        <f t="shared" si="232"/>
        <v>1681.1843917286926</v>
      </c>
      <c r="BK327">
        <f t="shared" si="233"/>
        <v>-0.11741495549358846</v>
      </c>
      <c r="BL327" t="e">
        <f t="shared" si="234"/>
        <v>#DIV/0!</v>
      </c>
      <c r="BM327">
        <f t="shared" si="235"/>
        <v>-6.9840617169218125E-5</v>
      </c>
      <c r="BN327" t="e">
        <f t="shared" si="236"/>
        <v>#DIV/0!</v>
      </c>
      <c r="BO327" t="e">
        <f t="shared" si="237"/>
        <v>#DIV/0!</v>
      </c>
      <c r="BP327" t="s">
        <v>416</v>
      </c>
      <c r="BQ327">
        <v>0</v>
      </c>
      <c r="BR327" t="e">
        <f t="shared" si="238"/>
        <v>#DIV/0!</v>
      </c>
      <c r="BS327" t="e">
        <f t="shared" si="239"/>
        <v>#DIV/0!</v>
      </c>
      <c r="BT327" t="e">
        <f t="shared" si="240"/>
        <v>#DIV/0!</v>
      </c>
      <c r="BU327" t="e">
        <f t="shared" si="241"/>
        <v>#DIV/0!</v>
      </c>
      <c r="BV327" t="e">
        <f t="shared" si="242"/>
        <v>#DIV/0!</v>
      </c>
      <c r="BW327" t="e">
        <f t="shared" si="243"/>
        <v>#DIV/0!</v>
      </c>
      <c r="BX327" t="e">
        <f t="shared" si="244"/>
        <v>#DIV/0!</v>
      </c>
      <c r="BY327" t="e">
        <f t="shared" si="245"/>
        <v>#DIV/0!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 t="shared" si="246"/>
        <v>1999.9853571428571</v>
      </c>
      <c r="CS327">
        <f t="shared" si="247"/>
        <v>1681.1843917286926</v>
      </c>
      <c r="CT327">
        <f t="shared" si="248"/>
        <v>0.84059835024512497</v>
      </c>
      <c r="CU327">
        <f t="shared" si="249"/>
        <v>0.16075481597309124</v>
      </c>
      <c r="CV327">
        <v>6</v>
      </c>
      <c r="CW327">
        <v>0.5</v>
      </c>
      <c r="CX327" t="s">
        <v>417</v>
      </c>
      <c r="CY327">
        <v>2</v>
      </c>
      <c r="CZ327" t="b">
        <v>1</v>
      </c>
      <c r="DA327">
        <v>1659027787.7142861</v>
      </c>
      <c r="DB327">
        <v>123.3644964285714</v>
      </c>
      <c r="DC327">
        <v>101.9723142857143</v>
      </c>
      <c r="DD327">
        <v>24.071449999999999</v>
      </c>
      <c r="DE327">
        <v>21.842107142857142</v>
      </c>
      <c r="DF327">
        <v>120.9066571428572</v>
      </c>
      <c r="DG327">
        <v>23.747946428571431</v>
      </c>
      <c r="DH327">
        <v>500.07507142857139</v>
      </c>
      <c r="DI327">
        <v>90.527903571428553</v>
      </c>
      <c r="DJ327">
        <v>0.1000946892857143</v>
      </c>
      <c r="DK327">
        <v>26.851675</v>
      </c>
      <c r="DL327">
        <v>27.507349999999999</v>
      </c>
      <c r="DM327">
        <v>999.9000000000002</v>
      </c>
      <c r="DN327">
        <v>0</v>
      </c>
      <c r="DO327">
        <v>0</v>
      </c>
      <c r="DP327">
        <v>10000.60357142857</v>
      </c>
      <c r="DQ327">
        <v>0</v>
      </c>
      <c r="DR327">
        <v>19.210057142857139</v>
      </c>
      <c r="DS327">
        <v>21.392135714285718</v>
      </c>
      <c r="DT327">
        <v>126.4073928571429</v>
      </c>
      <c r="DU327">
        <v>104.2494428571429</v>
      </c>
      <c r="DV327">
        <v>2.2293314285714292</v>
      </c>
      <c r="DW327">
        <v>101.9723142857143</v>
      </c>
      <c r="DX327">
        <v>21.842107142857142</v>
      </c>
      <c r="DY327">
        <v>2.1791360714285721</v>
      </c>
      <c r="DZ327">
        <v>1.9773196428571429</v>
      </c>
      <c r="EA327">
        <v>18.809739285714279</v>
      </c>
      <c r="EB327">
        <v>17.263882142857149</v>
      </c>
      <c r="EC327">
        <v>1999.9853571428571</v>
      </c>
      <c r="ED327">
        <v>0.98000410714285713</v>
      </c>
      <c r="EE327">
        <v>1.9995625E-2</v>
      </c>
      <c r="EF327">
        <v>0</v>
      </c>
      <c r="EG327">
        <v>595.15378571428573</v>
      </c>
      <c r="EH327">
        <v>5.000560000000001</v>
      </c>
      <c r="EI327">
        <v>11831.86428571429</v>
      </c>
      <c r="EJ327">
        <v>17294.785714285721</v>
      </c>
      <c r="EK327">
        <v>37.436999999999998</v>
      </c>
      <c r="EL327">
        <v>38.050928571428571</v>
      </c>
      <c r="EM327">
        <v>37.125</v>
      </c>
      <c r="EN327">
        <v>37.066499999999998</v>
      </c>
      <c r="EO327">
        <v>38.436999999999998</v>
      </c>
      <c r="EP327">
        <v>1955.091071428571</v>
      </c>
      <c r="EQ327">
        <v>39.889642857142867</v>
      </c>
      <c r="ER327">
        <v>0</v>
      </c>
      <c r="ES327">
        <v>1659027796.8</v>
      </c>
      <c r="ET327">
        <v>0</v>
      </c>
      <c r="EU327">
        <v>595.23120000000006</v>
      </c>
      <c r="EV327">
        <v>6.1013077146030437</v>
      </c>
      <c r="EW327">
        <v>122.3461540196474</v>
      </c>
      <c r="EX327">
        <v>11833.316000000001</v>
      </c>
      <c r="EY327">
        <v>15</v>
      </c>
      <c r="EZ327">
        <v>0</v>
      </c>
      <c r="FA327" t="s">
        <v>418</v>
      </c>
      <c r="FB327">
        <v>1655239120</v>
      </c>
      <c r="FC327">
        <v>1655239135</v>
      </c>
      <c r="FD327">
        <v>0</v>
      </c>
      <c r="FE327">
        <v>-7.4999999999999997E-2</v>
      </c>
      <c r="FF327">
        <v>-2.7E-2</v>
      </c>
      <c r="FG327">
        <v>1.986</v>
      </c>
      <c r="FH327">
        <v>0.13900000000000001</v>
      </c>
      <c r="FI327">
        <v>420</v>
      </c>
      <c r="FJ327">
        <v>22</v>
      </c>
      <c r="FK327">
        <v>0.12</v>
      </c>
      <c r="FL327">
        <v>0.02</v>
      </c>
      <c r="FM327">
        <v>21.1369875</v>
      </c>
      <c r="FN327">
        <v>6.2215193245777769</v>
      </c>
      <c r="FO327">
        <v>0.59963543557210641</v>
      </c>
      <c r="FP327">
        <v>0</v>
      </c>
      <c r="FQ327">
        <v>594.86973529411762</v>
      </c>
      <c r="FR327">
        <v>6.2937051282320242</v>
      </c>
      <c r="FS327">
        <v>0.63781185262000206</v>
      </c>
      <c r="FT327">
        <v>0</v>
      </c>
      <c r="FU327">
        <v>2.2235512499999999</v>
      </c>
      <c r="FV327">
        <v>8.1893921200748329E-2</v>
      </c>
      <c r="FW327">
        <v>1.514822913536429E-2</v>
      </c>
      <c r="FX327">
        <v>1</v>
      </c>
      <c r="FY327">
        <v>1</v>
      </c>
      <c r="FZ327">
        <v>3</v>
      </c>
      <c r="GA327" t="s">
        <v>419</v>
      </c>
      <c r="GB327">
        <v>2.9804499999999998</v>
      </c>
      <c r="GC327">
        <v>2.7283900000000001</v>
      </c>
      <c r="GD327">
        <v>2.3975E-2</v>
      </c>
      <c r="GE327">
        <v>1.9241399999999999E-2</v>
      </c>
      <c r="GF327">
        <v>0.1077</v>
      </c>
      <c r="GG327">
        <v>0.10145899999999999</v>
      </c>
      <c r="GH327">
        <v>29284.7</v>
      </c>
      <c r="GI327">
        <v>29006.2</v>
      </c>
      <c r="GJ327">
        <v>30530.2</v>
      </c>
      <c r="GK327">
        <v>29818.2</v>
      </c>
      <c r="GL327">
        <v>37575.300000000003</v>
      </c>
      <c r="GM327">
        <v>35267</v>
      </c>
      <c r="GN327">
        <v>46698.2</v>
      </c>
      <c r="GO327">
        <v>44345.2</v>
      </c>
      <c r="GP327">
        <v>1.8650199999999999</v>
      </c>
      <c r="GQ327">
        <v>1.8594200000000001</v>
      </c>
      <c r="GR327">
        <v>0.14165</v>
      </c>
      <c r="GS327">
        <v>0</v>
      </c>
      <c r="GT327">
        <v>25.1843</v>
      </c>
      <c r="GU327">
        <v>999.9</v>
      </c>
      <c r="GV327">
        <v>46.4</v>
      </c>
      <c r="GW327">
        <v>32.299999999999997</v>
      </c>
      <c r="GX327">
        <v>24.891100000000002</v>
      </c>
      <c r="GY327">
        <v>63.033000000000001</v>
      </c>
      <c r="GZ327">
        <v>24.671500000000002</v>
      </c>
      <c r="HA327">
        <v>1</v>
      </c>
      <c r="HB327">
        <v>-8.4067600000000006E-2</v>
      </c>
      <c r="HC327">
        <v>3.7173200000000003E-2</v>
      </c>
      <c r="HD327">
        <v>20.194400000000002</v>
      </c>
      <c r="HE327">
        <v>5.2297200000000004</v>
      </c>
      <c r="HF327">
        <v>11.968</v>
      </c>
      <c r="HG327">
        <v>4.9706000000000001</v>
      </c>
      <c r="HH327">
        <v>3.28965</v>
      </c>
      <c r="HI327">
        <v>9285.7000000000007</v>
      </c>
      <c r="HJ327">
        <v>9999</v>
      </c>
      <c r="HK327">
        <v>9999</v>
      </c>
      <c r="HL327">
        <v>296.3</v>
      </c>
      <c r="HM327">
        <v>4.9729000000000001</v>
      </c>
      <c r="HN327">
        <v>1.8774200000000001</v>
      </c>
      <c r="HO327">
        <v>1.87547</v>
      </c>
      <c r="HP327">
        <v>1.8783300000000001</v>
      </c>
      <c r="HQ327">
        <v>1.875</v>
      </c>
      <c r="HR327">
        <v>1.8785700000000001</v>
      </c>
      <c r="HS327">
        <v>1.87568</v>
      </c>
      <c r="HT327">
        <v>1.87683</v>
      </c>
      <c r="HU327">
        <v>0</v>
      </c>
      <c r="HV327">
        <v>0</v>
      </c>
      <c r="HW327">
        <v>0</v>
      </c>
      <c r="HX327">
        <v>0</v>
      </c>
      <c r="HY327" t="s">
        <v>420</v>
      </c>
      <c r="HZ327" t="s">
        <v>421</v>
      </c>
      <c r="IA327" t="s">
        <v>422</v>
      </c>
      <c r="IB327" t="s">
        <v>422</v>
      </c>
      <c r="IC327" t="s">
        <v>422</v>
      </c>
      <c r="ID327" t="s">
        <v>422</v>
      </c>
      <c r="IE327">
        <v>0</v>
      </c>
      <c r="IF327">
        <v>100</v>
      </c>
      <c r="IG327">
        <v>100</v>
      </c>
      <c r="IH327">
        <v>2.3639999999999999</v>
      </c>
      <c r="II327">
        <v>0.32350000000000001</v>
      </c>
      <c r="IJ327">
        <v>1.981763419366358</v>
      </c>
      <c r="IK327">
        <v>4.1594547590360449E-3</v>
      </c>
      <c r="IL327">
        <v>-1.867668404869411E-6</v>
      </c>
      <c r="IM327">
        <v>4.9096340421811042E-10</v>
      </c>
      <c r="IN327">
        <v>-2.3250521569731349E-2</v>
      </c>
      <c r="IO327">
        <v>5.6214120975847052E-3</v>
      </c>
      <c r="IP327">
        <v>3.6430730392419388E-4</v>
      </c>
      <c r="IQ327">
        <v>5.8048895600362112E-7</v>
      </c>
      <c r="IR327">
        <v>0</v>
      </c>
      <c r="IS327">
        <v>2100</v>
      </c>
      <c r="IT327">
        <v>1</v>
      </c>
      <c r="IU327">
        <v>26</v>
      </c>
      <c r="IV327">
        <v>63144.6</v>
      </c>
      <c r="IW327">
        <v>63144.3</v>
      </c>
      <c r="IX327">
        <v>0.29663099999999998</v>
      </c>
      <c r="IY327">
        <v>2.6000999999999999</v>
      </c>
      <c r="IZ327">
        <v>1.39893</v>
      </c>
      <c r="JA327">
        <v>2.33643</v>
      </c>
      <c r="JB327">
        <v>1.4489700000000001</v>
      </c>
      <c r="JC327">
        <v>2.4597199999999999</v>
      </c>
      <c r="JD327">
        <v>37.626300000000001</v>
      </c>
      <c r="JE327">
        <v>24.078700000000001</v>
      </c>
      <c r="JF327">
        <v>18</v>
      </c>
      <c r="JG327">
        <v>480.53699999999998</v>
      </c>
      <c r="JH327">
        <v>446.83699999999999</v>
      </c>
      <c r="JI327">
        <v>25.0001</v>
      </c>
      <c r="JJ327">
        <v>25.969100000000001</v>
      </c>
      <c r="JK327">
        <v>30</v>
      </c>
      <c r="JL327">
        <v>25.815799999999999</v>
      </c>
      <c r="JM327">
        <v>25.898900000000001</v>
      </c>
      <c r="JN327">
        <v>5.9744999999999999</v>
      </c>
      <c r="JO327">
        <v>17.766500000000001</v>
      </c>
      <c r="JP327">
        <v>19.2164</v>
      </c>
      <c r="JQ327">
        <v>25</v>
      </c>
      <c r="JR327">
        <v>52.450499999999998</v>
      </c>
      <c r="JS327">
        <v>21.746099999999998</v>
      </c>
      <c r="JT327">
        <v>100.923</v>
      </c>
      <c r="JU327">
        <v>101.967</v>
      </c>
    </row>
    <row r="328" spans="1:281" x14ac:dyDescent="0.2">
      <c r="A328">
        <v>312</v>
      </c>
      <c r="B328">
        <v>1659027800.5</v>
      </c>
      <c r="C328">
        <v>4082</v>
      </c>
      <c r="D328" t="s">
        <v>1049</v>
      </c>
      <c r="E328" t="s">
        <v>1050</v>
      </c>
      <c r="F328">
        <v>5</v>
      </c>
      <c r="G328" t="s">
        <v>415</v>
      </c>
      <c r="H328" t="s">
        <v>1004</v>
      </c>
      <c r="I328">
        <v>1659027793</v>
      </c>
      <c r="J328">
        <f t="shared" si="200"/>
        <v>1.9110303095563423E-3</v>
      </c>
      <c r="K328">
        <f t="shared" si="201"/>
        <v>1.9110303095563423</v>
      </c>
      <c r="L328">
        <f t="shared" si="202"/>
        <v>-0.42178539191508518</v>
      </c>
      <c r="M328">
        <f t="shared" si="203"/>
        <v>106.33298518518519</v>
      </c>
      <c r="N328">
        <f t="shared" si="204"/>
        <v>109.42264382828505</v>
      </c>
      <c r="O328">
        <f t="shared" si="205"/>
        <v>9.9167227476007689</v>
      </c>
      <c r="P328">
        <f t="shared" si="206"/>
        <v>9.6367140850753845</v>
      </c>
      <c r="Q328">
        <f t="shared" si="207"/>
        <v>0.11385257818434563</v>
      </c>
      <c r="R328">
        <f t="shared" si="208"/>
        <v>2.7592176400810957</v>
      </c>
      <c r="S328">
        <f t="shared" si="209"/>
        <v>0.11130563793090315</v>
      </c>
      <c r="T328">
        <f t="shared" si="210"/>
        <v>6.9790110679566419E-2</v>
      </c>
      <c r="U328">
        <f t="shared" si="211"/>
        <v>321.50916781929112</v>
      </c>
      <c r="V328">
        <f t="shared" si="212"/>
        <v>28.331592993186604</v>
      </c>
      <c r="W328">
        <f t="shared" si="213"/>
        <v>27.506418518518519</v>
      </c>
      <c r="X328">
        <f t="shared" si="214"/>
        <v>3.6870075228564234</v>
      </c>
      <c r="Y328">
        <f t="shared" si="215"/>
        <v>61.477850260798824</v>
      </c>
      <c r="Z328">
        <f t="shared" si="216"/>
        <v>2.1813789115137765</v>
      </c>
      <c r="AA328">
        <f t="shared" si="217"/>
        <v>3.5482355063815993</v>
      </c>
      <c r="AB328">
        <f t="shared" si="218"/>
        <v>1.5056286113426469</v>
      </c>
      <c r="AC328">
        <f t="shared" si="219"/>
        <v>-84.276436651434693</v>
      </c>
      <c r="AD328">
        <f t="shared" si="220"/>
        <v>-97.298403400713894</v>
      </c>
      <c r="AE328">
        <f t="shared" si="221"/>
        <v>-7.6238445136564357</v>
      </c>
      <c r="AF328">
        <f t="shared" si="222"/>
        <v>132.3104832534861</v>
      </c>
      <c r="AG328">
        <f t="shared" si="223"/>
        <v>-18.517366905138282</v>
      </c>
      <c r="AH328">
        <f t="shared" si="224"/>
        <v>1.9071362089860591</v>
      </c>
      <c r="AI328">
        <f t="shared" si="225"/>
        <v>-0.42178539191508518</v>
      </c>
      <c r="AJ328">
        <v>69.670459725473577</v>
      </c>
      <c r="AK328">
        <v>85.82394121212117</v>
      </c>
      <c r="AL328">
        <v>-3.318163528637204</v>
      </c>
      <c r="AM328">
        <v>64.925419157524374</v>
      </c>
      <c r="AN328">
        <f t="shared" si="226"/>
        <v>1.9110303095563423</v>
      </c>
      <c r="AO328">
        <v>21.833022585372749</v>
      </c>
      <c r="AP328">
        <v>24.070845454545449</v>
      </c>
      <c r="AQ328">
        <v>-1.6292454678847679E-5</v>
      </c>
      <c r="AR328">
        <v>83.795493303691117</v>
      </c>
      <c r="AS328">
        <v>10</v>
      </c>
      <c r="AT328">
        <v>2</v>
      </c>
      <c r="AU328">
        <f t="shared" si="227"/>
        <v>1</v>
      </c>
      <c r="AV328">
        <f t="shared" si="228"/>
        <v>0</v>
      </c>
      <c r="AW328">
        <f t="shared" si="229"/>
        <v>47924.491030833589</v>
      </c>
      <c r="AX328" t="s">
        <v>416</v>
      </c>
      <c r="AY328" t="s">
        <v>416</v>
      </c>
      <c r="AZ328">
        <v>0</v>
      </c>
      <c r="BA328">
        <v>0</v>
      </c>
      <c r="BB328" t="e">
        <f t="shared" si="230"/>
        <v>#DIV/0!</v>
      </c>
      <c r="BC328">
        <v>0</v>
      </c>
      <c r="BD328" t="s">
        <v>416</v>
      </c>
      <c r="BE328" t="s">
        <v>416</v>
      </c>
      <c r="BF328">
        <v>0</v>
      </c>
      <c r="BG328">
        <v>0</v>
      </c>
      <c r="BH328" t="e">
        <f t="shared" si="231"/>
        <v>#DIV/0!</v>
      </c>
      <c r="BI328">
        <v>0.5</v>
      </c>
      <c r="BJ328">
        <f t="shared" si="232"/>
        <v>1681.193935657664</v>
      </c>
      <c r="BK328">
        <f t="shared" si="233"/>
        <v>-0.42178539191508518</v>
      </c>
      <c r="BL328" t="e">
        <f t="shared" si="234"/>
        <v>#DIV/0!</v>
      </c>
      <c r="BM328">
        <f t="shared" si="235"/>
        <v>-2.5088443573887119E-4</v>
      </c>
      <c r="BN328" t="e">
        <f t="shared" si="236"/>
        <v>#DIV/0!</v>
      </c>
      <c r="BO328" t="e">
        <f t="shared" si="237"/>
        <v>#DIV/0!</v>
      </c>
      <c r="BP328" t="s">
        <v>416</v>
      </c>
      <c r="BQ328">
        <v>0</v>
      </c>
      <c r="BR328" t="e">
        <f t="shared" si="238"/>
        <v>#DIV/0!</v>
      </c>
      <c r="BS328" t="e">
        <f t="shared" si="239"/>
        <v>#DIV/0!</v>
      </c>
      <c r="BT328" t="e">
        <f t="shared" si="240"/>
        <v>#DIV/0!</v>
      </c>
      <c r="BU328" t="e">
        <f t="shared" si="241"/>
        <v>#DIV/0!</v>
      </c>
      <c r="BV328" t="e">
        <f t="shared" si="242"/>
        <v>#DIV/0!</v>
      </c>
      <c r="BW328" t="e">
        <f t="shared" si="243"/>
        <v>#DIV/0!</v>
      </c>
      <c r="BX328" t="e">
        <f t="shared" si="244"/>
        <v>#DIV/0!</v>
      </c>
      <c r="BY328" t="e">
        <f t="shared" si="245"/>
        <v>#DIV/0!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 t="shared" si="246"/>
        <v>1999.9966666666669</v>
      </c>
      <c r="CS328">
        <f t="shared" si="247"/>
        <v>1681.193935657664</v>
      </c>
      <c r="CT328">
        <f t="shared" si="248"/>
        <v>0.84059836882611327</v>
      </c>
      <c r="CU328">
        <f t="shared" si="249"/>
        <v>0.16075485183439861</v>
      </c>
      <c r="CV328">
        <v>6</v>
      </c>
      <c r="CW328">
        <v>0.5</v>
      </c>
      <c r="CX328" t="s">
        <v>417</v>
      </c>
      <c r="CY328">
        <v>2</v>
      </c>
      <c r="CZ328" t="b">
        <v>1</v>
      </c>
      <c r="DA328">
        <v>1659027793</v>
      </c>
      <c r="DB328">
        <v>106.33298518518519</v>
      </c>
      <c r="DC328">
        <v>84.358562962962964</v>
      </c>
      <c r="DD328">
        <v>24.069670370370371</v>
      </c>
      <c r="DE328">
        <v>21.836503703703698</v>
      </c>
      <c r="DF328">
        <v>103.9389407407407</v>
      </c>
      <c r="DG328">
        <v>23.746222222222219</v>
      </c>
      <c r="DH328">
        <v>500.06981481481478</v>
      </c>
      <c r="DI328">
        <v>90.527707407407419</v>
      </c>
      <c r="DJ328">
        <v>9.9994507407407424E-2</v>
      </c>
      <c r="DK328">
        <v>26.852333333333331</v>
      </c>
      <c r="DL328">
        <v>27.506418518518519</v>
      </c>
      <c r="DM328">
        <v>999.90000000000009</v>
      </c>
      <c r="DN328">
        <v>0</v>
      </c>
      <c r="DO328">
        <v>0</v>
      </c>
      <c r="DP328">
        <v>10007.06</v>
      </c>
      <c r="DQ328">
        <v>0</v>
      </c>
      <c r="DR328">
        <v>19.225103703703699</v>
      </c>
      <c r="DS328">
        <v>21.97443333333333</v>
      </c>
      <c r="DT328">
        <v>108.955537037037</v>
      </c>
      <c r="DU328">
        <v>86.241762962962966</v>
      </c>
      <c r="DV328">
        <v>2.2331659259259262</v>
      </c>
      <c r="DW328">
        <v>84.358562962962964</v>
      </c>
      <c r="DX328">
        <v>21.836503703703698</v>
      </c>
      <c r="DY328">
        <v>2.17897037037037</v>
      </c>
      <c r="DZ328">
        <v>1.976807407407408</v>
      </c>
      <c r="EA328">
        <v>18.80853333333334</v>
      </c>
      <c r="EB328">
        <v>17.259785185185191</v>
      </c>
      <c r="EC328">
        <v>1999.9966666666669</v>
      </c>
      <c r="ED328">
        <v>0.98000355555555552</v>
      </c>
      <c r="EE328">
        <v>1.9996218518518519E-2</v>
      </c>
      <c r="EF328">
        <v>0</v>
      </c>
      <c r="EG328">
        <v>595.67233333333331</v>
      </c>
      <c r="EH328">
        <v>5.000560000000001</v>
      </c>
      <c r="EI328">
        <v>11842.63333333333</v>
      </c>
      <c r="EJ328">
        <v>17294.888888888891</v>
      </c>
      <c r="EK328">
        <v>37.436999999999998</v>
      </c>
      <c r="EL328">
        <v>38.050518518518523</v>
      </c>
      <c r="EM328">
        <v>37.125</v>
      </c>
      <c r="EN328">
        <v>37.076000000000001</v>
      </c>
      <c r="EO328">
        <v>38.436999999999998</v>
      </c>
      <c r="EP328">
        <v>1955.1011111111111</v>
      </c>
      <c r="EQ328">
        <v>39.891111111111123</v>
      </c>
      <c r="ER328">
        <v>0</v>
      </c>
      <c r="ES328">
        <v>1659027801.5999999</v>
      </c>
      <c r="ET328">
        <v>0</v>
      </c>
      <c r="EU328">
        <v>595.72671999999989</v>
      </c>
      <c r="EV328">
        <v>6.4413846339430627</v>
      </c>
      <c r="EW328">
        <v>122.6615386151813</v>
      </c>
      <c r="EX328">
        <v>11843.08</v>
      </c>
      <c r="EY328">
        <v>15</v>
      </c>
      <c r="EZ328">
        <v>0</v>
      </c>
      <c r="FA328" t="s">
        <v>418</v>
      </c>
      <c r="FB328">
        <v>1655239120</v>
      </c>
      <c r="FC328">
        <v>1655239135</v>
      </c>
      <c r="FD328">
        <v>0</v>
      </c>
      <c r="FE328">
        <v>-7.4999999999999997E-2</v>
      </c>
      <c r="FF328">
        <v>-2.7E-2</v>
      </c>
      <c r="FG328">
        <v>1.986</v>
      </c>
      <c r="FH328">
        <v>0.13900000000000001</v>
      </c>
      <c r="FI328">
        <v>420</v>
      </c>
      <c r="FJ328">
        <v>22</v>
      </c>
      <c r="FK328">
        <v>0.12</v>
      </c>
      <c r="FL328">
        <v>0.02</v>
      </c>
      <c r="FM328">
        <v>21.681302500000001</v>
      </c>
      <c r="FN328">
        <v>6.6058232645403221</v>
      </c>
      <c r="FO328">
        <v>0.63640530068797363</v>
      </c>
      <c r="FP328">
        <v>0</v>
      </c>
      <c r="FQ328">
        <v>595.38620588235278</v>
      </c>
      <c r="FR328">
        <v>6.0179832002198159</v>
      </c>
      <c r="FS328">
        <v>0.60453155317892771</v>
      </c>
      <c r="FT328">
        <v>0</v>
      </c>
      <c r="FU328">
        <v>2.2325252500000001</v>
      </c>
      <c r="FV328">
        <v>3.8945853658532988E-2</v>
      </c>
      <c r="FW328">
        <v>1.078004034953022E-2</v>
      </c>
      <c r="FX328">
        <v>1</v>
      </c>
      <c r="FY328">
        <v>1</v>
      </c>
      <c r="FZ328">
        <v>3</v>
      </c>
      <c r="GA328" t="s">
        <v>419</v>
      </c>
      <c r="GB328">
        <v>2.9801500000000001</v>
      </c>
      <c r="GC328">
        <v>2.72845</v>
      </c>
      <c r="GD328">
        <v>2.0089200000000002E-2</v>
      </c>
      <c r="GE328">
        <v>1.5099599999999999E-2</v>
      </c>
      <c r="GF328">
        <v>0.107699</v>
      </c>
      <c r="GG328">
        <v>0.10141500000000001</v>
      </c>
      <c r="GH328">
        <v>29400.799999999999</v>
      </c>
      <c r="GI328">
        <v>29128.3</v>
      </c>
      <c r="GJ328">
        <v>30529.7</v>
      </c>
      <c r="GK328">
        <v>29817.9</v>
      </c>
      <c r="GL328">
        <v>37574.300000000003</v>
      </c>
      <c r="GM328">
        <v>35267.800000000003</v>
      </c>
      <c r="GN328">
        <v>46697.3</v>
      </c>
      <c r="GO328">
        <v>44344.4</v>
      </c>
      <c r="GP328">
        <v>1.86507</v>
      </c>
      <c r="GQ328">
        <v>1.8595200000000001</v>
      </c>
      <c r="GR328">
        <v>0.141844</v>
      </c>
      <c r="GS328">
        <v>0</v>
      </c>
      <c r="GT328">
        <v>25.186399999999999</v>
      </c>
      <c r="GU328">
        <v>999.9</v>
      </c>
      <c r="GV328">
        <v>46.4</v>
      </c>
      <c r="GW328">
        <v>32.299999999999997</v>
      </c>
      <c r="GX328">
        <v>24.891200000000001</v>
      </c>
      <c r="GY328">
        <v>63.103000000000002</v>
      </c>
      <c r="GZ328">
        <v>25.120200000000001</v>
      </c>
      <c r="HA328">
        <v>1</v>
      </c>
      <c r="HB328">
        <v>-8.4034600000000001E-2</v>
      </c>
      <c r="HC328">
        <v>3.83497E-2</v>
      </c>
      <c r="HD328">
        <v>20.194299999999998</v>
      </c>
      <c r="HE328">
        <v>5.2303199999999999</v>
      </c>
      <c r="HF328">
        <v>11.968</v>
      </c>
      <c r="HG328">
        <v>4.9706999999999999</v>
      </c>
      <c r="HH328">
        <v>3.28965</v>
      </c>
      <c r="HI328">
        <v>9285.7000000000007</v>
      </c>
      <c r="HJ328">
        <v>9999</v>
      </c>
      <c r="HK328">
        <v>9999</v>
      </c>
      <c r="HL328">
        <v>296.3</v>
      </c>
      <c r="HM328">
        <v>4.9728899999999996</v>
      </c>
      <c r="HN328">
        <v>1.8774200000000001</v>
      </c>
      <c r="HO328">
        <v>1.87547</v>
      </c>
      <c r="HP328">
        <v>1.8783300000000001</v>
      </c>
      <c r="HQ328">
        <v>1.875</v>
      </c>
      <c r="HR328">
        <v>1.87853</v>
      </c>
      <c r="HS328">
        <v>1.87565</v>
      </c>
      <c r="HT328">
        <v>1.87683</v>
      </c>
      <c r="HU328">
        <v>0</v>
      </c>
      <c r="HV328">
        <v>0</v>
      </c>
      <c r="HW328">
        <v>0</v>
      </c>
      <c r="HX328">
        <v>0</v>
      </c>
      <c r="HY328" t="s">
        <v>420</v>
      </c>
      <c r="HZ328" t="s">
        <v>421</v>
      </c>
      <c r="IA328" t="s">
        <v>422</v>
      </c>
      <c r="IB328" t="s">
        <v>422</v>
      </c>
      <c r="IC328" t="s">
        <v>422</v>
      </c>
      <c r="ID328" t="s">
        <v>422</v>
      </c>
      <c r="IE328">
        <v>0</v>
      </c>
      <c r="IF328">
        <v>100</v>
      </c>
      <c r="IG328">
        <v>100</v>
      </c>
      <c r="IH328">
        <v>2.302</v>
      </c>
      <c r="II328">
        <v>0.32350000000000001</v>
      </c>
      <c r="IJ328">
        <v>1.981763419366358</v>
      </c>
      <c r="IK328">
        <v>4.1594547590360449E-3</v>
      </c>
      <c r="IL328">
        <v>-1.867668404869411E-6</v>
      </c>
      <c r="IM328">
        <v>4.9096340421811042E-10</v>
      </c>
      <c r="IN328">
        <v>-2.3250521569731349E-2</v>
      </c>
      <c r="IO328">
        <v>5.6214120975847052E-3</v>
      </c>
      <c r="IP328">
        <v>3.6430730392419388E-4</v>
      </c>
      <c r="IQ328">
        <v>5.8048895600362112E-7</v>
      </c>
      <c r="IR328">
        <v>0</v>
      </c>
      <c r="IS328">
        <v>2100</v>
      </c>
      <c r="IT328">
        <v>1</v>
      </c>
      <c r="IU328">
        <v>26</v>
      </c>
      <c r="IV328">
        <v>63144.7</v>
      </c>
      <c r="IW328">
        <v>63144.4</v>
      </c>
      <c r="IX328">
        <v>0.25634800000000002</v>
      </c>
      <c r="IY328">
        <v>2.63184</v>
      </c>
      <c r="IZ328">
        <v>1.39893</v>
      </c>
      <c r="JA328">
        <v>2.33643</v>
      </c>
      <c r="JB328">
        <v>1.4489700000000001</v>
      </c>
      <c r="JC328">
        <v>2.36572</v>
      </c>
      <c r="JD328">
        <v>37.626300000000001</v>
      </c>
      <c r="JE328">
        <v>24.07</v>
      </c>
      <c r="JF328">
        <v>18</v>
      </c>
      <c r="JG328">
        <v>480.54899999999998</v>
      </c>
      <c r="JH328">
        <v>446.89</v>
      </c>
      <c r="JI328">
        <v>25.0002</v>
      </c>
      <c r="JJ328">
        <v>25.969100000000001</v>
      </c>
      <c r="JK328">
        <v>30</v>
      </c>
      <c r="JL328">
        <v>25.813600000000001</v>
      </c>
      <c r="JM328">
        <v>25.8977</v>
      </c>
      <c r="JN328">
        <v>5.15062</v>
      </c>
      <c r="JO328">
        <v>18.040400000000002</v>
      </c>
      <c r="JP328">
        <v>19.2164</v>
      </c>
      <c r="JQ328">
        <v>25</v>
      </c>
      <c r="JR328">
        <v>32.414400000000001</v>
      </c>
      <c r="JS328">
        <v>21.735299999999999</v>
      </c>
      <c r="JT328">
        <v>100.92100000000001</v>
      </c>
      <c r="JU328">
        <v>101.96599999999999</v>
      </c>
    </row>
    <row r="329" spans="1:281" x14ac:dyDescent="0.2">
      <c r="A329">
        <v>313</v>
      </c>
      <c r="B329">
        <v>1659027897.5</v>
      </c>
      <c r="C329">
        <v>4179</v>
      </c>
      <c r="D329" t="s">
        <v>1051</v>
      </c>
      <c r="E329" t="s">
        <v>1052</v>
      </c>
      <c r="F329">
        <v>5</v>
      </c>
      <c r="G329" t="s">
        <v>415</v>
      </c>
      <c r="H329" t="s">
        <v>1004</v>
      </c>
      <c r="I329">
        <v>1659027889.5</v>
      </c>
      <c r="J329">
        <f t="shared" si="200"/>
        <v>2.0767532367334846E-3</v>
      </c>
      <c r="K329">
        <f t="shared" si="201"/>
        <v>2.0767532367334844</v>
      </c>
      <c r="L329">
        <f t="shared" si="202"/>
        <v>7.3158623653797274</v>
      </c>
      <c r="M329">
        <f t="shared" si="203"/>
        <v>410.52029032258059</v>
      </c>
      <c r="N329">
        <f t="shared" si="204"/>
        <v>304.609588911613</v>
      </c>
      <c r="O329">
        <f t="shared" si="205"/>
        <v>27.605581692183474</v>
      </c>
      <c r="P329">
        <f t="shared" si="206"/>
        <v>37.203856422547524</v>
      </c>
      <c r="Q329">
        <f t="shared" si="207"/>
        <v>0.12434622314215336</v>
      </c>
      <c r="R329">
        <f t="shared" si="208"/>
        <v>2.7576300926728954</v>
      </c>
      <c r="S329">
        <f t="shared" si="209"/>
        <v>0.12131318419061318</v>
      </c>
      <c r="T329">
        <f t="shared" si="210"/>
        <v>7.6087084720576237E-2</v>
      </c>
      <c r="U329">
        <f t="shared" si="211"/>
        <v>321.50968183717447</v>
      </c>
      <c r="V329">
        <f t="shared" si="212"/>
        <v>28.290179430273071</v>
      </c>
      <c r="W329">
        <f t="shared" si="213"/>
        <v>27.495664516129029</v>
      </c>
      <c r="X329">
        <f t="shared" si="214"/>
        <v>3.6846881889292962</v>
      </c>
      <c r="Y329">
        <f t="shared" si="215"/>
        <v>61.525178478336564</v>
      </c>
      <c r="Z329">
        <f t="shared" si="216"/>
        <v>2.1834937165678565</v>
      </c>
      <c r="AA329">
        <f t="shared" si="217"/>
        <v>3.5489433278713358</v>
      </c>
      <c r="AB329">
        <f t="shared" si="218"/>
        <v>1.5011944723614397</v>
      </c>
      <c r="AC329">
        <f t="shared" si="219"/>
        <v>-91.584817739946672</v>
      </c>
      <c r="AD329">
        <f t="shared" si="220"/>
        <v>-95.139274283318699</v>
      </c>
      <c r="AE329">
        <f t="shared" si="221"/>
        <v>-7.4586821660535376</v>
      </c>
      <c r="AF329">
        <f t="shared" si="222"/>
        <v>127.32690764785552</v>
      </c>
      <c r="AG329">
        <f t="shared" si="223"/>
        <v>7.2731938937365053</v>
      </c>
      <c r="AH329">
        <f t="shared" si="224"/>
        <v>2.0615649394335578</v>
      </c>
      <c r="AI329">
        <f t="shared" si="225"/>
        <v>7.3158623653797274</v>
      </c>
      <c r="AJ329">
        <v>429.58298885323933</v>
      </c>
      <c r="AK329">
        <v>420.61875151515159</v>
      </c>
      <c r="AL329">
        <v>-1.7254806017388271E-3</v>
      </c>
      <c r="AM329">
        <v>64.925419157524374</v>
      </c>
      <c r="AN329">
        <f t="shared" si="226"/>
        <v>2.0767532367334844</v>
      </c>
      <c r="AO329">
        <v>21.65482203800099</v>
      </c>
      <c r="AP329">
        <v>24.085631515151508</v>
      </c>
      <c r="AQ329">
        <v>1.5501754305112371E-4</v>
      </c>
      <c r="AR329">
        <v>83.795493303691117</v>
      </c>
      <c r="AS329">
        <v>10</v>
      </c>
      <c r="AT329">
        <v>2</v>
      </c>
      <c r="AU329">
        <f t="shared" si="227"/>
        <v>1</v>
      </c>
      <c r="AV329">
        <f t="shared" si="228"/>
        <v>0</v>
      </c>
      <c r="AW329">
        <f t="shared" si="229"/>
        <v>47880.77560760449</v>
      </c>
      <c r="AX329" t="s">
        <v>416</v>
      </c>
      <c r="AY329" t="s">
        <v>416</v>
      </c>
      <c r="AZ329">
        <v>0</v>
      </c>
      <c r="BA329">
        <v>0</v>
      </c>
      <c r="BB329" t="e">
        <f t="shared" si="230"/>
        <v>#DIV/0!</v>
      </c>
      <c r="BC329">
        <v>0</v>
      </c>
      <c r="BD329" t="s">
        <v>416</v>
      </c>
      <c r="BE329" t="s">
        <v>416</v>
      </c>
      <c r="BF329">
        <v>0</v>
      </c>
      <c r="BG329">
        <v>0</v>
      </c>
      <c r="BH329" t="e">
        <f t="shared" si="231"/>
        <v>#DIV/0!</v>
      </c>
      <c r="BI329">
        <v>0.5</v>
      </c>
      <c r="BJ329">
        <f t="shared" si="232"/>
        <v>1681.1969706326656</v>
      </c>
      <c r="BK329">
        <f t="shared" si="233"/>
        <v>7.3158623653797274</v>
      </c>
      <c r="BL329" t="e">
        <f t="shared" si="234"/>
        <v>#DIV/0!</v>
      </c>
      <c r="BM329">
        <f t="shared" si="235"/>
        <v>4.3515795550277689E-3</v>
      </c>
      <c r="BN329" t="e">
        <f t="shared" si="236"/>
        <v>#DIV/0!</v>
      </c>
      <c r="BO329" t="e">
        <f t="shared" si="237"/>
        <v>#DIV/0!</v>
      </c>
      <c r="BP329" t="s">
        <v>416</v>
      </c>
      <c r="BQ329">
        <v>0</v>
      </c>
      <c r="BR329" t="e">
        <f t="shared" si="238"/>
        <v>#DIV/0!</v>
      </c>
      <c r="BS329" t="e">
        <f t="shared" si="239"/>
        <v>#DIV/0!</v>
      </c>
      <c r="BT329" t="e">
        <f t="shared" si="240"/>
        <v>#DIV/0!</v>
      </c>
      <c r="BU329" t="e">
        <f t="shared" si="241"/>
        <v>#DIV/0!</v>
      </c>
      <c r="BV329" t="e">
        <f t="shared" si="242"/>
        <v>#DIV/0!</v>
      </c>
      <c r="BW329" t="e">
        <f t="shared" si="243"/>
        <v>#DIV/0!</v>
      </c>
      <c r="BX329" t="e">
        <f t="shared" si="244"/>
        <v>#DIV/0!</v>
      </c>
      <c r="BY329" t="e">
        <f t="shared" si="245"/>
        <v>#DIV/0!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 t="shared" si="246"/>
        <v>2000.0003225806449</v>
      </c>
      <c r="CS329">
        <f t="shared" si="247"/>
        <v>1681.1969706326656</v>
      </c>
      <c r="CT329">
        <f t="shared" si="248"/>
        <v>0.84059834973595393</v>
      </c>
      <c r="CU329">
        <f t="shared" si="249"/>
        <v>0.16075481499039129</v>
      </c>
      <c r="CV329">
        <v>6</v>
      </c>
      <c r="CW329">
        <v>0.5</v>
      </c>
      <c r="CX329" t="s">
        <v>417</v>
      </c>
      <c r="CY329">
        <v>2</v>
      </c>
      <c r="CZ329" t="b">
        <v>1</v>
      </c>
      <c r="DA329">
        <v>1659027889.5</v>
      </c>
      <c r="DB329">
        <v>410.52029032258059</v>
      </c>
      <c r="DC329">
        <v>420.26238709677432</v>
      </c>
      <c r="DD329">
        <v>24.093429032258062</v>
      </c>
      <c r="DE329">
        <v>21.679480645161291</v>
      </c>
      <c r="DF329">
        <v>407.12158064516132</v>
      </c>
      <c r="DG329">
        <v>23.769454838709681</v>
      </c>
      <c r="DH329">
        <v>500.06738709677421</v>
      </c>
      <c r="DI329">
        <v>90.526141935483864</v>
      </c>
      <c r="DJ329">
        <v>9.9966687096774198E-2</v>
      </c>
      <c r="DK329">
        <v>26.855725806451609</v>
      </c>
      <c r="DL329">
        <v>27.495664516129029</v>
      </c>
      <c r="DM329">
        <v>999.90000000000032</v>
      </c>
      <c r="DN329">
        <v>0</v>
      </c>
      <c r="DO329">
        <v>0</v>
      </c>
      <c r="DP329">
        <v>9997.84064516129</v>
      </c>
      <c r="DQ329">
        <v>0</v>
      </c>
      <c r="DR329">
        <v>19.197496774193539</v>
      </c>
      <c r="DS329">
        <v>-9.7420654838709684</v>
      </c>
      <c r="DT329">
        <v>420.65532258064508</v>
      </c>
      <c r="DU329">
        <v>429.57535483870959</v>
      </c>
      <c r="DV329">
        <v>2.4139529032258071</v>
      </c>
      <c r="DW329">
        <v>420.26238709677432</v>
      </c>
      <c r="DX329">
        <v>21.679480645161291</v>
      </c>
      <c r="DY329">
        <v>2.1810861290322578</v>
      </c>
      <c r="DZ329">
        <v>1.9625600000000001</v>
      </c>
      <c r="EA329">
        <v>18.82405806451613</v>
      </c>
      <c r="EB329">
        <v>17.145454838709679</v>
      </c>
      <c r="EC329">
        <v>2000.0003225806449</v>
      </c>
      <c r="ED329">
        <v>0.98000612903225803</v>
      </c>
      <c r="EE329">
        <v>1.9993400000000001E-2</v>
      </c>
      <c r="EF329">
        <v>0</v>
      </c>
      <c r="EG329">
        <v>588.88054838709684</v>
      </c>
      <c r="EH329">
        <v>5.0005600000000019</v>
      </c>
      <c r="EI329">
        <v>11718.89032258065</v>
      </c>
      <c r="EJ329">
        <v>17294.909677419349</v>
      </c>
      <c r="EK329">
        <v>37.375</v>
      </c>
      <c r="EL329">
        <v>38</v>
      </c>
      <c r="EM329">
        <v>37.070129032258059</v>
      </c>
      <c r="EN329">
        <v>37.055999999999997</v>
      </c>
      <c r="EO329">
        <v>38.432999999999993</v>
      </c>
      <c r="EP329">
        <v>1955.1103225806451</v>
      </c>
      <c r="EQ329">
        <v>39.890000000000022</v>
      </c>
      <c r="ER329">
        <v>0</v>
      </c>
      <c r="ES329">
        <v>1659027898.8</v>
      </c>
      <c r="ET329">
        <v>0</v>
      </c>
      <c r="EU329">
        <v>588.81659999999999</v>
      </c>
      <c r="EV329">
        <v>-4.0242307758154254</v>
      </c>
      <c r="EW329">
        <v>-74.3230770169788</v>
      </c>
      <c r="EX329">
        <v>11717.472</v>
      </c>
      <c r="EY329">
        <v>15</v>
      </c>
      <c r="EZ329">
        <v>0</v>
      </c>
      <c r="FA329" t="s">
        <v>418</v>
      </c>
      <c r="FB329">
        <v>1655239120</v>
      </c>
      <c r="FC329">
        <v>1655239135</v>
      </c>
      <c r="FD329">
        <v>0</v>
      </c>
      <c r="FE329">
        <v>-7.4999999999999997E-2</v>
      </c>
      <c r="FF329">
        <v>-2.7E-2</v>
      </c>
      <c r="FG329">
        <v>1.986</v>
      </c>
      <c r="FH329">
        <v>0.13900000000000001</v>
      </c>
      <c r="FI329">
        <v>420</v>
      </c>
      <c r="FJ329">
        <v>22</v>
      </c>
      <c r="FK329">
        <v>0.12</v>
      </c>
      <c r="FL329">
        <v>0.02</v>
      </c>
      <c r="FM329">
        <v>-9.7190775000000009</v>
      </c>
      <c r="FN329">
        <v>-0.59865523452157443</v>
      </c>
      <c r="FO329">
        <v>6.6470880231496887E-2</v>
      </c>
      <c r="FP329">
        <v>0</v>
      </c>
      <c r="FQ329">
        <v>589.01923529411772</v>
      </c>
      <c r="FR329">
        <v>-3.8578151291084519</v>
      </c>
      <c r="FS329">
        <v>0.41565561670149642</v>
      </c>
      <c r="FT329">
        <v>0</v>
      </c>
      <c r="FU329">
        <v>2.4012627499999999</v>
      </c>
      <c r="FV329">
        <v>0.34780491557223009</v>
      </c>
      <c r="FW329">
        <v>3.477642218425437E-2</v>
      </c>
      <c r="FX329">
        <v>0</v>
      </c>
      <c r="FY329">
        <v>0</v>
      </c>
      <c r="FZ329">
        <v>3</v>
      </c>
      <c r="GA329" t="s">
        <v>427</v>
      </c>
      <c r="GB329">
        <v>2.9804300000000001</v>
      </c>
      <c r="GC329">
        <v>2.7279100000000001</v>
      </c>
      <c r="GD329">
        <v>8.4444400000000003E-2</v>
      </c>
      <c r="GE329">
        <v>8.6942599999999995E-2</v>
      </c>
      <c r="GF329">
        <v>0.10774</v>
      </c>
      <c r="GG329">
        <v>0.10073500000000001</v>
      </c>
      <c r="GH329">
        <v>27470</v>
      </c>
      <c r="GI329">
        <v>27004.3</v>
      </c>
      <c r="GJ329">
        <v>30530.1</v>
      </c>
      <c r="GK329">
        <v>29819</v>
      </c>
      <c r="GL329">
        <v>37577.699999999997</v>
      </c>
      <c r="GM329">
        <v>35301.199999999997</v>
      </c>
      <c r="GN329">
        <v>46697.9</v>
      </c>
      <c r="GO329">
        <v>44346</v>
      </c>
      <c r="GP329">
        <v>1.8655999999999999</v>
      </c>
      <c r="GQ329">
        <v>1.86073</v>
      </c>
      <c r="GR329">
        <v>0.14027600000000001</v>
      </c>
      <c r="GS329">
        <v>0</v>
      </c>
      <c r="GT329">
        <v>25.2012</v>
      </c>
      <c r="GU329">
        <v>999.9</v>
      </c>
      <c r="GV329">
        <v>46.7</v>
      </c>
      <c r="GW329">
        <v>32.299999999999997</v>
      </c>
      <c r="GX329">
        <v>25.054500000000001</v>
      </c>
      <c r="GY329">
        <v>63.093000000000004</v>
      </c>
      <c r="GZ329">
        <v>24.475200000000001</v>
      </c>
      <c r="HA329">
        <v>1</v>
      </c>
      <c r="HB329">
        <v>-0.149591</v>
      </c>
      <c r="HC329">
        <v>0.10927000000000001</v>
      </c>
      <c r="HD329">
        <v>20.194800000000001</v>
      </c>
      <c r="HE329">
        <v>5.2340600000000004</v>
      </c>
      <c r="HF329">
        <v>11.968</v>
      </c>
      <c r="HG329">
        <v>4.9711499999999997</v>
      </c>
      <c r="HH329">
        <v>3.2902300000000002</v>
      </c>
      <c r="HI329">
        <v>9287.6</v>
      </c>
      <c r="HJ329">
        <v>9999</v>
      </c>
      <c r="HK329">
        <v>9999</v>
      </c>
      <c r="HL329">
        <v>296.3</v>
      </c>
      <c r="HM329">
        <v>4.97288</v>
      </c>
      <c r="HN329">
        <v>1.8773899999999999</v>
      </c>
      <c r="HO329">
        <v>1.8754599999999999</v>
      </c>
      <c r="HP329">
        <v>1.8783399999999999</v>
      </c>
      <c r="HQ329">
        <v>1.875</v>
      </c>
      <c r="HR329">
        <v>1.8785700000000001</v>
      </c>
      <c r="HS329">
        <v>1.8756200000000001</v>
      </c>
      <c r="HT329">
        <v>1.87683</v>
      </c>
      <c r="HU329">
        <v>0</v>
      </c>
      <c r="HV329">
        <v>0</v>
      </c>
      <c r="HW329">
        <v>0</v>
      </c>
      <c r="HX329">
        <v>0</v>
      </c>
      <c r="HY329" t="s">
        <v>420</v>
      </c>
      <c r="HZ329" t="s">
        <v>421</v>
      </c>
      <c r="IA329" t="s">
        <v>422</v>
      </c>
      <c r="IB329" t="s">
        <v>422</v>
      </c>
      <c r="IC329" t="s">
        <v>422</v>
      </c>
      <c r="ID329" t="s">
        <v>422</v>
      </c>
      <c r="IE329">
        <v>0</v>
      </c>
      <c r="IF329">
        <v>100</v>
      </c>
      <c r="IG329">
        <v>100</v>
      </c>
      <c r="IH329">
        <v>3.399</v>
      </c>
      <c r="II329">
        <v>0.32379999999999998</v>
      </c>
      <c r="IJ329">
        <v>1.981763419366358</v>
      </c>
      <c r="IK329">
        <v>4.1594547590360449E-3</v>
      </c>
      <c r="IL329">
        <v>-1.867668404869411E-6</v>
      </c>
      <c r="IM329">
        <v>4.9096340421811042E-10</v>
      </c>
      <c r="IN329">
        <v>-2.3250521569731349E-2</v>
      </c>
      <c r="IO329">
        <v>5.6214120975847052E-3</v>
      </c>
      <c r="IP329">
        <v>3.6430730392419388E-4</v>
      </c>
      <c r="IQ329">
        <v>5.8048895600362112E-7</v>
      </c>
      <c r="IR329">
        <v>0</v>
      </c>
      <c r="IS329">
        <v>2100</v>
      </c>
      <c r="IT329">
        <v>1</v>
      </c>
      <c r="IU329">
        <v>26</v>
      </c>
      <c r="IV329">
        <v>63146.3</v>
      </c>
      <c r="IW329">
        <v>63146</v>
      </c>
      <c r="IX329">
        <v>1.1059600000000001</v>
      </c>
      <c r="IY329">
        <v>2.5793499999999998</v>
      </c>
      <c r="IZ329">
        <v>1.39893</v>
      </c>
      <c r="JA329">
        <v>2.33643</v>
      </c>
      <c r="JB329">
        <v>1.4489700000000001</v>
      </c>
      <c r="JC329">
        <v>2.3718300000000001</v>
      </c>
      <c r="JD329">
        <v>37.626300000000001</v>
      </c>
      <c r="JE329">
        <v>24.078700000000001</v>
      </c>
      <c r="JF329">
        <v>18</v>
      </c>
      <c r="JG329">
        <v>480.733</v>
      </c>
      <c r="JH329">
        <v>447.50200000000001</v>
      </c>
      <c r="JI329">
        <v>24.9999</v>
      </c>
      <c r="JJ329">
        <v>25.956</v>
      </c>
      <c r="JK329">
        <v>29.9999</v>
      </c>
      <c r="JL329">
        <v>25.799199999999999</v>
      </c>
      <c r="JM329">
        <v>25.881499999999999</v>
      </c>
      <c r="JN329">
        <v>22.179500000000001</v>
      </c>
      <c r="JO329">
        <v>19.445499999999999</v>
      </c>
      <c r="JP329">
        <v>22.244399999999999</v>
      </c>
      <c r="JQ329">
        <v>25</v>
      </c>
      <c r="JR329">
        <v>426.92500000000001</v>
      </c>
      <c r="JS329">
        <v>21.575299999999999</v>
      </c>
      <c r="JT329">
        <v>100.923</v>
      </c>
      <c r="JU329">
        <v>101.96899999999999</v>
      </c>
    </row>
    <row r="330" spans="1:281" x14ac:dyDescent="0.2">
      <c r="A330">
        <v>314</v>
      </c>
      <c r="B330">
        <v>1659027902.5</v>
      </c>
      <c r="C330">
        <v>4184</v>
      </c>
      <c r="D330" t="s">
        <v>1053</v>
      </c>
      <c r="E330" t="s">
        <v>1054</v>
      </c>
      <c r="F330">
        <v>5</v>
      </c>
      <c r="G330" t="s">
        <v>415</v>
      </c>
      <c r="H330" t="s">
        <v>1004</v>
      </c>
      <c r="I330">
        <v>1659027894.6551721</v>
      </c>
      <c r="J330">
        <f t="shared" si="200"/>
        <v>2.0942584170876967E-3</v>
      </c>
      <c r="K330">
        <f t="shared" si="201"/>
        <v>2.0942584170876968</v>
      </c>
      <c r="L330">
        <f t="shared" si="202"/>
        <v>7.3083020435995065</v>
      </c>
      <c r="M330">
        <f t="shared" si="203"/>
        <v>410.49286206896562</v>
      </c>
      <c r="N330">
        <f t="shared" si="204"/>
        <v>305.46322928444351</v>
      </c>
      <c r="O330">
        <f t="shared" si="205"/>
        <v>27.683189904269156</v>
      </c>
      <c r="P330">
        <f t="shared" si="206"/>
        <v>37.201701434316853</v>
      </c>
      <c r="Q330">
        <f t="shared" si="207"/>
        <v>0.12540449417714508</v>
      </c>
      <c r="R330">
        <f t="shared" si="208"/>
        <v>2.7580371379831181</v>
      </c>
      <c r="S330">
        <f t="shared" si="209"/>
        <v>0.12232074187512955</v>
      </c>
      <c r="T330">
        <f t="shared" si="210"/>
        <v>7.672121062655024E-2</v>
      </c>
      <c r="U330">
        <f t="shared" si="211"/>
        <v>321.50996056020062</v>
      </c>
      <c r="V330">
        <f t="shared" si="212"/>
        <v>28.28569807050339</v>
      </c>
      <c r="W330">
        <f t="shared" si="213"/>
        <v>27.493924137931039</v>
      </c>
      <c r="X330">
        <f t="shared" si="214"/>
        <v>3.6843129583394347</v>
      </c>
      <c r="Y330">
        <f t="shared" si="215"/>
        <v>61.50688295207388</v>
      </c>
      <c r="Z330">
        <f t="shared" si="216"/>
        <v>2.1829123595273559</v>
      </c>
      <c r="AA330">
        <f t="shared" si="217"/>
        <v>3.5490537883837807</v>
      </c>
      <c r="AB330">
        <f t="shared" si="218"/>
        <v>1.5014005988120789</v>
      </c>
      <c r="AC330">
        <f t="shared" si="219"/>
        <v>-92.356796193567419</v>
      </c>
      <c r="AD330">
        <f t="shared" si="220"/>
        <v>-94.815826293736023</v>
      </c>
      <c r="AE330">
        <f t="shared" si="221"/>
        <v>-7.4321825649766735</v>
      </c>
      <c r="AF330">
        <f t="shared" si="222"/>
        <v>126.90515550792048</v>
      </c>
      <c r="AG330">
        <f t="shared" si="223"/>
        <v>7.4133330965890902</v>
      </c>
      <c r="AH330">
        <f t="shared" si="224"/>
        <v>2.0845573383757583</v>
      </c>
      <c r="AI330">
        <f t="shared" si="225"/>
        <v>7.3083020435995065</v>
      </c>
      <c r="AJ330">
        <v>429.60318493905822</v>
      </c>
      <c r="AK330">
        <v>420.60960606060598</v>
      </c>
      <c r="AL330">
        <v>6.5701419602185018E-3</v>
      </c>
      <c r="AM330">
        <v>64.925419157524374</v>
      </c>
      <c r="AN330">
        <f t="shared" si="226"/>
        <v>2.0942584170876968</v>
      </c>
      <c r="AO330">
        <v>21.610909509150659</v>
      </c>
      <c r="AP330">
        <v>24.066433939393939</v>
      </c>
      <c r="AQ330">
        <v>-5.3813112895055874E-4</v>
      </c>
      <c r="AR330">
        <v>83.795493303691117</v>
      </c>
      <c r="AS330">
        <v>9</v>
      </c>
      <c r="AT330">
        <v>2</v>
      </c>
      <c r="AU330">
        <f t="shared" si="227"/>
        <v>1</v>
      </c>
      <c r="AV330">
        <f t="shared" si="228"/>
        <v>0</v>
      </c>
      <c r="AW330">
        <f t="shared" si="229"/>
        <v>47891.770317519578</v>
      </c>
      <c r="AX330" t="s">
        <v>416</v>
      </c>
      <c r="AY330" t="s">
        <v>416</v>
      </c>
      <c r="AZ330">
        <v>0</v>
      </c>
      <c r="BA330">
        <v>0</v>
      </c>
      <c r="BB330" t="e">
        <f t="shared" si="230"/>
        <v>#DIV/0!</v>
      </c>
      <c r="BC330">
        <v>0</v>
      </c>
      <c r="BD330" t="s">
        <v>416</v>
      </c>
      <c r="BE330" t="s">
        <v>416</v>
      </c>
      <c r="BF330">
        <v>0</v>
      </c>
      <c r="BG330">
        <v>0</v>
      </c>
      <c r="BH330" t="e">
        <f t="shared" si="231"/>
        <v>#DIV/0!</v>
      </c>
      <c r="BI330">
        <v>0.5</v>
      </c>
      <c r="BJ330">
        <f t="shared" si="232"/>
        <v>1681.1984375959587</v>
      </c>
      <c r="BK330">
        <f t="shared" si="233"/>
        <v>7.3083020435995065</v>
      </c>
      <c r="BL330" t="e">
        <f t="shared" si="234"/>
        <v>#DIV/0!</v>
      </c>
      <c r="BM330">
        <f t="shared" si="235"/>
        <v>4.3470787743831495E-3</v>
      </c>
      <c r="BN330" t="e">
        <f t="shared" si="236"/>
        <v>#DIV/0!</v>
      </c>
      <c r="BO330" t="e">
        <f t="shared" si="237"/>
        <v>#DIV/0!</v>
      </c>
      <c r="BP330" t="s">
        <v>416</v>
      </c>
      <c r="BQ330">
        <v>0</v>
      </c>
      <c r="BR330" t="e">
        <f t="shared" si="238"/>
        <v>#DIV/0!</v>
      </c>
      <c r="BS330" t="e">
        <f t="shared" si="239"/>
        <v>#DIV/0!</v>
      </c>
      <c r="BT330" t="e">
        <f t="shared" si="240"/>
        <v>#DIV/0!</v>
      </c>
      <c r="BU330" t="e">
        <f t="shared" si="241"/>
        <v>#DIV/0!</v>
      </c>
      <c r="BV330" t="e">
        <f t="shared" si="242"/>
        <v>#DIV/0!</v>
      </c>
      <c r="BW330" t="e">
        <f t="shared" si="243"/>
        <v>#DIV/0!</v>
      </c>
      <c r="BX330" t="e">
        <f t="shared" si="244"/>
        <v>#DIV/0!</v>
      </c>
      <c r="BY330" t="e">
        <f t="shared" si="245"/>
        <v>#DIV/0!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 t="shared" si="246"/>
        <v>2000.0020689655171</v>
      </c>
      <c r="CS330">
        <f t="shared" si="247"/>
        <v>1681.1984375959587</v>
      </c>
      <c r="CT330">
        <f t="shared" si="248"/>
        <v>0.8405983492134802</v>
      </c>
      <c r="CU330">
        <f t="shared" si="249"/>
        <v>0.16075481398201691</v>
      </c>
      <c r="CV330">
        <v>6</v>
      </c>
      <c r="CW330">
        <v>0.5</v>
      </c>
      <c r="CX330" t="s">
        <v>417</v>
      </c>
      <c r="CY330">
        <v>2</v>
      </c>
      <c r="CZ330" t="b">
        <v>1</v>
      </c>
      <c r="DA330">
        <v>1659027894.6551721</v>
      </c>
      <c r="DB330">
        <v>410.49286206896562</v>
      </c>
      <c r="DC330">
        <v>420.41417241379298</v>
      </c>
      <c r="DD330">
        <v>24.0868</v>
      </c>
      <c r="DE330">
        <v>21.645958620689651</v>
      </c>
      <c r="DF330">
        <v>407.09424137931029</v>
      </c>
      <c r="DG330">
        <v>23.762986206896549</v>
      </c>
      <c r="DH330">
        <v>500.076827586207</v>
      </c>
      <c r="DI330">
        <v>90.527044827586209</v>
      </c>
      <c r="DJ330">
        <v>9.986947931034483E-2</v>
      </c>
      <c r="DK330">
        <v>26.856255172413789</v>
      </c>
      <c r="DL330">
        <v>27.493924137931039</v>
      </c>
      <c r="DM330">
        <v>999.9000000000002</v>
      </c>
      <c r="DN330">
        <v>0</v>
      </c>
      <c r="DO330">
        <v>0</v>
      </c>
      <c r="DP330">
        <v>10000.148620689661</v>
      </c>
      <c r="DQ330">
        <v>0</v>
      </c>
      <c r="DR330">
        <v>19.20370344827586</v>
      </c>
      <c r="DS330">
        <v>-9.9212362068965518</v>
      </c>
      <c r="DT330">
        <v>420.62444827586199</v>
      </c>
      <c r="DU330">
        <v>429.71582758620679</v>
      </c>
      <c r="DV330">
        <v>2.440855862068966</v>
      </c>
      <c r="DW330">
        <v>420.41417241379298</v>
      </c>
      <c r="DX330">
        <v>21.645958620689651</v>
      </c>
      <c r="DY330">
        <v>2.1805079310344828</v>
      </c>
      <c r="DZ330">
        <v>1.9595448275862071</v>
      </c>
      <c r="EA330">
        <v>18.819810344827591</v>
      </c>
      <c r="EB330">
        <v>17.12115517241379</v>
      </c>
      <c r="EC330">
        <v>2000.0020689655171</v>
      </c>
      <c r="ED330">
        <v>0.98000613793103453</v>
      </c>
      <c r="EE330">
        <v>1.9993393103448279E-2</v>
      </c>
      <c r="EF330">
        <v>0</v>
      </c>
      <c r="EG330">
        <v>588.55544827586198</v>
      </c>
      <c r="EH330">
        <v>5.000560000000001</v>
      </c>
      <c r="EI330">
        <v>11712.8</v>
      </c>
      <c r="EJ330">
        <v>17294.92068965517</v>
      </c>
      <c r="EK330">
        <v>37.375</v>
      </c>
      <c r="EL330">
        <v>38</v>
      </c>
      <c r="EM330">
        <v>37.066344827586207</v>
      </c>
      <c r="EN330">
        <v>37.053448275862067</v>
      </c>
      <c r="EO330">
        <v>38.42844827586206</v>
      </c>
      <c r="EP330">
        <v>1955.112068965517</v>
      </c>
      <c r="EQ330">
        <v>39.890000000000008</v>
      </c>
      <c r="ER330">
        <v>0</v>
      </c>
      <c r="ES330">
        <v>1659027903.5999999</v>
      </c>
      <c r="ET330">
        <v>0</v>
      </c>
      <c r="EU330">
        <v>588.5168799999999</v>
      </c>
      <c r="EV330">
        <v>-2.8359230827622439</v>
      </c>
      <c r="EW330">
        <v>-62.223077011807128</v>
      </c>
      <c r="EX330">
        <v>11712.056</v>
      </c>
      <c r="EY330">
        <v>15</v>
      </c>
      <c r="EZ330">
        <v>0</v>
      </c>
      <c r="FA330" t="s">
        <v>418</v>
      </c>
      <c r="FB330">
        <v>1655239120</v>
      </c>
      <c r="FC330">
        <v>1655239135</v>
      </c>
      <c r="FD330">
        <v>0</v>
      </c>
      <c r="FE330">
        <v>-7.4999999999999997E-2</v>
      </c>
      <c r="FF330">
        <v>-2.7E-2</v>
      </c>
      <c r="FG330">
        <v>1.986</v>
      </c>
      <c r="FH330">
        <v>0.13900000000000001</v>
      </c>
      <c r="FI330">
        <v>420</v>
      </c>
      <c r="FJ330">
        <v>22</v>
      </c>
      <c r="FK330">
        <v>0.12</v>
      </c>
      <c r="FL330">
        <v>0.02</v>
      </c>
      <c r="FM330">
        <v>-9.7806377500000004</v>
      </c>
      <c r="FN330">
        <v>-0.98734953095683708</v>
      </c>
      <c r="FO330">
        <v>0.1487780347613098</v>
      </c>
      <c r="FP330">
        <v>0</v>
      </c>
      <c r="FQ330">
        <v>588.78320588235295</v>
      </c>
      <c r="FR330">
        <v>-3.5122230694468288</v>
      </c>
      <c r="FS330">
        <v>0.38376982833708517</v>
      </c>
      <c r="FT330">
        <v>0</v>
      </c>
      <c r="FU330">
        <v>2.4229397499999998</v>
      </c>
      <c r="FV330">
        <v>0.34309294559099413</v>
      </c>
      <c r="FW330">
        <v>3.4459703966190712E-2</v>
      </c>
      <c r="FX330">
        <v>0</v>
      </c>
      <c r="FY330">
        <v>0</v>
      </c>
      <c r="FZ330">
        <v>3</v>
      </c>
      <c r="GA330" t="s">
        <v>427</v>
      </c>
      <c r="GB330">
        <v>2.9803899999999999</v>
      </c>
      <c r="GC330">
        <v>2.72837</v>
      </c>
      <c r="GD330">
        <v>8.4459699999999999E-2</v>
      </c>
      <c r="GE330">
        <v>8.7347499999999995E-2</v>
      </c>
      <c r="GF330">
        <v>0.10768800000000001</v>
      </c>
      <c r="GG330">
        <v>0.100716</v>
      </c>
      <c r="GH330">
        <v>27470</v>
      </c>
      <c r="GI330">
        <v>26992.400000000001</v>
      </c>
      <c r="GJ330">
        <v>30530.5</v>
      </c>
      <c r="GK330">
        <v>29819.1</v>
      </c>
      <c r="GL330">
        <v>37580.400000000001</v>
      </c>
      <c r="GM330">
        <v>35302.1</v>
      </c>
      <c r="GN330">
        <v>46698.5</v>
      </c>
      <c r="GO330">
        <v>44346.1</v>
      </c>
      <c r="GP330">
        <v>1.86572</v>
      </c>
      <c r="GQ330">
        <v>1.8609</v>
      </c>
      <c r="GR330">
        <v>0.13975799999999999</v>
      </c>
      <c r="GS330">
        <v>0</v>
      </c>
      <c r="GT330">
        <v>25.202400000000001</v>
      </c>
      <c r="GU330">
        <v>999.9</v>
      </c>
      <c r="GV330">
        <v>46.7</v>
      </c>
      <c r="GW330">
        <v>32.299999999999997</v>
      </c>
      <c r="GX330">
        <v>25.055599999999998</v>
      </c>
      <c r="GY330">
        <v>63.012999999999998</v>
      </c>
      <c r="GZ330">
        <v>24.831700000000001</v>
      </c>
      <c r="HA330">
        <v>1</v>
      </c>
      <c r="HB330">
        <v>-8.5210900000000006E-2</v>
      </c>
      <c r="HC330">
        <v>3.9760400000000001E-2</v>
      </c>
      <c r="HD330">
        <v>20.194500000000001</v>
      </c>
      <c r="HE330">
        <v>5.2292699999999996</v>
      </c>
      <c r="HF330">
        <v>11.968</v>
      </c>
      <c r="HG330">
        <v>4.9701500000000003</v>
      </c>
      <c r="HH330">
        <v>3.2894299999999999</v>
      </c>
      <c r="HI330">
        <v>9287.9</v>
      </c>
      <c r="HJ330">
        <v>9999</v>
      </c>
      <c r="HK330">
        <v>9999</v>
      </c>
      <c r="HL330">
        <v>296.39999999999998</v>
      </c>
      <c r="HM330">
        <v>4.9728700000000003</v>
      </c>
      <c r="HN330">
        <v>1.87737</v>
      </c>
      <c r="HO330">
        <v>1.87547</v>
      </c>
      <c r="HP330">
        <v>1.8783099999999999</v>
      </c>
      <c r="HQ330">
        <v>1.8749899999999999</v>
      </c>
      <c r="HR330">
        <v>1.87856</v>
      </c>
      <c r="HS330">
        <v>1.87564</v>
      </c>
      <c r="HT330">
        <v>1.8768100000000001</v>
      </c>
      <c r="HU330">
        <v>0</v>
      </c>
      <c r="HV330">
        <v>0</v>
      </c>
      <c r="HW330">
        <v>0</v>
      </c>
      <c r="HX330">
        <v>0</v>
      </c>
      <c r="HY330" t="s">
        <v>420</v>
      </c>
      <c r="HZ330" t="s">
        <v>421</v>
      </c>
      <c r="IA330" t="s">
        <v>422</v>
      </c>
      <c r="IB330" t="s">
        <v>422</v>
      </c>
      <c r="IC330" t="s">
        <v>422</v>
      </c>
      <c r="ID330" t="s">
        <v>422</v>
      </c>
      <c r="IE330">
        <v>0</v>
      </c>
      <c r="IF330">
        <v>100</v>
      </c>
      <c r="IG330">
        <v>100</v>
      </c>
      <c r="IH330">
        <v>3.399</v>
      </c>
      <c r="II330">
        <v>0.32329999999999998</v>
      </c>
      <c r="IJ330">
        <v>1.981763419366358</v>
      </c>
      <c r="IK330">
        <v>4.1594547590360449E-3</v>
      </c>
      <c r="IL330">
        <v>-1.867668404869411E-6</v>
      </c>
      <c r="IM330">
        <v>4.9096340421811042E-10</v>
      </c>
      <c r="IN330">
        <v>-2.3250521569731349E-2</v>
      </c>
      <c r="IO330">
        <v>5.6214120975847052E-3</v>
      </c>
      <c r="IP330">
        <v>3.6430730392419388E-4</v>
      </c>
      <c r="IQ330">
        <v>5.8048895600362112E-7</v>
      </c>
      <c r="IR330">
        <v>0</v>
      </c>
      <c r="IS330">
        <v>2100</v>
      </c>
      <c r="IT330">
        <v>1</v>
      </c>
      <c r="IU330">
        <v>26</v>
      </c>
      <c r="IV330">
        <v>63146.400000000001</v>
      </c>
      <c r="IW330">
        <v>63146.1</v>
      </c>
      <c r="IX330">
        <v>1.1328100000000001</v>
      </c>
      <c r="IY330">
        <v>2.5659200000000002</v>
      </c>
      <c r="IZ330">
        <v>1.39893</v>
      </c>
      <c r="JA330">
        <v>2.33643</v>
      </c>
      <c r="JB330">
        <v>1.4489700000000001</v>
      </c>
      <c r="JC330">
        <v>2.3706100000000001</v>
      </c>
      <c r="JD330">
        <v>37.626300000000001</v>
      </c>
      <c r="JE330">
        <v>24.078700000000001</v>
      </c>
      <c r="JF330">
        <v>18</v>
      </c>
      <c r="JG330">
        <v>480.79399999999998</v>
      </c>
      <c r="JH330">
        <v>447.59699999999998</v>
      </c>
      <c r="JI330">
        <v>24.9999</v>
      </c>
      <c r="JJ330">
        <v>25.9541</v>
      </c>
      <c r="JK330">
        <v>30</v>
      </c>
      <c r="JL330">
        <v>25.798300000000001</v>
      </c>
      <c r="JM330">
        <v>25.879799999999999</v>
      </c>
      <c r="JN330">
        <v>22.7166</v>
      </c>
      <c r="JO330">
        <v>19.445499999999999</v>
      </c>
      <c r="JP330">
        <v>22.244399999999999</v>
      </c>
      <c r="JQ330">
        <v>25</v>
      </c>
      <c r="JR330">
        <v>440.28399999999999</v>
      </c>
      <c r="JS330">
        <v>21.575199999999999</v>
      </c>
      <c r="JT330">
        <v>100.92400000000001</v>
      </c>
      <c r="JU330">
        <v>101.97</v>
      </c>
    </row>
    <row r="331" spans="1:281" x14ac:dyDescent="0.2">
      <c r="A331">
        <v>315</v>
      </c>
      <c r="B331">
        <v>1659027907.5</v>
      </c>
      <c r="C331">
        <v>4189</v>
      </c>
      <c r="D331" t="s">
        <v>1055</v>
      </c>
      <c r="E331" t="s">
        <v>1056</v>
      </c>
      <c r="F331">
        <v>5</v>
      </c>
      <c r="G331" t="s">
        <v>415</v>
      </c>
      <c r="H331" t="s">
        <v>1004</v>
      </c>
      <c r="I331">
        <v>1659027899.7321429</v>
      </c>
      <c r="J331">
        <f t="shared" si="200"/>
        <v>2.098905330857893E-3</v>
      </c>
      <c r="K331">
        <f t="shared" si="201"/>
        <v>2.0989053308578929</v>
      </c>
      <c r="L331">
        <f t="shared" si="202"/>
        <v>7.679140058144486</v>
      </c>
      <c r="M331">
        <f t="shared" si="203"/>
        <v>410.94500000000011</v>
      </c>
      <c r="N331">
        <f t="shared" si="204"/>
        <v>301.32091823449196</v>
      </c>
      <c r="O331">
        <f t="shared" si="205"/>
        <v>27.308104557564747</v>
      </c>
      <c r="P331">
        <f t="shared" si="206"/>
        <v>37.243113067494491</v>
      </c>
      <c r="Q331">
        <f t="shared" si="207"/>
        <v>0.12564983538956315</v>
      </c>
      <c r="R331">
        <f t="shared" si="208"/>
        <v>2.75851312977677</v>
      </c>
      <c r="S331">
        <f t="shared" si="209"/>
        <v>0.1225546856019834</v>
      </c>
      <c r="T331">
        <f t="shared" si="210"/>
        <v>7.6868415122097758E-2</v>
      </c>
      <c r="U331">
        <f t="shared" si="211"/>
        <v>321.51008635330442</v>
      </c>
      <c r="V331">
        <f t="shared" si="212"/>
        <v>28.284047634934851</v>
      </c>
      <c r="W331">
        <f t="shared" si="213"/>
        <v>27.492210714285719</v>
      </c>
      <c r="X331">
        <f t="shared" si="214"/>
        <v>3.6839435718059681</v>
      </c>
      <c r="Y331">
        <f t="shared" si="215"/>
        <v>61.483254776941465</v>
      </c>
      <c r="Z331">
        <f t="shared" si="216"/>
        <v>2.1820552495226178</v>
      </c>
      <c r="AA331">
        <f t="shared" si="217"/>
        <v>3.5490236446314007</v>
      </c>
      <c r="AB331">
        <f t="shared" si="218"/>
        <v>1.5018883222833503</v>
      </c>
      <c r="AC331">
        <f t="shared" si="219"/>
        <v>-92.561725090833079</v>
      </c>
      <c r="AD331">
        <f t="shared" si="220"/>
        <v>-94.598858162192741</v>
      </c>
      <c r="AE331">
        <f t="shared" si="221"/>
        <v>-7.4138270295202169</v>
      </c>
      <c r="AF331">
        <f t="shared" si="222"/>
        <v>126.93567607075836</v>
      </c>
      <c r="AG331">
        <f t="shared" si="223"/>
        <v>9.274121674400309</v>
      </c>
      <c r="AH331">
        <f t="shared" si="224"/>
        <v>2.0965214315949314</v>
      </c>
      <c r="AI331">
        <f t="shared" si="225"/>
        <v>7.679140058144486</v>
      </c>
      <c r="AJ331">
        <v>437.54600048313551</v>
      </c>
      <c r="AK331">
        <v>423.93008484848463</v>
      </c>
      <c r="AL331">
        <v>0.89109525977752169</v>
      </c>
      <c r="AM331">
        <v>64.925419157524374</v>
      </c>
      <c r="AN331">
        <f t="shared" si="226"/>
        <v>2.0989053308578929</v>
      </c>
      <c r="AO331">
        <v>21.606628727576521</v>
      </c>
      <c r="AP331">
        <v>24.064055151515149</v>
      </c>
      <c r="AQ331">
        <v>3.7197255825858378E-5</v>
      </c>
      <c r="AR331">
        <v>83.795493303691117</v>
      </c>
      <c r="AS331">
        <v>10</v>
      </c>
      <c r="AT331">
        <v>2</v>
      </c>
      <c r="AU331">
        <f t="shared" si="227"/>
        <v>1</v>
      </c>
      <c r="AV331">
        <f t="shared" si="228"/>
        <v>0</v>
      </c>
      <c r="AW331">
        <f t="shared" si="229"/>
        <v>47904.752005634567</v>
      </c>
      <c r="AX331" t="s">
        <v>416</v>
      </c>
      <c r="AY331" t="s">
        <v>416</v>
      </c>
      <c r="AZ331">
        <v>0</v>
      </c>
      <c r="BA331">
        <v>0</v>
      </c>
      <c r="BB331" t="e">
        <f t="shared" si="230"/>
        <v>#DIV/0!</v>
      </c>
      <c r="BC331">
        <v>0</v>
      </c>
      <c r="BD331" t="s">
        <v>416</v>
      </c>
      <c r="BE331" t="s">
        <v>416</v>
      </c>
      <c r="BF331">
        <v>0</v>
      </c>
      <c r="BG331">
        <v>0</v>
      </c>
      <c r="BH331" t="e">
        <f t="shared" si="231"/>
        <v>#DIV/0!</v>
      </c>
      <c r="BI331">
        <v>0.5</v>
      </c>
      <c r="BJ331">
        <f t="shared" si="232"/>
        <v>1681.1990996649245</v>
      </c>
      <c r="BK331">
        <f t="shared" si="233"/>
        <v>7.679140058144486</v>
      </c>
      <c r="BL331" t="e">
        <f t="shared" si="234"/>
        <v>#DIV/0!</v>
      </c>
      <c r="BM331">
        <f t="shared" si="235"/>
        <v>4.5676565373339757E-3</v>
      </c>
      <c r="BN331" t="e">
        <f t="shared" si="236"/>
        <v>#DIV/0!</v>
      </c>
      <c r="BO331" t="e">
        <f t="shared" si="237"/>
        <v>#DIV/0!</v>
      </c>
      <c r="BP331" t="s">
        <v>416</v>
      </c>
      <c r="BQ331">
        <v>0</v>
      </c>
      <c r="BR331" t="e">
        <f t="shared" si="238"/>
        <v>#DIV/0!</v>
      </c>
      <c r="BS331" t="e">
        <f t="shared" si="239"/>
        <v>#DIV/0!</v>
      </c>
      <c r="BT331" t="e">
        <f t="shared" si="240"/>
        <v>#DIV/0!</v>
      </c>
      <c r="BU331" t="e">
        <f t="shared" si="241"/>
        <v>#DIV/0!</v>
      </c>
      <c r="BV331" t="e">
        <f t="shared" si="242"/>
        <v>#DIV/0!</v>
      </c>
      <c r="BW331" t="e">
        <f t="shared" si="243"/>
        <v>#DIV/0!</v>
      </c>
      <c r="BX331" t="e">
        <f t="shared" si="244"/>
        <v>#DIV/0!</v>
      </c>
      <c r="BY331" t="e">
        <f t="shared" si="245"/>
        <v>#DIV/0!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 t="shared" si="246"/>
        <v>2000.002857142857</v>
      </c>
      <c r="CS331">
        <f t="shared" si="247"/>
        <v>1681.1990996649245</v>
      </c>
      <c r="CT331">
        <f t="shared" si="248"/>
        <v>0.84059834897767804</v>
      </c>
      <c r="CU331">
        <f t="shared" si="249"/>
        <v>0.16075481352691862</v>
      </c>
      <c r="CV331">
        <v>6</v>
      </c>
      <c r="CW331">
        <v>0.5</v>
      </c>
      <c r="CX331" t="s">
        <v>417</v>
      </c>
      <c r="CY331">
        <v>2</v>
      </c>
      <c r="CZ331" t="b">
        <v>1</v>
      </c>
      <c r="DA331">
        <v>1659027899.7321429</v>
      </c>
      <c r="DB331">
        <v>410.94500000000011</v>
      </c>
      <c r="DC331">
        <v>423.10571428571433</v>
      </c>
      <c r="DD331">
        <v>24.077060714285711</v>
      </c>
      <c r="DE331">
        <v>21.62223214285714</v>
      </c>
      <c r="DF331">
        <v>407.54510714285709</v>
      </c>
      <c r="DG331">
        <v>23.753464285714291</v>
      </c>
      <c r="DH331">
        <v>500.08625000000001</v>
      </c>
      <c r="DI331">
        <v>90.528178571428583</v>
      </c>
      <c r="DJ331">
        <v>9.9796139285714278E-2</v>
      </c>
      <c r="DK331">
        <v>26.856110714285709</v>
      </c>
      <c r="DL331">
        <v>27.492210714285719</v>
      </c>
      <c r="DM331">
        <v>999.9000000000002</v>
      </c>
      <c r="DN331">
        <v>0</v>
      </c>
      <c r="DO331">
        <v>0</v>
      </c>
      <c r="DP331">
        <v>10002.839285714281</v>
      </c>
      <c r="DQ331">
        <v>0</v>
      </c>
      <c r="DR331">
        <v>19.210785714285709</v>
      </c>
      <c r="DS331">
        <v>-12.1606825</v>
      </c>
      <c r="DT331">
        <v>421.0835714285713</v>
      </c>
      <c r="DU331">
        <v>432.45646428571428</v>
      </c>
      <c r="DV331">
        <v>2.4548421428571432</v>
      </c>
      <c r="DW331">
        <v>423.10571428571433</v>
      </c>
      <c r="DX331">
        <v>21.62223214285714</v>
      </c>
      <c r="DY331">
        <v>2.1796525</v>
      </c>
      <c r="DZ331">
        <v>1.957421785714285</v>
      </c>
      <c r="EA331">
        <v>18.81353571428571</v>
      </c>
      <c r="EB331">
        <v>17.10403214285714</v>
      </c>
      <c r="EC331">
        <v>2000.002857142857</v>
      </c>
      <c r="ED331">
        <v>0.98000614285714283</v>
      </c>
      <c r="EE331">
        <v>1.9993389285714289E-2</v>
      </c>
      <c r="EF331">
        <v>0</v>
      </c>
      <c r="EG331">
        <v>588.34114285714281</v>
      </c>
      <c r="EH331">
        <v>5.000560000000001</v>
      </c>
      <c r="EI331">
        <v>11707.882142857139</v>
      </c>
      <c r="EJ331">
        <v>17294.928571428569</v>
      </c>
      <c r="EK331">
        <v>37.375</v>
      </c>
      <c r="EL331">
        <v>38</v>
      </c>
      <c r="EM331">
        <v>37.066499999999998</v>
      </c>
      <c r="EN331">
        <v>37.046499999999988</v>
      </c>
      <c r="EO331">
        <v>38.428142857142852</v>
      </c>
      <c r="EP331">
        <v>1955.1128571428569</v>
      </c>
      <c r="EQ331">
        <v>39.890000000000008</v>
      </c>
      <c r="ER331">
        <v>0</v>
      </c>
      <c r="ES331">
        <v>1659027908.4000001</v>
      </c>
      <c r="ET331">
        <v>0</v>
      </c>
      <c r="EU331">
        <v>588.32511999999997</v>
      </c>
      <c r="EV331">
        <v>-2.4369999950258969</v>
      </c>
      <c r="EW331">
        <v>-50.815384516299311</v>
      </c>
      <c r="EX331">
        <v>11707.544</v>
      </c>
      <c r="EY331">
        <v>15</v>
      </c>
      <c r="EZ331">
        <v>0</v>
      </c>
      <c r="FA331" t="s">
        <v>418</v>
      </c>
      <c r="FB331">
        <v>1655239120</v>
      </c>
      <c r="FC331">
        <v>1655239135</v>
      </c>
      <c r="FD331">
        <v>0</v>
      </c>
      <c r="FE331">
        <v>-7.4999999999999997E-2</v>
      </c>
      <c r="FF331">
        <v>-2.7E-2</v>
      </c>
      <c r="FG331">
        <v>1.986</v>
      </c>
      <c r="FH331">
        <v>0.13900000000000001</v>
      </c>
      <c r="FI331">
        <v>420</v>
      </c>
      <c r="FJ331">
        <v>22</v>
      </c>
      <c r="FK331">
        <v>0.12</v>
      </c>
      <c r="FL331">
        <v>0.02</v>
      </c>
      <c r="FM331">
        <v>-11.206262195121949</v>
      </c>
      <c r="FN331">
        <v>-20.329333588850179</v>
      </c>
      <c r="FO331">
        <v>2.7039825952314658</v>
      </c>
      <c r="FP331">
        <v>0</v>
      </c>
      <c r="FQ331">
        <v>588.47861764705885</v>
      </c>
      <c r="FR331">
        <v>-2.5112757823213898</v>
      </c>
      <c r="FS331">
        <v>0.28512577355863139</v>
      </c>
      <c r="FT331">
        <v>0</v>
      </c>
      <c r="FU331">
        <v>2.4439380487804878</v>
      </c>
      <c r="FV331">
        <v>0.1818871777003519</v>
      </c>
      <c r="FW331">
        <v>2.1601469712816259E-2</v>
      </c>
      <c r="FX331">
        <v>0</v>
      </c>
      <c r="FY331">
        <v>0</v>
      </c>
      <c r="FZ331">
        <v>3</v>
      </c>
      <c r="GA331" t="s">
        <v>427</v>
      </c>
      <c r="GB331">
        <v>2.9804499999999998</v>
      </c>
      <c r="GC331">
        <v>2.7282799999999998</v>
      </c>
      <c r="GD331">
        <v>8.5058300000000003E-2</v>
      </c>
      <c r="GE331">
        <v>8.9294899999999996E-2</v>
      </c>
      <c r="GF331">
        <v>0.10768</v>
      </c>
      <c r="GG331">
        <v>0.100713</v>
      </c>
      <c r="GH331">
        <v>27452.1</v>
      </c>
      <c r="GI331">
        <v>26934.400000000001</v>
      </c>
      <c r="GJ331">
        <v>30530.6</v>
      </c>
      <c r="GK331">
        <v>29818.7</v>
      </c>
      <c r="GL331">
        <v>37581.1</v>
      </c>
      <c r="GM331">
        <v>35301.9</v>
      </c>
      <c r="GN331">
        <v>46698.8</v>
      </c>
      <c r="GO331">
        <v>44345.599999999999</v>
      </c>
      <c r="GP331">
        <v>1.8654999999999999</v>
      </c>
      <c r="GQ331">
        <v>1.8609199999999999</v>
      </c>
      <c r="GR331">
        <v>0.139151</v>
      </c>
      <c r="GS331">
        <v>0</v>
      </c>
      <c r="GT331">
        <v>25.203299999999999</v>
      </c>
      <c r="GU331">
        <v>999.9</v>
      </c>
      <c r="GV331">
        <v>46.7</v>
      </c>
      <c r="GW331">
        <v>32.299999999999997</v>
      </c>
      <c r="GX331">
        <v>25.056899999999999</v>
      </c>
      <c r="GY331">
        <v>62.813000000000002</v>
      </c>
      <c r="GZ331">
        <v>24.459099999999999</v>
      </c>
      <c r="HA331">
        <v>1</v>
      </c>
      <c r="HB331">
        <v>-0.14984500000000001</v>
      </c>
      <c r="HC331">
        <v>0.10847</v>
      </c>
      <c r="HD331">
        <v>20.194600000000001</v>
      </c>
      <c r="HE331">
        <v>5.2295699999999998</v>
      </c>
      <c r="HF331">
        <v>11.968</v>
      </c>
      <c r="HG331">
        <v>4.9701500000000003</v>
      </c>
      <c r="HH331">
        <v>3.2894800000000002</v>
      </c>
      <c r="HI331">
        <v>9287.9</v>
      </c>
      <c r="HJ331">
        <v>9999</v>
      </c>
      <c r="HK331">
        <v>9999</v>
      </c>
      <c r="HL331">
        <v>296.39999999999998</v>
      </c>
      <c r="HM331">
        <v>4.9729000000000001</v>
      </c>
      <c r="HN331">
        <v>1.8774299999999999</v>
      </c>
      <c r="HO331">
        <v>1.8754999999999999</v>
      </c>
      <c r="HP331">
        <v>1.8783399999999999</v>
      </c>
      <c r="HQ331">
        <v>1.8750100000000001</v>
      </c>
      <c r="HR331">
        <v>1.8786</v>
      </c>
      <c r="HS331">
        <v>1.8756699999999999</v>
      </c>
      <c r="HT331">
        <v>1.8768400000000001</v>
      </c>
      <c r="HU331">
        <v>0</v>
      </c>
      <c r="HV331">
        <v>0</v>
      </c>
      <c r="HW331">
        <v>0</v>
      </c>
      <c r="HX331">
        <v>0</v>
      </c>
      <c r="HY331" t="s">
        <v>420</v>
      </c>
      <c r="HZ331" t="s">
        <v>421</v>
      </c>
      <c r="IA331" t="s">
        <v>422</v>
      </c>
      <c r="IB331" t="s">
        <v>422</v>
      </c>
      <c r="IC331" t="s">
        <v>422</v>
      </c>
      <c r="ID331" t="s">
        <v>422</v>
      </c>
      <c r="IE331">
        <v>0</v>
      </c>
      <c r="IF331">
        <v>100</v>
      </c>
      <c r="IG331">
        <v>100</v>
      </c>
      <c r="IH331">
        <v>3.41</v>
      </c>
      <c r="II331">
        <v>0.32329999999999998</v>
      </c>
      <c r="IJ331">
        <v>1.981763419366358</v>
      </c>
      <c r="IK331">
        <v>4.1594547590360449E-3</v>
      </c>
      <c r="IL331">
        <v>-1.867668404869411E-6</v>
      </c>
      <c r="IM331">
        <v>4.9096340421811042E-10</v>
      </c>
      <c r="IN331">
        <v>-2.3250521569731349E-2</v>
      </c>
      <c r="IO331">
        <v>5.6214120975847052E-3</v>
      </c>
      <c r="IP331">
        <v>3.6430730392419388E-4</v>
      </c>
      <c r="IQ331">
        <v>5.8048895600362112E-7</v>
      </c>
      <c r="IR331">
        <v>0</v>
      </c>
      <c r="IS331">
        <v>2100</v>
      </c>
      <c r="IT331">
        <v>1</v>
      </c>
      <c r="IU331">
        <v>26</v>
      </c>
      <c r="IV331">
        <v>63146.5</v>
      </c>
      <c r="IW331">
        <v>63146.2</v>
      </c>
      <c r="IX331">
        <v>1.16333</v>
      </c>
      <c r="IY331">
        <v>2.5561500000000001</v>
      </c>
      <c r="IZ331">
        <v>1.39893</v>
      </c>
      <c r="JA331">
        <v>2.33643</v>
      </c>
      <c r="JB331">
        <v>1.4489700000000001</v>
      </c>
      <c r="JC331">
        <v>2.4694799999999999</v>
      </c>
      <c r="JD331">
        <v>37.626300000000001</v>
      </c>
      <c r="JE331">
        <v>24.087499999999999</v>
      </c>
      <c r="JF331">
        <v>18</v>
      </c>
      <c r="JG331">
        <v>480.673</v>
      </c>
      <c r="JH331">
        <v>447.60899999999998</v>
      </c>
      <c r="JI331">
        <v>24.9998</v>
      </c>
      <c r="JJ331">
        <v>25.953800000000001</v>
      </c>
      <c r="JK331">
        <v>30.0001</v>
      </c>
      <c r="JL331">
        <v>25.798300000000001</v>
      </c>
      <c r="JM331">
        <v>25.8794</v>
      </c>
      <c r="JN331">
        <v>23.329499999999999</v>
      </c>
      <c r="JO331">
        <v>19.445499999999999</v>
      </c>
      <c r="JP331">
        <v>22.6189</v>
      </c>
      <c r="JQ331">
        <v>25</v>
      </c>
      <c r="JR331">
        <v>460.31900000000002</v>
      </c>
      <c r="JS331">
        <v>21.5715</v>
      </c>
      <c r="JT331">
        <v>100.925</v>
      </c>
      <c r="JU331">
        <v>101.968</v>
      </c>
    </row>
    <row r="332" spans="1:281" x14ac:dyDescent="0.2">
      <c r="A332">
        <v>316</v>
      </c>
      <c r="B332">
        <v>1659027912.5</v>
      </c>
      <c r="C332">
        <v>4194</v>
      </c>
      <c r="D332" t="s">
        <v>1057</v>
      </c>
      <c r="E332" t="s">
        <v>1058</v>
      </c>
      <c r="F332">
        <v>5</v>
      </c>
      <c r="G332" t="s">
        <v>415</v>
      </c>
      <c r="H332" t="s">
        <v>1004</v>
      </c>
      <c r="I332">
        <v>1659027905</v>
      </c>
      <c r="J332">
        <f t="shared" si="200"/>
        <v>2.0965057011642506E-3</v>
      </c>
      <c r="K332">
        <f t="shared" si="201"/>
        <v>2.0965057011642507</v>
      </c>
      <c r="L332">
        <f t="shared" si="202"/>
        <v>7.8467573202035723</v>
      </c>
      <c r="M332">
        <f t="shared" si="203"/>
        <v>413.70748148148152</v>
      </c>
      <c r="N332">
        <f t="shared" si="204"/>
        <v>301.76458824844184</v>
      </c>
      <c r="O332">
        <f t="shared" si="205"/>
        <v>27.348713881685498</v>
      </c>
      <c r="P332">
        <f t="shared" si="206"/>
        <v>37.49402011489385</v>
      </c>
      <c r="Q332">
        <f t="shared" si="207"/>
        <v>0.12552933392243276</v>
      </c>
      <c r="R332">
        <f t="shared" si="208"/>
        <v>2.7578781110616006</v>
      </c>
      <c r="S332">
        <f t="shared" si="209"/>
        <v>0.12243934686589843</v>
      </c>
      <c r="T332">
        <f t="shared" si="210"/>
        <v>7.6795879653685339E-2</v>
      </c>
      <c r="U332">
        <f t="shared" si="211"/>
        <v>321.50921657552493</v>
      </c>
      <c r="V332">
        <f t="shared" si="212"/>
        <v>28.284212252548802</v>
      </c>
      <c r="W332">
        <f t="shared" si="213"/>
        <v>27.487174074074069</v>
      </c>
      <c r="X332">
        <f t="shared" si="214"/>
        <v>3.6828579404485784</v>
      </c>
      <c r="Y332">
        <f t="shared" si="215"/>
        <v>61.46300423434581</v>
      </c>
      <c r="Z332">
        <f t="shared" si="216"/>
        <v>2.1812344785744191</v>
      </c>
      <c r="AA332">
        <f t="shared" si="217"/>
        <v>3.5488575700885368</v>
      </c>
      <c r="AB332">
        <f t="shared" si="218"/>
        <v>1.5016234618741593</v>
      </c>
      <c r="AC332">
        <f t="shared" si="219"/>
        <v>-92.455901421343455</v>
      </c>
      <c r="AD332">
        <f t="shared" si="220"/>
        <v>-93.946556308472395</v>
      </c>
      <c r="AE332">
        <f t="shared" si="221"/>
        <v>-7.3641859038363613</v>
      </c>
      <c r="AF332">
        <f t="shared" si="222"/>
        <v>127.74257294187271</v>
      </c>
      <c r="AG332">
        <f t="shared" si="223"/>
        <v>13.455496908351904</v>
      </c>
      <c r="AH332">
        <f t="shared" si="224"/>
        <v>2.0988927386988663</v>
      </c>
      <c r="AI332">
        <f t="shared" si="225"/>
        <v>7.8467573202035723</v>
      </c>
      <c r="AJ332">
        <v>452.65083037708848</v>
      </c>
      <c r="AK332">
        <v>433.27349696969691</v>
      </c>
      <c r="AL332">
        <v>2.0699661258808861</v>
      </c>
      <c r="AM332">
        <v>64.925419157524374</v>
      </c>
      <c r="AN332">
        <f t="shared" si="226"/>
        <v>2.0965057011642507</v>
      </c>
      <c r="AO332">
        <v>21.609839043126819</v>
      </c>
      <c r="AP332">
        <v>24.065401818181812</v>
      </c>
      <c r="AQ332">
        <v>-1.0054655351072199E-4</v>
      </c>
      <c r="AR332">
        <v>83.795493303691117</v>
      </c>
      <c r="AS332">
        <v>10</v>
      </c>
      <c r="AT332">
        <v>2</v>
      </c>
      <c r="AU332">
        <f t="shared" si="227"/>
        <v>1</v>
      </c>
      <c r="AV332">
        <f t="shared" si="228"/>
        <v>0</v>
      </c>
      <c r="AW332">
        <f t="shared" si="229"/>
        <v>47887.651208710849</v>
      </c>
      <c r="AX332" t="s">
        <v>416</v>
      </c>
      <c r="AY332" t="s">
        <v>416</v>
      </c>
      <c r="AZ332">
        <v>0</v>
      </c>
      <c r="BA332">
        <v>0</v>
      </c>
      <c r="BB332" t="e">
        <f t="shared" si="230"/>
        <v>#DIV/0!</v>
      </c>
      <c r="BC332">
        <v>0</v>
      </c>
      <c r="BD332" t="s">
        <v>416</v>
      </c>
      <c r="BE332" t="s">
        <v>416</v>
      </c>
      <c r="BF332">
        <v>0</v>
      </c>
      <c r="BG332">
        <v>0</v>
      </c>
      <c r="BH332" t="e">
        <f t="shared" si="231"/>
        <v>#DIV/0!</v>
      </c>
      <c r="BI332">
        <v>0.5</v>
      </c>
      <c r="BJ332">
        <f t="shared" si="232"/>
        <v>1681.1945218871463</v>
      </c>
      <c r="BK332">
        <f t="shared" si="233"/>
        <v>7.8467573202035723</v>
      </c>
      <c r="BL332" t="e">
        <f t="shared" si="234"/>
        <v>#DIV/0!</v>
      </c>
      <c r="BM332">
        <f t="shared" si="235"/>
        <v>4.6673702644448077E-3</v>
      </c>
      <c r="BN332" t="e">
        <f t="shared" si="236"/>
        <v>#DIV/0!</v>
      </c>
      <c r="BO332" t="e">
        <f t="shared" si="237"/>
        <v>#DIV/0!</v>
      </c>
      <c r="BP332" t="s">
        <v>416</v>
      </c>
      <c r="BQ332">
        <v>0</v>
      </c>
      <c r="BR332" t="e">
        <f t="shared" si="238"/>
        <v>#DIV/0!</v>
      </c>
      <c r="BS332" t="e">
        <f t="shared" si="239"/>
        <v>#DIV/0!</v>
      </c>
      <c r="BT332" t="e">
        <f t="shared" si="240"/>
        <v>#DIV/0!</v>
      </c>
      <c r="BU332" t="e">
        <f t="shared" si="241"/>
        <v>#DIV/0!</v>
      </c>
      <c r="BV332" t="e">
        <f t="shared" si="242"/>
        <v>#DIV/0!</v>
      </c>
      <c r="BW332" t="e">
        <f t="shared" si="243"/>
        <v>#DIV/0!</v>
      </c>
      <c r="BX332" t="e">
        <f t="shared" si="244"/>
        <v>#DIV/0!</v>
      </c>
      <c r="BY332" t="e">
        <f t="shared" si="245"/>
        <v>#DIV/0!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 t="shared" si="246"/>
        <v>1999.997407407408</v>
      </c>
      <c r="CS332">
        <f t="shared" si="247"/>
        <v>1681.1945218871463</v>
      </c>
      <c r="CT332">
        <f t="shared" si="248"/>
        <v>0.84059835060810151</v>
      </c>
      <c r="CU332">
        <f t="shared" si="249"/>
        <v>0.16075481667363589</v>
      </c>
      <c r="CV332">
        <v>6</v>
      </c>
      <c r="CW332">
        <v>0.5</v>
      </c>
      <c r="CX332" t="s">
        <v>417</v>
      </c>
      <c r="CY332">
        <v>2</v>
      </c>
      <c r="CZ332" t="b">
        <v>1</v>
      </c>
      <c r="DA332">
        <v>1659027905</v>
      </c>
      <c r="DB332">
        <v>413.70748148148152</v>
      </c>
      <c r="DC332">
        <v>430.89388888888891</v>
      </c>
      <c r="DD332">
        <v>24.067651851851849</v>
      </c>
      <c r="DE332">
        <v>21.60991111111111</v>
      </c>
      <c r="DF332">
        <v>410.2997037037037</v>
      </c>
      <c r="DG332">
        <v>23.744270370370369</v>
      </c>
      <c r="DH332">
        <v>500.06348148148152</v>
      </c>
      <c r="DI332">
        <v>90.529437037037027</v>
      </c>
      <c r="DJ332">
        <v>9.9864566666666654E-2</v>
      </c>
      <c r="DK332">
        <v>26.855314814814811</v>
      </c>
      <c r="DL332">
        <v>27.487174074074069</v>
      </c>
      <c r="DM332">
        <v>999.90000000000009</v>
      </c>
      <c r="DN332">
        <v>0</v>
      </c>
      <c r="DO332">
        <v>0</v>
      </c>
      <c r="DP332">
        <v>9998.9437037037023</v>
      </c>
      <c r="DQ332">
        <v>0</v>
      </c>
      <c r="DR332">
        <v>19.220037037037031</v>
      </c>
      <c r="DS332">
        <v>-17.186413333333331</v>
      </c>
      <c r="DT332">
        <v>423.91000000000008</v>
      </c>
      <c r="DU332">
        <v>440.41122222222219</v>
      </c>
      <c r="DV332">
        <v>2.4577485185185188</v>
      </c>
      <c r="DW332">
        <v>430.89388888888891</v>
      </c>
      <c r="DX332">
        <v>21.60991111111111</v>
      </c>
      <c r="DY332">
        <v>2.1788307407407408</v>
      </c>
      <c r="DZ332">
        <v>1.9563337037037041</v>
      </c>
      <c r="EA332">
        <v>18.807511111111111</v>
      </c>
      <c r="EB332">
        <v>17.095259259259262</v>
      </c>
      <c r="EC332">
        <v>1999.997407407408</v>
      </c>
      <c r="ED332">
        <v>0.98000600000000004</v>
      </c>
      <c r="EE332">
        <v>1.9993500000000001E-2</v>
      </c>
      <c r="EF332">
        <v>0</v>
      </c>
      <c r="EG332">
        <v>588.15003703703701</v>
      </c>
      <c r="EH332">
        <v>5.000560000000001</v>
      </c>
      <c r="EI332">
        <v>11704.96296296296</v>
      </c>
      <c r="EJ332">
        <v>17294.88518518519</v>
      </c>
      <c r="EK332">
        <v>37.375</v>
      </c>
      <c r="EL332">
        <v>38</v>
      </c>
      <c r="EM332">
        <v>37.061999999999998</v>
      </c>
      <c r="EN332">
        <v>37.050518518518523</v>
      </c>
      <c r="EO332">
        <v>38.423222222222222</v>
      </c>
      <c r="EP332">
        <v>1955.1074074074079</v>
      </c>
      <c r="EQ332">
        <v>39.890000000000008</v>
      </c>
      <c r="ER332">
        <v>0</v>
      </c>
      <c r="ES332">
        <v>1659027913.8</v>
      </c>
      <c r="ET332">
        <v>0</v>
      </c>
      <c r="EU332">
        <v>588.15753846153848</v>
      </c>
      <c r="EV332">
        <v>-1.3838632444753289</v>
      </c>
      <c r="EW332">
        <v>-14.80000002954783</v>
      </c>
      <c r="EX332">
        <v>11705.06538461538</v>
      </c>
      <c r="EY332">
        <v>15</v>
      </c>
      <c r="EZ332">
        <v>0</v>
      </c>
      <c r="FA332" t="s">
        <v>418</v>
      </c>
      <c r="FB332">
        <v>1655239120</v>
      </c>
      <c r="FC332">
        <v>1655239135</v>
      </c>
      <c r="FD332">
        <v>0</v>
      </c>
      <c r="FE332">
        <v>-7.4999999999999997E-2</v>
      </c>
      <c r="FF332">
        <v>-2.7E-2</v>
      </c>
      <c r="FG332">
        <v>1.986</v>
      </c>
      <c r="FH332">
        <v>0.13900000000000001</v>
      </c>
      <c r="FI332">
        <v>420</v>
      </c>
      <c r="FJ332">
        <v>22</v>
      </c>
      <c r="FK332">
        <v>0.12</v>
      </c>
      <c r="FL332">
        <v>0.02</v>
      </c>
      <c r="FM332">
        <v>-14.57962731707317</v>
      </c>
      <c r="FN332">
        <v>-53.759939581881532</v>
      </c>
      <c r="FO332">
        <v>5.8023904808390672</v>
      </c>
      <c r="FP332">
        <v>0</v>
      </c>
      <c r="FQ332">
        <v>588.28944117647063</v>
      </c>
      <c r="FR332">
        <v>-2.1554316272831131</v>
      </c>
      <c r="FS332">
        <v>0.25790253416364128</v>
      </c>
      <c r="FT332">
        <v>0</v>
      </c>
      <c r="FU332">
        <v>2.4528951219512192</v>
      </c>
      <c r="FV332">
        <v>6.1386062717775983E-2</v>
      </c>
      <c r="FW332">
        <v>1.4919821505822909E-2</v>
      </c>
      <c r="FX332">
        <v>1</v>
      </c>
      <c r="FY332">
        <v>1</v>
      </c>
      <c r="FZ332">
        <v>3</v>
      </c>
      <c r="GA332" t="s">
        <v>419</v>
      </c>
      <c r="GB332">
        <v>2.9803199999999999</v>
      </c>
      <c r="GC332">
        <v>2.7283599999999999</v>
      </c>
      <c r="GD332">
        <v>8.6551500000000003E-2</v>
      </c>
      <c r="GE332">
        <v>9.1720800000000005E-2</v>
      </c>
      <c r="GF332">
        <v>0.107687</v>
      </c>
      <c r="GG332">
        <v>0.10076400000000001</v>
      </c>
      <c r="GH332">
        <v>27407.3</v>
      </c>
      <c r="GI332">
        <v>26863</v>
      </c>
      <c r="GJ332">
        <v>30530.6</v>
      </c>
      <c r="GK332">
        <v>29819.1</v>
      </c>
      <c r="GL332">
        <v>37580.699999999997</v>
      </c>
      <c r="GM332">
        <v>35300.199999999997</v>
      </c>
      <c r="GN332">
        <v>46698.6</v>
      </c>
      <c r="GO332">
        <v>44345.8</v>
      </c>
      <c r="GP332">
        <v>1.86565</v>
      </c>
      <c r="GQ332">
        <v>1.8611</v>
      </c>
      <c r="GR332">
        <v>0.13914699999999999</v>
      </c>
      <c r="GS332">
        <v>0</v>
      </c>
      <c r="GT332">
        <v>25.203299999999999</v>
      </c>
      <c r="GU332">
        <v>999.9</v>
      </c>
      <c r="GV332">
        <v>46.7</v>
      </c>
      <c r="GW332">
        <v>32.299999999999997</v>
      </c>
      <c r="GX332">
        <v>25.055399999999999</v>
      </c>
      <c r="GY332">
        <v>63.302999999999997</v>
      </c>
      <c r="GZ332">
        <v>24.735600000000002</v>
      </c>
      <c r="HA332">
        <v>1</v>
      </c>
      <c r="HB332">
        <v>-8.5221000000000005E-2</v>
      </c>
      <c r="HC332">
        <v>3.7802299999999997E-2</v>
      </c>
      <c r="HD332">
        <v>20.194400000000002</v>
      </c>
      <c r="HE332">
        <v>5.2297200000000004</v>
      </c>
      <c r="HF332">
        <v>11.968</v>
      </c>
      <c r="HG332">
        <v>4.9705500000000002</v>
      </c>
      <c r="HH332">
        <v>3.28965</v>
      </c>
      <c r="HI332">
        <v>9288.1</v>
      </c>
      <c r="HJ332">
        <v>9999</v>
      </c>
      <c r="HK332">
        <v>9999</v>
      </c>
      <c r="HL332">
        <v>296.39999999999998</v>
      </c>
      <c r="HM332">
        <v>4.9729099999999997</v>
      </c>
      <c r="HN332">
        <v>1.8774299999999999</v>
      </c>
      <c r="HO332">
        <v>1.8755200000000001</v>
      </c>
      <c r="HP332">
        <v>1.87836</v>
      </c>
      <c r="HQ332">
        <v>1.875</v>
      </c>
      <c r="HR332">
        <v>1.87862</v>
      </c>
      <c r="HS332">
        <v>1.8757200000000001</v>
      </c>
      <c r="HT332">
        <v>1.87683</v>
      </c>
      <c r="HU332">
        <v>0</v>
      </c>
      <c r="HV332">
        <v>0</v>
      </c>
      <c r="HW332">
        <v>0</v>
      </c>
      <c r="HX332">
        <v>0</v>
      </c>
      <c r="HY332" t="s">
        <v>420</v>
      </c>
      <c r="HZ332" t="s">
        <v>421</v>
      </c>
      <c r="IA332" t="s">
        <v>422</v>
      </c>
      <c r="IB332" t="s">
        <v>422</v>
      </c>
      <c r="IC332" t="s">
        <v>422</v>
      </c>
      <c r="ID332" t="s">
        <v>422</v>
      </c>
      <c r="IE332">
        <v>0</v>
      </c>
      <c r="IF332">
        <v>100</v>
      </c>
      <c r="IG332">
        <v>100</v>
      </c>
      <c r="IH332">
        <v>3.4369999999999998</v>
      </c>
      <c r="II332">
        <v>0.32340000000000002</v>
      </c>
      <c r="IJ332">
        <v>1.981763419366358</v>
      </c>
      <c r="IK332">
        <v>4.1594547590360449E-3</v>
      </c>
      <c r="IL332">
        <v>-1.867668404869411E-6</v>
      </c>
      <c r="IM332">
        <v>4.9096340421811042E-10</v>
      </c>
      <c r="IN332">
        <v>-2.3250521569731349E-2</v>
      </c>
      <c r="IO332">
        <v>5.6214120975847052E-3</v>
      </c>
      <c r="IP332">
        <v>3.6430730392419388E-4</v>
      </c>
      <c r="IQ332">
        <v>5.8048895600362112E-7</v>
      </c>
      <c r="IR332">
        <v>0</v>
      </c>
      <c r="IS332">
        <v>2100</v>
      </c>
      <c r="IT332">
        <v>1</v>
      </c>
      <c r="IU332">
        <v>26</v>
      </c>
      <c r="IV332">
        <v>63146.5</v>
      </c>
      <c r="IW332">
        <v>63146.3</v>
      </c>
      <c r="IX332">
        <v>1.1999500000000001</v>
      </c>
      <c r="IY332">
        <v>2.5647000000000002</v>
      </c>
      <c r="IZ332">
        <v>1.39893</v>
      </c>
      <c r="JA332">
        <v>2.33643</v>
      </c>
      <c r="JB332">
        <v>1.4489700000000001</v>
      </c>
      <c r="JC332">
        <v>2.4487299999999999</v>
      </c>
      <c r="JD332">
        <v>37.626300000000001</v>
      </c>
      <c r="JE332">
        <v>24.078700000000001</v>
      </c>
      <c r="JF332">
        <v>18</v>
      </c>
      <c r="JG332">
        <v>480.73899999999998</v>
      </c>
      <c r="JH332">
        <v>447.71699999999998</v>
      </c>
      <c r="JI332">
        <v>24.9998</v>
      </c>
      <c r="JJ332">
        <v>25.952500000000001</v>
      </c>
      <c r="JK332">
        <v>30</v>
      </c>
      <c r="JL332">
        <v>25.796099999999999</v>
      </c>
      <c r="JM332">
        <v>25.8794</v>
      </c>
      <c r="JN332">
        <v>24.046099999999999</v>
      </c>
      <c r="JO332">
        <v>19.445499999999999</v>
      </c>
      <c r="JP332">
        <v>22.6189</v>
      </c>
      <c r="JQ332">
        <v>25</v>
      </c>
      <c r="JR332">
        <v>473.685</v>
      </c>
      <c r="JS332">
        <v>21.5594</v>
      </c>
      <c r="JT332">
        <v>100.92400000000001</v>
      </c>
      <c r="JU332">
        <v>101.96899999999999</v>
      </c>
    </row>
    <row r="333" spans="1:281" x14ac:dyDescent="0.2">
      <c r="A333">
        <v>317</v>
      </c>
      <c r="B333">
        <v>1659027917.5</v>
      </c>
      <c r="C333">
        <v>4199</v>
      </c>
      <c r="D333" t="s">
        <v>1059</v>
      </c>
      <c r="E333" t="s">
        <v>1060</v>
      </c>
      <c r="F333">
        <v>5</v>
      </c>
      <c r="G333" t="s">
        <v>415</v>
      </c>
      <c r="H333" t="s">
        <v>1004</v>
      </c>
      <c r="I333">
        <v>1659027909.7142861</v>
      </c>
      <c r="J333">
        <f t="shared" si="200"/>
        <v>2.0943563562173138E-3</v>
      </c>
      <c r="K333">
        <f t="shared" si="201"/>
        <v>2.0943563562173138</v>
      </c>
      <c r="L333">
        <f t="shared" si="202"/>
        <v>8.1038092346926547</v>
      </c>
      <c r="M333">
        <f t="shared" si="203"/>
        <v>419.96357142857141</v>
      </c>
      <c r="N333">
        <f t="shared" si="204"/>
        <v>304.46710426371135</v>
      </c>
      <c r="O333">
        <f t="shared" si="205"/>
        <v>27.593764108033113</v>
      </c>
      <c r="P333">
        <f t="shared" si="206"/>
        <v>38.061174956785976</v>
      </c>
      <c r="Q333">
        <f t="shared" si="207"/>
        <v>0.12542523323286556</v>
      </c>
      <c r="R333">
        <f t="shared" si="208"/>
        <v>2.7573583736975262</v>
      </c>
      <c r="S333">
        <f t="shared" si="209"/>
        <v>0.12233973515737526</v>
      </c>
      <c r="T333">
        <f t="shared" si="210"/>
        <v>7.6733232170468735E-2</v>
      </c>
      <c r="U333">
        <f t="shared" si="211"/>
        <v>321.5101433533045</v>
      </c>
      <c r="V333">
        <f t="shared" si="212"/>
        <v>28.284898174601764</v>
      </c>
      <c r="W333">
        <f t="shared" si="213"/>
        <v>27.485353571428568</v>
      </c>
      <c r="X333">
        <f t="shared" si="214"/>
        <v>3.6824656057481033</v>
      </c>
      <c r="Y333">
        <f t="shared" si="215"/>
        <v>61.461184012473261</v>
      </c>
      <c r="Z333">
        <f t="shared" si="216"/>
        <v>2.1811492030887951</v>
      </c>
      <c r="AA333">
        <f t="shared" si="217"/>
        <v>3.5488239254325804</v>
      </c>
      <c r="AB333">
        <f t="shared" si="218"/>
        <v>1.5013164026593082</v>
      </c>
      <c r="AC333">
        <f t="shared" si="219"/>
        <v>-92.361115309183532</v>
      </c>
      <c r="AD333">
        <f t="shared" si="220"/>
        <v>-93.68219486588039</v>
      </c>
      <c r="AE333">
        <f t="shared" si="221"/>
        <v>-7.3447748094550853</v>
      </c>
      <c r="AF333">
        <f t="shared" si="222"/>
        <v>128.12205836878547</v>
      </c>
      <c r="AG333">
        <f t="shared" si="223"/>
        <v>18.358184336424056</v>
      </c>
      <c r="AH333">
        <f t="shared" si="224"/>
        <v>2.09381664416376</v>
      </c>
      <c r="AI333">
        <f t="shared" si="225"/>
        <v>8.1038092346926547</v>
      </c>
      <c r="AJ333">
        <v>469.13784778143861</v>
      </c>
      <c r="AK333">
        <v>446.362593939394</v>
      </c>
      <c r="AL333">
        <v>2.7240538432508341</v>
      </c>
      <c r="AM333">
        <v>64.925419157524374</v>
      </c>
      <c r="AN333">
        <f t="shared" si="226"/>
        <v>2.0943563562173138</v>
      </c>
      <c r="AO333">
        <v>21.625183560409369</v>
      </c>
      <c r="AP333">
        <v>24.075978787878789</v>
      </c>
      <c r="AQ333">
        <v>2.6993641463955091E-4</v>
      </c>
      <c r="AR333">
        <v>83.795493303691117</v>
      </c>
      <c r="AS333">
        <v>10</v>
      </c>
      <c r="AT333">
        <v>2</v>
      </c>
      <c r="AU333">
        <f t="shared" si="227"/>
        <v>1</v>
      </c>
      <c r="AV333">
        <f t="shared" si="228"/>
        <v>0</v>
      </c>
      <c r="AW333">
        <f t="shared" si="229"/>
        <v>47873.562770394223</v>
      </c>
      <c r="AX333" t="s">
        <v>416</v>
      </c>
      <c r="AY333" t="s">
        <v>416</v>
      </c>
      <c r="AZ333">
        <v>0</v>
      </c>
      <c r="BA333">
        <v>0</v>
      </c>
      <c r="BB333" t="e">
        <f t="shared" si="230"/>
        <v>#DIV/0!</v>
      </c>
      <c r="BC333">
        <v>0</v>
      </c>
      <c r="BD333" t="s">
        <v>416</v>
      </c>
      <c r="BE333" t="s">
        <v>416</v>
      </c>
      <c r="BF333">
        <v>0</v>
      </c>
      <c r="BG333">
        <v>0</v>
      </c>
      <c r="BH333" t="e">
        <f t="shared" si="231"/>
        <v>#DIV/0!</v>
      </c>
      <c r="BI333">
        <v>0.5</v>
      </c>
      <c r="BJ333">
        <f t="shared" si="232"/>
        <v>1681.1993996649244</v>
      </c>
      <c r="BK333">
        <f t="shared" si="233"/>
        <v>8.1038092346926547</v>
      </c>
      <c r="BL333" t="e">
        <f t="shared" si="234"/>
        <v>#DIV/0!</v>
      </c>
      <c r="BM333">
        <f t="shared" si="235"/>
        <v>4.8202546564719241E-3</v>
      </c>
      <c r="BN333" t="e">
        <f t="shared" si="236"/>
        <v>#DIV/0!</v>
      </c>
      <c r="BO333" t="e">
        <f t="shared" si="237"/>
        <v>#DIV/0!</v>
      </c>
      <c r="BP333" t="s">
        <v>416</v>
      </c>
      <c r="BQ333">
        <v>0</v>
      </c>
      <c r="BR333" t="e">
        <f t="shared" si="238"/>
        <v>#DIV/0!</v>
      </c>
      <c r="BS333" t="e">
        <f t="shared" si="239"/>
        <v>#DIV/0!</v>
      </c>
      <c r="BT333" t="e">
        <f t="shared" si="240"/>
        <v>#DIV/0!</v>
      </c>
      <c r="BU333" t="e">
        <f t="shared" si="241"/>
        <v>#DIV/0!</v>
      </c>
      <c r="BV333" t="e">
        <f t="shared" si="242"/>
        <v>#DIV/0!</v>
      </c>
      <c r="BW333" t="e">
        <f t="shared" si="243"/>
        <v>#DIV/0!</v>
      </c>
      <c r="BX333" t="e">
        <f t="shared" si="244"/>
        <v>#DIV/0!</v>
      </c>
      <c r="BY333" t="e">
        <f t="shared" si="245"/>
        <v>#DIV/0!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 t="shared" si="246"/>
        <v>2000.003214285714</v>
      </c>
      <c r="CS333">
        <f t="shared" si="247"/>
        <v>1681.1993996649244</v>
      </c>
      <c r="CT333">
        <f t="shared" si="248"/>
        <v>0.84059834887083018</v>
      </c>
      <c r="CU333">
        <f t="shared" si="249"/>
        <v>0.16075481332070229</v>
      </c>
      <c r="CV333">
        <v>6</v>
      </c>
      <c r="CW333">
        <v>0.5</v>
      </c>
      <c r="CX333" t="s">
        <v>417</v>
      </c>
      <c r="CY333">
        <v>2</v>
      </c>
      <c r="CZ333" t="b">
        <v>1</v>
      </c>
      <c r="DA333">
        <v>1659027909.7142861</v>
      </c>
      <c r="DB333">
        <v>419.96357142857141</v>
      </c>
      <c r="DC333">
        <v>443.04592857142859</v>
      </c>
      <c r="DD333">
        <v>24.066603571428569</v>
      </c>
      <c r="DE333">
        <v>21.614775000000002</v>
      </c>
      <c r="DF333">
        <v>416.53789285714299</v>
      </c>
      <c r="DG333">
        <v>23.743246428571432</v>
      </c>
      <c r="DH333">
        <v>500.05753571428579</v>
      </c>
      <c r="DI333">
        <v>90.529767857142843</v>
      </c>
      <c r="DJ333">
        <v>9.9938017857142875E-2</v>
      </c>
      <c r="DK333">
        <v>26.85515357142857</v>
      </c>
      <c r="DL333">
        <v>27.485353571428568</v>
      </c>
      <c r="DM333">
        <v>999.9000000000002</v>
      </c>
      <c r="DN333">
        <v>0</v>
      </c>
      <c r="DO333">
        <v>0</v>
      </c>
      <c r="DP333">
        <v>9995.8332142857143</v>
      </c>
      <c r="DQ333">
        <v>0</v>
      </c>
      <c r="DR333">
        <v>19.21591428571428</v>
      </c>
      <c r="DS333">
        <v>-23.082457142857141</v>
      </c>
      <c r="DT333">
        <v>430.31985714285707</v>
      </c>
      <c r="DU333">
        <v>452.83396428571422</v>
      </c>
      <c r="DV333">
        <v>2.451831428571428</v>
      </c>
      <c r="DW333">
        <v>443.04592857142859</v>
      </c>
      <c r="DX333">
        <v>21.614775000000002</v>
      </c>
      <c r="DY333">
        <v>2.1787432142857139</v>
      </c>
      <c r="DZ333">
        <v>1.9567814285714289</v>
      </c>
      <c r="EA333">
        <v>18.806867857142858</v>
      </c>
      <c r="EB333">
        <v>17.098882142857139</v>
      </c>
      <c r="EC333">
        <v>2000.003214285714</v>
      </c>
      <c r="ED333">
        <v>0.98000600000000004</v>
      </c>
      <c r="EE333">
        <v>1.9993500000000001E-2</v>
      </c>
      <c r="EF333">
        <v>0</v>
      </c>
      <c r="EG333">
        <v>588.20735714285718</v>
      </c>
      <c r="EH333">
        <v>5.000560000000001</v>
      </c>
      <c r="EI333">
        <v>11706.267857142861</v>
      </c>
      <c r="EJ333">
        <v>17294.932142857138</v>
      </c>
      <c r="EK333">
        <v>37.375</v>
      </c>
      <c r="EL333">
        <v>37.9955</v>
      </c>
      <c r="EM333">
        <v>37.061999999999998</v>
      </c>
      <c r="EN333">
        <v>37.042071428571433</v>
      </c>
      <c r="EO333">
        <v>38.414857142857137</v>
      </c>
      <c r="EP333">
        <v>1955.1132142857141</v>
      </c>
      <c r="EQ333">
        <v>39.890000000000008</v>
      </c>
      <c r="ER333">
        <v>0</v>
      </c>
      <c r="ES333">
        <v>1659027918.5999999</v>
      </c>
      <c r="ET333">
        <v>0</v>
      </c>
      <c r="EU333">
        <v>588.22746153846151</v>
      </c>
      <c r="EV333">
        <v>1.485811966581718</v>
      </c>
      <c r="EW333">
        <v>49.131623880470443</v>
      </c>
      <c r="EX333">
        <v>11706.596153846151</v>
      </c>
      <c r="EY333">
        <v>15</v>
      </c>
      <c r="EZ333">
        <v>0</v>
      </c>
      <c r="FA333" t="s">
        <v>418</v>
      </c>
      <c r="FB333">
        <v>1655239120</v>
      </c>
      <c r="FC333">
        <v>1655239135</v>
      </c>
      <c r="FD333">
        <v>0</v>
      </c>
      <c r="FE333">
        <v>-7.4999999999999997E-2</v>
      </c>
      <c r="FF333">
        <v>-2.7E-2</v>
      </c>
      <c r="FG333">
        <v>1.986</v>
      </c>
      <c r="FH333">
        <v>0.13900000000000001</v>
      </c>
      <c r="FI333">
        <v>420</v>
      </c>
      <c r="FJ333">
        <v>22</v>
      </c>
      <c r="FK333">
        <v>0.12</v>
      </c>
      <c r="FL333">
        <v>0.02</v>
      </c>
      <c r="FM333">
        <v>-19.939121499999999</v>
      </c>
      <c r="FN333">
        <v>-76.396461838649159</v>
      </c>
      <c r="FO333">
        <v>7.4310326436503926</v>
      </c>
      <c r="FP333">
        <v>0</v>
      </c>
      <c r="FQ333">
        <v>588.22691176470585</v>
      </c>
      <c r="FR333">
        <v>0.26134454205777852</v>
      </c>
      <c r="FS333">
        <v>0.22069147584048651</v>
      </c>
      <c r="FT333">
        <v>1</v>
      </c>
      <c r="FU333">
        <v>2.4549237499999998</v>
      </c>
      <c r="FV333">
        <v>-7.6397335834903657E-2</v>
      </c>
      <c r="FW333">
        <v>7.8421322634536078E-3</v>
      </c>
      <c r="FX333">
        <v>1</v>
      </c>
      <c r="FY333">
        <v>2</v>
      </c>
      <c r="FZ333">
        <v>3</v>
      </c>
      <c r="GA333" t="s">
        <v>446</v>
      </c>
      <c r="GB333">
        <v>2.9805799999999998</v>
      </c>
      <c r="GC333">
        <v>2.7282500000000001</v>
      </c>
      <c r="GD333">
        <v>8.8555099999999998E-2</v>
      </c>
      <c r="GE333">
        <v>9.4189800000000004E-2</v>
      </c>
      <c r="GF333">
        <v>0.107724</v>
      </c>
      <c r="GG333">
        <v>0.10077999999999999</v>
      </c>
      <c r="GH333">
        <v>27347.4</v>
      </c>
      <c r="GI333">
        <v>26789.7</v>
      </c>
      <c r="GJ333">
        <v>30530.799999999999</v>
      </c>
      <c r="GK333">
        <v>29818.7</v>
      </c>
      <c r="GL333">
        <v>37579.5</v>
      </c>
      <c r="GM333">
        <v>35299.800000000003</v>
      </c>
      <c r="GN333">
        <v>46698.8</v>
      </c>
      <c r="GO333">
        <v>44345.9</v>
      </c>
      <c r="GP333">
        <v>1.86578</v>
      </c>
      <c r="GQ333">
        <v>1.86097</v>
      </c>
      <c r="GR333">
        <v>0.13913600000000001</v>
      </c>
      <c r="GS333">
        <v>0</v>
      </c>
      <c r="GT333">
        <v>25.203299999999999</v>
      </c>
      <c r="GU333">
        <v>999.9</v>
      </c>
      <c r="GV333">
        <v>46.7</v>
      </c>
      <c r="GW333">
        <v>32.299999999999997</v>
      </c>
      <c r="GX333">
        <v>25.054500000000001</v>
      </c>
      <c r="GY333">
        <v>63.012999999999998</v>
      </c>
      <c r="GZ333">
        <v>24.543299999999999</v>
      </c>
      <c r="HA333">
        <v>1</v>
      </c>
      <c r="HB333">
        <v>-0.14994199999999999</v>
      </c>
      <c r="HC333">
        <v>0.106471</v>
      </c>
      <c r="HD333">
        <v>20.194299999999998</v>
      </c>
      <c r="HE333">
        <v>5.23062</v>
      </c>
      <c r="HF333">
        <v>11.968</v>
      </c>
      <c r="HG333">
        <v>4.97105</v>
      </c>
      <c r="HH333">
        <v>3.28965</v>
      </c>
      <c r="HI333">
        <v>9288.1</v>
      </c>
      <c r="HJ333">
        <v>9999</v>
      </c>
      <c r="HK333">
        <v>9999</v>
      </c>
      <c r="HL333">
        <v>296.39999999999998</v>
      </c>
      <c r="HM333">
        <v>4.9729000000000001</v>
      </c>
      <c r="HN333">
        <v>1.8774299999999999</v>
      </c>
      <c r="HO333">
        <v>1.87554</v>
      </c>
      <c r="HP333">
        <v>1.87836</v>
      </c>
      <c r="HQ333">
        <v>1.8750100000000001</v>
      </c>
      <c r="HR333">
        <v>1.87859</v>
      </c>
      <c r="HS333">
        <v>1.8757200000000001</v>
      </c>
      <c r="HT333">
        <v>1.87683</v>
      </c>
      <c r="HU333">
        <v>0</v>
      </c>
      <c r="HV333">
        <v>0</v>
      </c>
      <c r="HW333">
        <v>0</v>
      </c>
      <c r="HX333">
        <v>0</v>
      </c>
      <c r="HY333" t="s">
        <v>420</v>
      </c>
      <c r="HZ333" t="s">
        <v>421</v>
      </c>
      <c r="IA333" t="s">
        <v>422</v>
      </c>
      <c r="IB333" t="s">
        <v>422</v>
      </c>
      <c r="IC333" t="s">
        <v>422</v>
      </c>
      <c r="ID333" t="s">
        <v>422</v>
      </c>
      <c r="IE333">
        <v>0</v>
      </c>
      <c r="IF333">
        <v>100</v>
      </c>
      <c r="IG333">
        <v>100</v>
      </c>
      <c r="IH333">
        <v>3.4740000000000002</v>
      </c>
      <c r="II333">
        <v>0.3236</v>
      </c>
      <c r="IJ333">
        <v>1.981763419366358</v>
      </c>
      <c r="IK333">
        <v>4.1594547590360449E-3</v>
      </c>
      <c r="IL333">
        <v>-1.867668404869411E-6</v>
      </c>
      <c r="IM333">
        <v>4.9096340421811042E-10</v>
      </c>
      <c r="IN333">
        <v>-2.3250521569731349E-2</v>
      </c>
      <c r="IO333">
        <v>5.6214120975847052E-3</v>
      </c>
      <c r="IP333">
        <v>3.6430730392419388E-4</v>
      </c>
      <c r="IQ333">
        <v>5.8048895600362112E-7</v>
      </c>
      <c r="IR333">
        <v>0</v>
      </c>
      <c r="IS333">
        <v>2100</v>
      </c>
      <c r="IT333">
        <v>1</v>
      </c>
      <c r="IU333">
        <v>26</v>
      </c>
      <c r="IV333">
        <v>63146.6</v>
      </c>
      <c r="IW333">
        <v>63146.400000000001</v>
      </c>
      <c r="IX333">
        <v>1.23291</v>
      </c>
      <c r="IY333">
        <v>2.5732400000000002</v>
      </c>
      <c r="IZ333">
        <v>1.39893</v>
      </c>
      <c r="JA333">
        <v>2.33643</v>
      </c>
      <c r="JB333">
        <v>1.4489700000000001</v>
      </c>
      <c r="JC333">
        <v>2.36328</v>
      </c>
      <c r="JD333">
        <v>37.626300000000001</v>
      </c>
      <c r="JE333">
        <v>24.078700000000001</v>
      </c>
      <c r="JF333">
        <v>18</v>
      </c>
      <c r="JG333">
        <v>480.80599999999998</v>
      </c>
      <c r="JH333">
        <v>447.62700000000001</v>
      </c>
      <c r="JI333">
        <v>24.999700000000001</v>
      </c>
      <c r="JJ333">
        <v>25.951599999999999</v>
      </c>
      <c r="JK333">
        <v>30</v>
      </c>
      <c r="JL333">
        <v>25.796099999999999</v>
      </c>
      <c r="JM333">
        <v>25.877600000000001</v>
      </c>
      <c r="JN333">
        <v>24.696100000000001</v>
      </c>
      <c r="JO333">
        <v>19.445499999999999</v>
      </c>
      <c r="JP333">
        <v>22.6189</v>
      </c>
      <c r="JQ333">
        <v>25</v>
      </c>
      <c r="JR333">
        <v>493.72</v>
      </c>
      <c r="JS333">
        <v>21.538599999999999</v>
      </c>
      <c r="JT333">
        <v>100.925</v>
      </c>
      <c r="JU333">
        <v>101.96899999999999</v>
      </c>
    </row>
    <row r="334" spans="1:281" x14ac:dyDescent="0.2">
      <c r="A334">
        <v>318</v>
      </c>
      <c r="B334">
        <v>1659027922.5</v>
      </c>
      <c r="C334">
        <v>4204</v>
      </c>
      <c r="D334" t="s">
        <v>1061</v>
      </c>
      <c r="E334" t="s">
        <v>1062</v>
      </c>
      <c r="F334">
        <v>5</v>
      </c>
      <c r="G334" t="s">
        <v>415</v>
      </c>
      <c r="H334" t="s">
        <v>1004</v>
      </c>
      <c r="I334">
        <v>1659027915</v>
      </c>
      <c r="J334">
        <f t="shared" si="200"/>
        <v>2.1004820284643488E-3</v>
      </c>
      <c r="K334">
        <f t="shared" si="201"/>
        <v>2.1004820284643486</v>
      </c>
      <c r="L334">
        <f t="shared" si="202"/>
        <v>8.4817042811440118</v>
      </c>
      <c r="M334">
        <f t="shared" si="203"/>
        <v>431.12040740740741</v>
      </c>
      <c r="N334">
        <f t="shared" si="204"/>
        <v>310.87390327424936</v>
      </c>
      <c r="O334">
        <f t="shared" si="205"/>
        <v>28.174494104925333</v>
      </c>
      <c r="P334">
        <f t="shared" si="206"/>
        <v>39.072431777257989</v>
      </c>
      <c r="Q334">
        <f t="shared" si="207"/>
        <v>0.12589914071141486</v>
      </c>
      <c r="R334">
        <f t="shared" si="208"/>
        <v>2.7566541716849069</v>
      </c>
      <c r="S334">
        <f t="shared" si="209"/>
        <v>0.12278982032010426</v>
      </c>
      <c r="T334">
        <f t="shared" si="210"/>
        <v>7.7016601898824741E-2</v>
      </c>
      <c r="U334">
        <f t="shared" si="211"/>
        <v>321.51164013108524</v>
      </c>
      <c r="V334">
        <f t="shared" si="212"/>
        <v>28.282896360990556</v>
      </c>
      <c r="W334">
        <f t="shared" si="213"/>
        <v>27.482633333333339</v>
      </c>
      <c r="X334">
        <f t="shared" si="214"/>
        <v>3.6818794379317268</v>
      </c>
      <c r="Y334">
        <f t="shared" si="215"/>
        <v>61.478713976365071</v>
      </c>
      <c r="Z334">
        <f t="shared" si="216"/>
        <v>2.1816860469717563</v>
      </c>
      <c r="AA334">
        <f t="shared" si="217"/>
        <v>3.5486852373172368</v>
      </c>
      <c r="AB334">
        <f t="shared" si="218"/>
        <v>1.5001933909599705</v>
      </c>
      <c r="AC334">
        <f t="shared" si="219"/>
        <v>-92.631257455277776</v>
      </c>
      <c r="AD334">
        <f t="shared" si="220"/>
        <v>-93.352779396436787</v>
      </c>
      <c r="AE334">
        <f t="shared" si="221"/>
        <v>-7.3206940985830098</v>
      </c>
      <c r="AF334">
        <f t="shared" si="222"/>
        <v>128.20690918078765</v>
      </c>
      <c r="AG334">
        <f t="shared" si="223"/>
        <v>22.912486397628641</v>
      </c>
      <c r="AH334">
        <f t="shared" si="224"/>
        <v>2.0934803762002643</v>
      </c>
      <c r="AI334">
        <f t="shared" si="225"/>
        <v>8.4817042811440118</v>
      </c>
      <c r="AJ334">
        <v>486.30298363897379</v>
      </c>
      <c r="AK334">
        <v>461.45009696969692</v>
      </c>
      <c r="AL334">
        <v>3.0667417975330622</v>
      </c>
      <c r="AM334">
        <v>64.925419157524374</v>
      </c>
      <c r="AN334">
        <f t="shared" si="226"/>
        <v>2.1004820284643486</v>
      </c>
      <c r="AO334">
        <v>21.62833804642246</v>
      </c>
      <c r="AP334">
        <v>24.086349696969702</v>
      </c>
      <c r="AQ334">
        <v>2.448035787551705E-4</v>
      </c>
      <c r="AR334">
        <v>83.795493303691117</v>
      </c>
      <c r="AS334">
        <v>9</v>
      </c>
      <c r="AT334">
        <v>2</v>
      </c>
      <c r="AU334">
        <f t="shared" si="227"/>
        <v>1</v>
      </c>
      <c r="AV334">
        <f t="shared" si="228"/>
        <v>0</v>
      </c>
      <c r="AW334">
        <f t="shared" si="229"/>
        <v>47854.542161286918</v>
      </c>
      <c r="AX334" t="s">
        <v>416</v>
      </c>
      <c r="AY334" t="s">
        <v>416</v>
      </c>
      <c r="AZ334">
        <v>0</v>
      </c>
      <c r="BA334">
        <v>0</v>
      </c>
      <c r="BB334" t="e">
        <f t="shared" si="230"/>
        <v>#DIV/0!</v>
      </c>
      <c r="BC334">
        <v>0</v>
      </c>
      <c r="BD334" t="s">
        <v>416</v>
      </c>
      <c r="BE334" t="s">
        <v>416</v>
      </c>
      <c r="BF334">
        <v>0</v>
      </c>
      <c r="BG334">
        <v>0</v>
      </c>
      <c r="BH334" t="e">
        <f t="shared" si="231"/>
        <v>#DIV/0!</v>
      </c>
      <c r="BI334">
        <v>0.5</v>
      </c>
      <c r="BJ334">
        <f t="shared" si="232"/>
        <v>1681.2072774427033</v>
      </c>
      <c r="BK334">
        <f t="shared" si="233"/>
        <v>8.4817042811440118</v>
      </c>
      <c r="BL334" t="e">
        <f t="shared" si="234"/>
        <v>#DIV/0!</v>
      </c>
      <c r="BM334">
        <f t="shared" si="235"/>
        <v>5.0450080694663625E-3</v>
      </c>
      <c r="BN334" t="e">
        <f t="shared" si="236"/>
        <v>#DIV/0!</v>
      </c>
      <c r="BO334" t="e">
        <f t="shared" si="237"/>
        <v>#DIV/0!</v>
      </c>
      <c r="BP334" t="s">
        <v>416</v>
      </c>
      <c r="BQ334">
        <v>0</v>
      </c>
      <c r="BR334" t="e">
        <f t="shared" si="238"/>
        <v>#DIV/0!</v>
      </c>
      <c r="BS334" t="e">
        <f t="shared" si="239"/>
        <v>#DIV/0!</v>
      </c>
      <c r="BT334" t="e">
        <f t="shared" si="240"/>
        <v>#DIV/0!</v>
      </c>
      <c r="BU334" t="e">
        <f t="shared" si="241"/>
        <v>#DIV/0!</v>
      </c>
      <c r="BV334" t="e">
        <f t="shared" si="242"/>
        <v>#DIV/0!</v>
      </c>
      <c r="BW334" t="e">
        <f t="shared" si="243"/>
        <v>#DIV/0!</v>
      </c>
      <c r="BX334" t="e">
        <f t="shared" si="244"/>
        <v>#DIV/0!</v>
      </c>
      <c r="BY334" t="e">
        <f t="shared" si="245"/>
        <v>#DIV/0!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 t="shared" si="246"/>
        <v>2000.012592592592</v>
      </c>
      <c r="CS334">
        <f t="shared" si="247"/>
        <v>1681.2072774427033</v>
      </c>
      <c r="CT334">
        <f t="shared" si="248"/>
        <v>0.84059834606509887</v>
      </c>
      <c r="CU334">
        <f t="shared" si="249"/>
        <v>0.16075480790564103</v>
      </c>
      <c r="CV334">
        <v>6</v>
      </c>
      <c r="CW334">
        <v>0.5</v>
      </c>
      <c r="CX334" t="s">
        <v>417</v>
      </c>
      <c r="CY334">
        <v>2</v>
      </c>
      <c r="CZ334" t="b">
        <v>1</v>
      </c>
      <c r="DA334">
        <v>1659027915</v>
      </c>
      <c r="DB334">
        <v>431.12040740740741</v>
      </c>
      <c r="DC334">
        <v>459.69418518518518</v>
      </c>
      <c r="DD334">
        <v>24.07245555555556</v>
      </c>
      <c r="DE334">
        <v>21.621118518518511</v>
      </c>
      <c r="DF334">
        <v>427.6632222222222</v>
      </c>
      <c r="DG334">
        <v>23.74897407407407</v>
      </c>
      <c r="DH334">
        <v>500.07448148148143</v>
      </c>
      <c r="DI334">
        <v>90.529981481481471</v>
      </c>
      <c r="DJ334">
        <v>9.9993592592592578E-2</v>
      </c>
      <c r="DK334">
        <v>26.854488888888891</v>
      </c>
      <c r="DL334">
        <v>27.482633333333339</v>
      </c>
      <c r="DM334">
        <v>999.90000000000009</v>
      </c>
      <c r="DN334">
        <v>0</v>
      </c>
      <c r="DO334">
        <v>0</v>
      </c>
      <c r="DP334">
        <v>9991.6455555555549</v>
      </c>
      <c r="DQ334">
        <v>0</v>
      </c>
      <c r="DR334">
        <v>19.21752592592593</v>
      </c>
      <c r="DS334">
        <v>-28.573811111111109</v>
      </c>
      <c r="DT334">
        <v>441.75462962962962</v>
      </c>
      <c r="DU334">
        <v>469.8531111111111</v>
      </c>
      <c r="DV334">
        <v>2.4513448148148149</v>
      </c>
      <c r="DW334">
        <v>459.69418518518518</v>
      </c>
      <c r="DX334">
        <v>21.621118518518511</v>
      </c>
      <c r="DY334">
        <v>2.17927962962963</v>
      </c>
      <c r="DZ334">
        <v>1.95736</v>
      </c>
      <c r="EA334">
        <v>18.810796296296299</v>
      </c>
      <c r="EB334">
        <v>17.10355925925926</v>
      </c>
      <c r="EC334">
        <v>2000.012592592592</v>
      </c>
      <c r="ED334">
        <v>0.98000600000000004</v>
      </c>
      <c r="EE334">
        <v>1.9993500000000001E-2</v>
      </c>
      <c r="EF334">
        <v>0</v>
      </c>
      <c r="EG334">
        <v>588.5208148148148</v>
      </c>
      <c r="EH334">
        <v>5.000560000000001</v>
      </c>
      <c r="EI334">
        <v>11713.33333333333</v>
      </c>
      <c r="EJ334">
        <v>17295.022222222218</v>
      </c>
      <c r="EK334">
        <v>37.375</v>
      </c>
      <c r="EL334">
        <v>37.995333333333328</v>
      </c>
      <c r="EM334">
        <v>37.061999999999998</v>
      </c>
      <c r="EN334">
        <v>37.045925925925928</v>
      </c>
      <c r="EO334">
        <v>38.404851851851838</v>
      </c>
      <c r="EP334">
        <v>1955.1225925925919</v>
      </c>
      <c r="EQ334">
        <v>39.890000000000008</v>
      </c>
      <c r="ER334">
        <v>0</v>
      </c>
      <c r="ES334">
        <v>1659027923.4000001</v>
      </c>
      <c r="ET334">
        <v>0</v>
      </c>
      <c r="EU334">
        <v>588.50288461538457</v>
      </c>
      <c r="EV334">
        <v>6.0879658147439093</v>
      </c>
      <c r="EW334">
        <v>118.67350434472991</v>
      </c>
      <c r="EX334">
        <v>11713.24615384615</v>
      </c>
      <c r="EY334">
        <v>15</v>
      </c>
      <c r="EZ334">
        <v>0</v>
      </c>
      <c r="FA334" t="s">
        <v>418</v>
      </c>
      <c r="FB334">
        <v>1655239120</v>
      </c>
      <c r="FC334">
        <v>1655239135</v>
      </c>
      <c r="FD334">
        <v>0</v>
      </c>
      <c r="FE334">
        <v>-7.4999999999999997E-2</v>
      </c>
      <c r="FF334">
        <v>-2.7E-2</v>
      </c>
      <c r="FG334">
        <v>1.986</v>
      </c>
      <c r="FH334">
        <v>0.13900000000000001</v>
      </c>
      <c r="FI334">
        <v>420</v>
      </c>
      <c r="FJ334">
        <v>22</v>
      </c>
      <c r="FK334">
        <v>0.12</v>
      </c>
      <c r="FL334">
        <v>0.02</v>
      </c>
      <c r="FM334">
        <v>-24.273547499999999</v>
      </c>
      <c r="FN334">
        <v>-66.977550844277673</v>
      </c>
      <c r="FO334">
        <v>6.6164660134012454</v>
      </c>
      <c r="FP334">
        <v>0</v>
      </c>
      <c r="FQ334">
        <v>588.35711764705877</v>
      </c>
      <c r="FR334">
        <v>2.5938579101272232</v>
      </c>
      <c r="FS334">
        <v>0.36486933718523579</v>
      </c>
      <c r="FT334">
        <v>0</v>
      </c>
      <c r="FU334">
        <v>2.4525982499999999</v>
      </c>
      <c r="FV334">
        <v>-2.9392457786121162E-2</v>
      </c>
      <c r="FW334">
        <v>5.657647871465674E-3</v>
      </c>
      <c r="FX334">
        <v>1</v>
      </c>
      <c r="FY334">
        <v>1</v>
      </c>
      <c r="FZ334">
        <v>3</v>
      </c>
      <c r="GA334" t="s">
        <v>419</v>
      </c>
      <c r="GB334">
        <v>2.9802599999999999</v>
      </c>
      <c r="GC334">
        <v>2.7284099999999998</v>
      </c>
      <c r="GD334">
        <v>9.0802999999999995E-2</v>
      </c>
      <c r="GE334">
        <v>9.6667900000000001E-2</v>
      </c>
      <c r="GF334">
        <v>0.107753</v>
      </c>
      <c r="GG334">
        <v>0.10073</v>
      </c>
      <c r="GH334">
        <v>27280</v>
      </c>
      <c r="GI334">
        <v>26716.3</v>
      </c>
      <c r="GJ334">
        <v>30530.9</v>
      </c>
      <c r="GK334">
        <v>29818.6</v>
      </c>
      <c r="GL334">
        <v>37578.5</v>
      </c>
      <c r="GM334">
        <v>35301.800000000003</v>
      </c>
      <c r="GN334">
        <v>46698.9</v>
      </c>
      <c r="GO334">
        <v>44345.7</v>
      </c>
      <c r="GP334">
        <v>1.86565</v>
      </c>
      <c r="GQ334">
        <v>1.8611200000000001</v>
      </c>
      <c r="GR334">
        <v>0.13928099999999999</v>
      </c>
      <c r="GS334">
        <v>0</v>
      </c>
      <c r="GT334">
        <v>25.203299999999999</v>
      </c>
      <c r="GU334">
        <v>999.9</v>
      </c>
      <c r="GV334">
        <v>46.8</v>
      </c>
      <c r="GW334">
        <v>32.299999999999997</v>
      </c>
      <c r="GX334">
        <v>25.109100000000002</v>
      </c>
      <c r="GY334">
        <v>63.113</v>
      </c>
      <c r="GZ334">
        <v>24.907900000000001</v>
      </c>
      <c r="HA334">
        <v>1</v>
      </c>
      <c r="HB334">
        <v>-8.5335400000000006E-2</v>
      </c>
      <c r="HC334">
        <v>3.6873599999999999E-2</v>
      </c>
      <c r="HD334">
        <v>20.194500000000001</v>
      </c>
      <c r="HE334">
        <v>5.2303199999999999</v>
      </c>
      <c r="HF334">
        <v>11.968</v>
      </c>
      <c r="HG334">
        <v>4.9706999999999999</v>
      </c>
      <c r="HH334">
        <v>3.28965</v>
      </c>
      <c r="HI334">
        <v>9288.2999999999993</v>
      </c>
      <c r="HJ334">
        <v>9999</v>
      </c>
      <c r="HK334">
        <v>9999</v>
      </c>
      <c r="HL334">
        <v>296.39999999999998</v>
      </c>
      <c r="HM334">
        <v>4.9729000000000001</v>
      </c>
      <c r="HN334">
        <v>1.8774200000000001</v>
      </c>
      <c r="HO334">
        <v>1.8754900000000001</v>
      </c>
      <c r="HP334">
        <v>1.87836</v>
      </c>
      <c r="HQ334">
        <v>1.875</v>
      </c>
      <c r="HR334">
        <v>1.87859</v>
      </c>
      <c r="HS334">
        <v>1.87568</v>
      </c>
      <c r="HT334">
        <v>1.87683</v>
      </c>
      <c r="HU334">
        <v>0</v>
      </c>
      <c r="HV334">
        <v>0</v>
      </c>
      <c r="HW334">
        <v>0</v>
      </c>
      <c r="HX334">
        <v>0</v>
      </c>
      <c r="HY334" t="s">
        <v>420</v>
      </c>
      <c r="HZ334" t="s">
        <v>421</v>
      </c>
      <c r="IA334" t="s">
        <v>422</v>
      </c>
      <c r="IB334" t="s">
        <v>422</v>
      </c>
      <c r="IC334" t="s">
        <v>422</v>
      </c>
      <c r="ID334" t="s">
        <v>422</v>
      </c>
      <c r="IE334">
        <v>0</v>
      </c>
      <c r="IF334">
        <v>100</v>
      </c>
      <c r="IG334">
        <v>100</v>
      </c>
      <c r="IH334">
        <v>3.516</v>
      </c>
      <c r="II334">
        <v>0.32390000000000002</v>
      </c>
      <c r="IJ334">
        <v>1.981763419366358</v>
      </c>
      <c r="IK334">
        <v>4.1594547590360449E-3</v>
      </c>
      <c r="IL334">
        <v>-1.867668404869411E-6</v>
      </c>
      <c r="IM334">
        <v>4.9096340421811042E-10</v>
      </c>
      <c r="IN334">
        <v>-2.3250521569731349E-2</v>
      </c>
      <c r="IO334">
        <v>5.6214120975847052E-3</v>
      </c>
      <c r="IP334">
        <v>3.6430730392419388E-4</v>
      </c>
      <c r="IQ334">
        <v>5.8048895600362112E-7</v>
      </c>
      <c r="IR334">
        <v>0</v>
      </c>
      <c r="IS334">
        <v>2100</v>
      </c>
      <c r="IT334">
        <v>1</v>
      </c>
      <c r="IU334">
        <v>26</v>
      </c>
      <c r="IV334">
        <v>63146.7</v>
      </c>
      <c r="IW334">
        <v>63146.5</v>
      </c>
      <c r="IX334">
        <v>1.26831</v>
      </c>
      <c r="IY334">
        <v>2.5610400000000002</v>
      </c>
      <c r="IZ334">
        <v>1.39893</v>
      </c>
      <c r="JA334">
        <v>2.33643</v>
      </c>
      <c r="JB334">
        <v>1.4489700000000001</v>
      </c>
      <c r="JC334">
        <v>2.36206</v>
      </c>
      <c r="JD334">
        <v>37.626300000000001</v>
      </c>
      <c r="JE334">
        <v>24.078700000000001</v>
      </c>
      <c r="JF334">
        <v>18</v>
      </c>
      <c r="JG334">
        <v>480.73</v>
      </c>
      <c r="JH334">
        <v>447.71499999999997</v>
      </c>
      <c r="JI334">
        <v>24.9999</v>
      </c>
      <c r="JJ334">
        <v>25.951599999999999</v>
      </c>
      <c r="JK334">
        <v>29.9999</v>
      </c>
      <c r="JL334">
        <v>25.794799999999999</v>
      </c>
      <c r="JM334">
        <v>25.877099999999999</v>
      </c>
      <c r="JN334">
        <v>25.419499999999999</v>
      </c>
      <c r="JO334">
        <v>19.741</v>
      </c>
      <c r="JP334">
        <v>22.6189</v>
      </c>
      <c r="JQ334">
        <v>25</v>
      </c>
      <c r="JR334">
        <v>507.07900000000001</v>
      </c>
      <c r="JS334">
        <v>21.5213</v>
      </c>
      <c r="JT334">
        <v>100.925</v>
      </c>
      <c r="JU334">
        <v>101.968</v>
      </c>
    </row>
    <row r="335" spans="1:281" x14ac:dyDescent="0.2">
      <c r="A335">
        <v>319</v>
      </c>
      <c r="B335">
        <v>1659027927.5</v>
      </c>
      <c r="C335">
        <v>4209</v>
      </c>
      <c r="D335" t="s">
        <v>1063</v>
      </c>
      <c r="E335" t="s">
        <v>1064</v>
      </c>
      <c r="F335">
        <v>5</v>
      </c>
      <c r="G335" t="s">
        <v>415</v>
      </c>
      <c r="H335" t="s">
        <v>1004</v>
      </c>
      <c r="I335">
        <v>1659027919.7142861</v>
      </c>
      <c r="J335">
        <f t="shared" si="200"/>
        <v>2.1267432746339843E-3</v>
      </c>
      <c r="K335">
        <f t="shared" si="201"/>
        <v>2.1267432746339843</v>
      </c>
      <c r="L335">
        <f t="shared" si="202"/>
        <v>8.7287507952155732</v>
      </c>
      <c r="M335">
        <f t="shared" si="203"/>
        <v>443.97174999999999</v>
      </c>
      <c r="N335">
        <f t="shared" si="204"/>
        <v>321.66149338117987</v>
      </c>
      <c r="O335">
        <f t="shared" si="205"/>
        <v>29.152229224339262</v>
      </c>
      <c r="P335">
        <f t="shared" si="206"/>
        <v>40.237226063591713</v>
      </c>
      <c r="Q335">
        <f t="shared" si="207"/>
        <v>0.12757830252238106</v>
      </c>
      <c r="R335">
        <f t="shared" si="208"/>
        <v>2.7572396142729358</v>
      </c>
      <c r="S335">
        <f t="shared" si="209"/>
        <v>0.1243872806333146</v>
      </c>
      <c r="T335">
        <f t="shared" si="210"/>
        <v>7.8022103252997008E-2</v>
      </c>
      <c r="U335">
        <f t="shared" si="211"/>
        <v>321.51259435330945</v>
      </c>
      <c r="V335">
        <f t="shared" si="212"/>
        <v>28.275612805039586</v>
      </c>
      <c r="W335">
        <f t="shared" si="213"/>
        <v>27.48185357142858</v>
      </c>
      <c r="X335">
        <f t="shared" si="214"/>
        <v>3.681711426725355</v>
      </c>
      <c r="Y335">
        <f t="shared" si="215"/>
        <v>61.49437396745158</v>
      </c>
      <c r="Z335">
        <f t="shared" si="216"/>
        <v>2.1822697746001078</v>
      </c>
      <c r="AA335">
        <f t="shared" si="217"/>
        <v>3.5487307761766362</v>
      </c>
      <c r="AB335">
        <f t="shared" si="218"/>
        <v>1.4994416521252472</v>
      </c>
      <c r="AC335">
        <f t="shared" si="219"/>
        <v>-93.789378411358712</v>
      </c>
      <c r="AD335">
        <f t="shared" si="220"/>
        <v>-93.224251765617112</v>
      </c>
      <c r="AE335">
        <f t="shared" si="221"/>
        <v>-7.3090422126136172</v>
      </c>
      <c r="AF335">
        <f t="shared" si="222"/>
        <v>127.18992196372</v>
      </c>
      <c r="AG335">
        <f t="shared" si="223"/>
        <v>25.193250811454316</v>
      </c>
      <c r="AH335">
        <f t="shared" si="224"/>
        <v>2.1058111752239368</v>
      </c>
      <c r="AI335">
        <f t="shared" si="225"/>
        <v>8.7287507952155732</v>
      </c>
      <c r="AJ335">
        <v>503.48474052358642</v>
      </c>
      <c r="AK335">
        <v>477.49519393939391</v>
      </c>
      <c r="AL335">
        <v>3.243857128994494</v>
      </c>
      <c r="AM335">
        <v>64.925419157524374</v>
      </c>
      <c r="AN335">
        <f t="shared" si="226"/>
        <v>2.1267432746339843</v>
      </c>
      <c r="AO335">
        <v>21.590465987625219</v>
      </c>
      <c r="AP335">
        <v>24.081144242424241</v>
      </c>
      <c r="AQ335">
        <v>-8.1604912387652206E-5</v>
      </c>
      <c r="AR335">
        <v>83.795493303691117</v>
      </c>
      <c r="AS335">
        <v>9</v>
      </c>
      <c r="AT335">
        <v>2</v>
      </c>
      <c r="AU335">
        <f t="shared" si="227"/>
        <v>1</v>
      </c>
      <c r="AV335">
        <f t="shared" si="228"/>
        <v>0</v>
      </c>
      <c r="AW335">
        <f t="shared" si="229"/>
        <v>47870.415278716238</v>
      </c>
      <c r="AX335" t="s">
        <v>416</v>
      </c>
      <c r="AY335" t="s">
        <v>416</v>
      </c>
      <c r="AZ335">
        <v>0</v>
      </c>
      <c r="BA335">
        <v>0</v>
      </c>
      <c r="BB335" t="e">
        <f t="shared" si="230"/>
        <v>#DIV/0!</v>
      </c>
      <c r="BC335">
        <v>0</v>
      </c>
      <c r="BD335" t="s">
        <v>416</v>
      </c>
      <c r="BE335" t="s">
        <v>416</v>
      </c>
      <c r="BF335">
        <v>0</v>
      </c>
      <c r="BG335">
        <v>0</v>
      </c>
      <c r="BH335" t="e">
        <f t="shared" si="231"/>
        <v>#DIV/0!</v>
      </c>
      <c r="BI335">
        <v>0.5</v>
      </c>
      <c r="BJ335">
        <f t="shared" si="232"/>
        <v>1681.2122996649271</v>
      </c>
      <c r="BK335">
        <f t="shared" si="233"/>
        <v>8.7287507952155732</v>
      </c>
      <c r="BL335" t="e">
        <f t="shared" si="234"/>
        <v>#DIV/0!</v>
      </c>
      <c r="BM335">
        <f t="shared" si="235"/>
        <v>5.1919384583108581E-3</v>
      </c>
      <c r="BN335" t="e">
        <f t="shared" si="236"/>
        <v>#DIV/0!</v>
      </c>
      <c r="BO335" t="e">
        <f t="shared" si="237"/>
        <v>#DIV/0!</v>
      </c>
      <c r="BP335" t="s">
        <v>416</v>
      </c>
      <c r="BQ335">
        <v>0</v>
      </c>
      <c r="BR335" t="e">
        <f t="shared" si="238"/>
        <v>#DIV/0!</v>
      </c>
      <c r="BS335" t="e">
        <f t="shared" si="239"/>
        <v>#DIV/0!</v>
      </c>
      <c r="BT335" t="e">
        <f t="shared" si="240"/>
        <v>#DIV/0!</v>
      </c>
      <c r="BU335" t="e">
        <f t="shared" si="241"/>
        <v>#DIV/0!</v>
      </c>
      <c r="BV335" t="e">
        <f t="shared" si="242"/>
        <v>#DIV/0!</v>
      </c>
      <c r="BW335" t="e">
        <f t="shared" si="243"/>
        <v>#DIV/0!</v>
      </c>
      <c r="BX335" t="e">
        <f t="shared" si="244"/>
        <v>#DIV/0!</v>
      </c>
      <c r="BY335" t="e">
        <f t="shared" si="245"/>
        <v>#DIV/0!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 t="shared" si="246"/>
        <v>2000.018571428571</v>
      </c>
      <c r="CS335">
        <f t="shared" si="247"/>
        <v>1681.2122996649271</v>
      </c>
      <c r="CT335">
        <f t="shared" si="248"/>
        <v>0.84059834427640967</v>
      </c>
      <c r="CU335">
        <f t="shared" si="249"/>
        <v>0.16075480445347054</v>
      </c>
      <c r="CV335">
        <v>6</v>
      </c>
      <c r="CW335">
        <v>0.5</v>
      </c>
      <c r="CX335" t="s">
        <v>417</v>
      </c>
      <c r="CY335">
        <v>2</v>
      </c>
      <c r="CZ335" t="b">
        <v>1</v>
      </c>
      <c r="DA335">
        <v>1659027919.7142861</v>
      </c>
      <c r="DB335">
        <v>443.97174999999999</v>
      </c>
      <c r="DC335">
        <v>475.31985714285719</v>
      </c>
      <c r="DD335">
        <v>24.078849999999999</v>
      </c>
      <c r="DE335">
        <v>21.61317142857143</v>
      </c>
      <c r="DF335">
        <v>440.47846428571432</v>
      </c>
      <c r="DG335">
        <v>23.75521071428571</v>
      </c>
      <c r="DH335">
        <v>500.09089285714288</v>
      </c>
      <c r="DI335">
        <v>90.530128571428563</v>
      </c>
      <c r="DJ335">
        <v>0.1000209</v>
      </c>
      <c r="DK335">
        <v>26.854707142857141</v>
      </c>
      <c r="DL335">
        <v>27.48185357142858</v>
      </c>
      <c r="DM335">
        <v>999.9000000000002</v>
      </c>
      <c r="DN335">
        <v>0</v>
      </c>
      <c r="DO335">
        <v>0</v>
      </c>
      <c r="DP335">
        <v>9995.0910714285728</v>
      </c>
      <c r="DQ335">
        <v>0</v>
      </c>
      <c r="DR335">
        <v>19.22083571428572</v>
      </c>
      <c r="DS335">
        <v>-31.348139285714289</v>
      </c>
      <c r="DT335">
        <v>454.92596428571431</v>
      </c>
      <c r="DU335">
        <v>485.81982142857129</v>
      </c>
      <c r="DV335">
        <v>2.4656850000000001</v>
      </c>
      <c r="DW335">
        <v>475.31985714285719</v>
      </c>
      <c r="DX335">
        <v>21.61317142857143</v>
      </c>
      <c r="DY335">
        <v>2.179861428571428</v>
      </c>
      <c r="DZ335">
        <v>1.956643214285714</v>
      </c>
      <c r="EA335">
        <v>18.815067857142861</v>
      </c>
      <c r="EB335">
        <v>17.097774999999999</v>
      </c>
      <c r="EC335">
        <v>2000.018571428571</v>
      </c>
      <c r="ED335">
        <v>0.98000600000000004</v>
      </c>
      <c r="EE335">
        <v>1.9993500000000001E-2</v>
      </c>
      <c r="EF335">
        <v>0</v>
      </c>
      <c r="EG335">
        <v>589.1</v>
      </c>
      <c r="EH335">
        <v>5.000560000000001</v>
      </c>
      <c r="EI335">
        <v>11725.25</v>
      </c>
      <c r="EJ335">
        <v>17295.067857142851</v>
      </c>
      <c r="EK335">
        <v>37.375</v>
      </c>
      <c r="EL335">
        <v>37.991</v>
      </c>
      <c r="EM335">
        <v>37.061999999999998</v>
      </c>
      <c r="EN335">
        <v>37.039857142857137</v>
      </c>
      <c r="EO335">
        <v>38.390500000000003</v>
      </c>
      <c r="EP335">
        <v>1955.1285714285709</v>
      </c>
      <c r="EQ335">
        <v>39.890000000000008</v>
      </c>
      <c r="ER335">
        <v>0</v>
      </c>
      <c r="ES335">
        <v>1659027928.8</v>
      </c>
      <c r="ET335">
        <v>0</v>
      </c>
      <c r="EU335">
        <v>589.20404000000008</v>
      </c>
      <c r="EV335">
        <v>8.6854615527290573</v>
      </c>
      <c r="EW335">
        <v>187.3923079808302</v>
      </c>
      <c r="EX335">
        <v>11727.616</v>
      </c>
      <c r="EY335">
        <v>15</v>
      </c>
      <c r="EZ335">
        <v>0</v>
      </c>
      <c r="FA335" t="s">
        <v>418</v>
      </c>
      <c r="FB335">
        <v>1655239120</v>
      </c>
      <c r="FC335">
        <v>1655239135</v>
      </c>
      <c r="FD335">
        <v>0</v>
      </c>
      <c r="FE335">
        <v>-7.4999999999999997E-2</v>
      </c>
      <c r="FF335">
        <v>-2.7E-2</v>
      </c>
      <c r="FG335">
        <v>1.986</v>
      </c>
      <c r="FH335">
        <v>0.13900000000000001</v>
      </c>
      <c r="FI335">
        <v>420</v>
      </c>
      <c r="FJ335">
        <v>22</v>
      </c>
      <c r="FK335">
        <v>0.12</v>
      </c>
      <c r="FL335">
        <v>0.02</v>
      </c>
      <c r="FM335">
        <v>-29.604122499999999</v>
      </c>
      <c r="FN335">
        <v>-36.256112195121908</v>
      </c>
      <c r="FO335">
        <v>3.6334395670966848</v>
      </c>
      <c r="FP335">
        <v>0</v>
      </c>
      <c r="FQ335">
        <v>588.83135294117642</v>
      </c>
      <c r="FR335">
        <v>7.2887395002204007</v>
      </c>
      <c r="FS335">
        <v>0.74740397307073536</v>
      </c>
      <c r="FT335">
        <v>0</v>
      </c>
      <c r="FU335">
        <v>2.4620934999999999</v>
      </c>
      <c r="FV335">
        <v>0.16460037523451429</v>
      </c>
      <c r="FW335">
        <v>2.0086784778804209E-2</v>
      </c>
      <c r="FX335">
        <v>0</v>
      </c>
      <c r="FY335">
        <v>0</v>
      </c>
      <c r="FZ335">
        <v>3</v>
      </c>
      <c r="GA335" t="s">
        <v>427</v>
      </c>
      <c r="GB335">
        <v>2.9804599999999999</v>
      </c>
      <c r="GC335">
        <v>2.7283499999999998</v>
      </c>
      <c r="GD335">
        <v>9.3146999999999994E-2</v>
      </c>
      <c r="GE335">
        <v>9.9097500000000005E-2</v>
      </c>
      <c r="GF335">
        <v>0.107733</v>
      </c>
      <c r="GG335">
        <v>0.10062699999999999</v>
      </c>
      <c r="GH335">
        <v>27209.9</v>
      </c>
      <c r="GI335">
        <v>26644.3</v>
      </c>
      <c r="GJ335">
        <v>30531.200000000001</v>
      </c>
      <c r="GK335">
        <v>29818.400000000001</v>
      </c>
      <c r="GL335">
        <v>37579.800000000003</v>
      </c>
      <c r="GM335">
        <v>35305.9</v>
      </c>
      <c r="GN335">
        <v>46699.3</v>
      </c>
      <c r="GO335">
        <v>44345.5</v>
      </c>
      <c r="GP335">
        <v>1.86588</v>
      </c>
      <c r="GQ335">
        <v>1.8609500000000001</v>
      </c>
      <c r="GR335">
        <v>0.13878199999999999</v>
      </c>
      <c r="GS335">
        <v>0</v>
      </c>
      <c r="GT335">
        <v>25.203299999999999</v>
      </c>
      <c r="GU335">
        <v>999.9</v>
      </c>
      <c r="GV335">
        <v>46.8</v>
      </c>
      <c r="GW335">
        <v>32.299999999999997</v>
      </c>
      <c r="GX335">
        <v>25.107900000000001</v>
      </c>
      <c r="GY335">
        <v>62.732999999999997</v>
      </c>
      <c r="GZ335">
        <v>24.6875</v>
      </c>
      <c r="HA335">
        <v>1</v>
      </c>
      <c r="HB335">
        <v>-8.5358199999999995E-2</v>
      </c>
      <c r="HC335">
        <v>3.7173200000000003E-2</v>
      </c>
      <c r="HD335">
        <v>20.194500000000001</v>
      </c>
      <c r="HE335">
        <v>5.2297200000000004</v>
      </c>
      <c r="HF335">
        <v>11.968</v>
      </c>
      <c r="HG335">
        <v>4.9705000000000004</v>
      </c>
      <c r="HH335">
        <v>3.2895500000000002</v>
      </c>
      <c r="HI335">
        <v>9288.2999999999993</v>
      </c>
      <c r="HJ335">
        <v>9999</v>
      </c>
      <c r="HK335">
        <v>9999</v>
      </c>
      <c r="HL335">
        <v>296.39999999999998</v>
      </c>
      <c r="HM335">
        <v>4.9729000000000001</v>
      </c>
      <c r="HN335">
        <v>1.87741</v>
      </c>
      <c r="HO335">
        <v>1.8754900000000001</v>
      </c>
      <c r="HP335">
        <v>1.8783300000000001</v>
      </c>
      <c r="HQ335">
        <v>1.875</v>
      </c>
      <c r="HR335">
        <v>1.8785499999999999</v>
      </c>
      <c r="HS335">
        <v>1.87568</v>
      </c>
      <c r="HT335">
        <v>1.87683</v>
      </c>
      <c r="HU335">
        <v>0</v>
      </c>
      <c r="HV335">
        <v>0</v>
      </c>
      <c r="HW335">
        <v>0</v>
      </c>
      <c r="HX335">
        <v>0</v>
      </c>
      <c r="HY335" t="s">
        <v>420</v>
      </c>
      <c r="HZ335" t="s">
        <v>421</v>
      </c>
      <c r="IA335" t="s">
        <v>422</v>
      </c>
      <c r="IB335" t="s">
        <v>422</v>
      </c>
      <c r="IC335" t="s">
        <v>422</v>
      </c>
      <c r="ID335" t="s">
        <v>422</v>
      </c>
      <c r="IE335">
        <v>0</v>
      </c>
      <c r="IF335">
        <v>100</v>
      </c>
      <c r="IG335">
        <v>100</v>
      </c>
      <c r="IH335">
        <v>3.5590000000000002</v>
      </c>
      <c r="II335">
        <v>0.32369999999999999</v>
      </c>
      <c r="IJ335">
        <v>1.981763419366358</v>
      </c>
      <c r="IK335">
        <v>4.1594547590360449E-3</v>
      </c>
      <c r="IL335">
        <v>-1.867668404869411E-6</v>
      </c>
      <c r="IM335">
        <v>4.9096340421811042E-10</v>
      </c>
      <c r="IN335">
        <v>-2.3250521569731349E-2</v>
      </c>
      <c r="IO335">
        <v>5.6214120975847052E-3</v>
      </c>
      <c r="IP335">
        <v>3.6430730392419388E-4</v>
      </c>
      <c r="IQ335">
        <v>5.8048895600362112E-7</v>
      </c>
      <c r="IR335">
        <v>0</v>
      </c>
      <c r="IS335">
        <v>2100</v>
      </c>
      <c r="IT335">
        <v>1</v>
      </c>
      <c r="IU335">
        <v>26</v>
      </c>
      <c r="IV335">
        <v>63146.8</v>
      </c>
      <c r="IW335">
        <v>63146.5</v>
      </c>
      <c r="IX335">
        <v>1.3012699999999999</v>
      </c>
      <c r="IY335">
        <v>2.5476100000000002</v>
      </c>
      <c r="IZ335">
        <v>1.39893</v>
      </c>
      <c r="JA335">
        <v>2.33643</v>
      </c>
      <c r="JB335">
        <v>1.4489700000000001</v>
      </c>
      <c r="JC335">
        <v>2.4621599999999999</v>
      </c>
      <c r="JD335">
        <v>37.626300000000001</v>
      </c>
      <c r="JE335">
        <v>24.087499999999999</v>
      </c>
      <c r="JF335">
        <v>18</v>
      </c>
      <c r="JG335">
        <v>480.84500000000003</v>
      </c>
      <c r="JH335">
        <v>447.60700000000003</v>
      </c>
      <c r="JI335">
        <v>24.9999</v>
      </c>
      <c r="JJ335">
        <v>25.949400000000001</v>
      </c>
      <c r="JK335">
        <v>29.9999</v>
      </c>
      <c r="JL335">
        <v>25.793900000000001</v>
      </c>
      <c r="JM335">
        <v>25.877099999999999</v>
      </c>
      <c r="JN335">
        <v>26.061399999999999</v>
      </c>
      <c r="JO335">
        <v>19.741</v>
      </c>
      <c r="JP335">
        <v>22.6189</v>
      </c>
      <c r="JQ335">
        <v>25</v>
      </c>
      <c r="JR335">
        <v>527.11599999999999</v>
      </c>
      <c r="JS335">
        <v>21.513300000000001</v>
      </c>
      <c r="JT335">
        <v>100.926</v>
      </c>
      <c r="JU335">
        <v>101.968</v>
      </c>
    </row>
    <row r="336" spans="1:281" x14ac:dyDescent="0.2">
      <c r="A336">
        <v>320</v>
      </c>
      <c r="B336">
        <v>1659027932.5</v>
      </c>
      <c r="C336">
        <v>4214</v>
      </c>
      <c r="D336" t="s">
        <v>1065</v>
      </c>
      <c r="E336" t="s">
        <v>1066</v>
      </c>
      <c r="F336">
        <v>5</v>
      </c>
      <c r="G336" t="s">
        <v>415</v>
      </c>
      <c r="H336" t="s">
        <v>1004</v>
      </c>
      <c r="I336">
        <v>1659027925</v>
      </c>
      <c r="J336">
        <f t="shared" si="200"/>
        <v>2.1365382286960321E-3</v>
      </c>
      <c r="K336">
        <f t="shared" si="201"/>
        <v>2.1365382286960322</v>
      </c>
      <c r="L336">
        <f t="shared" si="202"/>
        <v>9.1424287790170098</v>
      </c>
      <c r="M336">
        <f t="shared" si="203"/>
        <v>459.8575925925926</v>
      </c>
      <c r="N336">
        <f t="shared" si="204"/>
        <v>332.50612672569378</v>
      </c>
      <c r="O336">
        <f t="shared" si="205"/>
        <v>30.13510021212365</v>
      </c>
      <c r="P336">
        <f t="shared" si="206"/>
        <v>41.676990353672387</v>
      </c>
      <c r="Q336">
        <f t="shared" si="207"/>
        <v>0.1282683069745108</v>
      </c>
      <c r="R336">
        <f t="shared" si="208"/>
        <v>2.7582238107422112</v>
      </c>
      <c r="S336">
        <f t="shared" si="209"/>
        <v>0.1250442641912306</v>
      </c>
      <c r="T336">
        <f t="shared" si="210"/>
        <v>7.8435582972672835E-2</v>
      </c>
      <c r="U336">
        <f t="shared" si="211"/>
        <v>321.51004413108211</v>
      </c>
      <c r="V336">
        <f t="shared" si="212"/>
        <v>28.271289267553311</v>
      </c>
      <c r="W336">
        <f t="shared" si="213"/>
        <v>27.478607407407409</v>
      </c>
      <c r="X336">
        <f t="shared" si="214"/>
        <v>3.6810120646972861</v>
      </c>
      <c r="Y336">
        <f t="shared" si="215"/>
        <v>61.507098985066747</v>
      </c>
      <c r="Z336">
        <f t="shared" si="216"/>
        <v>2.1825745163355013</v>
      </c>
      <c r="AA336">
        <f t="shared" si="217"/>
        <v>3.5484920478291566</v>
      </c>
      <c r="AB336">
        <f t="shared" si="218"/>
        <v>1.4984375483617849</v>
      </c>
      <c r="AC336">
        <f t="shared" si="219"/>
        <v>-94.221335885495009</v>
      </c>
      <c r="AD336">
        <f t="shared" si="220"/>
        <v>-92.944960252385386</v>
      </c>
      <c r="AE336">
        <f t="shared" si="221"/>
        <v>-7.2843848881761559</v>
      </c>
      <c r="AF336">
        <f t="shared" si="222"/>
        <v>127.05936310502557</v>
      </c>
      <c r="AG336">
        <f t="shared" si="223"/>
        <v>26.666537330721312</v>
      </c>
      <c r="AH336">
        <f t="shared" si="224"/>
        <v>2.122233737220721</v>
      </c>
      <c r="AI336">
        <f t="shared" si="225"/>
        <v>9.1424287790170098</v>
      </c>
      <c r="AJ336">
        <v>520.51313857698574</v>
      </c>
      <c r="AK336">
        <v>493.86762424242397</v>
      </c>
      <c r="AL336">
        <v>3.2754132592347469</v>
      </c>
      <c r="AM336">
        <v>64.925419157524374</v>
      </c>
      <c r="AN336">
        <f t="shared" si="226"/>
        <v>2.1365382286960322</v>
      </c>
      <c r="AO336">
        <v>21.577120903650311</v>
      </c>
      <c r="AP336">
        <v>24.078773333333331</v>
      </c>
      <c r="AQ336">
        <v>2.1001801534404052E-6</v>
      </c>
      <c r="AR336">
        <v>83.795493303691117</v>
      </c>
      <c r="AS336">
        <v>9</v>
      </c>
      <c r="AT336">
        <v>2</v>
      </c>
      <c r="AU336">
        <f t="shared" si="227"/>
        <v>1</v>
      </c>
      <c r="AV336">
        <f t="shared" si="228"/>
        <v>0</v>
      </c>
      <c r="AW336">
        <f t="shared" si="229"/>
        <v>47897.341493813998</v>
      </c>
      <c r="AX336" t="s">
        <v>416</v>
      </c>
      <c r="AY336" t="s">
        <v>416</v>
      </c>
      <c r="AZ336">
        <v>0</v>
      </c>
      <c r="BA336">
        <v>0</v>
      </c>
      <c r="BB336" t="e">
        <f t="shared" si="230"/>
        <v>#DIV/0!</v>
      </c>
      <c r="BC336">
        <v>0</v>
      </c>
      <c r="BD336" t="s">
        <v>416</v>
      </c>
      <c r="BE336" t="s">
        <v>416</v>
      </c>
      <c r="BF336">
        <v>0</v>
      </c>
      <c r="BG336">
        <v>0</v>
      </c>
      <c r="BH336" t="e">
        <f t="shared" si="231"/>
        <v>#DIV/0!</v>
      </c>
      <c r="BI336">
        <v>0.5</v>
      </c>
      <c r="BJ336">
        <f t="shared" si="232"/>
        <v>1681.1988774427025</v>
      </c>
      <c r="BK336">
        <f t="shared" si="233"/>
        <v>9.1424287790170098</v>
      </c>
      <c r="BL336" t="e">
        <f t="shared" si="234"/>
        <v>#DIV/0!</v>
      </c>
      <c r="BM336">
        <f t="shared" si="235"/>
        <v>5.438041210760085E-3</v>
      </c>
      <c r="BN336" t="e">
        <f t="shared" si="236"/>
        <v>#DIV/0!</v>
      </c>
      <c r="BO336" t="e">
        <f t="shared" si="237"/>
        <v>#DIV/0!</v>
      </c>
      <c r="BP336" t="s">
        <v>416</v>
      </c>
      <c r="BQ336">
        <v>0</v>
      </c>
      <c r="BR336" t="e">
        <f t="shared" si="238"/>
        <v>#DIV/0!</v>
      </c>
      <c r="BS336" t="e">
        <f t="shared" si="239"/>
        <v>#DIV/0!</v>
      </c>
      <c r="BT336" t="e">
        <f t="shared" si="240"/>
        <v>#DIV/0!</v>
      </c>
      <c r="BU336" t="e">
        <f t="shared" si="241"/>
        <v>#DIV/0!</v>
      </c>
      <c r="BV336" t="e">
        <f t="shared" si="242"/>
        <v>#DIV/0!</v>
      </c>
      <c r="BW336" t="e">
        <f t="shared" si="243"/>
        <v>#DIV/0!</v>
      </c>
      <c r="BX336" t="e">
        <f t="shared" si="244"/>
        <v>#DIV/0!</v>
      </c>
      <c r="BY336" t="e">
        <f t="shared" si="245"/>
        <v>#DIV/0!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 t="shared" si="246"/>
        <v>2000.0025925925929</v>
      </c>
      <c r="CS336">
        <f t="shared" si="247"/>
        <v>1681.1988774427025</v>
      </c>
      <c r="CT336">
        <f t="shared" si="248"/>
        <v>0.84059834905682451</v>
      </c>
      <c r="CU336">
        <f t="shared" si="249"/>
        <v>0.16075481367967145</v>
      </c>
      <c r="CV336">
        <v>6</v>
      </c>
      <c r="CW336">
        <v>0.5</v>
      </c>
      <c r="CX336" t="s">
        <v>417</v>
      </c>
      <c r="CY336">
        <v>2</v>
      </c>
      <c r="CZ336" t="b">
        <v>1</v>
      </c>
      <c r="DA336">
        <v>1659027925</v>
      </c>
      <c r="DB336">
        <v>459.8575925925926</v>
      </c>
      <c r="DC336">
        <v>493.02262962962959</v>
      </c>
      <c r="DD336">
        <v>24.082196296296299</v>
      </c>
      <c r="DE336">
        <v>21.59728888888889</v>
      </c>
      <c r="DF336">
        <v>456.32029629629642</v>
      </c>
      <c r="DG336">
        <v>23.75846666666666</v>
      </c>
      <c r="DH336">
        <v>500.08922222222208</v>
      </c>
      <c r="DI336">
        <v>90.530225925925933</v>
      </c>
      <c r="DJ336">
        <v>9.9984437037037049E-2</v>
      </c>
      <c r="DK336">
        <v>26.853562962962961</v>
      </c>
      <c r="DL336">
        <v>27.478607407407409</v>
      </c>
      <c r="DM336">
        <v>999.90000000000009</v>
      </c>
      <c r="DN336">
        <v>0</v>
      </c>
      <c r="DO336">
        <v>0</v>
      </c>
      <c r="DP336">
        <v>10000.90148148148</v>
      </c>
      <c r="DQ336">
        <v>0</v>
      </c>
      <c r="DR336">
        <v>19.227192592592591</v>
      </c>
      <c r="DS336">
        <v>-33.165070370370373</v>
      </c>
      <c r="DT336">
        <v>471.20522222222218</v>
      </c>
      <c r="DU336">
        <v>503.90537037037041</v>
      </c>
      <c r="DV336">
        <v>2.484907407407408</v>
      </c>
      <c r="DW336">
        <v>493.02262962962959</v>
      </c>
      <c r="DX336">
        <v>21.59728888888889</v>
      </c>
      <c r="DY336">
        <v>2.180166666666667</v>
      </c>
      <c r="DZ336">
        <v>1.9552070370370369</v>
      </c>
      <c r="EA336">
        <v>18.817307407407409</v>
      </c>
      <c r="EB336">
        <v>17.086177777777781</v>
      </c>
      <c r="EC336">
        <v>2000.0025925925929</v>
      </c>
      <c r="ED336">
        <v>0.98000577777777786</v>
      </c>
      <c r="EE336">
        <v>1.9993737037037041E-2</v>
      </c>
      <c r="EF336">
        <v>0</v>
      </c>
      <c r="EG336">
        <v>589.96492592592597</v>
      </c>
      <c r="EH336">
        <v>5.000560000000001</v>
      </c>
      <c r="EI336">
        <v>11742.37407407408</v>
      </c>
      <c r="EJ336">
        <v>17294.933333333331</v>
      </c>
      <c r="EK336">
        <v>37.375</v>
      </c>
      <c r="EL336">
        <v>37.995333333333328</v>
      </c>
      <c r="EM336">
        <v>37.061999999999998</v>
      </c>
      <c r="EN336">
        <v>37.032148148148153</v>
      </c>
      <c r="EO336">
        <v>38.386481481481482</v>
      </c>
      <c r="EP336">
        <v>1955.112592592593</v>
      </c>
      <c r="EQ336">
        <v>39.890000000000008</v>
      </c>
      <c r="ER336">
        <v>0</v>
      </c>
      <c r="ES336">
        <v>1659027933.5999999</v>
      </c>
      <c r="ET336">
        <v>0</v>
      </c>
      <c r="EU336">
        <v>589.99880000000007</v>
      </c>
      <c r="EV336">
        <v>10.74861539201464</v>
      </c>
      <c r="EW336">
        <v>218.6307695817477</v>
      </c>
      <c r="EX336">
        <v>11743.56</v>
      </c>
      <c r="EY336">
        <v>15</v>
      </c>
      <c r="EZ336">
        <v>0</v>
      </c>
      <c r="FA336" t="s">
        <v>418</v>
      </c>
      <c r="FB336">
        <v>1655239120</v>
      </c>
      <c r="FC336">
        <v>1655239135</v>
      </c>
      <c r="FD336">
        <v>0</v>
      </c>
      <c r="FE336">
        <v>-7.4999999999999997E-2</v>
      </c>
      <c r="FF336">
        <v>-2.7E-2</v>
      </c>
      <c r="FG336">
        <v>1.986</v>
      </c>
      <c r="FH336">
        <v>0.13900000000000001</v>
      </c>
      <c r="FI336">
        <v>420</v>
      </c>
      <c r="FJ336">
        <v>22</v>
      </c>
      <c r="FK336">
        <v>0.12</v>
      </c>
      <c r="FL336">
        <v>0.02</v>
      </c>
      <c r="FM336">
        <v>-31.69125</v>
      </c>
      <c r="FN336">
        <v>-22.69001200750462</v>
      </c>
      <c r="FO336">
        <v>2.2753427673649531</v>
      </c>
      <c r="FP336">
        <v>0</v>
      </c>
      <c r="FQ336">
        <v>589.31349999999986</v>
      </c>
      <c r="FR336">
        <v>9.3972650852882929</v>
      </c>
      <c r="FS336">
        <v>0.94818586072066113</v>
      </c>
      <c r="FT336">
        <v>0</v>
      </c>
      <c r="FU336">
        <v>2.4716757500000002</v>
      </c>
      <c r="FV336">
        <v>0.2420338086303874</v>
      </c>
      <c r="FW336">
        <v>2.4576878248416738E-2</v>
      </c>
      <c r="FX336">
        <v>0</v>
      </c>
      <c r="FY336">
        <v>0</v>
      </c>
      <c r="FZ336">
        <v>3</v>
      </c>
      <c r="GA336" t="s">
        <v>427</v>
      </c>
      <c r="GB336">
        <v>2.9804300000000001</v>
      </c>
      <c r="GC336">
        <v>2.7284700000000002</v>
      </c>
      <c r="GD336">
        <v>9.5490800000000001E-2</v>
      </c>
      <c r="GE336">
        <v>0.101489</v>
      </c>
      <c r="GF336">
        <v>0.107728</v>
      </c>
      <c r="GG336">
        <v>0.100644</v>
      </c>
      <c r="GH336">
        <v>27139.8</v>
      </c>
      <c r="GI336">
        <v>26573.599999999999</v>
      </c>
      <c r="GJ336">
        <v>30531.5</v>
      </c>
      <c r="GK336">
        <v>29818.5</v>
      </c>
      <c r="GL336">
        <v>37580.800000000003</v>
      </c>
      <c r="GM336">
        <v>35305.5</v>
      </c>
      <c r="GN336">
        <v>46700</v>
      </c>
      <c r="GO336">
        <v>44345.599999999999</v>
      </c>
      <c r="GP336">
        <v>1.8658999999999999</v>
      </c>
      <c r="GQ336">
        <v>1.8611200000000001</v>
      </c>
      <c r="GR336">
        <v>0.13933300000000001</v>
      </c>
      <c r="GS336">
        <v>0</v>
      </c>
      <c r="GT336">
        <v>25.203299999999999</v>
      </c>
      <c r="GU336">
        <v>999.9</v>
      </c>
      <c r="GV336">
        <v>46.8</v>
      </c>
      <c r="GW336">
        <v>32.299999999999997</v>
      </c>
      <c r="GX336">
        <v>25.108000000000001</v>
      </c>
      <c r="GY336">
        <v>62.773000000000003</v>
      </c>
      <c r="GZ336">
        <v>24.7075</v>
      </c>
      <c r="HA336">
        <v>1</v>
      </c>
      <c r="HB336">
        <v>-0.150508</v>
      </c>
      <c r="HC336">
        <v>0.10638599999999999</v>
      </c>
      <c r="HD336">
        <v>20.194600000000001</v>
      </c>
      <c r="HE336">
        <v>5.2292699999999996</v>
      </c>
      <c r="HF336">
        <v>11.968</v>
      </c>
      <c r="HG336">
        <v>4.9702500000000001</v>
      </c>
      <c r="HH336">
        <v>3.2894999999999999</v>
      </c>
      <c r="HI336">
        <v>9288.5</v>
      </c>
      <c r="HJ336">
        <v>9999</v>
      </c>
      <c r="HK336">
        <v>9999</v>
      </c>
      <c r="HL336">
        <v>296.39999999999998</v>
      </c>
      <c r="HM336">
        <v>4.9728899999999996</v>
      </c>
      <c r="HN336">
        <v>1.8774299999999999</v>
      </c>
      <c r="HO336">
        <v>1.8755599999999999</v>
      </c>
      <c r="HP336">
        <v>1.87836</v>
      </c>
      <c r="HQ336">
        <v>1.8750100000000001</v>
      </c>
      <c r="HR336">
        <v>1.8786400000000001</v>
      </c>
      <c r="HS336">
        <v>1.87574</v>
      </c>
      <c r="HT336">
        <v>1.8768400000000001</v>
      </c>
      <c r="HU336">
        <v>0</v>
      </c>
      <c r="HV336">
        <v>0</v>
      </c>
      <c r="HW336">
        <v>0</v>
      </c>
      <c r="HX336">
        <v>0</v>
      </c>
      <c r="HY336" t="s">
        <v>420</v>
      </c>
      <c r="HZ336" t="s">
        <v>421</v>
      </c>
      <c r="IA336" t="s">
        <v>422</v>
      </c>
      <c r="IB336" t="s">
        <v>422</v>
      </c>
      <c r="IC336" t="s">
        <v>422</v>
      </c>
      <c r="ID336" t="s">
        <v>422</v>
      </c>
      <c r="IE336">
        <v>0</v>
      </c>
      <c r="IF336">
        <v>100</v>
      </c>
      <c r="IG336">
        <v>100</v>
      </c>
      <c r="IH336">
        <v>3.6019999999999999</v>
      </c>
      <c r="II336">
        <v>0.32369999999999999</v>
      </c>
      <c r="IJ336">
        <v>1.981763419366358</v>
      </c>
      <c r="IK336">
        <v>4.1594547590360449E-3</v>
      </c>
      <c r="IL336">
        <v>-1.867668404869411E-6</v>
      </c>
      <c r="IM336">
        <v>4.9096340421811042E-10</v>
      </c>
      <c r="IN336">
        <v>-2.3250521569731349E-2</v>
      </c>
      <c r="IO336">
        <v>5.6214120975847052E-3</v>
      </c>
      <c r="IP336">
        <v>3.6430730392419388E-4</v>
      </c>
      <c r="IQ336">
        <v>5.8048895600362112E-7</v>
      </c>
      <c r="IR336">
        <v>0</v>
      </c>
      <c r="IS336">
        <v>2100</v>
      </c>
      <c r="IT336">
        <v>1</v>
      </c>
      <c r="IU336">
        <v>26</v>
      </c>
      <c r="IV336">
        <v>63146.9</v>
      </c>
      <c r="IW336">
        <v>63146.6</v>
      </c>
      <c r="IX336">
        <v>1.33667</v>
      </c>
      <c r="IY336">
        <v>2.5622600000000002</v>
      </c>
      <c r="IZ336">
        <v>1.39893</v>
      </c>
      <c r="JA336">
        <v>2.33643</v>
      </c>
      <c r="JB336">
        <v>1.4489700000000001</v>
      </c>
      <c r="JC336">
        <v>2.4548299999999998</v>
      </c>
      <c r="JD336">
        <v>37.626300000000001</v>
      </c>
      <c r="JE336">
        <v>24.078700000000001</v>
      </c>
      <c r="JF336">
        <v>18</v>
      </c>
      <c r="JG336">
        <v>480.858</v>
      </c>
      <c r="JH336">
        <v>447.69799999999998</v>
      </c>
      <c r="JI336">
        <v>24.9998</v>
      </c>
      <c r="JJ336">
        <v>25.949400000000001</v>
      </c>
      <c r="JK336">
        <v>30</v>
      </c>
      <c r="JL336">
        <v>25.793900000000001</v>
      </c>
      <c r="JM336">
        <v>25.875</v>
      </c>
      <c r="JN336">
        <v>26.779299999999999</v>
      </c>
      <c r="JO336">
        <v>19.741</v>
      </c>
      <c r="JP336">
        <v>22.9892</v>
      </c>
      <c r="JQ336">
        <v>25</v>
      </c>
      <c r="JR336">
        <v>540.47900000000004</v>
      </c>
      <c r="JS336">
        <v>21.504100000000001</v>
      </c>
      <c r="JT336">
        <v>100.92700000000001</v>
      </c>
      <c r="JU336">
        <v>101.968</v>
      </c>
    </row>
    <row r="337" spans="1:281" x14ac:dyDescent="0.2">
      <c r="A337">
        <v>321</v>
      </c>
      <c r="B337">
        <v>1659027937.5</v>
      </c>
      <c r="C337">
        <v>4219</v>
      </c>
      <c r="D337" t="s">
        <v>1067</v>
      </c>
      <c r="E337" t="s">
        <v>1068</v>
      </c>
      <c r="F337">
        <v>5</v>
      </c>
      <c r="G337" t="s">
        <v>415</v>
      </c>
      <c r="H337" t="s">
        <v>1004</v>
      </c>
      <c r="I337">
        <v>1659027929.7142861</v>
      </c>
      <c r="J337">
        <f t="shared" ref="J337:J400" si="250">(K337)/1000</f>
        <v>2.130651521147595E-3</v>
      </c>
      <c r="K337">
        <f t="shared" ref="K337:K400" si="251">IF(CZ337, AN337, AH337)</f>
        <v>2.1306515211475952</v>
      </c>
      <c r="L337">
        <f t="shared" ref="L337:L400" si="252">IF(CZ337, AI337, AG337)</f>
        <v>9.4320212987733409</v>
      </c>
      <c r="M337">
        <f t="shared" ref="M337:M400" si="253">DB337 - IF(AU337&gt;1, L337*CV337*100/(AW337*DP337), 0)</f>
        <v>474.74385714285711</v>
      </c>
      <c r="N337">
        <f t="shared" ref="N337:N400" si="254">((T337-J337/2)*M337-L337)/(T337+J337/2)</f>
        <v>342.98925254825332</v>
      </c>
      <c r="O337">
        <f t="shared" ref="O337:O400" si="255">N337*(DI337+DJ337)/1000</f>
        <v>31.084992957602388</v>
      </c>
      <c r="P337">
        <f t="shared" ref="P337:P400" si="256">(DB337 - IF(AU337&gt;1, L337*CV337*100/(AW337*DP337), 0))*(DI337+DJ337)/1000</f>
        <v>43.025865522927916</v>
      </c>
      <c r="Q337">
        <f t="shared" ref="Q337:Q400" si="257">2/((1/S337-1/R337)+SIGN(S337)*SQRT((1/S337-1/R337)*(1/S337-1/R337) + 4*CW337/((CW337+1)*(CW337+1))*(2*1/S337*1/R337-1/R337*1/R337)))</f>
        <v>0.12787448609087129</v>
      </c>
      <c r="R337">
        <f t="shared" ref="R337:R400" si="258">IF(LEFT(CX337,1)&lt;&gt;"0",IF(LEFT(CX337,1)="1",3,CY337),$D$5+$E$5*(DP337*DI337/($K$5*1000))+$F$5*(DP337*DI337/($K$5*1000))*MAX(MIN(CV337,$J$5),$I$5)*MAX(MIN(CV337,$J$5),$I$5)+$G$5*MAX(MIN(CV337,$J$5),$I$5)*(DP337*DI337/($K$5*1000))+$H$5*(DP337*DI337/($K$5*1000))*(DP337*DI337/($K$5*1000)))</f>
        <v>2.7578634593787599</v>
      </c>
      <c r="S337">
        <f t="shared" ref="S337:S400" si="259">J337*(1000-(1000*0.61365*EXP(17.502*W337/(240.97+W337))/(DI337+DJ337)+DD337)/2)/(1000*0.61365*EXP(17.502*W337/(240.97+W337))/(DI337+DJ337)-DD337)</f>
        <v>0.12466953662445086</v>
      </c>
      <c r="T337">
        <f t="shared" ref="T337:T400" si="260">1/((CW337+1)/(Q337/1.6)+1/(R337/1.37)) + CW337/((CW337+1)/(Q337/1.6) + CW337/(R337/1.37))</f>
        <v>7.8199721956612275E-2</v>
      </c>
      <c r="U337">
        <f t="shared" ref="U337:U400" si="261">(CR337*CU337)</f>
        <v>321.50564035329535</v>
      </c>
      <c r="V337">
        <f t="shared" ref="V337:V400" si="262">(DK337+(U337+2*0.95*0.0000000567*(((DK337+$B$7)+273)^4-(DK337+273)^4)-44100*J337)/(1.84*29.3*R337+8*0.95*0.0000000567*(DK337+273)^3))</f>
        <v>28.272265952280723</v>
      </c>
      <c r="W337">
        <f t="shared" ref="W337:W400" si="263">($C$7*DL337+$D$7*DM337+$E$7*V337)</f>
        <v>27.480235714285719</v>
      </c>
      <c r="X337">
        <f t="shared" ref="X337:X400" si="264">0.61365*EXP(17.502*W337/(240.97+W337))</f>
        <v>3.6813628568772359</v>
      </c>
      <c r="Y337">
        <f t="shared" ref="Y337:Y400" si="265">(Z337/AA337*100)</f>
        <v>61.509964205438486</v>
      </c>
      <c r="Z337">
        <f t="shared" ref="Z337:Z400" si="266">DD337*(DI337+DJ337)/1000</f>
        <v>2.1825750679025471</v>
      </c>
      <c r="AA337">
        <f t="shared" ref="AA337:AA400" si="267">0.61365*EXP(17.502*DK337/(240.97+DK337))</f>
        <v>3.5483276508061627</v>
      </c>
      <c r="AB337">
        <f t="shared" ref="AB337:AB400" si="268">(X337-DD337*(DI337+DJ337)/1000)</f>
        <v>1.4987877889746888</v>
      </c>
      <c r="AC337">
        <f t="shared" ref="AC337:AC400" si="269">(-J337*44100)</f>
        <v>-93.961732082608947</v>
      </c>
      <c r="AD337">
        <f t="shared" ref="AD337:AD400" si="270">2*29.3*R337*0.92*(DK337-W337)</f>
        <v>-93.292073024812041</v>
      </c>
      <c r="AE337">
        <f t="shared" ref="AE337:AE400" si="271">2*0.95*0.0000000567*(((DK337+$B$7)+273)^4-(W337+273)^4)</f>
        <v>-7.3125753186262807</v>
      </c>
      <c r="AF337">
        <f t="shared" ref="AF337:AF400" si="272">U337+AE337+AC337+AD337</f>
        <v>126.9392599272481</v>
      </c>
      <c r="AG337">
        <f t="shared" ref="AG337:AG400" si="273">DH337*AU337*(DC337-DB337*(1000-AU337*DE337)/(1000-AU337*DD337))/(100*CV337)</f>
        <v>27.408954466429016</v>
      </c>
      <c r="AH337">
        <f t="shared" ref="AH337:AH400" si="274">1000*DH337*AU337*(DD337-DE337)/(100*CV337*(1000-AU337*DD337))</f>
        <v>2.1327241712187162</v>
      </c>
      <c r="AI337">
        <f t="shared" ref="AI337:AI400" si="275">(AJ337 - AK337 - DI337*1000/(8.314*(DK337+273.15)) * AM337/DH337 * AL337) * DH337/(100*CV337) * (1000 - DE337)/1000</f>
        <v>9.4320212987733409</v>
      </c>
      <c r="AJ337">
        <v>537.71541551852852</v>
      </c>
      <c r="AK337">
        <v>510.48911515151508</v>
      </c>
      <c r="AL337">
        <v>3.32328350612657</v>
      </c>
      <c r="AM337">
        <v>64.925419157524374</v>
      </c>
      <c r="AN337">
        <f t="shared" ref="AN337:AN400" si="276">(AP337 - AO337 + DI337*1000/(8.314*(DK337+273.15)) * AR337/DH337 * AQ337) * DH337/(100*CV337) * 1000/(1000 - AP337)</f>
        <v>2.1306515211475952</v>
      </c>
      <c r="AO337">
        <v>21.59298042410904</v>
      </c>
      <c r="AP337">
        <v>24.0873903030303</v>
      </c>
      <c r="AQ337">
        <v>6.0545356381646562E-5</v>
      </c>
      <c r="AR337">
        <v>83.795493303691117</v>
      </c>
      <c r="AS337">
        <v>10</v>
      </c>
      <c r="AT337">
        <v>2</v>
      </c>
      <c r="AU337">
        <f t="shared" ref="AU337:AU400" si="277">IF(AS337*$H$13&gt;=AW337,1,(AW337/(AW337-AS337*$H$13)))</f>
        <v>1</v>
      </c>
      <c r="AV337">
        <f t="shared" ref="AV337:AV400" si="278">(AU337-1)*100</f>
        <v>0</v>
      </c>
      <c r="AW337">
        <f t="shared" ref="AW337:AW400" si="279">MAX(0,($B$13+$C$13*DP337)/(1+$D$13*DP337)*DI337/(DK337+273)*$E$13)</f>
        <v>47887.66247134468</v>
      </c>
      <c r="AX337" t="s">
        <v>416</v>
      </c>
      <c r="AY337" t="s">
        <v>416</v>
      </c>
      <c r="AZ337">
        <v>0</v>
      </c>
      <c r="BA337">
        <v>0</v>
      </c>
      <c r="BB337" t="e">
        <f t="shared" ref="BB337:BB400" si="280">1-AZ337/BA337</f>
        <v>#DIV/0!</v>
      </c>
      <c r="BC337">
        <v>0</v>
      </c>
      <c r="BD337" t="s">
        <v>416</v>
      </c>
      <c r="BE337" t="s">
        <v>416</v>
      </c>
      <c r="BF337">
        <v>0</v>
      </c>
      <c r="BG337">
        <v>0</v>
      </c>
      <c r="BH337" t="e">
        <f t="shared" ref="BH337:BH400" si="281">1-BF337/BG337</f>
        <v>#DIV/0!</v>
      </c>
      <c r="BI337">
        <v>0.5</v>
      </c>
      <c r="BJ337">
        <f t="shared" ref="BJ337:BJ400" si="282">CS337</f>
        <v>1681.1756996649196</v>
      </c>
      <c r="BK337">
        <f t="shared" ref="BK337:BK400" si="283">L337</f>
        <v>9.4320212987733409</v>
      </c>
      <c r="BL337" t="e">
        <f t="shared" ref="BL337:BL400" si="284">BH337*BI337*BJ337</f>
        <v>#DIV/0!</v>
      </c>
      <c r="BM337">
        <f t="shared" ref="BM337:BM400" si="285">(BK337-BC337)/BJ337</f>
        <v>5.6103721346039363E-3</v>
      </c>
      <c r="BN337" t="e">
        <f t="shared" ref="BN337:BN400" si="286">(BA337-BG337)/BG337</f>
        <v>#DIV/0!</v>
      </c>
      <c r="BO337" t="e">
        <f t="shared" ref="BO337:BO400" si="287">AZ337/(BB337+AZ337/BG337)</f>
        <v>#DIV/0!</v>
      </c>
      <c r="BP337" t="s">
        <v>416</v>
      </c>
      <c r="BQ337">
        <v>0</v>
      </c>
      <c r="BR337" t="e">
        <f t="shared" ref="BR337:BR400" si="288">IF(BQ337&lt;&gt;0, BQ337, BO337)</f>
        <v>#DIV/0!</v>
      </c>
      <c r="BS337" t="e">
        <f t="shared" ref="BS337:BS400" si="289">1-BR337/BG337</f>
        <v>#DIV/0!</v>
      </c>
      <c r="BT337" t="e">
        <f t="shared" ref="BT337:BT400" si="290">(BG337-BF337)/(BG337-BR337)</f>
        <v>#DIV/0!</v>
      </c>
      <c r="BU337" t="e">
        <f t="shared" ref="BU337:BU400" si="291">(BA337-BG337)/(BA337-BR337)</f>
        <v>#DIV/0!</v>
      </c>
      <c r="BV337" t="e">
        <f t="shared" ref="BV337:BV400" si="292">(BG337-BF337)/(BG337-AZ337)</f>
        <v>#DIV/0!</v>
      </c>
      <c r="BW337" t="e">
        <f t="shared" ref="BW337:BW400" si="293">(BA337-BG337)/(BA337-AZ337)</f>
        <v>#DIV/0!</v>
      </c>
      <c r="BX337" t="e">
        <f t="shared" ref="BX337:BX400" si="294">(BT337*BR337/BF337)</f>
        <v>#DIV/0!</v>
      </c>
      <c r="BY337" t="e">
        <f t="shared" ref="BY337:BY400" si="295">(1-BX337)</f>
        <v>#DIV/0!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 t="shared" ref="CR337:CR400" si="296">$B$11*DQ337+$C$11*DR337+$F$11*EC337*(1-EF337)</f>
        <v>1999.9749999999999</v>
      </c>
      <c r="CS337">
        <f t="shared" ref="CS337:CS400" si="297">CR337*CT337</f>
        <v>1681.1756996649196</v>
      </c>
      <c r="CT337">
        <f t="shared" ref="CT337:CT400" si="298">($B$11*$D$9+$C$11*$D$9+$F$11*((EP337+EH337)/MAX(EP337+EH337+EQ337, 0.1)*$I$9+EQ337/MAX(EP337+EH337+EQ337, 0.1)*$J$9))/($B$11+$C$11+$F$11)</f>
        <v>0.84059835731192623</v>
      </c>
      <c r="CU337">
        <f t="shared" ref="CU337:CU400" si="299">($B$11*$K$9+$C$11*$K$9+$F$11*((EP337+EH337)/MAX(EP337+EH337+EQ337, 0.1)*$P$9+EQ337/MAX(EP337+EH337+EQ337, 0.1)*$Q$9))/($B$11+$C$11+$F$11)</f>
        <v>0.16075482961201784</v>
      </c>
      <c r="CV337">
        <v>6</v>
      </c>
      <c r="CW337">
        <v>0.5</v>
      </c>
      <c r="CX337" t="s">
        <v>417</v>
      </c>
      <c r="CY337">
        <v>2</v>
      </c>
      <c r="CZ337" t="b">
        <v>1</v>
      </c>
      <c r="DA337">
        <v>1659027929.7142861</v>
      </c>
      <c r="DB337">
        <v>474.74385714285711</v>
      </c>
      <c r="DC337">
        <v>508.84389285714292</v>
      </c>
      <c r="DD337">
        <v>24.08235357142857</v>
      </c>
      <c r="DE337">
        <v>21.58513571428572</v>
      </c>
      <c r="DF337">
        <v>471.16578571428562</v>
      </c>
      <c r="DG337">
        <v>23.758603571428569</v>
      </c>
      <c r="DH337">
        <v>500.08367857142872</v>
      </c>
      <c r="DI337">
        <v>90.529610714285724</v>
      </c>
      <c r="DJ337">
        <v>0.1000306714285714</v>
      </c>
      <c r="DK337">
        <v>26.852775000000001</v>
      </c>
      <c r="DL337">
        <v>27.480235714285719</v>
      </c>
      <c r="DM337">
        <v>999.9000000000002</v>
      </c>
      <c r="DN337">
        <v>0</v>
      </c>
      <c r="DO337">
        <v>0</v>
      </c>
      <c r="DP337">
        <v>9998.8378571428584</v>
      </c>
      <c r="DQ337">
        <v>0</v>
      </c>
      <c r="DR337">
        <v>19.22809642857143</v>
      </c>
      <c r="DS337">
        <v>-34.09999642857143</v>
      </c>
      <c r="DT337">
        <v>486.45885714285708</v>
      </c>
      <c r="DU337">
        <v>520.06946428571428</v>
      </c>
      <c r="DV337">
        <v>2.497210357142857</v>
      </c>
      <c r="DW337">
        <v>508.84389285714292</v>
      </c>
      <c r="DX337">
        <v>21.58513571428572</v>
      </c>
      <c r="DY337">
        <v>2.180164285714286</v>
      </c>
      <c r="DZ337">
        <v>1.954093571428571</v>
      </c>
      <c r="EA337">
        <v>18.817296428571431</v>
      </c>
      <c r="EB337">
        <v>17.07718214285714</v>
      </c>
      <c r="EC337">
        <v>1999.9749999999999</v>
      </c>
      <c r="ED337">
        <v>0.98000546428571433</v>
      </c>
      <c r="EE337">
        <v>1.999407142857143E-2</v>
      </c>
      <c r="EF337">
        <v>0</v>
      </c>
      <c r="EG337">
        <v>590.82492857142847</v>
      </c>
      <c r="EH337">
        <v>5.000560000000001</v>
      </c>
      <c r="EI337">
        <v>11759.935714285721</v>
      </c>
      <c r="EJ337">
        <v>17294.696428571431</v>
      </c>
      <c r="EK337">
        <v>37.366</v>
      </c>
      <c r="EL337">
        <v>37.984250000000003</v>
      </c>
      <c r="EM337">
        <v>37.061999999999998</v>
      </c>
      <c r="EN337">
        <v>37.017714285714291</v>
      </c>
      <c r="EO337">
        <v>38.381642857142857</v>
      </c>
      <c r="EP337">
        <v>1955.085</v>
      </c>
      <c r="EQ337">
        <v>39.890000000000008</v>
      </c>
      <c r="ER337">
        <v>0</v>
      </c>
      <c r="ES337">
        <v>1659027939</v>
      </c>
      <c r="ET337">
        <v>0</v>
      </c>
      <c r="EU337">
        <v>590.96207692307701</v>
      </c>
      <c r="EV337">
        <v>12.139076907578181</v>
      </c>
      <c r="EW337">
        <v>232.86153816470801</v>
      </c>
      <c r="EX337">
        <v>11762.8</v>
      </c>
      <c r="EY337">
        <v>15</v>
      </c>
      <c r="EZ337">
        <v>0</v>
      </c>
      <c r="FA337" t="s">
        <v>418</v>
      </c>
      <c r="FB337">
        <v>1655239120</v>
      </c>
      <c r="FC337">
        <v>1655239135</v>
      </c>
      <c r="FD337">
        <v>0</v>
      </c>
      <c r="FE337">
        <v>-7.4999999999999997E-2</v>
      </c>
      <c r="FF337">
        <v>-2.7E-2</v>
      </c>
      <c r="FG337">
        <v>1.986</v>
      </c>
      <c r="FH337">
        <v>0.13900000000000001</v>
      </c>
      <c r="FI337">
        <v>420</v>
      </c>
      <c r="FJ337">
        <v>22</v>
      </c>
      <c r="FK337">
        <v>0.12</v>
      </c>
      <c r="FL337">
        <v>0.02</v>
      </c>
      <c r="FM337">
        <v>-33.338075609756103</v>
      </c>
      <c r="FN337">
        <v>-13.062206968641171</v>
      </c>
      <c r="FO337">
        <v>1.3313812086775709</v>
      </c>
      <c r="FP337">
        <v>0</v>
      </c>
      <c r="FQ337">
        <v>590.29632352941167</v>
      </c>
      <c r="FR337">
        <v>11.00282658228442</v>
      </c>
      <c r="FS337">
        <v>1.1028557241407</v>
      </c>
      <c r="FT337">
        <v>0</v>
      </c>
      <c r="FU337">
        <v>2.4845602439024379</v>
      </c>
      <c r="FV337">
        <v>0.1614683623693367</v>
      </c>
      <c r="FW337">
        <v>1.998899556863603E-2</v>
      </c>
      <c r="FX337">
        <v>0</v>
      </c>
      <c r="FY337">
        <v>0</v>
      </c>
      <c r="FZ337">
        <v>3</v>
      </c>
      <c r="GA337" t="s">
        <v>427</v>
      </c>
      <c r="GB337">
        <v>2.9803500000000001</v>
      </c>
      <c r="GC337">
        <v>2.7283599999999999</v>
      </c>
      <c r="GD337">
        <v>9.7829200000000005E-2</v>
      </c>
      <c r="GE337">
        <v>0.103857</v>
      </c>
      <c r="GF337">
        <v>0.107751</v>
      </c>
      <c r="GG337">
        <v>0.100552</v>
      </c>
      <c r="GH337">
        <v>27069.3</v>
      </c>
      <c r="GI337">
        <v>26503.8</v>
      </c>
      <c r="GJ337">
        <v>30531.1</v>
      </c>
      <c r="GK337">
        <v>29818.7</v>
      </c>
      <c r="GL337">
        <v>37579.4</v>
      </c>
      <c r="GM337">
        <v>35309.699999999997</v>
      </c>
      <c r="GN337">
        <v>46699.3</v>
      </c>
      <c r="GO337">
        <v>44346</v>
      </c>
      <c r="GP337">
        <v>1.8656699999999999</v>
      </c>
      <c r="GQ337">
        <v>1.8611</v>
      </c>
      <c r="GR337">
        <v>0.13927400000000001</v>
      </c>
      <c r="GS337">
        <v>0</v>
      </c>
      <c r="GT337">
        <v>25.203299999999999</v>
      </c>
      <c r="GU337">
        <v>999.9</v>
      </c>
      <c r="GV337">
        <v>46.8</v>
      </c>
      <c r="GW337">
        <v>32.299999999999997</v>
      </c>
      <c r="GX337">
        <v>25.105699999999999</v>
      </c>
      <c r="GY337">
        <v>63.023000000000003</v>
      </c>
      <c r="GZ337">
        <v>24.847799999999999</v>
      </c>
      <c r="HA337">
        <v>1</v>
      </c>
      <c r="HB337">
        <v>-8.5670700000000002E-2</v>
      </c>
      <c r="HC337">
        <v>3.6187400000000002E-2</v>
      </c>
      <c r="HD337">
        <v>20.194500000000001</v>
      </c>
      <c r="HE337">
        <v>5.22987</v>
      </c>
      <c r="HF337">
        <v>11.968</v>
      </c>
      <c r="HG337">
        <v>4.9704499999999996</v>
      </c>
      <c r="HH337">
        <v>3.2894999999999999</v>
      </c>
      <c r="HI337">
        <v>9288.5</v>
      </c>
      <c r="HJ337">
        <v>9999</v>
      </c>
      <c r="HK337">
        <v>9999</v>
      </c>
      <c r="HL337">
        <v>296.39999999999998</v>
      </c>
      <c r="HM337">
        <v>4.9728899999999996</v>
      </c>
      <c r="HN337">
        <v>1.8774299999999999</v>
      </c>
      <c r="HO337">
        <v>1.8755500000000001</v>
      </c>
      <c r="HP337">
        <v>1.87835</v>
      </c>
      <c r="HQ337">
        <v>1.875</v>
      </c>
      <c r="HR337">
        <v>1.8786400000000001</v>
      </c>
      <c r="HS337">
        <v>1.8756999999999999</v>
      </c>
      <c r="HT337">
        <v>1.8768400000000001</v>
      </c>
      <c r="HU337">
        <v>0</v>
      </c>
      <c r="HV337">
        <v>0</v>
      </c>
      <c r="HW337">
        <v>0</v>
      </c>
      <c r="HX337">
        <v>0</v>
      </c>
      <c r="HY337" t="s">
        <v>420</v>
      </c>
      <c r="HZ337" t="s">
        <v>421</v>
      </c>
      <c r="IA337" t="s">
        <v>422</v>
      </c>
      <c r="IB337" t="s">
        <v>422</v>
      </c>
      <c r="IC337" t="s">
        <v>422</v>
      </c>
      <c r="ID337" t="s">
        <v>422</v>
      </c>
      <c r="IE337">
        <v>0</v>
      </c>
      <c r="IF337">
        <v>100</v>
      </c>
      <c r="IG337">
        <v>100</v>
      </c>
      <c r="IH337">
        <v>3.645</v>
      </c>
      <c r="II337">
        <v>0.32379999999999998</v>
      </c>
      <c r="IJ337">
        <v>1.981763419366358</v>
      </c>
      <c r="IK337">
        <v>4.1594547590360449E-3</v>
      </c>
      <c r="IL337">
        <v>-1.867668404869411E-6</v>
      </c>
      <c r="IM337">
        <v>4.9096340421811042E-10</v>
      </c>
      <c r="IN337">
        <v>-2.3250521569731349E-2</v>
      </c>
      <c r="IO337">
        <v>5.6214120975847052E-3</v>
      </c>
      <c r="IP337">
        <v>3.6430730392419388E-4</v>
      </c>
      <c r="IQ337">
        <v>5.8048895600362112E-7</v>
      </c>
      <c r="IR337">
        <v>0</v>
      </c>
      <c r="IS337">
        <v>2100</v>
      </c>
      <c r="IT337">
        <v>1</v>
      </c>
      <c r="IU337">
        <v>26</v>
      </c>
      <c r="IV337">
        <v>63147</v>
      </c>
      <c r="IW337">
        <v>63146.7</v>
      </c>
      <c r="IX337">
        <v>1.3684099999999999</v>
      </c>
      <c r="IY337">
        <v>2.5683600000000002</v>
      </c>
      <c r="IZ337">
        <v>1.39893</v>
      </c>
      <c r="JA337">
        <v>2.33643</v>
      </c>
      <c r="JB337">
        <v>1.4489700000000001</v>
      </c>
      <c r="JC337">
        <v>2.3925800000000002</v>
      </c>
      <c r="JD337">
        <v>37.626300000000001</v>
      </c>
      <c r="JE337">
        <v>24.078700000000001</v>
      </c>
      <c r="JF337">
        <v>18</v>
      </c>
      <c r="JG337">
        <v>480.72199999999998</v>
      </c>
      <c r="JH337">
        <v>447.68299999999999</v>
      </c>
      <c r="JI337">
        <v>24.9998</v>
      </c>
      <c r="JJ337">
        <v>25.949400000000001</v>
      </c>
      <c r="JK337">
        <v>30.0001</v>
      </c>
      <c r="JL337">
        <v>25.791799999999999</v>
      </c>
      <c r="JM337">
        <v>25.875</v>
      </c>
      <c r="JN337">
        <v>27.411999999999999</v>
      </c>
      <c r="JO337">
        <v>20.0197</v>
      </c>
      <c r="JP337">
        <v>22.9892</v>
      </c>
      <c r="JQ337">
        <v>25</v>
      </c>
      <c r="JR337">
        <v>560.51199999999994</v>
      </c>
      <c r="JS337">
        <v>21.484100000000002</v>
      </c>
      <c r="JT337">
        <v>100.926</v>
      </c>
      <c r="JU337">
        <v>101.96899999999999</v>
      </c>
    </row>
    <row r="338" spans="1:281" x14ac:dyDescent="0.2">
      <c r="A338">
        <v>322</v>
      </c>
      <c r="B338">
        <v>1659027942.5</v>
      </c>
      <c r="C338">
        <v>4224</v>
      </c>
      <c r="D338" t="s">
        <v>1069</v>
      </c>
      <c r="E338" t="s">
        <v>1070</v>
      </c>
      <c r="F338">
        <v>5</v>
      </c>
      <c r="G338" t="s">
        <v>415</v>
      </c>
      <c r="H338" t="s">
        <v>1004</v>
      </c>
      <c r="I338">
        <v>1659027935</v>
      </c>
      <c r="J338">
        <f t="shared" si="250"/>
        <v>2.1711219869123654E-3</v>
      </c>
      <c r="K338">
        <f t="shared" si="251"/>
        <v>2.1711219869123655</v>
      </c>
      <c r="L338">
        <f t="shared" si="252"/>
        <v>9.8083016518145083</v>
      </c>
      <c r="M338">
        <f t="shared" si="253"/>
        <v>491.74914814814821</v>
      </c>
      <c r="N338">
        <f t="shared" si="254"/>
        <v>357.02384727908009</v>
      </c>
      <c r="O338">
        <f t="shared" si="255"/>
        <v>32.356805297459118</v>
      </c>
      <c r="P338">
        <f t="shared" si="256"/>
        <v>44.566858945372594</v>
      </c>
      <c r="Q338">
        <f t="shared" si="257"/>
        <v>0.13028462547913938</v>
      </c>
      <c r="R338">
        <f t="shared" si="258"/>
        <v>2.7578068526987187</v>
      </c>
      <c r="S338">
        <f t="shared" si="259"/>
        <v>0.12695935116188817</v>
      </c>
      <c r="T338">
        <f t="shared" si="260"/>
        <v>7.9641288152526413E-2</v>
      </c>
      <c r="U338">
        <f t="shared" si="261"/>
        <v>321.50661568663065</v>
      </c>
      <c r="V338">
        <f t="shared" si="262"/>
        <v>28.259254944922144</v>
      </c>
      <c r="W338">
        <f t="shared" si="263"/>
        <v>27.483507407407409</v>
      </c>
      <c r="X338">
        <f t="shared" si="264"/>
        <v>3.6820677780401647</v>
      </c>
      <c r="Y338">
        <f t="shared" si="265"/>
        <v>61.511031172677264</v>
      </c>
      <c r="Z338">
        <f t="shared" si="266"/>
        <v>2.1823675653650194</v>
      </c>
      <c r="AA338">
        <f t="shared" si="267"/>
        <v>3.5479287597025531</v>
      </c>
      <c r="AB338">
        <f t="shared" si="268"/>
        <v>1.4997002126751453</v>
      </c>
      <c r="AC338">
        <f t="shared" si="269"/>
        <v>-95.746479622835309</v>
      </c>
      <c r="AD338">
        <f t="shared" si="270"/>
        <v>-94.060869363165835</v>
      </c>
      <c r="AE338">
        <f t="shared" si="271"/>
        <v>-7.3730379634075858</v>
      </c>
      <c r="AF338">
        <f t="shared" si="272"/>
        <v>124.32622873722195</v>
      </c>
      <c r="AG338">
        <f t="shared" si="273"/>
        <v>27.975068028209218</v>
      </c>
      <c r="AH338">
        <f t="shared" si="274"/>
        <v>2.1504644395874273</v>
      </c>
      <c r="AI338">
        <f t="shared" si="275"/>
        <v>9.8083016518145083</v>
      </c>
      <c r="AJ338">
        <v>554.86388952369316</v>
      </c>
      <c r="AK338">
        <v>527.14775757575751</v>
      </c>
      <c r="AL338">
        <v>3.329423323129364</v>
      </c>
      <c r="AM338">
        <v>64.925419157524374</v>
      </c>
      <c r="AN338">
        <f t="shared" si="276"/>
        <v>2.1711219869123655</v>
      </c>
      <c r="AO338">
        <v>21.525696973602379</v>
      </c>
      <c r="AP338">
        <v>24.068895151515139</v>
      </c>
      <c r="AQ338">
        <v>-1.6616960567934831E-4</v>
      </c>
      <c r="AR338">
        <v>83.795493303691117</v>
      </c>
      <c r="AS338">
        <v>10</v>
      </c>
      <c r="AT338">
        <v>2</v>
      </c>
      <c r="AU338">
        <f t="shared" si="277"/>
        <v>1</v>
      </c>
      <c r="AV338">
        <f t="shared" si="278"/>
        <v>0</v>
      </c>
      <c r="AW338">
        <f t="shared" si="279"/>
        <v>47886.42215189257</v>
      </c>
      <c r="AX338" t="s">
        <v>416</v>
      </c>
      <c r="AY338" t="s">
        <v>416</v>
      </c>
      <c r="AZ338">
        <v>0</v>
      </c>
      <c r="BA338">
        <v>0</v>
      </c>
      <c r="BB338" t="e">
        <f t="shared" si="280"/>
        <v>#DIV/0!</v>
      </c>
      <c r="BC338">
        <v>0</v>
      </c>
      <c r="BD338" t="s">
        <v>416</v>
      </c>
      <c r="BE338" t="s">
        <v>416</v>
      </c>
      <c r="BF338">
        <v>0</v>
      </c>
      <c r="BG338">
        <v>0</v>
      </c>
      <c r="BH338" t="e">
        <f t="shared" si="281"/>
        <v>#DIV/0!</v>
      </c>
      <c r="BI338">
        <v>0.5</v>
      </c>
      <c r="BJ338">
        <f t="shared" si="282"/>
        <v>1681.1808329982541</v>
      </c>
      <c r="BK338">
        <f t="shared" si="283"/>
        <v>9.8083016518145083</v>
      </c>
      <c r="BL338" t="e">
        <f t="shared" si="284"/>
        <v>#DIV/0!</v>
      </c>
      <c r="BM338">
        <f t="shared" si="285"/>
        <v>5.8341740872230692E-3</v>
      </c>
      <c r="BN338" t="e">
        <f t="shared" si="286"/>
        <v>#DIV/0!</v>
      </c>
      <c r="BO338" t="e">
        <f t="shared" si="287"/>
        <v>#DIV/0!</v>
      </c>
      <c r="BP338" t="s">
        <v>416</v>
      </c>
      <c r="BQ338">
        <v>0</v>
      </c>
      <c r="BR338" t="e">
        <f t="shared" si="288"/>
        <v>#DIV/0!</v>
      </c>
      <c r="BS338" t="e">
        <f t="shared" si="289"/>
        <v>#DIV/0!</v>
      </c>
      <c r="BT338" t="e">
        <f t="shared" si="290"/>
        <v>#DIV/0!</v>
      </c>
      <c r="BU338" t="e">
        <f t="shared" si="291"/>
        <v>#DIV/0!</v>
      </c>
      <c r="BV338" t="e">
        <f t="shared" si="292"/>
        <v>#DIV/0!</v>
      </c>
      <c r="BW338" t="e">
        <f t="shared" si="293"/>
        <v>#DIV/0!</v>
      </c>
      <c r="BX338" t="e">
        <f t="shared" si="294"/>
        <v>#DIV/0!</v>
      </c>
      <c r="BY338" t="e">
        <f t="shared" si="295"/>
        <v>#DIV/0!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 t="shared" si="296"/>
        <v>1999.981111111111</v>
      </c>
      <c r="CS338">
        <f t="shared" si="297"/>
        <v>1681.1808329982541</v>
      </c>
      <c r="CT338">
        <f t="shared" si="298"/>
        <v>0.84059835548359552</v>
      </c>
      <c r="CU338">
        <f t="shared" si="299"/>
        <v>0.16075482608333946</v>
      </c>
      <c r="CV338">
        <v>6</v>
      </c>
      <c r="CW338">
        <v>0.5</v>
      </c>
      <c r="CX338" t="s">
        <v>417</v>
      </c>
      <c r="CY338">
        <v>2</v>
      </c>
      <c r="CZ338" t="b">
        <v>1</v>
      </c>
      <c r="DA338">
        <v>1659027935</v>
      </c>
      <c r="DB338">
        <v>491.74914814814821</v>
      </c>
      <c r="DC338">
        <v>526.58203703703703</v>
      </c>
      <c r="DD338">
        <v>24.08016666666667</v>
      </c>
      <c r="DE338">
        <v>21.5621962962963</v>
      </c>
      <c r="DF338">
        <v>488.12518518518522</v>
      </c>
      <c r="DG338">
        <v>23.75647407407407</v>
      </c>
      <c r="DH338">
        <v>500.08870370370357</v>
      </c>
      <c r="DI338">
        <v>90.529259259259263</v>
      </c>
      <c r="DJ338">
        <v>9.9995744444444437E-2</v>
      </c>
      <c r="DK338">
        <v>26.85086296296296</v>
      </c>
      <c r="DL338">
        <v>27.483507407407409</v>
      </c>
      <c r="DM338">
        <v>999.90000000000009</v>
      </c>
      <c r="DN338">
        <v>0</v>
      </c>
      <c r="DO338">
        <v>0</v>
      </c>
      <c r="DP338">
        <v>9998.5418518518527</v>
      </c>
      <c r="DQ338">
        <v>0</v>
      </c>
      <c r="DR338">
        <v>19.2272</v>
      </c>
      <c r="DS338">
        <v>-34.832759259259262</v>
      </c>
      <c r="DT338">
        <v>503.8827407407407</v>
      </c>
      <c r="DU338">
        <v>538.18599999999992</v>
      </c>
      <c r="DV338">
        <v>2.5179607407407412</v>
      </c>
      <c r="DW338">
        <v>526.58203703703703</v>
      </c>
      <c r="DX338">
        <v>21.5621962962963</v>
      </c>
      <c r="DY338">
        <v>2.1799577777777781</v>
      </c>
      <c r="DZ338">
        <v>1.952009629629629</v>
      </c>
      <c r="EA338">
        <v>18.815788888888889</v>
      </c>
      <c r="EB338">
        <v>17.06032592592592</v>
      </c>
      <c r="EC338">
        <v>1999.981111111111</v>
      </c>
      <c r="ED338">
        <v>0.98000544444444437</v>
      </c>
      <c r="EE338">
        <v>1.9994092592592591E-2</v>
      </c>
      <c r="EF338">
        <v>0</v>
      </c>
      <c r="EG338">
        <v>591.89148148148149</v>
      </c>
      <c r="EH338">
        <v>5.000560000000001</v>
      </c>
      <c r="EI338">
        <v>11780.8</v>
      </c>
      <c r="EJ338">
        <v>17294.751851851848</v>
      </c>
      <c r="EK338">
        <v>37.365666666666669</v>
      </c>
      <c r="EL338">
        <v>37.971999999999987</v>
      </c>
      <c r="EM338">
        <v>37.061999999999998</v>
      </c>
      <c r="EN338">
        <v>37.006888888888888</v>
      </c>
      <c r="EO338">
        <v>38.379592592592587</v>
      </c>
      <c r="EP338">
        <v>1955.091111111112</v>
      </c>
      <c r="EQ338">
        <v>39.890000000000008</v>
      </c>
      <c r="ER338">
        <v>0</v>
      </c>
      <c r="ES338">
        <v>1659027943.8</v>
      </c>
      <c r="ET338">
        <v>0</v>
      </c>
      <c r="EU338">
        <v>591.96823076923079</v>
      </c>
      <c r="EV338">
        <v>13.224888893083611</v>
      </c>
      <c r="EW338">
        <v>241.24444465648489</v>
      </c>
      <c r="EX338">
        <v>11781.715384615391</v>
      </c>
      <c r="EY338">
        <v>15</v>
      </c>
      <c r="EZ338">
        <v>0</v>
      </c>
      <c r="FA338" t="s">
        <v>418</v>
      </c>
      <c r="FB338">
        <v>1655239120</v>
      </c>
      <c r="FC338">
        <v>1655239135</v>
      </c>
      <c r="FD338">
        <v>0</v>
      </c>
      <c r="FE338">
        <v>-7.4999999999999997E-2</v>
      </c>
      <c r="FF338">
        <v>-2.7E-2</v>
      </c>
      <c r="FG338">
        <v>1.986</v>
      </c>
      <c r="FH338">
        <v>0.13900000000000001</v>
      </c>
      <c r="FI338">
        <v>420</v>
      </c>
      <c r="FJ338">
        <v>22</v>
      </c>
      <c r="FK338">
        <v>0.12</v>
      </c>
      <c r="FL338">
        <v>0.02</v>
      </c>
      <c r="FM338">
        <v>-34.314397560975607</v>
      </c>
      <c r="FN338">
        <v>-8.8047073170731753</v>
      </c>
      <c r="FO338">
        <v>0.87736989821097333</v>
      </c>
      <c r="FP338">
        <v>0</v>
      </c>
      <c r="FQ338">
        <v>591.23879411764699</v>
      </c>
      <c r="FR338">
        <v>12.11234530406157</v>
      </c>
      <c r="FS338">
        <v>1.2109400281310849</v>
      </c>
      <c r="FT338">
        <v>0</v>
      </c>
      <c r="FU338">
        <v>2.5080826829268288</v>
      </c>
      <c r="FV338">
        <v>0.20987811846690221</v>
      </c>
      <c r="FW338">
        <v>2.608043758277883E-2</v>
      </c>
      <c r="FX338">
        <v>0</v>
      </c>
      <c r="FY338">
        <v>0</v>
      </c>
      <c r="FZ338">
        <v>3</v>
      </c>
      <c r="GA338" t="s">
        <v>427</v>
      </c>
      <c r="GB338">
        <v>2.9802900000000001</v>
      </c>
      <c r="GC338">
        <v>2.7283400000000002</v>
      </c>
      <c r="GD338">
        <v>0.10014099999999999</v>
      </c>
      <c r="GE338">
        <v>0.106169</v>
      </c>
      <c r="GF338">
        <v>0.107695</v>
      </c>
      <c r="GG338">
        <v>0.10040499999999999</v>
      </c>
      <c r="GH338">
        <v>26999.599999999999</v>
      </c>
      <c r="GI338">
        <v>26435.1</v>
      </c>
      <c r="GJ338">
        <v>30530.7</v>
      </c>
      <c r="GK338">
        <v>29818.400000000001</v>
      </c>
      <c r="GL338">
        <v>37581.4</v>
      </c>
      <c r="GM338">
        <v>35315.300000000003</v>
      </c>
      <c r="GN338">
        <v>46698.6</v>
      </c>
      <c r="GO338">
        <v>44345.599999999999</v>
      </c>
      <c r="GP338">
        <v>1.8656299999999999</v>
      </c>
      <c r="GQ338">
        <v>1.8613999999999999</v>
      </c>
      <c r="GR338">
        <v>0.13958699999999999</v>
      </c>
      <c r="GS338">
        <v>0</v>
      </c>
      <c r="GT338">
        <v>25.203299999999999</v>
      </c>
      <c r="GU338">
        <v>999.9</v>
      </c>
      <c r="GV338">
        <v>46.8</v>
      </c>
      <c r="GW338">
        <v>32.299999999999997</v>
      </c>
      <c r="GX338">
        <v>25.108899999999998</v>
      </c>
      <c r="GY338">
        <v>63.363</v>
      </c>
      <c r="GZ338">
        <v>24.899799999999999</v>
      </c>
      <c r="HA338">
        <v>1</v>
      </c>
      <c r="HB338">
        <v>-8.5647899999999999E-2</v>
      </c>
      <c r="HC338">
        <v>3.5648199999999998E-2</v>
      </c>
      <c r="HD338">
        <v>20.194500000000001</v>
      </c>
      <c r="HE338">
        <v>5.2289700000000003</v>
      </c>
      <c r="HF338">
        <v>11.968</v>
      </c>
      <c r="HG338">
        <v>4.9703499999999998</v>
      </c>
      <c r="HH338">
        <v>3.2894999999999999</v>
      </c>
      <c r="HI338">
        <v>9288.7000000000007</v>
      </c>
      <c r="HJ338">
        <v>9999</v>
      </c>
      <c r="HK338">
        <v>9999</v>
      </c>
      <c r="HL338">
        <v>296.39999999999998</v>
      </c>
      <c r="HM338">
        <v>4.9729000000000001</v>
      </c>
      <c r="HN338">
        <v>1.8774200000000001</v>
      </c>
      <c r="HO338">
        <v>1.8754900000000001</v>
      </c>
      <c r="HP338">
        <v>1.87835</v>
      </c>
      <c r="HQ338">
        <v>1.875</v>
      </c>
      <c r="HR338">
        <v>1.8786</v>
      </c>
      <c r="HS338">
        <v>1.8756900000000001</v>
      </c>
      <c r="HT338">
        <v>1.87683</v>
      </c>
      <c r="HU338">
        <v>0</v>
      </c>
      <c r="HV338">
        <v>0</v>
      </c>
      <c r="HW338">
        <v>0</v>
      </c>
      <c r="HX338">
        <v>0</v>
      </c>
      <c r="HY338" t="s">
        <v>420</v>
      </c>
      <c r="HZ338" t="s">
        <v>421</v>
      </c>
      <c r="IA338" t="s">
        <v>422</v>
      </c>
      <c r="IB338" t="s">
        <v>422</v>
      </c>
      <c r="IC338" t="s">
        <v>422</v>
      </c>
      <c r="ID338" t="s">
        <v>422</v>
      </c>
      <c r="IE338">
        <v>0</v>
      </c>
      <c r="IF338">
        <v>100</v>
      </c>
      <c r="IG338">
        <v>100</v>
      </c>
      <c r="IH338">
        <v>3.6880000000000002</v>
      </c>
      <c r="II338">
        <v>0.32340000000000002</v>
      </c>
      <c r="IJ338">
        <v>1.981763419366358</v>
      </c>
      <c r="IK338">
        <v>4.1594547590360449E-3</v>
      </c>
      <c r="IL338">
        <v>-1.867668404869411E-6</v>
      </c>
      <c r="IM338">
        <v>4.9096340421811042E-10</v>
      </c>
      <c r="IN338">
        <v>-2.3250521569731349E-2</v>
      </c>
      <c r="IO338">
        <v>5.6214120975847052E-3</v>
      </c>
      <c r="IP338">
        <v>3.6430730392419388E-4</v>
      </c>
      <c r="IQ338">
        <v>5.8048895600362112E-7</v>
      </c>
      <c r="IR338">
        <v>0</v>
      </c>
      <c r="IS338">
        <v>2100</v>
      </c>
      <c r="IT338">
        <v>1</v>
      </c>
      <c r="IU338">
        <v>26</v>
      </c>
      <c r="IV338">
        <v>63147</v>
      </c>
      <c r="IW338">
        <v>63146.8</v>
      </c>
      <c r="IX338">
        <v>1.40381</v>
      </c>
      <c r="IY338">
        <v>2.5585900000000001</v>
      </c>
      <c r="IZ338">
        <v>1.39893</v>
      </c>
      <c r="JA338">
        <v>2.33643</v>
      </c>
      <c r="JB338">
        <v>1.4489700000000001</v>
      </c>
      <c r="JC338">
        <v>2.3779300000000001</v>
      </c>
      <c r="JD338">
        <v>37.626300000000001</v>
      </c>
      <c r="JE338">
        <v>24.078700000000001</v>
      </c>
      <c r="JF338">
        <v>18</v>
      </c>
      <c r="JG338">
        <v>480.69499999999999</v>
      </c>
      <c r="JH338">
        <v>447.86799999999999</v>
      </c>
      <c r="JI338">
        <v>24.9998</v>
      </c>
      <c r="JJ338">
        <v>25.947600000000001</v>
      </c>
      <c r="JK338">
        <v>30.0001</v>
      </c>
      <c r="JL338">
        <v>25.791799999999999</v>
      </c>
      <c r="JM338">
        <v>25.8749</v>
      </c>
      <c r="JN338">
        <v>28.1234</v>
      </c>
      <c r="JO338">
        <v>20.0197</v>
      </c>
      <c r="JP338">
        <v>22.9892</v>
      </c>
      <c r="JQ338">
        <v>25</v>
      </c>
      <c r="JR338">
        <v>573.87</v>
      </c>
      <c r="JS338">
        <v>21.488399999999999</v>
      </c>
      <c r="JT338">
        <v>100.925</v>
      </c>
      <c r="JU338">
        <v>101.968</v>
      </c>
    </row>
    <row r="339" spans="1:281" x14ac:dyDescent="0.2">
      <c r="A339">
        <v>323</v>
      </c>
      <c r="B339">
        <v>1659027947.5</v>
      </c>
      <c r="C339">
        <v>4229</v>
      </c>
      <c r="D339" t="s">
        <v>1071</v>
      </c>
      <c r="E339" t="s">
        <v>1072</v>
      </c>
      <c r="F339">
        <v>5</v>
      </c>
      <c r="G339" t="s">
        <v>415</v>
      </c>
      <c r="H339" t="s">
        <v>1004</v>
      </c>
      <c r="I339">
        <v>1659027939.7142861</v>
      </c>
      <c r="J339">
        <f t="shared" si="250"/>
        <v>2.1711850533244993E-3</v>
      </c>
      <c r="K339">
        <f t="shared" si="251"/>
        <v>2.1711850533244994</v>
      </c>
      <c r="L339">
        <f t="shared" si="252"/>
        <v>9.9857835726415747</v>
      </c>
      <c r="M339">
        <f t="shared" si="253"/>
        <v>507.04989285714288</v>
      </c>
      <c r="N339">
        <f t="shared" si="254"/>
        <v>369.65957799888565</v>
      </c>
      <c r="O339">
        <f t="shared" si="255"/>
        <v>33.501866301672599</v>
      </c>
      <c r="P339">
        <f t="shared" si="256"/>
        <v>45.953408838303183</v>
      </c>
      <c r="Q339">
        <f t="shared" si="257"/>
        <v>0.13023069304333462</v>
      </c>
      <c r="R339">
        <f t="shared" si="258"/>
        <v>2.7580545816236617</v>
      </c>
      <c r="S339">
        <f t="shared" si="259"/>
        <v>0.1269084236309718</v>
      </c>
      <c r="T339">
        <f t="shared" si="260"/>
        <v>7.9609198316059782E-2</v>
      </c>
      <c r="U339">
        <f t="shared" si="261"/>
        <v>321.50826235330061</v>
      </c>
      <c r="V339">
        <f t="shared" si="262"/>
        <v>28.256623703790751</v>
      </c>
      <c r="W339">
        <f t="shared" si="263"/>
        <v>27.484028571428571</v>
      </c>
      <c r="X339">
        <f t="shared" si="264"/>
        <v>3.6821800792607928</v>
      </c>
      <c r="Y339">
        <f t="shared" si="265"/>
        <v>61.50511677914735</v>
      </c>
      <c r="Z339">
        <f t="shared" si="266"/>
        <v>2.181835776885404</v>
      </c>
      <c r="AA339">
        <f t="shared" si="267"/>
        <v>3.5474053073014113</v>
      </c>
      <c r="AB339">
        <f t="shared" si="268"/>
        <v>1.5003443023753888</v>
      </c>
      <c r="AC339">
        <f t="shared" si="269"/>
        <v>-95.749260851610416</v>
      </c>
      <c r="AD339">
        <f t="shared" si="270"/>
        <v>-94.519938774912134</v>
      </c>
      <c r="AE339">
        <f t="shared" si="271"/>
        <v>-7.4082834868650771</v>
      </c>
      <c r="AF339">
        <f t="shared" si="272"/>
        <v>123.830779239913</v>
      </c>
      <c r="AG339">
        <f t="shared" si="273"/>
        <v>28.387777049456332</v>
      </c>
      <c r="AH339">
        <f t="shared" si="274"/>
        <v>2.1637837129740101</v>
      </c>
      <c r="AI339">
        <f t="shared" si="275"/>
        <v>9.9857835726415747</v>
      </c>
      <c r="AJ339">
        <v>571.99496886998918</v>
      </c>
      <c r="AK339">
        <v>543.91613939393915</v>
      </c>
      <c r="AL339">
        <v>3.3602708424900931</v>
      </c>
      <c r="AM339">
        <v>64.925419157524374</v>
      </c>
      <c r="AN339">
        <f t="shared" si="276"/>
        <v>2.1711850533244994</v>
      </c>
      <c r="AO339">
        <v>21.51007843343292</v>
      </c>
      <c r="AP339">
        <v>24.05722424242424</v>
      </c>
      <c r="AQ339">
        <v>-7.9968131700106462E-4</v>
      </c>
      <c r="AR339">
        <v>83.795493303691117</v>
      </c>
      <c r="AS339">
        <v>9</v>
      </c>
      <c r="AT339">
        <v>2</v>
      </c>
      <c r="AU339">
        <f t="shared" si="277"/>
        <v>1</v>
      </c>
      <c r="AV339">
        <f t="shared" si="278"/>
        <v>0</v>
      </c>
      <c r="AW339">
        <f t="shared" si="279"/>
        <v>47893.547393914698</v>
      </c>
      <c r="AX339" t="s">
        <v>416</v>
      </c>
      <c r="AY339" t="s">
        <v>416</v>
      </c>
      <c r="AZ339">
        <v>0</v>
      </c>
      <c r="BA339">
        <v>0</v>
      </c>
      <c r="BB339" t="e">
        <f t="shared" si="280"/>
        <v>#DIV/0!</v>
      </c>
      <c r="BC339">
        <v>0</v>
      </c>
      <c r="BD339" t="s">
        <v>416</v>
      </c>
      <c r="BE339" t="s">
        <v>416</v>
      </c>
      <c r="BF339">
        <v>0</v>
      </c>
      <c r="BG339">
        <v>0</v>
      </c>
      <c r="BH339" t="e">
        <f t="shared" si="281"/>
        <v>#DIV/0!</v>
      </c>
      <c r="BI339">
        <v>0.5</v>
      </c>
      <c r="BJ339">
        <f t="shared" si="282"/>
        <v>1681.1894996649221</v>
      </c>
      <c r="BK339">
        <f t="shared" si="283"/>
        <v>9.9857835726415747</v>
      </c>
      <c r="BL339" t="e">
        <f t="shared" si="284"/>
        <v>#DIV/0!</v>
      </c>
      <c r="BM339">
        <f t="shared" si="285"/>
        <v>5.9397132652992662E-3</v>
      </c>
      <c r="BN339" t="e">
        <f t="shared" si="286"/>
        <v>#DIV/0!</v>
      </c>
      <c r="BO339" t="e">
        <f t="shared" si="287"/>
        <v>#DIV/0!</v>
      </c>
      <c r="BP339" t="s">
        <v>416</v>
      </c>
      <c r="BQ339">
        <v>0</v>
      </c>
      <c r="BR339" t="e">
        <f t="shared" si="288"/>
        <v>#DIV/0!</v>
      </c>
      <c r="BS339" t="e">
        <f t="shared" si="289"/>
        <v>#DIV/0!</v>
      </c>
      <c r="BT339" t="e">
        <f t="shared" si="290"/>
        <v>#DIV/0!</v>
      </c>
      <c r="BU339" t="e">
        <f t="shared" si="291"/>
        <v>#DIV/0!</v>
      </c>
      <c r="BV339" t="e">
        <f t="shared" si="292"/>
        <v>#DIV/0!</v>
      </c>
      <c r="BW339" t="e">
        <f t="shared" si="293"/>
        <v>#DIV/0!</v>
      </c>
      <c r="BX339" t="e">
        <f t="shared" si="294"/>
        <v>#DIV/0!</v>
      </c>
      <c r="BY339" t="e">
        <f t="shared" si="295"/>
        <v>#DIV/0!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 t="shared" si="296"/>
        <v>1999.9914285714281</v>
      </c>
      <c r="CS339">
        <f t="shared" si="297"/>
        <v>1681.1894996649221</v>
      </c>
      <c r="CT339">
        <f t="shared" si="298"/>
        <v>0.84059835239682867</v>
      </c>
      <c r="CU339">
        <f t="shared" si="299"/>
        <v>0.16075482012587947</v>
      </c>
      <c r="CV339">
        <v>6</v>
      </c>
      <c r="CW339">
        <v>0.5</v>
      </c>
      <c r="CX339" t="s">
        <v>417</v>
      </c>
      <c r="CY339">
        <v>2</v>
      </c>
      <c r="CZ339" t="b">
        <v>1</v>
      </c>
      <c r="DA339">
        <v>1659027939.7142861</v>
      </c>
      <c r="DB339">
        <v>507.04989285714288</v>
      </c>
      <c r="DC339">
        <v>542.42539285714304</v>
      </c>
      <c r="DD339">
        <v>24.074375</v>
      </c>
      <c r="DE339">
        <v>21.540803571428569</v>
      </c>
      <c r="DF339">
        <v>503.38517857142858</v>
      </c>
      <c r="DG339">
        <v>23.750824999999999</v>
      </c>
      <c r="DH339">
        <v>500.09057142857142</v>
      </c>
      <c r="DI339">
        <v>90.528942857142866</v>
      </c>
      <c r="DJ339">
        <v>0.10002578214285721</v>
      </c>
      <c r="DK339">
        <v>26.848353571428571</v>
      </c>
      <c r="DL339">
        <v>27.484028571428571</v>
      </c>
      <c r="DM339">
        <v>999.9000000000002</v>
      </c>
      <c r="DN339">
        <v>0</v>
      </c>
      <c r="DO339">
        <v>0</v>
      </c>
      <c r="DP339">
        <v>10000.042142857141</v>
      </c>
      <c r="DQ339">
        <v>0</v>
      </c>
      <c r="DR339">
        <v>19.22187499999999</v>
      </c>
      <c r="DS339">
        <v>-35.375428571428571</v>
      </c>
      <c r="DT339">
        <v>519.55771428571416</v>
      </c>
      <c r="DU339">
        <v>554.36628571428571</v>
      </c>
      <c r="DV339">
        <v>2.5335671428571431</v>
      </c>
      <c r="DW339">
        <v>542.42539285714304</v>
      </c>
      <c r="DX339">
        <v>21.540803571428569</v>
      </c>
      <c r="DY339">
        <v>2.1794253571428568</v>
      </c>
      <c r="DZ339">
        <v>1.9500660714285709</v>
      </c>
      <c r="EA339">
        <v>18.811885714285719</v>
      </c>
      <c r="EB339">
        <v>17.04459285714286</v>
      </c>
      <c r="EC339">
        <v>1999.9914285714281</v>
      </c>
      <c r="ED339">
        <v>0.98000546428571422</v>
      </c>
      <c r="EE339">
        <v>1.999407142857143E-2</v>
      </c>
      <c r="EF339">
        <v>0</v>
      </c>
      <c r="EG339">
        <v>592.85492857142856</v>
      </c>
      <c r="EH339">
        <v>5.000560000000001</v>
      </c>
      <c r="EI339">
        <v>11799.892857142861</v>
      </c>
      <c r="EJ339">
        <v>17294.842857142859</v>
      </c>
      <c r="EK339">
        <v>37.31682142857143</v>
      </c>
      <c r="EL339">
        <v>37.952749999999988</v>
      </c>
      <c r="EM339">
        <v>37.035249999999998</v>
      </c>
      <c r="EN339">
        <v>36.991035714285722</v>
      </c>
      <c r="EO339">
        <v>38.368250000000003</v>
      </c>
      <c r="EP339">
        <v>1955.1014285714291</v>
      </c>
      <c r="EQ339">
        <v>39.890000000000008</v>
      </c>
      <c r="ER339">
        <v>0</v>
      </c>
      <c r="ES339">
        <v>1659027948.5999999</v>
      </c>
      <c r="ET339">
        <v>0</v>
      </c>
      <c r="EU339">
        <v>592.93023076923077</v>
      </c>
      <c r="EV339">
        <v>12.19179487806089</v>
      </c>
      <c r="EW339">
        <v>244.48888890374781</v>
      </c>
      <c r="EX339">
        <v>11801.219230769229</v>
      </c>
      <c r="EY339">
        <v>15</v>
      </c>
      <c r="EZ339">
        <v>0</v>
      </c>
      <c r="FA339" t="s">
        <v>418</v>
      </c>
      <c r="FB339">
        <v>1655239120</v>
      </c>
      <c r="FC339">
        <v>1655239135</v>
      </c>
      <c r="FD339">
        <v>0</v>
      </c>
      <c r="FE339">
        <v>-7.4999999999999997E-2</v>
      </c>
      <c r="FF339">
        <v>-2.7E-2</v>
      </c>
      <c r="FG339">
        <v>1.986</v>
      </c>
      <c r="FH339">
        <v>0.13900000000000001</v>
      </c>
      <c r="FI339">
        <v>420</v>
      </c>
      <c r="FJ339">
        <v>22</v>
      </c>
      <c r="FK339">
        <v>0.12</v>
      </c>
      <c r="FL339">
        <v>0.02</v>
      </c>
      <c r="FM339">
        <v>-35.072645000000001</v>
      </c>
      <c r="FN339">
        <v>-6.965680300187679</v>
      </c>
      <c r="FO339">
        <v>0.67417133502915982</v>
      </c>
      <c r="FP339">
        <v>0</v>
      </c>
      <c r="FQ339">
        <v>592.32026470588232</v>
      </c>
      <c r="FR339">
        <v>12.66488922510325</v>
      </c>
      <c r="FS339">
        <v>1.2651528461211421</v>
      </c>
      <c r="FT339">
        <v>0</v>
      </c>
      <c r="FU339">
        <v>2.5257654999999999</v>
      </c>
      <c r="FV339">
        <v>0.24526941838649621</v>
      </c>
      <c r="FW339">
        <v>2.798445139269308E-2</v>
      </c>
      <c r="FX339">
        <v>0</v>
      </c>
      <c r="FY339">
        <v>0</v>
      </c>
      <c r="FZ339">
        <v>3</v>
      </c>
      <c r="GA339" t="s">
        <v>427</v>
      </c>
      <c r="GB339">
        <v>2.9803199999999999</v>
      </c>
      <c r="GC339">
        <v>2.7282999999999999</v>
      </c>
      <c r="GD339">
        <v>0.102423</v>
      </c>
      <c r="GE339">
        <v>0.108455</v>
      </c>
      <c r="GF339">
        <v>0.107659</v>
      </c>
      <c r="GG339">
        <v>0.100394</v>
      </c>
      <c r="GH339">
        <v>26931.7</v>
      </c>
      <c r="GI339">
        <v>26367.4</v>
      </c>
      <c r="GJ339">
        <v>30531.3</v>
      </c>
      <c r="GK339">
        <v>29818.3</v>
      </c>
      <c r="GL339">
        <v>37583.599999999999</v>
      </c>
      <c r="GM339">
        <v>35315.9</v>
      </c>
      <c r="GN339">
        <v>46699.199999999997</v>
      </c>
      <c r="GO339">
        <v>44345.599999999999</v>
      </c>
      <c r="GP339">
        <v>1.8657699999999999</v>
      </c>
      <c r="GQ339">
        <v>1.8615200000000001</v>
      </c>
      <c r="GR339">
        <v>0.13896800000000001</v>
      </c>
      <c r="GS339">
        <v>0</v>
      </c>
      <c r="GT339">
        <v>25.201599999999999</v>
      </c>
      <c r="GU339">
        <v>999.9</v>
      </c>
      <c r="GV339">
        <v>46.8</v>
      </c>
      <c r="GW339">
        <v>32.299999999999997</v>
      </c>
      <c r="GX339">
        <v>25.107800000000001</v>
      </c>
      <c r="GY339">
        <v>63.073</v>
      </c>
      <c r="GZ339">
        <v>24.855799999999999</v>
      </c>
      <c r="HA339">
        <v>1</v>
      </c>
      <c r="HB339">
        <v>-8.5800299999999996E-2</v>
      </c>
      <c r="HC339">
        <v>3.48638E-2</v>
      </c>
      <c r="HD339">
        <v>20.194400000000002</v>
      </c>
      <c r="HE339">
        <v>5.2294200000000002</v>
      </c>
      <c r="HF339">
        <v>11.968</v>
      </c>
      <c r="HG339">
        <v>4.9703499999999998</v>
      </c>
      <c r="HH339">
        <v>3.2894999999999999</v>
      </c>
      <c r="HI339">
        <v>9288.7000000000007</v>
      </c>
      <c r="HJ339">
        <v>9999</v>
      </c>
      <c r="HK339">
        <v>9999</v>
      </c>
      <c r="HL339">
        <v>296.39999999999998</v>
      </c>
      <c r="HM339">
        <v>4.97288</v>
      </c>
      <c r="HN339">
        <v>1.8774</v>
      </c>
      <c r="HO339">
        <v>1.8754599999999999</v>
      </c>
      <c r="HP339">
        <v>1.87832</v>
      </c>
      <c r="HQ339">
        <v>1.875</v>
      </c>
      <c r="HR339">
        <v>1.8785499999999999</v>
      </c>
      <c r="HS339">
        <v>1.8756699999999999</v>
      </c>
      <c r="HT339">
        <v>1.87683</v>
      </c>
      <c r="HU339">
        <v>0</v>
      </c>
      <c r="HV339">
        <v>0</v>
      </c>
      <c r="HW339">
        <v>0</v>
      </c>
      <c r="HX339">
        <v>0</v>
      </c>
      <c r="HY339" t="s">
        <v>420</v>
      </c>
      <c r="HZ339" t="s">
        <v>421</v>
      </c>
      <c r="IA339" t="s">
        <v>422</v>
      </c>
      <c r="IB339" t="s">
        <v>422</v>
      </c>
      <c r="IC339" t="s">
        <v>422</v>
      </c>
      <c r="ID339" t="s">
        <v>422</v>
      </c>
      <c r="IE339">
        <v>0</v>
      </c>
      <c r="IF339">
        <v>100</v>
      </c>
      <c r="IG339">
        <v>100</v>
      </c>
      <c r="IH339">
        <v>3.7320000000000002</v>
      </c>
      <c r="II339">
        <v>0.32319999999999999</v>
      </c>
      <c r="IJ339">
        <v>1.981763419366358</v>
      </c>
      <c r="IK339">
        <v>4.1594547590360449E-3</v>
      </c>
      <c r="IL339">
        <v>-1.867668404869411E-6</v>
      </c>
      <c r="IM339">
        <v>4.9096340421811042E-10</v>
      </c>
      <c r="IN339">
        <v>-2.3250521569731349E-2</v>
      </c>
      <c r="IO339">
        <v>5.6214120975847052E-3</v>
      </c>
      <c r="IP339">
        <v>3.6430730392419388E-4</v>
      </c>
      <c r="IQ339">
        <v>5.8048895600362112E-7</v>
      </c>
      <c r="IR339">
        <v>0</v>
      </c>
      <c r="IS339">
        <v>2100</v>
      </c>
      <c r="IT339">
        <v>1</v>
      </c>
      <c r="IU339">
        <v>26</v>
      </c>
      <c r="IV339">
        <v>63147.1</v>
      </c>
      <c r="IW339">
        <v>63146.9</v>
      </c>
      <c r="IX339">
        <v>1.4355500000000001</v>
      </c>
      <c r="IY339">
        <v>2.5500500000000001</v>
      </c>
      <c r="IZ339">
        <v>1.39893</v>
      </c>
      <c r="JA339">
        <v>2.33765</v>
      </c>
      <c r="JB339">
        <v>1.4489700000000001</v>
      </c>
      <c r="JC339">
        <v>2.48047</v>
      </c>
      <c r="JD339">
        <v>37.626300000000001</v>
      </c>
      <c r="JE339">
        <v>24.078700000000001</v>
      </c>
      <c r="JF339">
        <v>18</v>
      </c>
      <c r="JG339">
        <v>480.77600000000001</v>
      </c>
      <c r="JH339">
        <v>447.928</v>
      </c>
      <c r="JI339">
        <v>24.9998</v>
      </c>
      <c r="JJ339">
        <v>25.947199999999999</v>
      </c>
      <c r="JK339">
        <v>30</v>
      </c>
      <c r="JL339">
        <v>25.791799999999999</v>
      </c>
      <c r="JM339">
        <v>25.872800000000002</v>
      </c>
      <c r="JN339">
        <v>28.7486</v>
      </c>
      <c r="JO339">
        <v>20.0197</v>
      </c>
      <c r="JP339">
        <v>22.9892</v>
      </c>
      <c r="JQ339">
        <v>25</v>
      </c>
      <c r="JR339">
        <v>593.904</v>
      </c>
      <c r="JS339">
        <v>21.491099999999999</v>
      </c>
      <c r="JT339">
        <v>100.926</v>
      </c>
      <c r="JU339">
        <v>101.968</v>
      </c>
    </row>
    <row r="340" spans="1:281" x14ac:dyDescent="0.2">
      <c r="A340">
        <v>324</v>
      </c>
      <c r="B340">
        <v>1659027952.5</v>
      </c>
      <c r="C340">
        <v>4234</v>
      </c>
      <c r="D340" t="s">
        <v>1073</v>
      </c>
      <c r="E340" t="s">
        <v>1074</v>
      </c>
      <c r="F340">
        <v>5</v>
      </c>
      <c r="G340" t="s">
        <v>415</v>
      </c>
      <c r="H340" t="s">
        <v>1004</v>
      </c>
      <c r="I340">
        <v>1659027945</v>
      </c>
      <c r="J340">
        <f t="shared" si="250"/>
        <v>2.1754956517113307E-3</v>
      </c>
      <c r="K340">
        <f t="shared" si="251"/>
        <v>2.1754956517113309</v>
      </c>
      <c r="L340">
        <f t="shared" si="252"/>
        <v>10.490226243491085</v>
      </c>
      <c r="M340">
        <f t="shared" si="253"/>
        <v>524.26300000000003</v>
      </c>
      <c r="N340">
        <f t="shared" si="254"/>
        <v>380.38440469695951</v>
      </c>
      <c r="O340">
        <f t="shared" si="255"/>
        <v>34.473683013859265</v>
      </c>
      <c r="P340">
        <f t="shared" si="256"/>
        <v>47.513189959229059</v>
      </c>
      <c r="Q340">
        <f t="shared" si="257"/>
        <v>0.13046389640265371</v>
      </c>
      <c r="R340">
        <f t="shared" si="258"/>
        <v>2.7595235514888654</v>
      </c>
      <c r="S340">
        <f t="shared" si="259"/>
        <v>0.12713160800202156</v>
      </c>
      <c r="T340">
        <f t="shared" si="260"/>
        <v>7.9749558764796252E-2</v>
      </c>
      <c r="U340">
        <f t="shared" si="261"/>
        <v>321.51175835330775</v>
      </c>
      <c r="V340">
        <f t="shared" si="262"/>
        <v>28.251781048962762</v>
      </c>
      <c r="W340">
        <f t="shared" si="263"/>
        <v>27.481885185185181</v>
      </c>
      <c r="X340">
        <f t="shared" si="264"/>
        <v>3.6817182382454856</v>
      </c>
      <c r="Y340">
        <f t="shared" si="265"/>
        <v>61.493225227435403</v>
      </c>
      <c r="Z340">
        <f t="shared" si="266"/>
        <v>2.1810308494636814</v>
      </c>
      <c r="AA340">
        <f t="shared" si="267"/>
        <v>3.5467823347971144</v>
      </c>
      <c r="AB340">
        <f t="shared" si="268"/>
        <v>1.5006873887818042</v>
      </c>
      <c r="AC340">
        <f t="shared" si="269"/>
        <v>-95.939358240469687</v>
      </c>
      <c r="AD340">
        <f t="shared" si="270"/>
        <v>-94.695772581608338</v>
      </c>
      <c r="AE340">
        <f t="shared" si="271"/>
        <v>-7.4179238640447824</v>
      </c>
      <c r="AF340">
        <f t="shared" si="272"/>
        <v>123.45870366718495</v>
      </c>
      <c r="AG340">
        <f t="shared" si="273"/>
        <v>28.796337378680196</v>
      </c>
      <c r="AH340">
        <f t="shared" si="274"/>
        <v>2.179139128248611</v>
      </c>
      <c r="AI340">
        <f t="shared" si="275"/>
        <v>10.490226243491085</v>
      </c>
      <c r="AJ340">
        <v>589.18821988162085</v>
      </c>
      <c r="AK340">
        <v>560.57588484848486</v>
      </c>
      <c r="AL340">
        <v>3.3420583032130811</v>
      </c>
      <c r="AM340">
        <v>64.925419157524374</v>
      </c>
      <c r="AN340">
        <f t="shared" si="276"/>
        <v>2.1754956517113309</v>
      </c>
      <c r="AO340">
        <v>21.508169954025991</v>
      </c>
      <c r="AP340">
        <v>24.056539999999991</v>
      </c>
      <c r="AQ340">
        <v>-1.5554766945660039E-4</v>
      </c>
      <c r="AR340">
        <v>83.795493303691117</v>
      </c>
      <c r="AS340">
        <v>9</v>
      </c>
      <c r="AT340">
        <v>2</v>
      </c>
      <c r="AU340">
        <f t="shared" si="277"/>
        <v>1</v>
      </c>
      <c r="AV340">
        <f t="shared" si="278"/>
        <v>0</v>
      </c>
      <c r="AW340">
        <f t="shared" si="279"/>
        <v>47933.938042312519</v>
      </c>
      <c r="AX340" t="s">
        <v>416</v>
      </c>
      <c r="AY340" t="s">
        <v>416</v>
      </c>
      <c r="AZ340">
        <v>0</v>
      </c>
      <c r="BA340">
        <v>0</v>
      </c>
      <c r="BB340" t="e">
        <f t="shared" si="280"/>
        <v>#DIV/0!</v>
      </c>
      <c r="BC340">
        <v>0</v>
      </c>
      <c r="BD340" t="s">
        <v>416</v>
      </c>
      <c r="BE340" t="s">
        <v>416</v>
      </c>
      <c r="BF340">
        <v>0</v>
      </c>
      <c r="BG340">
        <v>0</v>
      </c>
      <c r="BH340" t="e">
        <f t="shared" si="281"/>
        <v>#DIV/0!</v>
      </c>
      <c r="BI340">
        <v>0.5</v>
      </c>
      <c r="BJ340">
        <f t="shared" si="282"/>
        <v>1681.2078996649259</v>
      </c>
      <c r="BK340">
        <f t="shared" si="283"/>
        <v>10.490226243491085</v>
      </c>
      <c r="BL340" t="e">
        <f t="shared" si="284"/>
        <v>#DIV/0!</v>
      </c>
      <c r="BM340">
        <f t="shared" si="285"/>
        <v>6.2396960218791776E-3</v>
      </c>
      <c r="BN340" t="e">
        <f t="shared" si="286"/>
        <v>#DIV/0!</v>
      </c>
      <c r="BO340" t="e">
        <f t="shared" si="287"/>
        <v>#DIV/0!</v>
      </c>
      <c r="BP340" t="s">
        <v>416</v>
      </c>
      <c r="BQ340">
        <v>0</v>
      </c>
      <c r="BR340" t="e">
        <f t="shared" si="288"/>
        <v>#DIV/0!</v>
      </c>
      <c r="BS340" t="e">
        <f t="shared" si="289"/>
        <v>#DIV/0!</v>
      </c>
      <c r="BT340" t="e">
        <f t="shared" si="290"/>
        <v>#DIV/0!</v>
      </c>
      <c r="BU340" t="e">
        <f t="shared" si="291"/>
        <v>#DIV/0!</v>
      </c>
      <c r="BV340" t="e">
        <f t="shared" si="292"/>
        <v>#DIV/0!</v>
      </c>
      <c r="BW340" t="e">
        <f t="shared" si="293"/>
        <v>#DIV/0!</v>
      </c>
      <c r="BX340" t="e">
        <f t="shared" si="294"/>
        <v>#DIV/0!</v>
      </c>
      <c r="BY340" t="e">
        <f t="shared" si="295"/>
        <v>#DIV/0!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 t="shared" si="296"/>
        <v>2000.0133333333331</v>
      </c>
      <c r="CS340">
        <f t="shared" si="297"/>
        <v>1681.2078996649259</v>
      </c>
      <c r="CT340">
        <f t="shared" si="298"/>
        <v>0.8405983458434908</v>
      </c>
      <c r="CU340">
        <f t="shared" si="299"/>
        <v>0.16075480747793738</v>
      </c>
      <c r="CV340">
        <v>6</v>
      </c>
      <c r="CW340">
        <v>0.5</v>
      </c>
      <c r="CX340" t="s">
        <v>417</v>
      </c>
      <c r="CY340">
        <v>2</v>
      </c>
      <c r="CZ340" t="b">
        <v>1</v>
      </c>
      <c r="DA340">
        <v>1659027945</v>
      </c>
      <c r="DB340">
        <v>524.26300000000003</v>
      </c>
      <c r="DC340">
        <v>560.18433333333326</v>
      </c>
      <c r="DD340">
        <v>24.065607407407409</v>
      </c>
      <c r="DE340">
        <v>21.51394074074074</v>
      </c>
      <c r="DF340">
        <v>520.55303703703703</v>
      </c>
      <c r="DG340">
        <v>23.742262962962961</v>
      </c>
      <c r="DH340">
        <v>500.07240740740741</v>
      </c>
      <c r="DI340">
        <v>90.528588888888891</v>
      </c>
      <c r="DJ340">
        <v>9.9950525925925932E-2</v>
      </c>
      <c r="DK340">
        <v>26.84536666666666</v>
      </c>
      <c r="DL340">
        <v>27.481885185185181</v>
      </c>
      <c r="DM340">
        <v>999.90000000000009</v>
      </c>
      <c r="DN340">
        <v>0</v>
      </c>
      <c r="DO340">
        <v>0</v>
      </c>
      <c r="DP340">
        <v>10008.772962962959</v>
      </c>
      <c r="DQ340">
        <v>0</v>
      </c>
      <c r="DR340">
        <v>19.219662962962961</v>
      </c>
      <c r="DS340">
        <v>-35.921248148148138</v>
      </c>
      <c r="DT340">
        <v>537.19059259259257</v>
      </c>
      <c r="DU340">
        <v>572.50092592592591</v>
      </c>
      <c r="DV340">
        <v>2.551652962962963</v>
      </c>
      <c r="DW340">
        <v>560.18433333333326</v>
      </c>
      <c r="DX340">
        <v>21.51394074074074</v>
      </c>
      <c r="DY340">
        <v>2.1786237037037042</v>
      </c>
      <c r="DZ340">
        <v>1.947627037037037</v>
      </c>
      <c r="EA340">
        <v>18.806000000000001</v>
      </c>
      <c r="EB340">
        <v>17.024855555555561</v>
      </c>
      <c r="EC340">
        <v>2000.0133333333331</v>
      </c>
      <c r="ED340">
        <v>0.98000555555555569</v>
      </c>
      <c r="EE340">
        <v>1.9993974074074071E-2</v>
      </c>
      <c r="EF340">
        <v>0</v>
      </c>
      <c r="EG340">
        <v>593.9592592592594</v>
      </c>
      <c r="EH340">
        <v>5.000560000000001</v>
      </c>
      <c r="EI340">
        <v>11821.411111111111</v>
      </c>
      <c r="EJ340">
        <v>17295.018518518518</v>
      </c>
      <c r="EK340">
        <v>37.326222222222221</v>
      </c>
      <c r="EL340">
        <v>37.941666666666663</v>
      </c>
      <c r="EM340">
        <v>36.941740740740741</v>
      </c>
      <c r="EN340">
        <v>36.960518518518519</v>
      </c>
      <c r="EO340">
        <v>38.346999999999987</v>
      </c>
      <c r="EP340">
        <v>1955.123333333333</v>
      </c>
      <c r="EQ340">
        <v>39.890000000000008</v>
      </c>
      <c r="ER340">
        <v>0</v>
      </c>
      <c r="ES340">
        <v>1659027953.4000001</v>
      </c>
      <c r="ET340">
        <v>0</v>
      </c>
      <c r="EU340">
        <v>593.92607692307695</v>
      </c>
      <c r="EV340">
        <v>11.201025640205319</v>
      </c>
      <c r="EW340">
        <v>240.26324789583981</v>
      </c>
      <c r="EX340">
        <v>11820.603846153839</v>
      </c>
      <c r="EY340">
        <v>15</v>
      </c>
      <c r="EZ340">
        <v>0</v>
      </c>
      <c r="FA340" t="s">
        <v>418</v>
      </c>
      <c r="FB340">
        <v>1655239120</v>
      </c>
      <c r="FC340">
        <v>1655239135</v>
      </c>
      <c r="FD340">
        <v>0</v>
      </c>
      <c r="FE340">
        <v>-7.4999999999999997E-2</v>
      </c>
      <c r="FF340">
        <v>-2.7E-2</v>
      </c>
      <c r="FG340">
        <v>1.986</v>
      </c>
      <c r="FH340">
        <v>0.13900000000000001</v>
      </c>
      <c r="FI340">
        <v>420</v>
      </c>
      <c r="FJ340">
        <v>22</v>
      </c>
      <c r="FK340">
        <v>0.12</v>
      </c>
      <c r="FL340">
        <v>0.02</v>
      </c>
      <c r="FM340">
        <v>-35.528065000000012</v>
      </c>
      <c r="FN340">
        <v>-6.2310123827390314</v>
      </c>
      <c r="FO340">
        <v>0.60075330941660221</v>
      </c>
      <c r="FP340">
        <v>0</v>
      </c>
      <c r="FQ340">
        <v>593.17047058823528</v>
      </c>
      <c r="FR340">
        <v>12.49243698109438</v>
      </c>
      <c r="FS340">
        <v>1.246363327145259</v>
      </c>
      <c r="FT340">
        <v>0</v>
      </c>
      <c r="FU340">
        <v>2.5351072499999998</v>
      </c>
      <c r="FV340">
        <v>0.20421714821763179</v>
      </c>
      <c r="FW340">
        <v>2.6018240235217691E-2</v>
      </c>
      <c r="FX340">
        <v>0</v>
      </c>
      <c r="FY340">
        <v>0</v>
      </c>
      <c r="FZ340">
        <v>3</v>
      </c>
      <c r="GA340" t="s">
        <v>427</v>
      </c>
      <c r="GB340">
        <v>2.9804599999999999</v>
      </c>
      <c r="GC340">
        <v>2.72844</v>
      </c>
      <c r="GD340">
        <v>0.104671</v>
      </c>
      <c r="GE340">
        <v>0.110708</v>
      </c>
      <c r="GF340">
        <v>0.107655</v>
      </c>
      <c r="GG340">
        <v>0.100412</v>
      </c>
      <c r="GH340">
        <v>26863.8</v>
      </c>
      <c r="GI340">
        <v>26300.799999999999</v>
      </c>
      <c r="GJ340">
        <v>30530.7</v>
      </c>
      <c r="GK340">
        <v>29818.3</v>
      </c>
      <c r="GL340">
        <v>37583.599999999999</v>
      </c>
      <c r="GM340">
        <v>35315</v>
      </c>
      <c r="GN340">
        <v>46698.8</v>
      </c>
      <c r="GO340">
        <v>44345.2</v>
      </c>
      <c r="GP340">
        <v>1.86612</v>
      </c>
      <c r="GQ340">
        <v>1.86127</v>
      </c>
      <c r="GR340">
        <v>0.13916200000000001</v>
      </c>
      <c r="GS340">
        <v>0</v>
      </c>
      <c r="GT340">
        <v>25.2012</v>
      </c>
      <c r="GU340">
        <v>999.9</v>
      </c>
      <c r="GV340">
        <v>46.8</v>
      </c>
      <c r="GW340">
        <v>32.299999999999997</v>
      </c>
      <c r="GX340">
        <v>25.105499999999999</v>
      </c>
      <c r="GY340">
        <v>62.753</v>
      </c>
      <c r="GZ340">
        <v>24.8157</v>
      </c>
      <c r="HA340">
        <v>1</v>
      </c>
      <c r="HB340">
        <v>-8.5739300000000004E-2</v>
      </c>
      <c r="HC340">
        <v>3.5048999999999997E-2</v>
      </c>
      <c r="HD340">
        <v>20.194700000000001</v>
      </c>
      <c r="HE340">
        <v>5.23062</v>
      </c>
      <c r="HF340">
        <v>11.968</v>
      </c>
      <c r="HG340">
        <v>4.9709500000000002</v>
      </c>
      <c r="HH340">
        <v>3.28965</v>
      </c>
      <c r="HI340">
        <v>9288.9</v>
      </c>
      <c r="HJ340">
        <v>9999</v>
      </c>
      <c r="HK340">
        <v>9999</v>
      </c>
      <c r="HL340">
        <v>296.39999999999998</v>
      </c>
      <c r="HM340">
        <v>4.9729000000000001</v>
      </c>
      <c r="HN340">
        <v>1.87741</v>
      </c>
      <c r="HO340">
        <v>1.87547</v>
      </c>
      <c r="HP340">
        <v>1.8783300000000001</v>
      </c>
      <c r="HQ340">
        <v>1.875</v>
      </c>
      <c r="HR340">
        <v>1.8785499999999999</v>
      </c>
      <c r="HS340">
        <v>1.87564</v>
      </c>
      <c r="HT340">
        <v>1.87683</v>
      </c>
      <c r="HU340">
        <v>0</v>
      </c>
      <c r="HV340">
        <v>0</v>
      </c>
      <c r="HW340">
        <v>0</v>
      </c>
      <c r="HX340">
        <v>0</v>
      </c>
      <c r="HY340" t="s">
        <v>420</v>
      </c>
      <c r="HZ340" t="s">
        <v>421</v>
      </c>
      <c r="IA340" t="s">
        <v>422</v>
      </c>
      <c r="IB340" t="s">
        <v>422</v>
      </c>
      <c r="IC340" t="s">
        <v>422</v>
      </c>
      <c r="ID340" t="s">
        <v>422</v>
      </c>
      <c r="IE340">
        <v>0</v>
      </c>
      <c r="IF340">
        <v>100</v>
      </c>
      <c r="IG340">
        <v>100</v>
      </c>
      <c r="IH340">
        <v>3.7730000000000001</v>
      </c>
      <c r="II340">
        <v>0.3231</v>
      </c>
      <c r="IJ340">
        <v>1.981763419366358</v>
      </c>
      <c r="IK340">
        <v>4.1594547590360449E-3</v>
      </c>
      <c r="IL340">
        <v>-1.867668404869411E-6</v>
      </c>
      <c r="IM340">
        <v>4.9096340421811042E-10</v>
      </c>
      <c r="IN340">
        <v>-2.3250521569731349E-2</v>
      </c>
      <c r="IO340">
        <v>5.6214120975847052E-3</v>
      </c>
      <c r="IP340">
        <v>3.6430730392419388E-4</v>
      </c>
      <c r="IQ340">
        <v>5.8048895600362112E-7</v>
      </c>
      <c r="IR340">
        <v>0</v>
      </c>
      <c r="IS340">
        <v>2100</v>
      </c>
      <c r="IT340">
        <v>1</v>
      </c>
      <c r="IU340">
        <v>26</v>
      </c>
      <c r="IV340">
        <v>63147.199999999997</v>
      </c>
      <c r="IW340">
        <v>63147</v>
      </c>
      <c r="IX340">
        <v>1.47095</v>
      </c>
      <c r="IY340">
        <v>2.5647000000000002</v>
      </c>
      <c r="IZ340">
        <v>1.39893</v>
      </c>
      <c r="JA340">
        <v>2.33643</v>
      </c>
      <c r="JB340">
        <v>1.4489700000000001</v>
      </c>
      <c r="JC340">
        <v>2.4462899999999999</v>
      </c>
      <c r="JD340">
        <v>37.626300000000001</v>
      </c>
      <c r="JE340">
        <v>24.078700000000001</v>
      </c>
      <c r="JF340">
        <v>18</v>
      </c>
      <c r="JG340">
        <v>480.952</v>
      </c>
      <c r="JH340">
        <v>447.77300000000002</v>
      </c>
      <c r="JI340">
        <v>24.9999</v>
      </c>
      <c r="JJ340">
        <v>25.947199999999999</v>
      </c>
      <c r="JK340">
        <v>30.0001</v>
      </c>
      <c r="JL340">
        <v>25.789899999999999</v>
      </c>
      <c r="JM340">
        <v>25.872800000000002</v>
      </c>
      <c r="JN340">
        <v>29.457599999999999</v>
      </c>
      <c r="JO340">
        <v>20.0197</v>
      </c>
      <c r="JP340">
        <v>23.368600000000001</v>
      </c>
      <c r="JQ340">
        <v>25</v>
      </c>
      <c r="JR340">
        <v>607.36599999999999</v>
      </c>
      <c r="JS340">
        <v>21.488700000000001</v>
      </c>
      <c r="JT340">
        <v>100.925</v>
      </c>
      <c r="JU340">
        <v>101.967</v>
      </c>
    </row>
    <row r="341" spans="1:281" x14ac:dyDescent="0.2">
      <c r="A341">
        <v>325</v>
      </c>
      <c r="B341">
        <v>1659027957.5</v>
      </c>
      <c r="C341">
        <v>4239</v>
      </c>
      <c r="D341" t="s">
        <v>1075</v>
      </c>
      <c r="E341" t="s">
        <v>1076</v>
      </c>
      <c r="F341">
        <v>5</v>
      </c>
      <c r="G341" t="s">
        <v>415</v>
      </c>
      <c r="H341" t="s">
        <v>1004</v>
      </c>
      <c r="I341">
        <v>1659027949.7142861</v>
      </c>
      <c r="J341">
        <f t="shared" si="250"/>
        <v>2.1699377645968939E-3</v>
      </c>
      <c r="K341">
        <f t="shared" si="251"/>
        <v>2.1699377645968938</v>
      </c>
      <c r="L341">
        <f t="shared" si="252"/>
        <v>10.636507721494473</v>
      </c>
      <c r="M341">
        <f t="shared" si="253"/>
        <v>539.65717857142852</v>
      </c>
      <c r="N341">
        <f t="shared" si="254"/>
        <v>393.23256482775446</v>
      </c>
      <c r="O341">
        <f t="shared" si="255"/>
        <v>35.637832996505338</v>
      </c>
      <c r="P341">
        <f t="shared" si="256"/>
        <v>48.907985058963803</v>
      </c>
      <c r="Q341">
        <f t="shared" si="257"/>
        <v>0.13013646640343121</v>
      </c>
      <c r="R341">
        <f t="shared" si="258"/>
        <v>2.7598688453334299</v>
      </c>
      <c r="S341">
        <f t="shared" si="259"/>
        <v>0.12682105787655651</v>
      </c>
      <c r="T341">
        <f t="shared" si="260"/>
        <v>7.9554002335220267E-2</v>
      </c>
      <c r="U341">
        <f t="shared" si="261"/>
        <v>321.50985835330397</v>
      </c>
      <c r="V341">
        <f t="shared" si="262"/>
        <v>28.250334471660477</v>
      </c>
      <c r="W341">
        <f t="shared" si="263"/>
        <v>27.478478571428571</v>
      </c>
      <c r="X341">
        <f t="shared" si="264"/>
        <v>3.6809843103307274</v>
      </c>
      <c r="Y341">
        <f t="shared" si="265"/>
        <v>61.487420717771521</v>
      </c>
      <c r="Z341">
        <f t="shared" si="266"/>
        <v>2.180465643705451</v>
      </c>
      <c r="AA341">
        <f t="shared" si="267"/>
        <v>3.5461979348813983</v>
      </c>
      <c r="AB341">
        <f t="shared" si="268"/>
        <v>1.5005186666252763</v>
      </c>
      <c r="AC341">
        <f t="shared" si="269"/>
        <v>-95.694255418723017</v>
      </c>
      <c r="AD341">
        <f t="shared" si="270"/>
        <v>-94.617717851809076</v>
      </c>
      <c r="AE341">
        <f t="shared" si="271"/>
        <v>-7.4106522362179534</v>
      </c>
      <c r="AF341">
        <f t="shared" si="272"/>
        <v>123.78723284655392</v>
      </c>
      <c r="AG341">
        <f t="shared" si="273"/>
        <v>29.118339380524535</v>
      </c>
      <c r="AH341">
        <f t="shared" si="274"/>
        <v>2.1729623179843562</v>
      </c>
      <c r="AI341">
        <f t="shared" si="275"/>
        <v>10.636507721494473</v>
      </c>
      <c r="AJ341">
        <v>606.2551714931551</v>
      </c>
      <c r="AK341">
        <v>577.38840606060592</v>
      </c>
      <c r="AL341">
        <v>3.357898023348135</v>
      </c>
      <c r="AM341">
        <v>64.925419157524374</v>
      </c>
      <c r="AN341">
        <f t="shared" si="276"/>
        <v>2.1699377645968938</v>
      </c>
      <c r="AO341">
        <v>21.524744734233259</v>
      </c>
      <c r="AP341">
        <v>24.064906666666651</v>
      </c>
      <c r="AQ341">
        <v>1.2570959394552259E-4</v>
      </c>
      <c r="AR341">
        <v>83.795493303691117</v>
      </c>
      <c r="AS341">
        <v>9</v>
      </c>
      <c r="AT341">
        <v>2</v>
      </c>
      <c r="AU341">
        <f t="shared" si="277"/>
        <v>1</v>
      </c>
      <c r="AV341">
        <f t="shared" si="278"/>
        <v>0</v>
      </c>
      <c r="AW341">
        <f t="shared" si="279"/>
        <v>47943.757090292725</v>
      </c>
      <c r="AX341" t="s">
        <v>416</v>
      </c>
      <c r="AY341" t="s">
        <v>416</v>
      </c>
      <c r="AZ341">
        <v>0</v>
      </c>
      <c r="BA341">
        <v>0</v>
      </c>
      <c r="BB341" t="e">
        <f t="shared" si="280"/>
        <v>#DIV/0!</v>
      </c>
      <c r="BC341">
        <v>0</v>
      </c>
      <c r="BD341" t="s">
        <v>416</v>
      </c>
      <c r="BE341" t="s">
        <v>416</v>
      </c>
      <c r="BF341">
        <v>0</v>
      </c>
      <c r="BG341">
        <v>0</v>
      </c>
      <c r="BH341" t="e">
        <f t="shared" si="281"/>
        <v>#DIV/0!</v>
      </c>
      <c r="BI341">
        <v>0.5</v>
      </c>
      <c r="BJ341">
        <f t="shared" si="282"/>
        <v>1681.1978996649245</v>
      </c>
      <c r="BK341">
        <f t="shared" si="283"/>
        <v>10.636507721494473</v>
      </c>
      <c r="BL341" t="e">
        <f t="shared" si="284"/>
        <v>#DIV/0!</v>
      </c>
      <c r="BM341">
        <f t="shared" si="285"/>
        <v>6.326743403387792E-3</v>
      </c>
      <c r="BN341" t="e">
        <f t="shared" si="286"/>
        <v>#DIV/0!</v>
      </c>
      <c r="BO341" t="e">
        <f t="shared" si="287"/>
        <v>#DIV/0!</v>
      </c>
      <c r="BP341" t="s">
        <v>416</v>
      </c>
      <c r="BQ341">
        <v>0</v>
      </c>
      <c r="BR341" t="e">
        <f t="shared" si="288"/>
        <v>#DIV/0!</v>
      </c>
      <c r="BS341" t="e">
        <f t="shared" si="289"/>
        <v>#DIV/0!</v>
      </c>
      <c r="BT341" t="e">
        <f t="shared" si="290"/>
        <v>#DIV/0!</v>
      </c>
      <c r="BU341" t="e">
        <f t="shared" si="291"/>
        <v>#DIV/0!</v>
      </c>
      <c r="BV341" t="e">
        <f t="shared" si="292"/>
        <v>#DIV/0!</v>
      </c>
      <c r="BW341" t="e">
        <f t="shared" si="293"/>
        <v>#DIV/0!</v>
      </c>
      <c r="BX341" t="e">
        <f t="shared" si="294"/>
        <v>#DIV/0!</v>
      </c>
      <c r="BY341" t="e">
        <f t="shared" si="295"/>
        <v>#DIV/0!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 t="shared" si="296"/>
        <v>2000.001428571429</v>
      </c>
      <c r="CS341">
        <f t="shared" si="297"/>
        <v>1681.1978996649245</v>
      </c>
      <c r="CT341">
        <f t="shared" si="298"/>
        <v>0.84059834940506972</v>
      </c>
      <c r="CU341">
        <f t="shared" si="299"/>
        <v>0.16075481435178457</v>
      </c>
      <c r="CV341">
        <v>6</v>
      </c>
      <c r="CW341">
        <v>0.5</v>
      </c>
      <c r="CX341" t="s">
        <v>417</v>
      </c>
      <c r="CY341">
        <v>2</v>
      </c>
      <c r="CZ341" t="b">
        <v>1</v>
      </c>
      <c r="DA341">
        <v>1659027949.7142861</v>
      </c>
      <c r="DB341">
        <v>539.65717857142852</v>
      </c>
      <c r="DC341">
        <v>576.00157142857131</v>
      </c>
      <c r="DD341">
        <v>24.05954642857143</v>
      </c>
      <c r="DE341">
        <v>21.515064285714281</v>
      </c>
      <c r="DF341">
        <v>535.90735714285711</v>
      </c>
      <c r="DG341">
        <v>23.736335714285708</v>
      </c>
      <c r="DH341">
        <v>500.0660357142857</v>
      </c>
      <c r="DI341">
        <v>90.527932142857125</v>
      </c>
      <c r="DJ341">
        <v>9.9946074999999995E-2</v>
      </c>
      <c r="DK341">
        <v>26.842564285714278</v>
      </c>
      <c r="DL341">
        <v>27.478478571428571</v>
      </c>
      <c r="DM341">
        <v>999.9000000000002</v>
      </c>
      <c r="DN341">
        <v>0</v>
      </c>
      <c r="DO341">
        <v>0</v>
      </c>
      <c r="DP341">
        <v>10010.889285714289</v>
      </c>
      <c r="DQ341">
        <v>0</v>
      </c>
      <c r="DR341">
        <v>19.218903571428569</v>
      </c>
      <c r="DS341">
        <v>-36.344357142857127</v>
      </c>
      <c r="DT341">
        <v>552.9609999999999</v>
      </c>
      <c r="DU341">
        <v>588.66682142857132</v>
      </c>
      <c r="DV341">
        <v>2.544463214285714</v>
      </c>
      <c r="DW341">
        <v>576.00157142857131</v>
      </c>
      <c r="DX341">
        <v>21.515064285714281</v>
      </c>
      <c r="DY341">
        <v>2.1780596428571428</v>
      </c>
      <c r="DZ341">
        <v>1.947714642857143</v>
      </c>
      <c r="EA341">
        <v>18.80184642857143</v>
      </c>
      <c r="EB341">
        <v>17.02556785714286</v>
      </c>
      <c r="EC341">
        <v>2000.001428571429</v>
      </c>
      <c r="ED341">
        <v>0.98000535714285708</v>
      </c>
      <c r="EE341">
        <v>1.9994185714285719E-2</v>
      </c>
      <c r="EF341">
        <v>0</v>
      </c>
      <c r="EG341">
        <v>594.88946428571421</v>
      </c>
      <c r="EH341">
        <v>5.000560000000001</v>
      </c>
      <c r="EI341">
        <v>11840.27142857143</v>
      </c>
      <c r="EJ341">
        <v>17294.92142857143</v>
      </c>
      <c r="EK341">
        <v>37.381464285714287</v>
      </c>
      <c r="EL341">
        <v>37.936999999999998</v>
      </c>
      <c r="EM341">
        <v>36.859107142857127</v>
      </c>
      <c r="EN341">
        <v>36.941678571428568</v>
      </c>
      <c r="EO341">
        <v>38.332249999999988</v>
      </c>
      <c r="EP341">
        <v>1955.1114285714291</v>
      </c>
      <c r="EQ341">
        <v>39.890000000000008</v>
      </c>
      <c r="ER341">
        <v>0</v>
      </c>
      <c r="ES341">
        <v>1659027958.8</v>
      </c>
      <c r="ET341">
        <v>0</v>
      </c>
      <c r="EU341">
        <v>595.01908000000003</v>
      </c>
      <c r="EV341">
        <v>11.92923079396382</v>
      </c>
      <c r="EW341">
        <v>236.046154191678</v>
      </c>
      <c r="EX341">
        <v>11843.396000000001</v>
      </c>
      <c r="EY341">
        <v>15</v>
      </c>
      <c r="EZ341">
        <v>0</v>
      </c>
      <c r="FA341" t="s">
        <v>418</v>
      </c>
      <c r="FB341">
        <v>1655239120</v>
      </c>
      <c r="FC341">
        <v>1655239135</v>
      </c>
      <c r="FD341">
        <v>0</v>
      </c>
      <c r="FE341">
        <v>-7.4999999999999997E-2</v>
      </c>
      <c r="FF341">
        <v>-2.7E-2</v>
      </c>
      <c r="FG341">
        <v>1.986</v>
      </c>
      <c r="FH341">
        <v>0.13900000000000001</v>
      </c>
      <c r="FI341">
        <v>420</v>
      </c>
      <c r="FJ341">
        <v>22</v>
      </c>
      <c r="FK341">
        <v>0.12</v>
      </c>
      <c r="FL341">
        <v>0.02</v>
      </c>
      <c r="FM341">
        <v>-36.04311219512195</v>
      </c>
      <c r="FN341">
        <v>-5.5255965156794664</v>
      </c>
      <c r="FO341">
        <v>0.54669400911970534</v>
      </c>
      <c r="FP341">
        <v>0</v>
      </c>
      <c r="FQ341">
        <v>594.27138235294126</v>
      </c>
      <c r="FR341">
        <v>11.56508785928728</v>
      </c>
      <c r="FS341">
        <v>1.151664831111032</v>
      </c>
      <c r="FT341">
        <v>0</v>
      </c>
      <c r="FU341">
        <v>2.5455112195121949</v>
      </c>
      <c r="FV341">
        <v>-3.3819721254347658E-2</v>
      </c>
      <c r="FW341">
        <v>1.1470899595811169E-2</v>
      </c>
      <c r="FX341">
        <v>1</v>
      </c>
      <c r="FY341">
        <v>1</v>
      </c>
      <c r="FZ341">
        <v>3</v>
      </c>
      <c r="GA341" t="s">
        <v>419</v>
      </c>
      <c r="GB341">
        <v>2.9801000000000002</v>
      </c>
      <c r="GC341">
        <v>2.7283400000000002</v>
      </c>
      <c r="GD341">
        <v>0.10689700000000001</v>
      </c>
      <c r="GE341">
        <v>0.112941</v>
      </c>
      <c r="GF341">
        <v>0.107685</v>
      </c>
      <c r="GG341">
        <v>0.100471</v>
      </c>
      <c r="GH341">
        <v>26796.9</v>
      </c>
      <c r="GI341">
        <v>26235</v>
      </c>
      <c r="GJ341">
        <v>30530.6</v>
      </c>
      <c r="GK341">
        <v>29818.6</v>
      </c>
      <c r="GL341">
        <v>37582.1</v>
      </c>
      <c r="GM341">
        <v>35313.300000000003</v>
      </c>
      <c r="GN341">
        <v>46698.400000000001</v>
      </c>
      <c r="GO341">
        <v>44345.8</v>
      </c>
      <c r="GP341">
        <v>1.86605</v>
      </c>
      <c r="GQ341">
        <v>1.86155</v>
      </c>
      <c r="GR341">
        <v>0.138789</v>
      </c>
      <c r="GS341">
        <v>0</v>
      </c>
      <c r="GT341">
        <v>25.1995</v>
      </c>
      <c r="GU341">
        <v>999.9</v>
      </c>
      <c r="GV341">
        <v>46.8</v>
      </c>
      <c r="GW341">
        <v>32.299999999999997</v>
      </c>
      <c r="GX341">
        <v>25.1065</v>
      </c>
      <c r="GY341">
        <v>63.003</v>
      </c>
      <c r="GZ341">
        <v>25.080100000000002</v>
      </c>
      <c r="HA341">
        <v>1</v>
      </c>
      <c r="HB341">
        <v>-0.15049000000000001</v>
      </c>
      <c r="HC341">
        <v>0.104186</v>
      </c>
      <c r="HD341">
        <v>20.194600000000001</v>
      </c>
      <c r="HE341">
        <v>5.2301700000000002</v>
      </c>
      <c r="HF341">
        <v>11.968</v>
      </c>
      <c r="HG341">
        <v>4.9708500000000004</v>
      </c>
      <c r="HH341">
        <v>3.28965</v>
      </c>
      <c r="HI341">
        <v>9288.9</v>
      </c>
      <c r="HJ341">
        <v>9999</v>
      </c>
      <c r="HK341">
        <v>9999</v>
      </c>
      <c r="HL341">
        <v>296.39999999999998</v>
      </c>
      <c r="HM341">
        <v>4.9728899999999996</v>
      </c>
      <c r="HN341">
        <v>1.87741</v>
      </c>
      <c r="HO341">
        <v>1.87548</v>
      </c>
      <c r="HP341">
        <v>1.8783399999999999</v>
      </c>
      <c r="HQ341">
        <v>1.875</v>
      </c>
      <c r="HR341">
        <v>1.8785700000000001</v>
      </c>
      <c r="HS341">
        <v>1.87565</v>
      </c>
      <c r="HT341">
        <v>1.87683</v>
      </c>
      <c r="HU341">
        <v>0</v>
      </c>
      <c r="HV341">
        <v>0</v>
      </c>
      <c r="HW341">
        <v>0</v>
      </c>
      <c r="HX341">
        <v>0</v>
      </c>
      <c r="HY341" t="s">
        <v>420</v>
      </c>
      <c r="HZ341" t="s">
        <v>421</v>
      </c>
      <c r="IA341" t="s">
        <v>422</v>
      </c>
      <c r="IB341" t="s">
        <v>422</v>
      </c>
      <c r="IC341" t="s">
        <v>422</v>
      </c>
      <c r="ID341" t="s">
        <v>422</v>
      </c>
      <c r="IE341">
        <v>0</v>
      </c>
      <c r="IF341">
        <v>100</v>
      </c>
      <c r="IG341">
        <v>100</v>
      </c>
      <c r="IH341">
        <v>3.8149999999999999</v>
      </c>
      <c r="II341">
        <v>0.32340000000000002</v>
      </c>
      <c r="IJ341">
        <v>1.981763419366358</v>
      </c>
      <c r="IK341">
        <v>4.1594547590360449E-3</v>
      </c>
      <c r="IL341">
        <v>-1.867668404869411E-6</v>
      </c>
      <c r="IM341">
        <v>4.9096340421811042E-10</v>
      </c>
      <c r="IN341">
        <v>-2.3250521569731349E-2</v>
      </c>
      <c r="IO341">
        <v>5.6214120975847052E-3</v>
      </c>
      <c r="IP341">
        <v>3.6430730392419388E-4</v>
      </c>
      <c r="IQ341">
        <v>5.8048895600362112E-7</v>
      </c>
      <c r="IR341">
        <v>0</v>
      </c>
      <c r="IS341">
        <v>2100</v>
      </c>
      <c r="IT341">
        <v>1</v>
      </c>
      <c r="IU341">
        <v>26</v>
      </c>
      <c r="IV341">
        <v>63147.3</v>
      </c>
      <c r="IW341">
        <v>63147</v>
      </c>
      <c r="IX341">
        <v>1.50146</v>
      </c>
      <c r="IY341">
        <v>2.5671400000000002</v>
      </c>
      <c r="IZ341">
        <v>1.39893</v>
      </c>
      <c r="JA341">
        <v>2.33643</v>
      </c>
      <c r="JB341">
        <v>1.4489700000000001</v>
      </c>
      <c r="JC341">
        <v>2.34009</v>
      </c>
      <c r="JD341">
        <v>37.626300000000001</v>
      </c>
      <c r="JE341">
        <v>24.07</v>
      </c>
      <c r="JF341">
        <v>18</v>
      </c>
      <c r="JG341">
        <v>480.90899999999999</v>
      </c>
      <c r="JH341">
        <v>447.94400000000002</v>
      </c>
      <c r="JI341">
        <v>24.9998</v>
      </c>
      <c r="JJ341">
        <v>25.9465</v>
      </c>
      <c r="JK341">
        <v>30</v>
      </c>
      <c r="JL341">
        <v>25.7896</v>
      </c>
      <c r="JM341">
        <v>25.872800000000002</v>
      </c>
      <c r="JN341">
        <v>30.074999999999999</v>
      </c>
      <c r="JO341">
        <v>20.0197</v>
      </c>
      <c r="JP341">
        <v>23.368600000000001</v>
      </c>
      <c r="JQ341">
        <v>25</v>
      </c>
      <c r="JR341">
        <v>627.4</v>
      </c>
      <c r="JS341">
        <v>21.473199999999999</v>
      </c>
      <c r="JT341">
        <v>100.92400000000001</v>
      </c>
      <c r="JU341">
        <v>101.96899999999999</v>
      </c>
    </row>
    <row r="342" spans="1:281" x14ac:dyDescent="0.2">
      <c r="A342">
        <v>326</v>
      </c>
      <c r="B342">
        <v>1659027962.5</v>
      </c>
      <c r="C342">
        <v>4244</v>
      </c>
      <c r="D342" t="s">
        <v>1077</v>
      </c>
      <c r="E342" t="s">
        <v>1078</v>
      </c>
      <c r="F342">
        <v>5</v>
      </c>
      <c r="G342" t="s">
        <v>415</v>
      </c>
      <c r="H342" t="s">
        <v>1004</v>
      </c>
      <c r="I342">
        <v>1659027955</v>
      </c>
      <c r="J342">
        <f t="shared" si="250"/>
        <v>2.1717874241139268E-3</v>
      </c>
      <c r="K342">
        <f t="shared" si="251"/>
        <v>2.1717874241139268</v>
      </c>
      <c r="L342">
        <f t="shared" si="252"/>
        <v>10.940505939867457</v>
      </c>
      <c r="M342">
        <f t="shared" si="253"/>
        <v>556.95711111111098</v>
      </c>
      <c r="N342">
        <f t="shared" si="254"/>
        <v>406.46829156532561</v>
      </c>
      <c r="O342">
        <f t="shared" si="255"/>
        <v>36.837159939725673</v>
      </c>
      <c r="P342">
        <f t="shared" si="256"/>
        <v>50.475568715475589</v>
      </c>
      <c r="Q342">
        <f t="shared" si="257"/>
        <v>0.1303007096169381</v>
      </c>
      <c r="R342">
        <f t="shared" si="258"/>
        <v>2.7589930177678967</v>
      </c>
      <c r="S342">
        <f t="shared" si="259"/>
        <v>0.12697601617562476</v>
      </c>
      <c r="T342">
        <f t="shared" si="260"/>
        <v>7.9651654939208699E-2</v>
      </c>
      <c r="U342">
        <f t="shared" si="261"/>
        <v>321.5089424644072</v>
      </c>
      <c r="V342">
        <f t="shared" si="262"/>
        <v>28.247388042729668</v>
      </c>
      <c r="W342">
        <f t="shared" si="263"/>
        <v>27.47697037037037</v>
      </c>
      <c r="X342">
        <f t="shared" si="264"/>
        <v>3.6806594211534964</v>
      </c>
      <c r="Y342">
        <f t="shared" si="265"/>
        <v>61.504392477525407</v>
      </c>
      <c r="Z342">
        <f t="shared" si="266"/>
        <v>2.1807020775678447</v>
      </c>
      <c r="AA342">
        <f t="shared" si="267"/>
        <v>3.5456038011670548</v>
      </c>
      <c r="AB342">
        <f t="shared" si="268"/>
        <v>1.4999573435856517</v>
      </c>
      <c r="AC342">
        <f t="shared" si="269"/>
        <v>-95.775825403424179</v>
      </c>
      <c r="AD342">
        <f t="shared" si="270"/>
        <v>-94.787195769533284</v>
      </c>
      <c r="AE342">
        <f t="shared" si="271"/>
        <v>-7.4261210937640971</v>
      </c>
      <c r="AF342">
        <f t="shared" si="272"/>
        <v>123.51980019768565</v>
      </c>
      <c r="AG342">
        <f t="shared" si="273"/>
        <v>29.47611290928522</v>
      </c>
      <c r="AH342">
        <f t="shared" si="274"/>
        <v>2.1684486059584898</v>
      </c>
      <c r="AI342">
        <f t="shared" si="275"/>
        <v>10.940505939867457</v>
      </c>
      <c r="AJ342">
        <v>623.53859940100551</v>
      </c>
      <c r="AK342">
        <v>594.24722424242429</v>
      </c>
      <c r="AL342">
        <v>3.368763984449453</v>
      </c>
      <c r="AM342">
        <v>64.925419157524374</v>
      </c>
      <c r="AN342">
        <f t="shared" si="276"/>
        <v>2.1717874241139268</v>
      </c>
      <c r="AO342">
        <v>21.53336400673917</v>
      </c>
      <c r="AP342">
        <v>24.07544</v>
      </c>
      <c r="AQ342">
        <v>1.6919352562298651E-4</v>
      </c>
      <c r="AR342">
        <v>83.795493303691117</v>
      </c>
      <c r="AS342">
        <v>9</v>
      </c>
      <c r="AT342">
        <v>2</v>
      </c>
      <c r="AU342">
        <f t="shared" si="277"/>
        <v>1</v>
      </c>
      <c r="AV342">
        <f t="shared" si="278"/>
        <v>0</v>
      </c>
      <c r="AW342">
        <f t="shared" si="279"/>
        <v>47920.39702865696</v>
      </c>
      <c r="AX342" t="s">
        <v>416</v>
      </c>
      <c r="AY342" t="s">
        <v>416</v>
      </c>
      <c r="AZ342">
        <v>0</v>
      </c>
      <c r="BA342">
        <v>0</v>
      </c>
      <c r="BB342" t="e">
        <f t="shared" si="280"/>
        <v>#DIV/0!</v>
      </c>
      <c r="BC342">
        <v>0</v>
      </c>
      <c r="BD342" t="s">
        <v>416</v>
      </c>
      <c r="BE342" t="s">
        <v>416</v>
      </c>
      <c r="BF342">
        <v>0</v>
      </c>
      <c r="BG342">
        <v>0</v>
      </c>
      <c r="BH342" t="e">
        <f t="shared" si="281"/>
        <v>#DIV/0!</v>
      </c>
      <c r="BI342">
        <v>0.5</v>
      </c>
      <c r="BJ342">
        <f t="shared" si="282"/>
        <v>1681.1929774426981</v>
      </c>
      <c r="BK342">
        <f t="shared" si="283"/>
        <v>10.940505939867457</v>
      </c>
      <c r="BL342" t="e">
        <f t="shared" si="284"/>
        <v>#DIV/0!</v>
      </c>
      <c r="BM342">
        <f t="shared" si="285"/>
        <v>6.5075848440131583E-3</v>
      </c>
      <c r="BN342" t="e">
        <f t="shared" si="286"/>
        <v>#DIV/0!</v>
      </c>
      <c r="BO342" t="e">
        <f t="shared" si="287"/>
        <v>#DIV/0!</v>
      </c>
      <c r="BP342" t="s">
        <v>416</v>
      </c>
      <c r="BQ342">
        <v>0</v>
      </c>
      <c r="BR342" t="e">
        <f t="shared" si="288"/>
        <v>#DIV/0!</v>
      </c>
      <c r="BS342" t="e">
        <f t="shared" si="289"/>
        <v>#DIV/0!</v>
      </c>
      <c r="BT342" t="e">
        <f t="shared" si="290"/>
        <v>#DIV/0!</v>
      </c>
      <c r="BU342" t="e">
        <f t="shared" si="291"/>
        <v>#DIV/0!</v>
      </c>
      <c r="BV342" t="e">
        <f t="shared" si="292"/>
        <v>#DIV/0!</v>
      </c>
      <c r="BW342" t="e">
        <f t="shared" si="293"/>
        <v>#DIV/0!</v>
      </c>
      <c r="BX342" t="e">
        <f t="shared" si="294"/>
        <v>#DIV/0!</v>
      </c>
      <c r="BY342" t="e">
        <f t="shared" si="295"/>
        <v>#DIV/0!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 t="shared" si="296"/>
        <v>1999.9955555555559</v>
      </c>
      <c r="CS342">
        <f t="shared" si="297"/>
        <v>1681.1929774426981</v>
      </c>
      <c r="CT342">
        <f t="shared" si="298"/>
        <v>0.84059835671769711</v>
      </c>
      <c r="CU342">
        <f t="shared" si="299"/>
        <v>0.16075482846515571</v>
      </c>
      <c r="CV342">
        <v>6</v>
      </c>
      <c r="CW342">
        <v>0.5</v>
      </c>
      <c r="CX342" t="s">
        <v>417</v>
      </c>
      <c r="CY342">
        <v>2</v>
      </c>
      <c r="CZ342" t="b">
        <v>1</v>
      </c>
      <c r="DA342">
        <v>1659027955</v>
      </c>
      <c r="DB342">
        <v>556.95711111111098</v>
      </c>
      <c r="DC342">
        <v>593.77344444444452</v>
      </c>
      <c r="DD342">
        <v>24.062285185185178</v>
      </c>
      <c r="DE342">
        <v>21.523055555555551</v>
      </c>
      <c r="DF342">
        <v>553.16307407407419</v>
      </c>
      <c r="DG342">
        <v>23.739014814814819</v>
      </c>
      <c r="DH342">
        <v>500.05814814814812</v>
      </c>
      <c r="DI342">
        <v>90.527429629629651</v>
      </c>
      <c r="DJ342">
        <v>9.9959281481481491E-2</v>
      </c>
      <c r="DK342">
        <v>26.839714814814819</v>
      </c>
      <c r="DL342">
        <v>27.47697037037037</v>
      </c>
      <c r="DM342">
        <v>999.90000000000009</v>
      </c>
      <c r="DN342">
        <v>0</v>
      </c>
      <c r="DO342">
        <v>0</v>
      </c>
      <c r="DP342">
        <v>10005.761481481481</v>
      </c>
      <c r="DQ342">
        <v>0</v>
      </c>
      <c r="DR342">
        <v>19.226107407407401</v>
      </c>
      <c r="DS342">
        <v>-36.816277777777778</v>
      </c>
      <c r="DT342">
        <v>570.68933333333325</v>
      </c>
      <c r="DU342">
        <v>606.83451851851851</v>
      </c>
      <c r="DV342">
        <v>2.539214814814815</v>
      </c>
      <c r="DW342">
        <v>593.77344444444452</v>
      </c>
      <c r="DX342">
        <v>21.523055555555551</v>
      </c>
      <c r="DY342">
        <v>2.1782966666666659</v>
      </c>
      <c r="DZ342">
        <v>1.9484277777777781</v>
      </c>
      <c r="EA342">
        <v>18.80358148148148</v>
      </c>
      <c r="EB342">
        <v>17.031351851851849</v>
      </c>
      <c r="EC342">
        <v>1999.9955555555559</v>
      </c>
      <c r="ED342">
        <v>0.98000511111111099</v>
      </c>
      <c r="EE342">
        <v>1.9994448148148151E-2</v>
      </c>
      <c r="EF342">
        <v>0</v>
      </c>
      <c r="EG342">
        <v>595.88911111111111</v>
      </c>
      <c r="EH342">
        <v>5.000560000000001</v>
      </c>
      <c r="EI342">
        <v>11861.055555555549</v>
      </c>
      <c r="EJ342">
        <v>17294.866666666661</v>
      </c>
      <c r="EK342">
        <v>37.358592592592593</v>
      </c>
      <c r="EL342">
        <v>37.936999999999998</v>
      </c>
      <c r="EM342">
        <v>36.784518518518517</v>
      </c>
      <c r="EN342">
        <v>36.923222222222222</v>
      </c>
      <c r="EO342">
        <v>38.321333333333328</v>
      </c>
      <c r="EP342">
        <v>1955.1051851851851</v>
      </c>
      <c r="EQ342">
        <v>39.890370370370377</v>
      </c>
      <c r="ER342">
        <v>0</v>
      </c>
      <c r="ES342">
        <v>1659027963.5999999</v>
      </c>
      <c r="ET342">
        <v>0</v>
      </c>
      <c r="EU342">
        <v>595.98352</v>
      </c>
      <c r="EV342">
        <v>11.71907693759416</v>
      </c>
      <c r="EW342">
        <v>235.56153882822781</v>
      </c>
      <c r="EX342">
        <v>11862.236000000001</v>
      </c>
      <c r="EY342">
        <v>15</v>
      </c>
      <c r="EZ342">
        <v>0</v>
      </c>
      <c r="FA342" t="s">
        <v>418</v>
      </c>
      <c r="FB342">
        <v>1655239120</v>
      </c>
      <c r="FC342">
        <v>1655239135</v>
      </c>
      <c r="FD342">
        <v>0</v>
      </c>
      <c r="FE342">
        <v>-7.4999999999999997E-2</v>
      </c>
      <c r="FF342">
        <v>-2.7E-2</v>
      </c>
      <c r="FG342">
        <v>1.986</v>
      </c>
      <c r="FH342">
        <v>0.13900000000000001</v>
      </c>
      <c r="FI342">
        <v>420</v>
      </c>
      <c r="FJ342">
        <v>22</v>
      </c>
      <c r="FK342">
        <v>0.12</v>
      </c>
      <c r="FL342">
        <v>0.02</v>
      </c>
      <c r="FM342">
        <v>-36.499290243902443</v>
      </c>
      <c r="FN342">
        <v>-5.3595533101046069</v>
      </c>
      <c r="FO342">
        <v>0.53058816228182004</v>
      </c>
      <c r="FP342">
        <v>0</v>
      </c>
      <c r="FQ342">
        <v>595.32314705882345</v>
      </c>
      <c r="FR342">
        <v>11.551367457234321</v>
      </c>
      <c r="FS342">
        <v>1.150002177295965</v>
      </c>
      <c r="FT342">
        <v>0</v>
      </c>
      <c r="FU342">
        <v>2.5433895121951222</v>
      </c>
      <c r="FV342">
        <v>-7.6940696864110966E-2</v>
      </c>
      <c r="FW342">
        <v>8.6247932322248769E-3</v>
      </c>
      <c r="FX342">
        <v>1</v>
      </c>
      <c r="FY342">
        <v>1</v>
      </c>
      <c r="FZ342">
        <v>3</v>
      </c>
      <c r="GA342" t="s">
        <v>419</v>
      </c>
      <c r="GB342">
        <v>2.9804499999999998</v>
      </c>
      <c r="GC342">
        <v>2.7282099999999998</v>
      </c>
      <c r="GD342">
        <v>0.109097</v>
      </c>
      <c r="GE342">
        <v>0.11513900000000001</v>
      </c>
      <c r="GF342">
        <v>0.107721</v>
      </c>
      <c r="GG342">
        <v>0.100476</v>
      </c>
      <c r="GH342">
        <v>26730.9</v>
      </c>
      <c r="GI342">
        <v>26170</v>
      </c>
      <c r="GJ342">
        <v>30530.6</v>
      </c>
      <c r="GK342">
        <v>29818.6</v>
      </c>
      <c r="GL342">
        <v>37580.800000000003</v>
      </c>
      <c r="GM342">
        <v>35313.300000000003</v>
      </c>
      <c r="GN342">
        <v>46698.5</v>
      </c>
      <c r="GO342">
        <v>44345.8</v>
      </c>
      <c r="GP342">
        <v>1.86602</v>
      </c>
      <c r="GQ342">
        <v>1.86138</v>
      </c>
      <c r="GR342">
        <v>0.13895299999999999</v>
      </c>
      <c r="GS342">
        <v>0</v>
      </c>
      <c r="GT342">
        <v>25.199100000000001</v>
      </c>
      <c r="GU342">
        <v>999.9</v>
      </c>
      <c r="GV342">
        <v>46.8</v>
      </c>
      <c r="GW342">
        <v>32.299999999999997</v>
      </c>
      <c r="GX342">
        <v>25.109300000000001</v>
      </c>
      <c r="GY342">
        <v>62.953000000000003</v>
      </c>
      <c r="GZ342">
        <v>24.735600000000002</v>
      </c>
      <c r="HA342">
        <v>1</v>
      </c>
      <c r="HB342">
        <v>-8.5830799999999999E-2</v>
      </c>
      <c r="HC342">
        <v>3.3235300000000002E-2</v>
      </c>
      <c r="HD342">
        <v>20.194600000000001</v>
      </c>
      <c r="HE342">
        <v>5.23062</v>
      </c>
      <c r="HF342">
        <v>11.968</v>
      </c>
      <c r="HG342">
        <v>4.9707499999999998</v>
      </c>
      <c r="HH342">
        <v>3.28965</v>
      </c>
      <c r="HI342">
        <v>9289.2000000000007</v>
      </c>
      <c r="HJ342">
        <v>9999</v>
      </c>
      <c r="HK342">
        <v>9999</v>
      </c>
      <c r="HL342">
        <v>296.39999999999998</v>
      </c>
      <c r="HM342">
        <v>4.97288</v>
      </c>
      <c r="HN342">
        <v>1.87741</v>
      </c>
      <c r="HO342">
        <v>1.87547</v>
      </c>
      <c r="HP342">
        <v>1.87836</v>
      </c>
      <c r="HQ342">
        <v>1.875</v>
      </c>
      <c r="HR342">
        <v>1.8786</v>
      </c>
      <c r="HS342">
        <v>1.8756900000000001</v>
      </c>
      <c r="HT342">
        <v>1.87683</v>
      </c>
      <c r="HU342">
        <v>0</v>
      </c>
      <c r="HV342">
        <v>0</v>
      </c>
      <c r="HW342">
        <v>0</v>
      </c>
      <c r="HX342">
        <v>0</v>
      </c>
      <c r="HY342" t="s">
        <v>420</v>
      </c>
      <c r="HZ342" t="s">
        <v>421</v>
      </c>
      <c r="IA342" t="s">
        <v>422</v>
      </c>
      <c r="IB342" t="s">
        <v>422</v>
      </c>
      <c r="IC342" t="s">
        <v>422</v>
      </c>
      <c r="ID342" t="s">
        <v>422</v>
      </c>
      <c r="IE342">
        <v>0</v>
      </c>
      <c r="IF342">
        <v>100</v>
      </c>
      <c r="IG342">
        <v>100</v>
      </c>
      <c r="IH342">
        <v>3.8559999999999999</v>
      </c>
      <c r="II342">
        <v>0.3236</v>
      </c>
      <c r="IJ342">
        <v>1.981763419366358</v>
      </c>
      <c r="IK342">
        <v>4.1594547590360449E-3</v>
      </c>
      <c r="IL342">
        <v>-1.867668404869411E-6</v>
      </c>
      <c r="IM342">
        <v>4.9096340421811042E-10</v>
      </c>
      <c r="IN342">
        <v>-2.3250521569731349E-2</v>
      </c>
      <c r="IO342">
        <v>5.6214120975847052E-3</v>
      </c>
      <c r="IP342">
        <v>3.6430730392419388E-4</v>
      </c>
      <c r="IQ342">
        <v>5.8048895600362112E-7</v>
      </c>
      <c r="IR342">
        <v>0</v>
      </c>
      <c r="IS342">
        <v>2100</v>
      </c>
      <c r="IT342">
        <v>1</v>
      </c>
      <c r="IU342">
        <v>26</v>
      </c>
      <c r="IV342">
        <v>63147.4</v>
      </c>
      <c r="IW342">
        <v>63147.1</v>
      </c>
      <c r="IX342">
        <v>1.53687</v>
      </c>
      <c r="IY342">
        <v>2.5488300000000002</v>
      </c>
      <c r="IZ342">
        <v>1.39893</v>
      </c>
      <c r="JA342">
        <v>2.33643</v>
      </c>
      <c r="JB342">
        <v>1.4489700000000001</v>
      </c>
      <c r="JC342">
        <v>2.4108900000000002</v>
      </c>
      <c r="JD342">
        <v>37.626300000000001</v>
      </c>
      <c r="JE342">
        <v>24.078700000000001</v>
      </c>
      <c r="JF342">
        <v>18</v>
      </c>
      <c r="JG342">
        <v>480.89600000000002</v>
      </c>
      <c r="JH342">
        <v>447.83499999999998</v>
      </c>
      <c r="JI342">
        <v>24.999700000000001</v>
      </c>
      <c r="JJ342">
        <v>25.9451</v>
      </c>
      <c r="JK342">
        <v>30</v>
      </c>
      <c r="JL342">
        <v>25.7896</v>
      </c>
      <c r="JM342">
        <v>25.872699999999998</v>
      </c>
      <c r="JN342">
        <v>30.770600000000002</v>
      </c>
      <c r="JO342">
        <v>20.0197</v>
      </c>
      <c r="JP342">
        <v>23.368600000000001</v>
      </c>
      <c r="JQ342">
        <v>25</v>
      </c>
      <c r="JR342">
        <v>640.75699999999995</v>
      </c>
      <c r="JS342">
        <v>21.453800000000001</v>
      </c>
      <c r="JT342">
        <v>100.92400000000001</v>
      </c>
      <c r="JU342">
        <v>101.968</v>
      </c>
    </row>
    <row r="343" spans="1:281" x14ac:dyDescent="0.2">
      <c r="A343">
        <v>327</v>
      </c>
      <c r="B343">
        <v>1659027967.5</v>
      </c>
      <c r="C343">
        <v>4249</v>
      </c>
      <c r="D343" t="s">
        <v>1079</v>
      </c>
      <c r="E343" t="s">
        <v>1080</v>
      </c>
      <c r="F343">
        <v>5</v>
      </c>
      <c r="G343" t="s">
        <v>415</v>
      </c>
      <c r="H343" t="s">
        <v>1004</v>
      </c>
      <c r="I343">
        <v>1659027959.7142861</v>
      </c>
      <c r="J343">
        <f t="shared" si="250"/>
        <v>2.1813367470274797E-3</v>
      </c>
      <c r="K343">
        <f t="shared" si="251"/>
        <v>2.1813367470274798</v>
      </c>
      <c r="L343">
        <f t="shared" si="252"/>
        <v>11.373584306702684</v>
      </c>
      <c r="M343">
        <f t="shared" si="253"/>
        <v>572.42742857142855</v>
      </c>
      <c r="N343">
        <f t="shared" si="254"/>
        <v>416.9048129008454</v>
      </c>
      <c r="O343">
        <f t="shared" si="255"/>
        <v>37.782984729424683</v>
      </c>
      <c r="P343">
        <f t="shared" si="256"/>
        <v>51.877589615550981</v>
      </c>
      <c r="Q343">
        <f t="shared" si="257"/>
        <v>0.13100016129256714</v>
      </c>
      <c r="R343">
        <f t="shared" si="258"/>
        <v>2.7585004127024679</v>
      </c>
      <c r="S343">
        <f t="shared" si="259"/>
        <v>0.12763959049905851</v>
      </c>
      <c r="T343">
        <f t="shared" si="260"/>
        <v>8.0069497543368132E-2</v>
      </c>
      <c r="U343">
        <f t="shared" si="261"/>
        <v>321.50873903186738</v>
      </c>
      <c r="V343">
        <f t="shared" si="262"/>
        <v>28.242777238998045</v>
      </c>
      <c r="W343">
        <f t="shared" si="263"/>
        <v>27.474685714285719</v>
      </c>
      <c r="X343">
        <f t="shared" si="264"/>
        <v>3.6801673195589486</v>
      </c>
      <c r="Y343">
        <f t="shared" si="265"/>
        <v>61.533500688587772</v>
      </c>
      <c r="Z343">
        <f t="shared" si="266"/>
        <v>2.1814495542354431</v>
      </c>
      <c r="AA343">
        <f t="shared" si="267"/>
        <v>3.5451413129824139</v>
      </c>
      <c r="AB343">
        <f t="shared" si="268"/>
        <v>1.4987177653235055</v>
      </c>
      <c r="AC343">
        <f t="shared" si="269"/>
        <v>-96.196950543911854</v>
      </c>
      <c r="AD343">
        <f t="shared" si="270"/>
        <v>-94.760416563202782</v>
      </c>
      <c r="AE343">
        <f t="shared" si="271"/>
        <v>-7.4251817368987059</v>
      </c>
      <c r="AF343">
        <f t="shared" si="272"/>
        <v>123.12619018785405</v>
      </c>
      <c r="AG343">
        <f t="shared" si="273"/>
        <v>29.769178611941793</v>
      </c>
      <c r="AH343">
        <f t="shared" si="274"/>
        <v>2.1692245366282821</v>
      </c>
      <c r="AI343">
        <f t="shared" si="275"/>
        <v>11.373584306702684</v>
      </c>
      <c r="AJ343">
        <v>640.78733076037088</v>
      </c>
      <c r="AK343">
        <v>611.04422424242421</v>
      </c>
      <c r="AL343">
        <v>3.351854222964346</v>
      </c>
      <c r="AM343">
        <v>64.925419157524374</v>
      </c>
      <c r="AN343">
        <f t="shared" si="276"/>
        <v>2.1813367470274798</v>
      </c>
      <c r="AO343">
        <v>21.533129342741361</v>
      </c>
      <c r="AP343">
        <v>24.086300000000001</v>
      </c>
      <c r="AQ343">
        <v>1.8083166118795541E-4</v>
      </c>
      <c r="AR343">
        <v>83.795493303691117</v>
      </c>
      <c r="AS343">
        <v>9</v>
      </c>
      <c r="AT343">
        <v>2</v>
      </c>
      <c r="AU343">
        <f t="shared" si="277"/>
        <v>1</v>
      </c>
      <c r="AV343">
        <f t="shared" si="278"/>
        <v>0</v>
      </c>
      <c r="AW343">
        <f t="shared" si="279"/>
        <v>47907.363683452313</v>
      </c>
      <c r="AX343" t="s">
        <v>416</v>
      </c>
      <c r="AY343" t="s">
        <v>416</v>
      </c>
      <c r="AZ343">
        <v>0</v>
      </c>
      <c r="BA343">
        <v>0</v>
      </c>
      <c r="BB343" t="e">
        <f t="shared" si="280"/>
        <v>#DIV/0!</v>
      </c>
      <c r="BC343">
        <v>0</v>
      </c>
      <c r="BD343" t="s">
        <v>416</v>
      </c>
      <c r="BE343" t="s">
        <v>416</v>
      </c>
      <c r="BF343">
        <v>0</v>
      </c>
      <c r="BG343">
        <v>0</v>
      </c>
      <c r="BH343" t="e">
        <f t="shared" si="281"/>
        <v>#DIV/0!</v>
      </c>
      <c r="BI343">
        <v>0.5</v>
      </c>
      <c r="BJ343">
        <f t="shared" si="282"/>
        <v>1681.1919103792061</v>
      </c>
      <c r="BK343">
        <f t="shared" si="283"/>
        <v>11.373584306702684</v>
      </c>
      <c r="BL343" t="e">
        <f t="shared" si="284"/>
        <v>#DIV/0!</v>
      </c>
      <c r="BM343">
        <f t="shared" si="285"/>
        <v>6.7651909555865534E-3</v>
      </c>
      <c r="BN343" t="e">
        <f t="shared" si="286"/>
        <v>#DIV/0!</v>
      </c>
      <c r="BO343" t="e">
        <f t="shared" si="287"/>
        <v>#DIV/0!</v>
      </c>
      <c r="BP343" t="s">
        <v>416</v>
      </c>
      <c r="BQ343">
        <v>0</v>
      </c>
      <c r="BR343" t="e">
        <f t="shared" si="288"/>
        <v>#DIV/0!</v>
      </c>
      <c r="BS343" t="e">
        <f t="shared" si="289"/>
        <v>#DIV/0!</v>
      </c>
      <c r="BT343" t="e">
        <f t="shared" si="290"/>
        <v>#DIV/0!</v>
      </c>
      <c r="BU343" t="e">
        <f t="shared" si="291"/>
        <v>#DIV/0!</v>
      </c>
      <c r="BV343" t="e">
        <f t="shared" si="292"/>
        <v>#DIV/0!</v>
      </c>
      <c r="BW343" t="e">
        <f t="shared" si="293"/>
        <v>#DIV/0!</v>
      </c>
      <c r="BX343" t="e">
        <f t="shared" si="294"/>
        <v>#DIV/0!</v>
      </c>
      <c r="BY343" t="e">
        <f t="shared" si="295"/>
        <v>#DIV/0!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 t="shared" si="296"/>
        <v>1999.994285714286</v>
      </c>
      <c r="CS343">
        <f t="shared" si="297"/>
        <v>1681.1919103792061</v>
      </c>
      <c r="CT343">
        <f t="shared" si="298"/>
        <v>0.84059835689919404</v>
      </c>
      <c r="CU343">
        <f t="shared" si="299"/>
        <v>0.16075482881544456</v>
      </c>
      <c r="CV343">
        <v>6</v>
      </c>
      <c r="CW343">
        <v>0.5</v>
      </c>
      <c r="CX343" t="s">
        <v>417</v>
      </c>
      <c r="CY343">
        <v>2</v>
      </c>
      <c r="CZ343" t="b">
        <v>1</v>
      </c>
      <c r="DA343">
        <v>1659027959.7142861</v>
      </c>
      <c r="DB343">
        <v>572.42742857142855</v>
      </c>
      <c r="DC343">
        <v>609.63635714285715</v>
      </c>
      <c r="DD343">
        <v>24.07053928571429</v>
      </c>
      <c r="DE343">
        <v>21.530410714285711</v>
      </c>
      <c r="DF343">
        <v>568.59442857142869</v>
      </c>
      <c r="DG343">
        <v>23.747074999999999</v>
      </c>
      <c r="DH343">
        <v>500.05582142857151</v>
      </c>
      <c r="DI343">
        <v>90.527407142857115</v>
      </c>
      <c r="DJ343">
        <v>9.9958050000000007E-2</v>
      </c>
      <c r="DK343">
        <v>26.837496428571431</v>
      </c>
      <c r="DL343">
        <v>27.474685714285719</v>
      </c>
      <c r="DM343">
        <v>999.9000000000002</v>
      </c>
      <c r="DN343">
        <v>0</v>
      </c>
      <c r="DO343">
        <v>0</v>
      </c>
      <c r="DP343">
        <v>10002.84928571429</v>
      </c>
      <c r="DQ343">
        <v>0</v>
      </c>
      <c r="DR343">
        <v>19.22897142857142</v>
      </c>
      <c r="DS343">
        <v>-37.208874999999999</v>
      </c>
      <c r="DT343">
        <v>586.54610714285718</v>
      </c>
      <c r="DU343">
        <v>623.0508928571428</v>
      </c>
      <c r="DV343">
        <v>2.540118214285715</v>
      </c>
      <c r="DW343">
        <v>609.63635714285715</v>
      </c>
      <c r="DX343">
        <v>21.530410714285711</v>
      </c>
      <c r="DY343">
        <v>2.1790435714285721</v>
      </c>
      <c r="DZ343">
        <v>1.949092857142857</v>
      </c>
      <c r="EA343">
        <v>18.809064285714278</v>
      </c>
      <c r="EB343">
        <v>17.03674642857143</v>
      </c>
      <c r="EC343">
        <v>1999.994285714286</v>
      </c>
      <c r="ED343">
        <v>0.98000503571428565</v>
      </c>
      <c r="EE343">
        <v>1.9994528571428569E-2</v>
      </c>
      <c r="EF343">
        <v>0</v>
      </c>
      <c r="EG343">
        <v>596.85225000000003</v>
      </c>
      <c r="EH343">
        <v>5.000560000000001</v>
      </c>
      <c r="EI343">
        <v>11879.36428571428</v>
      </c>
      <c r="EJ343">
        <v>17294.860714285711</v>
      </c>
      <c r="EK343">
        <v>37.285499999999999</v>
      </c>
      <c r="EL343">
        <v>37.936999999999998</v>
      </c>
      <c r="EM343">
        <v>36.783285714285718</v>
      </c>
      <c r="EN343">
        <v>36.92371428571429</v>
      </c>
      <c r="EO343">
        <v>38.320999999999991</v>
      </c>
      <c r="EP343">
        <v>1955.103928571428</v>
      </c>
      <c r="EQ343">
        <v>39.890357142857162</v>
      </c>
      <c r="ER343">
        <v>0</v>
      </c>
      <c r="ES343">
        <v>1659027968.4000001</v>
      </c>
      <c r="ET343">
        <v>0</v>
      </c>
      <c r="EU343">
        <v>596.95820000000003</v>
      </c>
      <c r="EV343">
        <v>12.281923047482071</v>
      </c>
      <c r="EW343">
        <v>235.11538424764831</v>
      </c>
      <c r="EX343">
        <v>11881.096</v>
      </c>
      <c r="EY343">
        <v>15</v>
      </c>
      <c r="EZ343">
        <v>0</v>
      </c>
      <c r="FA343" t="s">
        <v>418</v>
      </c>
      <c r="FB343">
        <v>1655239120</v>
      </c>
      <c r="FC343">
        <v>1655239135</v>
      </c>
      <c r="FD343">
        <v>0</v>
      </c>
      <c r="FE343">
        <v>-7.4999999999999997E-2</v>
      </c>
      <c r="FF343">
        <v>-2.7E-2</v>
      </c>
      <c r="FG343">
        <v>1.986</v>
      </c>
      <c r="FH343">
        <v>0.13900000000000001</v>
      </c>
      <c r="FI343">
        <v>420</v>
      </c>
      <c r="FJ343">
        <v>22</v>
      </c>
      <c r="FK343">
        <v>0.12</v>
      </c>
      <c r="FL343">
        <v>0.02</v>
      </c>
      <c r="FM343">
        <v>-36.923682499999998</v>
      </c>
      <c r="FN343">
        <v>-5.1780078799248521</v>
      </c>
      <c r="FO343">
        <v>0.50036110604617334</v>
      </c>
      <c r="FP343">
        <v>0</v>
      </c>
      <c r="FQ343">
        <v>596.14797058823524</v>
      </c>
      <c r="FR343">
        <v>12.305775403268621</v>
      </c>
      <c r="FS343">
        <v>1.2232170334407779</v>
      </c>
      <c r="FT343">
        <v>0</v>
      </c>
      <c r="FU343">
        <v>2.5416460000000001</v>
      </c>
      <c r="FV343">
        <v>-6.1076172607880796E-3</v>
      </c>
      <c r="FW343">
        <v>6.970789697014276E-3</v>
      </c>
      <c r="FX343">
        <v>1</v>
      </c>
      <c r="FY343">
        <v>1</v>
      </c>
      <c r="FZ343">
        <v>3</v>
      </c>
      <c r="GA343" t="s">
        <v>419</v>
      </c>
      <c r="GB343">
        <v>2.9805799999999998</v>
      </c>
      <c r="GC343">
        <v>2.7283599999999999</v>
      </c>
      <c r="GD343">
        <v>0.11125400000000001</v>
      </c>
      <c r="GE343">
        <v>0.117286</v>
      </c>
      <c r="GF343">
        <v>0.107749</v>
      </c>
      <c r="GG343">
        <v>0.100469</v>
      </c>
      <c r="GH343">
        <v>26666.400000000001</v>
      </c>
      <c r="GI343">
        <v>26107</v>
      </c>
      <c r="GJ343">
        <v>30530.9</v>
      </c>
      <c r="GK343">
        <v>29819.1</v>
      </c>
      <c r="GL343">
        <v>37580.300000000003</v>
      </c>
      <c r="GM343">
        <v>35314.300000000003</v>
      </c>
      <c r="GN343">
        <v>46699.1</v>
      </c>
      <c r="GO343">
        <v>44346.6</v>
      </c>
      <c r="GP343">
        <v>1.8660000000000001</v>
      </c>
      <c r="GQ343">
        <v>1.8614999999999999</v>
      </c>
      <c r="GR343">
        <v>0.13932600000000001</v>
      </c>
      <c r="GS343">
        <v>0</v>
      </c>
      <c r="GT343">
        <v>25.196899999999999</v>
      </c>
      <c r="GU343">
        <v>999.9</v>
      </c>
      <c r="GV343">
        <v>46.9</v>
      </c>
      <c r="GW343">
        <v>32.299999999999997</v>
      </c>
      <c r="GX343">
        <v>25.162400000000002</v>
      </c>
      <c r="GY343">
        <v>62.843000000000004</v>
      </c>
      <c r="GZ343">
        <v>24.523199999999999</v>
      </c>
      <c r="HA343">
        <v>1</v>
      </c>
      <c r="HB343">
        <v>-8.5828299999999996E-2</v>
      </c>
      <c r="HC343">
        <v>3.2826800000000003E-2</v>
      </c>
      <c r="HD343">
        <v>20.194600000000001</v>
      </c>
      <c r="HE343">
        <v>5.22912</v>
      </c>
      <c r="HF343">
        <v>11.968</v>
      </c>
      <c r="HG343">
        <v>4.9705000000000004</v>
      </c>
      <c r="HH343">
        <v>3.2894800000000002</v>
      </c>
      <c r="HI343">
        <v>9289.2000000000007</v>
      </c>
      <c r="HJ343">
        <v>9999</v>
      </c>
      <c r="HK343">
        <v>9999</v>
      </c>
      <c r="HL343">
        <v>296.39999999999998</v>
      </c>
      <c r="HM343">
        <v>4.9729000000000001</v>
      </c>
      <c r="HN343">
        <v>1.87738</v>
      </c>
      <c r="HO343">
        <v>1.87547</v>
      </c>
      <c r="HP343">
        <v>1.8783099999999999</v>
      </c>
      <c r="HQ343">
        <v>1.875</v>
      </c>
      <c r="HR343">
        <v>1.8785400000000001</v>
      </c>
      <c r="HS343">
        <v>1.87565</v>
      </c>
      <c r="HT343">
        <v>1.87683</v>
      </c>
      <c r="HU343">
        <v>0</v>
      </c>
      <c r="HV343">
        <v>0</v>
      </c>
      <c r="HW343">
        <v>0</v>
      </c>
      <c r="HX343">
        <v>0</v>
      </c>
      <c r="HY343" t="s">
        <v>420</v>
      </c>
      <c r="HZ343" t="s">
        <v>421</v>
      </c>
      <c r="IA343" t="s">
        <v>422</v>
      </c>
      <c r="IB343" t="s">
        <v>422</v>
      </c>
      <c r="IC343" t="s">
        <v>422</v>
      </c>
      <c r="ID343" t="s">
        <v>422</v>
      </c>
      <c r="IE343">
        <v>0</v>
      </c>
      <c r="IF343">
        <v>100</v>
      </c>
      <c r="IG343">
        <v>100</v>
      </c>
      <c r="IH343">
        <v>3.8969999999999998</v>
      </c>
      <c r="II343">
        <v>0.32379999999999998</v>
      </c>
      <c r="IJ343">
        <v>1.981763419366358</v>
      </c>
      <c r="IK343">
        <v>4.1594547590360449E-3</v>
      </c>
      <c r="IL343">
        <v>-1.867668404869411E-6</v>
      </c>
      <c r="IM343">
        <v>4.9096340421811042E-10</v>
      </c>
      <c r="IN343">
        <v>-2.3250521569731349E-2</v>
      </c>
      <c r="IO343">
        <v>5.6214120975847052E-3</v>
      </c>
      <c r="IP343">
        <v>3.6430730392419388E-4</v>
      </c>
      <c r="IQ343">
        <v>5.8048895600362112E-7</v>
      </c>
      <c r="IR343">
        <v>0</v>
      </c>
      <c r="IS343">
        <v>2100</v>
      </c>
      <c r="IT343">
        <v>1</v>
      </c>
      <c r="IU343">
        <v>26</v>
      </c>
      <c r="IV343">
        <v>63147.5</v>
      </c>
      <c r="IW343">
        <v>63147.199999999997</v>
      </c>
      <c r="IX343">
        <v>1.56738</v>
      </c>
      <c r="IY343">
        <v>2.5476100000000002</v>
      </c>
      <c r="IZ343">
        <v>1.39893</v>
      </c>
      <c r="JA343">
        <v>2.33643</v>
      </c>
      <c r="JB343">
        <v>1.4489700000000001</v>
      </c>
      <c r="JC343">
        <v>2.47681</v>
      </c>
      <c r="JD343">
        <v>37.626300000000001</v>
      </c>
      <c r="JE343">
        <v>24.078700000000001</v>
      </c>
      <c r="JF343">
        <v>18</v>
      </c>
      <c r="JG343">
        <v>480.88200000000001</v>
      </c>
      <c r="JH343">
        <v>447.89499999999998</v>
      </c>
      <c r="JI343">
        <v>24.9998</v>
      </c>
      <c r="JJ343">
        <v>25.9451</v>
      </c>
      <c r="JK343">
        <v>30</v>
      </c>
      <c r="JL343">
        <v>25.7896</v>
      </c>
      <c r="JM343">
        <v>25.8706</v>
      </c>
      <c r="JN343">
        <v>31.3827</v>
      </c>
      <c r="JO343">
        <v>20.2956</v>
      </c>
      <c r="JP343">
        <v>23.368600000000001</v>
      </c>
      <c r="JQ343">
        <v>25</v>
      </c>
      <c r="JR343">
        <v>654.11199999999997</v>
      </c>
      <c r="JS343">
        <v>21.4315</v>
      </c>
      <c r="JT343">
        <v>100.926</v>
      </c>
      <c r="JU343">
        <v>101.97</v>
      </c>
    </row>
    <row r="344" spans="1:281" x14ac:dyDescent="0.2">
      <c r="A344">
        <v>328</v>
      </c>
      <c r="B344">
        <v>1659027972.5</v>
      </c>
      <c r="C344">
        <v>4254</v>
      </c>
      <c r="D344" t="s">
        <v>1081</v>
      </c>
      <c r="E344" t="s">
        <v>1082</v>
      </c>
      <c r="F344">
        <v>5</v>
      </c>
      <c r="G344" t="s">
        <v>415</v>
      </c>
      <c r="H344" t="s">
        <v>1004</v>
      </c>
      <c r="I344">
        <v>1659027965</v>
      </c>
      <c r="J344">
        <f t="shared" si="250"/>
        <v>2.1973831519303232E-3</v>
      </c>
      <c r="K344">
        <f t="shared" si="251"/>
        <v>2.1973831519303233</v>
      </c>
      <c r="L344">
        <f t="shared" si="252"/>
        <v>11.721230840112916</v>
      </c>
      <c r="M344">
        <f t="shared" si="253"/>
        <v>589.74885185185178</v>
      </c>
      <c r="N344">
        <f t="shared" si="254"/>
        <v>430.61986765936928</v>
      </c>
      <c r="O344">
        <f t="shared" si="255"/>
        <v>39.026004418329201</v>
      </c>
      <c r="P344">
        <f t="shared" si="256"/>
        <v>53.44746730608535</v>
      </c>
      <c r="Q344">
        <f t="shared" si="257"/>
        <v>0.13206199682106146</v>
      </c>
      <c r="R344">
        <f t="shared" si="258"/>
        <v>2.7579057448915898</v>
      </c>
      <c r="S344">
        <f t="shared" si="259"/>
        <v>0.1286467752656264</v>
      </c>
      <c r="T344">
        <f t="shared" si="260"/>
        <v>8.0703722340640341E-2</v>
      </c>
      <c r="U344">
        <f t="shared" si="261"/>
        <v>321.50925946440168</v>
      </c>
      <c r="V344">
        <f t="shared" si="262"/>
        <v>28.236719228826733</v>
      </c>
      <c r="W344">
        <f t="shared" si="263"/>
        <v>27.475440740740741</v>
      </c>
      <c r="X344">
        <f t="shared" si="264"/>
        <v>3.6803299415007973</v>
      </c>
      <c r="Y344">
        <f t="shared" si="265"/>
        <v>61.567702482929853</v>
      </c>
      <c r="Z344">
        <f t="shared" si="266"/>
        <v>2.1824143858858527</v>
      </c>
      <c r="AA344">
        <f t="shared" si="267"/>
        <v>3.544739039906426</v>
      </c>
      <c r="AB344">
        <f t="shared" si="268"/>
        <v>1.4979155556149446</v>
      </c>
      <c r="AC344">
        <f t="shared" si="269"/>
        <v>-96.904597000127254</v>
      </c>
      <c r="AD344">
        <f t="shared" si="270"/>
        <v>-95.139174094517998</v>
      </c>
      <c r="AE344">
        <f t="shared" si="271"/>
        <v>-7.4564239357693713</v>
      </c>
      <c r="AF344">
        <f t="shared" si="272"/>
        <v>122.00906443398709</v>
      </c>
      <c r="AG344">
        <f t="shared" si="273"/>
        <v>30.118663701608615</v>
      </c>
      <c r="AH344">
        <f t="shared" si="274"/>
        <v>2.1825173761818903</v>
      </c>
      <c r="AI344">
        <f t="shared" si="275"/>
        <v>11.721230840112916</v>
      </c>
      <c r="AJ344">
        <v>657.90895551624658</v>
      </c>
      <c r="AK344">
        <v>627.75201212121192</v>
      </c>
      <c r="AL344">
        <v>3.3492256885445411</v>
      </c>
      <c r="AM344">
        <v>64.925419157524374</v>
      </c>
      <c r="AN344">
        <f t="shared" si="276"/>
        <v>2.1973831519303233</v>
      </c>
      <c r="AO344">
        <v>21.516371243823471</v>
      </c>
      <c r="AP344">
        <v>24.08834242424242</v>
      </c>
      <c r="AQ344">
        <v>1.7636939234155641E-4</v>
      </c>
      <c r="AR344">
        <v>83.795493303691117</v>
      </c>
      <c r="AS344">
        <v>9</v>
      </c>
      <c r="AT344">
        <v>2</v>
      </c>
      <c r="AU344">
        <f t="shared" si="277"/>
        <v>1</v>
      </c>
      <c r="AV344">
        <f t="shared" si="278"/>
        <v>0</v>
      </c>
      <c r="AW344">
        <f t="shared" si="279"/>
        <v>47891.514279465839</v>
      </c>
      <c r="AX344" t="s">
        <v>416</v>
      </c>
      <c r="AY344" t="s">
        <v>416</v>
      </c>
      <c r="AZ344">
        <v>0</v>
      </c>
      <c r="BA344">
        <v>0</v>
      </c>
      <c r="BB344" t="e">
        <f t="shared" si="280"/>
        <v>#DIV/0!</v>
      </c>
      <c r="BC344">
        <v>0</v>
      </c>
      <c r="BD344" t="s">
        <v>416</v>
      </c>
      <c r="BE344" t="s">
        <v>416</v>
      </c>
      <c r="BF344">
        <v>0</v>
      </c>
      <c r="BG344">
        <v>0</v>
      </c>
      <c r="BH344" t="e">
        <f t="shared" si="281"/>
        <v>#DIV/0!</v>
      </c>
      <c r="BI344">
        <v>0.5</v>
      </c>
      <c r="BJ344">
        <f t="shared" si="282"/>
        <v>1681.1945441093615</v>
      </c>
      <c r="BK344">
        <f t="shared" si="283"/>
        <v>11.721230840112916</v>
      </c>
      <c r="BL344" t="e">
        <f t="shared" si="284"/>
        <v>#DIV/0!</v>
      </c>
      <c r="BM344">
        <f t="shared" si="285"/>
        <v>6.9719657853888756E-3</v>
      </c>
      <c r="BN344" t="e">
        <f t="shared" si="286"/>
        <v>#DIV/0!</v>
      </c>
      <c r="BO344" t="e">
        <f t="shared" si="287"/>
        <v>#DIV/0!</v>
      </c>
      <c r="BP344" t="s">
        <v>416</v>
      </c>
      <c r="BQ344">
        <v>0</v>
      </c>
      <c r="BR344" t="e">
        <f t="shared" si="288"/>
        <v>#DIV/0!</v>
      </c>
      <c r="BS344" t="e">
        <f t="shared" si="289"/>
        <v>#DIV/0!</v>
      </c>
      <c r="BT344" t="e">
        <f t="shared" si="290"/>
        <v>#DIV/0!</v>
      </c>
      <c r="BU344" t="e">
        <f t="shared" si="291"/>
        <v>#DIV/0!</v>
      </c>
      <c r="BV344" t="e">
        <f t="shared" si="292"/>
        <v>#DIV/0!</v>
      </c>
      <c r="BW344" t="e">
        <f t="shared" si="293"/>
        <v>#DIV/0!</v>
      </c>
      <c r="BX344" t="e">
        <f t="shared" si="294"/>
        <v>#DIV/0!</v>
      </c>
      <c r="BY344" t="e">
        <f t="shared" si="295"/>
        <v>#DIV/0!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 t="shared" si="296"/>
        <v>1999.9974074074071</v>
      </c>
      <c r="CS344">
        <f t="shared" si="297"/>
        <v>1681.1945441093615</v>
      </c>
      <c r="CT344">
        <f t="shared" si="298"/>
        <v>0.84059836171922386</v>
      </c>
      <c r="CU344">
        <f t="shared" si="299"/>
        <v>0.16075483811810212</v>
      </c>
      <c r="CV344">
        <v>6</v>
      </c>
      <c r="CW344">
        <v>0.5</v>
      </c>
      <c r="CX344" t="s">
        <v>417</v>
      </c>
      <c r="CY344">
        <v>2</v>
      </c>
      <c r="CZ344" t="b">
        <v>1</v>
      </c>
      <c r="DA344">
        <v>1659027965</v>
      </c>
      <c r="DB344">
        <v>589.74885185185178</v>
      </c>
      <c r="DC344">
        <v>627.43144444444454</v>
      </c>
      <c r="DD344">
        <v>24.081148148148149</v>
      </c>
      <c r="DE344">
        <v>21.525492592592599</v>
      </c>
      <c r="DF344">
        <v>585.87277777777774</v>
      </c>
      <c r="DG344">
        <v>23.757433333333331</v>
      </c>
      <c r="DH344">
        <v>500.05796296296307</v>
      </c>
      <c r="DI344">
        <v>90.527499999999989</v>
      </c>
      <c r="DJ344">
        <v>0.10000548518518521</v>
      </c>
      <c r="DK344">
        <v>26.835566666666661</v>
      </c>
      <c r="DL344">
        <v>27.475440740740741</v>
      </c>
      <c r="DM344">
        <v>999.90000000000009</v>
      </c>
      <c r="DN344">
        <v>0</v>
      </c>
      <c r="DO344">
        <v>0</v>
      </c>
      <c r="DP344">
        <v>9999.3211111111104</v>
      </c>
      <c r="DQ344">
        <v>0</v>
      </c>
      <c r="DR344">
        <v>19.228270370370371</v>
      </c>
      <c r="DS344">
        <v>-37.682485185185179</v>
      </c>
      <c r="DT344">
        <v>604.30137037037036</v>
      </c>
      <c r="DU344">
        <v>641.23411111111113</v>
      </c>
      <c r="DV344">
        <v>2.5556466666666671</v>
      </c>
      <c r="DW344">
        <v>627.43144444444454</v>
      </c>
      <c r="DX344">
        <v>21.525492592592599</v>
      </c>
      <c r="DY344">
        <v>2.1800059259259261</v>
      </c>
      <c r="DZ344">
        <v>1.9486496296296301</v>
      </c>
      <c r="EA344">
        <v>18.816129629629629</v>
      </c>
      <c r="EB344">
        <v>17.033151851851851</v>
      </c>
      <c r="EC344">
        <v>1999.9974074074071</v>
      </c>
      <c r="ED344">
        <v>0.98000488888888881</v>
      </c>
      <c r="EE344">
        <v>1.9994685185185181E-2</v>
      </c>
      <c r="EF344">
        <v>0</v>
      </c>
      <c r="EG344">
        <v>597.90962962962965</v>
      </c>
      <c r="EH344">
        <v>5.000560000000001</v>
      </c>
      <c r="EI344">
        <v>11900.144444444441</v>
      </c>
      <c r="EJ344">
        <v>17294.888888888891</v>
      </c>
      <c r="EK344">
        <v>37.076185185185189</v>
      </c>
      <c r="EL344">
        <v>37.936999999999998</v>
      </c>
      <c r="EM344">
        <v>36.793777777777777</v>
      </c>
      <c r="EN344">
        <v>36.916333333333327</v>
      </c>
      <c r="EO344">
        <v>38.330592592592588</v>
      </c>
      <c r="EP344">
        <v>1955.106666666667</v>
      </c>
      <c r="EQ344">
        <v>39.890740740740753</v>
      </c>
      <c r="ER344">
        <v>0</v>
      </c>
      <c r="ES344">
        <v>1659027973.8</v>
      </c>
      <c r="ET344">
        <v>0</v>
      </c>
      <c r="EU344">
        <v>597.95284615384617</v>
      </c>
      <c r="EV344">
        <v>11.76560683470642</v>
      </c>
      <c r="EW344">
        <v>237.5589745705272</v>
      </c>
      <c r="EX344">
        <v>11901.25384615385</v>
      </c>
      <c r="EY344">
        <v>15</v>
      </c>
      <c r="EZ344">
        <v>0</v>
      </c>
      <c r="FA344" t="s">
        <v>418</v>
      </c>
      <c r="FB344">
        <v>1655239120</v>
      </c>
      <c r="FC344">
        <v>1655239135</v>
      </c>
      <c r="FD344">
        <v>0</v>
      </c>
      <c r="FE344">
        <v>-7.4999999999999997E-2</v>
      </c>
      <c r="FF344">
        <v>-2.7E-2</v>
      </c>
      <c r="FG344">
        <v>1.986</v>
      </c>
      <c r="FH344">
        <v>0.13900000000000001</v>
      </c>
      <c r="FI344">
        <v>420</v>
      </c>
      <c r="FJ344">
        <v>22</v>
      </c>
      <c r="FK344">
        <v>0.12</v>
      </c>
      <c r="FL344">
        <v>0.02</v>
      </c>
      <c r="FM344">
        <v>-37.436892499999999</v>
      </c>
      <c r="FN344">
        <v>-5.3281992495309076</v>
      </c>
      <c r="FO344">
        <v>0.51472214513633485</v>
      </c>
      <c r="FP344">
        <v>0</v>
      </c>
      <c r="FQ344">
        <v>597.35729411764703</v>
      </c>
      <c r="FR344">
        <v>11.98826585215618</v>
      </c>
      <c r="FS344">
        <v>1.1918750805400951</v>
      </c>
      <c r="FT344">
        <v>0</v>
      </c>
      <c r="FU344">
        <v>2.5492764999999999</v>
      </c>
      <c r="FV344">
        <v>0.17174521575984791</v>
      </c>
      <c r="FW344">
        <v>1.8774084738010531E-2</v>
      </c>
      <c r="FX344">
        <v>0</v>
      </c>
      <c r="FY344">
        <v>0</v>
      </c>
      <c r="FZ344">
        <v>3</v>
      </c>
      <c r="GA344" t="s">
        <v>427</v>
      </c>
      <c r="GB344">
        <v>2.9803600000000001</v>
      </c>
      <c r="GC344">
        <v>2.7284899999999999</v>
      </c>
      <c r="GD344">
        <v>0.11337899999999999</v>
      </c>
      <c r="GE344">
        <v>0.11942999999999999</v>
      </c>
      <c r="GF344">
        <v>0.107754</v>
      </c>
      <c r="GG344">
        <v>0.100342</v>
      </c>
      <c r="GH344">
        <v>26602.9</v>
      </c>
      <c r="GI344">
        <v>26043.8</v>
      </c>
      <c r="GJ344">
        <v>30531.200000000001</v>
      </c>
      <c r="GK344">
        <v>29819.3</v>
      </c>
      <c r="GL344">
        <v>37580.400000000001</v>
      </c>
      <c r="GM344">
        <v>35319.5</v>
      </c>
      <c r="GN344">
        <v>46699.3</v>
      </c>
      <c r="GO344">
        <v>44346.6</v>
      </c>
      <c r="GP344">
        <v>1.86602</v>
      </c>
      <c r="GQ344">
        <v>1.8615200000000001</v>
      </c>
      <c r="GR344">
        <v>0.139207</v>
      </c>
      <c r="GS344">
        <v>0</v>
      </c>
      <c r="GT344">
        <v>25.195799999999998</v>
      </c>
      <c r="GU344">
        <v>999.9</v>
      </c>
      <c r="GV344">
        <v>46.9</v>
      </c>
      <c r="GW344">
        <v>32.299999999999997</v>
      </c>
      <c r="GX344">
        <v>25.1601</v>
      </c>
      <c r="GY344">
        <v>62.912999999999997</v>
      </c>
      <c r="GZ344">
        <v>24.855799999999999</v>
      </c>
      <c r="HA344">
        <v>1</v>
      </c>
      <c r="HB344">
        <v>-0.15062</v>
      </c>
      <c r="HC344">
        <v>0.101822</v>
      </c>
      <c r="HD344">
        <v>20.194700000000001</v>
      </c>
      <c r="HE344">
        <v>5.2294200000000002</v>
      </c>
      <c r="HF344">
        <v>11.968</v>
      </c>
      <c r="HG344">
        <v>4.9702500000000001</v>
      </c>
      <c r="HH344">
        <v>3.28945</v>
      </c>
      <c r="HI344">
        <v>9289.4</v>
      </c>
      <c r="HJ344">
        <v>9999</v>
      </c>
      <c r="HK344">
        <v>9999</v>
      </c>
      <c r="HL344">
        <v>296.39999999999998</v>
      </c>
      <c r="HM344">
        <v>4.9729099999999997</v>
      </c>
      <c r="HN344">
        <v>1.87738</v>
      </c>
      <c r="HO344">
        <v>1.8754599999999999</v>
      </c>
      <c r="HP344">
        <v>1.8783399999999999</v>
      </c>
      <c r="HQ344">
        <v>1.875</v>
      </c>
      <c r="HR344">
        <v>1.8785499999999999</v>
      </c>
      <c r="HS344">
        <v>1.8756200000000001</v>
      </c>
      <c r="HT344">
        <v>1.87683</v>
      </c>
      <c r="HU344">
        <v>0</v>
      </c>
      <c r="HV344">
        <v>0</v>
      </c>
      <c r="HW344">
        <v>0</v>
      </c>
      <c r="HX344">
        <v>0</v>
      </c>
      <c r="HY344" t="s">
        <v>420</v>
      </c>
      <c r="HZ344" t="s">
        <v>421</v>
      </c>
      <c r="IA344" t="s">
        <v>422</v>
      </c>
      <c r="IB344" t="s">
        <v>422</v>
      </c>
      <c r="IC344" t="s">
        <v>422</v>
      </c>
      <c r="ID344" t="s">
        <v>422</v>
      </c>
      <c r="IE344">
        <v>0</v>
      </c>
      <c r="IF344">
        <v>100</v>
      </c>
      <c r="IG344">
        <v>100</v>
      </c>
      <c r="IH344">
        <v>3.9369999999999998</v>
      </c>
      <c r="II344">
        <v>0.32390000000000002</v>
      </c>
      <c r="IJ344">
        <v>1.981763419366358</v>
      </c>
      <c r="IK344">
        <v>4.1594547590360449E-3</v>
      </c>
      <c r="IL344">
        <v>-1.867668404869411E-6</v>
      </c>
      <c r="IM344">
        <v>4.9096340421811042E-10</v>
      </c>
      <c r="IN344">
        <v>-2.3250521569731349E-2</v>
      </c>
      <c r="IO344">
        <v>5.6214120975847052E-3</v>
      </c>
      <c r="IP344">
        <v>3.6430730392419388E-4</v>
      </c>
      <c r="IQ344">
        <v>5.8048895600362112E-7</v>
      </c>
      <c r="IR344">
        <v>0</v>
      </c>
      <c r="IS344">
        <v>2100</v>
      </c>
      <c r="IT344">
        <v>1</v>
      </c>
      <c r="IU344">
        <v>26</v>
      </c>
      <c r="IV344">
        <v>63147.5</v>
      </c>
      <c r="IW344">
        <v>63147.3</v>
      </c>
      <c r="IX344">
        <v>1.6015600000000001</v>
      </c>
      <c r="IY344">
        <v>2.5634800000000002</v>
      </c>
      <c r="IZ344">
        <v>1.39893</v>
      </c>
      <c r="JA344">
        <v>2.33643</v>
      </c>
      <c r="JB344">
        <v>1.4489700000000001</v>
      </c>
      <c r="JC344">
        <v>2.4414099999999999</v>
      </c>
      <c r="JD344">
        <v>37.626300000000001</v>
      </c>
      <c r="JE344">
        <v>24.078700000000001</v>
      </c>
      <c r="JF344">
        <v>18</v>
      </c>
      <c r="JG344">
        <v>480.88</v>
      </c>
      <c r="JH344">
        <v>447.911</v>
      </c>
      <c r="JI344">
        <v>24.9998</v>
      </c>
      <c r="JJ344">
        <v>25.9451</v>
      </c>
      <c r="JK344">
        <v>30</v>
      </c>
      <c r="JL344">
        <v>25.787400000000002</v>
      </c>
      <c r="JM344">
        <v>25.8706</v>
      </c>
      <c r="JN344">
        <v>32.070799999999998</v>
      </c>
      <c r="JO344">
        <v>20.2956</v>
      </c>
      <c r="JP344">
        <v>23.368600000000001</v>
      </c>
      <c r="JQ344">
        <v>25</v>
      </c>
      <c r="JR344">
        <v>674.16800000000001</v>
      </c>
      <c r="JS344">
        <v>21.422000000000001</v>
      </c>
      <c r="JT344">
        <v>100.926</v>
      </c>
      <c r="JU344">
        <v>101.971</v>
      </c>
    </row>
    <row r="345" spans="1:281" x14ac:dyDescent="0.2">
      <c r="A345">
        <v>329</v>
      </c>
      <c r="B345">
        <v>1659027977.5</v>
      </c>
      <c r="C345">
        <v>4259</v>
      </c>
      <c r="D345" t="s">
        <v>1083</v>
      </c>
      <c r="E345" t="s">
        <v>1084</v>
      </c>
      <c r="F345">
        <v>5</v>
      </c>
      <c r="G345" t="s">
        <v>415</v>
      </c>
      <c r="H345" t="s">
        <v>1004</v>
      </c>
      <c r="I345">
        <v>1659027969.7142861</v>
      </c>
      <c r="J345">
        <f t="shared" si="250"/>
        <v>2.2147344606043328E-3</v>
      </c>
      <c r="K345">
        <f t="shared" si="251"/>
        <v>2.2147344606043329</v>
      </c>
      <c r="L345">
        <f t="shared" si="252"/>
        <v>11.981044867032995</v>
      </c>
      <c r="M345">
        <f t="shared" si="253"/>
        <v>605.1875</v>
      </c>
      <c r="N345">
        <f t="shared" si="254"/>
        <v>443.6667735953842</v>
      </c>
      <c r="O345">
        <f t="shared" si="255"/>
        <v>40.208516590480528</v>
      </c>
      <c r="P345">
        <f t="shared" si="256"/>
        <v>54.846774837128791</v>
      </c>
      <c r="Q345">
        <f t="shared" si="257"/>
        <v>0.1331723995251668</v>
      </c>
      <c r="R345">
        <f t="shared" si="258"/>
        <v>2.7582505035343181</v>
      </c>
      <c r="S345">
        <f t="shared" si="259"/>
        <v>0.12970073975416113</v>
      </c>
      <c r="T345">
        <f t="shared" si="260"/>
        <v>8.1367339111962575E-2</v>
      </c>
      <c r="U345">
        <f t="shared" si="261"/>
        <v>321.51288438900684</v>
      </c>
      <c r="V345">
        <f t="shared" si="262"/>
        <v>28.231625674175103</v>
      </c>
      <c r="W345">
        <f t="shared" si="263"/>
        <v>27.47516785714285</v>
      </c>
      <c r="X345">
        <f t="shared" si="264"/>
        <v>3.6802711655378002</v>
      </c>
      <c r="Y345">
        <f t="shared" si="265"/>
        <v>61.579085730835914</v>
      </c>
      <c r="Z345">
        <f t="shared" si="266"/>
        <v>2.1827946654185766</v>
      </c>
      <c r="AA345">
        <f t="shared" si="267"/>
        <v>3.5447013210940472</v>
      </c>
      <c r="AB345">
        <f t="shared" si="268"/>
        <v>1.4974765001192236</v>
      </c>
      <c r="AC345">
        <f t="shared" si="269"/>
        <v>-97.669789712651081</v>
      </c>
      <c r="AD345">
        <f t="shared" si="270"/>
        <v>-95.137396766393877</v>
      </c>
      <c r="AE345">
        <f t="shared" si="271"/>
        <v>-7.4553357542345111</v>
      </c>
      <c r="AF345">
        <f t="shared" si="272"/>
        <v>121.25036215572736</v>
      </c>
      <c r="AG345">
        <f t="shared" si="273"/>
        <v>30.402828294217144</v>
      </c>
      <c r="AH345">
        <f t="shared" si="274"/>
        <v>2.1982592143052937</v>
      </c>
      <c r="AI345">
        <f t="shared" si="275"/>
        <v>11.981044867032995</v>
      </c>
      <c r="AJ345">
        <v>675.01090697247798</v>
      </c>
      <c r="AK345">
        <v>644.54456363636359</v>
      </c>
      <c r="AL345">
        <v>3.347602834068415</v>
      </c>
      <c r="AM345">
        <v>64.925419157524374</v>
      </c>
      <c r="AN345">
        <f t="shared" si="276"/>
        <v>2.2147344606043329</v>
      </c>
      <c r="AO345">
        <v>21.489087987720438</v>
      </c>
      <c r="AP345">
        <v>24.08274848484848</v>
      </c>
      <c r="AQ345">
        <v>-6.6102727161083136E-5</v>
      </c>
      <c r="AR345">
        <v>83.795493303691117</v>
      </c>
      <c r="AS345">
        <v>9</v>
      </c>
      <c r="AT345">
        <v>2</v>
      </c>
      <c r="AU345">
        <f t="shared" si="277"/>
        <v>1</v>
      </c>
      <c r="AV345">
        <f t="shared" si="278"/>
        <v>0</v>
      </c>
      <c r="AW345">
        <f t="shared" si="279"/>
        <v>47900.916396631437</v>
      </c>
      <c r="AX345" t="s">
        <v>416</v>
      </c>
      <c r="AY345" t="s">
        <v>416</v>
      </c>
      <c r="AZ345">
        <v>0</v>
      </c>
      <c r="BA345">
        <v>0</v>
      </c>
      <c r="BB345" t="e">
        <f t="shared" si="280"/>
        <v>#DIV/0!</v>
      </c>
      <c r="BC345">
        <v>0</v>
      </c>
      <c r="BD345" t="s">
        <v>416</v>
      </c>
      <c r="BE345" t="s">
        <v>416</v>
      </c>
      <c r="BF345">
        <v>0</v>
      </c>
      <c r="BG345">
        <v>0</v>
      </c>
      <c r="BH345" t="e">
        <f t="shared" si="281"/>
        <v>#DIV/0!</v>
      </c>
      <c r="BI345">
        <v>0.5</v>
      </c>
      <c r="BJ345">
        <f t="shared" si="282"/>
        <v>1681.2135318077756</v>
      </c>
      <c r="BK345">
        <f t="shared" si="283"/>
        <v>11.981044867032995</v>
      </c>
      <c r="BL345" t="e">
        <f t="shared" si="284"/>
        <v>#DIV/0!</v>
      </c>
      <c r="BM345">
        <f t="shared" si="285"/>
        <v>7.1264266200320283E-3</v>
      </c>
      <c r="BN345" t="e">
        <f t="shared" si="286"/>
        <v>#DIV/0!</v>
      </c>
      <c r="BO345" t="e">
        <f t="shared" si="287"/>
        <v>#DIV/0!</v>
      </c>
      <c r="BP345" t="s">
        <v>416</v>
      </c>
      <c r="BQ345">
        <v>0</v>
      </c>
      <c r="BR345" t="e">
        <f t="shared" si="288"/>
        <v>#DIV/0!</v>
      </c>
      <c r="BS345" t="e">
        <f t="shared" si="289"/>
        <v>#DIV/0!</v>
      </c>
      <c r="BT345" t="e">
        <f t="shared" si="290"/>
        <v>#DIV/0!</v>
      </c>
      <c r="BU345" t="e">
        <f t="shared" si="291"/>
        <v>#DIV/0!</v>
      </c>
      <c r="BV345" t="e">
        <f t="shared" si="292"/>
        <v>#DIV/0!</v>
      </c>
      <c r="BW345" t="e">
        <f t="shared" si="293"/>
        <v>#DIV/0!</v>
      </c>
      <c r="BX345" t="e">
        <f t="shared" si="294"/>
        <v>#DIV/0!</v>
      </c>
      <c r="BY345" t="e">
        <f t="shared" si="295"/>
        <v>#DIV/0!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 t="shared" si="296"/>
        <v>2000.02</v>
      </c>
      <c r="CS345">
        <f t="shared" si="297"/>
        <v>1681.2135318077756</v>
      </c>
      <c r="CT345">
        <f t="shared" si="298"/>
        <v>0.84059835992028853</v>
      </c>
      <c r="CU345">
        <f t="shared" si="299"/>
        <v>0.16075483464615697</v>
      </c>
      <c r="CV345">
        <v>6</v>
      </c>
      <c r="CW345">
        <v>0.5</v>
      </c>
      <c r="CX345" t="s">
        <v>417</v>
      </c>
      <c r="CY345">
        <v>2</v>
      </c>
      <c r="CZ345" t="b">
        <v>1</v>
      </c>
      <c r="DA345">
        <v>1659027969.7142861</v>
      </c>
      <c r="DB345">
        <v>605.1875</v>
      </c>
      <c r="DC345">
        <v>643.26117857142856</v>
      </c>
      <c r="DD345">
        <v>24.08528214285715</v>
      </c>
      <c r="DE345">
        <v>21.511321428571431</v>
      </c>
      <c r="DF345">
        <v>601.2735357142858</v>
      </c>
      <c r="DG345">
        <v>23.761475000000001</v>
      </c>
      <c r="DH345">
        <v>500.08071428571418</v>
      </c>
      <c r="DI345">
        <v>90.527721428571425</v>
      </c>
      <c r="DJ345">
        <v>0.1000176392857143</v>
      </c>
      <c r="DK345">
        <v>26.83538571428571</v>
      </c>
      <c r="DL345">
        <v>27.47516785714285</v>
      </c>
      <c r="DM345">
        <v>999.9000000000002</v>
      </c>
      <c r="DN345">
        <v>0</v>
      </c>
      <c r="DO345">
        <v>0</v>
      </c>
      <c r="DP345">
        <v>10001.33607142857</v>
      </c>
      <c r="DQ345">
        <v>0</v>
      </c>
      <c r="DR345">
        <v>19.227203571428571</v>
      </c>
      <c r="DS345">
        <v>-38.073560714285712</v>
      </c>
      <c r="DT345">
        <v>620.12342857142846</v>
      </c>
      <c r="DU345">
        <v>657.40235714285711</v>
      </c>
      <c r="DV345">
        <v>2.5739528571428569</v>
      </c>
      <c r="DW345">
        <v>643.26117857142856</v>
      </c>
      <c r="DX345">
        <v>21.511321428571431</v>
      </c>
      <c r="DY345">
        <v>2.1803849999999998</v>
      </c>
      <c r="DZ345">
        <v>1.9473714285714281</v>
      </c>
      <c r="EA345">
        <v>18.818914285714289</v>
      </c>
      <c r="EB345">
        <v>17.022792857142861</v>
      </c>
      <c r="EC345">
        <v>2000.02</v>
      </c>
      <c r="ED345">
        <v>0.98000492857142851</v>
      </c>
      <c r="EE345">
        <v>1.999464285714286E-2</v>
      </c>
      <c r="EF345">
        <v>0</v>
      </c>
      <c r="EG345">
        <v>598.86064285714292</v>
      </c>
      <c r="EH345">
        <v>5.000560000000001</v>
      </c>
      <c r="EI345">
        <v>11918.975</v>
      </c>
      <c r="EJ345">
        <v>17295.08571428572</v>
      </c>
      <c r="EK345">
        <v>37.03539285714286</v>
      </c>
      <c r="EL345">
        <v>37.939250000000001</v>
      </c>
      <c r="EM345">
        <v>36.803392857142853</v>
      </c>
      <c r="EN345">
        <v>36.90821428571428</v>
      </c>
      <c r="EO345">
        <v>38.323249999999987</v>
      </c>
      <c r="EP345">
        <v>1955.128928571429</v>
      </c>
      <c r="EQ345">
        <v>39.891071428571443</v>
      </c>
      <c r="ER345">
        <v>0</v>
      </c>
      <c r="ES345">
        <v>1659027978.5999999</v>
      </c>
      <c r="ET345">
        <v>0</v>
      </c>
      <c r="EU345">
        <v>598.92192307692301</v>
      </c>
      <c r="EV345">
        <v>11.245128191264611</v>
      </c>
      <c r="EW345">
        <v>243.7094017305001</v>
      </c>
      <c r="EX345">
        <v>11920.44230769231</v>
      </c>
      <c r="EY345">
        <v>15</v>
      </c>
      <c r="EZ345">
        <v>0</v>
      </c>
      <c r="FA345" t="s">
        <v>418</v>
      </c>
      <c r="FB345">
        <v>1655239120</v>
      </c>
      <c r="FC345">
        <v>1655239135</v>
      </c>
      <c r="FD345">
        <v>0</v>
      </c>
      <c r="FE345">
        <v>-7.4999999999999997E-2</v>
      </c>
      <c r="FF345">
        <v>-2.7E-2</v>
      </c>
      <c r="FG345">
        <v>1.986</v>
      </c>
      <c r="FH345">
        <v>0.13900000000000001</v>
      </c>
      <c r="FI345">
        <v>420</v>
      </c>
      <c r="FJ345">
        <v>22</v>
      </c>
      <c r="FK345">
        <v>0.12</v>
      </c>
      <c r="FL345">
        <v>0.02</v>
      </c>
      <c r="FM345">
        <v>-37.804370731707323</v>
      </c>
      <c r="FN345">
        <v>-5.0166627177699974</v>
      </c>
      <c r="FO345">
        <v>0.4966466272049963</v>
      </c>
      <c r="FP345">
        <v>0</v>
      </c>
      <c r="FQ345">
        <v>598.19591176470601</v>
      </c>
      <c r="FR345">
        <v>11.89459127522367</v>
      </c>
      <c r="FS345">
        <v>1.1842625495776611</v>
      </c>
      <c r="FT345">
        <v>0</v>
      </c>
      <c r="FU345">
        <v>2.5624297560975609</v>
      </c>
      <c r="FV345">
        <v>0.23892376306620439</v>
      </c>
      <c r="FW345">
        <v>2.4427430252095681E-2</v>
      </c>
      <c r="FX345">
        <v>0</v>
      </c>
      <c r="FY345">
        <v>0</v>
      </c>
      <c r="FZ345">
        <v>3</v>
      </c>
      <c r="GA345" t="s">
        <v>427</v>
      </c>
      <c r="GB345">
        <v>2.9802900000000001</v>
      </c>
      <c r="GC345">
        <v>2.7283300000000001</v>
      </c>
      <c r="GD345">
        <v>0.115477</v>
      </c>
      <c r="GE345">
        <v>0.121516</v>
      </c>
      <c r="GF345">
        <v>0.107739</v>
      </c>
      <c r="GG345">
        <v>0.100323</v>
      </c>
      <c r="GH345">
        <v>26539.7</v>
      </c>
      <c r="GI345">
        <v>25981.8</v>
      </c>
      <c r="GJ345">
        <v>30530.9</v>
      </c>
      <c r="GK345">
        <v>29819</v>
      </c>
      <c r="GL345">
        <v>37580.9</v>
      </c>
      <c r="GM345">
        <v>35320.199999999997</v>
      </c>
      <c r="GN345">
        <v>46699</v>
      </c>
      <c r="GO345">
        <v>44346.3</v>
      </c>
      <c r="GP345">
        <v>1.8660000000000001</v>
      </c>
      <c r="GQ345">
        <v>1.86145</v>
      </c>
      <c r="GR345">
        <v>0.13916899999999999</v>
      </c>
      <c r="GS345">
        <v>0</v>
      </c>
      <c r="GT345">
        <v>25.194700000000001</v>
      </c>
      <c r="GU345">
        <v>999.9</v>
      </c>
      <c r="GV345">
        <v>46.9</v>
      </c>
      <c r="GW345">
        <v>32.299999999999997</v>
      </c>
      <c r="GX345">
        <v>25.161999999999999</v>
      </c>
      <c r="GY345">
        <v>62.713099999999997</v>
      </c>
      <c r="GZ345">
        <v>25</v>
      </c>
      <c r="HA345">
        <v>1</v>
      </c>
      <c r="HB345">
        <v>-8.5924799999999996E-2</v>
      </c>
      <c r="HC345">
        <v>3.16993E-2</v>
      </c>
      <c r="HD345">
        <v>20.194800000000001</v>
      </c>
      <c r="HE345">
        <v>5.22912</v>
      </c>
      <c r="HF345">
        <v>11.968</v>
      </c>
      <c r="HG345">
        <v>4.9705000000000004</v>
      </c>
      <c r="HH345">
        <v>3.2894800000000002</v>
      </c>
      <c r="HI345">
        <v>9289.4</v>
      </c>
      <c r="HJ345">
        <v>9999</v>
      </c>
      <c r="HK345">
        <v>9999</v>
      </c>
      <c r="HL345">
        <v>296.39999999999998</v>
      </c>
      <c r="HM345">
        <v>4.97288</v>
      </c>
      <c r="HN345">
        <v>1.87737</v>
      </c>
      <c r="HO345">
        <v>1.87547</v>
      </c>
      <c r="HP345">
        <v>1.8783000000000001</v>
      </c>
      <c r="HQ345">
        <v>1.875</v>
      </c>
      <c r="HR345">
        <v>1.8785400000000001</v>
      </c>
      <c r="HS345">
        <v>1.8756299999999999</v>
      </c>
      <c r="HT345">
        <v>1.87683</v>
      </c>
      <c r="HU345">
        <v>0</v>
      </c>
      <c r="HV345">
        <v>0</v>
      </c>
      <c r="HW345">
        <v>0</v>
      </c>
      <c r="HX345">
        <v>0</v>
      </c>
      <c r="HY345" t="s">
        <v>420</v>
      </c>
      <c r="HZ345" t="s">
        <v>421</v>
      </c>
      <c r="IA345" t="s">
        <v>422</v>
      </c>
      <c r="IB345" t="s">
        <v>422</v>
      </c>
      <c r="IC345" t="s">
        <v>422</v>
      </c>
      <c r="ID345" t="s">
        <v>422</v>
      </c>
      <c r="IE345">
        <v>0</v>
      </c>
      <c r="IF345">
        <v>100</v>
      </c>
      <c r="IG345">
        <v>100</v>
      </c>
      <c r="IH345">
        <v>3.9750000000000001</v>
      </c>
      <c r="II345">
        <v>0.32369999999999999</v>
      </c>
      <c r="IJ345">
        <v>1.981763419366358</v>
      </c>
      <c r="IK345">
        <v>4.1594547590360449E-3</v>
      </c>
      <c r="IL345">
        <v>-1.867668404869411E-6</v>
      </c>
      <c r="IM345">
        <v>4.9096340421811042E-10</v>
      </c>
      <c r="IN345">
        <v>-2.3250521569731349E-2</v>
      </c>
      <c r="IO345">
        <v>5.6214120975847052E-3</v>
      </c>
      <c r="IP345">
        <v>3.6430730392419388E-4</v>
      </c>
      <c r="IQ345">
        <v>5.8048895600362112E-7</v>
      </c>
      <c r="IR345">
        <v>0</v>
      </c>
      <c r="IS345">
        <v>2100</v>
      </c>
      <c r="IT345">
        <v>1</v>
      </c>
      <c r="IU345">
        <v>26</v>
      </c>
      <c r="IV345">
        <v>63147.6</v>
      </c>
      <c r="IW345">
        <v>63147.4</v>
      </c>
      <c r="IX345">
        <v>1.63208</v>
      </c>
      <c r="IY345">
        <v>2.5598100000000001</v>
      </c>
      <c r="IZ345">
        <v>1.39893</v>
      </c>
      <c r="JA345">
        <v>2.33643</v>
      </c>
      <c r="JB345">
        <v>1.4489700000000001</v>
      </c>
      <c r="JC345">
        <v>2.33521</v>
      </c>
      <c r="JD345">
        <v>37.602200000000003</v>
      </c>
      <c r="JE345">
        <v>24.07</v>
      </c>
      <c r="JF345">
        <v>18</v>
      </c>
      <c r="JG345">
        <v>480.86700000000002</v>
      </c>
      <c r="JH345">
        <v>447.85500000000002</v>
      </c>
      <c r="JI345">
        <v>24.9999</v>
      </c>
      <c r="JJ345">
        <v>25.9438</v>
      </c>
      <c r="JK345">
        <v>30</v>
      </c>
      <c r="JL345">
        <v>25.787400000000002</v>
      </c>
      <c r="JM345">
        <v>25.869399999999999</v>
      </c>
      <c r="JN345">
        <v>32.677300000000002</v>
      </c>
      <c r="JO345">
        <v>20.2956</v>
      </c>
      <c r="JP345">
        <v>23.368600000000001</v>
      </c>
      <c r="JQ345">
        <v>25</v>
      </c>
      <c r="JR345">
        <v>687.524</v>
      </c>
      <c r="JS345">
        <v>21.4115</v>
      </c>
      <c r="JT345">
        <v>100.925</v>
      </c>
      <c r="JU345">
        <v>101.97</v>
      </c>
    </row>
    <row r="346" spans="1:281" x14ac:dyDescent="0.2">
      <c r="A346">
        <v>330</v>
      </c>
      <c r="B346">
        <v>1659027982.5</v>
      </c>
      <c r="C346">
        <v>4264</v>
      </c>
      <c r="D346" t="s">
        <v>1085</v>
      </c>
      <c r="E346" t="s">
        <v>1086</v>
      </c>
      <c r="F346">
        <v>5</v>
      </c>
      <c r="G346" t="s">
        <v>415</v>
      </c>
      <c r="H346" t="s">
        <v>1004</v>
      </c>
      <c r="I346">
        <v>1659027975</v>
      </c>
      <c r="J346">
        <f t="shared" si="250"/>
        <v>2.2168727955617844E-3</v>
      </c>
      <c r="K346">
        <f t="shared" si="251"/>
        <v>2.2168727955617844</v>
      </c>
      <c r="L346">
        <f t="shared" si="252"/>
        <v>12.234451753286258</v>
      </c>
      <c r="M346">
        <f t="shared" si="253"/>
        <v>622.45970370370367</v>
      </c>
      <c r="N346">
        <f t="shared" si="254"/>
        <v>457.59275063953174</v>
      </c>
      <c r="O346">
        <f t="shared" si="255"/>
        <v>41.470631482479057</v>
      </c>
      <c r="P346">
        <f t="shared" si="256"/>
        <v>56.412163324073703</v>
      </c>
      <c r="Q346">
        <f t="shared" si="257"/>
        <v>0.133343813314731</v>
      </c>
      <c r="R346">
        <f t="shared" si="258"/>
        <v>2.7578451408800886</v>
      </c>
      <c r="S346">
        <f t="shared" si="259"/>
        <v>0.12986283923238098</v>
      </c>
      <c r="T346">
        <f t="shared" si="260"/>
        <v>8.1469457374910279E-2</v>
      </c>
      <c r="U346">
        <f t="shared" si="261"/>
        <v>321.5156057977419</v>
      </c>
      <c r="V346">
        <f t="shared" si="262"/>
        <v>28.231284889807039</v>
      </c>
      <c r="W346">
        <f t="shared" si="263"/>
        <v>27.473422222222229</v>
      </c>
      <c r="X346">
        <f t="shared" si="264"/>
        <v>3.6798951953966212</v>
      </c>
      <c r="Y346">
        <f t="shared" si="265"/>
        <v>61.580212052517638</v>
      </c>
      <c r="Z346">
        <f t="shared" si="266"/>
        <v>2.1828397517671618</v>
      </c>
      <c r="AA346">
        <f t="shared" si="267"/>
        <v>3.5447097030220749</v>
      </c>
      <c r="AB346">
        <f t="shared" si="268"/>
        <v>1.4970554436294594</v>
      </c>
      <c r="AC346">
        <f t="shared" si="269"/>
        <v>-97.764090284274687</v>
      </c>
      <c r="AD346">
        <f t="shared" si="270"/>
        <v>-94.857893665836926</v>
      </c>
      <c r="AE346">
        <f t="shared" si="271"/>
        <v>-7.4344620023083658</v>
      </c>
      <c r="AF346">
        <f t="shared" si="272"/>
        <v>121.45915984532193</v>
      </c>
      <c r="AG346">
        <f t="shared" si="273"/>
        <v>30.72716172443484</v>
      </c>
      <c r="AH346">
        <f t="shared" si="274"/>
        <v>2.2138565850521053</v>
      </c>
      <c r="AI346">
        <f t="shared" si="275"/>
        <v>12.234451753286258</v>
      </c>
      <c r="AJ346">
        <v>692.11862360186376</v>
      </c>
      <c r="AK346">
        <v>661.28878181818175</v>
      </c>
      <c r="AL346">
        <v>3.3589252879744369</v>
      </c>
      <c r="AM346">
        <v>64.925419157524374</v>
      </c>
      <c r="AN346">
        <f t="shared" si="276"/>
        <v>2.2168727955617844</v>
      </c>
      <c r="AO346">
        <v>21.488268703493709</v>
      </c>
      <c r="AP346">
        <v>24.083866060606049</v>
      </c>
      <c r="AQ346">
        <v>2.2302492614488329E-5</v>
      </c>
      <c r="AR346">
        <v>83.795493303691117</v>
      </c>
      <c r="AS346">
        <v>9</v>
      </c>
      <c r="AT346">
        <v>2</v>
      </c>
      <c r="AU346">
        <f t="shared" si="277"/>
        <v>1</v>
      </c>
      <c r="AV346">
        <f t="shared" si="278"/>
        <v>0</v>
      </c>
      <c r="AW346">
        <f t="shared" si="279"/>
        <v>47889.895413841819</v>
      </c>
      <c r="AX346" t="s">
        <v>416</v>
      </c>
      <c r="AY346" t="s">
        <v>416</v>
      </c>
      <c r="AZ346">
        <v>0</v>
      </c>
      <c r="BA346">
        <v>0</v>
      </c>
      <c r="BB346" t="e">
        <f t="shared" si="280"/>
        <v>#DIV/0!</v>
      </c>
      <c r="BC346">
        <v>0</v>
      </c>
      <c r="BD346" t="s">
        <v>416</v>
      </c>
      <c r="BE346" t="s">
        <v>416</v>
      </c>
      <c r="BF346">
        <v>0</v>
      </c>
      <c r="BG346">
        <v>0</v>
      </c>
      <c r="BH346" t="e">
        <f t="shared" si="281"/>
        <v>#DIV/0!</v>
      </c>
      <c r="BI346">
        <v>0.5</v>
      </c>
      <c r="BJ346">
        <f t="shared" si="282"/>
        <v>1681.2278441093652</v>
      </c>
      <c r="BK346">
        <f t="shared" si="283"/>
        <v>12.234451753286258</v>
      </c>
      <c r="BL346" t="e">
        <f t="shared" si="284"/>
        <v>#DIV/0!</v>
      </c>
      <c r="BM346">
        <f t="shared" si="285"/>
        <v>7.2770932245459514E-3</v>
      </c>
      <c r="BN346" t="e">
        <f t="shared" si="286"/>
        <v>#DIV/0!</v>
      </c>
      <c r="BO346" t="e">
        <f t="shared" si="287"/>
        <v>#DIV/0!</v>
      </c>
      <c r="BP346" t="s">
        <v>416</v>
      </c>
      <c r="BQ346">
        <v>0</v>
      </c>
      <c r="BR346" t="e">
        <f t="shared" si="288"/>
        <v>#DIV/0!</v>
      </c>
      <c r="BS346" t="e">
        <f t="shared" si="289"/>
        <v>#DIV/0!</v>
      </c>
      <c r="BT346" t="e">
        <f t="shared" si="290"/>
        <v>#DIV/0!</v>
      </c>
      <c r="BU346" t="e">
        <f t="shared" si="291"/>
        <v>#DIV/0!</v>
      </c>
      <c r="BV346" t="e">
        <f t="shared" si="292"/>
        <v>#DIV/0!</v>
      </c>
      <c r="BW346" t="e">
        <f t="shared" si="293"/>
        <v>#DIV/0!</v>
      </c>
      <c r="BX346" t="e">
        <f t="shared" si="294"/>
        <v>#DIV/0!</v>
      </c>
      <c r="BY346" t="e">
        <f t="shared" si="295"/>
        <v>#DIV/0!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 t="shared" si="296"/>
        <v>2000.037037037037</v>
      </c>
      <c r="CS346">
        <f t="shared" si="297"/>
        <v>1681.2278441093652</v>
      </c>
      <c r="CT346">
        <f t="shared" si="298"/>
        <v>0.84059835541847117</v>
      </c>
      <c r="CU346">
        <f t="shared" si="299"/>
        <v>0.16075482595764951</v>
      </c>
      <c r="CV346">
        <v>6</v>
      </c>
      <c r="CW346">
        <v>0.5</v>
      </c>
      <c r="CX346" t="s">
        <v>417</v>
      </c>
      <c r="CY346">
        <v>2</v>
      </c>
      <c r="CZ346" t="b">
        <v>1</v>
      </c>
      <c r="DA346">
        <v>1659027975</v>
      </c>
      <c r="DB346">
        <v>622.45970370370367</v>
      </c>
      <c r="DC346">
        <v>660.97933333333344</v>
      </c>
      <c r="DD346">
        <v>24.085759259259259</v>
      </c>
      <c r="DE346">
        <v>21.493562962962962</v>
      </c>
      <c r="DF346">
        <v>618.50377777777771</v>
      </c>
      <c r="DG346">
        <v>23.76194814814815</v>
      </c>
      <c r="DH346">
        <v>500.08577777777782</v>
      </c>
      <c r="DI346">
        <v>90.527751851851832</v>
      </c>
      <c r="DJ346">
        <v>0.10006387407407411</v>
      </c>
      <c r="DK346">
        <v>26.835425925925929</v>
      </c>
      <c r="DL346">
        <v>27.473422222222229</v>
      </c>
      <c r="DM346">
        <v>999.90000000000009</v>
      </c>
      <c r="DN346">
        <v>0</v>
      </c>
      <c r="DO346">
        <v>0</v>
      </c>
      <c r="DP346">
        <v>9998.9348148148147</v>
      </c>
      <c r="DQ346">
        <v>0</v>
      </c>
      <c r="DR346">
        <v>19.224685185185191</v>
      </c>
      <c r="DS346">
        <v>-38.51958888888889</v>
      </c>
      <c r="DT346">
        <v>637.82207407407407</v>
      </c>
      <c r="DU346">
        <v>675.49792592592587</v>
      </c>
      <c r="DV346">
        <v>2.5921933333333329</v>
      </c>
      <c r="DW346">
        <v>660.97933333333344</v>
      </c>
      <c r="DX346">
        <v>21.493562962962962</v>
      </c>
      <c r="DY346">
        <v>2.1804296296296299</v>
      </c>
      <c r="DZ346">
        <v>1.945764814814815</v>
      </c>
      <c r="EA346">
        <v>18.819240740740739</v>
      </c>
      <c r="EB346">
        <v>17.009770370370369</v>
      </c>
      <c r="EC346">
        <v>2000.037037037037</v>
      </c>
      <c r="ED346">
        <v>0.9800049999999999</v>
      </c>
      <c r="EE346">
        <v>1.9994566666666672E-2</v>
      </c>
      <c r="EF346">
        <v>0</v>
      </c>
      <c r="EG346">
        <v>599.8868148148149</v>
      </c>
      <c r="EH346">
        <v>5.000560000000001</v>
      </c>
      <c r="EI346">
        <v>11940.448148148151</v>
      </c>
      <c r="EJ346">
        <v>17295.237037037041</v>
      </c>
      <c r="EK346">
        <v>36.96962962962963</v>
      </c>
      <c r="EL346">
        <v>37.93933333333333</v>
      </c>
      <c r="EM346">
        <v>36.821518518518523</v>
      </c>
      <c r="EN346">
        <v>36.900259259259258</v>
      </c>
      <c r="EO346">
        <v>38.330703703703698</v>
      </c>
      <c r="EP346">
        <v>1955.1459259259259</v>
      </c>
      <c r="EQ346">
        <v>39.891111111111123</v>
      </c>
      <c r="ER346">
        <v>0</v>
      </c>
      <c r="ES346">
        <v>1659027983.4000001</v>
      </c>
      <c r="ET346">
        <v>0</v>
      </c>
      <c r="EU346">
        <v>599.84076923076918</v>
      </c>
      <c r="EV346">
        <v>11.774905978301931</v>
      </c>
      <c r="EW346">
        <v>245.0051282547843</v>
      </c>
      <c r="EX346">
        <v>11939.93076923077</v>
      </c>
      <c r="EY346">
        <v>15</v>
      </c>
      <c r="EZ346">
        <v>0</v>
      </c>
      <c r="FA346" t="s">
        <v>418</v>
      </c>
      <c r="FB346">
        <v>1655239120</v>
      </c>
      <c r="FC346">
        <v>1655239135</v>
      </c>
      <c r="FD346">
        <v>0</v>
      </c>
      <c r="FE346">
        <v>-7.4999999999999997E-2</v>
      </c>
      <c r="FF346">
        <v>-2.7E-2</v>
      </c>
      <c r="FG346">
        <v>1.986</v>
      </c>
      <c r="FH346">
        <v>0.13900000000000001</v>
      </c>
      <c r="FI346">
        <v>420</v>
      </c>
      <c r="FJ346">
        <v>22</v>
      </c>
      <c r="FK346">
        <v>0.12</v>
      </c>
      <c r="FL346">
        <v>0.02</v>
      </c>
      <c r="FM346">
        <v>-38.2831975</v>
      </c>
      <c r="FN346">
        <v>-4.9902315196997096</v>
      </c>
      <c r="FO346">
        <v>0.48242834881850588</v>
      </c>
      <c r="FP346">
        <v>0</v>
      </c>
      <c r="FQ346">
        <v>599.27202941176472</v>
      </c>
      <c r="FR346">
        <v>11.937585938384441</v>
      </c>
      <c r="FS346">
        <v>1.193650640713658</v>
      </c>
      <c r="FT346">
        <v>0</v>
      </c>
      <c r="FU346">
        <v>2.580673</v>
      </c>
      <c r="FV346">
        <v>0.20850619136960041</v>
      </c>
      <c r="FW346">
        <v>2.1657397489079789E-2</v>
      </c>
      <c r="FX346">
        <v>0</v>
      </c>
      <c r="FY346">
        <v>0</v>
      </c>
      <c r="FZ346">
        <v>3</v>
      </c>
      <c r="GA346" t="s">
        <v>427</v>
      </c>
      <c r="GB346">
        <v>2.9805100000000002</v>
      </c>
      <c r="GC346">
        <v>2.7284799999999998</v>
      </c>
      <c r="GD346">
        <v>0.11755500000000001</v>
      </c>
      <c r="GE346">
        <v>0.12360699999999999</v>
      </c>
      <c r="GF346">
        <v>0.107742</v>
      </c>
      <c r="GG346">
        <v>0.100231</v>
      </c>
      <c r="GH346">
        <v>26477.7</v>
      </c>
      <c r="GI346">
        <v>25919.9</v>
      </c>
      <c r="GJ346">
        <v>30531.3</v>
      </c>
      <c r="GK346">
        <v>29818.9</v>
      </c>
      <c r="GL346">
        <v>37581.5</v>
      </c>
      <c r="GM346">
        <v>35324.1</v>
      </c>
      <c r="GN346">
        <v>46699.7</v>
      </c>
      <c r="GO346">
        <v>44346.400000000001</v>
      </c>
      <c r="GP346">
        <v>1.86615</v>
      </c>
      <c r="GQ346">
        <v>1.8612500000000001</v>
      </c>
      <c r="GR346">
        <v>0.13875199999999999</v>
      </c>
      <c r="GS346">
        <v>0</v>
      </c>
      <c r="GT346">
        <v>25.192699999999999</v>
      </c>
      <c r="GU346">
        <v>999.9</v>
      </c>
      <c r="GV346">
        <v>46.9</v>
      </c>
      <c r="GW346">
        <v>32.299999999999997</v>
      </c>
      <c r="GX346">
        <v>25.1614</v>
      </c>
      <c r="GY346">
        <v>63.053100000000001</v>
      </c>
      <c r="GZ346">
        <v>24.6434</v>
      </c>
      <c r="HA346">
        <v>1</v>
      </c>
      <c r="HB346">
        <v>-8.6354200000000006E-2</v>
      </c>
      <c r="HC346">
        <v>3.1617600000000003E-2</v>
      </c>
      <c r="HD346">
        <v>20.194500000000001</v>
      </c>
      <c r="HE346">
        <v>5.2297200000000004</v>
      </c>
      <c r="HF346">
        <v>11.968</v>
      </c>
      <c r="HG346">
        <v>4.9703999999999997</v>
      </c>
      <c r="HH346">
        <v>3.2894800000000002</v>
      </c>
      <c r="HI346">
        <v>9289.4</v>
      </c>
      <c r="HJ346">
        <v>9999</v>
      </c>
      <c r="HK346">
        <v>9999</v>
      </c>
      <c r="HL346">
        <v>296.39999999999998</v>
      </c>
      <c r="HM346">
        <v>4.9728899999999996</v>
      </c>
      <c r="HN346">
        <v>1.87741</v>
      </c>
      <c r="HO346">
        <v>1.87547</v>
      </c>
      <c r="HP346">
        <v>1.87836</v>
      </c>
      <c r="HQ346">
        <v>1.875</v>
      </c>
      <c r="HR346">
        <v>1.8785799999999999</v>
      </c>
      <c r="HS346">
        <v>1.87568</v>
      </c>
      <c r="HT346">
        <v>1.87683</v>
      </c>
      <c r="HU346">
        <v>0</v>
      </c>
      <c r="HV346">
        <v>0</v>
      </c>
      <c r="HW346">
        <v>0</v>
      </c>
      <c r="HX346">
        <v>0</v>
      </c>
      <c r="HY346" t="s">
        <v>420</v>
      </c>
      <c r="HZ346" t="s">
        <v>421</v>
      </c>
      <c r="IA346" t="s">
        <v>422</v>
      </c>
      <c r="IB346" t="s">
        <v>422</v>
      </c>
      <c r="IC346" t="s">
        <v>422</v>
      </c>
      <c r="ID346" t="s">
        <v>422</v>
      </c>
      <c r="IE346">
        <v>0</v>
      </c>
      <c r="IF346">
        <v>100</v>
      </c>
      <c r="IG346">
        <v>100</v>
      </c>
      <c r="IH346">
        <v>4.0140000000000002</v>
      </c>
      <c r="II346">
        <v>0.32379999999999998</v>
      </c>
      <c r="IJ346">
        <v>1.981763419366358</v>
      </c>
      <c r="IK346">
        <v>4.1594547590360449E-3</v>
      </c>
      <c r="IL346">
        <v>-1.867668404869411E-6</v>
      </c>
      <c r="IM346">
        <v>4.9096340421811042E-10</v>
      </c>
      <c r="IN346">
        <v>-2.3250521569731349E-2</v>
      </c>
      <c r="IO346">
        <v>5.6214120975847052E-3</v>
      </c>
      <c r="IP346">
        <v>3.6430730392419388E-4</v>
      </c>
      <c r="IQ346">
        <v>5.8048895600362112E-7</v>
      </c>
      <c r="IR346">
        <v>0</v>
      </c>
      <c r="IS346">
        <v>2100</v>
      </c>
      <c r="IT346">
        <v>1</v>
      </c>
      <c r="IU346">
        <v>26</v>
      </c>
      <c r="IV346">
        <v>63147.7</v>
      </c>
      <c r="IW346">
        <v>63147.5</v>
      </c>
      <c r="IX346">
        <v>1.6650400000000001</v>
      </c>
      <c r="IY346">
        <v>2.5463900000000002</v>
      </c>
      <c r="IZ346">
        <v>1.39893</v>
      </c>
      <c r="JA346">
        <v>2.33643</v>
      </c>
      <c r="JB346">
        <v>1.4489700000000001</v>
      </c>
      <c r="JC346">
        <v>2.4267599999999998</v>
      </c>
      <c r="JD346">
        <v>37.626300000000001</v>
      </c>
      <c r="JE346">
        <v>24.078700000000001</v>
      </c>
      <c r="JF346">
        <v>18</v>
      </c>
      <c r="JG346">
        <v>480.94600000000003</v>
      </c>
      <c r="JH346">
        <v>447.72300000000001</v>
      </c>
      <c r="JI346">
        <v>24.9999</v>
      </c>
      <c r="JJ346">
        <v>25.942900000000002</v>
      </c>
      <c r="JK346">
        <v>30.0001</v>
      </c>
      <c r="JL346">
        <v>25.787199999999999</v>
      </c>
      <c r="JM346">
        <v>25.868400000000001</v>
      </c>
      <c r="JN346">
        <v>33.361199999999997</v>
      </c>
      <c r="JO346">
        <v>20.570599999999999</v>
      </c>
      <c r="JP346">
        <v>23.368600000000001</v>
      </c>
      <c r="JQ346">
        <v>25</v>
      </c>
      <c r="JR346">
        <v>707.56600000000003</v>
      </c>
      <c r="JS346">
        <v>21.395900000000001</v>
      </c>
      <c r="JT346">
        <v>100.92700000000001</v>
      </c>
      <c r="JU346">
        <v>101.97</v>
      </c>
    </row>
    <row r="347" spans="1:281" x14ac:dyDescent="0.2">
      <c r="A347">
        <v>331</v>
      </c>
      <c r="B347">
        <v>1659027987.5</v>
      </c>
      <c r="C347">
        <v>4269</v>
      </c>
      <c r="D347" t="s">
        <v>1087</v>
      </c>
      <c r="E347" t="s">
        <v>1088</v>
      </c>
      <c r="F347">
        <v>5</v>
      </c>
      <c r="G347" t="s">
        <v>415</v>
      </c>
      <c r="H347" t="s">
        <v>1004</v>
      </c>
      <c r="I347">
        <v>1659027979.7142861</v>
      </c>
      <c r="J347">
        <f t="shared" si="250"/>
        <v>2.25549910714147E-3</v>
      </c>
      <c r="K347">
        <f t="shared" si="251"/>
        <v>2.2554991071414698</v>
      </c>
      <c r="L347">
        <f t="shared" si="252"/>
        <v>12.305671916388404</v>
      </c>
      <c r="M347">
        <f t="shared" si="253"/>
        <v>637.93042857142871</v>
      </c>
      <c r="N347">
        <f t="shared" si="254"/>
        <v>474.40412732496418</v>
      </c>
      <c r="O347">
        <f t="shared" si="255"/>
        <v>42.994294728393463</v>
      </c>
      <c r="P347">
        <f t="shared" si="256"/>
        <v>57.814355488148536</v>
      </c>
      <c r="Q347">
        <f t="shared" si="257"/>
        <v>0.13577800187581684</v>
      </c>
      <c r="R347">
        <f t="shared" si="258"/>
        <v>2.7583189200403573</v>
      </c>
      <c r="S347">
        <f t="shared" si="259"/>
        <v>0.13217123085821755</v>
      </c>
      <c r="T347">
        <f t="shared" si="260"/>
        <v>8.2923093177434848E-2</v>
      </c>
      <c r="U347">
        <f t="shared" si="261"/>
        <v>321.51037638900169</v>
      </c>
      <c r="V347">
        <f t="shared" si="262"/>
        <v>28.220539556178885</v>
      </c>
      <c r="W347">
        <f t="shared" si="263"/>
        <v>27.469003571428569</v>
      </c>
      <c r="X347">
        <f t="shared" si="264"/>
        <v>3.678943668107316</v>
      </c>
      <c r="Y347">
        <f t="shared" si="265"/>
        <v>61.567056689154086</v>
      </c>
      <c r="Z347">
        <f t="shared" si="266"/>
        <v>2.1823907302848298</v>
      </c>
      <c r="AA347">
        <f t="shared" si="267"/>
        <v>3.5447377991504485</v>
      </c>
      <c r="AB347">
        <f t="shared" si="268"/>
        <v>1.4965529378224862</v>
      </c>
      <c r="AC347">
        <f t="shared" si="269"/>
        <v>-99.467510624938825</v>
      </c>
      <c r="AD347">
        <f t="shared" si="270"/>
        <v>-94.197063658812638</v>
      </c>
      <c r="AE347">
        <f t="shared" si="271"/>
        <v>-7.381243412104828</v>
      </c>
      <c r="AF347">
        <f t="shared" si="272"/>
        <v>120.46455869314541</v>
      </c>
      <c r="AG347">
        <f t="shared" si="273"/>
        <v>30.952312505844443</v>
      </c>
      <c r="AH347">
        <f t="shared" si="274"/>
        <v>2.2348421116110875</v>
      </c>
      <c r="AI347">
        <f t="shared" si="275"/>
        <v>12.305671916388404</v>
      </c>
      <c r="AJ347">
        <v>709.24432192706547</v>
      </c>
      <c r="AK347">
        <v>678.23038181818174</v>
      </c>
      <c r="AL347">
        <v>3.3795688776449611</v>
      </c>
      <c r="AM347">
        <v>64.925419157524374</v>
      </c>
      <c r="AN347">
        <f t="shared" si="276"/>
        <v>2.2554991071414698</v>
      </c>
      <c r="AO347">
        <v>21.41975431451143</v>
      </c>
      <c r="AP347">
        <v>24.06154424242424</v>
      </c>
      <c r="AQ347">
        <v>-1.2753579952709299E-4</v>
      </c>
      <c r="AR347">
        <v>83.795493303691117</v>
      </c>
      <c r="AS347">
        <v>9</v>
      </c>
      <c r="AT347">
        <v>2</v>
      </c>
      <c r="AU347">
        <f t="shared" si="277"/>
        <v>1</v>
      </c>
      <c r="AV347">
        <f t="shared" si="278"/>
        <v>0</v>
      </c>
      <c r="AW347">
        <f t="shared" si="279"/>
        <v>47902.752284143833</v>
      </c>
      <c r="AX347" t="s">
        <v>416</v>
      </c>
      <c r="AY347" t="s">
        <v>416</v>
      </c>
      <c r="AZ347">
        <v>0</v>
      </c>
      <c r="BA347">
        <v>0</v>
      </c>
      <c r="BB347" t="e">
        <f t="shared" si="280"/>
        <v>#DIV/0!</v>
      </c>
      <c r="BC347">
        <v>0</v>
      </c>
      <c r="BD347" t="s">
        <v>416</v>
      </c>
      <c r="BE347" t="s">
        <v>416</v>
      </c>
      <c r="BF347">
        <v>0</v>
      </c>
      <c r="BG347">
        <v>0</v>
      </c>
      <c r="BH347" t="e">
        <f t="shared" si="281"/>
        <v>#DIV/0!</v>
      </c>
      <c r="BI347">
        <v>0.5</v>
      </c>
      <c r="BJ347">
        <f t="shared" si="282"/>
        <v>1681.2003318077725</v>
      </c>
      <c r="BK347">
        <f t="shared" si="283"/>
        <v>12.305671916388404</v>
      </c>
      <c r="BL347" t="e">
        <f t="shared" si="284"/>
        <v>#DIV/0!</v>
      </c>
      <c r="BM347">
        <f t="shared" si="285"/>
        <v>7.3195749986298643E-3</v>
      </c>
      <c r="BN347" t="e">
        <f t="shared" si="286"/>
        <v>#DIV/0!</v>
      </c>
      <c r="BO347" t="e">
        <f t="shared" si="287"/>
        <v>#DIV/0!</v>
      </c>
      <c r="BP347" t="s">
        <v>416</v>
      </c>
      <c r="BQ347">
        <v>0</v>
      </c>
      <c r="BR347" t="e">
        <f t="shared" si="288"/>
        <v>#DIV/0!</v>
      </c>
      <c r="BS347" t="e">
        <f t="shared" si="289"/>
        <v>#DIV/0!</v>
      </c>
      <c r="BT347" t="e">
        <f t="shared" si="290"/>
        <v>#DIV/0!</v>
      </c>
      <c r="BU347" t="e">
        <f t="shared" si="291"/>
        <v>#DIV/0!</v>
      </c>
      <c r="BV347" t="e">
        <f t="shared" si="292"/>
        <v>#DIV/0!</v>
      </c>
      <c r="BW347" t="e">
        <f t="shared" si="293"/>
        <v>#DIV/0!</v>
      </c>
      <c r="BX347" t="e">
        <f t="shared" si="294"/>
        <v>#DIV/0!</v>
      </c>
      <c r="BY347" t="e">
        <f t="shared" si="295"/>
        <v>#DIV/0!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 t="shared" si="296"/>
        <v>2000.0042857142851</v>
      </c>
      <c r="CS347">
        <f t="shared" si="297"/>
        <v>1681.2003318077725</v>
      </c>
      <c r="CT347">
        <f t="shared" si="298"/>
        <v>0.84059836462167659</v>
      </c>
      <c r="CU347">
        <f t="shared" si="299"/>
        <v>0.16075484371983578</v>
      </c>
      <c r="CV347">
        <v>6</v>
      </c>
      <c r="CW347">
        <v>0.5</v>
      </c>
      <c r="CX347" t="s">
        <v>417</v>
      </c>
      <c r="CY347">
        <v>2</v>
      </c>
      <c r="CZ347" t="b">
        <v>1</v>
      </c>
      <c r="DA347">
        <v>1659027979.7142861</v>
      </c>
      <c r="DB347">
        <v>637.93042857142871</v>
      </c>
      <c r="DC347">
        <v>676.77724999999987</v>
      </c>
      <c r="DD347">
        <v>24.080757142857141</v>
      </c>
      <c r="DE347">
        <v>21.463982142857141</v>
      </c>
      <c r="DF347">
        <v>633.93746428571433</v>
      </c>
      <c r="DG347">
        <v>23.757078571428568</v>
      </c>
      <c r="DH347">
        <v>500.08703571428572</v>
      </c>
      <c r="DI347">
        <v>90.52793571428569</v>
      </c>
      <c r="DJ347">
        <v>0.1000589678571429</v>
      </c>
      <c r="DK347">
        <v>26.83556071428572</v>
      </c>
      <c r="DL347">
        <v>27.469003571428569</v>
      </c>
      <c r="DM347">
        <v>999.9000000000002</v>
      </c>
      <c r="DN347">
        <v>0</v>
      </c>
      <c r="DO347">
        <v>0</v>
      </c>
      <c r="DP347">
        <v>10001.71714285714</v>
      </c>
      <c r="DQ347">
        <v>0</v>
      </c>
      <c r="DR347">
        <v>19.224685714285709</v>
      </c>
      <c r="DS347">
        <v>-38.846885714285698</v>
      </c>
      <c r="DT347">
        <v>653.67117857142864</v>
      </c>
      <c r="DU347">
        <v>691.62167857142845</v>
      </c>
      <c r="DV347">
        <v>2.6167789285714278</v>
      </c>
      <c r="DW347">
        <v>676.77724999999987</v>
      </c>
      <c r="DX347">
        <v>21.463982142857141</v>
      </c>
      <c r="DY347">
        <v>2.1799821428571429</v>
      </c>
      <c r="DZ347">
        <v>1.943091071428571</v>
      </c>
      <c r="EA347">
        <v>18.815960714285719</v>
      </c>
      <c r="EB347">
        <v>16.988053571428569</v>
      </c>
      <c r="EC347">
        <v>2000.0042857142851</v>
      </c>
      <c r="ED347">
        <v>0.98000460714285709</v>
      </c>
      <c r="EE347">
        <v>1.999498571428571E-2</v>
      </c>
      <c r="EF347">
        <v>0</v>
      </c>
      <c r="EG347">
        <v>600.84442857142858</v>
      </c>
      <c r="EH347">
        <v>5.000560000000001</v>
      </c>
      <c r="EI347">
        <v>11959.63928571428</v>
      </c>
      <c r="EJ347">
        <v>17294.95</v>
      </c>
      <c r="EK347">
        <v>37.082321428571433</v>
      </c>
      <c r="EL347">
        <v>37.939249999999987</v>
      </c>
      <c r="EM347">
        <v>36.810035714285718</v>
      </c>
      <c r="EN347">
        <v>36.890500000000003</v>
      </c>
      <c r="EO347">
        <v>38.30553571428571</v>
      </c>
      <c r="EP347">
        <v>1955.1132142857141</v>
      </c>
      <c r="EQ347">
        <v>39.891071428571443</v>
      </c>
      <c r="ER347">
        <v>0</v>
      </c>
      <c r="ES347">
        <v>1659027988.8</v>
      </c>
      <c r="ET347">
        <v>0</v>
      </c>
      <c r="EU347">
        <v>601.0150799999999</v>
      </c>
      <c r="EV347">
        <v>12.49984615855492</v>
      </c>
      <c r="EW347">
        <v>245.58461576908061</v>
      </c>
      <c r="EX347">
        <v>11963.144</v>
      </c>
      <c r="EY347">
        <v>15</v>
      </c>
      <c r="EZ347">
        <v>0</v>
      </c>
      <c r="FA347" t="s">
        <v>418</v>
      </c>
      <c r="FB347">
        <v>1655239120</v>
      </c>
      <c r="FC347">
        <v>1655239135</v>
      </c>
      <c r="FD347">
        <v>0</v>
      </c>
      <c r="FE347">
        <v>-7.4999999999999997E-2</v>
      </c>
      <c r="FF347">
        <v>-2.7E-2</v>
      </c>
      <c r="FG347">
        <v>1.986</v>
      </c>
      <c r="FH347">
        <v>0.13900000000000001</v>
      </c>
      <c r="FI347">
        <v>420</v>
      </c>
      <c r="FJ347">
        <v>22</v>
      </c>
      <c r="FK347">
        <v>0.12</v>
      </c>
      <c r="FL347">
        <v>0.02</v>
      </c>
      <c r="FM347">
        <v>-38.596649999999997</v>
      </c>
      <c r="FN347">
        <v>-4.6910386491556091</v>
      </c>
      <c r="FO347">
        <v>0.45571895835042853</v>
      </c>
      <c r="FP347">
        <v>0</v>
      </c>
      <c r="FQ347">
        <v>600.09679411764716</v>
      </c>
      <c r="FR347">
        <v>12.21838043692191</v>
      </c>
      <c r="FS347">
        <v>1.2250858500388471</v>
      </c>
      <c r="FT347">
        <v>0</v>
      </c>
      <c r="FU347">
        <v>2.6014330000000001</v>
      </c>
      <c r="FV347">
        <v>0.27853621013132568</v>
      </c>
      <c r="FW347">
        <v>2.9783628237674449E-2</v>
      </c>
      <c r="FX347">
        <v>0</v>
      </c>
      <c r="FY347">
        <v>0</v>
      </c>
      <c r="FZ347">
        <v>3</v>
      </c>
      <c r="GA347" t="s">
        <v>427</v>
      </c>
      <c r="GB347">
        <v>2.98055</v>
      </c>
      <c r="GC347">
        <v>2.7283400000000002</v>
      </c>
      <c r="GD347">
        <v>0.119617</v>
      </c>
      <c r="GE347">
        <v>0.125606</v>
      </c>
      <c r="GF347">
        <v>0.107671</v>
      </c>
      <c r="GG347">
        <v>0.10008</v>
      </c>
      <c r="GH347">
        <v>26415.8</v>
      </c>
      <c r="GI347">
        <v>25860.7</v>
      </c>
      <c r="GJ347">
        <v>30531.3</v>
      </c>
      <c r="GK347">
        <v>29818.799999999999</v>
      </c>
      <c r="GL347">
        <v>37584.300000000003</v>
      </c>
      <c r="GM347">
        <v>35330.1</v>
      </c>
      <c r="GN347">
        <v>46699.1</v>
      </c>
      <c r="GO347">
        <v>44346.2</v>
      </c>
      <c r="GP347">
        <v>1.8662300000000001</v>
      </c>
      <c r="GQ347">
        <v>1.86147</v>
      </c>
      <c r="GR347">
        <v>0.139095</v>
      </c>
      <c r="GS347">
        <v>0</v>
      </c>
      <c r="GT347">
        <v>25.192699999999999</v>
      </c>
      <c r="GU347">
        <v>999.9</v>
      </c>
      <c r="GV347">
        <v>46.9</v>
      </c>
      <c r="GW347">
        <v>32.299999999999997</v>
      </c>
      <c r="GX347">
        <v>25.162099999999999</v>
      </c>
      <c r="GY347">
        <v>62.912999999999997</v>
      </c>
      <c r="GZ347">
        <v>24.443100000000001</v>
      </c>
      <c r="HA347">
        <v>1</v>
      </c>
      <c r="HB347">
        <v>-8.6161100000000004E-2</v>
      </c>
      <c r="HC347">
        <v>3.07108E-2</v>
      </c>
      <c r="HD347">
        <v>20.194299999999998</v>
      </c>
      <c r="HE347">
        <v>5.2297200000000004</v>
      </c>
      <c r="HF347">
        <v>11.968</v>
      </c>
      <c r="HG347">
        <v>4.97065</v>
      </c>
      <c r="HH347">
        <v>3.2894999999999999</v>
      </c>
      <c r="HI347">
        <v>9289.6</v>
      </c>
      <c r="HJ347">
        <v>9999</v>
      </c>
      <c r="HK347">
        <v>9999</v>
      </c>
      <c r="HL347">
        <v>296.39999999999998</v>
      </c>
      <c r="HM347">
        <v>4.9729000000000001</v>
      </c>
      <c r="HN347">
        <v>1.8774200000000001</v>
      </c>
      <c r="HO347">
        <v>1.87548</v>
      </c>
      <c r="HP347">
        <v>1.87836</v>
      </c>
      <c r="HQ347">
        <v>1.875</v>
      </c>
      <c r="HR347">
        <v>1.87859</v>
      </c>
      <c r="HS347">
        <v>1.8756699999999999</v>
      </c>
      <c r="HT347">
        <v>1.87683</v>
      </c>
      <c r="HU347">
        <v>0</v>
      </c>
      <c r="HV347">
        <v>0</v>
      </c>
      <c r="HW347">
        <v>0</v>
      </c>
      <c r="HX347">
        <v>0</v>
      </c>
      <c r="HY347" t="s">
        <v>420</v>
      </c>
      <c r="HZ347" t="s">
        <v>421</v>
      </c>
      <c r="IA347" t="s">
        <v>422</v>
      </c>
      <c r="IB347" t="s">
        <v>422</v>
      </c>
      <c r="IC347" t="s">
        <v>422</v>
      </c>
      <c r="ID347" t="s">
        <v>422</v>
      </c>
      <c r="IE347">
        <v>0</v>
      </c>
      <c r="IF347">
        <v>100</v>
      </c>
      <c r="IG347">
        <v>100</v>
      </c>
      <c r="IH347">
        <v>4.0529999999999999</v>
      </c>
      <c r="II347">
        <v>0.32319999999999999</v>
      </c>
      <c r="IJ347">
        <v>1.981763419366358</v>
      </c>
      <c r="IK347">
        <v>4.1594547590360449E-3</v>
      </c>
      <c r="IL347">
        <v>-1.867668404869411E-6</v>
      </c>
      <c r="IM347">
        <v>4.9096340421811042E-10</v>
      </c>
      <c r="IN347">
        <v>-2.3250521569731349E-2</v>
      </c>
      <c r="IO347">
        <v>5.6214120975847052E-3</v>
      </c>
      <c r="IP347">
        <v>3.6430730392419388E-4</v>
      </c>
      <c r="IQ347">
        <v>5.8048895600362112E-7</v>
      </c>
      <c r="IR347">
        <v>0</v>
      </c>
      <c r="IS347">
        <v>2100</v>
      </c>
      <c r="IT347">
        <v>1</v>
      </c>
      <c r="IU347">
        <v>26</v>
      </c>
      <c r="IV347">
        <v>63147.8</v>
      </c>
      <c r="IW347">
        <v>63147.5</v>
      </c>
      <c r="IX347">
        <v>1.69434</v>
      </c>
      <c r="IY347">
        <v>2.5524900000000001</v>
      </c>
      <c r="IZ347">
        <v>1.39893</v>
      </c>
      <c r="JA347">
        <v>2.33643</v>
      </c>
      <c r="JB347">
        <v>1.4489700000000001</v>
      </c>
      <c r="JC347">
        <v>2.4719199999999999</v>
      </c>
      <c r="JD347">
        <v>37.626300000000001</v>
      </c>
      <c r="JE347">
        <v>24.078700000000001</v>
      </c>
      <c r="JF347">
        <v>18</v>
      </c>
      <c r="JG347">
        <v>480.97300000000001</v>
      </c>
      <c r="JH347">
        <v>447.86200000000002</v>
      </c>
      <c r="JI347">
        <v>24.9998</v>
      </c>
      <c r="JJ347">
        <v>25.942900000000002</v>
      </c>
      <c r="JK347">
        <v>30</v>
      </c>
      <c r="JL347">
        <v>25.7852</v>
      </c>
      <c r="JM347">
        <v>25.868400000000001</v>
      </c>
      <c r="JN347">
        <v>33.920099999999998</v>
      </c>
      <c r="JO347">
        <v>20.570599999999999</v>
      </c>
      <c r="JP347">
        <v>23.743400000000001</v>
      </c>
      <c r="JQ347">
        <v>25</v>
      </c>
      <c r="JR347">
        <v>720.93899999999996</v>
      </c>
      <c r="JS347">
        <v>21.408200000000001</v>
      </c>
      <c r="JT347">
        <v>100.926</v>
      </c>
      <c r="JU347">
        <v>101.96899999999999</v>
      </c>
    </row>
    <row r="348" spans="1:281" x14ac:dyDescent="0.2">
      <c r="A348">
        <v>332</v>
      </c>
      <c r="B348">
        <v>1659027992.5</v>
      </c>
      <c r="C348">
        <v>4274</v>
      </c>
      <c r="D348" t="s">
        <v>1089</v>
      </c>
      <c r="E348" t="s">
        <v>1090</v>
      </c>
      <c r="F348">
        <v>5</v>
      </c>
      <c r="G348" t="s">
        <v>415</v>
      </c>
      <c r="H348" t="s">
        <v>1004</v>
      </c>
      <c r="I348">
        <v>1659027985</v>
      </c>
      <c r="J348">
        <f t="shared" si="250"/>
        <v>2.2443553790069937E-3</v>
      </c>
      <c r="K348">
        <f t="shared" si="251"/>
        <v>2.2443553790069939</v>
      </c>
      <c r="L348">
        <f t="shared" si="252"/>
        <v>12.535058614906852</v>
      </c>
      <c r="M348">
        <f t="shared" si="253"/>
        <v>655.22470370370365</v>
      </c>
      <c r="N348">
        <f t="shared" si="254"/>
        <v>487.71531391229439</v>
      </c>
      <c r="O348">
        <f t="shared" si="255"/>
        <v>44.200464085804036</v>
      </c>
      <c r="P348">
        <f t="shared" si="256"/>
        <v>59.381436584120117</v>
      </c>
      <c r="Q348">
        <f t="shared" si="257"/>
        <v>0.13505047002173803</v>
      </c>
      <c r="R348">
        <f t="shared" si="258"/>
        <v>2.7581771097531993</v>
      </c>
      <c r="S348">
        <f t="shared" si="259"/>
        <v>0.1314815220673429</v>
      </c>
      <c r="T348">
        <f t="shared" si="260"/>
        <v>8.2488751348940195E-2</v>
      </c>
      <c r="U348">
        <f t="shared" si="261"/>
        <v>321.50860924217835</v>
      </c>
      <c r="V348">
        <f t="shared" si="262"/>
        <v>28.223584591963135</v>
      </c>
      <c r="W348">
        <f t="shared" si="263"/>
        <v>27.4669037037037</v>
      </c>
      <c r="X348">
        <f t="shared" si="264"/>
        <v>3.6784915507218785</v>
      </c>
      <c r="Y348">
        <f t="shared" si="265"/>
        <v>61.542668712508231</v>
      </c>
      <c r="Z348">
        <f t="shared" si="266"/>
        <v>2.1815165513147083</v>
      </c>
      <c r="AA348">
        <f t="shared" si="267"/>
        <v>3.544722055368597</v>
      </c>
      <c r="AB348">
        <f t="shared" si="268"/>
        <v>1.4969749994071702</v>
      </c>
      <c r="AC348">
        <f t="shared" si="269"/>
        <v>-98.976072214208429</v>
      </c>
      <c r="AD348">
        <f t="shared" si="270"/>
        <v>-93.891203999219215</v>
      </c>
      <c r="AE348">
        <f t="shared" si="271"/>
        <v>-7.3575746044180015</v>
      </c>
      <c r="AF348">
        <f t="shared" si="272"/>
        <v>121.28375842433269</v>
      </c>
      <c r="AG348">
        <f t="shared" si="273"/>
        <v>31.026039329805318</v>
      </c>
      <c r="AH348">
        <f t="shared" si="274"/>
        <v>2.2458482942829479</v>
      </c>
      <c r="AI348">
        <f t="shared" si="275"/>
        <v>12.535058614906852</v>
      </c>
      <c r="AJ348">
        <v>725.39338627007407</v>
      </c>
      <c r="AK348">
        <v>694.6398242424242</v>
      </c>
      <c r="AL348">
        <v>3.2644048382118531</v>
      </c>
      <c r="AM348">
        <v>64.925419157524374</v>
      </c>
      <c r="AN348">
        <f t="shared" si="276"/>
        <v>2.2443553790069939</v>
      </c>
      <c r="AO348">
        <v>21.42307878761585</v>
      </c>
      <c r="AP348">
        <v>24.055059393939391</v>
      </c>
      <c r="AQ348">
        <v>-6.3634540363700562E-4</v>
      </c>
      <c r="AR348">
        <v>83.795493303691117</v>
      </c>
      <c r="AS348">
        <v>9</v>
      </c>
      <c r="AT348">
        <v>2</v>
      </c>
      <c r="AU348">
        <f t="shared" si="277"/>
        <v>1</v>
      </c>
      <c r="AV348">
        <f t="shared" si="278"/>
        <v>0</v>
      </c>
      <c r="AW348">
        <f t="shared" si="279"/>
        <v>47898.902156970784</v>
      </c>
      <c r="AX348" t="s">
        <v>416</v>
      </c>
      <c r="AY348" t="s">
        <v>416</v>
      </c>
      <c r="AZ348">
        <v>0</v>
      </c>
      <c r="BA348">
        <v>0</v>
      </c>
      <c r="BB348" t="e">
        <f t="shared" si="280"/>
        <v>#DIV/0!</v>
      </c>
      <c r="BC348">
        <v>0</v>
      </c>
      <c r="BD348" t="s">
        <v>416</v>
      </c>
      <c r="BE348" t="s">
        <v>416</v>
      </c>
      <c r="BF348">
        <v>0</v>
      </c>
      <c r="BG348">
        <v>0</v>
      </c>
      <c r="BH348" t="e">
        <f t="shared" si="281"/>
        <v>#DIV/0!</v>
      </c>
      <c r="BI348">
        <v>0.5</v>
      </c>
      <c r="BJ348">
        <f t="shared" si="282"/>
        <v>1681.1911218871396</v>
      </c>
      <c r="BK348">
        <f t="shared" si="283"/>
        <v>12.535058614906852</v>
      </c>
      <c r="BL348" t="e">
        <f t="shared" si="284"/>
        <v>#DIV/0!</v>
      </c>
      <c r="BM348">
        <f t="shared" si="285"/>
        <v>7.4560580600950528E-3</v>
      </c>
      <c r="BN348" t="e">
        <f t="shared" si="286"/>
        <v>#DIV/0!</v>
      </c>
      <c r="BO348" t="e">
        <f t="shared" si="287"/>
        <v>#DIV/0!</v>
      </c>
      <c r="BP348" t="s">
        <v>416</v>
      </c>
      <c r="BQ348">
        <v>0</v>
      </c>
      <c r="BR348" t="e">
        <f t="shared" si="288"/>
        <v>#DIV/0!</v>
      </c>
      <c r="BS348" t="e">
        <f t="shared" si="289"/>
        <v>#DIV/0!</v>
      </c>
      <c r="BT348" t="e">
        <f t="shared" si="290"/>
        <v>#DIV/0!</v>
      </c>
      <c r="BU348" t="e">
        <f t="shared" si="291"/>
        <v>#DIV/0!</v>
      </c>
      <c r="BV348" t="e">
        <f t="shared" si="292"/>
        <v>#DIV/0!</v>
      </c>
      <c r="BW348" t="e">
        <f t="shared" si="293"/>
        <v>#DIV/0!</v>
      </c>
      <c r="BX348" t="e">
        <f t="shared" si="294"/>
        <v>#DIV/0!</v>
      </c>
      <c r="BY348" t="e">
        <f t="shared" si="295"/>
        <v>#DIV/0!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 t="shared" si="296"/>
        <v>1999.993333333334</v>
      </c>
      <c r="CS348">
        <f t="shared" si="297"/>
        <v>1681.1911218871396</v>
      </c>
      <c r="CT348">
        <f t="shared" si="298"/>
        <v>0.84059836293811263</v>
      </c>
      <c r="CU348">
        <f t="shared" si="299"/>
        <v>0.16075484047055735</v>
      </c>
      <c r="CV348">
        <v>6</v>
      </c>
      <c r="CW348">
        <v>0.5</v>
      </c>
      <c r="CX348" t="s">
        <v>417</v>
      </c>
      <c r="CY348">
        <v>2</v>
      </c>
      <c r="CZ348" t="b">
        <v>1</v>
      </c>
      <c r="DA348">
        <v>1659027985</v>
      </c>
      <c r="DB348">
        <v>655.22470370370365</v>
      </c>
      <c r="DC348">
        <v>694.21688888888877</v>
      </c>
      <c r="DD348">
        <v>24.071218518518521</v>
      </c>
      <c r="DE348">
        <v>21.44140370370371</v>
      </c>
      <c r="DF348">
        <v>651.19088888888894</v>
      </c>
      <c r="DG348">
        <v>23.747759259259261</v>
      </c>
      <c r="DH348">
        <v>500.06288888888889</v>
      </c>
      <c r="DI348">
        <v>90.527540740740747</v>
      </c>
      <c r="DJ348">
        <v>0.10005044814814811</v>
      </c>
      <c r="DK348">
        <v>26.835485185185181</v>
      </c>
      <c r="DL348">
        <v>27.4669037037037</v>
      </c>
      <c r="DM348">
        <v>999.90000000000009</v>
      </c>
      <c r="DN348">
        <v>0</v>
      </c>
      <c r="DO348">
        <v>0</v>
      </c>
      <c r="DP348">
        <v>10000.92185185185</v>
      </c>
      <c r="DQ348">
        <v>0</v>
      </c>
      <c r="DR348">
        <v>19.223670370370371</v>
      </c>
      <c r="DS348">
        <v>-38.992259259259257</v>
      </c>
      <c r="DT348">
        <v>671.38551851851855</v>
      </c>
      <c r="DU348">
        <v>709.42762962962956</v>
      </c>
      <c r="DV348">
        <v>2.6298181481481482</v>
      </c>
      <c r="DW348">
        <v>694.21688888888877</v>
      </c>
      <c r="DX348">
        <v>21.44140370370371</v>
      </c>
      <c r="DY348">
        <v>2.179108888888889</v>
      </c>
      <c r="DZ348">
        <v>1.941038148148148</v>
      </c>
      <c r="EA348">
        <v>18.809548148148149</v>
      </c>
      <c r="EB348">
        <v>16.971377777777779</v>
      </c>
      <c r="EC348">
        <v>1999.993333333334</v>
      </c>
      <c r="ED348">
        <v>0.98000455555555555</v>
      </c>
      <c r="EE348">
        <v>1.9995040740740742E-2</v>
      </c>
      <c r="EF348">
        <v>0</v>
      </c>
      <c r="EG348">
        <v>601.94981481481466</v>
      </c>
      <c r="EH348">
        <v>5.000560000000001</v>
      </c>
      <c r="EI348">
        <v>11981.51851851852</v>
      </c>
      <c r="EJ348">
        <v>17294.84444444445</v>
      </c>
      <c r="EK348">
        <v>37.039148148148151</v>
      </c>
      <c r="EL348">
        <v>37.941666666666663</v>
      </c>
      <c r="EM348">
        <v>36.809851851851853</v>
      </c>
      <c r="EN348">
        <v>36.893370370370377</v>
      </c>
      <c r="EO348">
        <v>38.298370370370357</v>
      </c>
      <c r="EP348">
        <v>1955.1025925925931</v>
      </c>
      <c r="EQ348">
        <v>39.890740740740753</v>
      </c>
      <c r="ER348">
        <v>0</v>
      </c>
      <c r="ES348">
        <v>1659027993.5999999</v>
      </c>
      <c r="ET348">
        <v>0</v>
      </c>
      <c r="EU348">
        <v>602.00415999999996</v>
      </c>
      <c r="EV348">
        <v>12.420538481249951</v>
      </c>
      <c r="EW348">
        <v>252.7538465963255</v>
      </c>
      <c r="EX348">
        <v>11983.052</v>
      </c>
      <c r="EY348">
        <v>15</v>
      </c>
      <c r="EZ348">
        <v>0</v>
      </c>
      <c r="FA348" t="s">
        <v>418</v>
      </c>
      <c r="FB348">
        <v>1655239120</v>
      </c>
      <c r="FC348">
        <v>1655239135</v>
      </c>
      <c r="FD348">
        <v>0</v>
      </c>
      <c r="FE348">
        <v>-7.4999999999999997E-2</v>
      </c>
      <c r="FF348">
        <v>-2.7E-2</v>
      </c>
      <c r="FG348">
        <v>1.986</v>
      </c>
      <c r="FH348">
        <v>0.13900000000000001</v>
      </c>
      <c r="FI348">
        <v>420</v>
      </c>
      <c r="FJ348">
        <v>22</v>
      </c>
      <c r="FK348">
        <v>0.12</v>
      </c>
      <c r="FL348">
        <v>0.02</v>
      </c>
      <c r="FM348">
        <v>-38.859969999999997</v>
      </c>
      <c r="FN348">
        <v>-1.840975609756025</v>
      </c>
      <c r="FO348">
        <v>0.27440974764027642</v>
      </c>
      <c r="FP348">
        <v>0</v>
      </c>
      <c r="FQ348">
        <v>601.32541176470579</v>
      </c>
      <c r="FR348">
        <v>12.66652406095865</v>
      </c>
      <c r="FS348">
        <v>1.264648663548317</v>
      </c>
      <c r="FT348">
        <v>0</v>
      </c>
      <c r="FU348">
        <v>2.6208667499999998</v>
      </c>
      <c r="FV348">
        <v>0.1945077298311399</v>
      </c>
      <c r="FW348">
        <v>2.509902780861243E-2</v>
      </c>
      <c r="FX348">
        <v>0</v>
      </c>
      <c r="FY348">
        <v>0</v>
      </c>
      <c r="FZ348">
        <v>3</v>
      </c>
      <c r="GA348" t="s">
        <v>427</v>
      </c>
      <c r="GB348">
        <v>2.9803000000000002</v>
      </c>
      <c r="GC348">
        <v>2.7285400000000002</v>
      </c>
      <c r="GD348">
        <v>0.12159300000000001</v>
      </c>
      <c r="GE348">
        <v>0.127557</v>
      </c>
      <c r="GF348">
        <v>0.107654</v>
      </c>
      <c r="GG348">
        <v>0.100132</v>
      </c>
      <c r="GH348">
        <v>26356.400000000001</v>
      </c>
      <c r="GI348">
        <v>25802.799999999999</v>
      </c>
      <c r="GJ348">
        <v>30531.1</v>
      </c>
      <c r="GK348">
        <v>29818.7</v>
      </c>
      <c r="GL348">
        <v>37585.1</v>
      </c>
      <c r="GM348">
        <v>35327.9</v>
      </c>
      <c r="GN348">
        <v>46699</v>
      </c>
      <c r="GO348">
        <v>44345.9</v>
      </c>
      <c r="GP348">
        <v>1.86595</v>
      </c>
      <c r="GQ348">
        <v>1.86168</v>
      </c>
      <c r="GR348">
        <v>0.138685</v>
      </c>
      <c r="GS348">
        <v>0</v>
      </c>
      <c r="GT348">
        <v>25.1922</v>
      </c>
      <c r="GU348">
        <v>999.9</v>
      </c>
      <c r="GV348">
        <v>46.9</v>
      </c>
      <c r="GW348">
        <v>32.299999999999997</v>
      </c>
      <c r="GX348">
        <v>25.162700000000001</v>
      </c>
      <c r="GY348">
        <v>63.103099999999998</v>
      </c>
      <c r="GZ348">
        <v>24.915900000000001</v>
      </c>
      <c r="HA348">
        <v>1</v>
      </c>
      <c r="HB348">
        <v>-0.150648</v>
      </c>
      <c r="HC348">
        <v>0.10001400000000001</v>
      </c>
      <c r="HD348">
        <v>20.194500000000001</v>
      </c>
      <c r="HE348">
        <v>5.2294200000000002</v>
      </c>
      <c r="HF348">
        <v>11.968</v>
      </c>
      <c r="HG348">
        <v>4.9706999999999999</v>
      </c>
      <c r="HH348">
        <v>3.2894999999999999</v>
      </c>
      <c r="HI348">
        <v>9289.6</v>
      </c>
      <c r="HJ348">
        <v>9999</v>
      </c>
      <c r="HK348">
        <v>9999</v>
      </c>
      <c r="HL348">
        <v>296.39999999999998</v>
      </c>
      <c r="HM348">
        <v>4.9729000000000001</v>
      </c>
      <c r="HN348">
        <v>1.87741</v>
      </c>
      <c r="HO348">
        <v>1.87548</v>
      </c>
      <c r="HP348">
        <v>1.87835</v>
      </c>
      <c r="HQ348">
        <v>1.875</v>
      </c>
      <c r="HR348">
        <v>1.87862</v>
      </c>
      <c r="HS348">
        <v>1.8756900000000001</v>
      </c>
      <c r="HT348">
        <v>1.87683</v>
      </c>
      <c r="HU348">
        <v>0</v>
      </c>
      <c r="HV348">
        <v>0</v>
      </c>
      <c r="HW348">
        <v>0</v>
      </c>
      <c r="HX348">
        <v>0</v>
      </c>
      <c r="HY348" t="s">
        <v>420</v>
      </c>
      <c r="HZ348" t="s">
        <v>421</v>
      </c>
      <c r="IA348" t="s">
        <v>422</v>
      </c>
      <c r="IB348" t="s">
        <v>422</v>
      </c>
      <c r="IC348" t="s">
        <v>422</v>
      </c>
      <c r="ID348" t="s">
        <v>422</v>
      </c>
      <c r="IE348">
        <v>0</v>
      </c>
      <c r="IF348">
        <v>100</v>
      </c>
      <c r="IG348">
        <v>100</v>
      </c>
      <c r="IH348">
        <v>4.09</v>
      </c>
      <c r="II348">
        <v>0.3231</v>
      </c>
      <c r="IJ348">
        <v>1.981763419366358</v>
      </c>
      <c r="IK348">
        <v>4.1594547590360449E-3</v>
      </c>
      <c r="IL348">
        <v>-1.867668404869411E-6</v>
      </c>
      <c r="IM348">
        <v>4.9096340421811042E-10</v>
      </c>
      <c r="IN348">
        <v>-2.3250521569731349E-2</v>
      </c>
      <c r="IO348">
        <v>5.6214120975847052E-3</v>
      </c>
      <c r="IP348">
        <v>3.6430730392419388E-4</v>
      </c>
      <c r="IQ348">
        <v>5.8048895600362112E-7</v>
      </c>
      <c r="IR348">
        <v>0</v>
      </c>
      <c r="IS348">
        <v>2100</v>
      </c>
      <c r="IT348">
        <v>1</v>
      </c>
      <c r="IU348">
        <v>26</v>
      </c>
      <c r="IV348">
        <v>63147.9</v>
      </c>
      <c r="IW348">
        <v>63147.6</v>
      </c>
      <c r="IX348">
        <v>1.72729</v>
      </c>
      <c r="IY348">
        <v>2.5585900000000001</v>
      </c>
      <c r="IZ348">
        <v>1.39893</v>
      </c>
      <c r="JA348">
        <v>2.33643</v>
      </c>
      <c r="JB348">
        <v>1.4489700000000001</v>
      </c>
      <c r="JC348">
        <v>2.4316399999999998</v>
      </c>
      <c r="JD348">
        <v>37.626300000000001</v>
      </c>
      <c r="JE348">
        <v>24.078700000000001</v>
      </c>
      <c r="JF348">
        <v>18</v>
      </c>
      <c r="JG348">
        <v>480.82499999999999</v>
      </c>
      <c r="JH348">
        <v>447.97699999999998</v>
      </c>
      <c r="JI348">
        <v>24.9999</v>
      </c>
      <c r="JJ348">
        <v>25.942900000000002</v>
      </c>
      <c r="JK348">
        <v>30.0001</v>
      </c>
      <c r="JL348">
        <v>25.7852</v>
      </c>
      <c r="JM348">
        <v>25.8673</v>
      </c>
      <c r="JN348">
        <v>34.589100000000002</v>
      </c>
      <c r="JO348">
        <v>20.570599999999999</v>
      </c>
      <c r="JP348">
        <v>23.743400000000001</v>
      </c>
      <c r="JQ348">
        <v>25</v>
      </c>
      <c r="JR348">
        <v>741.05899999999997</v>
      </c>
      <c r="JS348">
        <v>21.4084</v>
      </c>
      <c r="JT348">
        <v>100.926</v>
      </c>
      <c r="JU348">
        <v>101.96899999999999</v>
      </c>
    </row>
    <row r="349" spans="1:281" x14ac:dyDescent="0.2">
      <c r="A349">
        <v>333</v>
      </c>
      <c r="B349">
        <v>1659027997.5</v>
      </c>
      <c r="C349">
        <v>4279</v>
      </c>
      <c r="D349" t="s">
        <v>1091</v>
      </c>
      <c r="E349" t="s">
        <v>1092</v>
      </c>
      <c r="F349">
        <v>5</v>
      </c>
      <c r="G349" t="s">
        <v>415</v>
      </c>
      <c r="H349" t="s">
        <v>1004</v>
      </c>
      <c r="I349">
        <v>1659027989.7142861</v>
      </c>
      <c r="J349">
        <f t="shared" si="250"/>
        <v>2.2480871697877071E-3</v>
      </c>
      <c r="K349">
        <f t="shared" si="251"/>
        <v>2.248087169787707</v>
      </c>
      <c r="L349">
        <f t="shared" si="252"/>
        <v>13.043147964292466</v>
      </c>
      <c r="M349">
        <f t="shared" si="253"/>
        <v>670.53642857142847</v>
      </c>
      <c r="N349">
        <f t="shared" si="254"/>
        <v>496.71797711164521</v>
      </c>
      <c r="O349">
        <f t="shared" si="255"/>
        <v>45.016486469572733</v>
      </c>
      <c r="P349">
        <f t="shared" si="256"/>
        <v>60.769280467086318</v>
      </c>
      <c r="Q349">
        <f t="shared" si="257"/>
        <v>0.13521438753455395</v>
      </c>
      <c r="R349">
        <f t="shared" si="258"/>
        <v>2.7591768223432473</v>
      </c>
      <c r="S349">
        <f t="shared" si="259"/>
        <v>0.13163815356756794</v>
      </c>
      <c r="T349">
        <f t="shared" si="260"/>
        <v>8.2587278107589132E-2</v>
      </c>
      <c r="U349">
        <f t="shared" si="261"/>
        <v>321.51155271043848</v>
      </c>
      <c r="V349">
        <f t="shared" si="262"/>
        <v>28.221803917695617</v>
      </c>
      <c r="W349">
        <f t="shared" si="263"/>
        <v>27.466875000000009</v>
      </c>
      <c r="X349">
        <f t="shared" si="264"/>
        <v>3.678485370933573</v>
      </c>
      <c r="Y349">
        <f t="shared" si="265"/>
        <v>61.523412821840019</v>
      </c>
      <c r="Z349">
        <f t="shared" si="266"/>
        <v>2.1807946626931067</v>
      </c>
      <c r="AA349">
        <f t="shared" si="267"/>
        <v>3.544658143410004</v>
      </c>
      <c r="AB349">
        <f t="shared" si="268"/>
        <v>1.4976907082404662</v>
      </c>
      <c r="AC349">
        <f t="shared" si="269"/>
        <v>-99.140644187637875</v>
      </c>
      <c r="AD349">
        <f t="shared" si="270"/>
        <v>-93.966575132737688</v>
      </c>
      <c r="AE349">
        <f t="shared" si="271"/>
        <v>-7.3608006106025732</v>
      </c>
      <c r="AF349">
        <f t="shared" si="272"/>
        <v>121.04353277946038</v>
      </c>
      <c r="AG349">
        <f t="shared" si="273"/>
        <v>31.148989343011522</v>
      </c>
      <c r="AH349">
        <f t="shared" si="274"/>
        <v>2.2534710374016411</v>
      </c>
      <c r="AI349">
        <f t="shared" si="275"/>
        <v>13.043147964292466</v>
      </c>
      <c r="AJ349">
        <v>742.54688166065341</v>
      </c>
      <c r="AK349">
        <v>711.05915151515126</v>
      </c>
      <c r="AL349">
        <v>3.2883250798468162</v>
      </c>
      <c r="AM349">
        <v>64.925419157524374</v>
      </c>
      <c r="AN349">
        <f t="shared" si="276"/>
        <v>2.248087169787707</v>
      </c>
      <c r="AO349">
        <v>21.427538554485121</v>
      </c>
      <c r="AP349">
        <v>24.058591515151509</v>
      </c>
      <c r="AQ349">
        <v>2.146160645037713E-4</v>
      </c>
      <c r="AR349">
        <v>83.795493303691117</v>
      </c>
      <c r="AS349">
        <v>9</v>
      </c>
      <c r="AT349">
        <v>2</v>
      </c>
      <c r="AU349">
        <f t="shared" si="277"/>
        <v>1</v>
      </c>
      <c r="AV349">
        <f t="shared" si="278"/>
        <v>0</v>
      </c>
      <c r="AW349">
        <f t="shared" si="279"/>
        <v>47926.1270792668</v>
      </c>
      <c r="AX349" t="s">
        <v>416</v>
      </c>
      <c r="AY349" t="s">
        <v>416</v>
      </c>
      <c r="AZ349">
        <v>0</v>
      </c>
      <c r="BA349">
        <v>0</v>
      </c>
      <c r="BB349" t="e">
        <f t="shared" si="280"/>
        <v>#DIV/0!</v>
      </c>
      <c r="BC349">
        <v>0</v>
      </c>
      <c r="BD349" t="s">
        <v>416</v>
      </c>
      <c r="BE349" t="s">
        <v>416</v>
      </c>
      <c r="BF349">
        <v>0</v>
      </c>
      <c r="BG349">
        <v>0</v>
      </c>
      <c r="BH349" t="e">
        <f t="shared" si="281"/>
        <v>#DIV/0!</v>
      </c>
      <c r="BI349">
        <v>0.5</v>
      </c>
      <c r="BJ349">
        <f t="shared" si="282"/>
        <v>1681.2066210934911</v>
      </c>
      <c r="BK349">
        <f t="shared" si="283"/>
        <v>13.043147964292466</v>
      </c>
      <c r="BL349" t="e">
        <f t="shared" si="284"/>
        <v>#DIV/0!</v>
      </c>
      <c r="BM349">
        <f t="shared" si="285"/>
        <v>7.7582063980981327E-3</v>
      </c>
      <c r="BN349" t="e">
        <f t="shared" si="286"/>
        <v>#DIV/0!</v>
      </c>
      <c r="BO349" t="e">
        <f t="shared" si="287"/>
        <v>#DIV/0!</v>
      </c>
      <c r="BP349" t="s">
        <v>416</v>
      </c>
      <c r="BQ349">
        <v>0</v>
      </c>
      <c r="BR349" t="e">
        <f t="shared" si="288"/>
        <v>#DIV/0!</v>
      </c>
      <c r="BS349" t="e">
        <f t="shared" si="289"/>
        <v>#DIV/0!</v>
      </c>
      <c r="BT349" t="e">
        <f t="shared" si="290"/>
        <v>#DIV/0!</v>
      </c>
      <c r="BU349" t="e">
        <f t="shared" si="291"/>
        <v>#DIV/0!</v>
      </c>
      <c r="BV349" t="e">
        <f t="shared" si="292"/>
        <v>#DIV/0!</v>
      </c>
      <c r="BW349" t="e">
        <f t="shared" si="293"/>
        <v>#DIV/0!</v>
      </c>
      <c r="BX349" t="e">
        <f t="shared" si="294"/>
        <v>#DIV/0!</v>
      </c>
      <c r="BY349" t="e">
        <f t="shared" si="295"/>
        <v>#DIV/0!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 t="shared" si="296"/>
        <v>2000.011785714285</v>
      </c>
      <c r="CS349">
        <f t="shared" si="297"/>
        <v>1681.2066210934911</v>
      </c>
      <c r="CT349">
        <f t="shared" si="298"/>
        <v>0.84059835702071339</v>
      </c>
      <c r="CU349">
        <f t="shared" si="299"/>
        <v>0.16075482904997668</v>
      </c>
      <c r="CV349">
        <v>6</v>
      </c>
      <c r="CW349">
        <v>0.5</v>
      </c>
      <c r="CX349" t="s">
        <v>417</v>
      </c>
      <c r="CY349">
        <v>2</v>
      </c>
      <c r="CZ349" t="b">
        <v>1</v>
      </c>
      <c r="DA349">
        <v>1659027989.7142861</v>
      </c>
      <c r="DB349">
        <v>670.53642857142847</v>
      </c>
      <c r="DC349">
        <v>709.72185714285729</v>
      </c>
      <c r="DD349">
        <v>24.063182142857141</v>
      </c>
      <c r="DE349">
        <v>21.424532142857149</v>
      </c>
      <c r="DF349">
        <v>666.46692857142841</v>
      </c>
      <c r="DG349">
        <v>23.739914285714281</v>
      </c>
      <c r="DH349">
        <v>500.08421428571421</v>
      </c>
      <c r="DI349">
        <v>90.527867857142866</v>
      </c>
      <c r="DJ349">
        <v>9.9990492857142857E-2</v>
      </c>
      <c r="DK349">
        <v>26.835178571428571</v>
      </c>
      <c r="DL349">
        <v>27.466875000000009</v>
      </c>
      <c r="DM349">
        <v>999.9000000000002</v>
      </c>
      <c r="DN349">
        <v>0</v>
      </c>
      <c r="DO349">
        <v>0</v>
      </c>
      <c r="DP349">
        <v>10006.80071428571</v>
      </c>
      <c r="DQ349">
        <v>0</v>
      </c>
      <c r="DR349">
        <v>19.224699999999999</v>
      </c>
      <c r="DS349">
        <v>-39.185557142857142</v>
      </c>
      <c r="DT349">
        <v>687.06939285714282</v>
      </c>
      <c r="DU349">
        <v>725.26032142857127</v>
      </c>
      <c r="DV349">
        <v>2.6386560714285712</v>
      </c>
      <c r="DW349">
        <v>709.72185714285729</v>
      </c>
      <c r="DX349">
        <v>21.424532142857149</v>
      </c>
      <c r="DY349">
        <v>2.1783896428571419</v>
      </c>
      <c r="DZ349">
        <v>1.9395178571428571</v>
      </c>
      <c r="EA349">
        <v>18.804267857142861</v>
      </c>
      <c r="EB349">
        <v>16.959028571428568</v>
      </c>
      <c r="EC349">
        <v>2000.011785714285</v>
      </c>
      <c r="ED349">
        <v>0.98000471428571423</v>
      </c>
      <c r="EE349">
        <v>1.9994871428571429E-2</v>
      </c>
      <c r="EF349">
        <v>0</v>
      </c>
      <c r="EG349">
        <v>602.93735714285708</v>
      </c>
      <c r="EH349">
        <v>5.000560000000001</v>
      </c>
      <c r="EI349">
        <v>12001.42142857143</v>
      </c>
      <c r="EJ349">
        <v>17294.99642857143</v>
      </c>
      <c r="EK349">
        <v>37.068928571428557</v>
      </c>
      <c r="EL349">
        <v>37.941499999999998</v>
      </c>
      <c r="EM349">
        <v>36.814428571428557</v>
      </c>
      <c r="EN349">
        <v>36.908214285714287</v>
      </c>
      <c r="EO349">
        <v>38.29435714285713</v>
      </c>
      <c r="EP349">
        <v>1955.121071428571</v>
      </c>
      <c r="EQ349">
        <v>39.890714285714303</v>
      </c>
      <c r="ER349">
        <v>0</v>
      </c>
      <c r="ES349">
        <v>1659027998.4000001</v>
      </c>
      <c r="ET349">
        <v>0</v>
      </c>
      <c r="EU349">
        <v>603.02315999999996</v>
      </c>
      <c r="EV349">
        <v>12.56661536593097</v>
      </c>
      <c r="EW349">
        <v>256.22307654156668</v>
      </c>
      <c r="EX349">
        <v>12003.24</v>
      </c>
      <c r="EY349">
        <v>15</v>
      </c>
      <c r="EZ349">
        <v>0</v>
      </c>
      <c r="FA349" t="s">
        <v>418</v>
      </c>
      <c r="FB349">
        <v>1655239120</v>
      </c>
      <c r="FC349">
        <v>1655239135</v>
      </c>
      <c r="FD349">
        <v>0</v>
      </c>
      <c r="FE349">
        <v>-7.4999999999999997E-2</v>
      </c>
      <c r="FF349">
        <v>-2.7E-2</v>
      </c>
      <c r="FG349">
        <v>1.986</v>
      </c>
      <c r="FH349">
        <v>0.13900000000000001</v>
      </c>
      <c r="FI349">
        <v>420</v>
      </c>
      <c r="FJ349">
        <v>22</v>
      </c>
      <c r="FK349">
        <v>0.12</v>
      </c>
      <c r="FL349">
        <v>0.02</v>
      </c>
      <c r="FM349">
        <v>-39.112119999999997</v>
      </c>
      <c r="FN349">
        <v>-1.7925073170731001</v>
      </c>
      <c r="FO349">
        <v>0.27201540691659359</v>
      </c>
      <c r="FP349">
        <v>0</v>
      </c>
      <c r="FQ349">
        <v>602.31344117647041</v>
      </c>
      <c r="FR349">
        <v>12.54980901202495</v>
      </c>
      <c r="FS349">
        <v>1.2527884472641919</v>
      </c>
      <c r="FT349">
        <v>0</v>
      </c>
      <c r="FU349">
        <v>2.62929725</v>
      </c>
      <c r="FV349">
        <v>8.3550956848028379E-2</v>
      </c>
      <c r="FW349">
        <v>2.052676691389807E-2</v>
      </c>
      <c r="FX349">
        <v>1</v>
      </c>
      <c r="FY349">
        <v>1</v>
      </c>
      <c r="FZ349">
        <v>3</v>
      </c>
      <c r="GA349" t="s">
        <v>419</v>
      </c>
      <c r="GB349">
        <v>2.98027</v>
      </c>
      <c r="GC349">
        <v>2.7282500000000001</v>
      </c>
      <c r="GD349">
        <v>0.12354999999999999</v>
      </c>
      <c r="GE349">
        <v>0.129522</v>
      </c>
      <c r="GF349">
        <v>0.107669</v>
      </c>
      <c r="GG349">
        <v>0.100133</v>
      </c>
      <c r="GH349">
        <v>26297.4</v>
      </c>
      <c r="GI349">
        <v>25744.9</v>
      </c>
      <c r="GJ349">
        <v>30530.799999999999</v>
      </c>
      <c r="GK349">
        <v>29818.799999999999</v>
      </c>
      <c r="GL349">
        <v>37584.199999999997</v>
      </c>
      <c r="GM349">
        <v>35328.199999999997</v>
      </c>
      <c r="GN349">
        <v>46698.6</v>
      </c>
      <c r="GO349">
        <v>44346</v>
      </c>
      <c r="GP349">
        <v>1.86602</v>
      </c>
      <c r="GQ349">
        <v>1.8617300000000001</v>
      </c>
      <c r="GR349">
        <v>0.13911699999999999</v>
      </c>
      <c r="GS349">
        <v>0</v>
      </c>
      <c r="GT349">
        <v>25.1906</v>
      </c>
      <c r="GU349">
        <v>999.9</v>
      </c>
      <c r="GV349">
        <v>46.9</v>
      </c>
      <c r="GW349">
        <v>32.299999999999997</v>
      </c>
      <c r="GX349">
        <v>25.161799999999999</v>
      </c>
      <c r="GY349">
        <v>63.113</v>
      </c>
      <c r="GZ349">
        <v>25.024000000000001</v>
      </c>
      <c r="HA349">
        <v>1</v>
      </c>
      <c r="HB349">
        <v>-8.6361800000000002E-2</v>
      </c>
      <c r="HC349">
        <v>3.1323499999999997E-2</v>
      </c>
      <c r="HD349">
        <v>20.194700000000001</v>
      </c>
      <c r="HE349">
        <v>5.2292699999999996</v>
      </c>
      <c r="HF349">
        <v>11.968</v>
      </c>
      <c r="HG349">
        <v>4.9703499999999998</v>
      </c>
      <c r="HH349">
        <v>3.2894800000000002</v>
      </c>
      <c r="HI349">
        <v>9289.7999999999993</v>
      </c>
      <c r="HJ349">
        <v>9999</v>
      </c>
      <c r="HK349">
        <v>9999</v>
      </c>
      <c r="HL349">
        <v>296.39999999999998</v>
      </c>
      <c r="HM349">
        <v>4.9729099999999997</v>
      </c>
      <c r="HN349">
        <v>1.8774200000000001</v>
      </c>
      <c r="HO349">
        <v>1.87547</v>
      </c>
      <c r="HP349">
        <v>1.87836</v>
      </c>
      <c r="HQ349">
        <v>1.875</v>
      </c>
      <c r="HR349">
        <v>1.8785700000000001</v>
      </c>
      <c r="HS349">
        <v>1.87571</v>
      </c>
      <c r="HT349">
        <v>1.87683</v>
      </c>
      <c r="HU349">
        <v>0</v>
      </c>
      <c r="HV349">
        <v>0</v>
      </c>
      <c r="HW349">
        <v>0</v>
      </c>
      <c r="HX349">
        <v>0</v>
      </c>
      <c r="HY349" t="s">
        <v>420</v>
      </c>
      <c r="HZ349" t="s">
        <v>421</v>
      </c>
      <c r="IA349" t="s">
        <v>422</v>
      </c>
      <c r="IB349" t="s">
        <v>422</v>
      </c>
      <c r="IC349" t="s">
        <v>422</v>
      </c>
      <c r="ID349" t="s">
        <v>422</v>
      </c>
      <c r="IE349">
        <v>0</v>
      </c>
      <c r="IF349">
        <v>100</v>
      </c>
      <c r="IG349">
        <v>100</v>
      </c>
      <c r="IH349">
        <v>4.1269999999999998</v>
      </c>
      <c r="II349">
        <v>0.32319999999999999</v>
      </c>
      <c r="IJ349">
        <v>1.981763419366358</v>
      </c>
      <c r="IK349">
        <v>4.1594547590360449E-3</v>
      </c>
      <c r="IL349">
        <v>-1.867668404869411E-6</v>
      </c>
      <c r="IM349">
        <v>4.9096340421811042E-10</v>
      </c>
      <c r="IN349">
        <v>-2.3250521569731349E-2</v>
      </c>
      <c r="IO349">
        <v>5.6214120975847052E-3</v>
      </c>
      <c r="IP349">
        <v>3.6430730392419388E-4</v>
      </c>
      <c r="IQ349">
        <v>5.8048895600362112E-7</v>
      </c>
      <c r="IR349">
        <v>0</v>
      </c>
      <c r="IS349">
        <v>2100</v>
      </c>
      <c r="IT349">
        <v>1</v>
      </c>
      <c r="IU349">
        <v>26</v>
      </c>
      <c r="IV349">
        <v>63148</v>
      </c>
      <c r="IW349">
        <v>63147.7</v>
      </c>
      <c r="IX349">
        <v>1.7565900000000001</v>
      </c>
      <c r="IY349">
        <v>2.5622600000000002</v>
      </c>
      <c r="IZ349">
        <v>1.39893</v>
      </c>
      <c r="JA349">
        <v>2.33643</v>
      </c>
      <c r="JB349">
        <v>1.4489700000000001</v>
      </c>
      <c r="JC349">
        <v>2.33765</v>
      </c>
      <c r="JD349">
        <v>37.626300000000001</v>
      </c>
      <c r="JE349">
        <v>24.078700000000001</v>
      </c>
      <c r="JF349">
        <v>18</v>
      </c>
      <c r="JG349">
        <v>480.86599999999999</v>
      </c>
      <c r="JH349">
        <v>448</v>
      </c>
      <c r="JI349">
        <v>25</v>
      </c>
      <c r="JJ349">
        <v>25.941600000000001</v>
      </c>
      <c r="JK349">
        <v>30.0001</v>
      </c>
      <c r="JL349">
        <v>25.7852</v>
      </c>
      <c r="JM349">
        <v>25.866299999999999</v>
      </c>
      <c r="JN349">
        <v>35.184800000000003</v>
      </c>
      <c r="JO349">
        <v>20.570599999999999</v>
      </c>
      <c r="JP349">
        <v>23.743400000000001</v>
      </c>
      <c r="JQ349">
        <v>25</v>
      </c>
      <c r="JR349">
        <v>754.42200000000003</v>
      </c>
      <c r="JS349">
        <v>21.398299999999999</v>
      </c>
      <c r="JT349">
        <v>100.925</v>
      </c>
      <c r="JU349">
        <v>101.96899999999999</v>
      </c>
    </row>
    <row r="350" spans="1:281" x14ac:dyDescent="0.2">
      <c r="A350">
        <v>334</v>
      </c>
      <c r="B350">
        <v>1659028002.5</v>
      </c>
      <c r="C350">
        <v>4284</v>
      </c>
      <c r="D350" t="s">
        <v>1093</v>
      </c>
      <c r="E350" t="s">
        <v>1094</v>
      </c>
      <c r="F350">
        <v>5</v>
      </c>
      <c r="G350" t="s">
        <v>415</v>
      </c>
      <c r="H350" t="s">
        <v>1004</v>
      </c>
      <c r="I350">
        <v>1659027995</v>
      </c>
      <c r="J350">
        <f t="shared" si="250"/>
        <v>2.250272137255292E-3</v>
      </c>
      <c r="K350">
        <f t="shared" si="251"/>
        <v>2.2502721372552918</v>
      </c>
      <c r="L350">
        <f t="shared" si="252"/>
        <v>13.23159579208248</v>
      </c>
      <c r="M350">
        <f t="shared" si="253"/>
        <v>687.55781481481483</v>
      </c>
      <c r="N350">
        <f t="shared" si="254"/>
        <v>511.18528807321064</v>
      </c>
      <c r="O350">
        <f t="shared" si="255"/>
        <v>46.328163934448483</v>
      </c>
      <c r="P350">
        <f t="shared" si="256"/>
        <v>62.312613258521573</v>
      </c>
      <c r="Q350">
        <f t="shared" si="257"/>
        <v>0.13535022757169529</v>
      </c>
      <c r="R350">
        <f t="shared" si="258"/>
        <v>2.758485211928674</v>
      </c>
      <c r="S350">
        <f t="shared" si="259"/>
        <v>0.13176603417889551</v>
      </c>
      <c r="T350">
        <f t="shared" si="260"/>
        <v>8.2667891442761099E-2</v>
      </c>
      <c r="U350">
        <f t="shared" si="261"/>
        <v>321.51737913107877</v>
      </c>
      <c r="V350">
        <f t="shared" si="262"/>
        <v>28.220310352295925</v>
      </c>
      <c r="W350">
        <f t="shared" si="263"/>
        <v>27.464681481481481</v>
      </c>
      <c r="X350">
        <f t="shared" si="264"/>
        <v>3.6780131422990947</v>
      </c>
      <c r="Y350">
        <f t="shared" si="265"/>
        <v>61.513862666107435</v>
      </c>
      <c r="Z350">
        <f t="shared" si="266"/>
        <v>2.1802955316882819</v>
      </c>
      <c r="AA350">
        <f t="shared" si="267"/>
        <v>3.5443970467644994</v>
      </c>
      <c r="AB350">
        <f t="shared" si="268"/>
        <v>1.4977176106108128</v>
      </c>
      <c r="AC350">
        <f t="shared" si="269"/>
        <v>-99.237001252958379</v>
      </c>
      <c r="AD350">
        <f t="shared" si="270"/>
        <v>-93.803099277693633</v>
      </c>
      <c r="AE350">
        <f t="shared" si="271"/>
        <v>-7.3497105469717718</v>
      </c>
      <c r="AF350">
        <f t="shared" si="272"/>
        <v>121.12756805345498</v>
      </c>
      <c r="AG350">
        <f t="shared" si="273"/>
        <v>31.305572629005535</v>
      </c>
      <c r="AH350">
        <f t="shared" si="274"/>
        <v>2.2476617876349465</v>
      </c>
      <c r="AI350">
        <f t="shared" si="275"/>
        <v>13.23159579208248</v>
      </c>
      <c r="AJ350">
        <v>759.23792475266214</v>
      </c>
      <c r="AK350">
        <v>727.50772727272704</v>
      </c>
      <c r="AL350">
        <v>3.2906351450343481</v>
      </c>
      <c r="AM350">
        <v>64.925419157524374</v>
      </c>
      <c r="AN350">
        <f t="shared" si="276"/>
        <v>2.2502721372552918</v>
      </c>
      <c r="AO350">
        <v>21.425800959026461</v>
      </c>
      <c r="AP350">
        <v>24.061131515151509</v>
      </c>
      <c r="AQ350">
        <v>-6.5582104869876898E-5</v>
      </c>
      <c r="AR350">
        <v>83.795493303691117</v>
      </c>
      <c r="AS350">
        <v>9</v>
      </c>
      <c r="AT350">
        <v>2</v>
      </c>
      <c r="AU350">
        <f t="shared" si="277"/>
        <v>1</v>
      </c>
      <c r="AV350">
        <f t="shared" si="278"/>
        <v>0</v>
      </c>
      <c r="AW350">
        <f t="shared" si="279"/>
        <v>47907.554867905092</v>
      </c>
      <c r="AX350" t="s">
        <v>416</v>
      </c>
      <c r="AY350" t="s">
        <v>416</v>
      </c>
      <c r="AZ350">
        <v>0</v>
      </c>
      <c r="BA350">
        <v>0</v>
      </c>
      <c r="BB350" t="e">
        <f t="shared" si="280"/>
        <v>#DIV/0!</v>
      </c>
      <c r="BC350">
        <v>0</v>
      </c>
      <c r="BD350" t="s">
        <v>416</v>
      </c>
      <c r="BE350" t="s">
        <v>416</v>
      </c>
      <c r="BF350">
        <v>0</v>
      </c>
      <c r="BG350">
        <v>0</v>
      </c>
      <c r="BH350" t="e">
        <f t="shared" si="281"/>
        <v>#DIV/0!</v>
      </c>
      <c r="BI350">
        <v>0.5</v>
      </c>
      <c r="BJ350">
        <f t="shared" si="282"/>
        <v>1681.2371774427004</v>
      </c>
      <c r="BK350">
        <f t="shared" si="283"/>
        <v>13.23159579208248</v>
      </c>
      <c r="BL350" t="e">
        <f t="shared" si="284"/>
        <v>#DIV/0!</v>
      </c>
      <c r="BM350">
        <f t="shared" si="285"/>
        <v>7.8701541755154519E-3</v>
      </c>
      <c r="BN350" t="e">
        <f t="shared" si="286"/>
        <v>#DIV/0!</v>
      </c>
      <c r="BO350" t="e">
        <f t="shared" si="287"/>
        <v>#DIV/0!</v>
      </c>
      <c r="BP350" t="s">
        <v>416</v>
      </c>
      <c r="BQ350">
        <v>0</v>
      </c>
      <c r="BR350" t="e">
        <f t="shared" si="288"/>
        <v>#DIV/0!</v>
      </c>
      <c r="BS350" t="e">
        <f t="shared" si="289"/>
        <v>#DIV/0!</v>
      </c>
      <c r="BT350" t="e">
        <f t="shared" si="290"/>
        <v>#DIV/0!</v>
      </c>
      <c r="BU350" t="e">
        <f t="shared" si="291"/>
        <v>#DIV/0!</v>
      </c>
      <c r="BV350" t="e">
        <f t="shared" si="292"/>
        <v>#DIV/0!</v>
      </c>
      <c r="BW350" t="e">
        <f t="shared" si="293"/>
        <v>#DIV/0!</v>
      </c>
      <c r="BX350" t="e">
        <f t="shared" si="294"/>
        <v>#DIV/0!</v>
      </c>
      <c r="BY350" t="e">
        <f t="shared" si="295"/>
        <v>#DIV/0!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 t="shared" si="296"/>
        <v>2000.0481481481479</v>
      </c>
      <c r="CS350">
        <f t="shared" si="297"/>
        <v>1681.2371774427004</v>
      </c>
      <c r="CT350">
        <f t="shared" si="298"/>
        <v>0.84059835209435541</v>
      </c>
      <c r="CU350">
        <f t="shared" si="299"/>
        <v>0.16075481954210599</v>
      </c>
      <c r="CV350">
        <v>6</v>
      </c>
      <c r="CW350">
        <v>0.5</v>
      </c>
      <c r="CX350" t="s">
        <v>417</v>
      </c>
      <c r="CY350">
        <v>2</v>
      </c>
      <c r="CZ350" t="b">
        <v>1</v>
      </c>
      <c r="DA350">
        <v>1659027995</v>
      </c>
      <c r="DB350">
        <v>687.55781481481483</v>
      </c>
      <c r="DC350">
        <v>726.97266666666678</v>
      </c>
      <c r="DD350">
        <v>24.05739629629629</v>
      </c>
      <c r="DE350">
        <v>21.42551111111111</v>
      </c>
      <c r="DF350">
        <v>683.44911111111128</v>
      </c>
      <c r="DG350">
        <v>23.734251851851859</v>
      </c>
      <c r="DH350">
        <v>500.08007407407399</v>
      </c>
      <c r="DI350">
        <v>90.528966666666648</v>
      </c>
      <c r="DJ350">
        <v>9.994033703703703E-2</v>
      </c>
      <c r="DK350">
        <v>26.833925925925929</v>
      </c>
      <c r="DL350">
        <v>27.464681481481481</v>
      </c>
      <c r="DM350">
        <v>999.90000000000009</v>
      </c>
      <c r="DN350">
        <v>0</v>
      </c>
      <c r="DO350">
        <v>0</v>
      </c>
      <c r="DP350">
        <v>10002.587037037039</v>
      </c>
      <c r="DQ350">
        <v>0</v>
      </c>
      <c r="DR350">
        <v>19.224699999999999</v>
      </c>
      <c r="DS350">
        <v>-39.415003703703697</v>
      </c>
      <c r="DT350">
        <v>704.5063703703704</v>
      </c>
      <c r="DU350">
        <v>742.8896666666667</v>
      </c>
      <c r="DV350">
        <v>2.631887777777778</v>
      </c>
      <c r="DW350">
        <v>726.97266666666678</v>
      </c>
      <c r="DX350">
        <v>21.42551111111111</v>
      </c>
      <c r="DY350">
        <v>2.177891851851852</v>
      </c>
      <c r="DZ350">
        <v>1.93962962962963</v>
      </c>
      <c r="EA350">
        <v>18.8006037037037</v>
      </c>
      <c r="EB350">
        <v>16.959940740740741</v>
      </c>
      <c r="EC350">
        <v>2000.0481481481479</v>
      </c>
      <c r="ED350">
        <v>0.98000488888888881</v>
      </c>
      <c r="EE350">
        <v>1.9994685185185192E-2</v>
      </c>
      <c r="EF350">
        <v>0</v>
      </c>
      <c r="EG350">
        <v>604.03277777777782</v>
      </c>
      <c r="EH350">
        <v>5.000560000000001</v>
      </c>
      <c r="EI350">
        <v>12024.007407407409</v>
      </c>
      <c r="EJ350">
        <v>17295.31481481481</v>
      </c>
      <c r="EK350">
        <v>36.897925925925932</v>
      </c>
      <c r="EL350">
        <v>37.937074074074069</v>
      </c>
      <c r="EM350">
        <v>36.816814814814812</v>
      </c>
      <c r="EN350">
        <v>36.920925925925928</v>
      </c>
      <c r="EO350">
        <v>38.316814814814812</v>
      </c>
      <c r="EP350">
        <v>1955.1570370370371</v>
      </c>
      <c r="EQ350">
        <v>39.891111111111123</v>
      </c>
      <c r="ER350">
        <v>0</v>
      </c>
      <c r="ES350">
        <v>1659028003.8</v>
      </c>
      <c r="ET350">
        <v>0</v>
      </c>
      <c r="EU350">
        <v>604.07234615384618</v>
      </c>
      <c r="EV350">
        <v>12.27299147129863</v>
      </c>
      <c r="EW350">
        <v>251.13162407325819</v>
      </c>
      <c r="EX350">
        <v>12024.884615384621</v>
      </c>
      <c r="EY350">
        <v>15</v>
      </c>
      <c r="EZ350">
        <v>0</v>
      </c>
      <c r="FA350" t="s">
        <v>418</v>
      </c>
      <c r="FB350">
        <v>1655239120</v>
      </c>
      <c r="FC350">
        <v>1655239135</v>
      </c>
      <c r="FD350">
        <v>0</v>
      </c>
      <c r="FE350">
        <v>-7.4999999999999997E-2</v>
      </c>
      <c r="FF350">
        <v>-2.7E-2</v>
      </c>
      <c r="FG350">
        <v>1.986</v>
      </c>
      <c r="FH350">
        <v>0.13900000000000001</v>
      </c>
      <c r="FI350">
        <v>420</v>
      </c>
      <c r="FJ350">
        <v>22</v>
      </c>
      <c r="FK350">
        <v>0.12</v>
      </c>
      <c r="FL350">
        <v>0.02</v>
      </c>
      <c r="FM350">
        <v>-39.298589999999997</v>
      </c>
      <c r="FN350">
        <v>-2.593510694183768</v>
      </c>
      <c r="FO350">
        <v>0.33958520271060072</v>
      </c>
      <c r="FP350">
        <v>0</v>
      </c>
      <c r="FQ350">
        <v>603.20152941176468</v>
      </c>
      <c r="FR350">
        <v>12.7019709699993</v>
      </c>
      <c r="FS350">
        <v>1.2672851769523541</v>
      </c>
      <c r="FT350">
        <v>0</v>
      </c>
      <c r="FU350">
        <v>2.63632175</v>
      </c>
      <c r="FV350">
        <v>-4.5809493433399018E-2</v>
      </c>
      <c r="FW350">
        <v>1.3003589482812069E-2</v>
      </c>
      <c r="FX350">
        <v>1</v>
      </c>
      <c r="FY350">
        <v>1</v>
      </c>
      <c r="FZ350">
        <v>3</v>
      </c>
      <c r="GA350" t="s">
        <v>419</v>
      </c>
      <c r="GB350">
        <v>2.9803600000000001</v>
      </c>
      <c r="GC350">
        <v>2.7282999999999999</v>
      </c>
      <c r="GD350">
        <v>0.12548799999999999</v>
      </c>
      <c r="GE350">
        <v>0.13147900000000001</v>
      </c>
      <c r="GF350">
        <v>0.10768</v>
      </c>
      <c r="GG350">
        <v>0.100129</v>
      </c>
      <c r="GH350">
        <v>26239.4</v>
      </c>
      <c r="GI350">
        <v>25687.599999999999</v>
      </c>
      <c r="GJ350">
        <v>30531</v>
      </c>
      <c r="GK350">
        <v>29819.4</v>
      </c>
      <c r="GL350">
        <v>37584.199999999997</v>
      </c>
      <c r="GM350">
        <v>35329.4</v>
      </c>
      <c r="GN350">
        <v>46699</v>
      </c>
      <c r="GO350">
        <v>44347.199999999997</v>
      </c>
      <c r="GP350">
        <v>1.86588</v>
      </c>
      <c r="GQ350">
        <v>1.8618699999999999</v>
      </c>
      <c r="GR350">
        <v>0.13824600000000001</v>
      </c>
      <c r="GS350">
        <v>0</v>
      </c>
      <c r="GT350">
        <v>25.1906</v>
      </c>
      <c r="GU350">
        <v>999.9</v>
      </c>
      <c r="GV350">
        <v>46.9</v>
      </c>
      <c r="GW350">
        <v>32.299999999999997</v>
      </c>
      <c r="GX350">
        <v>25.162400000000002</v>
      </c>
      <c r="GY350">
        <v>63.033099999999997</v>
      </c>
      <c r="GZ350">
        <v>24.659500000000001</v>
      </c>
      <c r="HA350">
        <v>1</v>
      </c>
      <c r="HB350">
        <v>-8.63313E-2</v>
      </c>
      <c r="HC350">
        <v>3.1247299999999999E-2</v>
      </c>
      <c r="HD350">
        <v>20.194299999999998</v>
      </c>
      <c r="HE350">
        <v>5.2282200000000003</v>
      </c>
      <c r="HF350">
        <v>11.968</v>
      </c>
      <c r="HG350">
        <v>4.9703999999999997</v>
      </c>
      <c r="HH350">
        <v>3.2893500000000002</v>
      </c>
      <c r="HI350">
        <v>9289.7999999999993</v>
      </c>
      <c r="HJ350">
        <v>9999</v>
      </c>
      <c r="HK350">
        <v>9999</v>
      </c>
      <c r="HL350">
        <v>296.39999999999998</v>
      </c>
      <c r="HM350">
        <v>4.9729000000000001</v>
      </c>
      <c r="HN350">
        <v>1.8774200000000001</v>
      </c>
      <c r="HO350">
        <v>1.87547</v>
      </c>
      <c r="HP350">
        <v>1.87836</v>
      </c>
      <c r="HQ350">
        <v>1.875</v>
      </c>
      <c r="HR350">
        <v>1.87859</v>
      </c>
      <c r="HS350">
        <v>1.8756900000000001</v>
      </c>
      <c r="HT350">
        <v>1.87683</v>
      </c>
      <c r="HU350">
        <v>0</v>
      </c>
      <c r="HV350">
        <v>0</v>
      </c>
      <c r="HW350">
        <v>0</v>
      </c>
      <c r="HX350">
        <v>0</v>
      </c>
      <c r="HY350" t="s">
        <v>420</v>
      </c>
      <c r="HZ350" t="s">
        <v>421</v>
      </c>
      <c r="IA350" t="s">
        <v>422</v>
      </c>
      <c r="IB350" t="s">
        <v>422</v>
      </c>
      <c r="IC350" t="s">
        <v>422</v>
      </c>
      <c r="ID350" t="s">
        <v>422</v>
      </c>
      <c r="IE350">
        <v>0</v>
      </c>
      <c r="IF350">
        <v>100</v>
      </c>
      <c r="IG350">
        <v>100</v>
      </c>
      <c r="IH350">
        <v>4.1639999999999997</v>
      </c>
      <c r="II350">
        <v>0.32329999999999998</v>
      </c>
      <c r="IJ350">
        <v>1.981763419366358</v>
      </c>
      <c r="IK350">
        <v>4.1594547590360449E-3</v>
      </c>
      <c r="IL350">
        <v>-1.867668404869411E-6</v>
      </c>
      <c r="IM350">
        <v>4.9096340421811042E-10</v>
      </c>
      <c r="IN350">
        <v>-2.3250521569731349E-2</v>
      </c>
      <c r="IO350">
        <v>5.6214120975847052E-3</v>
      </c>
      <c r="IP350">
        <v>3.6430730392419388E-4</v>
      </c>
      <c r="IQ350">
        <v>5.8048895600362112E-7</v>
      </c>
      <c r="IR350">
        <v>0</v>
      </c>
      <c r="IS350">
        <v>2100</v>
      </c>
      <c r="IT350">
        <v>1</v>
      </c>
      <c r="IU350">
        <v>26</v>
      </c>
      <c r="IV350">
        <v>63148</v>
      </c>
      <c r="IW350">
        <v>63147.8</v>
      </c>
      <c r="IX350">
        <v>1.78955</v>
      </c>
      <c r="IY350">
        <v>2.5439500000000002</v>
      </c>
      <c r="IZ350">
        <v>1.39893</v>
      </c>
      <c r="JA350">
        <v>2.33765</v>
      </c>
      <c r="JB350">
        <v>1.4489700000000001</v>
      </c>
      <c r="JC350">
        <v>2.4157700000000002</v>
      </c>
      <c r="JD350">
        <v>37.626300000000001</v>
      </c>
      <c r="JE350">
        <v>24.078700000000001</v>
      </c>
      <c r="JF350">
        <v>18</v>
      </c>
      <c r="JG350">
        <v>480.77300000000002</v>
      </c>
      <c r="JH350">
        <v>448.09199999999998</v>
      </c>
      <c r="JI350">
        <v>24.9999</v>
      </c>
      <c r="JJ350">
        <v>25.9407</v>
      </c>
      <c r="JK350">
        <v>30.0001</v>
      </c>
      <c r="JL350">
        <v>25.7834</v>
      </c>
      <c r="JM350">
        <v>25.866299999999999</v>
      </c>
      <c r="JN350">
        <v>35.842500000000001</v>
      </c>
      <c r="JO350">
        <v>20.570599999999999</v>
      </c>
      <c r="JP350">
        <v>23.743400000000001</v>
      </c>
      <c r="JQ350">
        <v>25</v>
      </c>
      <c r="JR350">
        <v>774.46500000000003</v>
      </c>
      <c r="JS350">
        <v>21.386299999999999</v>
      </c>
      <c r="JT350">
        <v>100.925</v>
      </c>
      <c r="JU350">
        <v>101.97199999999999</v>
      </c>
    </row>
    <row r="351" spans="1:281" x14ac:dyDescent="0.2">
      <c r="A351">
        <v>335</v>
      </c>
      <c r="B351">
        <v>1659028007.5</v>
      </c>
      <c r="C351">
        <v>4289</v>
      </c>
      <c r="D351" t="s">
        <v>1095</v>
      </c>
      <c r="E351" t="s">
        <v>1096</v>
      </c>
      <c r="F351">
        <v>5</v>
      </c>
      <c r="G351" t="s">
        <v>415</v>
      </c>
      <c r="H351" t="s">
        <v>1004</v>
      </c>
      <c r="I351">
        <v>1659027999.7142861</v>
      </c>
      <c r="J351">
        <f t="shared" si="250"/>
        <v>2.2576995245656597E-3</v>
      </c>
      <c r="K351">
        <f t="shared" si="251"/>
        <v>2.2576995245656599</v>
      </c>
      <c r="L351">
        <f t="shared" si="252"/>
        <v>13.248273545992454</v>
      </c>
      <c r="M351">
        <f t="shared" si="253"/>
        <v>702.69671428571417</v>
      </c>
      <c r="N351">
        <f t="shared" si="254"/>
        <v>526.41285066332762</v>
      </c>
      <c r="O351">
        <f t="shared" si="255"/>
        <v>47.708769842402816</v>
      </c>
      <c r="P351">
        <f t="shared" si="256"/>
        <v>63.685367423355196</v>
      </c>
      <c r="Q351">
        <f t="shared" si="257"/>
        <v>0.13594660832048475</v>
      </c>
      <c r="R351">
        <f t="shared" si="258"/>
        <v>2.7584206870928445</v>
      </c>
      <c r="S351">
        <f t="shared" si="259"/>
        <v>0.13233113211952838</v>
      </c>
      <c r="T351">
        <f t="shared" si="260"/>
        <v>8.302378496511538E-2</v>
      </c>
      <c r="U351">
        <f t="shared" si="261"/>
        <v>321.51525771044612</v>
      </c>
      <c r="V351">
        <f t="shared" si="262"/>
        <v>28.216128306220885</v>
      </c>
      <c r="W351">
        <f t="shared" si="263"/>
        <v>27.459221428571428</v>
      </c>
      <c r="X351">
        <f t="shared" si="264"/>
        <v>3.6768379120156571</v>
      </c>
      <c r="Y351">
        <f t="shared" si="265"/>
        <v>61.529364375835463</v>
      </c>
      <c r="Z351">
        <f t="shared" si="266"/>
        <v>2.1805682269087363</v>
      </c>
      <c r="AA351">
        <f t="shared" si="267"/>
        <v>3.5439472665268013</v>
      </c>
      <c r="AB351">
        <f t="shared" si="268"/>
        <v>1.4962696851069208</v>
      </c>
      <c r="AC351">
        <f t="shared" si="269"/>
        <v>-99.5645490333456</v>
      </c>
      <c r="AD351">
        <f t="shared" si="270"/>
        <v>-93.309860507195367</v>
      </c>
      <c r="AE351">
        <f t="shared" si="271"/>
        <v>-7.3109566279443046</v>
      </c>
      <c r="AF351">
        <f t="shared" si="272"/>
        <v>121.32989154196088</v>
      </c>
      <c r="AG351">
        <f t="shared" si="273"/>
        <v>31.646190443805327</v>
      </c>
      <c r="AH351">
        <f t="shared" si="274"/>
        <v>2.2497467434725298</v>
      </c>
      <c r="AI351">
        <f t="shared" si="275"/>
        <v>13.248273545992454</v>
      </c>
      <c r="AJ351">
        <v>776.18449869943902</v>
      </c>
      <c r="AK351">
        <v>744.17212121212106</v>
      </c>
      <c r="AL351">
        <v>3.3461617315869212</v>
      </c>
      <c r="AM351">
        <v>64.925419157524374</v>
      </c>
      <c r="AN351">
        <f t="shared" si="276"/>
        <v>2.2576995245656599</v>
      </c>
      <c r="AO351">
        <v>21.42494198829959</v>
      </c>
      <c r="AP351">
        <v>24.06728424242425</v>
      </c>
      <c r="AQ351">
        <v>2.0560212838579699E-4</v>
      </c>
      <c r="AR351">
        <v>83.795493303691117</v>
      </c>
      <c r="AS351">
        <v>9</v>
      </c>
      <c r="AT351">
        <v>2</v>
      </c>
      <c r="AU351">
        <f t="shared" si="277"/>
        <v>1</v>
      </c>
      <c r="AV351">
        <f t="shared" si="278"/>
        <v>0</v>
      </c>
      <c r="AW351">
        <f t="shared" si="279"/>
        <v>47906.167916953986</v>
      </c>
      <c r="AX351" t="s">
        <v>416</v>
      </c>
      <c r="AY351" t="s">
        <v>416</v>
      </c>
      <c r="AZ351">
        <v>0</v>
      </c>
      <c r="BA351">
        <v>0</v>
      </c>
      <c r="BB351" t="e">
        <f t="shared" si="280"/>
        <v>#DIV/0!</v>
      </c>
      <c r="BC351">
        <v>0</v>
      </c>
      <c r="BD351" t="s">
        <v>416</v>
      </c>
      <c r="BE351" t="s">
        <v>416</v>
      </c>
      <c r="BF351">
        <v>0</v>
      </c>
      <c r="BG351">
        <v>0</v>
      </c>
      <c r="BH351" t="e">
        <f t="shared" si="281"/>
        <v>#DIV/0!</v>
      </c>
      <c r="BI351">
        <v>0.5</v>
      </c>
      <c r="BJ351">
        <f t="shared" si="282"/>
        <v>1681.2261210934955</v>
      </c>
      <c r="BK351">
        <f t="shared" si="283"/>
        <v>13.248273545992454</v>
      </c>
      <c r="BL351" t="e">
        <f t="shared" si="284"/>
        <v>#DIV/0!</v>
      </c>
      <c r="BM351">
        <f t="shared" si="285"/>
        <v>7.8801259270083017E-3</v>
      </c>
      <c r="BN351" t="e">
        <f t="shared" si="286"/>
        <v>#DIV/0!</v>
      </c>
      <c r="BO351" t="e">
        <f t="shared" si="287"/>
        <v>#DIV/0!</v>
      </c>
      <c r="BP351" t="s">
        <v>416</v>
      </c>
      <c r="BQ351">
        <v>0</v>
      </c>
      <c r="BR351" t="e">
        <f t="shared" si="288"/>
        <v>#DIV/0!</v>
      </c>
      <c r="BS351" t="e">
        <f t="shared" si="289"/>
        <v>#DIV/0!</v>
      </c>
      <c r="BT351" t="e">
        <f t="shared" si="290"/>
        <v>#DIV/0!</v>
      </c>
      <c r="BU351" t="e">
        <f t="shared" si="291"/>
        <v>#DIV/0!</v>
      </c>
      <c r="BV351" t="e">
        <f t="shared" si="292"/>
        <v>#DIV/0!</v>
      </c>
      <c r="BW351" t="e">
        <f t="shared" si="293"/>
        <v>#DIV/0!</v>
      </c>
      <c r="BX351" t="e">
        <f t="shared" si="294"/>
        <v>#DIV/0!</v>
      </c>
      <c r="BY351" t="e">
        <f t="shared" si="295"/>
        <v>#DIV/0!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 t="shared" si="296"/>
        <v>2000.0350000000001</v>
      </c>
      <c r="CS351">
        <f t="shared" si="297"/>
        <v>1681.2261210934955</v>
      </c>
      <c r="CT351">
        <f t="shared" si="298"/>
        <v>0.84059835007562145</v>
      </c>
      <c r="CU351">
        <f t="shared" si="299"/>
        <v>0.16075481564594926</v>
      </c>
      <c r="CV351">
        <v>6</v>
      </c>
      <c r="CW351">
        <v>0.5</v>
      </c>
      <c r="CX351" t="s">
        <v>417</v>
      </c>
      <c r="CY351">
        <v>2</v>
      </c>
      <c r="CZ351" t="b">
        <v>1</v>
      </c>
      <c r="DA351">
        <v>1659027999.7142861</v>
      </c>
      <c r="DB351">
        <v>702.69671428571417</v>
      </c>
      <c r="DC351">
        <v>742.56253571428567</v>
      </c>
      <c r="DD351">
        <v>24.060128571428571</v>
      </c>
      <c r="DE351">
        <v>21.425828571428571</v>
      </c>
      <c r="DF351">
        <v>698.55349999999999</v>
      </c>
      <c r="DG351">
        <v>23.736924999999999</v>
      </c>
      <c r="DH351">
        <v>500.08371428571428</v>
      </c>
      <c r="DI351">
        <v>90.529971428571415</v>
      </c>
      <c r="DJ351">
        <v>9.9977635714285709E-2</v>
      </c>
      <c r="DK351">
        <v>26.831767857142861</v>
      </c>
      <c r="DL351">
        <v>27.459221428571428</v>
      </c>
      <c r="DM351">
        <v>999.9000000000002</v>
      </c>
      <c r="DN351">
        <v>0</v>
      </c>
      <c r="DO351">
        <v>0</v>
      </c>
      <c r="DP351">
        <v>10002.094285714291</v>
      </c>
      <c r="DQ351">
        <v>0</v>
      </c>
      <c r="DR351">
        <v>19.224699999999999</v>
      </c>
      <c r="DS351">
        <v>-39.866028571428572</v>
      </c>
      <c r="DT351">
        <v>720.02046428571407</v>
      </c>
      <c r="DU351">
        <v>758.82114285714306</v>
      </c>
      <c r="DV351">
        <v>2.6343042857142849</v>
      </c>
      <c r="DW351">
        <v>742.56253571428567</v>
      </c>
      <c r="DX351">
        <v>21.425828571428571</v>
      </c>
      <c r="DY351">
        <v>2.1781642857142862</v>
      </c>
      <c r="DZ351">
        <v>1.9396803571428569</v>
      </c>
      <c r="EA351">
        <v>18.80260357142857</v>
      </c>
      <c r="EB351">
        <v>16.960349999999998</v>
      </c>
      <c r="EC351">
        <v>2000.0350000000001</v>
      </c>
      <c r="ED351">
        <v>0.98000482142857137</v>
      </c>
      <c r="EE351">
        <v>1.9994757142857141E-2</v>
      </c>
      <c r="EF351">
        <v>0</v>
      </c>
      <c r="EG351">
        <v>605.0277142857143</v>
      </c>
      <c r="EH351">
        <v>5.000560000000001</v>
      </c>
      <c r="EI351">
        <v>12043.62857142857</v>
      </c>
      <c r="EJ351">
        <v>17295.21071428572</v>
      </c>
      <c r="EK351">
        <v>36.870357142857138</v>
      </c>
      <c r="EL351">
        <v>37.932571428571421</v>
      </c>
      <c r="EM351">
        <v>36.827892857142857</v>
      </c>
      <c r="EN351">
        <v>36.925928571428571</v>
      </c>
      <c r="EO351">
        <v>38.321071428571422</v>
      </c>
      <c r="EP351">
        <v>1955.1442857142861</v>
      </c>
      <c r="EQ351">
        <v>39.890714285714303</v>
      </c>
      <c r="ER351">
        <v>0</v>
      </c>
      <c r="ES351">
        <v>1659028008.5999999</v>
      </c>
      <c r="ET351">
        <v>0</v>
      </c>
      <c r="EU351">
        <v>605.08003846153838</v>
      </c>
      <c r="EV351">
        <v>12.999555563821531</v>
      </c>
      <c r="EW351">
        <v>248.9264957409728</v>
      </c>
      <c r="EX351">
        <v>12044.834615384611</v>
      </c>
      <c r="EY351">
        <v>15</v>
      </c>
      <c r="EZ351">
        <v>0</v>
      </c>
      <c r="FA351" t="s">
        <v>418</v>
      </c>
      <c r="FB351">
        <v>1655239120</v>
      </c>
      <c r="FC351">
        <v>1655239135</v>
      </c>
      <c r="FD351">
        <v>0</v>
      </c>
      <c r="FE351">
        <v>-7.4999999999999997E-2</v>
      </c>
      <c r="FF351">
        <v>-2.7E-2</v>
      </c>
      <c r="FG351">
        <v>1.986</v>
      </c>
      <c r="FH351">
        <v>0.13900000000000001</v>
      </c>
      <c r="FI351">
        <v>420</v>
      </c>
      <c r="FJ351">
        <v>22</v>
      </c>
      <c r="FK351">
        <v>0.12</v>
      </c>
      <c r="FL351">
        <v>0.02</v>
      </c>
      <c r="FM351">
        <v>-39.622149999999998</v>
      </c>
      <c r="FN351">
        <v>-5.3691939962475752</v>
      </c>
      <c r="FO351">
        <v>0.52899640216167809</v>
      </c>
      <c r="FP351">
        <v>0</v>
      </c>
      <c r="FQ351">
        <v>604.45976470588244</v>
      </c>
      <c r="FR351">
        <v>12.655737209858939</v>
      </c>
      <c r="FS351">
        <v>1.256350668985452</v>
      </c>
      <c r="FT351">
        <v>0</v>
      </c>
      <c r="FU351">
        <v>2.6343225000000001</v>
      </c>
      <c r="FV351">
        <v>2.327189493433271E-2</v>
      </c>
      <c r="FW351">
        <v>5.5004898645484544E-3</v>
      </c>
      <c r="FX351">
        <v>1</v>
      </c>
      <c r="FY351">
        <v>1</v>
      </c>
      <c r="FZ351">
        <v>3</v>
      </c>
      <c r="GA351" t="s">
        <v>419</v>
      </c>
      <c r="GB351">
        <v>2.9805100000000002</v>
      </c>
      <c r="GC351">
        <v>2.7283499999999998</v>
      </c>
      <c r="GD351">
        <v>0.12742700000000001</v>
      </c>
      <c r="GE351">
        <v>0.13342200000000001</v>
      </c>
      <c r="GF351">
        <v>0.1077</v>
      </c>
      <c r="GG351">
        <v>0.10012500000000001</v>
      </c>
      <c r="GH351">
        <v>26181.1</v>
      </c>
      <c r="GI351">
        <v>25629.9</v>
      </c>
      <c r="GJ351">
        <v>30530.799999999999</v>
      </c>
      <c r="GK351">
        <v>29819.3</v>
      </c>
      <c r="GL351">
        <v>37583.300000000003</v>
      </c>
      <c r="GM351">
        <v>35329.5</v>
      </c>
      <c r="GN351">
        <v>46698.8</v>
      </c>
      <c r="GO351">
        <v>44346.9</v>
      </c>
      <c r="GP351">
        <v>1.86602</v>
      </c>
      <c r="GQ351">
        <v>1.8619000000000001</v>
      </c>
      <c r="GR351">
        <v>0.138126</v>
      </c>
      <c r="GS351">
        <v>0</v>
      </c>
      <c r="GT351">
        <v>25.1906</v>
      </c>
      <c r="GU351">
        <v>999.9</v>
      </c>
      <c r="GV351">
        <v>46.9</v>
      </c>
      <c r="GW351">
        <v>32.299999999999997</v>
      </c>
      <c r="GX351">
        <v>25.159700000000001</v>
      </c>
      <c r="GY351">
        <v>63.103099999999998</v>
      </c>
      <c r="GZ351">
        <v>24.447099999999999</v>
      </c>
      <c r="HA351">
        <v>1</v>
      </c>
      <c r="HB351">
        <v>-8.6379600000000001E-2</v>
      </c>
      <c r="HC351">
        <v>3.05746E-2</v>
      </c>
      <c r="HD351">
        <v>20.194299999999998</v>
      </c>
      <c r="HE351">
        <v>5.2297200000000004</v>
      </c>
      <c r="HF351">
        <v>11.968</v>
      </c>
      <c r="HG351">
        <v>4.9705500000000002</v>
      </c>
      <c r="HH351">
        <v>3.2894999999999999</v>
      </c>
      <c r="HI351">
        <v>9290</v>
      </c>
      <c r="HJ351">
        <v>9999</v>
      </c>
      <c r="HK351">
        <v>9999</v>
      </c>
      <c r="HL351">
        <v>296.39999999999998</v>
      </c>
      <c r="HM351">
        <v>4.9728899999999996</v>
      </c>
      <c r="HN351">
        <v>1.87741</v>
      </c>
      <c r="HO351">
        <v>1.87547</v>
      </c>
      <c r="HP351">
        <v>1.8783399999999999</v>
      </c>
      <c r="HQ351">
        <v>1.875</v>
      </c>
      <c r="HR351">
        <v>1.87859</v>
      </c>
      <c r="HS351">
        <v>1.8756600000000001</v>
      </c>
      <c r="HT351">
        <v>1.8768199999999999</v>
      </c>
      <c r="HU351">
        <v>0</v>
      </c>
      <c r="HV351">
        <v>0</v>
      </c>
      <c r="HW351">
        <v>0</v>
      </c>
      <c r="HX351">
        <v>0</v>
      </c>
      <c r="HY351" t="s">
        <v>420</v>
      </c>
      <c r="HZ351" t="s">
        <v>421</v>
      </c>
      <c r="IA351" t="s">
        <v>422</v>
      </c>
      <c r="IB351" t="s">
        <v>422</v>
      </c>
      <c r="IC351" t="s">
        <v>422</v>
      </c>
      <c r="ID351" t="s">
        <v>422</v>
      </c>
      <c r="IE351">
        <v>0</v>
      </c>
      <c r="IF351">
        <v>100</v>
      </c>
      <c r="IG351">
        <v>100</v>
      </c>
      <c r="IH351">
        <v>4.2</v>
      </c>
      <c r="II351">
        <v>0.32340000000000002</v>
      </c>
      <c r="IJ351">
        <v>1.981763419366358</v>
      </c>
      <c r="IK351">
        <v>4.1594547590360449E-3</v>
      </c>
      <c r="IL351">
        <v>-1.867668404869411E-6</v>
      </c>
      <c r="IM351">
        <v>4.9096340421811042E-10</v>
      </c>
      <c r="IN351">
        <v>-2.3250521569731349E-2</v>
      </c>
      <c r="IO351">
        <v>5.6214120975847052E-3</v>
      </c>
      <c r="IP351">
        <v>3.6430730392419388E-4</v>
      </c>
      <c r="IQ351">
        <v>5.8048895600362112E-7</v>
      </c>
      <c r="IR351">
        <v>0</v>
      </c>
      <c r="IS351">
        <v>2100</v>
      </c>
      <c r="IT351">
        <v>1</v>
      </c>
      <c r="IU351">
        <v>26</v>
      </c>
      <c r="IV351">
        <v>63148.1</v>
      </c>
      <c r="IW351">
        <v>63147.9</v>
      </c>
      <c r="IX351">
        <v>1.8200700000000001</v>
      </c>
      <c r="IY351">
        <v>2.5488300000000002</v>
      </c>
      <c r="IZ351">
        <v>1.39893</v>
      </c>
      <c r="JA351">
        <v>2.33643</v>
      </c>
      <c r="JB351">
        <v>1.4489700000000001</v>
      </c>
      <c r="JC351">
        <v>2.47681</v>
      </c>
      <c r="JD351">
        <v>37.602200000000003</v>
      </c>
      <c r="JE351">
        <v>24.078700000000001</v>
      </c>
      <c r="JF351">
        <v>18</v>
      </c>
      <c r="JG351">
        <v>480.851</v>
      </c>
      <c r="JH351">
        <v>448.10300000000001</v>
      </c>
      <c r="JI351">
        <v>24.9999</v>
      </c>
      <c r="JJ351">
        <v>25.9407</v>
      </c>
      <c r="JK351">
        <v>30.0001</v>
      </c>
      <c r="JL351">
        <v>25.783100000000001</v>
      </c>
      <c r="JM351">
        <v>25.865600000000001</v>
      </c>
      <c r="JN351">
        <v>36.442399999999999</v>
      </c>
      <c r="JO351">
        <v>20.570599999999999</v>
      </c>
      <c r="JP351">
        <v>23.743400000000001</v>
      </c>
      <c r="JQ351">
        <v>25</v>
      </c>
      <c r="JR351">
        <v>787.82799999999997</v>
      </c>
      <c r="JS351">
        <v>21.374700000000001</v>
      </c>
      <c r="JT351">
        <v>100.925</v>
      </c>
      <c r="JU351">
        <v>101.971</v>
      </c>
    </row>
    <row r="352" spans="1:281" x14ac:dyDescent="0.2">
      <c r="A352">
        <v>336</v>
      </c>
      <c r="B352">
        <v>1659028012.5</v>
      </c>
      <c r="C352">
        <v>4294</v>
      </c>
      <c r="D352" t="s">
        <v>1097</v>
      </c>
      <c r="E352" t="s">
        <v>1098</v>
      </c>
      <c r="F352">
        <v>5</v>
      </c>
      <c r="G352" t="s">
        <v>415</v>
      </c>
      <c r="H352" t="s">
        <v>1004</v>
      </c>
      <c r="I352">
        <v>1659028005</v>
      </c>
      <c r="J352">
        <f t="shared" si="250"/>
        <v>2.264299173890203E-3</v>
      </c>
      <c r="K352">
        <f t="shared" si="251"/>
        <v>2.264299173890203</v>
      </c>
      <c r="L352">
        <f t="shared" si="252"/>
        <v>13.544069618580936</v>
      </c>
      <c r="M352">
        <f t="shared" si="253"/>
        <v>719.7764814814816</v>
      </c>
      <c r="N352">
        <f t="shared" si="254"/>
        <v>540.15923289374598</v>
      </c>
      <c r="O352">
        <f t="shared" si="255"/>
        <v>48.955328634733398</v>
      </c>
      <c r="P352">
        <f t="shared" si="256"/>
        <v>65.234271764099304</v>
      </c>
      <c r="Q352">
        <f t="shared" si="257"/>
        <v>0.13648829386932043</v>
      </c>
      <c r="R352">
        <f t="shared" si="258"/>
        <v>2.7579658537518945</v>
      </c>
      <c r="S352">
        <f t="shared" si="259"/>
        <v>0.1328437803873487</v>
      </c>
      <c r="T352">
        <f t="shared" si="260"/>
        <v>8.3346702139665357E-2</v>
      </c>
      <c r="U352">
        <f t="shared" si="261"/>
        <v>321.51253201995797</v>
      </c>
      <c r="V352">
        <f t="shared" si="262"/>
        <v>28.213192784697686</v>
      </c>
      <c r="W352">
        <f t="shared" si="263"/>
        <v>27.454988888888892</v>
      </c>
      <c r="X352">
        <f t="shared" si="264"/>
        <v>3.6759271190873477</v>
      </c>
      <c r="Y352">
        <f t="shared" si="265"/>
        <v>61.547666876248144</v>
      </c>
      <c r="Z352">
        <f t="shared" si="266"/>
        <v>2.1810480605358462</v>
      </c>
      <c r="AA352">
        <f t="shared" si="267"/>
        <v>3.5436730118807063</v>
      </c>
      <c r="AB352">
        <f t="shared" si="268"/>
        <v>1.4948790585515015</v>
      </c>
      <c r="AC352">
        <f t="shared" si="269"/>
        <v>-99.85559356855795</v>
      </c>
      <c r="AD352">
        <f t="shared" si="270"/>
        <v>-92.860822657398586</v>
      </c>
      <c r="AE352">
        <f t="shared" si="271"/>
        <v>-7.2767719276280918</v>
      </c>
      <c r="AF352">
        <f t="shared" si="272"/>
        <v>121.51934386637336</v>
      </c>
      <c r="AG352">
        <f t="shared" si="273"/>
        <v>31.959723422848334</v>
      </c>
      <c r="AH352">
        <f t="shared" si="274"/>
        <v>2.2550431203697054</v>
      </c>
      <c r="AI352">
        <f t="shared" si="275"/>
        <v>13.544069618580936</v>
      </c>
      <c r="AJ352">
        <v>793.25065255171387</v>
      </c>
      <c r="AK352">
        <v>760.87071515151513</v>
      </c>
      <c r="AL352">
        <v>3.3467438828591489</v>
      </c>
      <c r="AM352">
        <v>64.925419157524374</v>
      </c>
      <c r="AN352">
        <f t="shared" si="276"/>
        <v>2.264299173890203</v>
      </c>
      <c r="AO352">
        <v>21.42328493935894</v>
      </c>
      <c r="AP352">
        <v>24.074196363636361</v>
      </c>
      <c r="AQ352">
        <v>8.9316800721989199E-5</v>
      </c>
      <c r="AR352">
        <v>83.795493303691117</v>
      </c>
      <c r="AS352">
        <v>9</v>
      </c>
      <c r="AT352">
        <v>2</v>
      </c>
      <c r="AU352">
        <f t="shared" si="277"/>
        <v>1</v>
      </c>
      <c r="AV352">
        <f t="shared" si="278"/>
        <v>0</v>
      </c>
      <c r="AW352">
        <f t="shared" si="279"/>
        <v>47894.04734250412</v>
      </c>
      <c r="AX352" t="s">
        <v>416</v>
      </c>
      <c r="AY352" t="s">
        <v>416</v>
      </c>
      <c r="AZ352">
        <v>0</v>
      </c>
      <c r="BA352">
        <v>0</v>
      </c>
      <c r="BB352" t="e">
        <f t="shared" si="280"/>
        <v>#DIV/0!</v>
      </c>
      <c r="BC352">
        <v>0</v>
      </c>
      <c r="BD352" t="s">
        <v>416</v>
      </c>
      <c r="BE352" t="s">
        <v>416</v>
      </c>
      <c r="BF352">
        <v>0</v>
      </c>
      <c r="BG352">
        <v>0</v>
      </c>
      <c r="BH352" t="e">
        <f t="shared" si="281"/>
        <v>#DIV/0!</v>
      </c>
      <c r="BI352">
        <v>0.5</v>
      </c>
      <c r="BJ352">
        <f t="shared" si="282"/>
        <v>1681.2116663315846</v>
      </c>
      <c r="BK352">
        <f t="shared" si="283"/>
        <v>13.544069618580936</v>
      </c>
      <c r="BL352" t="e">
        <f t="shared" si="284"/>
        <v>#DIV/0!</v>
      </c>
      <c r="BM352">
        <f t="shared" si="285"/>
        <v>8.0561358749872275E-3</v>
      </c>
      <c r="BN352" t="e">
        <f t="shared" si="286"/>
        <v>#DIV/0!</v>
      </c>
      <c r="BO352" t="e">
        <f t="shared" si="287"/>
        <v>#DIV/0!</v>
      </c>
      <c r="BP352" t="s">
        <v>416</v>
      </c>
      <c r="BQ352">
        <v>0</v>
      </c>
      <c r="BR352" t="e">
        <f t="shared" si="288"/>
        <v>#DIV/0!</v>
      </c>
      <c r="BS352" t="e">
        <f t="shared" si="289"/>
        <v>#DIV/0!</v>
      </c>
      <c r="BT352" t="e">
        <f t="shared" si="290"/>
        <v>#DIV/0!</v>
      </c>
      <c r="BU352" t="e">
        <f t="shared" si="291"/>
        <v>#DIV/0!</v>
      </c>
      <c r="BV352" t="e">
        <f t="shared" si="292"/>
        <v>#DIV/0!</v>
      </c>
      <c r="BW352" t="e">
        <f t="shared" si="293"/>
        <v>#DIV/0!</v>
      </c>
      <c r="BX352" t="e">
        <f t="shared" si="294"/>
        <v>#DIV/0!</v>
      </c>
      <c r="BY352" t="e">
        <f t="shared" si="295"/>
        <v>#DIV/0!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 t="shared" si="296"/>
        <v>2000.0177777777781</v>
      </c>
      <c r="CS352">
        <f t="shared" si="297"/>
        <v>1681.2116663315846</v>
      </c>
      <c r="CT352">
        <f t="shared" si="298"/>
        <v>0.84059836118035947</v>
      </c>
      <c r="CU352">
        <f t="shared" si="299"/>
        <v>0.16075483707809382</v>
      </c>
      <c r="CV352">
        <v>6</v>
      </c>
      <c r="CW352">
        <v>0.5</v>
      </c>
      <c r="CX352" t="s">
        <v>417</v>
      </c>
      <c r="CY352">
        <v>2</v>
      </c>
      <c r="CZ352" t="b">
        <v>1</v>
      </c>
      <c r="DA352">
        <v>1659028005</v>
      </c>
      <c r="DB352">
        <v>719.7764814814816</v>
      </c>
      <c r="DC352">
        <v>760.07148148148133</v>
      </c>
      <c r="DD352">
        <v>24.06506666666667</v>
      </c>
      <c r="DE352">
        <v>21.42442592592592</v>
      </c>
      <c r="DF352">
        <v>715.59477777777772</v>
      </c>
      <c r="DG352">
        <v>23.741740740740749</v>
      </c>
      <c r="DH352">
        <v>500.05485185185188</v>
      </c>
      <c r="DI352">
        <v>90.531325925925913</v>
      </c>
      <c r="DJ352">
        <v>9.9965096296296269E-2</v>
      </c>
      <c r="DK352">
        <v>26.830451851851851</v>
      </c>
      <c r="DL352">
        <v>27.454988888888892</v>
      </c>
      <c r="DM352">
        <v>999.90000000000009</v>
      </c>
      <c r="DN352">
        <v>0</v>
      </c>
      <c r="DO352">
        <v>0</v>
      </c>
      <c r="DP352">
        <v>9999.2540740740733</v>
      </c>
      <c r="DQ352">
        <v>0</v>
      </c>
      <c r="DR352">
        <v>19.21524074074074</v>
      </c>
      <c r="DS352">
        <v>-40.295125925925923</v>
      </c>
      <c r="DT352">
        <v>737.52499999999998</v>
      </c>
      <c r="DU352">
        <v>776.71222222222218</v>
      </c>
      <c r="DV352">
        <v>2.640652962962962</v>
      </c>
      <c r="DW352">
        <v>760.07148148148133</v>
      </c>
      <c r="DX352">
        <v>21.42442592592592</v>
      </c>
      <c r="DY352">
        <v>2.1786425925925919</v>
      </c>
      <c r="DZ352">
        <v>1.939581481481482</v>
      </c>
      <c r="EA352">
        <v>18.806114814814819</v>
      </c>
      <c r="EB352">
        <v>16.959540740740739</v>
      </c>
      <c r="EC352">
        <v>2000.0177777777781</v>
      </c>
      <c r="ED352">
        <v>0.98000444444444446</v>
      </c>
      <c r="EE352">
        <v>1.9995159259259258E-2</v>
      </c>
      <c r="EF352">
        <v>0</v>
      </c>
      <c r="EG352">
        <v>606.19685185185199</v>
      </c>
      <c r="EH352">
        <v>5.000560000000001</v>
      </c>
      <c r="EI352">
        <v>12065.503703703709</v>
      </c>
      <c r="EJ352">
        <v>17295.062962962969</v>
      </c>
      <c r="EK352">
        <v>36.754444444444452</v>
      </c>
      <c r="EL352">
        <v>37.932407407407403</v>
      </c>
      <c r="EM352">
        <v>36.82381481481481</v>
      </c>
      <c r="EN352">
        <v>36.920925925925928</v>
      </c>
      <c r="EO352">
        <v>38.321481481481477</v>
      </c>
      <c r="EP352">
        <v>1955.126666666667</v>
      </c>
      <c r="EQ352">
        <v>39.891111111111123</v>
      </c>
      <c r="ER352">
        <v>0</v>
      </c>
      <c r="ES352">
        <v>1659028013.4000001</v>
      </c>
      <c r="ET352">
        <v>0</v>
      </c>
      <c r="EU352">
        <v>606.14319230769229</v>
      </c>
      <c r="EV352">
        <v>13.13117949711285</v>
      </c>
      <c r="EW352">
        <v>248.16410253467379</v>
      </c>
      <c r="EX352">
        <v>12064.707692307689</v>
      </c>
      <c r="EY352">
        <v>15</v>
      </c>
      <c r="EZ352">
        <v>0</v>
      </c>
      <c r="FA352" t="s">
        <v>418</v>
      </c>
      <c r="FB352">
        <v>1655239120</v>
      </c>
      <c r="FC352">
        <v>1655239135</v>
      </c>
      <c r="FD352">
        <v>0</v>
      </c>
      <c r="FE352">
        <v>-7.4999999999999997E-2</v>
      </c>
      <c r="FF352">
        <v>-2.7E-2</v>
      </c>
      <c r="FG352">
        <v>1.986</v>
      </c>
      <c r="FH352">
        <v>0.13900000000000001</v>
      </c>
      <c r="FI352">
        <v>420</v>
      </c>
      <c r="FJ352">
        <v>22</v>
      </c>
      <c r="FK352">
        <v>0.12</v>
      </c>
      <c r="FL352">
        <v>0.02</v>
      </c>
      <c r="FM352">
        <v>-39.986550000000001</v>
      </c>
      <c r="FN352">
        <v>-5.0910348968103412</v>
      </c>
      <c r="FO352">
        <v>0.49389844907632591</v>
      </c>
      <c r="FP352">
        <v>0</v>
      </c>
      <c r="FQ352">
        <v>605.36638235294129</v>
      </c>
      <c r="FR352">
        <v>12.9788999352507</v>
      </c>
      <c r="FS352">
        <v>1.288942841216737</v>
      </c>
      <c r="FT352">
        <v>0</v>
      </c>
      <c r="FU352">
        <v>2.6364925000000001</v>
      </c>
      <c r="FV352">
        <v>7.0107692307679922E-2</v>
      </c>
      <c r="FW352">
        <v>6.8540902933941607E-3</v>
      </c>
      <c r="FX352">
        <v>1</v>
      </c>
      <c r="FY352">
        <v>1</v>
      </c>
      <c r="FZ352">
        <v>3</v>
      </c>
      <c r="GA352" t="s">
        <v>419</v>
      </c>
      <c r="GB352">
        <v>2.9801899999999999</v>
      </c>
      <c r="GC352">
        <v>2.72838</v>
      </c>
      <c r="GD352">
        <v>0.12935099999999999</v>
      </c>
      <c r="GE352">
        <v>0.135349</v>
      </c>
      <c r="GF352">
        <v>0.10772</v>
      </c>
      <c r="GG352">
        <v>0.100124</v>
      </c>
      <c r="GH352">
        <v>26123.7</v>
      </c>
      <c r="GI352">
        <v>25572.6</v>
      </c>
      <c r="GJ352">
        <v>30531.200000000001</v>
      </c>
      <c r="GK352">
        <v>29818.799999999999</v>
      </c>
      <c r="GL352">
        <v>37582.9</v>
      </c>
      <c r="GM352">
        <v>35329.1</v>
      </c>
      <c r="GN352">
        <v>46699.199999999997</v>
      </c>
      <c r="GO352">
        <v>44346.3</v>
      </c>
      <c r="GP352">
        <v>1.86605</v>
      </c>
      <c r="GQ352">
        <v>1.86205</v>
      </c>
      <c r="GR352">
        <v>0.13844699999999999</v>
      </c>
      <c r="GS352">
        <v>0</v>
      </c>
      <c r="GT352">
        <v>25.1889</v>
      </c>
      <c r="GU352">
        <v>999.9</v>
      </c>
      <c r="GV352">
        <v>46.9</v>
      </c>
      <c r="GW352">
        <v>32.299999999999997</v>
      </c>
      <c r="GX352">
        <v>25.161100000000001</v>
      </c>
      <c r="GY352">
        <v>63.353099999999998</v>
      </c>
      <c r="GZ352">
        <v>24.972000000000001</v>
      </c>
      <c r="HA352">
        <v>1</v>
      </c>
      <c r="HB352">
        <v>-8.6354200000000006E-2</v>
      </c>
      <c r="HC352">
        <v>3.02288E-2</v>
      </c>
      <c r="HD352">
        <v>20.194199999999999</v>
      </c>
      <c r="HE352">
        <v>5.2289700000000003</v>
      </c>
      <c r="HF352">
        <v>11.968</v>
      </c>
      <c r="HG352">
        <v>4.9703499999999998</v>
      </c>
      <c r="HH352">
        <v>3.2893500000000002</v>
      </c>
      <c r="HI352">
        <v>9290</v>
      </c>
      <c r="HJ352">
        <v>9999</v>
      </c>
      <c r="HK352">
        <v>9999</v>
      </c>
      <c r="HL352">
        <v>296.39999999999998</v>
      </c>
      <c r="HM352">
        <v>4.9729000000000001</v>
      </c>
      <c r="HN352">
        <v>1.8774200000000001</v>
      </c>
      <c r="HO352">
        <v>1.8754900000000001</v>
      </c>
      <c r="HP352">
        <v>1.87836</v>
      </c>
      <c r="HQ352">
        <v>1.8750100000000001</v>
      </c>
      <c r="HR352">
        <v>1.8786</v>
      </c>
      <c r="HS352">
        <v>1.8756999999999999</v>
      </c>
      <c r="HT352">
        <v>1.87683</v>
      </c>
      <c r="HU352">
        <v>0</v>
      </c>
      <c r="HV352">
        <v>0</v>
      </c>
      <c r="HW352">
        <v>0</v>
      </c>
      <c r="HX352">
        <v>0</v>
      </c>
      <c r="HY352" t="s">
        <v>420</v>
      </c>
      <c r="HZ352" t="s">
        <v>421</v>
      </c>
      <c r="IA352" t="s">
        <v>422</v>
      </c>
      <c r="IB352" t="s">
        <v>422</v>
      </c>
      <c r="IC352" t="s">
        <v>422</v>
      </c>
      <c r="ID352" t="s">
        <v>422</v>
      </c>
      <c r="IE352">
        <v>0</v>
      </c>
      <c r="IF352">
        <v>100</v>
      </c>
      <c r="IG352">
        <v>100</v>
      </c>
      <c r="IH352">
        <v>4.2359999999999998</v>
      </c>
      <c r="II352">
        <v>0.3236</v>
      </c>
      <c r="IJ352">
        <v>1.981763419366358</v>
      </c>
      <c r="IK352">
        <v>4.1594547590360449E-3</v>
      </c>
      <c r="IL352">
        <v>-1.867668404869411E-6</v>
      </c>
      <c r="IM352">
        <v>4.9096340421811042E-10</v>
      </c>
      <c r="IN352">
        <v>-2.3250521569731349E-2</v>
      </c>
      <c r="IO352">
        <v>5.6214120975847052E-3</v>
      </c>
      <c r="IP352">
        <v>3.6430730392419388E-4</v>
      </c>
      <c r="IQ352">
        <v>5.8048895600362112E-7</v>
      </c>
      <c r="IR352">
        <v>0</v>
      </c>
      <c r="IS352">
        <v>2100</v>
      </c>
      <c r="IT352">
        <v>1</v>
      </c>
      <c r="IU352">
        <v>26</v>
      </c>
      <c r="IV352">
        <v>63148.2</v>
      </c>
      <c r="IW352">
        <v>63148</v>
      </c>
      <c r="IX352">
        <v>1.85303</v>
      </c>
      <c r="IY352">
        <v>2.5561500000000001</v>
      </c>
      <c r="IZ352">
        <v>1.39893</v>
      </c>
      <c r="JA352">
        <v>2.33643</v>
      </c>
      <c r="JB352">
        <v>1.4489700000000001</v>
      </c>
      <c r="JC352">
        <v>2.4279799999999998</v>
      </c>
      <c r="JD352">
        <v>37.626300000000001</v>
      </c>
      <c r="JE352">
        <v>24.078700000000001</v>
      </c>
      <c r="JF352">
        <v>18</v>
      </c>
      <c r="JG352">
        <v>480.86399999999998</v>
      </c>
      <c r="JH352">
        <v>448.18400000000003</v>
      </c>
      <c r="JI352">
        <v>24.9998</v>
      </c>
      <c r="JJ352">
        <v>25.9407</v>
      </c>
      <c r="JK352">
        <v>30.0001</v>
      </c>
      <c r="JL352">
        <v>25.783100000000001</v>
      </c>
      <c r="JM352">
        <v>25.864100000000001</v>
      </c>
      <c r="JN352">
        <v>37.101300000000002</v>
      </c>
      <c r="JO352">
        <v>20.570599999999999</v>
      </c>
      <c r="JP352">
        <v>23.743400000000001</v>
      </c>
      <c r="JQ352">
        <v>25</v>
      </c>
      <c r="JR352">
        <v>807.88099999999997</v>
      </c>
      <c r="JS352">
        <v>21.3596</v>
      </c>
      <c r="JT352">
        <v>100.926</v>
      </c>
      <c r="JU352">
        <v>101.97</v>
      </c>
    </row>
    <row r="353" spans="1:281" x14ac:dyDescent="0.2">
      <c r="A353">
        <v>337</v>
      </c>
      <c r="B353">
        <v>1659028017.5</v>
      </c>
      <c r="C353">
        <v>4299</v>
      </c>
      <c r="D353" t="s">
        <v>1099</v>
      </c>
      <c r="E353" t="s">
        <v>1100</v>
      </c>
      <c r="F353">
        <v>5</v>
      </c>
      <c r="G353" t="s">
        <v>415</v>
      </c>
      <c r="H353" t="s">
        <v>1004</v>
      </c>
      <c r="I353">
        <v>1659028009.7142861</v>
      </c>
      <c r="J353">
        <f t="shared" si="250"/>
        <v>2.2689736917823047E-3</v>
      </c>
      <c r="K353">
        <f t="shared" si="251"/>
        <v>2.2689736917823047</v>
      </c>
      <c r="L353">
        <f t="shared" si="252"/>
        <v>13.59811624154321</v>
      </c>
      <c r="M353">
        <f t="shared" si="253"/>
        <v>735.13778571428588</v>
      </c>
      <c r="N353">
        <f t="shared" si="254"/>
        <v>554.90272613931313</v>
      </c>
      <c r="O353">
        <f t="shared" si="255"/>
        <v>50.291483771917456</v>
      </c>
      <c r="P353">
        <f t="shared" si="256"/>
        <v>66.626398247485639</v>
      </c>
      <c r="Q353">
        <f t="shared" si="257"/>
        <v>0.13685649796940921</v>
      </c>
      <c r="R353">
        <f t="shared" si="258"/>
        <v>2.7584341057912281</v>
      </c>
      <c r="S353">
        <f t="shared" si="259"/>
        <v>0.13319318263578867</v>
      </c>
      <c r="T353">
        <f t="shared" si="260"/>
        <v>8.3566705991752838E-2</v>
      </c>
      <c r="U353">
        <f t="shared" si="261"/>
        <v>321.51231438900578</v>
      </c>
      <c r="V353">
        <f t="shared" si="262"/>
        <v>28.211047432719642</v>
      </c>
      <c r="W353">
        <f t="shared" si="263"/>
        <v>27.453460714285711</v>
      </c>
      <c r="X353">
        <f t="shared" si="264"/>
        <v>3.6755983222068491</v>
      </c>
      <c r="Y353">
        <f t="shared" si="265"/>
        <v>61.564615361526521</v>
      </c>
      <c r="Z353">
        <f t="shared" si="266"/>
        <v>2.1815664054520436</v>
      </c>
      <c r="AA353">
        <f t="shared" si="267"/>
        <v>3.5435394059415604</v>
      </c>
      <c r="AB353">
        <f t="shared" si="268"/>
        <v>1.4940319167548055</v>
      </c>
      <c r="AC353">
        <f t="shared" si="269"/>
        <v>-100.06173980759964</v>
      </c>
      <c r="AD353">
        <f t="shared" si="270"/>
        <v>-92.744675050295228</v>
      </c>
      <c r="AE353">
        <f t="shared" si="271"/>
        <v>-7.2663578455731352</v>
      </c>
      <c r="AF353">
        <f t="shared" si="272"/>
        <v>121.43954168553782</v>
      </c>
      <c r="AG353">
        <f t="shared" si="273"/>
        <v>32.237798600416376</v>
      </c>
      <c r="AH353">
        <f t="shared" si="274"/>
        <v>2.2609706978369148</v>
      </c>
      <c r="AI353">
        <f t="shared" si="275"/>
        <v>13.59811624154321</v>
      </c>
      <c r="AJ353">
        <v>810.43191077870461</v>
      </c>
      <c r="AK353">
        <v>777.79487878787859</v>
      </c>
      <c r="AL353">
        <v>3.3875320059705269</v>
      </c>
      <c r="AM353">
        <v>64.925419157524374</v>
      </c>
      <c r="AN353">
        <f t="shared" si="276"/>
        <v>2.2689736917823047</v>
      </c>
      <c r="AO353">
        <v>21.42254666569421</v>
      </c>
      <c r="AP353">
        <v>24.07931575757577</v>
      </c>
      <c r="AQ353">
        <v>5.3176673685397693E-6</v>
      </c>
      <c r="AR353">
        <v>83.795493303691117</v>
      </c>
      <c r="AS353">
        <v>9</v>
      </c>
      <c r="AT353">
        <v>2</v>
      </c>
      <c r="AU353">
        <f t="shared" si="277"/>
        <v>1</v>
      </c>
      <c r="AV353">
        <f t="shared" si="278"/>
        <v>0</v>
      </c>
      <c r="AW353">
        <f t="shared" si="279"/>
        <v>47906.87058511559</v>
      </c>
      <c r="AX353" t="s">
        <v>416</v>
      </c>
      <c r="AY353" t="s">
        <v>416</v>
      </c>
      <c r="AZ353">
        <v>0</v>
      </c>
      <c r="BA353">
        <v>0</v>
      </c>
      <c r="BB353" t="e">
        <f t="shared" si="280"/>
        <v>#DIV/0!</v>
      </c>
      <c r="BC353">
        <v>0</v>
      </c>
      <c r="BD353" t="s">
        <v>416</v>
      </c>
      <c r="BE353" t="s">
        <v>416</v>
      </c>
      <c r="BF353">
        <v>0</v>
      </c>
      <c r="BG353">
        <v>0</v>
      </c>
      <c r="BH353" t="e">
        <f t="shared" si="281"/>
        <v>#DIV/0!</v>
      </c>
      <c r="BI353">
        <v>0.5</v>
      </c>
      <c r="BJ353">
        <f t="shared" si="282"/>
        <v>1681.2105318077754</v>
      </c>
      <c r="BK353">
        <f t="shared" si="283"/>
        <v>13.59811624154321</v>
      </c>
      <c r="BL353" t="e">
        <f t="shared" si="284"/>
        <v>#DIV/0!</v>
      </c>
      <c r="BM353">
        <f t="shared" si="285"/>
        <v>8.0882887563887666E-3</v>
      </c>
      <c r="BN353" t="e">
        <f t="shared" si="286"/>
        <v>#DIV/0!</v>
      </c>
      <c r="BO353" t="e">
        <f t="shared" si="287"/>
        <v>#DIV/0!</v>
      </c>
      <c r="BP353" t="s">
        <v>416</v>
      </c>
      <c r="BQ353">
        <v>0</v>
      </c>
      <c r="BR353" t="e">
        <f t="shared" si="288"/>
        <v>#DIV/0!</v>
      </c>
      <c r="BS353" t="e">
        <f t="shared" si="289"/>
        <v>#DIV/0!</v>
      </c>
      <c r="BT353" t="e">
        <f t="shared" si="290"/>
        <v>#DIV/0!</v>
      </c>
      <c r="BU353" t="e">
        <f t="shared" si="291"/>
        <v>#DIV/0!</v>
      </c>
      <c r="BV353" t="e">
        <f t="shared" si="292"/>
        <v>#DIV/0!</v>
      </c>
      <c r="BW353" t="e">
        <f t="shared" si="293"/>
        <v>#DIV/0!</v>
      </c>
      <c r="BX353" t="e">
        <f t="shared" si="294"/>
        <v>#DIV/0!</v>
      </c>
      <c r="BY353" t="e">
        <f t="shared" si="295"/>
        <v>#DIV/0!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 t="shared" si="296"/>
        <v>2000.0164285714291</v>
      </c>
      <c r="CS353">
        <f t="shared" si="297"/>
        <v>1681.2105318077754</v>
      </c>
      <c r="CT353">
        <f t="shared" si="298"/>
        <v>0.84059836098877938</v>
      </c>
      <c r="CU353">
        <f t="shared" si="299"/>
        <v>0.16075483670834417</v>
      </c>
      <c r="CV353">
        <v>6</v>
      </c>
      <c r="CW353">
        <v>0.5</v>
      </c>
      <c r="CX353" t="s">
        <v>417</v>
      </c>
      <c r="CY353">
        <v>2</v>
      </c>
      <c r="CZ353" t="b">
        <v>1</v>
      </c>
      <c r="DA353">
        <v>1659028009.7142861</v>
      </c>
      <c r="DB353">
        <v>735.13778571428588</v>
      </c>
      <c r="DC353">
        <v>775.81150000000002</v>
      </c>
      <c r="DD353">
        <v>24.07081785714286</v>
      </c>
      <c r="DE353">
        <v>21.423364285714289</v>
      </c>
      <c r="DF353">
        <v>730.92189285714278</v>
      </c>
      <c r="DG353">
        <v>23.747367857142859</v>
      </c>
      <c r="DH353">
        <v>500.07614285714283</v>
      </c>
      <c r="DI353">
        <v>90.531139285714275</v>
      </c>
      <c r="DJ353">
        <v>0.10003155357142859</v>
      </c>
      <c r="DK353">
        <v>26.82981071428571</v>
      </c>
      <c r="DL353">
        <v>27.453460714285711</v>
      </c>
      <c r="DM353">
        <v>999.9000000000002</v>
      </c>
      <c r="DN353">
        <v>0</v>
      </c>
      <c r="DO353">
        <v>0</v>
      </c>
      <c r="DP353">
        <v>10002.044642857139</v>
      </c>
      <c r="DQ353">
        <v>0</v>
      </c>
      <c r="DR353">
        <v>19.196803571428571</v>
      </c>
      <c r="DS353">
        <v>-40.673867857142859</v>
      </c>
      <c r="DT353">
        <v>753.26960714285713</v>
      </c>
      <c r="DU353">
        <v>792.79600000000016</v>
      </c>
      <c r="DV353">
        <v>2.6474692857142861</v>
      </c>
      <c r="DW353">
        <v>775.81150000000002</v>
      </c>
      <c r="DX353">
        <v>21.423364285714289</v>
      </c>
      <c r="DY353">
        <v>2.1791603571428571</v>
      </c>
      <c r="DZ353">
        <v>1.9394821428571429</v>
      </c>
      <c r="EA353">
        <v>18.809921428571421</v>
      </c>
      <c r="EB353">
        <v>16.95873928571428</v>
      </c>
      <c r="EC353">
        <v>2000.0164285714291</v>
      </c>
      <c r="ED353">
        <v>0.9800043928571428</v>
      </c>
      <c r="EE353">
        <v>1.999521428571429E-2</v>
      </c>
      <c r="EF353">
        <v>0</v>
      </c>
      <c r="EG353">
        <v>607.23528571428574</v>
      </c>
      <c r="EH353">
        <v>5.000560000000001</v>
      </c>
      <c r="EI353">
        <v>12084.97857142857</v>
      </c>
      <c r="EJ353">
        <v>17295.04285714286</v>
      </c>
      <c r="EK353">
        <v>36.776499999999999</v>
      </c>
      <c r="EL353">
        <v>37.936999999999998</v>
      </c>
      <c r="EM353">
        <v>36.830071428571429</v>
      </c>
      <c r="EN353">
        <v>36.917071428571433</v>
      </c>
      <c r="EO353">
        <v>38.298857142857138</v>
      </c>
      <c r="EP353">
        <v>1955.125357142857</v>
      </c>
      <c r="EQ353">
        <v>39.891071428571443</v>
      </c>
      <c r="ER353">
        <v>0</v>
      </c>
      <c r="ES353">
        <v>1659028018.8</v>
      </c>
      <c r="ET353">
        <v>0</v>
      </c>
      <c r="EU353">
        <v>607.40732000000003</v>
      </c>
      <c r="EV353">
        <v>13.043307720333679</v>
      </c>
      <c r="EW353">
        <v>246.46923109037931</v>
      </c>
      <c r="EX353">
        <v>12088.3</v>
      </c>
      <c r="EY353">
        <v>15</v>
      </c>
      <c r="EZ353">
        <v>0</v>
      </c>
      <c r="FA353" t="s">
        <v>418</v>
      </c>
      <c r="FB353">
        <v>1655239120</v>
      </c>
      <c r="FC353">
        <v>1655239135</v>
      </c>
      <c r="FD353">
        <v>0</v>
      </c>
      <c r="FE353">
        <v>-7.4999999999999997E-2</v>
      </c>
      <c r="FF353">
        <v>-2.7E-2</v>
      </c>
      <c r="FG353">
        <v>1.986</v>
      </c>
      <c r="FH353">
        <v>0.13900000000000001</v>
      </c>
      <c r="FI353">
        <v>420</v>
      </c>
      <c r="FJ353">
        <v>22</v>
      </c>
      <c r="FK353">
        <v>0.12</v>
      </c>
      <c r="FL353">
        <v>0.02</v>
      </c>
      <c r="FM353">
        <v>-40.406199999999991</v>
      </c>
      <c r="FN353">
        <v>-4.9351944250870501</v>
      </c>
      <c r="FO353">
        <v>0.48879010857821448</v>
      </c>
      <c r="FP353">
        <v>0</v>
      </c>
      <c r="FQ353">
        <v>606.56091176470579</v>
      </c>
      <c r="FR353">
        <v>13.266539355236869</v>
      </c>
      <c r="FS353">
        <v>1.32152604228968</v>
      </c>
      <c r="FT353">
        <v>0</v>
      </c>
      <c r="FU353">
        <v>2.6429846341463419</v>
      </c>
      <c r="FV353">
        <v>8.2855191637631512E-2</v>
      </c>
      <c r="FW353">
        <v>8.2129817221634222E-3</v>
      </c>
      <c r="FX353">
        <v>1</v>
      </c>
      <c r="FY353">
        <v>1</v>
      </c>
      <c r="FZ353">
        <v>3</v>
      </c>
      <c r="GA353" t="s">
        <v>419</v>
      </c>
      <c r="GB353">
        <v>2.9803199999999999</v>
      </c>
      <c r="GC353">
        <v>2.7282799999999998</v>
      </c>
      <c r="GD353">
        <v>0.131269</v>
      </c>
      <c r="GE353">
        <v>0.137263</v>
      </c>
      <c r="GF353">
        <v>0.107735</v>
      </c>
      <c r="GG353">
        <v>0.100115</v>
      </c>
      <c r="GH353">
        <v>26066.1</v>
      </c>
      <c r="GI353">
        <v>25515.8</v>
      </c>
      <c r="GJ353">
        <v>30531.1</v>
      </c>
      <c r="GK353">
        <v>29818.6</v>
      </c>
      <c r="GL353">
        <v>37582.300000000003</v>
      </c>
      <c r="GM353">
        <v>35329.4</v>
      </c>
      <c r="GN353">
        <v>46699</v>
      </c>
      <c r="GO353">
        <v>44345.9</v>
      </c>
      <c r="GP353">
        <v>1.86625</v>
      </c>
      <c r="GQ353">
        <v>1.8619699999999999</v>
      </c>
      <c r="GR353">
        <v>0.13835700000000001</v>
      </c>
      <c r="GS353">
        <v>0</v>
      </c>
      <c r="GT353">
        <v>25.187799999999999</v>
      </c>
      <c r="GU353">
        <v>999.9</v>
      </c>
      <c r="GV353">
        <v>46.9</v>
      </c>
      <c r="GW353">
        <v>32.299999999999997</v>
      </c>
      <c r="GX353">
        <v>25.1602</v>
      </c>
      <c r="GY353">
        <v>62.973100000000002</v>
      </c>
      <c r="GZ353">
        <v>25.027999999999999</v>
      </c>
      <c r="HA353">
        <v>1</v>
      </c>
      <c r="HB353">
        <v>-8.6402400000000004E-2</v>
      </c>
      <c r="HC353">
        <v>3.0032699999999999E-2</v>
      </c>
      <c r="HD353">
        <v>20.194199999999999</v>
      </c>
      <c r="HE353">
        <v>5.22912</v>
      </c>
      <c r="HF353">
        <v>11.968</v>
      </c>
      <c r="HG353">
        <v>4.9703999999999997</v>
      </c>
      <c r="HH353">
        <v>3.2894800000000002</v>
      </c>
      <c r="HI353">
        <v>9290.2999999999993</v>
      </c>
      <c r="HJ353">
        <v>9999</v>
      </c>
      <c r="HK353">
        <v>9999</v>
      </c>
      <c r="HL353">
        <v>296.39999999999998</v>
      </c>
      <c r="HM353">
        <v>4.9729000000000001</v>
      </c>
      <c r="HN353">
        <v>1.87744</v>
      </c>
      <c r="HO353">
        <v>1.87547</v>
      </c>
      <c r="HP353">
        <v>1.87836</v>
      </c>
      <c r="HQ353">
        <v>1.875</v>
      </c>
      <c r="HR353">
        <v>1.8786400000000001</v>
      </c>
      <c r="HS353">
        <v>1.8757299999999999</v>
      </c>
      <c r="HT353">
        <v>1.87683</v>
      </c>
      <c r="HU353">
        <v>0</v>
      </c>
      <c r="HV353">
        <v>0</v>
      </c>
      <c r="HW353">
        <v>0</v>
      </c>
      <c r="HX353">
        <v>0</v>
      </c>
      <c r="HY353" t="s">
        <v>420</v>
      </c>
      <c r="HZ353" t="s">
        <v>421</v>
      </c>
      <c r="IA353" t="s">
        <v>422</v>
      </c>
      <c r="IB353" t="s">
        <v>422</v>
      </c>
      <c r="IC353" t="s">
        <v>422</v>
      </c>
      <c r="ID353" t="s">
        <v>422</v>
      </c>
      <c r="IE353">
        <v>0</v>
      </c>
      <c r="IF353">
        <v>100</v>
      </c>
      <c r="IG353">
        <v>100</v>
      </c>
      <c r="IH353">
        <v>4.2720000000000002</v>
      </c>
      <c r="II353">
        <v>0.32369999999999999</v>
      </c>
      <c r="IJ353">
        <v>1.981763419366358</v>
      </c>
      <c r="IK353">
        <v>4.1594547590360449E-3</v>
      </c>
      <c r="IL353">
        <v>-1.867668404869411E-6</v>
      </c>
      <c r="IM353">
        <v>4.9096340421811042E-10</v>
      </c>
      <c r="IN353">
        <v>-2.3250521569731349E-2</v>
      </c>
      <c r="IO353">
        <v>5.6214120975847052E-3</v>
      </c>
      <c r="IP353">
        <v>3.6430730392419388E-4</v>
      </c>
      <c r="IQ353">
        <v>5.8048895600362112E-7</v>
      </c>
      <c r="IR353">
        <v>0</v>
      </c>
      <c r="IS353">
        <v>2100</v>
      </c>
      <c r="IT353">
        <v>1</v>
      </c>
      <c r="IU353">
        <v>26</v>
      </c>
      <c r="IV353">
        <v>63148.3</v>
      </c>
      <c r="IW353">
        <v>63148</v>
      </c>
      <c r="IX353">
        <v>1.88232</v>
      </c>
      <c r="IY353">
        <v>2.5585900000000001</v>
      </c>
      <c r="IZ353">
        <v>1.39893</v>
      </c>
      <c r="JA353">
        <v>2.33643</v>
      </c>
      <c r="JB353">
        <v>1.4489700000000001</v>
      </c>
      <c r="JC353">
        <v>2.33521</v>
      </c>
      <c r="JD353">
        <v>37.602200000000003</v>
      </c>
      <c r="JE353">
        <v>24.07</v>
      </c>
      <c r="JF353">
        <v>18</v>
      </c>
      <c r="JG353">
        <v>480.971</v>
      </c>
      <c r="JH353">
        <v>448.137</v>
      </c>
      <c r="JI353">
        <v>24.9998</v>
      </c>
      <c r="JJ353">
        <v>25.939900000000002</v>
      </c>
      <c r="JK353">
        <v>30.0001</v>
      </c>
      <c r="JL353">
        <v>25.782800000000002</v>
      </c>
      <c r="JM353">
        <v>25.864100000000001</v>
      </c>
      <c r="JN353">
        <v>37.698599999999999</v>
      </c>
      <c r="JO353">
        <v>20.570599999999999</v>
      </c>
      <c r="JP353">
        <v>23.743400000000001</v>
      </c>
      <c r="JQ353">
        <v>25</v>
      </c>
      <c r="JR353">
        <v>821.24199999999996</v>
      </c>
      <c r="JS353">
        <v>21.3444</v>
      </c>
      <c r="JT353">
        <v>100.926</v>
      </c>
      <c r="JU353">
        <v>101.96899999999999</v>
      </c>
    </row>
    <row r="354" spans="1:281" x14ac:dyDescent="0.2">
      <c r="A354">
        <v>338</v>
      </c>
      <c r="B354">
        <v>1659028022.5</v>
      </c>
      <c r="C354">
        <v>4304</v>
      </c>
      <c r="D354" t="s">
        <v>1101</v>
      </c>
      <c r="E354" t="s">
        <v>1102</v>
      </c>
      <c r="F354">
        <v>5</v>
      </c>
      <c r="G354" t="s">
        <v>415</v>
      </c>
      <c r="H354" t="s">
        <v>1004</v>
      </c>
      <c r="I354">
        <v>1659028015</v>
      </c>
      <c r="J354">
        <f t="shared" si="250"/>
        <v>2.2757563930499371E-3</v>
      </c>
      <c r="K354">
        <f t="shared" si="251"/>
        <v>2.2757563930499369</v>
      </c>
      <c r="L354">
        <f t="shared" si="252"/>
        <v>13.777075539845015</v>
      </c>
      <c r="M354">
        <f t="shared" si="253"/>
        <v>752.46281481481492</v>
      </c>
      <c r="N354">
        <f t="shared" si="254"/>
        <v>570.22332322310342</v>
      </c>
      <c r="O354">
        <f t="shared" si="255"/>
        <v>51.679836933970179</v>
      </c>
      <c r="P354">
        <f t="shared" si="256"/>
        <v>68.196360942765224</v>
      </c>
      <c r="Q354">
        <f t="shared" si="257"/>
        <v>0.13734387929334624</v>
      </c>
      <c r="R354">
        <f t="shared" si="258"/>
        <v>2.75837593102945</v>
      </c>
      <c r="S354">
        <f t="shared" si="259"/>
        <v>0.13365472863589326</v>
      </c>
      <c r="T354">
        <f t="shared" si="260"/>
        <v>8.3857407215567725E-2</v>
      </c>
      <c r="U354">
        <f t="shared" si="261"/>
        <v>321.51310168663167</v>
      </c>
      <c r="V354">
        <f t="shared" si="262"/>
        <v>28.20898836308643</v>
      </c>
      <c r="W354">
        <f t="shared" si="263"/>
        <v>27.452685185185189</v>
      </c>
      <c r="X354">
        <f t="shared" si="264"/>
        <v>3.6754314718056729</v>
      </c>
      <c r="Y354">
        <f t="shared" si="265"/>
        <v>61.580955411778064</v>
      </c>
      <c r="Z354">
        <f t="shared" si="266"/>
        <v>2.1821164805479758</v>
      </c>
      <c r="AA354">
        <f t="shared" si="267"/>
        <v>3.5434924092305025</v>
      </c>
      <c r="AB354">
        <f t="shared" si="268"/>
        <v>1.4933149912576971</v>
      </c>
      <c r="AC354">
        <f t="shared" si="269"/>
        <v>-100.36085693350222</v>
      </c>
      <c r="AD354">
        <f t="shared" si="270"/>
        <v>-92.660928825968981</v>
      </c>
      <c r="AE354">
        <f t="shared" si="271"/>
        <v>-7.2599132741366335</v>
      </c>
      <c r="AF354">
        <f t="shared" si="272"/>
        <v>121.23140265302384</v>
      </c>
      <c r="AG354">
        <f t="shared" si="273"/>
        <v>32.505507323537692</v>
      </c>
      <c r="AH354">
        <f t="shared" si="274"/>
        <v>2.2673987155030901</v>
      </c>
      <c r="AI354">
        <f t="shared" si="275"/>
        <v>13.777075539845015</v>
      </c>
      <c r="AJ354">
        <v>827.54685921276212</v>
      </c>
      <c r="AK354">
        <v>794.67476969696963</v>
      </c>
      <c r="AL354">
        <v>3.390883355568143</v>
      </c>
      <c r="AM354">
        <v>64.925419157524374</v>
      </c>
      <c r="AN354">
        <f t="shared" si="276"/>
        <v>2.2757563930499369</v>
      </c>
      <c r="AO354">
        <v>21.420660373426429</v>
      </c>
      <c r="AP354">
        <v>24.08515393939393</v>
      </c>
      <c r="AQ354">
        <v>3.713214615273285E-5</v>
      </c>
      <c r="AR354">
        <v>83.795493303691117</v>
      </c>
      <c r="AS354">
        <v>9</v>
      </c>
      <c r="AT354">
        <v>2</v>
      </c>
      <c r="AU354">
        <f t="shared" si="277"/>
        <v>1</v>
      </c>
      <c r="AV354">
        <f t="shared" si="278"/>
        <v>0</v>
      </c>
      <c r="AW354">
        <f t="shared" si="279"/>
        <v>47905.320229570156</v>
      </c>
      <c r="AX354" t="s">
        <v>416</v>
      </c>
      <c r="AY354" t="s">
        <v>416</v>
      </c>
      <c r="AZ354">
        <v>0</v>
      </c>
      <c r="BA354">
        <v>0</v>
      </c>
      <c r="BB354" t="e">
        <f t="shared" si="280"/>
        <v>#DIV/0!</v>
      </c>
      <c r="BC354">
        <v>0</v>
      </c>
      <c r="BD354" t="s">
        <v>416</v>
      </c>
      <c r="BE354" t="s">
        <v>416</v>
      </c>
      <c r="BF354">
        <v>0</v>
      </c>
      <c r="BG354">
        <v>0</v>
      </c>
      <c r="BH354" t="e">
        <f t="shared" si="281"/>
        <v>#DIV/0!</v>
      </c>
      <c r="BI354">
        <v>0.5</v>
      </c>
      <c r="BJ354">
        <f t="shared" si="282"/>
        <v>1681.2147663315877</v>
      </c>
      <c r="BK354">
        <f t="shared" si="283"/>
        <v>13.777075539845015</v>
      </c>
      <c r="BL354" t="e">
        <f t="shared" si="284"/>
        <v>#DIV/0!</v>
      </c>
      <c r="BM354">
        <f t="shared" si="285"/>
        <v>8.1947148072620182E-3</v>
      </c>
      <c r="BN354" t="e">
        <f t="shared" si="286"/>
        <v>#DIV/0!</v>
      </c>
      <c r="BO354" t="e">
        <f t="shared" si="287"/>
        <v>#DIV/0!</v>
      </c>
      <c r="BP354" t="s">
        <v>416</v>
      </c>
      <c r="BQ354">
        <v>0</v>
      </c>
      <c r="BR354" t="e">
        <f t="shared" si="288"/>
        <v>#DIV/0!</v>
      </c>
      <c r="BS354" t="e">
        <f t="shared" si="289"/>
        <v>#DIV/0!</v>
      </c>
      <c r="BT354" t="e">
        <f t="shared" si="290"/>
        <v>#DIV/0!</v>
      </c>
      <c r="BU354" t="e">
        <f t="shared" si="291"/>
        <v>#DIV/0!</v>
      </c>
      <c r="BV354" t="e">
        <f t="shared" si="292"/>
        <v>#DIV/0!</v>
      </c>
      <c r="BW354" t="e">
        <f t="shared" si="293"/>
        <v>#DIV/0!</v>
      </c>
      <c r="BX354" t="e">
        <f t="shared" si="294"/>
        <v>#DIV/0!</v>
      </c>
      <c r="BY354" t="e">
        <f t="shared" si="295"/>
        <v>#DIV/0!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 t="shared" si="296"/>
        <v>2000.021481481481</v>
      </c>
      <c r="CS354">
        <f t="shared" si="297"/>
        <v>1681.2147663315877</v>
      </c>
      <c r="CT354">
        <f t="shared" si="298"/>
        <v>0.84059835451680109</v>
      </c>
      <c r="CU354">
        <f t="shared" si="299"/>
        <v>0.16075482421742612</v>
      </c>
      <c r="CV354">
        <v>6</v>
      </c>
      <c r="CW354">
        <v>0.5</v>
      </c>
      <c r="CX354" t="s">
        <v>417</v>
      </c>
      <c r="CY354">
        <v>2</v>
      </c>
      <c r="CZ354" t="b">
        <v>1</v>
      </c>
      <c r="DA354">
        <v>1659028015</v>
      </c>
      <c r="DB354">
        <v>752.46281481481492</v>
      </c>
      <c r="DC354">
        <v>793.51040740740734</v>
      </c>
      <c r="DD354">
        <v>24.076966666666671</v>
      </c>
      <c r="DE354">
        <v>21.422011111111111</v>
      </c>
      <c r="DF354">
        <v>748.20896296296314</v>
      </c>
      <c r="DG354">
        <v>23.753359259259259</v>
      </c>
      <c r="DH354">
        <v>500.07766666666657</v>
      </c>
      <c r="DI354">
        <v>90.530888888888882</v>
      </c>
      <c r="DJ354">
        <v>9.9982962962962954E-2</v>
      </c>
      <c r="DK354">
        <v>26.829585185185191</v>
      </c>
      <c r="DL354">
        <v>27.452685185185189</v>
      </c>
      <c r="DM354">
        <v>999.90000000000009</v>
      </c>
      <c r="DN354">
        <v>0</v>
      </c>
      <c r="DO354">
        <v>0</v>
      </c>
      <c r="DP354">
        <v>10001.72814814815</v>
      </c>
      <c r="DQ354">
        <v>0</v>
      </c>
      <c r="DR354">
        <v>19.176351851851852</v>
      </c>
      <c r="DS354">
        <v>-41.047696296296287</v>
      </c>
      <c r="DT354">
        <v>771.02688888888872</v>
      </c>
      <c r="DU354">
        <v>810.88125925925931</v>
      </c>
      <c r="DV354">
        <v>2.6549670370370371</v>
      </c>
      <c r="DW354">
        <v>793.51040740740734</v>
      </c>
      <c r="DX354">
        <v>21.422011111111111</v>
      </c>
      <c r="DY354">
        <v>2.17971</v>
      </c>
      <c r="DZ354">
        <v>1.9393537037037041</v>
      </c>
      <c r="EA354">
        <v>18.813955555555559</v>
      </c>
      <c r="EB354">
        <v>16.95769259259259</v>
      </c>
      <c r="EC354">
        <v>2000.021481481481</v>
      </c>
      <c r="ED354">
        <v>0.98000444444444446</v>
      </c>
      <c r="EE354">
        <v>1.9995159259259258E-2</v>
      </c>
      <c r="EF354">
        <v>0</v>
      </c>
      <c r="EG354">
        <v>608.3461111111111</v>
      </c>
      <c r="EH354">
        <v>5.000560000000001</v>
      </c>
      <c r="EI354">
        <v>12106.67037037037</v>
      </c>
      <c r="EJ354">
        <v>17295.092592592591</v>
      </c>
      <c r="EK354">
        <v>36.826074074074072</v>
      </c>
      <c r="EL354">
        <v>37.936999999999998</v>
      </c>
      <c r="EM354">
        <v>36.819148148148152</v>
      </c>
      <c r="EN354">
        <v>36.920925925925928</v>
      </c>
      <c r="EO354">
        <v>38.289185185185183</v>
      </c>
      <c r="EP354">
        <v>1955.130740740741</v>
      </c>
      <c r="EQ354">
        <v>39.890740740740753</v>
      </c>
      <c r="ER354">
        <v>0</v>
      </c>
      <c r="ES354">
        <v>1659028023.5999999</v>
      </c>
      <c r="ET354">
        <v>0</v>
      </c>
      <c r="EU354">
        <v>608.41491999999994</v>
      </c>
      <c r="EV354">
        <v>11.94223078774974</v>
      </c>
      <c r="EW354">
        <v>242.42307720068709</v>
      </c>
      <c r="EX354">
        <v>12107.924000000001</v>
      </c>
      <c r="EY354">
        <v>15</v>
      </c>
      <c r="EZ354">
        <v>0</v>
      </c>
      <c r="FA354" t="s">
        <v>418</v>
      </c>
      <c r="FB354">
        <v>1655239120</v>
      </c>
      <c r="FC354">
        <v>1655239135</v>
      </c>
      <c r="FD354">
        <v>0</v>
      </c>
      <c r="FE354">
        <v>-7.4999999999999997E-2</v>
      </c>
      <c r="FF354">
        <v>-2.7E-2</v>
      </c>
      <c r="FG354">
        <v>1.986</v>
      </c>
      <c r="FH354">
        <v>0.13900000000000001</v>
      </c>
      <c r="FI354">
        <v>420</v>
      </c>
      <c r="FJ354">
        <v>22</v>
      </c>
      <c r="FK354">
        <v>0.12</v>
      </c>
      <c r="FL354">
        <v>0.02</v>
      </c>
      <c r="FM354">
        <v>-40.791382926829257</v>
      </c>
      <c r="FN354">
        <v>-4.2782822299651446</v>
      </c>
      <c r="FO354">
        <v>0.42474900358914369</v>
      </c>
      <c r="FP354">
        <v>0</v>
      </c>
      <c r="FQ354">
        <v>607.56500000000005</v>
      </c>
      <c r="FR354">
        <v>13.0676852482895</v>
      </c>
      <c r="FS354">
        <v>1.300772417586159</v>
      </c>
      <c r="FT354">
        <v>0</v>
      </c>
      <c r="FU354">
        <v>2.649997804878049</v>
      </c>
      <c r="FV354">
        <v>8.5330662020904391E-2</v>
      </c>
      <c r="FW354">
        <v>8.4281984627666076E-3</v>
      </c>
      <c r="FX354">
        <v>1</v>
      </c>
      <c r="FY354">
        <v>1</v>
      </c>
      <c r="FZ354">
        <v>3</v>
      </c>
      <c r="GA354" t="s">
        <v>419</v>
      </c>
      <c r="GB354">
        <v>2.9803700000000002</v>
      </c>
      <c r="GC354">
        <v>2.72837</v>
      </c>
      <c r="GD354">
        <v>0.13316700000000001</v>
      </c>
      <c r="GE354">
        <v>0.13914699999999999</v>
      </c>
      <c r="GF354">
        <v>0.107754</v>
      </c>
      <c r="GG354">
        <v>0.100115</v>
      </c>
      <c r="GH354">
        <v>26009.5</v>
      </c>
      <c r="GI354">
        <v>25460.5</v>
      </c>
      <c r="GJ354">
        <v>30531.5</v>
      </c>
      <c r="GK354">
        <v>29819.1</v>
      </c>
      <c r="GL354">
        <v>37582</v>
      </c>
      <c r="GM354">
        <v>35330.1</v>
      </c>
      <c r="GN354">
        <v>46699.6</v>
      </c>
      <c r="GO354">
        <v>44346.7</v>
      </c>
      <c r="GP354">
        <v>1.8660699999999999</v>
      </c>
      <c r="GQ354">
        <v>1.8619699999999999</v>
      </c>
      <c r="GR354">
        <v>0.13863300000000001</v>
      </c>
      <c r="GS354">
        <v>0</v>
      </c>
      <c r="GT354">
        <v>25.185199999999998</v>
      </c>
      <c r="GU354">
        <v>999.9</v>
      </c>
      <c r="GV354">
        <v>46.9</v>
      </c>
      <c r="GW354">
        <v>32.299999999999997</v>
      </c>
      <c r="GX354">
        <v>25.160399999999999</v>
      </c>
      <c r="GY354">
        <v>62.923000000000002</v>
      </c>
      <c r="GZ354">
        <v>24.627400000000002</v>
      </c>
      <c r="HA354">
        <v>1</v>
      </c>
      <c r="HB354">
        <v>-8.6455799999999999E-2</v>
      </c>
      <c r="HC354">
        <v>2.9384500000000001E-2</v>
      </c>
      <c r="HD354">
        <v>20.193999999999999</v>
      </c>
      <c r="HE354">
        <v>5.22837</v>
      </c>
      <c r="HF354">
        <v>11.968</v>
      </c>
      <c r="HG354">
        <v>4.9701000000000004</v>
      </c>
      <c r="HH354">
        <v>3.28925</v>
      </c>
      <c r="HI354">
        <v>9290.2999999999993</v>
      </c>
      <c r="HJ354">
        <v>9999</v>
      </c>
      <c r="HK354">
        <v>9999</v>
      </c>
      <c r="HL354">
        <v>296.39999999999998</v>
      </c>
      <c r="HM354">
        <v>4.9729000000000001</v>
      </c>
      <c r="HN354">
        <v>1.8774200000000001</v>
      </c>
      <c r="HO354">
        <v>1.87551</v>
      </c>
      <c r="HP354">
        <v>1.87835</v>
      </c>
      <c r="HQ354">
        <v>1.875</v>
      </c>
      <c r="HR354">
        <v>1.8786099999999999</v>
      </c>
      <c r="HS354">
        <v>1.87575</v>
      </c>
      <c r="HT354">
        <v>1.87683</v>
      </c>
      <c r="HU354">
        <v>0</v>
      </c>
      <c r="HV354">
        <v>0</v>
      </c>
      <c r="HW354">
        <v>0</v>
      </c>
      <c r="HX354">
        <v>0</v>
      </c>
      <c r="HY354" t="s">
        <v>420</v>
      </c>
      <c r="HZ354" t="s">
        <v>421</v>
      </c>
      <c r="IA354" t="s">
        <v>422</v>
      </c>
      <c r="IB354" t="s">
        <v>422</v>
      </c>
      <c r="IC354" t="s">
        <v>422</v>
      </c>
      <c r="ID354" t="s">
        <v>422</v>
      </c>
      <c r="IE354">
        <v>0</v>
      </c>
      <c r="IF354">
        <v>100</v>
      </c>
      <c r="IG354">
        <v>100</v>
      </c>
      <c r="IH354">
        <v>4.3079999999999998</v>
      </c>
      <c r="II354">
        <v>0.32379999999999998</v>
      </c>
      <c r="IJ354">
        <v>1.981763419366358</v>
      </c>
      <c r="IK354">
        <v>4.1594547590360449E-3</v>
      </c>
      <c r="IL354">
        <v>-1.867668404869411E-6</v>
      </c>
      <c r="IM354">
        <v>4.9096340421811042E-10</v>
      </c>
      <c r="IN354">
        <v>-2.3250521569731349E-2</v>
      </c>
      <c r="IO354">
        <v>5.6214120975847052E-3</v>
      </c>
      <c r="IP354">
        <v>3.6430730392419388E-4</v>
      </c>
      <c r="IQ354">
        <v>5.8048895600362112E-7</v>
      </c>
      <c r="IR354">
        <v>0</v>
      </c>
      <c r="IS354">
        <v>2100</v>
      </c>
      <c r="IT354">
        <v>1</v>
      </c>
      <c r="IU354">
        <v>26</v>
      </c>
      <c r="IV354">
        <v>63148.4</v>
      </c>
      <c r="IW354">
        <v>63148.1</v>
      </c>
      <c r="IX354">
        <v>1.9152800000000001</v>
      </c>
      <c r="IY354">
        <v>2.5366200000000001</v>
      </c>
      <c r="IZ354">
        <v>1.39893</v>
      </c>
      <c r="JA354">
        <v>2.33643</v>
      </c>
      <c r="JB354">
        <v>1.4489700000000001</v>
      </c>
      <c r="JC354">
        <v>2.4218799999999998</v>
      </c>
      <c r="JD354">
        <v>37.602200000000003</v>
      </c>
      <c r="JE354">
        <v>24.087499999999999</v>
      </c>
      <c r="JF354">
        <v>18</v>
      </c>
      <c r="JG354">
        <v>480.863</v>
      </c>
      <c r="JH354">
        <v>448.137</v>
      </c>
      <c r="JI354">
        <v>24.9998</v>
      </c>
      <c r="JJ354">
        <v>25.938500000000001</v>
      </c>
      <c r="JK354">
        <v>30</v>
      </c>
      <c r="JL354">
        <v>25.780899999999999</v>
      </c>
      <c r="JM354">
        <v>25.864100000000001</v>
      </c>
      <c r="JN354">
        <v>38.356099999999998</v>
      </c>
      <c r="JO354">
        <v>20.8566</v>
      </c>
      <c r="JP354">
        <v>24.115600000000001</v>
      </c>
      <c r="JQ354">
        <v>25</v>
      </c>
      <c r="JR354">
        <v>841.28499999999997</v>
      </c>
      <c r="JS354">
        <v>21.326599999999999</v>
      </c>
      <c r="JT354">
        <v>100.92700000000001</v>
      </c>
      <c r="JU354">
        <v>101.971</v>
      </c>
    </row>
    <row r="355" spans="1:281" x14ac:dyDescent="0.2">
      <c r="A355">
        <v>339</v>
      </c>
      <c r="B355">
        <v>1659028027.5</v>
      </c>
      <c r="C355">
        <v>4309</v>
      </c>
      <c r="D355" t="s">
        <v>1103</v>
      </c>
      <c r="E355" t="s">
        <v>1104</v>
      </c>
      <c r="F355">
        <v>5</v>
      </c>
      <c r="G355" t="s">
        <v>415</v>
      </c>
      <c r="H355" t="s">
        <v>1004</v>
      </c>
      <c r="I355">
        <v>1659028019.7142861</v>
      </c>
      <c r="J355">
        <f t="shared" si="250"/>
        <v>2.2782097261091348E-3</v>
      </c>
      <c r="K355">
        <f t="shared" si="251"/>
        <v>2.278209726109135</v>
      </c>
      <c r="L355">
        <f t="shared" si="252"/>
        <v>14.19329345579407</v>
      </c>
      <c r="M355">
        <f t="shared" si="253"/>
        <v>767.97185714285729</v>
      </c>
      <c r="N355">
        <f t="shared" si="254"/>
        <v>580.5621411358585</v>
      </c>
      <c r="O355">
        <f t="shared" si="255"/>
        <v>52.616569550633308</v>
      </c>
      <c r="P355">
        <f t="shared" si="256"/>
        <v>69.601584001376011</v>
      </c>
      <c r="Q355">
        <f t="shared" si="257"/>
        <v>0.13746705293968003</v>
      </c>
      <c r="R355">
        <f t="shared" si="258"/>
        <v>2.758020065437178</v>
      </c>
      <c r="S355">
        <f t="shared" si="259"/>
        <v>0.13377091508782143</v>
      </c>
      <c r="T355">
        <f t="shared" si="260"/>
        <v>8.3930627644942232E-2</v>
      </c>
      <c r="U355">
        <f t="shared" si="261"/>
        <v>321.50953703186894</v>
      </c>
      <c r="V355">
        <f t="shared" si="262"/>
        <v>28.207115316172999</v>
      </c>
      <c r="W355">
        <f t="shared" si="263"/>
        <v>27.456621428571431</v>
      </c>
      <c r="X355">
        <f t="shared" si="264"/>
        <v>3.6762783991627357</v>
      </c>
      <c r="Y355">
        <f t="shared" si="265"/>
        <v>61.601502029248422</v>
      </c>
      <c r="Z355">
        <f t="shared" si="266"/>
        <v>2.1826722435830272</v>
      </c>
      <c r="AA355">
        <f t="shared" si="267"/>
        <v>3.5432127004739158</v>
      </c>
      <c r="AB355">
        <f t="shared" si="268"/>
        <v>1.4936061555797084</v>
      </c>
      <c r="AC355">
        <f t="shared" si="269"/>
        <v>-100.46904892141285</v>
      </c>
      <c r="AD355">
        <f t="shared" si="270"/>
        <v>-93.433847166935436</v>
      </c>
      <c r="AE355">
        <f t="shared" si="271"/>
        <v>-7.321510439405035</v>
      </c>
      <c r="AF355">
        <f t="shared" si="272"/>
        <v>120.28513050411564</v>
      </c>
      <c r="AG355">
        <f t="shared" si="273"/>
        <v>32.748860584595221</v>
      </c>
      <c r="AH355">
        <f t="shared" si="274"/>
        <v>2.2715786230602233</v>
      </c>
      <c r="AI355">
        <f t="shared" si="275"/>
        <v>14.19329345579407</v>
      </c>
      <c r="AJ355">
        <v>844.80777114329521</v>
      </c>
      <c r="AK355">
        <v>811.51209090909106</v>
      </c>
      <c r="AL355">
        <v>3.372548833623886</v>
      </c>
      <c r="AM355">
        <v>64.925419157524374</v>
      </c>
      <c r="AN355">
        <f t="shared" si="276"/>
        <v>2.278209726109135</v>
      </c>
      <c r="AO355">
        <v>21.428585156939349</v>
      </c>
      <c r="AP355">
        <v>24.09569999999999</v>
      </c>
      <c r="AQ355">
        <v>6.9481843460756122E-5</v>
      </c>
      <c r="AR355">
        <v>83.795493303691117</v>
      </c>
      <c r="AS355">
        <v>9</v>
      </c>
      <c r="AT355">
        <v>2</v>
      </c>
      <c r="AU355">
        <f t="shared" si="277"/>
        <v>1</v>
      </c>
      <c r="AV355">
        <f t="shared" si="278"/>
        <v>0</v>
      </c>
      <c r="AW355">
        <f t="shared" si="279"/>
        <v>47895.852354456671</v>
      </c>
      <c r="AX355" t="s">
        <v>416</v>
      </c>
      <c r="AY355" t="s">
        <v>416</v>
      </c>
      <c r="AZ355">
        <v>0</v>
      </c>
      <c r="BA355">
        <v>0</v>
      </c>
      <c r="BB355" t="e">
        <f t="shared" si="280"/>
        <v>#DIV/0!</v>
      </c>
      <c r="BC355">
        <v>0</v>
      </c>
      <c r="BD355" t="s">
        <v>416</v>
      </c>
      <c r="BE355" t="s">
        <v>416</v>
      </c>
      <c r="BF355">
        <v>0</v>
      </c>
      <c r="BG355">
        <v>0</v>
      </c>
      <c r="BH355" t="e">
        <f t="shared" si="281"/>
        <v>#DIV/0!</v>
      </c>
      <c r="BI355">
        <v>0.5</v>
      </c>
      <c r="BJ355">
        <f t="shared" si="282"/>
        <v>1681.1961103792069</v>
      </c>
      <c r="BK355">
        <f t="shared" si="283"/>
        <v>14.19329345579407</v>
      </c>
      <c r="BL355" t="e">
        <f t="shared" si="284"/>
        <v>#DIV/0!</v>
      </c>
      <c r="BM355">
        <f t="shared" si="285"/>
        <v>8.4423782378325041E-3</v>
      </c>
      <c r="BN355" t="e">
        <f t="shared" si="286"/>
        <v>#DIV/0!</v>
      </c>
      <c r="BO355" t="e">
        <f t="shared" si="287"/>
        <v>#DIV/0!</v>
      </c>
      <c r="BP355" t="s">
        <v>416</v>
      </c>
      <c r="BQ355">
        <v>0</v>
      </c>
      <c r="BR355" t="e">
        <f t="shared" si="288"/>
        <v>#DIV/0!</v>
      </c>
      <c r="BS355" t="e">
        <f t="shared" si="289"/>
        <v>#DIV/0!</v>
      </c>
      <c r="BT355" t="e">
        <f t="shared" si="290"/>
        <v>#DIV/0!</v>
      </c>
      <c r="BU355" t="e">
        <f t="shared" si="291"/>
        <v>#DIV/0!</v>
      </c>
      <c r="BV355" t="e">
        <f t="shared" si="292"/>
        <v>#DIV/0!</v>
      </c>
      <c r="BW355" t="e">
        <f t="shared" si="293"/>
        <v>#DIV/0!</v>
      </c>
      <c r="BX355" t="e">
        <f t="shared" si="294"/>
        <v>#DIV/0!</v>
      </c>
      <c r="BY355" t="e">
        <f t="shared" si="295"/>
        <v>#DIV/0!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 t="shared" si="296"/>
        <v>1999.9992857142861</v>
      </c>
      <c r="CS355">
        <f t="shared" si="297"/>
        <v>1681.1961103792069</v>
      </c>
      <c r="CT355">
        <f t="shared" si="298"/>
        <v>0.84059835540330163</v>
      </c>
      <c r="CU355">
        <f t="shared" si="299"/>
        <v>0.16075482592837229</v>
      </c>
      <c r="CV355">
        <v>6</v>
      </c>
      <c r="CW355">
        <v>0.5</v>
      </c>
      <c r="CX355" t="s">
        <v>417</v>
      </c>
      <c r="CY355">
        <v>2</v>
      </c>
      <c r="CZ355" t="b">
        <v>1</v>
      </c>
      <c r="DA355">
        <v>1659028019.7142861</v>
      </c>
      <c r="DB355">
        <v>767.97185714285729</v>
      </c>
      <c r="DC355">
        <v>809.35707142857154</v>
      </c>
      <c r="DD355">
        <v>24.08322857142857</v>
      </c>
      <c r="DE355">
        <v>21.42342142857143</v>
      </c>
      <c r="DF355">
        <v>763.68435714285704</v>
      </c>
      <c r="DG355">
        <v>23.75947857142857</v>
      </c>
      <c r="DH355">
        <v>500.08249999999998</v>
      </c>
      <c r="DI355">
        <v>90.530353571428549</v>
      </c>
      <c r="DJ355">
        <v>0.1000300214285714</v>
      </c>
      <c r="DK355">
        <v>26.828242857142861</v>
      </c>
      <c r="DL355">
        <v>27.456621428571431</v>
      </c>
      <c r="DM355">
        <v>999.9000000000002</v>
      </c>
      <c r="DN355">
        <v>0</v>
      </c>
      <c r="DO355">
        <v>0</v>
      </c>
      <c r="DP355">
        <v>9999.6821428571438</v>
      </c>
      <c r="DQ355">
        <v>0</v>
      </c>
      <c r="DR355">
        <v>19.166699999999999</v>
      </c>
      <c r="DS355">
        <v>-41.385325000000002</v>
      </c>
      <c r="DT355">
        <v>786.9236428571428</v>
      </c>
      <c r="DU355">
        <v>827.07610714285704</v>
      </c>
      <c r="DV355">
        <v>2.6598121428571431</v>
      </c>
      <c r="DW355">
        <v>809.35707142857154</v>
      </c>
      <c r="DX355">
        <v>21.42342142857143</v>
      </c>
      <c r="DY355">
        <v>2.1802642857142862</v>
      </c>
      <c r="DZ355">
        <v>1.9394703571428571</v>
      </c>
      <c r="EA355">
        <v>18.81802857142857</v>
      </c>
      <c r="EB355">
        <v>16.958646428571431</v>
      </c>
      <c r="EC355">
        <v>1999.9992857142861</v>
      </c>
      <c r="ED355">
        <v>0.98000428571428577</v>
      </c>
      <c r="EE355">
        <v>1.9995328571428571E-2</v>
      </c>
      <c r="EF355">
        <v>0</v>
      </c>
      <c r="EG355">
        <v>609.27621428571433</v>
      </c>
      <c r="EH355">
        <v>5.000560000000001</v>
      </c>
      <c r="EI355">
        <v>12125.47857142857</v>
      </c>
      <c r="EJ355">
        <v>17294.896428571428</v>
      </c>
      <c r="EK355">
        <v>36.827821428571433</v>
      </c>
      <c r="EL355">
        <v>37.941499999999998</v>
      </c>
      <c r="EM355">
        <v>36.823392857142863</v>
      </c>
      <c r="EN355">
        <v>36.921499999999988</v>
      </c>
      <c r="EO355">
        <v>38.276571428571422</v>
      </c>
      <c r="EP355">
        <v>1955.108928571429</v>
      </c>
      <c r="EQ355">
        <v>39.890357142857162</v>
      </c>
      <c r="ER355">
        <v>0</v>
      </c>
      <c r="ES355">
        <v>1659028028.4000001</v>
      </c>
      <c r="ET355">
        <v>0</v>
      </c>
      <c r="EU355">
        <v>609.38336000000004</v>
      </c>
      <c r="EV355">
        <v>11.691538450984149</v>
      </c>
      <c r="EW355">
        <v>236.58461501179971</v>
      </c>
      <c r="EX355">
        <v>12127.2</v>
      </c>
      <c r="EY355">
        <v>15</v>
      </c>
      <c r="EZ355">
        <v>0</v>
      </c>
      <c r="FA355" t="s">
        <v>418</v>
      </c>
      <c r="FB355">
        <v>1655239120</v>
      </c>
      <c r="FC355">
        <v>1655239135</v>
      </c>
      <c r="FD355">
        <v>0</v>
      </c>
      <c r="FE355">
        <v>-7.4999999999999997E-2</v>
      </c>
      <c r="FF355">
        <v>-2.7E-2</v>
      </c>
      <c r="FG355">
        <v>1.986</v>
      </c>
      <c r="FH355">
        <v>0.13900000000000001</v>
      </c>
      <c r="FI355">
        <v>420</v>
      </c>
      <c r="FJ355">
        <v>22</v>
      </c>
      <c r="FK355">
        <v>0.12</v>
      </c>
      <c r="FL355">
        <v>0.02</v>
      </c>
      <c r="FM355">
        <v>-41.211464999999997</v>
      </c>
      <c r="FN355">
        <v>-4.1679692307692724</v>
      </c>
      <c r="FO355">
        <v>0.40760789954930898</v>
      </c>
      <c r="FP355">
        <v>0</v>
      </c>
      <c r="FQ355">
        <v>608.69885294117648</v>
      </c>
      <c r="FR355">
        <v>12.17226891017242</v>
      </c>
      <c r="FS355">
        <v>1.2137250907931121</v>
      </c>
      <c r="FT355">
        <v>0</v>
      </c>
      <c r="FU355">
        <v>2.65689975</v>
      </c>
      <c r="FV355">
        <v>6.6461200750468186E-2</v>
      </c>
      <c r="FW355">
        <v>6.7088443444083736E-3</v>
      </c>
      <c r="FX355">
        <v>1</v>
      </c>
      <c r="FY355">
        <v>1</v>
      </c>
      <c r="FZ355">
        <v>3</v>
      </c>
      <c r="GA355" t="s">
        <v>419</v>
      </c>
      <c r="GB355">
        <v>2.9805600000000001</v>
      </c>
      <c r="GC355">
        <v>2.72817</v>
      </c>
      <c r="GD355">
        <v>0.13503999999999999</v>
      </c>
      <c r="GE355">
        <v>0.141043</v>
      </c>
      <c r="GF355">
        <v>0.10778600000000001</v>
      </c>
      <c r="GG355">
        <v>0.100117</v>
      </c>
      <c r="GH355">
        <v>25952.7</v>
      </c>
      <c r="GI355">
        <v>25404.5</v>
      </c>
      <c r="GJ355">
        <v>30530.799999999999</v>
      </c>
      <c r="GK355">
        <v>29819.200000000001</v>
      </c>
      <c r="GL355">
        <v>37580.199999999997</v>
      </c>
      <c r="GM355">
        <v>35330.199999999997</v>
      </c>
      <c r="GN355">
        <v>46698.8</v>
      </c>
      <c r="GO355">
        <v>44346.9</v>
      </c>
      <c r="GP355">
        <v>1.8663000000000001</v>
      </c>
      <c r="GQ355">
        <v>1.8617999999999999</v>
      </c>
      <c r="GR355">
        <v>0.139214</v>
      </c>
      <c r="GS355">
        <v>0</v>
      </c>
      <c r="GT355">
        <v>25.183</v>
      </c>
      <c r="GU355">
        <v>999.9</v>
      </c>
      <c r="GV355">
        <v>46.9</v>
      </c>
      <c r="GW355">
        <v>32.299999999999997</v>
      </c>
      <c r="GX355">
        <v>25.158799999999999</v>
      </c>
      <c r="GY355">
        <v>62.963099999999997</v>
      </c>
      <c r="GZ355">
        <v>24.527200000000001</v>
      </c>
      <c r="HA355">
        <v>1</v>
      </c>
      <c r="HB355">
        <v>-8.6460899999999993E-2</v>
      </c>
      <c r="HC355">
        <v>2.8668300000000001E-2</v>
      </c>
      <c r="HD355">
        <v>20.194199999999999</v>
      </c>
      <c r="HE355">
        <v>5.22987</v>
      </c>
      <c r="HF355">
        <v>11.968</v>
      </c>
      <c r="HG355">
        <v>4.9703499999999998</v>
      </c>
      <c r="HH355">
        <v>3.2895500000000002</v>
      </c>
      <c r="HI355">
        <v>9290.5</v>
      </c>
      <c r="HJ355">
        <v>9999</v>
      </c>
      <c r="HK355">
        <v>9999</v>
      </c>
      <c r="HL355">
        <v>296.39999999999998</v>
      </c>
      <c r="HM355">
        <v>4.97288</v>
      </c>
      <c r="HN355">
        <v>1.8774299999999999</v>
      </c>
      <c r="HO355">
        <v>1.8754999999999999</v>
      </c>
      <c r="HP355">
        <v>1.87836</v>
      </c>
      <c r="HQ355">
        <v>1.875</v>
      </c>
      <c r="HR355">
        <v>1.87862</v>
      </c>
      <c r="HS355">
        <v>1.87574</v>
      </c>
      <c r="HT355">
        <v>1.8768400000000001</v>
      </c>
      <c r="HU355">
        <v>0</v>
      </c>
      <c r="HV355">
        <v>0</v>
      </c>
      <c r="HW355">
        <v>0</v>
      </c>
      <c r="HX355">
        <v>0</v>
      </c>
      <c r="HY355" t="s">
        <v>420</v>
      </c>
      <c r="HZ355" t="s">
        <v>421</v>
      </c>
      <c r="IA355" t="s">
        <v>422</v>
      </c>
      <c r="IB355" t="s">
        <v>422</v>
      </c>
      <c r="IC355" t="s">
        <v>422</v>
      </c>
      <c r="ID355" t="s">
        <v>422</v>
      </c>
      <c r="IE355">
        <v>0</v>
      </c>
      <c r="IF355">
        <v>100</v>
      </c>
      <c r="IG355">
        <v>100</v>
      </c>
      <c r="IH355">
        <v>4.343</v>
      </c>
      <c r="II355">
        <v>0.3241</v>
      </c>
      <c r="IJ355">
        <v>1.981763419366358</v>
      </c>
      <c r="IK355">
        <v>4.1594547590360449E-3</v>
      </c>
      <c r="IL355">
        <v>-1.867668404869411E-6</v>
      </c>
      <c r="IM355">
        <v>4.9096340421811042E-10</v>
      </c>
      <c r="IN355">
        <v>-2.3250521569731349E-2</v>
      </c>
      <c r="IO355">
        <v>5.6214120975847052E-3</v>
      </c>
      <c r="IP355">
        <v>3.6430730392419388E-4</v>
      </c>
      <c r="IQ355">
        <v>5.8048895600362112E-7</v>
      </c>
      <c r="IR355">
        <v>0</v>
      </c>
      <c r="IS355">
        <v>2100</v>
      </c>
      <c r="IT355">
        <v>1</v>
      </c>
      <c r="IU355">
        <v>26</v>
      </c>
      <c r="IV355">
        <v>63148.5</v>
      </c>
      <c r="IW355">
        <v>63148.2</v>
      </c>
      <c r="IX355">
        <v>1.94458</v>
      </c>
      <c r="IY355">
        <v>2.5451700000000002</v>
      </c>
      <c r="IZ355">
        <v>1.39893</v>
      </c>
      <c r="JA355">
        <v>2.33643</v>
      </c>
      <c r="JB355">
        <v>1.4489700000000001</v>
      </c>
      <c r="JC355">
        <v>2.4719199999999999</v>
      </c>
      <c r="JD355">
        <v>37.626300000000001</v>
      </c>
      <c r="JE355">
        <v>24.078700000000001</v>
      </c>
      <c r="JF355">
        <v>18</v>
      </c>
      <c r="JG355">
        <v>480.98399999999998</v>
      </c>
      <c r="JH355">
        <v>448.01600000000002</v>
      </c>
      <c r="JI355">
        <v>24.9998</v>
      </c>
      <c r="JJ355">
        <v>25.938500000000001</v>
      </c>
      <c r="JK355">
        <v>30</v>
      </c>
      <c r="JL355">
        <v>25.780899999999999</v>
      </c>
      <c r="JM355">
        <v>25.862400000000001</v>
      </c>
      <c r="JN355">
        <v>38.938099999999999</v>
      </c>
      <c r="JO355">
        <v>20.8566</v>
      </c>
      <c r="JP355">
        <v>24.115600000000001</v>
      </c>
      <c r="JQ355">
        <v>25</v>
      </c>
      <c r="JR355">
        <v>854.65800000000002</v>
      </c>
      <c r="JS355">
        <v>21.302099999999999</v>
      </c>
      <c r="JT355">
        <v>100.925</v>
      </c>
      <c r="JU355">
        <v>101.971</v>
      </c>
    </row>
    <row r="356" spans="1:281" x14ac:dyDescent="0.2">
      <c r="A356">
        <v>340</v>
      </c>
      <c r="B356">
        <v>1659028032.5</v>
      </c>
      <c r="C356">
        <v>4314</v>
      </c>
      <c r="D356" t="s">
        <v>1105</v>
      </c>
      <c r="E356" t="s">
        <v>1106</v>
      </c>
      <c r="F356">
        <v>5</v>
      </c>
      <c r="G356" t="s">
        <v>415</v>
      </c>
      <c r="H356" t="s">
        <v>1004</v>
      </c>
      <c r="I356">
        <v>1659028025</v>
      </c>
      <c r="J356">
        <f t="shared" si="250"/>
        <v>2.291410988128185E-3</v>
      </c>
      <c r="K356">
        <f t="shared" si="251"/>
        <v>2.291410988128185</v>
      </c>
      <c r="L356">
        <f t="shared" si="252"/>
        <v>14.137041559700657</v>
      </c>
      <c r="M356">
        <f t="shared" si="253"/>
        <v>785.4284814814813</v>
      </c>
      <c r="N356">
        <f t="shared" si="254"/>
        <v>599.24650611409936</v>
      </c>
      <c r="O356">
        <f t="shared" si="255"/>
        <v>54.309460603779861</v>
      </c>
      <c r="P356">
        <f t="shared" si="256"/>
        <v>71.183055281732763</v>
      </c>
      <c r="Q356">
        <f t="shared" si="257"/>
        <v>0.13834241333367914</v>
      </c>
      <c r="R356">
        <f t="shared" si="258"/>
        <v>2.7573130515478548</v>
      </c>
      <c r="S356">
        <f t="shared" si="259"/>
        <v>0.13459881155987791</v>
      </c>
      <c r="T356">
        <f t="shared" si="260"/>
        <v>8.445216713087203E-2</v>
      </c>
      <c r="U356">
        <f t="shared" si="261"/>
        <v>321.50996879773658</v>
      </c>
      <c r="V356">
        <f t="shared" si="262"/>
        <v>28.203026899780578</v>
      </c>
      <c r="W356">
        <f t="shared" si="263"/>
        <v>27.456733333333329</v>
      </c>
      <c r="X356">
        <f t="shared" si="264"/>
        <v>3.676302479229578</v>
      </c>
      <c r="Y356">
        <f t="shared" si="265"/>
        <v>61.622096972929718</v>
      </c>
      <c r="Z356">
        <f t="shared" si="266"/>
        <v>2.183300877858239</v>
      </c>
      <c r="AA356">
        <f t="shared" si="267"/>
        <v>3.543048654798866</v>
      </c>
      <c r="AB356">
        <f t="shared" si="268"/>
        <v>1.493001601371339</v>
      </c>
      <c r="AC356">
        <f t="shared" si="269"/>
        <v>-101.05122457645295</v>
      </c>
      <c r="AD356">
        <f t="shared" si="270"/>
        <v>-93.543564611631425</v>
      </c>
      <c r="AE356">
        <f t="shared" si="271"/>
        <v>-7.3319627561865337</v>
      </c>
      <c r="AF356">
        <f t="shared" si="272"/>
        <v>119.58321685346563</v>
      </c>
      <c r="AG356">
        <f t="shared" si="273"/>
        <v>32.938489345619907</v>
      </c>
      <c r="AH356">
        <f t="shared" si="274"/>
        <v>2.2816945199710115</v>
      </c>
      <c r="AI356">
        <f t="shared" si="275"/>
        <v>14.137041559700657</v>
      </c>
      <c r="AJ356">
        <v>861.83175700394725</v>
      </c>
      <c r="AK356">
        <v>828.56140606060615</v>
      </c>
      <c r="AL356">
        <v>3.381616920642355</v>
      </c>
      <c r="AM356">
        <v>64.925419157524374</v>
      </c>
      <c r="AN356">
        <f t="shared" si="276"/>
        <v>2.291410988128185</v>
      </c>
      <c r="AO356">
        <v>21.413929307144588</v>
      </c>
      <c r="AP356">
        <v>24.09704303030302</v>
      </c>
      <c r="AQ356">
        <v>-5.945889241340777E-6</v>
      </c>
      <c r="AR356">
        <v>83.795493303691117</v>
      </c>
      <c r="AS356">
        <v>9</v>
      </c>
      <c r="AT356">
        <v>2</v>
      </c>
      <c r="AU356">
        <f t="shared" si="277"/>
        <v>1</v>
      </c>
      <c r="AV356">
        <f t="shared" si="278"/>
        <v>0</v>
      </c>
      <c r="AW356">
        <f t="shared" si="279"/>
        <v>47876.751038790288</v>
      </c>
      <c r="AX356" t="s">
        <v>416</v>
      </c>
      <c r="AY356" t="s">
        <v>416</v>
      </c>
      <c r="AZ356">
        <v>0</v>
      </c>
      <c r="BA356">
        <v>0</v>
      </c>
      <c r="BB356" t="e">
        <f t="shared" si="280"/>
        <v>#DIV/0!</v>
      </c>
      <c r="BC356">
        <v>0</v>
      </c>
      <c r="BD356" t="s">
        <v>416</v>
      </c>
      <c r="BE356" t="s">
        <v>416</v>
      </c>
      <c r="BF356">
        <v>0</v>
      </c>
      <c r="BG356">
        <v>0</v>
      </c>
      <c r="BH356" t="e">
        <f t="shared" si="281"/>
        <v>#DIV/0!</v>
      </c>
      <c r="BI356">
        <v>0.5</v>
      </c>
      <c r="BJ356">
        <f t="shared" si="282"/>
        <v>1681.1982774426963</v>
      </c>
      <c r="BK356">
        <f t="shared" si="283"/>
        <v>14.137041559700657</v>
      </c>
      <c r="BL356" t="e">
        <f t="shared" si="284"/>
        <v>#DIV/0!</v>
      </c>
      <c r="BM356">
        <f t="shared" si="285"/>
        <v>8.408907949397134E-3</v>
      </c>
      <c r="BN356" t="e">
        <f t="shared" si="286"/>
        <v>#DIV/0!</v>
      </c>
      <c r="BO356" t="e">
        <f t="shared" si="287"/>
        <v>#DIV/0!</v>
      </c>
      <c r="BP356" t="s">
        <v>416</v>
      </c>
      <c r="BQ356">
        <v>0</v>
      </c>
      <c r="BR356" t="e">
        <f t="shared" si="288"/>
        <v>#DIV/0!</v>
      </c>
      <c r="BS356" t="e">
        <f t="shared" si="289"/>
        <v>#DIV/0!</v>
      </c>
      <c r="BT356" t="e">
        <f t="shared" si="290"/>
        <v>#DIV/0!</v>
      </c>
      <c r="BU356" t="e">
        <f t="shared" si="291"/>
        <v>#DIV/0!</v>
      </c>
      <c r="BV356" t="e">
        <f t="shared" si="292"/>
        <v>#DIV/0!</v>
      </c>
      <c r="BW356" t="e">
        <f t="shared" si="293"/>
        <v>#DIV/0!</v>
      </c>
      <c r="BX356" t="e">
        <f t="shared" si="294"/>
        <v>#DIV/0!</v>
      </c>
      <c r="BY356" t="e">
        <f t="shared" si="295"/>
        <v>#DIV/0!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 t="shared" si="296"/>
        <v>2000.0018518518521</v>
      </c>
      <c r="CS356">
        <f t="shared" si="297"/>
        <v>1681.1982774426963</v>
      </c>
      <c r="CT356">
        <f t="shared" si="298"/>
        <v>0.84059836038953284</v>
      </c>
      <c r="CU356">
        <f t="shared" si="299"/>
        <v>0.16075483555179831</v>
      </c>
      <c r="CV356">
        <v>6</v>
      </c>
      <c r="CW356">
        <v>0.5</v>
      </c>
      <c r="CX356" t="s">
        <v>417</v>
      </c>
      <c r="CY356">
        <v>2</v>
      </c>
      <c r="CZ356" t="b">
        <v>1</v>
      </c>
      <c r="DA356">
        <v>1659028025</v>
      </c>
      <c r="DB356">
        <v>785.4284814814813</v>
      </c>
      <c r="DC356">
        <v>827.09966666666674</v>
      </c>
      <c r="DD356">
        <v>24.090377777777771</v>
      </c>
      <c r="DE356">
        <v>21.418659259259261</v>
      </c>
      <c r="DF356">
        <v>781.1035185185184</v>
      </c>
      <c r="DG356">
        <v>23.766451851851851</v>
      </c>
      <c r="DH356">
        <v>500.06637037037041</v>
      </c>
      <c r="DI356">
        <v>90.529637037037006</v>
      </c>
      <c r="DJ356">
        <v>9.9945362962962955E-2</v>
      </c>
      <c r="DK356">
        <v>26.827455555555559</v>
      </c>
      <c r="DL356">
        <v>27.456733333333329</v>
      </c>
      <c r="DM356">
        <v>999.90000000000009</v>
      </c>
      <c r="DN356">
        <v>0</v>
      </c>
      <c r="DO356">
        <v>0</v>
      </c>
      <c r="DP356">
        <v>9995.5796296296303</v>
      </c>
      <c r="DQ356">
        <v>0</v>
      </c>
      <c r="DR356">
        <v>19.167414814814808</v>
      </c>
      <c r="DS356">
        <v>-41.671196296296287</v>
      </c>
      <c r="DT356">
        <v>804.81696296296286</v>
      </c>
      <c r="DU356">
        <v>845.2027777777779</v>
      </c>
      <c r="DV356">
        <v>2.6717092592592588</v>
      </c>
      <c r="DW356">
        <v>827.09966666666674</v>
      </c>
      <c r="DX356">
        <v>21.418659259259261</v>
      </c>
      <c r="DY356">
        <v>2.1808925925925928</v>
      </c>
      <c r="DZ356">
        <v>1.9390237037037039</v>
      </c>
      <c r="EA356">
        <v>18.822648148148151</v>
      </c>
      <c r="EB356">
        <v>16.95501481481481</v>
      </c>
      <c r="EC356">
        <v>2000.0018518518521</v>
      </c>
      <c r="ED356">
        <v>0.98000411111111119</v>
      </c>
      <c r="EE356">
        <v>1.9995514814814808E-2</v>
      </c>
      <c r="EF356">
        <v>0</v>
      </c>
      <c r="EG356">
        <v>610.24492592592583</v>
      </c>
      <c r="EH356">
        <v>5.000560000000001</v>
      </c>
      <c r="EI356">
        <v>12146.27407407407</v>
      </c>
      <c r="EJ356">
        <v>17294.922222222231</v>
      </c>
      <c r="EK356">
        <v>36.793703703703699</v>
      </c>
      <c r="EL356">
        <v>37.941666666666663</v>
      </c>
      <c r="EM356">
        <v>36.828407407407397</v>
      </c>
      <c r="EN356">
        <v>36.937074074074083</v>
      </c>
      <c r="EO356">
        <v>38.284444444444439</v>
      </c>
      <c r="EP356">
        <v>1955.1111111111111</v>
      </c>
      <c r="EQ356">
        <v>39.890740740740753</v>
      </c>
      <c r="ER356">
        <v>0</v>
      </c>
      <c r="ES356">
        <v>1659028033.8</v>
      </c>
      <c r="ET356">
        <v>0</v>
      </c>
      <c r="EU356">
        <v>610.30488461538471</v>
      </c>
      <c r="EV356">
        <v>11.16208548259543</v>
      </c>
      <c r="EW356">
        <v>230.77606855345701</v>
      </c>
      <c r="EX356">
        <v>12147.15384615384</v>
      </c>
      <c r="EY356">
        <v>15</v>
      </c>
      <c r="EZ356">
        <v>0</v>
      </c>
      <c r="FA356" t="s">
        <v>418</v>
      </c>
      <c r="FB356">
        <v>1655239120</v>
      </c>
      <c r="FC356">
        <v>1655239135</v>
      </c>
      <c r="FD356">
        <v>0</v>
      </c>
      <c r="FE356">
        <v>-7.4999999999999997E-2</v>
      </c>
      <c r="FF356">
        <v>-2.7E-2</v>
      </c>
      <c r="FG356">
        <v>1.986</v>
      </c>
      <c r="FH356">
        <v>0.13900000000000001</v>
      </c>
      <c r="FI356">
        <v>420</v>
      </c>
      <c r="FJ356">
        <v>22</v>
      </c>
      <c r="FK356">
        <v>0.12</v>
      </c>
      <c r="FL356">
        <v>0.02</v>
      </c>
      <c r="FM356">
        <v>-41.504877499999999</v>
      </c>
      <c r="FN356">
        <v>-3.4534007504689188</v>
      </c>
      <c r="FO356">
        <v>0.35001618211698388</v>
      </c>
      <c r="FP356">
        <v>0</v>
      </c>
      <c r="FQ356">
        <v>609.74008823529414</v>
      </c>
      <c r="FR356">
        <v>11.276317807554021</v>
      </c>
      <c r="FS356">
        <v>1.1276792766731449</v>
      </c>
      <c r="FT356">
        <v>0</v>
      </c>
      <c r="FU356">
        <v>2.6670305000000001</v>
      </c>
      <c r="FV356">
        <v>0.1245500938086323</v>
      </c>
      <c r="FW356">
        <v>1.361924978660718E-2</v>
      </c>
      <c r="FX356">
        <v>0</v>
      </c>
      <c r="FY356">
        <v>0</v>
      </c>
      <c r="FZ356">
        <v>3</v>
      </c>
      <c r="GA356" t="s">
        <v>427</v>
      </c>
      <c r="GB356">
        <v>2.98021</v>
      </c>
      <c r="GC356">
        <v>2.7281399999999998</v>
      </c>
      <c r="GD356">
        <v>0.13691</v>
      </c>
      <c r="GE356">
        <v>0.14288300000000001</v>
      </c>
      <c r="GF356">
        <v>0.10778500000000001</v>
      </c>
      <c r="GG356">
        <v>0.10000100000000001</v>
      </c>
      <c r="GH356">
        <v>25897</v>
      </c>
      <c r="GI356">
        <v>25350.1</v>
      </c>
      <c r="GJ356">
        <v>30531.200000000001</v>
      </c>
      <c r="GK356">
        <v>29819.200000000001</v>
      </c>
      <c r="GL356">
        <v>37580.6</v>
      </c>
      <c r="GM356">
        <v>35335.1</v>
      </c>
      <c r="GN356">
        <v>46699.1</v>
      </c>
      <c r="GO356">
        <v>44347</v>
      </c>
      <c r="GP356">
        <v>1.8662000000000001</v>
      </c>
      <c r="GQ356">
        <v>1.8621300000000001</v>
      </c>
      <c r="GR356">
        <v>0.13900499999999999</v>
      </c>
      <c r="GS356">
        <v>0</v>
      </c>
      <c r="GT356">
        <v>25.182099999999998</v>
      </c>
      <c r="GU356">
        <v>999.9</v>
      </c>
      <c r="GV356">
        <v>47</v>
      </c>
      <c r="GW356">
        <v>32.200000000000003</v>
      </c>
      <c r="GX356">
        <v>25.072700000000001</v>
      </c>
      <c r="GY356">
        <v>63.093000000000004</v>
      </c>
      <c r="GZ356">
        <v>24.9679</v>
      </c>
      <c r="HA356">
        <v>1</v>
      </c>
      <c r="HB356">
        <v>-8.65422E-2</v>
      </c>
      <c r="HC356">
        <v>2.8567499999999999E-2</v>
      </c>
      <c r="HD356">
        <v>20.194099999999999</v>
      </c>
      <c r="HE356">
        <v>5.2292699999999996</v>
      </c>
      <c r="HF356">
        <v>11.968</v>
      </c>
      <c r="HG356">
        <v>4.9705500000000002</v>
      </c>
      <c r="HH356">
        <v>3.2894999999999999</v>
      </c>
      <c r="HI356">
        <v>9290.5</v>
      </c>
      <c r="HJ356">
        <v>9999</v>
      </c>
      <c r="HK356">
        <v>9999</v>
      </c>
      <c r="HL356">
        <v>296.39999999999998</v>
      </c>
      <c r="HM356">
        <v>4.9729000000000001</v>
      </c>
      <c r="HN356">
        <v>1.87744</v>
      </c>
      <c r="HO356">
        <v>1.87554</v>
      </c>
      <c r="HP356">
        <v>1.87836</v>
      </c>
      <c r="HQ356">
        <v>1.87503</v>
      </c>
      <c r="HR356">
        <v>1.8786499999999999</v>
      </c>
      <c r="HS356">
        <v>1.87575</v>
      </c>
      <c r="HT356">
        <v>1.87687</v>
      </c>
      <c r="HU356">
        <v>0</v>
      </c>
      <c r="HV356">
        <v>0</v>
      </c>
      <c r="HW356">
        <v>0</v>
      </c>
      <c r="HX356">
        <v>0</v>
      </c>
      <c r="HY356" t="s">
        <v>420</v>
      </c>
      <c r="HZ356" t="s">
        <v>421</v>
      </c>
      <c r="IA356" t="s">
        <v>422</v>
      </c>
      <c r="IB356" t="s">
        <v>422</v>
      </c>
      <c r="IC356" t="s">
        <v>422</v>
      </c>
      <c r="ID356" t="s">
        <v>422</v>
      </c>
      <c r="IE356">
        <v>0</v>
      </c>
      <c r="IF356">
        <v>100</v>
      </c>
      <c r="IG356">
        <v>100</v>
      </c>
      <c r="IH356">
        <v>4.3769999999999998</v>
      </c>
      <c r="II356">
        <v>0.32400000000000001</v>
      </c>
      <c r="IJ356">
        <v>1.981763419366358</v>
      </c>
      <c r="IK356">
        <v>4.1594547590360449E-3</v>
      </c>
      <c r="IL356">
        <v>-1.867668404869411E-6</v>
      </c>
      <c r="IM356">
        <v>4.9096340421811042E-10</v>
      </c>
      <c r="IN356">
        <v>-2.3250521569731349E-2</v>
      </c>
      <c r="IO356">
        <v>5.6214120975847052E-3</v>
      </c>
      <c r="IP356">
        <v>3.6430730392419388E-4</v>
      </c>
      <c r="IQ356">
        <v>5.8048895600362112E-7</v>
      </c>
      <c r="IR356">
        <v>0</v>
      </c>
      <c r="IS356">
        <v>2100</v>
      </c>
      <c r="IT356">
        <v>1</v>
      </c>
      <c r="IU356">
        <v>26</v>
      </c>
      <c r="IV356">
        <v>63148.5</v>
      </c>
      <c r="IW356">
        <v>63148.3</v>
      </c>
      <c r="IX356">
        <v>1.9775400000000001</v>
      </c>
      <c r="IY356">
        <v>2.5512700000000001</v>
      </c>
      <c r="IZ356">
        <v>1.39893</v>
      </c>
      <c r="JA356">
        <v>2.33643</v>
      </c>
      <c r="JB356">
        <v>1.4489700000000001</v>
      </c>
      <c r="JC356">
        <v>2.4218799999999998</v>
      </c>
      <c r="JD356">
        <v>37.602200000000003</v>
      </c>
      <c r="JE356">
        <v>24.078700000000001</v>
      </c>
      <c r="JF356">
        <v>18</v>
      </c>
      <c r="JG356">
        <v>480.93</v>
      </c>
      <c r="JH356">
        <v>448.21300000000002</v>
      </c>
      <c r="JI356">
        <v>24.9999</v>
      </c>
      <c r="JJ356">
        <v>25.938500000000001</v>
      </c>
      <c r="JK356">
        <v>30</v>
      </c>
      <c r="JL356">
        <v>25.780899999999999</v>
      </c>
      <c r="JM356">
        <v>25.861899999999999</v>
      </c>
      <c r="JN356">
        <v>39.587699999999998</v>
      </c>
      <c r="JO356">
        <v>21.145399999999999</v>
      </c>
      <c r="JP356">
        <v>24.115600000000001</v>
      </c>
      <c r="JQ356">
        <v>25</v>
      </c>
      <c r="JR356">
        <v>874.72400000000005</v>
      </c>
      <c r="JS356">
        <v>21.290900000000001</v>
      </c>
      <c r="JT356">
        <v>100.926</v>
      </c>
      <c r="JU356">
        <v>101.971</v>
      </c>
    </row>
    <row r="357" spans="1:281" x14ac:dyDescent="0.2">
      <c r="A357">
        <v>341</v>
      </c>
      <c r="B357">
        <v>1659028037.5</v>
      </c>
      <c r="C357">
        <v>4319</v>
      </c>
      <c r="D357" t="s">
        <v>1107</v>
      </c>
      <c r="E357" t="s">
        <v>1108</v>
      </c>
      <c r="F357">
        <v>5</v>
      </c>
      <c r="G357" t="s">
        <v>415</v>
      </c>
      <c r="H357" t="s">
        <v>1004</v>
      </c>
      <c r="I357">
        <v>1659028029.7142861</v>
      </c>
      <c r="J357">
        <f t="shared" si="250"/>
        <v>2.3181301754962905E-3</v>
      </c>
      <c r="K357">
        <f t="shared" si="251"/>
        <v>2.3181301754962904</v>
      </c>
      <c r="L357">
        <f t="shared" si="252"/>
        <v>14.458257154114573</v>
      </c>
      <c r="M357">
        <f t="shared" si="253"/>
        <v>801.0101428571428</v>
      </c>
      <c r="N357">
        <f t="shared" si="254"/>
        <v>612.57430989903412</v>
      </c>
      <c r="O357">
        <f t="shared" si="255"/>
        <v>55.51720052620032</v>
      </c>
      <c r="P357">
        <f t="shared" si="256"/>
        <v>72.595014198114143</v>
      </c>
      <c r="Q357">
        <f t="shared" si="257"/>
        <v>0.13997064951066293</v>
      </c>
      <c r="R357">
        <f t="shared" si="258"/>
        <v>2.7571646787425323</v>
      </c>
      <c r="S357">
        <f t="shared" si="259"/>
        <v>0.1361395215161951</v>
      </c>
      <c r="T357">
        <f t="shared" si="260"/>
        <v>8.5422678315468251E-2</v>
      </c>
      <c r="U357">
        <f t="shared" si="261"/>
        <v>321.50818971043168</v>
      </c>
      <c r="V357">
        <f t="shared" si="262"/>
        <v>28.195733471361674</v>
      </c>
      <c r="W357">
        <f t="shared" si="263"/>
        <v>27.459157142857141</v>
      </c>
      <c r="X357">
        <f t="shared" si="264"/>
        <v>3.676824077010687</v>
      </c>
      <c r="Y357">
        <f t="shared" si="265"/>
        <v>61.62819912419009</v>
      </c>
      <c r="Z357">
        <f t="shared" si="266"/>
        <v>2.183517283869683</v>
      </c>
      <c r="AA357">
        <f t="shared" si="267"/>
        <v>3.5430489855294449</v>
      </c>
      <c r="AB357">
        <f t="shared" si="268"/>
        <v>1.493306793141004</v>
      </c>
      <c r="AC357">
        <f t="shared" si="269"/>
        <v>-102.22954073938641</v>
      </c>
      <c r="AD357">
        <f t="shared" si="270"/>
        <v>-93.898580406702834</v>
      </c>
      <c r="AE357">
        <f t="shared" si="271"/>
        <v>-7.3602742967397274</v>
      </c>
      <c r="AF357">
        <f t="shared" si="272"/>
        <v>118.01979426760273</v>
      </c>
      <c r="AG357">
        <f t="shared" si="273"/>
        <v>33.133891704467651</v>
      </c>
      <c r="AH357">
        <f t="shared" si="274"/>
        <v>2.297694019870828</v>
      </c>
      <c r="AI357">
        <f t="shared" si="275"/>
        <v>14.458257154114573</v>
      </c>
      <c r="AJ357">
        <v>879.13782893953783</v>
      </c>
      <c r="AK357">
        <v>845.45979999999997</v>
      </c>
      <c r="AL357">
        <v>3.3846914965017358</v>
      </c>
      <c r="AM357">
        <v>64.925419157524374</v>
      </c>
      <c r="AN357">
        <f t="shared" si="276"/>
        <v>2.3181301754962904</v>
      </c>
      <c r="AO357">
        <v>21.371059409276342</v>
      </c>
      <c r="AP357">
        <v>24.08605515151514</v>
      </c>
      <c r="AQ357">
        <v>-1.029700144253635E-4</v>
      </c>
      <c r="AR357">
        <v>83.795493303691117</v>
      </c>
      <c r="AS357">
        <v>9</v>
      </c>
      <c r="AT357">
        <v>2</v>
      </c>
      <c r="AU357">
        <f t="shared" si="277"/>
        <v>1</v>
      </c>
      <c r="AV357">
        <f t="shared" si="278"/>
        <v>0</v>
      </c>
      <c r="AW357">
        <f t="shared" si="279"/>
        <v>47872.713102744579</v>
      </c>
      <c r="AX357" t="s">
        <v>416</v>
      </c>
      <c r="AY357" t="s">
        <v>416</v>
      </c>
      <c r="AZ357">
        <v>0</v>
      </c>
      <c r="BA357">
        <v>0</v>
      </c>
      <c r="BB357" t="e">
        <f t="shared" si="280"/>
        <v>#DIV/0!</v>
      </c>
      <c r="BC357">
        <v>0</v>
      </c>
      <c r="BD357" t="s">
        <v>416</v>
      </c>
      <c r="BE357" t="s">
        <v>416</v>
      </c>
      <c r="BF357">
        <v>0</v>
      </c>
      <c r="BG357">
        <v>0</v>
      </c>
      <c r="BH357" t="e">
        <f t="shared" si="281"/>
        <v>#DIV/0!</v>
      </c>
      <c r="BI357">
        <v>0.5</v>
      </c>
      <c r="BJ357">
        <f t="shared" si="282"/>
        <v>1681.1889210934876</v>
      </c>
      <c r="BK357">
        <f t="shared" si="283"/>
        <v>14.458257154114573</v>
      </c>
      <c r="BL357" t="e">
        <f t="shared" si="284"/>
        <v>#DIV/0!</v>
      </c>
      <c r="BM357">
        <f t="shared" si="285"/>
        <v>8.6000192915324236E-3</v>
      </c>
      <c r="BN357" t="e">
        <f t="shared" si="286"/>
        <v>#DIV/0!</v>
      </c>
      <c r="BO357" t="e">
        <f t="shared" si="287"/>
        <v>#DIV/0!</v>
      </c>
      <c r="BP357" t="s">
        <v>416</v>
      </c>
      <c r="BQ357">
        <v>0</v>
      </c>
      <c r="BR357" t="e">
        <f t="shared" si="288"/>
        <v>#DIV/0!</v>
      </c>
      <c r="BS357" t="e">
        <f t="shared" si="289"/>
        <v>#DIV/0!</v>
      </c>
      <c r="BT357" t="e">
        <f t="shared" si="290"/>
        <v>#DIV/0!</v>
      </c>
      <c r="BU357" t="e">
        <f t="shared" si="291"/>
        <v>#DIV/0!</v>
      </c>
      <c r="BV357" t="e">
        <f t="shared" si="292"/>
        <v>#DIV/0!</v>
      </c>
      <c r="BW357" t="e">
        <f t="shared" si="293"/>
        <v>#DIV/0!</v>
      </c>
      <c r="BX357" t="e">
        <f t="shared" si="294"/>
        <v>#DIV/0!</v>
      </c>
      <c r="BY357" t="e">
        <f t="shared" si="295"/>
        <v>#DIV/0!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 t="shared" si="296"/>
        <v>1999.9907142857139</v>
      </c>
      <c r="CS357">
        <f t="shared" si="297"/>
        <v>1681.1889210934876</v>
      </c>
      <c r="CT357">
        <f t="shared" si="298"/>
        <v>0.84059836332485938</v>
      </c>
      <c r="CU357">
        <f t="shared" si="299"/>
        <v>0.16075484121697867</v>
      </c>
      <c r="CV357">
        <v>6</v>
      </c>
      <c r="CW357">
        <v>0.5</v>
      </c>
      <c r="CX357" t="s">
        <v>417</v>
      </c>
      <c r="CY357">
        <v>2</v>
      </c>
      <c r="CZ357" t="b">
        <v>1</v>
      </c>
      <c r="DA357">
        <v>1659028029.7142861</v>
      </c>
      <c r="DB357">
        <v>801.0101428571428</v>
      </c>
      <c r="DC357">
        <v>842.9734285714286</v>
      </c>
      <c r="DD357">
        <v>24.092832142857141</v>
      </c>
      <c r="DE357">
        <v>21.402410714285718</v>
      </c>
      <c r="DF357">
        <v>796.65199999999993</v>
      </c>
      <c r="DG357">
        <v>23.768853571428568</v>
      </c>
      <c r="DH357">
        <v>500.07096428571418</v>
      </c>
      <c r="DI357">
        <v>90.529346428571401</v>
      </c>
      <c r="DJ357">
        <v>9.9985603571428563E-2</v>
      </c>
      <c r="DK357">
        <v>26.827457142857149</v>
      </c>
      <c r="DL357">
        <v>27.459157142857141</v>
      </c>
      <c r="DM357">
        <v>999.9000000000002</v>
      </c>
      <c r="DN357">
        <v>0</v>
      </c>
      <c r="DO357">
        <v>0</v>
      </c>
      <c r="DP357">
        <v>9994.7342857142849</v>
      </c>
      <c r="DQ357">
        <v>0</v>
      </c>
      <c r="DR357">
        <v>19.166650000000001</v>
      </c>
      <c r="DS357">
        <v>-41.963250000000002</v>
      </c>
      <c r="DT357">
        <v>820.78521428571435</v>
      </c>
      <c r="DU357">
        <v>861.40928571428572</v>
      </c>
      <c r="DV357">
        <v>2.6904175000000001</v>
      </c>
      <c r="DW357">
        <v>842.9734285714286</v>
      </c>
      <c r="DX357">
        <v>21.402410714285718</v>
      </c>
      <c r="DY357">
        <v>2.181107857142857</v>
      </c>
      <c r="DZ357">
        <v>1.937546428571429</v>
      </c>
      <c r="EA357">
        <v>18.82422857142857</v>
      </c>
      <c r="EB357">
        <v>16.942992857142858</v>
      </c>
      <c r="EC357">
        <v>1999.9907142857139</v>
      </c>
      <c r="ED357">
        <v>0.98000396428571412</v>
      </c>
      <c r="EE357">
        <v>1.9995671428571421E-2</v>
      </c>
      <c r="EF357">
        <v>0</v>
      </c>
      <c r="EG357">
        <v>611.0869642857142</v>
      </c>
      <c r="EH357">
        <v>5.000560000000001</v>
      </c>
      <c r="EI357">
        <v>12164.15</v>
      </c>
      <c r="EJ357">
        <v>17294.83214285714</v>
      </c>
      <c r="EK357">
        <v>36.671642857142857</v>
      </c>
      <c r="EL357">
        <v>37.941499999999998</v>
      </c>
      <c r="EM357">
        <v>36.832321428571433</v>
      </c>
      <c r="EN357">
        <v>36.939321428571432</v>
      </c>
      <c r="EO357">
        <v>38.303285714285707</v>
      </c>
      <c r="EP357">
        <v>1955.1</v>
      </c>
      <c r="EQ357">
        <v>39.890714285714303</v>
      </c>
      <c r="ER357">
        <v>0</v>
      </c>
      <c r="ES357">
        <v>1659028038.5999999</v>
      </c>
      <c r="ET357">
        <v>0</v>
      </c>
      <c r="EU357">
        <v>611.17946153846151</v>
      </c>
      <c r="EV357">
        <v>10.313777791057451</v>
      </c>
      <c r="EW357">
        <v>222.62564102042239</v>
      </c>
      <c r="EX357">
        <v>12165.42307692308</v>
      </c>
      <c r="EY357">
        <v>15</v>
      </c>
      <c r="EZ357">
        <v>0</v>
      </c>
      <c r="FA357" t="s">
        <v>418</v>
      </c>
      <c r="FB357">
        <v>1655239120</v>
      </c>
      <c r="FC357">
        <v>1655239135</v>
      </c>
      <c r="FD357">
        <v>0</v>
      </c>
      <c r="FE357">
        <v>-7.4999999999999997E-2</v>
      </c>
      <c r="FF357">
        <v>-2.7E-2</v>
      </c>
      <c r="FG357">
        <v>1.986</v>
      </c>
      <c r="FH357">
        <v>0.13900000000000001</v>
      </c>
      <c r="FI357">
        <v>420</v>
      </c>
      <c r="FJ357">
        <v>22</v>
      </c>
      <c r="FK357">
        <v>0.12</v>
      </c>
      <c r="FL357">
        <v>0.02</v>
      </c>
      <c r="FM357">
        <v>-41.747875000000001</v>
      </c>
      <c r="FN357">
        <v>-3.55558874296432</v>
      </c>
      <c r="FO357">
        <v>0.35999976857631399</v>
      </c>
      <c r="FP357">
        <v>0</v>
      </c>
      <c r="FQ357">
        <v>610.39526470588225</v>
      </c>
      <c r="FR357">
        <v>10.977769296074401</v>
      </c>
      <c r="FS357">
        <v>1.0974348783794521</v>
      </c>
      <c r="FT357">
        <v>0</v>
      </c>
      <c r="FU357">
        <v>2.6801987500000002</v>
      </c>
      <c r="FV357">
        <v>0.21942878048779821</v>
      </c>
      <c r="FW357">
        <v>2.3073082280820209E-2</v>
      </c>
      <c r="FX357">
        <v>0</v>
      </c>
      <c r="FY357">
        <v>0</v>
      </c>
      <c r="FZ357">
        <v>3</v>
      </c>
      <c r="GA357" t="s">
        <v>427</v>
      </c>
      <c r="GB357">
        <v>2.9802599999999999</v>
      </c>
      <c r="GC357">
        <v>2.7284600000000001</v>
      </c>
      <c r="GD357">
        <v>0.13875399999999999</v>
      </c>
      <c r="GE357">
        <v>0.14472299999999999</v>
      </c>
      <c r="GF357">
        <v>0.107752</v>
      </c>
      <c r="GG357">
        <v>9.9933900000000006E-2</v>
      </c>
      <c r="GH357">
        <v>25841.200000000001</v>
      </c>
      <c r="GI357">
        <v>25295.7</v>
      </c>
      <c r="GJ357">
        <v>30530.7</v>
      </c>
      <c r="GK357">
        <v>29819.3</v>
      </c>
      <c r="GL357">
        <v>37581.599999999999</v>
      </c>
      <c r="GM357">
        <v>35337.599999999999</v>
      </c>
      <c r="GN357">
        <v>46698.3</v>
      </c>
      <c r="GO357">
        <v>44346.6</v>
      </c>
      <c r="GP357">
        <v>1.86615</v>
      </c>
      <c r="GQ357">
        <v>1.8621300000000001</v>
      </c>
      <c r="GR357">
        <v>0.13914699999999999</v>
      </c>
      <c r="GS357">
        <v>0</v>
      </c>
      <c r="GT357">
        <v>25.182099999999998</v>
      </c>
      <c r="GU357">
        <v>999.9</v>
      </c>
      <c r="GV357">
        <v>47</v>
      </c>
      <c r="GW357">
        <v>32.299999999999997</v>
      </c>
      <c r="GX357">
        <v>25.217099999999999</v>
      </c>
      <c r="GY357">
        <v>63.162999999999997</v>
      </c>
      <c r="GZ357">
        <v>25.0441</v>
      </c>
      <c r="HA357">
        <v>1</v>
      </c>
      <c r="HB357">
        <v>-8.6577699999999994E-2</v>
      </c>
      <c r="HC357">
        <v>2.83769E-2</v>
      </c>
      <c r="HD357">
        <v>20.194199999999999</v>
      </c>
      <c r="HE357">
        <v>5.2295699999999998</v>
      </c>
      <c r="HF357">
        <v>11.968</v>
      </c>
      <c r="HG357">
        <v>4.9705500000000002</v>
      </c>
      <c r="HH357">
        <v>3.28965</v>
      </c>
      <c r="HI357">
        <v>9290.7000000000007</v>
      </c>
      <c r="HJ357">
        <v>9999</v>
      </c>
      <c r="HK357">
        <v>9999</v>
      </c>
      <c r="HL357">
        <v>296.39999999999998</v>
      </c>
      <c r="HM357">
        <v>4.97288</v>
      </c>
      <c r="HN357">
        <v>1.8774299999999999</v>
      </c>
      <c r="HO357">
        <v>1.8755500000000001</v>
      </c>
      <c r="HP357">
        <v>1.87836</v>
      </c>
      <c r="HQ357">
        <v>1.8750100000000001</v>
      </c>
      <c r="HR357">
        <v>1.87863</v>
      </c>
      <c r="HS357">
        <v>1.87574</v>
      </c>
      <c r="HT357">
        <v>1.87686</v>
      </c>
      <c r="HU357">
        <v>0</v>
      </c>
      <c r="HV357">
        <v>0</v>
      </c>
      <c r="HW357">
        <v>0</v>
      </c>
      <c r="HX357">
        <v>0</v>
      </c>
      <c r="HY357" t="s">
        <v>420</v>
      </c>
      <c r="HZ357" t="s">
        <v>421</v>
      </c>
      <c r="IA357" t="s">
        <v>422</v>
      </c>
      <c r="IB357" t="s">
        <v>422</v>
      </c>
      <c r="IC357" t="s">
        <v>422</v>
      </c>
      <c r="ID357" t="s">
        <v>422</v>
      </c>
      <c r="IE357">
        <v>0</v>
      </c>
      <c r="IF357">
        <v>100</v>
      </c>
      <c r="IG357">
        <v>100</v>
      </c>
      <c r="IH357">
        <v>4.4130000000000003</v>
      </c>
      <c r="II357">
        <v>0.32379999999999998</v>
      </c>
      <c r="IJ357">
        <v>1.981763419366358</v>
      </c>
      <c r="IK357">
        <v>4.1594547590360449E-3</v>
      </c>
      <c r="IL357">
        <v>-1.867668404869411E-6</v>
      </c>
      <c r="IM357">
        <v>4.9096340421811042E-10</v>
      </c>
      <c r="IN357">
        <v>-2.3250521569731349E-2</v>
      </c>
      <c r="IO357">
        <v>5.6214120975847052E-3</v>
      </c>
      <c r="IP357">
        <v>3.6430730392419388E-4</v>
      </c>
      <c r="IQ357">
        <v>5.8048895600362112E-7</v>
      </c>
      <c r="IR357">
        <v>0</v>
      </c>
      <c r="IS357">
        <v>2100</v>
      </c>
      <c r="IT357">
        <v>1</v>
      </c>
      <c r="IU357">
        <v>26</v>
      </c>
      <c r="IV357">
        <v>63148.6</v>
      </c>
      <c r="IW357">
        <v>63148.4</v>
      </c>
      <c r="IX357">
        <v>2.00684</v>
      </c>
      <c r="IY357">
        <v>2.5549300000000001</v>
      </c>
      <c r="IZ357">
        <v>1.39893</v>
      </c>
      <c r="JA357">
        <v>2.33643</v>
      </c>
      <c r="JB357">
        <v>1.4489700000000001</v>
      </c>
      <c r="JC357">
        <v>2.3327599999999999</v>
      </c>
      <c r="JD357">
        <v>37.602200000000003</v>
      </c>
      <c r="JE357">
        <v>24.078700000000001</v>
      </c>
      <c r="JF357">
        <v>18</v>
      </c>
      <c r="JG357">
        <v>480.88799999999998</v>
      </c>
      <c r="JH357">
        <v>448.21300000000002</v>
      </c>
      <c r="JI357">
        <v>24.9999</v>
      </c>
      <c r="JJ357">
        <v>25.938300000000002</v>
      </c>
      <c r="JK357">
        <v>29.9999</v>
      </c>
      <c r="JL357">
        <v>25.778700000000001</v>
      </c>
      <c r="JM357">
        <v>25.861899999999999</v>
      </c>
      <c r="JN357">
        <v>40.171100000000003</v>
      </c>
      <c r="JO357">
        <v>21.145399999999999</v>
      </c>
      <c r="JP357">
        <v>24.115600000000001</v>
      </c>
      <c r="JQ357">
        <v>25</v>
      </c>
      <c r="JR357">
        <v>888.09799999999996</v>
      </c>
      <c r="JS357">
        <v>21.283100000000001</v>
      </c>
      <c r="JT357">
        <v>100.92400000000001</v>
      </c>
      <c r="JU357">
        <v>101.971</v>
      </c>
    </row>
    <row r="358" spans="1:281" x14ac:dyDescent="0.2">
      <c r="A358">
        <v>342</v>
      </c>
      <c r="B358">
        <v>1659028042.5</v>
      </c>
      <c r="C358">
        <v>4324</v>
      </c>
      <c r="D358" t="s">
        <v>1109</v>
      </c>
      <c r="E358" t="s">
        <v>1110</v>
      </c>
      <c r="F358">
        <v>5</v>
      </c>
      <c r="G358" t="s">
        <v>415</v>
      </c>
      <c r="H358" t="s">
        <v>1004</v>
      </c>
      <c r="I358">
        <v>1659028035</v>
      </c>
      <c r="J358">
        <f t="shared" si="250"/>
        <v>2.3173676187376339E-3</v>
      </c>
      <c r="K358">
        <f t="shared" si="251"/>
        <v>2.317367618737634</v>
      </c>
      <c r="L358">
        <f t="shared" si="252"/>
        <v>14.404460036991724</v>
      </c>
      <c r="M358">
        <f t="shared" si="253"/>
        <v>818.50322222222212</v>
      </c>
      <c r="N358">
        <f t="shared" si="254"/>
        <v>630.13871316032066</v>
      </c>
      <c r="O358">
        <f t="shared" si="255"/>
        <v>57.108285762352494</v>
      </c>
      <c r="P358">
        <f t="shared" si="256"/>
        <v>74.179406749415961</v>
      </c>
      <c r="Q358">
        <f t="shared" si="257"/>
        <v>0.13990215869675474</v>
      </c>
      <c r="R358">
        <f t="shared" si="258"/>
        <v>2.7576447796768968</v>
      </c>
      <c r="S358">
        <f t="shared" si="259"/>
        <v>0.1360753706214432</v>
      </c>
      <c r="T358">
        <f t="shared" si="260"/>
        <v>8.5382209595582084E-2</v>
      </c>
      <c r="U358">
        <f t="shared" si="261"/>
        <v>321.51387535328183</v>
      </c>
      <c r="V358">
        <f t="shared" si="262"/>
        <v>28.196030013384735</v>
      </c>
      <c r="W358">
        <f t="shared" si="263"/>
        <v>27.458903703703701</v>
      </c>
      <c r="X358">
        <f t="shared" si="264"/>
        <v>3.6767695345118918</v>
      </c>
      <c r="Y358">
        <f t="shared" si="265"/>
        <v>61.620183997880893</v>
      </c>
      <c r="Z358">
        <f t="shared" si="266"/>
        <v>2.1832682893801079</v>
      </c>
      <c r="AA358">
        <f t="shared" si="267"/>
        <v>3.5431057613446759</v>
      </c>
      <c r="AB358">
        <f t="shared" si="268"/>
        <v>1.4935012451317839</v>
      </c>
      <c r="AC358">
        <f t="shared" si="269"/>
        <v>-102.19591198632966</v>
      </c>
      <c r="AD358">
        <f t="shared" si="270"/>
        <v>-93.836741341280572</v>
      </c>
      <c r="AE358">
        <f t="shared" si="271"/>
        <v>-7.3541471392136151</v>
      </c>
      <c r="AF358">
        <f t="shared" si="272"/>
        <v>118.12707488645796</v>
      </c>
      <c r="AG358">
        <f t="shared" si="273"/>
        <v>33.287465168971401</v>
      </c>
      <c r="AH358">
        <f t="shared" si="274"/>
        <v>2.3160126751644614</v>
      </c>
      <c r="AI358">
        <f t="shared" si="275"/>
        <v>14.404460036991724</v>
      </c>
      <c r="AJ358">
        <v>896.13996837676348</v>
      </c>
      <c r="AK358">
        <v>862.43440606060631</v>
      </c>
      <c r="AL358">
        <v>3.4047684089918682</v>
      </c>
      <c r="AM358">
        <v>64.925419157524374</v>
      </c>
      <c r="AN358">
        <f t="shared" si="276"/>
        <v>2.317367618737634</v>
      </c>
      <c r="AO358">
        <v>21.366373173965862</v>
      </c>
      <c r="AP358">
        <v>24.08015151515151</v>
      </c>
      <c r="AQ358">
        <v>-5.3034067091675288E-5</v>
      </c>
      <c r="AR358">
        <v>83.795493303691117</v>
      </c>
      <c r="AS358">
        <v>9</v>
      </c>
      <c r="AT358">
        <v>2</v>
      </c>
      <c r="AU358">
        <f t="shared" si="277"/>
        <v>1</v>
      </c>
      <c r="AV358">
        <f t="shared" si="278"/>
        <v>0</v>
      </c>
      <c r="AW358">
        <f t="shared" si="279"/>
        <v>47885.688117494166</v>
      </c>
      <c r="AX358" t="s">
        <v>416</v>
      </c>
      <c r="AY358" t="s">
        <v>416</v>
      </c>
      <c r="AZ358">
        <v>0</v>
      </c>
      <c r="BA358">
        <v>0</v>
      </c>
      <c r="BB358" t="e">
        <f t="shared" si="280"/>
        <v>#DIV/0!</v>
      </c>
      <c r="BC358">
        <v>0</v>
      </c>
      <c r="BD358" t="s">
        <v>416</v>
      </c>
      <c r="BE358" t="s">
        <v>416</v>
      </c>
      <c r="BF358">
        <v>0</v>
      </c>
      <c r="BG358">
        <v>0</v>
      </c>
      <c r="BH358" t="e">
        <f t="shared" si="281"/>
        <v>#DIV/0!</v>
      </c>
      <c r="BI358">
        <v>0.5</v>
      </c>
      <c r="BJ358">
        <f t="shared" si="282"/>
        <v>1681.2185329982462</v>
      </c>
      <c r="BK358">
        <f t="shared" si="283"/>
        <v>14.404460036991724</v>
      </c>
      <c r="BL358" t="e">
        <f t="shared" si="284"/>
        <v>#DIV/0!</v>
      </c>
      <c r="BM358">
        <f t="shared" si="285"/>
        <v>8.5678689321269513E-3</v>
      </c>
      <c r="BN358" t="e">
        <f t="shared" si="286"/>
        <v>#DIV/0!</v>
      </c>
      <c r="BO358" t="e">
        <f t="shared" si="287"/>
        <v>#DIV/0!</v>
      </c>
      <c r="BP358" t="s">
        <v>416</v>
      </c>
      <c r="BQ358">
        <v>0</v>
      </c>
      <c r="BR358" t="e">
        <f t="shared" si="288"/>
        <v>#DIV/0!</v>
      </c>
      <c r="BS358" t="e">
        <f t="shared" si="289"/>
        <v>#DIV/0!</v>
      </c>
      <c r="BT358" t="e">
        <f t="shared" si="290"/>
        <v>#DIV/0!</v>
      </c>
      <c r="BU358" t="e">
        <f t="shared" si="291"/>
        <v>#DIV/0!</v>
      </c>
      <c r="BV358" t="e">
        <f t="shared" si="292"/>
        <v>#DIV/0!</v>
      </c>
      <c r="BW358" t="e">
        <f t="shared" si="293"/>
        <v>#DIV/0!</v>
      </c>
      <c r="BX358" t="e">
        <f t="shared" si="294"/>
        <v>#DIV/0!</v>
      </c>
      <c r="BY358" t="e">
        <f t="shared" si="295"/>
        <v>#DIV/0!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 t="shared" si="296"/>
        <v>2000.025925925926</v>
      </c>
      <c r="CS358">
        <f t="shared" si="297"/>
        <v>1681.2185329982462</v>
      </c>
      <c r="CT358">
        <f t="shared" si="298"/>
        <v>0.84059836985358793</v>
      </c>
      <c r="CU358">
        <f t="shared" si="299"/>
        <v>0.16075485381742477</v>
      </c>
      <c r="CV358">
        <v>6</v>
      </c>
      <c r="CW358">
        <v>0.5</v>
      </c>
      <c r="CX358" t="s">
        <v>417</v>
      </c>
      <c r="CY358">
        <v>2</v>
      </c>
      <c r="CZ358" t="b">
        <v>1</v>
      </c>
      <c r="DA358">
        <v>1659028035</v>
      </c>
      <c r="DB358">
        <v>818.50322222222212</v>
      </c>
      <c r="DC358">
        <v>860.71640740740747</v>
      </c>
      <c r="DD358">
        <v>24.090407407407412</v>
      </c>
      <c r="DE358">
        <v>21.378566666666671</v>
      </c>
      <c r="DF358">
        <v>814.10833333333346</v>
      </c>
      <c r="DG358">
        <v>23.76648888888889</v>
      </c>
      <c r="DH358">
        <v>500.07781481481481</v>
      </c>
      <c r="DI358">
        <v>90.528114814814799</v>
      </c>
      <c r="DJ358">
        <v>0.10000335925925929</v>
      </c>
      <c r="DK358">
        <v>26.82772962962963</v>
      </c>
      <c r="DL358">
        <v>27.458903703703701</v>
      </c>
      <c r="DM358">
        <v>999.90000000000009</v>
      </c>
      <c r="DN358">
        <v>0</v>
      </c>
      <c r="DO358">
        <v>0</v>
      </c>
      <c r="DP358">
        <v>9997.7096296296313</v>
      </c>
      <c r="DQ358">
        <v>0</v>
      </c>
      <c r="DR358">
        <v>19.161333333333339</v>
      </c>
      <c r="DS358">
        <v>-42.213133333333332</v>
      </c>
      <c r="DT358">
        <v>838.70800000000008</v>
      </c>
      <c r="DU358">
        <v>879.51888888888891</v>
      </c>
      <c r="DV358">
        <v>2.7118433333333321</v>
      </c>
      <c r="DW358">
        <v>860.71640740740747</v>
      </c>
      <c r="DX358">
        <v>21.378566666666671</v>
      </c>
      <c r="DY358">
        <v>2.1808596296296301</v>
      </c>
      <c r="DZ358">
        <v>1.935361481481481</v>
      </c>
      <c r="EA358">
        <v>18.822399999999998</v>
      </c>
      <c r="EB358">
        <v>16.925196296296299</v>
      </c>
      <c r="EC358">
        <v>2000.025925925926</v>
      </c>
      <c r="ED358">
        <v>0.98000388888888867</v>
      </c>
      <c r="EE358">
        <v>1.9995751851851849E-2</v>
      </c>
      <c r="EF358">
        <v>0</v>
      </c>
      <c r="EG358">
        <v>612.06299999999999</v>
      </c>
      <c r="EH358">
        <v>5.000560000000001</v>
      </c>
      <c r="EI358">
        <v>12183.69629629629</v>
      </c>
      <c r="EJ358">
        <v>17295.137037037039</v>
      </c>
      <c r="EK358">
        <v>36.691962962962961</v>
      </c>
      <c r="EL358">
        <v>37.936999999999998</v>
      </c>
      <c r="EM358">
        <v>36.814592592592597</v>
      </c>
      <c r="EN358">
        <v>36.944000000000003</v>
      </c>
      <c r="EO358">
        <v>38.305259259259259</v>
      </c>
      <c r="EP358">
        <v>1955.1340740740741</v>
      </c>
      <c r="EQ358">
        <v>39.891851851851861</v>
      </c>
      <c r="ER358">
        <v>0</v>
      </c>
      <c r="ES358">
        <v>1659028043.4000001</v>
      </c>
      <c r="ET358">
        <v>0</v>
      </c>
      <c r="EU358">
        <v>612.04649999999992</v>
      </c>
      <c r="EV358">
        <v>11.574598300750861</v>
      </c>
      <c r="EW358">
        <v>217.42905980612039</v>
      </c>
      <c r="EX358">
        <v>12183.061538461539</v>
      </c>
      <c r="EY358">
        <v>15</v>
      </c>
      <c r="EZ358">
        <v>0</v>
      </c>
      <c r="FA358" t="s">
        <v>418</v>
      </c>
      <c r="FB358">
        <v>1655239120</v>
      </c>
      <c r="FC358">
        <v>1655239135</v>
      </c>
      <c r="FD358">
        <v>0</v>
      </c>
      <c r="FE358">
        <v>-7.4999999999999997E-2</v>
      </c>
      <c r="FF358">
        <v>-2.7E-2</v>
      </c>
      <c r="FG358">
        <v>1.986</v>
      </c>
      <c r="FH358">
        <v>0.13900000000000001</v>
      </c>
      <c r="FI358">
        <v>420</v>
      </c>
      <c r="FJ358">
        <v>22</v>
      </c>
      <c r="FK358">
        <v>0.12</v>
      </c>
      <c r="FL358">
        <v>0.02</v>
      </c>
      <c r="FM358">
        <v>-42.0920025</v>
      </c>
      <c r="FN358">
        <v>-3.0944611632270158</v>
      </c>
      <c r="FO358">
        <v>0.31595881257491448</v>
      </c>
      <c r="FP358">
        <v>0</v>
      </c>
      <c r="FQ358">
        <v>611.51552941176487</v>
      </c>
      <c r="FR358">
        <v>11.100137514800551</v>
      </c>
      <c r="FS358">
        <v>1.1082988085958401</v>
      </c>
      <c r="FT358">
        <v>0</v>
      </c>
      <c r="FU358">
        <v>2.6990387500000002</v>
      </c>
      <c r="FV358">
        <v>0.25317962476548062</v>
      </c>
      <c r="FW358">
        <v>2.560046329536831E-2</v>
      </c>
      <c r="FX358">
        <v>0</v>
      </c>
      <c r="FY358">
        <v>0</v>
      </c>
      <c r="FZ358">
        <v>3</v>
      </c>
      <c r="GA358" t="s">
        <v>427</v>
      </c>
      <c r="GB358">
        <v>2.9803899999999999</v>
      </c>
      <c r="GC358">
        <v>2.7284099999999998</v>
      </c>
      <c r="GD358">
        <v>0.140572</v>
      </c>
      <c r="GE358">
        <v>0.146541</v>
      </c>
      <c r="GF358">
        <v>0.107724</v>
      </c>
      <c r="GG358">
        <v>9.9801299999999996E-2</v>
      </c>
      <c r="GH358">
        <v>25786.799999999999</v>
      </c>
      <c r="GI358">
        <v>25242.1</v>
      </c>
      <c r="GJ358">
        <v>30530.799999999999</v>
      </c>
      <c r="GK358">
        <v>29819.4</v>
      </c>
      <c r="GL358">
        <v>37583.199999999997</v>
      </c>
      <c r="GM358">
        <v>35343.599999999999</v>
      </c>
      <c r="GN358">
        <v>46698.8</v>
      </c>
      <c r="GO358">
        <v>44347.3</v>
      </c>
      <c r="GP358">
        <v>1.8663700000000001</v>
      </c>
      <c r="GQ358">
        <v>1.8621000000000001</v>
      </c>
      <c r="GR358">
        <v>0.13924400000000001</v>
      </c>
      <c r="GS358">
        <v>0</v>
      </c>
      <c r="GT358">
        <v>25.182099999999998</v>
      </c>
      <c r="GU358">
        <v>999.9</v>
      </c>
      <c r="GV358">
        <v>47</v>
      </c>
      <c r="GW358">
        <v>32.299999999999997</v>
      </c>
      <c r="GX358">
        <v>25.216699999999999</v>
      </c>
      <c r="GY358">
        <v>63.232999999999997</v>
      </c>
      <c r="GZ358">
        <v>24.635400000000001</v>
      </c>
      <c r="HA358">
        <v>1</v>
      </c>
      <c r="HB358">
        <v>-8.6694599999999997E-2</v>
      </c>
      <c r="HC358">
        <v>2.8099099999999998E-2</v>
      </c>
      <c r="HD358">
        <v>20.193999999999999</v>
      </c>
      <c r="HE358">
        <v>5.2288199999999998</v>
      </c>
      <c r="HF358">
        <v>11.968</v>
      </c>
      <c r="HG358">
        <v>4.9702999999999999</v>
      </c>
      <c r="HH358">
        <v>3.2894299999999999</v>
      </c>
      <c r="HI358">
        <v>9290.7000000000007</v>
      </c>
      <c r="HJ358">
        <v>9999</v>
      </c>
      <c r="HK358">
        <v>9999</v>
      </c>
      <c r="HL358">
        <v>296.39999999999998</v>
      </c>
      <c r="HM358">
        <v>4.9729000000000001</v>
      </c>
      <c r="HN358">
        <v>1.8774200000000001</v>
      </c>
      <c r="HO358">
        <v>1.8755200000000001</v>
      </c>
      <c r="HP358">
        <v>1.87836</v>
      </c>
      <c r="HQ358">
        <v>1.87503</v>
      </c>
      <c r="HR358">
        <v>1.87863</v>
      </c>
      <c r="HS358">
        <v>1.87574</v>
      </c>
      <c r="HT358">
        <v>1.8768499999999999</v>
      </c>
      <c r="HU358">
        <v>0</v>
      </c>
      <c r="HV358">
        <v>0</v>
      </c>
      <c r="HW358">
        <v>0</v>
      </c>
      <c r="HX358">
        <v>0</v>
      </c>
      <c r="HY358" t="s">
        <v>420</v>
      </c>
      <c r="HZ358" t="s">
        <v>421</v>
      </c>
      <c r="IA358" t="s">
        <v>422</v>
      </c>
      <c r="IB358" t="s">
        <v>422</v>
      </c>
      <c r="IC358" t="s">
        <v>422</v>
      </c>
      <c r="ID358" t="s">
        <v>422</v>
      </c>
      <c r="IE358">
        <v>0</v>
      </c>
      <c r="IF358">
        <v>100</v>
      </c>
      <c r="IG358">
        <v>100</v>
      </c>
      <c r="IH358">
        <v>4.4470000000000001</v>
      </c>
      <c r="II358">
        <v>0.3236</v>
      </c>
      <c r="IJ358">
        <v>1.981763419366358</v>
      </c>
      <c r="IK358">
        <v>4.1594547590360449E-3</v>
      </c>
      <c r="IL358">
        <v>-1.867668404869411E-6</v>
      </c>
      <c r="IM358">
        <v>4.9096340421811042E-10</v>
      </c>
      <c r="IN358">
        <v>-2.3250521569731349E-2</v>
      </c>
      <c r="IO358">
        <v>5.6214120975847052E-3</v>
      </c>
      <c r="IP358">
        <v>3.6430730392419388E-4</v>
      </c>
      <c r="IQ358">
        <v>5.8048895600362112E-7</v>
      </c>
      <c r="IR358">
        <v>0</v>
      </c>
      <c r="IS358">
        <v>2100</v>
      </c>
      <c r="IT358">
        <v>1</v>
      </c>
      <c r="IU358">
        <v>26</v>
      </c>
      <c r="IV358">
        <v>63148.7</v>
      </c>
      <c r="IW358">
        <v>63148.5</v>
      </c>
      <c r="IX358">
        <v>2.03735</v>
      </c>
      <c r="IY358">
        <v>2.5329600000000001</v>
      </c>
      <c r="IZ358">
        <v>1.39893</v>
      </c>
      <c r="JA358">
        <v>2.33643</v>
      </c>
      <c r="JB358">
        <v>1.4489700000000001</v>
      </c>
      <c r="JC358">
        <v>2.4377399999999998</v>
      </c>
      <c r="JD358">
        <v>37.602200000000003</v>
      </c>
      <c r="JE358">
        <v>24.078700000000001</v>
      </c>
      <c r="JF358">
        <v>18</v>
      </c>
      <c r="JG358">
        <v>481.00900000000001</v>
      </c>
      <c r="JH358">
        <v>448.18</v>
      </c>
      <c r="JI358">
        <v>24.9998</v>
      </c>
      <c r="JJ358">
        <v>25.936299999999999</v>
      </c>
      <c r="JK358">
        <v>29.9999</v>
      </c>
      <c r="JL358">
        <v>25.778700000000001</v>
      </c>
      <c r="JM358">
        <v>25.8598</v>
      </c>
      <c r="JN358">
        <v>40.805100000000003</v>
      </c>
      <c r="JO358">
        <v>21.421199999999999</v>
      </c>
      <c r="JP358">
        <v>24.115600000000001</v>
      </c>
      <c r="JQ358">
        <v>25</v>
      </c>
      <c r="JR358">
        <v>908.16</v>
      </c>
      <c r="JS358">
        <v>21.276299999999999</v>
      </c>
      <c r="JT358">
        <v>100.925</v>
      </c>
      <c r="JU358">
        <v>101.97199999999999</v>
      </c>
    </row>
    <row r="359" spans="1:281" x14ac:dyDescent="0.2">
      <c r="A359">
        <v>343</v>
      </c>
      <c r="B359">
        <v>1659028047.5</v>
      </c>
      <c r="C359">
        <v>4329</v>
      </c>
      <c r="D359" t="s">
        <v>1111</v>
      </c>
      <c r="E359" t="s">
        <v>1112</v>
      </c>
      <c r="F359">
        <v>5</v>
      </c>
      <c r="G359" t="s">
        <v>415</v>
      </c>
      <c r="H359" t="s">
        <v>1004</v>
      </c>
      <c r="I359">
        <v>1659028039.7142861</v>
      </c>
      <c r="J359">
        <f t="shared" si="250"/>
        <v>2.3258999366322164E-3</v>
      </c>
      <c r="K359">
        <f t="shared" si="251"/>
        <v>2.3258999366322164</v>
      </c>
      <c r="L359">
        <f t="shared" si="252"/>
        <v>14.579363384189204</v>
      </c>
      <c r="M359">
        <f t="shared" si="253"/>
        <v>834.09482142857144</v>
      </c>
      <c r="N359">
        <f t="shared" si="254"/>
        <v>643.72995005267353</v>
      </c>
      <c r="O359">
        <f t="shared" si="255"/>
        <v>58.33936720378118</v>
      </c>
      <c r="P359">
        <f t="shared" si="256"/>
        <v>75.591580081231342</v>
      </c>
      <c r="Q359">
        <f t="shared" si="257"/>
        <v>0.14029076768592885</v>
      </c>
      <c r="R359">
        <f t="shared" si="258"/>
        <v>2.7586564856123816</v>
      </c>
      <c r="S359">
        <f t="shared" si="259"/>
        <v>0.13644437487379271</v>
      </c>
      <c r="T359">
        <f t="shared" si="260"/>
        <v>8.5614533488049677E-2</v>
      </c>
      <c r="U359">
        <f t="shared" si="261"/>
        <v>321.51400874614035</v>
      </c>
      <c r="V359">
        <f t="shared" si="262"/>
        <v>28.193720662340567</v>
      </c>
      <c r="W359">
        <f t="shared" si="263"/>
        <v>27.461160714285711</v>
      </c>
      <c r="X359">
        <f t="shared" si="264"/>
        <v>3.677255289356502</v>
      </c>
      <c r="Y359">
        <f t="shared" si="265"/>
        <v>61.591678502896926</v>
      </c>
      <c r="Z359">
        <f t="shared" si="266"/>
        <v>2.1823228001025914</v>
      </c>
      <c r="AA359">
        <f t="shared" si="267"/>
        <v>3.5432104679529837</v>
      </c>
      <c r="AB359">
        <f t="shared" si="268"/>
        <v>1.4949324892539106</v>
      </c>
      <c r="AC359">
        <f t="shared" si="269"/>
        <v>-102.57218720548074</v>
      </c>
      <c r="AD359">
        <f t="shared" si="270"/>
        <v>-94.132104598295626</v>
      </c>
      <c r="AE359">
        <f t="shared" si="271"/>
        <v>-7.3746914764238483</v>
      </c>
      <c r="AF359">
        <f t="shared" si="272"/>
        <v>117.43502546594013</v>
      </c>
      <c r="AG359">
        <f t="shared" si="273"/>
        <v>33.439044791902781</v>
      </c>
      <c r="AH359">
        <f t="shared" si="274"/>
        <v>2.3394603515258843</v>
      </c>
      <c r="AI359">
        <f t="shared" si="275"/>
        <v>14.579363384189204</v>
      </c>
      <c r="AJ359">
        <v>913.22750897697949</v>
      </c>
      <c r="AK359">
        <v>879.38559999999995</v>
      </c>
      <c r="AL359">
        <v>3.3883704131352501</v>
      </c>
      <c r="AM359">
        <v>64.925419157524374</v>
      </c>
      <c r="AN359">
        <f t="shared" si="276"/>
        <v>2.3258999366322164</v>
      </c>
      <c r="AO359">
        <v>21.29218014747109</v>
      </c>
      <c r="AP359">
        <v>24.051969696969689</v>
      </c>
      <c r="AQ359">
        <v>-5.9610897142639702E-3</v>
      </c>
      <c r="AR359">
        <v>83.795493303691117</v>
      </c>
      <c r="AS359">
        <v>9</v>
      </c>
      <c r="AT359">
        <v>2</v>
      </c>
      <c r="AU359">
        <f t="shared" si="277"/>
        <v>1</v>
      </c>
      <c r="AV359">
        <f t="shared" si="278"/>
        <v>0</v>
      </c>
      <c r="AW359">
        <f t="shared" si="279"/>
        <v>47913.077079308277</v>
      </c>
      <c r="AX359" t="s">
        <v>416</v>
      </c>
      <c r="AY359" t="s">
        <v>416</v>
      </c>
      <c r="AZ359">
        <v>0</v>
      </c>
      <c r="BA359">
        <v>0</v>
      </c>
      <c r="BB359" t="e">
        <f t="shared" si="280"/>
        <v>#DIV/0!</v>
      </c>
      <c r="BC359">
        <v>0</v>
      </c>
      <c r="BD359" t="s">
        <v>416</v>
      </c>
      <c r="BE359" t="s">
        <v>416</v>
      </c>
      <c r="BF359">
        <v>0</v>
      </c>
      <c r="BG359">
        <v>0</v>
      </c>
      <c r="BH359" t="e">
        <f t="shared" si="281"/>
        <v>#DIV/0!</v>
      </c>
      <c r="BI359">
        <v>0.5</v>
      </c>
      <c r="BJ359">
        <f t="shared" si="282"/>
        <v>1681.2192532363422</v>
      </c>
      <c r="BK359">
        <f t="shared" si="283"/>
        <v>14.579363384189204</v>
      </c>
      <c r="BL359" t="e">
        <f t="shared" si="284"/>
        <v>#DIV/0!</v>
      </c>
      <c r="BM359">
        <f t="shared" si="285"/>
        <v>8.6718988948788038E-3</v>
      </c>
      <c r="BN359" t="e">
        <f t="shared" si="286"/>
        <v>#DIV/0!</v>
      </c>
      <c r="BO359" t="e">
        <f t="shared" si="287"/>
        <v>#DIV/0!</v>
      </c>
      <c r="BP359" t="s">
        <v>416</v>
      </c>
      <c r="BQ359">
        <v>0</v>
      </c>
      <c r="BR359" t="e">
        <f t="shared" si="288"/>
        <v>#DIV/0!</v>
      </c>
      <c r="BS359" t="e">
        <f t="shared" si="289"/>
        <v>#DIV/0!</v>
      </c>
      <c r="BT359" t="e">
        <f t="shared" si="290"/>
        <v>#DIV/0!</v>
      </c>
      <c r="BU359" t="e">
        <f t="shared" si="291"/>
        <v>#DIV/0!</v>
      </c>
      <c r="BV359" t="e">
        <f t="shared" si="292"/>
        <v>#DIV/0!</v>
      </c>
      <c r="BW359" t="e">
        <f t="shared" si="293"/>
        <v>#DIV/0!</v>
      </c>
      <c r="BX359" t="e">
        <f t="shared" si="294"/>
        <v>#DIV/0!</v>
      </c>
      <c r="BY359" t="e">
        <f t="shared" si="295"/>
        <v>#DIV/0!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 t="shared" si="296"/>
        <v>2000.026785714286</v>
      </c>
      <c r="CS359">
        <f t="shared" si="297"/>
        <v>1681.2192532363422</v>
      </c>
      <c r="CT359">
        <f t="shared" si="298"/>
        <v>0.8405983686043057</v>
      </c>
      <c r="CU359">
        <f t="shared" si="299"/>
        <v>0.16075485140631024</v>
      </c>
      <c r="CV359">
        <v>6</v>
      </c>
      <c r="CW359">
        <v>0.5</v>
      </c>
      <c r="CX359" t="s">
        <v>417</v>
      </c>
      <c r="CY359">
        <v>2</v>
      </c>
      <c r="CZ359" t="b">
        <v>1</v>
      </c>
      <c r="DA359">
        <v>1659028039.7142861</v>
      </c>
      <c r="DB359">
        <v>834.09482142857144</v>
      </c>
      <c r="DC359">
        <v>876.55678571428564</v>
      </c>
      <c r="DD359">
        <v>24.080249999999999</v>
      </c>
      <c r="DE359">
        <v>21.340917857142848</v>
      </c>
      <c r="DF359">
        <v>829.66746428571423</v>
      </c>
      <c r="DG359">
        <v>23.75657142857143</v>
      </c>
      <c r="DH359">
        <v>500.07639285714288</v>
      </c>
      <c r="DI359">
        <v>90.527017857142866</v>
      </c>
      <c r="DJ359">
        <v>0.1000645071428571</v>
      </c>
      <c r="DK359">
        <v>26.828232142857139</v>
      </c>
      <c r="DL359">
        <v>27.461160714285711</v>
      </c>
      <c r="DM359">
        <v>999.9000000000002</v>
      </c>
      <c r="DN359">
        <v>0</v>
      </c>
      <c r="DO359">
        <v>0</v>
      </c>
      <c r="DP359">
        <v>10003.815714285711</v>
      </c>
      <c r="DQ359">
        <v>0</v>
      </c>
      <c r="DR359">
        <v>19.153982142857139</v>
      </c>
      <c r="DS359">
        <v>-42.46194642857143</v>
      </c>
      <c r="DT359">
        <v>854.67550000000006</v>
      </c>
      <c r="DU359">
        <v>895.6707142857141</v>
      </c>
      <c r="DV359">
        <v>2.7393389285714291</v>
      </c>
      <c r="DW359">
        <v>876.55678571428564</v>
      </c>
      <c r="DX359">
        <v>21.340917857142848</v>
      </c>
      <c r="DY359">
        <v>2.1799139285714282</v>
      </c>
      <c r="DZ359">
        <v>1.931929285714286</v>
      </c>
      <c r="EA359">
        <v>18.81545357142857</v>
      </c>
      <c r="EB359">
        <v>16.897185714285719</v>
      </c>
      <c r="EC359">
        <v>2000.026785714286</v>
      </c>
      <c r="ED359">
        <v>0.98000385714285709</v>
      </c>
      <c r="EE359">
        <v>1.9995785714285709E-2</v>
      </c>
      <c r="EF359">
        <v>0</v>
      </c>
      <c r="EG359">
        <v>612.86432142857143</v>
      </c>
      <c r="EH359">
        <v>5.000560000000001</v>
      </c>
      <c r="EI359">
        <v>12200.207142857151</v>
      </c>
      <c r="EJ359">
        <v>17295.142857142859</v>
      </c>
      <c r="EK359">
        <v>36.72525000000001</v>
      </c>
      <c r="EL359">
        <v>37.936999999999998</v>
      </c>
      <c r="EM359">
        <v>36.814500000000002</v>
      </c>
      <c r="EN359">
        <v>36.939250000000001</v>
      </c>
      <c r="EO359">
        <v>38.305571428571419</v>
      </c>
      <c r="EP359">
        <v>1955.135</v>
      </c>
      <c r="EQ359">
        <v>39.891785714285717</v>
      </c>
      <c r="ER359">
        <v>0</v>
      </c>
      <c r="ES359">
        <v>1659028048.8</v>
      </c>
      <c r="ET359">
        <v>0</v>
      </c>
      <c r="EU359">
        <v>613.02423999999996</v>
      </c>
      <c r="EV359">
        <v>10.56007694472258</v>
      </c>
      <c r="EW359">
        <v>203.89230802027461</v>
      </c>
      <c r="EX359">
        <v>12203.052</v>
      </c>
      <c r="EY359">
        <v>15</v>
      </c>
      <c r="EZ359">
        <v>0</v>
      </c>
      <c r="FA359" t="s">
        <v>418</v>
      </c>
      <c r="FB359">
        <v>1655239120</v>
      </c>
      <c r="FC359">
        <v>1655239135</v>
      </c>
      <c r="FD359">
        <v>0</v>
      </c>
      <c r="FE359">
        <v>-7.4999999999999997E-2</v>
      </c>
      <c r="FF359">
        <v>-2.7E-2</v>
      </c>
      <c r="FG359">
        <v>1.986</v>
      </c>
      <c r="FH359">
        <v>0.13900000000000001</v>
      </c>
      <c r="FI359">
        <v>420</v>
      </c>
      <c r="FJ359">
        <v>22</v>
      </c>
      <c r="FK359">
        <v>0.12</v>
      </c>
      <c r="FL359">
        <v>0.02</v>
      </c>
      <c r="FM359">
        <v>-42.295275609756096</v>
      </c>
      <c r="FN359">
        <v>-2.9016794425087631</v>
      </c>
      <c r="FO359">
        <v>0.3017655630035872</v>
      </c>
      <c r="FP359">
        <v>0</v>
      </c>
      <c r="FQ359">
        <v>612.3308823529411</v>
      </c>
      <c r="FR359">
        <v>10.581268152364739</v>
      </c>
      <c r="FS359">
        <v>1.067440665514706</v>
      </c>
      <c r="FT359">
        <v>0</v>
      </c>
      <c r="FU359">
        <v>2.7224948780487801</v>
      </c>
      <c r="FV359">
        <v>0.31307728222996589</v>
      </c>
      <c r="FW359">
        <v>3.2570466505712797E-2</v>
      </c>
      <c r="FX359">
        <v>0</v>
      </c>
      <c r="FY359">
        <v>0</v>
      </c>
      <c r="FZ359">
        <v>3</v>
      </c>
      <c r="GA359" t="s">
        <v>427</v>
      </c>
      <c r="GB359">
        <v>2.9804400000000002</v>
      </c>
      <c r="GC359">
        <v>2.7285599999999999</v>
      </c>
      <c r="GD359">
        <v>0.14238200000000001</v>
      </c>
      <c r="GE359">
        <v>0.14832300000000001</v>
      </c>
      <c r="GF359">
        <v>0.107639</v>
      </c>
      <c r="GG359">
        <v>9.9642099999999997E-2</v>
      </c>
      <c r="GH359">
        <v>25732.3</v>
      </c>
      <c r="GI359">
        <v>25189.3</v>
      </c>
      <c r="GJ359">
        <v>30530.6</v>
      </c>
      <c r="GK359">
        <v>29819.3</v>
      </c>
      <c r="GL359">
        <v>37586.5</v>
      </c>
      <c r="GM359">
        <v>35350</v>
      </c>
      <c r="GN359">
        <v>46698.2</v>
      </c>
      <c r="GO359">
        <v>44347.199999999997</v>
      </c>
      <c r="GP359">
        <v>1.8663700000000001</v>
      </c>
      <c r="GQ359">
        <v>1.86205</v>
      </c>
      <c r="GR359">
        <v>0.13928099999999999</v>
      </c>
      <c r="GS359">
        <v>0</v>
      </c>
      <c r="GT359">
        <v>25.1815</v>
      </c>
      <c r="GU359">
        <v>999.9</v>
      </c>
      <c r="GV359">
        <v>47</v>
      </c>
      <c r="GW359">
        <v>32.299999999999997</v>
      </c>
      <c r="GX359">
        <v>25.2196</v>
      </c>
      <c r="GY359">
        <v>63.332999999999998</v>
      </c>
      <c r="GZ359">
        <v>24.491199999999999</v>
      </c>
      <c r="HA359">
        <v>1</v>
      </c>
      <c r="HB359">
        <v>-8.6717500000000003E-2</v>
      </c>
      <c r="HC359">
        <v>2.7777799999999998E-2</v>
      </c>
      <c r="HD359">
        <v>20.194199999999999</v>
      </c>
      <c r="HE359">
        <v>5.2297200000000004</v>
      </c>
      <c r="HF359">
        <v>11.968</v>
      </c>
      <c r="HG359">
        <v>4.9703499999999998</v>
      </c>
      <c r="HH359">
        <v>3.28945</v>
      </c>
      <c r="HI359">
        <v>9290.9</v>
      </c>
      <c r="HJ359">
        <v>9999</v>
      </c>
      <c r="HK359">
        <v>9999</v>
      </c>
      <c r="HL359">
        <v>296.39999999999998</v>
      </c>
      <c r="HM359">
        <v>4.9729000000000001</v>
      </c>
      <c r="HN359">
        <v>1.87744</v>
      </c>
      <c r="HO359">
        <v>1.87558</v>
      </c>
      <c r="HP359">
        <v>1.87836</v>
      </c>
      <c r="HQ359">
        <v>1.8750100000000001</v>
      </c>
      <c r="HR359">
        <v>1.8786400000000001</v>
      </c>
      <c r="HS359">
        <v>1.87575</v>
      </c>
      <c r="HT359">
        <v>1.8768499999999999</v>
      </c>
      <c r="HU359">
        <v>0</v>
      </c>
      <c r="HV359">
        <v>0</v>
      </c>
      <c r="HW359">
        <v>0</v>
      </c>
      <c r="HX359">
        <v>0</v>
      </c>
      <c r="HY359" t="s">
        <v>420</v>
      </c>
      <c r="HZ359" t="s">
        <v>421</v>
      </c>
      <c r="IA359" t="s">
        <v>422</v>
      </c>
      <c r="IB359" t="s">
        <v>422</v>
      </c>
      <c r="IC359" t="s">
        <v>422</v>
      </c>
      <c r="ID359" t="s">
        <v>422</v>
      </c>
      <c r="IE359">
        <v>0</v>
      </c>
      <c r="IF359">
        <v>100</v>
      </c>
      <c r="IG359">
        <v>100</v>
      </c>
      <c r="IH359">
        <v>4.4809999999999999</v>
      </c>
      <c r="II359">
        <v>0.32300000000000001</v>
      </c>
      <c r="IJ359">
        <v>1.981763419366358</v>
      </c>
      <c r="IK359">
        <v>4.1594547590360449E-3</v>
      </c>
      <c r="IL359">
        <v>-1.867668404869411E-6</v>
      </c>
      <c r="IM359">
        <v>4.9096340421811042E-10</v>
      </c>
      <c r="IN359">
        <v>-2.3250521569731349E-2</v>
      </c>
      <c r="IO359">
        <v>5.6214120975847052E-3</v>
      </c>
      <c r="IP359">
        <v>3.6430730392419388E-4</v>
      </c>
      <c r="IQ359">
        <v>5.8048895600362112E-7</v>
      </c>
      <c r="IR359">
        <v>0</v>
      </c>
      <c r="IS359">
        <v>2100</v>
      </c>
      <c r="IT359">
        <v>1</v>
      </c>
      <c r="IU359">
        <v>26</v>
      </c>
      <c r="IV359">
        <v>63148.800000000003</v>
      </c>
      <c r="IW359">
        <v>63148.5</v>
      </c>
      <c r="IX359">
        <v>2.0666500000000001</v>
      </c>
      <c r="IY359">
        <v>2.5463900000000002</v>
      </c>
      <c r="IZ359">
        <v>1.39893</v>
      </c>
      <c r="JA359">
        <v>2.33643</v>
      </c>
      <c r="JB359">
        <v>1.4489700000000001</v>
      </c>
      <c r="JC359">
        <v>2.4682599999999999</v>
      </c>
      <c r="JD359">
        <v>37.626300000000001</v>
      </c>
      <c r="JE359">
        <v>24.087499999999999</v>
      </c>
      <c r="JF359">
        <v>18</v>
      </c>
      <c r="JG359">
        <v>481.00900000000001</v>
      </c>
      <c r="JH359">
        <v>448.149</v>
      </c>
      <c r="JI359">
        <v>24.9999</v>
      </c>
      <c r="JJ359">
        <v>25.936299999999999</v>
      </c>
      <c r="JK359">
        <v>30.0002</v>
      </c>
      <c r="JL359">
        <v>25.778700000000001</v>
      </c>
      <c r="JM359">
        <v>25.8598</v>
      </c>
      <c r="JN359">
        <v>41.3887</v>
      </c>
      <c r="JO359">
        <v>21.421199999999999</v>
      </c>
      <c r="JP359">
        <v>24.115600000000001</v>
      </c>
      <c r="JQ359">
        <v>25</v>
      </c>
      <c r="JR359">
        <v>921.59199999999998</v>
      </c>
      <c r="JS359">
        <v>21.293700000000001</v>
      </c>
      <c r="JT359">
        <v>100.92400000000001</v>
      </c>
      <c r="JU359">
        <v>101.971</v>
      </c>
    </row>
    <row r="360" spans="1:281" x14ac:dyDescent="0.2">
      <c r="A360">
        <v>344</v>
      </c>
      <c r="B360">
        <v>1659028052.5</v>
      </c>
      <c r="C360">
        <v>4334</v>
      </c>
      <c r="D360" t="s">
        <v>1113</v>
      </c>
      <c r="E360" t="s">
        <v>1114</v>
      </c>
      <c r="F360">
        <v>5</v>
      </c>
      <c r="G360" t="s">
        <v>415</v>
      </c>
      <c r="H360" t="s">
        <v>1004</v>
      </c>
      <c r="I360">
        <v>1659028045</v>
      </c>
      <c r="J360">
        <f t="shared" si="250"/>
        <v>2.3466001743271659E-3</v>
      </c>
      <c r="K360">
        <f t="shared" si="251"/>
        <v>2.3466001743271661</v>
      </c>
      <c r="L360">
        <f t="shared" si="252"/>
        <v>14.775816830345937</v>
      </c>
      <c r="M360">
        <f t="shared" si="253"/>
        <v>851.59503703703695</v>
      </c>
      <c r="N360">
        <f t="shared" si="254"/>
        <v>659.84319620345718</v>
      </c>
      <c r="O360">
        <f t="shared" si="255"/>
        <v>59.798722469085469</v>
      </c>
      <c r="P360">
        <f t="shared" si="256"/>
        <v>77.176358821052773</v>
      </c>
      <c r="Q360">
        <f t="shared" si="257"/>
        <v>0.14144894990659435</v>
      </c>
      <c r="R360">
        <f t="shared" si="258"/>
        <v>2.7595576246817681</v>
      </c>
      <c r="S360">
        <f t="shared" si="259"/>
        <v>0.13754097790335237</v>
      </c>
      <c r="T360">
        <f t="shared" si="260"/>
        <v>8.6305233729215267E-2</v>
      </c>
      <c r="U360">
        <f t="shared" si="261"/>
        <v>321.51811513105605</v>
      </c>
      <c r="V360">
        <f t="shared" si="262"/>
        <v>28.187164839561813</v>
      </c>
      <c r="W360">
        <f t="shared" si="263"/>
        <v>27.459629629629632</v>
      </c>
      <c r="X360">
        <f t="shared" si="264"/>
        <v>3.6769257625106353</v>
      </c>
      <c r="Y360">
        <f t="shared" si="265"/>
        <v>61.548209074574459</v>
      </c>
      <c r="Z360">
        <f t="shared" si="266"/>
        <v>2.1807214665674475</v>
      </c>
      <c r="AA360">
        <f t="shared" si="267"/>
        <v>3.5431111633568273</v>
      </c>
      <c r="AB360">
        <f t="shared" si="268"/>
        <v>1.4962042959431878</v>
      </c>
      <c r="AC360">
        <f t="shared" si="269"/>
        <v>-103.48506768782802</v>
      </c>
      <c r="AD360">
        <f t="shared" si="270"/>
        <v>-94.0059726464238</v>
      </c>
      <c r="AE360">
        <f t="shared" si="271"/>
        <v>-7.3623308957419633</v>
      </c>
      <c r="AF360">
        <f t="shared" si="272"/>
        <v>116.66474390106225</v>
      </c>
      <c r="AG360">
        <f t="shared" si="273"/>
        <v>33.545639754969315</v>
      </c>
      <c r="AH360">
        <f t="shared" si="274"/>
        <v>2.3532916199859253</v>
      </c>
      <c r="AI360">
        <f t="shared" si="275"/>
        <v>14.775816830345937</v>
      </c>
      <c r="AJ360">
        <v>930.32067115737163</v>
      </c>
      <c r="AK360">
        <v>896.29435151515133</v>
      </c>
      <c r="AL360">
        <v>3.376598036447668</v>
      </c>
      <c r="AM360">
        <v>64.925419157524374</v>
      </c>
      <c r="AN360">
        <f t="shared" si="276"/>
        <v>2.3466001743271661</v>
      </c>
      <c r="AO360">
        <v>21.275255080072359</v>
      </c>
      <c r="AP360">
        <v>24.034579999999991</v>
      </c>
      <c r="AQ360">
        <v>-1.893030059608707E-3</v>
      </c>
      <c r="AR360">
        <v>83.795493303691117</v>
      </c>
      <c r="AS360">
        <v>9</v>
      </c>
      <c r="AT360">
        <v>2</v>
      </c>
      <c r="AU360">
        <f t="shared" si="277"/>
        <v>1</v>
      </c>
      <c r="AV360">
        <f t="shared" si="278"/>
        <v>0</v>
      </c>
      <c r="AW360">
        <f t="shared" si="279"/>
        <v>47937.615241153653</v>
      </c>
      <c r="AX360" t="s">
        <v>416</v>
      </c>
      <c r="AY360" t="s">
        <v>416</v>
      </c>
      <c r="AZ360">
        <v>0</v>
      </c>
      <c r="BA360">
        <v>0</v>
      </c>
      <c r="BB360" t="e">
        <f t="shared" si="280"/>
        <v>#DIV/0!</v>
      </c>
      <c r="BC360">
        <v>0</v>
      </c>
      <c r="BD360" t="s">
        <v>416</v>
      </c>
      <c r="BE360" t="s">
        <v>416</v>
      </c>
      <c r="BF360">
        <v>0</v>
      </c>
      <c r="BG360">
        <v>0</v>
      </c>
      <c r="BH360" t="e">
        <f t="shared" si="281"/>
        <v>#DIV/0!</v>
      </c>
      <c r="BI360">
        <v>0.5</v>
      </c>
      <c r="BJ360">
        <f t="shared" si="282"/>
        <v>1681.2406441093551</v>
      </c>
      <c r="BK360">
        <f t="shared" si="283"/>
        <v>14.775816830345937</v>
      </c>
      <c r="BL360" t="e">
        <f t="shared" si="284"/>
        <v>#DIV/0!</v>
      </c>
      <c r="BM360">
        <f t="shared" si="285"/>
        <v>8.7886388436519709E-3</v>
      </c>
      <c r="BN360" t="e">
        <f t="shared" si="286"/>
        <v>#DIV/0!</v>
      </c>
      <c r="BO360" t="e">
        <f t="shared" si="287"/>
        <v>#DIV/0!</v>
      </c>
      <c r="BP360" t="s">
        <v>416</v>
      </c>
      <c r="BQ360">
        <v>0</v>
      </c>
      <c r="BR360" t="e">
        <f t="shared" si="288"/>
        <v>#DIV/0!</v>
      </c>
      <c r="BS360" t="e">
        <f t="shared" si="289"/>
        <v>#DIV/0!</v>
      </c>
      <c r="BT360" t="e">
        <f t="shared" si="290"/>
        <v>#DIV/0!</v>
      </c>
      <c r="BU360" t="e">
        <f t="shared" si="291"/>
        <v>#DIV/0!</v>
      </c>
      <c r="BV360" t="e">
        <f t="shared" si="292"/>
        <v>#DIV/0!</v>
      </c>
      <c r="BW360" t="e">
        <f t="shared" si="293"/>
        <v>#DIV/0!</v>
      </c>
      <c r="BX360" t="e">
        <f t="shared" si="294"/>
        <v>#DIV/0!</v>
      </c>
      <c r="BY360" t="e">
        <f t="shared" si="295"/>
        <v>#DIV/0!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 t="shared" si="296"/>
        <v>2000.0522222222221</v>
      </c>
      <c r="CS360">
        <f t="shared" si="297"/>
        <v>1681.2406441093551</v>
      </c>
      <c r="CT360">
        <f t="shared" si="298"/>
        <v>0.8405983730971579</v>
      </c>
      <c r="CU360">
        <f t="shared" si="299"/>
        <v>0.16075486007751491</v>
      </c>
      <c r="CV360">
        <v>6</v>
      </c>
      <c r="CW360">
        <v>0.5</v>
      </c>
      <c r="CX360" t="s">
        <v>417</v>
      </c>
      <c r="CY360">
        <v>2</v>
      </c>
      <c r="CZ360" t="b">
        <v>1</v>
      </c>
      <c r="DA360">
        <v>1659028045</v>
      </c>
      <c r="DB360">
        <v>851.59503703703695</v>
      </c>
      <c r="DC360">
        <v>894.24800000000005</v>
      </c>
      <c r="DD360">
        <v>24.062959259259259</v>
      </c>
      <c r="DE360">
        <v>21.307392592592599</v>
      </c>
      <c r="DF360">
        <v>847.13177777777776</v>
      </c>
      <c r="DG360">
        <v>23.73968148148148</v>
      </c>
      <c r="DH360">
        <v>500.0781481481481</v>
      </c>
      <c r="DI360">
        <v>90.525625925925922</v>
      </c>
      <c r="DJ360">
        <v>0.1000300074074074</v>
      </c>
      <c r="DK360">
        <v>26.827755555555559</v>
      </c>
      <c r="DL360">
        <v>27.459629629629632</v>
      </c>
      <c r="DM360">
        <v>999.90000000000009</v>
      </c>
      <c r="DN360">
        <v>0</v>
      </c>
      <c r="DO360">
        <v>0</v>
      </c>
      <c r="DP360">
        <v>10009.302222222221</v>
      </c>
      <c r="DQ360">
        <v>0</v>
      </c>
      <c r="DR360">
        <v>19.149114814814819</v>
      </c>
      <c r="DS360">
        <v>-42.652874074074077</v>
      </c>
      <c r="DT360">
        <v>872.59203703703724</v>
      </c>
      <c r="DU360">
        <v>913.71648148148142</v>
      </c>
      <c r="DV360">
        <v>2.7555592592592588</v>
      </c>
      <c r="DW360">
        <v>894.24800000000005</v>
      </c>
      <c r="DX360">
        <v>21.307392592592599</v>
      </c>
      <c r="DY360">
        <v>2.178314814814815</v>
      </c>
      <c r="DZ360">
        <v>1.9288648148148151</v>
      </c>
      <c r="EA360">
        <v>18.803711111111109</v>
      </c>
      <c r="EB360">
        <v>16.872166666666661</v>
      </c>
      <c r="EC360">
        <v>2000.0522222222221</v>
      </c>
      <c r="ED360">
        <v>0.98000377777777758</v>
      </c>
      <c r="EE360">
        <v>1.9995870370370369E-2</v>
      </c>
      <c r="EF360">
        <v>0</v>
      </c>
      <c r="EG360">
        <v>613.80025925925929</v>
      </c>
      <c r="EH360">
        <v>5.000560000000001</v>
      </c>
      <c r="EI360">
        <v>12217.79629629629</v>
      </c>
      <c r="EJ360">
        <v>17295.340740740739</v>
      </c>
      <c r="EK360">
        <v>36.784518518518517</v>
      </c>
      <c r="EL360">
        <v>37.936999999999998</v>
      </c>
      <c r="EM360">
        <v>36.805296296296291</v>
      </c>
      <c r="EN360">
        <v>36.920925925925928</v>
      </c>
      <c r="EO360">
        <v>38.302962962962958</v>
      </c>
      <c r="EP360">
        <v>1955.15962962963</v>
      </c>
      <c r="EQ360">
        <v>39.892592592592599</v>
      </c>
      <c r="ER360">
        <v>0</v>
      </c>
      <c r="ES360">
        <v>1659028053.5999999</v>
      </c>
      <c r="ET360">
        <v>0</v>
      </c>
      <c r="EU360">
        <v>613.88444000000004</v>
      </c>
      <c r="EV360">
        <v>10.476615398422091</v>
      </c>
      <c r="EW360">
        <v>190.44615417582489</v>
      </c>
      <c r="EX360">
        <v>12218.876</v>
      </c>
      <c r="EY360">
        <v>15</v>
      </c>
      <c r="EZ360">
        <v>0</v>
      </c>
      <c r="FA360" t="s">
        <v>418</v>
      </c>
      <c r="FB360">
        <v>1655239120</v>
      </c>
      <c r="FC360">
        <v>1655239135</v>
      </c>
      <c r="FD360">
        <v>0</v>
      </c>
      <c r="FE360">
        <v>-7.4999999999999997E-2</v>
      </c>
      <c r="FF360">
        <v>-2.7E-2</v>
      </c>
      <c r="FG360">
        <v>1.986</v>
      </c>
      <c r="FH360">
        <v>0.13900000000000001</v>
      </c>
      <c r="FI360">
        <v>420</v>
      </c>
      <c r="FJ360">
        <v>22</v>
      </c>
      <c r="FK360">
        <v>0.12</v>
      </c>
      <c r="FL360">
        <v>0.02</v>
      </c>
      <c r="FM360">
        <v>-42.552909999999997</v>
      </c>
      <c r="FN360">
        <v>-2.146966604127571</v>
      </c>
      <c r="FO360">
        <v>0.21512830915525749</v>
      </c>
      <c r="FP360">
        <v>0</v>
      </c>
      <c r="FQ360">
        <v>613.30388235294129</v>
      </c>
      <c r="FR360">
        <v>10.430252104575169</v>
      </c>
      <c r="FS360">
        <v>1.0521428488539379</v>
      </c>
      <c r="FT360">
        <v>0</v>
      </c>
      <c r="FU360">
        <v>2.7461310000000001</v>
      </c>
      <c r="FV360">
        <v>0.22031572232644839</v>
      </c>
      <c r="FW360">
        <v>2.505481408831442E-2</v>
      </c>
      <c r="FX360">
        <v>0</v>
      </c>
      <c r="FY360">
        <v>0</v>
      </c>
      <c r="FZ360">
        <v>3</v>
      </c>
      <c r="GA360" t="s">
        <v>427</v>
      </c>
      <c r="GB360">
        <v>2.98027</v>
      </c>
      <c r="GC360">
        <v>2.7283200000000001</v>
      </c>
      <c r="GD360">
        <v>0.14416699999999999</v>
      </c>
      <c r="GE360">
        <v>0.15008299999999999</v>
      </c>
      <c r="GF360">
        <v>0.107588</v>
      </c>
      <c r="GG360">
        <v>9.9632700000000005E-2</v>
      </c>
      <c r="GH360">
        <v>25679.599999999999</v>
      </c>
      <c r="GI360">
        <v>25137.4</v>
      </c>
      <c r="GJ360">
        <v>30531.599999999999</v>
      </c>
      <c r="GK360">
        <v>29819.5</v>
      </c>
      <c r="GL360">
        <v>37590.300000000003</v>
      </c>
      <c r="GM360">
        <v>35350.6</v>
      </c>
      <c r="GN360">
        <v>46700</v>
      </c>
      <c r="GO360">
        <v>44347.3</v>
      </c>
      <c r="GP360">
        <v>1.8663000000000001</v>
      </c>
      <c r="GQ360">
        <v>1.86205</v>
      </c>
      <c r="GR360">
        <v>0.138573</v>
      </c>
      <c r="GS360">
        <v>0</v>
      </c>
      <c r="GT360">
        <v>25.18</v>
      </c>
      <c r="GU360">
        <v>999.9</v>
      </c>
      <c r="GV360">
        <v>47</v>
      </c>
      <c r="GW360">
        <v>32.299999999999997</v>
      </c>
      <c r="GX360">
        <v>25.218</v>
      </c>
      <c r="GY360">
        <v>63.103000000000002</v>
      </c>
      <c r="GZ360">
        <v>25.004000000000001</v>
      </c>
      <c r="HA360">
        <v>1</v>
      </c>
      <c r="HB360">
        <v>-8.6984199999999998E-2</v>
      </c>
      <c r="HC360">
        <v>2.6881800000000001E-2</v>
      </c>
      <c r="HD360">
        <v>20.194299999999998</v>
      </c>
      <c r="HE360">
        <v>5.2294200000000002</v>
      </c>
      <c r="HF360">
        <v>11.968</v>
      </c>
      <c r="HG360">
        <v>4.9706999999999999</v>
      </c>
      <c r="HH360">
        <v>3.2895500000000002</v>
      </c>
      <c r="HI360">
        <v>9290.9</v>
      </c>
      <c r="HJ360">
        <v>9999</v>
      </c>
      <c r="HK360">
        <v>9999</v>
      </c>
      <c r="HL360">
        <v>296.39999999999998</v>
      </c>
      <c r="HM360">
        <v>4.9729099999999997</v>
      </c>
      <c r="HN360">
        <v>1.87744</v>
      </c>
      <c r="HO360">
        <v>1.8755599999999999</v>
      </c>
      <c r="HP360">
        <v>1.8783700000000001</v>
      </c>
      <c r="HQ360">
        <v>1.87504</v>
      </c>
      <c r="HR360">
        <v>1.8786499999999999</v>
      </c>
      <c r="HS360">
        <v>1.8757600000000001</v>
      </c>
      <c r="HT360">
        <v>1.8768499999999999</v>
      </c>
      <c r="HU360">
        <v>0</v>
      </c>
      <c r="HV360">
        <v>0</v>
      </c>
      <c r="HW360">
        <v>0</v>
      </c>
      <c r="HX360">
        <v>0</v>
      </c>
      <c r="HY360" t="s">
        <v>420</v>
      </c>
      <c r="HZ360" t="s">
        <v>421</v>
      </c>
      <c r="IA360" t="s">
        <v>422</v>
      </c>
      <c r="IB360" t="s">
        <v>422</v>
      </c>
      <c r="IC360" t="s">
        <v>422</v>
      </c>
      <c r="ID360" t="s">
        <v>422</v>
      </c>
      <c r="IE360">
        <v>0</v>
      </c>
      <c r="IF360">
        <v>100</v>
      </c>
      <c r="IG360">
        <v>100</v>
      </c>
      <c r="IH360">
        <v>4.5140000000000002</v>
      </c>
      <c r="II360">
        <v>0.3226</v>
      </c>
      <c r="IJ360">
        <v>1.981763419366358</v>
      </c>
      <c r="IK360">
        <v>4.1594547590360449E-3</v>
      </c>
      <c r="IL360">
        <v>-1.867668404869411E-6</v>
      </c>
      <c r="IM360">
        <v>4.9096340421811042E-10</v>
      </c>
      <c r="IN360">
        <v>-2.3250521569731349E-2</v>
      </c>
      <c r="IO360">
        <v>5.6214120975847052E-3</v>
      </c>
      <c r="IP360">
        <v>3.6430730392419388E-4</v>
      </c>
      <c r="IQ360">
        <v>5.8048895600362112E-7</v>
      </c>
      <c r="IR360">
        <v>0</v>
      </c>
      <c r="IS360">
        <v>2100</v>
      </c>
      <c r="IT360">
        <v>1</v>
      </c>
      <c r="IU360">
        <v>26</v>
      </c>
      <c r="IV360">
        <v>63148.9</v>
      </c>
      <c r="IW360">
        <v>63148.6</v>
      </c>
      <c r="IX360">
        <v>2.0996100000000002</v>
      </c>
      <c r="IY360">
        <v>2.5537100000000001</v>
      </c>
      <c r="IZ360">
        <v>1.39893</v>
      </c>
      <c r="JA360">
        <v>2.33643</v>
      </c>
      <c r="JB360">
        <v>1.4489700000000001</v>
      </c>
      <c r="JC360">
        <v>2.4377399999999998</v>
      </c>
      <c r="JD360">
        <v>37.626300000000001</v>
      </c>
      <c r="JE360">
        <v>24.07</v>
      </c>
      <c r="JF360">
        <v>18</v>
      </c>
      <c r="JG360">
        <v>480.95600000000002</v>
      </c>
      <c r="JH360">
        <v>448.149</v>
      </c>
      <c r="JI360">
        <v>24.9998</v>
      </c>
      <c r="JJ360">
        <v>25.936299999999999</v>
      </c>
      <c r="JK360">
        <v>30</v>
      </c>
      <c r="JL360">
        <v>25.776800000000001</v>
      </c>
      <c r="JM360">
        <v>25.8598</v>
      </c>
      <c r="JN360">
        <v>42.033200000000001</v>
      </c>
      <c r="JO360">
        <v>21.421199999999999</v>
      </c>
      <c r="JP360">
        <v>24.115600000000001</v>
      </c>
      <c r="JQ360">
        <v>25</v>
      </c>
      <c r="JR360">
        <v>941.67899999999997</v>
      </c>
      <c r="JS360">
        <v>21.294499999999999</v>
      </c>
      <c r="JT360">
        <v>100.928</v>
      </c>
      <c r="JU360">
        <v>101.97199999999999</v>
      </c>
    </row>
    <row r="361" spans="1:281" x14ac:dyDescent="0.2">
      <c r="A361">
        <v>345</v>
      </c>
      <c r="B361">
        <v>1659028057.5</v>
      </c>
      <c r="C361">
        <v>4339</v>
      </c>
      <c r="D361" t="s">
        <v>1115</v>
      </c>
      <c r="E361" t="s">
        <v>1116</v>
      </c>
      <c r="F361">
        <v>5</v>
      </c>
      <c r="G361" t="s">
        <v>415</v>
      </c>
      <c r="H361" t="s">
        <v>1004</v>
      </c>
      <c r="I361">
        <v>1659028049.7142861</v>
      </c>
      <c r="J361">
        <f t="shared" si="250"/>
        <v>2.3473483839160699E-3</v>
      </c>
      <c r="K361">
        <f t="shared" si="251"/>
        <v>2.3473483839160698</v>
      </c>
      <c r="L361">
        <f t="shared" si="252"/>
        <v>14.905126101365889</v>
      </c>
      <c r="M361">
        <f t="shared" si="253"/>
        <v>867.18917857142867</v>
      </c>
      <c r="N361">
        <f t="shared" si="254"/>
        <v>673.48623072943917</v>
      </c>
      <c r="O361">
        <f t="shared" si="255"/>
        <v>61.034695552859951</v>
      </c>
      <c r="P361">
        <f t="shared" si="256"/>
        <v>78.589026895941046</v>
      </c>
      <c r="Q361">
        <f t="shared" si="257"/>
        <v>0.14141223179908805</v>
      </c>
      <c r="R361">
        <f t="shared" si="258"/>
        <v>2.7598058595133685</v>
      </c>
      <c r="S361">
        <f t="shared" si="259"/>
        <v>0.13750659915374061</v>
      </c>
      <c r="T361">
        <f t="shared" si="260"/>
        <v>8.6283545261688022E-2</v>
      </c>
      <c r="U361">
        <f t="shared" si="261"/>
        <v>321.51769810327903</v>
      </c>
      <c r="V361">
        <f t="shared" si="262"/>
        <v>28.185403259800374</v>
      </c>
      <c r="W361">
        <f t="shared" si="263"/>
        <v>27.456424999999999</v>
      </c>
      <c r="X361">
        <f t="shared" si="264"/>
        <v>3.6762361312931628</v>
      </c>
      <c r="Y361">
        <f t="shared" si="265"/>
        <v>61.509705225382724</v>
      </c>
      <c r="Z361">
        <f t="shared" si="266"/>
        <v>2.1791725206707016</v>
      </c>
      <c r="AA361">
        <f t="shared" si="267"/>
        <v>3.5428108664897966</v>
      </c>
      <c r="AB361">
        <f t="shared" si="268"/>
        <v>1.4970636106224613</v>
      </c>
      <c r="AC361">
        <f t="shared" si="269"/>
        <v>-103.51806373069869</v>
      </c>
      <c r="AD361">
        <f t="shared" si="270"/>
        <v>-93.752064511858578</v>
      </c>
      <c r="AE361">
        <f t="shared" si="271"/>
        <v>-7.3416144610747045</v>
      </c>
      <c r="AF361">
        <f t="shared" si="272"/>
        <v>116.90595539964707</v>
      </c>
      <c r="AG361">
        <f t="shared" si="273"/>
        <v>33.702512863835388</v>
      </c>
      <c r="AH361">
        <f t="shared" si="274"/>
        <v>2.3613084951661394</v>
      </c>
      <c r="AI361">
        <f t="shared" si="275"/>
        <v>14.905126101365889</v>
      </c>
      <c r="AJ361">
        <v>947.58970067801977</v>
      </c>
      <c r="AK361">
        <v>913.24311515151555</v>
      </c>
      <c r="AL361">
        <v>3.4110647462913928</v>
      </c>
      <c r="AM361">
        <v>64.925419157524374</v>
      </c>
      <c r="AN361">
        <f t="shared" si="276"/>
        <v>2.3473483839160698</v>
      </c>
      <c r="AO361">
        <v>21.273033690529001</v>
      </c>
      <c r="AP361">
        <v>24.025372121212119</v>
      </c>
      <c r="AQ361">
        <v>-5.9808788627228979E-4</v>
      </c>
      <c r="AR361">
        <v>83.795493303691117</v>
      </c>
      <c r="AS361">
        <v>9</v>
      </c>
      <c r="AT361">
        <v>2</v>
      </c>
      <c r="AU361">
        <f t="shared" si="277"/>
        <v>1</v>
      </c>
      <c r="AV361">
        <f t="shared" si="278"/>
        <v>0</v>
      </c>
      <c r="AW361">
        <f t="shared" si="279"/>
        <v>47944.579543062748</v>
      </c>
      <c r="AX361" t="s">
        <v>416</v>
      </c>
      <c r="AY361" t="s">
        <v>416</v>
      </c>
      <c r="AZ361">
        <v>0</v>
      </c>
      <c r="BA361">
        <v>0</v>
      </c>
      <c r="BB361" t="e">
        <f t="shared" si="280"/>
        <v>#DIV/0!</v>
      </c>
      <c r="BC361">
        <v>0</v>
      </c>
      <c r="BD361" t="s">
        <v>416</v>
      </c>
      <c r="BE361" t="s">
        <v>416</v>
      </c>
      <c r="BF361">
        <v>0</v>
      </c>
      <c r="BG361">
        <v>0</v>
      </c>
      <c r="BH361" t="e">
        <f t="shared" si="281"/>
        <v>#DIV/0!</v>
      </c>
      <c r="BI361">
        <v>0.5</v>
      </c>
      <c r="BJ361">
        <f t="shared" si="282"/>
        <v>1681.2384746649116</v>
      </c>
      <c r="BK361">
        <f t="shared" si="283"/>
        <v>14.905126101365889</v>
      </c>
      <c r="BL361" t="e">
        <f t="shared" si="284"/>
        <v>#DIV/0!</v>
      </c>
      <c r="BM361">
        <f t="shared" si="285"/>
        <v>8.8655632891917E-3</v>
      </c>
      <c r="BN361" t="e">
        <f t="shared" si="286"/>
        <v>#DIV/0!</v>
      </c>
      <c r="BO361" t="e">
        <f t="shared" si="287"/>
        <v>#DIV/0!</v>
      </c>
      <c r="BP361" t="s">
        <v>416</v>
      </c>
      <c r="BQ361">
        <v>0</v>
      </c>
      <c r="BR361" t="e">
        <f t="shared" si="288"/>
        <v>#DIV/0!</v>
      </c>
      <c r="BS361" t="e">
        <f t="shared" si="289"/>
        <v>#DIV/0!</v>
      </c>
      <c r="BT361" t="e">
        <f t="shared" si="290"/>
        <v>#DIV/0!</v>
      </c>
      <c r="BU361" t="e">
        <f t="shared" si="291"/>
        <v>#DIV/0!</v>
      </c>
      <c r="BV361" t="e">
        <f t="shared" si="292"/>
        <v>#DIV/0!</v>
      </c>
      <c r="BW361" t="e">
        <f t="shared" si="293"/>
        <v>#DIV/0!</v>
      </c>
      <c r="BX361" t="e">
        <f t="shared" si="294"/>
        <v>#DIV/0!</v>
      </c>
      <c r="BY361" t="e">
        <f t="shared" si="295"/>
        <v>#DIV/0!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 t="shared" si="296"/>
        <v>2000.049642857143</v>
      </c>
      <c r="CS361">
        <f t="shared" si="297"/>
        <v>1681.2384746649116</v>
      </c>
      <c r="CT361">
        <f t="shared" si="298"/>
        <v>0.84059837247999591</v>
      </c>
      <c r="CU361">
        <f t="shared" si="299"/>
        <v>0.16075485888639215</v>
      </c>
      <c r="CV361">
        <v>6</v>
      </c>
      <c r="CW361">
        <v>0.5</v>
      </c>
      <c r="CX361" t="s">
        <v>417</v>
      </c>
      <c r="CY361">
        <v>2</v>
      </c>
      <c r="CZ361" t="b">
        <v>1</v>
      </c>
      <c r="DA361">
        <v>1659028049.7142861</v>
      </c>
      <c r="DB361">
        <v>867.18917857142867</v>
      </c>
      <c r="DC361">
        <v>910.08253571428577</v>
      </c>
      <c r="DD361">
        <v>24.04603928571429</v>
      </c>
      <c r="DE361">
        <v>21.28105</v>
      </c>
      <c r="DF361">
        <v>862.69410714285709</v>
      </c>
      <c r="DG361">
        <v>23.72315714285714</v>
      </c>
      <c r="DH361">
        <v>500.08042857142851</v>
      </c>
      <c r="DI361">
        <v>90.525000000000006</v>
      </c>
      <c r="DJ361">
        <v>0.10000874999999999</v>
      </c>
      <c r="DK361">
        <v>26.82631428571429</v>
      </c>
      <c r="DL361">
        <v>27.456424999999999</v>
      </c>
      <c r="DM361">
        <v>999.9000000000002</v>
      </c>
      <c r="DN361">
        <v>0</v>
      </c>
      <c r="DO361">
        <v>0</v>
      </c>
      <c r="DP361">
        <v>10010.84071428571</v>
      </c>
      <c r="DQ361">
        <v>0</v>
      </c>
      <c r="DR361">
        <v>19.152799999999999</v>
      </c>
      <c r="DS361">
        <v>-42.893239285714287</v>
      </c>
      <c r="DT361">
        <v>888.55521428571421</v>
      </c>
      <c r="DU361">
        <v>929.87103571428577</v>
      </c>
      <c r="DV361">
        <v>2.764973571428571</v>
      </c>
      <c r="DW361">
        <v>910.08253571428577</v>
      </c>
      <c r="DX361">
        <v>21.28105</v>
      </c>
      <c r="DY361">
        <v>2.1767667857142858</v>
      </c>
      <c r="DZ361">
        <v>1.9264667857142861</v>
      </c>
      <c r="EA361">
        <v>18.792339285714291</v>
      </c>
      <c r="EB361">
        <v>16.85257857142857</v>
      </c>
      <c r="EC361">
        <v>2000.049642857143</v>
      </c>
      <c r="ED361">
        <v>0.9800036428571427</v>
      </c>
      <c r="EE361">
        <v>1.9996014285714288E-2</v>
      </c>
      <c r="EF361">
        <v>0</v>
      </c>
      <c r="EG361">
        <v>614.46953571428571</v>
      </c>
      <c r="EH361">
        <v>5.000560000000001</v>
      </c>
      <c r="EI361">
        <v>12232.264285714289</v>
      </c>
      <c r="EJ361">
        <v>17295.325000000001</v>
      </c>
      <c r="EK361">
        <v>36.801071428571433</v>
      </c>
      <c r="EL361">
        <v>37.936999999999998</v>
      </c>
      <c r="EM361">
        <v>36.814392857142863</v>
      </c>
      <c r="EN361">
        <v>36.917071428571433</v>
      </c>
      <c r="EO361">
        <v>38.294428571428561</v>
      </c>
      <c r="EP361">
        <v>1955.1571428571431</v>
      </c>
      <c r="EQ361">
        <v>39.892500000000013</v>
      </c>
      <c r="ER361">
        <v>0</v>
      </c>
      <c r="ES361">
        <v>1659028058.4000001</v>
      </c>
      <c r="ET361">
        <v>0</v>
      </c>
      <c r="EU361">
        <v>614.58384000000001</v>
      </c>
      <c r="EV361">
        <v>9.4482307577257032</v>
      </c>
      <c r="EW361">
        <v>177.6153843647086</v>
      </c>
      <c r="EX361">
        <v>12233.531999999999</v>
      </c>
      <c r="EY361">
        <v>15</v>
      </c>
      <c r="EZ361">
        <v>0</v>
      </c>
      <c r="FA361" t="s">
        <v>418</v>
      </c>
      <c r="FB361">
        <v>1655239120</v>
      </c>
      <c r="FC361">
        <v>1655239135</v>
      </c>
      <c r="FD361">
        <v>0</v>
      </c>
      <c r="FE361">
        <v>-7.4999999999999997E-2</v>
      </c>
      <c r="FF361">
        <v>-2.7E-2</v>
      </c>
      <c r="FG361">
        <v>1.986</v>
      </c>
      <c r="FH361">
        <v>0.13900000000000001</v>
      </c>
      <c r="FI361">
        <v>420</v>
      </c>
      <c r="FJ361">
        <v>22</v>
      </c>
      <c r="FK361">
        <v>0.12</v>
      </c>
      <c r="FL361">
        <v>0.02</v>
      </c>
      <c r="FM361">
        <v>-42.732205</v>
      </c>
      <c r="FN361">
        <v>-2.5537553470919692</v>
      </c>
      <c r="FO361">
        <v>0.2659158353220058</v>
      </c>
      <c r="FP361">
        <v>0</v>
      </c>
      <c r="FQ361">
        <v>613.9997647058824</v>
      </c>
      <c r="FR361">
        <v>9.816440033624815</v>
      </c>
      <c r="FS361">
        <v>0.9951599356776023</v>
      </c>
      <c r="FT361">
        <v>0</v>
      </c>
      <c r="FU361">
        <v>2.75353125</v>
      </c>
      <c r="FV361">
        <v>0.13352701688554741</v>
      </c>
      <c r="FW361">
        <v>2.1237688573324049E-2</v>
      </c>
      <c r="FX361">
        <v>0</v>
      </c>
      <c r="FY361">
        <v>0</v>
      </c>
      <c r="FZ361">
        <v>3</v>
      </c>
      <c r="GA361" t="s">
        <v>427</v>
      </c>
      <c r="GB361">
        <v>2.9803600000000001</v>
      </c>
      <c r="GC361">
        <v>2.7282999999999999</v>
      </c>
      <c r="GD361">
        <v>0.14593999999999999</v>
      </c>
      <c r="GE361">
        <v>0.15188199999999999</v>
      </c>
      <c r="GF361">
        <v>0.10756300000000001</v>
      </c>
      <c r="GG361">
        <v>9.9624699999999997E-2</v>
      </c>
      <c r="GH361">
        <v>25626.3</v>
      </c>
      <c r="GI361">
        <v>25084.3</v>
      </c>
      <c r="GJ361">
        <v>30531.5</v>
      </c>
      <c r="GK361">
        <v>29819.599999999999</v>
      </c>
      <c r="GL361">
        <v>37591.300000000003</v>
      </c>
      <c r="GM361">
        <v>35351</v>
      </c>
      <c r="GN361">
        <v>46699.8</v>
      </c>
      <c r="GO361">
        <v>44347.3</v>
      </c>
      <c r="GP361">
        <v>1.86642</v>
      </c>
      <c r="GQ361">
        <v>1.8620300000000001</v>
      </c>
      <c r="GR361">
        <v>0.13911000000000001</v>
      </c>
      <c r="GS361">
        <v>0</v>
      </c>
      <c r="GT361">
        <v>25.1783</v>
      </c>
      <c r="GU361">
        <v>999.9</v>
      </c>
      <c r="GV361">
        <v>47</v>
      </c>
      <c r="GW361">
        <v>32.299999999999997</v>
      </c>
      <c r="GX361">
        <v>25.216799999999999</v>
      </c>
      <c r="GY361">
        <v>63.113</v>
      </c>
      <c r="GZ361">
        <v>25</v>
      </c>
      <c r="HA361">
        <v>1</v>
      </c>
      <c r="HB361">
        <v>-8.6913099999999993E-2</v>
      </c>
      <c r="HC361">
        <v>2.7260400000000001E-2</v>
      </c>
      <c r="HD361">
        <v>20.194500000000001</v>
      </c>
      <c r="HE361">
        <v>5.2303199999999999</v>
      </c>
      <c r="HF361">
        <v>11.968</v>
      </c>
      <c r="HG361">
        <v>4.9707499999999998</v>
      </c>
      <c r="HH361">
        <v>3.28965</v>
      </c>
      <c r="HI361">
        <v>9291.1</v>
      </c>
      <c r="HJ361">
        <v>9999</v>
      </c>
      <c r="HK361">
        <v>9999</v>
      </c>
      <c r="HL361">
        <v>296.39999999999998</v>
      </c>
      <c r="HM361">
        <v>4.9729000000000001</v>
      </c>
      <c r="HN361">
        <v>1.8774200000000001</v>
      </c>
      <c r="HO361">
        <v>1.87551</v>
      </c>
      <c r="HP361">
        <v>1.87836</v>
      </c>
      <c r="HQ361">
        <v>1.8750199999999999</v>
      </c>
      <c r="HR361">
        <v>1.8786</v>
      </c>
      <c r="HS361">
        <v>1.8757299999999999</v>
      </c>
      <c r="HT361">
        <v>1.8768400000000001</v>
      </c>
      <c r="HU361">
        <v>0</v>
      </c>
      <c r="HV361">
        <v>0</v>
      </c>
      <c r="HW361">
        <v>0</v>
      </c>
      <c r="HX361">
        <v>0</v>
      </c>
      <c r="HY361" t="s">
        <v>420</v>
      </c>
      <c r="HZ361" t="s">
        <v>421</v>
      </c>
      <c r="IA361" t="s">
        <v>422</v>
      </c>
      <c r="IB361" t="s">
        <v>422</v>
      </c>
      <c r="IC361" t="s">
        <v>422</v>
      </c>
      <c r="ID361" t="s">
        <v>422</v>
      </c>
      <c r="IE361">
        <v>0</v>
      </c>
      <c r="IF361">
        <v>100</v>
      </c>
      <c r="IG361">
        <v>100</v>
      </c>
      <c r="IH361">
        <v>4.5469999999999997</v>
      </c>
      <c r="II361">
        <v>0.32240000000000002</v>
      </c>
      <c r="IJ361">
        <v>1.981763419366358</v>
      </c>
      <c r="IK361">
        <v>4.1594547590360449E-3</v>
      </c>
      <c r="IL361">
        <v>-1.867668404869411E-6</v>
      </c>
      <c r="IM361">
        <v>4.9096340421811042E-10</v>
      </c>
      <c r="IN361">
        <v>-2.3250521569731349E-2</v>
      </c>
      <c r="IO361">
        <v>5.6214120975847052E-3</v>
      </c>
      <c r="IP361">
        <v>3.6430730392419388E-4</v>
      </c>
      <c r="IQ361">
        <v>5.8048895600362112E-7</v>
      </c>
      <c r="IR361">
        <v>0</v>
      </c>
      <c r="IS361">
        <v>2100</v>
      </c>
      <c r="IT361">
        <v>1</v>
      </c>
      <c r="IU361">
        <v>26</v>
      </c>
      <c r="IV361">
        <v>63149</v>
      </c>
      <c r="IW361">
        <v>63148.7</v>
      </c>
      <c r="IX361">
        <v>2.1276899999999999</v>
      </c>
      <c r="IY361">
        <v>2.5561500000000001</v>
      </c>
      <c r="IZ361">
        <v>1.39893</v>
      </c>
      <c r="JA361">
        <v>2.33643</v>
      </c>
      <c r="JB361">
        <v>1.4489700000000001</v>
      </c>
      <c r="JC361">
        <v>2.3315399999999999</v>
      </c>
      <c r="JD361">
        <v>37.602200000000003</v>
      </c>
      <c r="JE361">
        <v>24.07</v>
      </c>
      <c r="JF361">
        <v>18</v>
      </c>
      <c r="JG361">
        <v>481.02100000000002</v>
      </c>
      <c r="JH361">
        <v>448.11599999999999</v>
      </c>
      <c r="JI361">
        <v>24.9999</v>
      </c>
      <c r="JJ361">
        <v>25.936299999999999</v>
      </c>
      <c r="JK361">
        <v>30.0001</v>
      </c>
      <c r="JL361">
        <v>25.776499999999999</v>
      </c>
      <c r="JM361">
        <v>25.857600000000001</v>
      </c>
      <c r="JN361">
        <v>42.602899999999998</v>
      </c>
      <c r="JO361">
        <v>21.421199999999999</v>
      </c>
      <c r="JP361">
        <v>24.115600000000001</v>
      </c>
      <c r="JQ361">
        <v>25</v>
      </c>
      <c r="JR361">
        <v>955.03800000000001</v>
      </c>
      <c r="JS361">
        <v>21.294499999999999</v>
      </c>
      <c r="JT361">
        <v>100.92700000000001</v>
      </c>
      <c r="JU361">
        <v>101.97199999999999</v>
      </c>
    </row>
    <row r="362" spans="1:281" x14ac:dyDescent="0.2">
      <c r="A362">
        <v>346</v>
      </c>
      <c r="B362">
        <v>1659028062</v>
      </c>
      <c r="C362">
        <v>4343.5</v>
      </c>
      <c r="D362" t="s">
        <v>1117</v>
      </c>
      <c r="E362" t="s">
        <v>1118</v>
      </c>
      <c r="F362">
        <v>5</v>
      </c>
      <c r="G362" t="s">
        <v>415</v>
      </c>
      <c r="H362" t="s">
        <v>1004</v>
      </c>
      <c r="I362">
        <v>1659028054.1607139</v>
      </c>
      <c r="J362">
        <f t="shared" si="250"/>
        <v>2.3517643865818842E-3</v>
      </c>
      <c r="K362">
        <f t="shared" si="251"/>
        <v>2.351764386581884</v>
      </c>
      <c r="L362">
        <f t="shared" si="252"/>
        <v>14.938224222519029</v>
      </c>
      <c r="M362">
        <f t="shared" si="253"/>
        <v>881.92182142857143</v>
      </c>
      <c r="N362">
        <f t="shared" si="254"/>
        <v>687.70497853144866</v>
      </c>
      <c r="O362">
        <f t="shared" si="255"/>
        <v>62.322896842840464</v>
      </c>
      <c r="P362">
        <f t="shared" si="256"/>
        <v>79.923694630966423</v>
      </c>
      <c r="Q362">
        <f t="shared" si="257"/>
        <v>0.14163995580220379</v>
      </c>
      <c r="R362">
        <f t="shared" si="258"/>
        <v>2.7588193300121451</v>
      </c>
      <c r="S362">
        <f t="shared" si="259"/>
        <v>0.13772056244990982</v>
      </c>
      <c r="T362">
        <f t="shared" si="260"/>
        <v>8.6418459781033241E-2</v>
      </c>
      <c r="U362">
        <f t="shared" si="261"/>
        <v>321.51343874613917</v>
      </c>
      <c r="V362">
        <f t="shared" si="262"/>
        <v>28.182308102158146</v>
      </c>
      <c r="W362">
        <f t="shared" si="263"/>
        <v>27.453378571428569</v>
      </c>
      <c r="X362">
        <f t="shared" si="264"/>
        <v>3.6755806493543566</v>
      </c>
      <c r="Y362">
        <f t="shared" si="265"/>
        <v>61.485649530023167</v>
      </c>
      <c r="Z362">
        <f t="shared" si="266"/>
        <v>2.1780247358101432</v>
      </c>
      <c r="AA362">
        <f t="shared" si="267"/>
        <v>3.5423302062485713</v>
      </c>
      <c r="AB362">
        <f t="shared" si="268"/>
        <v>1.4975559135442134</v>
      </c>
      <c r="AC362">
        <f t="shared" si="269"/>
        <v>-103.7128094482611</v>
      </c>
      <c r="AD362">
        <f t="shared" si="270"/>
        <v>-93.608595055076336</v>
      </c>
      <c r="AE362">
        <f t="shared" si="271"/>
        <v>-7.3328046016650328</v>
      </c>
      <c r="AF362">
        <f t="shared" si="272"/>
        <v>116.85922964113669</v>
      </c>
      <c r="AG362">
        <f t="shared" si="273"/>
        <v>33.848510333277957</v>
      </c>
      <c r="AH362">
        <f t="shared" si="274"/>
        <v>2.3570681107003688</v>
      </c>
      <c r="AI362">
        <f t="shared" si="275"/>
        <v>14.938224222519029</v>
      </c>
      <c r="AJ362">
        <v>963.04408726211443</v>
      </c>
      <c r="AK362">
        <v>928.63043030302981</v>
      </c>
      <c r="AL362">
        <v>3.4167644962795101</v>
      </c>
      <c r="AM362">
        <v>64.925419157524374</v>
      </c>
      <c r="AN362">
        <f t="shared" si="276"/>
        <v>2.351764386581884</v>
      </c>
      <c r="AO362">
        <v>21.271720584334471</v>
      </c>
      <c r="AP362">
        <v>24.025511515151511</v>
      </c>
      <c r="AQ362">
        <v>9.9443143444852526E-6</v>
      </c>
      <c r="AR362">
        <v>83.795493303691117</v>
      </c>
      <c r="AS362">
        <v>9</v>
      </c>
      <c r="AT362">
        <v>2</v>
      </c>
      <c r="AU362">
        <f t="shared" si="277"/>
        <v>1</v>
      </c>
      <c r="AV362">
        <f t="shared" si="278"/>
        <v>0</v>
      </c>
      <c r="AW362">
        <f t="shared" si="279"/>
        <v>47918.122689180091</v>
      </c>
      <c r="AX362" t="s">
        <v>416</v>
      </c>
      <c r="AY362" t="s">
        <v>416</v>
      </c>
      <c r="AZ362">
        <v>0</v>
      </c>
      <c r="BA362">
        <v>0</v>
      </c>
      <c r="BB362" t="e">
        <f t="shared" si="280"/>
        <v>#DIV/0!</v>
      </c>
      <c r="BC362">
        <v>0</v>
      </c>
      <c r="BD362" t="s">
        <v>416</v>
      </c>
      <c r="BE362" t="s">
        <v>416</v>
      </c>
      <c r="BF362">
        <v>0</v>
      </c>
      <c r="BG362">
        <v>0</v>
      </c>
      <c r="BH362" t="e">
        <f t="shared" si="281"/>
        <v>#DIV/0!</v>
      </c>
      <c r="BI362">
        <v>0.5</v>
      </c>
      <c r="BJ362">
        <f t="shared" si="282"/>
        <v>1681.2162532363411</v>
      </c>
      <c r="BK362">
        <f t="shared" si="283"/>
        <v>14.938224222519029</v>
      </c>
      <c r="BL362" t="e">
        <f t="shared" si="284"/>
        <v>#DIV/0!</v>
      </c>
      <c r="BM362">
        <f t="shared" si="285"/>
        <v>8.8853674795035722E-3</v>
      </c>
      <c r="BN362" t="e">
        <f t="shared" si="286"/>
        <v>#DIV/0!</v>
      </c>
      <c r="BO362" t="e">
        <f t="shared" si="287"/>
        <v>#DIV/0!</v>
      </c>
      <c r="BP362" t="s">
        <v>416</v>
      </c>
      <c r="BQ362">
        <v>0</v>
      </c>
      <c r="BR362" t="e">
        <f t="shared" si="288"/>
        <v>#DIV/0!</v>
      </c>
      <c r="BS362" t="e">
        <f t="shared" si="289"/>
        <v>#DIV/0!</v>
      </c>
      <c r="BT362" t="e">
        <f t="shared" si="290"/>
        <v>#DIV/0!</v>
      </c>
      <c r="BU362" t="e">
        <f t="shared" si="291"/>
        <v>#DIV/0!</v>
      </c>
      <c r="BV362" t="e">
        <f t="shared" si="292"/>
        <v>#DIV/0!</v>
      </c>
      <c r="BW362" t="e">
        <f t="shared" si="293"/>
        <v>#DIV/0!</v>
      </c>
      <c r="BX362" t="e">
        <f t="shared" si="294"/>
        <v>#DIV/0!</v>
      </c>
      <c r="BY362" t="e">
        <f t="shared" si="295"/>
        <v>#DIV/0!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 t="shared" si="296"/>
        <v>2000.0232142857139</v>
      </c>
      <c r="CS362">
        <f t="shared" si="297"/>
        <v>1681.2162532363411</v>
      </c>
      <c r="CT362">
        <f t="shared" si="298"/>
        <v>0.84059836967280843</v>
      </c>
      <c r="CU362">
        <f t="shared" si="299"/>
        <v>0.16075485346852042</v>
      </c>
      <c r="CV362">
        <v>6</v>
      </c>
      <c r="CW362">
        <v>0.5</v>
      </c>
      <c r="CX362" t="s">
        <v>417</v>
      </c>
      <c r="CY362">
        <v>2</v>
      </c>
      <c r="CZ362" t="b">
        <v>1</v>
      </c>
      <c r="DA362">
        <v>1659028054.1607139</v>
      </c>
      <c r="DB362">
        <v>881.92182142857143</v>
      </c>
      <c r="DC362">
        <v>925.02728571428565</v>
      </c>
      <c r="DD362">
        <v>24.033517857142861</v>
      </c>
      <c r="DE362">
        <v>21.273478571428569</v>
      </c>
      <c r="DF362">
        <v>877.39707142857151</v>
      </c>
      <c r="DG362">
        <v>23.710921428571421</v>
      </c>
      <c r="DH362">
        <v>500.08407142857152</v>
      </c>
      <c r="DI362">
        <v>90.524467857142866</v>
      </c>
      <c r="DJ362">
        <v>9.9998721428571427E-2</v>
      </c>
      <c r="DK362">
        <v>26.824007142857141</v>
      </c>
      <c r="DL362">
        <v>27.453378571428569</v>
      </c>
      <c r="DM362">
        <v>999.9000000000002</v>
      </c>
      <c r="DN362">
        <v>0</v>
      </c>
      <c r="DO362">
        <v>0</v>
      </c>
      <c r="DP362">
        <v>10005.06107142857</v>
      </c>
      <c r="DQ362">
        <v>0</v>
      </c>
      <c r="DR362">
        <v>19.161867857142859</v>
      </c>
      <c r="DS362">
        <v>-43.105310714285721</v>
      </c>
      <c r="DT362">
        <v>903.63946428571433</v>
      </c>
      <c r="DU362">
        <v>945.13357142857149</v>
      </c>
      <c r="DV362">
        <v>2.7600178571428571</v>
      </c>
      <c r="DW362">
        <v>925.02728571428565</v>
      </c>
      <c r="DX362">
        <v>21.273478571428569</v>
      </c>
      <c r="DY362">
        <v>2.1756199999999999</v>
      </c>
      <c r="DZ362">
        <v>1.925770357142857</v>
      </c>
      <c r="EA362">
        <v>18.783910714285721</v>
      </c>
      <c r="EB362">
        <v>16.846885714285719</v>
      </c>
      <c r="EC362">
        <v>2000.0232142857139</v>
      </c>
      <c r="ED362">
        <v>0.98000342857142841</v>
      </c>
      <c r="EE362">
        <v>1.9996242857142851E-2</v>
      </c>
      <c r="EF362">
        <v>0</v>
      </c>
      <c r="EG362">
        <v>615.19749999999999</v>
      </c>
      <c r="EH362">
        <v>5.000560000000001</v>
      </c>
      <c r="EI362">
        <v>12244.87857142857</v>
      </c>
      <c r="EJ362">
        <v>17295.092857142859</v>
      </c>
      <c r="EK362">
        <v>36.772142857142853</v>
      </c>
      <c r="EL362">
        <v>37.936999999999998</v>
      </c>
      <c r="EM362">
        <v>36.82328571428571</v>
      </c>
      <c r="EN362">
        <v>36.912642857142849</v>
      </c>
      <c r="EO362">
        <v>38.301071428571433</v>
      </c>
      <c r="EP362">
        <v>1955.1314285714291</v>
      </c>
      <c r="EQ362">
        <v>39.891785714285717</v>
      </c>
      <c r="ER362">
        <v>0</v>
      </c>
      <c r="ES362">
        <v>1659028063.2</v>
      </c>
      <c r="ET362">
        <v>0</v>
      </c>
      <c r="EU362">
        <v>615.33431999999993</v>
      </c>
      <c r="EV362">
        <v>7.3798461542077733</v>
      </c>
      <c r="EW362">
        <v>161.35384618929319</v>
      </c>
      <c r="EX362">
        <v>12246.94</v>
      </c>
      <c r="EY362">
        <v>15</v>
      </c>
      <c r="EZ362">
        <v>0</v>
      </c>
      <c r="FA362" t="s">
        <v>418</v>
      </c>
      <c r="FB362">
        <v>1655239120</v>
      </c>
      <c r="FC362">
        <v>1655239135</v>
      </c>
      <c r="FD362">
        <v>0</v>
      </c>
      <c r="FE362">
        <v>-7.4999999999999997E-2</v>
      </c>
      <c r="FF362">
        <v>-2.7E-2</v>
      </c>
      <c r="FG362">
        <v>1.986</v>
      </c>
      <c r="FH362">
        <v>0.13900000000000001</v>
      </c>
      <c r="FI362">
        <v>420</v>
      </c>
      <c r="FJ362">
        <v>22</v>
      </c>
      <c r="FK362">
        <v>0.12</v>
      </c>
      <c r="FL362">
        <v>0.02</v>
      </c>
      <c r="FM362">
        <v>-42.986007317073167</v>
      </c>
      <c r="FN362">
        <v>-3.0096878048780971</v>
      </c>
      <c r="FO362">
        <v>0.31595980401205809</v>
      </c>
      <c r="FP362">
        <v>0</v>
      </c>
      <c r="FQ362">
        <v>614.8012941176471</v>
      </c>
      <c r="FR362">
        <v>9.1243697520720612</v>
      </c>
      <c r="FS362">
        <v>0.9336541597215724</v>
      </c>
      <c r="FT362">
        <v>0</v>
      </c>
      <c r="FU362">
        <v>2.761693658536585</v>
      </c>
      <c r="FV362">
        <v>-4.8287874564462957E-2</v>
      </c>
      <c r="FW362">
        <v>1.054126797484763E-2</v>
      </c>
      <c r="FX362">
        <v>1</v>
      </c>
      <c r="FY362">
        <v>1</v>
      </c>
      <c r="FZ362">
        <v>3</v>
      </c>
      <c r="GA362" t="s">
        <v>419</v>
      </c>
      <c r="GB362">
        <v>2.9803600000000001</v>
      </c>
      <c r="GC362">
        <v>2.7283499999999998</v>
      </c>
      <c r="GD362">
        <v>0.147532</v>
      </c>
      <c r="GE362">
        <v>0.15345200000000001</v>
      </c>
      <c r="GF362">
        <v>0.107558</v>
      </c>
      <c r="GG362">
        <v>9.9621100000000004E-2</v>
      </c>
      <c r="GH362">
        <v>25578.5</v>
      </c>
      <c r="GI362">
        <v>25038</v>
      </c>
      <c r="GJ362">
        <v>30531.4</v>
      </c>
      <c r="GK362">
        <v>29819.7</v>
      </c>
      <c r="GL362">
        <v>37591.5</v>
      </c>
      <c r="GM362">
        <v>35351.5</v>
      </c>
      <c r="GN362">
        <v>46699.6</v>
      </c>
      <c r="GO362">
        <v>44347.6</v>
      </c>
      <c r="GP362">
        <v>1.86633</v>
      </c>
      <c r="GQ362">
        <v>1.8621700000000001</v>
      </c>
      <c r="GR362">
        <v>0.13856199999999999</v>
      </c>
      <c r="GS362">
        <v>0</v>
      </c>
      <c r="GT362">
        <v>25.177900000000001</v>
      </c>
      <c r="GU362">
        <v>999.9</v>
      </c>
      <c r="GV362">
        <v>47</v>
      </c>
      <c r="GW362">
        <v>32.299999999999997</v>
      </c>
      <c r="GX362">
        <v>25.217199999999998</v>
      </c>
      <c r="GY362">
        <v>62.763100000000001</v>
      </c>
      <c r="GZ362">
        <v>24.755600000000001</v>
      </c>
      <c r="HA362">
        <v>1</v>
      </c>
      <c r="HB362">
        <v>-8.6582800000000001E-2</v>
      </c>
      <c r="HC362">
        <v>2.64297E-2</v>
      </c>
      <c r="HD362">
        <v>20.194299999999998</v>
      </c>
      <c r="HE362">
        <v>5.2300199999999997</v>
      </c>
      <c r="HF362">
        <v>11.968</v>
      </c>
      <c r="HG362">
        <v>4.9703999999999997</v>
      </c>
      <c r="HH362">
        <v>3.2895799999999999</v>
      </c>
      <c r="HI362">
        <v>9291.1</v>
      </c>
      <c r="HJ362">
        <v>9999</v>
      </c>
      <c r="HK362">
        <v>9999</v>
      </c>
      <c r="HL362">
        <v>296.39999999999998</v>
      </c>
      <c r="HM362">
        <v>4.9729000000000001</v>
      </c>
      <c r="HN362">
        <v>1.87744</v>
      </c>
      <c r="HO362">
        <v>1.8755500000000001</v>
      </c>
      <c r="HP362">
        <v>1.87836</v>
      </c>
      <c r="HQ362">
        <v>1.8750199999999999</v>
      </c>
      <c r="HR362">
        <v>1.8786499999999999</v>
      </c>
      <c r="HS362">
        <v>1.87575</v>
      </c>
      <c r="HT362">
        <v>1.87686</v>
      </c>
      <c r="HU362">
        <v>0</v>
      </c>
      <c r="HV362">
        <v>0</v>
      </c>
      <c r="HW362">
        <v>0</v>
      </c>
      <c r="HX362">
        <v>0</v>
      </c>
      <c r="HY362" t="s">
        <v>420</v>
      </c>
      <c r="HZ362" t="s">
        <v>421</v>
      </c>
      <c r="IA362" t="s">
        <v>422</v>
      </c>
      <c r="IB362" t="s">
        <v>422</v>
      </c>
      <c r="IC362" t="s">
        <v>422</v>
      </c>
      <c r="ID362" t="s">
        <v>422</v>
      </c>
      <c r="IE362">
        <v>0</v>
      </c>
      <c r="IF362">
        <v>100</v>
      </c>
      <c r="IG362">
        <v>100</v>
      </c>
      <c r="IH362">
        <v>4.5780000000000003</v>
      </c>
      <c r="II362">
        <v>0.32240000000000002</v>
      </c>
      <c r="IJ362">
        <v>1.981763419366358</v>
      </c>
      <c r="IK362">
        <v>4.1594547590360449E-3</v>
      </c>
      <c r="IL362">
        <v>-1.867668404869411E-6</v>
      </c>
      <c r="IM362">
        <v>4.9096340421811042E-10</v>
      </c>
      <c r="IN362">
        <v>-2.3250521569731349E-2</v>
      </c>
      <c r="IO362">
        <v>5.6214120975847052E-3</v>
      </c>
      <c r="IP362">
        <v>3.6430730392419388E-4</v>
      </c>
      <c r="IQ362">
        <v>5.8048895600362112E-7</v>
      </c>
      <c r="IR362">
        <v>0</v>
      </c>
      <c r="IS362">
        <v>2100</v>
      </c>
      <c r="IT362">
        <v>1</v>
      </c>
      <c r="IU362">
        <v>26</v>
      </c>
      <c r="IV362">
        <v>63149</v>
      </c>
      <c r="IW362">
        <v>63148.800000000003</v>
      </c>
      <c r="IX362">
        <v>2.1533199999999999</v>
      </c>
      <c r="IY362">
        <v>2.5354000000000001</v>
      </c>
      <c r="IZ362">
        <v>1.39893</v>
      </c>
      <c r="JA362">
        <v>2.33643</v>
      </c>
      <c r="JB362">
        <v>1.4489700000000001</v>
      </c>
      <c r="JC362">
        <v>2.4365199999999998</v>
      </c>
      <c r="JD362">
        <v>37.626300000000001</v>
      </c>
      <c r="JE362">
        <v>24.078700000000001</v>
      </c>
      <c r="JF362">
        <v>18</v>
      </c>
      <c r="JG362">
        <v>480.96699999999998</v>
      </c>
      <c r="JH362">
        <v>448.209</v>
      </c>
      <c r="JI362">
        <v>24.9998</v>
      </c>
      <c r="JJ362">
        <v>25.934899999999999</v>
      </c>
      <c r="JK362">
        <v>30.0001</v>
      </c>
      <c r="JL362">
        <v>25.776499999999999</v>
      </c>
      <c r="JM362">
        <v>25.857600000000001</v>
      </c>
      <c r="JN362">
        <v>43.1205</v>
      </c>
      <c r="JO362">
        <v>21.421199999999999</v>
      </c>
      <c r="JP362">
        <v>24.115600000000001</v>
      </c>
      <c r="JQ362">
        <v>25</v>
      </c>
      <c r="JR362">
        <v>975.07500000000005</v>
      </c>
      <c r="JS362">
        <v>21.294499999999999</v>
      </c>
      <c r="JT362">
        <v>100.92700000000001</v>
      </c>
      <c r="JU362">
        <v>101.973</v>
      </c>
    </row>
    <row r="363" spans="1:281" x14ac:dyDescent="0.2">
      <c r="A363">
        <v>347</v>
      </c>
      <c r="B363">
        <v>1659028067.5</v>
      </c>
      <c r="C363">
        <v>4349</v>
      </c>
      <c r="D363" t="s">
        <v>1119</v>
      </c>
      <c r="E363" t="s">
        <v>1120</v>
      </c>
      <c r="F363">
        <v>5</v>
      </c>
      <c r="G363" t="s">
        <v>415</v>
      </c>
      <c r="H363" t="s">
        <v>1004</v>
      </c>
      <c r="I363">
        <v>1659028059.7321429</v>
      </c>
      <c r="J363">
        <f t="shared" si="250"/>
        <v>2.3547950201479495E-3</v>
      </c>
      <c r="K363">
        <f t="shared" si="251"/>
        <v>2.3547950201479497</v>
      </c>
      <c r="L363">
        <f t="shared" si="252"/>
        <v>15.11390750439547</v>
      </c>
      <c r="M363">
        <f t="shared" si="253"/>
        <v>900.41321428571428</v>
      </c>
      <c r="N363">
        <f t="shared" si="254"/>
        <v>703.94040717401538</v>
      </c>
      <c r="O363">
        <f t="shared" si="255"/>
        <v>63.79379507029369</v>
      </c>
      <c r="P363">
        <f t="shared" si="256"/>
        <v>81.598918722856936</v>
      </c>
      <c r="Q363">
        <f t="shared" si="257"/>
        <v>0.1418451464907462</v>
      </c>
      <c r="R363">
        <f t="shared" si="258"/>
        <v>2.7586841323235403</v>
      </c>
      <c r="S363">
        <f t="shared" si="259"/>
        <v>0.13791437182150301</v>
      </c>
      <c r="T363">
        <f t="shared" si="260"/>
        <v>8.6540573800189258E-2</v>
      </c>
      <c r="U363">
        <f t="shared" si="261"/>
        <v>321.5110967104377</v>
      </c>
      <c r="V363">
        <f t="shared" si="262"/>
        <v>28.178760131158185</v>
      </c>
      <c r="W363">
        <f t="shared" si="263"/>
        <v>27.449750000000002</v>
      </c>
      <c r="X363">
        <f t="shared" si="264"/>
        <v>3.6748000442921609</v>
      </c>
      <c r="Y363">
        <f t="shared" si="265"/>
        <v>61.478573443635739</v>
      </c>
      <c r="Z363">
        <f t="shared" si="266"/>
        <v>2.1774200688056347</v>
      </c>
      <c r="AA363">
        <f t="shared" si="267"/>
        <v>3.5417543817959896</v>
      </c>
      <c r="AB363">
        <f t="shared" si="268"/>
        <v>1.4973799754865262</v>
      </c>
      <c r="AC363">
        <f t="shared" si="269"/>
        <v>-103.84646038852458</v>
      </c>
      <c r="AD363">
        <f t="shared" si="270"/>
        <v>-93.475465794787553</v>
      </c>
      <c r="AE363">
        <f t="shared" si="271"/>
        <v>-7.3225008341768616</v>
      </c>
      <c r="AF363">
        <f t="shared" si="272"/>
        <v>116.86666969294869</v>
      </c>
      <c r="AG363">
        <f t="shared" si="273"/>
        <v>34.003891602125286</v>
      </c>
      <c r="AH363">
        <f t="shared" si="274"/>
        <v>2.3530527861607675</v>
      </c>
      <c r="AI363">
        <f t="shared" si="275"/>
        <v>15.11390750439547</v>
      </c>
      <c r="AJ363">
        <v>981.7908729406638</v>
      </c>
      <c r="AK363">
        <v>947.31849090909088</v>
      </c>
      <c r="AL363">
        <v>3.383357804482285</v>
      </c>
      <c r="AM363">
        <v>64.925419157524374</v>
      </c>
      <c r="AN363">
        <f t="shared" si="276"/>
        <v>2.3547950201479497</v>
      </c>
      <c r="AO363">
        <v>21.270211630853009</v>
      </c>
      <c r="AP363">
        <v>24.027593333333328</v>
      </c>
      <c r="AQ363">
        <v>1.227339982364937E-5</v>
      </c>
      <c r="AR363">
        <v>83.795493303691117</v>
      </c>
      <c r="AS363">
        <v>9</v>
      </c>
      <c r="AT363">
        <v>2</v>
      </c>
      <c r="AU363">
        <f t="shared" si="277"/>
        <v>1</v>
      </c>
      <c r="AV363">
        <f t="shared" si="278"/>
        <v>0</v>
      </c>
      <c r="AW363">
        <f t="shared" si="279"/>
        <v>47914.877612050157</v>
      </c>
      <c r="AX363" t="s">
        <v>416</v>
      </c>
      <c r="AY363" t="s">
        <v>416</v>
      </c>
      <c r="AZ363">
        <v>0</v>
      </c>
      <c r="BA363">
        <v>0</v>
      </c>
      <c r="BB363" t="e">
        <f t="shared" si="280"/>
        <v>#DIV/0!</v>
      </c>
      <c r="BC363">
        <v>0</v>
      </c>
      <c r="BD363" t="s">
        <v>416</v>
      </c>
      <c r="BE363" t="s">
        <v>416</v>
      </c>
      <c r="BF363">
        <v>0</v>
      </c>
      <c r="BG363">
        <v>0</v>
      </c>
      <c r="BH363" t="e">
        <f t="shared" si="281"/>
        <v>#DIV/0!</v>
      </c>
      <c r="BI363">
        <v>0.5</v>
      </c>
      <c r="BJ363">
        <f t="shared" si="282"/>
        <v>1681.2042210934912</v>
      </c>
      <c r="BK363">
        <f t="shared" si="283"/>
        <v>15.11390750439547</v>
      </c>
      <c r="BL363" t="e">
        <f t="shared" si="284"/>
        <v>#DIV/0!</v>
      </c>
      <c r="BM363">
        <f t="shared" si="285"/>
        <v>8.9899295485738554E-3</v>
      </c>
      <c r="BN363" t="e">
        <f t="shared" si="286"/>
        <v>#DIV/0!</v>
      </c>
      <c r="BO363" t="e">
        <f t="shared" si="287"/>
        <v>#DIV/0!</v>
      </c>
      <c r="BP363" t="s">
        <v>416</v>
      </c>
      <c r="BQ363">
        <v>0</v>
      </c>
      <c r="BR363" t="e">
        <f t="shared" si="288"/>
        <v>#DIV/0!</v>
      </c>
      <c r="BS363" t="e">
        <f t="shared" si="289"/>
        <v>#DIV/0!</v>
      </c>
      <c r="BT363" t="e">
        <f t="shared" si="290"/>
        <v>#DIV/0!</v>
      </c>
      <c r="BU363" t="e">
        <f t="shared" si="291"/>
        <v>#DIV/0!</v>
      </c>
      <c r="BV363" t="e">
        <f t="shared" si="292"/>
        <v>#DIV/0!</v>
      </c>
      <c r="BW363" t="e">
        <f t="shared" si="293"/>
        <v>#DIV/0!</v>
      </c>
      <c r="BX363" t="e">
        <f t="shared" si="294"/>
        <v>#DIV/0!</v>
      </c>
      <c r="BY363" t="e">
        <f t="shared" si="295"/>
        <v>#DIV/0!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 t="shared" si="296"/>
        <v>2000.0089285714289</v>
      </c>
      <c r="CS363">
        <f t="shared" si="297"/>
        <v>1681.2042210934912</v>
      </c>
      <c r="CT363">
        <f t="shared" si="298"/>
        <v>0.84059835787550496</v>
      </c>
      <c r="CU363">
        <f t="shared" si="299"/>
        <v>0.16075483069972463</v>
      </c>
      <c r="CV363">
        <v>6</v>
      </c>
      <c r="CW363">
        <v>0.5</v>
      </c>
      <c r="CX363" t="s">
        <v>417</v>
      </c>
      <c r="CY363">
        <v>2</v>
      </c>
      <c r="CZ363" t="b">
        <v>1</v>
      </c>
      <c r="DA363">
        <v>1659028059.7321429</v>
      </c>
      <c r="DB363">
        <v>900.41321428571428</v>
      </c>
      <c r="DC363">
        <v>943.75403571428592</v>
      </c>
      <c r="DD363">
        <v>24.027007142857141</v>
      </c>
      <c r="DE363">
        <v>21.271589285714281</v>
      </c>
      <c r="DF363">
        <v>895.85142857142876</v>
      </c>
      <c r="DG363">
        <v>23.704567857142859</v>
      </c>
      <c r="DH363">
        <v>500.07282142857139</v>
      </c>
      <c r="DI363">
        <v>90.523892857142854</v>
      </c>
      <c r="DJ363">
        <v>9.9964532142857138E-2</v>
      </c>
      <c r="DK363">
        <v>26.82124285714286</v>
      </c>
      <c r="DL363">
        <v>27.449750000000002</v>
      </c>
      <c r="DM363">
        <v>999.9000000000002</v>
      </c>
      <c r="DN363">
        <v>0</v>
      </c>
      <c r="DO363">
        <v>0</v>
      </c>
      <c r="DP363">
        <v>10004.32464285714</v>
      </c>
      <c r="DQ363">
        <v>0</v>
      </c>
      <c r="DR363">
        <v>19.175075</v>
      </c>
      <c r="DS363">
        <v>-43.34071071428572</v>
      </c>
      <c r="DT363">
        <v>922.58014285714285</v>
      </c>
      <c r="DU363">
        <v>964.26550000000009</v>
      </c>
      <c r="DV363">
        <v>2.7554053571428572</v>
      </c>
      <c r="DW363">
        <v>943.75403571428592</v>
      </c>
      <c r="DX363">
        <v>21.271589285714281</v>
      </c>
      <c r="DY363">
        <v>2.1750164285714289</v>
      </c>
      <c r="DZ363">
        <v>1.925586428571429</v>
      </c>
      <c r="EA363">
        <v>18.779478571428569</v>
      </c>
      <c r="EB363">
        <v>16.845378571428569</v>
      </c>
      <c r="EC363">
        <v>2000.0089285714289</v>
      </c>
      <c r="ED363">
        <v>0.98000342857142841</v>
      </c>
      <c r="EE363">
        <v>1.9996242857142851E-2</v>
      </c>
      <c r="EF363">
        <v>0</v>
      </c>
      <c r="EG363">
        <v>615.90432142857139</v>
      </c>
      <c r="EH363">
        <v>5.000560000000001</v>
      </c>
      <c r="EI363">
        <v>12259.528571428569</v>
      </c>
      <c r="EJ363">
        <v>17294.974999999999</v>
      </c>
      <c r="EK363">
        <v>36.72521428571428</v>
      </c>
      <c r="EL363">
        <v>37.934785714285717</v>
      </c>
      <c r="EM363">
        <v>36.843392857142859</v>
      </c>
      <c r="EN363">
        <v>36.92371428571429</v>
      </c>
      <c r="EO363">
        <v>38.292178571428572</v>
      </c>
      <c r="EP363">
        <v>1955.118214285714</v>
      </c>
      <c r="EQ363">
        <v>39.890714285714303</v>
      </c>
      <c r="ER363">
        <v>0</v>
      </c>
      <c r="ES363">
        <v>1659028068.5999999</v>
      </c>
      <c r="ET363">
        <v>0</v>
      </c>
      <c r="EU363">
        <v>615.95050000000003</v>
      </c>
      <c r="EV363">
        <v>7.1528546993270776</v>
      </c>
      <c r="EW363">
        <v>150.03076924362639</v>
      </c>
      <c r="EX363">
        <v>12260.18461538462</v>
      </c>
      <c r="EY363">
        <v>15</v>
      </c>
      <c r="EZ363">
        <v>0</v>
      </c>
      <c r="FA363" t="s">
        <v>418</v>
      </c>
      <c r="FB363">
        <v>1655239120</v>
      </c>
      <c r="FC363">
        <v>1655239135</v>
      </c>
      <c r="FD363">
        <v>0</v>
      </c>
      <c r="FE363">
        <v>-7.4999999999999997E-2</v>
      </c>
      <c r="FF363">
        <v>-2.7E-2</v>
      </c>
      <c r="FG363">
        <v>1.986</v>
      </c>
      <c r="FH363">
        <v>0.13900000000000001</v>
      </c>
      <c r="FI363">
        <v>420</v>
      </c>
      <c r="FJ363">
        <v>22</v>
      </c>
      <c r="FK363">
        <v>0.12</v>
      </c>
      <c r="FL363">
        <v>0.02</v>
      </c>
      <c r="FM363">
        <v>-43.211267500000012</v>
      </c>
      <c r="FN363">
        <v>-2.564243527204487</v>
      </c>
      <c r="FO363">
        <v>0.27658597071028368</v>
      </c>
      <c r="FP363">
        <v>0</v>
      </c>
      <c r="FQ363">
        <v>615.5807941176472</v>
      </c>
      <c r="FR363">
        <v>7.4779984707310421</v>
      </c>
      <c r="FS363">
        <v>0.76149604222105871</v>
      </c>
      <c r="FT363">
        <v>0</v>
      </c>
      <c r="FU363">
        <v>2.7581312499999999</v>
      </c>
      <c r="FV363">
        <v>-4.2631407129464477E-2</v>
      </c>
      <c r="FW363">
        <v>5.522942688232388E-3</v>
      </c>
      <c r="FX363">
        <v>1</v>
      </c>
      <c r="FY363">
        <v>1</v>
      </c>
      <c r="FZ363">
        <v>3</v>
      </c>
      <c r="GA363" t="s">
        <v>419</v>
      </c>
      <c r="GB363">
        <v>2.9805100000000002</v>
      </c>
      <c r="GC363">
        <v>2.7285900000000001</v>
      </c>
      <c r="GD363">
        <v>0.149447</v>
      </c>
      <c r="GE363">
        <v>0.15534400000000001</v>
      </c>
      <c r="GF363">
        <v>0.107567</v>
      </c>
      <c r="GG363">
        <v>9.9618300000000007E-2</v>
      </c>
      <c r="GH363">
        <v>25520.6</v>
      </c>
      <c r="GI363">
        <v>24981.599999999999</v>
      </c>
      <c r="GJ363">
        <v>30530.9</v>
      </c>
      <c r="GK363">
        <v>29819.200000000001</v>
      </c>
      <c r="GL363">
        <v>37590.800000000003</v>
      </c>
      <c r="GM363">
        <v>35351.199999999997</v>
      </c>
      <c r="GN363">
        <v>46699</v>
      </c>
      <c r="GO363">
        <v>44347</v>
      </c>
      <c r="GP363">
        <v>1.86633</v>
      </c>
      <c r="GQ363">
        <v>1.8621700000000001</v>
      </c>
      <c r="GR363">
        <v>0.13858799999999999</v>
      </c>
      <c r="GS363">
        <v>0</v>
      </c>
      <c r="GT363">
        <v>25.176200000000001</v>
      </c>
      <c r="GU363">
        <v>999.9</v>
      </c>
      <c r="GV363">
        <v>47</v>
      </c>
      <c r="GW363">
        <v>32.299999999999997</v>
      </c>
      <c r="GX363">
        <v>25.2148</v>
      </c>
      <c r="GY363">
        <v>63.073099999999997</v>
      </c>
      <c r="GZ363">
        <v>24.431100000000001</v>
      </c>
      <c r="HA363">
        <v>1</v>
      </c>
      <c r="HB363">
        <v>-8.6981699999999995E-2</v>
      </c>
      <c r="HC363">
        <v>2.5675400000000001E-2</v>
      </c>
      <c r="HD363">
        <v>20.194099999999999</v>
      </c>
      <c r="HE363">
        <v>5.2300199999999997</v>
      </c>
      <c r="HF363">
        <v>11.968</v>
      </c>
      <c r="HG363">
        <v>4.9705000000000004</v>
      </c>
      <c r="HH363">
        <v>3.2896299999999998</v>
      </c>
      <c r="HI363">
        <v>9291.4</v>
      </c>
      <c r="HJ363">
        <v>9999</v>
      </c>
      <c r="HK363">
        <v>9999</v>
      </c>
      <c r="HL363">
        <v>296.39999999999998</v>
      </c>
      <c r="HM363">
        <v>4.9729000000000001</v>
      </c>
      <c r="HN363">
        <v>1.87744</v>
      </c>
      <c r="HO363">
        <v>1.87554</v>
      </c>
      <c r="HP363">
        <v>1.87836</v>
      </c>
      <c r="HQ363">
        <v>1.87503</v>
      </c>
      <c r="HR363">
        <v>1.8786400000000001</v>
      </c>
      <c r="HS363">
        <v>1.87574</v>
      </c>
      <c r="HT363">
        <v>1.8768499999999999</v>
      </c>
      <c r="HU363">
        <v>0</v>
      </c>
      <c r="HV363">
        <v>0</v>
      </c>
      <c r="HW363">
        <v>0</v>
      </c>
      <c r="HX363">
        <v>0</v>
      </c>
      <c r="HY363" t="s">
        <v>420</v>
      </c>
      <c r="HZ363" t="s">
        <v>421</v>
      </c>
      <c r="IA363" t="s">
        <v>422</v>
      </c>
      <c r="IB363" t="s">
        <v>422</v>
      </c>
      <c r="IC363" t="s">
        <v>422</v>
      </c>
      <c r="ID363" t="s">
        <v>422</v>
      </c>
      <c r="IE363">
        <v>0</v>
      </c>
      <c r="IF363">
        <v>100</v>
      </c>
      <c r="IG363">
        <v>100</v>
      </c>
      <c r="IH363">
        <v>4.6130000000000004</v>
      </c>
      <c r="II363">
        <v>0.32250000000000001</v>
      </c>
      <c r="IJ363">
        <v>1.981763419366358</v>
      </c>
      <c r="IK363">
        <v>4.1594547590360449E-3</v>
      </c>
      <c r="IL363">
        <v>-1.867668404869411E-6</v>
      </c>
      <c r="IM363">
        <v>4.9096340421811042E-10</v>
      </c>
      <c r="IN363">
        <v>-2.3250521569731349E-2</v>
      </c>
      <c r="IO363">
        <v>5.6214120975847052E-3</v>
      </c>
      <c r="IP363">
        <v>3.6430730392419388E-4</v>
      </c>
      <c r="IQ363">
        <v>5.8048895600362112E-7</v>
      </c>
      <c r="IR363">
        <v>0</v>
      </c>
      <c r="IS363">
        <v>2100</v>
      </c>
      <c r="IT363">
        <v>1</v>
      </c>
      <c r="IU363">
        <v>26</v>
      </c>
      <c r="IV363">
        <v>63149.1</v>
      </c>
      <c r="IW363">
        <v>63148.9</v>
      </c>
      <c r="IX363">
        <v>2.1875</v>
      </c>
      <c r="IY363">
        <v>2.5354000000000001</v>
      </c>
      <c r="IZ363">
        <v>1.39893</v>
      </c>
      <c r="JA363">
        <v>2.33643</v>
      </c>
      <c r="JB363">
        <v>1.4489700000000001</v>
      </c>
      <c r="JC363">
        <v>2.47437</v>
      </c>
      <c r="JD363">
        <v>37.602200000000003</v>
      </c>
      <c r="JE363">
        <v>24.087499999999999</v>
      </c>
      <c r="JF363">
        <v>18</v>
      </c>
      <c r="JG363">
        <v>480.96699999999998</v>
      </c>
      <c r="JH363">
        <v>448.209</v>
      </c>
      <c r="JI363">
        <v>24.9998</v>
      </c>
      <c r="JJ363">
        <v>25.934100000000001</v>
      </c>
      <c r="JK363">
        <v>30.0001</v>
      </c>
      <c r="JL363">
        <v>25.776499999999999</v>
      </c>
      <c r="JM363">
        <v>25.857600000000001</v>
      </c>
      <c r="JN363">
        <v>43.799700000000001</v>
      </c>
      <c r="JO363">
        <v>21.421199999999999</v>
      </c>
      <c r="JP363">
        <v>24.115600000000001</v>
      </c>
      <c r="JQ363">
        <v>25</v>
      </c>
      <c r="JR363">
        <v>988.46299999999997</v>
      </c>
      <c r="JS363">
        <v>21.294499999999999</v>
      </c>
      <c r="JT363">
        <v>100.925</v>
      </c>
      <c r="JU363">
        <v>101.971</v>
      </c>
    </row>
    <row r="364" spans="1:281" x14ac:dyDescent="0.2">
      <c r="A364">
        <v>348</v>
      </c>
      <c r="B364">
        <v>1659028072</v>
      </c>
      <c r="C364">
        <v>4353.5</v>
      </c>
      <c r="D364" t="s">
        <v>1121</v>
      </c>
      <c r="E364" t="s">
        <v>1122</v>
      </c>
      <c r="F364">
        <v>5</v>
      </c>
      <c r="G364" t="s">
        <v>415</v>
      </c>
      <c r="H364" t="s">
        <v>1004</v>
      </c>
      <c r="I364">
        <v>1659028064.178571</v>
      </c>
      <c r="J364">
        <f t="shared" si="250"/>
        <v>2.3537364295995542E-3</v>
      </c>
      <c r="K364">
        <f t="shared" si="251"/>
        <v>2.3537364295995542</v>
      </c>
      <c r="L364">
        <f t="shared" si="252"/>
        <v>15.172894671965004</v>
      </c>
      <c r="M364">
        <f t="shared" si="253"/>
        <v>915.21132142857152</v>
      </c>
      <c r="N364">
        <f t="shared" si="254"/>
        <v>717.65288411485972</v>
      </c>
      <c r="O364">
        <f t="shared" si="255"/>
        <v>65.036146198057267</v>
      </c>
      <c r="P364">
        <f t="shared" si="256"/>
        <v>82.939563987064446</v>
      </c>
      <c r="Q364">
        <f t="shared" si="257"/>
        <v>0.14182712897514019</v>
      </c>
      <c r="R364">
        <f t="shared" si="258"/>
        <v>2.7577355787183975</v>
      </c>
      <c r="S364">
        <f t="shared" si="259"/>
        <v>0.13789602658853917</v>
      </c>
      <c r="T364">
        <f t="shared" si="260"/>
        <v>8.6529134806873034E-2</v>
      </c>
      <c r="U364">
        <f t="shared" si="261"/>
        <v>321.50655235329731</v>
      </c>
      <c r="V364">
        <f t="shared" si="262"/>
        <v>28.177996852541604</v>
      </c>
      <c r="W364">
        <f t="shared" si="263"/>
        <v>27.447067857142859</v>
      </c>
      <c r="X364">
        <f t="shared" si="264"/>
        <v>3.6742231349283965</v>
      </c>
      <c r="Y364">
        <f t="shared" si="265"/>
        <v>61.481005821248225</v>
      </c>
      <c r="Z364">
        <f t="shared" si="266"/>
        <v>2.1773191639431082</v>
      </c>
      <c r="AA364">
        <f t="shared" si="267"/>
        <v>3.5414501354670631</v>
      </c>
      <c r="AB364">
        <f t="shared" si="268"/>
        <v>1.4969039709852883</v>
      </c>
      <c r="AC364">
        <f t="shared" si="269"/>
        <v>-103.79977654534034</v>
      </c>
      <c r="AD364">
        <f t="shared" si="270"/>
        <v>-93.261728988962531</v>
      </c>
      <c r="AE364">
        <f t="shared" si="271"/>
        <v>-7.3081190810966392</v>
      </c>
      <c r="AF364">
        <f t="shared" si="272"/>
        <v>117.13692773789778</v>
      </c>
      <c r="AG364">
        <f t="shared" si="273"/>
        <v>34.090003077055378</v>
      </c>
      <c r="AH364">
        <f t="shared" si="274"/>
        <v>2.3531322604385516</v>
      </c>
      <c r="AI364">
        <f t="shared" si="275"/>
        <v>15.172894671965004</v>
      </c>
      <c r="AJ364">
        <v>997.31506514136629</v>
      </c>
      <c r="AK364">
        <v>962.67078181818124</v>
      </c>
      <c r="AL364">
        <v>3.404486132067154</v>
      </c>
      <c r="AM364">
        <v>64.925419157524374</v>
      </c>
      <c r="AN364">
        <f t="shared" si="276"/>
        <v>2.3537364295995542</v>
      </c>
      <c r="AO364">
        <v>21.269693367531382</v>
      </c>
      <c r="AP364">
        <v>24.026263030303038</v>
      </c>
      <c r="AQ364">
        <v>-5.672708817552326E-5</v>
      </c>
      <c r="AR364">
        <v>83.795493303691117</v>
      </c>
      <c r="AS364">
        <v>9</v>
      </c>
      <c r="AT364">
        <v>2</v>
      </c>
      <c r="AU364">
        <f t="shared" si="277"/>
        <v>1</v>
      </c>
      <c r="AV364">
        <f t="shared" si="278"/>
        <v>0</v>
      </c>
      <c r="AW364">
        <f t="shared" si="279"/>
        <v>47889.322770872728</v>
      </c>
      <c r="AX364" t="s">
        <v>416</v>
      </c>
      <c r="AY364" t="s">
        <v>416</v>
      </c>
      <c r="AZ364">
        <v>0</v>
      </c>
      <c r="BA364">
        <v>0</v>
      </c>
      <c r="BB364" t="e">
        <f t="shared" si="280"/>
        <v>#DIV/0!</v>
      </c>
      <c r="BC364">
        <v>0</v>
      </c>
      <c r="BD364" t="s">
        <v>416</v>
      </c>
      <c r="BE364" t="s">
        <v>416</v>
      </c>
      <c r="BF364">
        <v>0</v>
      </c>
      <c r="BG364">
        <v>0</v>
      </c>
      <c r="BH364" t="e">
        <f t="shared" si="281"/>
        <v>#DIV/0!</v>
      </c>
      <c r="BI364">
        <v>0.5</v>
      </c>
      <c r="BJ364">
        <f t="shared" si="282"/>
        <v>1681.1804996649212</v>
      </c>
      <c r="BK364">
        <f t="shared" si="283"/>
        <v>15.172894671965004</v>
      </c>
      <c r="BL364" t="e">
        <f t="shared" si="284"/>
        <v>#DIV/0!</v>
      </c>
      <c r="BM364">
        <f t="shared" si="285"/>
        <v>9.0251431508925652E-3</v>
      </c>
      <c r="BN364" t="e">
        <f t="shared" si="286"/>
        <v>#DIV/0!</v>
      </c>
      <c r="BO364" t="e">
        <f t="shared" si="287"/>
        <v>#DIV/0!</v>
      </c>
      <c r="BP364" t="s">
        <v>416</v>
      </c>
      <c r="BQ364">
        <v>0</v>
      </c>
      <c r="BR364" t="e">
        <f t="shared" si="288"/>
        <v>#DIV/0!</v>
      </c>
      <c r="BS364" t="e">
        <f t="shared" si="289"/>
        <v>#DIV/0!</v>
      </c>
      <c r="BT364" t="e">
        <f t="shared" si="290"/>
        <v>#DIV/0!</v>
      </c>
      <c r="BU364" t="e">
        <f t="shared" si="291"/>
        <v>#DIV/0!</v>
      </c>
      <c r="BV364" t="e">
        <f t="shared" si="292"/>
        <v>#DIV/0!</v>
      </c>
      <c r="BW364" t="e">
        <f t="shared" si="293"/>
        <v>#DIV/0!</v>
      </c>
      <c r="BX364" t="e">
        <f t="shared" si="294"/>
        <v>#DIV/0!</v>
      </c>
      <c r="BY364" t="e">
        <f t="shared" si="295"/>
        <v>#DIV/0!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 t="shared" si="296"/>
        <v>1999.9807142857151</v>
      </c>
      <c r="CS364">
        <f t="shared" si="297"/>
        <v>1681.1804996649212</v>
      </c>
      <c r="CT364">
        <f t="shared" si="298"/>
        <v>0.84059835560231788</v>
      </c>
      <c r="CU364">
        <f t="shared" si="299"/>
        <v>0.16075482631247376</v>
      </c>
      <c r="CV364">
        <v>6</v>
      </c>
      <c r="CW364">
        <v>0.5</v>
      </c>
      <c r="CX364" t="s">
        <v>417</v>
      </c>
      <c r="CY364">
        <v>2</v>
      </c>
      <c r="CZ364" t="b">
        <v>1</v>
      </c>
      <c r="DA364">
        <v>1659028064.178571</v>
      </c>
      <c r="DB364">
        <v>915.21132142857152</v>
      </c>
      <c r="DC364">
        <v>958.69739285714297</v>
      </c>
      <c r="DD364">
        <v>24.02601428571429</v>
      </c>
      <c r="DE364">
        <v>21.27049642857143</v>
      </c>
      <c r="DF364">
        <v>910.6201785714286</v>
      </c>
      <c r="DG364">
        <v>23.703592857142858</v>
      </c>
      <c r="DH364">
        <v>500.07207142857141</v>
      </c>
      <c r="DI364">
        <v>90.523392857142881</v>
      </c>
      <c r="DJ364">
        <v>0.1000096785714286</v>
      </c>
      <c r="DK364">
        <v>26.819782142857139</v>
      </c>
      <c r="DL364">
        <v>27.447067857142859</v>
      </c>
      <c r="DM364">
        <v>999.9000000000002</v>
      </c>
      <c r="DN364">
        <v>0</v>
      </c>
      <c r="DO364">
        <v>0</v>
      </c>
      <c r="DP364">
        <v>9998.7682142857138</v>
      </c>
      <c r="DQ364">
        <v>0</v>
      </c>
      <c r="DR364">
        <v>19.183546428571429</v>
      </c>
      <c r="DS364">
        <v>-43.485896428571429</v>
      </c>
      <c r="DT364">
        <v>937.74164285714289</v>
      </c>
      <c r="DU364">
        <v>979.53221428571419</v>
      </c>
      <c r="DV364">
        <v>2.7555075000000002</v>
      </c>
      <c r="DW364">
        <v>958.69739285714297</v>
      </c>
      <c r="DX364">
        <v>21.27049642857143</v>
      </c>
      <c r="DY364">
        <v>2.1749146428571429</v>
      </c>
      <c r="DZ364">
        <v>1.925476071428571</v>
      </c>
      <c r="EA364">
        <v>18.77872142857143</v>
      </c>
      <c r="EB364">
        <v>16.844474999999999</v>
      </c>
      <c r="EC364">
        <v>1999.9807142857151</v>
      </c>
      <c r="ED364">
        <v>0.98000332142857138</v>
      </c>
      <c r="EE364">
        <v>1.9996357142857139E-2</v>
      </c>
      <c r="EF364">
        <v>0</v>
      </c>
      <c r="EG364">
        <v>616.46875</v>
      </c>
      <c r="EH364">
        <v>5.000560000000001</v>
      </c>
      <c r="EI364">
        <v>12270.19285714286</v>
      </c>
      <c r="EJ364">
        <v>17294.732142857141</v>
      </c>
      <c r="EK364">
        <v>36.738714285714288</v>
      </c>
      <c r="EL364">
        <v>37.925928571428571</v>
      </c>
      <c r="EM364">
        <v>36.845607142857148</v>
      </c>
      <c r="EN364">
        <v>36.914857142857137</v>
      </c>
      <c r="EO364">
        <v>38.292178571428572</v>
      </c>
      <c r="EP364">
        <v>1955.090714285715</v>
      </c>
      <c r="EQ364">
        <v>39.890000000000008</v>
      </c>
      <c r="ER364">
        <v>0</v>
      </c>
      <c r="ES364">
        <v>1659028073.4000001</v>
      </c>
      <c r="ET364">
        <v>0</v>
      </c>
      <c r="EU364">
        <v>616.56650000000002</v>
      </c>
      <c r="EV364">
        <v>7.110803414233196</v>
      </c>
      <c r="EW364">
        <v>137.67863243899109</v>
      </c>
      <c r="EX364">
        <v>12271.696153846149</v>
      </c>
      <c r="EY364">
        <v>15</v>
      </c>
      <c r="EZ364">
        <v>0</v>
      </c>
      <c r="FA364" t="s">
        <v>418</v>
      </c>
      <c r="FB364">
        <v>1655239120</v>
      </c>
      <c r="FC364">
        <v>1655239135</v>
      </c>
      <c r="FD364">
        <v>0</v>
      </c>
      <c r="FE364">
        <v>-7.4999999999999997E-2</v>
      </c>
      <c r="FF364">
        <v>-2.7E-2</v>
      </c>
      <c r="FG364">
        <v>1.986</v>
      </c>
      <c r="FH364">
        <v>0.13900000000000001</v>
      </c>
      <c r="FI364">
        <v>420</v>
      </c>
      <c r="FJ364">
        <v>22</v>
      </c>
      <c r="FK364">
        <v>0.12</v>
      </c>
      <c r="FL364">
        <v>0.02</v>
      </c>
      <c r="FM364">
        <v>-43.376952500000002</v>
      </c>
      <c r="FN364">
        <v>-2.0577242026265861</v>
      </c>
      <c r="FO364">
        <v>0.23013318751051509</v>
      </c>
      <c r="FP364">
        <v>0</v>
      </c>
      <c r="FQ364">
        <v>616.10979411764708</v>
      </c>
      <c r="FR364">
        <v>7.4268754797284711</v>
      </c>
      <c r="FS364">
        <v>0.75543368064163052</v>
      </c>
      <c r="FT364">
        <v>0</v>
      </c>
      <c r="FU364">
        <v>2.7559019999999999</v>
      </c>
      <c r="FV364">
        <v>-1.244352720451823E-3</v>
      </c>
      <c r="FW364">
        <v>1.9020846458556941E-3</v>
      </c>
      <c r="FX364">
        <v>1</v>
      </c>
      <c r="FY364">
        <v>1</v>
      </c>
      <c r="FZ364">
        <v>3</v>
      </c>
      <c r="GA364" t="s">
        <v>419</v>
      </c>
      <c r="GB364">
        <v>2.98055</v>
      </c>
      <c r="GC364">
        <v>2.7284000000000002</v>
      </c>
      <c r="GD364">
        <v>0.151007</v>
      </c>
      <c r="GE364">
        <v>0.156888</v>
      </c>
      <c r="GF364">
        <v>0.10756499999999999</v>
      </c>
      <c r="GG364">
        <v>9.9613599999999997E-2</v>
      </c>
      <c r="GH364">
        <v>25474.1</v>
      </c>
      <c r="GI364">
        <v>24936.6</v>
      </c>
      <c r="GJ364">
        <v>30531.200000000001</v>
      </c>
      <c r="GK364">
        <v>29819.9</v>
      </c>
      <c r="GL364">
        <v>37591.300000000003</v>
      </c>
      <c r="GM364">
        <v>35352.5</v>
      </c>
      <c r="GN364">
        <v>46699.4</v>
      </c>
      <c r="GO364">
        <v>44348.2</v>
      </c>
      <c r="GP364">
        <v>1.8667</v>
      </c>
      <c r="GQ364">
        <v>1.8621300000000001</v>
      </c>
      <c r="GR364">
        <v>0.138238</v>
      </c>
      <c r="GS364">
        <v>0</v>
      </c>
      <c r="GT364">
        <v>25.175799999999999</v>
      </c>
      <c r="GU364">
        <v>999.9</v>
      </c>
      <c r="GV364">
        <v>47</v>
      </c>
      <c r="GW364">
        <v>32.299999999999997</v>
      </c>
      <c r="GX364">
        <v>25.215299999999999</v>
      </c>
      <c r="GY364">
        <v>63.323099999999997</v>
      </c>
      <c r="GZ364">
        <v>24.491199999999999</v>
      </c>
      <c r="HA364">
        <v>1</v>
      </c>
      <c r="HB364">
        <v>-8.7012199999999998E-2</v>
      </c>
      <c r="HC364">
        <v>2.5296800000000001E-2</v>
      </c>
      <c r="HD364">
        <v>20.194299999999998</v>
      </c>
      <c r="HE364">
        <v>5.2294200000000002</v>
      </c>
      <c r="HF364">
        <v>11.968</v>
      </c>
      <c r="HG364">
        <v>4.9703999999999997</v>
      </c>
      <c r="HH364">
        <v>3.2894999999999999</v>
      </c>
      <c r="HI364">
        <v>9291.4</v>
      </c>
      <c r="HJ364">
        <v>9999</v>
      </c>
      <c r="HK364">
        <v>9999</v>
      </c>
      <c r="HL364">
        <v>296.39999999999998</v>
      </c>
      <c r="HM364">
        <v>4.9729000000000001</v>
      </c>
      <c r="HN364">
        <v>1.8774299999999999</v>
      </c>
      <c r="HO364">
        <v>1.8755200000000001</v>
      </c>
      <c r="HP364">
        <v>1.87836</v>
      </c>
      <c r="HQ364">
        <v>1.8750100000000001</v>
      </c>
      <c r="HR364">
        <v>1.8786499999999999</v>
      </c>
      <c r="HS364">
        <v>1.87574</v>
      </c>
      <c r="HT364">
        <v>1.87683</v>
      </c>
      <c r="HU364">
        <v>0</v>
      </c>
      <c r="HV364">
        <v>0</v>
      </c>
      <c r="HW364">
        <v>0</v>
      </c>
      <c r="HX364">
        <v>0</v>
      </c>
      <c r="HY364" t="s">
        <v>420</v>
      </c>
      <c r="HZ364" t="s">
        <v>421</v>
      </c>
      <c r="IA364" t="s">
        <v>422</v>
      </c>
      <c r="IB364" t="s">
        <v>422</v>
      </c>
      <c r="IC364" t="s">
        <v>422</v>
      </c>
      <c r="ID364" t="s">
        <v>422</v>
      </c>
      <c r="IE364">
        <v>0</v>
      </c>
      <c r="IF364">
        <v>100</v>
      </c>
      <c r="IG364">
        <v>100</v>
      </c>
      <c r="IH364">
        <v>4.6420000000000003</v>
      </c>
      <c r="II364">
        <v>0.32240000000000002</v>
      </c>
      <c r="IJ364">
        <v>1.981763419366358</v>
      </c>
      <c r="IK364">
        <v>4.1594547590360449E-3</v>
      </c>
      <c r="IL364">
        <v>-1.867668404869411E-6</v>
      </c>
      <c r="IM364">
        <v>4.9096340421811042E-10</v>
      </c>
      <c r="IN364">
        <v>-2.3250521569731349E-2</v>
      </c>
      <c r="IO364">
        <v>5.6214120975847052E-3</v>
      </c>
      <c r="IP364">
        <v>3.6430730392419388E-4</v>
      </c>
      <c r="IQ364">
        <v>5.8048895600362112E-7</v>
      </c>
      <c r="IR364">
        <v>0</v>
      </c>
      <c r="IS364">
        <v>2100</v>
      </c>
      <c r="IT364">
        <v>1</v>
      </c>
      <c r="IU364">
        <v>26</v>
      </c>
      <c r="IV364">
        <v>63149.2</v>
      </c>
      <c r="IW364">
        <v>63148.9</v>
      </c>
      <c r="IX364">
        <v>2.2143600000000001</v>
      </c>
      <c r="IY364">
        <v>2.5524900000000001</v>
      </c>
      <c r="IZ364">
        <v>1.39893</v>
      </c>
      <c r="JA364">
        <v>2.33643</v>
      </c>
      <c r="JB364">
        <v>1.4489700000000001</v>
      </c>
      <c r="JC364">
        <v>2.4121100000000002</v>
      </c>
      <c r="JD364">
        <v>37.602200000000003</v>
      </c>
      <c r="JE364">
        <v>24.078700000000001</v>
      </c>
      <c r="JF364">
        <v>18</v>
      </c>
      <c r="JG364">
        <v>481.15499999999997</v>
      </c>
      <c r="JH364">
        <v>448.178</v>
      </c>
      <c r="JI364">
        <v>24.9999</v>
      </c>
      <c r="JJ364">
        <v>25.934100000000001</v>
      </c>
      <c r="JK364">
        <v>30.0001</v>
      </c>
      <c r="JL364">
        <v>25.7745</v>
      </c>
      <c r="JM364">
        <v>25.857600000000001</v>
      </c>
      <c r="JN364">
        <v>44.318800000000003</v>
      </c>
      <c r="JO364">
        <v>21.421199999999999</v>
      </c>
      <c r="JP364">
        <v>24.115600000000001</v>
      </c>
      <c r="JQ364">
        <v>25</v>
      </c>
      <c r="JR364">
        <v>1008.5</v>
      </c>
      <c r="JS364">
        <v>21.294499999999999</v>
      </c>
      <c r="JT364">
        <v>100.926</v>
      </c>
      <c r="JU364">
        <v>101.974</v>
      </c>
    </row>
    <row r="365" spans="1:281" x14ac:dyDescent="0.2">
      <c r="A365">
        <v>349</v>
      </c>
      <c r="B365">
        <v>1659028077.5</v>
      </c>
      <c r="C365">
        <v>4359</v>
      </c>
      <c r="D365" t="s">
        <v>1123</v>
      </c>
      <c r="E365" t="s">
        <v>1124</v>
      </c>
      <c r="F365">
        <v>5</v>
      </c>
      <c r="G365" t="s">
        <v>415</v>
      </c>
      <c r="H365" t="s">
        <v>1004</v>
      </c>
      <c r="I365">
        <v>1659028069.75</v>
      </c>
      <c r="J365">
        <f t="shared" si="250"/>
        <v>2.3528989504909047E-3</v>
      </c>
      <c r="K365">
        <f t="shared" si="251"/>
        <v>2.3528989504909048</v>
      </c>
      <c r="L365">
        <f t="shared" si="252"/>
        <v>15.192774950731565</v>
      </c>
      <c r="M365">
        <f t="shared" si="253"/>
        <v>933.72099999999989</v>
      </c>
      <c r="N365">
        <f t="shared" si="254"/>
        <v>735.46826155974691</v>
      </c>
      <c r="O365">
        <f t="shared" si="255"/>
        <v>66.65092922768612</v>
      </c>
      <c r="P365">
        <f t="shared" si="256"/>
        <v>84.617345903442072</v>
      </c>
      <c r="Q365">
        <f t="shared" si="257"/>
        <v>0.14184248935932639</v>
      </c>
      <c r="R365">
        <f t="shared" si="258"/>
        <v>2.7580068358459817</v>
      </c>
      <c r="S365">
        <f t="shared" si="259"/>
        <v>0.13791092330608304</v>
      </c>
      <c r="T365">
        <f t="shared" si="260"/>
        <v>8.653848575589429E-2</v>
      </c>
      <c r="U365">
        <f t="shared" si="261"/>
        <v>321.50689435329787</v>
      </c>
      <c r="V365">
        <f t="shared" si="262"/>
        <v>28.175486625901545</v>
      </c>
      <c r="W365">
        <f t="shared" si="263"/>
        <v>27.44365357142857</v>
      </c>
      <c r="X365">
        <f t="shared" si="264"/>
        <v>3.6734888613270757</v>
      </c>
      <c r="Y365">
        <f t="shared" si="265"/>
        <v>61.488973022022449</v>
      </c>
      <c r="Z365">
        <f t="shared" si="266"/>
        <v>2.1772656195565925</v>
      </c>
      <c r="AA365">
        <f t="shared" si="267"/>
        <v>3.5409041858233645</v>
      </c>
      <c r="AB365">
        <f t="shared" si="268"/>
        <v>1.4962232417704833</v>
      </c>
      <c r="AC365">
        <f t="shared" si="269"/>
        <v>-103.7628437166489</v>
      </c>
      <c r="AD365">
        <f t="shared" si="270"/>
        <v>-93.153012761599669</v>
      </c>
      <c r="AE365">
        <f t="shared" si="271"/>
        <v>-7.2986618017181266</v>
      </c>
      <c r="AF365">
        <f t="shared" si="272"/>
        <v>117.29237607333117</v>
      </c>
      <c r="AG365">
        <f t="shared" si="273"/>
        <v>34.164537243679007</v>
      </c>
      <c r="AH365">
        <f t="shared" si="274"/>
        <v>2.3536551373256502</v>
      </c>
      <c r="AI365">
        <f t="shared" si="275"/>
        <v>15.192774950731565</v>
      </c>
      <c r="AJ365">
        <v>1016.086478292311</v>
      </c>
      <c r="AK365">
        <v>981.37823636363646</v>
      </c>
      <c r="AL365">
        <v>3.412922951343877</v>
      </c>
      <c r="AM365">
        <v>64.925419157524374</v>
      </c>
      <c r="AN365">
        <f t="shared" si="276"/>
        <v>2.3528989504909048</v>
      </c>
      <c r="AO365">
        <v>21.268245855998661</v>
      </c>
      <c r="AP365">
        <v>24.024156969696961</v>
      </c>
      <c r="AQ365">
        <v>-1.1340440396707119E-4</v>
      </c>
      <c r="AR365">
        <v>83.795493303691117</v>
      </c>
      <c r="AS365">
        <v>9</v>
      </c>
      <c r="AT365">
        <v>2</v>
      </c>
      <c r="AU365">
        <f t="shared" si="277"/>
        <v>1</v>
      </c>
      <c r="AV365">
        <f t="shared" si="278"/>
        <v>0</v>
      </c>
      <c r="AW365">
        <f t="shared" si="279"/>
        <v>47897.121410505053</v>
      </c>
      <c r="AX365" t="s">
        <v>416</v>
      </c>
      <c r="AY365" t="s">
        <v>416</v>
      </c>
      <c r="AZ365">
        <v>0</v>
      </c>
      <c r="BA365">
        <v>0</v>
      </c>
      <c r="BB365" t="e">
        <f t="shared" si="280"/>
        <v>#DIV/0!</v>
      </c>
      <c r="BC365">
        <v>0</v>
      </c>
      <c r="BD365" t="s">
        <v>416</v>
      </c>
      <c r="BE365" t="s">
        <v>416</v>
      </c>
      <c r="BF365">
        <v>0</v>
      </c>
      <c r="BG365">
        <v>0</v>
      </c>
      <c r="BH365" t="e">
        <f t="shared" si="281"/>
        <v>#DIV/0!</v>
      </c>
      <c r="BI365">
        <v>0.5</v>
      </c>
      <c r="BJ365">
        <f t="shared" si="282"/>
        <v>1681.1822996649209</v>
      </c>
      <c r="BK365">
        <f t="shared" si="283"/>
        <v>15.192774950731565</v>
      </c>
      <c r="BL365" t="e">
        <f t="shared" si="284"/>
        <v>#DIV/0!</v>
      </c>
      <c r="BM365">
        <f t="shared" si="285"/>
        <v>9.0369586651963089E-3</v>
      </c>
      <c r="BN365" t="e">
        <f t="shared" si="286"/>
        <v>#DIV/0!</v>
      </c>
      <c r="BO365" t="e">
        <f t="shared" si="287"/>
        <v>#DIV/0!</v>
      </c>
      <c r="BP365" t="s">
        <v>416</v>
      </c>
      <c r="BQ365">
        <v>0</v>
      </c>
      <c r="BR365" t="e">
        <f t="shared" si="288"/>
        <v>#DIV/0!</v>
      </c>
      <c r="BS365" t="e">
        <f t="shared" si="289"/>
        <v>#DIV/0!</v>
      </c>
      <c r="BT365" t="e">
        <f t="shared" si="290"/>
        <v>#DIV/0!</v>
      </c>
      <c r="BU365" t="e">
        <f t="shared" si="291"/>
        <v>#DIV/0!</v>
      </c>
      <c r="BV365" t="e">
        <f t="shared" si="292"/>
        <v>#DIV/0!</v>
      </c>
      <c r="BW365" t="e">
        <f t="shared" si="293"/>
        <v>#DIV/0!</v>
      </c>
      <c r="BX365" t="e">
        <f t="shared" si="294"/>
        <v>#DIV/0!</v>
      </c>
      <c r="BY365" t="e">
        <f t="shared" si="295"/>
        <v>#DIV/0!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 t="shared" si="296"/>
        <v>1999.982857142857</v>
      </c>
      <c r="CS365">
        <f t="shared" si="297"/>
        <v>1681.1822996649209</v>
      </c>
      <c r="CT365">
        <f t="shared" si="298"/>
        <v>0.84059835496121738</v>
      </c>
      <c r="CU365">
        <f t="shared" si="299"/>
        <v>0.1607548250751496</v>
      </c>
      <c r="CV365">
        <v>6</v>
      </c>
      <c r="CW365">
        <v>0.5</v>
      </c>
      <c r="CX365" t="s">
        <v>417</v>
      </c>
      <c r="CY365">
        <v>2</v>
      </c>
      <c r="CZ365" t="b">
        <v>1</v>
      </c>
      <c r="DA365">
        <v>1659028069.75</v>
      </c>
      <c r="DB365">
        <v>933.72099999999989</v>
      </c>
      <c r="DC365">
        <v>977.34889285714291</v>
      </c>
      <c r="DD365">
        <v>24.025317857142859</v>
      </c>
      <c r="DE365">
        <v>21.269214285714281</v>
      </c>
      <c r="DF365">
        <v>929.09335714285714</v>
      </c>
      <c r="DG365">
        <v>23.702914285714289</v>
      </c>
      <c r="DH365">
        <v>500.07725000000011</v>
      </c>
      <c r="DI365">
        <v>90.52379642857143</v>
      </c>
      <c r="DJ365">
        <v>0.1000043678571429</v>
      </c>
      <c r="DK365">
        <v>26.817160714285709</v>
      </c>
      <c r="DL365">
        <v>27.44365357142857</v>
      </c>
      <c r="DM365">
        <v>999.9000000000002</v>
      </c>
      <c r="DN365">
        <v>0</v>
      </c>
      <c r="DO365">
        <v>0</v>
      </c>
      <c r="DP365">
        <v>10000.328214285721</v>
      </c>
      <c r="DQ365">
        <v>0</v>
      </c>
      <c r="DR365">
        <v>19.294264285714281</v>
      </c>
      <c r="DS365">
        <v>-43.627828571428573</v>
      </c>
      <c r="DT365">
        <v>956.70621428571428</v>
      </c>
      <c r="DU365">
        <v>998.58803571428564</v>
      </c>
      <c r="DV365">
        <v>2.7561110714285721</v>
      </c>
      <c r="DW365">
        <v>977.34889285714291</v>
      </c>
      <c r="DX365">
        <v>21.269214285714281</v>
      </c>
      <c r="DY365">
        <v>2.1748621428571431</v>
      </c>
      <c r="DZ365">
        <v>1.925367857142857</v>
      </c>
      <c r="EA365">
        <v>18.778339285714281</v>
      </c>
      <c r="EB365">
        <v>16.843589285714291</v>
      </c>
      <c r="EC365">
        <v>1999.982857142857</v>
      </c>
      <c r="ED365">
        <v>0.98000332142857138</v>
      </c>
      <c r="EE365">
        <v>1.9996357142857139E-2</v>
      </c>
      <c r="EF365">
        <v>0</v>
      </c>
      <c r="EG365">
        <v>617.11657142857143</v>
      </c>
      <c r="EH365">
        <v>5.000560000000001</v>
      </c>
      <c r="EI365">
        <v>12282.5</v>
      </c>
      <c r="EJ365">
        <v>17294.767857142859</v>
      </c>
      <c r="EK365">
        <v>36.774357142857141</v>
      </c>
      <c r="EL365">
        <v>37.925928571428571</v>
      </c>
      <c r="EM365">
        <v>36.827821428571433</v>
      </c>
      <c r="EN365">
        <v>36.912642857142849</v>
      </c>
      <c r="EO365">
        <v>38.274321428571433</v>
      </c>
      <c r="EP365">
        <v>1955.0928571428569</v>
      </c>
      <c r="EQ365">
        <v>39.890000000000008</v>
      </c>
      <c r="ER365">
        <v>0</v>
      </c>
      <c r="ES365">
        <v>1659028078.8</v>
      </c>
      <c r="ET365">
        <v>0</v>
      </c>
      <c r="EU365">
        <v>617.18236000000002</v>
      </c>
      <c r="EV365">
        <v>6.5244615623227178</v>
      </c>
      <c r="EW365">
        <v>126.9923078304859</v>
      </c>
      <c r="EX365">
        <v>12284.132</v>
      </c>
      <c r="EY365">
        <v>15</v>
      </c>
      <c r="EZ365">
        <v>0</v>
      </c>
      <c r="FA365" t="s">
        <v>418</v>
      </c>
      <c r="FB365">
        <v>1655239120</v>
      </c>
      <c r="FC365">
        <v>1655239135</v>
      </c>
      <c r="FD365">
        <v>0</v>
      </c>
      <c r="FE365">
        <v>-7.4999999999999997E-2</v>
      </c>
      <c r="FF365">
        <v>-2.7E-2</v>
      </c>
      <c r="FG365">
        <v>1.986</v>
      </c>
      <c r="FH365">
        <v>0.13900000000000001</v>
      </c>
      <c r="FI365">
        <v>420</v>
      </c>
      <c r="FJ365">
        <v>22</v>
      </c>
      <c r="FK365">
        <v>0.12</v>
      </c>
      <c r="FL365">
        <v>0.02</v>
      </c>
      <c r="FM365">
        <v>-43.548674999999989</v>
      </c>
      <c r="FN365">
        <v>-1.523056660412744</v>
      </c>
      <c r="FO365">
        <v>0.15557033256697761</v>
      </c>
      <c r="FP365">
        <v>0</v>
      </c>
      <c r="FQ365">
        <v>616.67785294117641</v>
      </c>
      <c r="FR365">
        <v>7.4351260506922463</v>
      </c>
      <c r="FS365">
        <v>0.75544167573183785</v>
      </c>
      <c r="FT365">
        <v>0</v>
      </c>
      <c r="FU365">
        <v>2.7555990000000001</v>
      </c>
      <c r="FV365">
        <v>9.1229268292634235E-3</v>
      </c>
      <c r="FW365">
        <v>1.361056207509458E-3</v>
      </c>
      <c r="FX365">
        <v>1</v>
      </c>
      <c r="FY365">
        <v>1</v>
      </c>
      <c r="FZ365">
        <v>3</v>
      </c>
      <c r="GA365" t="s">
        <v>419</v>
      </c>
      <c r="GB365">
        <v>2.9803099999999998</v>
      </c>
      <c r="GC365">
        <v>2.72845</v>
      </c>
      <c r="GD365">
        <v>0.152893</v>
      </c>
      <c r="GE365">
        <v>0.15875700000000001</v>
      </c>
      <c r="GF365">
        <v>0.10756</v>
      </c>
      <c r="GG365">
        <v>9.9612099999999995E-2</v>
      </c>
      <c r="GH365">
        <v>25417.7</v>
      </c>
      <c r="GI365">
        <v>24881.3</v>
      </c>
      <c r="GJ365">
        <v>30531.5</v>
      </c>
      <c r="GK365">
        <v>29819.9</v>
      </c>
      <c r="GL365">
        <v>37592</v>
      </c>
      <c r="GM365">
        <v>35352.6</v>
      </c>
      <c r="GN365">
        <v>46699.8</v>
      </c>
      <c r="GO365">
        <v>44348.1</v>
      </c>
      <c r="GP365">
        <v>1.8667199999999999</v>
      </c>
      <c r="GQ365">
        <v>1.8624499999999999</v>
      </c>
      <c r="GR365">
        <v>0.138186</v>
      </c>
      <c r="GS365">
        <v>0</v>
      </c>
      <c r="GT365">
        <v>25.1736</v>
      </c>
      <c r="GU365">
        <v>999.9</v>
      </c>
      <c r="GV365">
        <v>47</v>
      </c>
      <c r="GW365">
        <v>32.200000000000003</v>
      </c>
      <c r="GX365">
        <v>25.070599999999999</v>
      </c>
      <c r="GY365">
        <v>63.363100000000003</v>
      </c>
      <c r="GZ365">
        <v>25.0441</v>
      </c>
      <c r="HA365">
        <v>1</v>
      </c>
      <c r="HB365">
        <v>-0.15168200000000001</v>
      </c>
      <c r="HC365">
        <v>9.5866000000000007E-2</v>
      </c>
      <c r="HD365">
        <v>20.194299999999998</v>
      </c>
      <c r="HE365">
        <v>5.2294200000000002</v>
      </c>
      <c r="HF365">
        <v>11.968</v>
      </c>
      <c r="HG365">
        <v>4.9702500000000001</v>
      </c>
      <c r="HH365">
        <v>3.2894999999999999</v>
      </c>
      <c r="HI365">
        <v>9291.6</v>
      </c>
      <c r="HJ365">
        <v>9999</v>
      </c>
      <c r="HK365">
        <v>9999</v>
      </c>
      <c r="HL365">
        <v>296.39999999999998</v>
      </c>
      <c r="HM365">
        <v>4.9729000000000001</v>
      </c>
      <c r="HN365">
        <v>1.8774200000000001</v>
      </c>
      <c r="HO365">
        <v>1.8754999999999999</v>
      </c>
      <c r="HP365">
        <v>1.87836</v>
      </c>
      <c r="HQ365">
        <v>1.8750100000000001</v>
      </c>
      <c r="HR365">
        <v>1.8786099999999999</v>
      </c>
      <c r="HS365">
        <v>1.87571</v>
      </c>
      <c r="HT365">
        <v>1.87683</v>
      </c>
      <c r="HU365">
        <v>0</v>
      </c>
      <c r="HV365">
        <v>0</v>
      </c>
      <c r="HW365">
        <v>0</v>
      </c>
      <c r="HX365">
        <v>0</v>
      </c>
      <c r="HY365" t="s">
        <v>420</v>
      </c>
      <c r="HZ365" t="s">
        <v>421</v>
      </c>
      <c r="IA365" t="s">
        <v>422</v>
      </c>
      <c r="IB365" t="s">
        <v>422</v>
      </c>
      <c r="IC365" t="s">
        <v>422</v>
      </c>
      <c r="ID365" t="s">
        <v>422</v>
      </c>
      <c r="IE365">
        <v>0</v>
      </c>
      <c r="IF365">
        <v>100</v>
      </c>
      <c r="IG365">
        <v>100</v>
      </c>
      <c r="IH365">
        <v>4.6779999999999999</v>
      </c>
      <c r="II365">
        <v>0.32240000000000002</v>
      </c>
      <c r="IJ365">
        <v>1.981763419366358</v>
      </c>
      <c r="IK365">
        <v>4.1594547590360449E-3</v>
      </c>
      <c r="IL365">
        <v>-1.867668404869411E-6</v>
      </c>
      <c r="IM365">
        <v>4.9096340421811042E-10</v>
      </c>
      <c r="IN365">
        <v>-2.3250521569731349E-2</v>
      </c>
      <c r="IO365">
        <v>5.6214120975847052E-3</v>
      </c>
      <c r="IP365">
        <v>3.6430730392419388E-4</v>
      </c>
      <c r="IQ365">
        <v>5.8048895600362112E-7</v>
      </c>
      <c r="IR365">
        <v>0</v>
      </c>
      <c r="IS365">
        <v>2100</v>
      </c>
      <c r="IT365">
        <v>1</v>
      </c>
      <c r="IU365">
        <v>26</v>
      </c>
      <c r="IV365">
        <v>63149.3</v>
      </c>
      <c r="IW365">
        <v>63149</v>
      </c>
      <c r="IX365">
        <v>2.2473100000000001</v>
      </c>
      <c r="IY365">
        <v>2.5500500000000001</v>
      </c>
      <c r="IZ365">
        <v>1.39893</v>
      </c>
      <c r="JA365">
        <v>2.33643</v>
      </c>
      <c r="JB365">
        <v>1.4489700000000001</v>
      </c>
      <c r="JC365">
        <v>2.32666</v>
      </c>
      <c r="JD365">
        <v>37.602200000000003</v>
      </c>
      <c r="JE365">
        <v>24.078700000000001</v>
      </c>
      <c r="JF365">
        <v>18</v>
      </c>
      <c r="JG365">
        <v>481.16800000000001</v>
      </c>
      <c r="JH365">
        <v>448.36200000000002</v>
      </c>
      <c r="JI365">
        <v>25</v>
      </c>
      <c r="JJ365">
        <v>25.934100000000001</v>
      </c>
      <c r="JK365">
        <v>30.0001</v>
      </c>
      <c r="JL365">
        <v>25.7743</v>
      </c>
      <c r="JM365">
        <v>25.855399999999999</v>
      </c>
      <c r="JN365">
        <v>44.993200000000002</v>
      </c>
      <c r="JO365">
        <v>21.421199999999999</v>
      </c>
      <c r="JP365">
        <v>24.115600000000001</v>
      </c>
      <c r="JQ365">
        <v>25</v>
      </c>
      <c r="JR365">
        <v>1021.93</v>
      </c>
      <c r="JS365">
        <v>21.294499999999999</v>
      </c>
      <c r="JT365">
        <v>100.92700000000001</v>
      </c>
      <c r="JU365">
        <v>101.974</v>
      </c>
    </row>
    <row r="366" spans="1:281" x14ac:dyDescent="0.2">
      <c r="A366">
        <v>350</v>
      </c>
      <c r="B366">
        <v>1659028082</v>
      </c>
      <c r="C366">
        <v>4363.5</v>
      </c>
      <c r="D366" t="s">
        <v>1125</v>
      </c>
      <c r="E366" t="s">
        <v>1126</v>
      </c>
      <c r="F366">
        <v>5</v>
      </c>
      <c r="G366" t="s">
        <v>415</v>
      </c>
      <c r="H366" t="s">
        <v>1004</v>
      </c>
      <c r="I366">
        <v>1659028074.178571</v>
      </c>
      <c r="J366">
        <f t="shared" si="250"/>
        <v>2.3582147299434412E-3</v>
      </c>
      <c r="K366">
        <f t="shared" si="251"/>
        <v>2.3582147299434411</v>
      </c>
      <c r="L366">
        <f t="shared" si="252"/>
        <v>15.238495793818327</v>
      </c>
      <c r="M366">
        <f t="shared" si="253"/>
        <v>948.44339285714307</v>
      </c>
      <c r="N366">
        <f t="shared" si="254"/>
        <v>749.78764163817937</v>
      </c>
      <c r="O366">
        <f t="shared" si="255"/>
        <v>67.948940602068092</v>
      </c>
      <c r="P366">
        <f t="shared" si="256"/>
        <v>85.951968513203553</v>
      </c>
      <c r="Q366">
        <f t="shared" si="257"/>
        <v>0.14226067210417259</v>
      </c>
      <c r="R366">
        <f t="shared" si="258"/>
        <v>2.7583418940386446</v>
      </c>
      <c r="S366">
        <f t="shared" si="259"/>
        <v>0.13830670358180336</v>
      </c>
      <c r="T366">
        <f t="shared" si="260"/>
        <v>8.6787784437269727E-2</v>
      </c>
      <c r="U366">
        <f t="shared" si="261"/>
        <v>321.5075213532993</v>
      </c>
      <c r="V366">
        <f t="shared" si="262"/>
        <v>28.171295663138991</v>
      </c>
      <c r="W366">
        <f t="shared" si="263"/>
        <v>27.439646428571429</v>
      </c>
      <c r="X366">
        <f t="shared" si="264"/>
        <v>3.6726272516857055</v>
      </c>
      <c r="Y366">
        <f t="shared" si="265"/>
        <v>61.499291163767687</v>
      </c>
      <c r="Z366">
        <f t="shared" si="266"/>
        <v>2.177300295838831</v>
      </c>
      <c r="AA366">
        <f t="shared" si="267"/>
        <v>3.5403664898199474</v>
      </c>
      <c r="AB366">
        <f t="shared" si="268"/>
        <v>1.4953269558468745</v>
      </c>
      <c r="AC366">
        <f t="shared" si="269"/>
        <v>-103.99726959050575</v>
      </c>
      <c r="AD366">
        <f t="shared" si="270"/>
        <v>-92.952421001188313</v>
      </c>
      <c r="AE366">
        <f t="shared" si="271"/>
        <v>-7.2818206593109984</v>
      </c>
      <c r="AF366">
        <f t="shared" si="272"/>
        <v>117.27601010229422</v>
      </c>
      <c r="AG366">
        <f t="shared" si="273"/>
        <v>34.234591796896161</v>
      </c>
      <c r="AH366">
        <f t="shared" si="274"/>
        <v>2.3543366714156497</v>
      </c>
      <c r="AI366">
        <f t="shared" si="275"/>
        <v>15.238495793818327</v>
      </c>
      <c r="AJ366">
        <v>1031.470648155027</v>
      </c>
      <c r="AK366">
        <v>996.75144848484831</v>
      </c>
      <c r="AL366">
        <v>3.4036873900541091</v>
      </c>
      <c r="AM366">
        <v>64.925419157524374</v>
      </c>
      <c r="AN366">
        <f t="shared" si="276"/>
        <v>2.3582147299434411</v>
      </c>
      <c r="AO366">
        <v>21.267070763825739</v>
      </c>
      <c r="AP366">
        <v>24.027953939393932</v>
      </c>
      <c r="AQ366">
        <v>6.7701277211196185E-5</v>
      </c>
      <c r="AR366">
        <v>83.795493303691117</v>
      </c>
      <c r="AS366">
        <v>9</v>
      </c>
      <c r="AT366">
        <v>2</v>
      </c>
      <c r="AU366">
        <f t="shared" si="277"/>
        <v>1</v>
      </c>
      <c r="AV366">
        <f t="shared" si="278"/>
        <v>0</v>
      </c>
      <c r="AW366">
        <f t="shared" si="279"/>
        <v>47906.647617664385</v>
      </c>
      <c r="AX366" t="s">
        <v>416</v>
      </c>
      <c r="AY366" t="s">
        <v>416</v>
      </c>
      <c r="AZ366">
        <v>0</v>
      </c>
      <c r="BA366">
        <v>0</v>
      </c>
      <c r="BB366" t="e">
        <f t="shared" si="280"/>
        <v>#DIV/0!</v>
      </c>
      <c r="BC366">
        <v>0</v>
      </c>
      <c r="BD366" t="s">
        <v>416</v>
      </c>
      <c r="BE366" t="s">
        <v>416</v>
      </c>
      <c r="BF366">
        <v>0</v>
      </c>
      <c r="BG366">
        <v>0</v>
      </c>
      <c r="BH366" t="e">
        <f t="shared" si="281"/>
        <v>#DIV/0!</v>
      </c>
      <c r="BI366">
        <v>0.5</v>
      </c>
      <c r="BJ366">
        <f t="shared" si="282"/>
        <v>1681.1855996649219</v>
      </c>
      <c r="BK366">
        <f t="shared" si="283"/>
        <v>15.238495793818327</v>
      </c>
      <c r="BL366" t="e">
        <f t="shared" si="284"/>
        <v>#DIV/0!</v>
      </c>
      <c r="BM366">
        <f t="shared" si="285"/>
        <v>9.0641365217829142E-3</v>
      </c>
      <c r="BN366" t="e">
        <f t="shared" si="286"/>
        <v>#DIV/0!</v>
      </c>
      <c r="BO366" t="e">
        <f t="shared" si="287"/>
        <v>#DIV/0!</v>
      </c>
      <c r="BP366" t="s">
        <v>416</v>
      </c>
      <c r="BQ366">
        <v>0</v>
      </c>
      <c r="BR366" t="e">
        <f t="shared" si="288"/>
        <v>#DIV/0!</v>
      </c>
      <c r="BS366" t="e">
        <f t="shared" si="289"/>
        <v>#DIV/0!</v>
      </c>
      <c r="BT366" t="e">
        <f t="shared" si="290"/>
        <v>#DIV/0!</v>
      </c>
      <c r="BU366" t="e">
        <f t="shared" si="291"/>
        <v>#DIV/0!</v>
      </c>
      <c r="BV366" t="e">
        <f t="shared" si="292"/>
        <v>#DIV/0!</v>
      </c>
      <c r="BW366" t="e">
        <f t="shared" si="293"/>
        <v>#DIV/0!</v>
      </c>
      <c r="BX366" t="e">
        <f t="shared" si="294"/>
        <v>#DIV/0!</v>
      </c>
      <c r="BY366" t="e">
        <f t="shared" si="295"/>
        <v>#DIV/0!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 t="shared" si="296"/>
        <v>1999.986785714286</v>
      </c>
      <c r="CS366">
        <f t="shared" si="297"/>
        <v>1681.1855996649219</v>
      </c>
      <c r="CT366">
        <f t="shared" si="298"/>
        <v>0.84059835378586978</v>
      </c>
      <c r="CU366">
        <f t="shared" si="299"/>
        <v>0.16075482280672887</v>
      </c>
      <c r="CV366">
        <v>6</v>
      </c>
      <c r="CW366">
        <v>0.5</v>
      </c>
      <c r="CX366" t="s">
        <v>417</v>
      </c>
      <c r="CY366">
        <v>2</v>
      </c>
      <c r="CZ366" t="b">
        <v>1</v>
      </c>
      <c r="DA366">
        <v>1659028074.178571</v>
      </c>
      <c r="DB366">
        <v>948.44339285714307</v>
      </c>
      <c r="DC366">
        <v>992.19546428571437</v>
      </c>
      <c r="DD366">
        <v>24.025582142857139</v>
      </c>
      <c r="DE366">
        <v>21.268821428571432</v>
      </c>
      <c r="DF366">
        <v>943.78703571428559</v>
      </c>
      <c r="DG366">
        <v>23.70317142857143</v>
      </c>
      <c r="DH366">
        <v>500.10267857142861</v>
      </c>
      <c r="DI366">
        <v>90.524175000000014</v>
      </c>
      <c r="DJ366">
        <v>0.100072225</v>
      </c>
      <c r="DK366">
        <v>26.814578571428569</v>
      </c>
      <c r="DL366">
        <v>27.439646428571429</v>
      </c>
      <c r="DM366">
        <v>999.9000000000002</v>
      </c>
      <c r="DN366">
        <v>0</v>
      </c>
      <c r="DO366">
        <v>0</v>
      </c>
      <c r="DP366">
        <v>10002.268571428571</v>
      </c>
      <c r="DQ366">
        <v>0</v>
      </c>
      <c r="DR366">
        <v>19.471625</v>
      </c>
      <c r="DS366">
        <v>-43.752085714285712</v>
      </c>
      <c r="DT366">
        <v>971.7912500000001</v>
      </c>
      <c r="DU366">
        <v>1013.757285714286</v>
      </c>
      <c r="DV366">
        <v>2.7567728571428569</v>
      </c>
      <c r="DW366">
        <v>992.19546428571437</v>
      </c>
      <c r="DX366">
        <v>21.268821428571432</v>
      </c>
      <c r="DY366">
        <v>2.1748953571428569</v>
      </c>
      <c r="DZ366">
        <v>1.925340714285714</v>
      </c>
      <c r="EA366">
        <v>18.778585714285722</v>
      </c>
      <c r="EB366">
        <v>16.843364285714291</v>
      </c>
      <c r="EC366">
        <v>1999.986785714286</v>
      </c>
      <c r="ED366">
        <v>0.98000332142857138</v>
      </c>
      <c r="EE366">
        <v>1.9996357142857139E-2</v>
      </c>
      <c r="EF366">
        <v>0</v>
      </c>
      <c r="EG366">
        <v>617.53225000000009</v>
      </c>
      <c r="EH366">
        <v>5.000560000000001</v>
      </c>
      <c r="EI366">
        <v>12291.096428571431</v>
      </c>
      <c r="EJ366">
        <v>17294.8</v>
      </c>
      <c r="EK366">
        <v>36.841321428571419</v>
      </c>
      <c r="EL366">
        <v>37.921500000000002</v>
      </c>
      <c r="EM366">
        <v>36.810035714285718</v>
      </c>
      <c r="EN366">
        <v>36.905999999999999</v>
      </c>
      <c r="EO366">
        <v>38.276535714285707</v>
      </c>
      <c r="EP366">
        <v>1955.0967857142859</v>
      </c>
      <c r="EQ366">
        <v>39.890000000000008</v>
      </c>
      <c r="ER366">
        <v>0</v>
      </c>
      <c r="ES366">
        <v>1659028083</v>
      </c>
      <c r="ET366">
        <v>0</v>
      </c>
      <c r="EU366">
        <v>617.55269230769227</v>
      </c>
      <c r="EV366">
        <v>5.1482393244458198</v>
      </c>
      <c r="EW366">
        <v>109.7196579286166</v>
      </c>
      <c r="EX366">
        <v>12291.67307692308</v>
      </c>
      <c r="EY366">
        <v>15</v>
      </c>
      <c r="EZ366">
        <v>0</v>
      </c>
      <c r="FA366" t="s">
        <v>418</v>
      </c>
      <c r="FB366">
        <v>1655239120</v>
      </c>
      <c r="FC366">
        <v>1655239135</v>
      </c>
      <c r="FD366">
        <v>0</v>
      </c>
      <c r="FE366">
        <v>-7.4999999999999997E-2</v>
      </c>
      <c r="FF366">
        <v>-2.7E-2</v>
      </c>
      <c r="FG366">
        <v>1.986</v>
      </c>
      <c r="FH366">
        <v>0.13900000000000001</v>
      </c>
      <c r="FI366">
        <v>420</v>
      </c>
      <c r="FJ366">
        <v>22</v>
      </c>
      <c r="FK366">
        <v>0.12</v>
      </c>
      <c r="FL366">
        <v>0.02</v>
      </c>
      <c r="FM366">
        <v>-43.6703731707317</v>
      </c>
      <c r="FN366">
        <v>-1.6928404181185099</v>
      </c>
      <c r="FO366">
        <v>0.17302928699569639</v>
      </c>
      <c r="FP366">
        <v>0</v>
      </c>
      <c r="FQ366">
        <v>617.23226470588236</v>
      </c>
      <c r="FR366">
        <v>5.9047975565331461</v>
      </c>
      <c r="FS366">
        <v>0.61659545841869157</v>
      </c>
      <c r="FT366">
        <v>0</v>
      </c>
      <c r="FU366">
        <v>2.7563624390243899</v>
      </c>
      <c r="FV366">
        <v>6.8063414634096896E-3</v>
      </c>
      <c r="FW366">
        <v>1.376022512024781E-3</v>
      </c>
      <c r="FX366">
        <v>1</v>
      </c>
      <c r="FY366">
        <v>1</v>
      </c>
      <c r="FZ366">
        <v>3</v>
      </c>
      <c r="GA366" t="s">
        <v>419</v>
      </c>
      <c r="GB366">
        <v>2.98021</v>
      </c>
      <c r="GC366">
        <v>2.7284999999999999</v>
      </c>
      <c r="GD366">
        <v>0.154419</v>
      </c>
      <c r="GE366">
        <v>0.160277</v>
      </c>
      <c r="GF366">
        <v>0.107572</v>
      </c>
      <c r="GG366">
        <v>9.9640000000000006E-2</v>
      </c>
      <c r="GH366">
        <v>25371.9</v>
      </c>
      <c r="GI366">
        <v>24836.3</v>
      </c>
      <c r="GJ366">
        <v>30531.4</v>
      </c>
      <c r="GK366">
        <v>29819.9</v>
      </c>
      <c r="GL366">
        <v>37591.699999999997</v>
      </c>
      <c r="GM366">
        <v>35351.599999999999</v>
      </c>
      <c r="GN366">
        <v>46700</v>
      </c>
      <c r="GO366">
        <v>44348</v>
      </c>
      <c r="GP366">
        <v>1.8664499999999999</v>
      </c>
      <c r="GQ366">
        <v>1.8624000000000001</v>
      </c>
      <c r="GR366">
        <v>0.13855100000000001</v>
      </c>
      <c r="GS366">
        <v>0</v>
      </c>
      <c r="GT366">
        <v>25.171700000000001</v>
      </c>
      <c r="GU366">
        <v>999.9</v>
      </c>
      <c r="GV366">
        <v>47</v>
      </c>
      <c r="GW366">
        <v>32.200000000000003</v>
      </c>
      <c r="GX366">
        <v>25.074100000000001</v>
      </c>
      <c r="GY366">
        <v>63.283099999999997</v>
      </c>
      <c r="GZ366">
        <v>25.060099999999998</v>
      </c>
      <c r="HA366">
        <v>1</v>
      </c>
      <c r="HB366">
        <v>-8.7001999999999996E-2</v>
      </c>
      <c r="HC366">
        <v>2.47876E-2</v>
      </c>
      <c r="HD366">
        <v>20.194299999999998</v>
      </c>
      <c r="HE366">
        <v>5.2289700000000003</v>
      </c>
      <c r="HF366">
        <v>11.968</v>
      </c>
      <c r="HG366">
        <v>4.9702500000000001</v>
      </c>
      <c r="HH366">
        <v>3.2894800000000002</v>
      </c>
      <c r="HI366">
        <v>9291.6</v>
      </c>
      <c r="HJ366">
        <v>9999</v>
      </c>
      <c r="HK366">
        <v>9999</v>
      </c>
      <c r="HL366">
        <v>296.39999999999998</v>
      </c>
      <c r="HM366">
        <v>4.9729000000000001</v>
      </c>
      <c r="HN366">
        <v>1.8774299999999999</v>
      </c>
      <c r="HO366">
        <v>1.87551</v>
      </c>
      <c r="HP366">
        <v>1.87836</v>
      </c>
      <c r="HQ366">
        <v>1.8750100000000001</v>
      </c>
      <c r="HR366">
        <v>1.8786499999999999</v>
      </c>
      <c r="HS366">
        <v>1.8757600000000001</v>
      </c>
      <c r="HT366">
        <v>1.8768400000000001</v>
      </c>
      <c r="HU366">
        <v>0</v>
      </c>
      <c r="HV366">
        <v>0</v>
      </c>
      <c r="HW366">
        <v>0</v>
      </c>
      <c r="HX366">
        <v>0</v>
      </c>
      <c r="HY366" t="s">
        <v>420</v>
      </c>
      <c r="HZ366" t="s">
        <v>421</v>
      </c>
      <c r="IA366" t="s">
        <v>422</v>
      </c>
      <c r="IB366" t="s">
        <v>422</v>
      </c>
      <c r="IC366" t="s">
        <v>422</v>
      </c>
      <c r="ID366" t="s">
        <v>422</v>
      </c>
      <c r="IE366">
        <v>0</v>
      </c>
      <c r="IF366">
        <v>100</v>
      </c>
      <c r="IG366">
        <v>100</v>
      </c>
      <c r="IH366">
        <v>4.7060000000000004</v>
      </c>
      <c r="II366">
        <v>0.32240000000000002</v>
      </c>
      <c r="IJ366">
        <v>1.981763419366358</v>
      </c>
      <c r="IK366">
        <v>4.1594547590360449E-3</v>
      </c>
      <c r="IL366">
        <v>-1.867668404869411E-6</v>
      </c>
      <c r="IM366">
        <v>4.9096340421811042E-10</v>
      </c>
      <c r="IN366">
        <v>-2.3250521569731349E-2</v>
      </c>
      <c r="IO366">
        <v>5.6214120975847052E-3</v>
      </c>
      <c r="IP366">
        <v>3.6430730392419388E-4</v>
      </c>
      <c r="IQ366">
        <v>5.8048895600362112E-7</v>
      </c>
      <c r="IR366">
        <v>0</v>
      </c>
      <c r="IS366">
        <v>2100</v>
      </c>
      <c r="IT366">
        <v>1</v>
      </c>
      <c r="IU366">
        <v>26</v>
      </c>
      <c r="IV366">
        <v>63149.4</v>
      </c>
      <c r="IW366">
        <v>63149.1</v>
      </c>
      <c r="IX366">
        <v>2.2729499999999998</v>
      </c>
      <c r="IY366">
        <v>2.5317400000000001</v>
      </c>
      <c r="IZ366">
        <v>1.39893</v>
      </c>
      <c r="JA366">
        <v>2.33643</v>
      </c>
      <c r="JB366">
        <v>1.4489700000000001</v>
      </c>
      <c r="JC366">
        <v>2.4597199999999999</v>
      </c>
      <c r="JD366">
        <v>37.602200000000003</v>
      </c>
      <c r="JE366">
        <v>24.087499999999999</v>
      </c>
      <c r="JF366">
        <v>18</v>
      </c>
      <c r="JG366">
        <v>481.02</v>
      </c>
      <c r="JH366">
        <v>448.33100000000002</v>
      </c>
      <c r="JI366">
        <v>24.9998</v>
      </c>
      <c r="JJ366">
        <v>25.933700000000002</v>
      </c>
      <c r="JK366">
        <v>30.0001</v>
      </c>
      <c r="JL366">
        <v>25.7743</v>
      </c>
      <c r="JM366">
        <v>25.855399999999999</v>
      </c>
      <c r="JN366">
        <v>45.505299999999998</v>
      </c>
      <c r="JO366">
        <v>21.421199999999999</v>
      </c>
      <c r="JP366">
        <v>24.51</v>
      </c>
      <c r="JQ366">
        <v>25</v>
      </c>
      <c r="JR366">
        <v>1041.97</v>
      </c>
      <c r="JS366">
        <v>21.294499999999999</v>
      </c>
      <c r="JT366">
        <v>100.92700000000001</v>
      </c>
      <c r="JU366">
        <v>101.973</v>
      </c>
    </row>
    <row r="367" spans="1:281" x14ac:dyDescent="0.2">
      <c r="A367">
        <v>351</v>
      </c>
      <c r="B367">
        <v>1659028087</v>
      </c>
      <c r="C367">
        <v>4368.5</v>
      </c>
      <c r="D367" t="s">
        <v>1127</v>
      </c>
      <c r="E367" t="s">
        <v>1128</v>
      </c>
      <c r="F367">
        <v>5</v>
      </c>
      <c r="G367" t="s">
        <v>415</v>
      </c>
      <c r="H367" t="s">
        <v>1004</v>
      </c>
      <c r="I367">
        <v>1659028079.481482</v>
      </c>
      <c r="J367">
        <f t="shared" si="250"/>
        <v>2.3487017776135178E-3</v>
      </c>
      <c r="K367">
        <f t="shared" si="251"/>
        <v>2.3487017776135177</v>
      </c>
      <c r="L367">
        <f t="shared" si="252"/>
        <v>15.262883037961778</v>
      </c>
      <c r="M367">
        <f t="shared" si="253"/>
        <v>966.08444444444422</v>
      </c>
      <c r="N367">
        <f t="shared" si="254"/>
        <v>765.99012822242889</v>
      </c>
      <c r="O367">
        <f t="shared" si="255"/>
        <v>69.417268357878356</v>
      </c>
      <c r="P367">
        <f t="shared" si="256"/>
        <v>87.550662424330909</v>
      </c>
      <c r="Q367">
        <f t="shared" si="257"/>
        <v>0.14168195763392641</v>
      </c>
      <c r="R367">
        <f t="shared" si="258"/>
        <v>2.7594763532426629</v>
      </c>
      <c r="S367">
        <f t="shared" si="259"/>
        <v>0.13776117999667908</v>
      </c>
      <c r="T367">
        <f t="shared" si="260"/>
        <v>8.6443966417620782E-2</v>
      </c>
      <c r="U367">
        <f t="shared" si="261"/>
        <v>321.50880279774628</v>
      </c>
      <c r="V367">
        <f t="shared" si="262"/>
        <v>28.170496697317418</v>
      </c>
      <c r="W367">
        <f t="shared" si="263"/>
        <v>27.440029629629631</v>
      </c>
      <c r="X367">
        <f t="shared" si="264"/>
        <v>3.6727096393556602</v>
      </c>
      <c r="Y367">
        <f t="shared" si="265"/>
        <v>61.516020552927998</v>
      </c>
      <c r="Z367">
        <f t="shared" si="266"/>
        <v>2.1775200932116197</v>
      </c>
      <c r="AA367">
        <f t="shared" si="267"/>
        <v>3.5397609819999576</v>
      </c>
      <c r="AB367">
        <f t="shared" si="268"/>
        <v>1.4951895461440405</v>
      </c>
      <c r="AC367">
        <f t="shared" si="269"/>
        <v>-103.57774839275613</v>
      </c>
      <c r="AD367">
        <f t="shared" si="270"/>
        <v>-93.480308990899118</v>
      </c>
      <c r="AE367">
        <f t="shared" si="271"/>
        <v>-7.320072042507892</v>
      </c>
      <c r="AF367">
        <f t="shared" si="272"/>
        <v>117.13067337158316</v>
      </c>
      <c r="AG367">
        <f t="shared" si="273"/>
        <v>34.315058373954727</v>
      </c>
      <c r="AH367">
        <f t="shared" si="274"/>
        <v>2.3502384371998146</v>
      </c>
      <c r="AI367">
        <f t="shared" si="275"/>
        <v>15.262883037961778</v>
      </c>
      <c r="AJ367">
        <v>1048.6984105107749</v>
      </c>
      <c r="AK367">
        <v>1013.852787878788</v>
      </c>
      <c r="AL367">
        <v>3.4240359461745529</v>
      </c>
      <c r="AM367">
        <v>64.925419157524374</v>
      </c>
      <c r="AN367">
        <f t="shared" si="276"/>
        <v>2.3487017776135177</v>
      </c>
      <c r="AO367">
        <v>21.289409321019061</v>
      </c>
      <c r="AP367">
        <v>24.038738787878788</v>
      </c>
      <c r="AQ367">
        <v>1.3522487761532021E-4</v>
      </c>
      <c r="AR367">
        <v>83.795493303691117</v>
      </c>
      <c r="AS367">
        <v>9</v>
      </c>
      <c r="AT367">
        <v>2</v>
      </c>
      <c r="AU367">
        <f t="shared" si="277"/>
        <v>1</v>
      </c>
      <c r="AV367">
        <f t="shared" si="278"/>
        <v>0</v>
      </c>
      <c r="AW367">
        <f t="shared" si="279"/>
        <v>47937.947680538258</v>
      </c>
      <c r="AX367" t="s">
        <v>416</v>
      </c>
      <c r="AY367" t="s">
        <v>416</v>
      </c>
      <c r="AZ367">
        <v>0</v>
      </c>
      <c r="BA367">
        <v>0</v>
      </c>
      <c r="BB367" t="e">
        <f t="shared" si="280"/>
        <v>#DIV/0!</v>
      </c>
      <c r="BC367">
        <v>0</v>
      </c>
      <c r="BD367" t="s">
        <v>416</v>
      </c>
      <c r="BE367" t="s">
        <v>416</v>
      </c>
      <c r="BF367">
        <v>0</v>
      </c>
      <c r="BG367">
        <v>0</v>
      </c>
      <c r="BH367" t="e">
        <f t="shared" si="281"/>
        <v>#DIV/0!</v>
      </c>
      <c r="BI367">
        <v>0.5</v>
      </c>
      <c r="BJ367">
        <f t="shared" si="282"/>
        <v>1681.1923441093679</v>
      </c>
      <c r="BK367">
        <f t="shared" si="283"/>
        <v>15.262883037961778</v>
      </c>
      <c r="BL367" t="e">
        <f t="shared" si="284"/>
        <v>#DIV/0!</v>
      </c>
      <c r="BM367">
        <f t="shared" si="285"/>
        <v>9.0786060806430074E-3</v>
      </c>
      <c r="BN367" t="e">
        <f t="shared" si="286"/>
        <v>#DIV/0!</v>
      </c>
      <c r="BO367" t="e">
        <f t="shared" si="287"/>
        <v>#DIV/0!</v>
      </c>
      <c r="BP367" t="s">
        <v>416</v>
      </c>
      <c r="BQ367">
        <v>0</v>
      </c>
      <c r="BR367" t="e">
        <f t="shared" si="288"/>
        <v>#DIV/0!</v>
      </c>
      <c r="BS367" t="e">
        <f t="shared" si="289"/>
        <v>#DIV/0!</v>
      </c>
      <c r="BT367" t="e">
        <f t="shared" si="290"/>
        <v>#DIV/0!</v>
      </c>
      <c r="BU367" t="e">
        <f t="shared" si="291"/>
        <v>#DIV/0!</v>
      </c>
      <c r="BV367" t="e">
        <f t="shared" si="292"/>
        <v>#DIV/0!</v>
      </c>
      <c r="BW367" t="e">
        <f t="shared" si="293"/>
        <v>#DIV/0!</v>
      </c>
      <c r="BX367" t="e">
        <f t="shared" si="294"/>
        <v>#DIV/0!</v>
      </c>
      <c r="BY367" t="e">
        <f t="shared" si="295"/>
        <v>#DIV/0!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 t="shared" si="296"/>
        <v>1999.9948148148151</v>
      </c>
      <c r="CS367">
        <f t="shared" si="297"/>
        <v>1681.1923441093679</v>
      </c>
      <c r="CT367">
        <f t="shared" si="298"/>
        <v>0.84059835138374295</v>
      </c>
      <c r="CU367">
        <f t="shared" si="299"/>
        <v>0.16075481817062393</v>
      </c>
      <c r="CV367">
        <v>6</v>
      </c>
      <c r="CW367">
        <v>0.5</v>
      </c>
      <c r="CX367" t="s">
        <v>417</v>
      </c>
      <c r="CY367">
        <v>2</v>
      </c>
      <c r="CZ367" t="b">
        <v>1</v>
      </c>
      <c r="DA367">
        <v>1659028079.481482</v>
      </c>
      <c r="DB367">
        <v>966.08444444444422</v>
      </c>
      <c r="DC367">
        <v>1009.978555555556</v>
      </c>
      <c r="DD367">
        <v>24.02801111111112</v>
      </c>
      <c r="DE367">
        <v>21.27602962962963</v>
      </c>
      <c r="DF367">
        <v>961.39392592592583</v>
      </c>
      <c r="DG367">
        <v>23.70554814814815</v>
      </c>
      <c r="DH367">
        <v>500.09788888888892</v>
      </c>
      <c r="DI367">
        <v>90.524233333333342</v>
      </c>
      <c r="DJ367">
        <v>0.1000003222222222</v>
      </c>
      <c r="DK367">
        <v>26.811670370370368</v>
      </c>
      <c r="DL367">
        <v>27.440029629629631</v>
      </c>
      <c r="DM367">
        <v>999.90000000000009</v>
      </c>
      <c r="DN367">
        <v>0</v>
      </c>
      <c r="DO367">
        <v>0</v>
      </c>
      <c r="DP367">
        <v>10008.975185185191</v>
      </c>
      <c r="DQ367">
        <v>0</v>
      </c>
      <c r="DR367">
        <v>19.468055555555559</v>
      </c>
      <c r="DS367">
        <v>-43.89471851851853</v>
      </c>
      <c r="DT367">
        <v>989.86914814814827</v>
      </c>
      <c r="DU367">
        <v>1031.9348148148149</v>
      </c>
      <c r="DV367">
        <v>2.751984444444445</v>
      </c>
      <c r="DW367">
        <v>1009.978555555556</v>
      </c>
      <c r="DX367">
        <v>21.27602962962963</v>
      </c>
      <c r="DY367">
        <v>2.1751166666666668</v>
      </c>
      <c r="DZ367">
        <v>1.925996296296296</v>
      </c>
      <c r="EA367">
        <v>18.780214814814819</v>
      </c>
      <c r="EB367">
        <v>16.84870740740741</v>
      </c>
      <c r="EC367">
        <v>1999.9948148148151</v>
      </c>
      <c r="ED367">
        <v>0.98000333333333323</v>
      </c>
      <c r="EE367">
        <v>1.9996344444444439E-2</v>
      </c>
      <c r="EF367">
        <v>0</v>
      </c>
      <c r="EG367">
        <v>617.98918518518519</v>
      </c>
      <c r="EH367">
        <v>5.000560000000001</v>
      </c>
      <c r="EI367">
        <v>12300.21481481481</v>
      </c>
      <c r="EJ367">
        <v>17294.874074074069</v>
      </c>
      <c r="EK367">
        <v>36.888629629629627</v>
      </c>
      <c r="EL367">
        <v>37.923222222222222</v>
      </c>
      <c r="EM367">
        <v>36.798444444444442</v>
      </c>
      <c r="EN367">
        <v>36.907222222222217</v>
      </c>
      <c r="EO367">
        <v>38.27518518518518</v>
      </c>
      <c r="EP367">
        <v>1955.104814814815</v>
      </c>
      <c r="EQ367">
        <v>39.890000000000008</v>
      </c>
      <c r="ER367">
        <v>0</v>
      </c>
      <c r="ES367">
        <v>1659028087.8</v>
      </c>
      <c r="ET367">
        <v>0</v>
      </c>
      <c r="EU367">
        <v>617.97850000000005</v>
      </c>
      <c r="EV367">
        <v>4.7782906082731031</v>
      </c>
      <c r="EW367">
        <v>91.131623975209351</v>
      </c>
      <c r="EX367">
        <v>12299.846153846151</v>
      </c>
      <c r="EY367">
        <v>15</v>
      </c>
      <c r="EZ367">
        <v>0</v>
      </c>
      <c r="FA367" t="s">
        <v>418</v>
      </c>
      <c r="FB367">
        <v>1655239120</v>
      </c>
      <c r="FC367">
        <v>1655239135</v>
      </c>
      <c r="FD367">
        <v>0</v>
      </c>
      <c r="FE367">
        <v>-7.4999999999999997E-2</v>
      </c>
      <c r="FF367">
        <v>-2.7E-2</v>
      </c>
      <c r="FG367">
        <v>1.986</v>
      </c>
      <c r="FH367">
        <v>0.13900000000000001</v>
      </c>
      <c r="FI367">
        <v>420</v>
      </c>
      <c r="FJ367">
        <v>22</v>
      </c>
      <c r="FK367">
        <v>0.12</v>
      </c>
      <c r="FL367">
        <v>0.02</v>
      </c>
      <c r="FM367">
        <v>-43.789273170731718</v>
      </c>
      <c r="FN367">
        <v>-1.7113756097561019</v>
      </c>
      <c r="FO367">
        <v>0.17484944467907401</v>
      </c>
      <c r="FP367">
        <v>0</v>
      </c>
      <c r="FQ367">
        <v>617.66802941176468</v>
      </c>
      <c r="FR367">
        <v>5.1466310225509986</v>
      </c>
      <c r="FS367">
        <v>0.54405917094364531</v>
      </c>
      <c r="FT367">
        <v>0</v>
      </c>
      <c r="FU367">
        <v>2.7543639024390241</v>
      </c>
      <c r="FV367">
        <v>-3.5905505226477293E-2</v>
      </c>
      <c r="FW367">
        <v>5.3981739812593368E-3</v>
      </c>
      <c r="FX367">
        <v>1</v>
      </c>
      <c r="FY367">
        <v>1</v>
      </c>
      <c r="FZ367">
        <v>3</v>
      </c>
      <c r="GA367" t="s">
        <v>419</v>
      </c>
      <c r="GB367">
        <v>2.9804400000000002</v>
      </c>
      <c r="GC367">
        <v>2.72837</v>
      </c>
      <c r="GD367">
        <v>0.156107</v>
      </c>
      <c r="GE367">
        <v>0.161936</v>
      </c>
      <c r="GF367">
        <v>0.107609</v>
      </c>
      <c r="GG367">
        <v>9.9706500000000003E-2</v>
      </c>
      <c r="GH367">
        <v>25321.3</v>
      </c>
      <c r="GI367">
        <v>24787.5</v>
      </c>
      <c r="GJ367">
        <v>30531.5</v>
      </c>
      <c r="GK367">
        <v>29820.2</v>
      </c>
      <c r="GL367">
        <v>37590.1</v>
      </c>
      <c r="GM367">
        <v>35349.300000000003</v>
      </c>
      <c r="GN367">
        <v>46699.8</v>
      </c>
      <c r="GO367">
        <v>44348.4</v>
      </c>
      <c r="GP367">
        <v>1.86653</v>
      </c>
      <c r="GQ367">
        <v>1.8626</v>
      </c>
      <c r="GR367">
        <v>0.13916899999999999</v>
      </c>
      <c r="GS367">
        <v>0</v>
      </c>
      <c r="GT367">
        <v>25.1706</v>
      </c>
      <c r="GU367">
        <v>999.9</v>
      </c>
      <c r="GV367">
        <v>47</v>
      </c>
      <c r="GW367">
        <v>32.299999999999997</v>
      </c>
      <c r="GX367">
        <v>25.215299999999999</v>
      </c>
      <c r="GY367">
        <v>63.203099999999999</v>
      </c>
      <c r="GZ367">
        <v>24.6234</v>
      </c>
      <c r="HA367">
        <v>1</v>
      </c>
      <c r="HB367">
        <v>-8.7063000000000001E-2</v>
      </c>
      <c r="HC367">
        <v>2.5136200000000001E-2</v>
      </c>
      <c r="HD367">
        <v>20.194299999999998</v>
      </c>
      <c r="HE367">
        <v>5.2295699999999998</v>
      </c>
      <c r="HF367">
        <v>11.968</v>
      </c>
      <c r="HG367">
        <v>4.9705000000000004</v>
      </c>
      <c r="HH367">
        <v>3.2895500000000002</v>
      </c>
      <c r="HI367">
        <v>9291.6</v>
      </c>
      <c r="HJ367">
        <v>9999</v>
      </c>
      <c r="HK367">
        <v>9999</v>
      </c>
      <c r="HL367">
        <v>296.39999999999998</v>
      </c>
      <c r="HM367">
        <v>4.97288</v>
      </c>
      <c r="HN367">
        <v>1.87744</v>
      </c>
      <c r="HO367">
        <v>1.8755299999999999</v>
      </c>
      <c r="HP367">
        <v>1.87836</v>
      </c>
      <c r="HQ367">
        <v>1.8750100000000001</v>
      </c>
      <c r="HR367">
        <v>1.87862</v>
      </c>
      <c r="HS367">
        <v>1.8757200000000001</v>
      </c>
      <c r="HT367">
        <v>1.8768400000000001</v>
      </c>
      <c r="HU367">
        <v>0</v>
      </c>
      <c r="HV367">
        <v>0</v>
      </c>
      <c r="HW367">
        <v>0</v>
      </c>
      <c r="HX367">
        <v>0</v>
      </c>
      <c r="HY367" t="s">
        <v>420</v>
      </c>
      <c r="HZ367" t="s">
        <v>421</v>
      </c>
      <c r="IA367" t="s">
        <v>422</v>
      </c>
      <c r="IB367" t="s">
        <v>422</v>
      </c>
      <c r="IC367" t="s">
        <v>422</v>
      </c>
      <c r="ID367" t="s">
        <v>422</v>
      </c>
      <c r="IE367">
        <v>0</v>
      </c>
      <c r="IF367">
        <v>100</v>
      </c>
      <c r="IG367">
        <v>100</v>
      </c>
      <c r="IH367">
        <v>4.7389999999999999</v>
      </c>
      <c r="II367">
        <v>0.32279999999999998</v>
      </c>
      <c r="IJ367">
        <v>1.981763419366358</v>
      </c>
      <c r="IK367">
        <v>4.1594547590360449E-3</v>
      </c>
      <c r="IL367">
        <v>-1.867668404869411E-6</v>
      </c>
      <c r="IM367">
        <v>4.9096340421811042E-10</v>
      </c>
      <c r="IN367">
        <v>-2.3250521569731349E-2</v>
      </c>
      <c r="IO367">
        <v>5.6214120975847052E-3</v>
      </c>
      <c r="IP367">
        <v>3.6430730392419388E-4</v>
      </c>
      <c r="IQ367">
        <v>5.8048895600362112E-7</v>
      </c>
      <c r="IR367">
        <v>0</v>
      </c>
      <c r="IS367">
        <v>2100</v>
      </c>
      <c r="IT367">
        <v>1</v>
      </c>
      <c r="IU367">
        <v>26</v>
      </c>
      <c r="IV367">
        <v>63149.4</v>
      </c>
      <c r="IW367">
        <v>63149.2</v>
      </c>
      <c r="IX367">
        <v>2.3046899999999999</v>
      </c>
      <c r="IY367">
        <v>2.5415000000000001</v>
      </c>
      <c r="IZ367">
        <v>1.39893</v>
      </c>
      <c r="JA367">
        <v>2.33643</v>
      </c>
      <c r="JB367">
        <v>1.4489700000000001</v>
      </c>
      <c r="JC367">
        <v>2.4731399999999999</v>
      </c>
      <c r="JD367">
        <v>37.602200000000003</v>
      </c>
      <c r="JE367">
        <v>24.078700000000001</v>
      </c>
      <c r="JF367">
        <v>18</v>
      </c>
      <c r="JG367">
        <v>481.05700000000002</v>
      </c>
      <c r="JH367">
        <v>448.45499999999998</v>
      </c>
      <c r="JI367">
        <v>24.9999</v>
      </c>
      <c r="JJ367">
        <v>25.931899999999999</v>
      </c>
      <c r="JK367">
        <v>30</v>
      </c>
      <c r="JL367">
        <v>25.773800000000001</v>
      </c>
      <c r="JM367">
        <v>25.855399999999999</v>
      </c>
      <c r="JN367">
        <v>46.138599999999997</v>
      </c>
      <c r="JO367">
        <v>21.421199999999999</v>
      </c>
      <c r="JP367">
        <v>24.51</v>
      </c>
      <c r="JQ367">
        <v>25</v>
      </c>
      <c r="JR367">
        <v>1055.3499999999999</v>
      </c>
      <c r="JS367">
        <v>21.292300000000001</v>
      </c>
      <c r="JT367">
        <v>100.92700000000001</v>
      </c>
      <c r="JU367">
        <v>101.974</v>
      </c>
    </row>
    <row r="368" spans="1:281" x14ac:dyDescent="0.2">
      <c r="A368">
        <v>352</v>
      </c>
      <c r="B368">
        <v>1659028092</v>
      </c>
      <c r="C368">
        <v>4373.5</v>
      </c>
      <c r="D368" t="s">
        <v>1129</v>
      </c>
      <c r="E368" t="s">
        <v>1130</v>
      </c>
      <c r="F368">
        <v>5</v>
      </c>
      <c r="G368" t="s">
        <v>415</v>
      </c>
      <c r="H368" t="s">
        <v>1004</v>
      </c>
      <c r="I368">
        <v>1659028084.196429</v>
      </c>
      <c r="J368">
        <f t="shared" si="250"/>
        <v>2.3534764508188273E-3</v>
      </c>
      <c r="K368">
        <f t="shared" si="251"/>
        <v>2.3534764508188273</v>
      </c>
      <c r="L368">
        <f t="shared" si="252"/>
        <v>15.381072105259111</v>
      </c>
      <c r="M368">
        <f t="shared" si="253"/>
        <v>981.7612499999999</v>
      </c>
      <c r="N368">
        <f t="shared" si="254"/>
        <v>780.28543301056379</v>
      </c>
      <c r="O368">
        <f t="shared" si="255"/>
        <v>70.712543530075237</v>
      </c>
      <c r="P368">
        <f t="shared" si="256"/>
        <v>88.971076723697081</v>
      </c>
      <c r="Q368">
        <f t="shared" si="257"/>
        <v>0.14200039477138232</v>
      </c>
      <c r="R368">
        <f t="shared" si="258"/>
        <v>2.7592020147128515</v>
      </c>
      <c r="S368">
        <f t="shared" si="259"/>
        <v>0.13806185693885015</v>
      </c>
      <c r="T368">
        <f t="shared" si="260"/>
        <v>8.6633423568788295E-2</v>
      </c>
      <c r="U368">
        <f t="shared" si="261"/>
        <v>321.50991535330394</v>
      </c>
      <c r="V368">
        <f t="shared" si="262"/>
        <v>28.168039691347445</v>
      </c>
      <c r="W368">
        <f t="shared" si="263"/>
        <v>27.441996428571429</v>
      </c>
      <c r="X368">
        <f t="shared" si="264"/>
        <v>3.6731325236511974</v>
      </c>
      <c r="Y368">
        <f t="shared" si="265"/>
        <v>61.539300609050599</v>
      </c>
      <c r="Z368">
        <f t="shared" si="266"/>
        <v>2.1781804824827127</v>
      </c>
      <c r="AA368">
        <f t="shared" si="267"/>
        <v>3.539495023384077</v>
      </c>
      <c r="AB368">
        <f t="shared" si="268"/>
        <v>1.4949520411684847</v>
      </c>
      <c r="AC368">
        <f t="shared" si="269"/>
        <v>-103.78831148111028</v>
      </c>
      <c r="AD368">
        <f t="shared" si="270"/>
        <v>-93.953620203902233</v>
      </c>
      <c r="AE368">
        <f t="shared" si="271"/>
        <v>-7.3578920927382789</v>
      </c>
      <c r="AF368">
        <f t="shared" si="272"/>
        <v>116.41009157555317</v>
      </c>
      <c r="AG368">
        <f t="shared" si="273"/>
        <v>34.395154184525339</v>
      </c>
      <c r="AH368">
        <f t="shared" si="274"/>
        <v>2.348818839436039</v>
      </c>
      <c r="AI368">
        <f t="shared" si="275"/>
        <v>15.381072105259111</v>
      </c>
      <c r="AJ368">
        <v>1065.8197016451929</v>
      </c>
      <c r="AK368">
        <v>1030.832909090909</v>
      </c>
      <c r="AL368">
        <v>3.4231454471339822</v>
      </c>
      <c r="AM368">
        <v>64.925419157524374</v>
      </c>
      <c r="AN368">
        <f t="shared" si="276"/>
        <v>2.3534764508188273</v>
      </c>
      <c r="AO368">
        <v>21.297168263896971</v>
      </c>
      <c r="AP368">
        <v>24.05208303030302</v>
      </c>
      <c r="AQ368">
        <v>1.3371192505553649E-4</v>
      </c>
      <c r="AR368">
        <v>83.795493303691117</v>
      </c>
      <c r="AS368">
        <v>9</v>
      </c>
      <c r="AT368">
        <v>2</v>
      </c>
      <c r="AU368">
        <f t="shared" si="277"/>
        <v>1</v>
      </c>
      <c r="AV368">
        <f t="shared" si="278"/>
        <v>0</v>
      </c>
      <c r="AW368">
        <f t="shared" si="279"/>
        <v>47930.68888948096</v>
      </c>
      <c r="AX368" t="s">
        <v>416</v>
      </c>
      <c r="AY368" t="s">
        <v>416</v>
      </c>
      <c r="AZ368">
        <v>0</v>
      </c>
      <c r="BA368">
        <v>0</v>
      </c>
      <c r="BB368" t="e">
        <f t="shared" si="280"/>
        <v>#DIV/0!</v>
      </c>
      <c r="BC368">
        <v>0</v>
      </c>
      <c r="BD368" t="s">
        <v>416</v>
      </c>
      <c r="BE368" t="s">
        <v>416</v>
      </c>
      <c r="BF368">
        <v>0</v>
      </c>
      <c r="BG368">
        <v>0</v>
      </c>
      <c r="BH368" t="e">
        <f t="shared" si="281"/>
        <v>#DIV/0!</v>
      </c>
      <c r="BI368">
        <v>0.5</v>
      </c>
      <c r="BJ368">
        <f t="shared" si="282"/>
        <v>1681.1981996649235</v>
      </c>
      <c r="BK368">
        <f t="shared" si="283"/>
        <v>15.381072105259111</v>
      </c>
      <c r="BL368" t="e">
        <f t="shared" si="284"/>
        <v>#DIV/0!</v>
      </c>
      <c r="BM368">
        <f t="shared" si="285"/>
        <v>9.1488749561620293E-3</v>
      </c>
      <c r="BN368" t="e">
        <f t="shared" si="286"/>
        <v>#DIV/0!</v>
      </c>
      <c r="BO368" t="e">
        <f t="shared" si="287"/>
        <v>#DIV/0!</v>
      </c>
      <c r="BP368" t="s">
        <v>416</v>
      </c>
      <c r="BQ368">
        <v>0</v>
      </c>
      <c r="BR368" t="e">
        <f t="shared" si="288"/>
        <v>#DIV/0!</v>
      </c>
      <c r="BS368" t="e">
        <f t="shared" si="289"/>
        <v>#DIV/0!</v>
      </c>
      <c r="BT368" t="e">
        <f t="shared" si="290"/>
        <v>#DIV/0!</v>
      </c>
      <c r="BU368" t="e">
        <f t="shared" si="291"/>
        <v>#DIV/0!</v>
      </c>
      <c r="BV368" t="e">
        <f t="shared" si="292"/>
        <v>#DIV/0!</v>
      </c>
      <c r="BW368" t="e">
        <f t="shared" si="293"/>
        <v>#DIV/0!</v>
      </c>
      <c r="BX368" t="e">
        <f t="shared" si="294"/>
        <v>#DIV/0!</v>
      </c>
      <c r="BY368" t="e">
        <f t="shared" si="295"/>
        <v>#DIV/0!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 t="shared" si="296"/>
        <v>2000.001785714285</v>
      </c>
      <c r="CS368">
        <f t="shared" si="297"/>
        <v>1681.1981996649235</v>
      </c>
      <c r="CT368">
        <f t="shared" si="298"/>
        <v>0.84059834929822164</v>
      </c>
      <c r="CU368">
        <f t="shared" si="299"/>
        <v>0.16075481414556797</v>
      </c>
      <c r="CV368">
        <v>6</v>
      </c>
      <c r="CW368">
        <v>0.5</v>
      </c>
      <c r="CX368" t="s">
        <v>417</v>
      </c>
      <c r="CY368">
        <v>2</v>
      </c>
      <c r="CZ368" t="b">
        <v>1</v>
      </c>
      <c r="DA368">
        <v>1659028084.196429</v>
      </c>
      <c r="DB368">
        <v>981.7612499999999</v>
      </c>
      <c r="DC368">
        <v>1025.7943571428571</v>
      </c>
      <c r="DD368">
        <v>24.035374999999998</v>
      </c>
      <c r="DE368">
        <v>21.28505357142857</v>
      </c>
      <c r="DF368">
        <v>977.04107142857151</v>
      </c>
      <c r="DG368">
        <v>23.71274285714286</v>
      </c>
      <c r="DH368">
        <v>500.09371428571433</v>
      </c>
      <c r="DI368">
        <v>90.523953571428578</v>
      </c>
      <c r="DJ368">
        <v>9.9990614285714291E-2</v>
      </c>
      <c r="DK368">
        <v>26.810392857142858</v>
      </c>
      <c r="DL368">
        <v>27.441996428571429</v>
      </c>
      <c r="DM368">
        <v>999.9000000000002</v>
      </c>
      <c r="DN368">
        <v>0</v>
      </c>
      <c r="DO368">
        <v>0</v>
      </c>
      <c r="DP368">
        <v>10007.3825</v>
      </c>
      <c r="DQ368">
        <v>0</v>
      </c>
      <c r="DR368">
        <v>19.396514285714279</v>
      </c>
      <c r="DS368">
        <v>-44.033199999999987</v>
      </c>
      <c r="DT368">
        <v>1005.939285714286</v>
      </c>
      <c r="DU368">
        <v>1048.103928571428</v>
      </c>
      <c r="DV368">
        <v>2.7503253571428572</v>
      </c>
      <c r="DW368">
        <v>1025.7943571428571</v>
      </c>
      <c r="DX368">
        <v>21.28505357142857</v>
      </c>
      <c r="DY368">
        <v>2.1757771428571431</v>
      </c>
      <c r="DZ368">
        <v>1.9268075</v>
      </c>
      <c r="EA368">
        <v>18.785074999999999</v>
      </c>
      <c r="EB368">
        <v>16.85534642857143</v>
      </c>
      <c r="EC368">
        <v>2000.001785714285</v>
      </c>
      <c r="ED368">
        <v>0.98000332142857138</v>
      </c>
      <c r="EE368">
        <v>1.9996357142857139E-2</v>
      </c>
      <c r="EF368">
        <v>0</v>
      </c>
      <c r="EG368">
        <v>618.33010714285706</v>
      </c>
      <c r="EH368">
        <v>5.000560000000001</v>
      </c>
      <c r="EI368">
        <v>12306.77142857143</v>
      </c>
      <c r="EJ368">
        <v>17294.92142857143</v>
      </c>
      <c r="EK368">
        <v>36.890428571428572</v>
      </c>
      <c r="EL368">
        <v>37.910428571428568</v>
      </c>
      <c r="EM368">
        <v>36.798964285714291</v>
      </c>
      <c r="EN368">
        <v>36.901571428571422</v>
      </c>
      <c r="EO368">
        <v>38.283250000000002</v>
      </c>
      <c r="EP368">
        <v>1955.111785714286</v>
      </c>
      <c r="EQ368">
        <v>39.890000000000008</v>
      </c>
      <c r="ER368">
        <v>0</v>
      </c>
      <c r="ES368">
        <v>1659028093.2</v>
      </c>
      <c r="ET368">
        <v>0</v>
      </c>
      <c r="EU368">
        <v>618.39303999999993</v>
      </c>
      <c r="EV368">
        <v>4.3003076851056603</v>
      </c>
      <c r="EW368">
        <v>69.969230749675575</v>
      </c>
      <c r="EX368">
        <v>12307.696</v>
      </c>
      <c r="EY368">
        <v>15</v>
      </c>
      <c r="EZ368">
        <v>0</v>
      </c>
      <c r="FA368" t="s">
        <v>418</v>
      </c>
      <c r="FB368">
        <v>1655239120</v>
      </c>
      <c r="FC368">
        <v>1655239135</v>
      </c>
      <c r="FD368">
        <v>0</v>
      </c>
      <c r="FE368">
        <v>-7.4999999999999997E-2</v>
      </c>
      <c r="FF368">
        <v>-2.7E-2</v>
      </c>
      <c r="FG368">
        <v>1.986</v>
      </c>
      <c r="FH368">
        <v>0.13900000000000001</v>
      </c>
      <c r="FI368">
        <v>420</v>
      </c>
      <c r="FJ368">
        <v>22</v>
      </c>
      <c r="FK368">
        <v>0.12</v>
      </c>
      <c r="FL368">
        <v>0.02</v>
      </c>
      <c r="FM368">
        <v>-43.96140243902439</v>
      </c>
      <c r="FN368">
        <v>-1.7520000000000091</v>
      </c>
      <c r="FO368">
        <v>0.18181967411831459</v>
      </c>
      <c r="FP368">
        <v>0</v>
      </c>
      <c r="FQ368">
        <v>618.15170588235287</v>
      </c>
      <c r="FR368">
        <v>4.4946371320436507</v>
      </c>
      <c r="FS368">
        <v>0.48856154584970429</v>
      </c>
      <c r="FT368">
        <v>0</v>
      </c>
      <c r="FU368">
        <v>2.751807804878049</v>
      </c>
      <c r="FV368">
        <v>-3.7499790940772333E-2</v>
      </c>
      <c r="FW368">
        <v>6.1408752503186378E-3</v>
      </c>
      <c r="FX368">
        <v>1</v>
      </c>
      <c r="FY368">
        <v>1</v>
      </c>
      <c r="FZ368">
        <v>3</v>
      </c>
      <c r="GA368" t="s">
        <v>419</v>
      </c>
      <c r="GB368">
        <v>2.9801899999999999</v>
      </c>
      <c r="GC368">
        <v>2.7282700000000002</v>
      </c>
      <c r="GD368">
        <v>0.157772</v>
      </c>
      <c r="GE368">
        <v>0.16358900000000001</v>
      </c>
      <c r="GF368">
        <v>0.10764700000000001</v>
      </c>
      <c r="GG368">
        <v>9.9706299999999998E-2</v>
      </c>
      <c r="GH368">
        <v>25270.400000000001</v>
      </c>
      <c r="GI368">
        <v>24738.400000000001</v>
      </c>
      <c r="GJ368">
        <v>30530.400000000001</v>
      </c>
      <c r="GK368">
        <v>29819.9</v>
      </c>
      <c r="GL368">
        <v>37587.599999999999</v>
      </c>
      <c r="GM368">
        <v>35348.9</v>
      </c>
      <c r="GN368">
        <v>46698.6</v>
      </c>
      <c r="GO368">
        <v>44347.7</v>
      </c>
      <c r="GP368">
        <v>1.8664499999999999</v>
      </c>
      <c r="GQ368">
        <v>1.8628499999999999</v>
      </c>
      <c r="GR368">
        <v>0.139073</v>
      </c>
      <c r="GS368">
        <v>0</v>
      </c>
      <c r="GT368">
        <v>25.169</v>
      </c>
      <c r="GU368">
        <v>999.9</v>
      </c>
      <c r="GV368">
        <v>47</v>
      </c>
      <c r="GW368">
        <v>32.200000000000003</v>
      </c>
      <c r="GX368">
        <v>25.074200000000001</v>
      </c>
      <c r="GY368">
        <v>63.0931</v>
      </c>
      <c r="GZ368">
        <v>24.972000000000001</v>
      </c>
      <c r="HA368">
        <v>1</v>
      </c>
      <c r="HB368">
        <v>-0.151778</v>
      </c>
      <c r="HC368">
        <v>9.38726E-2</v>
      </c>
      <c r="HD368">
        <v>20.194600000000001</v>
      </c>
      <c r="HE368">
        <v>5.2303199999999999</v>
      </c>
      <c r="HF368">
        <v>11.968</v>
      </c>
      <c r="HG368">
        <v>4.9706999999999999</v>
      </c>
      <c r="HH368">
        <v>3.28965</v>
      </c>
      <c r="HI368">
        <v>9291.7999999999993</v>
      </c>
      <c r="HJ368">
        <v>9999</v>
      </c>
      <c r="HK368">
        <v>9999</v>
      </c>
      <c r="HL368">
        <v>296.39999999999998</v>
      </c>
      <c r="HM368">
        <v>4.9729000000000001</v>
      </c>
      <c r="HN368">
        <v>1.87744</v>
      </c>
      <c r="HO368">
        <v>1.8755599999999999</v>
      </c>
      <c r="HP368">
        <v>1.8783700000000001</v>
      </c>
      <c r="HQ368">
        <v>1.8750199999999999</v>
      </c>
      <c r="HR368">
        <v>1.8786499999999999</v>
      </c>
      <c r="HS368">
        <v>1.87575</v>
      </c>
      <c r="HT368">
        <v>1.8768499999999999</v>
      </c>
      <c r="HU368">
        <v>0</v>
      </c>
      <c r="HV368">
        <v>0</v>
      </c>
      <c r="HW368">
        <v>0</v>
      </c>
      <c r="HX368">
        <v>0</v>
      </c>
      <c r="HY368" t="s">
        <v>420</v>
      </c>
      <c r="HZ368" t="s">
        <v>421</v>
      </c>
      <c r="IA368" t="s">
        <v>422</v>
      </c>
      <c r="IB368" t="s">
        <v>422</v>
      </c>
      <c r="IC368" t="s">
        <v>422</v>
      </c>
      <c r="ID368" t="s">
        <v>422</v>
      </c>
      <c r="IE368">
        <v>0</v>
      </c>
      <c r="IF368">
        <v>100</v>
      </c>
      <c r="IG368">
        <v>100</v>
      </c>
      <c r="IH368">
        <v>4.7699999999999996</v>
      </c>
      <c r="II368">
        <v>0.3231</v>
      </c>
      <c r="IJ368">
        <v>1.981763419366358</v>
      </c>
      <c r="IK368">
        <v>4.1594547590360449E-3</v>
      </c>
      <c r="IL368">
        <v>-1.867668404869411E-6</v>
      </c>
      <c r="IM368">
        <v>4.9096340421811042E-10</v>
      </c>
      <c r="IN368">
        <v>-2.3250521569731349E-2</v>
      </c>
      <c r="IO368">
        <v>5.6214120975847052E-3</v>
      </c>
      <c r="IP368">
        <v>3.6430730392419388E-4</v>
      </c>
      <c r="IQ368">
        <v>5.8048895600362112E-7</v>
      </c>
      <c r="IR368">
        <v>0</v>
      </c>
      <c r="IS368">
        <v>2100</v>
      </c>
      <c r="IT368">
        <v>1</v>
      </c>
      <c r="IU368">
        <v>26</v>
      </c>
      <c r="IV368">
        <v>63149.5</v>
      </c>
      <c r="IW368">
        <v>63149.3</v>
      </c>
      <c r="IX368">
        <v>2.3327599999999999</v>
      </c>
      <c r="IY368">
        <v>2.5524900000000001</v>
      </c>
      <c r="IZ368">
        <v>1.39893</v>
      </c>
      <c r="JA368">
        <v>2.33643</v>
      </c>
      <c r="JB368">
        <v>1.4489700000000001</v>
      </c>
      <c r="JC368">
        <v>2.3938000000000001</v>
      </c>
      <c r="JD368">
        <v>37.602200000000003</v>
      </c>
      <c r="JE368">
        <v>24.078700000000001</v>
      </c>
      <c r="JF368">
        <v>18</v>
      </c>
      <c r="JG368">
        <v>481.00400000000002</v>
      </c>
      <c r="JH368">
        <v>448.608</v>
      </c>
      <c r="JI368">
        <v>24.9998</v>
      </c>
      <c r="JJ368">
        <v>25.931899999999999</v>
      </c>
      <c r="JK368">
        <v>30</v>
      </c>
      <c r="JL368">
        <v>25.772099999999998</v>
      </c>
      <c r="JM368">
        <v>25.8551</v>
      </c>
      <c r="JN368">
        <v>46.690899999999999</v>
      </c>
      <c r="JO368">
        <v>21.421199999999999</v>
      </c>
      <c r="JP368">
        <v>24.51</v>
      </c>
      <c r="JQ368">
        <v>25</v>
      </c>
      <c r="JR368">
        <v>1075.3800000000001</v>
      </c>
      <c r="JS368">
        <v>21.2807</v>
      </c>
      <c r="JT368">
        <v>100.92400000000001</v>
      </c>
      <c r="JU368">
        <v>101.973</v>
      </c>
    </row>
    <row r="369" spans="1:281" x14ac:dyDescent="0.2">
      <c r="A369">
        <v>353</v>
      </c>
      <c r="B369">
        <v>1659028097</v>
      </c>
      <c r="C369">
        <v>4378.5</v>
      </c>
      <c r="D369" t="s">
        <v>1131</v>
      </c>
      <c r="E369" t="s">
        <v>1132</v>
      </c>
      <c r="F369">
        <v>5</v>
      </c>
      <c r="G369" t="s">
        <v>415</v>
      </c>
      <c r="H369" t="s">
        <v>1004</v>
      </c>
      <c r="I369">
        <v>1659028089.5</v>
      </c>
      <c r="J369">
        <f t="shared" si="250"/>
        <v>2.358169829702981E-3</v>
      </c>
      <c r="K369">
        <f t="shared" si="251"/>
        <v>2.3581698297029812</v>
      </c>
      <c r="L369">
        <f t="shared" si="252"/>
        <v>15.548501610660335</v>
      </c>
      <c r="M369">
        <f t="shared" si="253"/>
        <v>999.40781481481486</v>
      </c>
      <c r="N369">
        <f t="shared" si="254"/>
        <v>795.86980214621246</v>
      </c>
      <c r="O369">
        <f t="shared" si="255"/>
        <v>72.124218234913414</v>
      </c>
      <c r="P369">
        <f t="shared" si="256"/>
        <v>90.569471472595524</v>
      </c>
      <c r="Q369">
        <f t="shared" si="257"/>
        <v>0.14226519483672795</v>
      </c>
      <c r="R369">
        <f t="shared" si="258"/>
        <v>2.759160304765842</v>
      </c>
      <c r="S369">
        <f t="shared" si="259"/>
        <v>0.1383121164544199</v>
      </c>
      <c r="T369">
        <f t="shared" si="260"/>
        <v>8.6791091920269389E-2</v>
      </c>
      <c r="U369">
        <f t="shared" si="261"/>
        <v>321.50850724219009</v>
      </c>
      <c r="V369">
        <f t="shared" si="262"/>
        <v>28.166648010590357</v>
      </c>
      <c r="W369">
        <f t="shared" si="263"/>
        <v>27.447633333333329</v>
      </c>
      <c r="X369">
        <f t="shared" si="264"/>
        <v>3.6743447581562352</v>
      </c>
      <c r="Y369">
        <f t="shared" si="265"/>
        <v>61.567212954537823</v>
      </c>
      <c r="Z369">
        <f t="shared" si="266"/>
        <v>2.1791541636658129</v>
      </c>
      <c r="AA369">
        <f t="shared" si="267"/>
        <v>3.539471837510225</v>
      </c>
      <c r="AB369">
        <f t="shared" si="268"/>
        <v>1.4951905944904222</v>
      </c>
      <c r="AC369">
        <f t="shared" si="269"/>
        <v>-103.99528948990147</v>
      </c>
      <c r="AD369">
        <f t="shared" si="270"/>
        <v>-94.807267287303461</v>
      </c>
      <c r="AE369">
        <f t="shared" si="271"/>
        <v>-7.4250621218893516</v>
      </c>
      <c r="AF369">
        <f t="shared" si="272"/>
        <v>115.2808883430958</v>
      </c>
      <c r="AG369">
        <f t="shared" si="273"/>
        <v>34.497481297036664</v>
      </c>
      <c r="AH369">
        <f t="shared" si="274"/>
        <v>2.3490204685741252</v>
      </c>
      <c r="AI369">
        <f t="shared" si="275"/>
        <v>15.548501610660335</v>
      </c>
      <c r="AJ369">
        <v>1083.032511251864</v>
      </c>
      <c r="AK369">
        <v>1047.926424242424</v>
      </c>
      <c r="AL369">
        <v>3.4045701644163131</v>
      </c>
      <c r="AM369">
        <v>64.925419157524374</v>
      </c>
      <c r="AN369">
        <f t="shared" si="276"/>
        <v>2.3581698297029812</v>
      </c>
      <c r="AO369">
        <v>21.298476547873261</v>
      </c>
      <c r="AP369">
        <v>24.05908121212121</v>
      </c>
      <c r="AQ369">
        <v>1.179447121879438E-4</v>
      </c>
      <c r="AR369">
        <v>83.795493303691117</v>
      </c>
      <c r="AS369">
        <v>9</v>
      </c>
      <c r="AT369">
        <v>2</v>
      </c>
      <c r="AU369">
        <f t="shared" si="277"/>
        <v>1</v>
      </c>
      <c r="AV369">
        <f t="shared" si="278"/>
        <v>0</v>
      </c>
      <c r="AW369">
        <f t="shared" si="279"/>
        <v>47929.556764590954</v>
      </c>
      <c r="AX369" t="s">
        <v>416</v>
      </c>
      <c r="AY369" t="s">
        <v>416</v>
      </c>
      <c r="AZ369">
        <v>0</v>
      </c>
      <c r="BA369">
        <v>0</v>
      </c>
      <c r="BB369" t="e">
        <f t="shared" si="280"/>
        <v>#DIV/0!</v>
      </c>
      <c r="BC369">
        <v>0</v>
      </c>
      <c r="BD369" t="s">
        <v>416</v>
      </c>
      <c r="BE369" t="s">
        <v>416</v>
      </c>
      <c r="BF369">
        <v>0</v>
      </c>
      <c r="BG369">
        <v>0</v>
      </c>
      <c r="BH369" t="e">
        <f t="shared" si="281"/>
        <v>#DIV/0!</v>
      </c>
      <c r="BI369">
        <v>0.5</v>
      </c>
      <c r="BJ369">
        <f t="shared" si="282"/>
        <v>1681.1907885538117</v>
      </c>
      <c r="BK369">
        <f t="shared" si="283"/>
        <v>15.548501610660335</v>
      </c>
      <c r="BL369" t="e">
        <f t="shared" si="284"/>
        <v>#DIV/0!</v>
      </c>
      <c r="BM369">
        <f t="shared" si="285"/>
        <v>9.2485051170399374E-3</v>
      </c>
      <c r="BN369" t="e">
        <f t="shared" si="286"/>
        <v>#DIV/0!</v>
      </c>
      <c r="BO369" t="e">
        <f t="shared" si="287"/>
        <v>#DIV/0!</v>
      </c>
      <c r="BP369" t="s">
        <v>416</v>
      </c>
      <c r="BQ369">
        <v>0</v>
      </c>
      <c r="BR369" t="e">
        <f t="shared" si="288"/>
        <v>#DIV/0!</v>
      </c>
      <c r="BS369" t="e">
        <f t="shared" si="289"/>
        <v>#DIV/0!</v>
      </c>
      <c r="BT369" t="e">
        <f t="shared" si="290"/>
        <v>#DIV/0!</v>
      </c>
      <c r="BU369" t="e">
        <f t="shared" si="291"/>
        <v>#DIV/0!</v>
      </c>
      <c r="BV369" t="e">
        <f t="shared" si="292"/>
        <v>#DIV/0!</v>
      </c>
      <c r="BW369" t="e">
        <f t="shared" si="293"/>
        <v>#DIV/0!</v>
      </c>
      <c r="BX369" t="e">
        <f t="shared" si="294"/>
        <v>#DIV/0!</v>
      </c>
      <c r="BY369" t="e">
        <f t="shared" si="295"/>
        <v>#DIV/0!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 t="shared" si="296"/>
        <v>1999.992962962963</v>
      </c>
      <c r="CS369">
        <f t="shared" si="297"/>
        <v>1681.1907885538117</v>
      </c>
      <c r="CT369">
        <f t="shared" si="298"/>
        <v>0.84059835193777377</v>
      </c>
      <c r="CU369">
        <f t="shared" si="299"/>
        <v>0.16075481923990348</v>
      </c>
      <c r="CV369">
        <v>6</v>
      </c>
      <c r="CW369">
        <v>0.5</v>
      </c>
      <c r="CX369" t="s">
        <v>417</v>
      </c>
      <c r="CY369">
        <v>2</v>
      </c>
      <c r="CZ369" t="b">
        <v>1</v>
      </c>
      <c r="DA369">
        <v>1659028089.5</v>
      </c>
      <c r="DB369">
        <v>999.40781481481486</v>
      </c>
      <c r="DC369">
        <v>1043.6155555555561</v>
      </c>
      <c r="DD369">
        <v>24.04633333333333</v>
      </c>
      <c r="DE369">
        <v>21.29568888888889</v>
      </c>
      <c r="DF369">
        <v>994.65444444444438</v>
      </c>
      <c r="DG369">
        <v>23.723448148148151</v>
      </c>
      <c r="DH369">
        <v>500.07229629629632</v>
      </c>
      <c r="DI369">
        <v>90.523207407407412</v>
      </c>
      <c r="DJ369">
        <v>9.992974444444444E-2</v>
      </c>
      <c r="DK369">
        <v>26.810281481481478</v>
      </c>
      <c r="DL369">
        <v>27.447633333333329</v>
      </c>
      <c r="DM369">
        <v>999.90000000000009</v>
      </c>
      <c r="DN369">
        <v>0</v>
      </c>
      <c r="DO369">
        <v>0</v>
      </c>
      <c r="DP369">
        <v>10007.218148148149</v>
      </c>
      <c r="DQ369">
        <v>0</v>
      </c>
      <c r="DR369">
        <v>19.15694074074074</v>
      </c>
      <c r="DS369">
        <v>-44.207440740740743</v>
      </c>
      <c r="DT369">
        <v>1024.032592592592</v>
      </c>
      <c r="DU369">
        <v>1066.324444444444</v>
      </c>
      <c r="DV369">
        <v>2.7506485185185192</v>
      </c>
      <c r="DW369">
        <v>1043.6155555555561</v>
      </c>
      <c r="DX369">
        <v>21.29568888888889</v>
      </c>
      <c r="DY369">
        <v>2.176751851851852</v>
      </c>
      <c r="DZ369">
        <v>1.927754444444445</v>
      </c>
      <c r="EA369">
        <v>18.792225925925919</v>
      </c>
      <c r="EB369">
        <v>16.863096296296298</v>
      </c>
      <c r="EC369">
        <v>1999.992962962963</v>
      </c>
      <c r="ED369">
        <v>0.98000322222222214</v>
      </c>
      <c r="EE369">
        <v>1.9996462962962959E-2</v>
      </c>
      <c r="EF369">
        <v>0</v>
      </c>
      <c r="EG369">
        <v>618.7018888888889</v>
      </c>
      <c r="EH369">
        <v>5.000560000000001</v>
      </c>
      <c r="EI369">
        <v>12313.007407407409</v>
      </c>
      <c r="EJ369">
        <v>17294.840740740739</v>
      </c>
      <c r="EK369">
        <v>36.948851851851849</v>
      </c>
      <c r="EL369">
        <v>37.904851851851852</v>
      </c>
      <c r="EM369">
        <v>36.81455555555555</v>
      </c>
      <c r="EN369">
        <v>36.893296296296292</v>
      </c>
      <c r="EO369">
        <v>38.277629629629637</v>
      </c>
      <c r="EP369">
        <v>1955.1029629629629</v>
      </c>
      <c r="EQ369">
        <v>39.890000000000008</v>
      </c>
      <c r="ER369">
        <v>0</v>
      </c>
      <c r="ES369">
        <v>1659028098</v>
      </c>
      <c r="ET369">
        <v>0</v>
      </c>
      <c r="EU369">
        <v>618.71379999999999</v>
      </c>
      <c r="EV369">
        <v>2.9737692223929848</v>
      </c>
      <c r="EW369">
        <v>62.269230655268458</v>
      </c>
      <c r="EX369">
        <v>12313.2</v>
      </c>
      <c r="EY369">
        <v>15</v>
      </c>
      <c r="EZ369">
        <v>0</v>
      </c>
      <c r="FA369" t="s">
        <v>418</v>
      </c>
      <c r="FB369">
        <v>1655239120</v>
      </c>
      <c r="FC369">
        <v>1655239135</v>
      </c>
      <c r="FD369">
        <v>0</v>
      </c>
      <c r="FE369">
        <v>-7.4999999999999997E-2</v>
      </c>
      <c r="FF369">
        <v>-2.7E-2</v>
      </c>
      <c r="FG369">
        <v>1.986</v>
      </c>
      <c r="FH369">
        <v>0.13900000000000001</v>
      </c>
      <c r="FI369">
        <v>420</v>
      </c>
      <c r="FJ369">
        <v>22</v>
      </c>
      <c r="FK369">
        <v>0.12</v>
      </c>
      <c r="FL369">
        <v>0.02</v>
      </c>
      <c r="FM369">
        <v>-44.076500000000003</v>
      </c>
      <c r="FN369">
        <v>-1.796719860627213</v>
      </c>
      <c r="FO369">
        <v>0.18784781463571679</v>
      </c>
      <c r="FP369">
        <v>0</v>
      </c>
      <c r="FQ369">
        <v>618.43952941176462</v>
      </c>
      <c r="FR369">
        <v>4.3049656255429536</v>
      </c>
      <c r="FS369">
        <v>0.47105240343512739</v>
      </c>
      <c r="FT369">
        <v>0</v>
      </c>
      <c r="FU369">
        <v>2.7522075609756098</v>
      </c>
      <c r="FV369">
        <v>1.106132404177387E-3</v>
      </c>
      <c r="FW369">
        <v>6.4956543749246027E-3</v>
      </c>
      <c r="FX369">
        <v>1</v>
      </c>
      <c r="FY369">
        <v>1</v>
      </c>
      <c r="FZ369">
        <v>3</v>
      </c>
      <c r="GA369" t="s">
        <v>419</v>
      </c>
      <c r="GB369">
        <v>2.9803700000000002</v>
      </c>
      <c r="GC369">
        <v>2.72837</v>
      </c>
      <c r="GD369">
        <v>0.15943199999999999</v>
      </c>
      <c r="GE369">
        <v>0.165246</v>
      </c>
      <c r="GF369">
        <v>0.107667</v>
      </c>
      <c r="GG369">
        <v>9.9715899999999996E-2</v>
      </c>
      <c r="GH369">
        <v>25221.1</v>
      </c>
      <c r="GI369">
        <v>24689.4</v>
      </c>
      <c r="GJ369">
        <v>30530.9</v>
      </c>
      <c r="GK369">
        <v>29819.9</v>
      </c>
      <c r="GL369">
        <v>37587.4</v>
      </c>
      <c r="GM369">
        <v>35348.699999999997</v>
      </c>
      <c r="GN369">
        <v>46699.199999999997</v>
      </c>
      <c r="GO369">
        <v>44347.8</v>
      </c>
      <c r="GP369">
        <v>1.8665799999999999</v>
      </c>
      <c r="GQ369">
        <v>1.8627</v>
      </c>
      <c r="GR369">
        <v>0.13920299999999999</v>
      </c>
      <c r="GS369">
        <v>0</v>
      </c>
      <c r="GT369">
        <v>25.166899999999998</v>
      </c>
      <c r="GU369">
        <v>999.9</v>
      </c>
      <c r="GV369">
        <v>47</v>
      </c>
      <c r="GW369">
        <v>32.299999999999997</v>
      </c>
      <c r="GX369">
        <v>25.216200000000001</v>
      </c>
      <c r="GY369">
        <v>62.773099999999999</v>
      </c>
      <c r="GZ369">
        <v>24.747599999999998</v>
      </c>
      <c r="HA369">
        <v>1</v>
      </c>
      <c r="HB369">
        <v>-8.7136699999999997E-2</v>
      </c>
      <c r="HC369">
        <v>2.3883399999999999E-2</v>
      </c>
      <c r="HD369">
        <v>20.194600000000001</v>
      </c>
      <c r="HE369">
        <v>5.2295699999999998</v>
      </c>
      <c r="HF369">
        <v>11.968</v>
      </c>
      <c r="HG369">
        <v>4.9706999999999999</v>
      </c>
      <c r="HH369">
        <v>3.2895799999999999</v>
      </c>
      <c r="HI369">
        <v>9291.7999999999993</v>
      </c>
      <c r="HJ369">
        <v>9999</v>
      </c>
      <c r="HK369">
        <v>9999</v>
      </c>
      <c r="HL369">
        <v>296.39999999999998</v>
      </c>
      <c r="HM369">
        <v>4.97288</v>
      </c>
      <c r="HN369">
        <v>1.87744</v>
      </c>
      <c r="HO369">
        <v>1.8755500000000001</v>
      </c>
      <c r="HP369">
        <v>1.87836</v>
      </c>
      <c r="HQ369">
        <v>1.8750199999999999</v>
      </c>
      <c r="HR369">
        <v>1.8786400000000001</v>
      </c>
      <c r="HS369">
        <v>1.87575</v>
      </c>
      <c r="HT369">
        <v>1.8768400000000001</v>
      </c>
      <c r="HU369">
        <v>0</v>
      </c>
      <c r="HV369">
        <v>0</v>
      </c>
      <c r="HW369">
        <v>0</v>
      </c>
      <c r="HX369">
        <v>0</v>
      </c>
      <c r="HY369" t="s">
        <v>420</v>
      </c>
      <c r="HZ369" t="s">
        <v>421</v>
      </c>
      <c r="IA369" t="s">
        <v>422</v>
      </c>
      <c r="IB369" t="s">
        <v>422</v>
      </c>
      <c r="IC369" t="s">
        <v>422</v>
      </c>
      <c r="ID369" t="s">
        <v>422</v>
      </c>
      <c r="IE369">
        <v>0</v>
      </c>
      <c r="IF369">
        <v>100</v>
      </c>
      <c r="IG369">
        <v>100</v>
      </c>
      <c r="IH369">
        <v>4.8</v>
      </c>
      <c r="II369">
        <v>0.32319999999999999</v>
      </c>
      <c r="IJ369">
        <v>1.981763419366358</v>
      </c>
      <c r="IK369">
        <v>4.1594547590360449E-3</v>
      </c>
      <c r="IL369">
        <v>-1.867668404869411E-6</v>
      </c>
      <c r="IM369">
        <v>4.9096340421811042E-10</v>
      </c>
      <c r="IN369">
        <v>-2.3250521569731349E-2</v>
      </c>
      <c r="IO369">
        <v>5.6214120975847052E-3</v>
      </c>
      <c r="IP369">
        <v>3.6430730392419388E-4</v>
      </c>
      <c r="IQ369">
        <v>5.8048895600362112E-7</v>
      </c>
      <c r="IR369">
        <v>0</v>
      </c>
      <c r="IS369">
        <v>2100</v>
      </c>
      <c r="IT369">
        <v>1</v>
      </c>
      <c r="IU369">
        <v>26</v>
      </c>
      <c r="IV369">
        <v>63149.599999999999</v>
      </c>
      <c r="IW369">
        <v>63149.4</v>
      </c>
      <c r="IX369">
        <v>2.36328</v>
      </c>
      <c r="IY369">
        <v>2.5390600000000001</v>
      </c>
      <c r="IZ369">
        <v>1.39893</v>
      </c>
      <c r="JA369">
        <v>2.33765</v>
      </c>
      <c r="JB369">
        <v>1.4489700000000001</v>
      </c>
      <c r="JC369">
        <v>2.3852500000000001</v>
      </c>
      <c r="JD369">
        <v>37.626300000000001</v>
      </c>
      <c r="JE369">
        <v>24.078700000000001</v>
      </c>
      <c r="JF369">
        <v>18</v>
      </c>
      <c r="JG369">
        <v>481.072</v>
      </c>
      <c r="JH369">
        <v>448.49900000000002</v>
      </c>
      <c r="JI369">
        <v>24.9999</v>
      </c>
      <c r="JJ369">
        <v>25.931899999999999</v>
      </c>
      <c r="JK369">
        <v>30</v>
      </c>
      <c r="JL369">
        <v>25.772099999999998</v>
      </c>
      <c r="JM369">
        <v>25.853200000000001</v>
      </c>
      <c r="JN369">
        <v>47.308199999999999</v>
      </c>
      <c r="JO369">
        <v>21.421199999999999</v>
      </c>
      <c r="JP369">
        <v>24.51</v>
      </c>
      <c r="JQ369">
        <v>25</v>
      </c>
      <c r="JR369">
        <v>1088.75</v>
      </c>
      <c r="JS369">
        <v>21.274799999999999</v>
      </c>
      <c r="JT369">
        <v>100.926</v>
      </c>
      <c r="JU369">
        <v>101.973</v>
      </c>
    </row>
    <row r="370" spans="1:281" x14ac:dyDescent="0.2">
      <c r="A370">
        <v>354</v>
      </c>
      <c r="B370">
        <v>1659028102</v>
      </c>
      <c r="C370">
        <v>4383.5</v>
      </c>
      <c r="D370" t="s">
        <v>1133</v>
      </c>
      <c r="E370" t="s">
        <v>1134</v>
      </c>
      <c r="F370">
        <v>5</v>
      </c>
      <c r="G370" t="s">
        <v>415</v>
      </c>
      <c r="H370" t="s">
        <v>1004</v>
      </c>
      <c r="I370">
        <v>1659028094.2142861</v>
      </c>
      <c r="J370">
        <f t="shared" si="250"/>
        <v>2.3600772826350308E-3</v>
      </c>
      <c r="K370">
        <f t="shared" si="251"/>
        <v>2.3600772826350309</v>
      </c>
      <c r="L370">
        <f t="shared" si="252"/>
        <v>15.597661466614332</v>
      </c>
      <c r="M370">
        <f t="shared" si="253"/>
        <v>1015.108607142857</v>
      </c>
      <c r="N370">
        <f t="shared" si="254"/>
        <v>810.83675947139704</v>
      </c>
      <c r="O370">
        <f t="shared" si="255"/>
        <v>73.480574276935755</v>
      </c>
      <c r="P370">
        <f t="shared" si="256"/>
        <v>91.992330805210315</v>
      </c>
      <c r="Q370">
        <f t="shared" si="257"/>
        <v>0.14245821520514687</v>
      </c>
      <c r="R370">
        <f t="shared" si="258"/>
        <v>2.7584527064371378</v>
      </c>
      <c r="S370">
        <f t="shared" si="259"/>
        <v>0.13849357737200219</v>
      </c>
      <c r="T370">
        <f t="shared" si="260"/>
        <v>8.6905502439600907E-2</v>
      </c>
      <c r="U370">
        <f t="shared" si="261"/>
        <v>321.50820535330053</v>
      </c>
      <c r="V370">
        <f t="shared" si="262"/>
        <v>28.166041675982381</v>
      </c>
      <c r="W370">
        <f t="shared" si="263"/>
        <v>27.447717857142859</v>
      </c>
      <c r="X370">
        <f t="shared" si="264"/>
        <v>3.674362937930022</v>
      </c>
      <c r="Y370">
        <f t="shared" si="265"/>
        <v>61.590599928511615</v>
      </c>
      <c r="Z370">
        <f t="shared" si="266"/>
        <v>2.1799302795496804</v>
      </c>
      <c r="AA370">
        <f t="shared" si="267"/>
        <v>3.5393879619291444</v>
      </c>
      <c r="AB370">
        <f t="shared" si="268"/>
        <v>1.4944326583803416</v>
      </c>
      <c r="AC370">
        <f t="shared" si="269"/>
        <v>-104.07940816420485</v>
      </c>
      <c r="AD370">
        <f t="shared" si="270"/>
        <v>-94.855441656979991</v>
      </c>
      <c r="AE370">
        <f t="shared" si="271"/>
        <v>-7.4307288485760186</v>
      </c>
      <c r="AF370">
        <f t="shared" si="272"/>
        <v>115.1426266835397</v>
      </c>
      <c r="AG370">
        <f t="shared" si="273"/>
        <v>34.53328962405876</v>
      </c>
      <c r="AH370">
        <f t="shared" si="274"/>
        <v>2.3542557080984108</v>
      </c>
      <c r="AI370">
        <f t="shared" si="275"/>
        <v>15.597661466614332</v>
      </c>
      <c r="AJ370">
        <v>1100.055555389205</v>
      </c>
      <c r="AK370">
        <v>1064.9804242424241</v>
      </c>
      <c r="AL370">
        <v>3.3852494109513209</v>
      </c>
      <c r="AM370">
        <v>64.925419157524374</v>
      </c>
      <c r="AN370">
        <f t="shared" si="276"/>
        <v>2.3600772826350309</v>
      </c>
      <c r="AO370">
        <v>21.29894524020639</v>
      </c>
      <c r="AP370">
        <v>24.06235393939393</v>
      </c>
      <c r="AQ370">
        <v>1.9587785813027571E-5</v>
      </c>
      <c r="AR370">
        <v>83.795493303691117</v>
      </c>
      <c r="AS370">
        <v>9</v>
      </c>
      <c r="AT370">
        <v>2</v>
      </c>
      <c r="AU370">
        <f t="shared" si="277"/>
        <v>1</v>
      </c>
      <c r="AV370">
        <f t="shared" si="278"/>
        <v>0</v>
      </c>
      <c r="AW370">
        <f t="shared" si="279"/>
        <v>47910.388625705098</v>
      </c>
      <c r="AX370" t="s">
        <v>416</v>
      </c>
      <c r="AY370" t="s">
        <v>416</v>
      </c>
      <c r="AZ370">
        <v>0</v>
      </c>
      <c r="BA370">
        <v>0</v>
      </c>
      <c r="BB370" t="e">
        <f t="shared" si="280"/>
        <v>#DIV/0!</v>
      </c>
      <c r="BC370">
        <v>0</v>
      </c>
      <c r="BD370" t="s">
        <v>416</v>
      </c>
      <c r="BE370" t="s">
        <v>416</v>
      </c>
      <c r="BF370">
        <v>0</v>
      </c>
      <c r="BG370">
        <v>0</v>
      </c>
      <c r="BH370" t="e">
        <f t="shared" si="281"/>
        <v>#DIV/0!</v>
      </c>
      <c r="BI370">
        <v>0.5</v>
      </c>
      <c r="BJ370">
        <f t="shared" si="282"/>
        <v>1681.1891996649222</v>
      </c>
      <c r="BK370">
        <f t="shared" si="283"/>
        <v>15.597661466614332</v>
      </c>
      <c r="BL370" t="e">
        <f t="shared" si="284"/>
        <v>#DIV/0!</v>
      </c>
      <c r="BM370">
        <f t="shared" si="285"/>
        <v>9.277754978275557E-3</v>
      </c>
      <c r="BN370" t="e">
        <f t="shared" si="286"/>
        <v>#DIV/0!</v>
      </c>
      <c r="BO370" t="e">
        <f t="shared" si="287"/>
        <v>#DIV/0!</v>
      </c>
      <c r="BP370" t="s">
        <v>416</v>
      </c>
      <c r="BQ370">
        <v>0</v>
      </c>
      <c r="BR370" t="e">
        <f t="shared" si="288"/>
        <v>#DIV/0!</v>
      </c>
      <c r="BS370" t="e">
        <f t="shared" si="289"/>
        <v>#DIV/0!</v>
      </c>
      <c r="BT370" t="e">
        <f t="shared" si="290"/>
        <v>#DIV/0!</v>
      </c>
      <c r="BU370" t="e">
        <f t="shared" si="291"/>
        <v>#DIV/0!</v>
      </c>
      <c r="BV370" t="e">
        <f t="shared" si="292"/>
        <v>#DIV/0!</v>
      </c>
      <c r="BW370" t="e">
        <f t="shared" si="293"/>
        <v>#DIV/0!</v>
      </c>
      <c r="BX370" t="e">
        <f t="shared" si="294"/>
        <v>#DIV/0!</v>
      </c>
      <c r="BY370" t="e">
        <f t="shared" si="295"/>
        <v>#DIV/0!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 t="shared" si="296"/>
        <v>1999.9910714285711</v>
      </c>
      <c r="CS370">
        <f t="shared" si="297"/>
        <v>1681.1891996649222</v>
      </c>
      <c r="CT370">
        <f t="shared" si="298"/>
        <v>0.84059835250367776</v>
      </c>
      <c r="CU370">
        <f t="shared" si="299"/>
        <v>0.1607548203320982</v>
      </c>
      <c r="CV370">
        <v>6</v>
      </c>
      <c r="CW370">
        <v>0.5</v>
      </c>
      <c r="CX370" t="s">
        <v>417</v>
      </c>
      <c r="CY370">
        <v>2</v>
      </c>
      <c r="CZ370" t="b">
        <v>1</v>
      </c>
      <c r="DA370">
        <v>1659028094.2142861</v>
      </c>
      <c r="DB370">
        <v>1015.108607142857</v>
      </c>
      <c r="DC370">
        <v>1059.4096428571429</v>
      </c>
      <c r="DD370">
        <v>24.054896428571428</v>
      </c>
      <c r="DE370">
        <v>21.298164285714279</v>
      </c>
      <c r="DF370">
        <v>1010.324964285714</v>
      </c>
      <c r="DG370">
        <v>23.731803571428571</v>
      </c>
      <c r="DH370">
        <v>500.0756428571429</v>
      </c>
      <c r="DI370">
        <v>90.523178571428588</v>
      </c>
      <c r="DJ370">
        <v>9.9962792857142838E-2</v>
      </c>
      <c r="DK370">
        <v>26.80987857142857</v>
      </c>
      <c r="DL370">
        <v>27.447717857142859</v>
      </c>
      <c r="DM370">
        <v>999.9000000000002</v>
      </c>
      <c r="DN370">
        <v>0</v>
      </c>
      <c r="DO370">
        <v>0</v>
      </c>
      <c r="DP370">
        <v>10003.03428571429</v>
      </c>
      <c r="DQ370">
        <v>0</v>
      </c>
      <c r="DR370">
        <v>19.14778214285715</v>
      </c>
      <c r="DS370">
        <v>-44.300617857142861</v>
      </c>
      <c r="DT370">
        <v>1040.128928571429</v>
      </c>
      <c r="DU370">
        <v>1082.4649999999999</v>
      </c>
      <c r="DV370">
        <v>2.7567428571428572</v>
      </c>
      <c r="DW370">
        <v>1059.4096428571429</v>
      </c>
      <c r="DX370">
        <v>21.298164285714279</v>
      </c>
      <c r="DY370">
        <v>2.1775267857142859</v>
      </c>
      <c r="DZ370">
        <v>1.9279771428571431</v>
      </c>
      <c r="EA370">
        <v>18.797921428571431</v>
      </c>
      <c r="EB370">
        <v>16.864924999999999</v>
      </c>
      <c r="EC370">
        <v>1999.9910714285711</v>
      </c>
      <c r="ED370">
        <v>0.98000321428571424</v>
      </c>
      <c r="EE370">
        <v>1.999647142857142E-2</v>
      </c>
      <c r="EF370">
        <v>0</v>
      </c>
      <c r="EG370">
        <v>618.92025000000001</v>
      </c>
      <c r="EH370">
        <v>5.000560000000001</v>
      </c>
      <c r="EI370">
        <v>12317.289285714291</v>
      </c>
      <c r="EJ370">
        <v>17294.825000000001</v>
      </c>
      <c r="EK370">
        <v>36.977464285714277</v>
      </c>
      <c r="EL370">
        <v>37.897142857142853</v>
      </c>
      <c r="EM370">
        <v>36.814428571428557</v>
      </c>
      <c r="EN370">
        <v>36.896964285714283</v>
      </c>
      <c r="EO370">
        <v>38.267678571428569</v>
      </c>
      <c r="EP370">
        <v>1955.101071428571</v>
      </c>
      <c r="EQ370">
        <v>39.890000000000008</v>
      </c>
      <c r="ER370">
        <v>0</v>
      </c>
      <c r="ES370">
        <v>1659028103.4000001</v>
      </c>
      <c r="ET370">
        <v>0</v>
      </c>
      <c r="EU370">
        <v>618.92861538461534</v>
      </c>
      <c r="EV370">
        <v>1.93729914396638</v>
      </c>
      <c r="EW370">
        <v>51.015384575844273</v>
      </c>
      <c r="EX370">
        <v>12317.83846153846</v>
      </c>
      <c r="EY370">
        <v>15</v>
      </c>
      <c r="EZ370">
        <v>0</v>
      </c>
      <c r="FA370" t="s">
        <v>418</v>
      </c>
      <c r="FB370">
        <v>1655239120</v>
      </c>
      <c r="FC370">
        <v>1655239135</v>
      </c>
      <c r="FD370">
        <v>0</v>
      </c>
      <c r="FE370">
        <v>-7.4999999999999997E-2</v>
      </c>
      <c r="FF370">
        <v>-2.7E-2</v>
      </c>
      <c r="FG370">
        <v>1.986</v>
      </c>
      <c r="FH370">
        <v>0.13900000000000001</v>
      </c>
      <c r="FI370">
        <v>420</v>
      </c>
      <c r="FJ370">
        <v>22</v>
      </c>
      <c r="FK370">
        <v>0.12</v>
      </c>
      <c r="FL370">
        <v>0.02</v>
      </c>
      <c r="FM370">
        <v>-44.228468292682933</v>
      </c>
      <c r="FN370">
        <v>-1.3329094076655279</v>
      </c>
      <c r="FO370">
        <v>0.15689121979353929</v>
      </c>
      <c r="FP370">
        <v>0</v>
      </c>
      <c r="FQ370">
        <v>618.79899999999998</v>
      </c>
      <c r="FR370">
        <v>2.632696713919533</v>
      </c>
      <c r="FS370">
        <v>0.32022271661344531</v>
      </c>
      <c r="FT370">
        <v>0</v>
      </c>
      <c r="FU370">
        <v>2.7536185365853658</v>
      </c>
      <c r="FV370">
        <v>6.9338885017425841E-2</v>
      </c>
      <c r="FW370">
        <v>7.8149742321175809E-3</v>
      </c>
      <c r="FX370">
        <v>1</v>
      </c>
      <c r="FY370">
        <v>1</v>
      </c>
      <c r="FZ370">
        <v>3</v>
      </c>
      <c r="GA370" t="s">
        <v>419</v>
      </c>
      <c r="GB370">
        <v>2.9805899999999999</v>
      </c>
      <c r="GC370">
        <v>2.7286100000000002</v>
      </c>
      <c r="GD370">
        <v>0.161075</v>
      </c>
      <c r="GE370">
        <v>0.166851</v>
      </c>
      <c r="GF370">
        <v>0.107678</v>
      </c>
      <c r="GG370">
        <v>9.9712300000000004E-2</v>
      </c>
      <c r="GH370">
        <v>25172</v>
      </c>
      <c r="GI370">
        <v>24642.3</v>
      </c>
      <c r="GJ370">
        <v>30531.1</v>
      </c>
      <c r="GK370">
        <v>29820.3</v>
      </c>
      <c r="GL370">
        <v>37587.199999999997</v>
      </c>
      <c r="GM370">
        <v>35349.300000000003</v>
      </c>
      <c r="GN370">
        <v>46699.5</v>
      </c>
      <c r="GO370">
        <v>44348.3</v>
      </c>
      <c r="GP370">
        <v>1.8665799999999999</v>
      </c>
      <c r="GQ370">
        <v>1.86273</v>
      </c>
      <c r="GR370">
        <v>0.13956399999999999</v>
      </c>
      <c r="GS370">
        <v>0</v>
      </c>
      <c r="GT370">
        <v>25.165099999999999</v>
      </c>
      <c r="GU370">
        <v>999.9</v>
      </c>
      <c r="GV370">
        <v>47.1</v>
      </c>
      <c r="GW370">
        <v>32.200000000000003</v>
      </c>
      <c r="GX370">
        <v>25.126999999999999</v>
      </c>
      <c r="GY370">
        <v>63.113100000000003</v>
      </c>
      <c r="GZ370">
        <v>24.395</v>
      </c>
      <c r="HA370">
        <v>1</v>
      </c>
      <c r="HB370">
        <v>-8.7144299999999994E-2</v>
      </c>
      <c r="HC370">
        <v>2.3461300000000001E-2</v>
      </c>
      <c r="HD370">
        <v>20.194500000000001</v>
      </c>
      <c r="HE370">
        <v>5.2309200000000002</v>
      </c>
      <c r="HF370">
        <v>11.968</v>
      </c>
      <c r="HG370">
        <v>4.9709000000000003</v>
      </c>
      <c r="HH370">
        <v>3.28965</v>
      </c>
      <c r="HI370">
        <v>9292</v>
      </c>
      <c r="HJ370">
        <v>9999</v>
      </c>
      <c r="HK370">
        <v>9999</v>
      </c>
      <c r="HL370">
        <v>296.39999999999998</v>
      </c>
      <c r="HM370">
        <v>4.9728899999999996</v>
      </c>
      <c r="HN370">
        <v>1.8774299999999999</v>
      </c>
      <c r="HO370">
        <v>1.87551</v>
      </c>
      <c r="HP370">
        <v>1.87836</v>
      </c>
      <c r="HQ370">
        <v>1.875</v>
      </c>
      <c r="HR370">
        <v>1.8786</v>
      </c>
      <c r="HS370">
        <v>1.87575</v>
      </c>
      <c r="HT370">
        <v>1.8768400000000001</v>
      </c>
      <c r="HU370">
        <v>0</v>
      </c>
      <c r="HV370">
        <v>0</v>
      </c>
      <c r="HW370">
        <v>0</v>
      </c>
      <c r="HX370">
        <v>0</v>
      </c>
      <c r="HY370" t="s">
        <v>420</v>
      </c>
      <c r="HZ370" t="s">
        <v>421</v>
      </c>
      <c r="IA370" t="s">
        <v>422</v>
      </c>
      <c r="IB370" t="s">
        <v>422</v>
      </c>
      <c r="IC370" t="s">
        <v>422</v>
      </c>
      <c r="ID370" t="s">
        <v>422</v>
      </c>
      <c r="IE370">
        <v>0</v>
      </c>
      <c r="IF370">
        <v>100</v>
      </c>
      <c r="IG370">
        <v>100</v>
      </c>
      <c r="IH370">
        <v>4.83</v>
      </c>
      <c r="II370">
        <v>0.32329999999999998</v>
      </c>
      <c r="IJ370">
        <v>1.981763419366358</v>
      </c>
      <c r="IK370">
        <v>4.1594547590360449E-3</v>
      </c>
      <c r="IL370">
        <v>-1.867668404869411E-6</v>
      </c>
      <c r="IM370">
        <v>4.9096340421811042E-10</v>
      </c>
      <c r="IN370">
        <v>-2.3250521569731349E-2</v>
      </c>
      <c r="IO370">
        <v>5.6214120975847052E-3</v>
      </c>
      <c r="IP370">
        <v>3.6430730392419388E-4</v>
      </c>
      <c r="IQ370">
        <v>5.8048895600362112E-7</v>
      </c>
      <c r="IR370">
        <v>0</v>
      </c>
      <c r="IS370">
        <v>2100</v>
      </c>
      <c r="IT370">
        <v>1</v>
      </c>
      <c r="IU370">
        <v>26</v>
      </c>
      <c r="IV370">
        <v>63149.7</v>
      </c>
      <c r="IW370">
        <v>63149.4</v>
      </c>
      <c r="IX370">
        <v>2.3913600000000002</v>
      </c>
      <c r="IY370">
        <v>2.5305200000000001</v>
      </c>
      <c r="IZ370">
        <v>1.39893</v>
      </c>
      <c r="JA370">
        <v>2.33765</v>
      </c>
      <c r="JB370">
        <v>1.4489700000000001</v>
      </c>
      <c r="JC370">
        <v>2.47925</v>
      </c>
      <c r="JD370">
        <v>37.626300000000001</v>
      </c>
      <c r="JE370">
        <v>24.087499999999999</v>
      </c>
      <c r="JF370">
        <v>18</v>
      </c>
      <c r="JG370">
        <v>481.072</v>
      </c>
      <c r="JH370">
        <v>448.51499999999999</v>
      </c>
      <c r="JI370">
        <v>24.9998</v>
      </c>
      <c r="JJ370">
        <v>25.931000000000001</v>
      </c>
      <c r="JK370">
        <v>30</v>
      </c>
      <c r="JL370">
        <v>25.772099999999998</v>
      </c>
      <c r="JM370">
        <v>25.853200000000001</v>
      </c>
      <c r="JN370">
        <v>47.860399999999998</v>
      </c>
      <c r="JO370">
        <v>21.421199999999999</v>
      </c>
      <c r="JP370">
        <v>24.51</v>
      </c>
      <c r="JQ370">
        <v>25</v>
      </c>
      <c r="JR370">
        <v>1108.79</v>
      </c>
      <c r="JS370">
        <v>21.2668</v>
      </c>
      <c r="JT370">
        <v>100.926</v>
      </c>
      <c r="JU370">
        <v>101.974</v>
      </c>
    </row>
    <row r="371" spans="1:281" x14ac:dyDescent="0.2">
      <c r="A371">
        <v>355</v>
      </c>
      <c r="B371">
        <v>1659028107</v>
      </c>
      <c r="C371">
        <v>4388.5</v>
      </c>
      <c r="D371" t="s">
        <v>1135</v>
      </c>
      <c r="E371" t="s">
        <v>1136</v>
      </c>
      <c r="F371">
        <v>5</v>
      </c>
      <c r="G371" t="s">
        <v>415</v>
      </c>
      <c r="H371" t="s">
        <v>1004</v>
      </c>
      <c r="I371">
        <v>1659028099.5</v>
      </c>
      <c r="J371">
        <f t="shared" si="250"/>
        <v>2.3652875535175445E-3</v>
      </c>
      <c r="K371">
        <f t="shared" si="251"/>
        <v>2.3652875535175446</v>
      </c>
      <c r="L371">
        <f t="shared" si="252"/>
        <v>15.369643695854785</v>
      </c>
      <c r="M371">
        <f t="shared" si="253"/>
        <v>1032.7292592592589</v>
      </c>
      <c r="N371">
        <f t="shared" si="254"/>
        <v>830.97977924990505</v>
      </c>
      <c r="O371">
        <f t="shared" si="255"/>
        <v>75.306703543492915</v>
      </c>
      <c r="P371">
        <f t="shared" si="256"/>
        <v>93.590046484560034</v>
      </c>
      <c r="Q371">
        <f t="shared" si="257"/>
        <v>0.14279710548709895</v>
      </c>
      <c r="R371">
        <f t="shared" si="258"/>
        <v>2.7577785915392781</v>
      </c>
      <c r="S371">
        <f t="shared" si="259"/>
        <v>0.13881292200561407</v>
      </c>
      <c r="T371">
        <f t="shared" si="260"/>
        <v>8.7106780107299067E-2</v>
      </c>
      <c r="U371">
        <f t="shared" si="261"/>
        <v>321.50856635330126</v>
      </c>
      <c r="V371">
        <f t="shared" si="262"/>
        <v>28.164709935199728</v>
      </c>
      <c r="W371">
        <f t="shared" si="263"/>
        <v>27.449944444444441</v>
      </c>
      <c r="X371">
        <f t="shared" si="264"/>
        <v>3.674841870946878</v>
      </c>
      <c r="Y371">
        <f t="shared" si="265"/>
        <v>61.608877393738517</v>
      </c>
      <c r="Z371">
        <f t="shared" si="266"/>
        <v>2.1805504877654696</v>
      </c>
      <c r="AA371">
        <f t="shared" si="267"/>
        <v>3.5393446204671228</v>
      </c>
      <c r="AB371">
        <f t="shared" si="268"/>
        <v>1.4942913831814084</v>
      </c>
      <c r="AC371">
        <f t="shared" si="269"/>
        <v>-104.30918111012372</v>
      </c>
      <c r="AD371">
        <f t="shared" si="270"/>
        <v>-95.194258642942273</v>
      </c>
      <c r="AE371">
        <f t="shared" si="271"/>
        <v>-7.4591690646855087</v>
      </c>
      <c r="AF371">
        <f t="shared" si="272"/>
        <v>114.54595753554976</v>
      </c>
      <c r="AG371">
        <f t="shared" si="273"/>
        <v>34.540372321701838</v>
      </c>
      <c r="AH371">
        <f t="shared" si="274"/>
        <v>2.3595890949988956</v>
      </c>
      <c r="AI371">
        <f t="shared" si="275"/>
        <v>15.369643695854785</v>
      </c>
      <c r="AJ371">
        <v>1117.0529339876191</v>
      </c>
      <c r="AK371">
        <v>1082.082727272727</v>
      </c>
      <c r="AL371">
        <v>3.4222648968496592</v>
      </c>
      <c r="AM371">
        <v>64.925419157524374</v>
      </c>
      <c r="AN371">
        <f t="shared" si="276"/>
        <v>2.3652875535175446</v>
      </c>
      <c r="AO371">
        <v>21.29791920010366</v>
      </c>
      <c r="AP371">
        <v>24.067166666666651</v>
      </c>
      <c r="AQ371">
        <v>6.0561408543802052E-5</v>
      </c>
      <c r="AR371">
        <v>83.795493303691117</v>
      </c>
      <c r="AS371">
        <v>9</v>
      </c>
      <c r="AT371">
        <v>2</v>
      </c>
      <c r="AU371">
        <f t="shared" si="277"/>
        <v>1</v>
      </c>
      <c r="AV371">
        <f t="shared" si="278"/>
        <v>0</v>
      </c>
      <c r="AW371">
        <f t="shared" si="279"/>
        <v>47892.119194599392</v>
      </c>
      <c r="AX371" t="s">
        <v>416</v>
      </c>
      <c r="AY371" t="s">
        <v>416</v>
      </c>
      <c r="AZ371">
        <v>0</v>
      </c>
      <c r="BA371">
        <v>0</v>
      </c>
      <c r="BB371" t="e">
        <f t="shared" si="280"/>
        <v>#DIV/0!</v>
      </c>
      <c r="BC371">
        <v>0</v>
      </c>
      <c r="BD371" t="s">
        <v>416</v>
      </c>
      <c r="BE371" t="s">
        <v>416</v>
      </c>
      <c r="BF371">
        <v>0</v>
      </c>
      <c r="BG371">
        <v>0</v>
      </c>
      <c r="BH371" t="e">
        <f t="shared" si="281"/>
        <v>#DIV/0!</v>
      </c>
      <c r="BI371">
        <v>0.5</v>
      </c>
      <c r="BJ371">
        <f t="shared" si="282"/>
        <v>1681.1910996649226</v>
      </c>
      <c r="BK371">
        <f t="shared" si="283"/>
        <v>15.369643695854785</v>
      </c>
      <c r="BL371" t="e">
        <f t="shared" si="284"/>
        <v>#DIV/0!</v>
      </c>
      <c r="BM371">
        <f t="shared" si="285"/>
        <v>9.1421157885728174E-3</v>
      </c>
      <c r="BN371" t="e">
        <f t="shared" si="286"/>
        <v>#DIV/0!</v>
      </c>
      <c r="BO371" t="e">
        <f t="shared" si="287"/>
        <v>#DIV/0!</v>
      </c>
      <c r="BP371" t="s">
        <v>416</v>
      </c>
      <c r="BQ371">
        <v>0</v>
      </c>
      <c r="BR371" t="e">
        <f t="shared" si="288"/>
        <v>#DIV/0!</v>
      </c>
      <c r="BS371" t="e">
        <f t="shared" si="289"/>
        <v>#DIV/0!</v>
      </c>
      <c r="BT371" t="e">
        <f t="shared" si="290"/>
        <v>#DIV/0!</v>
      </c>
      <c r="BU371" t="e">
        <f t="shared" si="291"/>
        <v>#DIV/0!</v>
      </c>
      <c r="BV371" t="e">
        <f t="shared" si="292"/>
        <v>#DIV/0!</v>
      </c>
      <c r="BW371" t="e">
        <f t="shared" si="293"/>
        <v>#DIV/0!</v>
      </c>
      <c r="BX371" t="e">
        <f t="shared" si="294"/>
        <v>#DIV/0!</v>
      </c>
      <c r="BY371" t="e">
        <f t="shared" si="295"/>
        <v>#DIV/0!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 t="shared" si="296"/>
        <v>1999.9933333333331</v>
      </c>
      <c r="CS371">
        <f t="shared" si="297"/>
        <v>1681.1910996649226</v>
      </c>
      <c r="CT371">
        <f t="shared" si="298"/>
        <v>0.84059835182696752</v>
      </c>
      <c r="CU371">
        <f t="shared" si="299"/>
        <v>0.16075481902604741</v>
      </c>
      <c r="CV371">
        <v>6</v>
      </c>
      <c r="CW371">
        <v>0.5</v>
      </c>
      <c r="CX371" t="s">
        <v>417</v>
      </c>
      <c r="CY371">
        <v>2</v>
      </c>
      <c r="CZ371" t="b">
        <v>1</v>
      </c>
      <c r="DA371">
        <v>1659028099.5</v>
      </c>
      <c r="DB371">
        <v>1032.7292592592589</v>
      </c>
      <c r="DC371">
        <v>1077.0951851851851</v>
      </c>
      <c r="DD371">
        <v>24.061514814814821</v>
      </c>
      <c r="DE371">
        <v>21.298555555555549</v>
      </c>
      <c r="DF371">
        <v>1027.9129629629631</v>
      </c>
      <c r="DG371">
        <v>23.738266666666661</v>
      </c>
      <c r="DH371">
        <v>500.07551851851861</v>
      </c>
      <c r="DI371">
        <v>90.523966666666666</v>
      </c>
      <c r="DJ371">
        <v>0.1000237407407407</v>
      </c>
      <c r="DK371">
        <v>26.80967037037037</v>
      </c>
      <c r="DL371">
        <v>27.449944444444441</v>
      </c>
      <c r="DM371">
        <v>999.90000000000009</v>
      </c>
      <c r="DN371">
        <v>0</v>
      </c>
      <c r="DO371">
        <v>0</v>
      </c>
      <c r="DP371">
        <v>9998.9592592592599</v>
      </c>
      <c r="DQ371">
        <v>0</v>
      </c>
      <c r="DR371">
        <v>19.120377777777779</v>
      </c>
      <c r="DS371">
        <v>-44.365414814814812</v>
      </c>
      <c r="DT371">
        <v>1058.191111111111</v>
      </c>
      <c r="DU371">
        <v>1100.535925925926</v>
      </c>
      <c r="DV371">
        <v>2.7629714814814821</v>
      </c>
      <c r="DW371">
        <v>1077.0951851851851</v>
      </c>
      <c r="DX371">
        <v>21.298555555555549</v>
      </c>
      <c r="DY371">
        <v>2.1781448148148148</v>
      </c>
      <c r="DZ371">
        <v>1.9280292592592601</v>
      </c>
      <c r="EA371">
        <v>18.802459259259258</v>
      </c>
      <c r="EB371">
        <v>16.865344444444439</v>
      </c>
      <c r="EC371">
        <v>1999.9933333333331</v>
      </c>
      <c r="ED371">
        <v>0.98000333333333323</v>
      </c>
      <c r="EE371">
        <v>1.9996344444444439E-2</v>
      </c>
      <c r="EF371">
        <v>0</v>
      </c>
      <c r="EG371">
        <v>619.06229629629627</v>
      </c>
      <c r="EH371">
        <v>5.000560000000001</v>
      </c>
      <c r="EI371">
        <v>12321.35185185185</v>
      </c>
      <c r="EJ371">
        <v>17294.840740740739</v>
      </c>
      <c r="EK371">
        <v>37.045999999999999</v>
      </c>
      <c r="EL371">
        <v>37.89337037037037</v>
      </c>
      <c r="EM371">
        <v>36.814444444444447</v>
      </c>
      <c r="EN371">
        <v>36.895555555555553</v>
      </c>
      <c r="EO371">
        <v>38.261370370370372</v>
      </c>
      <c r="EP371">
        <v>1955.103333333333</v>
      </c>
      <c r="EQ371">
        <v>39.890000000000008</v>
      </c>
      <c r="ER371">
        <v>0</v>
      </c>
      <c r="ES371">
        <v>1659028108.2</v>
      </c>
      <c r="ET371">
        <v>0</v>
      </c>
      <c r="EU371">
        <v>619.0624230769231</v>
      </c>
      <c r="EV371">
        <v>1.0389401757023711</v>
      </c>
      <c r="EW371">
        <v>36.834188046104522</v>
      </c>
      <c r="EX371">
        <v>12321.41538461538</v>
      </c>
      <c r="EY371">
        <v>15</v>
      </c>
      <c r="EZ371">
        <v>0</v>
      </c>
      <c r="FA371" t="s">
        <v>418</v>
      </c>
      <c r="FB371">
        <v>1655239120</v>
      </c>
      <c r="FC371">
        <v>1655239135</v>
      </c>
      <c r="FD371">
        <v>0</v>
      </c>
      <c r="FE371">
        <v>-7.4999999999999997E-2</v>
      </c>
      <c r="FF371">
        <v>-2.7E-2</v>
      </c>
      <c r="FG371">
        <v>1.986</v>
      </c>
      <c r="FH371">
        <v>0.13900000000000001</v>
      </c>
      <c r="FI371">
        <v>420</v>
      </c>
      <c r="FJ371">
        <v>22</v>
      </c>
      <c r="FK371">
        <v>0.12</v>
      </c>
      <c r="FL371">
        <v>0.02</v>
      </c>
      <c r="FM371">
        <v>-44.291756097560977</v>
      </c>
      <c r="FN371">
        <v>-0.92246341463419956</v>
      </c>
      <c r="FO371">
        <v>0.1304926501037989</v>
      </c>
      <c r="FP371">
        <v>0</v>
      </c>
      <c r="FQ371">
        <v>618.92502941176463</v>
      </c>
      <c r="FR371">
        <v>1.896424751565599</v>
      </c>
      <c r="FS371">
        <v>0.2625583952183862</v>
      </c>
      <c r="FT371">
        <v>0</v>
      </c>
      <c r="FU371">
        <v>2.7576231707317072</v>
      </c>
      <c r="FV371">
        <v>7.6843902439028E-2</v>
      </c>
      <c r="FW371">
        <v>7.8954050975094062E-3</v>
      </c>
      <c r="FX371">
        <v>1</v>
      </c>
      <c r="FY371">
        <v>1</v>
      </c>
      <c r="FZ371">
        <v>3</v>
      </c>
      <c r="GA371" t="s">
        <v>419</v>
      </c>
      <c r="GB371">
        <v>2.9803199999999999</v>
      </c>
      <c r="GC371">
        <v>2.7284199999999998</v>
      </c>
      <c r="GD371">
        <v>0.16270599999999999</v>
      </c>
      <c r="GE371">
        <v>0.16847100000000001</v>
      </c>
      <c r="GF371">
        <v>0.10768900000000001</v>
      </c>
      <c r="GG371">
        <v>9.9713499999999997E-2</v>
      </c>
      <c r="GH371">
        <v>25123.9</v>
      </c>
      <c r="GI371">
        <v>24594.1</v>
      </c>
      <c r="GJ371">
        <v>30532.1</v>
      </c>
      <c r="GK371">
        <v>29820</v>
      </c>
      <c r="GL371">
        <v>37587.800000000003</v>
      </c>
      <c r="GM371">
        <v>35349.1</v>
      </c>
      <c r="GN371">
        <v>46700.6</v>
      </c>
      <c r="GO371">
        <v>44347.9</v>
      </c>
      <c r="GP371">
        <v>1.8665</v>
      </c>
      <c r="GQ371">
        <v>1.8628499999999999</v>
      </c>
      <c r="GR371">
        <v>0.13997000000000001</v>
      </c>
      <c r="GS371">
        <v>0</v>
      </c>
      <c r="GT371">
        <v>25.163699999999999</v>
      </c>
      <c r="GU371">
        <v>999.9</v>
      </c>
      <c r="GV371">
        <v>47.1</v>
      </c>
      <c r="GW371">
        <v>32.200000000000003</v>
      </c>
      <c r="GX371">
        <v>25.128</v>
      </c>
      <c r="GY371">
        <v>63.0931</v>
      </c>
      <c r="GZ371">
        <v>24.887799999999999</v>
      </c>
      <c r="HA371">
        <v>1</v>
      </c>
      <c r="HB371">
        <v>-8.7550799999999998E-2</v>
      </c>
      <c r="HC371">
        <v>2.36765E-2</v>
      </c>
      <c r="HD371">
        <v>20.194500000000001</v>
      </c>
      <c r="HE371">
        <v>5.22912</v>
      </c>
      <c r="HF371">
        <v>11.968</v>
      </c>
      <c r="HG371">
        <v>4.9703999999999997</v>
      </c>
      <c r="HH371">
        <v>3.2894999999999999</v>
      </c>
      <c r="HI371">
        <v>9292</v>
      </c>
      <c r="HJ371">
        <v>9999</v>
      </c>
      <c r="HK371">
        <v>9999</v>
      </c>
      <c r="HL371">
        <v>296.39999999999998</v>
      </c>
      <c r="HM371">
        <v>4.9728700000000003</v>
      </c>
      <c r="HN371">
        <v>1.8774200000000001</v>
      </c>
      <c r="HO371">
        <v>1.8754900000000001</v>
      </c>
      <c r="HP371">
        <v>1.87836</v>
      </c>
      <c r="HQ371">
        <v>1.875</v>
      </c>
      <c r="HR371">
        <v>1.8786</v>
      </c>
      <c r="HS371">
        <v>1.87571</v>
      </c>
      <c r="HT371">
        <v>1.87683</v>
      </c>
      <c r="HU371">
        <v>0</v>
      </c>
      <c r="HV371">
        <v>0</v>
      </c>
      <c r="HW371">
        <v>0</v>
      </c>
      <c r="HX371">
        <v>0</v>
      </c>
      <c r="HY371" t="s">
        <v>420</v>
      </c>
      <c r="HZ371" t="s">
        <v>421</v>
      </c>
      <c r="IA371" t="s">
        <v>422</v>
      </c>
      <c r="IB371" t="s">
        <v>422</v>
      </c>
      <c r="IC371" t="s">
        <v>422</v>
      </c>
      <c r="ID371" t="s">
        <v>422</v>
      </c>
      <c r="IE371">
        <v>0</v>
      </c>
      <c r="IF371">
        <v>100</v>
      </c>
      <c r="IG371">
        <v>100</v>
      </c>
      <c r="IH371">
        <v>4.87</v>
      </c>
      <c r="II371">
        <v>0.32329999999999998</v>
      </c>
      <c r="IJ371">
        <v>1.981763419366358</v>
      </c>
      <c r="IK371">
        <v>4.1594547590360449E-3</v>
      </c>
      <c r="IL371">
        <v>-1.867668404869411E-6</v>
      </c>
      <c r="IM371">
        <v>4.9096340421811042E-10</v>
      </c>
      <c r="IN371">
        <v>-2.3250521569731349E-2</v>
      </c>
      <c r="IO371">
        <v>5.6214120975847052E-3</v>
      </c>
      <c r="IP371">
        <v>3.6430730392419388E-4</v>
      </c>
      <c r="IQ371">
        <v>5.8048895600362112E-7</v>
      </c>
      <c r="IR371">
        <v>0</v>
      </c>
      <c r="IS371">
        <v>2100</v>
      </c>
      <c r="IT371">
        <v>1</v>
      </c>
      <c r="IU371">
        <v>26</v>
      </c>
      <c r="IV371">
        <v>63149.8</v>
      </c>
      <c r="IW371">
        <v>63149.5</v>
      </c>
      <c r="IX371">
        <v>2.4218799999999998</v>
      </c>
      <c r="IY371">
        <v>2.5500500000000001</v>
      </c>
      <c r="IZ371">
        <v>1.39893</v>
      </c>
      <c r="JA371">
        <v>2.33643</v>
      </c>
      <c r="JB371">
        <v>1.4489700000000001</v>
      </c>
      <c r="JC371">
        <v>2.4401899999999999</v>
      </c>
      <c r="JD371">
        <v>37.626300000000001</v>
      </c>
      <c r="JE371">
        <v>24.078700000000001</v>
      </c>
      <c r="JF371">
        <v>18</v>
      </c>
      <c r="JG371">
        <v>481.024</v>
      </c>
      <c r="JH371">
        <v>448.59199999999998</v>
      </c>
      <c r="JI371">
        <v>24.9999</v>
      </c>
      <c r="JJ371">
        <v>25.9298</v>
      </c>
      <c r="JK371">
        <v>30.0001</v>
      </c>
      <c r="JL371">
        <v>25.771100000000001</v>
      </c>
      <c r="JM371">
        <v>25.853200000000001</v>
      </c>
      <c r="JN371">
        <v>48.481400000000001</v>
      </c>
      <c r="JO371">
        <v>21.421199999999999</v>
      </c>
      <c r="JP371">
        <v>24.51</v>
      </c>
      <c r="JQ371">
        <v>25</v>
      </c>
      <c r="JR371">
        <v>1122.17</v>
      </c>
      <c r="JS371">
        <v>21.258199999999999</v>
      </c>
      <c r="JT371">
        <v>100.929</v>
      </c>
      <c r="JU371">
        <v>101.973</v>
      </c>
    </row>
    <row r="372" spans="1:281" x14ac:dyDescent="0.2">
      <c r="A372">
        <v>356</v>
      </c>
      <c r="B372">
        <v>1659028112</v>
      </c>
      <c r="C372">
        <v>4393.5</v>
      </c>
      <c r="D372" t="s">
        <v>1137</v>
      </c>
      <c r="E372" t="s">
        <v>1138</v>
      </c>
      <c r="F372">
        <v>5</v>
      </c>
      <c r="G372" t="s">
        <v>415</v>
      </c>
      <c r="H372" t="s">
        <v>1004</v>
      </c>
      <c r="I372">
        <v>1659028104.2142861</v>
      </c>
      <c r="J372">
        <f t="shared" si="250"/>
        <v>2.3670641342633182E-3</v>
      </c>
      <c r="K372">
        <f t="shared" si="251"/>
        <v>2.3670641342633183</v>
      </c>
      <c r="L372">
        <f t="shared" si="252"/>
        <v>15.529749678652269</v>
      </c>
      <c r="M372">
        <f t="shared" si="253"/>
        <v>1048.4553571428571</v>
      </c>
      <c r="N372">
        <f t="shared" si="254"/>
        <v>844.61777337266938</v>
      </c>
      <c r="O372">
        <f t="shared" si="255"/>
        <v>76.543114408875525</v>
      </c>
      <c r="P372">
        <f t="shared" si="256"/>
        <v>95.015805828862995</v>
      </c>
      <c r="Q372">
        <f t="shared" si="257"/>
        <v>0.14291789574645997</v>
      </c>
      <c r="R372">
        <f t="shared" si="258"/>
        <v>2.7575685800834151</v>
      </c>
      <c r="S372">
        <f t="shared" si="259"/>
        <v>0.13892677569912276</v>
      </c>
      <c r="T372">
        <f t="shared" si="260"/>
        <v>8.717853746773907E-2</v>
      </c>
      <c r="U372">
        <f t="shared" si="261"/>
        <v>321.50729335329879</v>
      </c>
      <c r="V372">
        <f t="shared" si="262"/>
        <v>28.163343045265066</v>
      </c>
      <c r="W372">
        <f t="shared" si="263"/>
        <v>27.450857142857139</v>
      </c>
      <c r="X372">
        <f t="shared" si="264"/>
        <v>3.6750382056945776</v>
      </c>
      <c r="Y372">
        <f t="shared" si="265"/>
        <v>61.620686624005884</v>
      </c>
      <c r="Z372">
        <f t="shared" si="266"/>
        <v>2.1808444432622935</v>
      </c>
      <c r="AA372">
        <f t="shared" si="267"/>
        <v>3.5391433668522136</v>
      </c>
      <c r="AB372">
        <f t="shared" si="268"/>
        <v>1.4941937624322841</v>
      </c>
      <c r="AC372">
        <f t="shared" si="269"/>
        <v>-104.38752832101234</v>
      </c>
      <c r="AD372">
        <f t="shared" si="270"/>
        <v>-95.466426795557666</v>
      </c>
      <c r="AE372">
        <f t="shared" si="271"/>
        <v>-7.4810631659872948</v>
      </c>
      <c r="AF372">
        <f t="shared" si="272"/>
        <v>114.17227507074152</v>
      </c>
      <c r="AG372">
        <f t="shared" si="273"/>
        <v>34.555812584636584</v>
      </c>
      <c r="AH372">
        <f t="shared" si="274"/>
        <v>2.3626520237031867</v>
      </c>
      <c r="AI372">
        <f t="shared" si="275"/>
        <v>15.529749678652269</v>
      </c>
      <c r="AJ372">
        <v>1134.3552246287711</v>
      </c>
      <c r="AK372">
        <v>1099.2253333333331</v>
      </c>
      <c r="AL372">
        <v>3.4147038564357728</v>
      </c>
      <c r="AM372">
        <v>64.925419157524374</v>
      </c>
      <c r="AN372">
        <f t="shared" si="276"/>
        <v>2.3670641342633183</v>
      </c>
      <c r="AO372">
        <v>21.29776550346752</v>
      </c>
      <c r="AP372">
        <v>24.069295151515139</v>
      </c>
      <c r="AQ372">
        <v>1.2037794091604479E-5</v>
      </c>
      <c r="AR372">
        <v>83.795493303691117</v>
      </c>
      <c r="AS372">
        <v>9</v>
      </c>
      <c r="AT372">
        <v>2</v>
      </c>
      <c r="AU372">
        <f t="shared" si="277"/>
        <v>1</v>
      </c>
      <c r="AV372">
        <f t="shared" si="278"/>
        <v>0</v>
      </c>
      <c r="AW372">
        <f t="shared" si="279"/>
        <v>47886.578894071172</v>
      </c>
      <c r="AX372" t="s">
        <v>416</v>
      </c>
      <c r="AY372" t="s">
        <v>416</v>
      </c>
      <c r="AZ372">
        <v>0</v>
      </c>
      <c r="BA372">
        <v>0</v>
      </c>
      <c r="BB372" t="e">
        <f t="shared" si="280"/>
        <v>#DIV/0!</v>
      </c>
      <c r="BC372">
        <v>0</v>
      </c>
      <c r="BD372" t="s">
        <v>416</v>
      </c>
      <c r="BE372" t="s">
        <v>416</v>
      </c>
      <c r="BF372">
        <v>0</v>
      </c>
      <c r="BG372">
        <v>0</v>
      </c>
      <c r="BH372" t="e">
        <f t="shared" si="281"/>
        <v>#DIV/0!</v>
      </c>
      <c r="BI372">
        <v>0.5</v>
      </c>
      <c r="BJ372">
        <f t="shared" si="282"/>
        <v>1681.1843996649216</v>
      </c>
      <c r="BK372">
        <f t="shared" si="283"/>
        <v>15.529749678652269</v>
      </c>
      <c r="BL372" t="e">
        <f t="shared" si="284"/>
        <v>#DIV/0!</v>
      </c>
      <c r="BM372">
        <f t="shared" si="285"/>
        <v>9.2373862627725539E-3</v>
      </c>
      <c r="BN372" t="e">
        <f t="shared" si="286"/>
        <v>#DIV/0!</v>
      </c>
      <c r="BO372" t="e">
        <f t="shared" si="287"/>
        <v>#DIV/0!</v>
      </c>
      <c r="BP372" t="s">
        <v>416</v>
      </c>
      <c r="BQ372">
        <v>0</v>
      </c>
      <c r="BR372" t="e">
        <f t="shared" si="288"/>
        <v>#DIV/0!</v>
      </c>
      <c r="BS372" t="e">
        <f t="shared" si="289"/>
        <v>#DIV/0!</v>
      </c>
      <c r="BT372" t="e">
        <f t="shared" si="290"/>
        <v>#DIV/0!</v>
      </c>
      <c r="BU372" t="e">
        <f t="shared" si="291"/>
        <v>#DIV/0!</v>
      </c>
      <c r="BV372" t="e">
        <f t="shared" si="292"/>
        <v>#DIV/0!</v>
      </c>
      <c r="BW372" t="e">
        <f t="shared" si="293"/>
        <v>#DIV/0!</v>
      </c>
      <c r="BX372" t="e">
        <f t="shared" si="294"/>
        <v>#DIV/0!</v>
      </c>
      <c r="BY372" t="e">
        <f t="shared" si="295"/>
        <v>#DIV/0!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 t="shared" si="296"/>
        <v>1999.9853571428571</v>
      </c>
      <c r="CS372">
        <f t="shared" si="297"/>
        <v>1681.1843996649216</v>
      </c>
      <c r="CT372">
        <f t="shared" si="298"/>
        <v>0.84059835421326845</v>
      </c>
      <c r="CU372">
        <f t="shared" si="299"/>
        <v>0.16075482363160812</v>
      </c>
      <c r="CV372">
        <v>6</v>
      </c>
      <c r="CW372">
        <v>0.5</v>
      </c>
      <c r="CX372" t="s">
        <v>417</v>
      </c>
      <c r="CY372">
        <v>2</v>
      </c>
      <c r="CZ372" t="b">
        <v>1</v>
      </c>
      <c r="DA372">
        <v>1659028104.2142861</v>
      </c>
      <c r="DB372">
        <v>1048.4553571428571</v>
      </c>
      <c r="DC372">
        <v>1092.8867857142859</v>
      </c>
      <c r="DD372">
        <v>24.064607142857142</v>
      </c>
      <c r="DE372">
        <v>21.29815714285715</v>
      </c>
      <c r="DF372">
        <v>1043.6096428571429</v>
      </c>
      <c r="DG372">
        <v>23.741292857142859</v>
      </c>
      <c r="DH372">
        <v>500.09125</v>
      </c>
      <c r="DI372">
        <v>90.52452857142859</v>
      </c>
      <c r="DJ372">
        <v>0.10003181785714289</v>
      </c>
      <c r="DK372">
        <v>26.80870357142857</v>
      </c>
      <c r="DL372">
        <v>27.450857142857139</v>
      </c>
      <c r="DM372">
        <v>999.9000000000002</v>
      </c>
      <c r="DN372">
        <v>0</v>
      </c>
      <c r="DO372">
        <v>0</v>
      </c>
      <c r="DP372">
        <v>9997.6550000000007</v>
      </c>
      <c r="DQ372">
        <v>0</v>
      </c>
      <c r="DR372">
        <v>19.100375</v>
      </c>
      <c r="DS372">
        <v>-44.430739285714303</v>
      </c>
      <c r="DT372">
        <v>1074.308214285714</v>
      </c>
      <c r="DU372">
        <v>1116.670714285714</v>
      </c>
      <c r="DV372">
        <v>2.7664521428571431</v>
      </c>
      <c r="DW372">
        <v>1092.8867857142859</v>
      </c>
      <c r="DX372">
        <v>21.29815714285715</v>
      </c>
      <c r="DY372">
        <v>2.1784374999999998</v>
      </c>
      <c r="DZ372">
        <v>1.9280057142857141</v>
      </c>
      <c r="EA372">
        <v>18.80462142857143</v>
      </c>
      <c r="EB372">
        <v>16.865146428571428</v>
      </c>
      <c r="EC372">
        <v>1999.9853571428571</v>
      </c>
      <c r="ED372">
        <v>0.98000332142857138</v>
      </c>
      <c r="EE372">
        <v>1.9996357142857139E-2</v>
      </c>
      <c r="EF372">
        <v>0</v>
      </c>
      <c r="EG372">
        <v>619.13121428571424</v>
      </c>
      <c r="EH372">
        <v>5.000560000000001</v>
      </c>
      <c r="EI372">
        <v>12323.446428571429</v>
      </c>
      <c r="EJ372">
        <v>17294.764285714289</v>
      </c>
      <c r="EK372">
        <v>37.106892857142853</v>
      </c>
      <c r="EL372">
        <v>37.888285714285708</v>
      </c>
      <c r="EM372">
        <v>36.787607142857141</v>
      </c>
      <c r="EN372">
        <v>36.901499999999999</v>
      </c>
      <c r="EO372">
        <v>38.260892857142849</v>
      </c>
      <c r="EP372">
        <v>1955.095357142857</v>
      </c>
      <c r="EQ372">
        <v>39.890000000000008</v>
      </c>
      <c r="ER372">
        <v>0</v>
      </c>
      <c r="ES372">
        <v>1659028113</v>
      </c>
      <c r="ET372">
        <v>0</v>
      </c>
      <c r="EU372">
        <v>619.14780769230765</v>
      </c>
      <c r="EV372">
        <v>0.86116239254119076</v>
      </c>
      <c r="EW372">
        <v>22.564102538155801</v>
      </c>
      <c r="EX372">
        <v>12323.58461538462</v>
      </c>
      <c r="EY372">
        <v>15</v>
      </c>
      <c r="EZ372">
        <v>0</v>
      </c>
      <c r="FA372" t="s">
        <v>418</v>
      </c>
      <c r="FB372">
        <v>1655239120</v>
      </c>
      <c r="FC372">
        <v>1655239135</v>
      </c>
      <c r="FD372">
        <v>0</v>
      </c>
      <c r="FE372">
        <v>-7.4999999999999997E-2</v>
      </c>
      <c r="FF372">
        <v>-2.7E-2</v>
      </c>
      <c r="FG372">
        <v>1.986</v>
      </c>
      <c r="FH372">
        <v>0.13900000000000001</v>
      </c>
      <c r="FI372">
        <v>420</v>
      </c>
      <c r="FJ372">
        <v>22</v>
      </c>
      <c r="FK372">
        <v>0.12</v>
      </c>
      <c r="FL372">
        <v>0.02</v>
      </c>
      <c r="FM372">
        <v>-44.398697499999997</v>
      </c>
      <c r="FN372">
        <v>-0.79788405253274808</v>
      </c>
      <c r="FO372">
        <v>0.1086862859046621</v>
      </c>
      <c r="FP372">
        <v>0</v>
      </c>
      <c r="FQ372">
        <v>619.08244117647052</v>
      </c>
      <c r="FR372">
        <v>1.084751721950743</v>
      </c>
      <c r="FS372">
        <v>0.20195372084545371</v>
      </c>
      <c r="FT372">
        <v>0</v>
      </c>
      <c r="FU372">
        <v>2.7640752499999999</v>
      </c>
      <c r="FV372">
        <v>4.7077035647274043E-2</v>
      </c>
      <c r="FW372">
        <v>4.5791691317857829E-3</v>
      </c>
      <c r="FX372">
        <v>1</v>
      </c>
      <c r="FY372">
        <v>1</v>
      </c>
      <c r="FZ372">
        <v>3</v>
      </c>
      <c r="GA372" t="s">
        <v>419</v>
      </c>
      <c r="GB372">
        <v>2.9805199999999998</v>
      </c>
      <c r="GC372">
        <v>2.7282199999999999</v>
      </c>
      <c r="GD372">
        <v>0.164329</v>
      </c>
      <c r="GE372">
        <v>0.17008599999999999</v>
      </c>
      <c r="GF372">
        <v>0.107699</v>
      </c>
      <c r="GG372">
        <v>9.9707199999999996E-2</v>
      </c>
      <c r="GH372">
        <v>25074.7</v>
      </c>
      <c r="GI372">
        <v>24546.3</v>
      </c>
      <c r="GJ372">
        <v>30531.5</v>
      </c>
      <c r="GK372">
        <v>29819.9</v>
      </c>
      <c r="GL372">
        <v>37586.9</v>
      </c>
      <c r="GM372">
        <v>35349.4</v>
      </c>
      <c r="GN372">
        <v>46699.9</v>
      </c>
      <c r="GO372">
        <v>44347.9</v>
      </c>
      <c r="GP372">
        <v>1.8666</v>
      </c>
      <c r="GQ372">
        <v>1.8627499999999999</v>
      </c>
      <c r="GR372">
        <v>0.139851</v>
      </c>
      <c r="GS372">
        <v>0</v>
      </c>
      <c r="GT372">
        <v>25.162099999999999</v>
      </c>
      <c r="GU372">
        <v>999.9</v>
      </c>
      <c r="GV372">
        <v>47.1</v>
      </c>
      <c r="GW372">
        <v>32.200000000000003</v>
      </c>
      <c r="GX372">
        <v>25.126799999999999</v>
      </c>
      <c r="GY372">
        <v>63.1631</v>
      </c>
      <c r="GZ372">
        <v>24.475200000000001</v>
      </c>
      <c r="HA372">
        <v>1</v>
      </c>
      <c r="HB372">
        <v>-8.7202699999999994E-2</v>
      </c>
      <c r="HC372">
        <v>2.4210200000000001E-2</v>
      </c>
      <c r="HD372">
        <v>20.194299999999998</v>
      </c>
      <c r="HE372">
        <v>5.22912</v>
      </c>
      <c r="HF372">
        <v>11.968</v>
      </c>
      <c r="HG372">
        <v>4.9703999999999997</v>
      </c>
      <c r="HH372">
        <v>3.2894999999999999</v>
      </c>
      <c r="HI372">
        <v>9292.2000000000007</v>
      </c>
      <c r="HJ372">
        <v>9999</v>
      </c>
      <c r="HK372">
        <v>9999</v>
      </c>
      <c r="HL372">
        <v>296.39999999999998</v>
      </c>
      <c r="HM372">
        <v>4.97288</v>
      </c>
      <c r="HN372">
        <v>1.87738</v>
      </c>
      <c r="HO372">
        <v>1.8754999999999999</v>
      </c>
      <c r="HP372">
        <v>1.87836</v>
      </c>
      <c r="HQ372">
        <v>1.875</v>
      </c>
      <c r="HR372">
        <v>1.8786</v>
      </c>
      <c r="HS372">
        <v>1.8756900000000001</v>
      </c>
      <c r="HT372">
        <v>1.87683</v>
      </c>
      <c r="HU372">
        <v>0</v>
      </c>
      <c r="HV372">
        <v>0</v>
      </c>
      <c r="HW372">
        <v>0</v>
      </c>
      <c r="HX372">
        <v>0</v>
      </c>
      <c r="HY372" t="s">
        <v>420</v>
      </c>
      <c r="HZ372" t="s">
        <v>421</v>
      </c>
      <c r="IA372" t="s">
        <v>422</v>
      </c>
      <c r="IB372" t="s">
        <v>422</v>
      </c>
      <c r="IC372" t="s">
        <v>422</v>
      </c>
      <c r="ID372" t="s">
        <v>422</v>
      </c>
      <c r="IE372">
        <v>0</v>
      </c>
      <c r="IF372">
        <v>100</v>
      </c>
      <c r="IG372">
        <v>100</v>
      </c>
      <c r="IH372">
        <v>4.9000000000000004</v>
      </c>
      <c r="II372">
        <v>0.32350000000000001</v>
      </c>
      <c r="IJ372">
        <v>1.981763419366358</v>
      </c>
      <c r="IK372">
        <v>4.1594547590360449E-3</v>
      </c>
      <c r="IL372">
        <v>-1.867668404869411E-6</v>
      </c>
      <c r="IM372">
        <v>4.9096340421811042E-10</v>
      </c>
      <c r="IN372">
        <v>-2.3250521569731349E-2</v>
      </c>
      <c r="IO372">
        <v>5.6214120975847052E-3</v>
      </c>
      <c r="IP372">
        <v>3.6430730392419388E-4</v>
      </c>
      <c r="IQ372">
        <v>5.8048895600362112E-7</v>
      </c>
      <c r="IR372">
        <v>0</v>
      </c>
      <c r="IS372">
        <v>2100</v>
      </c>
      <c r="IT372">
        <v>1</v>
      </c>
      <c r="IU372">
        <v>26</v>
      </c>
      <c r="IV372">
        <v>63149.9</v>
      </c>
      <c r="IW372">
        <v>63149.599999999999</v>
      </c>
      <c r="IX372">
        <v>2.4487299999999999</v>
      </c>
      <c r="IY372">
        <v>2.5524900000000001</v>
      </c>
      <c r="IZ372">
        <v>1.39893</v>
      </c>
      <c r="JA372">
        <v>2.33643</v>
      </c>
      <c r="JB372">
        <v>1.4489700000000001</v>
      </c>
      <c r="JC372">
        <v>2.33765</v>
      </c>
      <c r="JD372">
        <v>37.626300000000001</v>
      </c>
      <c r="JE372">
        <v>24.078700000000001</v>
      </c>
      <c r="JF372">
        <v>18</v>
      </c>
      <c r="JG372">
        <v>481.07</v>
      </c>
      <c r="JH372">
        <v>448.51900000000001</v>
      </c>
      <c r="JI372">
        <v>25</v>
      </c>
      <c r="JJ372">
        <v>25.9298</v>
      </c>
      <c r="JK372">
        <v>30</v>
      </c>
      <c r="JL372">
        <v>25.7699</v>
      </c>
      <c r="JM372">
        <v>25.851800000000001</v>
      </c>
      <c r="JN372">
        <v>49.021000000000001</v>
      </c>
      <c r="JO372">
        <v>21.421199999999999</v>
      </c>
      <c r="JP372">
        <v>24.51</v>
      </c>
      <c r="JQ372">
        <v>25</v>
      </c>
      <c r="JR372">
        <v>1142.2</v>
      </c>
      <c r="JS372">
        <v>21.247</v>
      </c>
      <c r="JT372">
        <v>100.92700000000001</v>
      </c>
      <c r="JU372">
        <v>101.973</v>
      </c>
    </row>
    <row r="373" spans="1:281" x14ac:dyDescent="0.2">
      <c r="A373">
        <v>357</v>
      </c>
      <c r="B373">
        <v>1659028117</v>
      </c>
      <c r="C373">
        <v>4398.5</v>
      </c>
      <c r="D373" t="s">
        <v>1139</v>
      </c>
      <c r="E373" t="s">
        <v>1140</v>
      </c>
      <c r="F373">
        <v>5</v>
      </c>
      <c r="G373" t="s">
        <v>415</v>
      </c>
      <c r="H373" t="s">
        <v>1004</v>
      </c>
      <c r="I373">
        <v>1659028109.5</v>
      </c>
      <c r="J373">
        <f t="shared" si="250"/>
        <v>2.367573984222859E-3</v>
      </c>
      <c r="K373">
        <f t="shared" si="251"/>
        <v>2.3675739842228589</v>
      </c>
      <c r="L373">
        <f t="shared" si="252"/>
        <v>15.464832086300595</v>
      </c>
      <c r="M373">
        <f t="shared" si="253"/>
        <v>1066.104444444444</v>
      </c>
      <c r="N373">
        <f t="shared" si="254"/>
        <v>862.54370637974853</v>
      </c>
      <c r="O373">
        <f t="shared" si="255"/>
        <v>78.167942100712295</v>
      </c>
      <c r="P373">
        <f t="shared" si="256"/>
        <v>96.615614803356664</v>
      </c>
      <c r="Q373">
        <f t="shared" si="257"/>
        <v>0.14293381928794432</v>
      </c>
      <c r="R373">
        <f t="shared" si="258"/>
        <v>2.756813192500533</v>
      </c>
      <c r="S373">
        <f t="shared" si="259"/>
        <v>0.13894076227231214</v>
      </c>
      <c r="T373">
        <f t="shared" si="260"/>
        <v>8.7187445124930721E-2</v>
      </c>
      <c r="U373">
        <f t="shared" si="261"/>
        <v>321.51053846441033</v>
      </c>
      <c r="V373">
        <f t="shared" si="262"/>
        <v>28.162575774670348</v>
      </c>
      <c r="W373">
        <f t="shared" si="263"/>
        <v>27.45287037037037</v>
      </c>
      <c r="X373">
        <f t="shared" si="264"/>
        <v>3.675471312678857</v>
      </c>
      <c r="Y373">
        <f t="shared" si="265"/>
        <v>61.631679990069763</v>
      </c>
      <c r="Z373">
        <f t="shared" si="266"/>
        <v>2.1811061924290565</v>
      </c>
      <c r="AA373">
        <f t="shared" si="267"/>
        <v>3.5389367818311643</v>
      </c>
      <c r="AB373">
        <f t="shared" si="268"/>
        <v>1.4943651202498005</v>
      </c>
      <c r="AC373">
        <f t="shared" si="269"/>
        <v>-104.41001270422808</v>
      </c>
      <c r="AD373">
        <f t="shared" si="270"/>
        <v>-95.886996735216329</v>
      </c>
      <c r="AE373">
        <f t="shared" si="271"/>
        <v>-7.5161177327896356</v>
      </c>
      <c r="AF373">
        <f t="shared" si="272"/>
        <v>113.69741129217631</v>
      </c>
      <c r="AG373">
        <f t="shared" si="273"/>
        <v>34.596329968521715</v>
      </c>
      <c r="AH373">
        <f t="shared" si="274"/>
        <v>2.3654693875142367</v>
      </c>
      <c r="AI373">
        <f t="shared" si="275"/>
        <v>15.464832086300595</v>
      </c>
      <c r="AJ373">
        <v>1151.550847912458</v>
      </c>
      <c r="AK373">
        <v>1116.4127878787881</v>
      </c>
      <c r="AL373">
        <v>3.433171850465099</v>
      </c>
      <c r="AM373">
        <v>64.925419157524374</v>
      </c>
      <c r="AN373">
        <f t="shared" si="276"/>
        <v>2.3675739842228589</v>
      </c>
      <c r="AO373">
        <v>21.297333546793091</v>
      </c>
      <c r="AP373">
        <v>24.069617575757569</v>
      </c>
      <c r="AQ373">
        <v>-6.0999457390459692E-6</v>
      </c>
      <c r="AR373">
        <v>83.795493303691117</v>
      </c>
      <c r="AS373">
        <v>9</v>
      </c>
      <c r="AT373">
        <v>2</v>
      </c>
      <c r="AU373">
        <f t="shared" si="277"/>
        <v>1</v>
      </c>
      <c r="AV373">
        <f t="shared" si="278"/>
        <v>0</v>
      </c>
      <c r="AW373">
        <f t="shared" si="279"/>
        <v>47866.22009015995</v>
      </c>
      <c r="AX373" t="s">
        <v>416</v>
      </c>
      <c r="AY373" t="s">
        <v>416</v>
      </c>
      <c r="AZ373">
        <v>0</v>
      </c>
      <c r="BA373">
        <v>0</v>
      </c>
      <c r="BB373" t="e">
        <f t="shared" si="280"/>
        <v>#DIV/0!</v>
      </c>
      <c r="BC373">
        <v>0</v>
      </c>
      <c r="BD373" t="s">
        <v>416</v>
      </c>
      <c r="BE373" t="s">
        <v>416</v>
      </c>
      <c r="BF373">
        <v>0</v>
      </c>
      <c r="BG373">
        <v>0</v>
      </c>
      <c r="BH373" t="e">
        <f t="shared" si="281"/>
        <v>#DIV/0!</v>
      </c>
      <c r="BI373">
        <v>0.5</v>
      </c>
      <c r="BJ373">
        <f t="shared" si="282"/>
        <v>1681.2013774426994</v>
      </c>
      <c r="BK373">
        <f t="shared" si="283"/>
        <v>15.464832086300595</v>
      </c>
      <c r="BL373" t="e">
        <f t="shared" si="284"/>
        <v>#DIV/0!</v>
      </c>
      <c r="BM373">
        <f t="shared" si="285"/>
        <v>9.1986791670515891E-3</v>
      </c>
      <c r="BN373" t="e">
        <f t="shared" si="286"/>
        <v>#DIV/0!</v>
      </c>
      <c r="BO373" t="e">
        <f t="shared" si="287"/>
        <v>#DIV/0!</v>
      </c>
      <c r="BP373" t="s">
        <v>416</v>
      </c>
      <c r="BQ373">
        <v>0</v>
      </c>
      <c r="BR373" t="e">
        <f t="shared" si="288"/>
        <v>#DIV/0!</v>
      </c>
      <c r="BS373" t="e">
        <f t="shared" si="289"/>
        <v>#DIV/0!</v>
      </c>
      <c r="BT373" t="e">
        <f t="shared" si="290"/>
        <v>#DIV/0!</v>
      </c>
      <c r="BU373" t="e">
        <f t="shared" si="291"/>
        <v>#DIV/0!</v>
      </c>
      <c r="BV373" t="e">
        <f t="shared" si="292"/>
        <v>#DIV/0!</v>
      </c>
      <c r="BW373" t="e">
        <f t="shared" si="293"/>
        <v>#DIV/0!</v>
      </c>
      <c r="BX373" t="e">
        <f t="shared" si="294"/>
        <v>#DIV/0!</v>
      </c>
      <c r="BY373" t="e">
        <f t="shared" si="295"/>
        <v>#DIV/0!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 t="shared" si="296"/>
        <v>2000.005555555555</v>
      </c>
      <c r="CS373">
        <f t="shared" si="297"/>
        <v>1681.2013774426994</v>
      </c>
      <c r="CT373">
        <f t="shared" si="298"/>
        <v>0.84059835372592284</v>
      </c>
      <c r="CU373">
        <f t="shared" si="299"/>
        <v>0.16075482269103106</v>
      </c>
      <c r="CV373">
        <v>6</v>
      </c>
      <c r="CW373">
        <v>0.5</v>
      </c>
      <c r="CX373" t="s">
        <v>417</v>
      </c>
      <c r="CY373">
        <v>2</v>
      </c>
      <c r="CZ373" t="b">
        <v>1</v>
      </c>
      <c r="DA373">
        <v>1659028109.5</v>
      </c>
      <c r="DB373">
        <v>1066.104444444444</v>
      </c>
      <c r="DC373">
        <v>1110.6388888888889</v>
      </c>
      <c r="DD373">
        <v>24.0674037037037</v>
      </c>
      <c r="DE373">
        <v>21.297614814814821</v>
      </c>
      <c r="DF373">
        <v>1061.2262962962959</v>
      </c>
      <c r="DG373">
        <v>23.744025925925921</v>
      </c>
      <c r="DH373">
        <v>500.08259259259262</v>
      </c>
      <c r="DI373">
        <v>90.524903703703714</v>
      </c>
      <c r="DJ373">
        <v>0.1000020518518519</v>
      </c>
      <c r="DK373">
        <v>26.807711111111111</v>
      </c>
      <c r="DL373">
        <v>27.45287037037037</v>
      </c>
      <c r="DM373">
        <v>999.90000000000009</v>
      </c>
      <c r="DN373">
        <v>0</v>
      </c>
      <c r="DO373">
        <v>0</v>
      </c>
      <c r="DP373">
        <v>9993.146296296296</v>
      </c>
      <c r="DQ373">
        <v>0</v>
      </c>
      <c r="DR373">
        <v>19.087459259259258</v>
      </c>
      <c r="DS373">
        <v>-44.533203703703698</v>
      </c>
      <c r="DT373">
        <v>1092.396296296296</v>
      </c>
      <c r="DU373">
        <v>1134.8081481481479</v>
      </c>
      <c r="DV373">
        <v>2.7697888888888889</v>
      </c>
      <c r="DW373">
        <v>1110.6388888888889</v>
      </c>
      <c r="DX373">
        <v>21.297614814814821</v>
      </c>
      <c r="DY373">
        <v>2.1786992592592589</v>
      </c>
      <c r="DZ373">
        <v>1.927964814814815</v>
      </c>
      <c r="EA373">
        <v>18.80655185185185</v>
      </c>
      <c r="EB373">
        <v>16.864814814814821</v>
      </c>
      <c r="EC373">
        <v>2000.005555555555</v>
      </c>
      <c r="ED373">
        <v>0.98000344444444432</v>
      </c>
      <c r="EE373">
        <v>1.9996225925925919E-2</v>
      </c>
      <c r="EF373">
        <v>0</v>
      </c>
      <c r="EG373">
        <v>619.1860740740741</v>
      </c>
      <c r="EH373">
        <v>5.000560000000001</v>
      </c>
      <c r="EI373">
        <v>12325.12962962963</v>
      </c>
      <c r="EJ373">
        <v>17294.933333333331</v>
      </c>
      <c r="EK373">
        <v>37.15248148148148</v>
      </c>
      <c r="EL373">
        <v>37.891074074074083</v>
      </c>
      <c r="EM373">
        <v>36.777444444444441</v>
      </c>
      <c r="EN373">
        <v>36.888666666666673</v>
      </c>
      <c r="EO373">
        <v>38.27748148148148</v>
      </c>
      <c r="EP373">
        <v>1955.1151851851851</v>
      </c>
      <c r="EQ373">
        <v>39.890370370370377</v>
      </c>
      <c r="ER373">
        <v>0</v>
      </c>
      <c r="ES373">
        <v>1659028117.8</v>
      </c>
      <c r="ET373">
        <v>0</v>
      </c>
      <c r="EU373">
        <v>619.20042307692302</v>
      </c>
      <c r="EV373">
        <v>1.1253675260328191</v>
      </c>
      <c r="EW373">
        <v>10.45470089020742</v>
      </c>
      <c r="EX373">
        <v>12325.030769230771</v>
      </c>
      <c r="EY373">
        <v>15</v>
      </c>
      <c r="EZ373">
        <v>0</v>
      </c>
      <c r="FA373" t="s">
        <v>418</v>
      </c>
      <c r="FB373">
        <v>1655239120</v>
      </c>
      <c r="FC373">
        <v>1655239135</v>
      </c>
      <c r="FD373">
        <v>0</v>
      </c>
      <c r="FE373">
        <v>-7.4999999999999997E-2</v>
      </c>
      <c r="FF373">
        <v>-2.7E-2</v>
      </c>
      <c r="FG373">
        <v>1.986</v>
      </c>
      <c r="FH373">
        <v>0.13900000000000001</v>
      </c>
      <c r="FI373">
        <v>420</v>
      </c>
      <c r="FJ373">
        <v>22</v>
      </c>
      <c r="FK373">
        <v>0.12</v>
      </c>
      <c r="FL373">
        <v>0.02</v>
      </c>
      <c r="FM373">
        <v>-44.48198</v>
      </c>
      <c r="FN373">
        <v>-1.187004878048759</v>
      </c>
      <c r="FO373">
        <v>0.13190910165716441</v>
      </c>
      <c r="FP373">
        <v>0</v>
      </c>
      <c r="FQ373">
        <v>619.16579411764701</v>
      </c>
      <c r="FR373">
        <v>0.80557677743851563</v>
      </c>
      <c r="FS373">
        <v>0.1882769829754545</v>
      </c>
      <c r="FT373">
        <v>1</v>
      </c>
      <c r="FU373">
        <v>2.7675105000000002</v>
      </c>
      <c r="FV373">
        <v>4.0072795497175337E-2</v>
      </c>
      <c r="FW373">
        <v>3.9970538837999286E-3</v>
      </c>
      <c r="FX373">
        <v>1</v>
      </c>
      <c r="FY373">
        <v>2</v>
      </c>
      <c r="FZ373">
        <v>3</v>
      </c>
      <c r="GA373" t="s">
        <v>446</v>
      </c>
      <c r="GB373">
        <v>2.9804499999999998</v>
      </c>
      <c r="GC373">
        <v>2.7282199999999999</v>
      </c>
      <c r="GD373">
        <v>0.165936</v>
      </c>
      <c r="GE373">
        <v>0.17166000000000001</v>
      </c>
      <c r="GF373">
        <v>0.107699</v>
      </c>
      <c r="GG373">
        <v>9.9705799999999997E-2</v>
      </c>
      <c r="GH373">
        <v>25026.400000000001</v>
      </c>
      <c r="GI373">
        <v>24499.9</v>
      </c>
      <c r="GJ373">
        <v>30531.4</v>
      </c>
      <c r="GK373">
        <v>29820.1</v>
      </c>
      <c r="GL373">
        <v>37587</v>
      </c>
      <c r="GM373">
        <v>35349.5</v>
      </c>
      <c r="GN373">
        <v>46699.9</v>
      </c>
      <c r="GO373">
        <v>44347.8</v>
      </c>
      <c r="GP373">
        <v>1.86635</v>
      </c>
      <c r="GQ373">
        <v>1.86287</v>
      </c>
      <c r="GR373">
        <v>0.139628</v>
      </c>
      <c r="GS373">
        <v>0</v>
      </c>
      <c r="GT373">
        <v>25.16</v>
      </c>
      <c r="GU373">
        <v>999.9</v>
      </c>
      <c r="GV373">
        <v>47.1</v>
      </c>
      <c r="GW373">
        <v>32.200000000000003</v>
      </c>
      <c r="GX373">
        <v>25.126000000000001</v>
      </c>
      <c r="GY373">
        <v>63.263100000000001</v>
      </c>
      <c r="GZ373">
        <v>24.531199999999998</v>
      </c>
      <c r="HA373">
        <v>1</v>
      </c>
      <c r="HB373">
        <v>-8.7522900000000001E-2</v>
      </c>
      <c r="HC373">
        <v>2.5223300000000001E-2</v>
      </c>
      <c r="HD373">
        <v>20.194299999999998</v>
      </c>
      <c r="HE373">
        <v>5.2297200000000004</v>
      </c>
      <c r="HF373">
        <v>11.968</v>
      </c>
      <c r="HG373">
        <v>4.9705000000000004</v>
      </c>
      <c r="HH373">
        <v>3.2894999999999999</v>
      </c>
      <c r="HI373">
        <v>9292.2000000000007</v>
      </c>
      <c r="HJ373">
        <v>9999</v>
      </c>
      <c r="HK373">
        <v>9999</v>
      </c>
      <c r="HL373">
        <v>296.39999999999998</v>
      </c>
      <c r="HM373">
        <v>4.9728899999999996</v>
      </c>
      <c r="HN373">
        <v>1.87741</v>
      </c>
      <c r="HO373">
        <v>1.8755200000000001</v>
      </c>
      <c r="HP373">
        <v>1.87836</v>
      </c>
      <c r="HQ373">
        <v>1.8750199999999999</v>
      </c>
      <c r="HR373">
        <v>1.87862</v>
      </c>
      <c r="HS373">
        <v>1.8757299999999999</v>
      </c>
      <c r="HT373">
        <v>1.8768499999999999</v>
      </c>
      <c r="HU373">
        <v>0</v>
      </c>
      <c r="HV373">
        <v>0</v>
      </c>
      <c r="HW373">
        <v>0</v>
      </c>
      <c r="HX373">
        <v>0</v>
      </c>
      <c r="HY373" t="s">
        <v>420</v>
      </c>
      <c r="HZ373" t="s">
        <v>421</v>
      </c>
      <c r="IA373" t="s">
        <v>422</v>
      </c>
      <c r="IB373" t="s">
        <v>422</v>
      </c>
      <c r="IC373" t="s">
        <v>422</v>
      </c>
      <c r="ID373" t="s">
        <v>422</v>
      </c>
      <c r="IE373">
        <v>0</v>
      </c>
      <c r="IF373">
        <v>100</v>
      </c>
      <c r="IG373">
        <v>100</v>
      </c>
      <c r="IH373">
        <v>4.92</v>
      </c>
      <c r="II373">
        <v>0.32340000000000002</v>
      </c>
      <c r="IJ373">
        <v>1.981763419366358</v>
      </c>
      <c r="IK373">
        <v>4.1594547590360449E-3</v>
      </c>
      <c r="IL373">
        <v>-1.867668404869411E-6</v>
      </c>
      <c r="IM373">
        <v>4.9096340421811042E-10</v>
      </c>
      <c r="IN373">
        <v>-2.3250521569731349E-2</v>
      </c>
      <c r="IO373">
        <v>5.6214120975847052E-3</v>
      </c>
      <c r="IP373">
        <v>3.6430730392419388E-4</v>
      </c>
      <c r="IQ373">
        <v>5.8048895600362112E-7</v>
      </c>
      <c r="IR373">
        <v>0</v>
      </c>
      <c r="IS373">
        <v>2100</v>
      </c>
      <c r="IT373">
        <v>1</v>
      </c>
      <c r="IU373">
        <v>26</v>
      </c>
      <c r="IV373">
        <v>63149.9</v>
      </c>
      <c r="IW373">
        <v>63149.7</v>
      </c>
      <c r="IX373">
        <v>2.47925</v>
      </c>
      <c r="IY373">
        <v>2.5317400000000001</v>
      </c>
      <c r="IZ373">
        <v>1.39893</v>
      </c>
      <c r="JA373">
        <v>2.33643</v>
      </c>
      <c r="JB373">
        <v>1.4489700000000001</v>
      </c>
      <c r="JC373">
        <v>2.4377399999999998</v>
      </c>
      <c r="JD373">
        <v>37.626300000000001</v>
      </c>
      <c r="JE373">
        <v>24.087499999999999</v>
      </c>
      <c r="JF373">
        <v>18</v>
      </c>
      <c r="JG373">
        <v>480.93599999999998</v>
      </c>
      <c r="JH373">
        <v>448.59100000000001</v>
      </c>
      <c r="JI373">
        <v>25.0001</v>
      </c>
      <c r="JJ373">
        <v>25.9298</v>
      </c>
      <c r="JK373">
        <v>30.0001</v>
      </c>
      <c r="JL373">
        <v>25.7699</v>
      </c>
      <c r="JM373">
        <v>25.851099999999999</v>
      </c>
      <c r="JN373">
        <v>49.636299999999999</v>
      </c>
      <c r="JO373">
        <v>21.421199999999999</v>
      </c>
      <c r="JP373">
        <v>24.51</v>
      </c>
      <c r="JQ373">
        <v>25</v>
      </c>
      <c r="JR373">
        <v>1155.56</v>
      </c>
      <c r="JS373">
        <v>21.238399999999999</v>
      </c>
      <c r="JT373">
        <v>100.92700000000001</v>
      </c>
      <c r="JU373">
        <v>101.973</v>
      </c>
    </row>
    <row r="374" spans="1:281" x14ac:dyDescent="0.2">
      <c r="A374">
        <v>358</v>
      </c>
      <c r="B374">
        <v>1659028122</v>
      </c>
      <c r="C374">
        <v>4403.5</v>
      </c>
      <c r="D374" t="s">
        <v>1141</v>
      </c>
      <c r="E374" t="s">
        <v>1142</v>
      </c>
      <c r="F374">
        <v>5</v>
      </c>
      <c r="G374" t="s">
        <v>415</v>
      </c>
      <c r="H374" t="s">
        <v>1004</v>
      </c>
      <c r="I374">
        <v>1659028114.2142861</v>
      </c>
      <c r="J374">
        <f t="shared" si="250"/>
        <v>2.3717094933930517E-3</v>
      </c>
      <c r="K374">
        <f t="shared" si="251"/>
        <v>2.3717094933930518</v>
      </c>
      <c r="L374">
        <f t="shared" si="252"/>
        <v>15.436701920915258</v>
      </c>
      <c r="M374">
        <f t="shared" si="253"/>
        <v>1081.8714285714291</v>
      </c>
      <c r="N374">
        <f t="shared" si="254"/>
        <v>878.66144977597571</v>
      </c>
      <c r="O374">
        <f t="shared" si="255"/>
        <v>79.62838698833184</v>
      </c>
      <c r="P374">
        <f t="shared" si="256"/>
        <v>98.044220339778704</v>
      </c>
      <c r="Q374">
        <f t="shared" si="257"/>
        <v>0.14329901537696291</v>
      </c>
      <c r="R374">
        <f t="shared" si="258"/>
        <v>2.7572688712382787</v>
      </c>
      <c r="S374">
        <f t="shared" si="259"/>
        <v>0.1392864794461473</v>
      </c>
      <c r="T374">
        <f t="shared" si="260"/>
        <v>8.7405201486864773E-2</v>
      </c>
      <c r="U374">
        <f t="shared" si="261"/>
        <v>321.51050603187088</v>
      </c>
      <c r="V374">
        <f t="shared" si="262"/>
        <v>28.159727409649879</v>
      </c>
      <c r="W374">
        <f t="shared" si="263"/>
        <v>27.448514285714289</v>
      </c>
      <c r="X374">
        <f t="shared" si="264"/>
        <v>3.6745342413432662</v>
      </c>
      <c r="Y374">
        <f t="shared" si="265"/>
        <v>61.641824249543518</v>
      </c>
      <c r="Z374">
        <f t="shared" si="266"/>
        <v>2.181272229268747</v>
      </c>
      <c r="AA374">
        <f t="shared" si="267"/>
        <v>3.5386237442265509</v>
      </c>
      <c r="AB374">
        <f t="shared" si="268"/>
        <v>1.4932620120745193</v>
      </c>
      <c r="AC374">
        <f t="shared" si="269"/>
        <v>-104.59238865863358</v>
      </c>
      <c r="AD374">
        <f t="shared" si="270"/>
        <v>-95.478879314608704</v>
      </c>
      <c r="AE374">
        <f t="shared" si="271"/>
        <v>-7.4826712926111796</v>
      </c>
      <c r="AF374">
        <f t="shared" si="272"/>
        <v>113.95656676601739</v>
      </c>
      <c r="AG374">
        <f t="shared" si="273"/>
        <v>34.614221560290048</v>
      </c>
      <c r="AH374">
        <f t="shared" si="274"/>
        <v>2.3674594559614577</v>
      </c>
      <c r="AI374">
        <f t="shared" si="275"/>
        <v>15.436701920915258</v>
      </c>
      <c r="AJ374">
        <v>1168.5100046783091</v>
      </c>
      <c r="AK374">
        <v>1133.482303030303</v>
      </c>
      <c r="AL374">
        <v>3.4168924363938289</v>
      </c>
      <c r="AM374">
        <v>64.925419157524374</v>
      </c>
      <c r="AN374">
        <f t="shared" si="276"/>
        <v>2.3717094933930518</v>
      </c>
      <c r="AO374">
        <v>21.29584231350352</v>
      </c>
      <c r="AP374">
        <v>24.072841818181811</v>
      </c>
      <c r="AQ374">
        <v>2.393438885475353E-5</v>
      </c>
      <c r="AR374">
        <v>83.795493303691117</v>
      </c>
      <c r="AS374">
        <v>9</v>
      </c>
      <c r="AT374">
        <v>2</v>
      </c>
      <c r="AU374">
        <f t="shared" si="277"/>
        <v>1</v>
      </c>
      <c r="AV374">
        <f t="shared" si="278"/>
        <v>0</v>
      </c>
      <c r="AW374">
        <f t="shared" si="279"/>
        <v>47878.836361630259</v>
      </c>
      <c r="AX374" t="s">
        <v>416</v>
      </c>
      <c r="AY374" t="s">
        <v>416</v>
      </c>
      <c r="AZ374">
        <v>0</v>
      </c>
      <c r="BA374">
        <v>0</v>
      </c>
      <c r="BB374" t="e">
        <f t="shared" si="280"/>
        <v>#DIV/0!</v>
      </c>
      <c r="BC374">
        <v>0</v>
      </c>
      <c r="BD374" t="s">
        <v>416</v>
      </c>
      <c r="BE374" t="s">
        <v>416</v>
      </c>
      <c r="BF374">
        <v>0</v>
      </c>
      <c r="BG374">
        <v>0</v>
      </c>
      <c r="BH374" t="e">
        <f t="shared" si="281"/>
        <v>#DIV/0!</v>
      </c>
      <c r="BI374">
        <v>0.5</v>
      </c>
      <c r="BJ374">
        <f t="shared" si="282"/>
        <v>1681.2012103792074</v>
      </c>
      <c r="BK374">
        <f t="shared" si="283"/>
        <v>15.436701920915258</v>
      </c>
      <c r="BL374" t="e">
        <f t="shared" si="284"/>
        <v>#DIV/0!</v>
      </c>
      <c r="BM374">
        <f t="shared" si="285"/>
        <v>9.1819478986892925E-3</v>
      </c>
      <c r="BN374" t="e">
        <f t="shared" si="286"/>
        <v>#DIV/0!</v>
      </c>
      <c r="BO374" t="e">
        <f t="shared" si="287"/>
        <v>#DIV/0!</v>
      </c>
      <c r="BP374" t="s">
        <v>416</v>
      </c>
      <c r="BQ374">
        <v>0</v>
      </c>
      <c r="BR374" t="e">
        <f t="shared" si="288"/>
        <v>#DIV/0!</v>
      </c>
      <c r="BS374" t="e">
        <f t="shared" si="289"/>
        <v>#DIV/0!</v>
      </c>
      <c r="BT374" t="e">
        <f t="shared" si="290"/>
        <v>#DIV/0!</v>
      </c>
      <c r="BU374" t="e">
        <f t="shared" si="291"/>
        <v>#DIV/0!</v>
      </c>
      <c r="BV374" t="e">
        <f t="shared" si="292"/>
        <v>#DIV/0!</v>
      </c>
      <c r="BW374" t="e">
        <f t="shared" si="293"/>
        <v>#DIV/0!</v>
      </c>
      <c r="BX374" t="e">
        <f t="shared" si="294"/>
        <v>#DIV/0!</v>
      </c>
      <c r="BY374" t="e">
        <f t="shared" si="295"/>
        <v>#DIV/0!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 t="shared" si="296"/>
        <v>2000.0053571428571</v>
      </c>
      <c r="CS374">
        <f t="shared" si="297"/>
        <v>1681.2012103792074</v>
      </c>
      <c r="CT374">
        <f t="shared" si="298"/>
        <v>0.84059835358687096</v>
      </c>
      <c r="CU374">
        <f t="shared" si="299"/>
        <v>0.16075482242266109</v>
      </c>
      <c r="CV374">
        <v>6</v>
      </c>
      <c r="CW374">
        <v>0.5</v>
      </c>
      <c r="CX374" t="s">
        <v>417</v>
      </c>
      <c r="CY374">
        <v>2</v>
      </c>
      <c r="CZ374" t="b">
        <v>1</v>
      </c>
      <c r="DA374">
        <v>1659028114.2142861</v>
      </c>
      <c r="DB374">
        <v>1081.8714285714291</v>
      </c>
      <c r="DC374">
        <v>1126.475714285714</v>
      </c>
      <c r="DD374">
        <v>24.06930357142857</v>
      </c>
      <c r="DE374">
        <v>21.297125000000001</v>
      </c>
      <c r="DF374">
        <v>1076.9639285714279</v>
      </c>
      <c r="DG374">
        <v>23.74588571428572</v>
      </c>
      <c r="DH374">
        <v>500.07089285714289</v>
      </c>
      <c r="DI374">
        <v>90.524657142857137</v>
      </c>
      <c r="DJ374">
        <v>9.9993578571428557E-2</v>
      </c>
      <c r="DK374">
        <v>26.80620714285714</v>
      </c>
      <c r="DL374">
        <v>27.448514285714289</v>
      </c>
      <c r="DM374">
        <v>999.9000000000002</v>
      </c>
      <c r="DN374">
        <v>0</v>
      </c>
      <c r="DO374">
        <v>0</v>
      </c>
      <c r="DP374">
        <v>9995.8682142857142</v>
      </c>
      <c r="DQ374">
        <v>0</v>
      </c>
      <c r="DR374">
        <v>19.096135714285719</v>
      </c>
      <c r="DS374">
        <v>-44.603792857142871</v>
      </c>
      <c r="DT374">
        <v>1108.5542857142859</v>
      </c>
      <c r="DU374">
        <v>1150.9896428571431</v>
      </c>
      <c r="DV374">
        <v>2.7721778571428581</v>
      </c>
      <c r="DW374">
        <v>1126.475714285714</v>
      </c>
      <c r="DX374">
        <v>21.297125000000001</v>
      </c>
      <c r="DY374">
        <v>2.178864642857143</v>
      </c>
      <c r="DZ374">
        <v>1.927915</v>
      </c>
      <c r="EA374">
        <v>18.807771428571431</v>
      </c>
      <c r="EB374">
        <v>16.86441428571429</v>
      </c>
      <c r="EC374">
        <v>2000.0053571428571</v>
      </c>
      <c r="ED374">
        <v>0.98000342857142841</v>
      </c>
      <c r="EE374">
        <v>1.9996242857142851E-2</v>
      </c>
      <c r="EF374">
        <v>0</v>
      </c>
      <c r="EG374">
        <v>619.18317857142847</v>
      </c>
      <c r="EH374">
        <v>5.000560000000001</v>
      </c>
      <c r="EI374">
        <v>12325.37857142858</v>
      </c>
      <c r="EJ374">
        <v>17294.932142857138</v>
      </c>
      <c r="EK374">
        <v>37.185000000000002</v>
      </c>
      <c r="EL374">
        <v>37.890500000000003</v>
      </c>
      <c r="EM374">
        <v>36.765357142857148</v>
      </c>
      <c r="EN374">
        <v>36.894821428571433</v>
      </c>
      <c r="EO374">
        <v>38.276499999999999</v>
      </c>
      <c r="EP374">
        <v>1955.115</v>
      </c>
      <c r="EQ374">
        <v>39.890357142857162</v>
      </c>
      <c r="ER374">
        <v>0</v>
      </c>
      <c r="ES374">
        <v>1659028123.2</v>
      </c>
      <c r="ET374">
        <v>0</v>
      </c>
      <c r="EU374">
        <v>619.20547999999997</v>
      </c>
      <c r="EV374">
        <v>-0.87761538279490159</v>
      </c>
      <c r="EW374">
        <v>-2.5307692258794519</v>
      </c>
      <c r="EX374">
        <v>12325.296</v>
      </c>
      <c r="EY374">
        <v>15</v>
      </c>
      <c r="EZ374">
        <v>0</v>
      </c>
      <c r="FA374" t="s">
        <v>418</v>
      </c>
      <c r="FB374">
        <v>1655239120</v>
      </c>
      <c r="FC374">
        <v>1655239135</v>
      </c>
      <c r="FD374">
        <v>0</v>
      </c>
      <c r="FE374">
        <v>-7.4999999999999997E-2</v>
      </c>
      <c r="FF374">
        <v>-2.7E-2</v>
      </c>
      <c r="FG374">
        <v>1.986</v>
      </c>
      <c r="FH374">
        <v>0.13900000000000001</v>
      </c>
      <c r="FI374">
        <v>420</v>
      </c>
      <c r="FJ374">
        <v>22</v>
      </c>
      <c r="FK374">
        <v>0.12</v>
      </c>
      <c r="FL374">
        <v>0.02</v>
      </c>
      <c r="FM374">
        <v>-44.545078048780482</v>
      </c>
      <c r="FN374">
        <v>-1.000674564459874</v>
      </c>
      <c r="FO374">
        <v>0.1202838340661631</v>
      </c>
      <c r="FP374">
        <v>0</v>
      </c>
      <c r="FQ374">
        <v>619.17394117647063</v>
      </c>
      <c r="FR374">
        <v>0.123636365479461</v>
      </c>
      <c r="FS374">
        <v>0.18678848389626099</v>
      </c>
      <c r="FT374">
        <v>1</v>
      </c>
      <c r="FU374">
        <v>2.77074756097561</v>
      </c>
      <c r="FV374">
        <v>3.081595818815476E-2</v>
      </c>
      <c r="FW374">
        <v>3.1702794987099512E-3</v>
      </c>
      <c r="FX374">
        <v>1</v>
      </c>
      <c r="FY374">
        <v>2</v>
      </c>
      <c r="FZ374">
        <v>3</v>
      </c>
      <c r="GA374" t="s">
        <v>446</v>
      </c>
      <c r="GB374">
        <v>2.98055</v>
      </c>
      <c r="GC374">
        <v>2.7284299999999999</v>
      </c>
      <c r="GD374">
        <v>0.16752600000000001</v>
      </c>
      <c r="GE374">
        <v>0.17324400000000001</v>
      </c>
      <c r="GF374">
        <v>0.107711</v>
      </c>
      <c r="GG374">
        <v>9.9713800000000005E-2</v>
      </c>
      <c r="GH374">
        <v>24977.9</v>
      </c>
      <c r="GI374">
        <v>24452.799999999999</v>
      </c>
      <c r="GJ374">
        <v>30530.5</v>
      </c>
      <c r="GK374">
        <v>29819.7</v>
      </c>
      <c r="GL374">
        <v>37585.199999999997</v>
      </c>
      <c r="GM374">
        <v>35349.199999999997</v>
      </c>
      <c r="GN374">
        <v>46698.1</v>
      </c>
      <c r="GO374">
        <v>44347.6</v>
      </c>
      <c r="GP374">
        <v>1.8665</v>
      </c>
      <c r="GQ374">
        <v>1.8627</v>
      </c>
      <c r="GR374">
        <v>0.13950799999999999</v>
      </c>
      <c r="GS374">
        <v>0</v>
      </c>
      <c r="GT374">
        <v>25.157900000000001</v>
      </c>
      <c r="GU374">
        <v>999.9</v>
      </c>
      <c r="GV374">
        <v>47.1</v>
      </c>
      <c r="GW374">
        <v>32.200000000000003</v>
      </c>
      <c r="GX374">
        <v>25.125299999999999</v>
      </c>
      <c r="GY374">
        <v>63.153100000000002</v>
      </c>
      <c r="GZ374">
        <v>24.402999999999999</v>
      </c>
      <c r="HA374">
        <v>1</v>
      </c>
      <c r="HB374">
        <v>-8.7060499999999999E-2</v>
      </c>
      <c r="HC374">
        <v>2.5187899999999999E-2</v>
      </c>
      <c r="HD374">
        <v>20.194400000000002</v>
      </c>
      <c r="HE374">
        <v>5.22912</v>
      </c>
      <c r="HF374">
        <v>11.968</v>
      </c>
      <c r="HG374">
        <v>4.9704499999999996</v>
      </c>
      <c r="HH374">
        <v>3.2894999999999999</v>
      </c>
      <c r="HI374">
        <v>9292.5</v>
      </c>
      <c r="HJ374">
        <v>9999</v>
      </c>
      <c r="HK374">
        <v>9999</v>
      </c>
      <c r="HL374">
        <v>296.39999999999998</v>
      </c>
      <c r="HM374">
        <v>4.9729000000000001</v>
      </c>
      <c r="HN374">
        <v>1.87741</v>
      </c>
      <c r="HO374">
        <v>1.87548</v>
      </c>
      <c r="HP374">
        <v>1.87836</v>
      </c>
      <c r="HQ374">
        <v>1.875</v>
      </c>
      <c r="HR374">
        <v>1.8786099999999999</v>
      </c>
      <c r="HS374">
        <v>1.87571</v>
      </c>
      <c r="HT374">
        <v>1.8768400000000001</v>
      </c>
      <c r="HU374">
        <v>0</v>
      </c>
      <c r="HV374">
        <v>0</v>
      </c>
      <c r="HW374">
        <v>0</v>
      </c>
      <c r="HX374">
        <v>0</v>
      </c>
      <c r="HY374" t="s">
        <v>420</v>
      </c>
      <c r="HZ374" t="s">
        <v>421</v>
      </c>
      <c r="IA374" t="s">
        <v>422</v>
      </c>
      <c r="IB374" t="s">
        <v>422</v>
      </c>
      <c r="IC374" t="s">
        <v>422</v>
      </c>
      <c r="ID374" t="s">
        <v>422</v>
      </c>
      <c r="IE374">
        <v>0</v>
      </c>
      <c r="IF374">
        <v>100</v>
      </c>
      <c r="IG374">
        <v>100</v>
      </c>
      <c r="IH374">
        <v>4.95</v>
      </c>
      <c r="II374">
        <v>0.3236</v>
      </c>
      <c r="IJ374">
        <v>1.981763419366358</v>
      </c>
      <c r="IK374">
        <v>4.1594547590360449E-3</v>
      </c>
      <c r="IL374">
        <v>-1.867668404869411E-6</v>
      </c>
      <c r="IM374">
        <v>4.9096340421811042E-10</v>
      </c>
      <c r="IN374">
        <v>-2.3250521569731349E-2</v>
      </c>
      <c r="IO374">
        <v>5.6214120975847052E-3</v>
      </c>
      <c r="IP374">
        <v>3.6430730392419388E-4</v>
      </c>
      <c r="IQ374">
        <v>5.8048895600362112E-7</v>
      </c>
      <c r="IR374">
        <v>0</v>
      </c>
      <c r="IS374">
        <v>2100</v>
      </c>
      <c r="IT374">
        <v>1</v>
      </c>
      <c r="IU374">
        <v>26</v>
      </c>
      <c r="IV374">
        <v>63150</v>
      </c>
      <c r="IW374">
        <v>63149.8</v>
      </c>
      <c r="IX374">
        <v>2.5061</v>
      </c>
      <c r="IY374">
        <v>2.5427200000000001</v>
      </c>
      <c r="IZ374">
        <v>1.39893</v>
      </c>
      <c r="JA374">
        <v>2.33765</v>
      </c>
      <c r="JB374">
        <v>1.4489700000000001</v>
      </c>
      <c r="JC374">
        <v>2.4536099999999998</v>
      </c>
      <c r="JD374">
        <v>37.626300000000001</v>
      </c>
      <c r="JE374">
        <v>24.087499999999999</v>
      </c>
      <c r="JF374">
        <v>18</v>
      </c>
      <c r="JG374">
        <v>481.01600000000002</v>
      </c>
      <c r="JH374">
        <v>448.48200000000003</v>
      </c>
      <c r="JI374">
        <v>25</v>
      </c>
      <c r="JJ374">
        <v>25.9298</v>
      </c>
      <c r="JK374">
        <v>30.0001</v>
      </c>
      <c r="JL374">
        <v>25.7699</v>
      </c>
      <c r="JM374">
        <v>25.851099999999999</v>
      </c>
      <c r="JN374">
        <v>50.167299999999997</v>
      </c>
      <c r="JO374">
        <v>21.421199999999999</v>
      </c>
      <c r="JP374">
        <v>24.51</v>
      </c>
      <c r="JQ374">
        <v>25</v>
      </c>
      <c r="JR374">
        <v>1175.5899999999999</v>
      </c>
      <c r="JS374">
        <v>21.226199999999999</v>
      </c>
      <c r="JT374">
        <v>100.92400000000001</v>
      </c>
      <c r="JU374">
        <v>101.973</v>
      </c>
    </row>
    <row r="375" spans="1:281" x14ac:dyDescent="0.2">
      <c r="A375">
        <v>359</v>
      </c>
      <c r="B375">
        <v>1659028127</v>
      </c>
      <c r="C375">
        <v>4408.5</v>
      </c>
      <c r="D375" t="s">
        <v>1143</v>
      </c>
      <c r="E375" t="s">
        <v>1144</v>
      </c>
      <c r="F375">
        <v>5</v>
      </c>
      <c r="G375" t="s">
        <v>415</v>
      </c>
      <c r="H375" t="s">
        <v>1004</v>
      </c>
      <c r="I375">
        <v>1659028119.5</v>
      </c>
      <c r="J375">
        <f t="shared" si="250"/>
        <v>2.3706317719044637E-3</v>
      </c>
      <c r="K375">
        <f t="shared" si="251"/>
        <v>2.3706317719044638</v>
      </c>
      <c r="L375">
        <f t="shared" si="252"/>
        <v>15.282490847939739</v>
      </c>
      <c r="M375">
        <f t="shared" si="253"/>
        <v>1099.528518518518</v>
      </c>
      <c r="N375">
        <f t="shared" si="254"/>
        <v>897.59599789587719</v>
      </c>
      <c r="O375">
        <f t="shared" si="255"/>
        <v>81.344657059750276</v>
      </c>
      <c r="P375">
        <f t="shared" si="256"/>
        <v>99.644796184440452</v>
      </c>
      <c r="Q375">
        <f t="shared" si="257"/>
        <v>0.14329645448717629</v>
      </c>
      <c r="R375">
        <f t="shared" si="258"/>
        <v>2.7577203858068162</v>
      </c>
      <c r="S375">
        <f t="shared" si="259"/>
        <v>0.13928469694414006</v>
      </c>
      <c r="T375">
        <f t="shared" si="260"/>
        <v>8.7404020952390832E-2</v>
      </c>
      <c r="U375">
        <f t="shared" si="261"/>
        <v>321.5159981310822</v>
      </c>
      <c r="V375">
        <f t="shared" si="262"/>
        <v>28.159486593795386</v>
      </c>
      <c r="W375">
        <f t="shared" si="263"/>
        <v>27.446392592592591</v>
      </c>
      <c r="X375">
        <f t="shared" si="264"/>
        <v>3.6740779029047239</v>
      </c>
      <c r="Y375">
        <f t="shared" si="265"/>
        <v>61.648651056907021</v>
      </c>
      <c r="Z375">
        <f t="shared" si="266"/>
        <v>2.1814667912329684</v>
      </c>
      <c r="AA375">
        <f t="shared" si="267"/>
        <v>3.5385474845496399</v>
      </c>
      <c r="AB375">
        <f t="shared" si="268"/>
        <v>1.4926111116717555</v>
      </c>
      <c r="AC375">
        <f t="shared" si="269"/>
        <v>-104.54486114098685</v>
      </c>
      <c r="AD375">
        <f t="shared" si="270"/>
        <v>-95.233547865777666</v>
      </c>
      <c r="AE375">
        <f t="shared" si="271"/>
        <v>-7.4621298774831901</v>
      </c>
      <c r="AF375">
        <f t="shared" si="272"/>
        <v>114.27545924683452</v>
      </c>
      <c r="AG375">
        <f t="shared" si="273"/>
        <v>34.606092019655122</v>
      </c>
      <c r="AH375">
        <f t="shared" si="274"/>
        <v>2.3690672376089665</v>
      </c>
      <c r="AI375">
        <f t="shared" si="275"/>
        <v>15.282490847939739</v>
      </c>
      <c r="AJ375">
        <v>1185.6656508965591</v>
      </c>
      <c r="AK375">
        <v>1150.6530303030299</v>
      </c>
      <c r="AL375">
        <v>3.4536878207017678</v>
      </c>
      <c r="AM375">
        <v>64.925419157524374</v>
      </c>
      <c r="AN375">
        <f t="shared" si="276"/>
        <v>2.3706317719044638</v>
      </c>
      <c r="AO375">
        <v>21.297848416302411</v>
      </c>
      <c r="AP375">
        <v>24.07380545454545</v>
      </c>
      <c r="AQ375">
        <v>-6.4792339849674397E-6</v>
      </c>
      <c r="AR375">
        <v>83.795493303691117</v>
      </c>
      <c r="AS375">
        <v>9</v>
      </c>
      <c r="AT375">
        <v>2</v>
      </c>
      <c r="AU375">
        <f t="shared" si="277"/>
        <v>1</v>
      </c>
      <c r="AV375">
        <f t="shared" si="278"/>
        <v>0</v>
      </c>
      <c r="AW375">
        <f t="shared" si="279"/>
        <v>47891.172515712031</v>
      </c>
      <c r="AX375" t="s">
        <v>416</v>
      </c>
      <c r="AY375" t="s">
        <v>416</v>
      </c>
      <c r="AZ375">
        <v>0</v>
      </c>
      <c r="BA375">
        <v>0</v>
      </c>
      <c r="BB375" t="e">
        <f t="shared" si="280"/>
        <v>#DIV/0!</v>
      </c>
      <c r="BC375">
        <v>0</v>
      </c>
      <c r="BD375" t="s">
        <v>416</v>
      </c>
      <c r="BE375" t="s">
        <v>416</v>
      </c>
      <c r="BF375">
        <v>0</v>
      </c>
      <c r="BG375">
        <v>0</v>
      </c>
      <c r="BH375" t="e">
        <f t="shared" si="281"/>
        <v>#DIV/0!</v>
      </c>
      <c r="BI375">
        <v>0.5</v>
      </c>
      <c r="BJ375">
        <f t="shared" si="282"/>
        <v>1681.2300107760359</v>
      </c>
      <c r="BK375">
        <f t="shared" si="283"/>
        <v>15.282490847939739</v>
      </c>
      <c r="BL375" t="e">
        <f t="shared" si="284"/>
        <v>#DIV/0!</v>
      </c>
      <c r="BM375">
        <f t="shared" si="285"/>
        <v>9.0900654580187527E-3</v>
      </c>
      <c r="BN375" t="e">
        <f t="shared" si="286"/>
        <v>#DIV/0!</v>
      </c>
      <c r="BO375" t="e">
        <f t="shared" si="287"/>
        <v>#DIV/0!</v>
      </c>
      <c r="BP375" t="s">
        <v>416</v>
      </c>
      <c r="BQ375">
        <v>0</v>
      </c>
      <c r="BR375" t="e">
        <f t="shared" si="288"/>
        <v>#DIV/0!</v>
      </c>
      <c r="BS375" t="e">
        <f t="shared" si="289"/>
        <v>#DIV/0!</v>
      </c>
      <c r="BT375" t="e">
        <f t="shared" si="290"/>
        <v>#DIV/0!</v>
      </c>
      <c r="BU375" t="e">
        <f t="shared" si="291"/>
        <v>#DIV/0!</v>
      </c>
      <c r="BV375" t="e">
        <f t="shared" si="292"/>
        <v>#DIV/0!</v>
      </c>
      <c r="BW375" t="e">
        <f t="shared" si="293"/>
        <v>#DIV/0!</v>
      </c>
      <c r="BX375" t="e">
        <f t="shared" si="294"/>
        <v>#DIV/0!</v>
      </c>
      <c r="BY375" t="e">
        <f t="shared" si="295"/>
        <v>#DIV/0!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 t="shared" si="296"/>
        <v>2000.0396296296301</v>
      </c>
      <c r="CS375">
        <f t="shared" si="297"/>
        <v>1681.2300107760359</v>
      </c>
      <c r="CT375">
        <f t="shared" si="298"/>
        <v>0.84059834908739695</v>
      </c>
      <c r="CU375">
        <f t="shared" si="299"/>
        <v>0.16075481373867623</v>
      </c>
      <c r="CV375">
        <v>6</v>
      </c>
      <c r="CW375">
        <v>0.5</v>
      </c>
      <c r="CX375" t="s">
        <v>417</v>
      </c>
      <c r="CY375">
        <v>2</v>
      </c>
      <c r="CZ375" t="b">
        <v>1</v>
      </c>
      <c r="DA375">
        <v>1659028119.5</v>
      </c>
      <c r="DB375">
        <v>1099.528518518518</v>
      </c>
      <c r="DC375">
        <v>1144.1759259259261</v>
      </c>
      <c r="DD375">
        <v>24.071351851851851</v>
      </c>
      <c r="DE375">
        <v>21.29725925925926</v>
      </c>
      <c r="DF375">
        <v>1094.587777777778</v>
      </c>
      <c r="DG375">
        <v>23.747870370370372</v>
      </c>
      <c r="DH375">
        <v>500.06418518518512</v>
      </c>
      <c r="DI375">
        <v>90.525044444444461</v>
      </c>
      <c r="DJ375">
        <v>9.9977559259259247E-2</v>
      </c>
      <c r="DK375">
        <v>26.805840740740749</v>
      </c>
      <c r="DL375">
        <v>27.446392592592591</v>
      </c>
      <c r="DM375">
        <v>999.90000000000009</v>
      </c>
      <c r="DN375">
        <v>0</v>
      </c>
      <c r="DO375">
        <v>0</v>
      </c>
      <c r="DP375">
        <v>9998.4959259259267</v>
      </c>
      <c r="DQ375">
        <v>0</v>
      </c>
      <c r="DR375">
        <v>19.107237037037041</v>
      </c>
      <c r="DS375">
        <v>-44.648285185185188</v>
      </c>
      <c r="DT375">
        <v>1126.648148148148</v>
      </c>
      <c r="DU375">
        <v>1169.0751851851851</v>
      </c>
      <c r="DV375">
        <v>2.7740907407407409</v>
      </c>
      <c r="DW375">
        <v>1144.1759259259261</v>
      </c>
      <c r="DX375">
        <v>21.29725925925926</v>
      </c>
      <c r="DY375">
        <v>2.1790581481481479</v>
      </c>
      <c r="DZ375">
        <v>1.927935185185186</v>
      </c>
      <c r="EA375">
        <v>18.809196296296289</v>
      </c>
      <c r="EB375">
        <v>16.86457037037037</v>
      </c>
      <c r="EC375">
        <v>2000.0396296296301</v>
      </c>
      <c r="ED375">
        <v>0.98000355555555541</v>
      </c>
      <c r="EE375">
        <v>1.9996107407407409E-2</v>
      </c>
      <c r="EF375">
        <v>0</v>
      </c>
      <c r="EG375">
        <v>619.178</v>
      </c>
      <c r="EH375">
        <v>5.000560000000001</v>
      </c>
      <c r="EI375">
        <v>12325.074074074069</v>
      </c>
      <c r="EJ375">
        <v>17295.22962962963</v>
      </c>
      <c r="EK375">
        <v>37.203370370370372</v>
      </c>
      <c r="EL375">
        <v>37.89337037037037</v>
      </c>
      <c r="EM375">
        <v>36.77748148148148</v>
      </c>
      <c r="EN375">
        <v>36.883925925925929</v>
      </c>
      <c r="EO375">
        <v>38.270592592592592</v>
      </c>
      <c r="EP375">
        <v>1955.1488888888889</v>
      </c>
      <c r="EQ375">
        <v>39.890740740740753</v>
      </c>
      <c r="ER375">
        <v>0</v>
      </c>
      <c r="ES375">
        <v>1659028128</v>
      </c>
      <c r="ET375">
        <v>0</v>
      </c>
      <c r="EU375">
        <v>619.16804000000002</v>
      </c>
      <c r="EV375">
        <v>-1.053538458559022</v>
      </c>
      <c r="EW375">
        <v>-12.54615382433791</v>
      </c>
      <c r="EX375">
        <v>12324.876</v>
      </c>
      <c r="EY375">
        <v>15</v>
      </c>
      <c r="EZ375">
        <v>0</v>
      </c>
      <c r="FA375" t="s">
        <v>418</v>
      </c>
      <c r="FB375">
        <v>1655239120</v>
      </c>
      <c r="FC375">
        <v>1655239135</v>
      </c>
      <c r="FD375">
        <v>0</v>
      </c>
      <c r="FE375">
        <v>-7.4999999999999997E-2</v>
      </c>
      <c r="FF375">
        <v>-2.7E-2</v>
      </c>
      <c r="FG375">
        <v>1.986</v>
      </c>
      <c r="FH375">
        <v>0.13900000000000001</v>
      </c>
      <c r="FI375">
        <v>420</v>
      </c>
      <c r="FJ375">
        <v>22</v>
      </c>
      <c r="FK375">
        <v>0.12</v>
      </c>
      <c r="FL375">
        <v>0.02</v>
      </c>
      <c r="FM375">
        <v>-44.624439024390249</v>
      </c>
      <c r="FN375">
        <v>-0.42297700348432649</v>
      </c>
      <c r="FO375">
        <v>9.0934360883508578E-2</v>
      </c>
      <c r="FP375">
        <v>1</v>
      </c>
      <c r="FQ375">
        <v>619.19661764705882</v>
      </c>
      <c r="FR375">
        <v>-0.61468296330121297</v>
      </c>
      <c r="FS375">
        <v>0.19268688631863379</v>
      </c>
      <c r="FT375">
        <v>1</v>
      </c>
      <c r="FU375">
        <v>2.7729087804878052</v>
      </c>
      <c r="FV375">
        <v>2.3040418118473079E-2</v>
      </c>
      <c r="FW375">
        <v>2.457735617687265E-3</v>
      </c>
      <c r="FX375">
        <v>1</v>
      </c>
      <c r="FY375">
        <v>3</v>
      </c>
      <c r="FZ375">
        <v>3</v>
      </c>
      <c r="GA375" t="s">
        <v>666</v>
      </c>
      <c r="GB375">
        <v>2.9802300000000002</v>
      </c>
      <c r="GC375">
        <v>2.7284600000000001</v>
      </c>
      <c r="GD375">
        <v>0.16910600000000001</v>
      </c>
      <c r="GE375">
        <v>0.17477400000000001</v>
      </c>
      <c r="GF375">
        <v>0.107711</v>
      </c>
      <c r="GG375">
        <v>9.9712700000000001E-2</v>
      </c>
      <c r="GH375">
        <v>24931</v>
      </c>
      <c r="GI375">
        <v>24407.200000000001</v>
      </c>
      <c r="GJ375">
        <v>30531.1</v>
      </c>
      <c r="GK375">
        <v>29819.3</v>
      </c>
      <c r="GL375">
        <v>37586.300000000003</v>
      </c>
      <c r="GM375">
        <v>35349</v>
      </c>
      <c r="GN375">
        <v>46699.3</v>
      </c>
      <c r="GO375">
        <v>44347.199999999997</v>
      </c>
      <c r="GP375">
        <v>1.86642</v>
      </c>
      <c r="GQ375">
        <v>1.8632</v>
      </c>
      <c r="GR375">
        <v>0.13972799999999999</v>
      </c>
      <c r="GS375">
        <v>0</v>
      </c>
      <c r="GT375">
        <v>25.155200000000001</v>
      </c>
      <c r="GU375">
        <v>999.9</v>
      </c>
      <c r="GV375">
        <v>47.1</v>
      </c>
      <c r="GW375">
        <v>32.200000000000003</v>
      </c>
      <c r="GX375">
        <v>25.1279</v>
      </c>
      <c r="GY375">
        <v>63.133099999999999</v>
      </c>
      <c r="GZ375">
        <v>25.060099999999998</v>
      </c>
      <c r="HA375">
        <v>1</v>
      </c>
      <c r="HB375">
        <v>-8.7596499999999994E-2</v>
      </c>
      <c r="HC375">
        <v>2.5005400000000001E-2</v>
      </c>
      <c r="HD375">
        <v>20.194400000000002</v>
      </c>
      <c r="HE375">
        <v>5.22987</v>
      </c>
      <c r="HF375">
        <v>11.968</v>
      </c>
      <c r="HG375">
        <v>4.9706000000000001</v>
      </c>
      <c r="HH375">
        <v>3.28965</v>
      </c>
      <c r="HI375">
        <v>9292.5</v>
      </c>
      <c r="HJ375">
        <v>9999</v>
      </c>
      <c r="HK375">
        <v>9999</v>
      </c>
      <c r="HL375">
        <v>296.39999999999998</v>
      </c>
      <c r="HM375">
        <v>4.97288</v>
      </c>
      <c r="HN375">
        <v>1.87741</v>
      </c>
      <c r="HO375">
        <v>1.8754900000000001</v>
      </c>
      <c r="HP375">
        <v>1.87836</v>
      </c>
      <c r="HQ375">
        <v>1.875</v>
      </c>
      <c r="HR375">
        <v>1.8786499999999999</v>
      </c>
      <c r="HS375">
        <v>1.8757200000000001</v>
      </c>
      <c r="HT375">
        <v>1.87683</v>
      </c>
      <c r="HU375">
        <v>0</v>
      </c>
      <c r="HV375">
        <v>0</v>
      </c>
      <c r="HW375">
        <v>0</v>
      </c>
      <c r="HX375">
        <v>0</v>
      </c>
      <c r="HY375" t="s">
        <v>420</v>
      </c>
      <c r="HZ375" t="s">
        <v>421</v>
      </c>
      <c r="IA375" t="s">
        <v>422</v>
      </c>
      <c r="IB375" t="s">
        <v>422</v>
      </c>
      <c r="IC375" t="s">
        <v>422</v>
      </c>
      <c r="ID375" t="s">
        <v>422</v>
      </c>
      <c r="IE375">
        <v>0</v>
      </c>
      <c r="IF375">
        <v>100</v>
      </c>
      <c r="IG375">
        <v>100</v>
      </c>
      <c r="IH375">
        <v>4.99</v>
      </c>
      <c r="II375">
        <v>0.32350000000000001</v>
      </c>
      <c r="IJ375">
        <v>1.981763419366358</v>
      </c>
      <c r="IK375">
        <v>4.1594547590360449E-3</v>
      </c>
      <c r="IL375">
        <v>-1.867668404869411E-6</v>
      </c>
      <c r="IM375">
        <v>4.9096340421811042E-10</v>
      </c>
      <c r="IN375">
        <v>-2.3250521569731349E-2</v>
      </c>
      <c r="IO375">
        <v>5.6214120975847052E-3</v>
      </c>
      <c r="IP375">
        <v>3.6430730392419388E-4</v>
      </c>
      <c r="IQ375">
        <v>5.8048895600362112E-7</v>
      </c>
      <c r="IR375">
        <v>0</v>
      </c>
      <c r="IS375">
        <v>2100</v>
      </c>
      <c r="IT375">
        <v>1</v>
      </c>
      <c r="IU375">
        <v>26</v>
      </c>
      <c r="IV375">
        <v>63150.1</v>
      </c>
      <c r="IW375">
        <v>63149.9</v>
      </c>
      <c r="IX375">
        <v>2.5378400000000001</v>
      </c>
      <c r="IY375">
        <v>2.5476100000000002</v>
      </c>
      <c r="IZ375">
        <v>1.39893</v>
      </c>
      <c r="JA375">
        <v>2.33643</v>
      </c>
      <c r="JB375">
        <v>1.4489700000000001</v>
      </c>
      <c r="JC375">
        <v>2.3754900000000001</v>
      </c>
      <c r="JD375">
        <v>37.602200000000003</v>
      </c>
      <c r="JE375">
        <v>24.07</v>
      </c>
      <c r="JF375">
        <v>18</v>
      </c>
      <c r="JG375">
        <v>480.976</v>
      </c>
      <c r="JH375">
        <v>448.79199999999997</v>
      </c>
      <c r="JI375">
        <v>24.9999</v>
      </c>
      <c r="JJ375">
        <v>25.9298</v>
      </c>
      <c r="JK375">
        <v>30.0001</v>
      </c>
      <c r="JL375">
        <v>25.7699</v>
      </c>
      <c r="JM375">
        <v>25.851099999999999</v>
      </c>
      <c r="JN375">
        <v>50.79</v>
      </c>
      <c r="JO375">
        <v>21.421199999999999</v>
      </c>
      <c r="JP375">
        <v>24.51</v>
      </c>
      <c r="JQ375">
        <v>25</v>
      </c>
      <c r="JR375">
        <v>1189.02</v>
      </c>
      <c r="JS375">
        <v>21.214700000000001</v>
      </c>
      <c r="JT375">
        <v>100.926</v>
      </c>
      <c r="JU375">
        <v>101.97199999999999</v>
      </c>
    </row>
    <row r="376" spans="1:281" x14ac:dyDescent="0.2">
      <c r="A376">
        <v>360</v>
      </c>
      <c r="B376">
        <v>1659028132</v>
      </c>
      <c r="C376">
        <v>4413.5</v>
      </c>
      <c r="D376" t="s">
        <v>1145</v>
      </c>
      <c r="E376" t="s">
        <v>1146</v>
      </c>
      <c r="F376">
        <v>5</v>
      </c>
      <c r="G376" t="s">
        <v>415</v>
      </c>
      <c r="H376" t="s">
        <v>1004</v>
      </c>
      <c r="I376">
        <v>1659028124.2142861</v>
      </c>
      <c r="J376">
        <f t="shared" si="250"/>
        <v>2.3681552375136622E-3</v>
      </c>
      <c r="K376">
        <f t="shared" si="251"/>
        <v>2.3681552375136623</v>
      </c>
      <c r="L376">
        <f t="shared" si="252"/>
        <v>15.539981588353822</v>
      </c>
      <c r="M376">
        <f t="shared" si="253"/>
        <v>1115.2282142857141</v>
      </c>
      <c r="N376">
        <f t="shared" si="254"/>
        <v>909.89188207960444</v>
      </c>
      <c r="O376">
        <f t="shared" si="255"/>
        <v>82.459436899573788</v>
      </c>
      <c r="P376">
        <f t="shared" si="256"/>
        <v>101.06815147568459</v>
      </c>
      <c r="Q376">
        <f t="shared" si="257"/>
        <v>0.14321786211587698</v>
      </c>
      <c r="R376">
        <f t="shared" si="258"/>
        <v>2.7594293034333672</v>
      </c>
      <c r="S376">
        <f t="shared" si="259"/>
        <v>0.13921284475697582</v>
      </c>
      <c r="T376">
        <f t="shared" si="260"/>
        <v>8.7358534054992443E-2</v>
      </c>
      <c r="U376">
        <f t="shared" si="261"/>
        <v>321.51084803187155</v>
      </c>
      <c r="V376">
        <f t="shared" si="262"/>
        <v>28.159688212586577</v>
      </c>
      <c r="W376">
        <f t="shared" si="263"/>
        <v>27.44330714285714</v>
      </c>
      <c r="X376">
        <f t="shared" si="264"/>
        <v>3.6734143658274658</v>
      </c>
      <c r="Y376">
        <f t="shared" si="265"/>
        <v>61.650639520787834</v>
      </c>
      <c r="Z376">
        <f t="shared" si="266"/>
        <v>2.1815795858627611</v>
      </c>
      <c r="AA376">
        <f t="shared" si="267"/>
        <v>3.5386163109097342</v>
      </c>
      <c r="AB376">
        <f t="shared" si="268"/>
        <v>1.4918347799647047</v>
      </c>
      <c r="AC376">
        <f t="shared" si="269"/>
        <v>-104.4356459743525</v>
      </c>
      <c r="AD376">
        <f t="shared" si="270"/>
        <v>-94.784356329749201</v>
      </c>
      <c r="AE376">
        <f t="shared" si="271"/>
        <v>-7.4222311902719644</v>
      </c>
      <c r="AF376">
        <f t="shared" si="272"/>
        <v>114.86861453749786</v>
      </c>
      <c r="AG376">
        <f t="shared" si="273"/>
        <v>34.578734412943852</v>
      </c>
      <c r="AH376">
        <f t="shared" si="274"/>
        <v>2.370859080311615</v>
      </c>
      <c r="AI376">
        <f t="shared" si="275"/>
        <v>15.539981588353822</v>
      </c>
      <c r="AJ376">
        <v>1202.590073054314</v>
      </c>
      <c r="AK376">
        <v>1167.537939393939</v>
      </c>
      <c r="AL376">
        <v>3.3952286757571262</v>
      </c>
      <c r="AM376">
        <v>64.925419157524374</v>
      </c>
      <c r="AN376">
        <f t="shared" si="276"/>
        <v>2.3681552375136623</v>
      </c>
      <c r="AO376">
        <v>21.298619280182798</v>
      </c>
      <c r="AP376">
        <v>24.071613333333332</v>
      </c>
      <c r="AQ376">
        <v>-4.1986038877790553E-6</v>
      </c>
      <c r="AR376">
        <v>83.795493303691117</v>
      </c>
      <c r="AS376">
        <v>9</v>
      </c>
      <c r="AT376">
        <v>2</v>
      </c>
      <c r="AU376">
        <f t="shared" si="277"/>
        <v>1</v>
      </c>
      <c r="AV376">
        <f t="shared" si="278"/>
        <v>0</v>
      </c>
      <c r="AW376">
        <f t="shared" si="279"/>
        <v>47937.576805398334</v>
      </c>
      <c r="AX376" t="s">
        <v>416</v>
      </c>
      <c r="AY376" t="s">
        <v>416</v>
      </c>
      <c r="AZ376">
        <v>0</v>
      </c>
      <c r="BA376">
        <v>0</v>
      </c>
      <c r="BB376" t="e">
        <f t="shared" si="280"/>
        <v>#DIV/0!</v>
      </c>
      <c r="BC376">
        <v>0</v>
      </c>
      <c r="BD376" t="s">
        <v>416</v>
      </c>
      <c r="BE376" t="s">
        <v>416</v>
      </c>
      <c r="BF376">
        <v>0</v>
      </c>
      <c r="BG376">
        <v>0</v>
      </c>
      <c r="BH376" t="e">
        <f t="shared" si="281"/>
        <v>#DIV/0!</v>
      </c>
      <c r="BI376">
        <v>0.5</v>
      </c>
      <c r="BJ376">
        <f t="shared" si="282"/>
        <v>1681.2030103792079</v>
      </c>
      <c r="BK376">
        <f t="shared" si="283"/>
        <v>15.539981588353822</v>
      </c>
      <c r="BL376" t="e">
        <f t="shared" si="284"/>
        <v>#DIV/0!</v>
      </c>
      <c r="BM376">
        <f t="shared" si="285"/>
        <v>9.2433700703692303E-3</v>
      </c>
      <c r="BN376" t="e">
        <f t="shared" si="286"/>
        <v>#DIV/0!</v>
      </c>
      <c r="BO376" t="e">
        <f t="shared" si="287"/>
        <v>#DIV/0!</v>
      </c>
      <c r="BP376" t="s">
        <v>416</v>
      </c>
      <c r="BQ376">
        <v>0</v>
      </c>
      <c r="BR376" t="e">
        <f t="shared" si="288"/>
        <v>#DIV/0!</v>
      </c>
      <c r="BS376" t="e">
        <f t="shared" si="289"/>
        <v>#DIV/0!</v>
      </c>
      <c r="BT376" t="e">
        <f t="shared" si="290"/>
        <v>#DIV/0!</v>
      </c>
      <c r="BU376" t="e">
        <f t="shared" si="291"/>
        <v>#DIV/0!</v>
      </c>
      <c r="BV376" t="e">
        <f t="shared" si="292"/>
        <v>#DIV/0!</v>
      </c>
      <c r="BW376" t="e">
        <f t="shared" si="293"/>
        <v>#DIV/0!</v>
      </c>
      <c r="BX376" t="e">
        <f t="shared" si="294"/>
        <v>#DIV/0!</v>
      </c>
      <c r="BY376" t="e">
        <f t="shared" si="295"/>
        <v>#DIV/0!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 t="shared" si="296"/>
        <v>2000.0074999999999</v>
      </c>
      <c r="CS376">
        <f t="shared" si="297"/>
        <v>1681.2030103792079</v>
      </c>
      <c r="CT376">
        <f t="shared" si="298"/>
        <v>0.84059835294578045</v>
      </c>
      <c r="CU376">
        <f t="shared" si="299"/>
        <v>0.16075482118535633</v>
      </c>
      <c r="CV376">
        <v>6</v>
      </c>
      <c r="CW376">
        <v>0.5</v>
      </c>
      <c r="CX376" t="s">
        <v>417</v>
      </c>
      <c r="CY376">
        <v>2</v>
      </c>
      <c r="CZ376" t="b">
        <v>1</v>
      </c>
      <c r="DA376">
        <v>1659028124.2142861</v>
      </c>
      <c r="DB376">
        <v>1115.2282142857141</v>
      </c>
      <c r="DC376">
        <v>1159.8889285714281</v>
      </c>
      <c r="DD376">
        <v>24.072460714285711</v>
      </c>
      <c r="DE376">
        <v>21.296328571428571</v>
      </c>
      <c r="DF376">
        <v>1110.2589285714289</v>
      </c>
      <c r="DG376">
        <v>23.74895714285714</v>
      </c>
      <c r="DH376">
        <v>500.07417857142849</v>
      </c>
      <c r="DI376">
        <v>90.525557142857153</v>
      </c>
      <c r="DJ376">
        <v>9.9975982142857148E-2</v>
      </c>
      <c r="DK376">
        <v>26.806171428571432</v>
      </c>
      <c r="DL376">
        <v>27.44330714285714</v>
      </c>
      <c r="DM376">
        <v>999.9000000000002</v>
      </c>
      <c r="DN376">
        <v>0</v>
      </c>
      <c r="DO376">
        <v>0</v>
      </c>
      <c r="DP376">
        <v>10008.55035714286</v>
      </c>
      <c r="DQ376">
        <v>0</v>
      </c>
      <c r="DR376">
        <v>19.121167857142861</v>
      </c>
      <c r="DS376">
        <v>-44.661060714285718</v>
      </c>
      <c r="DT376">
        <v>1142.736785714286</v>
      </c>
      <c r="DU376">
        <v>1185.128214285714</v>
      </c>
      <c r="DV376">
        <v>2.7761299999999989</v>
      </c>
      <c r="DW376">
        <v>1159.8889285714281</v>
      </c>
      <c r="DX376">
        <v>21.296328571428571</v>
      </c>
      <c r="DY376">
        <v>2.1791714285714279</v>
      </c>
      <c r="DZ376">
        <v>1.9278617857142859</v>
      </c>
      <c r="EA376">
        <v>18.81001785714286</v>
      </c>
      <c r="EB376">
        <v>16.863975</v>
      </c>
      <c r="EC376">
        <v>2000.0074999999999</v>
      </c>
      <c r="ED376">
        <v>0.98000332142857138</v>
      </c>
      <c r="EE376">
        <v>1.9996357142857139E-2</v>
      </c>
      <c r="EF376">
        <v>0</v>
      </c>
      <c r="EG376">
        <v>619.09610714285714</v>
      </c>
      <c r="EH376">
        <v>5.000560000000001</v>
      </c>
      <c r="EI376">
        <v>12323.36428571429</v>
      </c>
      <c r="EJ376">
        <v>17294.964285714279</v>
      </c>
      <c r="EK376">
        <v>37.151499999999999</v>
      </c>
      <c r="EL376">
        <v>37.892714285714291</v>
      </c>
      <c r="EM376">
        <v>36.783142857142863</v>
      </c>
      <c r="EN376">
        <v>36.883607142857137</v>
      </c>
      <c r="EO376">
        <v>38.265357142857127</v>
      </c>
      <c r="EP376">
        <v>1955.1171428571431</v>
      </c>
      <c r="EQ376">
        <v>39.890357142857162</v>
      </c>
      <c r="ER376">
        <v>0</v>
      </c>
      <c r="ES376">
        <v>1659028133.4000001</v>
      </c>
      <c r="ET376">
        <v>0</v>
      </c>
      <c r="EU376">
        <v>619.07688461538464</v>
      </c>
      <c r="EV376">
        <v>-0.87135042693589448</v>
      </c>
      <c r="EW376">
        <v>-23.736752133030041</v>
      </c>
      <c r="EX376">
        <v>12323.05769230769</v>
      </c>
      <c r="EY376">
        <v>15</v>
      </c>
      <c r="EZ376">
        <v>0</v>
      </c>
      <c r="FA376" t="s">
        <v>418</v>
      </c>
      <c r="FB376">
        <v>1655239120</v>
      </c>
      <c r="FC376">
        <v>1655239135</v>
      </c>
      <c r="FD376">
        <v>0</v>
      </c>
      <c r="FE376">
        <v>-7.4999999999999997E-2</v>
      </c>
      <c r="FF376">
        <v>-2.7E-2</v>
      </c>
      <c r="FG376">
        <v>1.986</v>
      </c>
      <c r="FH376">
        <v>0.13900000000000001</v>
      </c>
      <c r="FI376">
        <v>420</v>
      </c>
      <c r="FJ376">
        <v>22</v>
      </c>
      <c r="FK376">
        <v>0.12</v>
      </c>
      <c r="FL376">
        <v>0.02</v>
      </c>
      <c r="FM376">
        <v>-44.648617073170733</v>
      </c>
      <c r="FN376">
        <v>-6.4204181184689735E-2</v>
      </c>
      <c r="FO376">
        <v>8.1440826647893663E-2</v>
      </c>
      <c r="FP376">
        <v>1</v>
      </c>
      <c r="FQ376">
        <v>619.15288235294111</v>
      </c>
      <c r="FR376">
        <v>-0.62093200886809108</v>
      </c>
      <c r="FS376">
        <v>0.2022320688926017</v>
      </c>
      <c r="FT376">
        <v>1</v>
      </c>
      <c r="FU376">
        <v>2.774296341463415</v>
      </c>
      <c r="FV376">
        <v>1.5965644599300138E-2</v>
      </c>
      <c r="FW376">
        <v>1.8205704762552829E-3</v>
      </c>
      <c r="FX376">
        <v>1</v>
      </c>
      <c r="FY376">
        <v>3</v>
      </c>
      <c r="FZ376">
        <v>3</v>
      </c>
      <c r="GA376" t="s">
        <v>666</v>
      </c>
      <c r="GB376">
        <v>2.98047</v>
      </c>
      <c r="GC376">
        <v>2.72844</v>
      </c>
      <c r="GD376">
        <v>0.170657</v>
      </c>
      <c r="GE376">
        <v>0.17633299999999999</v>
      </c>
      <c r="GF376">
        <v>0.107705</v>
      </c>
      <c r="GG376">
        <v>9.9651900000000002E-2</v>
      </c>
      <c r="GH376">
        <v>24884.400000000001</v>
      </c>
      <c r="GI376">
        <v>24361.599999999999</v>
      </c>
      <c r="GJ376">
        <v>30530.9</v>
      </c>
      <c r="GK376">
        <v>29819.9</v>
      </c>
      <c r="GL376">
        <v>37586.5</v>
      </c>
      <c r="GM376">
        <v>35352.1</v>
      </c>
      <c r="GN376">
        <v>46699.1</v>
      </c>
      <c r="GO376">
        <v>44347.9</v>
      </c>
      <c r="GP376">
        <v>1.8666</v>
      </c>
      <c r="GQ376">
        <v>1.8630800000000001</v>
      </c>
      <c r="GR376">
        <v>0.13972399999999999</v>
      </c>
      <c r="GS376">
        <v>0</v>
      </c>
      <c r="GT376">
        <v>25.154499999999999</v>
      </c>
      <c r="GU376">
        <v>999.9</v>
      </c>
      <c r="GV376">
        <v>47.1</v>
      </c>
      <c r="GW376">
        <v>32.200000000000003</v>
      </c>
      <c r="GX376">
        <v>25.1266</v>
      </c>
      <c r="GY376">
        <v>62.963099999999997</v>
      </c>
      <c r="GZ376">
        <v>24.759599999999999</v>
      </c>
      <c r="HA376">
        <v>1</v>
      </c>
      <c r="HB376">
        <v>-8.7235800000000002E-2</v>
      </c>
      <c r="HC376">
        <v>2.4444400000000002E-2</v>
      </c>
      <c r="HD376">
        <v>20.194400000000002</v>
      </c>
      <c r="HE376">
        <v>5.2301700000000002</v>
      </c>
      <c r="HF376">
        <v>11.968</v>
      </c>
      <c r="HG376">
        <v>4.9705500000000002</v>
      </c>
      <c r="HH376">
        <v>3.28965</v>
      </c>
      <c r="HI376">
        <v>9292.7000000000007</v>
      </c>
      <c r="HJ376">
        <v>9999</v>
      </c>
      <c r="HK376">
        <v>9999</v>
      </c>
      <c r="HL376">
        <v>296.39999999999998</v>
      </c>
      <c r="HM376">
        <v>4.9728899999999996</v>
      </c>
      <c r="HN376">
        <v>1.87741</v>
      </c>
      <c r="HO376">
        <v>1.87548</v>
      </c>
      <c r="HP376">
        <v>1.87836</v>
      </c>
      <c r="HQ376">
        <v>1.875</v>
      </c>
      <c r="HR376">
        <v>1.8786400000000001</v>
      </c>
      <c r="HS376">
        <v>1.8757299999999999</v>
      </c>
      <c r="HT376">
        <v>1.87686</v>
      </c>
      <c r="HU376">
        <v>0</v>
      </c>
      <c r="HV376">
        <v>0</v>
      </c>
      <c r="HW376">
        <v>0</v>
      </c>
      <c r="HX376">
        <v>0</v>
      </c>
      <c r="HY376" t="s">
        <v>420</v>
      </c>
      <c r="HZ376" t="s">
        <v>421</v>
      </c>
      <c r="IA376" t="s">
        <v>422</v>
      </c>
      <c r="IB376" t="s">
        <v>422</v>
      </c>
      <c r="IC376" t="s">
        <v>422</v>
      </c>
      <c r="ID376" t="s">
        <v>422</v>
      </c>
      <c r="IE376">
        <v>0</v>
      </c>
      <c r="IF376">
        <v>100</v>
      </c>
      <c r="IG376">
        <v>100</v>
      </c>
      <c r="IH376">
        <v>5.0199999999999996</v>
      </c>
      <c r="II376">
        <v>0.32350000000000001</v>
      </c>
      <c r="IJ376">
        <v>1.981763419366358</v>
      </c>
      <c r="IK376">
        <v>4.1594547590360449E-3</v>
      </c>
      <c r="IL376">
        <v>-1.867668404869411E-6</v>
      </c>
      <c r="IM376">
        <v>4.9096340421811042E-10</v>
      </c>
      <c r="IN376">
        <v>-2.3250521569731349E-2</v>
      </c>
      <c r="IO376">
        <v>5.6214120975847052E-3</v>
      </c>
      <c r="IP376">
        <v>3.6430730392419388E-4</v>
      </c>
      <c r="IQ376">
        <v>5.8048895600362112E-7</v>
      </c>
      <c r="IR376">
        <v>0</v>
      </c>
      <c r="IS376">
        <v>2100</v>
      </c>
      <c r="IT376">
        <v>1</v>
      </c>
      <c r="IU376">
        <v>26</v>
      </c>
      <c r="IV376">
        <v>63150.2</v>
      </c>
      <c r="IW376">
        <v>63149.9</v>
      </c>
      <c r="IX376">
        <v>2.5634800000000002</v>
      </c>
      <c r="IY376">
        <v>2.5463900000000002</v>
      </c>
      <c r="IZ376">
        <v>1.39893</v>
      </c>
      <c r="JA376">
        <v>2.33643</v>
      </c>
      <c r="JB376">
        <v>1.4489700000000001</v>
      </c>
      <c r="JC376">
        <v>2.3596200000000001</v>
      </c>
      <c r="JD376">
        <v>37.602200000000003</v>
      </c>
      <c r="JE376">
        <v>24.078700000000001</v>
      </c>
      <c r="JF376">
        <v>18</v>
      </c>
      <c r="JG376">
        <v>481.06</v>
      </c>
      <c r="JH376">
        <v>448.71499999999997</v>
      </c>
      <c r="JI376">
        <v>24.9999</v>
      </c>
      <c r="JJ376">
        <v>25.927600000000002</v>
      </c>
      <c r="JK376">
        <v>30.0001</v>
      </c>
      <c r="JL376">
        <v>25.7684</v>
      </c>
      <c r="JM376">
        <v>25.851099999999999</v>
      </c>
      <c r="JN376">
        <v>51.3279</v>
      </c>
      <c r="JO376">
        <v>21.694800000000001</v>
      </c>
      <c r="JP376">
        <v>24.51</v>
      </c>
      <c r="JQ376">
        <v>25</v>
      </c>
      <c r="JR376">
        <v>1209.06</v>
      </c>
      <c r="JS376">
        <v>21.2087</v>
      </c>
      <c r="JT376">
        <v>100.925</v>
      </c>
      <c r="JU376">
        <v>101.973</v>
      </c>
    </row>
    <row r="377" spans="1:281" x14ac:dyDescent="0.2">
      <c r="A377">
        <v>361</v>
      </c>
      <c r="B377">
        <v>1659028137</v>
      </c>
      <c r="C377">
        <v>4418.5</v>
      </c>
      <c r="D377" t="s">
        <v>1147</v>
      </c>
      <c r="E377" t="s">
        <v>1148</v>
      </c>
      <c r="F377">
        <v>5</v>
      </c>
      <c r="G377" t="s">
        <v>415</v>
      </c>
      <c r="H377" t="s">
        <v>1004</v>
      </c>
      <c r="I377">
        <v>1659028129.5</v>
      </c>
      <c r="J377">
        <f t="shared" si="250"/>
        <v>2.3900737080886328E-3</v>
      </c>
      <c r="K377">
        <f t="shared" si="251"/>
        <v>2.3900737080886327</v>
      </c>
      <c r="L377">
        <f t="shared" si="252"/>
        <v>15.3903859477655</v>
      </c>
      <c r="M377">
        <f t="shared" si="253"/>
        <v>1132.8540740740741</v>
      </c>
      <c r="N377">
        <f t="shared" si="254"/>
        <v>930.35694787929026</v>
      </c>
      <c r="O377">
        <f t="shared" si="255"/>
        <v>84.314044531837538</v>
      </c>
      <c r="P377">
        <f t="shared" si="256"/>
        <v>102.66544369586175</v>
      </c>
      <c r="Q377">
        <f t="shared" si="257"/>
        <v>0.14459489655681232</v>
      </c>
      <c r="R377">
        <f t="shared" si="258"/>
        <v>2.7605818782518443</v>
      </c>
      <c r="S377">
        <f t="shared" si="259"/>
        <v>0.14051532653605733</v>
      </c>
      <c r="T377">
        <f t="shared" si="260"/>
        <v>8.8179025017344481E-2</v>
      </c>
      <c r="U377">
        <f t="shared" si="261"/>
        <v>321.51154335330136</v>
      </c>
      <c r="V377">
        <f t="shared" si="262"/>
        <v>28.154219327163471</v>
      </c>
      <c r="W377">
        <f t="shared" si="263"/>
        <v>27.442074074074071</v>
      </c>
      <c r="X377">
        <f t="shared" si="264"/>
        <v>3.6731492191953032</v>
      </c>
      <c r="Y377">
        <f t="shared" si="265"/>
        <v>61.643375479544297</v>
      </c>
      <c r="Z377">
        <f t="shared" si="266"/>
        <v>2.1814606862652268</v>
      </c>
      <c r="AA377">
        <f t="shared" si="267"/>
        <v>3.5388404176359902</v>
      </c>
      <c r="AB377">
        <f t="shared" si="268"/>
        <v>1.4916885329300764</v>
      </c>
      <c r="AC377">
        <f t="shared" si="269"/>
        <v>-105.40225052670871</v>
      </c>
      <c r="AD377">
        <f t="shared" si="270"/>
        <v>-94.480184108267224</v>
      </c>
      <c r="AE377">
        <f t="shared" si="271"/>
        <v>-7.3953177663978247</v>
      </c>
      <c r="AF377">
        <f t="shared" si="272"/>
        <v>114.23379095192757</v>
      </c>
      <c r="AG377">
        <f t="shared" si="273"/>
        <v>34.607146333736942</v>
      </c>
      <c r="AH377">
        <f t="shared" si="274"/>
        <v>2.379724364384411</v>
      </c>
      <c r="AI377">
        <f t="shared" si="275"/>
        <v>15.3903859477655</v>
      </c>
      <c r="AJ377">
        <v>1219.9194906580301</v>
      </c>
      <c r="AK377">
        <v>1184.800545454545</v>
      </c>
      <c r="AL377">
        <v>3.448433291449037</v>
      </c>
      <c r="AM377">
        <v>64.925419157524374</v>
      </c>
      <c r="AN377">
        <f t="shared" si="276"/>
        <v>2.3900737080886327</v>
      </c>
      <c r="AO377">
        <v>21.26301256545009</v>
      </c>
      <c r="AP377">
        <v>24.061730303030298</v>
      </c>
      <c r="AQ377">
        <v>-1.249646232713988E-5</v>
      </c>
      <c r="AR377">
        <v>83.795493303691117</v>
      </c>
      <c r="AS377">
        <v>9</v>
      </c>
      <c r="AT377">
        <v>2</v>
      </c>
      <c r="AU377">
        <f t="shared" si="277"/>
        <v>1</v>
      </c>
      <c r="AV377">
        <f t="shared" si="278"/>
        <v>0</v>
      </c>
      <c r="AW377">
        <f t="shared" si="279"/>
        <v>47968.737363780303</v>
      </c>
      <c r="AX377" t="s">
        <v>416</v>
      </c>
      <c r="AY377" t="s">
        <v>416</v>
      </c>
      <c r="AZ377">
        <v>0</v>
      </c>
      <c r="BA377">
        <v>0</v>
      </c>
      <c r="BB377" t="e">
        <f t="shared" si="280"/>
        <v>#DIV/0!</v>
      </c>
      <c r="BC377">
        <v>0</v>
      </c>
      <c r="BD377" t="s">
        <v>416</v>
      </c>
      <c r="BE377" t="s">
        <v>416</v>
      </c>
      <c r="BF377">
        <v>0</v>
      </c>
      <c r="BG377">
        <v>0</v>
      </c>
      <c r="BH377" t="e">
        <f t="shared" si="281"/>
        <v>#DIV/0!</v>
      </c>
      <c r="BI377">
        <v>0.5</v>
      </c>
      <c r="BJ377">
        <f t="shared" si="282"/>
        <v>1681.2066663315895</v>
      </c>
      <c r="BK377">
        <f t="shared" si="283"/>
        <v>15.3903859477655</v>
      </c>
      <c r="BL377" t="e">
        <f t="shared" si="284"/>
        <v>#DIV/0!</v>
      </c>
      <c r="BM377">
        <f t="shared" si="285"/>
        <v>9.1543688565948189E-3</v>
      </c>
      <c r="BN377" t="e">
        <f t="shared" si="286"/>
        <v>#DIV/0!</v>
      </c>
      <c r="BO377" t="e">
        <f t="shared" si="287"/>
        <v>#DIV/0!</v>
      </c>
      <c r="BP377" t="s">
        <v>416</v>
      </c>
      <c r="BQ377">
        <v>0</v>
      </c>
      <c r="BR377" t="e">
        <f t="shared" si="288"/>
        <v>#DIV/0!</v>
      </c>
      <c r="BS377" t="e">
        <f t="shared" si="289"/>
        <v>#DIV/0!</v>
      </c>
      <c r="BT377" t="e">
        <f t="shared" si="290"/>
        <v>#DIV/0!</v>
      </c>
      <c r="BU377" t="e">
        <f t="shared" si="291"/>
        <v>#DIV/0!</v>
      </c>
      <c r="BV377" t="e">
        <f t="shared" si="292"/>
        <v>#DIV/0!</v>
      </c>
      <c r="BW377" t="e">
        <f t="shared" si="293"/>
        <v>#DIV/0!</v>
      </c>
      <c r="BX377" t="e">
        <f t="shared" si="294"/>
        <v>#DIV/0!</v>
      </c>
      <c r="BY377" t="e">
        <f t="shared" si="295"/>
        <v>#DIV/0!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 t="shared" si="296"/>
        <v>2000.011851851852</v>
      </c>
      <c r="CS377">
        <f t="shared" si="297"/>
        <v>1681.2066663315895</v>
      </c>
      <c r="CT377">
        <f t="shared" si="298"/>
        <v>0.8405983518422282</v>
      </c>
      <c r="CU377">
        <f t="shared" si="299"/>
        <v>0.16075481905550071</v>
      </c>
      <c r="CV377">
        <v>6</v>
      </c>
      <c r="CW377">
        <v>0.5</v>
      </c>
      <c r="CX377" t="s">
        <v>417</v>
      </c>
      <c r="CY377">
        <v>2</v>
      </c>
      <c r="CZ377" t="b">
        <v>1</v>
      </c>
      <c r="DA377">
        <v>1659028129.5</v>
      </c>
      <c r="DB377">
        <v>1132.8540740740741</v>
      </c>
      <c r="DC377">
        <v>1177.610740740741</v>
      </c>
      <c r="DD377">
        <v>24.071162962962969</v>
      </c>
      <c r="DE377">
        <v>21.28466666666667</v>
      </c>
      <c r="DF377">
        <v>1127.852222222223</v>
      </c>
      <c r="DG377">
        <v>23.747688888888892</v>
      </c>
      <c r="DH377">
        <v>500.07781481481481</v>
      </c>
      <c r="DI377">
        <v>90.525548148148133</v>
      </c>
      <c r="DJ377">
        <v>9.9931377777777788E-2</v>
      </c>
      <c r="DK377">
        <v>26.807248148148151</v>
      </c>
      <c r="DL377">
        <v>27.442074074074071</v>
      </c>
      <c r="DM377">
        <v>999.90000000000009</v>
      </c>
      <c r="DN377">
        <v>0</v>
      </c>
      <c r="DO377">
        <v>0</v>
      </c>
      <c r="DP377">
        <v>10015.37407407408</v>
      </c>
      <c r="DQ377">
        <v>0</v>
      </c>
      <c r="DR377">
        <v>19.137162962962961</v>
      </c>
      <c r="DS377">
        <v>-44.757199999999983</v>
      </c>
      <c r="DT377">
        <v>1160.795555555555</v>
      </c>
      <c r="DU377">
        <v>1203.2203703703699</v>
      </c>
      <c r="DV377">
        <v>2.7864940740740738</v>
      </c>
      <c r="DW377">
        <v>1177.610740740741</v>
      </c>
      <c r="DX377">
        <v>21.28466666666667</v>
      </c>
      <c r="DY377">
        <v>2.1790540740740738</v>
      </c>
      <c r="DZ377">
        <v>1.926806296296296</v>
      </c>
      <c r="EA377">
        <v>18.80914814814815</v>
      </c>
      <c r="EB377">
        <v>16.855333333333331</v>
      </c>
      <c r="EC377">
        <v>2000.011851851852</v>
      </c>
      <c r="ED377">
        <v>0.98000333333333323</v>
      </c>
      <c r="EE377">
        <v>1.9996344444444439E-2</v>
      </c>
      <c r="EF377">
        <v>0</v>
      </c>
      <c r="EG377">
        <v>619.00407407407408</v>
      </c>
      <c r="EH377">
        <v>5.000560000000001</v>
      </c>
      <c r="EI377">
        <v>12320.9962962963</v>
      </c>
      <c r="EJ377">
        <v>17295.011111111111</v>
      </c>
      <c r="EK377">
        <v>37.087703703703703</v>
      </c>
      <c r="EL377">
        <v>37.897962962962957</v>
      </c>
      <c r="EM377">
        <v>36.795999999999999</v>
      </c>
      <c r="EN377">
        <v>36.883962962962961</v>
      </c>
      <c r="EO377">
        <v>38.252074074074073</v>
      </c>
      <c r="EP377">
        <v>1955.1214814814809</v>
      </c>
      <c r="EQ377">
        <v>39.890370370370377</v>
      </c>
      <c r="ER377">
        <v>0</v>
      </c>
      <c r="ES377">
        <v>1659028138.2</v>
      </c>
      <c r="ET377">
        <v>0</v>
      </c>
      <c r="EU377">
        <v>618.99853846153849</v>
      </c>
      <c r="EV377">
        <v>-2.0472478749914371</v>
      </c>
      <c r="EW377">
        <v>-32.953846137789689</v>
      </c>
      <c r="EX377">
        <v>12320.811538461539</v>
      </c>
      <c r="EY377">
        <v>15</v>
      </c>
      <c r="EZ377">
        <v>0</v>
      </c>
      <c r="FA377" t="s">
        <v>418</v>
      </c>
      <c r="FB377">
        <v>1655239120</v>
      </c>
      <c r="FC377">
        <v>1655239135</v>
      </c>
      <c r="FD377">
        <v>0</v>
      </c>
      <c r="FE377">
        <v>-7.4999999999999997E-2</v>
      </c>
      <c r="FF377">
        <v>-2.7E-2</v>
      </c>
      <c r="FG377">
        <v>1.986</v>
      </c>
      <c r="FH377">
        <v>0.13900000000000001</v>
      </c>
      <c r="FI377">
        <v>420</v>
      </c>
      <c r="FJ377">
        <v>22</v>
      </c>
      <c r="FK377">
        <v>0.12</v>
      </c>
      <c r="FL377">
        <v>0.02</v>
      </c>
      <c r="FM377">
        <v>-44.713305000000013</v>
      </c>
      <c r="FN377">
        <v>-0.93431819887415701</v>
      </c>
      <c r="FO377">
        <v>0.13507774418830129</v>
      </c>
      <c r="FP377">
        <v>0</v>
      </c>
      <c r="FQ377">
        <v>619.04667647058807</v>
      </c>
      <c r="FR377">
        <v>-1.423850270841772</v>
      </c>
      <c r="FS377">
        <v>0.26236836706166478</v>
      </c>
      <c r="FT377">
        <v>0</v>
      </c>
      <c r="FU377">
        <v>2.7822412500000002</v>
      </c>
      <c r="FV377">
        <v>0.10185534709192839</v>
      </c>
      <c r="FW377">
        <v>1.227200435697039E-2</v>
      </c>
      <c r="FX377">
        <v>0</v>
      </c>
      <c r="FY377">
        <v>0</v>
      </c>
      <c r="FZ377">
        <v>3</v>
      </c>
      <c r="GA377" t="s">
        <v>427</v>
      </c>
      <c r="GB377">
        <v>2.9805700000000002</v>
      </c>
      <c r="GC377">
        <v>2.7283300000000001</v>
      </c>
      <c r="GD377">
        <v>0.17222199999999999</v>
      </c>
      <c r="GE377">
        <v>0.177871</v>
      </c>
      <c r="GF377">
        <v>0.107671</v>
      </c>
      <c r="GG377">
        <v>9.9575499999999997E-2</v>
      </c>
      <c r="GH377">
        <v>24838.400000000001</v>
      </c>
      <c r="GI377">
        <v>24316.5</v>
      </c>
      <c r="GJ377">
        <v>30532.1</v>
      </c>
      <c r="GK377">
        <v>29820.400000000001</v>
      </c>
      <c r="GL377">
        <v>37589.300000000003</v>
      </c>
      <c r="GM377">
        <v>35356.1</v>
      </c>
      <c r="GN377">
        <v>46700.7</v>
      </c>
      <c r="GO377">
        <v>44348.9</v>
      </c>
      <c r="GP377">
        <v>1.86653</v>
      </c>
      <c r="GQ377">
        <v>1.8629500000000001</v>
      </c>
      <c r="GR377">
        <v>0.13968700000000001</v>
      </c>
      <c r="GS377">
        <v>0</v>
      </c>
      <c r="GT377">
        <v>25.1524</v>
      </c>
      <c r="GU377">
        <v>999.9</v>
      </c>
      <c r="GV377">
        <v>47.1</v>
      </c>
      <c r="GW377">
        <v>32.299999999999997</v>
      </c>
      <c r="GX377">
        <v>25.267099999999999</v>
      </c>
      <c r="GY377">
        <v>63.003100000000003</v>
      </c>
      <c r="GZ377">
        <v>24.427099999999999</v>
      </c>
      <c r="HA377">
        <v>1</v>
      </c>
      <c r="HB377">
        <v>-8.7530499999999997E-2</v>
      </c>
      <c r="HC377">
        <v>2.4074100000000001E-2</v>
      </c>
      <c r="HD377">
        <v>20.194400000000002</v>
      </c>
      <c r="HE377">
        <v>5.2303199999999999</v>
      </c>
      <c r="HF377">
        <v>11.968</v>
      </c>
      <c r="HG377">
        <v>4.9708500000000004</v>
      </c>
      <c r="HH377">
        <v>3.28965</v>
      </c>
      <c r="HI377">
        <v>9292.7000000000007</v>
      </c>
      <c r="HJ377">
        <v>9999</v>
      </c>
      <c r="HK377">
        <v>9999</v>
      </c>
      <c r="HL377">
        <v>296.39999999999998</v>
      </c>
      <c r="HM377">
        <v>4.9728899999999996</v>
      </c>
      <c r="HN377">
        <v>1.87741</v>
      </c>
      <c r="HO377">
        <v>1.8755299999999999</v>
      </c>
      <c r="HP377">
        <v>1.87836</v>
      </c>
      <c r="HQ377">
        <v>1.875</v>
      </c>
      <c r="HR377">
        <v>1.8786400000000001</v>
      </c>
      <c r="HS377">
        <v>1.8757299999999999</v>
      </c>
      <c r="HT377">
        <v>1.8768499999999999</v>
      </c>
      <c r="HU377">
        <v>0</v>
      </c>
      <c r="HV377">
        <v>0</v>
      </c>
      <c r="HW377">
        <v>0</v>
      </c>
      <c r="HX377">
        <v>0</v>
      </c>
      <c r="HY377" t="s">
        <v>420</v>
      </c>
      <c r="HZ377" t="s">
        <v>421</v>
      </c>
      <c r="IA377" t="s">
        <v>422</v>
      </c>
      <c r="IB377" t="s">
        <v>422</v>
      </c>
      <c r="IC377" t="s">
        <v>422</v>
      </c>
      <c r="ID377" t="s">
        <v>422</v>
      </c>
      <c r="IE377">
        <v>0</v>
      </c>
      <c r="IF377">
        <v>100</v>
      </c>
      <c r="IG377">
        <v>100</v>
      </c>
      <c r="IH377">
        <v>5.05</v>
      </c>
      <c r="II377">
        <v>0.32319999999999999</v>
      </c>
      <c r="IJ377">
        <v>1.981763419366358</v>
      </c>
      <c r="IK377">
        <v>4.1594547590360449E-3</v>
      </c>
      <c r="IL377">
        <v>-1.867668404869411E-6</v>
      </c>
      <c r="IM377">
        <v>4.9096340421811042E-10</v>
      </c>
      <c r="IN377">
        <v>-2.3250521569731349E-2</v>
      </c>
      <c r="IO377">
        <v>5.6214120975847052E-3</v>
      </c>
      <c r="IP377">
        <v>3.6430730392419388E-4</v>
      </c>
      <c r="IQ377">
        <v>5.8048895600362112E-7</v>
      </c>
      <c r="IR377">
        <v>0</v>
      </c>
      <c r="IS377">
        <v>2100</v>
      </c>
      <c r="IT377">
        <v>1</v>
      </c>
      <c r="IU377">
        <v>26</v>
      </c>
      <c r="IV377">
        <v>63150.3</v>
      </c>
      <c r="IW377">
        <v>63150</v>
      </c>
      <c r="IX377">
        <v>2.5939899999999998</v>
      </c>
      <c r="IY377">
        <v>2.5293000000000001</v>
      </c>
      <c r="IZ377">
        <v>1.39893</v>
      </c>
      <c r="JA377">
        <v>2.33643</v>
      </c>
      <c r="JB377">
        <v>1.4489700000000001</v>
      </c>
      <c r="JC377">
        <v>2.47925</v>
      </c>
      <c r="JD377">
        <v>37.602200000000003</v>
      </c>
      <c r="JE377">
        <v>24.078700000000001</v>
      </c>
      <c r="JF377">
        <v>18</v>
      </c>
      <c r="JG377">
        <v>481.01499999999999</v>
      </c>
      <c r="JH377">
        <v>448.62400000000002</v>
      </c>
      <c r="JI377">
        <v>24.9999</v>
      </c>
      <c r="JJ377">
        <v>25.927600000000002</v>
      </c>
      <c r="JK377">
        <v>30.0001</v>
      </c>
      <c r="JL377">
        <v>25.767800000000001</v>
      </c>
      <c r="JM377">
        <v>25.849399999999999</v>
      </c>
      <c r="JN377">
        <v>51.940300000000001</v>
      </c>
      <c r="JO377">
        <v>21.694800000000001</v>
      </c>
      <c r="JP377">
        <v>24.51</v>
      </c>
      <c r="JQ377">
        <v>25</v>
      </c>
      <c r="JR377">
        <v>1222.4100000000001</v>
      </c>
      <c r="JS377">
        <v>21.214400000000001</v>
      </c>
      <c r="JT377">
        <v>100.929</v>
      </c>
      <c r="JU377">
        <v>101.97499999999999</v>
      </c>
    </row>
    <row r="378" spans="1:281" x14ac:dyDescent="0.2">
      <c r="A378">
        <v>362</v>
      </c>
      <c r="B378">
        <v>1659028142</v>
      </c>
      <c r="C378">
        <v>4423.5</v>
      </c>
      <c r="D378" t="s">
        <v>1149</v>
      </c>
      <c r="E378" t="s">
        <v>1150</v>
      </c>
      <c r="F378">
        <v>5</v>
      </c>
      <c r="G378" t="s">
        <v>415</v>
      </c>
      <c r="H378" t="s">
        <v>1004</v>
      </c>
      <c r="I378">
        <v>1659028134.2142861</v>
      </c>
      <c r="J378">
        <f t="shared" si="250"/>
        <v>2.3858796434608996E-3</v>
      </c>
      <c r="K378">
        <f t="shared" si="251"/>
        <v>2.3858796434608998</v>
      </c>
      <c r="L378">
        <f t="shared" si="252"/>
        <v>15.515798336336529</v>
      </c>
      <c r="M378">
        <f t="shared" si="253"/>
        <v>1148.583214285715</v>
      </c>
      <c r="N378">
        <f t="shared" si="254"/>
        <v>943.93686414515219</v>
      </c>
      <c r="O378">
        <f t="shared" si="255"/>
        <v>85.544818238298291</v>
      </c>
      <c r="P378">
        <f t="shared" si="256"/>
        <v>104.09101077603732</v>
      </c>
      <c r="Q378">
        <f t="shared" si="257"/>
        <v>0.14432209655461459</v>
      </c>
      <c r="R378">
        <f t="shared" si="258"/>
        <v>2.7590346572713083</v>
      </c>
      <c r="S378">
        <f t="shared" si="259"/>
        <v>0.14025546239548065</v>
      </c>
      <c r="T378">
        <f t="shared" si="260"/>
        <v>8.8015490397437002E-2</v>
      </c>
      <c r="U378">
        <f t="shared" si="261"/>
        <v>321.50923135330265</v>
      </c>
      <c r="V378">
        <f t="shared" si="262"/>
        <v>28.156578181453987</v>
      </c>
      <c r="W378">
        <f t="shared" si="263"/>
        <v>27.440017857142859</v>
      </c>
      <c r="X378">
        <f t="shared" si="264"/>
        <v>3.6727071082641176</v>
      </c>
      <c r="Y378">
        <f t="shared" si="265"/>
        <v>61.624711055216217</v>
      </c>
      <c r="Z378">
        <f t="shared" si="266"/>
        <v>2.180866845128282</v>
      </c>
      <c r="AA378">
        <f t="shared" si="267"/>
        <v>3.5389485934858311</v>
      </c>
      <c r="AB378">
        <f t="shared" si="268"/>
        <v>1.4918402631358356</v>
      </c>
      <c r="AC378">
        <f t="shared" si="269"/>
        <v>-105.21729227662567</v>
      </c>
      <c r="AD378">
        <f t="shared" si="270"/>
        <v>-94.044074580966978</v>
      </c>
      <c r="AE378">
        <f t="shared" si="271"/>
        <v>-7.3652532424490529</v>
      </c>
      <c r="AF378">
        <f t="shared" si="272"/>
        <v>114.88261125326095</v>
      </c>
      <c r="AG378">
        <f t="shared" si="273"/>
        <v>34.60355111708315</v>
      </c>
      <c r="AH378">
        <f t="shared" si="274"/>
        <v>2.3856426651543794</v>
      </c>
      <c r="AI378">
        <f t="shared" si="275"/>
        <v>15.515798336336529</v>
      </c>
      <c r="AJ378">
        <v>1236.8734559231459</v>
      </c>
      <c r="AK378">
        <v>1201.8018181818179</v>
      </c>
      <c r="AL378">
        <v>3.405723766876338</v>
      </c>
      <c r="AM378">
        <v>64.925419157524374</v>
      </c>
      <c r="AN378">
        <f t="shared" si="276"/>
        <v>2.3858796434608998</v>
      </c>
      <c r="AO378">
        <v>21.254529966732989</v>
      </c>
      <c r="AP378">
        <v>24.048759393939381</v>
      </c>
      <c r="AQ378">
        <v>-6.9199811693453268E-5</v>
      </c>
      <c r="AR378">
        <v>83.795493303691117</v>
      </c>
      <c r="AS378">
        <v>9</v>
      </c>
      <c r="AT378">
        <v>2</v>
      </c>
      <c r="AU378">
        <f t="shared" si="277"/>
        <v>1</v>
      </c>
      <c r="AV378">
        <f t="shared" si="278"/>
        <v>0</v>
      </c>
      <c r="AW378">
        <f t="shared" si="279"/>
        <v>47926.59562599421</v>
      </c>
      <c r="AX378" t="s">
        <v>416</v>
      </c>
      <c r="AY378" t="s">
        <v>416</v>
      </c>
      <c r="AZ378">
        <v>0</v>
      </c>
      <c r="BA378">
        <v>0</v>
      </c>
      <c r="BB378" t="e">
        <f t="shared" si="280"/>
        <v>#DIV/0!</v>
      </c>
      <c r="BC378">
        <v>0</v>
      </c>
      <c r="BD378" t="s">
        <v>416</v>
      </c>
      <c r="BE378" t="s">
        <v>416</v>
      </c>
      <c r="BF378">
        <v>0</v>
      </c>
      <c r="BG378">
        <v>0</v>
      </c>
      <c r="BH378" t="e">
        <f t="shared" si="281"/>
        <v>#DIV/0!</v>
      </c>
      <c r="BI378">
        <v>0.5</v>
      </c>
      <c r="BJ378">
        <f t="shared" si="282"/>
        <v>1681.1945996649235</v>
      </c>
      <c r="BK378">
        <f t="shared" si="283"/>
        <v>15.515798336336529</v>
      </c>
      <c r="BL378" t="e">
        <f t="shared" si="284"/>
        <v>#DIV/0!</v>
      </c>
      <c r="BM378">
        <f t="shared" si="285"/>
        <v>9.2290317488700948E-3</v>
      </c>
      <c r="BN378" t="e">
        <f t="shared" si="286"/>
        <v>#DIV/0!</v>
      </c>
      <c r="BO378" t="e">
        <f t="shared" si="287"/>
        <v>#DIV/0!</v>
      </c>
      <c r="BP378" t="s">
        <v>416</v>
      </c>
      <c r="BQ378">
        <v>0</v>
      </c>
      <c r="BR378" t="e">
        <f t="shared" si="288"/>
        <v>#DIV/0!</v>
      </c>
      <c r="BS378" t="e">
        <f t="shared" si="289"/>
        <v>#DIV/0!</v>
      </c>
      <c r="BT378" t="e">
        <f t="shared" si="290"/>
        <v>#DIV/0!</v>
      </c>
      <c r="BU378" t="e">
        <f t="shared" si="291"/>
        <v>#DIV/0!</v>
      </c>
      <c r="BV378" t="e">
        <f t="shared" si="292"/>
        <v>#DIV/0!</v>
      </c>
      <c r="BW378" t="e">
        <f t="shared" si="293"/>
        <v>#DIV/0!</v>
      </c>
      <c r="BX378" t="e">
        <f t="shared" si="294"/>
        <v>#DIV/0!</v>
      </c>
      <c r="BY378" t="e">
        <f t="shared" si="295"/>
        <v>#DIV/0!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 t="shared" si="296"/>
        <v>1999.9974999999999</v>
      </c>
      <c r="CS378">
        <f t="shared" si="297"/>
        <v>1681.1945996649235</v>
      </c>
      <c r="CT378">
        <f t="shared" si="298"/>
        <v>0.8405983505804</v>
      </c>
      <c r="CU378">
        <f t="shared" si="299"/>
        <v>0.1607548166201721</v>
      </c>
      <c r="CV378">
        <v>6</v>
      </c>
      <c r="CW378">
        <v>0.5</v>
      </c>
      <c r="CX378" t="s">
        <v>417</v>
      </c>
      <c r="CY378">
        <v>2</v>
      </c>
      <c r="CZ378" t="b">
        <v>1</v>
      </c>
      <c r="DA378">
        <v>1659028134.2142861</v>
      </c>
      <c r="DB378">
        <v>1148.583214285715</v>
      </c>
      <c r="DC378">
        <v>1193.389285714286</v>
      </c>
      <c r="DD378">
        <v>24.06458571428572</v>
      </c>
      <c r="DE378">
        <v>21.27109999999999</v>
      </c>
      <c r="DF378">
        <v>1143.5532142857139</v>
      </c>
      <c r="DG378">
        <v>23.741275000000002</v>
      </c>
      <c r="DH378">
        <v>500.07053571428571</v>
      </c>
      <c r="DI378">
        <v>90.525610714285705</v>
      </c>
      <c r="DJ378">
        <v>9.9961278571428572E-2</v>
      </c>
      <c r="DK378">
        <v>26.80776785714286</v>
      </c>
      <c r="DL378">
        <v>27.440017857142859</v>
      </c>
      <c r="DM378">
        <v>999.9000000000002</v>
      </c>
      <c r="DN378">
        <v>0</v>
      </c>
      <c r="DO378">
        <v>0</v>
      </c>
      <c r="DP378">
        <v>10006.20892857143</v>
      </c>
      <c r="DQ378">
        <v>0</v>
      </c>
      <c r="DR378">
        <v>19.152557142857141</v>
      </c>
      <c r="DS378">
        <v>-44.805875</v>
      </c>
      <c r="DT378">
        <v>1176.904642857143</v>
      </c>
      <c r="DU378">
        <v>1219.323928571428</v>
      </c>
      <c r="DV378">
        <v>2.7934864285714278</v>
      </c>
      <c r="DW378">
        <v>1193.389285714286</v>
      </c>
      <c r="DX378">
        <v>21.27109999999999</v>
      </c>
      <c r="DY378">
        <v>2.178461071428571</v>
      </c>
      <c r="DZ378">
        <v>1.9255800000000001</v>
      </c>
      <c r="EA378">
        <v>18.80478571428571</v>
      </c>
      <c r="EB378">
        <v>16.84530357142857</v>
      </c>
      <c r="EC378">
        <v>1999.9974999999999</v>
      </c>
      <c r="ED378">
        <v>0.98000332142857138</v>
      </c>
      <c r="EE378">
        <v>1.9996357142857139E-2</v>
      </c>
      <c r="EF378">
        <v>0</v>
      </c>
      <c r="EG378">
        <v>618.83424999999988</v>
      </c>
      <c r="EH378">
        <v>5.000560000000001</v>
      </c>
      <c r="EI378">
        <v>12317.94285714286</v>
      </c>
      <c r="EJ378">
        <v>17294.885714285709</v>
      </c>
      <c r="EK378">
        <v>37.031035714285721</v>
      </c>
      <c r="EL378">
        <v>37.888285714285708</v>
      </c>
      <c r="EM378">
        <v>36.780964285714283</v>
      </c>
      <c r="EN378">
        <v>36.892607142857138</v>
      </c>
      <c r="EO378">
        <v>38.252000000000002</v>
      </c>
      <c r="EP378">
        <v>1955.1075000000001</v>
      </c>
      <c r="EQ378">
        <v>39.890000000000008</v>
      </c>
      <c r="ER378">
        <v>0</v>
      </c>
      <c r="ES378">
        <v>1659028143</v>
      </c>
      <c r="ET378">
        <v>0</v>
      </c>
      <c r="EU378">
        <v>618.82219230769238</v>
      </c>
      <c r="EV378">
        <v>-2.6433162372580381</v>
      </c>
      <c r="EW378">
        <v>-39.323076812417398</v>
      </c>
      <c r="EX378">
        <v>12317.73846153846</v>
      </c>
      <c r="EY378">
        <v>15</v>
      </c>
      <c r="EZ378">
        <v>0</v>
      </c>
      <c r="FA378" t="s">
        <v>418</v>
      </c>
      <c r="FB378">
        <v>1655239120</v>
      </c>
      <c r="FC378">
        <v>1655239135</v>
      </c>
      <c r="FD378">
        <v>0</v>
      </c>
      <c r="FE378">
        <v>-7.4999999999999997E-2</v>
      </c>
      <c r="FF378">
        <v>-2.7E-2</v>
      </c>
      <c r="FG378">
        <v>1.986</v>
      </c>
      <c r="FH378">
        <v>0.13900000000000001</v>
      </c>
      <c r="FI378">
        <v>420</v>
      </c>
      <c r="FJ378">
        <v>22</v>
      </c>
      <c r="FK378">
        <v>0.12</v>
      </c>
      <c r="FL378">
        <v>0.02</v>
      </c>
      <c r="FM378">
        <v>-44.779175609756102</v>
      </c>
      <c r="FN378">
        <v>-0.75827456445997499</v>
      </c>
      <c r="FO378">
        <v>0.1245791936989367</v>
      </c>
      <c r="FP378">
        <v>0</v>
      </c>
      <c r="FQ378">
        <v>618.93594117647035</v>
      </c>
      <c r="FR378">
        <v>-2.0717799847730589</v>
      </c>
      <c r="FS378">
        <v>0.29261015433874937</v>
      </c>
      <c r="FT378">
        <v>0</v>
      </c>
      <c r="FU378">
        <v>2.788825121951219</v>
      </c>
      <c r="FV378">
        <v>0.1104073170731769</v>
      </c>
      <c r="FW378">
        <v>1.316379997809055E-2</v>
      </c>
      <c r="FX378">
        <v>0</v>
      </c>
      <c r="FY378">
        <v>0</v>
      </c>
      <c r="FZ378">
        <v>3</v>
      </c>
      <c r="GA378" t="s">
        <v>427</v>
      </c>
      <c r="GB378">
        <v>2.9802499999999998</v>
      </c>
      <c r="GC378">
        <v>2.7282500000000001</v>
      </c>
      <c r="GD378">
        <v>0.173762</v>
      </c>
      <c r="GE378">
        <v>0.179395</v>
      </c>
      <c r="GF378">
        <v>0.10763499999999999</v>
      </c>
      <c r="GG378">
        <v>9.9571099999999996E-2</v>
      </c>
      <c r="GH378">
        <v>24791.8</v>
      </c>
      <c r="GI378">
        <v>24271.200000000001</v>
      </c>
      <c r="GJ378">
        <v>30531.599999999999</v>
      </c>
      <c r="GK378">
        <v>29820.1</v>
      </c>
      <c r="GL378">
        <v>37590.5</v>
      </c>
      <c r="GM378">
        <v>35355.699999999997</v>
      </c>
      <c r="GN378">
        <v>46700.1</v>
      </c>
      <c r="GO378">
        <v>44348.1</v>
      </c>
      <c r="GP378">
        <v>1.8666</v>
      </c>
      <c r="GQ378">
        <v>1.8631800000000001</v>
      </c>
      <c r="GR378">
        <v>0.14007800000000001</v>
      </c>
      <c r="GS378">
        <v>0</v>
      </c>
      <c r="GT378">
        <v>25.1524</v>
      </c>
      <c r="GU378">
        <v>999.9</v>
      </c>
      <c r="GV378">
        <v>47.1</v>
      </c>
      <c r="GW378">
        <v>32.200000000000003</v>
      </c>
      <c r="GX378">
        <v>25.127199999999998</v>
      </c>
      <c r="GY378">
        <v>62.923099999999998</v>
      </c>
      <c r="GZ378">
        <v>24.759599999999999</v>
      </c>
      <c r="HA378">
        <v>1</v>
      </c>
      <c r="HB378">
        <v>-8.7446599999999999E-2</v>
      </c>
      <c r="HC378">
        <v>2.5027199999999999E-2</v>
      </c>
      <c r="HD378">
        <v>20.194199999999999</v>
      </c>
      <c r="HE378">
        <v>5.2300199999999997</v>
      </c>
      <c r="HF378">
        <v>11.968</v>
      </c>
      <c r="HG378">
        <v>4.9704499999999996</v>
      </c>
      <c r="HH378">
        <v>3.28965</v>
      </c>
      <c r="HI378">
        <v>9292.9</v>
      </c>
      <c r="HJ378">
        <v>9999</v>
      </c>
      <c r="HK378">
        <v>9999</v>
      </c>
      <c r="HL378">
        <v>296.39999999999998</v>
      </c>
      <c r="HM378">
        <v>4.9729099999999997</v>
      </c>
      <c r="HN378">
        <v>1.8774200000000001</v>
      </c>
      <c r="HO378">
        <v>1.8754999999999999</v>
      </c>
      <c r="HP378">
        <v>1.87836</v>
      </c>
      <c r="HQ378">
        <v>1.875</v>
      </c>
      <c r="HR378">
        <v>1.87863</v>
      </c>
      <c r="HS378">
        <v>1.87571</v>
      </c>
      <c r="HT378">
        <v>1.8768400000000001</v>
      </c>
      <c r="HU378">
        <v>0</v>
      </c>
      <c r="HV378">
        <v>0</v>
      </c>
      <c r="HW378">
        <v>0</v>
      </c>
      <c r="HX378">
        <v>0</v>
      </c>
      <c r="HY378" t="s">
        <v>420</v>
      </c>
      <c r="HZ378" t="s">
        <v>421</v>
      </c>
      <c r="IA378" t="s">
        <v>422</v>
      </c>
      <c r="IB378" t="s">
        <v>422</v>
      </c>
      <c r="IC378" t="s">
        <v>422</v>
      </c>
      <c r="ID378" t="s">
        <v>422</v>
      </c>
      <c r="IE378">
        <v>0</v>
      </c>
      <c r="IF378">
        <v>100</v>
      </c>
      <c r="IG378">
        <v>100</v>
      </c>
      <c r="IH378">
        <v>5.08</v>
      </c>
      <c r="II378">
        <v>0.32290000000000002</v>
      </c>
      <c r="IJ378">
        <v>1.981763419366358</v>
      </c>
      <c r="IK378">
        <v>4.1594547590360449E-3</v>
      </c>
      <c r="IL378">
        <v>-1.867668404869411E-6</v>
      </c>
      <c r="IM378">
        <v>4.9096340421811042E-10</v>
      </c>
      <c r="IN378">
        <v>-2.3250521569731349E-2</v>
      </c>
      <c r="IO378">
        <v>5.6214120975847052E-3</v>
      </c>
      <c r="IP378">
        <v>3.6430730392419388E-4</v>
      </c>
      <c r="IQ378">
        <v>5.8048895600362112E-7</v>
      </c>
      <c r="IR378">
        <v>0</v>
      </c>
      <c r="IS378">
        <v>2100</v>
      </c>
      <c r="IT378">
        <v>1</v>
      </c>
      <c r="IU378">
        <v>26</v>
      </c>
      <c r="IV378">
        <v>63150.400000000001</v>
      </c>
      <c r="IW378">
        <v>63150.1</v>
      </c>
      <c r="IX378">
        <v>2.6208499999999999</v>
      </c>
      <c r="IY378">
        <v>2.5390600000000001</v>
      </c>
      <c r="IZ378">
        <v>1.39893</v>
      </c>
      <c r="JA378">
        <v>2.33643</v>
      </c>
      <c r="JB378">
        <v>1.4489700000000001</v>
      </c>
      <c r="JC378">
        <v>2.4633799999999999</v>
      </c>
      <c r="JD378">
        <v>37.602200000000003</v>
      </c>
      <c r="JE378">
        <v>24.087499999999999</v>
      </c>
      <c r="JF378">
        <v>18</v>
      </c>
      <c r="JG378">
        <v>481.05500000000001</v>
      </c>
      <c r="JH378">
        <v>448.75900000000001</v>
      </c>
      <c r="JI378">
        <v>25</v>
      </c>
      <c r="JJ378">
        <v>25.927600000000002</v>
      </c>
      <c r="JK378">
        <v>30</v>
      </c>
      <c r="JL378">
        <v>25.767800000000001</v>
      </c>
      <c r="JM378">
        <v>25.8489</v>
      </c>
      <c r="JN378">
        <v>52.467500000000001</v>
      </c>
      <c r="JO378">
        <v>21.694800000000001</v>
      </c>
      <c r="JP378">
        <v>24.51</v>
      </c>
      <c r="JQ378">
        <v>25</v>
      </c>
      <c r="JR378">
        <v>1235.77</v>
      </c>
      <c r="JS378">
        <v>21.2163</v>
      </c>
      <c r="JT378">
        <v>100.928</v>
      </c>
      <c r="JU378">
        <v>101.974</v>
      </c>
    </row>
    <row r="379" spans="1:281" x14ac:dyDescent="0.2">
      <c r="A379">
        <v>363</v>
      </c>
      <c r="B379">
        <v>1659028147</v>
      </c>
      <c r="C379">
        <v>4428.5</v>
      </c>
      <c r="D379" t="s">
        <v>1151</v>
      </c>
      <c r="E379" t="s">
        <v>1152</v>
      </c>
      <c r="F379">
        <v>5</v>
      </c>
      <c r="G379" t="s">
        <v>415</v>
      </c>
      <c r="H379" t="s">
        <v>1004</v>
      </c>
      <c r="I379">
        <v>1659028139.5</v>
      </c>
      <c r="J379">
        <f t="shared" si="250"/>
        <v>2.3834604735888704E-3</v>
      </c>
      <c r="K379">
        <f t="shared" si="251"/>
        <v>2.3834604735888703</v>
      </c>
      <c r="L379">
        <f t="shared" si="252"/>
        <v>15.410498390300871</v>
      </c>
      <c r="M379">
        <f t="shared" si="253"/>
        <v>1166.278518518518</v>
      </c>
      <c r="N379">
        <f t="shared" si="254"/>
        <v>962.04976095673157</v>
      </c>
      <c r="O379">
        <f t="shared" si="255"/>
        <v>87.185963437921842</v>
      </c>
      <c r="P379">
        <f t="shared" si="256"/>
        <v>105.69423786651966</v>
      </c>
      <c r="Q379">
        <f t="shared" si="257"/>
        <v>0.1440899081236828</v>
      </c>
      <c r="R379">
        <f t="shared" si="258"/>
        <v>2.7578764380325871</v>
      </c>
      <c r="S379">
        <f t="shared" si="259"/>
        <v>0.14003449968556472</v>
      </c>
      <c r="T379">
        <f t="shared" si="260"/>
        <v>8.7876417449910982E-2</v>
      </c>
      <c r="U379">
        <f t="shared" si="261"/>
        <v>321.50862546441243</v>
      </c>
      <c r="V379">
        <f t="shared" si="262"/>
        <v>28.158563405703447</v>
      </c>
      <c r="W379">
        <f t="shared" si="263"/>
        <v>27.439948148148151</v>
      </c>
      <c r="X379">
        <f t="shared" si="264"/>
        <v>3.6726921208206775</v>
      </c>
      <c r="Y379">
        <f t="shared" si="265"/>
        <v>61.597650985208539</v>
      </c>
      <c r="Z379">
        <f t="shared" si="266"/>
        <v>2.1800116249058892</v>
      </c>
      <c r="AA379">
        <f t="shared" si="267"/>
        <v>3.5391148688922827</v>
      </c>
      <c r="AB379">
        <f t="shared" si="268"/>
        <v>1.4926804959147884</v>
      </c>
      <c r="AC379">
        <f t="shared" si="269"/>
        <v>-105.11060688526918</v>
      </c>
      <c r="AD379">
        <f t="shared" si="270"/>
        <v>-93.875462058362658</v>
      </c>
      <c r="AE379">
        <f t="shared" si="271"/>
        <v>-7.3551624122950585</v>
      </c>
      <c r="AF379">
        <f t="shared" si="272"/>
        <v>115.16739410848554</v>
      </c>
      <c r="AG379">
        <f t="shared" si="273"/>
        <v>34.606398851418966</v>
      </c>
      <c r="AH379">
        <f t="shared" si="274"/>
        <v>2.3897632008363212</v>
      </c>
      <c r="AI379">
        <f t="shared" si="275"/>
        <v>15.410498390300871</v>
      </c>
      <c r="AJ379">
        <v>1254.049700392372</v>
      </c>
      <c r="AK379">
        <v>1219.0184848484851</v>
      </c>
      <c r="AL379">
        <v>3.4247366216625772</v>
      </c>
      <c r="AM379">
        <v>64.925419157524374</v>
      </c>
      <c r="AN379">
        <f t="shared" si="276"/>
        <v>2.3834604735888703</v>
      </c>
      <c r="AO379">
        <v>21.25456734581384</v>
      </c>
      <c r="AP379">
        <v>24.045569696969689</v>
      </c>
      <c r="AQ379">
        <v>-1.023734298922412E-5</v>
      </c>
      <c r="AR379">
        <v>83.795493303691117</v>
      </c>
      <c r="AS379">
        <v>9</v>
      </c>
      <c r="AT379">
        <v>2</v>
      </c>
      <c r="AU379">
        <f t="shared" si="277"/>
        <v>1</v>
      </c>
      <c r="AV379">
        <f t="shared" si="278"/>
        <v>0</v>
      </c>
      <c r="AW379">
        <f t="shared" si="279"/>
        <v>47894.982567360632</v>
      </c>
      <c r="AX379" t="s">
        <v>416</v>
      </c>
      <c r="AY379" t="s">
        <v>416</v>
      </c>
      <c r="AZ379">
        <v>0</v>
      </c>
      <c r="BA379">
        <v>0</v>
      </c>
      <c r="BB379" t="e">
        <f t="shared" si="280"/>
        <v>#DIV/0!</v>
      </c>
      <c r="BC379">
        <v>0</v>
      </c>
      <c r="BD379" t="s">
        <v>416</v>
      </c>
      <c r="BE379" t="s">
        <v>416</v>
      </c>
      <c r="BF379">
        <v>0</v>
      </c>
      <c r="BG379">
        <v>0</v>
      </c>
      <c r="BH379" t="e">
        <f t="shared" si="281"/>
        <v>#DIV/0!</v>
      </c>
      <c r="BI379">
        <v>0.5</v>
      </c>
      <c r="BJ379">
        <f t="shared" si="282"/>
        <v>1681.1914107760333</v>
      </c>
      <c r="BK379">
        <f t="shared" si="283"/>
        <v>15.410498390300871</v>
      </c>
      <c r="BL379" t="e">
        <f t="shared" si="284"/>
        <v>#DIV/0!</v>
      </c>
      <c r="BM379">
        <f t="shared" si="285"/>
        <v>9.1664151336506225E-3</v>
      </c>
      <c r="BN379" t="e">
        <f t="shared" si="286"/>
        <v>#DIV/0!</v>
      </c>
      <c r="BO379" t="e">
        <f t="shared" si="287"/>
        <v>#DIV/0!</v>
      </c>
      <c r="BP379" t="s">
        <v>416</v>
      </c>
      <c r="BQ379">
        <v>0</v>
      </c>
      <c r="BR379" t="e">
        <f t="shared" si="288"/>
        <v>#DIV/0!</v>
      </c>
      <c r="BS379" t="e">
        <f t="shared" si="289"/>
        <v>#DIV/0!</v>
      </c>
      <c r="BT379" t="e">
        <f t="shared" si="290"/>
        <v>#DIV/0!</v>
      </c>
      <c r="BU379" t="e">
        <f t="shared" si="291"/>
        <v>#DIV/0!</v>
      </c>
      <c r="BV379" t="e">
        <f t="shared" si="292"/>
        <v>#DIV/0!</v>
      </c>
      <c r="BW379" t="e">
        <f t="shared" si="293"/>
        <v>#DIV/0!</v>
      </c>
      <c r="BX379" t="e">
        <f t="shared" si="294"/>
        <v>#DIV/0!</v>
      </c>
      <c r="BY379" t="e">
        <f t="shared" si="295"/>
        <v>#DIV/0!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 t="shared" si="296"/>
        <v>1999.993703703703</v>
      </c>
      <c r="CS379">
        <f t="shared" si="297"/>
        <v>1681.1914107760333</v>
      </c>
      <c r="CT379">
        <f t="shared" si="298"/>
        <v>0.84059835171616126</v>
      </c>
      <c r="CU379">
        <f t="shared" si="299"/>
        <v>0.16075481881219142</v>
      </c>
      <c r="CV379">
        <v>6</v>
      </c>
      <c r="CW379">
        <v>0.5</v>
      </c>
      <c r="CX379" t="s">
        <v>417</v>
      </c>
      <c r="CY379">
        <v>2</v>
      </c>
      <c r="CZ379" t="b">
        <v>1</v>
      </c>
      <c r="DA379">
        <v>1659028139.5</v>
      </c>
      <c r="DB379">
        <v>1166.278518518518</v>
      </c>
      <c r="DC379">
        <v>1211.143703703704</v>
      </c>
      <c r="DD379">
        <v>24.055244444444451</v>
      </c>
      <c r="DE379">
        <v>21.256951851851849</v>
      </c>
      <c r="DF379">
        <v>1161.2162962962959</v>
      </c>
      <c r="DG379">
        <v>23.732148148148148</v>
      </c>
      <c r="DH379">
        <v>500.07855555555551</v>
      </c>
      <c r="DI379">
        <v>90.525266666666667</v>
      </c>
      <c r="DJ379">
        <v>9.9945225925925932E-2</v>
      </c>
      <c r="DK379">
        <v>26.80856666666666</v>
      </c>
      <c r="DL379">
        <v>27.439948148148151</v>
      </c>
      <c r="DM379">
        <v>999.90000000000009</v>
      </c>
      <c r="DN379">
        <v>0</v>
      </c>
      <c r="DO379">
        <v>0</v>
      </c>
      <c r="DP379">
        <v>9999.394444444446</v>
      </c>
      <c r="DQ379">
        <v>0</v>
      </c>
      <c r="DR379">
        <v>19.166233333333331</v>
      </c>
      <c r="DS379">
        <v>-44.865625925925933</v>
      </c>
      <c r="DT379">
        <v>1195.0237037037041</v>
      </c>
      <c r="DU379">
        <v>1237.447037037037</v>
      </c>
      <c r="DV379">
        <v>2.7982896296296298</v>
      </c>
      <c r="DW379">
        <v>1211.143703703704</v>
      </c>
      <c r="DX379">
        <v>21.256951851851849</v>
      </c>
      <c r="DY379">
        <v>2.1776062962962959</v>
      </c>
      <c r="DZ379">
        <v>1.9242918518518519</v>
      </c>
      <c r="EA379">
        <v>18.798514814814808</v>
      </c>
      <c r="EB379">
        <v>16.83475555555556</v>
      </c>
      <c r="EC379">
        <v>1999.993703703703</v>
      </c>
      <c r="ED379">
        <v>0.98000333333333323</v>
      </c>
      <c r="EE379">
        <v>1.9996344444444439E-2</v>
      </c>
      <c r="EF379">
        <v>0</v>
      </c>
      <c r="EG379">
        <v>618.62744444444456</v>
      </c>
      <c r="EH379">
        <v>5.000560000000001</v>
      </c>
      <c r="EI379">
        <v>12313.93703703704</v>
      </c>
      <c r="EJ379">
        <v>17294.84814814815</v>
      </c>
      <c r="EK379">
        <v>37.039222222222222</v>
      </c>
      <c r="EL379">
        <v>37.888777777777783</v>
      </c>
      <c r="EM379">
        <v>36.765962962962959</v>
      </c>
      <c r="EN379">
        <v>36.900185185185187</v>
      </c>
      <c r="EO379">
        <v>38.247518518518518</v>
      </c>
      <c r="EP379">
        <v>1955.103703703704</v>
      </c>
      <c r="EQ379">
        <v>39.890000000000008</v>
      </c>
      <c r="ER379">
        <v>0</v>
      </c>
      <c r="ES379">
        <v>1659028147.8</v>
      </c>
      <c r="ET379">
        <v>0</v>
      </c>
      <c r="EU379">
        <v>618.61611538461534</v>
      </c>
      <c r="EV379">
        <v>-2.6904957315143472</v>
      </c>
      <c r="EW379">
        <v>-49.476923049284473</v>
      </c>
      <c r="EX379">
        <v>12314.16923076923</v>
      </c>
      <c r="EY379">
        <v>15</v>
      </c>
      <c r="EZ379">
        <v>0</v>
      </c>
      <c r="FA379" t="s">
        <v>418</v>
      </c>
      <c r="FB379">
        <v>1655239120</v>
      </c>
      <c r="FC379">
        <v>1655239135</v>
      </c>
      <c r="FD379">
        <v>0</v>
      </c>
      <c r="FE379">
        <v>-7.4999999999999997E-2</v>
      </c>
      <c r="FF379">
        <v>-2.7E-2</v>
      </c>
      <c r="FG379">
        <v>1.986</v>
      </c>
      <c r="FH379">
        <v>0.13900000000000001</v>
      </c>
      <c r="FI379">
        <v>420</v>
      </c>
      <c r="FJ379">
        <v>22</v>
      </c>
      <c r="FK379">
        <v>0.12</v>
      </c>
      <c r="FL379">
        <v>0.02</v>
      </c>
      <c r="FM379">
        <v>-44.810672500000003</v>
      </c>
      <c r="FN379">
        <v>-0.6956544090056439</v>
      </c>
      <c r="FO379">
        <v>0.114822443336441</v>
      </c>
      <c r="FP379">
        <v>0</v>
      </c>
      <c r="FQ379">
        <v>618.74394117647068</v>
      </c>
      <c r="FR379">
        <v>-2.516974792715224</v>
      </c>
      <c r="FS379">
        <v>0.32548786379981748</v>
      </c>
      <c r="FT379">
        <v>0</v>
      </c>
      <c r="FU379">
        <v>2.7927789999999999</v>
      </c>
      <c r="FV379">
        <v>5.0559849906183278E-2</v>
      </c>
      <c r="FW379">
        <v>1.0882112111166671E-2</v>
      </c>
      <c r="FX379">
        <v>1</v>
      </c>
      <c r="FY379">
        <v>1</v>
      </c>
      <c r="FZ379">
        <v>3</v>
      </c>
      <c r="GA379" t="s">
        <v>419</v>
      </c>
      <c r="GB379">
        <v>2.98014</v>
      </c>
      <c r="GC379">
        <v>2.7281900000000001</v>
      </c>
      <c r="GD379">
        <v>0.17529400000000001</v>
      </c>
      <c r="GE379">
        <v>0.18090400000000001</v>
      </c>
      <c r="GF379">
        <v>0.107626</v>
      </c>
      <c r="GG379">
        <v>9.9577600000000002E-2</v>
      </c>
      <c r="GH379">
        <v>24746.2</v>
      </c>
      <c r="GI379">
        <v>24226.2</v>
      </c>
      <c r="GJ379">
        <v>30532</v>
      </c>
      <c r="GK379">
        <v>29819.599999999999</v>
      </c>
      <c r="GL379">
        <v>37591.4</v>
      </c>
      <c r="GM379">
        <v>35355.4</v>
      </c>
      <c r="GN379">
        <v>46700.5</v>
      </c>
      <c r="GO379">
        <v>44347.9</v>
      </c>
      <c r="GP379">
        <v>1.86663</v>
      </c>
      <c r="GQ379">
        <v>1.86313</v>
      </c>
      <c r="GR379">
        <v>0.13961599999999999</v>
      </c>
      <c r="GS379">
        <v>0</v>
      </c>
      <c r="GT379">
        <v>25.1524</v>
      </c>
      <c r="GU379">
        <v>999.9</v>
      </c>
      <c r="GV379">
        <v>47.1</v>
      </c>
      <c r="GW379">
        <v>32.200000000000003</v>
      </c>
      <c r="GX379">
        <v>25.128599999999999</v>
      </c>
      <c r="GY379">
        <v>63.143099999999997</v>
      </c>
      <c r="GZ379">
        <v>25.1082</v>
      </c>
      <c r="HA379">
        <v>1</v>
      </c>
      <c r="HB379">
        <v>-8.74085E-2</v>
      </c>
      <c r="HC379">
        <v>2.6462400000000001E-2</v>
      </c>
      <c r="HD379">
        <v>20.194400000000002</v>
      </c>
      <c r="HE379">
        <v>5.22912</v>
      </c>
      <c r="HF379">
        <v>11.968</v>
      </c>
      <c r="HG379">
        <v>4.9702999999999999</v>
      </c>
      <c r="HH379">
        <v>3.28945</v>
      </c>
      <c r="HI379">
        <v>9292.9</v>
      </c>
      <c r="HJ379">
        <v>9999</v>
      </c>
      <c r="HK379">
        <v>9999</v>
      </c>
      <c r="HL379">
        <v>296.39999999999998</v>
      </c>
      <c r="HM379">
        <v>4.9729000000000001</v>
      </c>
      <c r="HN379">
        <v>1.8773599999999999</v>
      </c>
      <c r="HO379">
        <v>1.87548</v>
      </c>
      <c r="HP379">
        <v>1.8783099999999999</v>
      </c>
      <c r="HQ379">
        <v>1.875</v>
      </c>
      <c r="HR379">
        <v>1.8785700000000001</v>
      </c>
      <c r="HS379">
        <v>1.8756299999999999</v>
      </c>
      <c r="HT379">
        <v>1.87683</v>
      </c>
      <c r="HU379">
        <v>0</v>
      </c>
      <c r="HV379">
        <v>0</v>
      </c>
      <c r="HW379">
        <v>0</v>
      </c>
      <c r="HX379">
        <v>0</v>
      </c>
      <c r="HY379" t="s">
        <v>420</v>
      </c>
      <c r="HZ379" t="s">
        <v>421</v>
      </c>
      <c r="IA379" t="s">
        <v>422</v>
      </c>
      <c r="IB379" t="s">
        <v>422</v>
      </c>
      <c r="IC379" t="s">
        <v>422</v>
      </c>
      <c r="ID379" t="s">
        <v>422</v>
      </c>
      <c r="IE379">
        <v>0</v>
      </c>
      <c r="IF379">
        <v>100</v>
      </c>
      <c r="IG379">
        <v>100</v>
      </c>
      <c r="IH379">
        <v>5.1100000000000003</v>
      </c>
      <c r="II379">
        <v>0.32290000000000002</v>
      </c>
      <c r="IJ379">
        <v>1.981763419366358</v>
      </c>
      <c r="IK379">
        <v>4.1594547590360449E-3</v>
      </c>
      <c r="IL379">
        <v>-1.867668404869411E-6</v>
      </c>
      <c r="IM379">
        <v>4.9096340421811042E-10</v>
      </c>
      <c r="IN379">
        <v>-2.3250521569731349E-2</v>
      </c>
      <c r="IO379">
        <v>5.6214120975847052E-3</v>
      </c>
      <c r="IP379">
        <v>3.6430730392419388E-4</v>
      </c>
      <c r="IQ379">
        <v>5.8048895600362112E-7</v>
      </c>
      <c r="IR379">
        <v>0</v>
      </c>
      <c r="IS379">
        <v>2100</v>
      </c>
      <c r="IT379">
        <v>1</v>
      </c>
      <c r="IU379">
        <v>26</v>
      </c>
      <c r="IV379">
        <v>63150.400000000001</v>
      </c>
      <c r="IW379">
        <v>63150.2</v>
      </c>
      <c r="IX379">
        <v>2.65137</v>
      </c>
      <c r="IY379">
        <v>2.5500500000000001</v>
      </c>
      <c r="IZ379">
        <v>1.39893</v>
      </c>
      <c r="JA379">
        <v>2.33643</v>
      </c>
      <c r="JB379">
        <v>1.4489700000000001</v>
      </c>
      <c r="JC379">
        <v>2.34863</v>
      </c>
      <c r="JD379">
        <v>37.626300000000001</v>
      </c>
      <c r="JE379">
        <v>24.078700000000001</v>
      </c>
      <c r="JF379">
        <v>18</v>
      </c>
      <c r="JG379">
        <v>481.06900000000002</v>
      </c>
      <c r="JH379">
        <v>448.72800000000001</v>
      </c>
      <c r="JI379">
        <v>25.0002</v>
      </c>
      <c r="JJ379">
        <v>25.927600000000002</v>
      </c>
      <c r="JK379">
        <v>30.0002</v>
      </c>
      <c r="JL379">
        <v>25.767800000000001</v>
      </c>
      <c r="JM379">
        <v>25.8489</v>
      </c>
      <c r="JN379">
        <v>53.075400000000002</v>
      </c>
      <c r="JO379">
        <v>21.694800000000001</v>
      </c>
      <c r="JP379">
        <v>24.51</v>
      </c>
      <c r="JQ379">
        <v>25</v>
      </c>
      <c r="JR379">
        <v>1255.81</v>
      </c>
      <c r="JS379">
        <v>21.219000000000001</v>
      </c>
      <c r="JT379">
        <v>100.929</v>
      </c>
      <c r="JU379">
        <v>101.973</v>
      </c>
    </row>
    <row r="380" spans="1:281" x14ac:dyDescent="0.2">
      <c r="A380">
        <v>364</v>
      </c>
      <c r="B380">
        <v>1659028152</v>
      </c>
      <c r="C380">
        <v>4433.5</v>
      </c>
      <c r="D380" t="s">
        <v>1153</v>
      </c>
      <c r="E380" t="s">
        <v>1154</v>
      </c>
      <c r="F380">
        <v>5</v>
      </c>
      <c r="G380" t="s">
        <v>415</v>
      </c>
      <c r="H380" t="s">
        <v>1004</v>
      </c>
      <c r="I380">
        <v>1659028144.2142861</v>
      </c>
      <c r="J380">
        <f t="shared" si="250"/>
        <v>2.3796220261339384E-3</v>
      </c>
      <c r="K380">
        <f t="shared" si="251"/>
        <v>2.3796220261339385</v>
      </c>
      <c r="L380">
        <f t="shared" si="252"/>
        <v>15.425649156679794</v>
      </c>
      <c r="M380">
        <f t="shared" si="253"/>
        <v>1182.0617857142861</v>
      </c>
      <c r="N380">
        <f t="shared" si="254"/>
        <v>976.81910097364255</v>
      </c>
      <c r="O380">
        <f t="shared" si="255"/>
        <v>88.524399296781041</v>
      </c>
      <c r="P380">
        <f t="shared" si="256"/>
        <v>107.12455295738636</v>
      </c>
      <c r="Q380">
        <f t="shared" si="257"/>
        <v>0.14375082855733476</v>
      </c>
      <c r="R380">
        <f t="shared" si="258"/>
        <v>2.7562099495784982</v>
      </c>
      <c r="S380">
        <f t="shared" si="259"/>
        <v>0.13971182973252791</v>
      </c>
      <c r="T380">
        <f t="shared" si="260"/>
        <v>8.7673328938858458E-2</v>
      </c>
      <c r="U380">
        <f t="shared" si="261"/>
        <v>321.50792035329982</v>
      </c>
      <c r="V380">
        <f t="shared" si="262"/>
        <v>28.16124089859683</v>
      </c>
      <c r="W380">
        <f t="shared" si="263"/>
        <v>27.441710714285708</v>
      </c>
      <c r="X380">
        <f t="shared" si="264"/>
        <v>3.6730710891698446</v>
      </c>
      <c r="Y380">
        <f t="shared" si="265"/>
        <v>61.575834464067739</v>
      </c>
      <c r="Z380">
        <f t="shared" si="266"/>
        <v>2.1793509059982479</v>
      </c>
      <c r="AA380">
        <f t="shared" si="267"/>
        <v>3.5392957723861573</v>
      </c>
      <c r="AB380">
        <f t="shared" si="268"/>
        <v>1.4937201831715967</v>
      </c>
      <c r="AC380">
        <f t="shared" si="269"/>
        <v>-104.94133135250668</v>
      </c>
      <c r="AD380">
        <f t="shared" si="270"/>
        <v>-93.951506804128101</v>
      </c>
      <c r="AE380">
        <f t="shared" si="271"/>
        <v>-7.3656681918975782</v>
      </c>
      <c r="AF380">
        <f t="shared" si="272"/>
        <v>115.2494140047675</v>
      </c>
      <c r="AG380">
        <f t="shared" si="273"/>
        <v>34.609179040793315</v>
      </c>
      <c r="AH380">
        <f t="shared" si="274"/>
        <v>2.3848582219530376</v>
      </c>
      <c r="AI380">
        <f t="shared" si="275"/>
        <v>15.425649156679794</v>
      </c>
      <c r="AJ380">
        <v>1271.381698699729</v>
      </c>
      <c r="AK380">
        <v>1236.2253939393929</v>
      </c>
      <c r="AL380">
        <v>3.4473636113710668</v>
      </c>
      <c r="AM380">
        <v>64.925419157524374</v>
      </c>
      <c r="AN380">
        <f t="shared" si="276"/>
        <v>2.3796220261339385</v>
      </c>
      <c r="AO380">
        <v>21.25711699739286</v>
      </c>
      <c r="AP380">
        <v>24.043733939393931</v>
      </c>
      <c r="AQ380">
        <v>-2.7681270267843371E-5</v>
      </c>
      <c r="AR380">
        <v>83.795493303691117</v>
      </c>
      <c r="AS380">
        <v>9</v>
      </c>
      <c r="AT380">
        <v>2</v>
      </c>
      <c r="AU380">
        <f t="shared" si="277"/>
        <v>1</v>
      </c>
      <c r="AV380">
        <f t="shared" si="278"/>
        <v>0</v>
      </c>
      <c r="AW380">
        <f t="shared" si="279"/>
        <v>47849.56129087678</v>
      </c>
      <c r="AX380" t="s">
        <v>416</v>
      </c>
      <c r="AY380" t="s">
        <v>416</v>
      </c>
      <c r="AZ380">
        <v>0</v>
      </c>
      <c r="BA380">
        <v>0</v>
      </c>
      <c r="BB380" t="e">
        <f t="shared" si="280"/>
        <v>#DIV/0!</v>
      </c>
      <c r="BC380">
        <v>0</v>
      </c>
      <c r="BD380" t="s">
        <v>416</v>
      </c>
      <c r="BE380" t="s">
        <v>416</v>
      </c>
      <c r="BF380">
        <v>0</v>
      </c>
      <c r="BG380">
        <v>0</v>
      </c>
      <c r="BH380" t="e">
        <f t="shared" si="281"/>
        <v>#DIV/0!</v>
      </c>
      <c r="BI380">
        <v>0.5</v>
      </c>
      <c r="BJ380">
        <f t="shared" si="282"/>
        <v>1681.1876996649214</v>
      </c>
      <c r="BK380">
        <f t="shared" si="283"/>
        <v>15.425649156679794</v>
      </c>
      <c r="BL380" t="e">
        <f t="shared" si="284"/>
        <v>#DIV/0!</v>
      </c>
      <c r="BM380">
        <f t="shared" si="285"/>
        <v>9.175447310109568E-3</v>
      </c>
      <c r="BN380" t="e">
        <f t="shared" si="286"/>
        <v>#DIV/0!</v>
      </c>
      <c r="BO380" t="e">
        <f t="shared" si="287"/>
        <v>#DIV/0!</v>
      </c>
      <c r="BP380" t="s">
        <v>416</v>
      </c>
      <c r="BQ380">
        <v>0</v>
      </c>
      <c r="BR380" t="e">
        <f t="shared" si="288"/>
        <v>#DIV/0!</v>
      </c>
      <c r="BS380" t="e">
        <f t="shared" si="289"/>
        <v>#DIV/0!</v>
      </c>
      <c r="BT380" t="e">
        <f t="shared" si="290"/>
        <v>#DIV/0!</v>
      </c>
      <c r="BU380" t="e">
        <f t="shared" si="291"/>
        <v>#DIV/0!</v>
      </c>
      <c r="BV380" t="e">
        <f t="shared" si="292"/>
        <v>#DIV/0!</v>
      </c>
      <c r="BW380" t="e">
        <f t="shared" si="293"/>
        <v>#DIV/0!</v>
      </c>
      <c r="BX380" t="e">
        <f t="shared" si="294"/>
        <v>#DIV/0!</v>
      </c>
      <c r="BY380" t="e">
        <f t="shared" si="295"/>
        <v>#DIV/0!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 t="shared" si="296"/>
        <v>1999.989285714285</v>
      </c>
      <c r="CS380">
        <f t="shared" si="297"/>
        <v>1681.1876996649214</v>
      </c>
      <c r="CT380">
        <f t="shared" si="298"/>
        <v>0.84059835303792374</v>
      </c>
      <c r="CU380">
        <f t="shared" si="299"/>
        <v>0.160754821363193</v>
      </c>
      <c r="CV380">
        <v>6</v>
      </c>
      <c r="CW380">
        <v>0.5</v>
      </c>
      <c r="CX380" t="s">
        <v>417</v>
      </c>
      <c r="CY380">
        <v>2</v>
      </c>
      <c r="CZ380" t="b">
        <v>1</v>
      </c>
      <c r="DA380">
        <v>1659028144.2142861</v>
      </c>
      <c r="DB380">
        <v>1182.0617857142861</v>
      </c>
      <c r="DC380">
        <v>1226.9685714285711</v>
      </c>
      <c r="DD380">
        <v>24.04796428571429</v>
      </c>
      <c r="DE380">
        <v>21.25539642857143</v>
      </c>
      <c r="DF380">
        <v>1176.971071428572</v>
      </c>
      <c r="DG380">
        <v>23.725039285714281</v>
      </c>
      <c r="DH380">
        <v>500.07892857142849</v>
      </c>
      <c r="DI380">
        <v>90.525178571428569</v>
      </c>
      <c r="DJ380">
        <v>9.9993692857142852E-2</v>
      </c>
      <c r="DK380">
        <v>26.809435714285719</v>
      </c>
      <c r="DL380">
        <v>27.441710714285708</v>
      </c>
      <c r="DM380">
        <v>999.9000000000002</v>
      </c>
      <c r="DN380">
        <v>0</v>
      </c>
      <c r="DO380">
        <v>0</v>
      </c>
      <c r="DP380">
        <v>9989.5492857142854</v>
      </c>
      <c r="DQ380">
        <v>0</v>
      </c>
      <c r="DR380">
        <v>19.163</v>
      </c>
      <c r="DS380">
        <v>-44.906417857142863</v>
      </c>
      <c r="DT380">
        <v>1211.1875</v>
      </c>
      <c r="DU380">
        <v>1253.6132142857141</v>
      </c>
      <c r="DV380">
        <v>2.792570357142858</v>
      </c>
      <c r="DW380">
        <v>1226.9685714285711</v>
      </c>
      <c r="DX380">
        <v>21.25539642857143</v>
      </c>
      <c r="DY380">
        <v>2.1769464285714291</v>
      </c>
      <c r="DZ380">
        <v>1.9241492857142859</v>
      </c>
      <c r="EA380">
        <v>18.793660714285711</v>
      </c>
      <c r="EB380">
        <v>16.833589285714289</v>
      </c>
      <c r="EC380">
        <v>1999.989285714285</v>
      </c>
      <c r="ED380">
        <v>0.98000332142857138</v>
      </c>
      <c r="EE380">
        <v>1.9996357142857139E-2</v>
      </c>
      <c r="EF380">
        <v>0</v>
      </c>
      <c r="EG380">
        <v>618.42767857142849</v>
      </c>
      <c r="EH380">
        <v>5.000560000000001</v>
      </c>
      <c r="EI380">
        <v>12309.48928571429</v>
      </c>
      <c r="EJ380">
        <v>17294.803571428569</v>
      </c>
      <c r="EK380">
        <v>37.062392857142861</v>
      </c>
      <c r="EL380">
        <v>37.879428571428569</v>
      </c>
      <c r="EM380">
        <v>36.765321428571433</v>
      </c>
      <c r="EN380">
        <v>36.899285714285718</v>
      </c>
      <c r="EO380">
        <v>38.256500000000003</v>
      </c>
      <c r="EP380">
        <v>1955.0992857142851</v>
      </c>
      <c r="EQ380">
        <v>39.890000000000008</v>
      </c>
      <c r="ER380">
        <v>0</v>
      </c>
      <c r="ES380">
        <v>1659028153.2</v>
      </c>
      <c r="ET380">
        <v>0</v>
      </c>
      <c r="EU380">
        <v>618.37839999999994</v>
      </c>
      <c r="EV380">
        <v>-2.768461526631913</v>
      </c>
      <c r="EW380">
        <v>-59.715384605607539</v>
      </c>
      <c r="EX380">
        <v>12308.852000000001</v>
      </c>
      <c r="EY380">
        <v>15</v>
      </c>
      <c r="EZ380">
        <v>0</v>
      </c>
      <c r="FA380" t="s">
        <v>418</v>
      </c>
      <c r="FB380">
        <v>1655239120</v>
      </c>
      <c r="FC380">
        <v>1655239135</v>
      </c>
      <c r="FD380">
        <v>0</v>
      </c>
      <c r="FE380">
        <v>-7.4999999999999997E-2</v>
      </c>
      <c r="FF380">
        <v>-2.7E-2</v>
      </c>
      <c r="FG380">
        <v>1.986</v>
      </c>
      <c r="FH380">
        <v>0.13900000000000001</v>
      </c>
      <c r="FI380">
        <v>420</v>
      </c>
      <c r="FJ380">
        <v>22</v>
      </c>
      <c r="FK380">
        <v>0.12</v>
      </c>
      <c r="FL380">
        <v>0.02</v>
      </c>
      <c r="FM380">
        <v>-44.900843902439028</v>
      </c>
      <c r="FN380">
        <v>-0.40177839721255693</v>
      </c>
      <c r="FO380">
        <v>8.1932604810980983E-2</v>
      </c>
      <c r="FP380">
        <v>1</v>
      </c>
      <c r="FQ380">
        <v>618.51661764705875</v>
      </c>
      <c r="FR380">
        <v>-2.6754621857021448</v>
      </c>
      <c r="FS380">
        <v>0.34488233412927782</v>
      </c>
      <c r="FT380">
        <v>0</v>
      </c>
      <c r="FU380">
        <v>2.795164634146341</v>
      </c>
      <c r="FV380">
        <v>-5.9004878048772587E-2</v>
      </c>
      <c r="FW380">
        <v>7.4119136456479041E-3</v>
      </c>
      <c r="FX380">
        <v>1</v>
      </c>
      <c r="FY380">
        <v>2</v>
      </c>
      <c r="FZ380">
        <v>3</v>
      </c>
      <c r="GA380" t="s">
        <v>446</v>
      </c>
      <c r="GB380">
        <v>2.9805199999999998</v>
      </c>
      <c r="GC380">
        <v>2.7282199999999999</v>
      </c>
      <c r="GD380">
        <v>0.176815</v>
      </c>
      <c r="GE380">
        <v>0.18241599999999999</v>
      </c>
      <c r="GF380">
        <v>0.107616</v>
      </c>
      <c r="GG380">
        <v>9.9577100000000002E-2</v>
      </c>
      <c r="GH380">
        <v>24700.6</v>
      </c>
      <c r="GI380">
        <v>24181.9</v>
      </c>
      <c r="GJ380">
        <v>30532</v>
      </c>
      <c r="GK380">
        <v>29820.1</v>
      </c>
      <c r="GL380">
        <v>37592</v>
      </c>
      <c r="GM380">
        <v>35356</v>
      </c>
      <c r="GN380">
        <v>46700.7</v>
      </c>
      <c r="GO380">
        <v>44348.5</v>
      </c>
      <c r="GP380">
        <v>1.8668800000000001</v>
      </c>
      <c r="GQ380">
        <v>1.8629199999999999</v>
      </c>
      <c r="GR380">
        <v>0.139955</v>
      </c>
      <c r="GS380">
        <v>0</v>
      </c>
      <c r="GT380">
        <v>25.1524</v>
      </c>
      <c r="GU380">
        <v>999.9</v>
      </c>
      <c r="GV380">
        <v>47.1</v>
      </c>
      <c r="GW380">
        <v>32.200000000000003</v>
      </c>
      <c r="GX380">
        <v>25.126100000000001</v>
      </c>
      <c r="GY380">
        <v>63.063099999999999</v>
      </c>
      <c r="GZ380">
        <v>24.6675</v>
      </c>
      <c r="HA380">
        <v>1</v>
      </c>
      <c r="HB380">
        <v>-8.7484800000000001E-2</v>
      </c>
      <c r="HC380">
        <v>2.7913899999999998E-2</v>
      </c>
      <c r="HD380">
        <v>20.194400000000002</v>
      </c>
      <c r="HE380">
        <v>5.2280699999999998</v>
      </c>
      <c r="HF380">
        <v>11.968</v>
      </c>
      <c r="HG380">
        <v>4.9694500000000001</v>
      </c>
      <c r="HH380">
        <v>3.28945</v>
      </c>
      <c r="HI380">
        <v>9293.1</v>
      </c>
      <c r="HJ380">
        <v>9999</v>
      </c>
      <c r="HK380">
        <v>9999</v>
      </c>
      <c r="HL380">
        <v>296.39999999999998</v>
      </c>
      <c r="HM380">
        <v>4.9728899999999996</v>
      </c>
      <c r="HN380">
        <v>1.8774200000000001</v>
      </c>
      <c r="HO380">
        <v>1.87548</v>
      </c>
      <c r="HP380">
        <v>1.87835</v>
      </c>
      <c r="HQ380">
        <v>1.875</v>
      </c>
      <c r="HR380">
        <v>1.87859</v>
      </c>
      <c r="HS380">
        <v>1.87568</v>
      </c>
      <c r="HT380">
        <v>1.87683</v>
      </c>
      <c r="HU380">
        <v>0</v>
      </c>
      <c r="HV380">
        <v>0</v>
      </c>
      <c r="HW380">
        <v>0</v>
      </c>
      <c r="HX380">
        <v>0</v>
      </c>
      <c r="HY380" t="s">
        <v>420</v>
      </c>
      <c r="HZ380" t="s">
        <v>421</v>
      </c>
      <c r="IA380" t="s">
        <v>422</v>
      </c>
      <c r="IB380" t="s">
        <v>422</v>
      </c>
      <c r="IC380" t="s">
        <v>422</v>
      </c>
      <c r="ID380" t="s">
        <v>422</v>
      </c>
      <c r="IE380">
        <v>0</v>
      </c>
      <c r="IF380">
        <v>100</v>
      </c>
      <c r="IG380">
        <v>100</v>
      </c>
      <c r="IH380">
        <v>5.14</v>
      </c>
      <c r="II380">
        <v>0.32279999999999998</v>
      </c>
      <c r="IJ380">
        <v>1.981763419366358</v>
      </c>
      <c r="IK380">
        <v>4.1594547590360449E-3</v>
      </c>
      <c r="IL380">
        <v>-1.867668404869411E-6</v>
      </c>
      <c r="IM380">
        <v>4.9096340421811042E-10</v>
      </c>
      <c r="IN380">
        <v>-2.3250521569731349E-2</v>
      </c>
      <c r="IO380">
        <v>5.6214120975847052E-3</v>
      </c>
      <c r="IP380">
        <v>3.6430730392419388E-4</v>
      </c>
      <c r="IQ380">
        <v>5.8048895600362112E-7</v>
      </c>
      <c r="IR380">
        <v>0</v>
      </c>
      <c r="IS380">
        <v>2100</v>
      </c>
      <c r="IT380">
        <v>1</v>
      </c>
      <c r="IU380">
        <v>26</v>
      </c>
      <c r="IV380">
        <v>63150.5</v>
      </c>
      <c r="IW380">
        <v>63150.3</v>
      </c>
      <c r="IX380">
        <v>2.677</v>
      </c>
      <c r="IY380">
        <v>2.5378400000000001</v>
      </c>
      <c r="IZ380">
        <v>1.39893</v>
      </c>
      <c r="JA380">
        <v>2.33643</v>
      </c>
      <c r="JB380">
        <v>1.4489700000000001</v>
      </c>
      <c r="JC380">
        <v>2.3950200000000001</v>
      </c>
      <c r="JD380">
        <v>37.626300000000001</v>
      </c>
      <c r="JE380">
        <v>24.087499999999999</v>
      </c>
      <c r="JF380">
        <v>18</v>
      </c>
      <c r="JG380">
        <v>481.20299999999997</v>
      </c>
      <c r="JH380">
        <v>448.60399999999998</v>
      </c>
      <c r="JI380">
        <v>25.0002</v>
      </c>
      <c r="JJ380">
        <v>25.927600000000002</v>
      </c>
      <c r="JK380">
        <v>30</v>
      </c>
      <c r="JL380">
        <v>25.767800000000001</v>
      </c>
      <c r="JM380">
        <v>25.8489</v>
      </c>
      <c r="JN380">
        <v>53.594099999999997</v>
      </c>
      <c r="JO380">
        <v>21.694800000000001</v>
      </c>
      <c r="JP380">
        <v>24.51</v>
      </c>
      <c r="JQ380">
        <v>25</v>
      </c>
      <c r="JR380">
        <v>1269.17</v>
      </c>
      <c r="JS380">
        <v>21.218800000000002</v>
      </c>
      <c r="JT380">
        <v>100.929</v>
      </c>
      <c r="JU380">
        <v>101.974</v>
      </c>
    </row>
    <row r="381" spans="1:281" x14ac:dyDescent="0.2">
      <c r="A381">
        <v>365</v>
      </c>
      <c r="B381">
        <v>1659028157</v>
      </c>
      <c r="C381">
        <v>4438.5</v>
      </c>
      <c r="D381" t="s">
        <v>1155</v>
      </c>
      <c r="E381" t="s">
        <v>1156</v>
      </c>
      <c r="F381">
        <v>5</v>
      </c>
      <c r="G381" t="s">
        <v>415</v>
      </c>
      <c r="H381" t="s">
        <v>1004</v>
      </c>
      <c r="I381">
        <v>1659028149.5</v>
      </c>
      <c r="J381">
        <f t="shared" si="250"/>
        <v>2.3760652480644333E-3</v>
      </c>
      <c r="K381">
        <f t="shared" si="251"/>
        <v>2.3760652480644331</v>
      </c>
      <c r="L381">
        <f t="shared" si="252"/>
        <v>15.421078570056352</v>
      </c>
      <c r="M381">
        <f t="shared" si="253"/>
        <v>1199.754444444445</v>
      </c>
      <c r="N381">
        <f t="shared" si="254"/>
        <v>993.61544937123165</v>
      </c>
      <c r="O381">
        <f t="shared" si="255"/>
        <v>90.046075650703131</v>
      </c>
      <c r="P381">
        <f t="shared" si="256"/>
        <v>108.72735476795989</v>
      </c>
      <c r="Q381">
        <f t="shared" si="257"/>
        <v>0.14337486024233018</v>
      </c>
      <c r="R381">
        <f t="shared" si="258"/>
        <v>2.7569265152727023</v>
      </c>
      <c r="S381">
        <f t="shared" si="259"/>
        <v>0.13935765605261874</v>
      </c>
      <c r="T381">
        <f t="shared" si="260"/>
        <v>8.7450089460642533E-2</v>
      </c>
      <c r="U381">
        <f t="shared" si="261"/>
        <v>321.5057290199623</v>
      </c>
      <c r="V381">
        <f t="shared" si="262"/>
        <v>28.163187622007808</v>
      </c>
      <c r="W381">
        <f t="shared" si="263"/>
        <v>27.44688148148148</v>
      </c>
      <c r="X381">
        <f t="shared" si="264"/>
        <v>3.6741830498203174</v>
      </c>
      <c r="Y381">
        <f t="shared" si="265"/>
        <v>61.558899249167553</v>
      </c>
      <c r="Z381">
        <f t="shared" si="266"/>
        <v>2.1789192323835551</v>
      </c>
      <c r="AA381">
        <f t="shared" si="267"/>
        <v>3.5395682167156686</v>
      </c>
      <c r="AB381">
        <f t="shared" si="268"/>
        <v>1.4952638174367623</v>
      </c>
      <c r="AC381">
        <f t="shared" si="269"/>
        <v>-104.78447743964151</v>
      </c>
      <c r="AD381">
        <f t="shared" si="270"/>
        <v>-94.549952587041005</v>
      </c>
      <c r="AE381">
        <f t="shared" si="271"/>
        <v>-7.4108989631759057</v>
      </c>
      <c r="AF381">
        <f t="shared" si="272"/>
        <v>114.7604000301039</v>
      </c>
      <c r="AG381">
        <f t="shared" si="273"/>
        <v>34.6044576952009</v>
      </c>
      <c r="AH381">
        <f t="shared" si="274"/>
        <v>2.3805007094540671</v>
      </c>
      <c r="AI381">
        <f t="shared" si="275"/>
        <v>15.421078570056352</v>
      </c>
      <c r="AJ381">
        <v>1288.339080435946</v>
      </c>
      <c r="AK381">
        <v>1253.284181818181</v>
      </c>
      <c r="AL381">
        <v>3.4269303199214902</v>
      </c>
      <c r="AM381">
        <v>64.925419157524374</v>
      </c>
      <c r="AN381">
        <f t="shared" si="276"/>
        <v>2.3760652480644331</v>
      </c>
      <c r="AO381">
        <v>21.255964486283869</v>
      </c>
      <c r="AP381">
        <v>24.03839454545454</v>
      </c>
      <c r="AQ381">
        <v>-1.318642708861305E-5</v>
      </c>
      <c r="AR381">
        <v>83.795493303691117</v>
      </c>
      <c r="AS381">
        <v>9</v>
      </c>
      <c r="AT381">
        <v>2</v>
      </c>
      <c r="AU381">
        <f t="shared" si="277"/>
        <v>1</v>
      </c>
      <c r="AV381">
        <f t="shared" si="278"/>
        <v>0</v>
      </c>
      <c r="AW381">
        <f t="shared" si="279"/>
        <v>47868.810429558973</v>
      </c>
      <c r="AX381" t="s">
        <v>416</v>
      </c>
      <c r="AY381" t="s">
        <v>416</v>
      </c>
      <c r="AZ381">
        <v>0</v>
      </c>
      <c r="BA381">
        <v>0</v>
      </c>
      <c r="BB381" t="e">
        <f t="shared" si="280"/>
        <v>#DIV/0!</v>
      </c>
      <c r="BC381">
        <v>0</v>
      </c>
      <c r="BD381" t="s">
        <v>416</v>
      </c>
      <c r="BE381" t="s">
        <v>416</v>
      </c>
      <c r="BF381">
        <v>0</v>
      </c>
      <c r="BG381">
        <v>0</v>
      </c>
      <c r="BH381" t="e">
        <f t="shared" si="281"/>
        <v>#DIV/0!</v>
      </c>
      <c r="BI381">
        <v>0.5</v>
      </c>
      <c r="BJ381">
        <f t="shared" si="282"/>
        <v>1681.176166331587</v>
      </c>
      <c r="BK381">
        <f t="shared" si="283"/>
        <v>15.421078570056352</v>
      </c>
      <c r="BL381" t="e">
        <f t="shared" si="284"/>
        <v>#DIV/0!</v>
      </c>
      <c r="BM381">
        <f t="shared" si="285"/>
        <v>9.1727915722871218E-3</v>
      </c>
      <c r="BN381" t="e">
        <f t="shared" si="286"/>
        <v>#DIV/0!</v>
      </c>
      <c r="BO381" t="e">
        <f t="shared" si="287"/>
        <v>#DIV/0!</v>
      </c>
      <c r="BP381" t="s">
        <v>416</v>
      </c>
      <c r="BQ381">
        <v>0</v>
      </c>
      <c r="BR381" t="e">
        <f t="shared" si="288"/>
        <v>#DIV/0!</v>
      </c>
      <c r="BS381" t="e">
        <f t="shared" si="289"/>
        <v>#DIV/0!</v>
      </c>
      <c r="BT381" t="e">
        <f t="shared" si="290"/>
        <v>#DIV/0!</v>
      </c>
      <c r="BU381" t="e">
        <f t="shared" si="291"/>
        <v>#DIV/0!</v>
      </c>
      <c r="BV381" t="e">
        <f t="shared" si="292"/>
        <v>#DIV/0!</v>
      </c>
      <c r="BW381" t="e">
        <f t="shared" si="293"/>
        <v>#DIV/0!</v>
      </c>
      <c r="BX381" t="e">
        <f t="shared" si="294"/>
        <v>#DIV/0!</v>
      </c>
      <c r="BY381" t="e">
        <f t="shared" si="295"/>
        <v>#DIV/0!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 t="shared" si="296"/>
        <v>1999.975555555556</v>
      </c>
      <c r="CS381">
        <f t="shared" si="297"/>
        <v>1681.176166331587</v>
      </c>
      <c r="CT381">
        <f t="shared" si="298"/>
        <v>0.84059835714571396</v>
      </c>
      <c r="CU381">
        <f t="shared" si="299"/>
        <v>0.160754829291228</v>
      </c>
      <c r="CV381">
        <v>6</v>
      </c>
      <c r="CW381">
        <v>0.5</v>
      </c>
      <c r="CX381" t="s">
        <v>417</v>
      </c>
      <c r="CY381">
        <v>2</v>
      </c>
      <c r="CZ381" t="b">
        <v>1</v>
      </c>
      <c r="DA381">
        <v>1659028149.5</v>
      </c>
      <c r="DB381">
        <v>1199.754444444445</v>
      </c>
      <c r="DC381">
        <v>1244.7007407407409</v>
      </c>
      <c r="DD381">
        <v>24.043333333333329</v>
      </c>
      <c r="DE381">
        <v>21.255803703703709</v>
      </c>
      <c r="DF381">
        <v>1194.632592592593</v>
      </c>
      <c r="DG381">
        <v>23.72050740740741</v>
      </c>
      <c r="DH381">
        <v>500.06977777777792</v>
      </c>
      <c r="DI381">
        <v>90.524699999999996</v>
      </c>
      <c r="DJ381">
        <v>9.9973466666666677E-2</v>
      </c>
      <c r="DK381">
        <v>26.810744444444438</v>
      </c>
      <c r="DL381">
        <v>27.44688148148148</v>
      </c>
      <c r="DM381">
        <v>999.90000000000009</v>
      </c>
      <c r="DN381">
        <v>0</v>
      </c>
      <c r="DO381">
        <v>0</v>
      </c>
      <c r="DP381">
        <v>9993.8388888888894</v>
      </c>
      <c r="DQ381">
        <v>0</v>
      </c>
      <c r="DR381">
        <v>19.160207407407409</v>
      </c>
      <c r="DS381">
        <v>-44.945737037037041</v>
      </c>
      <c r="DT381">
        <v>1229.3122222222221</v>
      </c>
      <c r="DU381">
        <v>1271.7318518518521</v>
      </c>
      <c r="DV381">
        <v>2.7875288888888892</v>
      </c>
      <c r="DW381">
        <v>1244.7007407407409</v>
      </c>
      <c r="DX381">
        <v>21.255803703703709</v>
      </c>
      <c r="DY381">
        <v>2.1765151851851852</v>
      </c>
      <c r="DZ381">
        <v>1.9241759259259259</v>
      </c>
      <c r="EA381">
        <v>18.790500000000002</v>
      </c>
      <c r="EB381">
        <v>16.833807407407409</v>
      </c>
      <c r="EC381">
        <v>1999.975555555556</v>
      </c>
      <c r="ED381">
        <v>0.98000322222222214</v>
      </c>
      <c r="EE381">
        <v>1.9996462962962959E-2</v>
      </c>
      <c r="EF381">
        <v>0</v>
      </c>
      <c r="EG381">
        <v>618.15251851851849</v>
      </c>
      <c r="EH381">
        <v>5.000560000000001</v>
      </c>
      <c r="EI381">
        <v>12304.07407407408</v>
      </c>
      <c r="EJ381">
        <v>17294.696296296301</v>
      </c>
      <c r="EK381">
        <v>37.090148148148153</v>
      </c>
      <c r="EL381">
        <v>37.884185185185189</v>
      </c>
      <c r="EM381">
        <v>36.758925925925922</v>
      </c>
      <c r="EN381">
        <v>36.881703703703707</v>
      </c>
      <c r="EO381">
        <v>38.263666666666673</v>
      </c>
      <c r="EP381">
        <v>1955.0855555555549</v>
      </c>
      <c r="EQ381">
        <v>39.890000000000008</v>
      </c>
      <c r="ER381">
        <v>0</v>
      </c>
      <c r="ES381">
        <v>1659028158</v>
      </c>
      <c r="ET381">
        <v>0</v>
      </c>
      <c r="EU381">
        <v>618.16084000000001</v>
      </c>
      <c r="EV381">
        <v>-3.1296153813855709</v>
      </c>
      <c r="EW381">
        <v>-63.607692233769683</v>
      </c>
      <c r="EX381">
        <v>12303.88</v>
      </c>
      <c r="EY381">
        <v>15</v>
      </c>
      <c r="EZ381">
        <v>0</v>
      </c>
      <c r="FA381" t="s">
        <v>418</v>
      </c>
      <c r="FB381">
        <v>1655239120</v>
      </c>
      <c r="FC381">
        <v>1655239135</v>
      </c>
      <c r="FD381">
        <v>0</v>
      </c>
      <c r="FE381">
        <v>-7.4999999999999997E-2</v>
      </c>
      <c r="FF381">
        <v>-2.7E-2</v>
      </c>
      <c r="FG381">
        <v>1.986</v>
      </c>
      <c r="FH381">
        <v>0.13900000000000001</v>
      </c>
      <c r="FI381">
        <v>420</v>
      </c>
      <c r="FJ381">
        <v>22</v>
      </c>
      <c r="FK381">
        <v>0.12</v>
      </c>
      <c r="FL381">
        <v>0.02</v>
      </c>
      <c r="FM381">
        <v>-44.920731707317081</v>
      </c>
      <c r="FN381">
        <v>-0.5906905923345428</v>
      </c>
      <c r="FO381">
        <v>8.9666752788430906E-2</v>
      </c>
      <c r="FP381">
        <v>0</v>
      </c>
      <c r="FQ381">
        <v>618.33929411764711</v>
      </c>
      <c r="FR381">
        <v>-2.8504201650913839</v>
      </c>
      <c r="FS381">
        <v>0.33681671830552712</v>
      </c>
      <c r="FT381">
        <v>0</v>
      </c>
      <c r="FU381">
        <v>2.7920909756097561</v>
      </c>
      <c r="FV381">
        <v>-6.5525226480831339E-2</v>
      </c>
      <c r="FW381">
        <v>6.8349049647711988E-3</v>
      </c>
      <c r="FX381">
        <v>1</v>
      </c>
      <c r="FY381">
        <v>1</v>
      </c>
      <c r="FZ381">
        <v>3</v>
      </c>
      <c r="GA381" t="s">
        <v>419</v>
      </c>
      <c r="GB381">
        <v>2.9805799999999998</v>
      </c>
      <c r="GC381">
        <v>2.72864</v>
      </c>
      <c r="GD381">
        <v>0.17832300000000001</v>
      </c>
      <c r="GE381">
        <v>0.18389</v>
      </c>
      <c r="GF381">
        <v>0.10760699999999999</v>
      </c>
      <c r="GG381">
        <v>9.9570800000000001E-2</v>
      </c>
      <c r="GH381">
        <v>24655.1</v>
      </c>
      <c r="GI381">
        <v>24138.6</v>
      </c>
      <c r="GJ381">
        <v>30531.7</v>
      </c>
      <c r="GK381">
        <v>29820.400000000001</v>
      </c>
      <c r="GL381">
        <v>37592.400000000001</v>
      </c>
      <c r="GM381">
        <v>35356.699999999997</v>
      </c>
      <c r="GN381">
        <v>46700.5</v>
      </c>
      <c r="GO381">
        <v>44348.9</v>
      </c>
      <c r="GP381">
        <v>1.8666499999999999</v>
      </c>
      <c r="GQ381">
        <v>1.8633500000000001</v>
      </c>
      <c r="GR381">
        <v>0.140574</v>
      </c>
      <c r="GS381">
        <v>0</v>
      </c>
      <c r="GT381">
        <v>25.154499999999999</v>
      </c>
      <c r="GU381">
        <v>999.9</v>
      </c>
      <c r="GV381">
        <v>47.1</v>
      </c>
      <c r="GW381">
        <v>32.200000000000003</v>
      </c>
      <c r="GX381">
        <v>25.1282</v>
      </c>
      <c r="GY381">
        <v>63.3431</v>
      </c>
      <c r="GZ381">
        <v>24.4832</v>
      </c>
      <c r="HA381">
        <v>1</v>
      </c>
      <c r="HB381">
        <v>-8.7228100000000003E-2</v>
      </c>
      <c r="HC381">
        <v>2.8959700000000001E-2</v>
      </c>
      <c r="HD381">
        <v>20.194400000000002</v>
      </c>
      <c r="HE381">
        <v>5.2277699999999996</v>
      </c>
      <c r="HF381">
        <v>11.968</v>
      </c>
      <c r="HG381">
        <v>4.9697500000000003</v>
      </c>
      <c r="HH381">
        <v>3.2894000000000001</v>
      </c>
      <c r="HI381">
        <v>9293.1</v>
      </c>
      <c r="HJ381">
        <v>9999</v>
      </c>
      <c r="HK381">
        <v>9999</v>
      </c>
      <c r="HL381">
        <v>296.39999999999998</v>
      </c>
      <c r="HM381">
        <v>4.9729000000000001</v>
      </c>
      <c r="HN381">
        <v>1.8774200000000001</v>
      </c>
      <c r="HO381">
        <v>1.8754900000000001</v>
      </c>
      <c r="HP381">
        <v>1.87836</v>
      </c>
      <c r="HQ381">
        <v>1.875</v>
      </c>
      <c r="HR381">
        <v>1.8786</v>
      </c>
      <c r="HS381">
        <v>1.87571</v>
      </c>
      <c r="HT381">
        <v>1.87683</v>
      </c>
      <c r="HU381">
        <v>0</v>
      </c>
      <c r="HV381">
        <v>0</v>
      </c>
      <c r="HW381">
        <v>0</v>
      </c>
      <c r="HX381">
        <v>0</v>
      </c>
      <c r="HY381" t="s">
        <v>420</v>
      </c>
      <c r="HZ381" t="s">
        <v>421</v>
      </c>
      <c r="IA381" t="s">
        <v>422</v>
      </c>
      <c r="IB381" t="s">
        <v>422</v>
      </c>
      <c r="IC381" t="s">
        <v>422</v>
      </c>
      <c r="ID381" t="s">
        <v>422</v>
      </c>
      <c r="IE381">
        <v>0</v>
      </c>
      <c r="IF381">
        <v>100</v>
      </c>
      <c r="IG381">
        <v>100</v>
      </c>
      <c r="IH381">
        <v>5.16</v>
      </c>
      <c r="II381">
        <v>0.32279999999999998</v>
      </c>
      <c r="IJ381">
        <v>1.981763419366358</v>
      </c>
      <c r="IK381">
        <v>4.1594547590360449E-3</v>
      </c>
      <c r="IL381">
        <v>-1.867668404869411E-6</v>
      </c>
      <c r="IM381">
        <v>4.9096340421811042E-10</v>
      </c>
      <c r="IN381">
        <v>-2.3250521569731349E-2</v>
      </c>
      <c r="IO381">
        <v>5.6214120975847052E-3</v>
      </c>
      <c r="IP381">
        <v>3.6430730392419388E-4</v>
      </c>
      <c r="IQ381">
        <v>5.8048895600362112E-7</v>
      </c>
      <c r="IR381">
        <v>0</v>
      </c>
      <c r="IS381">
        <v>2100</v>
      </c>
      <c r="IT381">
        <v>1</v>
      </c>
      <c r="IU381">
        <v>26</v>
      </c>
      <c r="IV381">
        <v>63150.6</v>
      </c>
      <c r="IW381">
        <v>63150.400000000001</v>
      </c>
      <c r="IX381">
        <v>2.7075200000000001</v>
      </c>
      <c r="IY381">
        <v>2.5341800000000001</v>
      </c>
      <c r="IZ381">
        <v>1.39893</v>
      </c>
      <c r="JA381">
        <v>2.33643</v>
      </c>
      <c r="JB381">
        <v>1.4489700000000001</v>
      </c>
      <c r="JC381">
        <v>2.4694799999999999</v>
      </c>
      <c r="JD381">
        <v>37.626300000000001</v>
      </c>
      <c r="JE381">
        <v>24.087499999999999</v>
      </c>
      <c r="JF381">
        <v>18</v>
      </c>
      <c r="JG381">
        <v>481.08199999999999</v>
      </c>
      <c r="JH381">
        <v>448.86700000000002</v>
      </c>
      <c r="JI381">
        <v>25.0002</v>
      </c>
      <c r="JJ381">
        <v>25.927600000000002</v>
      </c>
      <c r="JK381">
        <v>30.0002</v>
      </c>
      <c r="JL381">
        <v>25.767800000000001</v>
      </c>
      <c r="JM381">
        <v>25.8489</v>
      </c>
      <c r="JN381">
        <v>54.202100000000002</v>
      </c>
      <c r="JO381">
        <v>21.694800000000001</v>
      </c>
      <c r="JP381">
        <v>24.51</v>
      </c>
      <c r="JQ381">
        <v>25</v>
      </c>
      <c r="JR381">
        <v>1289.2</v>
      </c>
      <c r="JS381">
        <v>21.218800000000002</v>
      </c>
      <c r="JT381">
        <v>100.928</v>
      </c>
      <c r="JU381">
        <v>101.97499999999999</v>
      </c>
    </row>
    <row r="382" spans="1:281" x14ac:dyDescent="0.2">
      <c r="A382">
        <v>366</v>
      </c>
      <c r="B382">
        <v>1659028162</v>
      </c>
      <c r="C382">
        <v>4443.5</v>
      </c>
      <c r="D382" t="s">
        <v>1157</v>
      </c>
      <c r="E382" t="s">
        <v>1158</v>
      </c>
      <c r="F382">
        <v>5</v>
      </c>
      <c r="G382" t="s">
        <v>415</v>
      </c>
      <c r="H382" t="s">
        <v>1004</v>
      </c>
      <c r="I382">
        <v>1659028154.2142861</v>
      </c>
      <c r="J382">
        <f t="shared" si="250"/>
        <v>2.3763219743266435E-3</v>
      </c>
      <c r="K382">
        <f t="shared" si="251"/>
        <v>2.3763219743266433</v>
      </c>
      <c r="L382">
        <f t="shared" si="252"/>
        <v>15.36815980221154</v>
      </c>
      <c r="M382">
        <f t="shared" si="253"/>
        <v>1215.523928571429</v>
      </c>
      <c r="N382">
        <f t="shared" si="254"/>
        <v>1009.4083191153641</v>
      </c>
      <c r="O382">
        <f t="shared" si="255"/>
        <v>91.477159296214424</v>
      </c>
      <c r="P382">
        <f t="shared" si="256"/>
        <v>110.15629050861914</v>
      </c>
      <c r="Q382">
        <f t="shared" si="257"/>
        <v>0.14326668772688847</v>
      </c>
      <c r="R382">
        <f t="shared" si="258"/>
        <v>2.7580826506266991</v>
      </c>
      <c r="S382">
        <f t="shared" si="259"/>
        <v>0.13925708245409205</v>
      </c>
      <c r="T382">
        <f t="shared" si="260"/>
        <v>8.7386576618467646E-2</v>
      </c>
      <c r="U382">
        <f t="shared" si="261"/>
        <v>321.50717935329851</v>
      </c>
      <c r="V382">
        <f t="shared" si="262"/>
        <v>28.164082867168919</v>
      </c>
      <c r="W382">
        <f t="shared" si="263"/>
        <v>27.451403571428571</v>
      </c>
      <c r="X382">
        <f t="shared" si="264"/>
        <v>3.6751557548352838</v>
      </c>
      <c r="Y382">
        <f t="shared" si="265"/>
        <v>61.546169068425897</v>
      </c>
      <c r="Z382">
        <f t="shared" si="266"/>
        <v>2.178658804084181</v>
      </c>
      <c r="AA382">
        <f t="shared" si="267"/>
        <v>3.5398771963564273</v>
      </c>
      <c r="AB382">
        <f t="shared" si="268"/>
        <v>1.4964969507511028</v>
      </c>
      <c r="AC382">
        <f t="shared" si="269"/>
        <v>-104.79579906780498</v>
      </c>
      <c r="AD382">
        <f t="shared" si="270"/>
        <v>-95.041328845490682</v>
      </c>
      <c r="AE382">
        <f t="shared" si="271"/>
        <v>-7.4465143723324587</v>
      </c>
      <c r="AF382">
        <f t="shared" si="272"/>
        <v>114.22353706767041</v>
      </c>
      <c r="AG382">
        <f t="shared" si="273"/>
        <v>34.585056726562314</v>
      </c>
      <c r="AH382">
        <f t="shared" si="274"/>
        <v>2.3781486234251377</v>
      </c>
      <c r="AI382">
        <f t="shared" si="275"/>
        <v>15.36815980221154</v>
      </c>
      <c r="AJ382">
        <v>1305.373876332276</v>
      </c>
      <c r="AK382">
        <v>1270.416606060606</v>
      </c>
      <c r="AL382">
        <v>3.4198833123911991</v>
      </c>
      <c r="AM382">
        <v>64.925419157524374</v>
      </c>
      <c r="AN382">
        <f t="shared" si="276"/>
        <v>2.3763219743266433</v>
      </c>
      <c r="AO382">
        <v>21.253853252586321</v>
      </c>
      <c r="AP382">
        <v>24.036643636363632</v>
      </c>
      <c r="AQ382">
        <v>-1.477105714048796E-5</v>
      </c>
      <c r="AR382">
        <v>83.795493303691117</v>
      </c>
      <c r="AS382">
        <v>9</v>
      </c>
      <c r="AT382">
        <v>2</v>
      </c>
      <c r="AU382">
        <f t="shared" si="277"/>
        <v>1</v>
      </c>
      <c r="AV382">
        <f t="shared" si="278"/>
        <v>0</v>
      </c>
      <c r="AW382">
        <f t="shared" si="279"/>
        <v>47899.985730965454</v>
      </c>
      <c r="AX382" t="s">
        <v>416</v>
      </c>
      <c r="AY382" t="s">
        <v>416</v>
      </c>
      <c r="AZ382">
        <v>0</v>
      </c>
      <c r="BA382">
        <v>0</v>
      </c>
      <c r="BB382" t="e">
        <f t="shared" si="280"/>
        <v>#DIV/0!</v>
      </c>
      <c r="BC382">
        <v>0</v>
      </c>
      <c r="BD382" t="s">
        <v>416</v>
      </c>
      <c r="BE382" t="s">
        <v>416</v>
      </c>
      <c r="BF382">
        <v>0</v>
      </c>
      <c r="BG382">
        <v>0</v>
      </c>
      <c r="BH382" t="e">
        <f t="shared" si="281"/>
        <v>#DIV/0!</v>
      </c>
      <c r="BI382">
        <v>0.5</v>
      </c>
      <c r="BJ382">
        <f t="shared" si="282"/>
        <v>1681.1837996649215</v>
      </c>
      <c r="BK382">
        <f t="shared" si="283"/>
        <v>15.36815980221154</v>
      </c>
      <c r="BL382" t="e">
        <f t="shared" si="284"/>
        <v>#DIV/0!</v>
      </c>
      <c r="BM382">
        <f t="shared" si="285"/>
        <v>9.1412728371963754E-3</v>
      </c>
      <c r="BN382" t="e">
        <f t="shared" si="286"/>
        <v>#DIV/0!</v>
      </c>
      <c r="BO382" t="e">
        <f t="shared" si="287"/>
        <v>#DIV/0!</v>
      </c>
      <c r="BP382" t="s">
        <v>416</v>
      </c>
      <c r="BQ382">
        <v>0</v>
      </c>
      <c r="BR382" t="e">
        <f t="shared" si="288"/>
        <v>#DIV/0!</v>
      </c>
      <c r="BS382" t="e">
        <f t="shared" si="289"/>
        <v>#DIV/0!</v>
      </c>
      <c r="BT382" t="e">
        <f t="shared" si="290"/>
        <v>#DIV/0!</v>
      </c>
      <c r="BU382" t="e">
        <f t="shared" si="291"/>
        <v>#DIV/0!</v>
      </c>
      <c r="BV382" t="e">
        <f t="shared" si="292"/>
        <v>#DIV/0!</v>
      </c>
      <c r="BW382" t="e">
        <f t="shared" si="293"/>
        <v>#DIV/0!</v>
      </c>
      <c r="BX382" t="e">
        <f t="shared" si="294"/>
        <v>#DIV/0!</v>
      </c>
      <c r="BY382" t="e">
        <f t="shared" si="295"/>
        <v>#DIV/0!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 t="shared" si="296"/>
        <v>1999.9846428571429</v>
      </c>
      <c r="CS382">
        <f t="shared" si="297"/>
        <v>1681.1837996649215</v>
      </c>
      <c r="CT382">
        <f t="shared" si="298"/>
        <v>0.84059835442696795</v>
      </c>
      <c r="CU382">
        <f t="shared" si="299"/>
        <v>0.16075482404404817</v>
      </c>
      <c r="CV382">
        <v>6</v>
      </c>
      <c r="CW382">
        <v>0.5</v>
      </c>
      <c r="CX382" t="s">
        <v>417</v>
      </c>
      <c r="CY382">
        <v>2</v>
      </c>
      <c r="CZ382" t="b">
        <v>1</v>
      </c>
      <c r="DA382">
        <v>1659028154.2142861</v>
      </c>
      <c r="DB382">
        <v>1215.523928571429</v>
      </c>
      <c r="DC382">
        <v>1260.4892857142861</v>
      </c>
      <c r="DD382">
        <v>24.04049642857143</v>
      </c>
      <c r="DE382">
        <v>21.255667857142861</v>
      </c>
      <c r="DF382">
        <v>1210.373571428571</v>
      </c>
      <c r="DG382">
        <v>23.71773571428572</v>
      </c>
      <c r="DH382">
        <v>500.06167857142867</v>
      </c>
      <c r="DI382">
        <v>90.524539285714283</v>
      </c>
      <c r="DJ382">
        <v>9.9995467857142861E-2</v>
      </c>
      <c r="DK382">
        <v>26.81222857142857</v>
      </c>
      <c r="DL382">
        <v>27.451403571428571</v>
      </c>
      <c r="DM382">
        <v>999.9000000000002</v>
      </c>
      <c r="DN382">
        <v>0</v>
      </c>
      <c r="DO382">
        <v>0</v>
      </c>
      <c r="DP382">
        <v>10000.694642857139</v>
      </c>
      <c r="DQ382">
        <v>0</v>
      </c>
      <c r="DR382">
        <v>19.159014285714282</v>
      </c>
      <c r="DS382">
        <v>-44.964892857142857</v>
      </c>
      <c r="DT382">
        <v>1245.466071428571</v>
      </c>
      <c r="DU382">
        <v>1287.863214285715</v>
      </c>
      <c r="DV382">
        <v>2.7848253571428572</v>
      </c>
      <c r="DW382">
        <v>1260.4892857142861</v>
      </c>
      <c r="DX382">
        <v>21.255667857142861</v>
      </c>
      <c r="DY382">
        <v>2.1762546428571432</v>
      </c>
      <c r="DZ382">
        <v>1.9241603571428569</v>
      </c>
      <c r="EA382">
        <v>18.788582142857141</v>
      </c>
      <c r="EB382">
        <v>16.833685714285721</v>
      </c>
      <c r="EC382">
        <v>1999.9846428571429</v>
      </c>
      <c r="ED382">
        <v>0.98000321428571424</v>
      </c>
      <c r="EE382">
        <v>1.999647142857142E-2</v>
      </c>
      <c r="EF382">
        <v>0</v>
      </c>
      <c r="EG382">
        <v>617.86682142857148</v>
      </c>
      <c r="EH382">
        <v>5.000560000000001</v>
      </c>
      <c r="EI382">
        <v>12298.803571428571</v>
      </c>
      <c r="EJ382">
        <v>17294.767857142859</v>
      </c>
      <c r="EK382">
        <v>37.046714285714287</v>
      </c>
      <c r="EL382">
        <v>37.883857142857153</v>
      </c>
      <c r="EM382">
        <v>36.763071428571429</v>
      </c>
      <c r="EN382">
        <v>36.874749999999999</v>
      </c>
      <c r="EO382">
        <v>38.258714285714277</v>
      </c>
      <c r="EP382">
        <v>1955.0946428571419</v>
      </c>
      <c r="EQ382">
        <v>39.890000000000008</v>
      </c>
      <c r="ER382">
        <v>0</v>
      </c>
      <c r="ES382">
        <v>1659028162.8</v>
      </c>
      <c r="ET382">
        <v>0</v>
      </c>
      <c r="EU382">
        <v>617.86824000000001</v>
      </c>
      <c r="EV382">
        <v>-4.464153858356573</v>
      </c>
      <c r="EW382">
        <v>-65.96923092991041</v>
      </c>
      <c r="EX382">
        <v>12298.52</v>
      </c>
      <c r="EY382">
        <v>15</v>
      </c>
      <c r="EZ382">
        <v>0</v>
      </c>
      <c r="FA382" t="s">
        <v>418</v>
      </c>
      <c r="FB382">
        <v>1655239120</v>
      </c>
      <c r="FC382">
        <v>1655239135</v>
      </c>
      <c r="FD382">
        <v>0</v>
      </c>
      <c r="FE382">
        <v>-7.4999999999999997E-2</v>
      </c>
      <c r="FF382">
        <v>-2.7E-2</v>
      </c>
      <c r="FG382">
        <v>1.986</v>
      </c>
      <c r="FH382">
        <v>0.13900000000000001</v>
      </c>
      <c r="FI382">
        <v>420</v>
      </c>
      <c r="FJ382">
        <v>22</v>
      </c>
      <c r="FK382">
        <v>0.12</v>
      </c>
      <c r="FL382">
        <v>0.02</v>
      </c>
      <c r="FM382">
        <v>-44.934795000000001</v>
      </c>
      <c r="FN382">
        <v>-0.11893958724190801</v>
      </c>
      <c r="FO382">
        <v>8.0776887009836762E-2</v>
      </c>
      <c r="FP382">
        <v>1</v>
      </c>
      <c r="FQ382">
        <v>618.02276470588242</v>
      </c>
      <c r="FR382">
        <v>-3.6131092461470158</v>
      </c>
      <c r="FS382">
        <v>0.41546190161735708</v>
      </c>
      <c r="FT382">
        <v>0</v>
      </c>
      <c r="FU382">
        <v>2.7867977499999999</v>
      </c>
      <c r="FV382">
        <v>-3.4806641651035843E-2</v>
      </c>
      <c r="FW382">
        <v>3.4712321209477851E-3</v>
      </c>
      <c r="FX382">
        <v>1</v>
      </c>
      <c r="FY382">
        <v>2</v>
      </c>
      <c r="FZ382">
        <v>3</v>
      </c>
      <c r="GA382" t="s">
        <v>446</v>
      </c>
      <c r="GB382">
        <v>2.9803199999999999</v>
      </c>
      <c r="GC382">
        <v>2.7285400000000002</v>
      </c>
      <c r="GD382">
        <v>0.179813</v>
      </c>
      <c r="GE382">
        <v>0.18537500000000001</v>
      </c>
      <c r="GF382">
        <v>0.107597</v>
      </c>
      <c r="GG382">
        <v>9.9575999999999998E-2</v>
      </c>
      <c r="GH382">
        <v>24609.9</v>
      </c>
      <c r="GI382">
        <v>24094.400000000001</v>
      </c>
      <c r="GJ382">
        <v>30531.1</v>
      </c>
      <c r="GK382">
        <v>29820.1</v>
      </c>
      <c r="GL382">
        <v>37592</v>
      </c>
      <c r="GM382">
        <v>35356.5</v>
      </c>
      <c r="GN382">
        <v>46699.4</v>
      </c>
      <c r="GO382">
        <v>44348.800000000003</v>
      </c>
      <c r="GP382">
        <v>1.86653</v>
      </c>
      <c r="GQ382">
        <v>1.8634999999999999</v>
      </c>
      <c r="GR382">
        <v>0.140741</v>
      </c>
      <c r="GS382">
        <v>0</v>
      </c>
      <c r="GT382">
        <v>25.156500000000001</v>
      </c>
      <c r="GU382">
        <v>999.9</v>
      </c>
      <c r="GV382">
        <v>47.1</v>
      </c>
      <c r="GW382">
        <v>32.200000000000003</v>
      </c>
      <c r="GX382">
        <v>25.125299999999999</v>
      </c>
      <c r="GY382">
        <v>63.143099999999997</v>
      </c>
      <c r="GZ382">
        <v>24.899799999999999</v>
      </c>
      <c r="HA382">
        <v>1</v>
      </c>
      <c r="HB382">
        <v>-8.7571099999999999E-2</v>
      </c>
      <c r="HC382">
        <v>2.9771200000000001E-2</v>
      </c>
      <c r="HD382">
        <v>20.194600000000001</v>
      </c>
      <c r="HE382">
        <v>5.2279200000000001</v>
      </c>
      <c r="HF382">
        <v>11.968</v>
      </c>
      <c r="HG382">
        <v>4.9701500000000003</v>
      </c>
      <c r="HH382">
        <v>3.28945</v>
      </c>
      <c r="HI382">
        <v>9293.2999999999993</v>
      </c>
      <c r="HJ382">
        <v>9999</v>
      </c>
      <c r="HK382">
        <v>9999</v>
      </c>
      <c r="HL382">
        <v>296.39999999999998</v>
      </c>
      <c r="HM382">
        <v>4.9729000000000001</v>
      </c>
      <c r="HN382">
        <v>1.8774200000000001</v>
      </c>
      <c r="HO382">
        <v>1.87551</v>
      </c>
      <c r="HP382">
        <v>1.87835</v>
      </c>
      <c r="HQ382">
        <v>1.875</v>
      </c>
      <c r="HR382">
        <v>1.87862</v>
      </c>
      <c r="HS382">
        <v>1.8756699999999999</v>
      </c>
      <c r="HT382">
        <v>1.87683</v>
      </c>
      <c r="HU382">
        <v>0</v>
      </c>
      <c r="HV382">
        <v>0</v>
      </c>
      <c r="HW382">
        <v>0</v>
      </c>
      <c r="HX382">
        <v>0</v>
      </c>
      <c r="HY382" t="s">
        <v>420</v>
      </c>
      <c r="HZ382" t="s">
        <v>421</v>
      </c>
      <c r="IA382" t="s">
        <v>422</v>
      </c>
      <c r="IB382" t="s">
        <v>422</v>
      </c>
      <c r="IC382" t="s">
        <v>422</v>
      </c>
      <c r="ID382" t="s">
        <v>422</v>
      </c>
      <c r="IE382">
        <v>0</v>
      </c>
      <c r="IF382">
        <v>100</v>
      </c>
      <c r="IG382">
        <v>100</v>
      </c>
      <c r="IH382">
        <v>5.2</v>
      </c>
      <c r="II382">
        <v>0.3226</v>
      </c>
      <c r="IJ382">
        <v>1.981763419366358</v>
      </c>
      <c r="IK382">
        <v>4.1594547590360449E-3</v>
      </c>
      <c r="IL382">
        <v>-1.867668404869411E-6</v>
      </c>
      <c r="IM382">
        <v>4.9096340421811042E-10</v>
      </c>
      <c r="IN382">
        <v>-2.3250521569731349E-2</v>
      </c>
      <c r="IO382">
        <v>5.6214120975847052E-3</v>
      </c>
      <c r="IP382">
        <v>3.6430730392419388E-4</v>
      </c>
      <c r="IQ382">
        <v>5.8048895600362112E-7</v>
      </c>
      <c r="IR382">
        <v>0</v>
      </c>
      <c r="IS382">
        <v>2100</v>
      </c>
      <c r="IT382">
        <v>1</v>
      </c>
      <c r="IU382">
        <v>26</v>
      </c>
      <c r="IV382">
        <v>63150.7</v>
      </c>
      <c r="IW382">
        <v>63150.400000000001</v>
      </c>
      <c r="IX382">
        <v>2.7331500000000002</v>
      </c>
      <c r="IY382">
        <v>2.5427200000000001</v>
      </c>
      <c r="IZ382">
        <v>1.39893</v>
      </c>
      <c r="JA382">
        <v>2.33643</v>
      </c>
      <c r="JB382">
        <v>1.4489700000000001</v>
      </c>
      <c r="JC382">
        <v>2.4291999999999998</v>
      </c>
      <c r="JD382">
        <v>37.626300000000001</v>
      </c>
      <c r="JE382">
        <v>24.078700000000001</v>
      </c>
      <c r="JF382">
        <v>18</v>
      </c>
      <c r="JG382">
        <v>481.01499999999999</v>
      </c>
      <c r="JH382">
        <v>448.96100000000001</v>
      </c>
      <c r="JI382">
        <v>25.0001</v>
      </c>
      <c r="JJ382">
        <v>25.927600000000002</v>
      </c>
      <c r="JK382">
        <v>30.0001</v>
      </c>
      <c r="JL382">
        <v>25.767800000000001</v>
      </c>
      <c r="JM382">
        <v>25.8489</v>
      </c>
      <c r="JN382">
        <v>54.718499999999999</v>
      </c>
      <c r="JO382">
        <v>21.694800000000001</v>
      </c>
      <c r="JP382">
        <v>24.51</v>
      </c>
      <c r="JQ382">
        <v>25</v>
      </c>
      <c r="JR382">
        <v>1302.57</v>
      </c>
      <c r="JS382">
        <v>21.218800000000002</v>
      </c>
      <c r="JT382">
        <v>100.926</v>
      </c>
      <c r="JU382">
        <v>101.97499999999999</v>
      </c>
    </row>
    <row r="383" spans="1:281" x14ac:dyDescent="0.2">
      <c r="A383">
        <v>367</v>
      </c>
      <c r="B383">
        <v>1659028167</v>
      </c>
      <c r="C383">
        <v>4448.5</v>
      </c>
      <c r="D383" t="s">
        <v>1159</v>
      </c>
      <c r="E383" t="s">
        <v>1160</v>
      </c>
      <c r="F383">
        <v>5</v>
      </c>
      <c r="G383" t="s">
        <v>415</v>
      </c>
      <c r="H383" t="s">
        <v>1004</v>
      </c>
      <c r="I383">
        <v>1659028159.5</v>
      </c>
      <c r="J383">
        <f t="shared" si="250"/>
        <v>2.371250769796631E-3</v>
      </c>
      <c r="K383">
        <f t="shared" si="251"/>
        <v>2.3712507697966312</v>
      </c>
      <c r="L383">
        <f t="shared" si="252"/>
        <v>15.215822666703682</v>
      </c>
      <c r="M383">
        <f t="shared" si="253"/>
        <v>1233.1962962962959</v>
      </c>
      <c r="N383">
        <f t="shared" si="254"/>
        <v>1027.7494176319649</v>
      </c>
      <c r="O383">
        <f t="shared" si="255"/>
        <v>93.139358454070603</v>
      </c>
      <c r="P383">
        <f t="shared" si="256"/>
        <v>111.757895372609</v>
      </c>
      <c r="Q383">
        <f t="shared" si="257"/>
        <v>0.14280018844905365</v>
      </c>
      <c r="R383">
        <f t="shared" si="258"/>
        <v>2.7594789706760077</v>
      </c>
      <c r="S383">
        <f t="shared" si="259"/>
        <v>0.13881821693744778</v>
      </c>
      <c r="T383">
        <f t="shared" si="260"/>
        <v>8.7109901184014446E-2</v>
      </c>
      <c r="U383">
        <f t="shared" si="261"/>
        <v>321.50661568663065</v>
      </c>
      <c r="V383">
        <f t="shared" si="262"/>
        <v>28.165920733739469</v>
      </c>
      <c r="W383">
        <f t="shared" si="263"/>
        <v>27.457133333333331</v>
      </c>
      <c r="X383">
        <f t="shared" si="264"/>
        <v>3.676388553785376</v>
      </c>
      <c r="Y383">
        <f t="shared" si="265"/>
        <v>61.534136007582177</v>
      </c>
      <c r="Z383">
        <f t="shared" si="266"/>
        <v>2.1783715392112208</v>
      </c>
      <c r="AA383">
        <f t="shared" si="267"/>
        <v>3.5401025845927276</v>
      </c>
      <c r="AB383">
        <f t="shared" si="268"/>
        <v>1.4980170145741551</v>
      </c>
      <c r="AC383">
        <f t="shared" si="269"/>
        <v>-104.57215894803143</v>
      </c>
      <c r="AD383">
        <f t="shared" si="270"/>
        <v>-95.780807664398196</v>
      </c>
      <c r="AE383">
        <f t="shared" si="271"/>
        <v>-7.5009109228301574</v>
      </c>
      <c r="AF383">
        <f t="shared" si="272"/>
        <v>113.6527381513709</v>
      </c>
      <c r="AG383">
        <f t="shared" si="273"/>
        <v>34.535287842160081</v>
      </c>
      <c r="AH383">
        <f t="shared" si="274"/>
        <v>2.3758808228153572</v>
      </c>
      <c r="AI383">
        <f t="shared" si="275"/>
        <v>15.215822666703682</v>
      </c>
      <c r="AJ383">
        <v>1322.5399187564669</v>
      </c>
      <c r="AK383">
        <v>1287.610181818181</v>
      </c>
      <c r="AL383">
        <v>3.4540662242122471</v>
      </c>
      <c r="AM383">
        <v>64.925419157524374</v>
      </c>
      <c r="AN383">
        <f t="shared" si="276"/>
        <v>2.3712507697966312</v>
      </c>
      <c r="AO383">
        <v>21.256026153625001</v>
      </c>
      <c r="AP383">
        <v>24.03278666666667</v>
      </c>
      <c r="AQ383">
        <v>-2.1727691227387371E-5</v>
      </c>
      <c r="AR383">
        <v>83.795493303691117</v>
      </c>
      <c r="AS383">
        <v>9</v>
      </c>
      <c r="AT383">
        <v>2</v>
      </c>
      <c r="AU383">
        <f t="shared" si="277"/>
        <v>1</v>
      </c>
      <c r="AV383">
        <f t="shared" si="278"/>
        <v>0</v>
      </c>
      <c r="AW383">
        <f t="shared" si="279"/>
        <v>47937.763979986266</v>
      </c>
      <c r="AX383" t="s">
        <v>416</v>
      </c>
      <c r="AY383" t="s">
        <v>416</v>
      </c>
      <c r="AZ383">
        <v>0</v>
      </c>
      <c r="BA383">
        <v>0</v>
      </c>
      <c r="BB383" t="e">
        <f t="shared" si="280"/>
        <v>#DIV/0!</v>
      </c>
      <c r="BC383">
        <v>0</v>
      </c>
      <c r="BD383" t="s">
        <v>416</v>
      </c>
      <c r="BE383" t="s">
        <v>416</v>
      </c>
      <c r="BF383">
        <v>0</v>
      </c>
      <c r="BG383">
        <v>0</v>
      </c>
      <c r="BH383" t="e">
        <f t="shared" si="281"/>
        <v>#DIV/0!</v>
      </c>
      <c r="BI383">
        <v>0.5</v>
      </c>
      <c r="BJ383">
        <f t="shared" si="282"/>
        <v>1681.1808329982541</v>
      </c>
      <c r="BK383">
        <f t="shared" si="283"/>
        <v>15.215822666703682</v>
      </c>
      <c r="BL383" t="e">
        <f t="shared" si="284"/>
        <v>#DIV/0!</v>
      </c>
      <c r="BM383">
        <f t="shared" si="285"/>
        <v>9.0506757917097214E-3</v>
      </c>
      <c r="BN383" t="e">
        <f t="shared" si="286"/>
        <v>#DIV/0!</v>
      </c>
      <c r="BO383" t="e">
        <f t="shared" si="287"/>
        <v>#DIV/0!</v>
      </c>
      <c r="BP383" t="s">
        <v>416</v>
      </c>
      <c r="BQ383">
        <v>0</v>
      </c>
      <c r="BR383" t="e">
        <f t="shared" si="288"/>
        <v>#DIV/0!</v>
      </c>
      <c r="BS383" t="e">
        <f t="shared" si="289"/>
        <v>#DIV/0!</v>
      </c>
      <c r="BT383" t="e">
        <f t="shared" si="290"/>
        <v>#DIV/0!</v>
      </c>
      <c r="BU383" t="e">
        <f t="shared" si="291"/>
        <v>#DIV/0!</v>
      </c>
      <c r="BV383" t="e">
        <f t="shared" si="292"/>
        <v>#DIV/0!</v>
      </c>
      <c r="BW383" t="e">
        <f t="shared" si="293"/>
        <v>#DIV/0!</v>
      </c>
      <c r="BX383" t="e">
        <f t="shared" si="294"/>
        <v>#DIV/0!</v>
      </c>
      <c r="BY383" t="e">
        <f t="shared" si="295"/>
        <v>#DIV/0!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 t="shared" si="296"/>
        <v>1999.981111111111</v>
      </c>
      <c r="CS383">
        <f t="shared" si="297"/>
        <v>1681.1808329982541</v>
      </c>
      <c r="CT383">
        <f t="shared" si="298"/>
        <v>0.84059835548359563</v>
      </c>
      <c r="CU383">
        <f t="shared" si="299"/>
        <v>0.16075482608333946</v>
      </c>
      <c r="CV383">
        <v>6</v>
      </c>
      <c r="CW383">
        <v>0.5</v>
      </c>
      <c r="CX383" t="s">
        <v>417</v>
      </c>
      <c r="CY383">
        <v>2</v>
      </c>
      <c r="CZ383" t="b">
        <v>1</v>
      </c>
      <c r="DA383">
        <v>1659028159.5</v>
      </c>
      <c r="DB383">
        <v>1233.1962962962959</v>
      </c>
      <c r="DC383">
        <v>1278.146666666667</v>
      </c>
      <c r="DD383">
        <v>24.03731481481482</v>
      </c>
      <c r="DE383">
        <v>21.255277777777781</v>
      </c>
      <c r="DF383">
        <v>1228.014444444445</v>
      </c>
      <c r="DG383">
        <v>23.71462592592593</v>
      </c>
      <c r="DH383">
        <v>500.08774074074091</v>
      </c>
      <c r="DI383">
        <v>90.524577777777779</v>
      </c>
      <c r="DJ383">
        <v>0.10000138148148149</v>
      </c>
      <c r="DK383">
        <v>26.813311111111119</v>
      </c>
      <c r="DL383">
        <v>27.457133333333331</v>
      </c>
      <c r="DM383">
        <v>999.90000000000009</v>
      </c>
      <c r="DN383">
        <v>0</v>
      </c>
      <c r="DO383">
        <v>0</v>
      </c>
      <c r="DP383">
        <v>10008.95259259259</v>
      </c>
      <c r="DQ383">
        <v>0</v>
      </c>
      <c r="DR383">
        <v>19.165262962962959</v>
      </c>
      <c r="DS383">
        <v>-44.950544444444454</v>
      </c>
      <c r="DT383">
        <v>1263.5692592592591</v>
      </c>
      <c r="DU383">
        <v>1305.9040740740741</v>
      </c>
      <c r="DV383">
        <v>2.7820270370370368</v>
      </c>
      <c r="DW383">
        <v>1278.146666666667</v>
      </c>
      <c r="DX383">
        <v>21.255277777777781</v>
      </c>
      <c r="DY383">
        <v>2.1759674074074069</v>
      </c>
      <c r="DZ383">
        <v>1.924126666666667</v>
      </c>
      <c r="EA383">
        <v>18.786462962962961</v>
      </c>
      <c r="EB383">
        <v>16.833403703703709</v>
      </c>
      <c r="EC383">
        <v>1999.981111111111</v>
      </c>
      <c r="ED383">
        <v>0.98000311111111105</v>
      </c>
      <c r="EE383">
        <v>1.9996581481481479E-2</v>
      </c>
      <c r="EF383">
        <v>0</v>
      </c>
      <c r="EG383">
        <v>617.53311111111111</v>
      </c>
      <c r="EH383">
        <v>5.000560000000001</v>
      </c>
      <c r="EI383">
        <v>12292.529629629629</v>
      </c>
      <c r="EJ383">
        <v>17294.740740740741</v>
      </c>
      <c r="EK383">
        <v>37.018296296296292</v>
      </c>
      <c r="EL383">
        <v>37.89337037037037</v>
      </c>
      <c r="EM383">
        <v>36.758962962962961</v>
      </c>
      <c r="EN383">
        <v>36.86540740740741</v>
      </c>
      <c r="EO383">
        <v>38.249740740740741</v>
      </c>
      <c r="EP383">
        <v>1955.0911111111111</v>
      </c>
      <c r="EQ383">
        <v>39.890000000000008</v>
      </c>
      <c r="ER383">
        <v>0</v>
      </c>
      <c r="ES383">
        <v>1659028168.2</v>
      </c>
      <c r="ET383">
        <v>0</v>
      </c>
      <c r="EU383">
        <v>617.53311538461537</v>
      </c>
      <c r="EV383">
        <v>-4.3441025772136506</v>
      </c>
      <c r="EW383">
        <v>-75.463247937083821</v>
      </c>
      <c r="EX383">
        <v>12292.41923076923</v>
      </c>
      <c r="EY383">
        <v>15</v>
      </c>
      <c r="EZ383">
        <v>0</v>
      </c>
      <c r="FA383" t="s">
        <v>418</v>
      </c>
      <c r="FB383">
        <v>1655239120</v>
      </c>
      <c r="FC383">
        <v>1655239135</v>
      </c>
      <c r="FD383">
        <v>0</v>
      </c>
      <c r="FE383">
        <v>-7.4999999999999997E-2</v>
      </c>
      <c r="FF383">
        <v>-2.7E-2</v>
      </c>
      <c r="FG383">
        <v>1.986</v>
      </c>
      <c r="FH383">
        <v>0.13900000000000001</v>
      </c>
      <c r="FI383">
        <v>420</v>
      </c>
      <c r="FJ383">
        <v>22</v>
      </c>
      <c r="FK383">
        <v>0.12</v>
      </c>
      <c r="FL383">
        <v>0.02</v>
      </c>
      <c r="FM383">
        <v>-44.966412195121947</v>
      </c>
      <c r="FN383">
        <v>0.16388571428565071</v>
      </c>
      <c r="FO383">
        <v>7.4341946256674049E-2</v>
      </c>
      <c r="FP383">
        <v>1</v>
      </c>
      <c r="FQ383">
        <v>617.72808823529419</v>
      </c>
      <c r="FR383">
        <v>-3.9978456876313491</v>
      </c>
      <c r="FS383">
        <v>0.44222554583719942</v>
      </c>
      <c r="FT383">
        <v>0</v>
      </c>
      <c r="FU383">
        <v>2.7835253658536581</v>
      </c>
      <c r="FV383">
        <v>-3.2220836236933587E-2</v>
      </c>
      <c r="FW383">
        <v>3.2488557817393678E-3</v>
      </c>
      <c r="FX383">
        <v>1</v>
      </c>
      <c r="FY383">
        <v>2</v>
      </c>
      <c r="FZ383">
        <v>3</v>
      </c>
      <c r="GA383" t="s">
        <v>446</v>
      </c>
      <c r="GB383">
        <v>2.9804400000000002</v>
      </c>
      <c r="GC383">
        <v>2.7283900000000001</v>
      </c>
      <c r="GD383">
        <v>0.181307</v>
      </c>
      <c r="GE383">
        <v>0.186832</v>
      </c>
      <c r="GF383">
        <v>0.107586</v>
      </c>
      <c r="GG383">
        <v>9.9575399999999994E-2</v>
      </c>
      <c r="GH383">
        <v>24565.4</v>
      </c>
      <c r="GI383">
        <v>24051.9</v>
      </c>
      <c r="GJ383">
        <v>30531.5</v>
      </c>
      <c r="GK383">
        <v>29820.799999999999</v>
      </c>
      <c r="GL383">
        <v>37593.1</v>
      </c>
      <c r="GM383">
        <v>35357.300000000003</v>
      </c>
      <c r="GN383">
        <v>46700.1</v>
      </c>
      <c r="GO383">
        <v>44349.7</v>
      </c>
      <c r="GP383">
        <v>1.8666499999999999</v>
      </c>
      <c r="GQ383">
        <v>1.8633200000000001</v>
      </c>
      <c r="GR383">
        <v>0.14038</v>
      </c>
      <c r="GS383">
        <v>0</v>
      </c>
      <c r="GT383">
        <v>25.158100000000001</v>
      </c>
      <c r="GU383">
        <v>999.9</v>
      </c>
      <c r="GV383">
        <v>47.1</v>
      </c>
      <c r="GW383">
        <v>32.200000000000003</v>
      </c>
      <c r="GX383">
        <v>25.127500000000001</v>
      </c>
      <c r="GY383">
        <v>63.153100000000002</v>
      </c>
      <c r="GZ383">
        <v>24.863800000000001</v>
      </c>
      <c r="HA383">
        <v>1</v>
      </c>
      <c r="HB383">
        <v>-8.7116399999999997E-2</v>
      </c>
      <c r="HC383">
        <v>3.0909599999999999E-2</v>
      </c>
      <c r="HD383">
        <v>20.194600000000001</v>
      </c>
      <c r="HE383">
        <v>5.2279200000000001</v>
      </c>
      <c r="HF383">
        <v>11.968</v>
      </c>
      <c r="HG383">
        <v>4.9701500000000003</v>
      </c>
      <c r="HH383">
        <v>3.2895799999999999</v>
      </c>
      <c r="HI383">
        <v>9293.2999999999993</v>
      </c>
      <c r="HJ383">
        <v>9999</v>
      </c>
      <c r="HK383">
        <v>9999</v>
      </c>
      <c r="HL383">
        <v>296.39999999999998</v>
      </c>
      <c r="HM383">
        <v>4.9729000000000001</v>
      </c>
      <c r="HN383">
        <v>1.8774200000000001</v>
      </c>
      <c r="HO383">
        <v>1.8754900000000001</v>
      </c>
      <c r="HP383">
        <v>1.87836</v>
      </c>
      <c r="HQ383">
        <v>1.8750100000000001</v>
      </c>
      <c r="HR383">
        <v>1.8786400000000001</v>
      </c>
      <c r="HS383">
        <v>1.87571</v>
      </c>
      <c r="HT383">
        <v>1.87683</v>
      </c>
      <c r="HU383">
        <v>0</v>
      </c>
      <c r="HV383">
        <v>0</v>
      </c>
      <c r="HW383">
        <v>0</v>
      </c>
      <c r="HX383">
        <v>0</v>
      </c>
      <c r="HY383" t="s">
        <v>420</v>
      </c>
      <c r="HZ383" t="s">
        <v>421</v>
      </c>
      <c r="IA383" t="s">
        <v>422</v>
      </c>
      <c r="IB383" t="s">
        <v>422</v>
      </c>
      <c r="IC383" t="s">
        <v>422</v>
      </c>
      <c r="ID383" t="s">
        <v>422</v>
      </c>
      <c r="IE383">
        <v>0</v>
      </c>
      <c r="IF383">
        <v>100</v>
      </c>
      <c r="IG383">
        <v>100</v>
      </c>
      <c r="IH383">
        <v>5.22</v>
      </c>
      <c r="II383">
        <v>0.32250000000000001</v>
      </c>
      <c r="IJ383">
        <v>1.981763419366358</v>
      </c>
      <c r="IK383">
        <v>4.1594547590360449E-3</v>
      </c>
      <c r="IL383">
        <v>-1.867668404869411E-6</v>
      </c>
      <c r="IM383">
        <v>4.9096340421811042E-10</v>
      </c>
      <c r="IN383">
        <v>-2.3250521569731349E-2</v>
      </c>
      <c r="IO383">
        <v>5.6214120975847052E-3</v>
      </c>
      <c r="IP383">
        <v>3.6430730392419388E-4</v>
      </c>
      <c r="IQ383">
        <v>5.8048895600362112E-7</v>
      </c>
      <c r="IR383">
        <v>0</v>
      </c>
      <c r="IS383">
        <v>2100</v>
      </c>
      <c r="IT383">
        <v>1</v>
      </c>
      <c r="IU383">
        <v>26</v>
      </c>
      <c r="IV383">
        <v>63150.8</v>
      </c>
      <c r="IW383">
        <v>63150.5</v>
      </c>
      <c r="IX383">
        <v>2.7624499999999999</v>
      </c>
      <c r="IY383">
        <v>2.5402800000000001</v>
      </c>
      <c r="IZ383">
        <v>1.39893</v>
      </c>
      <c r="JA383">
        <v>2.33643</v>
      </c>
      <c r="JB383">
        <v>1.4489700000000001</v>
      </c>
      <c r="JC383">
        <v>2.3718300000000001</v>
      </c>
      <c r="JD383">
        <v>37.626300000000001</v>
      </c>
      <c r="JE383">
        <v>24.078700000000001</v>
      </c>
      <c r="JF383">
        <v>18</v>
      </c>
      <c r="JG383">
        <v>481.08199999999999</v>
      </c>
      <c r="JH383">
        <v>448.85199999999998</v>
      </c>
      <c r="JI383">
        <v>25.0001</v>
      </c>
      <c r="JJ383">
        <v>25.927600000000002</v>
      </c>
      <c r="JK383">
        <v>30.0001</v>
      </c>
      <c r="JL383">
        <v>25.767800000000001</v>
      </c>
      <c r="JM383">
        <v>25.8489</v>
      </c>
      <c r="JN383">
        <v>55.295999999999999</v>
      </c>
      <c r="JO383">
        <v>21.694800000000001</v>
      </c>
      <c r="JP383">
        <v>24.51</v>
      </c>
      <c r="JQ383">
        <v>25</v>
      </c>
      <c r="JR383">
        <v>1322.6</v>
      </c>
      <c r="JS383">
        <v>21.218800000000002</v>
      </c>
      <c r="JT383">
        <v>100.92700000000001</v>
      </c>
      <c r="JU383">
        <v>101.977</v>
      </c>
    </row>
    <row r="384" spans="1:281" x14ac:dyDescent="0.2">
      <c r="A384">
        <v>368</v>
      </c>
      <c r="B384">
        <v>1659028172</v>
      </c>
      <c r="C384">
        <v>4453.5</v>
      </c>
      <c r="D384" t="s">
        <v>1161</v>
      </c>
      <c r="E384" t="s">
        <v>1162</v>
      </c>
      <c r="F384">
        <v>5</v>
      </c>
      <c r="G384" t="s">
        <v>415</v>
      </c>
      <c r="H384" t="s">
        <v>1004</v>
      </c>
      <c r="I384">
        <v>1659028164.2142861</v>
      </c>
      <c r="J384">
        <f t="shared" si="250"/>
        <v>2.3702033587746042E-3</v>
      </c>
      <c r="K384">
        <f t="shared" si="251"/>
        <v>2.3702033587746043</v>
      </c>
      <c r="L384">
        <f t="shared" si="252"/>
        <v>15.345630661423483</v>
      </c>
      <c r="M384">
        <f t="shared" si="253"/>
        <v>1248.9610714285709</v>
      </c>
      <c r="N384">
        <f t="shared" si="254"/>
        <v>1041.4284249420793</v>
      </c>
      <c r="O384">
        <f t="shared" si="255"/>
        <v>94.379923733334948</v>
      </c>
      <c r="P384">
        <f t="shared" si="256"/>
        <v>113.18766402394742</v>
      </c>
      <c r="Q384">
        <f t="shared" si="257"/>
        <v>0.14265420778892518</v>
      </c>
      <c r="R384">
        <f t="shared" si="258"/>
        <v>2.7586208522025393</v>
      </c>
      <c r="S384">
        <f t="shared" si="259"/>
        <v>0.1386790523745916</v>
      </c>
      <c r="T384">
        <f t="shared" si="260"/>
        <v>8.7022333140241201E-2</v>
      </c>
      <c r="U384">
        <f t="shared" si="261"/>
        <v>321.50871835330162</v>
      </c>
      <c r="V384">
        <f t="shared" si="262"/>
        <v>28.167450280122903</v>
      </c>
      <c r="W384">
        <f t="shared" si="263"/>
        <v>27.460085714285711</v>
      </c>
      <c r="X384">
        <f t="shared" si="264"/>
        <v>3.6770239203827058</v>
      </c>
      <c r="Y384">
        <f t="shared" si="265"/>
        <v>61.524973071324951</v>
      </c>
      <c r="Z384">
        <f t="shared" si="266"/>
        <v>2.178154626292514</v>
      </c>
      <c r="AA384">
        <f t="shared" si="267"/>
        <v>3.5402772525676895</v>
      </c>
      <c r="AB384">
        <f t="shared" si="268"/>
        <v>1.4988692940901918</v>
      </c>
      <c r="AC384">
        <f t="shared" si="269"/>
        <v>-104.52596812196005</v>
      </c>
      <c r="AD384">
        <f t="shared" si="270"/>
        <v>-96.065346980694827</v>
      </c>
      <c r="AE384">
        <f t="shared" si="271"/>
        <v>-7.5256770095910097</v>
      </c>
      <c r="AF384">
        <f t="shared" si="272"/>
        <v>113.39172624105576</v>
      </c>
      <c r="AG384">
        <f t="shared" si="273"/>
        <v>34.4361636010008</v>
      </c>
      <c r="AH384">
        <f t="shared" si="274"/>
        <v>2.3737900313996945</v>
      </c>
      <c r="AI384">
        <f t="shared" si="275"/>
        <v>15.345630661423483</v>
      </c>
      <c r="AJ384">
        <v>1339.457714674975</v>
      </c>
      <c r="AK384">
        <v>1304.6121818181809</v>
      </c>
      <c r="AL384">
        <v>3.4025354618361532</v>
      </c>
      <c r="AM384">
        <v>64.925419157524374</v>
      </c>
      <c r="AN384">
        <f t="shared" si="276"/>
        <v>2.3702033587746043</v>
      </c>
      <c r="AO384">
        <v>21.255281157572881</v>
      </c>
      <c r="AP384">
        <v>24.03054545454545</v>
      </c>
      <c r="AQ384">
        <v>1.6068638725097531E-5</v>
      </c>
      <c r="AR384">
        <v>83.795493303691117</v>
      </c>
      <c r="AS384">
        <v>9</v>
      </c>
      <c r="AT384">
        <v>2</v>
      </c>
      <c r="AU384">
        <f t="shared" si="277"/>
        <v>1</v>
      </c>
      <c r="AV384">
        <f t="shared" si="278"/>
        <v>0</v>
      </c>
      <c r="AW384">
        <f t="shared" si="279"/>
        <v>47914.323461686152</v>
      </c>
      <c r="AX384" t="s">
        <v>416</v>
      </c>
      <c r="AY384" t="s">
        <v>416</v>
      </c>
      <c r="AZ384">
        <v>0</v>
      </c>
      <c r="BA384">
        <v>0</v>
      </c>
      <c r="BB384" t="e">
        <f t="shared" si="280"/>
        <v>#DIV/0!</v>
      </c>
      <c r="BC384">
        <v>0</v>
      </c>
      <c r="BD384" t="s">
        <v>416</v>
      </c>
      <c r="BE384" t="s">
        <v>416</v>
      </c>
      <c r="BF384">
        <v>0</v>
      </c>
      <c r="BG384">
        <v>0</v>
      </c>
      <c r="BH384" t="e">
        <f t="shared" si="281"/>
        <v>#DIV/0!</v>
      </c>
      <c r="BI384">
        <v>0.5</v>
      </c>
      <c r="BJ384">
        <f t="shared" si="282"/>
        <v>1681.1918996649233</v>
      </c>
      <c r="BK384">
        <f t="shared" si="283"/>
        <v>15.345630661423483</v>
      </c>
      <c r="BL384" t="e">
        <f t="shared" si="284"/>
        <v>#DIV/0!</v>
      </c>
      <c r="BM384">
        <f t="shared" si="285"/>
        <v>9.1278280989112569E-3</v>
      </c>
      <c r="BN384" t="e">
        <f t="shared" si="286"/>
        <v>#DIV/0!</v>
      </c>
      <c r="BO384" t="e">
        <f t="shared" si="287"/>
        <v>#DIV/0!</v>
      </c>
      <c r="BP384" t="s">
        <v>416</v>
      </c>
      <c r="BQ384">
        <v>0</v>
      </c>
      <c r="BR384" t="e">
        <f t="shared" si="288"/>
        <v>#DIV/0!</v>
      </c>
      <c r="BS384" t="e">
        <f t="shared" si="289"/>
        <v>#DIV/0!</v>
      </c>
      <c r="BT384" t="e">
        <f t="shared" si="290"/>
        <v>#DIV/0!</v>
      </c>
      <c r="BU384" t="e">
        <f t="shared" si="291"/>
        <v>#DIV/0!</v>
      </c>
      <c r="BV384" t="e">
        <f t="shared" si="292"/>
        <v>#DIV/0!</v>
      </c>
      <c r="BW384" t="e">
        <f t="shared" si="293"/>
        <v>#DIV/0!</v>
      </c>
      <c r="BX384" t="e">
        <f t="shared" si="294"/>
        <v>#DIV/0!</v>
      </c>
      <c r="BY384" t="e">
        <f t="shared" si="295"/>
        <v>#DIV/0!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 t="shared" si="296"/>
        <v>1999.994285714286</v>
      </c>
      <c r="CS384">
        <f t="shared" si="297"/>
        <v>1681.1918996649233</v>
      </c>
      <c r="CT384">
        <f t="shared" si="298"/>
        <v>0.84059835154203733</v>
      </c>
      <c r="CU384">
        <f t="shared" si="299"/>
        <v>0.16075481847613216</v>
      </c>
      <c r="CV384">
        <v>6</v>
      </c>
      <c r="CW384">
        <v>0.5</v>
      </c>
      <c r="CX384" t="s">
        <v>417</v>
      </c>
      <c r="CY384">
        <v>2</v>
      </c>
      <c r="CZ384" t="b">
        <v>1</v>
      </c>
      <c r="DA384">
        <v>1659028164.2142861</v>
      </c>
      <c r="DB384">
        <v>1248.9610714285709</v>
      </c>
      <c r="DC384">
        <v>1293.8335714285711</v>
      </c>
      <c r="DD384">
        <v>24.034689285714279</v>
      </c>
      <c r="DE384">
        <v>21.255139285714279</v>
      </c>
      <c r="DF384">
        <v>1243.750357142857</v>
      </c>
      <c r="DG384">
        <v>23.712060714285709</v>
      </c>
      <c r="DH384">
        <v>500.09607142857152</v>
      </c>
      <c r="DI384">
        <v>90.525374999999983</v>
      </c>
      <c r="DJ384">
        <v>0.1000789178571429</v>
      </c>
      <c r="DK384">
        <v>26.814150000000001</v>
      </c>
      <c r="DL384">
        <v>27.460085714285711</v>
      </c>
      <c r="DM384">
        <v>999.9000000000002</v>
      </c>
      <c r="DN384">
        <v>0</v>
      </c>
      <c r="DO384">
        <v>0</v>
      </c>
      <c r="DP384">
        <v>10003.786428571429</v>
      </c>
      <c r="DQ384">
        <v>0</v>
      </c>
      <c r="DR384">
        <v>19.160042857142859</v>
      </c>
      <c r="DS384">
        <v>-44.873474999999999</v>
      </c>
      <c r="DT384">
        <v>1279.7178571428569</v>
      </c>
      <c r="DU384">
        <v>1321.931785714286</v>
      </c>
      <c r="DV384">
        <v>2.7795460714285718</v>
      </c>
      <c r="DW384">
        <v>1293.8335714285711</v>
      </c>
      <c r="DX384">
        <v>21.255139285714279</v>
      </c>
      <c r="DY384">
        <v>2.1757496428571428</v>
      </c>
      <c r="DZ384">
        <v>1.9241299999999999</v>
      </c>
      <c r="EA384">
        <v>18.78485357142857</v>
      </c>
      <c r="EB384">
        <v>16.833439285714281</v>
      </c>
      <c r="EC384">
        <v>1999.994285714286</v>
      </c>
      <c r="ED384">
        <v>0.98000321428571424</v>
      </c>
      <c r="EE384">
        <v>1.999647142857142E-2</v>
      </c>
      <c r="EF384">
        <v>0</v>
      </c>
      <c r="EG384">
        <v>617.18425000000002</v>
      </c>
      <c r="EH384">
        <v>5.000560000000001</v>
      </c>
      <c r="EI384">
        <v>12286.63928571428</v>
      </c>
      <c r="EJ384">
        <v>17294.849999999999</v>
      </c>
      <c r="EK384">
        <v>37.042178571428572</v>
      </c>
      <c r="EL384">
        <v>37.892714285714291</v>
      </c>
      <c r="EM384">
        <v>36.754249999999999</v>
      </c>
      <c r="EN384">
        <v>36.876892857142863</v>
      </c>
      <c r="EO384">
        <v>38.243142857142857</v>
      </c>
      <c r="EP384">
        <v>1955.1042857142861</v>
      </c>
      <c r="EQ384">
        <v>39.890000000000008</v>
      </c>
      <c r="ER384">
        <v>0</v>
      </c>
      <c r="ES384">
        <v>1659028173</v>
      </c>
      <c r="ET384">
        <v>0</v>
      </c>
      <c r="EU384">
        <v>617.19357692307688</v>
      </c>
      <c r="EV384">
        <v>-4.2626666716129646</v>
      </c>
      <c r="EW384">
        <v>-80.464957143599847</v>
      </c>
      <c r="EX384">
        <v>12286.40769230769</v>
      </c>
      <c r="EY384">
        <v>15</v>
      </c>
      <c r="EZ384">
        <v>0</v>
      </c>
      <c r="FA384" t="s">
        <v>418</v>
      </c>
      <c r="FB384">
        <v>1655239120</v>
      </c>
      <c r="FC384">
        <v>1655239135</v>
      </c>
      <c r="FD384">
        <v>0</v>
      </c>
      <c r="FE384">
        <v>-7.4999999999999997E-2</v>
      </c>
      <c r="FF384">
        <v>-2.7E-2</v>
      </c>
      <c r="FG384">
        <v>1.986</v>
      </c>
      <c r="FH384">
        <v>0.13900000000000001</v>
      </c>
      <c r="FI384">
        <v>420</v>
      </c>
      <c r="FJ384">
        <v>22</v>
      </c>
      <c r="FK384">
        <v>0.12</v>
      </c>
      <c r="FL384">
        <v>0.02</v>
      </c>
      <c r="FM384">
        <v>-44.937378048780488</v>
      </c>
      <c r="FN384">
        <v>0.49626480836234083</v>
      </c>
      <c r="FO384">
        <v>9.8335772495518489E-2</v>
      </c>
      <c r="FP384">
        <v>1</v>
      </c>
      <c r="FQ384">
        <v>617.44220588235294</v>
      </c>
      <c r="FR384">
        <v>-3.9620626484586561</v>
      </c>
      <c r="FS384">
        <v>0.43798333163366299</v>
      </c>
      <c r="FT384">
        <v>0</v>
      </c>
      <c r="FU384">
        <v>2.7815409756097562</v>
      </c>
      <c r="FV384">
        <v>-3.3839372822294607E-2</v>
      </c>
      <c r="FW384">
        <v>3.387806546207591E-3</v>
      </c>
      <c r="FX384">
        <v>1</v>
      </c>
      <c r="FY384">
        <v>2</v>
      </c>
      <c r="FZ384">
        <v>3</v>
      </c>
      <c r="GA384" t="s">
        <v>446</v>
      </c>
      <c r="GB384">
        <v>2.9805899999999999</v>
      </c>
      <c r="GC384">
        <v>2.7282700000000002</v>
      </c>
      <c r="GD384">
        <v>0.18277099999999999</v>
      </c>
      <c r="GE384">
        <v>0.18821499999999999</v>
      </c>
      <c r="GF384">
        <v>0.10758</v>
      </c>
      <c r="GG384">
        <v>9.9574300000000004E-2</v>
      </c>
      <c r="GH384">
        <v>24521.7</v>
      </c>
      <c r="GI384">
        <v>24010.3</v>
      </c>
      <c r="GJ384">
        <v>30531.8</v>
      </c>
      <c r="GK384">
        <v>29819.9</v>
      </c>
      <c r="GL384">
        <v>37593.9</v>
      </c>
      <c r="GM384">
        <v>35356.199999999997</v>
      </c>
      <c r="GN384">
        <v>46700.5</v>
      </c>
      <c r="GO384">
        <v>44348.2</v>
      </c>
      <c r="GP384">
        <v>1.8666799999999999</v>
      </c>
      <c r="GQ384">
        <v>1.8633500000000001</v>
      </c>
      <c r="GR384">
        <v>0.14113999999999999</v>
      </c>
      <c r="GS384">
        <v>0</v>
      </c>
      <c r="GT384">
        <v>25.160699999999999</v>
      </c>
      <c r="GU384">
        <v>999.9</v>
      </c>
      <c r="GV384">
        <v>47.1</v>
      </c>
      <c r="GW384">
        <v>32.200000000000003</v>
      </c>
      <c r="GX384">
        <v>25.125599999999999</v>
      </c>
      <c r="GY384">
        <v>63.1631</v>
      </c>
      <c r="GZ384">
        <v>24.399000000000001</v>
      </c>
      <c r="HA384">
        <v>1</v>
      </c>
      <c r="HB384">
        <v>-8.7256100000000003E-2</v>
      </c>
      <c r="HC384">
        <v>3.16776E-2</v>
      </c>
      <c r="HD384">
        <v>20.194400000000002</v>
      </c>
      <c r="HE384">
        <v>5.2276199999999999</v>
      </c>
      <c r="HF384">
        <v>11.968</v>
      </c>
      <c r="HG384">
        <v>4.9701000000000004</v>
      </c>
      <c r="HH384">
        <v>3.2894999999999999</v>
      </c>
      <c r="HI384">
        <v>9293.6</v>
      </c>
      <c r="HJ384">
        <v>9999</v>
      </c>
      <c r="HK384">
        <v>9999</v>
      </c>
      <c r="HL384">
        <v>296.39999999999998</v>
      </c>
      <c r="HM384">
        <v>4.9729000000000001</v>
      </c>
      <c r="HN384">
        <v>1.87741</v>
      </c>
      <c r="HO384">
        <v>1.8754999999999999</v>
      </c>
      <c r="HP384">
        <v>1.87835</v>
      </c>
      <c r="HQ384">
        <v>1.8750199999999999</v>
      </c>
      <c r="HR384">
        <v>1.87863</v>
      </c>
      <c r="HS384">
        <v>1.87571</v>
      </c>
      <c r="HT384">
        <v>1.87683</v>
      </c>
      <c r="HU384">
        <v>0</v>
      </c>
      <c r="HV384">
        <v>0</v>
      </c>
      <c r="HW384">
        <v>0</v>
      </c>
      <c r="HX384">
        <v>0</v>
      </c>
      <c r="HY384" t="s">
        <v>420</v>
      </c>
      <c r="HZ384" t="s">
        <v>421</v>
      </c>
      <c r="IA384" t="s">
        <v>422</v>
      </c>
      <c r="IB384" t="s">
        <v>422</v>
      </c>
      <c r="IC384" t="s">
        <v>422</v>
      </c>
      <c r="ID384" t="s">
        <v>422</v>
      </c>
      <c r="IE384">
        <v>0</v>
      </c>
      <c r="IF384">
        <v>100</v>
      </c>
      <c r="IG384">
        <v>100</v>
      </c>
      <c r="IH384">
        <v>5.26</v>
      </c>
      <c r="II384">
        <v>0.32250000000000001</v>
      </c>
      <c r="IJ384">
        <v>1.981763419366358</v>
      </c>
      <c r="IK384">
        <v>4.1594547590360449E-3</v>
      </c>
      <c r="IL384">
        <v>-1.867668404869411E-6</v>
      </c>
      <c r="IM384">
        <v>4.9096340421811042E-10</v>
      </c>
      <c r="IN384">
        <v>-2.3250521569731349E-2</v>
      </c>
      <c r="IO384">
        <v>5.6214120975847052E-3</v>
      </c>
      <c r="IP384">
        <v>3.6430730392419388E-4</v>
      </c>
      <c r="IQ384">
        <v>5.8048895600362112E-7</v>
      </c>
      <c r="IR384">
        <v>0</v>
      </c>
      <c r="IS384">
        <v>2100</v>
      </c>
      <c r="IT384">
        <v>1</v>
      </c>
      <c r="IU384">
        <v>26</v>
      </c>
      <c r="IV384">
        <v>63150.9</v>
      </c>
      <c r="IW384">
        <v>63150.6</v>
      </c>
      <c r="IX384">
        <v>2.78687</v>
      </c>
      <c r="IY384">
        <v>2.52441</v>
      </c>
      <c r="IZ384">
        <v>1.39893</v>
      </c>
      <c r="JA384">
        <v>2.33643</v>
      </c>
      <c r="JB384">
        <v>1.4489700000000001</v>
      </c>
      <c r="JC384">
        <v>2.4548299999999998</v>
      </c>
      <c r="JD384">
        <v>37.602200000000003</v>
      </c>
      <c r="JE384">
        <v>24.087499999999999</v>
      </c>
      <c r="JF384">
        <v>18</v>
      </c>
      <c r="JG384">
        <v>481.096</v>
      </c>
      <c r="JH384">
        <v>448.86700000000002</v>
      </c>
      <c r="JI384">
        <v>25.0001</v>
      </c>
      <c r="JJ384">
        <v>25.927600000000002</v>
      </c>
      <c r="JK384">
        <v>30.0002</v>
      </c>
      <c r="JL384">
        <v>25.767800000000001</v>
      </c>
      <c r="JM384">
        <v>25.8489</v>
      </c>
      <c r="JN384">
        <v>55.7941</v>
      </c>
      <c r="JO384">
        <v>21.694800000000001</v>
      </c>
      <c r="JP384">
        <v>24.51</v>
      </c>
      <c r="JQ384">
        <v>25</v>
      </c>
      <c r="JR384">
        <v>1335.99</v>
      </c>
      <c r="JS384">
        <v>21.218800000000002</v>
      </c>
      <c r="JT384">
        <v>100.929</v>
      </c>
      <c r="JU384">
        <v>101.974</v>
      </c>
    </row>
    <row r="385" spans="1:281" x14ac:dyDescent="0.2">
      <c r="A385">
        <v>369</v>
      </c>
      <c r="B385">
        <v>1659028177</v>
      </c>
      <c r="C385">
        <v>4458.5</v>
      </c>
      <c r="D385" t="s">
        <v>1163</v>
      </c>
      <c r="E385" t="s">
        <v>1164</v>
      </c>
      <c r="F385">
        <v>5</v>
      </c>
      <c r="G385" t="s">
        <v>415</v>
      </c>
      <c r="H385" t="s">
        <v>1004</v>
      </c>
      <c r="I385">
        <v>1659028169.5</v>
      </c>
      <c r="J385">
        <f t="shared" si="250"/>
        <v>2.3664539134936498E-3</v>
      </c>
      <c r="K385">
        <f t="shared" si="251"/>
        <v>2.36645391349365</v>
      </c>
      <c r="L385">
        <f t="shared" si="252"/>
        <v>15.295216035238836</v>
      </c>
      <c r="M385">
        <f t="shared" si="253"/>
        <v>1266.506296296297</v>
      </c>
      <c r="N385">
        <f t="shared" si="254"/>
        <v>1058.6881730871287</v>
      </c>
      <c r="O385">
        <f t="shared" si="255"/>
        <v>95.944182139088568</v>
      </c>
      <c r="P385">
        <f t="shared" si="256"/>
        <v>114.77781074839112</v>
      </c>
      <c r="Q385">
        <f t="shared" si="257"/>
        <v>0.14234563769712938</v>
      </c>
      <c r="R385">
        <f t="shared" si="258"/>
        <v>2.7574416552979133</v>
      </c>
      <c r="S385">
        <f t="shared" si="259"/>
        <v>0.13838576180423032</v>
      </c>
      <c r="T385">
        <f t="shared" si="260"/>
        <v>8.6837704683379535E-2</v>
      </c>
      <c r="U385">
        <f t="shared" si="261"/>
        <v>321.51097368662738</v>
      </c>
      <c r="V385">
        <f t="shared" si="262"/>
        <v>28.169356585336363</v>
      </c>
      <c r="W385">
        <f t="shared" si="263"/>
        <v>27.462381481481479</v>
      </c>
      <c r="X385">
        <f t="shared" si="264"/>
        <v>3.6775180467656869</v>
      </c>
      <c r="Y385">
        <f t="shared" si="265"/>
        <v>61.51515117624001</v>
      </c>
      <c r="Z385">
        <f t="shared" si="266"/>
        <v>2.1778484135411769</v>
      </c>
      <c r="AA385">
        <f t="shared" si="267"/>
        <v>3.5403447311730942</v>
      </c>
      <c r="AB385">
        <f t="shared" si="268"/>
        <v>1.4996696332245101</v>
      </c>
      <c r="AC385">
        <f t="shared" si="269"/>
        <v>-104.36061758506996</v>
      </c>
      <c r="AD385">
        <f t="shared" si="270"/>
        <v>-96.317393308998177</v>
      </c>
      <c r="AE385">
        <f t="shared" si="271"/>
        <v>-7.5487477297971415</v>
      </c>
      <c r="AF385">
        <f t="shared" si="272"/>
        <v>113.2842150627621</v>
      </c>
      <c r="AG385">
        <f t="shared" si="273"/>
        <v>34.143029867049457</v>
      </c>
      <c r="AH385">
        <f t="shared" si="274"/>
        <v>2.3704290708610669</v>
      </c>
      <c r="AI385">
        <f t="shared" si="275"/>
        <v>15.295216035238836</v>
      </c>
      <c r="AJ385">
        <v>1355.2832515747</v>
      </c>
      <c r="AK385">
        <v>1321.1047878787881</v>
      </c>
      <c r="AL385">
        <v>3.2737521075608971</v>
      </c>
      <c r="AM385">
        <v>64.925419157524374</v>
      </c>
      <c r="AN385">
        <f t="shared" si="276"/>
        <v>2.36645391349365</v>
      </c>
      <c r="AO385">
        <v>21.255166806626921</v>
      </c>
      <c r="AP385">
        <v>24.026438787878782</v>
      </c>
      <c r="AQ385">
        <v>-2.59000160086435E-5</v>
      </c>
      <c r="AR385">
        <v>83.795493303691117</v>
      </c>
      <c r="AS385">
        <v>9</v>
      </c>
      <c r="AT385">
        <v>2</v>
      </c>
      <c r="AU385">
        <f t="shared" si="277"/>
        <v>1</v>
      </c>
      <c r="AV385">
        <f t="shared" si="278"/>
        <v>0</v>
      </c>
      <c r="AW385">
        <f t="shared" si="279"/>
        <v>47882.228480981226</v>
      </c>
      <c r="AX385" t="s">
        <v>416</v>
      </c>
      <c r="AY385" t="s">
        <v>416</v>
      </c>
      <c r="AZ385">
        <v>0</v>
      </c>
      <c r="BA385">
        <v>0</v>
      </c>
      <c r="BB385" t="e">
        <f t="shared" si="280"/>
        <v>#DIV/0!</v>
      </c>
      <c r="BC385">
        <v>0</v>
      </c>
      <c r="BD385" t="s">
        <v>416</v>
      </c>
      <c r="BE385" t="s">
        <v>416</v>
      </c>
      <c r="BF385">
        <v>0</v>
      </c>
      <c r="BG385">
        <v>0</v>
      </c>
      <c r="BH385" t="e">
        <f t="shared" si="281"/>
        <v>#DIV/0!</v>
      </c>
      <c r="BI385">
        <v>0.5</v>
      </c>
      <c r="BJ385">
        <f t="shared" si="282"/>
        <v>1681.2035663315858</v>
      </c>
      <c r="BK385">
        <f t="shared" si="283"/>
        <v>15.295216035238836</v>
      </c>
      <c r="BL385" t="e">
        <f t="shared" si="284"/>
        <v>#DIV/0!</v>
      </c>
      <c r="BM385">
        <f t="shared" si="285"/>
        <v>9.0977775336351756E-3</v>
      </c>
      <c r="BN385" t="e">
        <f t="shared" si="286"/>
        <v>#DIV/0!</v>
      </c>
      <c r="BO385" t="e">
        <f t="shared" si="287"/>
        <v>#DIV/0!</v>
      </c>
      <c r="BP385" t="s">
        <v>416</v>
      </c>
      <c r="BQ385">
        <v>0</v>
      </c>
      <c r="BR385" t="e">
        <f t="shared" si="288"/>
        <v>#DIV/0!</v>
      </c>
      <c r="BS385" t="e">
        <f t="shared" si="289"/>
        <v>#DIV/0!</v>
      </c>
      <c r="BT385" t="e">
        <f t="shared" si="290"/>
        <v>#DIV/0!</v>
      </c>
      <c r="BU385" t="e">
        <f t="shared" si="291"/>
        <v>#DIV/0!</v>
      </c>
      <c r="BV385" t="e">
        <f t="shared" si="292"/>
        <v>#DIV/0!</v>
      </c>
      <c r="BW385" t="e">
        <f t="shared" si="293"/>
        <v>#DIV/0!</v>
      </c>
      <c r="BX385" t="e">
        <f t="shared" si="294"/>
        <v>#DIV/0!</v>
      </c>
      <c r="BY385" t="e">
        <f t="shared" si="295"/>
        <v>#DIV/0!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 t="shared" si="296"/>
        <v>2000.0081481481479</v>
      </c>
      <c r="CS385">
        <f t="shared" si="297"/>
        <v>1681.2035663315858</v>
      </c>
      <c r="CT385">
        <f t="shared" si="298"/>
        <v>0.84059835850581388</v>
      </c>
      <c r="CU385">
        <f t="shared" si="299"/>
        <v>0.16075483191622073</v>
      </c>
      <c r="CV385">
        <v>6</v>
      </c>
      <c r="CW385">
        <v>0.5</v>
      </c>
      <c r="CX385" t="s">
        <v>417</v>
      </c>
      <c r="CY385">
        <v>2</v>
      </c>
      <c r="CZ385" t="b">
        <v>1</v>
      </c>
      <c r="DA385">
        <v>1659028169.5</v>
      </c>
      <c r="DB385">
        <v>1266.506296296297</v>
      </c>
      <c r="DC385">
        <v>1311.0740740740739</v>
      </c>
      <c r="DD385">
        <v>24.031288888888881</v>
      </c>
      <c r="DE385">
        <v>21.255533333333329</v>
      </c>
      <c r="DF385">
        <v>1261.2648148148151</v>
      </c>
      <c r="DG385">
        <v>23.70874074074074</v>
      </c>
      <c r="DH385">
        <v>500.07240740740741</v>
      </c>
      <c r="DI385">
        <v>90.525462962962948</v>
      </c>
      <c r="DJ385">
        <v>0.1000720888888889</v>
      </c>
      <c r="DK385">
        <v>26.814474074074081</v>
      </c>
      <c r="DL385">
        <v>27.462381481481479</v>
      </c>
      <c r="DM385">
        <v>999.90000000000009</v>
      </c>
      <c r="DN385">
        <v>0</v>
      </c>
      <c r="DO385">
        <v>0</v>
      </c>
      <c r="DP385">
        <v>9996.8011111111118</v>
      </c>
      <c r="DQ385">
        <v>0</v>
      </c>
      <c r="DR385">
        <v>19.149574074074071</v>
      </c>
      <c r="DS385">
        <v>-44.56847777777778</v>
      </c>
      <c r="DT385">
        <v>1297.691111111111</v>
      </c>
      <c r="DU385">
        <v>1339.547777777778</v>
      </c>
      <c r="DV385">
        <v>2.7757622222222231</v>
      </c>
      <c r="DW385">
        <v>1311.0740740740739</v>
      </c>
      <c r="DX385">
        <v>21.255533333333329</v>
      </c>
      <c r="DY385">
        <v>2.175444814814814</v>
      </c>
      <c r="DZ385">
        <v>1.924167037037037</v>
      </c>
      <c r="EA385">
        <v>18.782611111111109</v>
      </c>
      <c r="EB385">
        <v>16.833744444444449</v>
      </c>
      <c r="EC385">
        <v>2000.0081481481479</v>
      </c>
      <c r="ED385">
        <v>0.98000322222222214</v>
      </c>
      <c r="EE385">
        <v>1.9996462962962959E-2</v>
      </c>
      <c r="EF385">
        <v>0</v>
      </c>
      <c r="EG385">
        <v>616.91625925925928</v>
      </c>
      <c r="EH385">
        <v>5.000560000000001</v>
      </c>
      <c r="EI385">
        <v>12279.840740740739</v>
      </c>
      <c r="EJ385">
        <v>17294.977777777782</v>
      </c>
      <c r="EK385">
        <v>37.108481481481483</v>
      </c>
      <c r="EL385">
        <v>37.89337037037037</v>
      </c>
      <c r="EM385">
        <v>36.752037037037027</v>
      </c>
      <c r="EN385">
        <v>36.883925925925922</v>
      </c>
      <c r="EO385">
        <v>38.247518518518518</v>
      </c>
      <c r="EP385">
        <v>1955.117407407407</v>
      </c>
      <c r="EQ385">
        <v>39.890740740740753</v>
      </c>
      <c r="ER385">
        <v>0</v>
      </c>
      <c r="ES385">
        <v>1659028177.8</v>
      </c>
      <c r="ET385">
        <v>0</v>
      </c>
      <c r="EU385">
        <v>616.94853846153842</v>
      </c>
      <c r="EV385">
        <v>-3.4467692490139989</v>
      </c>
      <c r="EW385">
        <v>-78.9914529841449</v>
      </c>
      <c r="EX385">
        <v>12280.096153846151</v>
      </c>
      <c r="EY385">
        <v>15</v>
      </c>
      <c r="EZ385">
        <v>0</v>
      </c>
      <c r="FA385" t="s">
        <v>418</v>
      </c>
      <c r="FB385">
        <v>1655239120</v>
      </c>
      <c r="FC385">
        <v>1655239135</v>
      </c>
      <c r="FD385">
        <v>0</v>
      </c>
      <c r="FE385">
        <v>-7.4999999999999997E-2</v>
      </c>
      <c r="FF385">
        <v>-2.7E-2</v>
      </c>
      <c r="FG385">
        <v>1.986</v>
      </c>
      <c r="FH385">
        <v>0.13900000000000001</v>
      </c>
      <c r="FI385">
        <v>420</v>
      </c>
      <c r="FJ385">
        <v>22</v>
      </c>
      <c r="FK385">
        <v>0.12</v>
      </c>
      <c r="FL385">
        <v>0.02</v>
      </c>
      <c r="FM385">
        <v>-44.669102439024392</v>
      </c>
      <c r="FN385">
        <v>3.308500348432025</v>
      </c>
      <c r="FO385">
        <v>0.39979634479460202</v>
      </c>
      <c r="FP385">
        <v>0</v>
      </c>
      <c r="FQ385">
        <v>617.08326470588236</v>
      </c>
      <c r="FR385">
        <v>-3.508372811433218</v>
      </c>
      <c r="FS385">
        <v>0.41457790787196752</v>
      </c>
      <c r="FT385">
        <v>0</v>
      </c>
      <c r="FU385">
        <v>2.7777173170731708</v>
      </c>
      <c r="FV385">
        <v>-4.0985435540069573E-2</v>
      </c>
      <c r="FW385">
        <v>4.139090877198613E-3</v>
      </c>
      <c r="FX385">
        <v>1</v>
      </c>
      <c r="FY385">
        <v>1</v>
      </c>
      <c r="FZ385">
        <v>3</v>
      </c>
      <c r="GA385" t="s">
        <v>419</v>
      </c>
      <c r="GB385">
        <v>2.9802200000000001</v>
      </c>
      <c r="GC385">
        <v>2.72837</v>
      </c>
      <c r="GD385">
        <v>0.184169</v>
      </c>
      <c r="GE385">
        <v>0.18959899999999999</v>
      </c>
      <c r="GF385">
        <v>0.107562</v>
      </c>
      <c r="GG385">
        <v>9.9576600000000001E-2</v>
      </c>
      <c r="GH385">
        <v>24479.8</v>
      </c>
      <c r="GI385">
        <v>23969.4</v>
      </c>
      <c r="GJ385">
        <v>30531.8</v>
      </c>
      <c r="GK385">
        <v>29819.9</v>
      </c>
      <c r="GL385">
        <v>37594.5</v>
      </c>
      <c r="GM385">
        <v>35356.199999999997</v>
      </c>
      <c r="GN385">
        <v>46700.3</v>
      </c>
      <c r="GO385">
        <v>44348.1</v>
      </c>
      <c r="GP385">
        <v>1.8666</v>
      </c>
      <c r="GQ385">
        <v>1.8637300000000001</v>
      </c>
      <c r="GR385">
        <v>0.13995199999999999</v>
      </c>
      <c r="GS385">
        <v>0</v>
      </c>
      <c r="GT385">
        <v>25.162800000000001</v>
      </c>
      <c r="GU385">
        <v>999.9</v>
      </c>
      <c r="GV385">
        <v>47.1</v>
      </c>
      <c r="GW385">
        <v>32.200000000000003</v>
      </c>
      <c r="GX385">
        <v>25.129300000000001</v>
      </c>
      <c r="GY385">
        <v>63.173099999999998</v>
      </c>
      <c r="GZ385">
        <v>24.779599999999999</v>
      </c>
      <c r="HA385">
        <v>1</v>
      </c>
      <c r="HB385">
        <v>-0.151786</v>
      </c>
      <c r="HC385">
        <v>0.10184600000000001</v>
      </c>
      <c r="HD385">
        <v>20.194299999999998</v>
      </c>
      <c r="HE385">
        <v>5.2267200000000003</v>
      </c>
      <c r="HF385">
        <v>11.968</v>
      </c>
      <c r="HG385">
        <v>4.9699</v>
      </c>
      <c r="HH385">
        <v>3.28932</v>
      </c>
      <c r="HI385">
        <v>9293.6</v>
      </c>
      <c r="HJ385">
        <v>9999</v>
      </c>
      <c r="HK385">
        <v>9999</v>
      </c>
      <c r="HL385">
        <v>296.39999999999998</v>
      </c>
      <c r="HM385">
        <v>4.9729099999999997</v>
      </c>
      <c r="HN385">
        <v>1.8774299999999999</v>
      </c>
      <c r="HO385">
        <v>1.87551</v>
      </c>
      <c r="HP385">
        <v>1.87836</v>
      </c>
      <c r="HQ385">
        <v>1.8750199999999999</v>
      </c>
      <c r="HR385">
        <v>1.8786400000000001</v>
      </c>
      <c r="HS385">
        <v>1.87571</v>
      </c>
      <c r="HT385">
        <v>1.8768400000000001</v>
      </c>
      <c r="HU385">
        <v>0</v>
      </c>
      <c r="HV385">
        <v>0</v>
      </c>
      <c r="HW385">
        <v>0</v>
      </c>
      <c r="HX385">
        <v>0</v>
      </c>
      <c r="HY385" t="s">
        <v>420</v>
      </c>
      <c r="HZ385" t="s">
        <v>421</v>
      </c>
      <c r="IA385" t="s">
        <v>422</v>
      </c>
      <c r="IB385" t="s">
        <v>422</v>
      </c>
      <c r="IC385" t="s">
        <v>422</v>
      </c>
      <c r="ID385" t="s">
        <v>422</v>
      </c>
      <c r="IE385">
        <v>0</v>
      </c>
      <c r="IF385">
        <v>100</v>
      </c>
      <c r="IG385">
        <v>100</v>
      </c>
      <c r="IH385">
        <v>5.29</v>
      </c>
      <c r="II385">
        <v>0.32240000000000002</v>
      </c>
      <c r="IJ385">
        <v>1.981763419366358</v>
      </c>
      <c r="IK385">
        <v>4.1594547590360449E-3</v>
      </c>
      <c r="IL385">
        <v>-1.867668404869411E-6</v>
      </c>
      <c r="IM385">
        <v>4.9096340421811042E-10</v>
      </c>
      <c r="IN385">
        <v>-2.3250521569731349E-2</v>
      </c>
      <c r="IO385">
        <v>5.6214120975847052E-3</v>
      </c>
      <c r="IP385">
        <v>3.6430730392419388E-4</v>
      </c>
      <c r="IQ385">
        <v>5.8048895600362112E-7</v>
      </c>
      <c r="IR385">
        <v>0</v>
      </c>
      <c r="IS385">
        <v>2100</v>
      </c>
      <c r="IT385">
        <v>1</v>
      </c>
      <c r="IU385">
        <v>26</v>
      </c>
      <c r="IV385">
        <v>63150.9</v>
      </c>
      <c r="IW385">
        <v>63150.7</v>
      </c>
      <c r="IX385">
        <v>2.81616</v>
      </c>
      <c r="IY385">
        <v>2.5341800000000001</v>
      </c>
      <c r="IZ385">
        <v>1.39893</v>
      </c>
      <c r="JA385">
        <v>2.33643</v>
      </c>
      <c r="JB385">
        <v>1.4489700000000001</v>
      </c>
      <c r="JC385">
        <v>2.4633799999999999</v>
      </c>
      <c r="JD385">
        <v>37.602200000000003</v>
      </c>
      <c r="JE385">
        <v>24.078700000000001</v>
      </c>
      <c r="JF385">
        <v>18</v>
      </c>
      <c r="JG385">
        <v>481.05599999999998</v>
      </c>
      <c r="JH385">
        <v>449.1</v>
      </c>
      <c r="JI385">
        <v>25</v>
      </c>
      <c r="JJ385">
        <v>25.927600000000002</v>
      </c>
      <c r="JK385">
        <v>30</v>
      </c>
      <c r="JL385">
        <v>25.767800000000001</v>
      </c>
      <c r="JM385">
        <v>25.8489</v>
      </c>
      <c r="JN385">
        <v>56.381900000000002</v>
      </c>
      <c r="JO385">
        <v>21.694800000000001</v>
      </c>
      <c r="JP385">
        <v>24.51</v>
      </c>
      <c r="JQ385">
        <v>25</v>
      </c>
      <c r="JR385">
        <v>1356.2</v>
      </c>
      <c r="JS385">
        <v>21.218800000000002</v>
      </c>
      <c r="JT385">
        <v>100.928</v>
      </c>
      <c r="JU385">
        <v>101.974</v>
      </c>
    </row>
    <row r="386" spans="1:281" x14ac:dyDescent="0.2">
      <c r="A386">
        <v>370</v>
      </c>
      <c r="B386">
        <v>1659028182</v>
      </c>
      <c r="C386">
        <v>4463.5</v>
      </c>
      <c r="D386" t="s">
        <v>1165</v>
      </c>
      <c r="E386" t="s">
        <v>1166</v>
      </c>
      <c r="F386">
        <v>5</v>
      </c>
      <c r="G386" t="s">
        <v>415</v>
      </c>
      <c r="H386" t="s">
        <v>1004</v>
      </c>
      <c r="I386">
        <v>1659028174.2142861</v>
      </c>
      <c r="J386">
        <f t="shared" si="250"/>
        <v>2.3620065373107322E-3</v>
      </c>
      <c r="K386">
        <f t="shared" si="251"/>
        <v>2.3620065373107324</v>
      </c>
      <c r="L386">
        <f t="shared" si="252"/>
        <v>15.457877619187466</v>
      </c>
      <c r="M386">
        <f t="shared" si="253"/>
        <v>1281.938928571429</v>
      </c>
      <c r="N386">
        <f t="shared" si="254"/>
        <v>1071.5425508063572</v>
      </c>
      <c r="O386">
        <f t="shared" si="255"/>
        <v>97.109253024167813</v>
      </c>
      <c r="P386">
        <f t="shared" si="256"/>
        <v>116.17656404077812</v>
      </c>
      <c r="Q386">
        <f t="shared" si="257"/>
        <v>0.14208214492235929</v>
      </c>
      <c r="R386">
        <f t="shared" si="258"/>
        <v>2.757582181969898</v>
      </c>
      <c r="S386">
        <f t="shared" si="259"/>
        <v>0.13813689180973596</v>
      </c>
      <c r="T386">
        <f t="shared" si="260"/>
        <v>8.6680897897473713E-2</v>
      </c>
      <c r="U386">
        <f t="shared" si="261"/>
        <v>321.51326271044206</v>
      </c>
      <c r="V386">
        <f t="shared" si="262"/>
        <v>28.170927454703335</v>
      </c>
      <c r="W386">
        <f t="shared" si="263"/>
        <v>27.460457142857141</v>
      </c>
      <c r="X386">
        <f t="shared" si="264"/>
        <v>3.6771038603856661</v>
      </c>
      <c r="Y386">
        <f t="shared" si="265"/>
        <v>61.505216506403357</v>
      </c>
      <c r="Z386">
        <f t="shared" si="266"/>
        <v>2.1775475805147724</v>
      </c>
      <c r="AA386">
        <f t="shared" si="267"/>
        <v>3.5404274697383857</v>
      </c>
      <c r="AB386">
        <f t="shared" si="268"/>
        <v>1.4995562798708937</v>
      </c>
      <c r="AC386">
        <f t="shared" si="269"/>
        <v>-104.16448829540329</v>
      </c>
      <c r="AD386">
        <f t="shared" si="270"/>
        <v>-95.977143284710735</v>
      </c>
      <c r="AE386">
        <f t="shared" si="271"/>
        <v>-7.5216402966091529</v>
      </c>
      <c r="AF386">
        <f t="shared" si="272"/>
        <v>113.84999083371886</v>
      </c>
      <c r="AG386">
        <f t="shared" si="273"/>
        <v>34.015379909296954</v>
      </c>
      <c r="AH386">
        <f t="shared" si="274"/>
        <v>2.3674503309990511</v>
      </c>
      <c r="AI386">
        <f t="shared" si="275"/>
        <v>15.457877619187466</v>
      </c>
      <c r="AJ386">
        <v>1372.311276733303</v>
      </c>
      <c r="AK386">
        <v>1337.669090909091</v>
      </c>
      <c r="AL386">
        <v>3.3297180987395198</v>
      </c>
      <c r="AM386">
        <v>64.925419157524374</v>
      </c>
      <c r="AN386">
        <f t="shared" si="276"/>
        <v>2.3620065373107324</v>
      </c>
      <c r="AO386">
        <v>21.256596118486009</v>
      </c>
      <c r="AP386">
        <v>24.022578787878789</v>
      </c>
      <c r="AQ386">
        <v>-3.4240163057185608E-6</v>
      </c>
      <c r="AR386">
        <v>83.795493303691117</v>
      </c>
      <c r="AS386">
        <v>9</v>
      </c>
      <c r="AT386">
        <v>2</v>
      </c>
      <c r="AU386">
        <f t="shared" si="277"/>
        <v>1</v>
      </c>
      <c r="AV386">
        <f t="shared" si="278"/>
        <v>0</v>
      </c>
      <c r="AW386">
        <f t="shared" si="279"/>
        <v>47885.987194250294</v>
      </c>
      <c r="AX386" t="s">
        <v>416</v>
      </c>
      <c r="AY386" t="s">
        <v>416</v>
      </c>
      <c r="AZ386">
        <v>0</v>
      </c>
      <c r="BA386">
        <v>0</v>
      </c>
      <c r="BB386" t="e">
        <f t="shared" si="280"/>
        <v>#DIV/0!</v>
      </c>
      <c r="BC386">
        <v>0</v>
      </c>
      <c r="BD386" t="s">
        <v>416</v>
      </c>
      <c r="BE386" t="s">
        <v>416</v>
      </c>
      <c r="BF386">
        <v>0</v>
      </c>
      <c r="BG386">
        <v>0</v>
      </c>
      <c r="BH386" t="e">
        <f t="shared" si="281"/>
        <v>#DIV/0!</v>
      </c>
      <c r="BI386">
        <v>0.5</v>
      </c>
      <c r="BJ386">
        <f t="shared" si="282"/>
        <v>1681.2156210934934</v>
      </c>
      <c r="BK386">
        <f t="shared" si="283"/>
        <v>15.457877619187466</v>
      </c>
      <c r="BL386" t="e">
        <f t="shared" si="284"/>
        <v>#DIV/0!</v>
      </c>
      <c r="BM386">
        <f t="shared" si="285"/>
        <v>9.1944646630950158E-3</v>
      </c>
      <c r="BN386" t="e">
        <f t="shared" si="286"/>
        <v>#DIV/0!</v>
      </c>
      <c r="BO386" t="e">
        <f t="shared" si="287"/>
        <v>#DIV/0!</v>
      </c>
      <c r="BP386" t="s">
        <v>416</v>
      </c>
      <c r="BQ386">
        <v>0</v>
      </c>
      <c r="BR386" t="e">
        <f t="shared" si="288"/>
        <v>#DIV/0!</v>
      </c>
      <c r="BS386" t="e">
        <f t="shared" si="289"/>
        <v>#DIV/0!</v>
      </c>
      <c r="BT386" t="e">
        <f t="shared" si="290"/>
        <v>#DIV/0!</v>
      </c>
      <c r="BU386" t="e">
        <f t="shared" si="291"/>
        <v>#DIV/0!</v>
      </c>
      <c r="BV386" t="e">
        <f t="shared" si="292"/>
        <v>#DIV/0!</v>
      </c>
      <c r="BW386" t="e">
        <f t="shared" si="293"/>
        <v>#DIV/0!</v>
      </c>
      <c r="BX386" t="e">
        <f t="shared" si="294"/>
        <v>#DIV/0!</v>
      </c>
      <c r="BY386" t="e">
        <f t="shared" si="295"/>
        <v>#DIV/0!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 t="shared" si="296"/>
        <v>2000.0225</v>
      </c>
      <c r="CS386">
        <f t="shared" si="297"/>
        <v>1681.2156210934934</v>
      </c>
      <c r="CT386">
        <f t="shared" si="298"/>
        <v>0.84059835381526626</v>
      </c>
      <c r="CU386">
        <f t="shared" si="299"/>
        <v>0.16075482286346382</v>
      </c>
      <c r="CV386">
        <v>6</v>
      </c>
      <c r="CW386">
        <v>0.5</v>
      </c>
      <c r="CX386" t="s">
        <v>417</v>
      </c>
      <c r="CY386">
        <v>2</v>
      </c>
      <c r="CZ386" t="b">
        <v>1</v>
      </c>
      <c r="DA386">
        <v>1659028174.2142861</v>
      </c>
      <c r="DB386">
        <v>1281.938928571429</v>
      </c>
      <c r="DC386">
        <v>1326.3935714285719</v>
      </c>
      <c r="DD386">
        <v>24.027935714285722</v>
      </c>
      <c r="DE386">
        <v>21.25561428571428</v>
      </c>
      <c r="DF386">
        <v>1276.6692857142859</v>
      </c>
      <c r="DG386">
        <v>23.70546785714285</v>
      </c>
      <c r="DH386">
        <v>500.06439285714288</v>
      </c>
      <c r="DI386">
        <v>90.525632142857148</v>
      </c>
      <c r="DJ386">
        <v>0.1000298535714286</v>
      </c>
      <c r="DK386">
        <v>26.814871428571429</v>
      </c>
      <c r="DL386">
        <v>27.460457142857141</v>
      </c>
      <c r="DM386">
        <v>999.9000000000002</v>
      </c>
      <c r="DN386">
        <v>0</v>
      </c>
      <c r="DO386">
        <v>0</v>
      </c>
      <c r="DP386">
        <v>9997.6135714285683</v>
      </c>
      <c r="DQ386">
        <v>0</v>
      </c>
      <c r="DR386">
        <v>19.140875000000001</v>
      </c>
      <c r="DS386">
        <v>-44.454760714285719</v>
      </c>
      <c r="DT386">
        <v>1313.5</v>
      </c>
      <c r="DU386">
        <v>1355.200357142857</v>
      </c>
      <c r="DV386">
        <v>2.772332142857143</v>
      </c>
      <c r="DW386">
        <v>1326.3935714285719</v>
      </c>
      <c r="DX386">
        <v>21.25561428571428</v>
      </c>
      <c r="DY386">
        <v>2.175144642857143</v>
      </c>
      <c r="DZ386">
        <v>1.9241760714285709</v>
      </c>
      <c r="EA386">
        <v>18.780410714285711</v>
      </c>
      <c r="EB386">
        <v>16.83383214285714</v>
      </c>
      <c r="EC386">
        <v>2000.0225</v>
      </c>
      <c r="ED386">
        <v>0.98000342857142841</v>
      </c>
      <c r="EE386">
        <v>1.9996242857142851E-2</v>
      </c>
      <c r="EF386">
        <v>0</v>
      </c>
      <c r="EG386">
        <v>616.61342857142859</v>
      </c>
      <c r="EH386">
        <v>5.000560000000001</v>
      </c>
      <c r="EI386">
        <v>12273.492857142861</v>
      </c>
      <c r="EJ386">
        <v>17295.099999999999</v>
      </c>
      <c r="EK386">
        <v>37.102357142857137</v>
      </c>
      <c r="EL386">
        <v>37.879357142857152</v>
      </c>
      <c r="EM386">
        <v>36.760821428571433</v>
      </c>
      <c r="EN386">
        <v>36.883714285714277</v>
      </c>
      <c r="EO386">
        <v>38.254357142857138</v>
      </c>
      <c r="EP386">
        <v>1955.1317857142849</v>
      </c>
      <c r="EQ386">
        <v>39.890714285714303</v>
      </c>
      <c r="ER386">
        <v>0</v>
      </c>
      <c r="ES386">
        <v>1659028183.2</v>
      </c>
      <c r="ET386">
        <v>0</v>
      </c>
      <c r="EU386">
        <v>616.58644000000004</v>
      </c>
      <c r="EV386">
        <v>-3.6304615485667751</v>
      </c>
      <c r="EW386">
        <v>-86.230769200209409</v>
      </c>
      <c r="EX386">
        <v>12272.3</v>
      </c>
      <c r="EY386">
        <v>15</v>
      </c>
      <c r="EZ386">
        <v>0</v>
      </c>
      <c r="FA386" t="s">
        <v>418</v>
      </c>
      <c r="FB386">
        <v>1655239120</v>
      </c>
      <c r="FC386">
        <v>1655239135</v>
      </c>
      <c r="FD386">
        <v>0</v>
      </c>
      <c r="FE386">
        <v>-7.4999999999999997E-2</v>
      </c>
      <c r="FF386">
        <v>-2.7E-2</v>
      </c>
      <c r="FG386">
        <v>1.986</v>
      </c>
      <c r="FH386">
        <v>0.13900000000000001</v>
      </c>
      <c r="FI386">
        <v>420</v>
      </c>
      <c r="FJ386">
        <v>22</v>
      </c>
      <c r="FK386">
        <v>0.12</v>
      </c>
      <c r="FL386">
        <v>0.02</v>
      </c>
      <c r="FM386">
        <v>-44.577534999999997</v>
      </c>
      <c r="FN386">
        <v>2.6594634146342968</v>
      </c>
      <c r="FO386">
        <v>0.39353216421913978</v>
      </c>
      <c r="FP386">
        <v>0</v>
      </c>
      <c r="FQ386">
        <v>616.82720588235293</v>
      </c>
      <c r="FR386">
        <v>-3.5687853403584402</v>
      </c>
      <c r="FS386">
        <v>0.41311946565923402</v>
      </c>
      <c r="FT386">
        <v>0</v>
      </c>
      <c r="FU386">
        <v>2.7742564999999999</v>
      </c>
      <c r="FV386">
        <v>-4.4709793621013447E-2</v>
      </c>
      <c r="FW386">
        <v>4.4093511710908183E-3</v>
      </c>
      <c r="FX386">
        <v>1</v>
      </c>
      <c r="FY386">
        <v>1</v>
      </c>
      <c r="FZ386">
        <v>3</v>
      </c>
      <c r="GA386" t="s">
        <v>419</v>
      </c>
      <c r="GB386">
        <v>2.9800900000000001</v>
      </c>
      <c r="GC386">
        <v>2.72837</v>
      </c>
      <c r="GD386">
        <v>0.185584</v>
      </c>
      <c r="GE386">
        <v>0.191057</v>
      </c>
      <c r="GF386">
        <v>0.107556</v>
      </c>
      <c r="GG386">
        <v>9.9572599999999997E-2</v>
      </c>
      <c r="GH386">
        <v>24437.7</v>
      </c>
      <c r="GI386">
        <v>23926.3</v>
      </c>
      <c r="GJ386">
        <v>30532.2</v>
      </c>
      <c r="GK386">
        <v>29820</v>
      </c>
      <c r="GL386">
        <v>37595.599999999999</v>
      </c>
      <c r="GM386">
        <v>35356.6</v>
      </c>
      <c r="GN386">
        <v>46701.1</v>
      </c>
      <c r="GO386">
        <v>44348.3</v>
      </c>
      <c r="GP386">
        <v>1.8667199999999999</v>
      </c>
      <c r="GQ386">
        <v>1.8636699999999999</v>
      </c>
      <c r="GR386">
        <v>0.13961299999999999</v>
      </c>
      <c r="GS386">
        <v>0</v>
      </c>
      <c r="GT386">
        <v>25.163</v>
      </c>
      <c r="GU386">
        <v>999.9</v>
      </c>
      <c r="GV386">
        <v>47.1</v>
      </c>
      <c r="GW386">
        <v>32.200000000000003</v>
      </c>
      <c r="GX386">
        <v>25.128499999999999</v>
      </c>
      <c r="GY386">
        <v>63.213099999999997</v>
      </c>
      <c r="GZ386">
        <v>24.8918</v>
      </c>
      <c r="HA386">
        <v>1</v>
      </c>
      <c r="HB386">
        <v>-0.15177299999999999</v>
      </c>
      <c r="HC386">
        <v>0.103453</v>
      </c>
      <c r="HD386">
        <v>20.194500000000001</v>
      </c>
      <c r="HE386">
        <v>5.2276199999999999</v>
      </c>
      <c r="HF386">
        <v>11.968</v>
      </c>
      <c r="HG386">
        <v>4.9702999999999999</v>
      </c>
      <c r="HH386">
        <v>3.2895500000000002</v>
      </c>
      <c r="HI386">
        <v>9293.6</v>
      </c>
      <c r="HJ386">
        <v>9999</v>
      </c>
      <c r="HK386">
        <v>9999</v>
      </c>
      <c r="HL386">
        <v>296.39999999999998</v>
      </c>
      <c r="HM386">
        <v>4.9729000000000001</v>
      </c>
      <c r="HN386">
        <v>1.8774200000000001</v>
      </c>
      <c r="HO386">
        <v>1.87548</v>
      </c>
      <c r="HP386">
        <v>1.87836</v>
      </c>
      <c r="HQ386">
        <v>1.875</v>
      </c>
      <c r="HR386">
        <v>1.8786400000000001</v>
      </c>
      <c r="HS386">
        <v>1.8757299999999999</v>
      </c>
      <c r="HT386">
        <v>1.8768499999999999</v>
      </c>
      <c r="HU386">
        <v>0</v>
      </c>
      <c r="HV386">
        <v>0</v>
      </c>
      <c r="HW386">
        <v>0</v>
      </c>
      <c r="HX386">
        <v>0</v>
      </c>
      <c r="HY386" t="s">
        <v>420</v>
      </c>
      <c r="HZ386" t="s">
        <v>421</v>
      </c>
      <c r="IA386" t="s">
        <v>422</v>
      </c>
      <c r="IB386" t="s">
        <v>422</v>
      </c>
      <c r="IC386" t="s">
        <v>422</v>
      </c>
      <c r="ID386" t="s">
        <v>422</v>
      </c>
      <c r="IE386">
        <v>0</v>
      </c>
      <c r="IF386">
        <v>100</v>
      </c>
      <c r="IG386">
        <v>100</v>
      </c>
      <c r="IH386">
        <v>5.31</v>
      </c>
      <c r="II386">
        <v>0.32240000000000002</v>
      </c>
      <c r="IJ386">
        <v>1.981763419366358</v>
      </c>
      <c r="IK386">
        <v>4.1594547590360449E-3</v>
      </c>
      <c r="IL386">
        <v>-1.867668404869411E-6</v>
      </c>
      <c r="IM386">
        <v>4.9096340421811042E-10</v>
      </c>
      <c r="IN386">
        <v>-2.3250521569731349E-2</v>
      </c>
      <c r="IO386">
        <v>5.6214120975847052E-3</v>
      </c>
      <c r="IP386">
        <v>3.6430730392419388E-4</v>
      </c>
      <c r="IQ386">
        <v>5.8048895600362112E-7</v>
      </c>
      <c r="IR386">
        <v>0</v>
      </c>
      <c r="IS386">
        <v>2100</v>
      </c>
      <c r="IT386">
        <v>1</v>
      </c>
      <c r="IU386">
        <v>26</v>
      </c>
      <c r="IV386">
        <v>63151</v>
      </c>
      <c r="IW386">
        <v>63150.8</v>
      </c>
      <c r="IX386">
        <v>2.8430200000000001</v>
      </c>
      <c r="IY386">
        <v>2.5451700000000002</v>
      </c>
      <c r="IZ386">
        <v>1.39893</v>
      </c>
      <c r="JA386">
        <v>2.33765</v>
      </c>
      <c r="JB386">
        <v>1.4489700000000001</v>
      </c>
      <c r="JC386">
        <v>2.34253</v>
      </c>
      <c r="JD386">
        <v>37.602200000000003</v>
      </c>
      <c r="JE386">
        <v>24.078700000000001</v>
      </c>
      <c r="JF386">
        <v>18</v>
      </c>
      <c r="JG386">
        <v>481.12299999999999</v>
      </c>
      <c r="JH386">
        <v>449.06900000000002</v>
      </c>
      <c r="JI386">
        <v>25.0001</v>
      </c>
      <c r="JJ386">
        <v>25.927600000000002</v>
      </c>
      <c r="JK386">
        <v>30.0002</v>
      </c>
      <c r="JL386">
        <v>25.767800000000001</v>
      </c>
      <c r="JM386">
        <v>25.8489</v>
      </c>
      <c r="JN386">
        <v>56.909100000000002</v>
      </c>
      <c r="JO386">
        <v>21.694800000000001</v>
      </c>
      <c r="JP386">
        <v>24.882100000000001</v>
      </c>
      <c r="JQ386">
        <v>25</v>
      </c>
      <c r="JR386">
        <v>1369.66</v>
      </c>
      <c r="JS386">
        <v>21.218800000000002</v>
      </c>
      <c r="JT386">
        <v>100.93</v>
      </c>
      <c r="JU386">
        <v>101.974</v>
      </c>
    </row>
    <row r="387" spans="1:281" x14ac:dyDescent="0.2">
      <c r="A387">
        <v>371</v>
      </c>
      <c r="B387">
        <v>1659028187</v>
      </c>
      <c r="C387">
        <v>4468.5</v>
      </c>
      <c r="D387" t="s">
        <v>1167</v>
      </c>
      <c r="E387" t="s">
        <v>1168</v>
      </c>
      <c r="F387">
        <v>5</v>
      </c>
      <c r="G387" t="s">
        <v>415</v>
      </c>
      <c r="H387" t="s">
        <v>1004</v>
      </c>
      <c r="I387">
        <v>1659028179.5</v>
      </c>
      <c r="J387">
        <f t="shared" si="250"/>
        <v>2.3542247914686504E-3</v>
      </c>
      <c r="K387">
        <f t="shared" si="251"/>
        <v>2.3542247914686505</v>
      </c>
      <c r="L387">
        <f t="shared" si="252"/>
        <v>15.360933149567934</v>
      </c>
      <c r="M387">
        <f t="shared" si="253"/>
        <v>1299.1674074074069</v>
      </c>
      <c r="N387">
        <f t="shared" si="254"/>
        <v>1088.8061128511804</v>
      </c>
      <c r="O387">
        <f t="shared" si="255"/>
        <v>98.67337151735947</v>
      </c>
      <c r="P387">
        <f t="shared" si="256"/>
        <v>117.73742518644127</v>
      </c>
      <c r="Q387">
        <f t="shared" si="257"/>
        <v>0.14158273090031415</v>
      </c>
      <c r="R387">
        <f t="shared" si="258"/>
        <v>2.75829247060032</v>
      </c>
      <c r="S387">
        <f t="shared" si="259"/>
        <v>0.13766573100287244</v>
      </c>
      <c r="T387">
        <f t="shared" si="260"/>
        <v>8.6383982468279469E-2</v>
      </c>
      <c r="U387">
        <f t="shared" si="261"/>
        <v>321.51174213107345</v>
      </c>
      <c r="V387">
        <f t="shared" si="262"/>
        <v>28.172611492357841</v>
      </c>
      <c r="W387">
        <f t="shared" si="263"/>
        <v>27.459329629629629</v>
      </c>
      <c r="X387">
        <f t="shared" si="264"/>
        <v>3.6768611981965633</v>
      </c>
      <c r="Y387">
        <f t="shared" si="265"/>
        <v>61.493886152926315</v>
      </c>
      <c r="Z387">
        <f t="shared" si="266"/>
        <v>2.1771306520452249</v>
      </c>
      <c r="AA387">
        <f t="shared" si="267"/>
        <v>3.540401799670001</v>
      </c>
      <c r="AB387">
        <f t="shared" si="268"/>
        <v>1.4997305461513384</v>
      </c>
      <c r="AC387">
        <f t="shared" si="269"/>
        <v>-103.82131330376748</v>
      </c>
      <c r="AD387">
        <f t="shared" si="270"/>
        <v>-95.852530247431801</v>
      </c>
      <c r="AE387">
        <f t="shared" si="271"/>
        <v>-7.5098931306238086</v>
      </c>
      <c r="AF387">
        <f t="shared" si="272"/>
        <v>114.32800544925034</v>
      </c>
      <c r="AG387">
        <f t="shared" si="273"/>
        <v>34.059866062721319</v>
      </c>
      <c r="AH387">
        <f t="shared" si="274"/>
        <v>2.360139388850238</v>
      </c>
      <c r="AI387">
        <f t="shared" si="275"/>
        <v>15.360933149567934</v>
      </c>
      <c r="AJ387">
        <v>1389.672977335787</v>
      </c>
      <c r="AK387">
        <v>1354.716969696969</v>
      </c>
      <c r="AL387">
        <v>3.42139831395107</v>
      </c>
      <c r="AM387">
        <v>64.925419157524374</v>
      </c>
      <c r="AN387">
        <f t="shared" si="276"/>
        <v>2.3542247914686505</v>
      </c>
      <c r="AO387">
        <v>21.262315900265559</v>
      </c>
      <c r="AP387">
        <v>24.019350303030311</v>
      </c>
      <c r="AQ387">
        <v>-2.1468184199494699E-5</v>
      </c>
      <c r="AR387">
        <v>83.795493303691117</v>
      </c>
      <c r="AS387">
        <v>9</v>
      </c>
      <c r="AT387">
        <v>2</v>
      </c>
      <c r="AU387">
        <f t="shared" si="277"/>
        <v>1</v>
      </c>
      <c r="AV387">
        <f t="shared" si="278"/>
        <v>0</v>
      </c>
      <c r="AW387">
        <f t="shared" si="279"/>
        <v>47905.30100245199</v>
      </c>
      <c r="AX387" t="s">
        <v>416</v>
      </c>
      <c r="AY387" t="s">
        <v>416</v>
      </c>
      <c r="AZ387">
        <v>0</v>
      </c>
      <c r="BA387">
        <v>0</v>
      </c>
      <c r="BB387" t="e">
        <f t="shared" si="280"/>
        <v>#DIV/0!</v>
      </c>
      <c r="BC387">
        <v>0</v>
      </c>
      <c r="BD387" t="s">
        <v>416</v>
      </c>
      <c r="BE387" t="s">
        <v>416</v>
      </c>
      <c r="BF387">
        <v>0</v>
      </c>
      <c r="BG387">
        <v>0</v>
      </c>
      <c r="BH387" t="e">
        <f t="shared" si="281"/>
        <v>#DIV/0!</v>
      </c>
      <c r="BI387">
        <v>0.5</v>
      </c>
      <c r="BJ387">
        <f t="shared" si="282"/>
        <v>1681.2076107760313</v>
      </c>
      <c r="BK387">
        <f t="shared" si="283"/>
        <v>15.360933149567934</v>
      </c>
      <c r="BL387" t="e">
        <f t="shared" si="284"/>
        <v>#DIV/0!</v>
      </c>
      <c r="BM387">
        <f t="shared" si="285"/>
        <v>9.1368448793052136E-3</v>
      </c>
      <c r="BN387" t="e">
        <f t="shared" si="286"/>
        <v>#DIV/0!</v>
      </c>
      <c r="BO387" t="e">
        <f t="shared" si="287"/>
        <v>#DIV/0!</v>
      </c>
      <c r="BP387" t="s">
        <v>416</v>
      </c>
      <c r="BQ387">
        <v>0</v>
      </c>
      <c r="BR387" t="e">
        <f t="shared" si="288"/>
        <v>#DIV/0!</v>
      </c>
      <c r="BS387" t="e">
        <f t="shared" si="289"/>
        <v>#DIV/0!</v>
      </c>
      <c r="BT387" t="e">
        <f t="shared" si="290"/>
        <v>#DIV/0!</v>
      </c>
      <c r="BU387" t="e">
        <f t="shared" si="291"/>
        <v>#DIV/0!</v>
      </c>
      <c r="BV387" t="e">
        <f t="shared" si="292"/>
        <v>#DIV/0!</v>
      </c>
      <c r="BW387" t="e">
        <f t="shared" si="293"/>
        <v>#DIV/0!</v>
      </c>
      <c r="BX387" t="e">
        <f t="shared" si="294"/>
        <v>#DIV/0!</v>
      </c>
      <c r="BY387" t="e">
        <f t="shared" si="295"/>
        <v>#DIV/0!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 t="shared" si="296"/>
        <v>2000.012962962963</v>
      </c>
      <c r="CS387">
        <f t="shared" si="297"/>
        <v>1681.2076107760313</v>
      </c>
      <c r="CT387">
        <f t="shared" si="298"/>
        <v>0.84059835706533093</v>
      </c>
      <c r="CU387">
        <f t="shared" si="299"/>
        <v>0.16075482913608863</v>
      </c>
      <c r="CV387">
        <v>6</v>
      </c>
      <c r="CW387">
        <v>0.5</v>
      </c>
      <c r="CX387" t="s">
        <v>417</v>
      </c>
      <c r="CY387">
        <v>2</v>
      </c>
      <c r="CZ387" t="b">
        <v>1</v>
      </c>
      <c r="DA387">
        <v>1659028179.5</v>
      </c>
      <c r="DB387">
        <v>1299.1674074074069</v>
      </c>
      <c r="DC387">
        <v>1343.7137037037039</v>
      </c>
      <c r="DD387">
        <v>24.02343333333333</v>
      </c>
      <c r="DE387">
        <v>21.25961481481481</v>
      </c>
      <c r="DF387">
        <v>1293.866666666667</v>
      </c>
      <c r="DG387">
        <v>23.70107777777778</v>
      </c>
      <c r="DH387">
        <v>500.05614814814822</v>
      </c>
      <c r="DI387">
        <v>90.525266666666639</v>
      </c>
      <c r="DJ387">
        <v>0.1000249740740741</v>
      </c>
      <c r="DK387">
        <v>26.814748148148151</v>
      </c>
      <c r="DL387">
        <v>27.459329629629629</v>
      </c>
      <c r="DM387">
        <v>999.90000000000009</v>
      </c>
      <c r="DN387">
        <v>0</v>
      </c>
      <c r="DO387">
        <v>0</v>
      </c>
      <c r="DP387">
        <v>10001.85555555555</v>
      </c>
      <c r="DQ387">
        <v>0</v>
      </c>
      <c r="DR387">
        <v>19.13531851851852</v>
      </c>
      <c r="DS387">
        <v>-44.546011111111113</v>
      </c>
      <c r="DT387">
        <v>1331.145555555556</v>
      </c>
      <c r="DU387">
        <v>1372.902222222222</v>
      </c>
      <c r="DV387">
        <v>2.7638303703703699</v>
      </c>
      <c r="DW387">
        <v>1343.7137037037039</v>
      </c>
      <c r="DX387">
        <v>21.25961481481481</v>
      </c>
      <c r="DY387">
        <v>2.174727777777778</v>
      </c>
      <c r="DZ387">
        <v>1.9245300000000001</v>
      </c>
      <c r="EA387">
        <v>18.77734814814815</v>
      </c>
      <c r="EB387">
        <v>16.836725925925929</v>
      </c>
      <c r="EC387">
        <v>2000.012962962963</v>
      </c>
      <c r="ED387">
        <v>0.98000344444444432</v>
      </c>
      <c r="EE387">
        <v>1.9996225925925919E-2</v>
      </c>
      <c r="EF387">
        <v>0</v>
      </c>
      <c r="EG387">
        <v>616.26396296296298</v>
      </c>
      <c r="EH387">
        <v>5.000560000000001</v>
      </c>
      <c r="EI387">
        <v>12266.066666666669</v>
      </c>
      <c r="EJ387">
        <v>17295.025925925929</v>
      </c>
      <c r="EK387">
        <v>37.05522222222222</v>
      </c>
      <c r="EL387">
        <v>37.874925925925929</v>
      </c>
      <c r="EM387">
        <v>36.765851851851849</v>
      </c>
      <c r="EN387">
        <v>36.879481481481477</v>
      </c>
      <c r="EO387">
        <v>38.247518518518518</v>
      </c>
      <c r="EP387">
        <v>1955.122222222222</v>
      </c>
      <c r="EQ387">
        <v>39.890740740740753</v>
      </c>
      <c r="ER387">
        <v>0</v>
      </c>
      <c r="ES387">
        <v>1659028188</v>
      </c>
      <c r="ET387">
        <v>0</v>
      </c>
      <c r="EU387">
        <v>616.26407999999992</v>
      </c>
      <c r="EV387">
        <v>-5.6303076830124628</v>
      </c>
      <c r="EW387">
        <v>-88.030769119474087</v>
      </c>
      <c r="EX387">
        <v>12265.523999999999</v>
      </c>
      <c r="EY387">
        <v>15</v>
      </c>
      <c r="EZ387">
        <v>0</v>
      </c>
      <c r="FA387" t="s">
        <v>418</v>
      </c>
      <c r="FB387">
        <v>1655239120</v>
      </c>
      <c r="FC387">
        <v>1655239135</v>
      </c>
      <c r="FD387">
        <v>0</v>
      </c>
      <c r="FE387">
        <v>-7.4999999999999997E-2</v>
      </c>
      <c r="FF387">
        <v>-2.7E-2</v>
      </c>
      <c r="FG387">
        <v>1.986</v>
      </c>
      <c r="FH387">
        <v>0.13900000000000001</v>
      </c>
      <c r="FI387">
        <v>420</v>
      </c>
      <c r="FJ387">
        <v>22</v>
      </c>
      <c r="FK387">
        <v>0.12</v>
      </c>
      <c r="FL387">
        <v>0.02</v>
      </c>
      <c r="FM387">
        <v>-44.585825</v>
      </c>
      <c r="FN387">
        <v>-1.2803842401499179</v>
      </c>
      <c r="FO387">
        <v>0.40280016245652112</v>
      </c>
      <c r="FP387">
        <v>0</v>
      </c>
      <c r="FQ387">
        <v>616.51135294117648</v>
      </c>
      <c r="FR387">
        <v>-3.8488311717810539</v>
      </c>
      <c r="FS387">
        <v>0.43496909169118092</v>
      </c>
      <c r="FT387">
        <v>0</v>
      </c>
      <c r="FU387">
        <v>2.7685409999999999</v>
      </c>
      <c r="FV387">
        <v>-8.1644352720459501E-2</v>
      </c>
      <c r="FW387">
        <v>8.9276424099534943E-3</v>
      </c>
      <c r="FX387">
        <v>1</v>
      </c>
      <c r="FY387">
        <v>1</v>
      </c>
      <c r="FZ387">
        <v>3</v>
      </c>
      <c r="GA387" t="s">
        <v>419</v>
      </c>
      <c r="GB387">
        <v>2.98047</v>
      </c>
      <c r="GC387">
        <v>2.7282500000000001</v>
      </c>
      <c r="GD387">
        <v>0.18701599999999999</v>
      </c>
      <c r="GE387">
        <v>0.19247400000000001</v>
      </c>
      <c r="GF387">
        <v>0.10754900000000001</v>
      </c>
      <c r="GG387">
        <v>9.9657399999999993E-2</v>
      </c>
      <c r="GH387">
        <v>24394.6</v>
      </c>
      <c r="GI387">
        <v>23884.7</v>
      </c>
      <c r="GJ387">
        <v>30532</v>
      </c>
      <c r="GK387">
        <v>29820.400000000001</v>
      </c>
      <c r="GL387">
        <v>37595.599999999999</v>
      </c>
      <c r="GM387">
        <v>35353.800000000003</v>
      </c>
      <c r="GN387">
        <v>46700.6</v>
      </c>
      <c r="GO387">
        <v>44348.9</v>
      </c>
      <c r="GP387">
        <v>1.8667499999999999</v>
      </c>
      <c r="GQ387">
        <v>1.8637999999999999</v>
      </c>
      <c r="GR387">
        <v>0.14083499999999999</v>
      </c>
      <c r="GS387">
        <v>0</v>
      </c>
      <c r="GT387">
        <v>25.165099999999999</v>
      </c>
      <c r="GU387">
        <v>999.9</v>
      </c>
      <c r="GV387">
        <v>47.1</v>
      </c>
      <c r="GW387">
        <v>32.200000000000003</v>
      </c>
      <c r="GX387">
        <v>25.125499999999999</v>
      </c>
      <c r="GY387">
        <v>62.9831</v>
      </c>
      <c r="GZ387">
        <v>24.475200000000001</v>
      </c>
      <c r="HA387">
        <v>1</v>
      </c>
      <c r="HB387">
        <v>-8.7068099999999995E-2</v>
      </c>
      <c r="HC387">
        <v>3.4790300000000003E-2</v>
      </c>
      <c r="HD387">
        <v>20.194400000000002</v>
      </c>
      <c r="HE387">
        <v>5.2265699999999997</v>
      </c>
      <c r="HF387">
        <v>11.968</v>
      </c>
      <c r="HG387">
        <v>4.97</v>
      </c>
      <c r="HH387">
        <v>3.2894000000000001</v>
      </c>
      <c r="HI387">
        <v>9293.7999999999993</v>
      </c>
      <c r="HJ387">
        <v>9999</v>
      </c>
      <c r="HK387">
        <v>9999</v>
      </c>
      <c r="HL387">
        <v>296.39999999999998</v>
      </c>
      <c r="HM387">
        <v>4.9729000000000001</v>
      </c>
      <c r="HN387">
        <v>1.87744</v>
      </c>
      <c r="HO387">
        <v>1.87551</v>
      </c>
      <c r="HP387">
        <v>1.87836</v>
      </c>
      <c r="HQ387">
        <v>1.8750199999999999</v>
      </c>
      <c r="HR387">
        <v>1.87863</v>
      </c>
      <c r="HS387">
        <v>1.87571</v>
      </c>
      <c r="HT387">
        <v>1.8768400000000001</v>
      </c>
      <c r="HU387">
        <v>0</v>
      </c>
      <c r="HV387">
        <v>0</v>
      </c>
      <c r="HW387">
        <v>0</v>
      </c>
      <c r="HX387">
        <v>0</v>
      </c>
      <c r="HY387" t="s">
        <v>420</v>
      </c>
      <c r="HZ387" t="s">
        <v>421</v>
      </c>
      <c r="IA387" t="s">
        <v>422</v>
      </c>
      <c r="IB387" t="s">
        <v>422</v>
      </c>
      <c r="IC387" t="s">
        <v>422</v>
      </c>
      <c r="ID387" t="s">
        <v>422</v>
      </c>
      <c r="IE387">
        <v>0</v>
      </c>
      <c r="IF387">
        <v>100</v>
      </c>
      <c r="IG387">
        <v>100</v>
      </c>
      <c r="IH387">
        <v>5.35</v>
      </c>
      <c r="II387">
        <v>0.32229999999999998</v>
      </c>
      <c r="IJ387">
        <v>1.981763419366358</v>
      </c>
      <c r="IK387">
        <v>4.1594547590360449E-3</v>
      </c>
      <c r="IL387">
        <v>-1.867668404869411E-6</v>
      </c>
      <c r="IM387">
        <v>4.9096340421811042E-10</v>
      </c>
      <c r="IN387">
        <v>-2.3250521569731349E-2</v>
      </c>
      <c r="IO387">
        <v>5.6214120975847052E-3</v>
      </c>
      <c r="IP387">
        <v>3.6430730392419388E-4</v>
      </c>
      <c r="IQ387">
        <v>5.8048895600362112E-7</v>
      </c>
      <c r="IR387">
        <v>0</v>
      </c>
      <c r="IS387">
        <v>2100</v>
      </c>
      <c r="IT387">
        <v>1</v>
      </c>
      <c r="IU387">
        <v>26</v>
      </c>
      <c r="IV387">
        <v>63151.1</v>
      </c>
      <c r="IW387">
        <v>63150.9</v>
      </c>
      <c r="IX387">
        <v>2.8710900000000001</v>
      </c>
      <c r="IY387">
        <v>2.5293000000000001</v>
      </c>
      <c r="IZ387">
        <v>1.39893</v>
      </c>
      <c r="JA387">
        <v>2.33643</v>
      </c>
      <c r="JB387">
        <v>1.4489700000000001</v>
      </c>
      <c r="JC387">
        <v>2.4414099999999999</v>
      </c>
      <c r="JD387">
        <v>37.602200000000003</v>
      </c>
      <c r="JE387">
        <v>24.078700000000001</v>
      </c>
      <c r="JF387">
        <v>18</v>
      </c>
      <c r="JG387">
        <v>481.13600000000002</v>
      </c>
      <c r="JH387">
        <v>449.14699999999999</v>
      </c>
      <c r="JI387">
        <v>25.0002</v>
      </c>
      <c r="JJ387">
        <v>25.927600000000002</v>
      </c>
      <c r="JK387">
        <v>30.0001</v>
      </c>
      <c r="JL387">
        <v>25.767800000000001</v>
      </c>
      <c r="JM387">
        <v>25.8489</v>
      </c>
      <c r="JN387">
        <v>57.491199999999999</v>
      </c>
      <c r="JO387">
        <v>21.694800000000001</v>
      </c>
      <c r="JP387">
        <v>24.882100000000001</v>
      </c>
      <c r="JQ387">
        <v>25</v>
      </c>
      <c r="JR387">
        <v>1389.7</v>
      </c>
      <c r="JS387">
        <v>21.218800000000002</v>
      </c>
      <c r="JT387">
        <v>100.929</v>
      </c>
      <c r="JU387">
        <v>101.97499999999999</v>
      </c>
    </row>
    <row r="388" spans="1:281" x14ac:dyDescent="0.2">
      <c r="A388">
        <v>372</v>
      </c>
      <c r="B388">
        <v>1659028192</v>
      </c>
      <c r="C388">
        <v>4473.5</v>
      </c>
      <c r="D388" t="s">
        <v>1169</v>
      </c>
      <c r="E388" t="s">
        <v>1170</v>
      </c>
      <c r="F388">
        <v>5</v>
      </c>
      <c r="G388" t="s">
        <v>415</v>
      </c>
      <c r="H388" t="s">
        <v>1004</v>
      </c>
      <c r="I388">
        <v>1659028184.2142861</v>
      </c>
      <c r="J388">
        <f t="shared" si="250"/>
        <v>2.3418468804247868E-3</v>
      </c>
      <c r="K388">
        <f t="shared" si="251"/>
        <v>2.3418468804247867</v>
      </c>
      <c r="L388">
        <f t="shared" si="252"/>
        <v>15.441964285294723</v>
      </c>
      <c r="M388">
        <f t="shared" si="253"/>
        <v>1314.6125</v>
      </c>
      <c r="N388">
        <f t="shared" si="254"/>
        <v>1101.9213608456243</v>
      </c>
      <c r="O388">
        <f t="shared" si="255"/>
        <v>99.861926933517665</v>
      </c>
      <c r="P388">
        <f t="shared" si="256"/>
        <v>119.13712002110906</v>
      </c>
      <c r="Q388">
        <f t="shared" si="257"/>
        <v>0.14078077745824552</v>
      </c>
      <c r="R388">
        <f t="shared" si="258"/>
        <v>2.7585753079435991</v>
      </c>
      <c r="S388">
        <f t="shared" si="259"/>
        <v>0.13690775702762023</v>
      </c>
      <c r="T388">
        <f t="shared" si="260"/>
        <v>8.5906448663872009E-2</v>
      </c>
      <c r="U388">
        <f t="shared" si="261"/>
        <v>321.51016403187032</v>
      </c>
      <c r="V388">
        <f t="shared" si="262"/>
        <v>28.176071591756973</v>
      </c>
      <c r="W388">
        <f t="shared" si="263"/>
        <v>27.460535714285719</v>
      </c>
      <c r="X388">
        <f t="shared" si="264"/>
        <v>3.6771207709652622</v>
      </c>
      <c r="Y388">
        <f t="shared" si="265"/>
        <v>61.489986611939798</v>
      </c>
      <c r="Z388">
        <f t="shared" si="266"/>
        <v>2.1770175227315609</v>
      </c>
      <c r="AA388">
        <f t="shared" si="267"/>
        <v>3.5404423430283187</v>
      </c>
      <c r="AB388">
        <f t="shared" si="268"/>
        <v>1.5001032482337013</v>
      </c>
      <c r="AC388">
        <f t="shared" si="269"/>
        <v>-103.27544742673309</v>
      </c>
      <c r="AD388">
        <f t="shared" si="270"/>
        <v>-96.012771140456735</v>
      </c>
      <c r="AE388">
        <f t="shared" si="271"/>
        <v>-7.5217291560601796</v>
      </c>
      <c r="AF388">
        <f t="shared" si="272"/>
        <v>114.70021630862031</v>
      </c>
      <c r="AG388">
        <f t="shared" si="273"/>
        <v>34.308503449496278</v>
      </c>
      <c r="AH388">
        <f t="shared" si="274"/>
        <v>2.3515055316163593</v>
      </c>
      <c r="AI388">
        <f t="shared" si="275"/>
        <v>15.441964285294723</v>
      </c>
      <c r="AJ388">
        <v>1406.6459400846479</v>
      </c>
      <c r="AK388">
        <v>1371.703393939393</v>
      </c>
      <c r="AL388">
        <v>3.3976228400838688</v>
      </c>
      <c r="AM388">
        <v>64.925419157524374</v>
      </c>
      <c r="AN388">
        <f t="shared" si="276"/>
        <v>2.3418468804247867</v>
      </c>
      <c r="AO388">
        <v>21.283259501170569</v>
      </c>
      <c r="AP388">
        <v>24.02556606060606</v>
      </c>
      <c r="AQ388">
        <v>2.1125501044347081E-6</v>
      </c>
      <c r="AR388">
        <v>83.795493303691117</v>
      </c>
      <c r="AS388">
        <v>9</v>
      </c>
      <c r="AT388">
        <v>2</v>
      </c>
      <c r="AU388">
        <f t="shared" si="277"/>
        <v>1</v>
      </c>
      <c r="AV388">
        <f t="shared" si="278"/>
        <v>0</v>
      </c>
      <c r="AW388">
        <f t="shared" si="279"/>
        <v>47912.957096289727</v>
      </c>
      <c r="AX388" t="s">
        <v>416</v>
      </c>
      <c r="AY388" t="s">
        <v>416</v>
      </c>
      <c r="AZ388">
        <v>0</v>
      </c>
      <c r="BA388">
        <v>0</v>
      </c>
      <c r="BB388" t="e">
        <f t="shared" si="280"/>
        <v>#DIV/0!</v>
      </c>
      <c r="BC388">
        <v>0</v>
      </c>
      <c r="BD388" t="s">
        <v>416</v>
      </c>
      <c r="BE388" t="s">
        <v>416</v>
      </c>
      <c r="BF388">
        <v>0</v>
      </c>
      <c r="BG388">
        <v>0</v>
      </c>
      <c r="BH388" t="e">
        <f t="shared" si="281"/>
        <v>#DIV/0!</v>
      </c>
      <c r="BI388">
        <v>0.5</v>
      </c>
      <c r="BJ388">
        <f t="shared" si="282"/>
        <v>1681.1994103792081</v>
      </c>
      <c r="BK388">
        <f t="shared" si="283"/>
        <v>15.441964285294723</v>
      </c>
      <c r="BL388" t="e">
        <f t="shared" si="284"/>
        <v>#DIV/0!</v>
      </c>
      <c r="BM388">
        <f t="shared" si="285"/>
        <v>9.1850878545167124E-3</v>
      </c>
      <c r="BN388" t="e">
        <f t="shared" si="286"/>
        <v>#DIV/0!</v>
      </c>
      <c r="BO388" t="e">
        <f t="shared" si="287"/>
        <v>#DIV/0!</v>
      </c>
      <c r="BP388" t="s">
        <v>416</v>
      </c>
      <c r="BQ388">
        <v>0</v>
      </c>
      <c r="BR388" t="e">
        <f t="shared" si="288"/>
        <v>#DIV/0!</v>
      </c>
      <c r="BS388" t="e">
        <f t="shared" si="289"/>
        <v>#DIV/0!</v>
      </c>
      <c r="BT388" t="e">
        <f t="shared" si="290"/>
        <v>#DIV/0!</v>
      </c>
      <c r="BU388" t="e">
        <f t="shared" si="291"/>
        <v>#DIV/0!</v>
      </c>
      <c r="BV388" t="e">
        <f t="shared" si="292"/>
        <v>#DIV/0!</v>
      </c>
      <c r="BW388" t="e">
        <f t="shared" si="293"/>
        <v>#DIV/0!</v>
      </c>
      <c r="BX388" t="e">
        <f t="shared" si="294"/>
        <v>#DIV/0!</v>
      </c>
      <c r="BY388" t="e">
        <f t="shared" si="295"/>
        <v>#DIV/0!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 t="shared" si="296"/>
        <v>2000.0032142857151</v>
      </c>
      <c r="CS388">
        <f t="shared" si="297"/>
        <v>1681.1994103792081</v>
      </c>
      <c r="CT388">
        <f t="shared" si="298"/>
        <v>0.84059835422796292</v>
      </c>
      <c r="CU388">
        <f t="shared" si="299"/>
        <v>0.16075482365996849</v>
      </c>
      <c r="CV388">
        <v>6</v>
      </c>
      <c r="CW388">
        <v>0.5</v>
      </c>
      <c r="CX388" t="s">
        <v>417</v>
      </c>
      <c r="CY388">
        <v>2</v>
      </c>
      <c r="CZ388" t="b">
        <v>1</v>
      </c>
      <c r="DA388">
        <v>1659028184.2142861</v>
      </c>
      <c r="DB388">
        <v>1314.6125</v>
      </c>
      <c r="DC388">
        <v>1359.486071428571</v>
      </c>
      <c r="DD388">
        <v>24.02218928571429</v>
      </c>
      <c r="DE388">
        <v>21.268550000000001</v>
      </c>
      <c r="DF388">
        <v>1309.283928571429</v>
      </c>
      <c r="DG388">
        <v>23.699867857142859</v>
      </c>
      <c r="DH388">
        <v>500.06925000000001</v>
      </c>
      <c r="DI388">
        <v>90.525289285714294</v>
      </c>
      <c r="DJ388">
        <v>9.9986239285714304E-2</v>
      </c>
      <c r="DK388">
        <v>26.814942857142849</v>
      </c>
      <c r="DL388">
        <v>27.460535714285719</v>
      </c>
      <c r="DM388">
        <v>999.9000000000002</v>
      </c>
      <c r="DN388">
        <v>0</v>
      </c>
      <c r="DO388">
        <v>0</v>
      </c>
      <c r="DP388">
        <v>10003.526428571429</v>
      </c>
      <c r="DQ388">
        <v>0</v>
      </c>
      <c r="DR388">
        <v>19.130725000000002</v>
      </c>
      <c r="DS388">
        <v>-44.873403571428582</v>
      </c>
      <c r="DT388">
        <v>1346.97</v>
      </c>
      <c r="DU388">
        <v>1389.029642857143</v>
      </c>
      <c r="DV388">
        <v>2.7536475</v>
      </c>
      <c r="DW388">
        <v>1359.486071428571</v>
      </c>
      <c r="DX388">
        <v>21.268550000000001</v>
      </c>
      <c r="DY388">
        <v>2.1746157142857152</v>
      </c>
      <c r="DZ388">
        <v>1.9253400000000001</v>
      </c>
      <c r="EA388">
        <v>18.776521428571421</v>
      </c>
      <c r="EB388">
        <v>16.84335714285714</v>
      </c>
      <c r="EC388">
        <v>2000.0032142857151</v>
      </c>
      <c r="ED388">
        <v>0.98000353571428556</v>
      </c>
      <c r="EE388">
        <v>1.999612857142857E-2</v>
      </c>
      <c r="EF388">
        <v>0</v>
      </c>
      <c r="EG388">
        <v>615.89049999999986</v>
      </c>
      <c r="EH388">
        <v>5.000560000000001</v>
      </c>
      <c r="EI388">
        <v>12259.064285714279</v>
      </c>
      <c r="EJ388">
        <v>17294.928571428569</v>
      </c>
      <c r="EK388">
        <v>37.044428571428583</v>
      </c>
      <c r="EL388">
        <v>37.872714285714288</v>
      </c>
      <c r="EM388">
        <v>36.783250000000002</v>
      </c>
      <c r="EN388">
        <v>36.888285714285708</v>
      </c>
      <c r="EO388">
        <v>38.252107142857128</v>
      </c>
      <c r="EP388">
        <v>1955.1128571428569</v>
      </c>
      <c r="EQ388">
        <v>39.890357142857162</v>
      </c>
      <c r="ER388">
        <v>0</v>
      </c>
      <c r="ES388">
        <v>1659028192.8</v>
      </c>
      <c r="ET388">
        <v>0</v>
      </c>
      <c r="EU388">
        <v>615.88288</v>
      </c>
      <c r="EV388">
        <v>-4.4595384635917252</v>
      </c>
      <c r="EW388">
        <v>-85.230769433175652</v>
      </c>
      <c r="EX388">
        <v>12258.56</v>
      </c>
      <c r="EY388">
        <v>15</v>
      </c>
      <c r="EZ388">
        <v>0</v>
      </c>
      <c r="FA388" t="s">
        <v>418</v>
      </c>
      <c r="FB388">
        <v>1655239120</v>
      </c>
      <c r="FC388">
        <v>1655239135</v>
      </c>
      <c r="FD388">
        <v>0</v>
      </c>
      <c r="FE388">
        <v>-7.4999999999999997E-2</v>
      </c>
      <c r="FF388">
        <v>-2.7E-2</v>
      </c>
      <c r="FG388">
        <v>1.986</v>
      </c>
      <c r="FH388">
        <v>0.13900000000000001</v>
      </c>
      <c r="FI388">
        <v>420</v>
      </c>
      <c r="FJ388">
        <v>22</v>
      </c>
      <c r="FK388">
        <v>0.12</v>
      </c>
      <c r="FL388">
        <v>0.02</v>
      </c>
      <c r="FM388">
        <v>-44.656960975609763</v>
      </c>
      <c r="FN388">
        <v>-4.0837714285714464</v>
      </c>
      <c r="FO388">
        <v>0.44156034357002921</v>
      </c>
      <c r="FP388">
        <v>0</v>
      </c>
      <c r="FQ388">
        <v>616.10605882352934</v>
      </c>
      <c r="FR388">
        <v>-4.7847822770742736</v>
      </c>
      <c r="FS388">
        <v>0.52328329641266136</v>
      </c>
      <c r="FT388">
        <v>0</v>
      </c>
      <c r="FU388">
        <v>2.758559024390244</v>
      </c>
      <c r="FV388">
        <v>-0.13140355400696879</v>
      </c>
      <c r="FW388">
        <v>1.3872578989815599E-2</v>
      </c>
      <c r="FX388">
        <v>0</v>
      </c>
      <c r="FY388">
        <v>0</v>
      </c>
      <c r="FZ388">
        <v>3</v>
      </c>
      <c r="GA388" t="s">
        <v>427</v>
      </c>
      <c r="GB388">
        <v>2.9804499999999998</v>
      </c>
      <c r="GC388">
        <v>2.7283499999999998</v>
      </c>
      <c r="GD388">
        <v>0.18843799999999999</v>
      </c>
      <c r="GE388">
        <v>0.19389999999999999</v>
      </c>
      <c r="GF388">
        <v>0.107567</v>
      </c>
      <c r="GG388">
        <v>9.9672700000000003E-2</v>
      </c>
      <c r="GH388">
        <v>24351.5</v>
      </c>
      <c r="GI388">
        <v>23842.7</v>
      </c>
      <c r="GJ388">
        <v>30531.5</v>
      </c>
      <c r="GK388">
        <v>29820.6</v>
      </c>
      <c r="GL388">
        <v>37594.400000000001</v>
      </c>
      <c r="GM388">
        <v>35353.699999999997</v>
      </c>
      <c r="GN388">
        <v>46699.9</v>
      </c>
      <c r="GO388">
        <v>44349.5</v>
      </c>
      <c r="GP388">
        <v>1.8667</v>
      </c>
      <c r="GQ388">
        <v>1.86385</v>
      </c>
      <c r="GR388">
        <v>0.14059199999999999</v>
      </c>
      <c r="GS388">
        <v>0</v>
      </c>
      <c r="GT388">
        <v>25.165099999999999</v>
      </c>
      <c r="GU388">
        <v>999.9</v>
      </c>
      <c r="GV388">
        <v>47.1</v>
      </c>
      <c r="GW388">
        <v>32.200000000000003</v>
      </c>
      <c r="GX388">
        <v>25.1281</v>
      </c>
      <c r="GY388">
        <v>63.173099999999998</v>
      </c>
      <c r="GZ388">
        <v>24.639399999999998</v>
      </c>
      <c r="HA388">
        <v>1</v>
      </c>
      <c r="HB388">
        <v>-8.7047799999999995E-2</v>
      </c>
      <c r="HC388">
        <v>3.5890499999999999E-2</v>
      </c>
      <c r="HD388">
        <v>20.194199999999999</v>
      </c>
      <c r="HE388">
        <v>5.22837</v>
      </c>
      <c r="HF388">
        <v>11.968</v>
      </c>
      <c r="HG388">
        <v>4.9706000000000001</v>
      </c>
      <c r="HH388">
        <v>3.28965</v>
      </c>
      <c r="HI388">
        <v>9293.7999999999993</v>
      </c>
      <c r="HJ388">
        <v>9999</v>
      </c>
      <c r="HK388">
        <v>9999</v>
      </c>
      <c r="HL388">
        <v>296.39999999999998</v>
      </c>
      <c r="HM388">
        <v>4.9729099999999997</v>
      </c>
      <c r="HN388">
        <v>1.87744</v>
      </c>
      <c r="HO388">
        <v>1.8755500000000001</v>
      </c>
      <c r="HP388">
        <v>1.87835</v>
      </c>
      <c r="HQ388">
        <v>1.87504</v>
      </c>
      <c r="HR388">
        <v>1.8786400000000001</v>
      </c>
      <c r="HS388">
        <v>1.87575</v>
      </c>
      <c r="HT388">
        <v>1.87686</v>
      </c>
      <c r="HU388">
        <v>0</v>
      </c>
      <c r="HV388">
        <v>0</v>
      </c>
      <c r="HW388">
        <v>0</v>
      </c>
      <c r="HX388">
        <v>0</v>
      </c>
      <c r="HY388" t="s">
        <v>420</v>
      </c>
      <c r="HZ388" t="s">
        <v>421</v>
      </c>
      <c r="IA388" t="s">
        <v>422</v>
      </c>
      <c r="IB388" t="s">
        <v>422</v>
      </c>
      <c r="IC388" t="s">
        <v>422</v>
      </c>
      <c r="ID388" t="s">
        <v>422</v>
      </c>
      <c r="IE388">
        <v>0</v>
      </c>
      <c r="IF388">
        <v>100</v>
      </c>
      <c r="IG388">
        <v>100</v>
      </c>
      <c r="IH388">
        <v>5.37</v>
      </c>
      <c r="II388">
        <v>0.32240000000000002</v>
      </c>
      <c r="IJ388">
        <v>1.981763419366358</v>
      </c>
      <c r="IK388">
        <v>4.1594547590360449E-3</v>
      </c>
      <c r="IL388">
        <v>-1.867668404869411E-6</v>
      </c>
      <c r="IM388">
        <v>4.9096340421811042E-10</v>
      </c>
      <c r="IN388">
        <v>-2.3250521569731349E-2</v>
      </c>
      <c r="IO388">
        <v>5.6214120975847052E-3</v>
      </c>
      <c r="IP388">
        <v>3.6430730392419388E-4</v>
      </c>
      <c r="IQ388">
        <v>5.8048895600362112E-7</v>
      </c>
      <c r="IR388">
        <v>0</v>
      </c>
      <c r="IS388">
        <v>2100</v>
      </c>
      <c r="IT388">
        <v>1</v>
      </c>
      <c r="IU388">
        <v>26</v>
      </c>
      <c r="IV388">
        <v>63151.199999999997</v>
      </c>
      <c r="IW388">
        <v>63150.9</v>
      </c>
      <c r="IX388">
        <v>2.8979499999999998</v>
      </c>
      <c r="IY388">
        <v>2.5329600000000001</v>
      </c>
      <c r="IZ388">
        <v>1.39893</v>
      </c>
      <c r="JA388">
        <v>2.33643</v>
      </c>
      <c r="JB388">
        <v>1.4489700000000001</v>
      </c>
      <c r="JC388">
        <v>2.4536099999999998</v>
      </c>
      <c r="JD388">
        <v>37.602200000000003</v>
      </c>
      <c r="JE388">
        <v>24.087499999999999</v>
      </c>
      <c r="JF388">
        <v>18</v>
      </c>
      <c r="JG388">
        <v>481.10899999999998</v>
      </c>
      <c r="JH388">
        <v>449.178</v>
      </c>
      <c r="JI388">
        <v>25.0002</v>
      </c>
      <c r="JJ388">
        <v>25.928100000000001</v>
      </c>
      <c r="JK388">
        <v>30.0001</v>
      </c>
      <c r="JL388">
        <v>25.767800000000001</v>
      </c>
      <c r="JM388">
        <v>25.8489</v>
      </c>
      <c r="JN388">
        <v>58.016100000000002</v>
      </c>
      <c r="JO388">
        <v>21.694800000000001</v>
      </c>
      <c r="JP388">
        <v>24.882100000000001</v>
      </c>
      <c r="JQ388">
        <v>25</v>
      </c>
      <c r="JR388">
        <v>1403.07</v>
      </c>
      <c r="JS388">
        <v>21.218800000000002</v>
      </c>
      <c r="JT388">
        <v>100.92700000000001</v>
      </c>
      <c r="JU388">
        <v>101.976</v>
      </c>
    </row>
    <row r="389" spans="1:281" x14ac:dyDescent="0.2">
      <c r="A389">
        <v>373</v>
      </c>
      <c r="B389">
        <v>1659028197</v>
      </c>
      <c r="C389">
        <v>4478.5</v>
      </c>
      <c r="D389" t="s">
        <v>1171</v>
      </c>
      <c r="E389" t="s">
        <v>1172</v>
      </c>
      <c r="F389">
        <v>5</v>
      </c>
      <c r="G389" t="s">
        <v>415</v>
      </c>
      <c r="H389" t="s">
        <v>1004</v>
      </c>
      <c r="I389">
        <v>1659028189.5</v>
      </c>
      <c r="J389">
        <f t="shared" si="250"/>
        <v>2.3401967589862446E-3</v>
      </c>
      <c r="K389">
        <f t="shared" si="251"/>
        <v>2.3401967589862447</v>
      </c>
      <c r="L389">
        <f t="shared" si="252"/>
        <v>15.125896708799125</v>
      </c>
      <c r="M389">
        <f t="shared" si="253"/>
        <v>1332.1496296296291</v>
      </c>
      <c r="N389">
        <f t="shared" si="254"/>
        <v>1122.4357367249047</v>
      </c>
      <c r="O389">
        <f t="shared" si="255"/>
        <v>101.72130230713559</v>
      </c>
      <c r="P389">
        <f t="shared" si="256"/>
        <v>120.72672916605966</v>
      </c>
      <c r="Q389">
        <f t="shared" si="257"/>
        <v>0.14063913118392132</v>
      </c>
      <c r="R389">
        <f t="shared" si="258"/>
        <v>2.7580960736827289</v>
      </c>
      <c r="S389">
        <f t="shared" si="259"/>
        <v>0.13677313353655537</v>
      </c>
      <c r="T389">
        <f t="shared" si="260"/>
        <v>8.5821701266471775E-2</v>
      </c>
      <c r="U389">
        <f t="shared" si="261"/>
        <v>321.50675535329162</v>
      </c>
      <c r="V389">
        <f t="shared" si="262"/>
        <v>28.177724238788933</v>
      </c>
      <c r="W389">
        <f t="shared" si="263"/>
        <v>27.462855555555549</v>
      </c>
      <c r="X389">
        <f t="shared" si="264"/>
        <v>3.6776200906836287</v>
      </c>
      <c r="Y389">
        <f t="shared" si="265"/>
        <v>61.488678719103987</v>
      </c>
      <c r="Z389">
        <f t="shared" si="266"/>
        <v>2.1770994597558024</v>
      </c>
      <c r="AA389">
        <f t="shared" si="267"/>
        <v>3.5406509053501534</v>
      </c>
      <c r="AB389">
        <f t="shared" si="268"/>
        <v>1.5005206309278263</v>
      </c>
      <c r="AC389">
        <f t="shared" si="269"/>
        <v>-103.20267707129339</v>
      </c>
      <c r="AD389">
        <f t="shared" si="270"/>
        <v>-96.192108377562406</v>
      </c>
      <c r="AE389">
        <f t="shared" si="271"/>
        <v>-7.5372131318194384</v>
      </c>
      <c r="AF389">
        <f t="shared" si="272"/>
        <v>114.57475677261637</v>
      </c>
      <c r="AG389">
        <f t="shared" si="273"/>
        <v>34.473108522372321</v>
      </c>
      <c r="AH389">
        <f t="shared" si="274"/>
        <v>2.3433442997469376</v>
      </c>
      <c r="AI389">
        <f t="shared" si="275"/>
        <v>15.125896708799125</v>
      </c>
      <c r="AJ389">
        <v>1423.887326124885</v>
      </c>
      <c r="AK389">
        <v>1388.9881818181821</v>
      </c>
      <c r="AL389">
        <v>3.470609291538949</v>
      </c>
      <c r="AM389">
        <v>64.925419157524374</v>
      </c>
      <c r="AN389">
        <f t="shared" si="276"/>
        <v>2.3401967589862447</v>
      </c>
      <c r="AO389">
        <v>21.285795050841859</v>
      </c>
      <c r="AP389">
        <v>24.02611090909091</v>
      </c>
      <c r="AQ389">
        <v>1.0485943438921729E-5</v>
      </c>
      <c r="AR389">
        <v>83.795493303691117</v>
      </c>
      <c r="AS389">
        <v>9</v>
      </c>
      <c r="AT389">
        <v>2</v>
      </c>
      <c r="AU389">
        <f t="shared" si="277"/>
        <v>1</v>
      </c>
      <c r="AV389">
        <f t="shared" si="278"/>
        <v>0</v>
      </c>
      <c r="AW389">
        <f t="shared" si="279"/>
        <v>47899.777148416695</v>
      </c>
      <c r="AX389" t="s">
        <v>416</v>
      </c>
      <c r="AY389" t="s">
        <v>416</v>
      </c>
      <c r="AZ389">
        <v>0</v>
      </c>
      <c r="BA389">
        <v>0</v>
      </c>
      <c r="BB389" t="e">
        <f t="shared" si="280"/>
        <v>#DIV/0!</v>
      </c>
      <c r="BC389">
        <v>0</v>
      </c>
      <c r="BD389" t="s">
        <v>416</v>
      </c>
      <c r="BE389" t="s">
        <v>416</v>
      </c>
      <c r="BF389">
        <v>0</v>
      </c>
      <c r="BG389">
        <v>0</v>
      </c>
      <c r="BH389" t="e">
        <f t="shared" si="281"/>
        <v>#DIV/0!</v>
      </c>
      <c r="BI389">
        <v>0.5</v>
      </c>
      <c r="BJ389">
        <f t="shared" si="282"/>
        <v>1681.1814663315845</v>
      </c>
      <c r="BK389">
        <f t="shared" si="283"/>
        <v>15.125896708799125</v>
      </c>
      <c r="BL389" t="e">
        <f t="shared" si="284"/>
        <v>#DIV/0!</v>
      </c>
      <c r="BM389">
        <f t="shared" si="285"/>
        <v>8.9971826431114125E-3</v>
      </c>
      <c r="BN389" t="e">
        <f t="shared" si="286"/>
        <v>#DIV/0!</v>
      </c>
      <c r="BO389" t="e">
        <f t="shared" si="287"/>
        <v>#DIV/0!</v>
      </c>
      <c r="BP389" t="s">
        <v>416</v>
      </c>
      <c r="BQ389">
        <v>0</v>
      </c>
      <c r="BR389" t="e">
        <f t="shared" si="288"/>
        <v>#DIV/0!</v>
      </c>
      <c r="BS389" t="e">
        <f t="shared" si="289"/>
        <v>#DIV/0!</v>
      </c>
      <c r="BT389" t="e">
        <f t="shared" si="290"/>
        <v>#DIV/0!</v>
      </c>
      <c r="BU389" t="e">
        <f t="shared" si="291"/>
        <v>#DIV/0!</v>
      </c>
      <c r="BV389" t="e">
        <f t="shared" si="292"/>
        <v>#DIV/0!</v>
      </c>
      <c r="BW389" t="e">
        <f t="shared" si="293"/>
        <v>#DIV/0!</v>
      </c>
      <c r="BX389" t="e">
        <f t="shared" si="294"/>
        <v>#DIV/0!</v>
      </c>
      <c r="BY389" t="e">
        <f t="shared" si="295"/>
        <v>#DIV/0!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 t="shared" si="296"/>
        <v>1999.9818518518521</v>
      </c>
      <c r="CS389">
        <f t="shared" si="297"/>
        <v>1681.1814663315845</v>
      </c>
      <c r="CT389">
        <f t="shared" si="298"/>
        <v>0.84059836081758477</v>
      </c>
      <c r="CU389">
        <f t="shared" si="299"/>
        <v>0.16075483637793886</v>
      </c>
      <c r="CV389">
        <v>6</v>
      </c>
      <c r="CW389">
        <v>0.5</v>
      </c>
      <c r="CX389" t="s">
        <v>417</v>
      </c>
      <c r="CY389">
        <v>2</v>
      </c>
      <c r="CZ389" t="b">
        <v>1</v>
      </c>
      <c r="DA389">
        <v>1659028189.5</v>
      </c>
      <c r="DB389">
        <v>1332.1496296296291</v>
      </c>
      <c r="DC389">
        <v>1377.257037037037</v>
      </c>
      <c r="DD389">
        <v>24.023033333333341</v>
      </c>
      <c r="DE389">
        <v>21.27895925925926</v>
      </c>
      <c r="DF389">
        <v>1326.7911111111109</v>
      </c>
      <c r="DG389">
        <v>23.700688888888891</v>
      </c>
      <c r="DH389">
        <v>500.07033333333339</v>
      </c>
      <c r="DI389">
        <v>90.525477777777752</v>
      </c>
      <c r="DJ389">
        <v>0.1000244037037037</v>
      </c>
      <c r="DK389">
        <v>26.81594444444444</v>
      </c>
      <c r="DL389">
        <v>27.462855555555549</v>
      </c>
      <c r="DM389">
        <v>999.90000000000009</v>
      </c>
      <c r="DN389">
        <v>0</v>
      </c>
      <c r="DO389">
        <v>0</v>
      </c>
      <c r="DP389">
        <v>10000.67037037037</v>
      </c>
      <c r="DQ389">
        <v>0</v>
      </c>
      <c r="DR389">
        <v>19.129703703703701</v>
      </c>
      <c r="DS389">
        <v>-45.107266666666661</v>
      </c>
      <c r="DT389">
        <v>1364.9403703703711</v>
      </c>
      <c r="DU389">
        <v>1407.201481481482</v>
      </c>
      <c r="DV389">
        <v>2.7440729629629619</v>
      </c>
      <c r="DW389">
        <v>1377.257037037037</v>
      </c>
      <c r="DX389">
        <v>21.27895925925926</v>
      </c>
      <c r="DY389">
        <v>2.1746962962962959</v>
      </c>
      <c r="DZ389">
        <v>1.9262870370370371</v>
      </c>
      <c r="EA389">
        <v>18.77711851851852</v>
      </c>
      <c r="EB389">
        <v>16.8511037037037</v>
      </c>
      <c r="EC389">
        <v>1999.9818518518521</v>
      </c>
      <c r="ED389">
        <v>0.98000344444444432</v>
      </c>
      <c r="EE389">
        <v>1.9996225925925919E-2</v>
      </c>
      <c r="EF389">
        <v>0</v>
      </c>
      <c r="EG389">
        <v>615.4938518518519</v>
      </c>
      <c r="EH389">
        <v>5.000560000000001</v>
      </c>
      <c r="EI389">
        <v>12250.951851851851</v>
      </c>
      <c r="EJ389">
        <v>17294.740740740741</v>
      </c>
      <c r="EK389">
        <v>37.080851851851847</v>
      </c>
      <c r="EL389">
        <v>37.877296296296286</v>
      </c>
      <c r="EM389">
        <v>36.784592592592603</v>
      </c>
      <c r="EN389">
        <v>36.890999999999998</v>
      </c>
      <c r="EO389">
        <v>38.240592592592598</v>
      </c>
      <c r="EP389">
        <v>1955.091481481481</v>
      </c>
      <c r="EQ389">
        <v>39.890370370370377</v>
      </c>
      <c r="ER389">
        <v>0</v>
      </c>
      <c r="ES389">
        <v>1659028198.2</v>
      </c>
      <c r="ET389">
        <v>0</v>
      </c>
      <c r="EU389">
        <v>615.48438461538456</v>
      </c>
      <c r="EV389">
        <v>-4.6175726538426076</v>
      </c>
      <c r="EW389">
        <v>-92.505982999071563</v>
      </c>
      <c r="EX389">
        <v>12250.807692307701</v>
      </c>
      <c r="EY389">
        <v>15</v>
      </c>
      <c r="EZ389">
        <v>0</v>
      </c>
      <c r="FA389" t="s">
        <v>418</v>
      </c>
      <c r="FB389">
        <v>1655239120</v>
      </c>
      <c r="FC389">
        <v>1655239135</v>
      </c>
      <c r="FD389">
        <v>0</v>
      </c>
      <c r="FE389">
        <v>-7.4999999999999997E-2</v>
      </c>
      <c r="FF389">
        <v>-2.7E-2</v>
      </c>
      <c r="FG389">
        <v>1.986</v>
      </c>
      <c r="FH389">
        <v>0.13900000000000001</v>
      </c>
      <c r="FI389">
        <v>420</v>
      </c>
      <c r="FJ389">
        <v>22</v>
      </c>
      <c r="FK389">
        <v>0.12</v>
      </c>
      <c r="FL389">
        <v>0.02</v>
      </c>
      <c r="FM389">
        <v>-44.942219512195123</v>
      </c>
      <c r="FN389">
        <v>-2.5714076655051752</v>
      </c>
      <c r="FO389">
        <v>0.30116514003199901</v>
      </c>
      <c r="FP389">
        <v>0</v>
      </c>
      <c r="FQ389">
        <v>615.71941176470591</v>
      </c>
      <c r="FR389">
        <v>-4.6565928206608476</v>
      </c>
      <c r="FS389">
        <v>0.50724719102502491</v>
      </c>
      <c r="FT389">
        <v>0</v>
      </c>
      <c r="FU389">
        <v>2.7509319512195121</v>
      </c>
      <c r="FV389">
        <v>-0.11384404181184279</v>
      </c>
      <c r="FW389">
        <v>1.2730339450863279E-2</v>
      </c>
      <c r="FX389">
        <v>0</v>
      </c>
      <c r="FY389">
        <v>0</v>
      </c>
      <c r="FZ389">
        <v>3</v>
      </c>
      <c r="GA389" t="s">
        <v>427</v>
      </c>
      <c r="GB389">
        <v>2.9802599999999999</v>
      </c>
      <c r="GC389">
        <v>2.7283200000000001</v>
      </c>
      <c r="GD389">
        <v>0.18987499999999999</v>
      </c>
      <c r="GE389">
        <v>0.19530600000000001</v>
      </c>
      <c r="GF389">
        <v>0.107569</v>
      </c>
      <c r="GG389">
        <v>9.9677399999999999E-2</v>
      </c>
      <c r="GH389">
        <v>24308.9</v>
      </c>
      <c r="GI389">
        <v>23801</v>
      </c>
      <c r="GJ389">
        <v>30532.1</v>
      </c>
      <c r="GK389">
        <v>29820.400000000001</v>
      </c>
      <c r="GL389">
        <v>37595.199999999997</v>
      </c>
      <c r="GM389">
        <v>35353.300000000003</v>
      </c>
      <c r="GN389">
        <v>46701</v>
      </c>
      <c r="GO389">
        <v>44349.1</v>
      </c>
      <c r="GP389">
        <v>1.8668499999999999</v>
      </c>
      <c r="GQ389">
        <v>1.86375</v>
      </c>
      <c r="GR389">
        <v>0.140321</v>
      </c>
      <c r="GS389">
        <v>0</v>
      </c>
      <c r="GT389">
        <v>25.165099999999999</v>
      </c>
      <c r="GU389">
        <v>999.9</v>
      </c>
      <c r="GV389">
        <v>47.1</v>
      </c>
      <c r="GW389">
        <v>32.200000000000003</v>
      </c>
      <c r="GX389">
        <v>25.126100000000001</v>
      </c>
      <c r="GY389">
        <v>63.273099999999999</v>
      </c>
      <c r="GZ389">
        <v>25</v>
      </c>
      <c r="HA389">
        <v>1</v>
      </c>
      <c r="HB389">
        <v>-8.7027400000000005E-2</v>
      </c>
      <c r="HC389">
        <v>3.6252699999999999E-2</v>
      </c>
      <c r="HD389">
        <v>20.194299999999998</v>
      </c>
      <c r="HE389">
        <v>5.2277699999999996</v>
      </c>
      <c r="HF389">
        <v>11.968</v>
      </c>
      <c r="HG389">
        <v>4.9702000000000002</v>
      </c>
      <c r="HH389">
        <v>3.2894999999999999</v>
      </c>
      <c r="HI389">
        <v>9294</v>
      </c>
      <c r="HJ389">
        <v>9999</v>
      </c>
      <c r="HK389">
        <v>9999</v>
      </c>
      <c r="HL389">
        <v>296.39999999999998</v>
      </c>
      <c r="HM389">
        <v>4.9729000000000001</v>
      </c>
      <c r="HN389">
        <v>1.87744</v>
      </c>
      <c r="HO389">
        <v>1.8755200000000001</v>
      </c>
      <c r="HP389">
        <v>1.87836</v>
      </c>
      <c r="HQ389">
        <v>1.8750199999999999</v>
      </c>
      <c r="HR389">
        <v>1.8786400000000001</v>
      </c>
      <c r="HS389">
        <v>1.87575</v>
      </c>
      <c r="HT389">
        <v>1.8768499999999999</v>
      </c>
      <c r="HU389">
        <v>0</v>
      </c>
      <c r="HV389">
        <v>0</v>
      </c>
      <c r="HW389">
        <v>0</v>
      </c>
      <c r="HX389">
        <v>0</v>
      </c>
      <c r="HY389" t="s">
        <v>420</v>
      </c>
      <c r="HZ389" t="s">
        <v>421</v>
      </c>
      <c r="IA389" t="s">
        <v>422</v>
      </c>
      <c r="IB389" t="s">
        <v>422</v>
      </c>
      <c r="IC389" t="s">
        <v>422</v>
      </c>
      <c r="ID389" t="s">
        <v>422</v>
      </c>
      <c r="IE389">
        <v>0</v>
      </c>
      <c r="IF389">
        <v>100</v>
      </c>
      <c r="IG389">
        <v>100</v>
      </c>
      <c r="IH389">
        <v>5.4</v>
      </c>
      <c r="II389">
        <v>0.32240000000000002</v>
      </c>
      <c r="IJ389">
        <v>1.981763419366358</v>
      </c>
      <c r="IK389">
        <v>4.1594547590360449E-3</v>
      </c>
      <c r="IL389">
        <v>-1.867668404869411E-6</v>
      </c>
      <c r="IM389">
        <v>4.9096340421811042E-10</v>
      </c>
      <c r="IN389">
        <v>-2.3250521569731349E-2</v>
      </c>
      <c r="IO389">
        <v>5.6214120975847052E-3</v>
      </c>
      <c r="IP389">
        <v>3.6430730392419388E-4</v>
      </c>
      <c r="IQ389">
        <v>5.8048895600362112E-7</v>
      </c>
      <c r="IR389">
        <v>0</v>
      </c>
      <c r="IS389">
        <v>2100</v>
      </c>
      <c r="IT389">
        <v>1</v>
      </c>
      <c r="IU389">
        <v>26</v>
      </c>
      <c r="IV389">
        <v>63151.3</v>
      </c>
      <c r="IW389">
        <v>63151</v>
      </c>
      <c r="IX389">
        <v>2.9272499999999999</v>
      </c>
      <c r="IY389">
        <v>2.5427200000000001</v>
      </c>
      <c r="IZ389">
        <v>1.39893</v>
      </c>
      <c r="JA389">
        <v>2.33643</v>
      </c>
      <c r="JB389">
        <v>1.4489700000000001</v>
      </c>
      <c r="JC389">
        <v>2.3730500000000001</v>
      </c>
      <c r="JD389">
        <v>37.626300000000001</v>
      </c>
      <c r="JE389">
        <v>24.078700000000001</v>
      </c>
      <c r="JF389">
        <v>18</v>
      </c>
      <c r="JG389">
        <v>481.19</v>
      </c>
      <c r="JH389">
        <v>449.11599999999999</v>
      </c>
      <c r="JI389">
        <v>25.0001</v>
      </c>
      <c r="JJ389">
        <v>25.9298</v>
      </c>
      <c r="JK389">
        <v>30.0001</v>
      </c>
      <c r="JL389">
        <v>25.767800000000001</v>
      </c>
      <c r="JM389">
        <v>25.8489</v>
      </c>
      <c r="JN389">
        <v>58.594499999999996</v>
      </c>
      <c r="JO389">
        <v>21.694800000000001</v>
      </c>
      <c r="JP389">
        <v>24.882100000000001</v>
      </c>
      <c r="JQ389">
        <v>25</v>
      </c>
      <c r="JR389">
        <v>1423.15</v>
      </c>
      <c r="JS389">
        <v>21.218800000000002</v>
      </c>
      <c r="JT389">
        <v>100.93</v>
      </c>
      <c r="JU389">
        <v>101.97499999999999</v>
      </c>
    </row>
    <row r="390" spans="1:281" x14ac:dyDescent="0.2">
      <c r="A390">
        <v>374</v>
      </c>
      <c r="B390">
        <v>1659028202</v>
      </c>
      <c r="C390">
        <v>4483.5</v>
      </c>
      <c r="D390" t="s">
        <v>1173</v>
      </c>
      <c r="E390" t="s">
        <v>1174</v>
      </c>
      <c r="F390">
        <v>5</v>
      </c>
      <c r="G390" t="s">
        <v>415</v>
      </c>
      <c r="H390" t="s">
        <v>1004</v>
      </c>
      <c r="I390">
        <v>1659028194.2142861</v>
      </c>
      <c r="J390">
        <f t="shared" si="250"/>
        <v>2.3366572865203394E-3</v>
      </c>
      <c r="K390">
        <f t="shared" si="251"/>
        <v>2.3366572865203392</v>
      </c>
      <c r="L390">
        <f t="shared" si="252"/>
        <v>15.293587740004192</v>
      </c>
      <c r="M390">
        <f t="shared" si="253"/>
        <v>1347.92</v>
      </c>
      <c r="N390">
        <f t="shared" si="254"/>
        <v>1135.5716676112436</v>
      </c>
      <c r="O390">
        <f t="shared" si="255"/>
        <v>102.91150835933858</v>
      </c>
      <c r="P390">
        <f t="shared" si="256"/>
        <v>122.15563693969199</v>
      </c>
      <c r="Q390">
        <f t="shared" si="257"/>
        <v>0.14040958942494966</v>
      </c>
      <c r="R390">
        <f t="shared" si="258"/>
        <v>2.7585500317879936</v>
      </c>
      <c r="S390">
        <f t="shared" si="259"/>
        <v>0.13655663036776738</v>
      </c>
      <c r="T390">
        <f t="shared" si="260"/>
        <v>8.5685260561696661E-2</v>
      </c>
      <c r="U390">
        <f t="shared" si="261"/>
        <v>321.50708603186405</v>
      </c>
      <c r="V390">
        <f t="shared" si="262"/>
        <v>28.18021012109693</v>
      </c>
      <c r="W390">
        <f t="shared" si="263"/>
        <v>27.46404285714285</v>
      </c>
      <c r="X390">
        <f t="shared" si="264"/>
        <v>3.6778756668758477</v>
      </c>
      <c r="Y390">
        <f t="shared" si="265"/>
        <v>61.486889872229568</v>
      </c>
      <c r="Z390">
        <f t="shared" si="266"/>
        <v>2.1772563386324872</v>
      </c>
      <c r="AA390">
        <f t="shared" si="267"/>
        <v>3.5410090560066543</v>
      </c>
      <c r="AB390">
        <f t="shared" si="268"/>
        <v>1.5006193282433604</v>
      </c>
      <c r="AC390">
        <f t="shared" si="269"/>
        <v>-103.04658633554696</v>
      </c>
      <c r="AD390">
        <f t="shared" si="270"/>
        <v>-96.128742001780921</v>
      </c>
      <c r="AE390">
        <f t="shared" si="271"/>
        <v>-7.5311178731504773</v>
      </c>
      <c r="AF390">
        <f t="shared" si="272"/>
        <v>114.80063982138566</v>
      </c>
      <c r="AG390">
        <f t="shared" si="273"/>
        <v>34.489855849708306</v>
      </c>
      <c r="AH390">
        <f t="shared" si="274"/>
        <v>2.339079946771526</v>
      </c>
      <c r="AI390">
        <f t="shared" si="275"/>
        <v>15.293587740004192</v>
      </c>
      <c r="AJ390">
        <v>1441.1393649126401</v>
      </c>
      <c r="AK390">
        <v>1406.1735151515149</v>
      </c>
      <c r="AL390">
        <v>3.4411895486347759</v>
      </c>
      <c r="AM390">
        <v>64.925419157524374</v>
      </c>
      <c r="AN390">
        <f t="shared" si="276"/>
        <v>2.3366572865203392</v>
      </c>
      <c r="AO390">
        <v>21.28775985790595</v>
      </c>
      <c r="AP390">
        <v>24.024051515151498</v>
      </c>
      <c r="AQ390">
        <v>-1.13911915999261E-5</v>
      </c>
      <c r="AR390">
        <v>83.795493303691117</v>
      </c>
      <c r="AS390">
        <v>9</v>
      </c>
      <c r="AT390">
        <v>2</v>
      </c>
      <c r="AU390">
        <f t="shared" si="277"/>
        <v>1</v>
      </c>
      <c r="AV390">
        <f t="shared" si="278"/>
        <v>0</v>
      </c>
      <c r="AW390">
        <f t="shared" si="279"/>
        <v>47911.836179059952</v>
      </c>
      <c r="AX390" t="s">
        <v>416</v>
      </c>
      <c r="AY390" t="s">
        <v>416</v>
      </c>
      <c r="AZ390">
        <v>0</v>
      </c>
      <c r="BA390">
        <v>0</v>
      </c>
      <c r="BB390" t="e">
        <f t="shared" si="280"/>
        <v>#DIV/0!</v>
      </c>
      <c r="BC390">
        <v>0</v>
      </c>
      <c r="BD390" t="s">
        <v>416</v>
      </c>
      <c r="BE390" t="s">
        <v>416</v>
      </c>
      <c r="BF390">
        <v>0</v>
      </c>
      <c r="BG390">
        <v>0</v>
      </c>
      <c r="BH390" t="e">
        <f t="shared" si="281"/>
        <v>#DIV/0!</v>
      </c>
      <c r="BI390">
        <v>0.5</v>
      </c>
      <c r="BJ390">
        <f t="shared" si="282"/>
        <v>1681.1832103792044</v>
      </c>
      <c r="BK390">
        <f t="shared" si="283"/>
        <v>15.293587740004192</v>
      </c>
      <c r="BL390" t="e">
        <f t="shared" si="284"/>
        <v>#DIV/0!</v>
      </c>
      <c r="BM390">
        <f t="shared" si="285"/>
        <v>9.0969191493142504E-3</v>
      </c>
      <c r="BN390" t="e">
        <f t="shared" si="286"/>
        <v>#DIV/0!</v>
      </c>
      <c r="BO390" t="e">
        <f t="shared" si="287"/>
        <v>#DIV/0!</v>
      </c>
      <c r="BP390" t="s">
        <v>416</v>
      </c>
      <c r="BQ390">
        <v>0</v>
      </c>
      <c r="BR390" t="e">
        <f t="shared" si="288"/>
        <v>#DIV/0!</v>
      </c>
      <c r="BS390" t="e">
        <f t="shared" si="289"/>
        <v>#DIV/0!</v>
      </c>
      <c r="BT390" t="e">
        <f t="shared" si="290"/>
        <v>#DIV/0!</v>
      </c>
      <c r="BU390" t="e">
        <f t="shared" si="291"/>
        <v>#DIV/0!</v>
      </c>
      <c r="BV390" t="e">
        <f t="shared" si="292"/>
        <v>#DIV/0!</v>
      </c>
      <c r="BW390" t="e">
        <f t="shared" si="293"/>
        <v>#DIV/0!</v>
      </c>
      <c r="BX390" t="e">
        <f t="shared" si="294"/>
        <v>#DIV/0!</v>
      </c>
      <c r="BY390" t="e">
        <f t="shared" si="295"/>
        <v>#DIV/0!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 t="shared" si="296"/>
        <v>1999.983928571429</v>
      </c>
      <c r="CS390">
        <f t="shared" si="297"/>
        <v>1681.1832103792044</v>
      </c>
      <c r="CT390">
        <f t="shared" si="298"/>
        <v>0.84059835999785204</v>
      </c>
      <c r="CU390">
        <f t="shared" si="299"/>
        <v>0.16075483479585445</v>
      </c>
      <c r="CV390">
        <v>6</v>
      </c>
      <c r="CW390">
        <v>0.5</v>
      </c>
      <c r="CX390" t="s">
        <v>417</v>
      </c>
      <c r="CY390">
        <v>2</v>
      </c>
      <c r="CZ390" t="b">
        <v>1</v>
      </c>
      <c r="DA390">
        <v>1659028194.2142861</v>
      </c>
      <c r="DB390">
        <v>1347.92</v>
      </c>
      <c r="DC390">
        <v>1393.0846428571431</v>
      </c>
      <c r="DD390">
        <v>24.024821428571421</v>
      </c>
      <c r="DE390">
        <v>21.28576428571429</v>
      </c>
      <c r="DF390">
        <v>1342.5335714285709</v>
      </c>
      <c r="DG390">
        <v>23.702435714285709</v>
      </c>
      <c r="DH390">
        <v>500.07367857142862</v>
      </c>
      <c r="DI390">
        <v>90.525332142857124</v>
      </c>
      <c r="DJ390">
        <v>9.9954921428571417E-2</v>
      </c>
      <c r="DK390">
        <v>26.81766428571429</v>
      </c>
      <c r="DL390">
        <v>27.46404285714285</v>
      </c>
      <c r="DM390">
        <v>999.9000000000002</v>
      </c>
      <c r="DN390">
        <v>0</v>
      </c>
      <c r="DO390">
        <v>0</v>
      </c>
      <c r="DP390">
        <v>10003.372142857141</v>
      </c>
      <c r="DQ390">
        <v>0</v>
      </c>
      <c r="DR390">
        <v>19.120774999999998</v>
      </c>
      <c r="DS390">
        <v>-45.164299999999997</v>
      </c>
      <c r="DT390">
        <v>1381.102142857143</v>
      </c>
      <c r="DU390">
        <v>1423.3824999999999</v>
      </c>
      <c r="DV390">
        <v>2.7390535714285722</v>
      </c>
      <c r="DW390">
        <v>1393.0846428571431</v>
      </c>
      <c r="DX390">
        <v>21.28576428571429</v>
      </c>
      <c r="DY390">
        <v>2.174854285714285</v>
      </c>
      <c r="DZ390">
        <v>1.9269003571428569</v>
      </c>
      <c r="EA390">
        <v>18.77828214285714</v>
      </c>
      <c r="EB390">
        <v>16.85612857142857</v>
      </c>
      <c r="EC390">
        <v>1999.983928571429</v>
      </c>
      <c r="ED390">
        <v>0.98000342857142841</v>
      </c>
      <c r="EE390">
        <v>1.9996242857142851E-2</v>
      </c>
      <c r="EF390">
        <v>0</v>
      </c>
      <c r="EG390">
        <v>615.14542857142862</v>
      </c>
      <c r="EH390">
        <v>5.000560000000001</v>
      </c>
      <c r="EI390">
        <v>12243.732142857139</v>
      </c>
      <c r="EJ390">
        <v>17294.75</v>
      </c>
      <c r="EK390">
        <v>37.120428571428583</v>
      </c>
      <c r="EL390">
        <v>37.883857142857153</v>
      </c>
      <c r="EM390">
        <v>36.787821428571426</v>
      </c>
      <c r="EN390">
        <v>36.908250000000002</v>
      </c>
      <c r="EO390">
        <v>38.243142857142857</v>
      </c>
      <c r="EP390">
        <v>1955.093571428572</v>
      </c>
      <c r="EQ390">
        <v>39.890357142857162</v>
      </c>
      <c r="ER390">
        <v>0</v>
      </c>
      <c r="ES390">
        <v>1659028203</v>
      </c>
      <c r="ET390">
        <v>0</v>
      </c>
      <c r="EU390">
        <v>615.12184615384604</v>
      </c>
      <c r="EV390">
        <v>-4.2049914503080599</v>
      </c>
      <c r="EW390">
        <v>-94.181196424160134</v>
      </c>
      <c r="EX390">
        <v>12243.48461538461</v>
      </c>
      <c r="EY390">
        <v>15</v>
      </c>
      <c r="EZ390">
        <v>0</v>
      </c>
      <c r="FA390" t="s">
        <v>418</v>
      </c>
      <c r="FB390">
        <v>1655239120</v>
      </c>
      <c r="FC390">
        <v>1655239135</v>
      </c>
      <c r="FD390">
        <v>0</v>
      </c>
      <c r="FE390">
        <v>-7.4999999999999997E-2</v>
      </c>
      <c r="FF390">
        <v>-2.7E-2</v>
      </c>
      <c r="FG390">
        <v>1.986</v>
      </c>
      <c r="FH390">
        <v>0.13900000000000001</v>
      </c>
      <c r="FI390">
        <v>420</v>
      </c>
      <c r="FJ390">
        <v>22</v>
      </c>
      <c r="FK390">
        <v>0.12</v>
      </c>
      <c r="FL390">
        <v>0.02</v>
      </c>
      <c r="FM390">
        <v>-45.098936585365863</v>
      </c>
      <c r="FN390">
        <v>-1.082954006968734</v>
      </c>
      <c r="FO390">
        <v>0.13936333590015071</v>
      </c>
      <c r="FP390">
        <v>0</v>
      </c>
      <c r="FQ390">
        <v>615.39273529411776</v>
      </c>
      <c r="FR390">
        <v>-4.4369900675960983</v>
      </c>
      <c r="FS390">
        <v>0.48339731002827058</v>
      </c>
      <c r="FT390">
        <v>0</v>
      </c>
      <c r="FU390">
        <v>2.744949512195122</v>
      </c>
      <c r="FV390">
        <v>-7.8753031358886186E-2</v>
      </c>
      <c r="FW390">
        <v>1.0027654189417109E-2</v>
      </c>
      <c r="FX390">
        <v>1</v>
      </c>
      <c r="FY390">
        <v>1</v>
      </c>
      <c r="FZ390">
        <v>3</v>
      </c>
      <c r="GA390" t="s">
        <v>419</v>
      </c>
      <c r="GB390">
        <v>2.98047</v>
      </c>
      <c r="GC390">
        <v>2.7282700000000002</v>
      </c>
      <c r="GD390">
        <v>0.19128400000000001</v>
      </c>
      <c r="GE390">
        <v>0.196716</v>
      </c>
      <c r="GF390">
        <v>0.107557</v>
      </c>
      <c r="GG390">
        <v>9.9681199999999998E-2</v>
      </c>
      <c r="GH390">
        <v>24266.7</v>
      </c>
      <c r="GI390">
        <v>23759</v>
      </c>
      <c r="GJ390">
        <v>30532.2</v>
      </c>
      <c r="GK390">
        <v>29820.1</v>
      </c>
      <c r="GL390">
        <v>37596.1</v>
      </c>
      <c r="GM390">
        <v>35352.9</v>
      </c>
      <c r="GN390">
        <v>46701.2</v>
      </c>
      <c r="GO390">
        <v>44348.6</v>
      </c>
      <c r="GP390">
        <v>1.8667199999999999</v>
      </c>
      <c r="GQ390">
        <v>1.8636999999999999</v>
      </c>
      <c r="GR390">
        <v>0.140376</v>
      </c>
      <c r="GS390">
        <v>0</v>
      </c>
      <c r="GT390">
        <v>25.166599999999999</v>
      </c>
      <c r="GU390">
        <v>999.9</v>
      </c>
      <c r="GV390">
        <v>47.1</v>
      </c>
      <c r="GW390">
        <v>32.200000000000003</v>
      </c>
      <c r="GX390">
        <v>25.127300000000002</v>
      </c>
      <c r="GY390">
        <v>63.043100000000003</v>
      </c>
      <c r="GZ390">
        <v>24.447099999999999</v>
      </c>
      <c r="HA390">
        <v>1</v>
      </c>
      <c r="HB390">
        <v>-8.6925799999999998E-2</v>
      </c>
      <c r="HC390">
        <v>3.7687900000000003E-2</v>
      </c>
      <c r="HD390">
        <v>20.194199999999999</v>
      </c>
      <c r="HE390">
        <v>5.2280699999999998</v>
      </c>
      <c r="HF390">
        <v>11.968</v>
      </c>
      <c r="HG390">
        <v>4.9703999999999997</v>
      </c>
      <c r="HH390">
        <v>3.2894999999999999</v>
      </c>
      <c r="HI390">
        <v>9294</v>
      </c>
      <c r="HJ390">
        <v>9999</v>
      </c>
      <c r="HK390">
        <v>9999</v>
      </c>
      <c r="HL390">
        <v>296.39999999999998</v>
      </c>
      <c r="HM390">
        <v>4.9729099999999997</v>
      </c>
      <c r="HN390">
        <v>1.87744</v>
      </c>
      <c r="HO390">
        <v>1.87554</v>
      </c>
      <c r="HP390">
        <v>1.87836</v>
      </c>
      <c r="HQ390">
        <v>1.87503</v>
      </c>
      <c r="HR390">
        <v>1.8786400000000001</v>
      </c>
      <c r="HS390">
        <v>1.8757299999999999</v>
      </c>
      <c r="HT390">
        <v>1.87687</v>
      </c>
      <c r="HU390">
        <v>0</v>
      </c>
      <c r="HV390">
        <v>0</v>
      </c>
      <c r="HW390">
        <v>0</v>
      </c>
      <c r="HX390">
        <v>0</v>
      </c>
      <c r="HY390" t="s">
        <v>420</v>
      </c>
      <c r="HZ390" t="s">
        <v>421</v>
      </c>
      <c r="IA390" t="s">
        <v>422</v>
      </c>
      <c r="IB390" t="s">
        <v>422</v>
      </c>
      <c r="IC390" t="s">
        <v>422</v>
      </c>
      <c r="ID390" t="s">
        <v>422</v>
      </c>
      <c r="IE390">
        <v>0</v>
      </c>
      <c r="IF390">
        <v>100</v>
      </c>
      <c r="IG390">
        <v>100</v>
      </c>
      <c r="IH390">
        <v>5.44</v>
      </c>
      <c r="II390">
        <v>0.32240000000000002</v>
      </c>
      <c r="IJ390">
        <v>1.981763419366358</v>
      </c>
      <c r="IK390">
        <v>4.1594547590360449E-3</v>
      </c>
      <c r="IL390">
        <v>-1.867668404869411E-6</v>
      </c>
      <c r="IM390">
        <v>4.9096340421811042E-10</v>
      </c>
      <c r="IN390">
        <v>-2.3250521569731349E-2</v>
      </c>
      <c r="IO390">
        <v>5.6214120975847052E-3</v>
      </c>
      <c r="IP390">
        <v>3.6430730392419388E-4</v>
      </c>
      <c r="IQ390">
        <v>5.8048895600362112E-7</v>
      </c>
      <c r="IR390">
        <v>0</v>
      </c>
      <c r="IS390">
        <v>2100</v>
      </c>
      <c r="IT390">
        <v>1</v>
      </c>
      <c r="IU390">
        <v>26</v>
      </c>
      <c r="IV390">
        <v>63151.4</v>
      </c>
      <c r="IW390">
        <v>63151.1</v>
      </c>
      <c r="IX390">
        <v>2.9528799999999999</v>
      </c>
      <c r="IY390">
        <v>2.52563</v>
      </c>
      <c r="IZ390">
        <v>1.39893</v>
      </c>
      <c r="JA390">
        <v>2.33765</v>
      </c>
      <c r="JB390">
        <v>1.4489700000000001</v>
      </c>
      <c r="JC390">
        <v>2.4255399999999998</v>
      </c>
      <c r="JD390">
        <v>37.626300000000001</v>
      </c>
      <c r="JE390">
        <v>24.087499999999999</v>
      </c>
      <c r="JF390">
        <v>18</v>
      </c>
      <c r="JG390">
        <v>481.12299999999999</v>
      </c>
      <c r="JH390">
        <v>449.08499999999998</v>
      </c>
      <c r="JI390">
        <v>25.0002</v>
      </c>
      <c r="JJ390">
        <v>25.9298</v>
      </c>
      <c r="JK390">
        <v>30.0002</v>
      </c>
      <c r="JL390">
        <v>25.767800000000001</v>
      </c>
      <c r="JM390">
        <v>25.8489</v>
      </c>
      <c r="JN390">
        <v>59.103099999999998</v>
      </c>
      <c r="JO390">
        <v>21.9664</v>
      </c>
      <c r="JP390">
        <v>24.882100000000001</v>
      </c>
      <c r="JQ390">
        <v>25</v>
      </c>
      <c r="JR390">
        <v>1436.6</v>
      </c>
      <c r="JS390">
        <v>21.218800000000002</v>
      </c>
      <c r="JT390">
        <v>100.93</v>
      </c>
      <c r="JU390">
        <v>101.974</v>
      </c>
    </row>
    <row r="391" spans="1:281" x14ac:dyDescent="0.2">
      <c r="A391">
        <v>375</v>
      </c>
      <c r="B391">
        <v>1659028207</v>
      </c>
      <c r="C391">
        <v>4488.5</v>
      </c>
      <c r="D391" t="s">
        <v>1175</v>
      </c>
      <c r="E391" t="s">
        <v>1176</v>
      </c>
      <c r="F391">
        <v>5</v>
      </c>
      <c r="G391" t="s">
        <v>415</v>
      </c>
      <c r="H391" t="s">
        <v>1004</v>
      </c>
      <c r="I391">
        <v>1659028199.5</v>
      </c>
      <c r="J391">
        <f t="shared" si="250"/>
        <v>2.3448132576306653E-3</v>
      </c>
      <c r="K391">
        <f t="shared" si="251"/>
        <v>2.3448132576306655</v>
      </c>
      <c r="L391">
        <f t="shared" si="252"/>
        <v>15.493384492898393</v>
      </c>
      <c r="M391">
        <f t="shared" si="253"/>
        <v>1365.6555555555551</v>
      </c>
      <c r="N391">
        <f t="shared" si="254"/>
        <v>1151.1437862638345</v>
      </c>
      <c r="O391">
        <f t="shared" si="255"/>
        <v>104.32210129758741</v>
      </c>
      <c r="P391">
        <f t="shared" si="256"/>
        <v>123.76217367829921</v>
      </c>
      <c r="Q391">
        <f t="shared" si="257"/>
        <v>0.14090775096225022</v>
      </c>
      <c r="R391">
        <f t="shared" si="258"/>
        <v>2.7580984363001826</v>
      </c>
      <c r="S391">
        <f t="shared" si="259"/>
        <v>0.13702719377510211</v>
      </c>
      <c r="T391">
        <f t="shared" si="260"/>
        <v>8.5981747227877547E-2</v>
      </c>
      <c r="U391">
        <f t="shared" si="261"/>
        <v>321.50622335329064</v>
      </c>
      <c r="V391">
        <f t="shared" si="262"/>
        <v>28.179306300156135</v>
      </c>
      <c r="W391">
        <f t="shared" si="263"/>
        <v>27.463870370370369</v>
      </c>
      <c r="X391">
        <f t="shared" si="264"/>
        <v>3.6778385367519162</v>
      </c>
      <c r="Y391">
        <f t="shared" si="265"/>
        <v>61.480075423567435</v>
      </c>
      <c r="Z391">
        <f t="shared" si="266"/>
        <v>2.1771609287923588</v>
      </c>
      <c r="AA391">
        <f t="shared" si="267"/>
        <v>3.5412463530546967</v>
      </c>
      <c r="AB391">
        <f t="shared" si="268"/>
        <v>1.5006776079595574</v>
      </c>
      <c r="AC391">
        <f t="shared" si="269"/>
        <v>-103.40626466151234</v>
      </c>
      <c r="AD391">
        <f t="shared" si="270"/>
        <v>-95.917931842617762</v>
      </c>
      <c r="AE391">
        <f t="shared" si="271"/>
        <v>-7.5158688278270471</v>
      </c>
      <c r="AF391">
        <f t="shared" si="272"/>
        <v>114.66615802133349</v>
      </c>
      <c r="AG391">
        <f t="shared" si="273"/>
        <v>34.52736478287779</v>
      </c>
      <c r="AH391">
        <f t="shared" si="274"/>
        <v>2.3470643871411654</v>
      </c>
      <c r="AI391">
        <f t="shared" si="275"/>
        <v>15.493384492898393</v>
      </c>
      <c r="AJ391">
        <v>1458.4293611491021</v>
      </c>
      <c r="AK391">
        <v>1423.323696969697</v>
      </c>
      <c r="AL391">
        <v>3.4189473243322408</v>
      </c>
      <c r="AM391">
        <v>64.925419157524374</v>
      </c>
      <c r="AN391">
        <f t="shared" si="276"/>
        <v>2.3448132576306655</v>
      </c>
      <c r="AO391">
        <v>21.265272485126332</v>
      </c>
      <c r="AP391">
        <v>24.011068484848469</v>
      </c>
      <c r="AQ391">
        <v>3.104339105882247E-6</v>
      </c>
      <c r="AR391">
        <v>83.795493303691117</v>
      </c>
      <c r="AS391">
        <v>9</v>
      </c>
      <c r="AT391">
        <v>2</v>
      </c>
      <c r="AU391">
        <f t="shared" si="277"/>
        <v>1</v>
      </c>
      <c r="AV391">
        <f t="shared" si="278"/>
        <v>0</v>
      </c>
      <c r="AW391">
        <f t="shared" si="279"/>
        <v>47899.368283829041</v>
      </c>
      <c r="AX391" t="s">
        <v>416</v>
      </c>
      <c r="AY391" t="s">
        <v>416</v>
      </c>
      <c r="AZ391">
        <v>0</v>
      </c>
      <c r="BA391">
        <v>0</v>
      </c>
      <c r="BB391" t="e">
        <f t="shared" si="280"/>
        <v>#DIV/0!</v>
      </c>
      <c r="BC391">
        <v>0</v>
      </c>
      <c r="BD391" t="s">
        <v>416</v>
      </c>
      <c r="BE391" t="s">
        <v>416</v>
      </c>
      <c r="BF391">
        <v>0</v>
      </c>
      <c r="BG391">
        <v>0</v>
      </c>
      <c r="BH391" t="e">
        <f t="shared" si="281"/>
        <v>#DIV/0!</v>
      </c>
      <c r="BI391">
        <v>0.5</v>
      </c>
      <c r="BJ391">
        <f t="shared" si="282"/>
        <v>1681.1786663315845</v>
      </c>
      <c r="BK391">
        <f t="shared" si="283"/>
        <v>15.493384492898393</v>
      </c>
      <c r="BL391" t="e">
        <f t="shared" si="284"/>
        <v>#DIV/0!</v>
      </c>
      <c r="BM391">
        <f t="shared" si="285"/>
        <v>9.2157869970511397E-3</v>
      </c>
      <c r="BN391" t="e">
        <f t="shared" si="286"/>
        <v>#DIV/0!</v>
      </c>
      <c r="BO391" t="e">
        <f t="shared" si="287"/>
        <v>#DIV/0!</v>
      </c>
      <c r="BP391" t="s">
        <v>416</v>
      </c>
      <c r="BQ391">
        <v>0</v>
      </c>
      <c r="BR391" t="e">
        <f t="shared" si="288"/>
        <v>#DIV/0!</v>
      </c>
      <c r="BS391" t="e">
        <f t="shared" si="289"/>
        <v>#DIV/0!</v>
      </c>
      <c r="BT391" t="e">
        <f t="shared" si="290"/>
        <v>#DIV/0!</v>
      </c>
      <c r="BU391" t="e">
        <f t="shared" si="291"/>
        <v>#DIV/0!</v>
      </c>
      <c r="BV391" t="e">
        <f t="shared" si="292"/>
        <v>#DIV/0!</v>
      </c>
      <c r="BW391" t="e">
        <f t="shared" si="293"/>
        <v>#DIV/0!</v>
      </c>
      <c r="BX391" t="e">
        <f t="shared" si="294"/>
        <v>#DIV/0!</v>
      </c>
      <c r="BY391" t="e">
        <f t="shared" si="295"/>
        <v>#DIV/0!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 t="shared" si="296"/>
        <v>1999.978518518519</v>
      </c>
      <c r="CS391">
        <f t="shared" si="297"/>
        <v>1681.1786663315845</v>
      </c>
      <c r="CT391">
        <f t="shared" si="298"/>
        <v>0.84059836181486336</v>
      </c>
      <c r="CU391">
        <f t="shared" si="299"/>
        <v>0.1607548383026863</v>
      </c>
      <c r="CV391">
        <v>6</v>
      </c>
      <c r="CW391">
        <v>0.5</v>
      </c>
      <c r="CX391" t="s">
        <v>417</v>
      </c>
      <c r="CY391">
        <v>2</v>
      </c>
      <c r="CZ391" t="b">
        <v>1</v>
      </c>
      <c r="DA391">
        <v>1659028199.5</v>
      </c>
      <c r="DB391">
        <v>1365.6555555555551</v>
      </c>
      <c r="DC391">
        <v>1410.928148148148</v>
      </c>
      <c r="DD391">
        <v>24.02391481481482</v>
      </c>
      <c r="DE391">
        <v>21.275500000000001</v>
      </c>
      <c r="DF391">
        <v>1360.2374074074071</v>
      </c>
      <c r="DG391">
        <v>23.701544444444441</v>
      </c>
      <c r="DH391">
        <v>500.07270370370372</v>
      </c>
      <c r="DI391">
        <v>90.524725925925949</v>
      </c>
      <c r="DJ391">
        <v>0.10000970000000001</v>
      </c>
      <c r="DK391">
        <v>26.818803703703701</v>
      </c>
      <c r="DL391">
        <v>27.463870370370369</v>
      </c>
      <c r="DM391">
        <v>999.90000000000009</v>
      </c>
      <c r="DN391">
        <v>0</v>
      </c>
      <c r="DO391">
        <v>0</v>
      </c>
      <c r="DP391">
        <v>10000.767407407409</v>
      </c>
      <c r="DQ391">
        <v>0</v>
      </c>
      <c r="DR391">
        <v>19.123111111111111</v>
      </c>
      <c r="DS391">
        <v>-45.271085185185193</v>
      </c>
      <c r="DT391">
        <v>1399.272962962963</v>
      </c>
      <c r="DU391">
        <v>1441.596666666667</v>
      </c>
      <c r="DV391">
        <v>2.7484044444444442</v>
      </c>
      <c r="DW391">
        <v>1410.928148148148</v>
      </c>
      <c r="DX391">
        <v>21.275500000000001</v>
      </c>
      <c r="DY391">
        <v>2.174757407407407</v>
      </c>
      <c r="DZ391">
        <v>1.925958148148148</v>
      </c>
      <c r="EA391">
        <v>18.77757037037037</v>
      </c>
      <c r="EB391">
        <v>16.848418518518521</v>
      </c>
      <c r="EC391">
        <v>1999.978518518519</v>
      </c>
      <c r="ED391">
        <v>0.98000333333333323</v>
      </c>
      <c r="EE391">
        <v>1.9996344444444439E-2</v>
      </c>
      <c r="EF391">
        <v>0</v>
      </c>
      <c r="EG391">
        <v>614.69029629629631</v>
      </c>
      <c r="EH391">
        <v>5.000560000000001</v>
      </c>
      <c r="EI391">
        <v>12235.44074074074</v>
      </c>
      <c r="EJ391">
        <v>17294.711111111112</v>
      </c>
      <c r="EK391">
        <v>37.117925925925917</v>
      </c>
      <c r="EL391">
        <v>37.886481481481482</v>
      </c>
      <c r="EM391">
        <v>36.782259259259263</v>
      </c>
      <c r="EN391">
        <v>36.897925925925932</v>
      </c>
      <c r="EO391">
        <v>38.24062962962963</v>
      </c>
      <c r="EP391">
        <v>1955.0881481481481</v>
      </c>
      <c r="EQ391">
        <v>39.890370370370377</v>
      </c>
      <c r="ER391">
        <v>0</v>
      </c>
      <c r="ES391">
        <v>1659028207.8</v>
      </c>
      <c r="ET391">
        <v>0</v>
      </c>
      <c r="EU391">
        <v>614.70442307692304</v>
      </c>
      <c r="EV391">
        <v>-5.2119316323555882</v>
      </c>
      <c r="EW391">
        <v>-88.324786348994294</v>
      </c>
      <c r="EX391">
        <v>12235.934615384611</v>
      </c>
      <c r="EY391">
        <v>15</v>
      </c>
      <c r="EZ391">
        <v>0</v>
      </c>
      <c r="FA391" t="s">
        <v>418</v>
      </c>
      <c r="FB391">
        <v>1655239120</v>
      </c>
      <c r="FC391">
        <v>1655239135</v>
      </c>
      <c r="FD391">
        <v>0</v>
      </c>
      <c r="FE391">
        <v>-7.4999999999999997E-2</v>
      </c>
      <c r="FF391">
        <v>-2.7E-2</v>
      </c>
      <c r="FG391">
        <v>1.986</v>
      </c>
      <c r="FH391">
        <v>0.13900000000000001</v>
      </c>
      <c r="FI391">
        <v>420</v>
      </c>
      <c r="FJ391">
        <v>22</v>
      </c>
      <c r="FK391">
        <v>0.12</v>
      </c>
      <c r="FL391">
        <v>0.02</v>
      </c>
      <c r="FM391">
        <v>-45.207292682926827</v>
      </c>
      <c r="FN391">
        <v>-1.144530313588793</v>
      </c>
      <c r="FO391">
        <v>0.13587298837830331</v>
      </c>
      <c r="FP391">
        <v>0</v>
      </c>
      <c r="FQ391">
        <v>614.89961764705868</v>
      </c>
      <c r="FR391">
        <v>-4.9062032108656508</v>
      </c>
      <c r="FS391">
        <v>0.52837692733090591</v>
      </c>
      <c r="FT391">
        <v>0</v>
      </c>
      <c r="FU391">
        <v>2.7451790243902439</v>
      </c>
      <c r="FV391">
        <v>8.7381951219513129E-2</v>
      </c>
      <c r="FW391">
        <v>1.4666441170548499E-2</v>
      </c>
      <c r="FX391">
        <v>1</v>
      </c>
      <c r="FY391">
        <v>1</v>
      </c>
      <c r="FZ391">
        <v>3</v>
      </c>
      <c r="GA391" t="s">
        <v>419</v>
      </c>
      <c r="GB391">
        <v>2.98047</v>
      </c>
      <c r="GC391">
        <v>2.7284899999999999</v>
      </c>
      <c r="GD391">
        <v>0.192687</v>
      </c>
      <c r="GE391">
        <v>0.19808700000000001</v>
      </c>
      <c r="GF391">
        <v>0.107505</v>
      </c>
      <c r="GG391">
        <v>9.9436300000000005E-2</v>
      </c>
      <c r="GH391">
        <v>24224.7</v>
      </c>
      <c r="GI391">
        <v>23718.2</v>
      </c>
      <c r="GJ391">
        <v>30532.3</v>
      </c>
      <c r="GK391">
        <v>29819.7</v>
      </c>
      <c r="GL391">
        <v>37598.6</v>
      </c>
      <c r="GM391">
        <v>35362.400000000001</v>
      </c>
      <c r="GN391">
        <v>46701.599999999999</v>
      </c>
      <c r="GO391">
        <v>44348.1</v>
      </c>
      <c r="GP391">
        <v>1.8666799999999999</v>
      </c>
      <c r="GQ391">
        <v>1.86388</v>
      </c>
      <c r="GR391">
        <v>0.13997000000000001</v>
      </c>
      <c r="GS391">
        <v>0</v>
      </c>
      <c r="GT391">
        <v>25.167300000000001</v>
      </c>
      <c r="GU391">
        <v>999.9</v>
      </c>
      <c r="GV391">
        <v>47.1</v>
      </c>
      <c r="GW391">
        <v>32.200000000000003</v>
      </c>
      <c r="GX391">
        <v>25.127700000000001</v>
      </c>
      <c r="GY391">
        <v>62.993099999999998</v>
      </c>
      <c r="GZ391">
        <v>24.7075</v>
      </c>
      <c r="HA391">
        <v>1</v>
      </c>
      <c r="HB391">
        <v>-8.6963899999999997E-2</v>
      </c>
      <c r="HC391">
        <v>3.8205299999999998E-2</v>
      </c>
      <c r="HD391">
        <v>20.194299999999998</v>
      </c>
      <c r="HE391">
        <v>5.2274700000000003</v>
      </c>
      <c r="HF391">
        <v>11.968</v>
      </c>
      <c r="HG391">
        <v>4.97</v>
      </c>
      <c r="HH391">
        <v>3.2893500000000002</v>
      </c>
      <c r="HI391">
        <v>9294.2000000000007</v>
      </c>
      <c r="HJ391">
        <v>9999</v>
      </c>
      <c r="HK391">
        <v>9999</v>
      </c>
      <c r="HL391">
        <v>296.39999999999998</v>
      </c>
      <c r="HM391">
        <v>4.9729099999999997</v>
      </c>
      <c r="HN391">
        <v>1.8774200000000001</v>
      </c>
      <c r="HO391">
        <v>1.8754900000000001</v>
      </c>
      <c r="HP391">
        <v>1.87835</v>
      </c>
      <c r="HQ391">
        <v>1.875</v>
      </c>
      <c r="HR391">
        <v>1.87863</v>
      </c>
      <c r="HS391">
        <v>1.87568</v>
      </c>
      <c r="HT391">
        <v>1.8768400000000001</v>
      </c>
      <c r="HU391">
        <v>0</v>
      </c>
      <c r="HV391">
        <v>0</v>
      </c>
      <c r="HW391">
        <v>0</v>
      </c>
      <c r="HX391">
        <v>0</v>
      </c>
      <c r="HY391" t="s">
        <v>420</v>
      </c>
      <c r="HZ391" t="s">
        <v>421</v>
      </c>
      <c r="IA391" t="s">
        <v>422</v>
      </c>
      <c r="IB391" t="s">
        <v>422</v>
      </c>
      <c r="IC391" t="s">
        <v>422</v>
      </c>
      <c r="ID391" t="s">
        <v>422</v>
      </c>
      <c r="IE391">
        <v>0</v>
      </c>
      <c r="IF391">
        <v>100</v>
      </c>
      <c r="IG391">
        <v>100</v>
      </c>
      <c r="IH391">
        <v>5.46</v>
      </c>
      <c r="II391">
        <v>0.32200000000000001</v>
      </c>
      <c r="IJ391">
        <v>1.981763419366358</v>
      </c>
      <c r="IK391">
        <v>4.1594547590360449E-3</v>
      </c>
      <c r="IL391">
        <v>-1.867668404869411E-6</v>
      </c>
      <c r="IM391">
        <v>4.9096340421811042E-10</v>
      </c>
      <c r="IN391">
        <v>-2.3250521569731349E-2</v>
      </c>
      <c r="IO391">
        <v>5.6214120975847052E-3</v>
      </c>
      <c r="IP391">
        <v>3.6430730392419388E-4</v>
      </c>
      <c r="IQ391">
        <v>5.8048895600362112E-7</v>
      </c>
      <c r="IR391">
        <v>0</v>
      </c>
      <c r="IS391">
        <v>2100</v>
      </c>
      <c r="IT391">
        <v>1</v>
      </c>
      <c r="IU391">
        <v>26</v>
      </c>
      <c r="IV391">
        <v>63151.4</v>
      </c>
      <c r="IW391">
        <v>63151.199999999997</v>
      </c>
      <c r="IX391">
        <v>2.9809600000000001</v>
      </c>
      <c r="IY391">
        <v>2.5329600000000001</v>
      </c>
      <c r="IZ391">
        <v>1.39893</v>
      </c>
      <c r="JA391">
        <v>2.33643</v>
      </c>
      <c r="JB391">
        <v>1.4489700000000001</v>
      </c>
      <c r="JC391">
        <v>2.47681</v>
      </c>
      <c r="JD391">
        <v>37.626300000000001</v>
      </c>
      <c r="JE391">
        <v>24.078700000000001</v>
      </c>
      <c r="JF391">
        <v>18</v>
      </c>
      <c r="JG391">
        <v>481.096</v>
      </c>
      <c r="JH391">
        <v>449.19299999999998</v>
      </c>
      <c r="JI391">
        <v>25.0001</v>
      </c>
      <c r="JJ391">
        <v>25.9298</v>
      </c>
      <c r="JK391">
        <v>30.0002</v>
      </c>
      <c r="JL391">
        <v>25.767800000000001</v>
      </c>
      <c r="JM391">
        <v>25.8489</v>
      </c>
      <c r="JN391">
        <v>59.675600000000003</v>
      </c>
      <c r="JO391">
        <v>21.9664</v>
      </c>
      <c r="JP391">
        <v>24.882100000000001</v>
      </c>
      <c r="JQ391">
        <v>25</v>
      </c>
      <c r="JR391">
        <v>1456.66</v>
      </c>
      <c r="JS391">
        <v>21.218800000000002</v>
      </c>
      <c r="JT391">
        <v>100.931</v>
      </c>
      <c r="JU391">
        <v>101.973</v>
      </c>
    </row>
    <row r="392" spans="1:281" x14ac:dyDescent="0.2">
      <c r="A392">
        <v>376</v>
      </c>
      <c r="B392">
        <v>1659028212</v>
      </c>
      <c r="C392">
        <v>4493.5</v>
      </c>
      <c r="D392" t="s">
        <v>1177</v>
      </c>
      <c r="E392" t="s">
        <v>1178</v>
      </c>
      <c r="F392">
        <v>5</v>
      </c>
      <c r="G392" t="s">
        <v>415</v>
      </c>
      <c r="H392" t="s">
        <v>1004</v>
      </c>
      <c r="I392">
        <v>1659028204.2142861</v>
      </c>
      <c r="J392">
        <f t="shared" si="250"/>
        <v>2.3208424805286161E-3</v>
      </c>
      <c r="K392">
        <f t="shared" si="251"/>
        <v>2.3208424805286159</v>
      </c>
      <c r="L392">
        <f t="shared" si="252"/>
        <v>15.193110039772774</v>
      </c>
      <c r="M392">
        <f t="shared" si="253"/>
        <v>1381.4789285714289</v>
      </c>
      <c r="N392">
        <f t="shared" si="254"/>
        <v>1168.0047669728522</v>
      </c>
      <c r="O392">
        <f t="shared" si="255"/>
        <v>105.84917945111692</v>
      </c>
      <c r="P392">
        <f t="shared" si="256"/>
        <v>125.19504641858427</v>
      </c>
      <c r="Q392">
        <f t="shared" si="257"/>
        <v>0.1393092016006014</v>
      </c>
      <c r="R392">
        <f t="shared" si="258"/>
        <v>2.7585263143194076</v>
      </c>
      <c r="S392">
        <f t="shared" si="259"/>
        <v>0.13551548685970496</v>
      </c>
      <c r="T392">
        <f t="shared" si="260"/>
        <v>8.5029424338120524E-2</v>
      </c>
      <c r="U392">
        <f t="shared" si="261"/>
        <v>321.50651603186276</v>
      </c>
      <c r="V392">
        <f t="shared" si="262"/>
        <v>28.185801870955355</v>
      </c>
      <c r="W392">
        <f t="shared" si="263"/>
        <v>27.46434285714286</v>
      </c>
      <c r="X392">
        <f t="shared" si="264"/>
        <v>3.6779402467357181</v>
      </c>
      <c r="Y392">
        <f t="shared" si="265"/>
        <v>61.448066598104681</v>
      </c>
      <c r="Z392">
        <f t="shared" si="266"/>
        <v>2.1760397411203365</v>
      </c>
      <c r="AA392">
        <f t="shared" si="267"/>
        <v>3.5412664085145598</v>
      </c>
      <c r="AB392">
        <f t="shared" si="268"/>
        <v>1.5019005056153816</v>
      </c>
      <c r="AC392">
        <f t="shared" si="269"/>
        <v>-102.34915339131197</v>
      </c>
      <c r="AD392">
        <f t="shared" si="270"/>
        <v>-95.988758256864529</v>
      </c>
      <c r="AE392">
        <f t="shared" si="271"/>
        <v>-7.5202733250313925</v>
      </c>
      <c r="AF392">
        <f t="shared" si="272"/>
        <v>115.64833105865488</v>
      </c>
      <c r="AG392">
        <f t="shared" si="273"/>
        <v>34.478295063284492</v>
      </c>
      <c r="AH392">
        <f t="shared" si="274"/>
        <v>2.3578842260970001</v>
      </c>
      <c r="AI392">
        <f t="shared" si="275"/>
        <v>15.193110039772774</v>
      </c>
      <c r="AJ392">
        <v>1475.192423594201</v>
      </c>
      <c r="AK392">
        <v>1440.421393939394</v>
      </c>
      <c r="AL392">
        <v>3.426203097179672</v>
      </c>
      <c r="AM392">
        <v>64.925419157524374</v>
      </c>
      <c r="AN392">
        <f t="shared" si="276"/>
        <v>2.3208424805286159</v>
      </c>
      <c r="AO392">
        <v>21.207829965164411</v>
      </c>
      <c r="AP392">
        <v>23.976373939393941</v>
      </c>
      <c r="AQ392">
        <v>-8.3375635433054207E-3</v>
      </c>
      <c r="AR392">
        <v>83.795493303691117</v>
      </c>
      <c r="AS392">
        <v>9</v>
      </c>
      <c r="AT392">
        <v>2</v>
      </c>
      <c r="AU392">
        <f t="shared" si="277"/>
        <v>1</v>
      </c>
      <c r="AV392">
        <f t="shared" si="278"/>
        <v>0</v>
      </c>
      <c r="AW392">
        <f t="shared" si="279"/>
        <v>47910.964717082024</v>
      </c>
      <c r="AX392" t="s">
        <v>416</v>
      </c>
      <c r="AY392" t="s">
        <v>416</v>
      </c>
      <c r="AZ392">
        <v>0</v>
      </c>
      <c r="BA392">
        <v>0</v>
      </c>
      <c r="BB392" t="e">
        <f t="shared" si="280"/>
        <v>#DIV/0!</v>
      </c>
      <c r="BC392">
        <v>0</v>
      </c>
      <c r="BD392" t="s">
        <v>416</v>
      </c>
      <c r="BE392" t="s">
        <v>416</v>
      </c>
      <c r="BF392">
        <v>0</v>
      </c>
      <c r="BG392">
        <v>0</v>
      </c>
      <c r="BH392" t="e">
        <f t="shared" si="281"/>
        <v>#DIV/0!</v>
      </c>
      <c r="BI392">
        <v>0.5</v>
      </c>
      <c r="BJ392">
        <f t="shared" si="282"/>
        <v>1681.1802103792036</v>
      </c>
      <c r="BK392">
        <f t="shared" si="283"/>
        <v>15.193110039772774</v>
      </c>
      <c r="BL392" t="e">
        <f t="shared" si="284"/>
        <v>#DIV/0!</v>
      </c>
      <c r="BM392">
        <f t="shared" si="285"/>
        <v>9.0371692136120545E-3</v>
      </c>
      <c r="BN392" t="e">
        <f t="shared" si="286"/>
        <v>#DIV/0!</v>
      </c>
      <c r="BO392" t="e">
        <f t="shared" si="287"/>
        <v>#DIV/0!</v>
      </c>
      <c r="BP392" t="s">
        <v>416</v>
      </c>
      <c r="BQ392">
        <v>0</v>
      </c>
      <c r="BR392" t="e">
        <f t="shared" si="288"/>
        <v>#DIV/0!</v>
      </c>
      <c r="BS392" t="e">
        <f t="shared" si="289"/>
        <v>#DIV/0!</v>
      </c>
      <c r="BT392" t="e">
        <f t="shared" si="290"/>
        <v>#DIV/0!</v>
      </c>
      <c r="BU392" t="e">
        <f t="shared" si="291"/>
        <v>#DIV/0!</v>
      </c>
      <c r="BV392" t="e">
        <f t="shared" si="292"/>
        <v>#DIV/0!</v>
      </c>
      <c r="BW392" t="e">
        <f t="shared" si="293"/>
        <v>#DIV/0!</v>
      </c>
      <c r="BX392" t="e">
        <f t="shared" si="294"/>
        <v>#DIV/0!</v>
      </c>
      <c r="BY392" t="e">
        <f t="shared" si="295"/>
        <v>#DIV/0!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 t="shared" si="296"/>
        <v>1999.980357142857</v>
      </c>
      <c r="CS392">
        <f t="shared" si="297"/>
        <v>1681.1802103792036</v>
      </c>
      <c r="CT392">
        <f t="shared" si="298"/>
        <v>0.84059836106636232</v>
      </c>
      <c r="CU392">
        <f t="shared" si="299"/>
        <v>0.16075483685807912</v>
      </c>
      <c r="CV392">
        <v>6</v>
      </c>
      <c r="CW392">
        <v>0.5</v>
      </c>
      <c r="CX392" t="s">
        <v>417</v>
      </c>
      <c r="CY392">
        <v>2</v>
      </c>
      <c r="CZ392" t="b">
        <v>1</v>
      </c>
      <c r="DA392">
        <v>1659028204.2142861</v>
      </c>
      <c r="DB392">
        <v>1381.4789285714289</v>
      </c>
      <c r="DC392">
        <v>1426.7550000000001</v>
      </c>
      <c r="DD392">
        <v>24.011757142857139</v>
      </c>
      <c r="DE392">
        <v>21.250646428571429</v>
      </c>
      <c r="DF392">
        <v>1376.0310714285711</v>
      </c>
      <c r="DG392">
        <v>23.689671428571419</v>
      </c>
      <c r="DH392">
        <v>500.07425000000012</v>
      </c>
      <c r="DI392">
        <v>90.523974999999979</v>
      </c>
      <c r="DJ392">
        <v>9.9952610714285725E-2</v>
      </c>
      <c r="DK392">
        <v>26.818899999999999</v>
      </c>
      <c r="DL392">
        <v>27.46434285714286</v>
      </c>
      <c r="DM392">
        <v>999.9000000000002</v>
      </c>
      <c r="DN392">
        <v>0</v>
      </c>
      <c r="DO392">
        <v>0</v>
      </c>
      <c r="DP392">
        <v>10003.381785714289</v>
      </c>
      <c r="DQ392">
        <v>0</v>
      </c>
      <c r="DR392">
        <v>19.124810714285712</v>
      </c>
      <c r="DS392">
        <v>-45.275503571428573</v>
      </c>
      <c r="DT392">
        <v>1415.466428571428</v>
      </c>
      <c r="DU392">
        <v>1457.73</v>
      </c>
      <c r="DV392">
        <v>2.7611075</v>
      </c>
      <c r="DW392">
        <v>1426.7550000000001</v>
      </c>
      <c r="DX392">
        <v>21.250646428571429</v>
      </c>
      <c r="DY392">
        <v>2.173638928571429</v>
      </c>
      <c r="DZ392">
        <v>1.9236925</v>
      </c>
      <c r="EA392">
        <v>18.76933571428571</v>
      </c>
      <c r="EB392">
        <v>16.82985</v>
      </c>
      <c r="EC392">
        <v>1999.980357142857</v>
      </c>
      <c r="ED392">
        <v>0.98000332142857138</v>
      </c>
      <c r="EE392">
        <v>1.9996357142857139E-2</v>
      </c>
      <c r="EF392">
        <v>0</v>
      </c>
      <c r="EG392">
        <v>614.29628571428566</v>
      </c>
      <c r="EH392">
        <v>5.000560000000001</v>
      </c>
      <c r="EI392">
        <v>12228.282142857141</v>
      </c>
      <c r="EJ392">
        <v>17294.728571428572</v>
      </c>
      <c r="EK392">
        <v>37.086892857142857</v>
      </c>
      <c r="EL392">
        <v>37.890500000000003</v>
      </c>
      <c r="EM392">
        <v>36.772071428571429</v>
      </c>
      <c r="EN392">
        <v>36.906071428571423</v>
      </c>
      <c r="EO392">
        <v>38.252071428571419</v>
      </c>
      <c r="EP392">
        <v>1955.09</v>
      </c>
      <c r="EQ392">
        <v>39.890357142857162</v>
      </c>
      <c r="ER392">
        <v>0</v>
      </c>
      <c r="ES392">
        <v>1659028213.2</v>
      </c>
      <c r="ET392">
        <v>0</v>
      </c>
      <c r="EU392">
        <v>614.24743999999998</v>
      </c>
      <c r="EV392">
        <v>-4.8693846248970303</v>
      </c>
      <c r="EW392">
        <v>-90.484615341191244</v>
      </c>
      <c r="EX392">
        <v>12227.348</v>
      </c>
      <c r="EY392">
        <v>15</v>
      </c>
      <c r="EZ392">
        <v>0</v>
      </c>
      <c r="FA392" t="s">
        <v>418</v>
      </c>
      <c r="FB392">
        <v>1655239120</v>
      </c>
      <c r="FC392">
        <v>1655239135</v>
      </c>
      <c r="FD392">
        <v>0</v>
      </c>
      <c r="FE392">
        <v>-7.4999999999999997E-2</v>
      </c>
      <c r="FF392">
        <v>-2.7E-2</v>
      </c>
      <c r="FG392">
        <v>1.986</v>
      </c>
      <c r="FH392">
        <v>0.13900000000000001</v>
      </c>
      <c r="FI392">
        <v>420</v>
      </c>
      <c r="FJ392">
        <v>22</v>
      </c>
      <c r="FK392">
        <v>0.12</v>
      </c>
      <c r="FL392">
        <v>0.02</v>
      </c>
      <c r="FM392">
        <v>-45.243985365853661</v>
      </c>
      <c r="FN392">
        <v>-0.28716585365868458</v>
      </c>
      <c r="FO392">
        <v>9.6844347231625924E-2</v>
      </c>
      <c r="FP392">
        <v>1</v>
      </c>
      <c r="FQ392">
        <v>614.63349999999991</v>
      </c>
      <c r="FR392">
        <v>-5.3155844177563063</v>
      </c>
      <c r="FS392">
        <v>0.55835832106800531</v>
      </c>
      <c r="FT392">
        <v>0</v>
      </c>
      <c r="FU392">
        <v>2.7542687804878052</v>
      </c>
      <c r="FV392">
        <v>0.1702741463414654</v>
      </c>
      <c r="FW392">
        <v>2.1155051082842311E-2</v>
      </c>
      <c r="FX392">
        <v>0</v>
      </c>
      <c r="FY392">
        <v>1</v>
      </c>
      <c r="FZ392">
        <v>3</v>
      </c>
      <c r="GA392" t="s">
        <v>419</v>
      </c>
      <c r="GB392">
        <v>2.98021</v>
      </c>
      <c r="GC392">
        <v>2.7281599999999999</v>
      </c>
      <c r="GD392">
        <v>0.19408</v>
      </c>
      <c r="GE392">
        <v>0.19948199999999999</v>
      </c>
      <c r="GF392">
        <v>0.107406</v>
      </c>
      <c r="GG392">
        <v>9.9412500000000001E-2</v>
      </c>
      <c r="GH392">
        <v>24182.9</v>
      </c>
      <c r="GI392">
        <v>23677.3</v>
      </c>
      <c r="GJ392">
        <v>30532.400000000001</v>
      </c>
      <c r="GK392">
        <v>29820</v>
      </c>
      <c r="GL392">
        <v>37603.1</v>
      </c>
      <c r="GM392">
        <v>35363.699999999997</v>
      </c>
      <c r="GN392">
        <v>46701.7</v>
      </c>
      <c r="GO392">
        <v>44348.5</v>
      </c>
      <c r="GP392">
        <v>1.86642</v>
      </c>
      <c r="GQ392">
        <v>1.8637999999999999</v>
      </c>
      <c r="GR392">
        <v>0.140324</v>
      </c>
      <c r="GS392">
        <v>0</v>
      </c>
      <c r="GT392">
        <v>25.167300000000001</v>
      </c>
      <c r="GU392">
        <v>999.9</v>
      </c>
      <c r="GV392">
        <v>47.1</v>
      </c>
      <c r="GW392">
        <v>32.200000000000003</v>
      </c>
      <c r="GX392">
        <v>25.127199999999998</v>
      </c>
      <c r="GY392">
        <v>62.853099999999998</v>
      </c>
      <c r="GZ392">
        <v>24.919899999999998</v>
      </c>
      <c r="HA392">
        <v>1</v>
      </c>
      <c r="HB392">
        <v>-8.6814000000000002E-2</v>
      </c>
      <c r="HC392">
        <v>3.8766299999999997E-2</v>
      </c>
      <c r="HD392">
        <v>20.194400000000002</v>
      </c>
      <c r="HE392">
        <v>5.22912</v>
      </c>
      <c r="HF392">
        <v>11.968</v>
      </c>
      <c r="HG392">
        <v>4.9703999999999997</v>
      </c>
      <c r="HH392">
        <v>3.28965</v>
      </c>
      <c r="HI392">
        <v>9294.2000000000007</v>
      </c>
      <c r="HJ392">
        <v>9999</v>
      </c>
      <c r="HK392">
        <v>9999</v>
      </c>
      <c r="HL392">
        <v>296.39999999999998</v>
      </c>
      <c r="HM392">
        <v>4.9729000000000001</v>
      </c>
      <c r="HN392">
        <v>1.8774200000000001</v>
      </c>
      <c r="HO392">
        <v>1.8754900000000001</v>
      </c>
      <c r="HP392">
        <v>1.87835</v>
      </c>
      <c r="HQ392">
        <v>1.875</v>
      </c>
      <c r="HR392">
        <v>1.8786</v>
      </c>
      <c r="HS392">
        <v>1.87568</v>
      </c>
      <c r="HT392">
        <v>1.8768499999999999</v>
      </c>
      <c r="HU392">
        <v>0</v>
      </c>
      <c r="HV392">
        <v>0</v>
      </c>
      <c r="HW392">
        <v>0</v>
      </c>
      <c r="HX392">
        <v>0</v>
      </c>
      <c r="HY392" t="s">
        <v>420</v>
      </c>
      <c r="HZ392" t="s">
        <v>421</v>
      </c>
      <c r="IA392" t="s">
        <v>422</v>
      </c>
      <c r="IB392" t="s">
        <v>422</v>
      </c>
      <c r="IC392" t="s">
        <v>422</v>
      </c>
      <c r="ID392" t="s">
        <v>422</v>
      </c>
      <c r="IE392">
        <v>0</v>
      </c>
      <c r="IF392">
        <v>100</v>
      </c>
      <c r="IG392">
        <v>100</v>
      </c>
      <c r="IH392">
        <v>5.49</v>
      </c>
      <c r="II392">
        <v>0.32119999999999999</v>
      </c>
      <c r="IJ392">
        <v>1.981763419366358</v>
      </c>
      <c r="IK392">
        <v>4.1594547590360449E-3</v>
      </c>
      <c r="IL392">
        <v>-1.867668404869411E-6</v>
      </c>
      <c r="IM392">
        <v>4.9096340421811042E-10</v>
      </c>
      <c r="IN392">
        <v>-2.3250521569731349E-2</v>
      </c>
      <c r="IO392">
        <v>5.6214120975847052E-3</v>
      </c>
      <c r="IP392">
        <v>3.6430730392419388E-4</v>
      </c>
      <c r="IQ392">
        <v>5.8048895600362112E-7</v>
      </c>
      <c r="IR392">
        <v>0</v>
      </c>
      <c r="IS392">
        <v>2100</v>
      </c>
      <c r="IT392">
        <v>1</v>
      </c>
      <c r="IU392">
        <v>26</v>
      </c>
      <c r="IV392">
        <v>63151.5</v>
      </c>
      <c r="IW392">
        <v>63151.3</v>
      </c>
      <c r="IX392">
        <v>3.0065900000000001</v>
      </c>
      <c r="IY392">
        <v>2.5463900000000002</v>
      </c>
      <c r="IZ392">
        <v>1.39893</v>
      </c>
      <c r="JA392">
        <v>2.33765</v>
      </c>
      <c r="JB392">
        <v>1.4489700000000001</v>
      </c>
      <c r="JC392">
        <v>2.34619</v>
      </c>
      <c r="JD392">
        <v>37.626300000000001</v>
      </c>
      <c r="JE392">
        <v>24.078700000000001</v>
      </c>
      <c r="JF392">
        <v>18</v>
      </c>
      <c r="JG392">
        <v>480.96100000000001</v>
      </c>
      <c r="JH392">
        <v>449.14699999999999</v>
      </c>
      <c r="JI392">
        <v>25</v>
      </c>
      <c r="JJ392">
        <v>25.9298</v>
      </c>
      <c r="JK392">
        <v>30.0002</v>
      </c>
      <c r="JL392">
        <v>25.767800000000001</v>
      </c>
      <c r="JM392">
        <v>25.8489</v>
      </c>
      <c r="JN392">
        <v>60.184100000000001</v>
      </c>
      <c r="JO392">
        <v>21.9664</v>
      </c>
      <c r="JP392">
        <v>24.882100000000001</v>
      </c>
      <c r="JQ392">
        <v>25</v>
      </c>
      <c r="JR392">
        <v>1470.02</v>
      </c>
      <c r="JS392">
        <v>21.233000000000001</v>
      </c>
      <c r="JT392">
        <v>100.931</v>
      </c>
      <c r="JU392">
        <v>101.974</v>
      </c>
    </row>
    <row r="393" spans="1:281" x14ac:dyDescent="0.2">
      <c r="A393">
        <v>377</v>
      </c>
      <c r="B393">
        <v>1659028217</v>
      </c>
      <c r="C393">
        <v>4498.5</v>
      </c>
      <c r="D393" t="s">
        <v>1179</v>
      </c>
      <c r="E393" t="s">
        <v>1180</v>
      </c>
      <c r="F393">
        <v>5</v>
      </c>
      <c r="G393" t="s">
        <v>415</v>
      </c>
      <c r="H393" t="s">
        <v>1004</v>
      </c>
      <c r="I393">
        <v>1659028209.5</v>
      </c>
      <c r="J393">
        <f t="shared" si="250"/>
        <v>2.3378239474350607E-3</v>
      </c>
      <c r="K393">
        <f t="shared" si="251"/>
        <v>2.3378239474350608</v>
      </c>
      <c r="L393">
        <f t="shared" si="252"/>
        <v>15.339904460745432</v>
      </c>
      <c r="M393">
        <f t="shared" si="253"/>
        <v>1399.172222222222</v>
      </c>
      <c r="N393">
        <f t="shared" si="254"/>
        <v>1184.4693521712006</v>
      </c>
      <c r="O393">
        <f t="shared" si="255"/>
        <v>107.34108831648756</v>
      </c>
      <c r="P393">
        <f t="shared" si="256"/>
        <v>126.79827367439029</v>
      </c>
      <c r="Q393">
        <f t="shared" si="257"/>
        <v>0.14012192412507857</v>
      </c>
      <c r="R393">
        <f t="shared" si="258"/>
        <v>2.7578309547361464</v>
      </c>
      <c r="S393">
        <f t="shared" si="259"/>
        <v>0.13628353308799154</v>
      </c>
      <c r="T393">
        <f t="shared" si="260"/>
        <v>8.5513314416734723E-2</v>
      </c>
      <c r="U393">
        <f t="shared" si="261"/>
        <v>321.51024290885425</v>
      </c>
      <c r="V393">
        <f t="shared" si="262"/>
        <v>28.181187964266652</v>
      </c>
      <c r="W393">
        <f t="shared" si="263"/>
        <v>27.467059259259258</v>
      </c>
      <c r="X393">
        <f t="shared" si="264"/>
        <v>3.6785250413451509</v>
      </c>
      <c r="Y393">
        <f t="shared" si="265"/>
        <v>61.395809794686684</v>
      </c>
      <c r="Z393">
        <f t="shared" si="266"/>
        <v>2.1741527226206636</v>
      </c>
      <c r="AA393">
        <f t="shared" si="267"/>
        <v>3.5412070137868255</v>
      </c>
      <c r="AB393">
        <f t="shared" si="268"/>
        <v>1.5043723187244873</v>
      </c>
      <c r="AC393">
        <f t="shared" si="269"/>
        <v>-103.09803608188618</v>
      </c>
      <c r="AD393">
        <f t="shared" si="270"/>
        <v>-96.41083829684446</v>
      </c>
      <c r="AE393">
        <f t="shared" si="271"/>
        <v>-7.5553377158532093</v>
      </c>
      <c r="AF393">
        <f t="shared" si="272"/>
        <v>114.4460308142704</v>
      </c>
      <c r="AG393">
        <f t="shared" si="273"/>
        <v>34.439822022738866</v>
      </c>
      <c r="AH393">
        <f t="shared" si="274"/>
        <v>2.3639458719476352</v>
      </c>
      <c r="AI393">
        <f t="shared" si="275"/>
        <v>15.339904460745432</v>
      </c>
      <c r="AJ393">
        <v>1492.2910515775161</v>
      </c>
      <c r="AK393">
        <v>1457.4445454545451</v>
      </c>
      <c r="AL393">
        <v>3.4041740627360988</v>
      </c>
      <c r="AM393">
        <v>64.925419157524374</v>
      </c>
      <c r="AN393">
        <f t="shared" si="276"/>
        <v>2.3378239474350608</v>
      </c>
      <c r="AO393">
        <v>21.208026647235389</v>
      </c>
      <c r="AP393">
        <v>23.95584909090908</v>
      </c>
      <c r="AQ393">
        <v>-1.653066057944778E-3</v>
      </c>
      <c r="AR393">
        <v>83.795493303691117</v>
      </c>
      <c r="AS393">
        <v>9</v>
      </c>
      <c r="AT393">
        <v>2</v>
      </c>
      <c r="AU393">
        <f t="shared" si="277"/>
        <v>1</v>
      </c>
      <c r="AV393">
        <f t="shared" si="278"/>
        <v>0</v>
      </c>
      <c r="AW393">
        <f t="shared" si="279"/>
        <v>47892.109740901542</v>
      </c>
      <c r="AX393" t="s">
        <v>416</v>
      </c>
      <c r="AY393" t="s">
        <v>416</v>
      </c>
      <c r="AZ393">
        <v>0</v>
      </c>
      <c r="BA393">
        <v>0</v>
      </c>
      <c r="BB393" t="e">
        <f t="shared" si="280"/>
        <v>#DIV/0!</v>
      </c>
      <c r="BC393">
        <v>0</v>
      </c>
      <c r="BD393" t="s">
        <v>416</v>
      </c>
      <c r="BE393" t="s">
        <v>416</v>
      </c>
      <c r="BF393">
        <v>0</v>
      </c>
      <c r="BG393">
        <v>0</v>
      </c>
      <c r="BH393" t="e">
        <f t="shared" si="281"/>
        <v>#DIV/0!</v>
      </c>
      <c r="BI393">
        <v>0.5</v>
      </c>
      <c r="BJ393">
        <f t="shared" si="282"/>
        <v>1681.1998218871443</v>
      </c>
      <c r="BK393">
        <f t="shared" si="283"/>
        <v>15.339904460745432</v>
      </c>
      <c r="BL393" t="e">
        <f t="shared" si="284"/>
        <v>#DIV/0!</v>
      </c>
      <c r="BM393">
        <f t="shared" si="285"/>
        <v>9.1243790660924598E-3</v>
      </c>
      <c r="BN393" t="e">
        <f t="shared" si="286"/>
        <v>#DIV/0!</v>
      </c>
      <c r="BO393" t="e">
        <f t="shared" si="287"/>
        <v>#DIV/0!</v>
      </c>
      <c r="BP393" t="s">
        <v>416</v>
      </c>
      <c r="BQ393">
        <v>0</v>
      </c>
      <c r="BR393" t="e">
        <f t="shared" si="288"/>
        <v>#DIV/0!</v>
      </c>
      <c r="BS393" t="e">
        <f t="shared" si="289"/>
        <v>#DIV/0!</v>
      </c>
      <c r="BT393" t="e">
        <f t="shared" si="290"/>
        <v>#DIV/0!</v>
      </c>
      <c r="BU393" t="e">
        <f t="shared" si="291"/>
        <v>#DIV/0!</v>
      </c>
      <c r="BV393" t="e">
        <f t="shared" si="292"/>
        <v>#DIV/0!</v>
      </c>
      <c r="BW393" t="e">
        <f t="shared" si="293"/>
        <v>#DIV/0!</v>
      </c>
      <c r="BX393" t="e">
        <f t="shared" si="294"/>
        <v>#DIV/0!</v>
      </c>
      <c r="BY393" t="e">
        <f t="shared" si="295"/>
        <v>#DIV/0!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 t="shared" si="296"/>
        <v>2000.0037037037041</v>
      </c>
      <c r="CS393">
        <f t="shared" si="297"/>
        <v>1681.1998218871443</v>
      </c>
      <c r="CT393">
        <f t="shared" si="298"/>
        <v>0.84059835427995289</v>
      </c>
      <c r="CU393">
        <f t="shared" si="299"/>
        <v>0.16075482376030903</v>
      </c>
      <c r="CV393">
        <v>6</v>
      </c>
      <c r="CW393">
        <v>0.5</v>
      </c>
      <c r="CX393" t="s">
        <v>417</v>
      </c>
      <c r="CY393">
        <v>2</v>
      </c>
      <c r="CZ393" t="b">
        <v>1</v>
      </c>
      <c r="DA393">
        <v>1659028209.5</v>
      </c>
      <c r="DB393">
        <v>1399.172222222222</v>
      </c>
      <c r="DC393">
        <v>1444.462222222222</v>
      </c>
      <c r="DD393">
        <v>23.990974074074082</v>
      </c>
      <c r="DE393">
        <v>21.222714814814811</v>
      </c>
      <c r="DF393">
        <v>1393.692592592593</v>
      </c>
      <c r="DG393">
        <v>23.66937037037037</v>
      </c>
      <c r="DH393">
        <v>500.07581481481469</v>
      </c>
      <c r="DI393">
        <v>90.523800000000008</v>
      </c>
      <c r="DJ393">
        <v>9.9978588888888872E-2</v>
      </c>
      <c r="DK393">
        <v>26.818614814814818</v>
      </c>
      <c r="DL393">
        <v>27.467059259259258</v>
      </c>
      <c r="DM393">
        <v>999.90000000000009</v>
      </c>
      <c r="DN393">
        <v>0</v>
      </c>
      <c r="DO393">
        <v>0</v>
      </c>
      <c r="DP393">
        <v>9999.287407407408</v>
      </c>
      <c r="DQ393">
        <v>0</v>
      </c>
      <c r="DR393">
        <v>19.137</v>
      </c>
      <c r="DS393">
        <v>-45.289111111111097</v>
      </c>
      <c r="DT393">
        <v>1433.564814814815</v>
      </c>
      <c r="DU393">
        <v>1475.780370370371</v>
      </c>
      <c r="DV393">
        <v>2.7682566666666668</v>
      </c>
      <c r="DW393">
        <v>1444.462222222222</v>
      </c>
      <c r="DX393">
        <v>21.222714814814811</v>
      </c>
      <c r="DY393">
        <v>2.171753703703704</v>
      </c>
      <c r="DZ393">
        <v>1.9211607407407409</v>
      </c>
      <c r="EA393">
        <v>18.755451851851848</v>
      </c>
      <c r="EB393">
        <v>16.809103703703698</v>
      </c>
      <c r="EC393">
        <v>2000.0037037037041</v>
      </c>
      <c r="ED393">
        <v>0.98000355555555541</v>
      </c>
      <c r="EE393">
        <v>1.9996107407407409E-2</v>
      </c>
      <c r="EF393">
        <v>0</v>
      </c>
      <c r="EG393">
        <v>613.85903703703684</v>
      </c>
      <c r="EH393">
        <v>5.000560000000001</v>
      </c>
      <c r="EI393">
        <v>12220.340740740739</v>
      </c>
      <c r="EJ393">
        <v>17294.933333333331</v>
      </c>
      <c r="EK393">
        <v>37.099296296296288</v>
      </c>
      <c r="EL393">
        <v>37.888777777777783</v>
      </c>
      <c r="EM393">
        <v>36.768185185185182</v>
      </c>
      <c r="EN393">
        <v>36.900259259259258</v>
      </c>
      <c r="EO393">
        <v>38.247518518518518</v>
      </c>
      <c r="EP393">
        <v>1955.113333333333</v>
      </c>
      <c r="EQ393">
        <v>39.890370370370377</v>
      </c>
      <c r="ER393">
        <v>0</v>
      </c>
      <c r="ES393">
        <v>1659028218</v>
      </c>
      <c r="ET393">
        <v>0</v>
      </c>
      <c r="EU393">
        <v>613.83784000000003</v>
      </c>
      <c r="EV393">
        <v>-4.17115385276092</v>
      </c>
      <c r="EW393">
        <v>-90.923076750980371</v>
      </c>
      <c r="EX393">
        <v>12220.031999999999</v>
      </c>
      <c r="EY393">
        <v>15</v>
      </c>
      <c r="EZ393">
        <v>0</v>
      </c>
      <c r="FA393" t="s">
        <v>418</v>
      </c>
      <c r="FB393">
        <v>1655239120</v>
      </c>
      <c r="FC393">
        <v>1655239135</v>
      </c>
      <c r="FD393">
        <v>0</v>
      </c>
      <c r="FE393">
        <v>-7.4999999999999997E-2</v>
      </c>
      <c r="FF393">
        <v>-2.7E-2</v>
      </c>
      <c r="FG393">
        <v>1.986</v>
      </c>
      <c r="FH393">
        <v>0.13900000000000001</v>
      </c>
      <c r="FI393">
        <v>420</v>
      </c>
      <c r="FJ393">
        <v>22</v>
      </c>
      <c r="FK393">
        <v>0.12</v>
      </c>
      <c r="FL393">
        <v>0.02</v>
      </c>
      <c r="FM393">
        <v>-45.269927500000009</v>
      </c>
      <c r="FN393">
        <v>-0.1622622889305334</v>
      </c>
      <c r="FO393">
        <v>9.8840735497819646E-2</v>
      </c>
      <c r="FP393">
        <v>1</v>
      </c>
      <c r="FQ393">
        <v>614.17885294117639</v>
      </c>
      <c r="FR393">
        <v>-4.8045989344635442</v>
      </c>
      <c r="FS393">
        <v>0.5077234733912992</v>
      </c>
      <c r="FT393">
        <v>0</v>
      </c>
      <c r="FU393">
        <v>2.7601122500000002</v>
      </c>
      <c r="FV393">
        <v>0.10671658536584749</v>
      </c>
      <c r="FW393">
        <v>1.9982677309046931E-2</v>
      </c>
      <c r="FX393">
        <v>0</v>
      </c>
      <c r="FY393">
        <v>1</v>
      </c>
      <c r="FZ393">
        <v>3</v>
      </c>
      <c r="GA393" t="s">
        <v>419</v>
      </c>
      <c r="GB393">
        <v>2.98062</v>
      </c>
      <c r="GC393">
        <v>2.72838</v>
      </c>
      <c r="GD393">
        <v>0.195461</v>
      </c>
      <c r="GE393">
        <v>0.20084299999999999</v>
      </c>
      <c r="GF393">
        <v>0.107347</v>
      </c>
      <c r="GG393">
        <v>9.9425100000000002E-2</v>
      </c>
      <c r="GH393">
        <v>24141.9</v>
      </c>
      <c r="GI393">
        <v>23636.7</v>
      </c>
      <c r="GJ393">
        <v>30532.9</v>
      </c>
      <c r="GK393">
        <v>29819.7</v>
      </c>
      <c r="GL393">
        <v>37605.800000000003</v>
      </c>
      <c r="GM393">
        <v>35363.199999999997</v>
      </c>
      <c r="GN393">
        <v>46701.7</v>
      </c>
      <c r="GO393">
        <v>44348.3</v>
      </c>
      <c r="GP393">
        <v>1.8667199999999999</v>
      </c>
      <c r="GQ393">
        <v>1.86378</v>
      </c>
      <c r="GR393">
        <v>0.141066</v>
      </c>
      <c r="GS393">
        <v>0</v>
      </c>
      <c r="GT393">
        <v>25.167300000000001</v>
      </c>
      <c r="GU393">
        <v>999.9</v>
      </c>
      <c r="GV393">
        <v>47.2</v>
      </c>
      <c r="GW393">
        <v>32.200000000000003</v>
      </c>
      <c r="GX393">
        <v>25.180399999999999</v>
      </c>
      <c r="GY393">
        <v>62.923099999999998</v>
      </c>
      <c r="GZ393">
        <v>24.395</v>
      </c>
      <c r="HA393">
        <v>1</v>
      </c>
      <c r="HB393">
        <v>-8.67454E-2</v>
      </c>
      <c r="HC393">
        <v>3.8752700000000001E-2</v>
      </c>
      <c r="HD393">
        <v>20.194600000000001</v>
      </c>
      <c r="HE393">
        <v>5.2285199999999996</v>
      </c>
      <c r="HF393">
        <v>11.968</v>
      </c>
      <c r="HG393">
        <v>4.9701500000000003</v>
      </c>
      <c r="HH393">
        <v>3.2895799999999999</v>
      </c>
      <c r="HI393">
        <v>9294.4</v>
      </c>
      <c r="HJ393">
        <v>9999</v>
      </c>
      <c r="HK393">
        <v>9999</v>
      </c>
      <c r="HL393">
        <v>296.39999999999998</v>
      </c>
      <c r="HM393">
        <v>4.9729000000000001</v>
      </c>
      <c r="HN393">
        <v>1.8774200000000001</v>
      </c>
      <c r="HO393">
        <v>1.8754999999999999</v>
      </c>
      <c r="HP393">
        <v>1.8783399999999999</v>
      </c>
      <c r="HQ393">
        <v>1.875</v>
      </c>
      <c r="HR393">
        <v>1.8786</v>
      </c>
      <c r="HS393">
        <v>1.87568</v>
      </c>
      <c r="HT393">
        <v>1.87683</v>
      </c>
      <c r="HU393">
        <v>0</v>
      </c>
      <c r="HV393">
        <v>0</v>
      </c>
      <c r="HW393">
        <v>0</v>
      </c>
      <c r="HX393">
        <v>0</v>
      </c>
      <c r="HY393" t="s">
        <v>420</v>
      </c>
      <c r="HZ393" t="s">
        <v>421</v>
      </c>
      <c r="IA393" t="s">
        <v>422</v>
      </c>
      <c r="IB393" t="s">
        <v>422</v>
      </c>
      <c r="IC393" t="s">
        <v>422</v>
      </c>
      <c r="ID393" t="s">
        <v>422</v>
      </c>
      <c r="IE393">
        <v>0</v>
      </c>
      <c r="IF393">
        <v>100</v>
      </c>
      <c r="IG393">
        <v>100</v>
      </c>
      <c r="IH393">
        <v>5.53</v>
      </c>
      <c r="II393">
        <v>0.32069999999999999</v>
      </c>
      <c r="IJ393">
        <v>1.981763419366358</v>
      </c>
      <c r="IK393">
        <v>4.1594547590360449E-3</v>
      </c>
      <c r="IL393">
        <v>-1.867668404869411E-6</v>
      </c>
      <c r="IM393">
        <v>4.9096340421811042E-10</v>
      </c>
      <c r="IN393">
        <v>-2.3250521569731349E-2</v>
      </c>
      <c r="IO393">
        <v>5.6214120975847052E-3</v>
      </c>
      <c r="IP393">
        <v>3.6430730392419388E-4</v>
      </c>
      <c r="IQ393">
        <v>5.8048895600362112E-7</v>
      </c>
      <c r="IR393">
        <v>0</v>
      </c>
      <c r="IS393">
        <v>2100</v>
      </c>
      <c r="IT393">
        <v>1</v>
      </c>
      <c r="IU393">
        <v>26</v>
      </c>
      <c r="IV393">
        <v>63151.6</v>
      </c>
      <c r="IW393">
        <v>63151.4</v>
      </c>
      <c r="IX393">
        <v>3.0346700000000002</v>
      </c>
      <c r="IY393">
        <v>2.5268600000000001</v>
      </c>
      <c r="IZ393">
        <v>1.39893</v>
      </c>
      <c r="JA393">
        <v>2.33765</v>
      </c>
      <c r="JB393">
        <v>1.4489700000000001</v>
      </c>
      <c r="JC393">
        <v>2.4572799999999999</v>
      </c>
      <c r="JD393">
        <v>37.602200000000003</v>
      </c>
      <c r="JE393">
        <v>24.078700000000001</v>
      </c>
      <c r="JF393">
        <v>18</v>
      </c>
      <c r="JG393">
        <v>481.12299999999999</v>
      </c>
      <c r="JH393">
        <v>449.13099999999997</v>
      </c>
      <c r="JI393">
        <v>25</v>
      </c>
      <c r="JJ393">
        <v>25.930800000000001</v>
      </c>
      <c r="JK393">
        <v>30.000299999999999</v>
      </c>
      <c r="JL393">
        <v>25.767800000000001</v>
      </c>
      <c r="JM393">
        <v>25.8489</v>
      </c>
      <c r="JN393">
        <v>60.7545</v>
      </c>
      <c r="JO393">
        <v>21.9664</v>
      </c>
      <c r="JP393">
        <v>24.882100000000001</v>
      </c>
      <c r="JQ393">
        <v>25</v>
      </c>
      <c r="JR393">
        <v>1490.06</v>
      </c>
      <c r="JS393">
        <v>21.252099999999999</v>
      </c>
      <c r="JT393">
        <v>100.932</v>
      </c>
      <c r="JU393">
        <v>101.974</v>
      </c>
    </row>
    <row r="394" spans="1:281" x14ac:dyDescent="0.2">
      <c r="A394">
        <v>378</v>
      </c>
      <c r="B394">
        <v>1659028222</v>
      </c>
      <c r="C394">
        <v>4503.5</v>
      </c>
      <c r="D394" t="s">
        <v>1181</v>
      </c>
      <c r="E394" t="s">
        <v>1182</v>
      </c>
      <c r="F394">
        <v>5</v>
      </c>
      <c r="G394" t="s">
        <v>415</v>
      </c>
      <c r="H394" t="s">
        <v>1004</v>
      </c>
      <c r="I394">
        <v>1659028214.2142861</v>
      </c>
      <c r="J394">
        <f t="shared" si="250"/>
        <v>2.332296927571505E-3</v>
      </c>
      <c r="K394">
        <f t="shared" si="251"/>
        <v>2.3322969275715049</v>
      </c>
      <c r="L394">
        <f t="shared" si="252"/>
        <v>15.296708265878085</v>
      </c>
      <c r="M394">
        <f t="shared" si="253"/>
        <v>1414.9128571428571</v>
      </c>
      <c r="N394">
        <f t="shared" si="254"/>
        <v>1199.5784158225824</v>
      </c>
      <c r="O394">
        <f t="shared" si="255"/>
        <v>108.71170286878296</v>
      </c>
      <c r="P394">
        <f t="shared" si="256"/>
        <v>128.22637026647254</v>
      </c>
      <c r="Q394">
        <f t="shared" si="257"/>
        <v>0.1395901375668672</v>
      </c>
      <c r="R394">
        <f t="shared" si="258"/>
        <v>2.7570519952104906</v>
      </c>
      <c r="S394">
        <f t="shared" si="259"/>
        <v>0.13577935469808378</v>
      </c>
      <c r="T394">
        <f t="shared" si="260"/>
        <v>8.5195815100204658E-2</v>
      </c>
      <c r="U394">
        <f t="shared" si="261"/>
        <v>321.50831935330069</v>
      </c>
      <c r="V394">
        <f t="shared" si="262"/>
        <v>28.182539718291505</v>
      </c>
      <c r="W394">
        <f t="shared" si="263"/>
        <v>27.467446428571421</v>
      </c>
      <c r="X394">
        <f t="shared" si="264"/>
        <v>3.678608398839232</v>
      </c>
      <c r="Y394">
        <f t="shared" si="265"/>
        <v>61.342070968575122</v>
      </c>
      <c r="Z394">
        <f t="shared" si="266"/>
        <v>2.1721839505038387</v>
      </c>
      <c r="AA394">
        <f t="shared" si="267"/>
        <v>3.541099796934839</v>
      </c>
      <c r="AB394">
        <f t="shared" si="268"/>
        <v>1.5064244483353932</v>
      </c>
      <c r="AC394">
        <f t="shared" si="269"/>
        <v>-102.85429450590337</v>
      </c>
      <c r="AD394">
        <f t="shared" si="270"/>
        <v>-96.51767598543465</v>
      </c>
      <c r="AE394">
        <f t="shared" si="271"/>
        <v>-7.5658423643516528</v>
      </c>
      <c r="AF394">
        <f t="shared" si="272"/>
        <v>114.57050649761099</v>
      </c>
      <c r="AG394">
        <f t="shared" si="273"/>
        <v>34.43196683480307</v>
      </c>
      <c r="AH394">
        <f t="shared" si="274"/>
        <v>2.356989695861218</v>
      </c>
      <c r="AI394">
        <f t="shared" si="275"/>
        <v>15.296708265878085</v>
      </c>
      <c r="AJ394">
        <v>1509.5238971870319</v>
      </c>
      <c r="AK394">
        <v>1474.5718181818179</v>
      </c>
      <c r="AL394">
        <v>3.4377363467444821</v>
      </c>
      <c r="AM394">
        <v>64.925419157524374</v>
      </c>
      <c r="AN394">
        <f t="shared" si="276"/>
        <v>2.3322969275715049</v>
      </c>
      <c r="AO394">
        <v>21.208945711175058</v>
      </c>
      <c r="AP394">
        <v>23.94440484848484</v>
      </c>
      <c r="AQ394">
        <v>-6.7413752380923145E-4</v>
      </c>
      <c r="AR394">
        <v>83.795493303691117</v>
      </c>
      <c r="AS394">
        <v>9</v>
      </c>
      <c r="AT394">
        <v>2</v>
      </c>
      <c r="AU394">
        <f t="shared" si="277"/>
        <v>1</v>
      </c>
      <c r="AV394">
        <f t="shared" si="278"/>
        <v>0</v>
      </c>
      <c r="AW394">
        <f t="shared" si="279"/>
        <v>47871.050201928338</v>
      </c>
      <c r="AX394" t="s">
        <v>416</v>
      </c>
      <c r="AY394" t="s">
        <v>416</v>
      </c>
      <c r="AZ394">
        <v>0</v>
      </c>
      <c r="BA394">
        <v>0</v>
      </c>
      <c r="BB394" t="e">
        <f t="shared" si="280"/>
        <v>#DIV/0!</v>
      </c>
      <c r="BC394">
        <v>0</v>
      </c>
      <c r="BD394" t="s">
        <v>416</v>
      </c>
      <c r="BE394" t="s">
        <v>416</v>
      </c>
      <c r="BF394">
        <v>0</v>
      </c>
      <c r="BG394">
        <v>0</v>
      </c>
      <c r="BH394" t="e">
        <f t="shared" si="281"/>
        <v>#DIV/0!</v>
      </c>
      <c r="BI394">
        <v>0.5</v>
      </c>
      <c r="BJ394">
        <f t="shared" si="282"/>
        <v>1681.189799664922</v>
      </c>
      <c r="BK394">
        <f t="shared" si="283"/>
        <v>15.296708265878085</v>
      </c>
      <c r="BL394" t="e">
        <f t="shared" si="284"/>
        <v>#DIV/0!</v>
      </c>
      <c r="BM394">
        <f t="shared" si="285"/>
        <v>9.0987396360166298E-3</v>
      </c>
      <c r="BN394" t="e">
        <f t="shared" si="286"/>
        <v>#DIV/0!</v>
      </c>
      <c r="BO394" t="e">
        <f t="shared" si="287"/>
        <v>#DIV/0!</v>
      </c>
      <c r="BP394" t="s">
        <v>416</v>
      </c>
      <c r="BQ394">
        <v>0</v>
      </c>
      <c r="BR394" t="e">
        <f t="shared" si="288"/>
        <v>#DIV/0!</v>
      </c>
      <c r="BS394" t="e">
        <f t="shared" si="289"/>
        <v>#DIV/0!</v>
      </c>
      <c r="BT394" t="e">
        <f t="shared" si="290"/>
        <v>#DIV/0!</v>
      </c>
      <c r="BU394" t="e">
        <f t="shared" si="291"/>
        <v>#DIV/0!</v>
      </c>
      <c r="BV394" t="e">
        <f t="shared" si="292"/>
        <v>#DIV/0!</v>
      </c>
      <c r="BW394" t="e">
        <f t="shared" si="293"/>
        <v>#DIV/0!</v>
      </c>
      <c r="BX394" t="e">
        <f t="shared" si="294"/>
        <v>#DIV/0!</v>
      </c>
      <c r="BY394" t="e">
        <f t="shared" si="295"/>
        <v>#DIV/0!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 t="shared" si="296"/>
        <v>1999.991785714285</v>
      </c>
      <c r="CS394">
        <f t="shared" si="297"/>
        <v>1681.189799664922</v>
      </c>
      <c r="CT394">
        <f t="shared" si="298"/>
        <v>0.84059835228997959</v>
      </c>
      <c r="CU394">
        <f t="shared" si="299"/>
        <v>0.16075481991966079</v>
      </c>
      <c r="CV394">
        <v>6</v>
      </c>
      <c r="CW394">
        <v>0.5</v>
      </c>
      <c r="CX394" t="s">
        <v>417</v>
      </c>
      <c r="CY394">
        <v>2</v>
      </c>
      <c r="CZ394" t="b">
        <v>1</v>
      </c>
      <c r="DA394">
        <v>1659028214.2142861</v>
      </c>
      <c r="DB394">
        <v>1414.9128571428571</v>
      </c>
      <c r="DC394">
        <v>1460.2267857142861</v>
      </c>
      <c r="DD394">
        <v>23.968946428571432</v>
      </c>
      <c r="DE394">
        <v>21.20873928571428</v>
      </c>
      <c r="DF394">
        <v>1409.404642857143</v>
      </c>
      <c r="DG394">
        <v>23.647857142857141</v>
      </c>
      <c r="DH394">
        <v>500.07010714285713</v>
      </c>
      <c r="DI394">
        <v>90.52492500000001</v>
      </c>
      <c r="DJ394">
        <v>9.9999085714285701E-2</v>
      </c>
      <c r="DK394">
        <v>26.818100000000001</v>
      </c>
      <c r="DL394">
        <v>27.467446428571421</v>
      </c>
      <c r="DM394">
        <v>999.9000000000002</v>
      </c>
      <c r="DN394">
        <v>0</v>
      </c>
      <c r="DO394">
        <v>0</v>
      </c>
      <c r="DP394">
        <v>9994.5560714285712</v>
      </c>
      <c r="DQ394">
        <v>0</v>
      </c>
      <c r="DR394">
        <v>19.1419</v>
      </c>
      <c r="DS394">
        <v>-45.314089285714267</v>
      </c>
      <c r="DT394">
        <v>1449.659285714285</v>
      </c>
      <c r="DU394">
        <v>1491.866428571429</v>
      </c>
      <c r="DV394">
        <v>2.7602107142857149</v>
      </c>
      <c r="DW394">
        <v>1460.2267857142861</v>
      </c>
      <c r="DX394">
        <v>21.20873928571428</v>
      </c>
      <c r="DY394">
        <v>2.1697867857142858</v>
      </c>
      <c r="DZ394">
        <v>1.9199192857142859</v>
      </c>
      <c r="EA394">
        <v>18.740967857142859</v>
      </c>
      <c r="EB394">
        <v>16.798921428571429</v>
      </c>
      <c r="EC394">
        <v>1999.991785714285</v>
      </c>
      <c r="ED394">
        <v>0.98000353571428556</v>
      </c>
      <c r="EE394">
        <v>1.999612857142857E-2</v>
      </c>
      <c r="EF394">
        <v>0</v>
      </c>
      <c r="EG394">
        <v>613.49089285714285</v>
      </c>
      <c r="EH394">
        <v>5.000560000000001</v>
      </c>
      <c r="EI394">
        <v>12213.164285714291</v>
      </c>
      <c r="EJ394">
        <v>17294.817857142862</v>
      </c>
      <c r="EK394">
        <v>37.102357142857137</v>
      </c>
      <c r="EL394">
        <v>37.890500000000003</v>
      </c>
      <c r="EM394">
        <v>36.769749999999988</v>
      </c>
      <c r="EN394">
        <v>36.910499999999999</v>
      </c>
      <c r="EO394">
        <v>38.258678571428568</v>
      </c>
      <c r="EP394">
        <v>1955.1017857142849</v>
      </c>
      <c r="EQ394">
        <v>39.890000000000008</v>
      </c>
      <c r="ER394">
        <v>0</v>
      </c>
      <c r="ES394">
        <v>1659028222.8</v>
      </c>
      <c r="ET394">
        <v>0</v>
      </c>
      <c r="EU394">
        <v>613.48344000000009</v>
      </c>
      <c r="EV394">
        <v>-4.8525384708137258</v>
      </c>
      <c r="EW394">
        <v>-90.676923177385774</v>
      </c>
      <c r="EX394">
        <v>12212.704</v>
      </c>
      <c r="EY394">
        <v>15</v>
      </c>
      <c r="EZ394">
        <v>0</v>
      </c>
      <c r="FA394" t="s">
        <v>418</v>
      </c>
      <c r="FB394">
        <v>1655239120</v>
      </c>
      <c r="FC394">
        <v>1655239135</v>
      </c>
      <c r="FD394">
        <v>0</v>
      </c>
      <c r="FE394">
        <v>-7.4999999999999997E-2</v>
      </c>
      <c r="FF394">
        <v>-2.7E-2</v>
      </c>
      <c r="FG394">
        <v>1.986</v>
      </c>
      <c r="FH394">
        <v>0.13900000000000001</v>
      </c>
      <c r="FI394">
        <v>420</v>
      </c>
      <c r="FJ394">
        <v>22</v>
      </c>
      <c r="FK394">
        <v>0.12</v>
      </c>
      <c r="FL394">
        <v>0.02</v>
      </c>
      <c r="FM394">
        <v>-45.32578292682927</v>
      </c>
      <c r="FN394">
        <v>-0.33318188153310979</v>
      </c>
      <c r="FO394">
        <v>0.10323054686510071</v>
      </c>
      <c r="FP394">
        <v>1</v>
      </c>
      <c r="FQ394">
        <v>613.68079411764711</v>
      </c>
      <c r="FR394">
        <v>-4.5729411785863121</v>
      </c>
      <c r="FS394">
        <v>0.48734706677562761</v>
      </c>
      <c r="FT394">
        <v>0</v>
      </c>
      <c r="FU394">
        <v>2.7603378048780489</v>
      </c>
      <c r="FV394">
        <v>-8.9338118466895919E-2</v>
      </c>
      <c r="FW394">
        <v>1.9301045910266611E-2</v>
      </c>
      <c r="FX394">
        <v>1</v>
      </c>
      <c r="FY394">
        <v>2</v>
      </c>
      <c r="FZ394">
        <v>3</v>
      </c>
      <c r="GA394" t="s">
        <v>446</v>
      </c>
      <c r="GB394">
        <v>2.9802399999999998</v>
      </c>
      <c r="GC394">
        <v>2.7283400000000002</v>
      </c>
      <c r="GD394">
        <v>0.19683300000000001</v>
      </c>
      <c r="GE394">
        <v>0.202214</v>
      </c>
      <c r="GF394">
        <v>0.10731300000000001</v>
      </c>
      <c r="GG394">
        <v>9.9429500000000004E-2</v>
      </c>
      <c r="GH394">
        <v>24100.3</v>
      </c>
      <c r="GI394">
        <v>23595.9</v>
      </c>
      <c r="GJ394">
        <v>30532.3</v>
      </c>
      <c r="GK394">
        <v>29819.3</v>
      </c>
      <c r="GL394">
        <v>37607.1</v>
      </c>
      <c r="GM394">
        <v>35362.400000000001</v>
      </c>
      <c r="GN394">
        <v>46701.5</v>
      </c>
      <c r="GO394">
        <v>44347.4</v>
      </c>
      <c r="GP394">
        <v>1.86663</v>
      </c>
      <c r="GQ394">
        <v>1.86385</v>
      </c>
      <c r="GR394">
        <v>0.14061100000000001</v>
      </c>
      <c r="GS394">
        <v>0</v>
      </c>
      <c r="GT394">
        <v>25.167300000000001</v>
      </c>
      <c r="GU394">
        <v>999.9</v>
      </c>
      <c r="GV394">
        <v>47.2</v>
      </c>
      <c r="GW394">
        <v>32.200000000000003</v>
      </c>
      <c r="GX394">
        <v>25.180900000000001</v>
      </c>
      <c r="GY394">
        <v>62.993099999999998</v>
      </c>
      <c r="GZ394">
        <v>24.839700000000001</v>
      </c>
      <c r="HA394">
        <v>1</v>
      </c>
      <c r="HB394">
        <v>-8.6415099999999995E-2</v>
      </c>
      <c r="HC394">
        <v>3.9586099999999999E-2</v>
      </c>
      <c r="HD394">
        <v>20.194500000000001</v>
      </c>
      <c r="HE394">
        <v>5.2292699999999996</v>
      </c>
      <c r="HF394">
        <v>11.968</v>
      </c>
      <c r="HG394">
        <v>4.9703999999999997</v>
      </c>
      <c r="HH394">
        <v>3.28965</v>
      </c>
      <c r="HI394">
        <v>9294.4</v>
      </c>
      <c r="HJ394">
        <v>9999</v>
      </c>
      <c r="HK394">
        <v>9999</v>
      </c>
      <c r="HL394">
        <v>296.39999999999998</v>
      </c>
      <c r="HM394">
        <v>4.9729000000000001</v>
      </c>
      <c r="HN394">
        <v>1.8774299999999999</v>
      </c>
      <c r="HO394">
        <v>1.87551</v>
      </c>
      <c r="HP394">
        <v>1.87836</v>
      </c>
      <c r="HQ394">
        <v>1.8750199999999999</v>
      </c>
      <c r="HR394">
        <v>1.8786400000000001</v>
      </c>
      <c r="HS394">
        <v>1.8756999999999999</v>
      </c>
      <c r="HT394">
        <v>1.8768499999999999</v>
      </c>
      <c r="HU394">
        <v>0</v>
      </c>
      <c r="HV394">
        <v>0</v>
      </c>
      <c r="HW394">
        <v>0</v>
      </c>
      <c r="HX394">
        <v>0</v>
      </c>
      <c r="HY394" t="s">
        <v>420</v>
      </c>
      <c r="HZ394" t="s">
        <v>421</v>
      </c>
      <c r="IA394" t="s">
        <v>422</v>
      </c>
      <c r="IB394" t="s">
        <v>422</v>
      </c>
      <c r="IC394" t="s">
        <v>422</v>
      </c>
      <c r="ID394" t="s">
        <v>422</v>
      </c>
      <c r="IE394">
        <v>0</v>
      </c>
      <c r="IF394">
        <v>100</v>
      </c>
      <c r="IG394">
        <v>100</v>
      </c>
      <c r="IH394">
        <v>5.56</v>
      </c>
      <c r="II394">
        <v>0.32050000000000001</v>
      </c>
      <c r="IJ394">
        <v>1.981763419366358</v>
      </c>
      <c r="IK394">
        <v>4.1594547590360449E-3</v>
      </c>
      <c r="IL394">
        <v>-1.867668404869411E-6</v>
      </c>
      <c r="IM394">
        <v>4.9096340421811042E-10</v>
      </c>
      <c r="IN394">
        <v>-2.3250521569731349E-2</v>
      </c>
      <c r="IO394">
        <v>5.6214120975847052E-3</v>
      </c>
      <c r="IP394">
        <v>3.6430730392419388E-4</v>
      </c>
      <c r="IQ394">
        <v>5.8048895600362112E-7</v>
      </c>
      <c r="IR394">
        <v>0</v>
      </c>
      <c r="IS394">
        <v>2100</v>
      </c>
      <c r="IT394">
        <v>1</v>
      </c>
      <c r="IU394">
        <v>26</v>
      </c>
      <c r="IV394">
        <v>63151.7</v>
      </c>
      <c r="IW394">
        <v>63151.4</v>
      </c>
      <c r="IX394">
        <v>3.0602999999999998</v>
      </c>
      <c r="IY394">
        <v>2.5341800000000001</v>
      </c>
      <c r="IZ394">
        <v>1.39893</v>
      </c>
      <c r="JA394">
        <v>2.33765</v>
      </c>
      <c r="JB394">
        <v>1.4489700000000001</v>
      </c>
      <c r="JC394">
        <v>2.4487299999999999</v>
      </c>
      <c r="JD394">
        <v>37.626300000000001</v>
      </c>
      <c r="JE394">
        <v>24.078700000000001</v>
      </c>
      <c r="JF394">
        <v>18</v>
      </c>
      <c r="JG394">
        <v>481.06900000000002</v>
      </c>
      <c r="JH394">
        <v>449.178</v>
      </c>
      <c r="JI394">
        <v>25.0001</v>
      </c>
      <c r="JJ394">
        <v>25.931899999999999</v>
      </c>
      <c r="JK394">
        <v>30.0001</v>
      </c>
      <c r="JL394">
        <v>25.767800000000001</v>
      </c>
      <c r="JM394">
        <v>25.8489</v>
      </c>
      <c r="JN394">
        <v>61.254800000000003</v>
      </c>
      <c r="JO394">
        <v>21.9664</v>
      </c>
      <c r="JP394">
        <v>24.882100000000001</v>
      </c>
      <c r="JQ394">
        <v>25</v>
      </c>
      <c r="JR394">
        <v>1503.43</v>
      </c>
      <c r="JS394">
        <v>21.272300000000001</v>
      </c>
      <c r="JT394">
        <v>100.93</v>
      </c>
      <c r="JU394">
        <v>101.97199999999999</v>
      </c>
    </row>
    <row r="395" spans="1:281" x14ac:dyDescent="0.2">
      <c r="A395">
        <v>379</v>
      </c>
      <c r="B395">
        <v>1659028227</v>
      </c>
      <c r="C395">
        <v>4508.5</v>
      </c>
      <c r="D395" t="s">
        <v>1183</v>
      </c>
      <c r="E395" t="s">
        <v>1184</v>
      </c>
      <c r="F395">
        <v>5</v>
      </c>
      <c r="G395" t="s">
        <v>415</v>
      </c>
      <c r="H395" t="s">
        <v>1004</v>
      </c>
      <c r="I395">
        <v>1659028219.5</v>
      </c>
      <c r="J395">
        <f t="shared" si="250"/>
        <v>2.3231532605771077E-3</v>
      </c>
      <c r="K395">
        <f t="shared" si="251"/>
        <v>2.3231532605771079</v>
      </c>
      <c r="L395">
        <f t="shared" si="252"/>
        <v>15.465439753163492</v>
      </c>
      <c r="M395">
        <f t="shared" si="253"/>
        <v>1432.5625925925931</v>
      </c>
      <c r="N395">
        <f t="shared" si="254"/>
        <v>1213.7437249280256</v>
      </c>
      <c r="O395">
        <f t="shared" si="255"/>
        <v>109.99655151219375</v>
      </c>
      <c r="P395">
        <f t="shared" si="256"/>
        <v>129.82719644535936</v>
      </c>
      <c r="Q395">
        <f t="shared" si="257"/>
        <v>0.13879999094440973</v>
      </c>
      <c r="R395">
        <f t="shared" si="258"/>
        <v>2.7566804036874677</v>
      </c>
      <c r="S395">
        <f t="shared" si="259"/>
        <v>0.13503110746176927</v>
      </c>
      <c r="T395">
        <f t="shared" si="260"/>
        <v>8.4724537358450147E-2</v>
      </c>
      <c r="U395">
        <f t="shared" si="261"/>
        <v>321.5092756866361</v>
      </c>
      <c r="V395">
        <f t="shared" si="262"/>
        <v>28.184478048212366</v>
      </c>
      <c r="W395">
        <f t="shared" si="263"/>
        <v>27.471114814814811</v>
      </c>
      <c r="X395">
        <f t="shared" si="264"/>
        <v>3.6793982836477443</v>
      </c>
      <c r="Y395">
        <f t="shared" si="265"/>
        <v>61.298417957850425</v>
      </c>
      <c r="Z395">
        <f t="shared" si="266"/>
        <v>2.1705417013224886</v>
      </c>
      <c r="AA395">
        <f t="shared" si="267"/>
        <v>3.5409424478376925</v>
      </c>
      <c r="AB395">
        <f t="shared" si="268"/>
        <v>1.5088565823252558</v>
      </c>
      <c r="AC395">
        <f t="shared" si="269"/>
        <v>-102.45105879145045</v>
      </c>
      <c r="AD395">
        <f t="shared" si="270"/>
        <v>-97.162145534391897</v>
      </c>
      <c r="AE395">
        <f t="shared" si="271"/>
        <v>-7.6174988130187637</v>
      </c>
      <c r="AF395">
        <f t="shared" si="272"/>
        <v>114.27857254777498</v>
      </c>
      <c r="AG395">
        <f t="shared" si="273"/>
        <v>34.500128711405459</v>
      </c>
      <c r="AH395">
        <f t="shared" si="274"/>
        <v>2.3406595119741893</v>
      </c>
      <c r="AI395">
        <f t="shared" si="275"/>
        <v>15.465439753163492</v>
      </c>
      <c r="AJ395">
        <v>1526.7620957089471</v>
      </c>
      <c r="AK395">
        <v>1491.6613939393931</v>
      </c>
      <c r="AL395">
        <v>3.425363611371059</v>
      </c>
      <c r="AM395">
        <v>64.925419157524374</v>
      </c>
      <c r="AN395">
        <f t="shared" si="276"/>
        <v>2.3231532605771079</v>
      </c>
      <c r="AO395">
        <v>21.210675999838951</v>
      </c>
      <c r="AP395">
        <v>23.93339030303029</v>
      </c>
      <c r="AQ395">
        <v>-3.3570119597713441E-4</v>
      </c>
      <c r="AR395">
        <v>83.795493303691117</v>
      </c>
      <c r="AS395">
        <v>9</v>
      </c>
      <c r="AT395">
        <v>2</v>
      </c>
      <c r="AU395">
        <f t="shared" si="277"/>
        <v>1</v>
      </c>
      <c r="AV395">
        <f t="shared" si="278"/>
        <v>0</v>
      </c>
      <c r="AW395">
        <f t="shared" si="279"/>
        <v>47861.093561958231</v>
      </c>
      <c r="AX395" t="s">
        <v>416</v>
      </c>
      <c r="AY395" t="s">
        <v>416</v>
      </c>
      <c r="AZ395">
        <v>0</v>
      </c>
      <c r="BA395">
        <v>0</v>
      </c>
      <c r="BB395" t="e">
        <f t="shared" si="280"/>
        <v>#DIV/0!</v>
      </c>
      <c r="BC395">
        <v>0</v>
      </c>
      <c r="BD395" t="s">
        <v>416</v>
      </c>
      <c r="BE395" t="s">
        <v>416</v>
      </c>
      <c r="BF395">
        <v>0</v>
      </c>
      <c r="BG395">
        <v>0</v>
      </c>
      <c r="BH395" t="e">
        <f t="shared" si="281"/>
        <v>#DIV/0!</v>
      </c>
      <c r="BI395">
        <v>0.5</v>
      </c>
      <c r="BJ395">
        <f t="shared" si="282"/>
        <v>1681.1948329982572</v>
      </c>
      <c r="BK395">
        <f t="shared" si="283"/>
        <v>15.465439753163492</v>
      </c>
      <c r="BL395" t="e">
        <f t="shared" si="284"/>
        <v>#DIV/0!</v>
      </c>
      <c r="BM395">
        <f t="shared" si="285"/>
        <v>9.1990764244631266E-3</v>
      </c>
      <c r="BN395" t="e">
        <f t="shared" si="286"/>
        <v>#DIV/0!</v>
      </c>
      <c r="BO395" t="e">
        <f t="shared" si="287"/>
        <v>#DIV/0!</v>
      </c>
      <c r="BP395" t="s">
        <v>416</v>
      </c>
      <c r="BQ395">
        <v>0</v>
      </c>
      <c r="BR395" t="e">
        <f t="shared" si="288"/>
        <v>#DIV/0!</v>
      </c>
      <c r="BS395" t="e">
        <f t="shared" si="289"/>
        <v>#DIV/0!</v>
      </c>
      <c r="BT395" t="e">
        <f t="shared" si="290"/>
        <v>#DIV/0!</v>
      </c>
      <c r="BU395" t="e">
        <f t="shared" si="291"/>
        <v>#DIV/0!</v>
      </c>
      <c r="BV395" t="e">
        <f t="shared" si="292"/>
        <v>#DIV/0!</v>
      </c>
      <c r="BW395" t="e">
        <f t="shared" si="293"/>
        <v>#DIV/0!</v>
      </c>
      <c r="BX395" t="e">
        <f t="shared" si="294"/>
        <v>#DIV/0!</v>
      </c>
      <c r="BY395" t="e">
        <f t="shared" si="295"/>
        <v>#DIV/0!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 t="shared" si="296"/>
        <v>1999.9977777777781</v>
      </c>
      <c r="CS395">
        <f t="shared" si="297"/>
        <v>1681.1948329982572</v>
      </c>
      <c r="CT395">
        <f t="shared" si="298"/>
        <v>0.8405983504972957</v>
      </c>
      <c r="CU395">
        <f t="shared" si="299"/>
        <v>0.16075481645978076</v>
      </c>
      <c r="CV395">
        <v>6</v>
      </c>
      <c r="CW395">
        <v>0.5</v>
      </c>
      <c r="CX395" t="s">
        <v>417</v>
      </c>
      <c r="CY395">
        <v>2</v>
      </c>
      <c r="CZ395" t="b">
        <v>1</v>
      </c>
      <c r="DA395">
        <v>1659028219.5</v>
      </c>
      <c r="DB395">
        <v>1432.5625925925931</v>
      </c>
      <c r="DC395">
        <v>1477.98</v>
      </c>
      <c r="DD395">
        <v>23.950581481481478</v>
      </c>
      <c r="DE395">
        <v>21.209455555555561</v>
      </c>
      <c r="DF395">
        <v>1427.0233333333331</v>
      </c>
      <c r="DG395">
        <v>23.629914814814811</v>
      </c>
      <c r="DH395">
        <v>500.07174074074072</v>
      </c>
      <c r="DI395">
        <v>90.525796296296292</v>
      </c>
      <c r="DJ395">
        <v>0.10004938518518521</v>
      </c>
      <c r="DK395">
        <v>26.817344444444441</v>
      </c>
      <c r="DL395">
        <v>27.471114814814811</v>
      </c>
      <c r="DM395">
        <v>999.90000000000009</v>
      </c>
      <c r="DN395">
        <v>0</v>
      </c>
      <c r="DO395">
        <v>0</v>
      </c>
      <c r="DP395">
        <v>9992.2625925925931</v>
      </c>
      <c r="DQ395">
        <v>0</v>
      </c>
      <c r="DR395">
        <v>19.1419</v>
      </c>
      <c r="DS395">
        <v>-45.416340740740743</v>
      </c>
      <c r="DT395">
        <v>1467.7159259259261</v>
      </c>
      <c r="DU395">
        <v>1510.0055555555559</v>
      </c>
      <c r="DV395">
        <v>2.7411251851851852</v>
      </c>
      <c r="DW395">
        <v>1477.98</v>
      </c>
      <c r="DX395">
        <v>21.209455555555561</v>
      </c>
      <c r="DY395">
        <v>2.168145185185185</v>
      </c>
      <c r="DZ395">
        <v>1.9200022222222231</v>
      </c>
      <c r="EA395">
        <v>18.728866666666661</v>
      </c>
      <c r="EB395">
        <v>16.799603703703699</v>
      </c>
      <c r="EC395">
        <v>1999.9977777777781</v>
      </c>
      <c r="ED395">
        <v>0.98000355555555541</v>
      </c>
      <c r="EE395">
        <v>1.9996107407407409E-2</v>
      </c>
      <c r="EF395">
        <v>0</v>
      </c>
      <c r="EG395">
        <v>613.08148148148155</v>
      </c>
      <c r="EH395">
        <v>5.000560000000001</v>
      </c>
      <c r="EI395">
        <v>12205.37037037037</v>
      </c>
      <c r="EJ395">
        <v>17294.870370370369</v>
      </c>
      <c r="EK395">
        <v>37.101555555555557</v>
      </c>
      <c r="EL395">
        <v>37.891074074074083</v>
      </c>
      <c r="EM395">
        <v>36.779777777777767</v>
      </c>
      <c r="EN395">
        <v>36.897888888888893</v>
      </c>
      <c r="EO395">
        <v>38.249740740740741</v>
      </c>
      <c r="EP395">
        <v>1955.107777777778</v>
      </c>
      <c r="EQ395">
        <v>39.890000000000008</v>
      </c>
      <c r="ER395">
        <v>0</v>
      </c>
      <c r="ES395">
        <v>1659028228.2</v>
      </c>
      <c r="ET395">
        <v>0</v>
      </c>
      <c r="EU395">
        <v>613.10669230769236</v>
      </c>
      <c r="EV395">
        <v>-4.7439316234346141</v>
      </c>
      <c r="EW395">
        <v>-90.632478662373217</v>
      </c>
      <c r="EX395">
        <v>12205.146153846161</v>
      </c>
      <c r="EY395">
        <v>15</v>
      </c>
      <c r="EZ395">
        <v>0</v>
      </c>
      <c r="FA395" t="s">
        <v>418</v>
      </c>
      <c r="FB395">
        <v>1655239120</v>
      </c>
      <c r="FC395">
        <v>1655239135</v>
      </c>
      <c r="FD395">
        <v>0</v>
      </c>
      <c r="FE395">
        <v>-7.4999999999999997E-2</v>
      </c>
      <c r="FF395">
        <v>-2.7E-2</v>
      </c>
      <c r="FG395">
        <v>1.986</v>
      </c>
      <c r="FH395">
        <v>0.13900000000000001</v>
      </c>
      <c r="FI395">
        <v>420</v>
      </c>
      <c r="FJ395">
        <v>22</v>
      </c>
      <c r="FK395">
        <v>0.12</v>
      </c>
      <c r="FL395">
        <v>0.02</v>
      </c>
      <c r="FM395">
        <v>-45.366999999999997</v>
      </c>
      <c r="FN395">
        <v>-1.163941463414633</v>
      </c>
      <c r="FO395">
        <v>0.14381875280552431</v>
      </c>
      <c r="FP395">
        <v>0</v>
      </c>
      <c r="FQ395">
        <v>613.31711764705869</v>
      </c>
      <c r="FR395">
        <v>-4.7171581410909349</v>
      </c>
      <c r="FS395">
        <v>0.49479281253433888</v>
      </c>
      <c r="FT395">
        <v>0</v>
      </c>
      <c r="FU395">
        <v>2.7530790243902441</v>
      </c>
      <c r="FV395">
        <v>-0.21790745644599849</v>
      </c>
      <c r="FW395">
        <v>2.1860937967166039E-2</v>
      </c>
      <c r="FX395">
        <v>0</v>
      </c>
      <c r="FY395">
        <v>0</v>
      </c>
      <c r="FZ395">
        <v>3</v>
      </c>
      <c r="GA395" t="s">
        <v>427</v>
      </c>
      <c r="GB395">
        <v>2.9801899999999999</v>
      </c>
      <c r="GC395">
        <v>2.7285900000000001</v>
      </c>
      <c r="GD395">
        <v>0.19819400000000001</v>
      </c>
      <c r="GE395">
        <v>0.203545</v>
      </c>
      <c r="GF395">
        <v>0.107282</v>
      </c>
      <c r="GG395">
        <v>9.9429400000000001E-2</v>
      </c>
      <c r="GH395">
        <v>24059.7</v>
      </c>
      <c r="GI395">
        <v>23556.799999999999</v>
      </c>
      <c r="GJ395">
        <v>30532.6</v>
      </c>
      <c r="GK395">
        <v>29819.7</v>
      </c>
      <c r="GL395">
        <v>37608.9</v>
      </c>
      <c r="GM395">
        <v>35362.9</v>
      </c>
      <c r="GN395">
        <v>46701.9</v>
      </c>
      <c r="GO395">
        <v>44347.9</v>
      </c>
      <c r="GP395">
        <v>1.86677</v>
      </c>
      <c r="GQ395">
        <v>1.86402</v>
      </c>
      <c r="GR395">
        <v>0.14141899999999999</v>
      </c>
      <c r="GS395">
        <v>0</v>
      </c>
      <c r="GT395">
        <v>25.167300000000001</v>
      </c>
      <c r="GU395">
        <v>999.9</v>
      </c>
      <c r="GV395">
        <v>47.2</v>
      </c>
      <c r="GW395">
        <v>32.200000000000003</v>
      </c>
      <c r="GX395">
        <v>25.178599999999999</v>
      </c>
      <c r="GY395">
        <v>63.153100000000002</v>
      </c>
      <c r="GZ395">
        <v>24.899799999999999</v>
      </c>
      <c r="HA395">
        <v>1</v>
      </c>
      <c r="HB395">
        <v>-8.6755600000000002E-2</v>
      </c>
      <c r="HC395">
        <v>4.0335000000000003E-2</v>
      </c>
      <c r="HD395">
        <v>20.194700000000001</v>
      </c>
      <c r="HE395">
        <v>5.2286700000000002</v>
      </c>
      <c r="HF395">
        <v>11.968</v>
      </c>
      <c r="HG395">
        <v>4.9702500000000001</v>
      </c>
      <c r="HH395">
        <v>3.2895799999999999</v>
      </c>
      <c r="HI395">
        <v>9294.6</v>
      </c>
      <c r="HJ395">
        <v>9999</v>
      </c>
      <c r="HK395">
        <v>9999</v>
      </c>
      <c r="HL395">
        <v>296.39999999999998</v>
      </c>
      <c r="HM395">
        <v>4.97288</v>
      </c>
      <c r="HN395">
        <v>1.87738</v>
      </c>
      <c r="HO395">
        <v>1.87548</v>
      </c>
      <c r="HP395">
        <v>1.87829</v>
      </c>
      <c r="HQ395">
        <v>1.875</v>
      </c>
      <c r="HR395">
        <v>1.8785700000000001</v>
      </c>
      <c r="HS395">
        <v>1.8756299999999999</v>
      </c>
      <c r="HT395">
        <v>1.87683</v>
      </c>
      <c r="HU395">
        <v>0</v>
      </c>
      <c r="HV395">
        <v>0</v>
      </c>
      <c r="HW395">
        <v>0</v>
      </c>
      <c r="HX395">
        <v>0</v>
      </c>
      <c r="HY395" t="s">
        <v>420</v>
      </c>
      <c r="HZ395" t="s">
        <v>421</v>
      </c>
      <c r="IA395" t="s">
        <v>422</v>
      </c>
      <c r="IB395" t="s">
        <v>422</v>
      </c>
      <c r="IC395" t="s">
        <v>422</v>
      </c>
      <c r="ID395" t="s">
        <v>422</v>
      </c>
      <c r="IE395">
        <v>0</v>
      </c>
      <c r="IF395">
        <v>100</v>
      </c>
      <c r="IG395">
        <v>100</v>
      </c>
      <c r="IH395">
        <v>5.59</v>
      </c>
      <c r="II395">
        <v>0.32029999999999997</v>
      </c>
      <c r="IJ395">
        <v>1.981763419366358</v>
      </c>
      <c r="IK395">
        <v>4.1594547590360449E-3</v>
      </c>
      <c r="IL395">
        <v>-1.867668404869411E-6</v>
      </c>
      <c r="IM395">
        <v>4.9096340421811042E-10</v>
      </c>
      <c r="IN395">
        <v>-2.3250521569731349E-2</v>
      </c>
      <c r="IO395">
        <v>5.6214120975847052E-3</v>
      </c>
      <c r="IP395">
        <v>3.6430730392419388E-4</v>
      </c>
      <c r="IQ395">
        <v>5.8048895600362112E-7</v>
      </c>
      <c r="IR395">
        <v>0</v>
      </c>
      <c r="IS395">
        <v>2100</v>
      </c>
      <c r="IT395">
        <v>1</v>
      </c>
      <c r="IU395">
        <v>26</v>
      </c>
      <c r="IV395">
        <v>63151.8</v>
      </c>
      <c r="IW395">
        <v>63151.5</v>
      </c>
      <c r="IX395">
        <v>3.0883799999999999</v>
      </c>
      <c r="IY395">
        <v>2.5402800000000001</v>
      </c>
      <c r="IZ395">
        <v>1.39893</v>
      </c>
      <c r="JA395">
        <v>2.33643</v>
      </c>
      <c r="JB395">
        <v>1.4489700000000001</v>
      </c>
      <c r="JC395">
        <v>2.3315399999999999</v>
      </c>
      <c r="JD395">
        <v>37.602200000000003</v>
      </c>
      <c r="JE395">
        <v>24.078700000000001</v>
      </c>
      <c r="JF395">
        <v>18</v>
      </c>
      <c r="JG395">
        <v>481.15</v>
      </c>
      <c r="JH395">
        <v>449.286</v>
      </c>
      <c r="JI395">
        <v>25.0001</v>
      </c>
      <c r="JJ395">
        <v>25.931899999999999</v>
      </c>
      <c r="JK395">
        <v>30.0002</v>
      </c>
      <c r="JL395">
        <v>25.767800000000001</v>
      </c>
      <c r="JM395">
        <v>25.8489</v>
      </c>
      <c r="JN395">
        <v>61.8294</v>
      </c>
      <c r="JO395">
        <v>21.9664</v>
      </c>
      <c r="JP395">
        <v>24.882100000000001</v>
      </c>
      <c r="JQ395">
        <v>25</v>
      </c>
      <c r="JR395">
        <v>1523.48</v>
      </c>
      <c r="JS395">
        <v>21.2928</v>
      </c>
      <c r="JT395">
        <v>100.931</v>
      </c>
      <c r="JU395">
        <v>101.973</v>
      </c>
    </row>
    <row r="396" spans="1:281" x14ac:dyDescent="0.2">
      <c r="A396">
        <v>380</v>
      </c>
      <c r="B396">
        <v>1659028232</v>
      </c>
      <c r="C396">
        <v>4513.5</v>
      </c>
      <c r="D396" t="s">
        <v>1185</v>
      </c>
      <c r="E396" t="s">
        <v>1186</v>
      </c>
      <c r="F396">
        <v>5</v>
      </c>
      <c r="G396" t="s">
        <v>415</v>
      </c>
      <c r="H396" t="s">
        <v>1004</v>
      </c>
      <c r="I396">
        <v>1659028224.2142861</v>
      </c>
      <c r="J396">
        <f t="shared" si="250"/>
        <v>2.3207836452254762E-3</v>
      </c>
      <c r="K396">
        <f t="shared" si="251"/>
        <v>2.3207836452254762</v>
      </c>
      <c r="L396">
        <f t="shared" si="252"/>
        <v>15.558629676975826</v>
      </c>
      <c r="M396">
        <f t="shared" si="253"/>
        <v>1448.288928571428</v>
      </c>
      <c r="N396">
        <f t="shared" si="254"/>
        <v>1227.5140260202902</v>
      </c>
      <c r="O396">
        <f t="shared" si="255"/>
        <v>111.2444206634387</v>
      </c>
      <c r="P396">
        <f t="shared" si="256"/>
        <v>131.25231923788846</v>
      </c>
      <c r="Q396">
        <f t="shared" si="257"/>
        <v>0.13848361204109144</v>
      </c>
      <c r="R396">
        <f t="shared" si="258"/>
        <v>2.7579684761883363</v>
      </c>
      <c r="S396">
        <f t="shared" si="259"/>
        <v>0.13473334159843339</v>
      </c>
      <c r="T396">
        <f t="shared" si="260"/>
        <v>8.4536826100892623E-2</v>
      </c>
      <c r="U396">
        <f t="shared" si="261"/>
        <v>321.50891003186763</v>
      </c>
      <c r="V396">
        <f t="shared" si="262"/>
        <v>28.183352865247354</v>
      </c>
      <c r="W396">
        <f t="shared" si="263"/>
        <v>27.475021428571431</v>
      </c>
      <c r="X396">
        <f t="shared" si="264"/>
        <v>3.6802396268590236</v>
      </c>
      <c r="Y396">
        <f t="shared" si="265"/>
        <v>61.275834153868757</v>
      </c>
      <c r="Z396">
        <f t="shared" si="266"/>
        <v>2.1695909727094014</v>
      </c>
      <c r="AA396">
        <f t="shared" si="267"/>
        <v>3.5406959410154686</v>
      </c>
      <c r="AB396">
        <f t="shared" si="268"/>
        <v>1.5106486541496222</v>
      </c>
      <c r="AC396">
        <f t="shared" si="269"/>
        <v>-102.34655875444351</v>
      </c>
      <c r="AD396">
        <f t="shared" si="270"/>
        <v>-97.964416027685473</v>
      </c>
      <c r="AE396">
        <f t="shared" si="271"/>
        <v>-7.6769142897383418</v>
      </c>
      <c r="AF396">
        <f t="shared" si="272"/>
        <v>113.5210209600003</v>
      </c>
      <c r="AG396">
        <f t="shared" si="273"/>
        <v>34.514699575719156</v>
      </c>
      <c r="AH396">
        <f t="shared" si="274"/>
        <v>2.330906598657442</v>
      </c>
      <c r="AI396">
        <f t="shared" si="275"/>
        <v>15.558629676975826</v>
      </c>
      <c r="AJ396">
        <v>1543.5724763809651</v>
      </c>
      <c r="AK396">
        <v>1508.597636363636</v>
      </c>
      <c r="AL396">
        <v>3.3745714080107718</v>
      </c>
      <c r="AM396">
        <v>64.925419157524374</v>
      </c>
      <c r="AN396">
        <f t="shared" si="276"/>
        <v>2.3207836452254762</v>
      </c>
      <c r="AO396">
        <v>21.21122842480478</v>
      </c>
      <c r="AP396">
        <v>23.928883030303009</v>
      </c>
      <c r="AQ396">
        <v>3.1783514390278748E-5</v>
      </c>
      <c r="AR396">
        <v>83.795493303691117</v>
      </c>
      <c r="AS396">
        <v>9</v>
      </c>
      <c r="AT396">
        <v>2</v>
      </c>
      <c r="AU396">
        <f t="shared" si="277"/>
        <v>1</v>
      </c>
      <c r="AV396">
        <f t="shared" si="278"/>
        <v>0</v>
      </c>
      <c r="AW396">
        <f t="shared" si="279"/>
        <v>47896.280530866687</v>
      </c>
      <c r="AX396" t="s">
        <v>416</v>
      </c>
      <c r="AY396" t="s">
        <v>416</v>
      </c>
      <c r="AZ396">
        <v>0</v>
      </c>
      <c r="BA396">
        <v>0</v>
      </c>
      <c r="BB396" t="e">
        <f t="shared" si="280"/>
        <v>#DIV/0!</v>
      </c>
      <c r="BC396">
        <v>0</v>
      </c>
      <c r="BD396" t="s">
        <v>416</v>
      </c>
      <c r="BE396" t="s">
        <v>416</v>
      </c>
      <c r="BF396">
        <v>0</v>
      </c>
      <c r="BG396">
        <v>0</v>
      </c>
      <c r="BH396" t="e">
        <f t="shared" si="281"/>
        <v>#DIV/0!</v>
      </c>
      <c r="BI396">
        <v>0.5</v>
      </c>
      <c r="BJ396">
        <f t="shared" si="282"/>
        <v>1681.1928103792061</v>
      </c>
      <c r="BK396">
        <f t="shared" si="283"/>
        <v>15.558629676975826</v>
      </c>
      <c r="BL396" t="e">
        <f t="shared" si="284"/>
        <v>#DIV/0!</v>
      </c>
      <c r="BM396">
        <f t="shared" si="285"/>
        <v>9.2545183282496061E-3</v>
      </c>
      <c r="BN396" t="e">
        <f t="shared" si="286"/>
        <v>#DIV/0!</v>
      </c>
      <c r="BO396" t="e">
        <f t="shared" si="287"/>
        <v>#DIV/0!</v>
      </c>
      <c r="BP396" t="s">
        <v>416</v>
      </c>
      <c r="BQ396">
        <v>0</v>
      </c>
      <c r="BR396" t="e">
        <f t="shared" si="288"/>
        <v>#DIV/0!</v>
      </c>
      <c r="BS396" t="e">
        <f t="shared" si="289"/>
        <v>#DIV/0!</v>
      </c>
      <c r="BT396" t="e">
        <f t="shared" si="290"/>
        <v>#DIV/0!</v>
      </c>
      <c r="BU396" t="e">
        <f t="shared" si="291"/>
        <v>#DIV/0!</v>
      </c>
      <c r="BV396" t="e">
        <f t="shared" si="292"/>
        <v>#DIV/0!</v>
      </c>
      <c r="BW396" t="e">
        <f t="shared" si="293"/>
        <v>#DIV/0!</v>
      </c>
      <c r="BX396" t="e">
        <f t="shared" si="294"/>
        <v>#DIV/0!</v>
      </c>
      <c r="BY396" t="e">
        <f t="shared" si="295"/>
        <v>#DIV/0!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 t="shared" si="296"/>
        <v>1999.9953571428571</v>
      </c>
      <c r="CS396">
        <f t="shared" si="297"/>
        <v>1681.1928103792061</v>
      </c>
      <c r="CT396">
        <f t="shared" si="298"/>
        <v>0.84059835657864512</v>
      </c>
      <c r="CU396">
        <f t="shared" si="299"/>
        <v>0.16075482819678499</v>
      </c>
      <c r="CV396">
        <v>6</v>
      </c>
      <c r="CW396">
        <v>0.5</v>
      </c>
      <c r="CX396" t="s">
        <v>417</v>
      </c>
      <c r="CY396">
        <v>2</v>
      </c>
      <c r="CZ396" t="b">
        <v>1</v>
      </c>
      <c r="DA396">
        <v>1659028224.2142861</v>
      </c>
      <c r="DB396">
        <v>1448.288928571428</v>
      </c>
      <c r="DC396">
        <v>1493.75</v>
      </c>
      <c r="DD396">
        <v>23.940107142857151</v>
      </c>
      <c r="DE396">
        <v>21.210435714285708</v>
      </c>
      <c r="DF396">
        <v>1442.72</v>
      </c>
      <c r="DG396">
        <v>23.619685714285719</v>
      </c>
      <c r="DH396">
        <v>500.08314285714278</v>
      </c>
      <c r="DI396">
        <v>90.525728571428559</v>
      </c>
      <c r="DJ396">
        <v>0.1000551714285714</v>
      </c>
      <c r="DK396">
        <v>26.816160714285711</v>
      </c>
      <c r="DL396">
        <v>27.475021428571431</v>
      </c>
      <c r="DM396">
        <v>999.9000000000002</v>
      </c>
      <c r="DN396">
        <v>0</v>
      </c>
      <c r="DO396">
        <v>0</v>
      </c>
      <c r="DP396">
        <v>9999.8878571428559</v>
      </c>
      <c r="DQ396">
        <v>0</v>
      </c>
      <c r="DR396">
        <v>19.1419</v>
      </c>
      <c r="DS396">
        <v>-45.461517857142837</v>
      </c>
      <c r="DT396">
        <v>1483.811071428571</v>
      </c>
      <c r="DU396">
        <v>1526.119285714286</v>
      </c>
      <c r="DV396">
        <v>2.7296664285714289</v>
      </c>
      <c r="DW396">
        <v>1493.75</v>
      </c>
      <c r="DX396">
        <v>21.210435714285708</v>
      </c>
      <c r="DY396">
        <v>2.1671960714285712</v>
      </c>
      <c r="DZ396">
        <v>1.9200903571428569</v>
      </c>
      <c r="EA396">
        <v>18.721864285714279</v>
      </c>
      <c r="EB396">
        <v>16.800325000000001</v>
      </c>
      <c r="EC396">
        <v>1999.9953571428571</v>
      </c>
      <c r="ED396">
        <v>0.98000342857142841</v>
      </c>
      <c r="EE396">
        <v>1.9996242857142851E-2</v>
      </c>
      <c r="EF396">
        <v>0</v>
      </c>
      <c r="EG396">
        <v>612.74035714285696</v>
      </c>
      <c r="EH396">
        <v>5.000560000000001</v>
      </c>
      <c r="EI396">
        <v>12198.560714285721</v>
      </c>
      <c r="EJ396">
        <v>17294.849999999999</v>
      </c>
      <c r="EK396">
        <v>37.073392857142849</v>
      </c>
      <c r="EL396">
        <v>37.886071428571427</v>
      </c>
      <c r="EM396">
        <v>36.81664285714286</v>
      </c>
      <c r="EN396">
        <v>36.910464285714284</v>
      </c>
      <c r="EO396">
        <v>38.27428571428571</v>
      </c>
      <c r="EP396">
        <v>1955.105</v>
      </c>
      <c r="EQ396">
        <v>39.890357142857162</v>
      </c>
      <c r="ER396">
        <v>0</v>
      </c>
      <c r="ES396">
        <v>1659028233</v>
      </c>
      <c r="ET396">
        <v>0</v>
      </c>
      <c r="EU396">
        <v>612.73211538461533</v>
      </c>
      <c r="EV396">
        <v>-4.1732991440697376</v>
      </c>
      <c r="EW396">
        <v>-84.68034179206856</v>
      </c>
      <c r="EX396">
        <v>12198.10384615385</v>
      </c>
      <c r="EY396">
        <v>15</v>
      </c>
      <c r="EZ396">
        <v>0</v>
      </c>
      <c r="FA396" t="s">
        <v>418</v>
      </c>
      <c r="FB396">
        <v>1655239120</v>
      </c>
      <c r="FC396">
        <v>1655239135</v>
      </c>
      <c r="FD396">
        <v>0</v>
      </c>
      <c r="FE396">
        <v>-7.4999999999999997E-2</v>
      </c>
      <c r="FF396">
        <v>-2.7E-2</v>
      </c>
      <c r="FG396">
        <v>1.986</v>
      </c>
      <c r="FH396">
        <v>0.13900000000000001</v>
      </c>
      <c r="FI396">
        <v>420</v>
      </c>
      <c r="FJ396">
        <v>22</v>
      </c>
      <c r="FK396">
        <v>0.12</v>
      </c>
      <c r="FL396">
        <v>0.02</v>
      </c>
      <c r="FM396">
        <v>-45.403126829268302</v>
      </c>
      <c r="FN396">
        <v>-0.4537191637630249</v>
      </c>
      <c r="FO396">
        <v>0.1170755062267043</v>
      </c>
      <c r="FP396">
        <v>1</v>
      </c>
      <c r="FQ396">
        <v>613.00905882352947</v>
      </c>
      <c r="FR396">
        <v>-4.4209625678509594</v>
      </c>
      <c r="FS396">
        <v>0.46599103381783241</v>
      </c>
      <c r="FT396">
        <v>0</v>
      </c>
      <c r="FU396">
        <v>2.7400563414634149</v>
      </c>
      <c r="FV396">
        <v>-0.16477421602787021</v>
      </c>
      <c r="FW396">
        <v>1.6639766760222999E-2</v>
      </c>
      <c r="FX396">
        <v>0</v>
      </c>
      <c r="FY396">
        <v>1</v>
      </c>
      <c r="FZ396">
        <v>3</v>
      </c>
      <c r="GA396" t="s">
        <v>419</v>
      </c>
      <c r="GB396">
        <v>2.9805700000000002</v>
      </c>
      <c r="GC396">
        <v>2.7283400000000002</v>
      </c>
      <c r="GD396">
        <v>0.19952700000000001</v>
      </c>
      <c r="GE396">
        <v>0.20488600000000001</v>
      </c>
      <c r="GF396">
        <v>0.107264</v>
      </c>
      <c r="GG396">
        <v>9.9438700000000005E-2</v>
      </c>
      <c r="GH396">
        <v>24019.3</v>
      </c>
      <c r="GI396">
        <v>23517.1</v>
      </c>
      <c r="GJ396">
        <v>30532.1</v>
      </c>
      <c r="GK396">
        <v>29819.599999999999</v>
      </c>
      <c r="GL396">
        <v>37609.199999999997</v>
      </c>
      <c r="GM396">
        <v>35362.699999999997</v>
      </c>
      <c r="GN396">
        <v>46701.2</v>
      </c>
      <c r="GO396">
        <v>44348</v>
      </c>
      <c r="GP396">
        <v>1.8668</v>
      </c>
      <c r="GQ396">
        <v>1.8641000000000001</v>
      </c>
      <c r="GR396">
        <v>0.141628</v>
      </c>
      <c r="GS396">
        <v>0</v>
      </c>
      <c r="GT396">
        <v>25.167300000000001</v>
      </c>
      <c r="GU396">
        <v>999.9</v>
      </c>
      <c r="GV396">
        <v>47.2</v>
      </c>
      <c r="GW396">
        <v>32.200000000000003</v>
      </c>
      <c r="GX396">
        <v>25.180700000000002</v>
      </c>
      <c r="GY396">
        <v>63.1631</v>
      </c>
      <c r="GZ396">
        <v>24.363</v>
      </c>
      <c r="HA396">
        <v>1</v>
      </c>
      <c r="HB396">
        <v>-8.6483699999999997E-2</v>
      </c>
      <c r="HC396">
        <v>4.1481499999999998E-2</v>
      </c>
      <c r="HD396">
        <v>20.194600000000001</v>
      </c>
      <c r="HE396">
        <v>5.22837</v>
      </c>
      <c r="HF396">
        <v>11.968</v>
      </c>
      <c r="HG396">
        <v>4.9699</v>
      </c>
      <c r="HH396">
        <v>3.2894999999999999</v>
      </c>
      <c r="HI396">
        <v>9294.6</v>
      </c>
      <c r="HJ396">
        <v>9999</v>
      </c>
      <c r="HK396">
        <v>9999</v>
      </c>
      <c r="HL396">
        <v>296.39999999999998</v>
      </c>
      <c r="HM396">
        <v>4.9728899999999996</v>
      </c>
      <c r="HN396">
        <v>1.87737</v>
      </c>
      <c r="HO396">
        <v>1.87547</v>
      </c>
      <c r="HP396">
        <v>1.87829</v>
      </c>
      <c r="HQ396">
        <v>1.875</v>
      </c>
      <c r="HR396">
        <v>1.8785400000000001</v>
      </c>
      <c r="HS396">
        <v>1.87564</v>
      </c>
      <c r="HT396">
        <v>1.87683</v>
      </c>
      <c r="HU396">
        <v>0</v>
      </c>
      <c r="HV396">
        <v>0</v>
      </c>
      <c r="HW396">
        <v>0</v>
      </c>
      <c r="HX396">
        <v>0</v>
      </c>
      <c r="HY396" t="s">
        <v>420</v>
      </c>
      <c r="HZ396" t="s">
        <v>421</v>
      </c>
      <c r="IA396" t="s">
        <v>422</v>
      </c>
      <c r="IB396" t="s">
        <v>422</v>
      </c>
      <c r="IC396" t="s">
        <v>422</v>
      </c>
      <c r="ID396" t="s">
        <v>422</v>
      </c>
      <c r="IE396">
        <v>0</v>
      </c>
      <c r="IF396">
        <v>100</v>
      </c>
      <c r="IG396">
        <v>100</v>
      </c>
      <c r="IH396">
        <v>5.62</v>
      </c>
      <c r="II396">
        <v>0.3201</v>
      </c>
      <c r="IJ396">
        <v>1.981763419366358</v>
      </c>
      <c r="IK396">
        <v>4.1594547590360449E-3</v>
      </c>
      <c r="IL396">
        <v>-1.867668404869411E-6</v>
      </c>
      <c r="IM396">
        <v>4.9096340421811042E-10</v>
      </c>
      <c r="IN396">
        <v>-2.3250521569731349E-2</v>
      </c>
      <c r="IO396">
        <v>5.6214120975847052E-3</v>
      </c>
      <c r="IP396">
        <v>3.6430730392419388E-4</v>
      </c>
      <c r="IQ396">
        <v>5.8048895600362112E-7</v>
      </c>
      <c r="IR396">
        <v>0</v>
      </c>
      <c r="IS396">
        <v>2100</v>
      </c>
      <c r="IT396">
        <v>1</v>
      </c>
      <c r="IU396">
        <v>26</v>
      </c>
      <c r="IV396">
        <v>63151.9</v>
      </c>
      <c r="IW396">
        <v>63151.6</v>
      </c>
      <c r="IX396">
        <v>3.1140099999999999</v>
      </c>
      <c r="IY396">
        <v>2.52075</v>
      </c>
      <c r="IZ396">
        <v>1.39893</v>
      </c>
      <c r="JA396">
        <v>2.33765</v>
      </c>
      <c r="JB396">
        <v>1.4489700000000001</v>
      </c>
      <c r="JC396">
        <v>2.4633799999999999</v>
      </c>
      <c r="JD396">
        <v>37.602200000000003</v>
      </c>
      <c r="JE396">
        <v>24.087499999999999</v>
      </c>
      <c r="JF396">
        <v>18</v>
      </c>
      <c r="JG396">
        <v>481.16300000000001</v>
      </c>
      <c r="JH396">
        <v>449.34</v>
      </c>
      <c r="JI396">
        <v>25.0002</v>
      </c>
      <c r="JJ396">
        <v>25.931899999999999</v>
      </c>
      <c r="JK396">
        <v>30</v>
      </c>
      <c r="JL396">
        <v>25.767800000000001</v>
      </c>
      <c r="JM396">
        <v>25.849799999999998</v>
      </c>
      <c r="JN396">
        <v>62.335900000000002</v>
      </c>
      <c r="JO396">
        <v>21.6828</v>
      </c>
      <c r="JP396">
        <v>24.882100000000001</v>
      </c>
      <c r="JQ396">
        <v>25</v>
      </c>
      <c r="JR396">
        <v>1536.84</v>
      </c>
      <c r="JS396">
        <v>21.319500000000001</v>
      </c>
      <c r="JT396">
        <v>100.93</v>
      </c>
      <c r="JU396">
        <v>101.973</v>
      </c>
    </row>
    <row r="397" spans="1:281" x14ac:dyDescent="0.2">
      <c r="A397">
        <v>381</v>
      </c>
      <c r="B397">
        <v>1659028237</v>
      </c>
      <c r="C397">
        <v>4518.5</v>
      </c>
      <c r="D397" t="s">
        <v>1187</v>
      </c>
      <c r="E397" t="s">
        <v>1188</v>
      </c>
      <c r="F397">
        <v>5</v>
      </c>
      <c r="G397" t="s">
        <v>415</v>
      </c>
      <c r="H397" t="s">
        <v>1004</v>
      </c>
      <c r="I397">
        <v>1659028229.5</v>
      </c>
      <c r="J397">
        <f t="shared" si="250"/>
        <v>2.2987040810727101E-3</v>
      </c>
      <c r="K397">
        <f t="shared" si="251"/>
        <v>2.2987040810727102</v>
      </c>
      <c r="L397">
        <f t="shared" si="252"/>
        <v>15.436399870409844</v>
      </c>
      <c r="M397">
        <f t="shared" si="253"/>
        <v>1465.864814814815</v>
      </c>
      <c r="N397">
        <f t="shared" si="254"/>
        <v>1244.065214041575</v>
      </c>
      <c r="O397">
        <f t="shared" si="255"/>
        <v>112.74376991215352</v>
      </c>
      <c r="P397">
        <f t="shared" si="256"/>
        <v>132.84442289556696</v>
      </c>
      <c r="Q397">
        <f t="shared" si="257"/>
        <v>0.13697659178057003</v>
      </c>
      <c r="R397">
        <f t="shared" si="258"/>
        <v>2.7591495833106525</v>
      </c>
      <c r="S397">
        <f t="shared" si="259"/>
        <v>0.13330786134858072</v>
      </c>
      <c r="T397">
        <f t="shared" si="260"/>
        <v>8.3638849727924611E-2</v>
      </c>
      <c r="U397">
        <f t="shared" si="261"/>
        <v>321.5076420199602</v>
      </c>
      <c r="V397">
        <f t="shared" si="262"/>
        <v>28.18818797003691</v>
      </c>
      <c r="W397">
        <f t="shared" si="263"/>
        <v>27.47872962962963</v>
      </c>
      <c r="X397">
        <f t="shared" si="264"/>
        <v>3.6810383944705034</v>
      </c>
      <c r="Y397">
        <f t="shared" si="265"/>
        <v>61.255127954719626</v>
      </c>
      <c r="Z397">
        <f t="shared" si="266"/>
        <v>2.1687702446955255</v>
      </c>
      <c r="AA397">
        <f t="shared" si="267"/>
        <v>3.5405529579477841</v>
      </c>
      <c r="AB397">
        <f t="shared" si="268"/>
        <v>1.5122681497749779</v>
      </c>
      <c r="AC397">
        <f t="shared" si="269"/>
        <v>-101.37284997530652</v>
      </c>
      <c r="AD397">
        <f t="shared" si="270"/>
        <v>-98.660107772439943</v>
      </c>
      <c r="AE397">
        <f t="shared" si="271"/>
        <v>-7.7282389314724673</v>
      </c>
      <c r="AF397">
        <f t="shared" si="272"/>
        <v>113.7464453407413</v>
      </c>
      <c r="AG397">
        <f t="shared" si="273"/>
        <v>34.575803444553358</v>
      </c>
      <c r="AH397">
        <f t="shared" si="274"/>
        <v>2.3146437965629971</v>
      </c>
      <c r="AI397">
        <f t="shared" si="275"/>
        <v>15.436399870409844</v>
      </c>
      <c r="AJ397">
        <v>1560.7526637032549</v>
      </c>
      <c r="AK397">
        <v>1525.6295151515151</v>
      </c>
      <c r="AL397">
        <v>3.437942624872238</v>
      </c>
      <c r="AM397">
        <v>64.925419157524374</v>
      </c>
      <c r="AN397">
        <f t="shared" si="276"/>
        <v>2.2987040810727102</v>
      </c>
      <c r="AO397">
        <v>21.229680781517281</v>
      </c>
      <c r="AP397">
        <v>23.923483636363631</v>
      </c>
      <c r="AQ397">
        <v>-3.0385165574818882E-4</v>
      </c>
      <c r="AR397">
        <v>83.795493303691117</v>
      </c>
      <c r="AS397">
        <v>9</v>
      </c>
      <c r="AT397">
        <v>2</v>
      </c>
      <c r="AU397">
        <f t="shared" si="277"/>
        <v>1</v>
      </c>
      <c r="AV397">
        <f t="shared" si="278"/>
        <v>0</v>
      </c>
      <c r="AW397">
        <f t="shared" si="279"/>
        <v>47928.48079890028</v>
      </c>
      <c r="AX397" t="s">
        <v>416</v>
      </c>
      <c r="AY397" t="s">
        <v>416</v>
      </c>
      <c r="AZ397">
        <v>0</v>
      </c>
      <c r="BA397">
        <v>0</v>
      </c>
      <c r="BB397" t="e">
        <f t="shared" si="280"/>
        <v>#DIV/0!</v>
      </c>
      <c r="BC397">
        <v>0</v>
      </c>
      <c r="BD397" t="s">
        <v>416</v>
      </c>
      <c r="BE397" t="s">
        <v>416</v>
      </c>
      <c r="BF397">
        <v>0</v>
      </c>
      <c r="BG397">
        <v>0</v>
      </c>
      <c r="BH397" t="e">
        <f t="shared" si="281"/>
        <v>#DIV/0!</v>
      </c>
      <c r="BI397">
        <v>0.5</v>
      </c>
      <c r="BJ397">
        <f t="shared" si="282"/>
        <v>1681.1861329982526</v>
      </c>
      <c r="BK397">
        <f t="shared" si="283"/>
        <v>15.436399870409844</v>
      </c>
      <c r="BL397" t="e">
        <f t="shared" si="284"/>
        <v>#DIV/0!</v>
      </c>
      <c r="BM397">
        <f t="shared" si="285"/>
        <v>9.1818505800308602E-3</v>
      </c>
      <c r="BN397" t="e">
        <f t="shared" si="286"/>
        <v>#DIV/0!</v>
      </c>
      <c r="BO397" t="e">
        <f t="shared" si="287"/>
        <v>#DIV/0!</v>
      </c>
      <c r="BP397" t="s">
        <v>416</v>
      </c>
      <c r="BQ397">
        <v>0</v>
      </c>
      <c r="BR397" t="e">
        <f t="shared" si="288"/>
        <v>#DIV/0!</v>
      </c>
      <c r="BS397" t="e">
        <f t="shared" si="289"/>
        <v>#DIV/0!</v>
      </c>
      <c r="BT397" t="e">
        <f t="shared" si="290"/>
        <v>#DIV/0!</v>
      </c>
      <c r="BU397" t="e">
        <f t="shared" si="291"/>
        <v>#DIV/0!</v>
      </c>
      <c r="BV397" t="e">
        <f t="shared" si="292"/>
        <v>#DIV/0!</v>
      </c>
      <c r="BW397" t="e">
        <f t="shared" si="293"/>
        <v>#DIV/0!</v>
      </c>
      <c r="BX397" t="e">
        <f t="shared" si="294"/>
        <v>#DIV/0!</v>
      </c>
      <c r="BY397" t="e">
        <f t="shared" si="295"/>
        <v>#DIV/0!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 t="shared" si="296"/>
        <v>1999.987407407408</v>
      </c>
      <c r="CS397">
        <f t="shared" si="297"/>
        <v>1681.1861329982526</v>
      </c>
      <c r="CT397">
        <f t="shared" si="298"/>
        <v>0.84059835915546144</v>
      </c>
      <c r="CU397">
        <f t="shared" si="299"/>
        <v>0.16075483317004075</v>
      </c>
      <c r="CV397">
        <v>6</v>
      </c>
      <c r="CW397">
        <v>0.5</v>
      </c>
      <c r="CX397" t="s">
        <v>417</v>
      </c>
      <c r="CY397">
        <v>2</v>
      </c>
      <c r="CZ397" t="b">
        <v>1</v>
      </c>
      <c r="DA397">
        <v>1659028229.5</v>
      </c>
      <c r="DB397">
        <v>1465.864814814815</v>
      </c>
      <c r="DC397">
        <v>1511.4188888888889</v>
      </c>
      <c r="DD397">
        <v>23.931181481481481</v>
      </c>
      <c r="DE397">
        <v>21.220581481481489</v>
      </c>
      <c r="DF397">
        <v>1460.2633333333331</v>
      </c>
      <c r="DG397">
        <v>23.610962962962969</v>
      </c>
      <c r="DH397">
        <v>500.09259259259261</v>
      </c>
      <c r="DI397">
        <v>90.525303703703685</v>
      </c>
      <c r="DJ397">
        <v>9.9985581481481497E-2</v>
      </c>
      <c r="DK397">
        <v>26.815474074074078</v>
      </c>
      <c r="DL397">
        <v>27.47872962962963</v>
      </c>
      <c r="DM397">
        <v>999.90000000000009</v>
      </c>
      <c r="DN397">
        <v>0</v>
      </c>
      <c r="DO397">
        <v>0</v>
      </c>
      <c r="DP397">
        <v>10006.922962962961</v>
      </c>
      <c r="DQ397">
        <v>0</v>
      </c>
      <c r="DR397">
        <v>19.1419</v>
      </c>
      <c r="DS397">
        <v>-45.55466666666667</v>
      </c>
      <c r="DT397">
        <v>1501.8040740740739</v>
      </c>
      <c r="DU397">
        <v>1544.1874074074069</v>
      </c>
      <c r="DV397">
        <v>2.710591111111111</v>
      </c>
      <c r="DW397">
        <v>1511.4188888888889</v>
      </c>
      <c r="DX397">
        <v>21.220581481481489</v>
      </c>
      <c r="DY397">
        <v>2.1663781481481479</v>
      </c>
      <c r="DZ397">
        <v>1.9209996296296299</v>
      </c>
      <c r="EA397">
        <v>18.715822222222219</v>
      </c>
      <c r="EB397">
        <v>16.80777777777778</v>
      </c>
      <c r="EC397">
        <v>1999.987407407408</v>
      </c>
      <c r="ED397">
        <v>0.98000344444444432</v>
      </c>
      <c r="EE397">
        <v>1.9996225925925919E-2</v>
      </c>
      <c r="EF397">
        <v>0</v>
      </c>
      <c r="EG397">
        <v>612.38837037037035</v>
      </c>
      <c r="EH397">
        <v>5.000560000000001</v>
      </c>
      <c r="EI397">
        <v>12190.840740740739</v>
      </c>
      <c r="EJ397">
        <v>17294.796296296299</v>
      </c>
      <c r="EK397">
        <v>37.087740740740728</v>
      </c>
      <c r="EL397">
        <v>37.884185185185189</v>
      </c>
      <c r="EM397">
        <v>36.812148148148147</v>
      </c>
      <c r="EN397">
        <v>36.909481481481478</v>
      </c>
      <c r="EO397">
        <v>38.272888888888893</v>
      </c>
      <c r="EP397">
        <v>1955.0970370370369</v>
      </c>
      <c r="EQ397">
        <v>39.890370370370377</v>
      </c>
      <c r="ER397">
        <v>0</v>
      </c>
      <c r="ES397">
        <v>1659028237.8</v>
      </c>
      <c r="ET397">
        <v>0</v>
      </c>
      <c r="EU397">
        <v>612.40819230769239</v>
      </c>
      <c r="EV397">
        <v>-3.7582564254745758</v>
      </c>
      <c r="EW397">
        <v>-86.017094086965912</v>
      </c>
      <c r="EX397">
        <v>12191.153846153849</v>
      </c>
      <c r="EY397">
        <v>15</v>
      </c>
      <c r="EZ397">
        <v>0</v>
      </c>
      <c r="FA397" t="s">
        <v>418</v>
      </c>
      <c r="FB397">
        <v>1655239120</v>
      </c>
      <c r="FC397">
        <v>1655239135</v>
      </c>
      <c r="FD397">
        <v>0</v>
      </c>
      <c r="FE397">
        <v>-7.4999999999999997E-2</v>
      </c>
      <c r="FF397">
        <v>-2.7E-2</v>
      </c>
      <c r="FG397">
        <v>1.986</v>
      </c>
      <c r="FH397">
        <v>0.13900000000000001</v>
      </c>
      <c r="FI397">
        <v>420</v>
      </c>
      <c r="FJ397">
        <v>22</v>
      </c>
      <c r="FK397">
        <v>0.12</v>
      </c>
      <c r="FL397">
        <v>0.02</v>
      </c>
      <c r="FM397">
        <v>-45.510899999999999</v>
      </c>
      <c r="FN397">
        <v>-0.8127939962476064</v>
      </c>
      <c r="FO397">
        <v>0.13817514971947689</v>
      </c>
      <c r="FP397">
        <v>0</v>
      </c>
      <c r="FQ397">
        <v>612.61149999999998</v>
      </c>
      <c r="FR397">
        <v>-4.1499006917710961</v>
      </c>
      <c r="FS397">
        <v>0.43576384929562118</v>
      </c>
      <c r="FT397">
        <v>0</v>
      </c>
      <c r="FU397">
        <v>2.7210892499999999</v>
      </c>
      <c r="FV397">
        <v>-0.18960889305815889</v>
      </c>
      <c r="FW397">
        <v>2.0055247740616421E-2</v>
      </c>
      <c r="FX397">
        <v>0</v>
      </c>
      <c r="FY397">
        <v>0</v>
      </c>
      <c r="FZ397">
        <v>3</v>
      </c>
      <c r="GA397" t="s">
        <v>427</v>
      </c>
      <c r="GB397">
        <v>2.9802200000000001</v>
      </c>
      <c r="GC397">
        <v>2.72817</v>
      </c>
      <c r="GD397">
        <v>0.200873</v>
      </c>
      <c r="GE397">
        <v>0.20622699999999999</v>
      </c>
      <c r="GF397">
        <v>0.10725800000000001</v>
      </c>
      <c r="GG397">
        <v>9.9624400000000002E-2</v>
      </c>
      <c r="GH397">
        <v>23978.7</v>
      </c>
      <c r="GI397">
        <v>23477</v>
      </c>
      <c r="GJ397">
        <v>30531.7</v>
      </c>
      <c r="GK397">
        <v>29819</v>
      </c>
      <c r="GL397">
        <v>37609.199999999997</v>
      </c>
      <c r="GM397">
        <v>35354.5</v>
      </c>
      <c r="GN397">
        <v>46700.7</v>
      </c>
      <c r="GO397">
        <v>44346.9</v>
      </c>
      <c r="GP397">
        <v>1.8667199999999999</v>
      </c>
      <c r="GQ397">
        <v>1.8642700000000001</v>
      </c>
      <c r="GR397">
        <v>0.14080500000000001</v>
      </c>
      <c r="GS397">
        <v>0</v>
      </c>
      <c r="GT397">
        <v>25.167300000000001</v>
      </c>
      <c r="GU397">
        <v>999.9</v>
      </c>
      <c r="GV397">
        <v>47.2</v>
      </c>
      <c r="GW397">
        <v>32.200000000000003</v>
      </c>
      <c r="GX397">
        <v>25.181999999999999</v>
      </c>
      <c r="GY397">
        <v>63.173099999999998</v>
      </c>
      <c r="GZ397">
        <v>24.907900000000001</v>
      </c>
      <c r="HA397">
        <v>1</v>
      </c>
      <c r="HB397">
        <v>-8.6483699999999997E-2</v>
      </c>
      <c r="HC397">
        <v>4.2821400000000003E-2</v>
      </c>
      <c r="HD397">
        <v>20.194500000000001</v>
      </c>
      <c r="HE397">
        <v>5.22837</v>
      </c>
      <c r="HF397">
        <v>11.968</v>
      </c>
      <c r="HG397">
        <v>4.9699499999999999</v>
      </c>
      <c r="HH397">
        <v>3.2894999999999999</v>
      </c>
      <c r="HI397">
        <v>9294.9</v>
      </c>
      <c r="HJ397">
        <v>9999</v>
      </c>
      <c r="HK397">
        <v>9999</v>
      </c>
      <c r="HL397">
        <v>296.39999999999998</v>
      </c>
      <c r="HM397">
        <v>4.9728899999999996</v>
      </c>
      <c r="HN397">
        <v>1.87741</v>
      </c>
      <c r="HO397">
        <v>1.87548</v>
      </c>
      <c r="HP397">
        <v>1.87835</v>
      </c>
      <c r="HQ397">
        <v>1.875</v>
      </c>
      <c r="HR397">
        <v>1.8786099999999999</v>
      </c>
      <c r="HS397">
        <v>1.87565</v>
      </c>
      <c r="HT397">
        <v>1.87683</v>
      </c>
      <c r="HU397">
        <v>0</v>
      </c>
      <c r="HV397">
        <v>0</v>
      </c>
      <c r="HW397">
        <v>0</v>
      </c>
      <c r="HX397">
        <v>0</v>
      </c>
      <c r="HY397" t="s">
        <v>420</v>
      </c>
      <c r="HZ397" t="s">
        <v>421</v>
      </c>
      <c r="IA397" t="s">
        <v>422</v>
      </c>
      <c r="IB397" t="s">
        <v>422</v>
      </c>
      <c r="IC397" t="s">
        <v>422</v>
      </c>
      <c r="ID397" t="s">
        <v>422</v>
      </c>
      <c r="IE397">
        <v>0</v>
      </c>
      <c r="IF397">
        <v>100</v>
      </c>
      <c r="IG397">
        <v>100</v>
      </c>
      <c r="IH397">
        <v>5.65</v>
      </c>
      <c r="II397">
        <v>0.3201</v>
      </c>
      <c r="IJ397">
        <v>1.981763419366358</v>
      </c>
      <c r="IK397">
        <v>4.1594547590360449E-3</v>
      </c>
      <c r="IL397">
        <v>-1.867668404869411E-6</v>
      </c>
      <c r="IM397">
        <v>4.9096340421811042E-10</v>
      </c>
      <c r="IN397">
        <v>-2.3250521569731349E-2</v>
      </c>
      <c r="IO397">
        <v>5.6214120975847052E-3</v>
      </c>
      <c r="IP397">
        <v>3.6430730392419388E-4</v>
      </c>
      <c r="IQ397">
        <v>5.8048895600362112E-7</v>
      </c>
      <c r="IR397">
        <v>0</v>
      </c>
      <c r="IS397">
        <v>2100</v>
      </c>
      <c r="IT397">
        <v>1</v>
      </c>
      <c r="IU397">
        <v>26</v>
      </c>
      <c r="IV397">
        <v>63151.9</v>
      </c>
      <c r="IW397">
        <v>63151.7</v>
      </c>
      <c r="IX397">
        <v>3.14209</v>
      </c>
      <c r="IY397">
        <v>2.5390600000000001</v>
      </c>
      <c r="IZ397">
        <v>1.39893</v>
      </c>
      <c r="JA397">
        <v>2.33643</v>
      </c>
      <c r="JB397">
        <v>1.4489700000000001</v>
      </c>
      <c r="JC397">
        <v>2.4304199999999998</v>
      </c>
      <c r="JD397">
        <v>37.626300000000001</v>
      </c>
      <c r="JE397">
        <v>24.078700000000001</v>
      </c>
      <c r="JF397">
        <v>18</v>
      </c>
      <c r="JG397">
        <v>481.12299999999999</v>
      </c>
      <c r="JH397">
        <v>449.459</v>
      </c>
      <c r="JI397">
        <v>25.0002</v>
      </c>
      <c r="JJ397">
        <v>25.933</v>
      </c>
      <c r="JK397">
        <v>30.0002</v>
      </c>
      <c r="JL397">
        <v>25.767800000000001</v>
      </c>
      <c r="JM397">
        <v>25.851099999999999</v>
      </c>
      <c r="JN397">
        <v>62.895000000000003</v>
      </c>
      <c r="JO397">
        <v>21.6828</v>
      </c>
      <c r="JP397">
        <v>25.255800000000001</v>
      </c>
      <c r="JQ397">
        <v>25</v>
      </c>
      <c r="JR397">
        <v>1556.87</v>
      </c>
      <c r="JS397">
        <v>21.334399999999999</v>
      </c>
      <c r="JT397">
        <v>100.929</v>
      </c>
      <c r="JU397">
        <v>101.971</v>
      </c>
    </row>
    <row r="398" spans="1:281" x14ac:dyDescent="0.2">
      <c r="A398">
        <v>382</v>
      </c>
      <c r="B398">
        <v>1659028242</v>
      </c>
      <c r="C398">
        <v>4523.5</v>
      </c>
      <c r="D398" t="s">
        <v>1189</v>
      </c>
      <c r="E398" t="s">
        <v>1190</v>
      </c>
      <c r="F398">
        <v>5</v>
      </c>
      <c r="G398" t="s">
        <v>415</v>
      </c>
      <c r="H398" t="s">
        <v>1004</v>
      </c>
      <c r="I398">
        <v>1659028234.2142861</v>
      </c>
      <c r="J398">
        <f t="shared" si="250"/>
        <v>2.3001904814040227E-3</v>
      </c>
      <c r="K398">
        <f t="shared" si="251"/>
        <v>2.3001904814040226</v>
      </c>
      <c r="L398">
        <f t="shared" si="252"/>
        <v>15.589036803894746</v>
      </c>
      <c r="M398">
        <f t="shared" si="253"/>
        <v>1481.538571428571</v>
      </c>
      <c r="N398">
        <f t="shared" si="254"/>
        <v>1257.6375291817849</v>
      </c>
      <c r="O398">
        <f t="shared" si="255"/>
        <v>113.97410429910683</v>
      </c>
      <c r="P398">
        <f t="shared" si="256"/>
        <v>134.26526144858889</v>
      </c>
      <c r="Q398">
        <f t="shared" si="257"/>
        <v>0.13707104631374903</v>
      </c>
      <c r="R398">
        <f t="shared" si="258"/>
        <v>2.7585621859763654</v>
      </c>
      <c r="S398">
        <f t="shared" si="259"/>
        <v>0.13339656785159876</v>
      </c>
      <c r="T398">
        <f t="shared" si="260"/>
        <v>8.3694787717855781E-2</v>
      </c>
      <c r="U398">
        <f t="shared" si="261"/>
        <v>321.51049038900209</v>
      </c>
      <c r="V398">
        <f t="shared" si="262"/>
        <v>28.188386491197203</v>
      </c>
      <c r="W398">
        <f t="shared" si="263"/>
        <v>27.478342857142859</v>
      </c>
      <c r="X398">
        <f t="shared" si="264"/>
        <v>3.6809550744090496</v>
      </c>
      <c r="Y398">
        <f t="shared" si="265"/>
        <v>61.252262196946994</v>
      </c>
      <c r="Z398">
        <f t="shared" si="266"/>
        <v>2.1687094411439158</v>
      </c>
      <c r="AA398">
        <f t="shared" si="267"/>
        <v>3.540619339365414</v>
      </c>
      <c r="AB398">
        <f t="shared" si="268"/>
        <v>1.5122456332651337</v>
      </c>
      <c r="AC398">
        <f t="shared" si="269"/>
        <v>-101.43840022991741</v>
      </c>
      <c r="AD398">
        <f t="shared" si="270"/>
        <v>-98.534174008090488</v>
      </c>
      <c r="AE398">
        <f t="shared" si="271"/>
        <v>-7.7200151707360734</v>
      </c>
      <c r="AF398">
        <f t="shared" si="272"/>
        <v>113.8179009802581</v>
      </c>
      <c r="AG398">
        <f t="shared" si="273"/>
        <v>34.631922999597677</v>
      </c>
      <c r="AH398">
        <f t="shared" si="274"/>
        <v>2.2938459065569186</v>
      </c>
      <c r="AI398">
        <f t="shared" si="275"/>
        <v>15.589036803894746</v>
      </c>
      <c r="AJ398">
        <v>1578.0469848645371</v>
      </c>
      <c r="AK398">
        <v>1542.7612121212121</v>
      </c>
      <c r="AL398">
        <v>3.4325443109210809</v>
      </c>
      <c r="AM398">
        <v>64.925419157524374</v>
      </c>
      <c r="AN398">
        <f t="shared" si="276"/>
        <v>2.3001904814040226</v>
      </c>
      <c r="AO398">
        <v>21.28391860408691</v>
      </c>
      <c r="AP398">
        <v>23.942821212121199</v>
      </c>
      <c r="AQ398">
        <v>5.7175018530063598E-3</v>
      </c>
      <c r="AR398">
        <v>83.795493303691117</v>
      </c>
      <c r="AS398">
        <v>9</v>
      </c>
      <c r="AT398">
        <v>2</v>
      </c>
      <c r="AU398">
        <f t="shared" si="277"/>
        <v>1</v>
      </c>
      <c r="AV398">
        <f t="shared" si="278"/>
        <v>0</v>
      </c>
      <c r="AW398">
        <f t="shared" si="279"/>
        <v>47912.470982669583</v>
      </c>
      <c r="AX398" t="s">
        <v>416</v>
      </c>
      <c r="AY398" t="s">
        <v>416</v>
      </c>
      <c r="AZ398">
        <v>0</v>
      </c>
      <c r="BA398">
        <v>0</v>
      </c>
      <c r="BB398" t="e">
        <f t="shared" si="280"/>
        <v>#DIV/0!</v>
      </c>
      <c r="BC398">
        <v>0</v>
      </c>
      <c r="BD398" t="s">
        <v>416</v>
      </c>
      <c r="BE398" t="s">
        <v>416</v>
      </c>
      <c r="BF398">
        <v>0</v>
      </c>
      <c r="BG398">
        <v>0</v>
      </c>
      <c r="BH398" t="e">
        <f t="shared" si="281"/>
        <v>#DIV/0!</v>
      </c>
      <c r="BI398">
        <v>0.5</v>
      </c>
      <c r="BJ398">
        <f t="shared" si="282"/>
        <v>1681.2009318077733</v>
      </c>
      <c r="BK398">
        <f t="shared" si="283"/>
        <v>15.589036803894746</v>
      </c>
      <c r="BL398" t="e">
        <f t="shared" si="284"/>
        <v>#DIV/0!</v>
      </c>
      <c r="BM398">
        <f t="shared" si="285"/>
        <v>9.2725601734779325E-3</v>
      </c>
      <c r="BN398" t="e">
        <f t="shared" si="286"/>
        <v>#DIV/0!</v>
      </c>
      <c r="BO398" t="e">
        <f t="shared" si="287"/>
        <v>#DIV/0!</v>
      </c>
      <c r="BP398" t="s">
        <v>416</v>
      </c>
      <c r="BQ398">
        <v>0</v>
      </c>
      <c r="BR398" t="e">
        <f t="shared" si="288"/>
        <v>#DIV/0!</v>
      </c>
      <c r="BS398" t="e">
        <f t="shared" si="289"/>
        <v>#DIV/0!</v>
      </c>
      <c r="BT398" t="e">
        <f t="shared" si="290"/>
        <v>#DIV/0!</v>
      </c>
      <c r="BU398" t="e">
        <f t="shared" si="291"/>
        <v>#DIV/0!</v>
      </c>
      <c r="BV398" t="e">
        <f t="shared" si="292"/>
        <v>#DIV/0!</v>
      </c>
      <c r="BW398" t="e">
        <f t="shared" si="293"/>
        <v>#DIV/0!</v>
      </c>
      <c r="BX398" t="e">
        <f t="shared" si="294"/>
        <v>#DIV/0!</v>
      </c>
      <c r="BY398" t="e">
        <f t="shared" si="295"/>
        <v>#DIV/0!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 t="shared" si="296"/>
        <v>2000.0050000000001</v>
      </c>
      <c r="CS398">
        <f t="shared" si="297"/>
        <v>1681.2009318077733</v>
      </c>
      <c r="CT398">
        <f t="shared" si="298"/>
        <v>0.84059836440797553</v>
      </c>
      <c r="CU398">
        <f t="shared" si="299"/>
        <v>0.16075484330739276</v>
      </c>
      <c r="CV398">
        <v>6</v>
      </c>
      <c r="CW398">
        <v>0.5</v>
      </c>
      <c r="CX398" t="s">
        <v>417</v>
      </c>
      <c r="CY398">
        <v>2</v>
      </c>
      <c r="CZ398" t="b">
        <v>1</v>
      </c>
      <c r="DA398">
        <v>1659028234.2142861</v>
      </c>
      <c r="DB398">
        <v>1481.538571428571</v>
      </c>
      <c r="DC398">
        <v>1527.1671428571431</v>
      </c>
      <c r="DD398">
        <v>23.930439285714289</v>
      </c>
      <c r="DE398">
        <v>21.244157142857141</v>
      </c>
      <c r="DF398">
        <v>1475.9082142857151</v>
      </c>
      <c r="DG398">
        <v>23.610250000000001</v>
      </c>
      <c r="DH398">
        <v>500.08592857142861</v>
      </c>
      <c r="DI398">
        <v>90.525582142857147</v>
      </c>
      <c r="DJ398">
        <v>9.9977014285714275E-2</v>
      </c>
      <c r="DK398">
        <v>26.81579285714286</v>
      </c>
      <c r="DL398">
        <v>27.478342857142859</v>
      </c>
      <c r="DM398">
        <v>999.9000000000002</v>
      </c>
      <c r="DN398">
        <v>0</v>
      </c>
      <c r="DO398">
        <v>0</v>
      </c>
      <c r="DP398">
        <v>10003.416428571431</v>
      </c>
      <c r="DQ398">
        <v>0</v>
      </c>
      <c r="DR398">
        <v>19.1419</v>
      </c>
      <c r="DS398">
        <v>-45.628799999999998</v>
      </c>
      <c r="DT398">
        <v>1517.861071428571</v>
      </c>
      <c r="DU398">
        <v>1560.3150000000001</v>
      </c>
      <c r="DV398">
        <v>2.6862760714285709</v>
      </c>
      <c r="DW398">
        <v>1527.1671428571431</v>
      </c>
      <c r="DX398">
        <v>21.244157142857141</v>
      </c>
      <c r="DY398">
        <v>2.166318214285714</v>
      </c>
      <c r="DZ398">
        <v>1.9231403571428569</v>
      </c>
      <c r="EA398">
        <v>18.715382142857141</v>
      </c>
      <c r="EB398">
        <v>16.82531785714286</v>
      </c>
      <c r="EC398">
        <v>2000.0050000000001</v>
      </c>
      <c r="ED398">
        <v>0.98000353571428556</v>
      </c>
      <c r="EE398">
        <v>1.999612857142857E-2</v>
      </c>
      <c r="EF398">
        <v>0</v>
      </c>
      <c r="EG398">
        <v>612.06099999999992</v>
      </c>
      <c r="EH398">
        <v>5.000560000000001</v>
      </c>
      <c r="EI398">
        <v>12184.275</v>
      </c>
      <c r="EJ398">
        <v>17294.95</v>
      </c>
      <c r="EK398">
        <v>37.115857142857138</v>
      </c>
      <c r="EL398">
        <v>37.883857142857153</v>
      </c>
      <c r="EM398">
        <v>36.798785714285707</v>
      </c>
      <c r="EN398">
        <v>36.908321428571433</v>
      </c>
      <c r="EO398">
        <v>38.294392857142853</v>
      </c>
      <c r="EP398">
        <v>1955.1139285714289</v>
      </c>
      <c r="EQ398">
        <v>39.891071428571443</v>
      </c>
      <c r="ER398">
        <v>0</v>
      </c>
      <c r="ES398">
        <v>1659028243.2</v>
      </c>
      <c r="ET398">
        <v>0</v>
      </c>
      <c r="EU398">
        <v>611.99796000000003</v>
      </c>
      <c r="EV398">
        <v>-4.3442307797756117</v>
      </c>
      <c r="EW398">
        <v>-83.238461622837235</v>
      </c>
      <c r="EX398">
        <v>12183.291999999999</v>
      </c>
      <c r="EY398">
        <v>15</v>
      </c>
      <c r="EZ398">
        <v>0</v>
      </c>
      <c r="FA398" t="s">
        <v>418</v>
      </c>
      <c r="FB398">
        <v>1655239120</v>
      </c>
      <c r="FC398">
        <v>1655239135</v>
      </c>
      <c r="FD398">
        <v>0</v>
      </c>
      <c r="FE398">
        <v>-7.4999999999999997E-2</v>
      </c>
      <c r="FF398">
        <v>-2.7E-2</v>
      </c>
      <c r="FG398">
        <v>1.986</v>
      </c>
      <c r="FH398">
        <v>0.13900000000000001</v>
      </c>
      <c r="FI398">
        <v>420</v>
      </c>
      <c r="FJ398">
        <v>22</v>
      </c>
      <c r="FK398">
        <v>0.12</v>
      </c>
      <c r="FL398">
        <v>0.02</v>
      </c>
      <c r="FM398">
        <v>-45.607495121951217</v>
      </c>
      <c r="FN398">
        <v>-1.15580905923346</v>
      </c>
      <c r="FO398">
        <v>0.16373663110754569</v>
      </c>
      <c r="FP398">
        <v>0</v>
      </c>
      <c r="FQ398">
        <v>612.2262352941176</v>
      </c>
      <c r="FR398">
        <v>-4.2422001604147903</v>
      </c>
      <c r="FS398">
        <v>0.44682323513913319</v>
      </c>
      <c r="FT398">
        <v>0</v>
      </c>
      <c r="FU398">
        <v>2.6976073170731709</v>
      </c>
      <c r="FV398">
        <v>-0.30639930313588237</v>
      </c>
      <c r="FW398">
        <v>3.2041124719486808E-2</v>
      </c>
      <c r="FX398">
        <v>0</v>
      </c>
      <c r="FY398">
        <v>0</v>
      </c>
      <c r="FZ398">
        <v>3</v>
      </c>
      <c r="GA398" t="s">
        <v>427</v>
      </c>
      <c r="GB398">
        <v>2.9803899999999999</v>
      </c>
      <c r="GC398">
        <v>2.72838</v>
      </c>
      <c r="GD398">
        <v>0.202214</v>
      </c>
      <c r="GE398">
        <v>0.20754500000000001</v>
      </c>
      <c r="GF398">
        <v>0.10731499999999999</v>
      </c>
      <c r="GG398">
        <v>9.9692199999999995E-2</v>
      </c>
      <c r="GH398">
        <v>23938.9</v>
      </c>
      <c r="GI398">
        <v>23438.2</v>
      </c>
      <c r="GJ398">
        <v>30532.3</v>
      </c>
      <c r="GK398">
        <v>29819.200000000001</v>
      </c>
      <c r="GL398">
        <v>37607.300000000003</v>
      </c>
      <c r="GM398">
        <v>35352.1</v>
      </c>
      <c r="GN398">
        <v>46701.3</v>
      </c>
      <c r="GO398">
        <v>44347.199999999997</v>
      </c>
      <c r="GP398">
        <v>1.8666799999999999</v>
      </c>
      <c r="GQ398">
        <v>1.8641799999999999</v>
      </c>
      <c r="GR398">
        <v>0.140376</v>
      </c>
      <c r="GS398">
        <v>0</v>
      </c>
      <c r="GT398">
        <v>25.167300000000001</v>
      </c>
      <c r="GU398">
        <v>999.9</v>
      </c>
      <c r="GV398">
        <v>47.2</v>
      </c>
      <c r="GW398">
        <v>32.200000000000003</v>
      </c>
      <c r="GX398">
        <v>25.180499999999999</v>
      </c>
      <c r="GY398">
        <v>63.003100000000003</v>
      </c>
      <c r="GZ398">
        <v>24.727599999999999</v>
      </c>
      <c r="HA398">
        <v>1</v>
      </c>
      <c r="HB398">
        <v>-8.6483699999999997E-2</v>
      </c>
      <c r="HC398">
        <v>4.3110000000000002E-2</v>
      </c>
      <c r="HD398">
        <v>20.194600000000001</v>
      </c>
      <c r="HE398">
        <v>5.2288199999999998</v>
      </c>
      <c r="HF398">
        <v>11.968</v>
      </c>
      <c r="HG398">
        <v>4.9696999999999996</v>
      </c>
      <c r="HH398">
        <v>3.2894999999999999</v>
      </c>
      <c r="HI398">
        <v>9294.9</v>
      </c>
      <c r="HJ398">
        <v>9999</v>
      </c>
      <c r="HK398">
        <v>9999</v>
      </c>
      <c r="HL398">
        <v>296.39999999999998</v>
      </c>
      <c r="HM398">
        <v>4.9729000000000001</v>
      </c>
      <c r="HN398">
        <v>1.8773899999999999</v>
      </c>
      <c r="HO398">
        <v>1.8754599999999999</v>
      </c>
      <c r="HP398">
        <v>1.8783000000000001</v>
      </c>
      <c r="HQ398">
        <v>1.875</v>
      </c>
      <c r="HR398">
        <v>1.87856</v>
      </c>
      <c r="HS398">
        <v>1.87564</v>
      </c>
      <c r="HT398">
        <v>1.87683</v>
      </c>
      <c r="HU398">
        <v>0</v>
      </c>
      <c r="HV398">
        <v>0</v>
      </c>
      <c r="HW398">
        <v>0</v>
      </c>
      <c r="HX398">
        <v>0</v>
      </c>
      <c r="HY398" t="s">
        <v>420</v>
      </c>
      <c r="HZ398" t="s">
        <v>421</v>
      </c>
      <c r="IA398" t="s">
        <v>422</v>
      </c>
      <c r="IB398" t="s">
        <v>422</v>
      </c>
      <c r="IC398" t="s">
        <v>422</v>
      </c>
      <c r="ID398" t="s">
        <v>422</v>
      </c>
      <c r="IE398">
        <v>0</v>
      </c>
      <c r="IF398">
        <v>100</v>
      </c>
      <c r="IG398">
        <v>100</v>
      </c>
      <c r="IH398">
        <v>5.68</v>
      </c>
      <c r="II398">
        <v>0.32050000000000001</v>
      </c>
      <c r="IJ398">
        <v>1.981763419366358</v>
      </c>
      <c r="IK398">
        <v>4.1594547590360449E-3</v>
      </c>
      <c r="IL398">
        <v>-1.867668404869411E-6</v>
      </c>
      <c r="IM398">
        <v>4.9096340421811042E-10</v>
      </c>
      <c r="IN398">
        <v>-2.3250521569731349E-2</v>
      </c>
      <c r="IO398">
        <v>5.6214120975847052E-3</v>
      </c>
      <c r="IP398">
        <v>3.6430730392419388E-4</v>
      </c>
      <c r="IQ398">
        <v>5.8048895600362112E-7</v>
      </c>
      <c r="IR398">
        <v>0</v>
      </c>
      <c r="IS398">
        <v>2100</v>
      </c>
      <c r="IT398">
        <v>1</v>
      </c>
      <c r="IU398">
        <v>26</v>
      </c>
      <c r="IV398">
        <v>63152</v>
      </c>
      <c r="IW398">
        <v>63151.8</v>
      </c>
      <c r="IX398">
        <v>3.1665000000000001</v>
      </c>
      <c r="IY398">
        <v>2.5378400000000001</v>
      </c>
      <c r="IZ398">
        <v>1.39893</v>
      </c>
      <c r="JA398">
        <v>2.33643</v>
      </c>
      <c r="JB398">
        <v>1.4489700000000001</v>
      </c>
      <c r="JC398">
        <v>2.36938</v>
      </c>
      <c r="JD398">
        <v>37.602200000000003</v>
      </c>
      <c r="JE398">
        <v>24.078700000000001</v>
      </c>
      <c r="JF398">
        <v>18</v>
      </c>
      <c r="JG398">
        <v>481.10300000000001</v>
      </c>
      <c r="JH398">
        <v>449.39699999999999</v>
      </c>
      <c r="JI398">
        <v>25.0001</v>
      </c>
      <c r="JJ398">
        <v>25.934100000000001</v>
      </c>
      <c r="JK398">
        <v>30</v>
      </c>
      <c r="JL398">
        <v>25.768899999999999</v>
      </c>
      <c r="JM398">
        <v>25.851099999999999</v>
      </c>
      <c r="JN398">
        <v>63.397599999999997</v>
      </c>
      <c r="JO398">
        <v>21.6828</v>
      </c>
      <c r="JP398">
        <v>25.255800000000001</v>
      </c>
      <c r="JQ398">
        <v>25</v>
      </c>
      <c r="JR398">
        <v>1570.23</v>
      </c>
      <c r="JS398">
        <v>21.341000000000001</v>
      </c>
      <c r="JT398">
        <v>100.93</v>
      </c>
      <c r="JU398">
        <v>101.971</v>
      </c>
    </row>
    <row r="399" spans="1:281" x14ac:dyDescent="0.2">
      <c r="A399">
        <v>383</v>
      </c>
      <c r="B399">
        <v>1659028247</v>
      </c>
      <c r="C399">
        <v>4528.5</v>
      </c>
      <c r="D399" t="s">
        <v>1191</v>
      </c>
      <c r="E399" t="s">
        <v>1192</v>
      </c>
      <c r="F399">
        <v>5</v>
      </c>
      <c r="G399" t="s">
        <v>415</v>
      </c>
      <c r="H399" t="s">
        <v>1004</v>
      </c>
      <c r="I399">
        <v>1659028239.5</v>
      </c>
      <c r="J399">
        <f t="shared" si="250"/>
        <v>2.2727392954002136E-3</v>
      </c>
      <c r="K399">
        <f t="shared" si="251"/>
        <v>2.2727392954002137</v>
      </c>
      <c r="L399">
        <f t="shared" si="252"/>
        <v>15.659313811819201</v>
      </c>
      <c r="M399">
        <f t="shared" si="253"/>
        <v>1499.1529629629631</v>
      </c>
      <c r="N399">
        <f t="shared" si="254"/>
        <v>1271.8604609953582</v>
      </c>
      <c r="O399">
        <f t="shared" si="255"/>
        <v>115.26441615193535</v>
      </c>
      <c r="P399">
        <f t="shared" si="256"/>
        <v>135.86316761756819</v>
      </c>
      <c r="Q399">
        <f t="shared" si="257"/>
        <v>0.13548706243551609</v>
      </c>
      <c r="R399">
        <f t="shared" si="258"/>
        <v>2.7575424871070027</v>
      </c>
      <c r="S399">
        <f t="shared" si="259"/>
        <v>0.13189452919080111</v>
      </c>
      <c r="T399">
        <f t="shared" si="260"/>
        <v>8.2748921312220058E-2</v>
      </c>
      <c r="U399">
        <f t="shared" si="261"/>
        <v>321.51428913106031</v>
      </c>
      <c r="V399">
        <f t="shared" si="262"/>
        <v>28.196859322538586</v>
      </c>
      <c r="W399">
        <f t="shared" si="263"/>
        <v>27.475966666666661</v>
      </c>
      <c r="X399">
        <f t="shared" si="264"/>
        <v>3.6804432221581456</v>
      </c>
      <c r="Y399">
        <f t="shared" si="265"/>
        <v>61.264883244712053</v>
      </c>
      <c r="Z399">
        <f t="shared" si="266"/>
        <v>2.1692106088532723</v>
      </c>
      <c r="AA399">
        <f t="shared" si="267"/>
        <v>3.5407079781556643</v>
      </c>
      <c r="AB399">
        <f t="shared" si="268"/>
        <v>1.5112326133048732</v>
      </c>
      <c r="AC399">
        <f t="shared" si="269"/>
        <v>-100.22780292714943</v>
      </c>
      <c r="AD399">
        <f t="shared" si="270"/>
        <v>-98.081214710328496</v>
      </c>
      <c r="AE399">
        <f t="shared" si="271"/>
        <v>-7.6872930524931338</v>
      </c>
      <c r="AF399">
        <f t="shared" si="272"/>
        <v>115.51797844108926</v>
      </c>
      <c r="AG399">
        <f t="shared" si="273"/>
        <v>34.733924720303612</v>
      </c>
      <c r="AH399">
        <f t="shared" si="274"/>
        <v>2.2746402861718193</v>
      </c>
      <c r="AI399">
        <f t="shared" si="275"/>
        <v>15.659313811819201</v>
      </c>
      <c r="AJ399">
        <v>1595.2226180782129</v>
      </c>
      <c r="AK399">
        <v>1559.929393939394</v>
      </c>
      <c r="AL399">
        <v>3.4155244004801228</v>
      </c>
      <c r="AM399">
        <v>64.925419157524374</v>
      </c>
      <c r="AN399">
        <f t="shared" si="276"/>
        <v>2.2727392954002137</v>
      </c>
      <c r="AO399">
        <v>21.290992784629619</v>
      </c>
      <c r="AP399">
        <v>23.949811515151509</v>
      </c>
      <c r="AQ399">
        <v>4.5270110377287833E-4</v>
      </c>
      <c r="AR399">
        <v>83.795493303691117</v>
      </c>
      <c r="AS399">
        <v>9</v>
      </c>
      <c r="AT399">
        <v>2</v>
      </c>
      <c r="AU399">
        <f t="shared" si="277"/>
        <v>1</v>
      </c>
      <c r="AV399">
        <f t="shared" si="278"/>
        <v>0</v>
      </c>
      <c r="AW399">
        <f t="shared" si="279"/>
        <v>47884.715181090294</v>
      </c>
      <c r="AX399" t="s">
        <v>416</v>
      </c>
      <c r="AY399" t="s">
        <v>416</v>
      </c>
      <c r="AZ399">
        <v>0</v>
      </c>
      <c r="BA399">
        <v>0</v>
      </c>
      <c r="BB399" t="e">
        <f t="shared" si="280"/>
        <v>#DIV/0!</v>
      </c>
      <c r="BC399">
        <v>0</v>
      </c>
      <c r="BD399" t="s">
        <v>416</v>
      </c>
      <c r="BE399" t="s">
        <v>416</v>
      </c>
      <c r="BF399">
        <v>0</v>
      </c>
      <c r="BG399">
        <v>0</v>
      </c>
      <c r="BH399" t="e">
        <f t="shared" si="281"/>
        <v>#DIV/0!</v>
      </c>
      <c r="BI399">
        <v>0.5</v>
      </c>
      <c r="BJ399">
        <f t="shared" si="282"/>
        <v>1681.2207107760237</v>
      </c>
      <c r="BK399">
        <f t="shared" si="283"/>
        <v>15.659313811819201</v>
      </c>
      <c r="BL399" t="e">
        <f t="shared" si="284"/>
        <v>#DIV/0!</v>
      </c>
      <c r="BM399">
        <f t="shared" si="285"/>
        <v>9.3142522641129731E-3</v>
      </c>
      <c r="BN399" t="e">
        <f t="shared" si="286"/>
        <v>#DIV/0!</v>
      </c>
      <c r="BO399" t="e">
        <f t="shared" si="287"/>
        <v>#DIV/0!</v>
      </c>
      <c r="BP399" t="s">
        <v>416</v>
      </c>
      <c r="BQ399">
        <v>0</v>
      </c>
      <c r="BR399" t="e">
        <f t="shared" si="288"/>
        <v>#DIV/0!</v>
      </c>
      <c r="BS399" t="e">
        <f t="shared" si="289"/>
        <v>#DIV/0!</v>
      </c>
      <c r="BT399" t="e">
        <f t="shared" si="290"/>
        <v>#DIV/0!</v>
      </c>
      <c r="BU399" t="e">
        <f t="shared" si="291"/>
        <v>#DIV/0!</v>
      </c>
      <c r="BV399" t="e">
        <f t="shared" si="292"/>
        <v>#DIV/0!</v>
      </c>
      <c r="BW399" t="e">
        <f t="shared" si="293"/>
        <v>#DIV/0!</v>
      </c>
      <c r="BX399" t="e">
        <f t="shared" si="294"/>
        <v>#DIV/0!</v>
      </c>
      <c r="BY399" t="e">
        <f t="shared" si="295"/>
        <v>#DIV/0!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 t="shared" si="296"/>
        <v>2000.028518518518</v>
      </c>
      <c r="CS399">
        <f t="shared" si="297"/>
        <v>1681.2207107760237</v>
      </c>
      <c r="CT399">
        <f t="shared" si="298"/>
        <v>0.8405983690779345</v>
      </c>
      <c r="CU399">
        <f t="shared" si="299"/>
        <v>0.16075485232041378</v>
      </c>
      <c r="CV399">
        <v>6</v>
      </c>
      <c r="CW399">
        <v>0.5</v>
      </c>
      <c r="CX399" t="s">
        <v>417</v>
      </c>
      <c r="CY399">
        <v>2</v>
      </c>
      <c r="CZ399" t="b">
        <v>1</v>
      </c>
      <c r="DA399">
        <v>1659028239.5</v>
      </c>
      <c r="DB399">
        <v>1499.1529629629631</v>
      </c>
      <c r="DC399">
        <v>1544.9188888888889</v>
      </c>
      <c r="DD399">
        <v>23.93568888888889</v>
      </c>
      <c r="DE399">
        <v>21.271851851851849</v>
      </c>
      <c r="DF399">
        <v>1493.489629629629</v>
      </c>
      <c r="DG399">
        <v>23.615374074074079</v>
      </c>
      <c r="DH399">
        <v>500.07455555555561</v>
      </c>
      <c r="DI399">
        <v>90.526640740740731</v>
      </c>
      <c r="DJ399">
        <v>9.9980407407407407E-2</v>
      </c>
      <c r="DK399">
        <v>26.816218518518522</v>
      </c>
      <c r="DL399">
        <v>27.475966666666661</v>
      </c>
      <c r="DM399">
        <v>999.90000000000009</v>
      </c>
      <c r="DN399">
        <v>0</v>
      </c>
      <c r="DO399">
        <v>0</v>
      </c>
      <c r="DP399">
        <v>9997.2674074074093</v>
      </c>
      <c r="DQ399">
        <v>0</v>
      </c>
      <c r="DR399">
        <v>19.142874074074069</v>
      </c>
      <c r="DS399">
        <v>-45.765448148148153</v>
      </c>
      <c r="DT399">
        <v>1535.9170370370371</v>
      </c>
      <c r="DU399">
        <v>1578.4966666666669</v>
      </c>
      <c r="DV399">
        <v>2.663837037037037</v>
      </c>
      <c r="DW399">
        <v>1544.9188888888889</v>
      </c>
      <c r="DX399">
        <v>21.271851851851849</v>
      </c>
      <c r="DY399">
        <v>2.166818518518518</v>
      </c>
      <c r="DZ399">
        <v>1.925669259259259</v>
      </c>
      <c r="EA399">
        <v>18.719074074074079</v>
      </c>
      <c r="EB399">
        <v>16.84602962962963</v>
      </c>
      <c r="EC399">
        <v>2000.028518518518</v>
      </c>
      <c r="ED399">
        <v>0.9800036666666665</v>
      </c>
      <c r="EE399">
        <v>1.9995988888888889E-2</v>
      </c>
      <c r="EF399">
        <v>0</v>
      </c>
      <c r="EG399">
        <v>611.64725925925916</v>
      </c>
      <c r="EH399">
        <v>5.000560000000001</v>
      </c>
      <c r="EI399">
        <v>12177.04074074074</v>
      </c>
      <c r="EJ399">
        <v>17295.155555555561</v>
      </c>
      <c r="EK399">
        <v>37.154814814814813</v>
      </c>
      <c r="EL399">
        <v>37.897962962962957</v>
      </c>
      <c r="EM399">
        <v>36.759</v>
      </c>
      <c r="EN399">
        <v>36.890999999999998</v>
      </c>
      <c r="EO399">
        <v>38.279925925925923</v>
      </c>
      <c r="EP399">
        <v>1955.136666666667</v>
      </c>
      <c r="EQ399">
        <v>39.891851851851861</v>
      </c>
      <c r="ER399">
        <v>0</v>
      </c>
      <c r="ES399">
        <v>1659028248</v>
      </c>
      <c r="ET399">
        <v>0</v>
      </c>
      <c r="EU399">
        <v>611.64631999999995</v>
      </c>
      <c r="EV399">
        <v>-4.746769225904842</v>
      </c>
      <c r="EW399">
        <v>-79.292307590581629</v>
      </c>
      <c r="EX399">
        <v>12176.664000000001</v>
      </c>
      <c r="EY399">
        <v>15</v>
      </c>
      <c r="EZ399">
        <v>0</v>
      </c>
      <c r="FA399" t="s">
        <v>418</v>
      </c>
      <c r="FB399">
        <v>1655239120</v>
      </c>
      <c r="FC399">
        <v>1655239135</v>
      </c>
      <c r="FD399">
        <v>0</v>
      </c>
      <c r="FE399">
        <v>-7.4999999999999997E-2</v>
      </c>
      <c r="FF399">
        <v>-2.7E-2</v>
      </c>
      <c r="FG399">
        <v>1.986</v>
      </c>
      <c r="FH399">
        <v>0.13900000000000001</v>
      </c>
      <c r="FI399">
        <v>420</v>
      </c>
      <c r="FJ399">
        <v>22</v>
      </c>
      <c r="FK399">
        <v>0.12</v>
      </c>
      <c r="FL399">
        <v>0.02</v>
      </c>
      <c r="FM399">
        <v>-45.667548780487813</v>
      </c>
      <c r="FN399">
        <v>-1.490535888501666</v>
      </c>
      <c r="FO399">
        <v>0.17364211319297659</v>
      </c>
      <c r="FP399">
        <v>0</v>
      </c>
      <c r="FQ399">
        <v>611.88876470588241</v>
      </c>
      <c r="FR399">
        <v>-4.6866310153854069</v>
      </c>
      <c r="FS399">
        <v>0.48878511210259301</v>
      </c>
      <c r="FT399">
        <v>0</v>
      </c>
      <c r="FU399">
        <v>2.6797209756097562</v>
      </c>
      <c r="FV399">
        <v>-0.26762320557491559</v>
      </c>
      <c r="FW399">
        <v>2.960263763832113E-2</v>
      </c>
      <c r="FX399">
        <v>0</v>
      </c>
      <c r="FY399">
        <v>0</v>
      </c>
      <c r="FZ399">
        <v>3</v>
      </c>
      <c r="GA399" t="s">
        <v>427</v>
      </c>
      <c r="GB399">
        <v>2.9805000000000001</v>
      </c>
      <c r="GC399">
        <v>2.7284299999999999</v>
      </c>
      <c r="GD399">
        <v>0.203541</v>
      </c>
      <c r="GE399">
        <v>0.20886199999999999</v>
      </c>
      <c r="GF399">
        <v>0.107335</v>
      </c>
      <c r="GG399">
        <v>9.9690399999999998E-2</v>
      </c>
      <c r="GH399">
        <v>23898.9</v>
      </c>
      <c r="GI399">
        <v>23399</v>
      </c>
      <c r="GJ399">
        <v>30532.1</v>
      </c>
      <c r="GK399">
        <v>29818.9</v>
      </c>
      <c r="GL399">
        <v>37606.400000000001</v>
      </c>
      <c r="GM399">
        <v>35351.9</v>
      </c>
      <c r="GN399">
        <v>46701.1</v>
      </c>
      <c r="GO399">
        <v>44346.7</v>
      </c>
      <c r="GP399">
        <v>1.8666</v>
      </c>
      <c r="GQ399">
        <v>1.86443</v>
      </c>
      <c r="GR399">
        <v>0.14139299999999999</v>
      </c>
      <c r="GS399">
        <v>0</v>
      </c>
      <c r="GT399">
        <v>25.167300000000001</v>
      </c>
      <c r="GU399">
        <v>999.9</v>
      </c>
      <c r="GV399">
        <v>47.2</v>
      </c>
      <c r="GW399">
        <v>32.200000000000003</v>
      </c>
      <c r="GX399">
        <v>25.18</v>
      </c>
      <c r="GY399">
        <v>63.043100000000003</v>
      </c>
      <c r="GZ399">
        <v>24.355</v>
      </c>
      <c r="HA399">
        <v>1</v>
      </c>
      <c r="HB399">
        <v>-8.6356699999999995E-2</v>
      </c>
      <c r="HC399">
        <v>4.4232E-2</v>
      </c>
      <c r="HD399">
        <v>20.194600000000001</v>
      </c>
      <c r="HE399">
        <v>5.2286700000000002</v>
      </c>
      <c r="HF399">
        <v>11.968</v>
      </c>
      <c r="HG399">
        <v>4.9698000000000002</v>
      </c>
      <c r="HH399">
        <v>3.2894999999999999</v>
      </c>
      <c r="HI399">
        <v>9295.1</v>
      </c>
      <c r="HJ399">
        <v>9999</v>
      </c>
      <c r="HK399">
        <v>9999</v>
      </c>
      <c r="HL399">
        <v>296.39999999999998</v>
      </c>
      <c r="HM399">
        <v>4.9729000000000001</v>
      </c>
      <c r="HN399">
        <v>1.87741</v>
      </c>
      <c r="HO399">
        <v>1.8754599999999999</v>
      </c>
      <c r="HP399">
        <v>1.8783399999999999</v>
      </c>
      <c r="HQ399">
        <v>1.875</v>
      </c>
      <c r="HR399">
        <v>1.87859</v>
      </c>
      <c r="HS399">
        <v>1.8756299999999999</v>
      </c>
      <c r="HT399">
        <v>1.87683</v>
      </c>
      <c r="HU399">
        <v>0</v>
      </c>
      <c r="HV399">
        <v>0</v>
      </c>
      <c r="HW399">
        <v>0</v>
      </c>
      <c r="HX399">
        <v>0</v>
      </c>
      <c r="HY399" t="s">
        <v>420</v>
      </c>
      <c r="HZ399" t="s">
        <v>421</v>
      </c>
      <c r="IA399" t="s">
        <v>422</v>
      </c>
      <c r="IB399" t="s">
        <v>422</v>
      </c>
      <c r="IC399" t="s">
        <v>422</v>
      </c>
      <c r="ID399" t="s">
        <v>422</v>
      </c>
      <c r="IE399">
        <v>0</v>
      </c>
      <c r="IF399">
        <v>100</v>
      </c>
      <c r="IG399">
        <v>100</v>
      </c>
      <c r="IH399">
        <v>5.71</v>
      </c>
      <c r="II399">
        <v>0.32069999999999999</v>
      </c>
      <c r="IJ399">
        <v>1.981763419366358</v>
      </c>
      <c r="IK399">
        <v>4.1594547590360449E-3</v>
      </c>
      <c r="IL399">
        <v>-1.867668404869411E-6</v>
      </c>
      <c r="IM399">
        <v>4.9096340421811042E-10</v>
      </c>
      <c r="IN399">
        <v>-2.3250521569731349E-2</v>
      </c>
      <c r="IO399">
        <v>5.6214120975847052E-3</v>
      </c>
      <c r="IP399">
        <v>3.6430730392419388E-4</v>
      </c>
      <c r="IQ399">
        <v>5.8048895600362112E-7</v>
      </c>
      <c r="IR399">
        <v>0</v>
      </c>
      <c r="IS399">
        <v>2100</v>
      </c>
      <c r="IT399">
        <v>1</v>
      </c>
      <c r="IU399">
        <v>26</v>
      </c>
      <c r="IV399">
        <v>63152.1</v>
      </c>
      <c r="IW399">
        <v>63151.9</v>
      </c>
      <c r="IX399">
        <v>3.1945800000000002</v>
      </c>
      <c r="IY399">
        <v>2.5268600000000001</v>
      </c>
      <c r="IZ399">
        <v>1.39893</v>
      </c>
      <c r="JA399">
        <v>2.33765</v>
      </c>
      <c r="JB399">
        <v>1.4489700000000001</v>
      </c>
      <c r="JC399">
        <v>2.4706999999999999</v>
      </c>
      <c r="JD399">
        <v>37.602200000000003</v>
      </c>
      <c r="JE399">
        <v>24.078700000000001</v>
      </c>
      <c r="JF399">
        <v>18</v>
      </c>
      <c r="JG399">
        <v>481.07</v>
      </c>
      <c r="JH399">
        <v>449.55200000000002</v>
      </c>
      <c r="JI399">
        <v>25.0001</v>
      </c>
      <c r="JJ399">
        <v>25.934100000000001</v>
      </c>
      <c r="JK399">
        <v>30.0002</v>
      </c>
      <c r="JL399">
        <v>25.7699</v>
      </c>
      <c r="JM399">
        <v>25.851099999999999</v>
      </c>
      <c r="JN399">
        <v>63.9544</v>
      </c>
      <c r="JO399">
        <v>21.6828</v>
      </c>
      <c r="JP399">
        <v>25.255800000000001</v>
      </c>
      <c r="JQ399">
        <v>25</v>
      </c>
      <c r="JR399">
        <v>1590.27</v>
      </c>
      <c r="JS399">
        <v>21.3446</v>
      </c>
      <c r="JT399">
        <v>100.93</v>
      </c>
      <c r="JU399">
        <v>101.97</v>
      </c>
    </row>
    <row r="400" spans="1:281" x14ac:dyDescent="0.2">
      <c r="A400">
        <v>384</v>
      </c>
      <c r="B400">
        <v>1659028252</v>
      </c>
      <c r="C400">
        <v>4533.5</v>
      </c>
      <c r="D400" t="s">
        <v>1193</v>
      </c>
      <c r="E400" t="s">
        <v>1194</v>
      </c>
      <c r="F400">
        <v>5</v>
      </c>
      <c r="G400" t="s">
        <v>415</v>
      </c>
      <c r="H400" t="s">
        <v>1004</v>
      </c>
      <c r="I400">
        <v>1659028244.2142861</v>
      </c>
      <c r="J400">
        <f t="shared" si="250"/>
        <v>2.2721855111641561E-3</v>
      </c>
      <c r="K400">
        <f t="shared" si="251"/>
        <v>2.2721855111641562</v>
      </c>
      <c r="L400">
        <f t="shared" si="252"/>
        <v>15.507944820552742</v>
      </c>
      <c r="M400">
        <f t="shared" si="253"/>
        <v>1514.941428571429</v>
      </c>
      <c r="N400">
        <f t="shared" si="254"/>
        <v>1289.054446440643</v>
      </c>
      <c r="O400">
        <f t="shared" si="255"/>
        <v>116.82314176481401</v>
      </c>
      <c r="P400">
        <f t="shared" si="256"/>
        <v>137.29460207369081</v>
      </c>
      <c r="Q400">
        <f t="shared" si="257"/>
        <v>0.13549874270463097</v>
      </c>
      <c r="R400">
        <f t="shared" si="258"/>
        <v>2.7579662284829829</v>
      </c>
      <c r="S400">
        <f t="shared" si="259"/>
        <v>0.1319061351546949</v>
      </c>
      <c r="T400">
        <f t="shared" si="260"/>
        <v>8.275618207167254E-2</v>
      </c>
      <c r="U400">
        <f t="shared" si="261"/>
        <v>321.51821110328001</v>
      </c>
      <c r="V400">
        <f t="shared" si="262"/>
        <v>28.197213345701279</v>
      </c>
      <c r="W400">
        <f t="shared" si="263"/>
        <v>27.4772</v>
      </c>
      <c r="X400">
        <f t="shared" si="264"/>
        <v>3.6807088852121423</v>
      </c>
      <c r="Y400">
        <f t="shared" si="265"/>
        <v>61.285257278759254</v>
      </c>
      <c r="Z400">
        <f t="shared" si="266"/>
        <v>2.1699797676320589</v>
      </c>
      <c r="AA400">
        <f t="shared" si="267"/>
        <v>3.5407859312098351</v>
      </c>
      <c r="AB400">
        <f t="shared" si="268"/>
        <v>1.5107291175800834</v>
      </c>
      <c r="AC400">
        <f t="shared" si="269"/>
        <v>-100.20338104233929</v>
      </c>
      <c r="AD400">
        <f t="shared" si="270"/>
        <v>-98.22400824316361</v>
      </c>
      <c r="AE400">
        <f t="shared" si="271"/>
        <v>-7.6973638064852539</v>
      </c>
      <c r="AF400">
        <f t="shared" si="272"/>
        <v>115.39345801129184</v>
      </c>
      <c r="AG400">
        <f t="shared" si="273"/>
        <v>34.710457325300816</v>
      </c>
      <c r="AH400">
        <f t="shared" si="274"/>
        <v>2.2675809233176594</v>
      </c>
      <c r="AI400">
        <f t="shared" si="275"/>
        <v>15.507944820552742</v>
      </c>
      <c r="AJ400">
        <v>1612.185266104442</v>
      </c>
      <c r="AK400">
        <v>1577.083757575758</v>
      </c>
      <c r="AL400">
        <v>3.4140517069906271</v>
      </c>
      <c r="AM400">
        <v>64.925419157524374</v>
      </c>
      <c r="AN400">
        <f t="shared" si="276"/>
        <v>2.2721855111641562</v>
      </c>
      <c r="AO400">
        <v>21.29159778374563</v>
      </c>
      <c r="AP400">
        <v>23.9516818181818</v>
      </c>
      <c r="AQ400">
        <v>1.4241723014782499E-4</v>
      </c>
      <c r="AR400">
        <v>83.795493303691117</v>
      </c>
      <c r="AS400">
        <v>9</v>
      </c>
      <c r="AT400">
        <v>2</v>
      </c>
      <c r="AU400">
        <f t="shared" si="277"/>
        <v>1</v>
      </c>
      <c r="AV400">
        <f t="shared" si="278"/>
        <v>0</v>
      </c>
      <c r="AW400">
        <f t="shared" si="279"/>
        <v>47896.178291825665</v>
      </c>
      <c r="AX400" t="s">
        <v>416</v>
      </c>
      <c r="AY400" t="s">
        <v>416</v>
      </c>
      <c r="AZ400">
        <v>0</v>
      </c>
      <c r="BA400">
        <v>0</v>
      </c>
      <c r="BB400" t="e">
        <f t="shared" si="280"/>
        <v>#DIV/0!</v>
      </c>
      <c r="BC400">
        <v>0</v>
      </c>
      <c r="BD400" t="s">
        <v>416</v>
      </c>
      <c r="BE400" t="s">
        <v>416</v>
      </c>
      <c r="BF400">
        <v>0</v>
      </c>
      <c r="BG400">
        <v>0</v>
      </c>
      <c r="BH400" t="e">
        <f t="shared" si="281"/>
        <v>#DIV/0!</v>
      </c>
      <c r="BI400">
        <v>0.5</v>
      </c>
      <c r="BJ400">
        <f t="shared" si="282"/>
        <v>1681.2411746649118</v>
      </c>
      <c r="BK400">
        <f t="shared" si="283"/>
        <v>15.507944820552742</v>
      </c>
      <c r="BL400" t="e">
        <f t="shared" si="284"/>
        <v>#DIV/0!</v>
      </c>
      <c r="BM400">
        <f t="shared" si="285"/>
        <v>9.2241048186579369E-3</v>
      </c>
      <c r="BN400" t="e">
        <f t="shared" si="286"/>
        <v>#DIV/0!</v>
      </c>
      <c r="BO400" t="e">
        <f t="shared" si="287"/>
        <v>#DIV/0!</v>
      </c>
      <c r="BP400" t="s">
        <v>416</v>
      </c>
      <c r="BQ400">
        <v>0</v>
      </c>
      <c r="BR400" t="e">
        <f t="shared" si="288"/>
        <v>#DIV/0!</v>
      </c>
      <c r="BS400" t="e">
        <f t="shared" si="289"/>
        <v>#DIV/0!</v>
      </c>
      <c r="BT400" t="e">
        <f t="shared" si="290"/>
        <v>#DIV/0!</v>
      </c>
      <c r="BU400" t="e">
        <f t="shared" si="291"/>
        <v>#DIV/0!</v>
      </c>
      <c r="BV400" t="e">
        <f t="shared" si="292"/>
        <v>#DIV/0!</v>
      </c>
      <c r="BW400" t="e">
        <f t="shared" si="293"/>
        <v>#DIV/0!</v>
      </c>
      <c r="BX400" t="e">
        <f t="shared" si="294"/>
        <v>#DIV/0!</v>
      </c>
      <c r="BY400" t="e">
        <f t="shared" si="295"/>
        <v>#DIV/0!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 t="shared" si="296"/>
        <v>2000.052857142857</v>
      </c>
      <c r="CS400">
        <f t="shared" si="297"/>
        <v>1681.2411746649118</v>
      </c>
      <c r="CT400">
        <f t="shared" si="298"/>
        <v>0.84059837151835159</v>
      </c>
      <c r="CU400">
        <f t="shared" si="299"/>
        <v>0.1607548570304185</v>
      </c>
      <c r="CV400">
        <v>6</v>
      </c>
      <c r="CW400">
        <v>0.5</v>
      </c>
      <c r="CX400" t="s">
        <v>417</v>
      </c>
      <c r="CY400">
        <v>2</v>
      </c>
      <c r="CZ400" t="b">
        <v>1</v>
      </c>
      <c r="DA400">
        <v>1659028244.2142861</v>
      </c>
      <c r="DB400">
        <v>1514.941428571429</v>
      </c>
      <c r="DC400">
        <v>1560.71</v>
      </c>
      <c r="DD400">
        <v>23.944075000000002</v>
      </c>
      <c r="DE400">
        <v>21.288496428571431</v>
      </c>
      <c r="DF400">
        <v>1509.2478571428569</v>
      </c>
      <c r="DG400">
        <v>23.623564285714281</v>
      </c>
      <c r="DH400">
        <v>500.0686071428571</v>
      </c>
      <c r="DI400">
        <v>90.527017857142866</v>
      </c>
      <c r="DJ400">
        <v>9.9985592857142855E-2</v>
      </c>
      <c r="DK400">
        <v>26.816592857142862</v>
      </c>
      <c r="DL400">
        <v>27.4772</v>
      </c>
      <c r="DM400">
        <v>999.9000000000002</v>
      </c>
      <c r="DN400">
        <v>0</v>
      </c>
      <c r="DO400">
        <v>0</v>
      </c>
      <c r="DP400">
        <v>9999.7321428571431</v>
      </c>
      <c r="DQ400">
        <v>0</v>
      </c>
      <c r="DR400">
        <v>19.14535714285714</v>
      </c>
      <c r="DS400">
        <v>-45.76857857142857</v>
      </c>
      <c r="DT400">
        <v>1552.106071428572</v>
      </c>
      <c r="DU400">
        <v>1594.658571428572</v>
      </c>
      <c r="DV400">
        <v>2.655573928571429</v>
      </c>
      <c r="DW400">
        <v>1560.71</v>
      </c>
      <c r="DX400">
        <v>21.288496428571431</v>
      </c>
      <c r="DY400">
        <v>2.1675864285714281</v>
      </c>
      <c r="DZ400">
        <v>1.927184285714286</v>
      </c>
      <c r="EA400">
        <v>18.72473571428571</v>
      </c>
      <c r="EB400">
        <v>16.85843928571429</v>
      </c>
      <c r="EC400">
        <v>2000.052857142857</v>
      </c>
      <c r="ED400">
        <v>0.98000374999999984</v>
      </c>
      <c r="EE400">
        <v>1.99959E-2</v>
      </c>
      <c r="EF400">
        <v>0</v>
      </c>
      <c r="EG400">
        <v>611.3087857142857</v>
      </c>
      <c r="EH400">
        <v>5.000560000000001</v>
      </c>
      <c r="EI400">
        <v>12170.75</v>
      </c>
      <c r="EJ400">
        <v>17295.360714285711</v>
      </c>
      <c r="EK400">
        <v>37.149249999999988</v>
      </c>
      <c r="EL400">
        <v>37.908214285714287</v>
      </c>
      <c r="EM400">
        <v>36.765392857142857</v>
      </c>
      <c r="EN400">
        <v>36.892642857142853</v>
      </c>
      <c r="EO400">
        <v>38.278857142857127</v>
      </c>
      <c r="EP400">
        <v>1955.160357142857</v>
      </c>
      <c r="EQ400">
        <v>39.892500000000013</v>
      </c>
      <c r="ER400">
        <v>0</v>
      </c>
      <c r="ES400">
        <v>1659028252.8</v>
      </c>
      <c r="ET400">
        <v>0</v>
      </c>
      <c r="EU400">
        <v>611.27303999999992</v>
      </c>
      <c r="EV400">
        <v>-4.6050769358380048</v>
      </c>
      <c r="EW400">
        <v>-81.053846289721776</v>
      </c>
      <c r="EX400">
        <v>12170.291999999999</v>
      </c>
      <c r="EY400">
        <v>15</v>
      </c>
      <c r="EZ400">
        <v>0</v>
      </c>
      <c r="FA400" t="s">
        <v>418</v>
      </c>
      <c r="FB400">
        <v>1655239120</v>
      </c>
      <c r="FC400">
        <v>1655239135</v>
      </c>
      <c r="FD400">
        <v>0</v>
      </c>
      <c r="FE400">
        <v>-7.4999999999999997E-2</v>
      </c>
      <c r="FF400">
        <v>-2.7E-2</v>
      </c>
      <c r="FG400">
        <v>1.986</v>
      </c>
      <c r="FH400">
        <v>0.13900000000000001</v>
      </c>
      <c r="FI400">
        <v>420</v>
      </c>
      <c r="FJ400">
        <v>22</v>
      </c>
      <c r="FK400">
        <v>0.12</v>
      </c>
      <c r="FL400">
        <v>0.02</v>
      </c>
      <c r="FM400">
        <v>-45.735324390243903</v>
      </c>
      <c r="FN400">
        <v>-0.26716724738682601</v>
      </c>
      <c r="FO400">
        <v>7.6428011020375233E-2</v>
      </c>
      <c r="FP400">
        <v>1</v>
      </c>
      <c r="FQ400">
        <v>611.57435294117658</v>
      </c>
      <c r="FR400">
        <v>-4.7205806034835929</v>
      </c>
      <c r="FS400">
        <v>0.50175901658728994</v>
      </c>
      <c r="FT400">
        <v>0</v>
      </c>
      <c r="FU400">
        <v>2.667628536585366</v>
      </c>
      <c r="FV400">
        <v>-0.15320508710801309</v>
      </c>
      <c r="FW400">
        <v>2.176269817841436E-2</v>
      </c>
      <c r="FX400">
        <v>0</v>
      </c>
      <c r="FY400">
        <v>1</v>
      </c>
      <c r="FZ400">
        <v>3</v>
      </c>
      <c r="GA400" t="s">
        <v>419</v>
      </c>
      <c r="GB400">
        <v>2.9801899999999999</v>
      </c>
      <c r="GC400">
        <v>2.7283900000000001</v>
      </c>
      <c r="GD400">
        <v>0.20485200000000001</v>
      </c>
      <c r="GE400">
        <v>0.21016599999999999</v>
      </c>
      <c r="GF400">
        <v>0.107337</v>
      </c>
      <c r="GG400">
        <v>9.9697800000000003E-2</v>
      </c>
      <c r="GH400">
        <v>23859.7</v>
      </c>
      <c r="GI400">
        <v>23360.799999999999</v>
      </c>
      <c r="GJ400">
        <v>30532.2</v>
      </c>
      <c r="GK400">
        <v>29819.4</v>
      </c>
      <c r="GL400">
        <v>37606.5</v>
      </c>
      <c r="GM400">
        <v>35352.300000000003</v>
      </c>
      <c r="GN400">
        <v>46701.2</v>
      </c>
      <c r="GO400">
        <v>44347.4</v>
      </c>
      <c r="GP400">
        <v>1.8664000000000001</v>
      </c>
      <c r="GQ400">
        <v>1.86453</v>
      </c>
      <c r="GR400">
        <v>0.141509</v>
      </c>
      <c r="GS400">
        <v>0</v>
      </c>
      <c r="GT400">
        <v>25.167300000000001</v>
      </c>
      <c r="GU400">
        <v>999.9</v>
      </c>
      <c r="GV400">
        <v>47.2</v>
      </c>
      <c r="GW400">
        <v>32.200000000000003</v>
      </c>
      <c r="GX400">
        <v>25.180399999999999</v>
      </c>
      <c r="GY400">
        <v>63.2331</v>
      </c>
      <c r="GZ400">
        <v>24.883800000000001</v>
      </c>
      <c r="HA400">
        <v>1</v>
      </c>
      <c r="HB400">
        <v>-0.15107200000000001</v>
      </c>
      <c r="HC400">
        <v>0.11400100000000001</v>
      </c>
      <c r="HD400">
        <v>20.194800000000001</v>
      </c>
      <c r="HE400">
        <v>5.2285199999999996</v>
      </c>
      <c r="HF400">
        <v>11.968</v>
      </c>
      <c r="HG400">
        <v>4.9695</v>
      </c>
      <c r="HH400">
        <v>3.28945</v>
      </c>
      <c r="HI400">
        <v>9295.1</v>
      </c>
      <c r="HJ400">
        <v>9999</v>
      </c>
      <c r="HK400">
        <v>9999</v>
      </c>
      <c r="HL400">
        <v>296.39999999999998</v>
      </c>
      <c r="HM400">
        <v>4.9729099999999997</v>
      </c>
      <c r="HN400">
        <v>1.8773599999999999</v>
      </c>
      <c r="HO400">
        <v>1.8754599999999999</v>
      </c>
      <c r="HP400">
        <v>1.87829</v>
      </c>
      <c r="HQ400">
        <v>1.875</v>
      </c>
      <c r="HR400">
        <v>1.8785499999999999</v>
      </c>
      <c r="HS400">
        <v>1.87561</v>
      </c>
      <c r="HT400">
        <v>1.87683</v>
      </c>
      <c r="HU400">
        <v>0</v>
      </c>
      <c r="HV400">
        <v>0</v>
      </c>
      <c r="HW400">
        <v>0</v>
      </c>
      <c r="HX400">
        <v>0</v>
      </c>
      <c r="HY400" t="s">
        <v>420</v>
      </c>
      <c r="HZ400" t="s">
        <v>421</v>
      </c>
      <c r="IA400" t="s">
        <v>422</v>
      </c>
      <c r="IB400" t="s">
        <v>422</v>
      </c>
      <c r="IC400" t="s">
        <v>422</v>
      </c>
      <c r="ID400" t="s">
        <v>422</v>
      </c>
      <c r="IE400">
        <v>0</v>
      </c>
      <c r="IF400">
        <v>100</v>
      </c>
      <c r="IG400">
        <v>100</v>
      </c>
      <c r="IH400">
        <v>5.74</v>
      </c>
      <c r="II400">
        <v>0.32069999999999999</v>
      </c>
      <c r="IJ400">
        <v>1.981763419366358</v>
      </c>
      <c r="IK400">
        <v>4.1594547590360449E-3</v>
      </c>
      <c r="IL400">
        <v>-1.867668404869411E-6</v>
      </c>
      <c r="IM400">
        <v>4.9096340421811042E-10</v>
      </c>
      <c r="IN400">
        <v>-2.3250521569731349E-2</v>
      </c>
      <c r="IO400">
        <v>5.6214120975847052E-3</v>
      </c>
      <c r="IP400">
        <v>3.6430730392419388E-4</v>
      </c>
      <c r="IQ400">
        <v>5.8048895600362112E-7</v>
      </c>
      <c r="IR400">
        <v>0</v>
      </c>
      <c r="IS400">
        <v>2100</v>
      </c>
      <c r="IT400">
        <v>1</v>
      </c>
      <c r="IU400">
        <v>26</v>
      </c>
      <c r="IV400">
        <v>63152.2</v>
      </c>
      <c r="IW400">
        <v>63151.9</v>
      </c>
      <c r="IX400">
        <v>3.2202099999999998</v>
      </c>
      <c r="IY400">
        <v>2.5390600000000001</v>
      </c>
      <c r="IZ400">
        <v>1.39893</v>
      </c>
      <c r="JA400">
        <v>2.33765</v>
      </c>
      <c r="JB400">
        <v>1.4489700000000001</v>
      </c>
      <c r="JC400">
        <v>2.4096700000000002</v>
      </c>
      <c r="JD400">
        <v>37.602200000000003</v>
      </c>
      <c r="JE400">
        <v>24.07</v>
      </c>
      <c r="JF400">
        <v>18</v>
      </c>
      <c r="JG400">
        <v>480.96199999999999</v>
      </c>
      <c r="JH400">
        <v>449.61399999999998</v>
      </c>
      <c r="JI400">
        <v>25.0001</v>
      </c>
      <c r="JJ400">
        <v>25.934100000000001</v>
      </c>
      <c r="JK400">
        <v>30.0001</v>
      </c>
      <c r="JL400">
        <v>25.7699</v>
      </c>
      <c r="JM400">
        <v>25.851099999999999</v>
      </c>
      <c r="JN400">
        <v>64.448499999999996</v>
      </c>
      <c r="JO400">
        <v>21.6828</v>
      </c>
      <c r="JP400">
        <v>25.255800000000001</v>
      </c>
      <c r="JQ400">
        <v>25</v>
      </c>
      <c r="JR400">
        <v>1603.62</v>
      </c>
      <c r="JS400">
        <v>21.356300000000001</v>
      </c>
      <c r="JT400">
        <v>100.93</v>
      </c>
      <c r="JU400">
        <v>101.97199999999999</v>
      </c>
    </row>
    <row r="401" spans="1:281" x14ac:dyDescent="0.2">
      <c r="A401">
        <v>385</v>
      </c>
      <c r="B401">
        <v>1659028746.0999999</v>
      </c>
      <c r="C401">
        <v>5027.5999999046326</v>
      </c>
      <c r="D401" t="s">
        <v>1195</v>
      </c>
      <c r="E401" t="s">
        <v>1196</v>
      </c>
      <c r="F401">
        <v>5</v>
      </c>
      <c r="G401" t="s">
        <v>415</v>
      </c>
      <c r="H401" t="s">
        <v>1197</v>
      </c>
      <c r="I401">
        <v>1659028738.099999</v>
      </c>
      <c r="J401">
        <f t="shared" ref="J401:J464" si="300">(K401)/1000</f>
        <v>2.112856500883685E-3</v>
      </c>
      <c r="K401">
        <f t="shared" ref="K401:K464" si="301">IF(CZ401, AN401, AH401)</f>
        <v>2.112856500883685</v>
      </c>
      <c r="L401">
        <f t="shared" ref="L401:L464" si="302">IF(CZ401, AI401, AG401)</f>
        <v>7.0882888511591053</v>
      </c>
      <c r="M401">
        <f t="shared" ref="M401:M464" si="303">DB401 - IF(AU401&gt;1, L401*CV401*100/(AW401*DP401), 0)</f>
        <v>410.713129032258</v>
      </c>
      <c r="N401">
        <f t="shared" ref="N401:N464" si="304">((T401-J401/2)*M401-L401)/(T401+J401/2)</f>
        <v>309.28108642465463</v>
      </c>
      <c r="O401">
        <f t="shared" ref="O401:O464" si="305">N401*(DI401+DJ401)/1000</f>
        <v>28.027329052922333</v>
      </c>
      <c r="P401">
        <f t="shared" ref="P401:P464" si="306">(DB401 - IF(AU401&gt;1, L401*CV401*100/(AW401*DP401), 0))*(DI401+DJ401)/1000</f>
        <v>37.219191599505507</v>
      </c>
      <c r="Q401">
        <f t="shared" ref="Q401:Q464" si="307">2/((1/S401-1/R401)+SIGN(S401)*SQRT((1/S401-1/R401)*(1/S401-1/R401) + 4*CW401/((CW401+1)*(CW401+1))*(2*1/S401*1/R401-1/R401*1/R401)))</f>
        <v>0.12650759050064553</v>
      </c>
      <c r="R401">
        <f t="shared" ref="R401:R464" si="308">IF(LEFT(CX401,1)&lt;&gt;"0",IF(LEFT(CX401,1)="1",3,CY401),$D$5+$E$5*(DP401*DI401/($K$5*1000))+$F$5*(DP401*DI401/($K$5*1000))*MAX(MIN(CV401,$J$5),$I$5)*MAX(MIN(CV401,$J$5),$I$5)+$G$5*MAX(MIN(CV401,$J$5),$I$5)*(DP401*DI401/($K$5*1000))+$H$5*(DP401*DI401/($K$5*1000))*(DP401*DI401/($K$5*1000)))</f>
        <v>2.756816314080142</v>
      </c>
      <c r="S401">
        <f t="shared" ref="S401:S464" si="309">J401*(1000-(1000*0.61365*EXP(17.502*W401/(240.97+W401))/(DI401+DJ401)+DD401)/2)/(1000*0.61365*EXP(17.502*W401/(240.97+W401))/(DI401+DJ401)-DD401)</f>
        <v>0.12336872707924509</v>
      </c>
      <c r="T401">
        <f t="shared" ref="T401:T464" si="310">1/((CW401+1)/(Q401/1.6)+1/(R401/1.37)) + CW401/((CW401+1)/(Q401/1.6) + CW401/(R401/1.37))</f>
        <v>7.7380982170363433E-2</v>
      </c>
      <c r="U401">
        <f t="shared" ref="U401:U464" si="311">(CR401*CU401)</f>
        <v>321.50922970780425</v>
      </c>
      <c r="V401">
        <f t="shared" ref="V401:V464" si="312">(DK401+(U401+2*0.95*0.0000000567*(((DK401+$B$7)+273)^4-(DK401+273)^4)-44100*J401)/(1.84*29.3*R401+8*0.95*0.0000000567*(DK401+273)^3))</f>
        <v>28.36116629099935</v>
      </c>
      <c r="W401">
        <f t="shared" ref="W401:W464" si="313">($C$7*DL401+$D$7*DM401+$E$7*V401)</f>
        <v>27.51867096774194</v>
      </c>
      <c r="X401">
        <f t="shared" ref="X401:X464" si="314">0.61365*EXP(17.502*W401/(240.97+W401))</f>
        <v>3.6896515819516447</v>
      </c>
      <c r="Y401">
        <f t="shared" ref="Y401:Y464" si="315">(Z401/AA401*100)</f>
        <v>61.360069519723481</v>
      </c>
      <c r="Z401">
        <f t="shared" ref="Z401:Z464" si="316">DD401*(DI401+DJ401)/1000</f>
        <v>2.187977213359634</v>
      </c>
      <c r="AA401">
        <f t="shared" ref="AA401:AA464" si="317">0.61365*EXP(17.502*DK401/(240.97+DK401))</f>
        <v>3.5657997627534206</v>
      </c>
      <c r="AB401">
        <f t="shared" ref="AB401:AB464" si="318">(X401-DD401*(DI401+DJ401)/1000)</f>
        <v>1.5016743685920106</v>
      </c>
      <c r="AC401">
        <f t="shared" ref="AC401:AC464" si="319">(-J401*44100)</f>
        <v>-93.176971688970511</v>
      </c>
      <c r="AD401">
        <f t="shared" ref="AD401:AD464" si="320">2*29.3*R401*0.92*(DK401-W401)</f>
        <v>-86.548932592229932</v>
      </c>
      <c r="AE401">
        <f t="shared" ref="AE401:AE464" si="321">2*0.95*0.0000000567*(((DK401+$B$7)+273)^4-(W401+273)^4)</f>
        <v>-6.7907374533021132</v>
      </c>
      <c r="AF401">
        <f t="shared" ref="AF401:AF464" si="322">U401+AE401+AC401+AD401</f>
        <v>134.99258797330171</v>
      </c>
      <c r="AG401">
        <f t="shared" ref="AG401:AG464" si="323">DH401*AU401*(DC401-DB401*(1000-AU401*DE401)/(1000-AU401*DD401))/(100*CV401)</f>
        <v>7.0809355948335622</v>
      </c>
      <c r="AH401">
        <f t="shared" ref="AH401:AH464" si="324">1000*DH401*AU401*(DD401-DE401)/(100*CV401*(1000-AU401*DD401))</f>
        <v>2.1131431630718027</v>
      </c>
      <c r="AI401">
        <f t="shared" ref="AI401:AI464" si="325">(AJ401 - AK401 - DI401*1000/(8.314*(DK401+273.15)) * AM401/DH401 * AL401) * DH401/(100*CV401) * (1000 - DE401)/1000</f>
        <v>7.0882888511591053</v>
      </c>
      <c r="AJ401">
        <v>429.55105190539592</v>
      </c>
      <c r="AK401">
        <v>420.85427878787868</v>
      </c>
      <c r="AL401">
        <v>8.0464027290556351E-4</v>
      </c>
      <c r="AM401">
        <v>64.861974345499036</v>
      </c>
      <c r="AN401">
        <f t="shared" ref="AN401:AN464" si="326">(AP401 - AO401 + DI401*1000/(8.314*(DK401+273.15)) * AR401/DH401 * AQ401) * DH401/(100*CV401) * 1000/(1000 - AP401)</f>
        <v>2.112856500883685</v>
      </c>
      <c r="AO401">
        <v>21.6696409399533</v>
      </c>
      <c r="AP401">
        <v>24.143422377622379</v>
      </c>
      <c r="AQ401">
        <v>7.0181261365155904E-6</v>
      </c>
      <c r="AR401">
        <v>84.82349876587655</v>
      </c>
      <c r="AS401">
        <v>6</v>
      </c>
      <c r="AT401">
        <v>1</v>
      </c>
      <c r="AU401">
        <f t="shared" ref="AU401:AU464" si="327">IF(AS401*$H$13&gt;=AW401,1,(AW401/(AW401-AS401*$H$13)))</f>
        <v>1</v>
      </c>
      <c r="AV401">
        <f t="shared" ref="AV401:AV464" si="328">(AU401-1)*100</f>
        <v>0</v>
      </c>
      <c r="AW401">
        <f t="shared" ref="AW401:AW464" si="329">MAX(0,($B$13+$C$13*DP401)/(1+$D$13*DP401)*DI401/(DK401+273)*$E$13)</f>
        <v>47845.689396766873</v>
      </c>
      <c r="AX401" t="s">
        <v>416</v>
      </c>
      <c r="AY401" t="s">
        <v>416</v>
      </c>
      <c r="AZ401">
        <v>0</v>
      </c>
      <c r="BA401">
        <v>0</v>
      </c>
      <c r="BB401" t="e">
        <f t="shared" ref="BB401:BB464" si="330">1-AZ401/BA401</f>
        <v>#DIV/0!</v>
      </c>
      <c r="BC401">
        <v>0</v>
      </c>
      <c r="BD401" t="s">
        <v>416</v>
      </c>
      <c r="BE401" t="s">
        <v>416</v>
      </c>
      <c r="BF401">
        <v>0</v>
      </c>
      <c r="BG401">
        <v>0</v>
      </c>
      <c r="BH401" t="e">
        <f t="shared" ref="BH401:BH464" si="331">1-BF401/BG401</f>
        <v>#DIV/0!</v>
      </c>
      <c r="BI401">
        <v>0.5</v>
      </c>
      <c r="BJ401">
        <f t="shared" ref="BJ401:BJ464" si="332">CS401</f>
        <v>1681.1889190195875</v>
      </c>
      <c r="BK401">
        <f t="shared" ref="BK401:BK464" si="333">L401</f>
        <v>7.0882888511591053</v>
      </c>
      <c r="BL401" t="e">
        <f t="shared" ref="BL401:BL464" si="334">BH401*BI401*BJ401</f>
        <v>#DIV/0!</v>
      </c>
      <c r="BM401">
        <f t="shared" ref="BM401:BM464" si="335">(BK401-BC401)/BJ401</f>
        <v>4.2162357668243233E-3</v>
      </c>
      <c r="BN401" t="e">
        <f t="shared" ref="BN401:BN464" si="336">(BA401-BG401)/BG401</f>
        <v>#DIV/0!</v>
      </c>
      <c r="BO401" t="e">
        <f t="shared" ref="BO401:BO464" si="337">AZ401/(BB401+AZ401/BG401)</f>
        <v>#DIV/0!</v>
      </c>
      <c r="BP401" t="s">
        <v>416</v>
      </c>
      <c r="BQ401">
        <v>0</v>
      </c>
      <c r="BR401" t="e">
        <f t="shared" ref="BR401:BR464" si="338">IF(BQ401&lt;&gt;0, BQ401, BO401)</f>
        <v>#DIV/0!</v>
      </c>
      <c r="BS401" t="e">
        <f t="shared" ref="BS401:BS464" si="339">1-BR401/BG401</f>
        <v>#DIV/0!</v>
      </c>
      <c r="BT401" t="e">
        <f t="shared" ref="BT401:BT464" si="340">(BG401-BF401)/(BG401-BR401)</f>
        <v>#DIV/0!</v>
      </c>
      <c r="BU401" t="e">
        <f t="shared" ref="BU401:BU464" si="341">(BA401-BG401)/(BA401-BR401)</f>
        <v>#DIV/0!</v>
      </c>
      <c r="BV401" t="e">
        <f t="shared" ref="BV401:BV464" si="342">(BG401-BF401)/(BG401-AZ401)</f>
        <v>#DIV/0!</v>
      </c>
      <c r="BW401" t="e">
        <f t="shared" ref="BW401:BW464" si="343">(BA401-BG401)/(BA401-AZ401)</f>
        <v>#DIV/0!</v>
      </c>
      <c r="BX401" t="e">
        <f t="shared" ref="BX401:BX464" si="344">(BT401*BR401/BF401)</f>
        <v>#DIV/0!</v>
      </c>
      <c r="BY401" t="e">
        <f t="shared" ref="BY401:BY464" si="345">(1-BX401)</f>
        <v>#DIV/0!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 t="shared" ref="CR401:CR464" si="346">$B$11*DQ401+$C$11*DR401+$F$11*EC401*(1-EF401)</f>
        <v>1999.99</v>
      </c>
      <c r="CS401">
        <f t="shared" ref="CS401:CS464" si="347">CR401*CT401</f>
        <v>1681.1889190195875</v>
      </c>
      <c r="CT401">
        <f t="shared" ref="CT401:CT464" si="348">($B$11*$D$9+$C$11*$D$9+$F$11*((EP401+EH401)/MAX(EP401+EH401+EQ401, 0.1)*$I$9+EQ401/MAX(EP401+EH401+EQ401, 0.1)*$J$9))/($B$11+$C$11+$F$11)</f>
        <v>0.84059866250310622</v>
      </c>
      <c r="CU401">
        <f t="shared" ref="CU401:CU464" si="349">($B$11*$K$9+$C$11*$K$9+$F$11*((EP401+EH401)/MAX(EP401+EH401+EQ401, 0.1)*$P$9+EQ401/MAX(EP401+EH401+EQ401, 0.1)*$Q$9))/($B$11+$C$11+$F$11)</f>
        <v>0.16075541863099527</v>
      </c>
      <c r="CV401">
        <v>6</v>
      </c>
      <c r="CW401">
        <v>0.5</v>
      </c>
      <c r="CX401" t="s">
        <v>417</v>
      </c>
      <c r="CY401">
        <v>2</v>
      </c>
      <c r="CZ401" t="b">
        <v>1</v>
      </c>
      <c r="DA401">
        <v>1659028738.099999</v>
      </c>
      <c r="DB401">
        <v>410.713129032258</v>
      </c>
      <c r="DC401">
        <v>420.25022580645162</v>
      </c>
      <c r="DD401">
        <v>24.144290322580641</v>
      </c>
      <c r="DE401">
        <v>21.67013225806452</v>
      </c>
      <c r="DF401">
        <v>407.31390322580643</v>
      </c>
      <c r="DG401">
        <v>23.819109677419348</v>
      </c>
      <c r="DH401">
        <v>500.07867741935468</v>
      </c>
      <c r="DI401">
        <v>90.520835483870968</v>
      </c>
      <c r="DJ401">
        <v>0.1000601451612903</v>
      </c>
      <c r="DK401">
        <v>26.93634193548387</v>
      </c>
      <c r="DL401">
        <v>27.51867096774194</v>
      </c>
      <c r="DM401">
        <v>999.90000000000032</v>
      </c>
      <c r="DN401">
        <v>0</v>
      </c>
      <c r="DO401">
        <v>0</v>
      </c>
      <c r="DP401">
        <v>9993.6138709677416</v>
      </c>
      <c r="DQ401">
        <v>0</v>
      </c>
      <c r="DR401">
        <v>19.252199999999998</v>
      </c>
      <c r="DS401">
        <v>-9.5370748387096782</v>
      </c>
      <c r="DT401">
        <v>420.87490322580641</v>
      </c>
      <c r="DU401">
        <v>429.5588064516129</v>
      </c>
      <c r="DV401">
        <v>2.474152258064517</v>
      </c>
      <c r="DW401">
        <v>420.25022580645162</v>
      </c>
      <c r="DX401">
        <v>21.67013225806452</v>
      </c>
      <c r="DY401">
        <v>2.1855609677419361</v>
      </c>
      <c r="DZ401">
        <v>1.9615983870967739</v>
      </c>
      <c r="EA401">
        <v>18.856870967741941</v>
      </c>
      <c r="EB401">
        <v>17.137725806451609</v>
      </c>
      <c r="EC401">
        <v>1999.99</v>
      </c>
      <c r="ED401">
        <v>0.9799929354838709</v>
      </c>
      <c r="EE401">
        <v>2.0007335483870958E-2</v>
      </c>
      <c r="EF401">
        <v>0</v>
      </c>
      <c r="EG401">
        <v>569.5173870967742</v>
      </c>
      <c r="EH401">
        <v>5.0005600000000019</v>
      </c>
      <c r="EI401">
        <v>11342.4</v>
      </c>
      <c r="EJ401">
        <v>17294.751612903219</v>
      </c>
      <c r="EK401">
        <v>37.507870967741937</v>
      </c>
      <c r="EL401">
        <v>38.241806451612902</v>
      </c>
      <c r="EM401">
        <v>37.136967741935472</v>
      </c>
      <c r="EN401">
        <v>37.235548387096763</v>
      </c>
      <c r="EO401">
        <v>38.58232258064514</v>
      </c>
      <c r="EP401">
        <v>1955.0793548387101</v>
      </c>
      <c r="EQ401">
        <v>39.910645161290333</v>
      </c>
      <c r="ER401">
        <v>0</v>
      </c>
      <c r="ES401">
        <v>1659028747.2</v>
      </c>
      <c r="ET401">
        <v>0</v>
      </c>
      <c r="EU401">
        <v>569.47924</v>
      </c>
      <c r="EV401">
        <v>-2.536846150677682</v>
      </c>
      <c r="EW401">
        <v>-40.923076975006801</v>
      </c>
      <c r="EX401">
        <v>11341.791999999999</v>
      </c>
      <c r="EY401">
        <v>15</v>
      </c>
      <c r="EZ401">
        <v>0</v>
      </c>
      <c r="FA401" t="s">
        <v>418</v>
      </c>
      <c r="FB401">
        <v>1655239120</v>
      </c>
      <c r="FC401">
        <v>1655239135</v>
      </c>
      <c r="FD401">
        <v>0</v>
      </c>
      <c r="FE401">
        <v>-7.4999999999999997E-2</v>
      </c>
      <c r="FF401">
        <v>-2.7E-2</v>
      </c>
      <c r="FG401">
        <v>1.986</v>
      </c>
      <c r="FH401">
        <v>0.13900000000000001</v>
      </c>
      <c r="FI401">
        <v>420</v>
      </c>
      <c r="FJ401">
        <v>22</v>
      </c>
      <c r="FK401">
        <v>0.12</v>
      </c>
      <c r="FL401">
        <v>0.02</v>
      </c>
      <c r="FM401">
        <v>-9.528511951219512</v>
      </c>
      <c r="FN401">
        <v>-0.3548830662021088</v>
      </c>
      <c r="FO401">
        <v>4.894121038799043E-2</v>
      </c>
      <c r="FP401">
        <v>1</v>
      </c>
      <c r="FQ401">
        <v>569.61291176470604</v>
      </c>
      <c r="FR401">
        <v>-2.4301451497239039</v>
      </c>
      <c r="FS401">
        <v>0.31253765586274362</v>
      </c>
      <c r="FT401">
        <v>0</v>
      </c>
      <c r="FU401">
        <v>2.4675197560975608</v>
      </c>
      <c r="FV401">
        <v>8.5512125435543818E-2</v>
      </c>
      <c r="FW401">
        <v>1.261249757432934E-2</v>
      </c>
      <c r="FX401">
        <v>1</v>
      </c>
      <c r="FY401">
        <v>2</v>
      </c>
      <c r="FZ401">
        <v>3</v>
      </c>
      <c r="GA401" t="s">
        <v>446</v>
      </c>
      <c r="GB401">
        <v>2.9801799999999998</v>
      </c>
      <c r="GC401">
        <v>2.7282099999999998</v>
      </c>
      <c r="GD401">
        <v>8.4441799999999997E-2</v>
      </c>
      <c r="GE401">
        <v>8.6906600000000001E-2</v>
      </c>
      <c r="GF401">
        <v>0.10788399999999999</v>
      </c>
      <c r="GG401">
        <v>0.10088</v>
      </c>
      <c r="GH401">
        <v>27455.9</v>
      </c>
      <c r="GI401">
        <v>26991.9</v>
      </c>
      <c r="GJ401">
        <v>30515.1</v>
      </c>
      <c r="GK401">
        <v>29804.9</v>
      </c>
      <c r="GL401">
        <v>37554.6</v>
      </c>
      <c r="GM401">
        <v>35280.199999999997</v>
      </c>
      <c r="GN401">
        <v>46676.2</v>
      </c>
      <c r="GO401">
        <v>44326.400000000001</v>
      </c>
      <c r="GP401">
        <v>1.87053</v>
      </c>
      <c r="GQ401">
        <v>1.8585</v>
      </c>
      <c r="GR401">
        <v>0.13309000000000001</v>
      </c>
      <c r="GS401">
        <v>0</v>
      </c>
      <c r="GT401">
        <v>25.346299999999999</v>
      </c>
      <c r="GU401">
        <v>999.9</v>
      </c>
      <c r="GV401">
        <v>48</v>
      </c>
      <c r="GW401">
        <v>32.200000000000003</v>
      </c>
      <c r="GX401">
        <v>25.608499999999999</v>
      </c>
      <c r="GY401">
        <v>63.076799999999999</v>
      </c>
      <c r="GZ401">
        <v>24.583300000000001</v>
      </c>
      <c r="HA401">
        <v>1</v>
      </c>
      <c r="HB401">
        <v>-6.8374000000000004E-2</v>
      </c>
      <c r="HC401">
        <v>0.18557999999999999</v>
      </c>
      <c r="HD401">
        <v>20.194800000000001</v>
      </c>
      <c r="HE401">
        <v>5.2346599999999999</v>
      </c>
      <c r="HF401">
        <v>11.968</v>
      </c>
      <c r="HG401">
        <v>4.9715999999999996</v>
      </c>
      <c r="HH401">
        <v>3.29033</v>
      </c>
      <c r="HI401">
        <v>9305.4</v>
      </c>
      <c r="HJ401">
        <v>9999</v>
      </c>
      <c r="HK401">
        <v>9999</v>
      </c>
      <c r="HL401">
        <v>296.60000000000002</v>
      </c>
      <c r="HM401">
        <v>4.9728899999999996</v>
      </c>
      <c r="HN401">
        <v>1.87744</v>
      </c>
      <c r="HO401">
        <v>1.8755999999999999</v>
      </c>
      <c r="HP401">
        <v>1.8783700000000001</v>
      </c>
      <c r="HQ401">
        <v>1.87507</v>
      </c>
      <c r="HR401">
        <v>1.87866</v>
      </c>
      <c r="HS401">
        <v>1.8757600000000001</v>
      </c>
      <c r="HT401">
        <v>1.87687</v>
      </c>
      <c r="HU401">
        <v>0</v>
      </c>
      <c r="HV401">
        <v>0</v>
      </c>
      <c r="HW401">
        <v>0</v>
      </c>
      <c r="HX401">
        <v>0</v>
      </c>
      <c r="HY401" t="s">
        <v>420</v>
      </c>
      <c r="HZ401" t="s">
        <v>421</v>
      </c>
      <c r="IA401" t="s">
        <v>422</v>
      </c>
      <c r="IB401" t="s">
        <v>422</v>
      </c>
      <c r="IC401" t="s">
        <v>422</v>
      </c>
      <c r="ID401" t="s">
        <v>422</v>
      </c>
      <c r="IE401">
        <v>0</v>
      </c>
      <c r="IF401">
        <v>100</v>
      </c>
      <c r="IG401">
        <v>100</v>
      </c>
      <c r="IH401">
        <v>3.399</v>
      </c>
      <c r="II401">
        <v>0.32519999999999999</v>
      </c>
      <c r="IJ401">
        <v>1.981763419366358</v>
      </c>
      <c r="IK401">
        <v>4.1594547590360449E-3</v>
      </c>
      <c r="IL401">
        <v>-1.867668404869411E-6</v>
      </c>
      <c r="IM401">
        <v>4.9096340421811042E-10</v>
      </c>
      <c r="IN401">
        <v>-2.3250521569731349E-2</v>
      </c>
      <c r="IO401">
        <v>5.6214120975847052E-3</v>
      </c>
      <c r="IP401">
        <v>3.6430730392419388E-4</v>
      </c>
      <c r="IQ401">
        <v>5.8048895600362112E-7</v>
      </c>
      <c r="IR401">
        <v>0</v>
      </c>
      <c r="IS401">
        <v>2100</v>
      </c>
      <c r="IT401">
        <v>1</v>
      </c>
      <c r="IU401">
        <v>26</v>
      </c>
      <c r="IV401">
        <v>63160.4</v>
      </c>
      <c r="IW401">
        <v>63160.2</v>
      </c>
      <c r="IX401">
        <v>1.1059600000000001</v>
      </c>
      <c r="IY401">
        <v>2.5366200000000001</v>
      </c>
      <c r="IZ401">
        <v>1.39893</v>
      </c>
      <c r="JA401">
        <v>2.33887</v>
      </c>
      <c r="JB401">
        <v>1.4489700000000001</v>
      </c>
      <c r="JC401">
        <v>2.4633799999999999</v>
      </c>
      <c r="JD401">
        <v>37.554000000000002</v>
      </c>
      <c r="JE401">
        <v>24.087499999999999</v>
      </c>
      <c r="JF401">
        <v>18</v>
      </c>
      <c r="JG401">
        <v>484.28800000000001</v>
      </c>
      <c r="JH401">
        <v>447.11799999999999</v>
      </c>
      <c r="JI401">
        <v>25.000299999999999</v>
      </c>
      <c r="JJ401">
        <v>26.122199999999999</v>
      </c>
      <c r="JK401">
        <v>30.000399999999999</v>
      </c>
      <c r="JL401">
        <v>25.9299</v>
      </c>
      <c r="JM401">
        <v>26.0062</v>
      </c>
      <c r="JN401">
        <v>22.095700000000001</v>
      </c>
      <c r="JO401">
        <v>21.932500000000001</v>
      </c>
      <c r="JP401">
        <v>28.241099999999999</v>
      </c>
      <c r="JQ401">
        <v>25</v>
      </c>
      <c r="JR401">
        <v>413.572</v>
      </c>
      <c r="JS401">
        <v>21.585599999999999</v>
      </c>
      <c r="JT401">
        <v>100.875</v>
      </c>
      <c r="JU401">
        <v>101.923</v>
      </c>
    </row>
    <row r="402" spans="1:281" x14ac:dyDescent="0.2">
      <c r="A402">
        <v>386</v>
      </c>
      <c r="B402">
        <v>1659028751.0999999</v>
      </c>
      <c r="C402">
        <v>5032.5999999046326</v>
      </c>
      <c r="D402" t="s">
        <v>1198</v>
      </c>
      <c r="E402" t="s">
        <v>1199</v>
      </c>
      <c r="F402">
        <v>5</v>
      </c>
      <c r="G402" t="s">
        <v>415</v>
      </c>
      <c r="H402" t="s">
        <v>1197</v>
      </c>
      <c r="I402">
        <v>1659028743.255172</v>
      </c>
      <c r="J402">
        <f t="shared" si="300"/>
        <v>2.1268825336357316E-3</v>
      </c>
      <c r="K402">
        <f t="shared" si="301"/>
        <v>2.1268825336357318</v>
      </c>
      <c r="L402">
        <f t="shared" si="302"/>
        <v>7.2873982720881516</v>
      </c>
      <c r="M402">
        <f t="shared" si="303"/>
        <v>410.68079310344842</v>
      </c>
      <c r="N402">
        <f t="shared" si="304"/>
        <v>307.27712458760368</v>
      </c>
      <c r="O402">
        <f t="shared" si="305"/>
        <v>27.845676811581875</v>
      </c>
      <c r="P402">
        <f t="shared" si="306"/>
        <v>37.216192558526991</v>
      </c>
      <c r="Q402">
        <f t="shared" si="307"/>
        <v>0.12730556895719661</v>
      </c>
      <c r="R402">
        <f t="shared" si="308"/>
        <v>2.7574045064157047</v>
      </c>
      <c r="S402">
        <f t="shared" si="309"/>
        <v>0.12412817775111788</v>
      </c>
      <c r="T402">
        <f t="shared" si="310"/>
        <v>7.7858981844205963E-2</v>
      </c>
      <c r="U402">
        <f t="shared" si="311"/>
        <v>321.50477449088675</v>
      </c>
      <c r="V402">
        <f t="shared" si="312"/>
        <v>28.358643569738245</v>
      </c>
      <c r="W402">
        <f t="shared" si="313"/>
        <v>27.521693103448278</v>
      </c>
      <c r="X402">
        <f t="shared" si="314"/>
        <v>3.6903040083907053</v>
      </c>
      <c r="Y402">
        <f t="shared" si="315"/>
        <v>61.35245418452093</v>
      </c>
      <c r="Z402">
        <f t="shared" si="316"/>
        <v>2.1879174897937883</v>
      </c>
      <c r="AA402">
        <f t="shared" si="317"/>
        <v>3.5661450203988649</v>
      </c>
      <c r="AB402">
        <f t="shared" si="318"/>
        <v>1.502386518596917</v>
      </c>
      <c r="AC402">
        <f t="shared" si="319"/>
        <v>-93.795519733335766</v>
      </c>
      <c r="AD402">
        <f t="shared" si="320"/>
        <v>-86.771715435414137</v>
      </c>
      <c r="AE402">
        <f t="shared" si="321"/>
        <v>-6.8069238312375608</v>
      </c>
      <c r="AF402">
        <f t="shared" si="322"/>
        <v>134.13061549089929</v>
      </c>
      <c r="AG402">
        <f t="shared" si="323"/>
        <v>6.9865567048347987</v>
      </c>
      <c r="AH402">
        <f t="shared" si="324"/>
        <v>2.1219847014847795</v>
      </c>
      <c r="AI402">
        <f t="shared" si="325"/>
        <v>7.2873982720881516</v>
      </c>
      <c r="AJ402">
        <v>429.48051486095801</v>
      </c>
      <c r="AK402">
        <v>420.72861818181809</v>
      </c>
      <c r="AL402">
        <v>-3.9418130514910332E-2</v>
      </c>
      <c r="AM402">
        <v>64.861974345499036</v>
      </c>
      <c r="AN402">
        <f t="shared" si="326"/>
        <v>2.1268825336357318</v>
      </c>
      <c r="AO402">
        <v>21.653127895143069</v>
      </c>
      <c r="AP402">
        <v>24.143159440559469</v>
      </c>
      <c r="AQ402">
        <v>5.0050077799012048E-5</v>
      </c>
      <c r="AR402">
        <v>84.82349876587655</v>
      </c>
      <c r="AS402">
        <v>6</v>
      </c>
      <c r="AT402">
        <v>1</v>
      </c>
      <c r="AU402">
        <f t="shared" si="327"/>
        <v>1</v>
      </c>
      <c r="AV402">
        <f t="shared" si="328"/>
        <v>0</v>
      </c>
      <c r="AW402">
        <f t="shared" si="329"/>
        <v>47861.401104282639</v>
      </c>
      <c r="AX402" t="s">
        <v>416</v>
      </c>
      <c r="AY402" t="s">
        <v>416</v>
      </c>
      <c r="AZ402">
        <v>0</v>
      </c>
      <c r="BA402">
        <v>0</v>
      </c>
      <c r="BB402" t="e">
        <f t="shared" si="330"/>
        <v>#DIV/0!</v>
      </c>
      <c r="BC402">
        <v>0</v>
      </c>
      <c r="BD402" t="s">
        <v>416</v>
      </c>
      <c r="BE402" t="s">
        <v>416</v>
      </c>
      <c r="BF402">
        <v>0</v>
      </c>
      <c r="BG402">
        <v>0</v>
      </c>
      <c r="BH402" t="e">
        <f t="shared" si="331"/>
        <v>#DIV/0!</v>
      </c>
      <c r="BI402">
        <v>0.5</v>
      </c>
      <c r="BJ402">
        <f t="shared" si="332"/>
        <v>1681.1654582854333</v>
      </c>
      <c r="BK402">
        <f t="shared" si="333"/>
        <v>7.2873982720881516</v>
      </c>
      <c r="BL402" t="e">
        <f t="shared" si="334"/>
        <v>#DIV/0!</v>
      </c>
      <c r="BM402">
        <f t="shared" si="335"/>
        <v>4.3347299554443233E-3</v>
      </c>
      <c r="BN402" t="e">
        <f t="shared" si="336"/>
        <v>#DIV/0!</v>
      </c>
      <c r="BO402" t="e">
        <f t="shared" si="337"/>
        <v>#DIV/0!</v>
      </c>
      <c r="BP402" t="s">
        <v>416</v>
      </c>
      <c r="BQ402">
        <v>0</v>
      </c>
      <c r="BR402" t="e">
        <f t="shared" si="338"/>
        <v>#DIV/0!</v>
      </c>
      <c r="BS402" t="e">
        <f t="shared" si="339"/>
        <v>#DIV/0!</v>
      </c>
      <c r="BT402" t="e">
        <f t="shared" si="340"/>
        <v>#DIV/0!</v>
      </c>
      <c r="BU402" t="e">
        <f t="shared" si="341"/>
        <v>#DIV/0!</v>
      </c>
      <c r="BV402" t="e">
        <f t="shared" si="342"/>
        <v>#DIV/0!</v>
      </c>
      <c r="BW402" t="e">
        <f t="shared" si="343"/>
        <v>#DIV/0!</v>
      </c>
      <c r="BX402" t="e">
        <f t="shared" si="344"/>
        <v>#DIV/0!</v>
      </c>
      <c r="BY402" t="e">
        <f t="shared" si="345"/>
        <v>#DIV/0!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 t="shared" si="346"/>
        <v>1999.9620689655169</v>
      </c>
      <c r="CS402">
        <f t="shared" si="347"/>
        <v>1681.1654582854333</v>
      </c>
      <c r="CT402">
        <f t="shared" si="348"/>
        <v>0.84059867153131473</v>
      </c>
      <c r="CU402">
        <f t="shared" si="349"/>
        <v>0.16075543605543754</v>
      </c>
      <c r="CV402">
        <v>6</v>
      </c>
      <c r="CW402">
        <v>0.5</v>
      </c>
      <c r="CX402" t="s">
        <v>417</v>
      </c>
      <c r="CY402">
        <v>2</v>
      </c>
      <c r="CZ402" t="b">
        <v>1</v>
      </c>
      <c r="DA402">
        <v>1659028743.255172</v>
      </c>
      <c r="DB402">
        <v>410.68079310344842</v>
      </c>
      <c r="DC402">
        <v>420.10927586206901</v>
      </c>
      <c r="DD402">
        <v>24.143675862068971</v>
      </c>
      <c r="DE402">
        <v>21.659072413793101</v>
      </c>
      <c r="DF402">
        <v>407.28158620689652</v>
      </c>
      <c r="DG402">
        <v>23.8185</v>
      </c>
      <c r="DH402">
        <v>500.06020689655168</v>
      </c>
      <c r="DI402">
        <v>90.520813793103457</v>
      </c>
      <c r="DJ402">
        <v>9.9914479310344834E-2</v>
      </c>
      <c r="DK402">
        <v>26.937989655172409</v>
      </c>
      <c r="DL402">
        <v>27.521693103448278</v>
      </c>
      <c r="DM402">
        <v>999.9000000000002</v>
      </c>
      <c r="DN402">
        <v>0</v>
      </c>
      <c r="DO402">
        <v>0</v>
      </c>
      <c r="DP402">
        <v>9997.0948275862065</v>
      </c>
      <c r="DQ402">
        <v>0</v>
      </c>
      <c r="DR402">
        <v>19.252199999999998</v>
      </c>
      <c r="DS402">
        <v>-9.4285141379310371</v>
      </c>
      <c r="DT402">
        <v>420.84144827586209</v>
      </c>
      <c r="DU402">
        <v>429.40989655172422</v>
      </c>
      <c r="DV402">
        <v>2.4845982758620688</v>
      </c>
      <c r="DW402">
        <v>420.10927586206901</v>
      </c>
      <c r="DX402">
        <v>21.659072413793101</v>
      </c>
      <c r="DY402">
        <v>2.185504827586207</v>
      </c>
      <c r="DZ402">
        <v>1.9605951724137931</v>
      </c>
      <c r="EA402">
        <v>18.85645172413793</v>
      </c>
      <c r="EB402">
        <v>17.129648275862071</v>
      </c>
      <c r="EC402">
        <v>1999.9620689655169</v>
      </c>
      <c r="ED402">
        <v>0.97999255172413791</v>
      </c>
      <c r="EE402">
        <v>2.0007744827586198E-2</v>
      </c>
      <c r="EF402">
        <v>0</v>
      </c>
      <c r="EG402">
        <v>569.28603448275851</v>
      </c>
      <c r="EH402">
        <v>5.000560000000001</v>
      </c>
      <c r="EI402">
        <v>11338.53448275862</v>
      </c>
      <c r="EJ402">
        <v>17294.50689655172</v>
      </c>
      <c r="EK402">
        <v>37.447999999999993</v>
      </c>
      <c r="EL402">
        <v>38.247758620689652</v>
      </c>
      <c r="EM402">
        <v>37.15062068965517</v>
      </c>
      <c r="EN402">
        <v>37.241034482758621</v>
      </c>
      <c r="EO402">
        <v>38.605172413793092</v>
      </c>
      <c r="EP402">
        <v>1955.0513793103451</v>
      </c>
      <c r="EQ402">
        <v>39.910689655172419</v>
      </c>
      <c r="ER402">
        <v>0</v>
      </c>
      <c r="ES402">
        <v>1659028752</v>
      </c>
      <c r="ET402">
        <v>0</v>
      </c>
      <c r="EU402">
        <v>569.2561199999999</v>
      </c>
      <c r="EV402">
        <v>-3.1149999984778942</v>
      </c>
      <c r="EW402">
        <v>-43.676923079776849</v>
      </c>
      <c r="EX402">
        <v>11338.415999999999</v>
      </c>
      <c r="EY402">
        <v>15</v>
      </c>
      <c r="EZ402">
        <v>0</v>
      </c>
      <c r="FA402" t="s">
        <v>418</v>
      </c>
      <c r="FB402">
        <v>1655239120</v>
      </c>
      <c r="FC402">
        <v>1655239135</v>
      </c>
      <c r="FD402">
        <v>0</v>
      </c>
      <c r="FE402">
        <v>-7.4999999999999997E-2</v>
      </c>
      <c r="FF402">
        <v>-2.7E-2</v>
      </c>
      <c r="FG402">
        <v>1.986</v>
      </c>
      <c r="FH402">
        <v>0.13900000000000001</v>
      </c>
      <c r="FI402">
        <v>420</v>
      </c>
      <c r="FJ402">
        <v>22</v>
      </c>
      <c r="FK402">
        <v>0.12</v>
      </c>
      <c r="FL402">
        <v>0.02</v>
      </c>
      <c r="FM402">
        <v>-9.5162085365853653</v>
      </c>
      <c r="FN402">
        <v>0.15363449477351379</v>
      </c>
      <c r="FO402">
        <v>0.11419290513523291</v>
      </c>
      <c r="FP402">
        <v>1</v>
      </c>
      <c r="FQ402">
        <v>569.43985294117647</v>
      </c>
      <c r="FR402">
        <v>-2.6503743299431708</v>
      </c>
      <c r="FS402">
        <v>0.33818313280659118</v>
      </c>
      <c r="FT402">
        <v>0</v>
      </c>
      <c r="FU402">
        <v>2.4784075609756102</v>
      </c>
      <c r="FV402">
        <v>7.9926898954705436E-2</v>
      </c>
      <c r="FW402">
        <v>1.3765106607099649E-2</v>
      </c>
      <c r="FX402">
        <v>1</v>
      </c>
      <c r="FY402">
        <v>2</v>
      </c>
      <c r="FZ402">
        <v>3</v>
      </c>
      <c r="GA402" t="s">
        <v>446</v>
      </c>
      <c r="GB402">
        <v>2.9801000000000002</v>
      </c>
      <c r="GC402">
        <v>2.7280799999999998</v>
      </c>
      <c r="GD402">
        <v>8.4409700000000004E-2</v>
      </c>
      <c r="GE402">
        <v>8.6489300000000005E-2</v>
      </c>
      <c r="GF402">
        <v>0.107867</v>
      </c>
      <c r="GG402">
        <v>0.100646</v>
      </c>
      <c r="GH402">
        <v>27456.7</v>
      </c>
      <c r="GI402">
        <v>27004</v>
      </c>
      <c r="GJ402">
        <v>30515</v>
      </c>
      <c r="GK402">
        <v>29804.7</v>
      </c>
      <c r="GL402">
        <v>37555.5</v>
      </c>
      <c r="GM402">
        <v>35289.300000000003</v>
      </c>
      <c r="GN402">
        <v>46676.4</v>
      </c>
      <c r="GO402">
        <v>44326.1</v>
      </c>
      <c r="GP402">
        <v>1.87033</v>
      </c>
      <c r="GQ402">
        <v>1.85842</v>
      </c>
      <c r="GR402">
        <v>0.13258300000000001</v>
      </c>
      <c r="GS402">
        <v>0</v>
      </c>
      <c r="GT402">
        <v>25.348099999999999</v>
      </c>
      <c r="GU402">
        <v>999.9</v>
      </c>
      <c r="GV402">
        <v>48</v>
      </c>
      <c r="GW402">
        <v>32.200000000000003</v>
      </c>
      <c r="GX402">
        <v>25.611899999999999</v>
      </c>
      <c r="GY402">
        <v>62.876800000000003</v>
      </c>
      <c r="GZ402">
        <v>24.8918</v>
      </c>
      <c r="HA402">
        <v>1</v>
      </c>
      <c r="HB402">
        <v>-6.8038600000000005E-2</v>
      </c>
      <c r="HC402">
        <v>0.187974</v>
      </c>
      <c r="HD402">
        <v>20.194400000000002</v>
      </c>
      <c r="HE402">
        <v>5.2307699999999997</v>
      </c>
      <c r="HF402">
        <v>11.968</v>
      </c>
      <c r="HG402">
        <v>4.9707499999999998</v>
      </c>
      <c r="HH402">
        <v>3.28965</v>
      </c>
      <c r="HI402">
        <v>9305.6</v>
      </c>
      <c r="HJ402">
        <v>9999</v>
      </c>
      <c r="HK402">
        <v>9999</v>
      </c>
      <c r="HL402">
        <v>296.60000000000002</v>
      </c>
      <c r="HM402">
        <v>4.9729000000000001</v>
      </c>
      <c r="HN402">
        <v>1.8774599999999999</v>
      </c>
      <c r="HO402">
        <v>1.87558</v>
      </c>
      <c r="HP402">
        <v>1.8783799999999999</v>
      </c>
      <c r="HQ402">
        <v>1.8750899999999999</v>
      </c>
      <c r="HR402">
        <v>1.87866</v>
      </c>
      <c r="HS402">
        <v>1.8757600000000001</v>
      </c>
      <c r="HT402">
        <v>1.8768800000000001</v>
      </c>
      <c r="HU402">
        <v>0</v>
      </c>
      <c r="HV402">
        <v>0</v>
      </c>
      <c r="HW402">
        <v>0</v>
      </c>
      <c r="HX402">
        <v>0</v>
      </c>
      <c r="HY402" t="s">
        <v>420</v>
      </c>
      <c r="HZ402" t="s">
        <v>421</v>
      </c>
      <c r="IA402" t="s">
        <v>422</v>
      </c>
      <c r="IB402" t="s">
        <v>422</v>
      </c>
      <c r="IC402" t="s">
        <v>422</v>
      </c>
      <c r="ID402" t="s">
        <v>422</v>
      </c>
      <c r="IE402">
        <v>0</v>
      </c>
      <c r="IF402">
        <v>100</v>
      </c>
      <c r="IG402">
        <v>100</v>
      </c>
      <c r="IH402">
        <v>3.399</v>
      </c>
      <c r="II402">
        <v>0.3251</v>
      </c>
      <c r="IJ402">
        <v>1.981763419366358</v>
      </c>
      <c r="IK402">
        <v>4.1594547590360449E-3</v>
      </c>
      <c r="IL402">
        <v>-1.867668404869411E-6</v>
      </c>
      <c r="IM402">
        <v>4.9096340421811042E-10</v>
      </c>
      <c r="IN402">
        <v>-2.3250521569731349E-2</v>
      </c>
      <c r="IO402">
        <v>5.6214120975847052E-3</v>
      </c>
      <c r="IP402">
        <v>3.6430730392419388E-4</v>
      </c>
      <c r="IQ402">
        <v>5.8048895600362112E-7</v>
      </c>
      <c r="IR402">
        <v>0</v>
      </c>
      <c r="IS402">
        <v>2100</v>
      </c>
      <c r="IT402">
        <v>1</v>
      </c>
      <c r="IU402">
        <v>26</v>
      </c>
      <c r="IV402">
        <v>63160.5</v>
      </c>
      <c r="IW402">
        <v>63160.3</v>
      </c>
      <c r="IX402">
        <v>1.0790999999999999</v>
      </c>
      <c r="IY402">
        <v>2.5561500000000001</v>
      </c>
      <c r="IZ402">
        <v>1.39893</v>
      </c>
      <c r="JA402">
        <v>2.33887</v>
      </c>
      <c r="JB402">
        <v>1.4489700000000001</v>
      </c>
      <c r="JC402">
        <v>2.34497</v>
      </c>
      <c r="JD402">
        <v>37.554000000000002</v>
      </c>
      <c r="JE402">
        <v>24.078700000000001</v>
      </c>
      <c r="JF402">
        <v>18</v>
      </c>
      <c r="JG402">
        <v>484.19900000000001</v>
      </c>
      <c r="JH402">
        <v>447.08600000000001</v>
      </c>
      <c r="JI402">
        <v>25.000399999999999</v>
      </c>
      <c r="JJ402">
        <v>26.125</v>
      </c>
      <c r="JK402">
        <v>30.000399999999999</v>
      </c>
      <c r="JL402">
        <v>25.932700000000001</v>
      </c>
      <c r="JM402">
        <v>26.008099999999999</v>
      </c>
      <c r="JN402">
        <v>21.590699999999998</v>
      </c>
      <c r="JO402">
        <v>21.932500000000001</v>
      </c>
      <c r="JP402">
        <v>28.241099999999999</v>
      </c>
      <c r="JQ402">
        <v>25</v>
      </c>
      <c r="JR402">
        <v>400.19799999999998</v>
      </c>
      <c r="JS402">
        <v>21.593299999999999</v>
      </c>
      <c r="JT402">
        <v>100.875</v>
      </c>
      <c r="JU402">
        <v>101.922</v>
      </c>
    </row>
    <row r="403" spans="1:281" x14ac:dyDescent="0.2">
      <c r="A403">
        <v>387</v>
      </c>
      <c r="B403">
        <v>1659028756.0999999</v>
      </c>
      <c r="C403">
        <v>5037.5999999046326</v>
      </c>
      <c r="D403" t="s">
        <v>1200</v>
      </c>
      <c r="E403" t="s">
        <v>1201</v>
      </c>
      <c r="F403">
        <v>5</v>
      </c>
      <c r="G403" t="s">
        <v>415</v>
      </c>
      <c r="H403" t="s">
        <v>1197</v>
      </c>
      <c r="I403">
        <v>1659028748.3321421</v>
      </c>
      <c r="J403">
        <f t="shared" si="300"/>
        <v>2.1234844516084504E-3</v>
      </c>
      <c r="K403">
        <f t="shared" si="301"/>
        <v>2.1234844516084506</v>
      </c>
      <c r="L403">
        <f t="shared" si="302"/>
        <v>6.987834395154402</v>
      </c>
      <c r="M403">
        <f t="shared" si="303"/>
        <v>410.16546428571428</v>
      </c>
      <c r="N403">
        <f t="shared" si="304"/>
        <v>310.38008757750811</v>
      </c>
      <c r="O403">
        <f t="shared" si="305"/>
        <v>28.126668825599918</v>
      </c>
      <c r="P403">
        <f t="shared" si="306"/>
        <v>37.169227793267503</v>
      </c>
      <c r="Q403">
        <f t="shared" si="307"/>
        <v>0.12703085338078357</v>
      </c>
      <c r="R403">
        <f t="shared" si="308"/>
        <v>2.7588562871273536</v>
      </c>
      <c r="S403">
        <f t="shared" si="309"/>
        <v>0.12386859723167999</v>
      </c>
      <c r="T403">
        <f t="shared" si="310"/>
        <v>7.7695432827337443E-2</v>
      </c>
      <c r="U403">
        <f t="shared" si="311"/>
        <v>321.50478771009813</v>
      </c>
      <c r="V403">
        <f t="shared" si="312"/>
        <v>28.359822698185884</v>
      </c>
      <c r="W403">
        <f t="shared" si="313"/>
        <v>27.523057142857141</v>
      </c>
      <c r="X403">
        <f t="shared" si="314"/>
        <v>3.6905985137045878</v>
      </c>
      <c r="Y403">
        <f t="shared" si="315"/>
        <v>61.336768450049625</v>
      </c>
      <c r="Z403">
        <f t="shared" si="316"/>
        <v>2.1874787940975318</v>
      </c>
      <c r="AA403">
        <f t="shared" si="317"/>
        <v>3.5663417708073952</v>
      </c>
      <c r="AB403">
        <f t="shared" si="318"/>
        <v>1.503119719607056</v>
      </c>
      <c r="AC403">
        <f t="shared" si="319"/>
        <v>-93.645664315932663</v>
      </c>
      <c r="AD403">
        <f t="shared" si="320"/>
        <v>-86.880631859131142</v>
      </c>
      <c r="AE403">
        <f t="shared" si="321"/>
        <v>-6.8119598398911254</v>
      </c>
      <c r="AF403">
        <f t="shared" si="322"/>
        <v>134.16653169514319</v>
      </c>
      <c r="AG403">
        <f t="shared" si="323"/>
        <v>5.1243184365208858</v>
      </c>
      <c r="AH403">
        <f t="shared" si="324"/>
        <v>2.1384294841841998</v>
      </c>
      <c r="AI403">
        <f t="shared" si="325"/>
        <v>6.987834395154402</v>
      </c>
      <c r="AJ403">
        <v>421.5075074072555</v>
      </c>
      <c r="AK403">
        <v>417.28117575757551</v>
      </c>
      <c r="AL403">
        <v>-0.92300100706936083</v>
      </c>
      <c r="AM403">
        <v>64.861974345499036</v>
      </c>
      <c r="AN403">
        <f t="shared" si="326"/>
        <v>2.1234844516084506</v>
      </c>
      <c r="AO403">
        <v>21.594947025118241</v>
      </c>
      <c r="AP403">
        <v>24.11897342657344</v>
      </c>
      <c r="AQ403">
        <v>-6.0912914779216072E-3</v>
      </c>
      <c r="AR403">
        <v>84.82349876587655</v>
      </c>
      <c r="AS403">
        <v>6</v>
      </c>
      <c r="AT403">
        <v>1</v>
      </c>
      <c r="AU403">
        <f t="shared" si="327"/>
        <v>1</v>
      </c>
      <c r="AV403">
        <f t="shared" si="328"/>
        <v>0</v>
      </c>
      <c r="AW403">
        <f t="shared" si="329"/>
        <v>47900.676647829925</v>
      </c>
      <c r="AX403" t="s">
        <v>416</v>
      </c>
      <c r="AY403" t="s">
        <v>416</v>
      </c>
      <c r="AZ403">
        <v>0</v>
      </c>
      <c r="BA403">
        <v>0</v>
      </c>
      <c r="BB403" t="e">
        <f t="shared" si="330"/>
        <v>#DIV/0!</v>
      </c>
      <c r="BC403">
        <v>0</v>
      </c>
      <c r="BD403" t="s">
        <v>416</v>
      </c>
      <c r="BE403" t="s">
        <v>416</v>
      </c>
      <c r="BF403">
        <v>0</v>
      </c>
      <c r="BG403">
        <v>0</v>
      </c>
      <c r="BH403" t="e">
        <f t="shared" si="331"/>
        <v>#DIV/0!</v>
      </c>
      <c r="BI403">
        <v>0.5</v>
      </c>
      <c r="BJ403">
        <f t="shared" si="332"/>
        <v>1681.1655210933145</v>
      </c>
      <c r="BK403">
        <f t="shared" si="333"/>
        <v>6.987834395154402</v>
      </c>
      <c r="BL403" t="e">
        <f t="shared" si="334"/>
        <v>#DIV/0!</v>
      </c>
      <c r="BM403">
        <f t="shared" si="335"/>
        <v>4.1565415823005903E-3</v>
      </c>
      <c r="BN403" t="e">
        <f t="shared" si="336"/>
        <v>#DIV/0!</v>
      </c>
      <c r="BO403" t="e">
        <f t="shared" si="337"/>
        <v>#DIV/0!</v>
      </c>
      <c r="BP403" t="s">
        <v>416</v>
      </c>
      <c r="BQ403">
        <v>0</v>
      </c>
      <c r="BR403" t="e">
        <f t="shared" si="338"/>
        <v>#DIV/0!</v>
      </c>
      <c r="BS403" t="e">
        <f t="shared" si="339"/>
        <v>#DIV/0!</v>
      </c>
      <c r="BT403" t="e">
        <f t="shared" si="340"/>
        <v>#DIV/0!</v>
      </c>
      <c r="BU403" t="e">
        <f t="shared" si="341"/>
        <v>#DIV/0!</v>
      </c>
      <c r="BV403" t="e">
        <f t="shared" si="342"/>
        <v>#DIV/0!</v>
      </c>
      <c r="BW403" t="e">
        <f t="shared" si="343"/>
        <v>#DIV/0!</v>
      </c>
      <c r="BX403" t="e">
        <f t="shared" si="344"/>
        <v>#DIV/0!</v>
      </c>
      <c r="BY403" t="e">
        <f t="shared" si="345"/>
        <v>#DIV/0!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 t="shared" si="346"/>
        <v>1999.962142857142</v>
      </c>
      <c r="CS403">
        <f t="shared" si="347"/>
        <v>1681.1655210933145</v>
      </c>
      <c r="CT403">
        <f t="shared" si="348"/>
        <v>0.840598671878661</v>
      </c>
      <c r="CU403">
        <f t="shared" si="349"/>
        <v>0.16075543672581574</v>
      </c>
      <c r="CV403">
        <v>6</v>
      </c>
      <c r="CW403">
        <v>0.5</v>
      </c>
      <c r="CX403" t="s">
        <v>417</v>
      </c>
      <c r="CY403">
        <v>2</v>
      </c>
      <c r="CZ403" t="b">
        <v>1</v>
      </c>
      <c r="DA403">
        <v>1659028748.3321421</v>
      </c>
      <c r="DB403">
        <v>410.16546428571428</v>
      </c>
      <c r="DC403">
        <v>417.36664285714278</v>
      </c>
      <c r="DD403">
        <v>24.139007142857139</v>
      </c>
      <c r="DE403">
        <v>21.635021428571431</v>
      </c>
      <c r="DF403">
        <v>406.76760714285712</v>
      </c>
      <c r="DG403">
        <v>23.813928571428569</v>
      </c>
      <c r="DH403">
        <v>500.03717857142851</v>
      </c>
      <c r="DI403">
        <v>90.520307142857135</v>
      </c>
      <c r="DJ403">
        <v>9.9774335714285706E-2</v>
      </c>
      <c r="DK403">
        <v>26.938928571428569</v>
      </c>
      <c r="DL403">
        <v>27.523057142857141</v>
      </c>
      <c r="DM403">
        <v>999.9000000000002</v>
      </c>
      <c r="DN403">
        <v>0</v>
      </c>
      <c r="DO403">
        <v>0</v>
      </c>
      <c r="DP403">
        <v>10005.739642857139</v>
      </c>
      <c r="DQ403">
        <v>0</v>
      </c>
      <c r="DR403">
        <v>19.252199999999998</v>
      </c>
      <c r="DS403">
        <v>-7.2012439749999988</v>
      </c>
      <c r="DT403">
        <v>420.3112857142857</v>
      </c>
      <c r="DU403">
        <v>426.59610714285708</v>
      </c>
      <c r="DV403">
        <v>2.503974642857143</v>
      </c>
      <c r="DW403">
        <v>417.36664285714278</v>
      </c>
      <c r="DX403">
        <v>21.635021428571431</v>
      </c>
      <c r="DY403">
        <v>2.1850692857142859</v>
      </c>
      <c r="DZ403">
        <v>1.9584075000000001</v>
      </c>
      <c r="EA403">
        <v>18.853264285714289</v>
      </c>
      <c r="EB403">
        <v>17.11200357142857</v>
      </c>
      <c r="EC403">
        <v>1999.962142857142</v>
      </c>
      <c r="ED403">
        <v>0.97999250000000016</v>
      </c>
      <c r="EE403">
        <v>2.0007799999999999E-2</v>
      </c>
      <c r="EF403">
        <v>0</v>
      </c>
      <c r="EG403">
        <v>569.08274999999992</v>
      </c>
      <c r="EH403">
        <v>5.000560000000001</v>
      </c>
      <c r="EI403">
        <v>11334.97857142857</v>
      </c>
      <c r="EJ403">
        <v>17294.5</v>
      </c>
      <c r="EK403">
        <v>37.477392857142853</v>
      </c>
      <c r="EL403">
        <v>38.25217857142858</v>
      </c>
      <c r="EM403">
        <v>37.12914285714286</v>
      </c>
      <c r="EN403">
        <v>37.24303571428571</v>
      </c>
      <c r="EO403">
        <v>38.604499999999987</v>
      </c>
      <c r="EP403">
        <v>1955.0514285714289</v>
      </c>
      <c r="EQ403">
        <v>39.910714285714278</v>
      </c>
      <c r="ER403">
        <v>0</v>
      </c>
      <c r="ES403">
        <v>1659028757.4000001</v>
      </c>
      <c r="ET403">
        <v>0</v>
      </c>
      <c r="EU403">
        <v>569.03515384615389</v>
      </c>
      <c r="EV403">
        <v>-2.5560341914231568</v>
      </c>
      <c r="EW403">
        <v>-44.782906072060378</v>
      </c>
      <c r="EX403">
        <v>11334.803846153851</v>
      </c>
      <c r="EY403">
        <v>15</v>
      </c>
      <c r="EZ403">
        <v>0</v>
      </c>
      <c r="FA403" t="s">
        <v>418</v>
      </c>
      <c r="FB403">
        <v>1655239120</v>
      </c>
      <c r="FC403">
        <v>1655239135</v>
      </c>
      <c r="FD403">
        <v>0</v>
      </c>
      <c r="FE403">
        <v>-7.4999999999999997E-2</v>
      </c>
      <c r="FF403">
        <v>-2.7E-2</v>
      </c>
      <c r="FG403">
        <v>1.986</v>
      </c>
      <c r="FH403">
        <v>0.13900000000000001</v>
      </c>
      <c r="FI403">
        <v>420</v>
      </c>
      <c r="FJ403">
        <v>22</v>
      </c>
      <c r="FK403">
        <v>0.12</v>
      </c>
      <c r="FL403">
        <v>0.02</v>
      </c>
      <c r="FM403">
        <v>-8.3699531707317067</v>
      </c>
      <c r="FN403">
        <v>17.06236160278743</v>
      </c>
      <c r="FO403">
        <v>2.3878713448341791</v>
      </c>
      <c r="FP403">
        <v>0</v>
      </c>
      <c r="FQ403">
        <v>569.23679411764692</v>
      </c>
      <c r="FR403">
        <v>-2.749045074226641</v>
      </c>
      <c r="FS403">
        <v>0.34426398723447083</v>
      </c>
      <c r="FT403">
        <v>0</v>
      </c>
      <c r="FU403">
        <v>2.4934929268292678</v>
      </c>
      <c r="FV403">
        <v>0.23274857142857641</v>
      </c>
      <c r="FW403">
        <v>2.720345496743708E-2</v>
      </c>
      <c r="FX403">
        <v>0</v>
      </c>
      <c r="FY403">
        <v>0</v>
      </c>
      <c r="FZ403">
        <v>3</v>
      </c>
      <c r="GA403" t="s">
        <v>427</v>
      </c>
      <c r="GB403">
        <v>2.98027</v>
      </c>
      <c r="GC403">
        <v>2.72837</v>
      </c>
      <c r="GD403">
        <v>8.3788600000000005E-2</v>
      </c>
      <c r="GE403">
        <v>8.44834E-2</v>
      </c>
      <c r="GF403">
        <v>0.10780099999999999</v>
      </c>
      <c r="GG403">
        <v>0.100651</v>
      </c>
      <c r="GH403">
        <v>27475.4</v>
      </c>
      <c r="GI403">
        <v>27063.1</v>
      </c>
      <c r="GJ403">
        <v>30515.1</v>
      </c>
      <c r="GK403">
        <v>29804.5</v>
      </c>
      <c r="GL403">
        <v>37558.5</v>
      </c>
      <c r="GM403">
        <v>35288.6</v>
      </c>
      <c r="GN403">
        <v>46676.7</v>
      </c>
      <c r="GO403">
        <v>44325.7</v>
      </c>
      <c r="GP403">
        <v>1.87042</v>
      </c>
      <c r="GQ403">
        <v>1.8582799999999999</v>
      </c>
      <c r="GR403">
        <v>0.132822</v>
      </c>
      <c r="GS403">
        <v>0</v>
      </c>
      <c r="GT403">
        <v>25.350300000000001</v>
      </c>
      <c r="GU403">
        <v>999.9</v>
      </c>
      <c r="GV403">
        <v>48</v>
      </c>
      <c r="GW403">
        <v>32.200000000000003</v>
      </c>
      <c r="GX403">
        <v>25.610499999999998</v>
      </c>
      <c r="GY403">
        <v>62.616799999999998</v>
      </c>
      <c r="GZ403">
        <v>24.399000000000001</v>
      </c>
      <c r="HA403">
        <v>1</v>
      </c>
      <c r="HB403">
        <v>-6.8018300000000004E-2</v>
      </c>
      <c r="HC403">
        <v>0.189747</v>
      </c>
      <c r="HD403">
        <v>20.194500000000001</v>
      </c>
      <c r="HE403">
        <v>5.2310699999999999</v>
      </c>
      <c r="HF403">
        <v>11.968</v>
      </c>
      <c r="HG403">
        <v>4.97065</v>
      </c>
      <c r="HH403">
        <v>3.28965</v>
      </c>
      <c r="HI403">
        <v>9305.6</v>
      </c>
      <c r="HJ403">
        <v>9999</v>
      </c>
      <c r="HK403">
        <v>9999</v>
      </c>
      <c r="HL403">
        <v>296.60000000000002</v>
      </c>
      <c r="HM403">
        <v>4.9729000000000001</v>
      </c>
      <c r="HN403">
        <v>1.87747</v>
      </c>
      <c r="HO403">
        <v>1.8755900000000001</v>
      </c>
      <c r="HP403">
        <v>1.8783700000000001</v>
      </c>
      <c r="HQ403">
        <v>1.8751</v>
      </c>
      <c r="HR403">
        <v>1.87866</v>
      </c>
      <c r="HS403">
        <v>1.8757600000000001</v>
      </c>
      <c r="HT403">
        <v>1.8769199999999999</v>
      </c>
      <c r="HU403">
        <v>0</v>
      </c>
      <c r="HV403">
        <v>0</v>
      </c>
      <c r="HW403">
        <v>0</v>
      </c>
      <c r="HX403">
        <v>0</v>
      </c>
      <c r="HY403" t="s">
        <v>420</v>
      </c>
      <c r="HZ403" t="s">
        <v>421</v>
      </c>
      <c r="IA403" t="s">
        <v>422</v>
      </c>
      <c r="IB403" t="s">
        <v>422</v>
      </c>
      <c r="IC403" t="s">
        <v>422</v>
      </c>
      <c r="ID403" t="s">
        <v>422</v>
      </c>
      <c r="IE403">
        <v>0</v>
      </c>
      <c r="IF403">
        <v>100</v>
      </c>
      <c r="IG403">
        <v>100</v>
      </c>
      <c r="IH403">
        <v>3.387</v>
      </c>
      <c r="II403">
        <v>0.3246</v>
      </c>
      <c r="IJ403">
        <v>1.981763419366358</v>
      </c>
      <c r="IK403">
        <v>4.1594547590360449E-3</v>
      </c>
      <c r="IL403">
        <v>-1.867668404869411E-6</v>
      </c>
      <c r="IM403">
        <v>4.9096340421811042E-10</v>
      </c>
      <c r="IN403">
        <v>-2.3250521569731349E-2</v>
      </c>
      <c r="IO403">
        <v>5.6214120975847052E-3</v>
      </c>
      <c r="IP403">
        <v>3.6430730392419388E-4</v>
      </c>
      <c r="IQ403">
        <v>5.8048895600362112E-7</v>
      </c>
      <c r="IR403">
        <v>0</v>
      </c>
      <c r="IS403">
        <v>2100</v>
      </c>
      <c r="IT403">
        <v>1</v>
      </c>
      <c r="IU403">
        <v>26</v>
      </c>
      <c r="IV403">
        <v>63160.6</v>
      </c>
      <c r="IW403">
        <v>63160.4</v>
      </c>
      <c r="IX403">
        <v>1.0485800000000001</v>
      </c>
      <c r="IY403">
        <v>2.5524900000000001</v>
      </c>
      <c r="IZ403">
        <v>1.39893</v>
      </c>
      <c r="JA403">
        <v>2.33887</v>
      </c>
      <c r="JB403">
        <v>1.4489700000000001</v>
      </c>
      <c r="JC403">
        <v>2.4499499999999999</v>
      </c>
      <c r="JD403">
        <v>37.554000000000002</v>
      </c>
      <c r="JE403">
        <v>24.078700000000001</v>
      </c>
      <c r="JF403">
        <v>18</v>
      </c>
      <c r="JG403">
        <v>484.26799999999997</v>
      </c>
      <c r="JH403">
        <v>447.01799999999997</v>
      </c>
      <c r="JI403">
        <v>25.000399999999999</v>
      </c>
      <c r="JJ403">
        <v>26.1282</v>
      </c>
      <c r="JK403">
        <v>30.0002</v>
      </c>
      <c r="JL403">
        <v>25.934799999999999</v>
      </c>
      <c r="JM403">
        <v>26.011099999999999</v>
      </c>
      <c r="JN403">
        <v>20.895199999999999</v>
      </c>
      <c r="JO403">
        <v>21.932500000000001</v>
      </c>
      <c r="JP403">
        <v>28.6111</v>
      </c>
      <c r="JQ403">
        <v>25</v>
      </c>
      <c r="JR403">
        <v>380.16199999999998</v>
      </c>
      <c r="JS403">
        <v>21.597200000000001</v>
      </c>
      <c r="JT403">
        <v>100.876</v>
      </c>
      <c r="JU403">
        <v>101.922</v>
      </c>
    </row>
    <row r="404" spans="1:281" x14ac:dyDescent="0.2">
      <c r="A404">
        <v>388</v>
      </c>
      <c r="B404">
        <v>1659028761.0999999</v>
      </c>
      <c r="C404">
        <v>5042.5999999046326</v>
      </c>
      <c r="D404" t="s">
        <v>1202</v>
      </c>
      <c r="E404" t="s">
        <v>1203</v>
      </c>
      <c r="F404">
        <v>5</v>
      </c>
      <c r="G404" t="s">
        <v>415</v>
      </c>
      <c r="H404" t="s">
        <v>1197</v>
      </c>
      <c r="I404">
        <v>1659028753.5999999</v>
      </c>
      <c r="J404">
        <f t="shared" si="300"/>
        <v>2.139352855289892E-3</v>
      </c>
      <c r="K404">
        <f t="shared" si="301"/>
        <v>2.1393528552898919</v>
      </c>
      <c r="L404">
        <f t="shared" si="302"/>
        <v>6.7981356941256257</v>
      </c>
      <c r="M404">
        <f t="shared" si="303"/>
        <v>407.31807407407399</v>
      </c>
      <c r="N404">
        <f t="shared" si="304"/>
        <v>310.6199523558916</v>
      </c>
      <c r="O404">
        <f t="shared" si="305"/>
        <v>28.148072094755033</v>
      </c>
      <c r="P404">
        <f t="shared" si="306"/>
        <v>36.91076000616205</v>
      </c>
      <c r="Q404">
        <f t="shared" si="307"/>
        <v>0.1279493247212434</v>
      </c>
      <c r="R404">
        <f t="shared" si="308"/>
        <v>2.7578728082963355</v>
      </c>
      <c r="S404">
        <f t="shared" si="309"/>
        <v>0.12474068403726503</v>
      </c>
      <c r="T404">
        <f t="shared" si="310"/>
        <v>7.8244509232127391E-2</v>
      </c>
      <c r="U404">
        <f t="shared" si="311"/>
        <v>321.50552746407971</v>
      </c>
      <c r="V404">
        <f t="shared" si="312"/>
        <v>28.357276115262632</v>
      </c>
      <c r="W404">
        <f t="shared" si="313"/>
        <v>27.522096296296301</v>
      </c>
      <c r="X404">
        <f t="shared" si="314"/>
        <v>3.6903910583124127</v>
      </c>
      <c r="Y404">
        <f t="shared" si="315"/>
        <v>61.308270580855428</v>
      </c>
      <c r="Z404">
        <f t="shared" si="316"/>
        <v>2.186635331975578</v>
      </c>
      <c r="AA404">
        <f t="shared" si="317"/>
        <v>3.566623738132964</v>
      </c>
      <c r="AB404">
        <f t="shared" si="318"/>
        <v>1.5037557263368346</v>
      </c>
      <c r="AC404">
        <f t="shared" si="319"/>
        <v>-94.345460918284246</v>
      </c>
      <c r="AD404">
        <f t="shared" si="320"/>
        <v>-86.506746971815758</v>
      </c>
      <c r="AE404">
        <f t="shared" si="321"/>
        <v>-6.7850767670024039</v>
      </c>
      <c r="AF404">
        <f t="shared" si="322"/>
        <v>133.86824280697732</v>
      </c>
      <c r="AG404">
        <f t="shared" si="323"/>
        <v>1.0095145853121459</v>
      </c>
      <c r="AH404">
        <f t="shared" si="324"/>
        <v>2.1482994997666309</v>
      </c>
      <c r="AI404">
        <f t="shared" si="325"/>
        <v>6.7981356941256257</v>
      </c>
      <c r="AJ404">
        <v>406.67279397993298</v>
      </c>
      <c r="AK404">
        <v>407.9562484848484</v>
      </c>
      <c r="AL404">
        <v>-2.0443087449812412</v>
      </c>
      <c r="AM404">
        <v>64.861974345499036</v>
      </c>
      <c r="AN404">
        <f t="shared" si="326"/>
        <v>2.1393528552898919</v>
      </c>
      <c r="AO404">
        <v>21.60936747780265</v>
      </c>
      <c r="AP404">
        <v>24.118266433566451</v>
      </c>
      <c r="AQ404">
        <v>-6.2111831120001827E-4</v>
      </c>
      <c r="AR404">
        <v>84.82349876587655</v>
      </c>
      <c r="AS404">
        <v>6</v>
      </c>
      <c r="AT404">
        <v>1</v>
      </c>
      <c r="AU404">
        <f t="shared" si="327"/>
        <v>1</v>
      </c>
      <c r="AV404">
        <f t="shared" si="328"/>
        <v>0</v>
      </c>
      <c r="AW404">
        <f t="shared" si="329"/>
        <v>47873.72119001294</v>
      </c>
      <c r="AX404" t="s">
        <v>416</v>
      </c>
      <c r="AY404" t="s">
        <v>416</v>
      </c>
      <c r="AZ404">
        <v>0</v>
      </c>
      <c r="BA404">
        <v>0</v>
      </c>
      <c r="BB404" t="e">
        <f t="shared" si="330"/>
        <v>#DIV/0!</v>
      </c>
      <c r="BC404">
        <v>0</v>
      </c>
      <c r="BD404" t="s">
        <v>416</v>
      </c>
      <c r="BE404" t="s">
        <v>416</v>
      </c>
      <c r="BF404">
        <v>0</v>
      </c>
      <c r="BG404">
        <v>0</v>
      </c>
      <c r="BH404" t="e">
        <f t="shared" si="331"/>
        <v>#DIV/0!</v>
      </c>
      <c r="BI404">
        <v>0.5</v>
      </c>
      <c r="BJ404">
        <f t="shared" si="332"/>
        <v>1681.1696107758614</v>
      </c>
      <c r="BK404">
        <f t="shared" si="333"/>
        <v>6.7981356941256257</v>
      </c>
      <c r="BL404" t="e">
        <f t="shared" si="334"/>
        <v>#DIV/0!</v>
      </c>
      <c r="BM404">
        <f t="shared" si="335"/>
        <v>4.0436941344593304E-3</v>
      </c>
      <c r="BN404" t="e">
        <f t="shared" si="336"/>
        <v>#DIV/0!</v>
      </c>
      <c r="BO404" t="e">
        <f t="shared" si="337"/>
        <v>#DIV/0!</v>
      </c>
      <c r="BP404" t="s">
        <v>416</v>
      </c>
      <c r="BQ404">
        <v>0</v>
      </c>
      <c r="BR404" t="e">
        <f t="shared" si="338"/>
        <v>#DIV/0!</v>
      </c>
      <c r="BS404" t="e">
        <f t="shared" si="339"/>
        <v>#DIV/0!</v>
      </c>
      <c r="BT404" t="e">
        <f t="shared" si="340"/>
        <v>#DIV/0!</v>
      </c>
      <c r="BU404" t="e">
        <f t="shared" si="341"/>
        <v>#DIV/0!</v>
      </c>
      <c r="BV404" t="e">
        <f t="shared" si="342"/>
        <v>#DIV/0!</v>
      </c>
      <c r="BW404" t="e">
        <f t="shared" si="343"/>
        <v>#DIV/0!</v>
      </c>
      <c r="BX404" t="e">
        <f t="shared" si="344"/>
        <v>#DIV/0!</v>
      </c>
      <c r="BY404" t="e">
        <f t="shared" si="345"/>
        <v>#DIV/0!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 t="shared" si="346"/>
        <v>1999.967037037037</v>
      </c>
      <c r="CS404">
        <f t="shared" si="347"/>
        <v>1681.1696107758614</v>
      </c>
      <c r="CT404">
        <f t="shared" si="348"/>
        <v>0.84059865969917391</v>
      </c>
      <c r="CU404">
        <f t="shared" si="349"/>
        <v>0.16075541321940587</v>
      </c>
      <c r="CV404">
        <v>6</v>
      </c>
      <c r="CW404">
        <v>0.5</v>
      </c>
      <c r="CX404" t="s">
        <v>417</v>
      </c>
      <c r="CY404">
        <v>2</v>
      </c>
      <c r="CZ404" t="b">
        <v>1</v>
      </c>
      <c r="DA404">
        <v>1659028753.5999999</v>
      </c>
      <c r="DB404">
        <v>407.31807407407399</v>
      </c>
      <c r="DC404">
        <v>409.57933333333318</v>
      </c>
      <c r="DD404">
        <v>24.129985185185181</v>
      </c>
      <c r="DE404">
        <v>21.614462962962961</v>
      </c>
      <c r="DF404">
        <v>403.92851851851862</v>
      </c>
      <c r="DG404">
        <v>23.805118518518519</v>
      </c>
      <c r="DH404">
        <v>500.04592592592599</v>
      </c>
      <c r="DI404">
        <v>90.519181481481496</v>
      </c>
      <c r="DJ404">
        <v>9.9826992592592589E-2</v>
      </c>
      <c r="DK404">
        <v>26.940274074074079</v>
      </c>
      <c r="DL404">
        <v>27.522096296296301</v>
      </c>
      <c r="DM404">
        <v>999.90000000000009</v>
      </c>
      <c r="DN404">
        <v>0</v>
      </c>
      <c r="DO404">
        <v>0</v>
      </c>
      <c r="DP404">
        <v>10000.04518518519</v>
      </c>
      <c r="DQ404">
        <v>0</v>
      </c>
      <c r="DR404">
        <v>19.252199999999998</v>
      </c>
      <c r="DS404">
        <v>-2.26127227037037</v>
      </c>
      <c r="DT404">
        <v>417.38966666666681</v>
      </c>
      <c r="DU404">
        <v>418.62781481481483</v>
      </c>
      <c r="DV404">
        <v>2.5155174074074069</v>
      </c>
      <c r="DW404">
        <v>409.57933333333318</v>
      </c>
      <c r="DX404">
        <v>21.614462962962961</v>
      </c>
      <c r="DY404">
        <v>2.1842259259259258</v>
      </c>
      <c r="DZ404">
        <v>1.9565222222222221</v>
      </c>
      <c r="EA404">
        <v>18.84708518518519</v>
      </c>
      <c r="EB404">
        <v>17.096800000000002</v>
      </c>
      <c r="EC404">
        <v>1999.967037037037</v>
      </c>
      <c r="ED404">
        <v>0.97999277777777793</v>
      </c>
      <c r="EE404">
        <v>2.0007503703703699E-2</v>
      </c>
      <c r="EF404">
        <v>0</v>
      </c>
      <c r="EG404">
        <v>568.78862962962967</v>
      </c>
      <c r="EH404">
        <v>5.000560000000001</v>
      </c>
      <c r="EI404">
        <v>11329.640740740741</v>
      </c>
      <c r="EJ404">
        <v>17294.559259259258</v>
      </c>
      <c r="EK404">
        <v>37.446555555555562</v>
      </c>
      <c r="EL404">
        <v>38.252259259259247</v>
      </c>
      <c r="EM404">
        <v>37.14325925925926</v>
      </c>
      <c r="EN404">
        <v>37.238259259259259</v>
      </c>
      <c r="EO404">
        <v>38.599222222222217</v>
      </c>
      <c r="EP404">
        <v>1955.0570370370369</v>
      </c>
      <c r="EQ404">
        <v>39.909999999999997</v>
      </c>
      <c r="ER404">
        <v>0</v>
      </c>
      <c r="ES404">
        <v>1659028762.2</v>
      </c>
      <c r="ET404">
        <v>0</v>
      </c>
      <c r="EU404">
        <v>568.75476923076917</v>
      </c>
      <c r="EV404">
        <v>-4.0691965890429644</v>
      </c>
      <c r="EW404">
        <v>-74.618803514183284</v>
      </c>
      <c r="EX404">
        <v>11329.6</v>
      </c>
      <c r="EY404">
        <v>15</v>
      </c>
      <c r="EZ404">
        <v>0</v>
      </c>
      <c r="FA404" t="s">
        <v>418</v>
      </c>
      <c r="FB404">
        <v>1655239120</v>
      </c>
      <c r="FC404">
        <v>1655239135</v>
      </c>
      <c r="FD404">
        <v>0</v>
      </c>
      <c r="FE404">
        <v>-7.4999999999999997E-2</v>
      </c>
      <c r="FF404">
        <v>-2.7E-2</v>
      </c>
      <c r="FG404">
        <v>1.986</v>
      </c>
      <c r="FH404">
        <v>0.13900000000000001</v>
      </c>
      <c r="FI404">
        <v>420</v>
      </c>
      <c r="FJ404">
        <v>22</v>
      </c>
      <c r="FK404">
        <v>0.12</v>
      </c>
      <c r="FL404">
        <v>0.02</v>
      </c>
      <c r="FM404">
        <v>-4.7215362824999998</v>
      </c>
      <c r="FN404">
        <v>55.052421132833032</v>
      </c>
      <c r="FO404">
        <v>5.7475689059987847</v>
      </c>
      <c r="FP404">
        <v>0</v>
      </c>
      <c r="FQ404">
        <v>568.96682352941184</v>
      </c>
      <c r="FR404">
        <v>-2.8331245237965441</v>
      </c>
      <c r="FS404">
        <v>0.35086032670869638</v>
      </c>
      <c r="FT404">
        <v>0</v>
      </c>
      <c r="FU404">
        <v>2.50383925</v>
      </c>
      <c r="FV404">
        <v>0.16191703564727039</v>
      </c>
      <c r="FW404">
        <v>2.4884071852040189E-2</v>
      </c>
      <c r="FX404">
        <v>0</v>
      </c>
      <c r="FY404">
        <v>0</v>
      </c>
      <c r="FZ404">
        <v>3</v>
      </c>
      <c r="GA404" t="s">
        <v>427</v>
      </c>
      <c r="GB404">
        <v>2.9800200000000001</v>
      </c>
      <c r="GC404">
        <v>2.7282799999999998</v>
      </c>
      <c r="GD404">
        <v>8.2269700000000001E-2</v>
      </c>
      <c r="GE404">
        <v>8.1969700000000006E-2</v>
      </c>
      <c r="GF404">
        <v>0.10780099999999999</v>
      </c>
      <c r="GG404">
        <v>0.100702</v>
      </c>
      <c r="GH404">
        <v>27520.3</v>
      </c>
      <c r="GI404">
        <v>27137.599999999999</v>
      </c>
      <c r="GJ404">
        <v>30514.400000000001</v>
      </c>
      <c r="GK404">
        <v>29804.7</v>
      </c>
      <c r="GL404">
        <v>37557.699999999997</v>
      </c>
      <c r="GM404">
        <v>35286.400000000001</v>
      </c>
      <c r="GN404">
        <v>46675.7</v>
      </c>
      <c r="GO404">
        <v>44325.599999999999</v>
      </c>
      <c r="GP404">
        <v>1.87042</v>
      </c>
      <c r="GQ404">
        <v>1.85823</v>
      </c>
      <c r="GR404">
        <v>0.133216</v>
      </c>
      <c r="GS404">
        <v>0</v>
      </c>
      <c r="GT404">
        <v>25.352399999999999</v>
      </c>
      <c r="GU404">
        <v>999.9</v>
      </c>
      <c r="GV404">
        <v>48.1</v>
      </c>
      <c r="GW404">
        <v>32.200000000000003</v>
      </c>
      <c r="GX404">
        <v>25.662600000000001</v>
      </c>
      <c r="GY404">
        <v>62.896799999999999</v>
      </c>
      <c r="GZ404">
        <v>24.963899999999999</v>
      </c>
      <c r="HA404">
        <v>1</v>
      </c>
      <c r="HB404">
        <v>-6.7721000000000003E-2</v>
      </c>
      <c r="HC404">
        <v>0.19186</v>
      </c>
      <c r="HD404">
        <v>20.194299999999998</v>
      </c>
      <c r="HE404">
        <v>5.23062</v>
      </c>
      <c r="HF404">
        <v>11.968</v>
      </c>
      <c r="HG404">
        <v>4.9698000000000002</v>
      </c>
      <c r="HH404">
        <v>3.28965</v>
      </c>
      <c r="HI404">
        <v>9305.7999999999993</v>
      </c>
      <c r="HJ404">
        <v>9999</v>
      </c>
      <c r="HK404">
        <v>9999</v>
      </c>
      <c r="HL404">
        <v>296.60000000000002</v>
      </c>
      <c r="HM404">
        <v>4.9729099999999997</v>
      </c>
      <c r="HN404">
        <v>1.87744</v>
      </c>
      <c r="HO404">
        <v>1.8755900000000001</v>
      </c>
      <c r="HP404">
        <v>1.87836</v>
      </c>
      <c r="HQ404">
        <v>1.8751</v>
      </c>
      <c r="HR404">
        <v>1.87866</v>
      </c>
      <c r="HS404">
        <v>1.8757600000000001</v>
      </c>
      <c r="HT404">
        <v>1.8768800000000001</v>
      </c>
      <c r="HU404">
        <v>0</v>
      </c>
      <c r="HV404">
        <v>0</v>
      </c>
      <c r="HW404">
        <v>0</v>
      </c>
      <c r="HX404">
        <v>0</v>
      </c>
      <c r="HY404" t="s">
        <v>420</v>
      </c>
      <c r="HZ404" t="s">
        <v>421</v>
      </c>
      <c r="IA404" t="s">
        <v>422</v>
      </c>
      <c r="IB404" t="s">
        <v>422</v>
      </c>
      <c r="IC404" t="s">
        <v>422</v>
      </c>
      <c r="ID404" t="s">
        <v>422</v>
      </c>
      <c r="IE404">
        <v>0</v>
      </c>
      <c r="IF404">
        <v>100</v>
      </c>
      <c r="IG404">
        <v>100</v>
      </c>
      <c r="IH404">
        <v>3.36</v>
      </c>
      <c r="II404">
        <v>0.3246</v>
      </c>
      <c r="IJ404">
        <v>1.981763419366358</v>
      </c>
      <c r="IK404">
        <v>4.1594547590360449E-3</v>
      </c>
      <c r="IL404">
        <v>-1.867668404869411E-6</v>
      </c>
      <c r="IM404">
        <v>4.9096340421811042E-10</v>
      </c>
      <c r="IN404">
        <v>-2.3250521569731349E-2</v>
      </c>
      <c r="IO404">
        <v>5.6214120975847052E-3</v>
      </c>
      <c r="IP404">
        <v>3.6430730392419388E-4</v>
      </c>
      <c r="IQ404">
        <v>5.8048895600362112E-7</v>
      </c>
      <c r="IR404">
        <v>0</v>
      </c>
      <c r="IS404">
        <v>2100</v>
      </c>
      <c r="IT404">
        <v>1</v>
      </c>
      <c r="IU404">
        <v>26</v>
      </c>
      <c r="IV404">
        <v>63160.7</v>
      </c>
      <c r="IW404">
        <v>63160.4</v>
      </c>
      <c r="IX404">
        <v>1.01074</v>
      </c>
      <c r="IY404">
        <v>2.5390600000000001</v>
      </c>
      <c r="IZ404">
        <v>1.39893</v>
      </c>
      <c r="JA404">
        <v>2.33887</v>
      </c>
      <c r="JB404">
        <v>1.4489700000000001</v>
      </c>
      <c r="JC404">
        <v>2.4536099999999998</v>
      </c>
      <c r="JD404">
        <v>37.554000000000002</v>
      </c>
      <c r="JE404">
        <v>24.087499999999999</v>
      </c>
      <c r="JF404">
        <v>18</v>
      </c>
      <c r="JG404">
        <v>484.28800000000001</v>
      </c>
      <c r="JH404">
        <v>447.01</v>
      </c>
      <c r="JI404">
        <v>25.000299999999999</v>
      </c>
      <c r="JJ404">
        <v>26.1311</v>
      </c>
      <c r="JK404">
        <v>30.000399999999999</v>
      </c>
      <c r="JL404">
        <v>25.9377</v>
      </c>
      <c r="JM404">
        <v>26.013999999999999</v>
      </c>
      <c r="JN404">
        <v>20.223800000000001</v>
      </c>
      <c r="JO404">
        <v>21.932500000000001</v>
      </c>
      <c r="JP404">
        <v>28.6111</v>
      </c>
      <c r="JQ404">
        <v>25</v>
      </c>
      <c r="JR404">
        <v>366.80500000000001</v>
      </c>
      <c r="JS404">
        <v>21.597100000000001</v>
      </c>
      <c r="JT404">
        <v>100.873</v>
      </c>
      <c r="JU404">
        <v>101.922</v>
      </c>
    </row>
    <row r="405" spans="1:281" x14ac:dyDescent="0.2">
      <c r="A405">
        <v>389</v>
      </c>
      <c r="B405">
        <v>1659028766.0999999</v>
      </c>
      <c r="C405">
        <v>5047.5999999046326</v>
      </c>
      <c r="D405" t="s">
        <v>1204</v>
      </c>
      <c r="E405" t="s">
        <v>1205</v>
      </c>
      <c r="F405">
        <v>5</v>
      </c>
      <c r="G405" t="s">
        <v>415</v>
      </c>
      <c r="H405" t="s">
        <v>1197</v>
      </c>
      <c r="I405">
        <v>1659028758.314285</v>
      </c>
      <c r="J405">
        <f t="shared" si="300"/>
        <v>2.1409085754271729E-3</v>
      </c>
      <c r="K405">
        <f t="shared" si="301"/>
        <v>2.1409085754271731</v>
      </c>
      <c r="L405">
        <f t="shared" si="302"/>
        <v>6.5403204015324068</v>
      </c>
      <c r="M405">
        <f t="shared" si="303"/>
        <v>401.02846428571422</v>
      </c>
      <c r="N405">
        <f t="shared" si="304"/>
        <v>307.75798779744571</v>
      </c>
      <c r="O405">
        <f t="shared" si="305"/>
        <v>27.8886316716377</v>
      </c>
      <c r="P405">
        <f t="shared" si="306"/>
        <v>36.340681879125626</v>
      </c>
      <c r="Q405">
        <f t="shared" si="307"/>
        <v>0.12797061502141102</v>
      </c>
      <c r="R405">
        <f t="shared" si="308"/>
        <v>2.7570485115311323</v>
      </c>
      <c r="S405">
        <f t="shared" si="309"/>
        <v>0.12475998716715447</v>
      </c>
      <c r="T405">
        <f t="shared" si="310"/>
        <v>7.8256745039317926E-2</v>
      </c>
      <c r="U405">
        <f t="shared" si="311"/>
        <v>321.51033235297831</v>
      </c>
      <c r="V405">
        <f t="shared" si="312"/>
        <v>28.358987942507998</v>
      </c>
      <c r="W405">
        <f t="shared" si="313"/>
        <v>27.52281428571429</v>
      </c>
      <c r="X405">
        <f t="shared" si="314"/>
        <v>3.6905460777077312</v>
      </c>
      <c r="Y405">
        <f t="shared" si="315"/>
        <v>61.28230743914348</v>
      </c>
      <c r="Z405">
        <f t="shared" si="316"/>
        <v>2.1859300763437401</v>
      </c>
      <c r="AA405">
        <f t="shared" si="317"/>
        <v>3.5669839594641282</v>
      </c>
      <c r="AB405">
        <f t="shared" si="318"/>
        <v>1.5046160013639911</v>
      </c>
      <c r="AC405">
        <f t="shared" si="319"/>
        <v>-94.414068176338318</v>
      </c>
      <c r="AD405">
        <f t="shared" si="320"/>
        <v>-86.332135124595709</v>
      </c>
      <c r="AE405">
        <f t="shared" si="321"/>
        <v>-6.7734881830415326</v>
      </c>
      <c r="AF405">
        <f t="shared" si="322"/>
        <v>133.99064086900273</v>
      </c>
      <c r="AG405">
        <f t="shared" si="323"/>
        <v>-3.8403537215671175</v>
      </c>
      <c r="AH405">
        <f t="shared" si="324"/>
        <v>2.1469576392841083</v>
      </c>
      <c r="AI405">
        <f t="shared" si="325"/>
        <v>6.5403204015324068</v>
      </c>
      <c r="AJ405">
        <v>390.20008054808193</v>
      </c>
      <c r="AK405">
        <v>394.92761212121212</v>
      </c>
      <c r="AL405">
        <v>-2.7090111504531351</v>
      </c>
      <c r="AM405">
        <v>64.861974345499036</v>
      </c>
      <c r="AN405">
        <f t="shared" si="326"/>
        <v>2.1409085754271731</v>
      </c>
      <c r="AO405">
        <v>21.617583727743881</v>
      </c>
      <c r="AP405">
        <v>24.123532867132869</v>
      </c>
      <c r="AQ405">
        <v>1.381964019547259E-4</v>
      </c>
      <c r="AR405">
        <v>84.82349876587655</v>
      </c>
      <c r="AS405">
        <v>6</v>
      </c>
      <c r="AT405">
        <v>1</v>
      </c>
      <c r="AU405">
        <f t="shared" si="327"/>
        <v>1</v>
      </c>
      <c r="AV405">
        <f t="shared" si="328"/>
        <v>0</v>
      </c>
      <c r="AW405">
        <f t="shared" si="329"/>
        <v>47851.048685325237</v>
      </c>
      <c r="AX405" t="s">
        <v>416</v>
      </c>
      <c r="AY405" t="s">
        <v>416</v>
      </c>
      <c r="AZ405">
        <v>0</v>
      </c>
      <c r="BA405">
        <v>0</v>
      </c>
      <c r="BB405" t="e">
        <f t="shared" si="330"/>
        <v>#DIV/0!</v>
      </c>
      <c r="BC405">
        <v>0</v>
      </c>
      <c r="BD405" t="s">
        <v>416</v>
      </c>
      <c r="BE405" t="s">
        <v>416</v>
      </c>
      <c r="BF405">
        <v>0</v>
      </c>
      <c r="BG405">
        <v>0</v>
      </c>
      <c r="BH405" t="e">
        <f t="shared" si="331"/>
        <v>#DIV/0!</v>
      </c>
      <c r="BI405">
        <v>0.5</v>
      </c>
      <c r="BJ405">
        <f t="shared" si="332"/>
        <v>1681.1948996647554</v>
      </c>
      <c r="BK405">
        <f t="shared" si="333"/>
        <v>6.5403204015324068</v>
      </c>
      <c r="BL405" t="e">
        <f t="shared" si="334"/>
        <v>#DIV/0!</v>
      </c>
      <c r="BM405">
        <f t="shared" si="335"/>
        <v>3.8902808965436443E-3</v>
      </c>
      <c r="BN405" t="e">
        <f t="shared" si="336"/>
        <v>#DIV/0!</v>
      </c>
      <c r="BO405" t="e">
        <f t="shared" si="337"/>
        <v>#DIV/0!</v>
      </c>
      <c r="BP405" t="s">
        <v>416</v>
      </c>
      <c r="BQ405">
        <v>0</v>
      </c>
      <c r="BR405" t="e">
        <f t="shared" si="338"/>
        <v>#DIV/0!</v>
      </c>
      <c r="BS405" t="e">
        <f t="shared" si="339"/>
        <v>#DIV/0!</v>
      </c>
      <c r="BT405" t="e">
        <f t="shared" si="340"/>
        <v>#DIV/0!</v>
      </c>
      <c r="BU405" t="e">
        <f t="shared" si="341"/>
        <v>#DIV/0!</v>
      </c>
      <c r="BV405" t="e">
        <f t="shared" si="342"/>
        <v>#DIV/0!</v>
      </c>
      <c r="BW405" t="e">
        <f t="shared" si="343"/>
        <v>#DIV/0!</v>
      </c>
      <c r="BX405" t="e">
        <f t="shared" si="344"/>
        <v>#DIV/0!</v>
      </c>
      <c r="BY405" t="e">
        <f t="shared" si="345"/>
        <v>#DIV/0!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 t="shared" si="346"/>
        <v>1999.997142857143</v>
      </c>
      <c r="CS405">
        <f t="shared" si="347"/>
        <v>1681.1948996647554</v>
      </c>
      <c r="CT405">
        <f t="shared" si="348"/>
        <v>0.84059865068759299</v>
      </c>
      <c r="CU405">
        <f t="shared" si="349"/>
        <v>0.16075539582705461</v>
      </c>
      <c r="CV405">
        <v>6</v>
      </c>
      <c r="CW405">
        <v>0.5</v>
      </c>
      <c r="CX405" t="s">
        <v>417</v>
      </c>
      <c r="CY405">
        <v>2</v>
      </c>
      <c r="CZ405" t="b">
        <v>1</v>
      </c>
      <c r="DA405">
        <v>1659028758.314285</v>
      </c>
      <c r="DB405">
        <v>401.02846428571422</v>
      </c>
      <c r="DC405">
        <v>397.45367857142861</v>
      </c>
      <c r="DD405">
        <v>24.122282142857141</v>
      </c>
      <c r="DE405">
        <v>21.608396428571439</v>
      </c>
      <c r="DF405">
        <v>397.65717857142857</v>
      </c>
      <c r="DG405">
        <v>23.797607142857139</v>
      </c>
      <c r="DH405">
        <v>500.06285714285713</v>
      </c>
      <c r="DI405">
        <v>90.518728571428582</v>
      </c>
      <c r="DJ405">
        <v>9.9980860714285719E-2</v>
      </c>
      <c r="DK405">
        <v>26.941992857142861</v>
      </c>
      <c r="DL405">
        <v>27.52281428571429</v>
      </c>
      <c r="DM405">
        <v>999.9000000000002</v>
      </c>
      <c r="DN405">
        <v>0</v>
      </c>
      <c r="DO405">
        <v>0</v>
      </c>
      <c r="DP405">
        <v>9995.2196428571442</v>
      </c>
      <c r="DQ405">
        <v>0</v>
      </c>
      <c r="DR405">
        <v>19.252199999999998</v>
      </c>
      <c r="DS405">
        <v>3.574768167857143</v>
      </c>
      <c r="DT405">
        <v>410.94132142857148</v>
      </c>
      <c r="DU405">
        <v>406.23160714285711</v>
      </c>
      <c r="DV405">
        <v>2.5138814285714282</v>
      </c>
      <c r="DW405">
        <v>397.45367857142861</v>
      </c>
      <c r="DX405">
        <v>21.608396428571439</v>
      </c>
      <c r="DY405">
        <v>2.1835182142857139</v>
      </c>
      <c r="DZ405">
        <v>1.9559646428571431</v>
      </c>
      <c r="EA405">
        <v>18.841896428571431</v>
      </c>
      <c r="EB405">
        <v>17.09230357142857</v>
      </c>
      <c r="EC405">
        <v>1999.997142857143</v>
      </c>
      <c r="ED405">
        <v>0.97999303571428575</v>
      </c>
      <c r="EE405">
        <v>2.000722857142857E-2</v>
      </c>
      <c r="EF405">
        <v>0</v>
      </c>
      <c r="EG405">
        <v>568.43646428571424</v>
      </c>
      <c r="EH405">
        <v>5.000560000000001</v>
      </c>
      <c r="EI405">
        <v>11321.06428571429</v>
      </c>
      <c r="EJ405">
        <v>17294.814285714281</v>
      </c>
      <c r="EK405">
        <v>37.446178571428568</v>
      </c>
      <c r="EL405">
        <v>38.254428571428569</v>
      </c>
      <c r="EM405">
        <v>37.138178571428568</v>
      </c>
      <c r="EN405">
        <v>37.231928571428568</v>
      </c>
      <c r="EO405">
        <v>38.584499999999991</v>
      </c>
      <c r="EP405">
        <v>1955.0871428571429</v>
      </c>
      <c r="EQ405">
        <v>39.909999999999997</v>
      </c>
      <c r="ER405">
        <v>0</v>
      </c>
      <c r="ES405">
        <v>1659028767</v>
      </c>
      <c r="ET405">
        <v>0</v>
      </c>
      <c r="EU405">
        <v>568.38426923076918</v>
      </c>
      <c r="EV405">
        <v>-6.1021196461197764</v>
      </c>
      <c r="EW405">
        <v>-141.40170922399</v>
      </c>
      <c r="EX405">
        <v>11320.93076923077</v>
      </c>
      <c r="EY405">
        <v>15</v>
      </c>
      <c r="EZ405">
        <v>0</v>
      </c>
      <c r="FA405" t="s">
        <v>418</v>
      </c>
      <c r="FB405">
        <v>1655239120</v>
      </c>
      <c r="FC405">
        <v>1655239135</v>
      </c>
      <c r="FD405">
        <v>0</v>
      </c>
      <c r="FE405">
        <v>-7.4999999999999997E-2</v>
      </c>
      <c r="FF405">
        <v>-2.7E-2</v>
      </c>
      <c r="FG405">
        <v>1.986</v>
      </c>
      <c r="FH405">
        <v>0.13900000000000001</v>
      </c>
      <c r="FI405">
        <v>420</v>
      </c>
      <c r="FJ405">
        <v>22</v>
      </c>
      <c r="FK405">
        <v>0.12</v>
      </c>
      <c r="FL405">
        <v>0.02</v>
      </c>
      <c r="FM405">
        <v>0.21501362682926839</v>
      </c>
      <c r="FN405">
        <v>74.230439943554018</v>
      </c>
      <c r="FO405">
        <v>7.4066936895697486</v>
      </c>
      <c r="FP405">
        <v>0</v>
      </c>
      <c r="FQ405">
        <v>568.59273529411769</v>
      </c>
      <c r="FR405">
        <v>-4.5525592026053943</v>
      </c>
      <c r="FS405">
        <v>0.50350082124026085</v>
      </c>
      <c r="FT405">
        <v>0</v>
      </c>
      <c r="FU405">
        <v>2.5110241463414629</v>
      </c>
      <c r="FV405">
        <v>-1.7389547038325591E-2</v>
      </c>
      <c r="FW405">
        <v>1.794942610341619E-2</v>
      </c>
      <c r="FX405">
        <v>1</v>
      </c>
      <c r="FY405">
        <v>1</v>
      </c>
      <c r="FZ405">
        <v>3</v>
      </c>
      <c r="GA405" t="s">
        <v>419</v>
      </c>
      <c r="GB405">
        <v>2.9802</v>
      </c>
      <c r="GC405">
        <v>2.7285599999999999</v>
      </c>
      <c r="GD405">
        <v>8.0180600000000005E-2</v>
      </c>
      <c r="GE405">
        <v>7.9287700000000003E-2</v>
      </c>
      <c r="GF405">
        <v>0.107817</v>
      </c>
      <c r="GG405">
        <v>0.100713</v>
      </c>
      <c r="GH405">
        <v>27583.4</v>
      </c>
      <c r="GI405">
        <v>27216.3</v>
      </c>
      <c r="GJ405">
        <v>30514.799999999999</v>
      </c>
      <c r="GK405">
        <v>29804.2</v>
      </c>
      <c r="GL405">
        <v>37556.9</v>
      </c>
      <c r="GM405">
        <v>35285.4</v>
      </c>
      <c r="GN405">
        <v>46675.9</v>
      </c>
      <c r="GO405">
        <v>44325.2</v>
      </c>
      <c r="GP405">
        <v>1.8705000000000001</v>
      </c>
      <c r="GQ405">
        <v>1.85812</v>
      </c>
      <c r="GR405">
        <v>0.132628</v>
      </c>
      <c r="GS405">
        <v>0</v>
      </c>
      <c r="GT405">
        <v>25.354399999999998</v>
      </c>
      <c r="GU405">
        <v>999.9</v>
      </c>
      <c r="GV405">
        <v>48.1</v>
      </c>
      <c r="GW405">
        <v>32.200000000000003</v>
      </c>
      <c r="GX405">
        <v>25.662700000000001</v>
      </c>
      <c r="GY405">
        <v>62.786799999999999</v>
      </c>
      <c r="GZ405">
        <v>24.911899999999999</v>
      </c>
      <c r="HA405">
        <v>1</v>
      </c>
      <c r="HB405">
        <v>-6.7329799999999995E-2</v>
      </c>
      <c r="HC405">
        <v>0.193268</v>
      </c>
      <c r="HD405">
        <v>20.194199999999999</v>
      </c>
      <c r="HE405">
        <v>5.2294200000000002</v>
      </c>
      <c r="HF405">
        <v>11.968</v>
      </c>
      <c r="HG405">
        <v>4.9705500000000002</v>
      </c>
      <c r="HH405">
        <v>3.2894800000000002</v>
      </c>
      <c r="HI405">
        <v>9305.7999999999993</v>
      </c>
      <c r="HJ405">
        <v>9999</v>
      </c>
      <c r="HK405">
        <v>9999</v>
      </c>
      <c r="HL405">
        <v>296.60000000000002</v>
      </c>
      <c r="HM405">
        <v>4.9729099999999997</v>
      </c>
      <c r="HN405">
        <v>1.87744</v>
      </c>
      <c r="HO405">
        <v>1.87558</v>
      </c>
      <c r="HP405">
        <v>1.87836</v>
      </c>
      <c r="HQ405">
        <v>1.8750800000000001</v>
      </c>
      <c r="HR405">
        <v>1.87866</v>
      </c>
      <c r="HS405">
        <v>1.8757600000000001</v>
      </c>
      <c r="HT405">
        <v>1.87687</v>
      </c>
      <c r="HU405">
        <v>0</v>
      </c>
      <c r="HV405">
        <v>0</v>
      </c>
      <c r="HW405">
        <v>0</v>
      </c>
      <c r="HX405">
        <v>0</v>
      </c>
      <c r="HY405" t="s">
        <v>420</v>
      </c>
      <c r="HZ405" t="s">
        <v>421</v>
      </c>
      <c r="IA405" t="s">
        <v>422</v>
      </c>
      <c r="IB405" t="s">
        <v>422</v>
      </c>
      <c r="IC405" t="s">
        <v>422</v>
      </c>
      <c r="ID405" t="s">
        <v>422</v>
      </c>
      <c r="IE405">
        <v>0</v>
      </c>
      <c r="IF405">
        <v>100</v>
      </c>
      <c r="IG405">
        <v>100</v>
      </c>
      <c r="IH405">
        <v>3.3220000000000001</v>
      </c>
      <c r="II405">
        <v>0.32469999999999999</v>
      </c>
      <c r="IJ405">
        <v>1.981763419366358</v>
      </c>
      <c r="IK405">
        <v>4.1594547590360449E-3</v>
      </c>
      <c r="IL405">
        <v>-1.867668404869411E-6</v>
      </c>
      <c r="IM405">
        <v>4.9096340421811042E-10</v>
      </c>
      <c r="IN405">
        <v>-2.3250521569731349E-2</v>
      </c>
      <c r="IO405">
        <v>5.6214120975847052E-3</v>
      </c>
      <c r="IP405">
        <v>3.6430730392419388E-4</v>
      </c>
      <c r="IQ405">
        <v>5.8048895600362112E-7</v>
      </c>
      <c r="IR405">
        <v>0</v>
      </c>
      <c r="IS405">
        <v>2100</v>
      </c>
      <c r="IT405">
        <v>1</v>
      </c>
      <c r="IU405">
        <v>26</v>
      </c>
      <c r="IV405">
        <v>63160.800000000003</v>
      </c>
      <c r="IW405">
        <v>63160.5</v>
      </c>
      <c r="IX405">
        <v>0.97778299999999996</v>
      </c>
      <c r="IY405">
        <v>2.5524900000000001</v>
      </c>
      <c r="IZ405">
        <v>1.39893</v>
      </c>
      <c r="JA405">
        <v>2.33887</v>
      </c>
      <c r="JB405">
        <v>1.4489700000000001</v>
      </c>
      <c r="JC405">
        <v>2.36572</v>
      </c>
      <c r="JD405">
        <v>37.554000000000002</v>
      </c>
      <c r="JE405">
        <v>24.078700000000001</v>
      </c>
      <c r="JF405">
        <v>18</v>
      </c>
      <c r="JG405">
        <v>484.34699999999998</v>
      </c>
      <c r="JH405">
        <v>446.96800000000002</v>
      </c>
      <c r="JI405">
        <v>25.000299999999999</v>
      </c>
      <c r="JJ405">
        <v>26.133700000000001</v>
      </c>
      <c r="JK405">
        <v>30.000299999999999</v>
      </c>
      <c r="JL405">
        <v>25.940300000000001</v>
      </c>
      <c r="JM405">
        <v>26.0166</v>
      </c>
      <c r="JN405">
        <v>19.4833</v>
      </c>
      <c r="JO405">
        <v>21.932500000000001</v>
      </c>
      <c r="JP405">
        <v>28.6111</v>
      </c>
      <c r="JQ405">
        <v>25</v>
      </c>
      <c r="JR405">
        <v>346.77</v>
      </c>
      <c r="JS405">
        <v>21.5932</v>
      </c>
      <c r="JT405">
        <v>100.874</v>
      </c>
      <c r="JU405">
        <v>101.92</v>
      </c>
    </row>
    <row r="406" spans="1:281" x14ac:dyDescent="0.2">
      <c r="A406">
        <v>390</v>
      </c>
      <c r="B406">
        <v>1659028771.0999999</v>
      </c>
      <c r="C406">
        <v>5052.5999999046326</v>
      </c>
      <c r="D406" t="s">
        <v>1206</v>
      </c>
      <c r="E406" t="s">
        <v>1207</v>
      </c>
      <c r="F406">
        <v>5</v>
      </c>
      <c r="G406" t="s">
        <v>415</v>
      </c>
      <c r="H406" t="s">
        <v>1197</v>
      </c>
      <c r="I406">
        <v>1659028763.5999999</v>
      </c>
      <c r="J406">
        <f t="shared" si="300"/>
        <v>2.145680720882719E-3</v>
      </c>
      <c r="K406">
        <f t="shared" si="301"/>
        <v>2.1456807208827189</v>
      </c>
      <c r="L406">
        <f t="shared" si="302"/>
        <v>6.297057688615415</v>
      </c>
      <c r="M406">
        <f t="shared" si="303"/>
        <v>389.87940740740731</v>
      </c>
      <c r="N406">
        <f t="shared" si="304"/>
        <v>300.12346344401726</v>
      </c>
      <c r="O406">
        <f t="shared" si="305"/>
        <v>27.196844456976919</v>
      </c>
      <c r="P406">
        <f t="shared" si="306"/>
        <v>35.330425280846079</v>
      </c>
      <c r="Q406">
        <f t="shared" si="307"/>
        <v>0.12821989163448089</v>
      </c>
      <c r="R406">
        <f t="shared" si="308"/>
        <v>2.7556962534388219</v>
      </c>
      <c r="S406">
        <f t="shared" si="309"/>
        <v>0.12499537443644292</v>
      </c>
      <c r="T406">
        <f t="shared" si="310"/>
        <v>7.8405064963225593E-2</v>
      </c>
      <c r="U406">
        <f t="shared" si="311"/>
        <v>321.51193290853109</v>
      </c>
      <c r="V406">
        <f t="shared" si="312"/>
        <v>28.360937225187158</v>
      </c>
      <c r="W406">
        <f t="shared" si="313"/>
        <v>27.52511481481482</v>
      </c>
      <c r="X406">
        <f t="shared" si="314"/>
        <v>3.6910428177740968</v>
      </c>
      <c r="Y406">
        <f t="shared" si="315"/>
        <v>61.272467208382807</v>
      </c>
      <c r="Z406">
        <f t="shared" si="316"/>
        <v>2.1859143844166256</v>
      </c>
      <c r="AA406">
        <f t="shared" si="317"/>
        <v>3.5675311995883954</v>
      </c>
      <c r="AB406">
        <f t="shared" si="318"/>
        <v>1.5051284333574713</v>
      </c>
      <c r="AC406">
        <f t="shared" si="319"/>
        <v>-94.624519790927906</v>
      </c>
      <c r="AD406">
        <f t="shared" si="320"/>
        <v>-86.243689192431148</v>
      </c>
      <c r="AE406">
        <f t="shared" si="321"/>
        <v>-6.770035400893244</v>
      </c>
      <c r="AF406">
        <f t="shared" si="322"/>
        <v>133.8736885242788</v>
      </c>
      <c r="AG406">
        <f t="shared" si="323"/>
        <v>-8.2548807508634408</v>
      </c>
      <c r="AH406">
        <f t="shared" si="324"/>
        <v>2.1397034103584764</v>
      </c>
      <c r="AI406">
        <f t="shared" si="325"/>
        <v>6.297057688615415</v>
      </c>
      <c r="AJ406">
        <v>373.40990938161178</v>
      </c>
      <c r="AK406">
        <v>379.96349696969679</v>
      </c>
      <c r="AL406">
        <v>-3.0337578253238342</v>
      </c>
      <c r="AM406">
        <v>64.861974345499036</v>
      </c>
      <c r="AN406">
        <f t="shared" si="326"/>
        <v>2.1456807208827189</v>
      </c>
      <c r="AO406">
        <v>21.620460136784182</v>
      </c>
      <c r="AP406">
        <v>24.131188111888129</v>
      </c>
      <c r="AQ406">
        <v>2.4779571615691018E-4</v>
      </c>
      <c r="AR406">
        <v>84.82349876587655</v>
      </c>
      <c r="AS406">
        <v>6</v>
      </c>
      <c r="AT406">
        <v>1</v>
      </c>
      <c r="AU406">
        <f t="shared" si="327"/>
        <v>1</v>
      </c>
      <c r="AV406">
        <f t="shared" si="328"/>
        <v>0</v>
      </c>
      <c r="AW406">
        <f t="shared" si="329"/>
        <v>47813.912050287079</v>
      </c>
      <c r="AX406" t="s">
        <v>416</v>
      </c>
      <c r="AY406" t="s">
        <v>416</v>
      </c>
      <c r="AZ406">
        <v>0</v>
      </c>
      <c r="BA406">
        <v>0</v>
      </c>
      <c r="BB406" t="e">
        <f t="shared" si="330"/>
        <v>#DIV/0!</v>
      </c>
      <c r="BC406">
        <v>0</v>
      </c>
      <c r="BD406" t="s">
        <v>416</v>
      </c>
      <c r="BE406" t="s">
        <v>416</v>
      </c>
      <c r="BF406">
        <v>0</v>
      </c>
      <c r="BG406">
        <v>0</v>
      </c>
      <c r="BH406" t="e">
        <f t="shared" si="331"/>
        <v>#DIV/0!</v>
      </c>
      <c r="BI406">
        <v>0.5</v>
      </c>
      <c r="BJ406">
        <f t="shared" si="332"/>
        <v>1681.2032218869765</v>
      </c>
      <c r="BK406">
        <f t="shared" si="333"/>
        <v>6.297057688615415</v>
      </c>
      <c r="BL406" t="e">
        <f t="shared" si="334"/>
        <v>#DIV/0!</v>
      </c>
      <c r="BM406">
        <f t="shared" si="335"/>
        <v>3.7455660366553546E-3</v>
      </c>
      <c r="BN406" t="e">
        <f t="shared" si="336"/>
        <v>#DIV/0!</v>
      </c>
      <c r="BO406" t="e">
        <f t="shared" si="337"/>
        <v>#DIV/0!</v>
      </c>
      <c r="BP406" t="s">
        <v>416</v>
      </c>
      <c r="BQ406">
        <v>0</v>
      </c>
      <c r="BR406" t="e">
        <f t="shared" si="338"/>
        <v>#DIV/0!</v>
      </c>
      <c r="BS406" t="e">
        <f t="shared" si="339"/>
        <v>#DIV/0!</v>
      </c>
      <c r="BT406" t="e">
        <f t="shared" si="340"/>
        <v>#DIV/0!</v>
      </c>
      <c r="BU406" t="e">
        <f t="shared" si="341"/>
        <v>#DIV/0!</v>
      </c>
      <c r="BV406" t="e">
        <f t="shared" si="342"/>
        <v>#DIV/0!</v>
      </c>
      <c r="BW406" t="e">
        <f t="shared" si="343"/>
        <v>#DIV/0!</v>
      </c>
      <c r="BX406" t="e">
        <f t="shared" si="344"/>
        <v>#DIV/0!</v>
      </c>
      <c r="BY406" t="e">
        <f t="shared" si="345"/>
        <v>#DIV/0!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 t="shared" si="346"/>
        <v>2000.007037037037</v>
      </c>
      <c r="CS406">
        <f t="shared" si="347"/>
        <v>1681.2032218869765</v>
      </c>
      <c r="CT406">
        <f t="shared" si="348"/>
        <v>0.84059865328156003</v>
      </c>
      <c r="CU406">
        <f t="shared" si="349"/>
        <v>0.16075540083341078</v>
      </c>
      <c r="CV406">
        <v>6</v>
      </c>
      <c r="CW406">
        <v>0.5</v>
      </c>
      <c r="CX406" t="s">
        <v>417</v>
      </c>
      <c r="CY406">
        <v>2</v>
      </c>
      <c r="CZ406" t="b">
        <v>1</v>
      </c>
      <c r="DA406">
        <v>1659028763.5999999</v>
      </c>
      <c r="DB406">
        <v>389.87940740740731</v>
      </c>
      <c r="DC406">
        <v>380.97614814814813</v>
      </c>
      <c r="DD406">
        <v>24.12207037037037</v>
      </c>
      <c r="DE406">
        <v>21.616792592592589</v>
      </c>
      <c r="DF406">
        <v>386.54077777777769</v>
      </c>
      <c r="DG406">
        <v>23.79741111111111</v>
      </c>
      <c r="DH406">
        <v>500.08570370370359</v>
      </c>
      <c r="DI406">
        <v>90.518770370370362</v>
      </c>
      <c r="DJ406">
        <v>0.1000841</v>
      </c>
      <c r="DK406">
        <v>26.944603703703699</v>
      </c>
      <c r="DL406">
        <v>27.52511481481482</v>
      </c>
      <c r="DM406">
        <v>999.90000000000009</v>
      </c>
      <c r="DN406">
        <v>0</v>
      </c>
      <c r="DO406">
        <v>0</v>
      </c>
      <c r="DP406">
        <v>9987.2196296296297</v>
      </c>
      <c r="DQ406">
        <v>0</v>
      </c>
      <c r="DR406">
        <v>19.252199999999998</v>
      </c>
      <c r="DS406">
        <v>8.9033085185185179</v>
      </c>
      <c r="DT406">
        <v>399.51659259259259</v>
      </c>
      <c r="DU406">
        <v>389.39362962962957</v>
      </c>
      <c r="DV406">
        <v>2.505284444444444</v>
      </c>
      <c r="DW406">
        <v>380.97614814814813</v>
      </c>
      <c r="DX406">
        <v>21.616792592592589</v>
      </c>
      <c r="DY406">
        <v>2.1835003703703699</v>
      </c>
      <c r="DZ406">
        <v>1.956725185185185</v>
      </c>
      <c r="EA406">
        <v>18.841766666666661</v>
      </c>
      <c r="EB406">
        <v>17.098433333333329</v>
      </c>
      <c r="EC406">
        <v>2000.007037037037</v>
      </c>
      <c r="ED406">
        <v>0.97999300000000011</v>
      </c>
      <c r="EE406">
        <v>2.0007266666666659E-2</v>
      </c>
      <c r="EF406">
        <v>0</v>
      </c>
      <c r="EG406">
        <v>567.66992592592601</v>
      </c>
      <c r="EH406">
        <v>5.000560000000001</v>
      </c>
      <c r="EI406">
        <v>11306.54074074074</v>
      </c>
      <c r="EJ406">
        <v>17294.911111111109</v>
      </c>
      <c r="EK406">
        <v>37.386333333333333</v>
      </c>
      <c r="EL406">
        <v>38.254592592592587</v>
      </c>
      <c r="EM406">
        <v>37.136370370370358</v>
      </c>
      <c r="EN406">
        <v>37.231222222222222</v>
      </c>
      <c r="EO406">
        <v>38.583037037037037</v>
      </c>
      <c r="EP406">
        <v>1955.096666666667</v>
      </c>
      <c r="EQ406">
        <v>39.910370370370373</v>
      </c>
      <c r="ER406">
        <v>0</v>
      </c>
      <c r="ES406">
        <v>1659028772.4000001</v>
      </c>
      <c r="ET406">
        <v>0</v>
      </c>
      <c r="EU406">
        <v>567.54664000000002</v>
      </c>
      <c r="EV406">
        <v>-10.6765384277951</v>
      </c>
      <c r="EW406">
        <v>-205.2461535360317</v>
      </c>
      <c r="EX406">
        <v>11304.868</v>
      </c>
      <c r="EY406">
        <v>15</v>
      </c>
      <c r="EZ406">
        <v>0</v>
      </c>
      <c r="FA406" t="s">
        <v>418</v>
      </c>
      <c r="FB406">
        <v>1655239120</v>
      </c>
      <c r="FC406">
        <v>1655239135</v>
      </c>
      <c r="FD406">
        <v>0</v>
      </c>
      <c r="FE406">
        <v>-7.4999999999999997E-2</v>
      </c>
      <c r="FF406">
        <v>-2.7E-2</v>
      </c>
      <c r="FG406">
        <v>1.986</v>
      </c>
      <c r="FH406">
        <v>0.13900000000000001</v>
      </c>
      <c r="FI406">
        <v>420</v>
      </c>
      <c r="FJ406">
        <v>22</v>
      </c>
      <c r="FK406">
        <v>0.12</v>
      </c>
      <c r="FL406">
        <v>0.02</v>
      </c>
      <c r="FM406">
        <v>4.3758714317073171</v>
      </c>
      <c r="FN406">
        <v>66.521804063414621</v>
      </c>
      <c r="FO406">
        <v>6.7361407752926974</v>
      </c>
      <c r="FP406">
        <v>0</v>
      </c>
      <c r="FQ406">
        <v>568.10514705882349</v>
      </c>
      <c r="FR406">
        <v>-7.2566997692497921</v>
      </c>
      <c r="FS406">
        <v>0.78124245435801898</v>
      </c>
      <c r="FT406">
        <v>0</v>
      </c>
      <c r="FU406">
        <v>2.5139465853658529</v>
      </c>
      <c r="FV406">
        <v>-0.11114216027874731</v>
      </c>
      <c r="FW406">
        <v>1.385894456435389E-2</v>
      </c>
      <c r="FX406">
        <v>0</v>
      </c>
      <c r="FY406">
        <v>0</v>
      </c>
      <c r="FZ406">
        <v>3</v>
      </c>
      <c r="GA406" t="s">
        <v>427</v>
      </c>
      <c r="GB406">
        <v>2.9801500000000001</v>
      </c>
      <c r="GC406">
        <v>2.72818</v>
      </c>
      <c r="GD406">
        <v>7.7778399999999998E-2</v>
      </c>
      <c r="GE406">
        <v>7.6532500000000003E-2</v>
      </c>
      <c r="GF406">
        <v>0.107839</v>
      </c>
      <c r="GG406">
        <v>0.10070800000000001</v>
      </c>
      <c r="GH406">
        <v>27654.5</v>
      </c>
      <c r="GI406">
        <v>27297.8</v>
      </c>
      <c r="GJ406">
        <v>30513.8</v>
      </c>
      <c r="GK406">
        <v>29804.2</v>
      </c>
      <c r="GL406">
        <v>37554.9</v>
      </c>
      <c r="GM406">
        <v>35285.4</v>
      </c>
      <c r="GN406">
        <v>46674.7</v>
      </c>
      <c r="GO406">
        <v>44325.2</v>
      </c>
      <c r="GP406">
        <v>1.87042</v>
      </c>
      <c r="GQ406">
        <v>1.85815</v>
      </c>
      <c r="GR406">
        <v>0.132434</v>
      </c>
      <c r="GS406">
        <v>0</v>
      </c>
      <c r="GT406">
        <v>25.357099999999999</v>
      </c>
      <c r="GU406">
        <v>999.9</v>
      </c>
      <c r="GV406">
        <v>48.1</v>
      </c>
      <c r="GW406">
        <v>32.200000000000003</v>
      </c>
      <c r="GX406">
        <v>25.664000000000001</v>
      </c>
      <c r="GY406">
        <v>62.976799999999997</v>
      </c>
      <c r="GZ406">
        <v>24.499199999999998</v>
      </c>
      <c r="HA406">
        <v>1</v>
      </c>
      <c r="HB406">
        <v>-6.7172300000000004E-2</v>
      </c>
      <c r="HC406">
        <v>0.19447700000000001</v>
      </c>
      <c r="HD406">
        <v>20.194299999999998</v>
      </c>
      <c r="HE406">
        <v>5.2301700000000002</v>
      </c>
      <c r="HF406">
        <v>11.968</v>
      </c>
      <c r="HG406">
        <v>4.9705500000000002</v>
      </c>
      <c r="HH406">
        <v>3.2894999999999999</v>
      </c>
      <c r="HI406">
        <v>9306</v>
      </c>
      <c r="HJ406">
        <v>9999</v>
      </c>
      <c r="HK406">
        <v>9999</v>
      </c>
      <c r="HL406">
        <v>296.60000000000002</v>
      </c>
      <c r="HM406">
        <v>4.9728899999999996</v>
      </c>
      <c r="HN406">
        <v>1.87744</v>
      </c>
      <c r="HO406">
        <v>1.87558</v>
      </c>
      <c r="HP406">
        <v>1.87836</v>
      </c>
      <c r="HQ406">
        <v>1.8750500000000001</v>
      </c>
      <c r="HR406">
        <v>1.8786499999999999</v>
      </c>
      <c r="HS406">
        <v>1.87575</v>
      </c>
      <c r="HT406">
        <v>1.87687</v>
      </c>
      <c r="HU406">
        <v>0</v>
      </c>
      <c r="HV406">
        <v>0</v>
      </c>
      <c r="HW406">
        <v>0</v>
      </c>
      <c r="HX406">
        <v>0</v>
      </c>
      <c r="HY406" t="s">
        <v>420</v>
      </c>
      <c r="HZ406" t="s">
        <v>421</v>
      </c>
      <c r="IA406" t="s">
        <v>422</v>
      </c>
      <c r="IB406" t="s">
        <v>422</v>
      </c>
      <c r="IC406" t="s">
        <v>422</v>
      </c>
      <c r="ID406" t="s">
        <v>422</v>
      </c>
      <c r="IE406">
        <v>0</v>
      </c>
      <c r="IF406">
        <v>100</v>
      </c>
      <c r="IG406">
        <v>100</v>
      </c>
      <c r="IH406">
        <v>3.278</v>
      </c>
      <c r="II406">
        <v>0.32490000000000002</v>
      </c>
      <c r="IJ406">
        <v>1.981763419366358</v>
      </c>
      <c r="IK406">
        <v>4.1594547590360449E-3</v>
      </c>
      <c r="IL406">
        <v>-1.867668404869411E-6</v>
      </c>
      <c r="IM406">
        <v>4.9096340421811042E-10</v>
      </c>
      <c r="IN406">
        <v>-2.3250521569731349E-2</v>
      </c>
      <c r="IO406">
        <v>5.6214120975847052E-3</v>
      </c>
      <c r="IP406">
        <v>3.6430730392419388E-4</v>
      </c>
      <c r="IQ406">
        <v>5.8048895600362112E-7</v>
      </c>
      <c r="IR406">
        <v>0</v>
      </c>
      <c r="IS406">
        <v>2100</v>
      </c>
      <c r="IT406">
        <v>1</v>
      </c>
      <c r="IU406">
        <v>26</v>
      </c>
      <c r="IV406">
        <v>63160.9</v>
      </c>
      <c r="IW406">
        <v>63160.6</v>
      </c>
      <c r="IX406">
        <v>0.93994100000000003</v>
      </c>
      <c r="IY406">
        <v>2.5488300000000002</v>
      </c>
      <c r="IZ406">
        <v>1.39893</v>
      </c>
      <c r="JA406">
        <v>2.33887</v>
      </c>
      <c r="JB406">
        <v>1.4489700000000001</v>
      </c>
      <c r="JC406">
        <v>2.4658199999999999</v>
      </c>
      <c r="JD406">
        <v>37.554000000000002</v>
      </c>
      <c r="JE406">
        <v>24.078700000000001</v>
      </c>
      <c r="JF406">
        <v>18</v>
      </c>
      <c r="JG406">
        <v>484.32499999999999</v>
      </c>
      <c r="JH406">
        <v>447.00700000000001</v>
      </c>
      <c r="JI406">
        <v>25.0002</v>
      </c>
      <c r="JJ406">
        <v>26.1371</v>
      </c>
      <c r="JK406">
        <v>30.000299999999999</v>
      </c>
      <c r="JL406">
        <v>25.943200000000001</v>
      </c>
      <c r="JM406">
        <v>26.019500000000001</v>
      </c>
      <c r="JN406">
        <v>18.794499999999999</v>
      </c>
      <c r="JO406">
        <v>21.932500000000001</v>
      </c>
      <c r="JP406">
        <v>28.6111</v>
      </c>
      <c r="JQ406">
        <v>25</v>
      </c>
      <c r="JR406">
        <v>333.33</v>
      </c>
      <c r="JS406">
        <v>21.5854</v>
      </c>
      <c r="JT406">
        <v>100.871</v>
      </c>
      <c r="JU406">
        <v>101.92</v>
      </c>
    </row>
    <row r="407" spans="1:281" x14ac:dyDescent="0.2">
      <c r="A407">
        <v>391</v>
      </c>
      <c r="B407">
        <v>1659028776.0999999</v>
      </c>
      <c r="C407">
        <v>5057.5999999046326</v>
      </c>
      <c r="D407" t="s">
        <v>1208</v>
      </c>
      <c r="E407" t="s">
        <v>1209</v>
      </c>
      <c r="F407">
        <v>5</v>
      </c>
      <c r="G407" t="s">
        <v>415</v>
      </c>
      <c r="H407" t="s">
        <v>1197</v>
      </c>
      <c r="I407">
        <v>1659028768.314285</v>
      </c>
      <c r="J407">
        <f t="shared" si="300"/>
        <v>2.15093736623659E-3</v>
      </c>
      <c r="K407">
        <f t="shared" si="301"/>
        <v>2.1509373662365898</v>
      </c>
      <c r="L407">
        <f t="shared" si="302"/>
        <v>6.0889147339975214</v>
      </c>
      <c r="M407">
        <f t="shared" si="303"/>
        <v>377.10300000000001</v>
      </c>
      <c r="N407">
        <f t="shared" si="304"/>
        <v>290.50758223752155</v>
      </c>
      <c r="O407">
        <f t="shared" si="305"/>
        <v>26.325395929031092</v>
      </c>
      <c r="P407">
        <f t="shared" si="306"/>
        <v>34.172553103652533</v>
      </c>
      <c r="Q407">
        <f t="shared" si="307"/>
        <v>0.12855449249812481</v>
      </c>
      <c r="R407">
        <f t="shared" si="308"/>
        <v>2.7567285890599873</v>
      </c>
      <c r="S407">
        <f t="shared" si="309"/>
        <v>0.12531453392379752</v>
      </c>
      <c r="T407">
        <f t="shared" si="310"/>
        <v>7.8605879890584207E-2</v>
      </c>
      <c r="U407">
        <f t="shared" si="311"/>
        <v>321.51056538867556</v>
      </c>
      <c r="V407">
        <f t="shared" si="312"/>
        <v>28.360363638344857</v>
      </c>
      <c r="W407">
        <f t="shared" si="313"/>
        <v>27.52668214285714</v>
      </c>
      <c r="X407">
        <f t="shared" si="314"/>
        <v>3.6913812753531698</v>
      </c>
      <c r="Y407">
        <f t="shared" si="315"/>
        <v>61.28167528378534</v>
      </c>
      <c r="Z407">
        <f t="shared" si="316"/>
        <v>2.1864195023870461</v>
      </c>
      <c r="AA407">
        <f t="shared" si="317"/>
        <v>3.5678194048418184</v>
      </c>
      <c r="AB407">
        <f t="shared" si="318"/>
        <v>1.5049617729661238</v>
      </c>
      <c r="AC407">
        <f t="shared" si="319"/>
        <v>-94.856337851033615</v>
      </c>
      <c r="AD407">
        <f t="shared" si="320"/>
        <v>-86.304601296757525</v>
      </c>
      <c r="AE407">
        <f t="shared" si="321"/>
        <v>-6.7723794647399123</v>
      </c>
      <c r="AF407">
        <f t="shared" si="322"/>
        <v>133.57724677614448</v>
      </c>
      <c r="AG407">
        <f t="shared" si="323"/>
        <v>-10.465106789239185</v>
      </c>
      <c r="AH407">
        <f t="shared" si="324"/>
        <v>2.1425360716449653</v>
      </c>
      <c r="AI407">
        <f t="shared" si="325"/>
        <v>6.0889147339975214</v>
      </c>
      <c r="AJ407">
        <v>356.40367152689578</v>
      </c>
      <c r="AK407">
        <v>364.03539999999998</v>
      </c>
      <c r="AL407">
        <v>-3.208631321805095</v>
      </c>
      <c r="AM407">
        <v>64.861974345499036</v>
      </c>
      <c r="AN407">
        <f t="shared" si="326"/>
        <v>2.1509373662365898</v>
      </c>
      <c r="AO407">
        <v>21.618901699159419</v>
      </c>
      <c r="AP407">
        <v>24.13675454545454</v>
      </c>
      <c r="AQ407">
        <v>9.4578102891006277E-5</v>
      </c>
      <c r="AR407">
        <v>84.82349876587655</v>
      </c>
      <c r="AS407">
        <v>6</v>
      </c>
      <c r="AT407">
        <v>1</v>
      </c>
      <c r="AU407">
        <f t="shared" si="327"/>
        <v>1</v>
      </c>
      <c r="AV407">
        <f t="shared" si="328"/>
        <v>0</v>
      </c>
      <c r="AW407">
        <f t="shared" si="329"/>
        <v>47841.721286867447</v>
      </c>
      <c r="AX407" t="s">
        <v>416</v>
      </c>
      <c r="AY407" t="s">
        <v>416</v>
      </c>
      <c r="AZ407">
        <v>0</v>
      </c>
      <c r="BA407">
        <v>0</v>
      </c>
      <c r="BB407" t="e">
        <f t="shared" si="330"/>
        <v>#DIV/0!</v>
      </c>
      <c r="BC407">
        <v>0</v>
      </c>
      <c r="BD407" t="s">
        <v>416</v>
      </c>
      <c r="BE407" t="s">
        <v>416</v>
      </c>
      <c r="BF407">
        <v>0</v>
      </c>
      <c r="BG407">
        <v>0</v>
      </c>
      <c r="BH407" t="e">
        <f t="shared" si="331"/>
        <v>#DIV/0!</v>
      </c>
      <c r="BI407">
        <v>0.5</v>
      </c>
      <c r="BJ407">
        <f t="shared" si="332"/>
        <v>1681.1958318076038</v>
      </c>
      <c r="BK407">
        <f t="shared" si="333"/>
        <v>6.0889147339975214</v>
      </c>
      <c r="BL407" t="e">
        <f t="shared" si="334"/>
        <v>#DIV/0!</v>
      </c>
      <c r="BM407">
        <f t="shared" si="335"/>
        <v>3.6217760113352085E-3</v>
      </c>
      <c r="BN407" t="e">
        <f t="shared" si="336"/>
        <v>#DIV/0!</v>
      </c>
      <c r="BO407" t="e">
        <f t="shared" si="337"/>
        <v>#DIV/0!</v>
      </c>
      <c r="BP407" t="s">
        <v>416</v>
      </c>
      <c r="BQ407">
        <v>0</v>
      </c>
      <c r="BR407" t="e">
        <f t="shared" si="338"/>
        <v>#DIV/0!</v>
      </c>
      <c r="BS407" t="e">
        <f t="shared" si="339"/>
        <v>#DIV/0!</v>
      </c>
      <c r="BT407" t="e">
        <f t="shared" si="340"/>
        <v>#DIV/0!</v>
      </c>
      <c r="BU407" t="e">
        <f t="shared" si="341"/>
        <v>#DIV/0!</v>
      </c>
      <c r="BV407" t="e">
        <f t="shared" si="342"/>
        <v>#DIV/0!</v>
      </c>
      <c r="BW407" t="e">
        <f t="shared" si="343"/>
        <v>#DIV/0!</v>
      </c>
      <c r="BX407" t="e">
        <f t="shared" si="344"/>
        <v>#DIV/0!</v>
      </c>
      <c r="BY407" t="e">
        <f t="shared" si="345"/>
        <v>#DIV/0!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 t="shared" si="346"/>
        <v>1999.9982142857141</v>
      </c>
      <c r="CS407">
        <f t="shared" si="347"/>
        <v>1681.1958318076038</v>
      </c>
      <c r="CT407">
        <f t="shared" si="348"/>
        <v>0.84059866643832559</v>
      </c>
      <c r="CU407">
        <f t="shared" si="349"/>
        <v>0.16075542622596836</v>
      </c>
      <c r="CV407">
        <v>6</v>
      </c>
      <c r="CW407">
        <v>0.5</v>
      </c>
      <c r="CX407" t="s">
        <v>417</v>
      </c>
      <c r="CY407">
        <v>2</v>
      </c>
      <c r="CZ407" t="b">
        <v>1</v>
      </c>
      <c r="DA407">
        <v>1659028768.314285</v>
      </c>
      <c r="DB407">
        <v>377.10300000000001</v>
      </c>
      <c r="DC407">
        <v>365.51621428571428</v>
      </c>
      <c r="DD407">
        <v>24.12770714285714</v>
      </c>
      <c r="DE407">
        <v>21.61908571428571</v>
      </c>
      <c r="DF407">
        <v>373.80192857142862</v>
      </c>
      <c r="DG407">
        <v>23.80291428571428</v>
      </c>
      <c r="DH407">
        <v>500.07742857142858</v>
      </c>
      <c r="DI407">
        <v>90.518578571428563</v>
      </c>
      <c r="DJ407">
        <v>0.1000404892857143</v>
      </c>
      <c r="DK407">
        <v>26.945978571428569</v>
      </c>
      <c r="DL407">
        <v>27.52668214285714</v>
      </c>
      <c r="DM407">
        <v>999.9000000000002</v>
      </c>
      <c r="DN407">
        <v>0</v>
      </c>
      <c r="DO407">
        <v>0</v>
      </c>
      <c r="DP407">
        <v>9993.3442857142854</v>
      </c>
      <c r="DQ407">
        <v>0</v>
      </c>
      <c r="DR407">
        <v>19.252199999999998</v>
      </c>
      <c r="DS407">
        <v>11.586723571428569</v>
      </c>
      <c r="DT407">
        <v>386.42649999999998</v>
      </c>
      <c r="DU407">
        <v>373.59300000000002</v>
      </c>
      <c r="DV407">
        <v>2.5086296428571422</v>
      </c>
      <c r="DW407">
        <v>365.51621428571428</v>
      </c>
      <c r="DX407">
        <v>21.61908571428571</v>
      </c>
      <c r="DY407">
        <v>2.1840057142857141</v>
      </c>
      <c r="DZ407">
        <v>1.956928571428572</v>
      </c>
      <c r="EA407">
        <v>18.845471428571429</v>
      </c>
      <c r="EB407">
        <v>17.100064285714289</v>
      </c>
      <c r="EC407">
        <v>1999.9982142857141</v>
      </c>
      <c r="ED407">
        <v>0.97999271428571444</v>
      </c>
      <c r="EE407">
        <v>2.000757142857142E-2</v>
      </c>
      <c r="EF407">
        <v>0</v>
      </c>
      <c r="EG407">
        <v>566.85385714285724</v>
      </c>
      <c r="EH407">
        <v>5.000560000000001</v>
      </c>
      <c r="EI407">
        <v>11290.16428571428</v>
      </c>
      <c r="EJ407">
        <v>17294.821428571431</v>
      </c>
      <c r="EK407">
        <v>37.392535714285707</v>
      </c>
      <c r="EL407">
        <v>38.252214285714281</v>
      </c>
      <c r="EM407">
        <v>37.12914285714286</v>
      </c>
      <c r="EN407">
        <v>37.240892857142853</v>
      </c>
      <c r="EO407">
        <v>38.579999999999991</v>
      </c>
      <c r="EP407">
        <v>1955.0871428571429</v>
      </c>
      <c r="EQ407">
        <v>39.911071428571432</v>
      </c>
      <c r="ER407">
        <v>0</v>
      </c>
      <c r="ES407">
        <v>1659028777.2</v>
      </c>
      <c r="ET407">
        <v>0</v>
      </c>
      <c r="EU407">
        <v>566.71532000000002</v>
      </c>
      <c r="EV407">
        <v>-11.6478461335871</v>
      </c>
      <c r="EW407">
        <v>-219.3461538797776</v>
      </c>
      <c r="EX407">
        <v>11288.136</v>
      </c>
      <c r="EY407">
        <v>15</v>
      </c>
      <c r="EZ407">
        <v>0</v>
      </c>
      <c r="FA407" t="s">
        <v>418</v>
      </c>
      <c r="FB407">
        <v>1655239120</v>
      </c>
      <c r="FC407">
        <v>1655239135</v>
      </c>
      <c r="FD407">
        <v>0</v>
      </c>
      <c r="FE407">
        <v>-7.4999999999999997E-2</v>
      </c>
      <c r="FF407">
        <v>-2.7E-2</v>
      </c>
      <c r="FG407">
        <v>1.986</v>
      </c>
      <c r="FH407">
        <v>0.13900000000000001</v>
      </c>
      <c r="FI407">
        <v>420</v>
      </c>
      <c r="FJ407">
        <v>22</v>
      </c>
      <c r="FK407">
        <v>0.12</v>
      </c>
      <c r="FL407">
        <v>0.02</v>
      </c>
      <c r="FM407">
        <v>9.6632718536585358</v>
      </c>
      <c r="FN407">
        <v>36.273614843205578</v>
      </c>
      <c r="FO407">
        <v>3.748376203380491</v>
      </c>
      <c r="FP407">
        <v>0</v>
      </c>
      <c r="FQ407">
        <v>567.25547058823531</v>
      </c>
      <c r="FR407">
        <v>-10.586126812304441</v>
      </c>
      <c r="FS407">
        <v>1.0655936825046199</v>
      </c>
      <c r="FT407">
        <v>0</v>
      </c>
      <c r="FU407">
        <v>2.5082285365853658</v>
      </c>
      <c r="FV407">
        <v>2.8362857142856891E-2</v>
      </c>
      <c r="FW407">
        <v>5.894853299225818E-3</v>
      </c>
      <c r="FX407">
        <v>1</v>
      </c>
      <c r="FY407">
        <v>1</v>
      </c>
      <c r="FZ407">
        <v>3</v>
      </c>
      <c r="GA407" t="s">
        <v>419</v>
      </c>
      <c r="GB407">
        <v>2.98014</v>
      </c>
      <c r="GC407">
        <v>2.72844</v>
      </c>
      <c r="GD407">
        <v>7.5180999999999998E-2</v>
      </c>
      <c r="GE407">
        <v>7.3704500000000006E-2</v>
      </c>
      <c r="GF407">
        <v>0.10785500000000001</v>
      </c>
      <c r="GG407">
        <v>0.10071099999999999</v>
      </c>
      <c r="GH407">
        <v>27732.2</v>
      </c>
      <c r="GI407">
        <v>27380.799999999999</v>
      </c>
      <c r="GJ407">
        <v>30513.599999999999</v>
      </c>
      <c r="GK407">
        <v>29803.599999999999</v>
      </c>
      <c r="GL407">
        <v>37553.9</v>
      </c>
      <c r="GM407">
        <v>35284.6</v>
      </c>
      <c r="GN407">
        <v>46674.5</v>
      </c>
      <c r="GO407">
        <v>44324.6</v>
      </c>
      <c r="GP407">
        <v>1.8704000000000001</v>
      </c>
      <c r="GQ407">
        <v>1.85815</v>
      </c>
      <c r="GR407">
        <v>0.13233700000000001</v>
      </c>
      <c r="GS407">
        <v>0</v>
      </c>
      <c r="GT407">
        <v>25.359200000000001</v>
      </c>
      <c r="GU407">
        <v>999.9</v>
      </c>
      <c r="GV407">
        <v>48.1</v>
      </c>
      <c r="GW407">
        <v>32.200000000000003</v>
      </c>
      <c r="GX407">
        <v>25.661899999999999</v>
      </c>
      <c r="GY407">
        <v>63.016800000000003</v>
      </c>
      <c r="GZ407">
        <v>24.907900000000001</v>
      </c>
      <c r="HA407">
        <v>1</v>
      </c>
      <c r="HB407">
        <v>-6.6694600000000007E-2</v>
      </c>
      <c r="HC407">
        <v>0.19619</v>
      </c>
      <c r="HD407">
        <v>20.194299999999998</v>
      </c>
      <c r="HE407">
        <v>5.2294200000000002</v>
      </c>
      <c r="HF407">
        <v>11.968</v>
      </c>
      <c r="HG407">
        <v>4.97</v>
      </c>
      <c r="HH407">
        <v>3.28945</v>
      </c>
      <c r="HI407">
        <v>9306</v>
      </c>
      <c r="HJ407">
        <v>9999</v>
      </c>
      <c r="HK407">
        <v>9999</v>
      </c>
      <c r="HL407">
        <v>296.60000000000002</v>
      </c>
      <c r="HM407">
        <v>4.9729099999999997</v>
      </c>
      <c r="HN407">
        <v>1.87744</v>
      </c>
      <c r="HO407">
        <v>1.8755900000000001</v>
      </c>
      <c r="HP407">
        <v>1.87836</v>
      </c>
      <c r="HQ407">
        <v>1.8750500000000001</v>
      </c>
      <c r="HR407">
        <v>1.87866</v>
      </c>
      <c r="HS407">
        <v>1.87575</v>
      </c>
      <c r="HT407">
        <v>1.87686</v>
      </c>
      <c r="HU407">
        <v>0</v>
      </c>
      <c r="HV407">
        <v>0</v>
      </c>
      <c r="HW407">
        <v>0</v>
      </c>
      <c r="HX407">
        <v>0</v>
      </c>
      <c r="HY407" t="s">
        <v>420</v>
      </c>
      <c r="HZ407" t="s">
        <v>421</v>
      </c>
      <c r="IA407" t="s">
        <v>422</v>
      </c>
      <c r="IB407" t="s">
        <v>422</v>
      </c>
      <c r="IC407" t="s">
        <v>422</v>
      </c>
      <c r="ID407" t="s">
        <v>422</v>
      </c>
      <c r="IE407">
        <v>0</v>
      </c>
      <c r="IF407">
        <v>100</v>
      </c>
      <c r="IG407">
        <v>100</v>
      </c>
      <c r="IH407">
        <v>3.2309999999999999</v>
      </c>
      <c r="II407">
        <v>0.32500000000000001</v>
      </c>
      <c r="IJ407">
        <v>1.981763419366358</v>
      </c>
      <c r="IK407">
        <v>4.1594547590360449E-3</v>
      </c>
      <c r="IL407">
        <v>-1.867668404869411E-6</v>
      </c>
      <c r="IM407">
        <v>4.9096340421811042E-10</v>
      </c>
      <c r="IN407">
        <v>-2.3250521569731349E-2</v>
      </c>
      <c r="IO407">
        <v>5.6214120975847052E-3</v>
      </c>
      <c r="IP407">
        <v>3.6430730392419388E-4</v>
      </c>
      <c r="IQ407">
        <v>5.8048895600362112E-7</v>
      </c>
      <c r="IR407">
        <v>0</v>
      </c>
      <c r="IS407">
        <v>2100</v>
      </c>
      <c r="IT407">
        <v>1</v>
      </c>
      <c r="IU407">
        <v>26</v>
      </c>
      <c r="IV407">
        <v>63160.9</v>
      </c>
      <c r="IW407">
        <v>63160.7</v>
      </c>
      <c r="IX407">
        <v>0.90576199999999996</v>
      </c>
      <c r="IY407">
        <v>2.5439500000000002</v>
      </c>
      <c r="IZ407">
        <v>1.39893</v>
      </c>
      <c r="JA407">
        <v>2.33887</v>
      </c>
      <c r="JB407">
        <v>1.4489700000000001</v>
      </c>
      <c r="JC407">
        <v>2.4401899999999999</v>
      </c>
      <c r="JD407">
        <v>37.554000000000002</v>
      </c>
      <c r="JE407">
        <v>24.078700000000001</v>
      </c>
      <c r="JF407">
        <v>18</v>
      </c>
      <c r="JG407">
        <v>484.33100000000002</v>
      </c>
      <c r="JH407">
        <v>447.02800000000002</v>
      </c>
      <c r="JI407">
        <v>25.000299999999999</v>
      </c>
      <c r="JJ407">
        <v>26.139900000000001</v>
      </c>
      <c r="JK407">
        <v>30.000399999999999</v>
      </c>
      <c r="JL407">
        <v>25.945900000000002</v>
      </c>
      <c r="JM407">
        <v>26.022200000000002</v>
      </c>
      <c r="JN407">
        <v>18.039899999999999</v>
      </c>
      <c r="JO407">
        <v>21.932500000000001</v>
      </c>
      <c r="JP407">
        <v>28.6111</v>
      </c>
      <c r="JQ407">
        <v>25</v>
      </c>
      <c r="JR407">
        <v>313.24099999999999</v>
      </c>
      <c r="JS407">
        <v>21.578399999999998</v>
      </c>
      <c r="JT407">
        <v>100.871</v>
      </c>
      <c r="JU407">
        <v>101.919</v>
      </c>
    </row>
    <row r="408" spans="1:281" x14ac:dyDescent="0.2">
      <c r="A408">
        <v>392</v>
      </c>
      <c r="B408">
        <v>1659028781.0999999</v>
      </c>
      <c r="C408">
        <v>5062.5999999046326</v>
      </c>
      <c r="D408" t="s">
        <v>1210</v>
      </c>
      <c r="E408" t="s">
        <v>1211</v>
      </c>
      <c r="F408">
        <v>5</v>
      </c>
      <c r="G408" t="s">
        <v>415</v>
      </c>
      <c r="H408" t="s">
        <v>1197</v>
      </c>
      <c r="I408">
        <v>1659028773.5999999</v>
      </c>
      <c r="J408">
        <f t="shared" si="300"/>
        <v>2.1540387897706847E-3</v>
      </c>
      <c r="K408">
        <f t="shared" si="301"/>
        <v>2.1540387897706847</v>
      </c>
      <c r="L408">
        <f t="shared" si="302"/>
        <v>5.6891299350186202</v>
      </c>
      <c r="M408">
        <f t="shared" si="303"/>
        <v>361.33096296296287</v>
      </c>
      <c r="N408">
        <f t="shared" si="304"/>
        <v>280.32789734517229</v>
      </c>
      <c r="O408">
        <f t="shared" si="305"/>
        <v>25.402880014315283</v>
      </c>
      <c r="P408">
        <f t="shared" si="306"/>
        <v>32.743252400252842</v>
      </c>
      <c r="Q408">
        <f t="shared" si="307"/>
        <v>0.12882070913562496</v>
      </c>
      <c r="R408">
        <f t="shared" si="308"/>
        <v>2.756563888402582</v>
      </c>
      <c r="S408">
        <f t="shared" si="309"/>
        <v>0.12556731154518397</v>
      </c>
      <c r="T408">
        <f t="shared" si="310"/>
        <v>7.8765030975188582E-2</v>
      </c>
      <c r="U408">
        <f t="shared" si="311"/>
        <v>321.5114437974068</v>
      </c>
      <c r="V408">
        <f t="shared" si="312"/>
        <v>28.36116561385899</v>
      </c>
      <c r="W408">
        <f t="shared" si="313"/>
        <v>27.525444444444439</v>
      </c>
      <c r="X408">
        <f t="shared" si="314"/>
        <v>3.6911139975900475</v>
      </c>
      <c r="Y408">
        <f t="shared" si="315"/>
        <v>61.292895014585454</v>
      </c>
      <c r="Z408">
        <f t="shared" si="316"/>
        <v>2.1870219597252261</v>
      </c>
      <c r="AA408">
        <f t="shared" si="317"/>
        <v>3.5681492270919741</v>
      </c>
      <c r="AB408">
        <f t="shared" si="318"/>
        <v>1.5040920378648215</v>
      </c>
      <c r="AC408">
        <f t="shared" si="319"/>
        <v>-94.993110628887194</v>
      </c>
      <c r="AD408">
        <f t="shared" si="320"/>
        <v>-85.881700203282122</v>
      </c>
      <c r="AE408">
        <f t="shared" si="321"/>
        <v>-6.7396080303094497</v>
      </c>
      <c r="AF408">
        <f t="shared" si="322"/>
        <v>133.89702493492803</v>
      </c>
      <c r="AG408">
        <f t="shared" si="323"/>
        <v>-11.859685474209504</v>
      </c>
      <c r="AH408">
        <f t="shared" si="324"/>
        <v>2.14746591540943</v>
      </c>
      <c r="AI408">
        <f t="shared" si="325"/>
        <v>5.6891299350186202</v>
      </c>
      <c r="AJ408">
        <v>339.45540921926511</v>
      </c>
      <c r="AK408">
        <v>347.78872121212117</v>
      </c>
      <c r="AL408">
        <v>-3.2535841331447881</v>
      </c>
      <c r="AM408">
        <v>64.861974345499036</v>
      </c>
      <c r="AN408">
        <f t="shared" si="326"/>
        <v>2.1540387897706847</v>
      </c>
      <c r="AO408">
        <v>21.620735493672889</v>
      </c>
      <c r="AP408">
        <v>24.142096503496521</v>
      </c>
      <c r="AQ408">
        <v>1.0714561803415701E-4</v>
      </c>
      <c r="AR408">
        <v>84.82349876587655</v>
      </c>
      <c r="AS408">
        <v>6</v>
      </c>
      <c r="AT408">
        <v>1</v>
      </c>
      <c r="AU408">
        <f t="shared" si="327"/>
        <v>1</v>
      </c>
      <c r="AV408">
        <f t="shared" si="328"/>
        <v>0</v>
      </c>
      <c r="AW408">
        <f t="shared" si="329"/>
        <v>47836.994801788278</v>
      </c>
      <c r="AX408" t="s">
        <v>416</v>
      </c>
      <c r="AY408" t="s">
        <v>416</v>
      </c>
      <c r="AZ408">
        <v>0</v>
      </c>
      <c r="BA408">
        <v>0</v>
      </c>
      <c r="BB408" t="e">
        <f t="shared" si="330"/>
        <v>#DIV/0!</v>
      </c>
      <c r="BC408">
        <v>0</v>
      </c>
      <c r="BD408" t="s">
        <v>416</v>
      </c>
      <c r="BE408" t="s">
        <v>416</v>
      </c>
      <c r="BF408">
        <v>0</v>
      </c>
      <c r="BG408">
        <v>0</v>
      </c>
      <c r="BH408" t="e">
        <f t="shared" si="331"/>
        <v>#DIV/0!</v>
      </c>
      <c r="BI408">
        <v>0.5</v>
      </c>
      <c r="BJ408">
        <f t="shared" si="332"/>
        <v>1681.2004441091913</v>
      </c>
      <c r="BK408">
        <f t="shared" si="333"/>
        <v>5.6891299350186202</v>
      </c>
      <c r="BL408" t="e">
        <f t="shared" si="334"/>
        <v>#DIV/0!</v>
      </c>
      <c r="BM408">
        <f t="shared" si="335"/>
        <v>3.3839688509201466E-3</v>
      </c>
      <c r="BN408" t="e">
        <f t="shared" si="336"/>
        <v>#DIV/0!</v>
      </c>
      <c r="BO408" t="e">
        <f t="shared" si="337"/>
        <v>#DIV/0!</v>
      </c>
      <c r="BP408" t="s">
        <v>416</v>
      </c>
      <c r="BQ408">
        <v>0</v>
      </c>
      <c r="BR408" t="e">
        <f t="shared" si="338"/>
        <v>#DIV/0!</v>
      </c>
      <c r="BS408" t="e">
        <f t="shared" si="339"/>
        <v>#DIV/0!</v>
      </c>
      <c r="BT408" t="e">
        <f t="shared" si="340"/>
        <v>#DIV/0!</v>
      </c>
      <c r="BU408" t="e">
        <f t="shared" si="341"/>
        <v>#DIV/0!</v>
      </c>
      <c r="BV408" t="e">
        <f t="shared" si="342"/>
        <v>#DIV/0!</v>
      </c>
      <c r="BW408" t="e">
        <f t="shared" si="343"/>
        <v>#DIV/0!</v>
      </c>
      <c r="BX408" t="e">
        <f t="shared" si="344"/>
        <v>#DIV/0!</v>
      </c>
      <c r="BY408" t="e">
        <f t="shared" si="345"/>
        <v>#DIV/0!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 t="shared" si="346"/>
        <v>2000.003703703703</v>
      </c>
      <c r="CS408">
        <f t="shared" si="347"/>
        <v>1681.2004441091913</v>
      </c>
      <c r="CT408">
        <f t="shared" si="348"/>
        <v>0.84059866539040073</v>
      </c>
      <c r="CU408">
        <f t="shared" si="349"/>
        <v>0.16075542420347344</v>
      </c>
      <c r="CV408">
        <v>6</v>
      </c>
      <c r="CW408">
        <v>0.5</v>
      </c>
      <c r="CX408" t="s">
        <v>417</v>
      </c>
      <c r="CY408">
        <v>2</v>
      </c>
      <c r="CZ408" t="b">
        <v>1</v>
      </c>
      <c r="DA408">
        <v>1659028773.5999999</v>
      </c>
      <c r="DB408">
        <v>361.33096296296287</v>
      </c>
      <c r="DC408">
        <v>348.03270370370359</v>
      </c>
      <c r="DD408">
        <v>24.134399999999999</v>
      </c>
      <c r="DE408">
        <v>21.62005555555556</v>
      </c>
      <c r="DF408">
        <v>358.07685185185193</v>
      </c>
      <c r="DG408">
        <v>23.809448148148149</v>
      </c>
      <c r="DH408">
        <v>500.08377777777781</v>
      </c>
      <c r="DI408">
        <v>90.518444444444441</v>
      </c>
      <c r="DJ408">
        <v>0.1000072148148148</v>
      </c>
      <c r="DK408">
        <v>26.947551851851848</v>
      </c>
      <c r="DL408">
        <v>27.525444444444439</v>
      </c>
      <c r="DM408">
        <v>999.90000000000009</v>
      </c>
      <c r="DN408">
        <v>0</v>
      </c>
      <c r="DO408">
        <v>0</v>
      </c>
      <c r="DP408">
        <v>9992.3851851851832</v>
      </c>
      <c r="DQ408">
        <v>0</v>
      </c>
      <c r="DR408">
        <v>19.251029629629631</v>
      </c>
      <c r="DS408">
        <v>13.298148148148149</v>
      </c>
      <c r="DT408">
        <v>370.26700000000011</v>
      </c>
      <c r="DU408">
        <v>355.72351851851852</v>
      </c>
      <c r="DV408">
        <v>2.5143559259259258</v>
      </c>
      <c r="DW408">
        <v>348.03270370370359</v>
      </c>
      <c r="DX408">
        <v>21.62005555555556</v>
      </c>
      <c r="DY408">
        <v>2.1846081481481479</v>
      </c>
      <c r="DZ408">
        <v>1.9570129629629629</v>
      </c>
      <c r="EA408">
        <v>18.84988518518518</v>
      </c>
      <c r="EB408">
        <v>17.10074074074074</v>
      </c>
      <c r="EC408">
        <v>2000.003703703703</v>
      </c>
      <c r="ED408">
        <v>0.97999277777777805</v>
      </c>
      <c r="EE408">
        <v>2.0007503703703699E-2</v>
      </c>
      <c r="EF408">
        <v>0</v>
      </c>
      <c r="EG408">
        <v>565.90477777777778</v>
      </c>
      <c r="EH408">
        <v>5.000560000000001</v>
      </c>
      <c r="EI408">
        <v>11271.44074074074</v>
      </c>
      <c r="EJ408">
        <v>17294.87777777778</v>
      </c>
      <c r="EK408">
        <v>37.397888888888893</v>
      </c>
      <c r="EL408">
        <v>38.254592592592587</v>
      </c>
      <c r="EM408">
        <v>37.129259259259257</v>
      </c>
      <c r="EN408">
        <v>37.240592592592591</v>
      </c>
      <c r="EO408">
        <v>38.585333333333331</v>
      </c>
      <c r="EP408">
        <v>1955.0925925925931</v>
      </c>
      <c r="EQ408">
        <v>39.911111111111097</v>
      </c>
      <c r="ER408">
        <v>0</v>
      </c>
      <c r="ES408">
        <v>1659028782</v>
      </c>
      <c r="ET408">
        <v>0</v>
      </c>
      <c r="EU408">
        <v>565.84104000000002</v>
      </c>
      <c r="EV408">
        <v>-8.9452307353494209</v>
      </c>
      <c r="EW408">
        <v>-210.09999967389609</v>
      </c>
      <c r="EX408">
        <v>11271.111999999999</v>
      </c>
      <c r="EY408">
        <v>15</v>
      </c>
      <c r="EZ408">
        <v>0</v>
      </c>
      <c r="FA408" t="s">
        <v>418</v>
      </c>
      <c r="FB408">
        <v>1655239120</v>
      </c>
      <c r="FC408">
        <v>1655239135</v>
      </c>
      <c r="FD408">
        <v>0</v>
      </c>
      <c r="FE408">
        <v>-7.4999999999999997E-2</v>
      </c>
      <c r="FF408">
        <v>-2.7E-2</v>
      </c>
      <c r="FG408">
        <v>1.986</v>
      </c>
      <c r="FH408">
        <v>0.13900000000000001</v>
      </c>
      <c r="FI408">
        <v>420</v>
      </c>
      <c r="FJ408">
        <v>22</v>
      </c>
      <c r="FK408">
        <v>0.12</v>
      </c>
      <c r="FL408">
        <v>0.02</v>
      </c>
      <c r="FM408">
        <v>11.777468292682929</v>
      </c>
      <c r="FN408">
        <v>22.424308013937299</v>
      </c>
      <c r="FO408">
        <v>2.3141088865067001</v>
      </c>
      <c r="FP408">
        <v>0</v>
      </c>
      <c r="FQ408">
        <v>566.55147058823525</v>
      </c>
      <c r="FR408">
        <v>-10.544965613225211</v>
      </c>
      <c r="FS408">
        <v>1.0581239568020691</v>
      </c>
      <c r="FT408">
        <v>0</v>
      </c>
      <c r="FU408">
        <v>2.509991463414635</v>
      </c>
      <c r="FV408">
        <v>6.5199721254356871E-2</v>
      </c>
      <c r="FW408">
        <v>6.5179805944133931E-3</v>
      </c>
      <c r="FX408">
        <v>1</v>
      </c>
      <c r="FY408">
        <v>1</v>
      </c>
      <c r="FZ408">
        <v>3</v>
      </c>
      <c r="GA408" t="s">
        <v>419</v>
      </c>
      <c r="GB408">
        <v>2.9803500000000001</v>
      </c>
      <c r="GC408">
        <v>2.7282199999999999</v>
      </c>
      <c r="GD408">
        <v>7.2490299999999994E-2</v>
      </c>
      <c r="GE408">
        <v>7.0832199999999998E-2</v>
      </c>
      <c r="GF408">
        <v>0.10787099999999999</v>
      </c>
      <c r="GG408">
        <v>0.100713</v>
      </c>
      <c r="GH408">
        <v>27812.9</v>
      </c>
      <c r="GI408">
        <v>27466.1</v>
      </c>
      <c r="GJ408">
        <v>30513.7</v>
      </c>
      <c r="GK408">
        <v>29804</v>
      </c>
      <c r="GL408">
        <v>37553</v>
      </c>
      <c r="GM408">
        <v>35284.5</v>
      </c>
      <c r="GN408">
        <v>46674.400000000001</v>
      </c>
      <c r="GO408">
        <v>44324.800000000003</v>
      </c>
      <c r="GP408">
        <v>1.8704799999999999</v>
      </c>
      <c r="GQ408">
        <v>1.8577999999999999</v>
      </c>
      <c r="GR408">
        <v>0.132658</v>
      </c>
      <c r="GS408">
        <v>0</v>
      </c>
      <c r="GT408">
        <v>25.361899999999999</v>
      </c>
      <c r="GU408">
        <v>999.9</v>
      </c>
      <c r="GV408">
        <v>48.1</v>
      </c>
      <c r="GW408">
        <v>32.200000000000003</v>
      </c>
      <c r="GX408">
        <v>25.662099999999999</v>
      </c>
      <c r="GY408">
        <v>62.876800000000003</v>
      </c>
      <c r="GZ408">
        <v>24.635400000000001</v>
      </c>
      <c r="HA408">
        <v>1</v>
      </c>
      <c r="HB408">
        <v>-6.6618399999999994E-2</v>
      </c>
      <c r="HC408">
        <v>0.19714599999999999</v>
      </c>
      <c r="HD408">
        <v>20.194199999999999</v>
      </c>
      <c r="HE408">
        <v>5.22987</v>
      </c>
      <c r="HF408">
        <v>11.968</v>
      </c>
      <c r="HG408">
        <v>4.9704499999999996</v>
      </c>
      <c r="HH408">
        <v>3.2895799999999999</v>
      </c>
      <c r="HI408">
        <v>9306.2000000000007</v>
      </c>
      <c r="HJ408">
        <v>9999</v>
      </c>
      <c r="HK408">
        <v>9999</v>
      </c>
      <c r="HL408">
        <v>296.60000000000002</v>
      </c>
      <c r="HM408">
        <v>4.97288</v>
      </c>
      <c r="HN408">
        <v>1.8774500000000001</v>
      </c>
      <c r="HO408">
        <v>1.8755999999999999</v>
      </c>
      <c r="HP408">
        <v>1.87836</v>
      </c>
      <c r="HQ408">
        <v>1.8751</v>
      </c>
      <c r="HR408">
        <v>1.87866</v>
      </c>
      <c r="HS408">
        <v>1.8757600000000001</v>
      </c>
      <c r="HT408">
        <v>1.8768899999999999</v>
      </c>
      <c r="HU408">
        <v>0</v>
      </c>
      <c r="HV408">
        <v>0</v>
      </c>
      <c r="HW408">
        <v>0</v>
      </c>
      <c r="HX408">
        <v>0</v>
      </c>
      <c r="HY408" t="s">
        <v>420</v>
      </c>
      <c r="HZ408" t="s">
        <v>421</v>
      </c>
      <c r="IA408" t="s">
        <v>422</v>
      </c>
      <c r="IB408" t="s">
        <v>422</v>
      </c>
      <c r="IC408" t="s">
        <v>422</v>
      </c>
      <c r="ID408" t="s">
        <v>422</v>
      </c>
      <c r="IE408">
        <v>0</v>
      </c>
      <c r="IF408">
        <v>100</v>
      </c>
      <c r="IG408">
        <v>100</v>
      </c>
      <c r="IH408">
        <v>3.1829999999999998</v>
      </c>
      <c r="II408">
        <v>0.32519999999999999</v>
      </c>
      <c r="IJ408">
        <v>1.981763419366358</v>
      </c>
      <c r="IK408">
        <v>4.1594547590360449E-3</v>
      </c>
      <c r="IL408">
        <v>-1.867668404869411E-6</v>
      </c>
      <c r="IM408">
        <v>4.9096340421811042E-10</v>
      </c>
      <c r="IN408">
        <v>-2.3250521569731349E-2</v>
      </c>
      <c r="IO408">
        <v>5.6214120975847052E-3</v>
      </c>
      <c r="IP408">
        <v>3.6430730392419388E-4</v>
      </c>
      <c r="IQ408">
        <v>5.8048895600362112E-7</v>
      </c>
      <c r="IR408">
        <v>0</v>
      </c>
      <c r="IS408">
        <v>2100</v>
      </c>
      <c r="IT408">
        <v>1</v>
      </c>
      <c r="IU408">
        <v>26</v>
      </c>
      <c r="IV408">
        <v>63161</v>
      </c>
      <c r="IW408">
        <v>63160.800000000003</v>
      </c>
      <c r="IX408">
        <v>0.866699</v>
      </c>
      <c r="IY408">
        <v>2.5634800000000002</v>
      </c>
      <c r="IZ408">
        <v>1.39893</v>
      </c>
      <c r="JA408">
        <v>2.33887</v>
      </c>
      <c r="JB408">
        <v>1.4489700000000001</v>
      </c>
      <c r="JC408">
        <v>2.3730500000000001</v>
      </c>
      <c r="JD408">
        <v>37.578099999999999</v>
      </c>
      <c r="JE408">
        <v>24.07</v>
      </c>
      <c r="JF408">
        <v>18</v>
      </c>
      <c r="JG408">
        <v>484.39100000000002</v>
      </c>
      <c r="JH408">
        <v>446.83300000000003</v>
      </c>
      <c r="JI408">
        <v>25.0002</v>
      </c>
      <c r="JJ408">
        <v>26.1432</v>
      </c>
      <c r="JK408">
        <v>30.000299999999999</v>
      </c>
      <c r="JL408">
        <v>25.948699999999999</v>
      </c>
      <c r="JM408">
        <v>26.024899999999999</v>
      </c>
      <c r="JN408">
        <v>17.3371</v>
      </c>
      <c r="JO408">
        <v>21.932500000000001</v>
      </c>
      <c r="JP408">
        <v>28.6111</v>
      </c>
      <c r="JQ408">
        <v>25</v>
      </c>
      <c r="JR408">
        <v>299.81099999999998</v>
      </c>
      <c r="JS408">
        <v>21.567699999999999</v>
      </c>
      <c r="JT408">
        <v>100.871</v>
      </c>
      <c r="JU408">
        <v>101.92</v>
      </c>
    </row>
    <row r="409" spans="1:281" x14ac:dyDescent="0.2">
      <c r="A409">
        <v>393</v>
      </c>
      <c r="B409">
        <v>1659028786.0999999</v>
      </c>
      <c r="C409">
        <v>5067.5999999046326</v>
      </c>
      <c r="D409" t="s">
        <v>1212</v>
      </c>
      <c r="E409" t="s">
        <v>1213</v>
      </c>
      <c r="F409">
        <v>5</v>
      </c>
      <c r="G409" t="s">
        <v>415</v>
      </c>
      <c r="H409" t="s">
        <v>1197</v>
      </c>
      <c r="I409">
        <v>1659028778.314285</v>
      </c>
      <c r="J409">
        <f t="shared" si="300"/>
        <v>2.1566860948293966E-3</v>
      </c>
      <c r="K409">
        <f t="shared" si="301"/>
        <v>2.1566860948293964</v>
      </c>
      <c r="L409">
        <f t="shared" si="302"/>
        <v>5.4224110698123198</v>
      </c>
      <c r="M409">
        <f t="shared" si="303"/>
        <v>346.57589285714278</v>
      </c>
      <c r="N409">
        <f t="shared" si="304"/>
        <v>269.39004337644315</v>
      </c>
      <c r="O409">
        <f t="shared" si="305"/>
        <v>24.411725735626337</v>
      </c>
      <c r="P409">
        <f t="shared" si="306"/>
        <v>31.406192808639709</v>
      </c>
      <c r="Q409">
        <f t="shared" si="307"/>
        <v>0.12897349438574268</v>
      </c>
      <c r="R409">
        <f t="shared" si="308"/>
        <v>2.7572686257409407</v>
      </c>
      <c r="S409">
        <f t="shared" si="309"/>
        <v>0.12571329096974565</v>
      </c>
      <c r="T409">
        <f t="shared" si="310"/>
        <v>7.8856859068656832E-2</v>
      </c>
      <c r="U409">
        <f t="shared" si="311"/>
        <v>321.5098607101084</v>
      </c>
      <c r="V409">
        <f t="shared" si="312"/>
        <v>28.360450741246016</v>
      </c>
      <c r="W409">
        <f t="shared" si="313"/>
        <v>27.527860714285708</v>
      </c>
      <c r="X409">
        <f t="shared" si="314"/>
        <v>3.6916358004958432</v>
      </c>
      <c r="Y409">
        <f t="shared" si="315"/>
        <v>61.303627081158588</v>
      </c>
      <c r="Z409">
        <f t="shared" si="316"/>
        <v>2.187451018021036</v>
      </c>
      <c r="AA409">
        <f t="shared" si="317"/>
        <v>3.5682244626816542</v>
      </c>
      <c r="AB409">
        <f t="shared" si="318"/>
        <v>1.5041847824748071</v>
      </c>
      <c r="AC409">
        <f t="shared" si="319"/>
        <v>-95.10985678197639</v>
      </c>
      <c r="AD409">
        <f t="shared" si="320"/>
        <v>-86.209489874240404</v>
      </c>
      <c r="AE409">
        <f t="shared" si="321"/>
        <v>-6.7636961357582823</v>
      </c>
      <c r="AF409">
        <f t="shared" si="322"/>
        <v>133.42681791813334</v>
      </c>
      <c r="AG409">
        <f t="shared" si="323"/>
        <v>-12.582881368659367</v>
      </c>
      <c r="AH409">
        <f t="shared" si="324"/>
        <v>2.1514712256593174</v>
      </c>
      <c r="AI409">
        <f t="shared" si="325"/>
        <v>5.4224110698123198</v>
      </c>
      <c r="AJ409">
        <v>322.48895160783678</v>
      </c>
      <c r="AK409">
        <v>331.34394545454529</v>
      </c>
      <c r="AL409">
        <v>-3.2948715688756121</v>
      </c>
      <c r="AM409">
        <v>64.861974345499036</v>
      </c>
      <c r="AN409">
        <f t="shared" si="326"/>
        <v>2.1566860948293964</v>
      </c>
      <c r="AO409">
        <v>21.620205962464379</v>
      </c>
      <c r="AP409">
        <v>24.145451748251759</v>
      </c>
      <c r="AQ409">
        <v>-6.8094503182152194E-6</v>
      </c>
      <c r="AR409">
        <v>84.82349876587655</v>
      </c>
      <c r="AS409">
        <v>6</v>
      </c>
      <c r="AT409">
        <v>1</v>
      </c>
      <c r="AU409">
        <f t="shared" si="327"/>
        <v>1</v>
      </c>
      <c r="AV409">
        <f t="shared" si="328"/>
        <v>0</v>
      </c>
      <c r="AW409">
        <f t="shared" si="329"/>
        <v>47856.078217796596</v>
      </c>
      <c r="AX409" t="s">
        <v>416</v>
      </c>
      <c r="AY409" t="s">
        <v>416</v>
      </c>
      <c r="AZ409">
        <v>0</v>
      </c>
      <c r="BA409">
        <v>0</v>
      </c>
      <c r="BB409" t="e">
        <f t="shared" si="330"/>
        <v>#DIV/0!</v>
      </c>
      <c r="BC409">
        <v>0</v>
      </c>
      <c r="BD409" t="s">
        <v>416</v>
      </c>
      <c r="BE409" t="s">
        <v>416</v>
      </c>
      <c r="BF409">
        <v>0</v>
      </c>
      <c r="BG409">
        <v>0</v>
      </c>
      <c r="BH409" t="e">
        <f t="shared" si="331"/>
        <v>#DIV/0!</v>
      </c>
      <c r="BI409">
        <v>0.5</v>
      </c>
      <c r="BJ409">
        <f t="shared" si="332"/>
        <v>1681.1922210933196</v>
      </c>
      <c r="BK409">
        <f t="shared" si="333"/>
        <v>5.4224110698123198</v>
      </c>
      <c r="BL409" t="e">
        <f t="shared" si="334"/>
        <v>#DIV/0!</v>
      </c>
      <c r="BM409">
        <f t="shared" si="335"/>
        <v>3.2253367591042002E-3</v>
      </c>
      <c r="BN409" t="e">
        <f t="shared" si="336"/>
        <v>#DIV/0!</v>
      </c>
      <c r="BO409" t="e">
        <f t="shared" si="337"/>
        <v>#DIV/0!</v>
      </c>
      <c r="BP409" t="s">
        <v>416</v>
      </c>
      <c r="BQ409">
        <v>0</v>
      </c>
      <c r="BR409" t="e">
        <f t="shared" si="338"/>
        <v>#DIV/0!</v>
      </c>
      <c r="BS409" t="e">
        <f t="shared" si="339"/>
        <v>#DIV/0!</v>
      </c>
      <c r="BT409" t="e">
        <f t="shared" si="340"/>
        <v>#DIV/0!</v>
      </c>
      <c r="BU409" t="e">
        <f t="shared" si="341"/>
        <v>#DIV/0!</v>
      </c>
      <c r="BV409" t="e">
        <f t="shared" si="342"/>
        <v>#DIV/0!</v>
      </c>
      <c r="BW409" t="e">
        <f t="shared" si="343"/>
        <v>#DIV/0!</v>
      </c>
      <c r="BX409" t="e">
        <f t="shared" si="344"/>
        <v>#DIV/0!</v>
      </c>
      <c r="BY409" t="e">
        <f t="shared" si="345"/>
        <v>#DIV/0!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 t="shared" si="346"/>
        <v>1999.9939285714279</v>
      </c>
      <c r="CS409">
        <f t="shared" si="347"/>
        <v>1681.1922210933196</v>
      </c>
      <c r="CT409">
        <f t="shared" si="348"/>
        <v>0.84059866236402803</v>
      </c>
      <c r="CU409">
        <f t="shared" si="349"/>
        <v>0.16075541836257429</v>
      </c>
      <c r="CV409">
        <v>6</v>
      </c>
      <c r="CW409">
        <v>0.5</v>
      </c>
      <c r="CX409" t="s">
        <v>417</v>
      </c>
      <c r="CY409">
        <v>2</v>
      </c>
      <c r="CZ409" t="b">
        <v>1</v>
      </c>
      <c r="DA409">
        <v>1659028778.314285</v>
      </c>
      <c r="DB409">
        <v>346.57589285714278</v>
      </c>
      <c r="DC409">
        <v>332.37307142857139</v>
      </c>
      <c r="DD409">
        <v>24.13911785714286</v>
      </c>
      <c r="DE409">
        <v>21.620003571428569</v>
      </c>
      <c r="DF409">
        <v>343.36632142857138</v>
      </c>
      <c r="DG409">
        <v>23.81405357142858</v>
      </c>
      <c r="DH409">
        <v>500.06542857142858</v>
      </c>
      <c r="DI409">
        <v>90.518524999999997</v>
      </c>
      <c r="DJ409">
        <v>9.999018214285714E-2</v>
      </c>
      <c r="DK409">
        <v>26.947910714285712</v>
      </c>
      <c r="DL409">
        <v>27.527860714285708</v>
      </c>
      <c r="DM409">
        <v>999.9000000000002</v>
      </c>
      <c r="DN409">
        <v>0</v>
      </c>
      <c r="DO409">
        <v>0</v>
      </c>
      <c r="DP409">
        <v>9996.5439285714274</v>
      </c>
      <c r="DQ409">
        <v>0</v>
      </c>
      <c r="DR409">
        <v>19.241482142857141</v>
      </c>
      <c r="DS409">
        <v>14.202674999999999</v>
      </c>
      <c r="DT409">
        <v>355.14871428571428</v>
      </c>
      <c r="DU409">
        <v>339.71782142857143</v>
      </c>
      <c r="DV409">
        <v>2.5191242857142848</v>
      </c>
      <c r="DW409">
        <v>332.37307142857139</v>
      </c>
      <c r="DX409">
        <v>21.620003571428569</v>
      </c>
      <c r="DY409">
        <v>2.1850367857142858</v>
      </c>
      <c r="DZ409">
        <v>1.957010357142857</v>
      </c>
      <c r="EA409">
        <v>18.853017857142859</v>
      </c>
      <c r="EB409">
        <v>17.100725000000001</v>
      </c>
      <c r="EC409">
        <v>1999.9939285714279</v>
      </c>
      <c r="ED409">
        <v>0.97999282142857147</v>
      </c>
      <c r="EE409">
        <v>2.0007457142857139E-2</v>
      </c>
      <c r="EF409">
        <v>0</v>
      </c>
      <c r="EG409">
        <v>565.1691428571429</v>
      </c>
      <c r="EH409">
        <v>5.000560000000001</v>
      </c>
      <c r="EI409">
        <v>11256.57857142857</v>
      </c>
      <c r="EJ409">
        <v>17294.789285714291</v>
      </c>
      <c r="EK409">
        <v>37.464071428571422</v>
      </c>
      <c r="EL409">
        <v>38.249928571428583</v>
      </c>
      <c r="EM409">
        <v>37.12914285714286</v>
      </c>
      <c r="EN409">
        <v>37.240821428571429</v>
      </c>
      <c r="EO409">
        <v>38.586642857142863</v>
      </c>
      <c r="EP409">
        <v>1955.083214285715</v>
      </c>
      <c r="EQ409">
        <v>39.910714285714278</v>
      </c>
      <c r="ER409">
        <v>0</v>
      </c>
      <c r="ES409">
        <v>1659028787.4000001</v>
      </c>
      <c r="ET409">
        <v>0</v>
      </c>
      <c r="EU409">
        <v>565.09111538461536</v>
      </c>
      <c r="EV409">
        <v>-8.489948701011313</v>
      </c>
      <c r="EW409">
        <v>-169.59999990869841</v>
      </c>
      <c r="EX409">
        <v>11255.4</v>
      </c>
      <c r="EY409">
        <v>15</v>
      </c>
      <c r="EZ409">
        <v>0</v>
      </c>
      <c r="FA409" t="s">
        <v>418</v>
      </c>
      <c r="FB409">
        <v>1655239120</v>
      </c>
      <c r="FC409">
        <v>1655239135</v>
      </c>
      <c r="FD409">
        <v>0</v>
      </c>
      <c r="FE409">
        <v>-7.4999999999999997E-2</v>
      </c>
      <c r="FF409">
        <v>-2.7E-2</v>
      </c>
      <c r="FG409">
        <v>1.986</v>
      </c>
      <c r="FH409">
        <v>0.13900000000000001</v>
      </c>
      <c r="FI409">
        <v>420</v>
      </c>
      <c r="FJ409">
        <v>22</v>
      </c>
      <c r="FK409">
        <v>0.12</v>
      </c>
      <c r="FL409">
        <v>0.02</v>
      </c>
      <c r="FM409">
        <v>13.36499024390244</v>
      </c>
      <c r="FN409">
        <v>12.98005923344949</v>
      </c>
      <c r="FO409">
        <v>1.317905521948697</v>
      </c>
      <c r="FP409">
        <v>0</v>
      </c>
      <c r="FQ409">
        <v>565.75797058823525</v>
      </c>
      <c r="FR409">
        <v>-9.7279602695934795</v>
      </c>
      <c r="FS409">
        <v>0.98067505217501794</v>
      </c>
      <c r="FT409">
        <v>0</v>
      </c>
      <c r="FU409">
        <v>2.5149934146341471</v>
      </c>
      <c r="FV409">
        <v>6.2891916376306173E-2</v>
      </c>
      <c r="FW409">
        <v>6.2991283213287546E-3</v>
      </c>
      <c r="FX409">
        <v>1</v>
      </c>
      <c r="FY409">
        <v>1</v>
      </c>
      <c r="FZ409">
        <v>3</v>
      </c>
      <c r="GA409" t="s">
        <v>419</v>
      </c>
      <c r="GB409">
        <v>2.9799600000000002</v>
      </c>
      <c r="GC409">
        <v>2.7284000000000002</v>
      </c>
      <c r="GD409">
        <v>6.9709900000000005E-2</v>
      </c>
      <c r="GE409">
        <v>6.7869799999999994E-2</v>
      </c>
      <c r="GF409">
        <v>0.10788200000000001</v>
      </c>
      <c r="GG409">
        <v>0.10070800000000001</v>
      </c>
      <c r="GH409">
        <v>27896.6</v>
      </c>
      <c r="GI409">
        <v>27553.4</v>
      </c>
      <c r="GJ409">
        <v>30514</v>
      </c>
      <c r="GK409">
        <v>29803.7</v>
      </c>
      <c r="GL409">
        <v>37552.6</v>
      </c>
      <c r="GM409">
        <v>35284.1</v>
      </c>
      <c r="GN409">
        <v>46674.9</v>
      </c>
      <c r="GO409">
        <v>44324.3</v>
      </c>
      <c r="GP409">
        <v>1.8704499999999999</v>
      </c>
      <c r="GQ409">
        <v>1.85785</v>
      </c>
      <c r="GR409">
        <v>0.13206200000000001</v>
      </c>
      <c r="GS409">
        <v>0</v>
      </c>
      <c r="GT409">
        <v>25.364599999999999</v>
      </c>
      <c r="GU409">
        <v>999.9</v>
      </c>
      <c r="GV409">
        <v>48.1</v>
      </c>
      <c r="GW409">
        <v>32.200000000000003</v>
      </c>
      <c r="GX409">
        <v>25.659800000000001</v>
      </c>
      <c r="GY409">
        <v>62.886800000000001</v>
      </c>
      <c r="GZ409">
        <v>24.7957</v>
      </c>
      <c r="HA409">
        <v>1</v>
      </c>
      <c r="HB409">
        <v>-6.6491400000000006E-2</v>
      </c>
      <c r="HC409">
        <v>0.197715</v>
      </c>
      <c r="HD409">
        <v>20.193999999999999</v>
      </c>
      <c r="HE409">
        <v>5.22987</v>
      </c>
      <c r="HF409">
        <v>11.968</v>
      </c>
      <c r="HG409">
        <v>4.9698000000000002</v>
      </c>
      <c r="HH409">
        <v>3.2894999999999999</v>
      </c>
      <c r="HI409">
        <v>9306.2000000000007</v>
      </c>
      <c r="HJ409">
        <v>9999</v>
      </c>
      <c r="HK409">
        <v>9999</v>
      </c>
      <c r="HL409">
        <v>296.60000000000002</v>
      </c>
      <c r="HM409">
        <v>4.9729000000000001</v>
      </c>
      <c r="HN409">
        <v>1.87744</v>
      </c>
      <c r="HO409">
        <v>1.87557</v>
      </c>
      <c r="HP409">
        <v>1.87836</v>
      </c>
      <c r="HQ409">
        <v>1.8750800000000001</v>
      </c>
      <c r="HR409">
        <v>1.8786499999999999</v>
      </c>
      <c r="HS409">
        <v>1.8757600000000001</v>
      </c>
      <c r="HT409">
        <v>1.8768499999999999</v>
      </c>
      <c r="HU409">
        <v>0</v>
      </c>
      <c r="HV409">
        <v>0</v>
      </c>
      <c r="HW409">
        <v>0</v>
      </c>
      <c r="HX409">
        <v>0</v>
      </c>
      <c r="HY409" t="s">
        <v>420</v>
      </c>
      <c r="HZ409" t="s">
        <v>421</v>
      </c>
      <c r="IA409" t="s">
        <v>422</v>
      </c>
      <c r="IB409" t="s">
        <v>422</v>
      </c>
      <c r="IC409" t="s">
        <v>422</v>
      </c>
      <c r="ID409" t="s">
        <v>422</v>
      </c>
      <c r="IE409">
        <v>0</v>
      </c>
      <c r="IF409">
        <v>100</v>
      </c>
      <c r="IG409">
        <v>100</v>
      </c>
      <c r="IH409">
        <v>3.133</v>
      </c>
      <c r="II409">
        <v>0.32519999999999999</v>
      </c>
      <c r="IJ409">
        <v>1.981763419366358</v>
      </c>
      <c r="IK409">
        <v>4.1594547590360449E-3</v>
      </c>
      <c r="IL409">
        <v>-1.867668404869411E-6</v>
      </c>
      <c r="IM409">
        <v>4.9096340421811042E-10</v>
      </c>
      <c r="IN409">
        <v>-2.3250521569731349E-2</v>
      </c>
      <c r="IO409">
        <v>5.6214120975847052E-3</v>
      </c>
      <c r="IP409">
        <v>3.6430730392419388E-4</v>
      </c>
      <c r="IQ409">
        <v>5.8048895600362112E-7</v>
      </c>
      <c r="IR409">
        <v>0</v>
      </c>
      <c r="IS409">
        <v>2100</v>
      </c>
      <c r="IT409">
        <v>1</v>
      </c>
      <c r="IU409">
        <v>26</v>
      </c>
      <c r="IV409">
        <v>63161.1</v>
      </c>
      <c r="IW409">
        <v>63160.9</v>
      </c>
      <c r="IX409">
        <v>0.83252000000000004</v>
      </c>
      <c r="IY409">
        <v>2.5524900000000001</v>
      </c>
      <c r="IZ409">
        <v>1.39893</v>
      </c>
      <c r="JA409">
        <v>2.33765</v>
      </c>
      <c r="JB409">
        <v>1.4489700000000001</v>
      </c>
      <c r="JC409">
        <v>2.4719199999999999</v>
      </c>
      <c r="JD409">
        <v>37.578099999999999</v>
      </c>
      <c r="JE409">
        <v>24.087499999999999</v>
      </c>
      <c r="JF409">
        <v>18</v>
      </c>
      <c r="JG409">
        <v>484.39600000000002</v>
      </c>
      <c r="JH409">
        <v>446.88600000000002</v>
      </c>
      <c r="JI409">
        <v>25.0001</v>
      </c>
      <c r="JJ409">
        <v>26.1465</v>
      </c>
      <c r="JK409">
        <v>30.000399999999999</v>
      </c>
      <c r="JL409">
        <v>25.9514</v>
      </c>
      <c r="JM409">
        <v>26.027699999999999</v>
      </c>
      <c r="JN409">
        <v>16.571000000000002</v>
      </c>
      <c r="JO409">
        <v>21.932500000000001</v>
      </c>
      <c r="JP409">
        <v>28.6111</v>
      </c>
      <c r="JQ409">
        <v>25</v>
      </c>
      <c r="JR409">
        <v>279.69200000000001</v>
      </c>
      <c r="JS409">
        <v>21.558299999999999</v>
      </c>
      <c r="JT409">
        <v>100.872</v>
      </c>
      <c r="JU409">
        <v>101.919</v>
      </c>
    </row>
    <row r="410" spans="1:281" x14ac:dyDescent="0.2">
      <c r="A410">
        <v>394</v>
      </c>
      <c r="B410">
        <v>1659028791.0999999</v>
      </c>
      <c r="C410">
        <v>5072.5999999046326</v>
      </c>
      <c r="D410" t="s">
        <v>1214</v>
      </c>
      <c r="E410" t="s">
        <v>1215</v>
      </c>
      <c r="F410">
        <v>5</v>
      </c>
      <c r="G410" t="s">
        <v>415</v>
      </c>
      <c r="H410" t="s">
        <v>1197</v>
      </c>
      <c r="I410">
        <v>1659028783.5999999</v>
      </c>
      <c r="J410">
        <f t="shared" si="300"/>
        <v>2.1587870212665867E-3</v>
      </c>
      <c r="K410">
        <f t="shared" si="301"/>
        <v>2.1587870212665865</v>
      </c>
      <c r="L410">
        <f t="shared" si="302"/>
        <v>5.1193334365750891</v>
      </c>
      <c r="M410">
        <f t="shared" si="303"/>
        <v>329.71607407407407</v>
      </c>
      <c r="N410">
        <f t="shared" si="304"/>
        <v>256.85959887995159</v>
      </c>
      <c r="O410">
        <f t="shared" si="305"/>
        <v>23.276363062752871</v>
      </c>
      <c r="P410">
        <f t="shared" si="306"/>
        <v>29.878544859678531</v>
      </c>
      <c r="Q410">
        <f t="shared" si="307"/>
        <v>0.1291395242791322</v>
      </c>
      <c r="R410">
        <f t="shared" si="308"/>
        <v>2.7575182065161989</v>
      </c>
      <c r="S410">
        <f t="shared" si="309"/>
        <v>0.12587132394668674</v>
      </c>
      <c r="T410">
        <f t="shared" si="310"/>
        <v>7.8956323321020247E-2</v>
      </c>
      <c r="U410">
        <f t="shared" si="311"/>
        <v>321.50860124186357</v>
      </c>
      <c r="V410">
        <f t="shared" si="312"/>
        <v>28.361533751180279</v>
      </c>
      <c r="W410">
        <f t="shared" si="313"/>
        <v>27.52771111111111</v>
      </c>
      <c r="X410">
        <f t="shared" si="314"/>
        <v>3.691603491236858</v>
      </c>
      <c r="Y410">
        <f t="shared" si="315"/>
        <v>61.308035088974563</v>
      </c>
      <c r="Z410">
        <f t="shared" si="316"/>
        <v>2.1878382995503118</v>
      </c>
      <c r="AA410">
        <f t="shared" si="317"/>
        <v>3.5685996074987005</v>
      </c>
      <c r="AB410">
        <f t="shared" si="318"/>
        <v>1.5037651916865462</v>
      </c>
      <c r="AC410">
        <f t="shared" si="319"/>
        <v>-95.202507637856471</v>
      </c>
      <c r="AD410">
        <f t="shared" si="320"/>
        <v>-85.929051670411042</v>
      </c>
      <c r="AE410">
        <f t="shared" si="321"/>
        <v>-6.7411389268074657</v>
      </c>
      <c r="AF410">
        <f t="shared" si="322"/>
        <v>133.6359030067886</v>
      </c>
      <c r="AG410">
        <f t="shared" si="323"/>
        <v>-13.142602547143964</v>
      </c>
      <c r="AH410">
        <f t="shared" si="324"/>
        <v>2.1551042568786238</v>
      </c>
      <c r="AI410">
        <f t="shared" si="325"/>
        <v>5.1193334365750891</v>
      </c>
      <c r="AJ410">
        <v>305.40468821997553</v>
      </c>
      <c r="AK410">
        <v>314.74670909090912</v>
      </c>
      <c r="AL410">
        <v>-3.3193961455164969</v>
      </c>
      <c r="AM410">
        <v>64.861974345499036</v>
      </c>
      <c r="AN410">
        <f t="shared" si="326"/>
        <v>2.1587870212665865</v>
      </c>
      <c r="AO410">
        <v>21.61846824299651</v>
      </c>
      <c r="AP410">
        <v>24.145939860139858</v>
      </c>
      <c r="AQ410">
        <v>2.891139117521806E-5</v>
      </c>
      <c r="AR410">
        <v>84.82349876587655</v>
      </c>
      <c r="AS410">
        <v>6</v>
      </c>
      <c r="AT410">
        <v>1</v>
      </c>
      <c r="AU410">
        <f t="shared" si="327"/>
        <v>1</v>
      </c>
      <c r="AV410">
        <f t="shared" si="328"/>
        <v>0</v>
      </c>
      <c r="AW410">
        <f t="shared" si="329"/>
        <v>47862.581259038743</v>
      </c>
      <c r="AX410" t="s">
        <v>416</v>
      </c>
      <c r="AY410" t="s">
        <v>416</v>
      </c>
      <c r="AZ410">
        <v>0</v>
      </c>
      <c r="BA410">
        <v>0</v>
      </c>
      <c r="BB410" t="e">
        <f t="shared" si="330"/>
        <v>#DIV/0!</v>
      </c>
      <c r="BC410">
        <v>0</v>
      </c>
      <c r="BD410" t="s">
        <v>416</v>
      </c>
      <c r="BE410" t="s">
        <v>416</v>
      </c>
      <c r="BF410">
        <v>0</v>
      </c>
      <c r="BG410">
        <v>0</v>
      </c>
      <c r="BH410" t="e">
        <f t="shared" si="331"/>
        <v>#DIV/0!</v>
      </c>
      <c r="BI410">
        <v>0.5</v>
      </c>
      <c r="BJ410">
        <f t="shared" si="332"/>
        <v>1681.1857885536422</v>
      </c>
      <c r="BK410">
        <f t="shared" si="333"/>
        <v>5.1193334365750891</v>
      </c>
      <c r="BL410" t="e">
        <f t="shared" si="334"/>
        <v>#DIV/0!</v>
      </c>
      <c r="BM410">
        <f t="shared" si="335"/>
        <v>3.0450729904036092E-3</v>
      </c>
      <c r="BN410" t="e">
        <f t="shared" si="336"/>
        <v>#DIV/0!</v>
      </c>
      <c r="BO410" t="e">
        <f t="shared" si="337"/>
        <v>#DIV/0!</v>
      </c>
      <c r="BP410" t="s">
        <v>416</v>
      </c>
      <c r="BQ410">
        <v>0</v>
      </c>
      <c r="BR410" t="e">
        <f t="shared" si="338"/>
        <v>#DIV/0!</v>
      </c>
      <c r="BS410" t="e">
        <f t="shared" si="339"/>
        <v>#DIV/0!</v>
      </c>
      <c r="BT410" t="e">
        <f t="shared" si="340"/>
        <v>#DIV/0!</v>
      </c>
      <c r="BU410" t="e">
        <f t="shared" si="341"/>
        <v>#DIV/0!</v>
      </c>
      <c r="BV410" t="e">
        <f t="shared" si="342"/>
        <v>#DIV/0!</v>
      </c>
      <c r="BW410" t="e">
        <f t="shared" si="343"/>
        <v>#DIV/0!</v>
      </c>
      <c r="BX410" t="e">
        <f t="shared" si="344"/>
        <v>#DIV/0!</v>
      </c>
      <c r="BY410" t="e">
        <f t="shared" si="345"/>
        <v>#DIV/0!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 t="shared" si="346"/>
        <v>1999.9862962962959</v>
      </c>
      <c r="CS410">
        <f t="shared" si="347"/>
        <v>1681.1857885536422</v>
      </c>
      <c r="CT410">
        <f t="shared" si="348"/>
        <v>0.84059865393426492</v>
      </c>
      <c r="CU410">
        <f t="shared" si="349"/>
        <v>0.16075540209313136</v>
      </c>
      <c r="CV410">
        <v>6</v>
      </c>
      <c r="CW410">
        <v>0.5</v>
      </c>
      <c r="CX410" t="s">
        <v>417</v>
      </c>
      <c r="CY410">
        <v>2</v>
      </c>
      <c r="CZ410" t="b">
        <v>1</v>
      </c>
      <c r="DA410">
        <v>1659028783.5999999</v>
      </c>
      <c r="DB410">
        <v>329.71607407407407</v>
      </c>
      <c r="DC410">
        <v>314.79966666666672</v>
      </c>
      <c r="DD410">
        <v>24.14325925925926</v>
      </c>
      <c r="DE410">
        <v>21.61991481481482</v>
      </c>
      <c r="DF410">
        <v>326.55825925925922</v>
      </c>
      <c r="DG410">
        <v>23.818100000000001</v>
      </c>
      <c r="DH410">
        <v>500.06799999999993</v>
      </c>
      <c r="DI410">
        <v>90.518988888888899</v>
      </c>
      <c r="DJ410">
        <v>0.10002307037037041</v>
      </c>
      <c r="DK410">
        <v>26.9497</v>
      </c>
      <c r="DL410">
        <v>27.52771111111111</v>
      </c>
      <c r="DM410">
        <v>999.90000000000009</v>
      </c>
      <c r="DN410">
        <v>0</v>
      </c>
      <c r="DO410">
        <v>0</v>
      </c>
      <c r="DP410">
        <v>9997.9688888888904</v>
      </c>
      <c r="DQ410">
        <v>0</v>
      </c>
      <c r="DR410">
        <v>19.241085185185192</v>
      </c>
      <c r="DS410">
        <v>14.91643333333333</v>
      </c>
      <c r="DT410">
        <v>337.87337037037042</v>
      </c>
      <c r="DU410">
        <v>321.75607407407409</v>
      </c>
      <c r="DV410">
        <v>2.5233411111111108</v>
      </c>
      <c r="DW410">
        <v>314.79966666666672</v>
      </c>
      <c r="DX410">
        <v>21.61991481481482</v>
      </c>
      <c r="DY410">
        <v>2.1854225925925919</v>
      </c>
      <c r="DZ410">
        <v>1.957012592592593</v>
      </c>
      <c r="EA410">
        <v>18.855840740740739</v>
      </c>
      <c r="EB410">
        <v>17.100748148148149</v>
      </c>
      <c r="EC410">
        <v>1999.9862962962959</v>
      </c>
      <c r="ED410">
        <v>0.97999300000000011</v>
      </c>
      <c r="EE410">
        <v>2.0007266666666659E-2</v>
      </c>
      <c r="EF410">
        <v>0</v>
      </c>
      <c r="EG410">
        <v>564.48266666666666</v>
      </c>
      <c r="EH410">
        <v>5.000560000000001</v>
      </c>
      <c r="EI410">
        <v>11243.32962962963</v>
      </c>
      <c r="EJ410">
        <v>17294.725925925919</v>
      </c>
      <c r="EK410">
        <v>37.414148148148151</v>
      </c>
      <c r="EL410">
        <v>38.254518518518523</v>
      </c>
      <c r="EM410">
        <v>37.14325925925926</v>
      </c>
      <c r="EN410">
        <v>37.24040740740741</v>
      </c>
      <c r="EO410">
        <v>38.587592592592593</v>
      </c>
      <c r="EP410">
        <v>1955.0762962962961</v>
      </c>
      <c r="EQ410">
        <v>39.909999999999997</v>
      </c>
      <c r="ER410">
        <v>0</v>
      </c>
      <c r="ES410">
        <v>1659028792.2</v>
      </c>
      <c r="ET410">
        <v>0</v>
      </c>
      <c r="EU410">
        <v>564.48907692307694</v>
      </c>
      <c r="EV410">
        <v>-7.0375384631378042</v>
      </c>
      <c r="EW410">
        <v>-123.7367521639279</v>
      </c>
      <c r="EX410">
        <v>11243.565384615389</v>
      </c>
      <c r="EY410">
        <v>15</v>
      </c>
      <c r="EZ410">
        <v>0</v>
      </c>
      <c r="FA410" t="s">
        <v>418</v>
      </c>
      <c r="FB410">
        <v>1655239120</v>
      </c>
      <c r="FC410">
        <v>1655239135</v>
      </c>
      <c r="FD410">
        <v>0</v>
      </c>
      <c r="FE410">
        <v>-7.4999999999999997E-2</v>
      </c>
      <c r="FF410">
        <v>-2.7E-2</v>
      </c>
      <c r="FG410">
        <v>1.986</v>
      </c>
      <c r="FH410">
        <v>0.13900000000000001</v>
      </c>
      <c r="FI410">
        <v>420</v>
      </c>
      <c r="FJ410">
        <v>22</v>
      </c>
      <c r="FK410">
        <v>0.12</v>
      </c>
      <c r="FL410">
        <v>0.02</v>
      </c>
      <c r="FM410">
        <v>14.48666341463414</v>
      </c>
      <c r="FN410">
        <v>8.2232111498257883</v>
      </c>
      <c r="FO410">
        <v>0.81837818699803699</v>
      </c>
      <c r="FP410">
        <v>0</v>
      </c>
      <c r="FQ410">
        <v>564.8726764705882</v>
      </c>
      <c r="FR410">
        <v>-7.8441100072873349</v>
      </c>
      <c r="FS410">
        <v>0.79477387537323108</v>
      </c>
      <c r="FT410">
        <v>0</v>
      </c>
      <c r="FU410">
        <v>2.520903902439025</v>
      </c>
      <c r="FV410">
        <v>4.837317073171328E-2</v>
      </c>
      <c r="FW410">
        <v>4.8456794323616988E-3</v>
      </c>
      <c r="FX410">
        <v>1</v>
      </c>
      <c r="FY410">
        <v>1</v>
      </c>
      <c r="FZ410">
        <v>3</v>
      </c>
      <c r="GA410" t="s">
        <v>419</v>
      </c>
      <c r="GB410">
        <v>2.98021</v>
      </c>
      <c r="GC410">
        <v>2.7284600000000001</v>
      </c>
      <c r="GD410">
        <v>6.6850499999999993E-2</v>
      </c>
      <c r="GE410">
        <v>6.4884300000000006E-2</v>
      </c>
      <c r="GF410">
        <v>0.107881</v>
      </c>
      <c r="GG410">
        <v>0.10070900000000001</v>
      </c>
      <c r="GH410">
        <v>27981.4</v>
      </c>
      <c r="GI410">
        <v>27641.3</v>
      </c>
      <c r="GJ410">
        <v>30513</v>
      </c>
      <c r="GK410">
        <v>29803.3</v>
      </c>
      <c r="GL410">
        <v>37551.4</v>
      </c>
      <c r="GM410">
        <v>35283.4</v>
      </c>
      <c r="GN410">
        <v>46673.5</v>
      </c>
      <c r="GO410">
        <v>44323.7</v>
      </c>
      <c r="GP410">
        <v>1.8706</v>
      </c>
      <c r="GQ410">
        <v>1.85755</v>
      </c>
      <c r="GR410">
        <v>0.13239699999999999</v>
      </c>
      <c r="GS410">
        <v>0</v>
      </c>
      <c r="GT410">
        <v>25.366700000000002</v>
      </c>
      <c r="GU410">
        <v>999.9</v>
      </c>
      <c r="GV410">
        <v>48.1</v>
      </c>
      <c r="GW410">
        <v>32.200000000000003</v>
      </c>
      <c r="GX410">
        <v>25.664999999999999</v>
      </c>
      <c r="GY410">
        <v>63.1068</v>
      </c>
      <c r="GZ410">
        <v>25.0761</v>
      </c>
      <c r="HA410">
        <v>1</v>
      </c>
      <c r="HB410">
        <v>-6.5995899999999996E-2</v>
      </c>
      <c r="HC410">
        <v>0.199744</v>
      </c>
      <c r="HD410">
        <v>20.194199999999999</v>
      </c>
      <c r="HE410">
        <v>5.2312200000000004</v>
      </c>
      <c r="HF410">
        <v>11.968</v>
      </c>
      <c r="HG410">
        <v>4.9707499999999998</v>
      </c>
      <c r="HH410">
        <v>3.28965</v>
      </c>
      <c r="HI410">
        <v>9306.5</v>
      </c>
      <c r="HJ410">
        <v>9999</v>
      </c>
      <c r="HK410">
        <v>9999</v>
      </c>
      <c r="HL410">
        <v>296.60000000000002</v>
      </c>
      <c r="HM410">
        <v>4.9729099999999997</v>
      </c>
      <c r="HN410">
        <v>1.87744</v>
      </c>
      <c r="HO410">
        <v>1.87558</v>
      </c>
      <c r="HP410">
        <v>1.87836</v>
      </c>
      <c r="HQ410">
        <v>1.8750500000000001</v>
      </c>
      <c r="HR410">
        <v>1.87866</v>
      </c>
      <c r="HS410">
        <v>1.87575</v>
      </c>
      <c r="HT410">
        <v>1.87686</v>
      </c>
      <c r="HU410">
        <v>0</v>
      </c>
      <c r="HV410">
        <v>0</v>
      </c>
      <c r="HW410">
        <v>0</v>
      </c>
      <c r="HX410">
        <v>0</v>
      </c>
      <c r="HY410" t="s">
        <v>420</v>
      </c>
      <c r="HZ410" t="s">
        <v>421</v>
      </c>
      <c r="IA410" t="s">
        <v>422</v>
      </c>
      <c r="IB410" t="s">
        <v>422</v>
      </c>
      <c r="IC410" t="s">
        <v>422</v>
      </c>
      <c r="ID410" t="s">
        <v>422</v>
      </c>
      <c r="IE410">
        <v>0</v>
      </c>
      <c r="IF410">
        <v>100</v>
      </c>
      <c r="IG410">
        <v>100</v>
      </c>
      <c r="IH410">
        <v>3.0819999999999999</v>
      </c>
      <c r="II410">
        <v>0.32519999999999999</v>
      </c>
      <c r="IJ410">
        <v>1.981763419366358</v>
      </c>
      <c r="IK410">
        <v>4.1594547590360449E-3</v>
      </c>
      <c r="IL410">
        <v>-1.867668404869411E-6</v>
      </c>
      <c r="IM410">
        <v>4.9096340421811042E-10</v>
      </c>
      <c r="IN410">
        <v>-2.3250521569731349E-2</v>
      </c>
      <c r="IO410">
        <v>5.6214120975847052E-3</v>
      </c>
      <c r="IP410">
        <v>3.6430730392419388E-4</v>
      </c>
      <c r="IQ410">
        <v>5.8048895600362112E-7</v>
      </c>
      <c r="IR410">
        <v>0</v>
      </c>
      <c r="IS410">
        <v>2100</v>
      </c>
      <c r="IT410">
        <v>1</v>
      </c>
      <c r="IU410">
        <v>26</v>
      </c>
      <c r="IV410">
        <v>63161.2</v>
      </c>
      <c r="IW410">
        <v>63160.9</v>
      </c>
      <c r="IX410">
        <v>0.794678</v>
      </c>
      <c r="IY410">
        <v>2.5573700000000001</v>
      </c>
      <c r="IZ410">
        <v>1.39893</v>
      </c>
      <c r="JA410">
        <v>2.33887</v>
      </c>
      <c r="JB410">
        <v>1.4489700000000001</v>
      </c>
      <c r="JC410">
        <v>2.3999000000000001</v>
      </c>
      <c r="JD410">
        <v>37.554000000000002</v>
      </c>
      <c r="JE410">
        <v>24.078700000000001</v>
      </c>
      <c r="JF410">
        <v>18</v>
      </c>
      <c r="JG410">
        <v>484.49599999999998</v>
      </c>
      <c r="JH410">
        <v>446.72199999999998</v>
      </c>
      <c r="JI410">
        <v>25.0002</v>
      </c>
      <c r="JJ410">
        <v>26.149799999999999</v>
      </c>
      <c r="JK410">
        <v>30.000399999999999</v>
      </c>
      <c r="JL410">
        <v>25.9541</v>
      </c>
      <c r="JM410">
        <v>26.0304</v>
      </c>
      <c r="JN410">
        <v>15.906700000000001</v>
      </c>
      <c r="JO410">
        <v>21.932500000000001</v>
      </c>
      <c r="JP410">
        <v>28.6111</v>
      </c>
      <c r="JQ410">
        <v>25</v>
      </c>
      <c r="JR410">
        <v>266.31099999999998</v>
      </c>
      <c r="JS410">
        <v>21.549199999999999</v>
      </c>
      <c r="JT410">
        <v>100.869</v>
      </c>
      <c r="JU410">
        <v>101.917</v>
      </c>
    </row>
    <row r="411" spans="1:281" x14ac:dyDescent="0.2">
      <c r="A411">
        <v>395</v>
      </c>
      <c r="B411">
        <v>1659028796.0999999</v>
      </c>
      <c r="C411">
        <v>5077.5999999046326</v>
      </c>
      <c r="D411" t="s">
        <v>1216</v>
      </c>
      <c r="E411" t="s">
        <v>1217</v>
      </c>
      <c r="F411">
        <v>5</v>
      </c>
      <c r="G411" t="s">
        <v>415</v>
      </c>
      <c r="H411" t="s">
        <v>1197</v>
      </c>
      <c r="I411">
        <v>1659028788.314285</v>
      </c>
      <c r="J411">
        <f t="shared" si="300"/>
        <v>2.1554272716245802E-3</v>
      </c>
      <c r="K411">
        <f t="shared" si="301"/>
        <v>2.1554272716245801</v>
      </c>
      <c r="L411">
        <f t="shared" si="302"/>
        <v>4.7510058540870972</v>
      </c>
      <c r="M411">
        <f t="shared" si="303"/>
        <v>314.56328571428571</v>
      </c>
      <c r="N411">
        <f t="shared" si="304"/>
        <v>246.61494552599319</v>
      </c>
      <c r="O411">
        <f t="shared" si="305"/>
        <v>22.34804057396267</v>
      </c>
      <c r="P411">
        <f t="shared" si="306"/>
        <v>28.505462461847923</v>
      </c>
      <c r="Q411">
        <f t="shared" si="307"/>
        <v>0.12891508909087243</v>
      </c>
      <c r="R411">
        <f t="shared" si="308"/>
        <v>2.7567091399825792</v>
      </c>
      <c r="S411">
        <f t="shared" si="309"/>
        <v>0.12565715450742573</v>
      </c>
      <c r="T411">
        <f t="shared" si="310"/>
        <v>7.8821576379559138E-2</v>
      </c>
      <c r="U411">
        <f t="shared" si="311"/>
        <v>321.5069900315371</v>
      </c>
      <c r="V411">
        <f t="shared" si="312"/>
        <v>28.363610353201153</v>
      </c>
      <c r="W411">
        <f t="shared" si="313"/>
        <v>27.529182142857142</v>
      </c>
      <c r="X411">
        <f t="shared" si="314"/>
        <v>3.6919211953831903</v>
      </c>
      <c r="Y411">
        <f t="shared" si="315"/>
        <v>61.308031645815767</v>
      </c>
      <c r="Z411">
        <f t="shared" si="316"/>
        <v>2.1879382604556672</v>
      </c>
      <c r="AA411">
        <f t="shared" si="317"/>
        <v>3.5687628549154256</v>
      </c>
      <c r="AB411">
        <f t="shared" si="318"/>
        <v>1.5039829349275231</v>
      </c>
      <c r="AC411">
        <f t="shared" si="319"/>
        <v>-95.054342678643991</v>
      </c>
      <c r="AD411">
        <f t="shared" si="320"/>
        <v>-86.006753000302851</v>
      </c>
      <c r="AE411">
        <f t="shared" si="321"/>
        <v>-6.7492907164534088</v>
      </c>
      <c r="AF411">
        <f t="shared" si="322"/>
        <v>133.69660363613684</v>
      </c>
      <c r="AG411">
        <f t="shared" si="323"/>
        <v>-13.393463109605593</v>
      </c>
      <c r="AH411">
        <f t="shared" si="324"/>
        <v>2.1564725466696681</v>
      </c>
      <c r="AI411">
        <f t="shared" si="325"/>
        <v>4.7510058540870972</v>
      </c>
      <c r="AJ411">
        <v>289.01893350393829</v>
      </c>
      <c r="AK411">
        <v>298.42782424242398</v>
      </c>
      <c r="AL411">
        <v>-3.237652933369997</v>
      </c>
      <c r="AM411">
        <v>64.861974345499036</v>
      </c>
      <c r="AN411">
        <f t="shared" si="326"/>
        <v>2.1554272716245801</v>
      </c>
      <c r="AO411">
        <v>21.618994537447541</v>
      </c>
      <c r="AP411">
        <v>24.14308461538463</v>
      </c>
      <c r="AQ411">
        <v>-6.6165107609028934E-5</v>
      </c>
      <c r="AR411">
        <v>84.82349876587655</v>
      </c>
      <c r="AS411">
        <v>6</v>
      </c>
      <c r="AT411">
        <v>1</v>
      </c>
      <c r="AU411">
        <f t="shared" si="327"/>
        <v>1</v>
      </c>
      <c r="AV411">
        <f t="shared" si="328"/>
        <v>0</v>
      </c>
      <c r="AW411">
        <f t="shared" si="329"/>
        <v>47840.48644101237</v>
      </c>
      <c r="AX411" t="s">
        <v>416</v>
      </c>
      <c r="AY411" t="s">
        <v>416</v>
      </c>
      <c r="AZ411">
        <v>0</v>
      </c>
      <c r="BA411">
        <v>0</v>
      </c>
      <c r="BB411" t="e">
        <f t="shared" si="330"/>
        <v>#DIV/0!</v>
      </c>
      <c r="BC411">
        <v>0</v>
      </c>
      <c r="BD411" t="s">
        <v>416</v>
      </c>
      <c r="BE411" t="s">
        <v>416</v>
      </c>
      <c r="BF411">
        <v>0</v>
      </c>
      <c r="BG411">
        <v>0</v>
      </c>
      <c r="BH411" t="e">
        <f t="shared" si="331"/>
        <v>#DIV/0!</v>
      </c>
      <c r="BI411">
        <v>0.5</v>
      </c>
      <c r="BJ411">
        <f t="shared" si="332"/>
        <v>1681.1772103790347</v>
      </c>
      <c r="BK411">
        <f t="shared" si="333"/>
        <v>4.7510058540870972</v>
      </c>
      <c r="BL411" t="e">
        <f t="shared" si="334"/>
        <v>#DIV/0!</v>
      </c>
      <c r="BM411">
        <f t="shared" si="335"/>
        <v>2.8259994394142099E-3</v>
      </c>
      <c r="BN411" t="e">
        <f t="shared" si="336"/>
        <v>#DIV/0!</v>
      </c>
      <c r="BO411" t="e">
        <f t="shared" si="337"/>
        <v>#DIV/0!</v>
      </c>
      <c r="BP411" t="s">
        <v>416</v>
      </c>
      <c r="BQ411">
        <v>0</v>
      </c>
      <c r="BR411" t="e">
        <f t="shared" si="338"/>
        <v>#DIV/0!</v>
      </c>
      <c r="BS411" t="e">
        <f t="shared" si="339"/>
        <v>#DIV/0!</v>
      </c>
      <c r="BT411" t="e">
        <f t="shared" si="340"/>
        <v>#DIV/0!</v>
      </c>
      <c r="BU411" t="e">
        <f t="shared" si="341"/>
        <v>#DIV/0!</v>
      </c>
      <c r="BV411" t="e">
        <f t="shared" si="342"/>
        <v>#DIV/0!</v>
      </c>
      <c r="BW411" t="e">
        <f t="shared" si="343"/>
        <v>#DIV/0!</v>
      </c>
      <c r="BX411" t="e">
        <f t="shared" si="344"/>
        <v>#DIV/0!</v>
      </c>
      <c r="BY411" t="e">
        <f t="shared" si="345"/>
        <v>#DIV/0!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 t="shared" si="346"/>
        <v>1999.976071428571</v>
      </c>
      <c r="CS411">
        <f t="shared" si="347"/>
        <v>1681.1772103790347</v>
      </c>
      <c r="CT411">
        <f t="shared" si="348"/>
        <v>0.84059866235208491</v>
      </c>
      <c r="CU411">
        <f t="shared" si="349"/>
        <v>0.16075541833952373</v>
      </c>
      <c r="CV411">
        <v>6</v>
      </c>
      <c r="CW411">
        <v>0.5</v>
      </c>
      <c r="CX411" t="s">
        <v>417</v>
      </c>
      <c r="CY411">
        <v>2</v>
      </c>
      <c r="CZ411" t="b">
        <v>1</v>
      </c>
      <c r="DA411">
        <v>1659028788.314285</v>
      </c>
      <c r="DB411">
        <v>314.56328571428571</v>
      </c>
      <c r="DC411">
        <v>299.30746428571427</v>
      </c>
      <c r="DD411">
        <v>24.14432142857143</v>
      </c>
      <c r="DE411">
        <v>21.619417857142849</v>
      </c>
      <c r="DF411">
        <v>311.45264285714291</v>
      </c>
      <c r="DG411">
        <v>23.819128571428571</v>
      </c>
      <c r="DH411">
        <v>500.07596428571429</v>
      </c>
      <c r="DI411">
        <v>90.519092857142851</v>
      </c>
      <c r="DJ411">
        <v>0.10007268571428569</v>
      </c>
      <c r="DK411">
        <v>26.950478571428569</v>
      </c>
      <c r="DL411">
        <v>27.529182142857142</v>
      </c>
      <c r="DM411">
        <v>999.9000000000002</v>
      </c>
      <c r="DN411">
        <v>0</v>
      </c>
      <c r="DO411">
        <v>0</v>
      </c>
      <c r="DP411">
        <v>9993.1725000000006</v>
      </c>
      <c r="DQ411">
        <v>0</v>
      </c>
      <c r="DR411">
        <v>19.241971428571429</v>
      </c>
      <c r="DS411">
        <v>15.25600357142857</v>
      </c>
      <c r="DT411">
        <v>322.34614285714281</v>
      </c>
      <c r="DU411">
        <v>305.92128571428572</v>
      </c>
      <c r="DV411">
        <v>2.524895357142857</v>
      </c>
      <c r="DW411">
        <v>299.30746428571427</v>
      </c>
      <c r="DX411">
        <v>21.619417857142849</v>
      </c>
      <c r="DY411">
        <v>2.1855214285714291</v>
      </c>
      <c r="DZ411">
        <v>1.9569703571428569</v>
      </c>
      <c r="EA411">
        <v>18.856571428571431</v>
      </c>
      <c r="EB411">
        <v>17.100403571428579</v>
      </c>
      <c r="EC411">
        <v>1999.976071428571</v>
      </c>
      <c r="ED411">
        <v>0.97999282142857147</v>
      </c>
      <c r="EE411">
        <v>2.0007457142857139E-2</v>
      </c>
      <c r="EF411">
        <v>0</v>
      </c>
      <c r="EG411">
        <v>564.04760714285715</v>
      </c>
      <c r="EH411">
        <v>5.000560000000001</v>
      </c>
      <c r="EI411">
        <v>11234.81785714286</v>
      </c>
      <c r="EJ411">
        <v>17294.62857142857</v>
      </c>
      <c r="EK411">
        <v>37.441749999999999</v>
      </c>
      <c r="EL411">
        <v>38.256571428571426</v>
      </c>
      <c r="EM411">
        <v>37.151607142857138</v>
      </c>
      <c r="EN411">
        <v>37.240785714285707</v>
      </c>
      <c r="EO411">
        <v>38.591178571428557</v>
      </c>
      <c r="EP411">
        <v>1955.065714285714</v>
      </c>
      <c r="EQ411">
        <v>39.910357142857137</v>
      </c>
      <c r="ER411">
        <v>0</v>
      </c>
      <c r="ES411">
        <v>1659028797</v>
      </c>
      <c r="ET411">
        <v>0</v>
      </c>
      <c r="EU411">
        <v>564.05530769230768</v>
      </c>
      <c r="EV411">
        <v>-3.6730256492156692</v>
      </c>
      <c r="EW411">
        <v>-90.776068275022723</v>
      </c>
      <c r="EX411">
        <v>11234.66923076923</v>
      </c>
      <c r="EY411">
        <v>15</v>
      </c>
      <c r="EZ411">
        <v>0</v>
      </c>
      <c r="FA411" t="s">
        <v>418</v>
      </c>
      <c r="FB411">
        <v>1655239120</v>
      </c>
      <c r="FC411">
        <v>1655239135</v>
      </c>
      <c r="FD411">
        <v>0</v>
      </c>
      <c r="FE411">
        <v>-7.4999999999999997E-2</v>
      </c>
      <c r="FF411">
        <v>-2.7E-2</v>
      </c>
      <c r="FG411">
        <v>1.986</v>
      </c>
      <c r="FH411">
        <v>0.13900000000000001</v>
      </c>
      <c r="FI411">
        <v>420</v>
      </c>
      <c r="FJ411">
        <v>22</v>
      </c>
      <c r="FK411">
        <v>0.12</v>
      </c>
      <c r="FL411">
        <v>0.02</v>
      </c>
      <c r="FM411">
        <v>14.9843575</v>
      </c>
      <c r="FN411">
        <v>5.0743891181988614</v>
      </c>
      <c r="FO411">
        <v>0.53393614266478528</v>
      </c>
      <c r="FP411">
        <v>0</v>
      </c>
      <c r="FQ411">
        <v>564.36826470588232</v>
      </c>
      <c r="FR411">
        <v>-5.5343773834354666</v>
      </c>
      <c r="FS411">
        <v>0.59711040997081122</v>
      </c>
      <c r="FT411">
        <v>0</v>
      </c>
      <c r="FU411">
        <v>2.523333500000001</v>
      </c>
      <c r="FV411">
        <v>2.6757073170722189E-2</v>
      </c>
      <c r="FW411">
        <v>3.2994723441786651E-3</v>
      </c>
      <c r="FX411">
        <v>1</v>
      </c>
      <c r="FY411">
        <v>1</v>
      </c>
      <c r="FZ411">
        <v>3</v>
      </c>
      <c r="GA411" t="s">
        <v>419</v>
      </c>
      <c r="GB411">
        <v>2.9803099999999998</v>
      </c>
      <c r="GC411">
        <v>2.7283400000000002</v>
      </c>
      <c r="GD411">
        <v>6.3988100000000006E-2</v>
      </c>
      <c r="GE411">
        <v>6.1990000000000003E-2</v>
      </c>
      <c r="GF411">
        <v>0.10787099999999999</v>
      </c>
      <c r="GG411">
        <v>0.100706</v>
      </c>
      <c r="GH411">
        <v>28067.3</v>
      </c>
      <c r="GI411">
        <v>27726.9</v>
      </c>
      <c r="GJ411">
        <v>30513.1</v>
      </c>
      <c r="GK411">
        <v>29803.4</v>
      </c>
      <c r="GL411">
        <v>37551.9</v>
      </c>
      <c r="GM411">
        <v>35283.599999999999</v>
      </c>
      <c r="GN411">
        <v>46673.9</v>
      </c>
      <c r="GO411">
        <v>44324</v>
      </c>
      <c r="GP411">
        <v>1.8706499999999999</v>
      </c>
      <c r="GQ411">
        <v>1.8573999999999999</v>
      </c>
      <c r="GR411">
        <v>0.13116700000000001</v>
      </c>
      <c r="GS411">
        <v>0</v>
      </c>
      <c r="GT411">
        <v>25.369399999999999</v>
      </c>
      <c r="GU411">
        <v>999.9</v>
      </c>
      <c r="GV411">
        <v>48.1</v>
      </c>
      <c r="GW411">
        <v>32.200000000000003</v>
      </c>
      <c r="GX411">
        <v>25.662500000000001</v>
      </c>
      <c r="GY411">
        <v>63.026800000000001</v>
      </c>
      <c r="GZ411">
        <v>24.463100000000001</v>
      </c>
      <c r="HA411">
        <v>1</v>
      </c>
      <c r="HB411">
        <v>-6.5739300000000001E-2</v>
      </c>
      <c r="HC411">
        <v>0.20124700000000001</v>
      </c>
      <c r="HD411">
        <v>20.194199999999999</v>
      </c>
      <c r="HE411">
        <v>5.2297200000000004</v>
      </c>
      <c r="HF411">
        <v>11.968</v>
      </c>
      <c r="HG411">
        <v>4.9706000000000001</v>
      </c>
      <c r="HH411">
        <v>3.28965</v>
      </c>
      <c r="HI411">
        <v>9306.5</v>
      </c>
      <c r="HJ411">
        <v>9999</v>
      </c>
      <c r="HK411">
        <v>9999</v>
      </c>
      <c r="HL411">
        <v>296.60000000000002</v>
      </c>
      <c r="HM411">
        <v>4.9729000000000001</v>
      </c>
      <c r="HN411">
        <v>1.87744</v>
      </c>
      <c r="HO411">
        <v>1.8755900000000001</v>
      </c>
      <c r="HP411">
        <v>1.87836</v>
      </c>
      <c r="HQ411">
        <v>1.8750800000000001</v>
      </c>
      <c r="HR411">
        <v>1.87866</v>
      </c>
      <c r="HS411">
        <v>1.8757600000000001</v>
      </c>
      <c r="HT411">
        <v>1.87686</v>
      </c>
      <c r="HU411">
        <v>0</v>
      </c>
      <c r="HV411">
        <v>0</v>
      </c>
      <c r="HW411">
        <v>0</v>
      </c>
      <c r="HX411">
        <v>0</v>
      </c>
      <c r="HY411" t="s">
        <v>420</v>
      </c>
      <c r="HZ411" t="s">
        <v>421</v>
      </c>
      <c r="IA411" t="s">
        <v>422</v>
      </c>
      <c r="IB411" t="s">
        <v>422</v>
      </c>
      <c r="IC411" t="s">
        <v>422</v>
      </c>
      <c r="ID411" t="s">
        <v>422</v>
      </c>
      <c r="IE411">
        <v>0</v>
      </c>
      <c r="IF411">
        <v>100</v>
      </c>
      <c r="IG411">
        <v>100</v>
      </c>
      <c r="IH411">
        <v>3.032</v>
      </c>
      <c r="II411">
        <v>0.32519999999999999</v>
      </c>
      <c r="IJ411">
        <v>1.981763419366358</v>
      </c>
      <c r="IK411">
        <v>4.1594547590360449E-3</v>
      </c>
      <c r="IL411">
        <v>-1.867668404869411E-6</v>
      </c>
      <c r="IM411">
        <v>4.9096340421811042E-10</v>
      </c>
      <c r="IN411">
        <v>-2.3250521569731349E-2</v>
      </c>
      <c r="IO411">
        <v>5.6214120975847052E-3</v>
      </c>
      <c r="IP411">
        <v>3.6430730392419388E-4</v>
      </c>
      <c r="IQ411">
        <v>5.8048895600362112E-7</v>
      </c>
      <c r="IR411">
        <v>0</v>
      </c>
      <c r="IS411">
        <v>2100</v>
      </c>
      <c r="IT411">
        <v>1</v>
      </c>
      <c r="IU411">
        <v>26</v>
      </c>
      <c r="IV411">
        <v>63161.3</v>
      </c>
      <c r="IW411">
        <v>63161</v>
      </c>
      <c r="IX411">
        <v>0.76171900000000003</v>
      </c>
      <c r="IY411">
        <v>2.5671400000000002</v>
      </c>
      <c r="IZ411">
        <v>1.39893</v>
      </c>
      <c r="JA411">
        <v>2.33887</v>
      </c>
      <c r="JB411">
        <v>1.4489700000000001</v>
      </c>
      <c r="JC411">
        <v>2.4047900000000002</v>
      </c>
      <c r="JD411">
        <v>37.554000000000002</v>
      </c>
      <c r="JE411">
        <v>24.078700000000001</v>
      </c>
      <c r="JF411">
        <v>18</v>
      </c>
      <c r="JG411">
        <v>484.54599999999999</v>
      </c>
      <c r="JH411">
        <v>446.65600000000001</v>
      </c>
      <c r="JI411">
        <v>25.0002</v>
      </c>
      <c r="JJ411">
        <v>26.153099999999998</v>
      </c>
      <c r="JK411">
        <v>30.000399999999999</v>
      </c>
      <c r="JL411">
        <v>25.9574</v>
      </c>
      <c r="JM411">
        <v>26.0337</v>
      </c>
      <c r="JN411">
        <v>15.2203</v>
      </c>
      <c r="JO411">
        <v>21.932500000000001</v>
      </c>
      <c r="JP411">
        <v>28.6111</v>
      </c>
      <c r="JQ411">
        <v>25</v>
      </c>
      <c r="JR411">
        <v>252.95400000000001</v>
      </c>
      <c r="JS411">
        <v>21.5443</v>
      </c>
      <c r="JT411">
        <v>100.869</v>
      </c>
      <c r="JU411">
        <v>101.91800000000001</v>
      </c>
    </row>
    <row r="412" spans="1:281" x14ac:dyDescent="0.2">
      <c r="A412">
        <v>396</v>
      </c>
      <c r="B412">
        <v>1659028801.0999999</v>
      </c>
      <c r="C412">
        <v>5082.5999999046326</v>
      </c>
      <c r="D412" t="s">
        <v>1218</v>
      </c>
      <c r="E412" t="s">
        <v>1219</v>
      </c>
      <c r="F412">
        <v>5</v>
      </c>
      <c r="G412" t="s">
        <v>415</v>
      </c>
      <c r="H412" t="s">
        <v>1197</v>
      </c>
      <c r="I412">
        <v>1659028793.5999999</v>
      </c>
      <c r="J412">
        <f t="shared" si="300"/>
        <v>2.1577611981786833E-3</v>
      </c>
      <c r="K412">
        <f t="shared" si="301"/>
        <v>2.1577611981786835</v>
      </c>
      <c r="L412">
        <f t="shared" si="302"/>
        <v>4.4760284723430566</v>
      </c>
      <c r="M412">
        <f t="shared" si="303"/>
        <v>297.67322222222219</v>
      </c>
      <c r="N412">
        <f t="shared" si="304"/>
        <v>233.75111288574186</v>
      </c>
      <c r="O412">
        <f t="shared" si="305"/>
        <v>21.182284054091774</v>
      </c>
      <c r="P412">
        <f t="shared" si="306"/>
        <v>26.974839480186731</v>
      </c>
      <c r="Q412">
        <f t="shared" si="307"/>
        <v>0.12920059673836956</v>
      </c>
      <c r="R412">
        <f t="shared" si="308"/>
        <v>2.7570698742335327</v>
      </c>
      <c r="S412">
        <f t="shared" si="309"/>
        <v>0.12592882922507589</v>
      </c>
      <c r="T412">
        <f t="shared" si="310"/>
        <v>7.8992572832594476E-2</v>
      </c>
      <c r="U412">
        <f t="shared" si="311"/>
        <v>321.50915468630325</v>
      </c>
      <c r="V412">
        <f t="shared" si="312"/>
        <v>28.363601157296227</v>
      </c>
      <c r="W412">
        <f t="shared" si="313"/>
        <v>27.521877777777782</v>
      </c>
      <c r="X412">
        <f t="shared" si="314"/>
        <v>3.6903438796243542</v>
      </c>
      <c r="Y412">
        <f t="shared" si="315"/>
        <v>61.306090175191486</v>
      </c>
      <c r="Z412">
        <f t="shared" si="316"/>
        <v>2.1879707589968063</v>
      </c>
      <c r="AA412">
        <f t="shared" si="317"/>
        <v>3.5689288825047347</v>
      </c>
      <c r="AB412">
        <f t="shared" si="318"/>
        <v>1.5023731206275479</v>
      </c>
      <c r="AC412">
        <f t="shared" si="319"/>
        <v>-95.157268839679929</v>
      </c>
      <c r="AD412">
        <f t="shared" si="320"/>
        <v>-84.814600625401624</v>
      </c>
      <c r="AE412">
        <f t="shared" si="321"/>
        <v>-6.6546502632691551</v>
      </c>
      <c r="AF412">
        <f t="shared" si="322"/>
        <v>134.88263495795252</v>
      </c>
      <c r="AG412">
        <f t="shared" si="323"/>
        <v>-13.567259814932584</v>
      </c>
      <c r="AH412">
        <f t="shared" si="324"/>
        <v>2.1572810611171915</v>
      </c>
      <c r="AI412">
        <f t="shared" si="325"/>
        <v>4.4760284723430566</v>
      </c>
      <c r="AJ412">
        <v>272.78294896767881</v>
      </c>
      <c r="AK412">
        <v>282.4096787878787</v>
      </c>
      <c r="AL412">
        <v>-3.2123198052612509</v>
      </c>
      <c r="AM412">
        <v>64.861974345499036</v>
      </c>
      <c r="AN412">
        <f t="shared" si="326"/>
        <v>2.1577611981786835</v>
      </c>
      <c r="AO412">
        <v>21.619024993301171</v>
      </c>
      <c r="AP412">
        <v>24.14523496503497</v>
      </c>
      <c r="AQ412">
        <v>2.8131565599149231E-5</v>
      </c>
      <c r="AR412">
        <v>84.82349876587655</v>
      </c>
      <c r="AS412">
        <v>6</v>
      </c>
      <c r="AT412">
        <v>1</v>
      </c>
      <c r="AU412">
        <f t="shared" si="327"/>
        <v>1</v>
      </c>
      <c r="AV412">
        <f t="shared" si="328"/>
        <v>0</v>
      </c>
      <c r="AW412">
        <f t="shared" si="329"/>
        <v>47850.153306811277</v>
      </c>
      <c r="AX412" t="s">
        <v>416</v>
      </c>
      <c r="AY412" t="s">
        <v>416</v>
      </c>
      <c r="AZ412">
        <v>0</v>
      </c>
      <c r="BA412">
        <v>0</v>
      </c>
      <c r="BB412" t="e">
        <f t="shared" si="330"/>
        <v>#DIV/0!</v>
      </c>
      <c r="BC412">
        <v>0</v>
      </c>
      <c r="BD412" t="s">
        <v>416</v>
      </c>
      <c r="BE412" t="s">
        <v>416</v>
      </c>
      <c r="BF412">
        <v>0</v>
      </c>
      <c r="BG412">
        <v>0</v>
      </c>
      <c r="BH412" t="e">
        <f t="shared" si="331"/>
        <v>#DIV/0!</v>
      </c>
      <c r="BI412">
        <v>0.5</v>
      </c>
      <c r="BJ412">
        <f t="shared" si="332"/>
        <v>1681.1885996647513</v>
      </c>
      <c r="BK412">
        <f t="shared" si="333"/>
        <v>4.4760284723430566</v>
      </c>
      <c r="BL412" t="e">
        <f t="shared" si="334"/>
        <v>#DIV/0!</v>
      </c>
      <c r="BM412">
        <f t="shared" si="335"/>
        <v>2.6624190011969085E-3</v>
      </c>
      <c r="BN412" t="e">
        <f t="shared" si="336"/>
        <v>#DIV/0!</v>
      </c>
      <c r="BO412" t="e">
        <f t="shared" si="337"/>
        <v>#DIV/0!</v>
      </c>
      <c r="BP412" t="s">
        <v>416</v>
      </c>
      <c r="BQ412">
        <v>0</v>
      </c>
      <c r="BR412" t="e">
        <f t="shared" si="338"/>
        <v>#DIV/0!</v>
      </c>
      <c r="BS412" t="e">
        <f t="shared" si="339"/>
        <v>#DIV/0!</v>
      </c>
      <c r="BT412" t="e">
        <f t="shared" si="340"/>
        <v>#DIV/0!</v>
      </c>
      <c r="BU412" t="e">
        <f t="shared" si="341"/>
        <v>#DIV/0!</v>
      </c>
      <c r="BV412" t="e">
        <f t="shared" si="342"/>
        <v>#DIV/0!</v>
      </c>
      <c r="BW412" t="e">
        <f t="shared" si="343"/>
        <v>#DIV/0!</v>
      </c>
      <c r="BX412" t="e">
        <f t="shared" si="344"/>
        <v>#DIV/0!</v>
      </c>
      <c r="BY412" t="e">
        <f t="shared" si="345"/>
        <v>#DIV/0!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 t="shared" si="346"/>
        <v>1999.9896296296299</v>
      </c>
      <c r="CS412">
        <f t="shared" si="347"/>
        <v>1681.1885996647513</v>
      </c>
      <c r="CT412">
        <f t="shared" si="348"/>
        <v>0.84059865849208626</v>
      </c>
      <c r="CU412">
        <f t="shared" si="349"/>
        <v>0.16075541088972659</v>
      </c>
      <c r="CV412">
        <v>6</v>
      </c>
      <c r="CW412">
        <v>0.5</v>
      </c>
      <c r="CX412" t="s">
        <v>417</v>
      </c>
      <c r="CY412">
        <v>2</v>
      </c>
      <c r="CZ412" t="b">
        <v>1</v>
      </c>
      <c r="DA412">
        <v>1659028793.5999999</v>
      </c>
      <c r="DB412">
        <v>297.67322222222219</v>
      </c>
      <c r="DC412">
        <v>282.16562962962968</v>
      </c>
      <c r="DD412">
        <v>24.144733333333331</v>
      </c>
      <c r="DE412">
        <v>21.61891111111111</v>
      </c>
      <c r="DF412">
        <v>294.61585185185191</v>
      </c>
      <c r="DG412">
        <v>23.819533333333329</v>
      </c>
      <c r="DH412">
        <v>500.08129629629627</v>
      </c>
      <c r="DI412">
        <v>90.51893703703702</v>
      </c>
      <c r="DJ412">
        <v>0.1000285481481481</v>
      </c>
      <c r="DK412">
        <v>26.95127037037037</v>
      </c>
      <c r="DL412">
        <v>27.521877777777782</v>
      </c>
      <c r="DM412">
        <v>999.90000000000009</v>
      </c>
      <c r="DN412">
        <v>0</v>
      </c>
      <c r="DO412">
        <v>0</v>
      </c>
      <c r="DP412">
        <v>9995.3229629629623</v>
      </c>
      <c r="DQ412">
        <v>0</v>
      </c>
      <c r="DR412">
        <v>19.252199999999998</v>
      </c>
      <c r="DS412">
        <v>15.50772592592592</v>
      </c>
      <c r="DT412">
        <v>305.03833333333341</v>
      </c>
      <c r="DU412">
        <v>288.40055555555551</v>
      </c>
      <c r="DV412">
        <v>2.5258207407407411</v>
      </c>
      <c r="DW412">
        <v>282.16562962962968</v>
      </c>
      <c r="DX412">
        <v>21.61891111111111</v>
      </c>
      <c r="DY412">
        <v>2.185556296296296</v>
      </c>
      <c r="DZ412">
        <v>1.9569211111111109</v>
      </c>
      <c r="EA412">
        <v>18.85682962962963</v>
      </c>
      <c r="EB412">
        <v>17.10000370370371</v>
      </c>
      <c r="EC412">
        <v>1999.9896296296299</v>
      </c>
      <c r="ED412">
        <v>0.97999300000000023</v>
      </c>
      <c r="EE412">
        <v>2.0007266666666659E-2</v>
      </c>
      <c r="EF412">
        <v>0</v>
      </c>
      <c r="EG412">
        <v>563.71877777777786</v>
      </c>
      <c r="EH412">
        <v>5.000560000000001</v>
      </c>
      <c r="EI412">
        <v>11227.98518518518</v>
      </c>
      <c r="EJ412">
        <v>17294.744444444441</v>
      </c>
      <c r="EK412">
        <v>37.404851851851852</v>
      </c>
      <c r="EL412">
        <v>38.266074074074083</v>
      </c>
      <c r="EM412">
        <v>37.159518518518517</v>
      </c>
      <c r="EN412">
        <v>37.245148148148147</v>
      </c>
      <c r="EO412">
        <v>38.601592592592588</v>
      </c>
      <c r="EP412">
        <v>1955.0792592592591</v>
      </c>
      <c r="EQ412">
        <v>39.910370370370373</v>
      </c>
      <c r="ER412">
        <v>0</v>
      </c>
      <c r="ES412">
        <v>1659028802.4000001</v>
      </c>
      <c r="ET412">
        <v>0</v>
      </c>
      <c r="EU412">
        <v>563.72800000000007</v>
      </c>
      <c r="EV412">
        <v>-2.3454615504758252</v>
      </c>
      <c r="EW412">
        <v>-61.138461506198112</v>
      </c>
      <c r="EX412">
        <v>11227.464</v>
      </c>
      <c r="EY412">
        <v>15</v>
      </c>
      <c r="EZ412">
        <v>0</v>
      </c>
      <c r="FA412" t="s">
        <v>418</v>
      </c>
      <c r="FB412">
        <v>1655239120</v>
      </c>
      <c r="FC412">
        <v>1655239135</v>
      </c>
      <c r="FD412">
        <v>0</v>
      </c>
      <c r="FE412">
        <v>-7.4999999999999997E-2</v>
      </c>
      <c r="FF412">
        <v>-2.7E-2</v>
      </c>
      <c r="FG412">
        <v>1.986</v>
      </c>
      <c r="FH412">
        <v>0.13900000000000001</v>
      </c>
      <c r="FI412">
        <v>420</v>
      </c>
      <c r="FJ412">
        <v>22</v>
      </c>
      <c r="FK412">
        <v>0.12</v>
      </c>
      <c r="FL412">
        <v>0.02</v>
      </c>
      <c r="FM412">
        <v>15.33676341463415</v>
      </c>
      <c r="FN412">
        <v>2.6186529616725398</v>
      </c>
      <c r="FO412">
        <v>0.31705713708053651</v>
      </c>
      <c r="FP412">
        <v>0</v>
      </c>
      <c r="FQ412">
        <v>563.92667647058829</v>
      </c>
      <c r="FR412">
        <v>-3.382566851522848</v>
      </c>
      <c r="FS412">
        <v>0.39791934747311869</v>
      </c>
      <c r="FT412">
        <v>0</v>
      </c>
      <c r="FU412">
        <v>2.525097317073171</v>
      </c>
      <c r="FV412">
        <v>7.3484320557584033E-3</v>
      </c>
      <c r="FW412">
        <v>1.8408375935443191E-3</v>
      </c>
      <c r="FX412">
        <v>1</v>
      </c>
      <c r="FY412">
        <v>1</v>
      </c>
      <c r="FZ412">
        <v>3</v>
      </c>
      <c r="GA412" t="s">
        <v>419</v>
      </c>
      <c r="GB412">
        <v>2.98</v>
      </c>
      <c r="GC412">
        <v>2.7282799999999998</v>
      </c>
      <c r="GD412">
        <v>6.1110499999999998E-2</v>
      </c>
      <c r="GE412">
        <v>5.89241E-2</v>
      </c>
      <c r="GF412">
        <v>0.107878</v>
      </c>
      <c r="GG412">
        <v>0.100689</v>
      </c>
      <c r="GH412">
        <v>28153.7</v>
      </c>
      <c r="GI412">
        <v>27817.1</v>
      </c>
      <c r="GJ412">
        <v>30513.200000000001</v>
      </c>
      <c r="GK412">
        <v>29802.9</v>
      </c>
      <c r="GL412">
        <v>37551.5</v>
      </c>
      <c r="GM412">
        <v>35283.599999999999</v>
      </c>
      <c r="GN412">
        <v>46674.1</v>
      </c>
      <c r="GO412">
        <v>44323.4</v>
      </c>
      <c r="GP412">
        <v>1.8705000000000001</v>
      </c>
      <c r="GQ412">
        <v>1.85755</v>
      </c>
      <c r="GR412">
        <v>0.13079499999999999</v>
      </c>
      <c r="GS412">
        <v>0</v>
      </c>
      <c r="GT412">
        <v>25.371700000000001</v>
      </c>
      <c r="GU412">
        <v>999.9</v>
      </c>
      <c r="GV412">
        <v>48.1</v>
      </c>
      <c r="GW412">
        <v>32.200000000000003</v>
      </c>
      <c r="GX412">
        <v>25.664200000000001</v>
      </c>
      <c r="GY412">
        <v>62.826799999999999</v>
      </c>
      <c r="GZ412">
        <v>24.619399999999999</v>
      </c>
      <c r="HA412">
        <v>1</v>
      </c>
      <c r="HB412">
        <v>-0.130272</v>
      </c>
      <c r="HC412">
        <v>0.27138899999999999</v>
      </c>
      <c r="HD412">
        <v>20.194099999999999</v>
      </c>
      <c r="HE412">
        <v>5.2307699999999997</v>
      </c>
      <c r="HF412">
        <v>11.968</v>
      </c>
      <c r="HG412">
        <v>4.9705000000000004</v>
      </c>
      <c r="HH412">
        <v>3.28965</v>
      </c>
      <c r="HI412">
        <v>9306.5</v>
      </c>
      <c r="HJ412">
        <v>9999</v>
      </c>
      <c r="HK412">
        <v>9999</v>
      </c>
      <c r="HL412">
        <v>296.60000000000002</v>
      </c>
      <c r="HM412">
        <v>4.9729000000000001</v>
      </c>
      <c r="HN412">
        <v>1.87744</v>
      </c>
      <c r="HO412">
        <v>1.87558</v>
      </c>
      <c r="HP412">
        <v>1.87836</v>
      </c>
      <c r="HQ412">
        <v>1.8750899999999999</v>
      </c>
      <c r="HR412">
        <v>1.8786499999999999</v>
      </c>
      <c r="HS412">
        <v>1.87575</v>
      </c>
      <c r="HT412">
        <v>1.87686</v>
      </c>
      <c r="HU412">
        <v>0</v>
      </c>
      <c r="HV412">
        <v>0</v>
      </c>
      <c r="HW412">
        <v>0</v>
      </c>
      <c r="HX412">
        <v>0</v>
      </c>
      <c r="HY412" t="s">
        <v>420</v>
      </c>
      <c r="HZ412" t="s">
        <v>421</v>
      </c>
      <c r="IA412" t="s">
        <v>422</v>
      </c>
      <c r="IB412" t="s">
        <v>422</v>
      </c>
      <c r="IC412" t="s">
        <v>422</v>
      </c>
      <c r="ID412" t="s">
        <v>422</v>
      </c>
      <c r="IE412">
        <v>0</v>
      </c>
      <c r="IF412">
        <v>100</v>
      </c>
      <c r="IG412">
        <v>100</v>
      </c>
      <c r="IH412">
        <v>2.9809999999999999</v>
      </c>
      <c r="II412">
        <v>0.32519999999999999</v>
      </c>
      <c r="IJ412">
        <v>1.981763419366358</v>
      </c>
      <c r="IK412">
        <v>4.1594547590360449E-3</v>
      </c>
      <c r="IL412">
        <v>-1.867668404869411E-6</v>
      </c>
      <c r="IM412">
        <v>4.9096340421811042E-10</v>
      </c>
      <c r="IN412">
        <v>-2.3250521569731349E-2</v>
      </c>
      <c r="IO412">
        <v>5.6214120975847052E-3</v>
      </c>
      <c r="IP412">
        <v>3.6430730392419388E-4</v>
      </c>
      <c r="IQ412">
        <v>5.8048895600362112E-7</v>
      </c>
      <c r="IR412">
        <v>0</v>
      </c>
      <c r="IS412">
        <v>2100</v>
      </c>
      <c r="IT412">
        <v>1</v>
      </c>
      <c r="IU412">
        <v>26</v>
      </c>
      <c r="IV412">
        <v>63161.4</v>
      </c>
      <c r="IW412">
        <v>63161.1</v>
      </c>
      <c r="IX412">
        <v>0.72265599999999997</v>
      </c>
      <c r="IY412">
        <v>2.5549300000000001</v>
      </c>
      <c r="IZ412">
        <v>1.39893</v>
      </c>
      <c r="JA412">
        <v>2.33887</v>
      </c>
      <c r="JB412">
        <v>1.4489700000000001</v>
      </c>
      <c r="JC412">
        <v>2.4682599999999999</v>
      </c>
      <c r="JD412">
        <v>37.578099999999999</v>
      </c>
      <c r="JE412">
        <v>24.087499999999999</v>
      </c>
      <c r="JF412">
        <v>18</v>
      </c>
      <c r="JG412">
        <v>484.483</v>
      </c>
      <c r="JH412">
        <v>446.77</v>
      </c>
      <c r="JI412">
        <v>25.0002</v>
      </c>
      <c r="JJ412">
        <v>26.156500000000001</v>
      </c>
      <c r="JK412">
        <v>30.000299999999999</v>
      </c>
      <c r="JL412">
        <v>25.960100000000001</v>
      </c>
      <c r="JM412">
        <v>26.0364</v>
      </c>
      <c r="JN412">
        <v>14.440300000000001</v>
      </c>
      <c r="JO412">
        <v>22.221</v>
      </c>
      <c r="JP412">
        <v>28.6111</v>
      </c>
      <c r="JQ412">
        <v>25</v>
      </c>
      <c r="JR412">
        <v>232.917</v>
      </c>
      <c r="JS412">
        <v>21.5337</v>
      </c>
      <c r="JT412">
        <v>100.87</v>
      </c>
      <c r="JU412">
        <v>101.916</v>
      </c>
    </row>
    <row r="413" spans="1:281" x14ac:dyDescent="0.2">
      <c r="A413">
        <v>397</v>
      </c>
      <c r="B413">
        <v>1659028806.0999999</v>
      </c>
      <c r="C413">
        <v>5087.5999999046326</v>
      </c>
      <c r="D413" t="s">
        <v>1220</v>
      </c>
      <c r="E413" t="s">
        <v>1221</v>
      </c>
      <c r="F413">
        <v>5</v>
      </c>
      <c r="G413" t="s">
        <v>415</v>
      </c>
      <c r="H413" t="s">
        <v>1197</v>
      </c>
      <c r="I413">
        <v>1659028798.314285</v>
      </c>
      <c r="J413">
        <f t="shared" si="300"/>
        <v>2.1662063080584298E-3</v>
      </c>
      <c r="K413">
        <f t="shared" si="301"/>
        <v>2.1662063080584297</v>
      </c>
      <c r="L413">
        <f t="shared" si="302"/>
        <v>4.0742346507229685</v>
      </c>
      <c r="M413">
        <f t="shared" si="303"/>
        <v>282.77374999999989</v>
      </c>
      <c r="N413">
        <f t="shared" si="304"/>
        <v>224.47630651799003</v>
      </c>
      <c r="O413">
        <f t="shared" si="305"/>
        <v>20.341801133273034</v>
      </c>
      <c r="P413">
        <f t="shared" si="306"/>
        <v>25.624652674641521</v>
      </c>
      <c r="Q413">
        <f t="shared" si="307"/>
        <v>0.12973379922004574</v>
      </c>
      <c r="R413">
        <f t="shared" si="308"/>
        <v>2.7566213327715849</v>
      </c>
      <c r="S413">
        <f t="shared" si="309"/>
        <v>0.12643482051404284</v>
      </c>
      <c r="T413">
        <f t="shared" si="310"/>
        <v>7.9311175767869058E-2</v>
      </c>
      <c r="U413">
        <f t="shared" si="311"/>
        <v>321.51058103154435</v>
      </c>
      <c r="V413">
        <f t="shared" si="312"/>
        <v>28.361136194477179</v>
      </c>
      <c r="W413">
        <f t="shared" si="313"/>
        <v>27.520567857142851</v>
      </c>
      <c r="X413">
        <f t="shared" si="314"/>
        <v>3.6900610755572529</v>
      </c>
      <c r="Y413">
        <f t="shared" si="315"/>
        <v>61.303766516438465</v>
      </c>
      <c r="Z413">
        <f t="shared" si="316"/>
        <v>2.187841137963265</v>
      </c>
      <c r="AA413">
        <f t="shared" si="317"/>
        <v>3.5688527186606067</v>
      </c>
      <c r="AB413">
        <f t="shared" si="318"/>
        <v>1.502219937593988</v>
      </c>
      <c r="AC413">
        <f t="shared" si="319"/>
        <v>-95.529698185376759</v>
      </c>
      <c r="AD413">
        <f t="shared" si="320"/>
        <v>-84.660109560647072</v>
      </c>
      <c r="AE413">
        <f t="shared" si="321"/>
        <v>-6.6435539973800273</v>
      </c>
      <c r="AF413">
        <f t="shared" si="322"/>
        <v>134.67721928814049</v>
      </c>
      <c r="AG413">
        <f t="shared" si="323"/>
        <v>-13.758745835623792</v>
      </c>
      <c r="AH413">
        <f t="shared" si="324"/>
        <v>2.1638278407213942</v>
      </c>
      <c r="AI413">
        <f t="shared" si="325"/>
        <v>4.0742346507229685</v>
      </c>
      <c r="AJ413">
        <v>256.13436340262319</v>
      </c>
      <c r="AK413">
        <v>266.33930303030291</v>
      </c>
      <c r="AL413">
        <v>-3.2304450367760391</v>
      </c>
      <c r="AM413">
        <v>64.861974345499036</v>
      </c>
      <c r="AN413">
        <f t="shared" si="326"/>
        <v>2.1662063080584297</v>
      </c>
      <c r="AO413">
        <v>21.599058146432249</v>
      </c>
      <c r="AP413">
        <v>24.13540419580421</v>
      </c>
      <c r="AQ413">
        <v>-2.5438287280661941E-6</v>
      </c>
      <c r="AR413">
        <v>84.82349876587655</v>
      </c>
      <c r="AS413">
        <v>6</v>
      </c>
      <c r="AT413">
        <v>1</v>
      </c>
      <c r="AU413">
        <f t="shared" si="327"/>
        <v>1</v>
      </c>
      <c r="AV413">
        <f t="shared" si="328"/>
        <v>0</v>
      </c>
      <c r="AW413">
        <f t="shared" si="329"/>
        <v>47838.029279952076</v>
      </c>
      <c r="AX413" t="s">
        <v>416</v>
      </c>
      <c r="AY413" t="s">
        <v>416</v>
      </c>
      <c r="AZ413">
        <v>0</v>
      </c>
      <c r="BA413">
        <v>0</v>
      </c>
      <c r="BB413" t="e">
        <f t="shared" si="330"/>
        <v>#DIV/0!</v>
      </c>
      <c r="BC413">
        <v>0</v>
      </c>
      <c r="BD413" t="s">
        <v>416</v>
      </c>
      <c r="BE413" t="s">
        <v>416</v>
      </c>
      <c r="BF413">
        <v>0</v>
      </c>
      <c r="BG413">
        <v>0</v>
      </c>
      <c r="BH413" t="e">
        <f t="shared" si="331"/>
        <v>#DIV/0!</v>
      </c>
      <c r="BI413">
        <v>0.5</v>
      </c>
      <c r="BJ413">
        <f t="shared" si="332"/>
        <v>1681.1961103790381</v>
      </c>
      <c r="BK413">
        <f t="shared" si="333"/>
        <v>4.0742346507229685</v>
      </c>
      <c r="BL413" t="e">
        <f t="shared" si="334"/>
        <v>#DIV/0!</v>
      </c>
      <c r="BM413">
        <f t="shared" si="335"/>
        <v>2.4234142736651956E-3</v>
      </c>
      <c r="BN413" t="e">
        <f t="shared" si="336"/>
        <v>#DIV/0!</v>
      </c>
      <c r="BO413" t="e">
        <f t="shared" si="337"/>
        <v>#DIV/0!</v>
      </c>
      <c r="BP413" t="s">
        <v>416</v>
      </c>
      <c r="BQ413">
        <v>0</v>
      </c>
      <c r="BR413" t="e">
        <f t="shared" si="338"/>
        <v>#DIV/0!</v>
      </c>
      <c r="BS413" t="e">
        <f t="shared" si="339"/>
        <v>#DIV/0!</v>
      </c>
      <c r="BT413" t="e">
        <f t="shared" si="340"/>
        <v>#DIV/0!</v>
      </c>
      <c r="BU413" t="e">
        <f t="shared" si="341"/>
        <v>#DIV/0!</v>
      </c>
      <c r="BV413" t="e">
        <f t="shared" si="342"/>
        <v>#DIV/0!</v>
      </c>
      <c r="BW413" t="e">
        <f t="shared" si="343"/>
        <v>#DIV/0!</v>
      </c>
      <c r="BX413" t="e">
        <f t="shared" si="344"/>
        <v>#DIV/0!</v>
      </c>
      <c r="BY413" t="e">
        <f t="shared" si="345"/>
        <v>#DIV/0!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 t="shared" si="346"/>
        <v>1999.998571428571</v>
      </c>
      <c r="CS413">
        <f t="shared" si="347"/>
        <v>1681.1961103790381</v>
      </c>
      <c r="CT413">
        <f t="shared" si="348"/>
        <v>0.84059865561713043</v>
      </c>
      <c r="CU413">
        <f t="shared" si="349"/>
        <v>0.16075540534106172</v>
      </c>
      <c r="CV413">
        <v>6</v>
      </c>
      <c r="CW413">
        <v>0.5</v>
      </c>
      <c r="CX413" t="s">
        <v>417</v>
      </c>
      <c r="CY413">
        <v>2</v>
      </c>
      <c r="CZ413" t="b">
        <v>1</v>
      </c>
      <c r="DA413">
        <v>1659028798.314285</v>
      </c>
      <c r="DB413">
        <v>282.77374999999989</v>
      </c>
      <c r="DC413">
        <v>266.99985714285719</v>
      </c>
      <c r="DD413">
        <v>24.14331428571429</v>
      </c>
      <c r="DE413">
        <v>21.609789285714289</v>
      </c>
      <c r="DF413">
        <v>279.76396428571428</v>
      </c>
      <c r="DG413">
        <v>23.818153571428571</v>
      </c>
      <c r="DH413">
        <v>500.07460714285708</v>
      </c>
      <c r="DI413">
        <v>90.518892857142859</v>
      </c>
      <c r="DJ413">
        <v>0.10003013214285709</v>
      </c>
      <c r="DK413">
        <v>26.95090714285714</v>
      </c>
      <c r="DL413">
        <v>27.520567857142851</v>
      </c>
      <c r="DM413">
        <v>999.9000000000002</v>
      </c>
      <c r="DN413">
        <v>0</v>
      </c>
      <c r="DO413">
        <v>0</v>
      </c>
      <c r="DP413">
        <v>9992.6753571428562</v>
      </c>
      <c r="DQ413">
        <v>0</v>
      </c>
      <c r="DR413">
        <v>19.246357142857139</v>
      </c>
      <c r="DS413">
        <v>15.773953571428571</v>
      </c>
      <c r="DT413">
        <v>289.76982142857139</v>
      </c>
      <c r="DU413">
        <v>272.89724999999999</v>
      </c>
      <c r="DV413">
        <v>2.5335328571428581</v>
      </c>
      <c r="DW413">
        <v>266.99985714285719</v>
      </c>
      <c r="DX413">
        <v>21.609789285714289</v>
      </c>
      <c r="DY413">
        <v>2.1854267857142862</v>
      </c>
      <c r="DZ413">
        <v>1.9560939285714281</v>
      </c>
      <c r="EA413">
        <v>18.855885714285709</v>
      </c>
      <c r="EB413">
        <v>17.093328571428572</v>
      </c>
      <c r="EC413">
        <v>1999.998571428571</v>
      </c>
      <c r="ED413">
        <v>0.97999314285714312</v>
      </c>
      <c r="EE413">
        <v>2.0007114285714282E-2</v>
      </c>
      <c r="EF413">
        <v>0</v>
      </c>
      <c r="EG413">
        <v>563.56799999999998</v>
      </c>
      <c r="EH413">
        <v>5.000560000000001</v>
      </c>
      <c r="EI413">
        <v>11223.810714285721</v>
      </c>
      <c r="EJ413">
        <v>17294.825000000001</v>
      </c>
      <c r="EK413">
        <v>37.435035714285718</v>
      </c>
      <c r="EL413">
        <v>38.272142857142853</v>
      </c>
      <c r="EM413">
        <v>37.16271428571428</v>
      </c>
      <c r="EN413">
        <v>37.245321428571437</v>
      </c>
      <c r="EO413">
        <v>38.60685714285713</v>
      </c>
      <c r="EP413">
        <v>1955.0882142857149</v>
      </c>
      <c r="EQ413">
        <v>39.910357142857137</v>
      </c>
      <c r="ER413">
        <v>0</v>
      </c>
      <c r="ES413">
        <v>1659028807.2</v>
      </c>
      <c r="ET413">
        <v>0</v>
      </c>
      <c r="EU413">
        <v>563.5998800000001</v>
      </c>
      <c r="EV413">
        <v>-1.478000005941881</v>
      </c>
      <c r="EW413">
        <v>-39.71538466674415</v>
      </c>
      <c r="EX413">
        <v>11223.268</v>
      </c>
      <c r="EY413">
        <v>15</v>
      </c>
      <c r="EZ413">
        <v>0</v>
      </c>
      <c r="FA413" t="s">
        <v>418</v>
      </c>
      <c r="FB413">
        <v>1655239120</v>
      </c>
      <c r="FC413">
        <v>1655239135</v>
      </c>
      <c r="FD413">
        <v>0</v>
      </c>
      <c r="FE413">
        <v>-7.4999999999999997E-2</v>
      </c>
      <c r="FF413">
        <v>-2.7E-2</v>
      </c>
      <c r="FG413">
        <v>1.986</v>
      </c>
      <c r="FH413">
        <v>0.13900000000000001</v>
      </c>
      <c r="FI413">
        <v>420</v>
      </c>
      <c r="FJ413">
        <v>22</v>
      </c>
      <c r="FK413">
        <v>0.12</v>
      </c>
      <c r="FL413">
        <v>0.02</v>
      </c>
      <c r="FM413">
        <v>15.656767500000001</v>
      </c>
      <c r="FN413">
        <v>2.947243902439038</v>
      </c>
      <c r="FO413">
        <v>0.35355630837781687</v>
      </c>
      <c r="FP413">
        <v>0</v>
      </c>
      <c r="FQ413">
        <v>563.70817647058823</v>
      </c>
      <c r="FR413">
        <v>-2.364491981259182</v>
      </c>
      <c r="FS413">
        <v>0.31114177500337459</v>
      </c>
      <c r="FT413">
        <v>0</v>
      </c>
      <c r="FU413">
        <v>2.5307409999999999</v>
      </c>
      <c r="FV413">
        <v>7.137951219511833E-2</v>
      </c>
      <c r="FW413">
        <v>1.0457779114133181E-2</v>
      </c>
      <c r="FX413">
        <v>1</v>
      </c>
      <c r="FY413">
        <v>1</v>
      </c>
      <c r="FZ413">
        <v>3</v>
      </c>
      <c r="GA413" t="s">
        <v>419</v>
      </c>
      <c r="GB413">
        <v>2.9801600000000001</v>
      </c>
      <c r="GC413">
        <v>2.7282999999999999</v>
      </c>
      <c r="GD413">
        <v>5.8150399999999998E-2</v>
      </c>
      <c r="GE413">
        <v>5.5742600000000003E-2</v>
      </c>
      <c r="GF413">
        <v>0.107844</v>
      </c>
      <c r="GG413">
        <v>0.10055799999999999</v>
      </c>
      <c r="GH413">
        <v>28241.9</v>
      </c>
      <c r="GI413">
        <v>27910.799999999999</v>
      </c>
      <c r="GJ413">
        <v>30512.6</v>
      </c>
      <c r="GK413">
        <v>29802.6</v>
      </c>
      <c r="GL413">
        <v>37552.1</v>
      </c>
      <c r="GM413">
        <v>35288.5</v>
      </c>
      <c r="GN413">
        <v>46673.2</v>
      </c>
      <c r="GO413">
        <v>44323.4</v>
      </c>
      <c r="GP413">
        <v>1.8705700000000001</v>
      </c>
      <c r="GQ413">
        <v>1.8571800000000001</v>
      </c>
      <c r="GR413">
        <v>0.13176399999999999</v>
      </c>
      <c r="GS413">
        <v>0</v>
      </c>
      <c r="GT413">
        <v>25.371700000000001</v>
      </c>
      <c r="GU413">
        <v>999.9</v>
      </c>
      <c r="GV413">
        <v>48.1</v>
      </c>
      <c r="GW413">
        <v>32.200000000000003</v>
      </c>
      <c r="GX413">
        <v>25.661799999999999</v>
      </c>
      <c r="GY413">
        <v>62.776800000000001</v>
      </c>
      <c r="GZ413">
        <v>25.068100000000001</v>
      </c>
      <c r="HA413">
        <v>1</v>
      </c>
      <c r="HB413">
        <v>-6.5256599999999998E-2</v>
      </c>
      <c r="HC413">
        <v>0.20394100000000001</v>
      </c>
      <c r="HD413">
        <v>20.194099999999999</v>
      </c>
      <c r="HE413">
        <v>5.2304700000000004</v>
      </c>
      <c r="HF413">
        <v>11.968</v>
      </c>
      <c r="HG413">
        <v>4.9705500000000002</v>
      </c>
      <c r="HH413">
        <v>3.2896299999999998</v>
      </c>
      <c r="HI413">
        <v>9306.7000000000007</v>
      </c>
      <c r="HJ413">
        <v>9999</v>
      </c>
      <c r="HK413">
        <v>9999</v>
      </c>
      <c r="HL413">
        <v>296.60000000000002</v>
      </c>
      <c r="HM413">
        <v>4.9729200000000002</v>
      </c>
      <c r="HN413">
        <v>1.87744</v>
      </c>
      <c r="HO413">
        <v>1.8755999999999999</v>
      </c>
      <c r="HP413">
        <v>1.8783700000000001</v>
      </c>
      <c r="HQ413">
        <v>1.8750599999999999</v>
      </c>
      <c r="HR413">
        <v>1.8786400000000001</v>
      </c>
      <c r="HS413">
        <v>1.87575</v>
      </c>
      <c r="HT413">
        <v>1.8768499999999999</v>
      </c>
      <c r="HU413">
        <v>0</v>
      </c>
      <c r="HV413">
        <v>0</v>
      </c>
      <c r="HW413">
        <v>0</v>
      </c>
      <c r="HX413">
        <v>0</v>
      </c>
      <c r="HY413" t="s">
        <v>420</v>
      </c>
      <c r="HZ413" t="s">
        <v>421</v>
      </c>
      <c r="IA413" t="s">
        <v>422</v>
      </c>
      <c r="IB413" t="s">
        <v>422</v>
      </c>
      <c r="IC413" t="s">
        <v>422</v>
      </c>
      <c r="ID413" t="s">
        <v>422</v>
      </c>
      <c r="IE413">
        <v>0</v>
      </c>
      <c r="IF413">
        <v>100</v>
      </c>
      <c r="IG413">
        <v>100</v>
      </c>
      <c r="IH413">
        <v>2.931</v>
      </c>
      <c r="II413">
        <v>0.32500000000000001</v>
      </c>
      <c r="IJ413">
        <v>1.981763419366358</v>
      </c>
      <c r="IK413">
        <v>4.1594547590360449E-3</v>
      </c>
      <c r="IL413">
        <v>-1.867668404869411E-6</v>
      </c>
      <c r="IM413">
        <v>4.9096340421811042E-10</v>
      </c>
      <c r="IN413">
        <v>-2.3250521569731349E-2</v>
      </c>
      <c r="IO413">
        <v>5.6214120975847052E-3</v>
      </c>
      <c r="IP413">
        <v>3.6430730392419388E-4</v>
      </c>
      <c r="IQ413">
        <v>5.8048895600362112E-7</v>
      </c>
      <c r="IR413">
        <v>0</v>
      </c>
      <c r="IS413">
        <v>2100</v>
      </c>
      <c r="IT413">
        <v>1</v>
      </c>
      <c r="IU413">
        <v>26</v>
      </c>
      <c r="IV413">
        <v>63161.4</v>
      </c>
      <c r="IW413">
        <v>63161.2</v>
      </c>
      <c r="IX413">
        <v>0.68603499999999995</v>
      </c>
      <c r="IY413">
        <v>2.5573700000000001</v>
      </c>
      <c r="IZ413">
        <v>1.39893</v>
      </c>
      <c r="JA413">
        <v>2.33887</v>
      </c>
      <c r="JB413">
        <v>1.4489700000000001</v>
      </c>
      <c r="JC413">
        <v>2.4267599999999998</v>
      </c>
      <c r="JD413">
        <v>37.578099999999999</v>
      </c>
      <c r="JE413">
        <v>24.087499999999999</v>
      </c>
      <c r="JF413">
        <v>18</v>
      </c>
      <c r="JG413">
        <v>484.54700000000003</v>
      </c>
      <c r="JH413">
        <v>446.56</v>
      </c>
      <c r="JI413">
        <v>25.0002</v>
      </c>
      <c r="JJ413">
        <v>26.159800000000001</v>
      </c>
      <c r="JK413">
        <v>30.000399999999999</v>
      </c>
      <c r="JL413">
        <v>25.9635</v>
      </c>
      <c r="JM413">
        <v>26.039200000000001</v>
      </c>
      <c r="JN413">
        <v>13.7272</v>
      </c>
      <c r="JO413">
        <v>22.221</v>
      </c>
      <c r="JP413">
        <v>28.6111</v>
      </c>
      <c r="JQ413">
        <v>25</v>
      </c>
      <c r="JR413">
        <v>219.55699999999999</v>
      </c>
      <c r="JS413">
        <v>21.540600000000001</v>
      </c>
      <c r="JT413">
        <v>100.86799999999999</v>
      </c>
      <c r="JU413">
        <v>101.916</v>
      </c>
    </row>
    <row r="414" spans="1:281" x14ac:dyDescent="0.2">
      <c r="A414">
        <v>398</v>
      </c>
      <c r="B414">
        <v>1659028811.0999999</v>
      </c>
      <c r="C414">
        <v>5092.5999999046326</v>
      </c>
      <c r="D414" t="s">
        <v>1222</v>
      </c>
      <c r="E414" t="s">
        <v>1223</v>
      </c>
      <c r="F414">
        <v>5</v>
      </c>
      <c r="G414" t="s">
        <v>415</v>
      </c>
      <c r="H414" t="s">
        <v>1197</v>
      </c>
      <c r="I414">
        <v>1659028803.5999999</v>
      </c>
      <c r="J414">
        <f t="shared" si="300"/>
        <v>2.1789380007752345E-3</v>
      </c>
      <c r="K414">
        <f t="shared" si="301"/>
        <v>2.1789380007752346</v>
      </c>
      <c r="L414">
        <f t="shared" si="302"/>
        <v>3.6770163990949283</v>
      </c>
      <c r="M414">
        <f t="shared" si="303"/>
        <v>266.15370370370368</v>
      </c>
      <c r="N414">
        <f t="shared" si="304"/>
        <v>213.50325551200689</v>
      </c>
      <c r="O414">
        <f t="shared" si="305"/>
        <v>19.347499638830111</v>
      </c>
      <c r="P414">
        <f t="shared" si="306"/>
        <v>24.118642471899516</v>
      </c>
      <c r="Q414">
        <f t="shared" si="307"/>
        <v>0.13048818248586683</v>
      </c>
      <c r="R414">
        <f t="shared" si="308"/>
        <v>2.7587231148473657</v>
      </c>
      <c r="S414">
        <f t="shared" si="309"/>
        <v>0.12715372982822806</v>
      </c>
      <c r="T414">
        <f t="shared" si="310"/>
        <v>7.976357146458106E-2</v>
      </c>
      <c r="U414">
        <f t="shared" si="311"/>
        <v>321.51500668631502</v>
      </c>
      <c r="V414">
        <f t="shared" si="312"/>
        <v>28.357221203243157</v>
      </c>
      <c r="W414">
        <f t="shared" si="313"/>
        <v>27.519696296296289</v>
      </c>
      <c r="X414">
        <f t="shared" si="314"/>
        <v>3.6898729212372747</v>
      </c>
      <c r="Y414">
        <f t="shared" si="315"/>
        <v>61.288174803042708</v>
      </c>
      <c r="Z414">
        <f t="shared" si="316"/>
        <v>2.1873561230958543</v>
      </c>
      <c r="AA414">
        <f t="shared" si="317"/>
        <v>3.5689692671142512</v>
      </c>
      <c r="AB414">
        <f t="shared" si="318"/>
        <v>1.5025167981414205</v>
      </c>
      <c r="AC414">
        <f t="shared" si="319"/>
        <v>-96.091165834187848</v>
      </c>
      <c r="AD414">
        <f t="shared" si="320"/>
        <v>-84.512366627889321</v>
      </c>
      <c r="AE414">
        <f t="shared" si="321"/>
        <v>-6.6268969693277135</v>
      </c>
      <c r="AF414">
        <f t="shared" si="322"/>
        <v>134.28457725491012</v>
      </c>
      <c r="AG414">
        <f t="shared" si="323"/>
        <v>-14.156812910151178</v>
      </c>
      <c r="AH414">
        <f t="shared" si="324"/>
        <v>2.1731660779581827</v>
      </c>
      <c r="AI414">
        <f t="shared" si="325"/>
        <v>3.6770163990949283</v>
      </c>
      <c r="AJ414">
        <v>239.2998236455895</v>
      </c>
      <c r="AK414">
        <v>250.07166060606059</v>
      </c>
      <c r="AL414">
        <v>-3.2472969220565528</v>
      </c>
      <c r="AM414">
        <v>64.861974345499036</v>
      </c>
      <c r="AN414">
        <f t="shared" si="326"/>
        <v>2.1789380007752346</v>
      </c>
      <c r="AO414">
        <v>21.571628188089079</v>
      </c>
      <c r="AP414">
        <v>24.123690909090929</v>
      </c>
      <c r="AQ414">
        <v>-1.150498559040064E-4</v>
      </c>
      <c r="AR414">
        <v>84.82349876587655</v>
      </c>
      <c r="AS414">
        <v>6</v>
      </c>
      <c r="AT414">
        <v>1</v>
      </c>
      <c r="AU414">
        <f t="shared" si="327"/>
        <v>1</v>
      </c>
      <c r="AV414">
        <f t="shared" si="328"/>
        <v>0</v>
      </c>
      <c r="AW414">
        <f t="shared" si="329"/>
        <v>47895.035288385719</v>
      </c>
      <c r="AX414" t="s">
        <v>416</v>
      </c>
      <c r="AY414" t="s">
        <v>416</v>
      </c>
      <c r="AZ414">
        <v>0</v>
      </c>
      <c r="BA414">
        <v>0</v>
      </c>
      <c r="BB414" t="e">
        <f t="shared" si="330"/>
        <v>#DIV/0!</v>
      </c>
      <c r="BC414">
        <v>0</v>
      </c>
      <c r="BD414" t="s">
        <v>416</v>
      </c>
      <c r="BE414" t="s">
        <v>416</v>
      </c>
      <c r="BF414">
        <v>0</v>
      </c>
      <c r="BG414">
        <v>0</v>
      </c>
      <c r="BH414" t="e">
        <f t="shared" si="331"/>
        <v>#DIV/0!</v>
      </c>
      <c r="BI414">
        <v>0.5</v>
      </c>
      <c r="BJ414">
        <f t="shared" si="332"/>
        <v>1681.2193996647572</v>
      </c>
      <c r="BK414">
        <f t="shared" si="333"/>
        <v>3.6770163990949283</v>
      </c>
      <c r="BL414" t="e">
        <f t="shared" si="334"/>
        <v>#DIV/0!</v>
      </c>
      <c r="BM414">
        <f t="shared" si="335"/>
        <v>2.1871127586489555E-3</v>
      </c>
      <c r="BN414" t="e">
        <f t="shared" si="336"/>
        <v>#DIV/0!</v>
      </c>
      <c r="BO414" t="e">
        <f t="shared" si="337"/>
        <v>#DIV/0!</v>
      </c>
      <c r="BP414" t="s">
        <v>416</v>
      </c>
      <c r="BQ414">
        <v>0</v>
      </c>
      <c r="BR414" t="e">
        <f t="shared" si="338"/>
        <v>#DIV/0!</v>
      </c>
      <c r="BS414" t="e">
        <f t="shared" si="339"/>
        <v>#DIV/0!</v>
      </c>
      <c r="BT414" t="e">
        <f t="shared" si="340"/>
        <v>#DIV/0!</v>
      </c>
      <c r="BU414" t="e">
        <f t="shared" si="341"/>
        <v>#DIV/0!</v>
      </c>
      <c r="BV414" t="e">
        <f t="shared" si="342"/>
        <v>#DIV/0!</v>
      </c>
      <c r="BW414" t="e">
        <f t="shared" si="343"/>
        <v>#DIV/0!</v>
      </c>
      <c r="BX414" t="e">
        <f t="shared" si="344"/>
        <v>#DIV/0!</v>
      </c>
      <c r="BY414" t="e">
        <f t="shared" si="345"/>
        <v>#DIV/0!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 t="shared" si="346"/>
        <v>2000.0262962962961</v>
      </c>
      <c r="CS414">
        <f t="shared" si="347"/>
        <v>1681.2193996647572</v>
      </c>
      <c r="CT414">
        <f t="shared" si="348"/>
        <v>0.840598647516828</v>
      </c>
      <c r="CU414">
        <f t="shared" si="349"/>
        <v>0.16075538970747805</v>
      </c>
      <c r="CV414">
        <v>6</v>
      </c>
      <c r="CW414">
        <v>0.5</v>
      </c>
      <c r="CX414" t="s">
        <v>417</v>
      </c>
      <c r="CY414">
        <v>2</v>
      </c>
      <c r="CZ414" t="b">
        <v>1</v>
      </c>
      <c r="DA414">
        <v>1659028803.5999999</v>
      </c>
      <c r="DB414">
        <v>266.15370370370368</v>
      </c>
      <c r="DC414">
        <v>249.86148148148149</v>
      </c>
      <c r="DD414">
        <v>24.137881481481479</v>
      </c>
      <c r="DE414">
        <v>21.59332222222222</v>
      </c>
      <c r="DF414">
        <v>263.19781481481482</v>
      </c>
      <c r="DG414">
        <v>23.81285185185185</v>
      </c>
      <c r="DH414">
        <v>500.05762962962967</v>
      </c>
      <c r="DI414">
        <v>90.519296296296318</v>
      </c>
      <c r="DJ414">
        <v>9.9929122222222222E-2</v>
      </c>
      <c r="DK414">
        <v>26.951462962962971</v>
      </c>
      <c r="DL414">
        <v>27.519696296296289</v>
      </c>
      <c r="DM414">
        <v>999.90000000000009</v>
      </c>
      <c r="DN414">
        <v>0</v>
      </c>
      <c r="DO414">
        <v>0</v>
      </c>
      <c r="DP414">
        <v>10005.06333333333</v>
      </c>
      <c r="DQ414">
        <v>0</v>
      </c>
      <c r="DR414">
        <v>19.2408</v>
      </c>
      <c r="DS414">
        <v>16.292211111111111</v>
      </c>
      <c r="DT414">
        <v>272.73718518518518</v>
      </c>
      <c r="DU414">
        <v>255.3761481481481</v>
      </c>
      <c r="DV414">
        <v>2.544567777777778</v>
      </c>
      <c r="DW414">
        <v>249.86148148148149</v>
      </c>
      <c r="DX414">
        <v>21.59332222222222</v>
      </c>
      <c r="DY414">
        <v>2.184944444444445</v>
      </c>
      <c r="DZ414">
        <v>1.954612592592593</v>
      </c>
      <c r="EA414">
        <v>18.852359259259259</v>
      </c>
      <c r="EB414">
        <v>17.081370370370369</v>
      </c>
      <c r="EC414">
        <v>2000.0262962962961</v>
      </c>
      <c r="ED414">
        <v>0.97999344444444447</v>
      </c>
      <c r="EE414">
        <v>2.0006792592592589E-2</v>
      </c>
      <c r="EF414">
        <v>0</v>
      </c>
      <c r="EG414">
        <v>563.511037037037</v>
      </c>
      <c r="EH414">
        <v>5.000560000000001</v>
      </c>
      <c r="EI414">
        <v>11221.407407407411</v>
      </c>
      <c r="EJ414">
        <v>17295.070370370369</v>
      </c>
      <c r="EK414">
        <v>37.414148148148151</v>
      </c>
      <c r="EL414">
        <v>38.270666666666664</v>
      </c>
      <c r="EM414">
        <v>37.164074074074072</v>
      </c>
      <c r="EN414">
        <v>37.256666666666668</v>
      </c>
      <c r="EO414">
        <v>38.62233333333333</v>
      </c>
      <c r="EP414">
        <v>1955.1159259259259</v>
      </c>
      <c r="EQ414">
        <v>39.910370370370373</v>
      </c>
      <c r="ER414">
        <v>0</v>
      </c>
      <c r="ES414">
        <v>1659028812</v>
      </c>
      <c r="ET414">
        <v>0</v>
      </c>
      <c r="EU414">
        <v>563.54476</v>
      </c>
      <c r="EV414">
        <v>0.91930769333936946</v>
      </c>
      <c r="EW414">
        <v>-15.33846152525749</v>
      </c>
      <c r="EX414">
        <v>11221.291999999999</v>
      </c>
      <c r="EY414">
        <v>15</v>
      </c>
      <c r="EZ414">
        <v>0</v>
      </c>
      <c r="FA414" t="s">
        <v>418</v>
      </c>
      <c r="FB414">
        <v>1655239120</v>
      </c>
      <c r="FC414">
        <v>1655239135</v>
      </c>
      <c r="FD414">
        <v>0</v>
      </c>
      <c r="FE414">
        <v>-7.4999999999999997E-2</v>
      </c>
      <c r="FF414">
        <v>-2.7E-2</v>
      </c>
      <c r="FG414">
        <v>1.986</v>
      </c>
      <c r="FH414">
        <v>0.13900000000000001</v>
      </c>
      <c r="FI414">
        <v>420</v>
      </c>
      <c r="FJ414">
        <v>22</v>
      </c>
      <c r="FK414">
        <v>0.12</v>
      </c>
      <c r="FL414">
        <v>0.02</v>
      </c>
      <c r="FM414">
        <v>16.037824390243902</v>
      </c>
      <c r="FN414">
        <v>5.8223372822299577</v>
      </c>
      <c r="FO414">
        <v>0.60775034339185763</v>
      </c>
      <c r="FP414">
        <v>0</v>
      </c>
      <c r="FQ414">
        <v>563.60776470588235</v>
      </c>
      <c r="FR414">
        <v>-0.8806111532665547</v>
      </c>
      <c r="FS414">
        <v>0.23378057319071799</v>
      </c>
      <c r="FT414">
        <v>1</v>
      </c>
      <c r="FU414">
        <v>2.5387763414634148</v>
      </c>
      <c r="FV414">
        <v>0.13675944250871461</v>
      </c>
      <c r="FW414">
        <v>1.51721297371678E-2</v>
      </c>
      <c r="FX414">
        <v>0</v>
      </c>
      <c r="FY414">
        <v>1</v>
      </c>
      <c r="FZ414">
        <v>3</v>
      </c>
      <c r="GA414" t="s">
        <v>419</v>
      </c>
      <c r="GB414">
        <v>2.9801500000000001</v>
      </c>
      <c r="GC414">
        <v>2.7284600000000001</v>
      </c>
      <c r="GD414">
        <v>5.5100000000000003E-2</v>
      </c>
      <c r="GE414">
        <v>5.2464400000000001E-2</v>
      </c>
      <c r="GF414">
        <v>0.10781</v>
      </c>
      <c r="GG414">
        <v>0.100546</v>
      </c>
      <c r="GH414">
        <v>28333.4</v>
      </c>
      <c r="GI414">
        <v>28007.599999999999</v>
      </c>
      <c r="GJ414">
        <v>30512.7</v>
      </c>
      <c r="GK414">
        <v>29802.5</v>
      </c>
      <c r="GL414">
        <v>37553.300000000003</v>
      </c>
      <c r="GM414">
        <v>35288.9</v>
      </c>
      <c r="GN414">
        <v>46673.1</v>
      </c>
      <c r="GO414">
        <v>44323.5</v>
      </c>
      <c r="GP414">
        <v>1.87053</v>
      </c>
      <c r="GQ414">
        <v>1.8573999999999999</v>
      </c>
      <c r="GR414">
        <v>0.131689</v>
      </c>
      <c r="GS414">
        <v>0</v>
      </c>
      <c r="GT414">
        <v>25.371700000000001</v>
      </c>
      <c r="GU414">
        <v>999.9</v>
      </c>
      <c r="GV414">
        <v>48.2</v>
      </c>
      <c r="GW414">
        <v>32.200000000000003</v>
      </c>
      <c r="GX414">
        <v>25.714400000000001</v>
      </c>
      <c r="GY414">
        <v>62.966799999999999</v>
      </c>
      <c r="GZ414">
        <v>24.811699999999998</v>
      </c>
      <c r="HA414">
        <v>1</v>
      </c>
      <c r="HB414">
        <v>-6.4959299999999998E-2</v>
      </c>
      <c r="HC414">
        <v>0.20471900000000001</v>
      </c>
      <c r="HD414">
        <v>20.193999999999999</v>
      </c>
      <c r="HE414">
        <v>5.2285199999999996</v>
      </c>
      <c r="HF414">
        <v>11.968</v>
      </c>
      <c r="HG414">
        <v>4.9703499999999998</v>
      </c>
      <c r="HH414">
        <v>3.28932</v>
      </c>
      <c r="HI414">
        <v>9306.7000000000007</v>
      </c>
      <c r="HJ414">
        <v>9999</v>
      </c>
      <c r="HK414">
        <v>9999</v>
      </c>
      <c r="HL414">
        <v>296.60000000000002</v>
      </c>
      <c r="HM414">
        <v>4.9728899999999996</v>
      </c>
      <c r="HN414">
        <v>1.87744</v>
      </c>
      <c r="HO414">
        <v>1.87557</v>
      </c>
      <c r="HP414">
        <v>1.87836</v>
      </c>
      <c r="HQ414">
        <v>1.87503</v>
      </c>
      <c r="HR414">
        <v>1.8786400000000001</v>
      </c>
      <c r="HS414">
        <v>1.87575</v>
      </c>
      <c r="HT414">
        <v>1.87686</v>
      </c>
      <c r="HU414">
        <v>0</v>
      </c>
      <c r="HV414">
        <v>0</v>
      </c>
      <c r="HW414">
        <v>0</v>
      </c>
      <c r="HX414">
        <v>0</v>
      </c>
      <c r="HY414" t="s">
        <v>420</v>
      </c>
      <c r="HZ414" t="s">
        <v>421</v>
      </c>
      <c r="IA414" t="s">
        <v>422</v>
      </c>
      <c r="IB414" t="s">
        <v>422</v>
      </c>
      <c r="IC414" t="s">
        <v>422</v>
      </c>
      <c r="ID414" t="s">
        <v>422</v>
      </c>
      <c r="IE414">
        <v>0</v>
      </c>
      <c r="IF414">
        <v>100</v>
      </c>
      <c r="IG414">
        <v>100</v>
      </c>
      <c r="IH414">
        <v>2.8780000000000001</v>
      </c>
      <c r="II414">
        <v>0.32469999999999999</v>
      </c>
      <c r="IJ414">
        <v>1.981763419366358</v>
      </c>
      <c r="IK414">
        <v>4.1594547590360449E-3</v>
      </c>
      <c r="IL414">
        <v>-1.867668404869411E-6</v>
      </c>
      <c r="IM414">
        <v>4.9096340421811042E-10</v>
      </c>
      <c r="IN414">
        <v>-2.3250521569731349E-2</v>
      </c>
      <c r="IO414">
        <v>5.6214120975847052E-3</v>
      </c>
      <c r="IP414">
        <v>3.6430730392419388E-4</v>
      </c>
      <c r="IQ414">
        <v>5.8048895600362112E-7</v>
      </c>
      <c r="IR414">
        <v>0</v>
      </c>
      <c r="IS414">
        <v>2100</v>
      </c>
      <c r="IT414">
        <v>1</v>
      </c>
      <c r="IU414">
        <v>26</v>
      </c>
      <c r="IV414">
        <v>63161.5</v>
      </c>
      <c r="IW414">
        <v>63161.3</v>
      </c>
      <c r="IX414">
        <v>0.64697300000000002</v>
      </c>
      <c r="IY414">
        <v>2.5781200000000002</v>
      </c>
      <c r="IZ414">
        <v>1.39893</v>
      </c>
      <c r="JA414">
        <v>2.33887</v>
      </c>
      <c r="JB414">
        <v>1.4489700000000001</v>
      </c>
      <c r="JC414">
        <v>2.3315399999999999</v>
      </c>
      <c r="JD414">
        <v>37.578099999999999</v>
      </c>
      <c r="JE414">
        <v>24.07</v>
      </c>
      <c r="JF414">
        <v>18</v>
      </c>
      <c r="JG414">
        <v>484.53500000000003</v>
      </c>
      <c r="JH414">
        <v>446.721</v>
      </c>
      <c r="JI414">
        <v>25.0002</v>
      </c>
      <c r="JJ414">
        <v>26.1631</v>
      </c>
      <c r="JK414">
        <v>30.0002</v>
      </c>
      <c r="JL414">
        <v>25.965699999999998</v>
      </c>
      <c r="JM414">
        <v>26.041899999999998</v>
      </c>
      <c r="JN414">
        <v>12.9306</v>
      </c>
      <c r="JO414">
        <v>22.221</v>
      </c>
      <c r="JP414">
        <v>28.6111</v>
      </c>
      <c r="JQ414">
        <v>25</v>
      </c>
      <c r="JR414">
        <v>199.43100000000001</v>
      </c>
      <c r="JS414">
        <v>21.544499999999999</v>
      </c>
      <c r="JT414">
        <v>100.86799999999999</v>
      </c>
      <c r="JU414">
        <v>101.916</v>
      </c>
    </row>
    <row r="415" spans="1:281" x14ac:dyDescent="0.2">
      <c r="A415">
        <v>399</v>
      </c>
      <c r="B415">
        <v>1659028816.0999999</v>
      </c>
      <c r="C415">
        <v>5097.5999999046326</v>
      </c>
      <c r="D415" t="s">
        <v>1224</v>
      </c>
      <c r="E415" t="s">
        <v>1225</v>
      </c>
      <c r="F415">
        <v>5</v>
      </c>
      <c r="G415" t="s">
        <v>415</v>
      </c>
      <c r="H415" t="s">
        <v>1197</v>
      </c>
      <c r="I415">
        <v>1659028808.314285</v>
      </c>
      <c r="J415">
        <f t="shared" si="300"/>
        <v>2.1806651790350212E-3</v>
      </c>
      <c r="K415">
        <f t="shared" si="301"/>
        <v>2.1806651790350213</v>
      </c>
      <c r="L415">
        <f t="shared" si="302"/>
        <v>3.2294229715193796</v>
      </c>
      <c r="M415">
        <f t="shared" si="303"/>
        <v>251.2515714285714</v>
      </c>
      <c r="N415">
        <f t="shared" si="304"/>
        <v>204.51779284643825</v>
      </c>
      <c r="O415">
        <f t="shared" si="305"/>
        <v>18.533305845850542</v>
      </c>
      <c r="P415">
        <f t="shared" si="306"/>
        <v>22.768298800450172</v>
      </c>
      <c r="Q415">
        <f t="shared" si="307"/>
        <v>0.13044282191236861</v>
      </c>
      <c r="R415">
        <f t="shared" si="308"/>
        <v>2.757962895833681</v>
      </c>
      <c r="S415">
        <f t="shared" si="309"/>
        <v>0.12710976201223831</v>
      </c>
      <c r="T415">
        <f t="shared" si="310"/>
        <v>7.9735969907572063E-2</v>
      </c>
      <c r="U415">
        <f t="shared" si="311"/>
        <v>321.51320303154972</v>
      </c>
      <c r="V415">
        <f t="shared" si="312"/>
        <v>28.358247937613353</v>
      </c>
      <c r="W415">
        <f t="shared" si="313"/>
        <v>27.52479285714286</v>
      </c>
      <c r="X415">
        <f t="shared" si="314"/>
        <v>3.6909732957876016</v>
      </c>
      <c r="Y415">
        <f t="shared" si="315"/>
        <v>61.26687628496903</v>
      </c>
      <c r="Z415">
        <f t="shared" si="316"/>
        <v>2.1867443600240302</v>
      </c>
      <c r="AA415">
        <f t="shared" si="317"/>
        <v>3.5692114444563532</v>
      </c>
      <c r="AB415">
        <f t="shared" si="318"/>
        <v>1.5042289357635714</v>
      </c>
      <c r="AC415">
        <f t="shared" si="319"/>
        <v>-96.167334395444442</v>
      </c>
      <c r="AD415">
        <f t="shared" si="320"/>
        <v>-85.075153382922778</v>
      </c>
      <c r="AE415">
        <f t="shared" si="321"/>
        <v>-6.6730742919093986</v>
      </c>
      <c r="AF415">
        <f t="shared" si="322"/>
        <v>133.5976409612731</v>
      </c>
      <c r="AG415">
        <f t="shared" si="323"/>
        <v>-14.676684181759198</v>
      </c>
      <c r="AH415">
        <f t="shared" si="324"/>
        <v>2.180432169797736</v>
      </c>
      <c r="AI415">
        <f t="shared" si="325"/>
        <v>3.2294229715193796</v>
      </c>
      <c r="AJ415">
        <v>222.15518981775389</v>
      </c>
      <c r="AK415">
        <v>233.6704363636363</v>
      </c>
      <c r="AL415">
        <v>-3.2885915800894789</v>
      </c>
      <c r="AM415">
        <v>64.861974345499036</v>
      </c>
      <c r="AN415">
        <f t="shared" si="326"/>
        <v>2.1806651790350213</v>
      </c>
      <c r="AO415">
        <v>21.56846456771509</v>
      </c>
      <c r="AP415">
        <v>24.121975524475559</v>
      </c>
      <c r="AQ415">
        <v>-1.626430354169485E-5</v>
      </c>
      <c r="AR415">
        <v>84.82349876587655</v>
      </c>
      <c r="AS415">
        <v>6</v>
      </c>
      <c r="AT415">
        <v>1</v>
      </c>
      <c r="AU415">
        <f t="shared" si="327"/>
        <v>1</v>
      </c>
      <c r="AV415">
        <f t="shared" si="328"/>
        <v>0</v>
      </c>
      <c r="AW415">
        <f t="shared" si="329"/>
        <v>47874.206515581158</v>
      </c>
      <c r="AX415" t="s">
        <v>416</v>
      </c>
      <c r="AY415" t="s">
        <v>416</v>
      </c>
      <c r="AZ415">
        <v>0</v>
      </c>
      <c r="BA415">
        <v>0</v>
      </c>
      <c r="BB415" t="e">
        <f t="shared" si="330"/>
        <v>#DIV/0!</v>
      </c>
      <c r="BC415">
        <v>0</v>
      </c>
      <c r="BD415" t="s">
        <v>416</v>
      </c>
      <c r="BE415" t="s">
        <v>416</v>
      </c>
      <c r="BF415">
        <v>0</v>
      </c>
      <c r="BG415">
        <v>0</v>
      </c>
      <c r="BH415" t="e">
        <f t="shared" si="331"/>
        <v>#DIV/0!</v>
      </c>
      <c r="BI415">
        <v>0.5</v>
      </c>
      <c r="BJ415">
        <f t="shared" si="332"/>
        <v>1681.2099103790413</v>
      </c>
      <c r="BK415">
        <f t="shared" si="333"/>
        <v>3.2294229715193796</v>
      </c>
      <c r="BL415" t="e">
        <f t="shared" si="334"/>
        <v>#DIV/0!</v>
      </c>
      <c r="BM415">
        <f t="shared" si="335"/>
        <v>1.9208921810312683E-3</v>
      </c>
      <c r="BN415" t="e">
        <f t="shared" si="336"/>
        <v>#DIV/0!</v>
      </c>
      <c r="BO415" t="e">
        <f t="shared" si="337"/>
        <v>#DIV/0!</v>
      </c>
      <c r="BP415" t="s">
        <v>416</v>
      </c>
      <c r="BQ415">
        <v>0</v>
      </c>
      <c r="BR415" t="e">
        <f t="shared" si="338"/>
        <v>#DIV/0!</v>
      </c>
      <c r="BS415" t="e">
        <f t="shared" si="339"/>
        <v>#DIV/0!</v>
      </c>
      <c r="BT415" t="e">
        <f t="shared" si="340"/>
        <v>#DIV/0!</v>
      </c>
      <c r="BU415" t="e">
        <f t="shared" si="341"/>
        <v>#DIV/0!</v>
      </c>
      <c r="BV415" t="e">
        <f t="shared" si="342"/>
        <v>#DIV/0!</v>
      </c>
      <c r="BW415" t="e">
        <f t="shared" si="343"/>
        <v>#DIV/0!</v>
      </c>
      <c r="BX415" t="e">
        <f t="shared" si="344"/>
        <v>#DIV/0!</v>
      </c>
      <c r="BY415" t="e">
        <f t="shared" si="345"/>
        <v>#DIV/0!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 t="shared" si="346"/>
        <v>2000.0150000000001</v>
      </c>
      <c r="CS415">
        <f t="shared" si="347"/>
        <v>1681.2099103790413</v>
      </c>
      <c r="CT415">
        <f t="shared" si="348"/>
        <v>0.84059865069964035</v>
      </c>
      <c r="CU415">
        <f t="shared" si="349"/>
        <v>0.16075539585030599</v>
      </c>
      <c r="CV415">
        <v>6</v>
      </c>
      <c r="CW415">
        <v>0.5</v>
      </c>
      <c r="CX415" t="s">
        <v>417</v>
      </c>
      <c r="CY415">
        <v>2</v>
      </c>
      <c r="CZ415" t="b">
        <v>1</v>
      </c>
      <c r="DA415">
        <v>1659028808.314285</v>
      </c>
      <c r="DB415">
        <v>251.2515714285714</v>
      </c>
      <c r="DC415">
        <v>234.2987142857142</v>
      </c>
      <c r="DD415">
        <v>24.131050000000009</v>
      </c>
      <c r="DE415">
        <v>21.577935714285719</v>
      </c>
      <c r="DF415">
        <v>248.34460714285709</v>
      </c>
      <c r="DG415">
        <v>23.80618214285715</v>
      </c>
      <c r="DH415">
        <v>500.05189285714278</v>
      </c>
      <c r="DI415">
        <v>90.519574999999989</v>
      </c>
      <c r="DJ415">
        <v>9.9952953571428554E-2</v>
      </c>
      <c r="DK415">
        <v>26.952617857142862</v>
      </c>
      <c r="DL415">
        <v>27.52479285714286</v>
      </c>
      <c r="DM415">
        <v>999.9000000000002</v>
      </c>
      <c r="DN415">
        <v>0</v>
      </c>
      <c r="DO415">
        <v>0</v>
      </c>
      <c r="DP415">
        <v>10000.534642857139</v>
      </c>
      <c r="DQ415">
        <v>0</v>
      </c>
      <c r="DR415">
        <v>19.241207142857149</v>
      </c>
      <c r="DS415">
        <v>16.952857142857141</v>
      </c>
      <c r="DT415">
        <v>257.46464285714279</v>
      </c>
      <c r="DU415">
        <v>239.46600000000001</v>
      </c>
      <c r="DV415">
        <v>2.5531260714285708</v>
      </c>
      <c r="DW415">
        <v>234.2987142857142</v>
      </c>
      <c r="DX415">
        <v>21.577935714285719</v>
      </c>
      <c r="DY415">
        <v>2.184333214285715</v>
      </c>
      <c r="DZ415">
        <v>1.9532257142857139</v>
      </c>
      <c r="EA415">
        <v>18.84787142857143</v>
      </c>
      <c r="EB415">
        <v>17.070167857142859</v>
      </c>
      <c r="EC415">
        <v>2000.0150000000001</v>
      </c>
      <c r="ED415">
        <v>0.97999335714285729</v>
      </c>
      <c r="EE415">
        <v>2.0006885714285709E-2</v>
      </c>
      <c r="EF415">
        <v>0</v>
      </c>
      <c r="EG415">
        <v>563.54350000000011</v>
      </c>
      <c r="EH415">
        <v>5.000560000000001</v>
      </c>
      <c r="EI415">
        <v>11221.05</v>
      </c>
      <c r="EJ415">
        <v>17294.974999999999</v>
      </c>
      <c r="EK415">
        <v>37.439500000000002</v>
      </c>
      <c r="EL415">
        <v>38.274357142857127</v>
      </c>
      <c r="EM415">
        <v>37.160428571428568</v>
      </c>
      <c r="EN415">
        <v>37.258642857142853</v>
      </c>
      <c r="EO415">
        <v>38.615678571428568</v>
      </c>
      <c r="EP415">
        <v>1955.1046428571431</v>
      </c>
      <c r="EQ415">
        <v>39.910357142857137</v>
      </c>
      <c r="ER415">
        <v>0</v>
      </c>
      <c r="ES415">
        <v>1659028817.4000001</v>
      </c>
      <c r="ET415">
        <v>0</v>
      </c>
      <c r="EU415">
        <v>563.56076923076921</v>
      </c>
      <c r="EV415">
        <v>0.52451282842661229</v>
      </c>
      <c r="EW415">
        <v>10.167521333804681</v>
      </c>
      <c r="EX415">
        <v>11221.053846153851</v>
      </c>
      <c r="EY415">
        <v>15</v>
      </c>
      <c r="EZ415">
        <v>0</v>
      </c>
      <c r="FA415" t="s">
        <v>418</v>
      </c>
      <c r="FB415">
        <v>1655239120</v>
      </c>
      <c r="FC415">
        <v>1655239135</v>
      </c>
      <c r="FD415">
        <v>0</v>
      </c>
      <c r="FE415">
        <v>-7.4999999999999997E-2</v>
      </c>
      <c r="FF415">
        <v>-2.7E-2</v>
      </c>
      <c r="FG415">
        <v>1.986</v>
      </c>
      <c r="FH415">
        <v>0.13900000000000001</v>
      </c>
      <c r="FI415">
        <v>420</v>
      </c>
      <c r="FJ415">
        <v>22</v>
      </c>
      <c r="FK415">
        <v>0.12</v>
      </c>
      <c r="FL415">
        <v>0.02</v>
      </c>
      <c r="FM415">
        <v>16.46022682926829</v>
      </c>
      <c r="FN415">
        <v>8.0714236933797707</v>
      </c>
      <c r="FO415">
        <v>0.79835205695304978</v>
      </c>
      <c r="FP415">
        <v>0</v>
      </c>
      <c r="FQ415">
        <v>563.56352941176465</v>
      </c>
      <c r="FR415">
        <v>0.1335370539283649</v>
      </c>
      <c r="FS415">
        <v>0.20142831673327899</v>
      </c>
      <c r="FT415">
        <v>1</v>
      </c>
      <c r="FU415">
        <v>2.5444902439024388</v>
      </c>
      <c r="FV415">
        <v>0.1242376306620158</v>
      </c>
      <c r="FW415">
        <v>1.4441463422872679E-2</v>
      </c>
      <c r="FX415">
        <v>0</v>
      </c>
      <c r="FY415">
        <v>1</v>
      </c>
      <c r="FZ415">
        <v>3</v>
      </c>
      <c r="GA415" t="s">
        <v>419</v>
      </c>
      <c r="GB415">
        <v>2.9801299999999999</v>
      </c>
      <c r="GC415">
        <v>2.7281399999999998</v>
      </c>
      <c r="GD415">
        <v>5.1944299999999999E-2</v>
      </c>
      <c r="GE415">
        <v>4.9082399999999998E-2</v>
      </c>
      <c r="GF415">
        <v>0.107804</v>
      </c>
      <c r="GG415">
        <v>0.100536</v>
      </c>
      <c r="GH415">
        <v>28427.9</v>
      </c>
      <c r="GI415">
        <v>28107.8</v>
      </c>
      <c r="GJ415">
        <v>30512.5</v>
      </c>
      <c r="GK415">
        <v>29802.7</v>
      </c>
      <c r="GL415">
        <v>37553.300000000003</v>
      </c>
      <c r="GM415">
        <v>35288.9</v>
      </c>
      <c r="GN415">
        <v>46673.2</v>
      </c>
      <c r="GO415">
        <v>44323.199999999997</v>
      </c>
      <c r="GP415">
        <v>1.8702000000000001</v>
      </c>
      <c r="GQ415">
        <v>1.85745</v>
      </c>
      <c r="GR415">
        <v>0.13127900000000001</v>
      </c>
      <c r="GS415">
        <v>0</v>
      </c>
      <c r="GT415">
        <v>25.373200000000001</v>
      </c>
      <c r="GU415">
        <v>999.9</v>
      </c>
      <c r="GV415">
        <v>48.2</v>
      </c>
      <c r="GW415">
        <v>32.200000000000003</v>
      </c>
      <c r="GX415">
        <v>25.7149</v>
      </c>
      <c r="GY415">
        <v>62.826799999999999</v>
      </c>
      <c r="GZ415">
        <v>24.479199999999999</v>
      </c>
      <c r="HA415">
        <v>1</v>
      </c>
      <c r="HB415">
        <v>-6.4649399999999996E-2</v>
      </c>
      <c r="HC415">
        <v>0.20538699999999999</v>
      </c>
      <c r="HD415">
        <v>20.194199999999999</v>
      </c>
      <c r="HE415">
        <v>5.22912</v>
      </c>
      <c r="HF415">
        <v>11.968</v>
      </c>
      <c r="HG415">
        <v>4.9690000000000003</v>
      </c>
      <c r="HH415">
        <v>3.2894800000000002</v>
      </c>
      <c r="HI415">
        <v>9306.9</v>
      </c>
      <c r="HJ415">
        <v>9999</v>
      </c>
      <c r="HK415">
        <v>9999</v>
      </c>
      <c r="HL415">
        <v>296.60000000000002</v>
      </c>
      <c r="HM415">
        <v>4.9728899999999996</v>
      </c>
      <c r="HN415">
        <v>1.8774500000000001</v>
      </c>
      <c r="HO415">
        <v>1.8755999999999999</v>
      </c>
      <c r="HP415">
        <v>1.87836</v>
      </c>
      <c r="HQ415">
        <v>1.8750199999999999</v>
      </c>
      <c r="HR415">
        <v>1.8786499999999999</v>
      </c>
      <c r="HS415">
        <v>1.8757600000000001</v>
      </c>
      <c r="HT415">
        <v>1.87686</v>
      </c>
      <c r="HU415">
        <v>0</v>
      </c>
      <c r="HV415">
        <v>0</v>
      </c>
      <c r="HW415">
        <v>0</v>
      </c>
      <c r="HX415">
        <v>0</v>
      </c>
      <c r="HY415" t="s">
        <v>420</v>
      </c>
      <c r="HZ415" t="s">
        <v>421</v>
      </c>
      <c r="IA415" t="s">
        <v>422</v>
      </c>
      <c r="IB415" t="s">
        <v>422</v>
      </c>
      <c r="IC415" t="s">
        <v>422</v>
      </c>
      <c r="ID415" t="s">
        <v>422</v>
      </c>
      <c r="IE415">
        <v>0</v>
      </c>
      <c r="IF415">
        <v>100</v>
      </c>
      <c r="IG415">
        <v>100</v>
      </c>
      <c r="IH415">
        <v>2.8239999999999998</v>
      </c>
      <c r="II415">
        <v>0.32469999999999999</v>
      </c>
      <c r="IJ415">
        <v>1.981763419366358</v>
      </c>
      <c r="IK415">
        <v>4.1594547590360449E-3</v>
      </c>
      <c r="IL415">
        <v>-1.867668404869411E-6</v>
      </c>
      <c r="IM415">
        <v>4.9096340421811042E-10</v>
      </c>
      <c r="IN415">
        <v>-2.3250521569731349E-2</v>
      </c>
      <c r="IO415">
        <v>5.6214120975847052E-3</v>
      </c>
      <c r="IP415">
        <v>3.6430730392419388E-4</v>
      </c>
      <c r="IQ415">
        <v>5.8048895600362112E-7</v>
      </c>
      <c r="IR415">
        <v>0</v>
      </c>
      <c r="IS415">
        <v>2100</v>
      </c>
      <c r="IT415">
        <v>1</v>
      </c>
      <c r="IU415">
        <v>26</v>
      </c>
      <c r="IV415">
        <v>63161.599999999999</v>
      </c>
      <c r="IW415">
        <v>63161.4</v>
      </c>
      <c r="IX415">
        <v>0.61035200000000001</v>
      </c>
      <c r="IY415">
        <v>2.5683600000000002</v>
      </c>
      <c r="IZ415">
        <v>1.39893</v>
      </c>
      <c r="JA415">
        <v>2.33887</v>
      </c>
      <c r="JB415">
        <v>1.4489700000000001</v>
      </c>
      <c r="JC415">
        <v>2.4572799999999999</v>
      </c>
      <c r="JD415">
        <v>37.578099999999999</v>
      </c>
      <c r="JE415">
        <v>24.078700000000001</v>
      </c>
      <c r="JF415">
        <v>18</v>
      </c>
      <c r="JG415">
        <v>484.38200000000001</v>
      </c>
      <c r="JH415">
        <v>446.77300000000002</v>
      </c>
      <c r="JI415">
        <v>25.0002</v>
      </c>
      <c r="JJ415">
        <v>26.166399999999999</v>
      </c>
      <c r="JK415">
        <v>30.000399999999999</v>
      </c>
      <c r="JL415">
        <v>25.968900000000001</v>
      </c>
      <c r="JM415">
        <v>26.044699999999999</v>
      </c>
      <c r="JN415">
        <v>12.2003</v>
      </c>
      <c r="JO415">
        <v>22.221</v>
      </c>
      <c r="JP415">
        <v>28.6111</v>
      </c>
      <c r="JQ415">
        <v>25</v>
      </c>
      <c r="JR415">
        <v>185.916</v>
      </c>
      <c r="JS415">
        <v>21.543199999999999</v>
      </c>
      <c r="JT415">
        <v>100.86799999999999</v>
      </c>
      <c r="JU415">
        <v>101.916</v>
      </c>
    </row>
    <row r="416" spans="1:281" x14ac:dyDescent="0.2">
      <c r="A416">
        <v>400</v>
      </c>
      <c r="B416">
        <v>1659028821.0999999</v>
      </c>
      <c r="C416">
        <v>5102.5999999046326</v>
      </c>
      <c r="D416" t="s">
        <v>1226</v>
      </c>
      <c r="E416" t="s">
        <v>1227</v>
      </c>
      <c r="F416">
        <v>5</v>
      </c>
      <c r="G416" t="s">
        <v>415</v>
      </c>
      <c r="H416" t="s">
        <v>1197</v>
      </c>
      <c r="I416">
        <v>1659028813.5999999</v>
      </c>
      <c r="J416">
        <f t="shared" si="300"/>
        <v>2.1826740647492644E-3</v>
      </c>
      <c r="K416">
        <f t="shared" si="301"/>
        <v>2.1826740647492646</v>
      </c>
      <c r="L416">
        <f t="shared" si="302"/>
        <v>3.0504128406859179</v>
      </c>
      <c r="M416">
        <f t="shared" si="303"/>
        <v>234.39562962962961</v>
      </c>
      <c r="N416">
        <f t="shared" si="304"/>
        <v>190.34355214053659</v>
      </c>
      <c r="O416">
        <f t="shared" si="305"/>
        <v>17.248796844667336</v>
      </c>
      <c r="P416">
        <f t="shared" si="306"/>
        <v>21.240764666271776</v>
      </c>
      <c r="Q416">
        <f t="shared" si="307"/>
        <v>0.13049594940321699</v>
      </c>
      <c r="R416">
        <f t="shared" si="308"/>
        <v>2.7583955601989349</v>
      </c>
      <c r="S416">
        <f t="shared" si="309"/>
        <v>0.12716072014454396</v>
      </c>
      <c r="T416">
        <f t="shared" si="310"/>
        <v>7.9768007302770838E-2</v>
      </c>
      <c r="U416">
        <f t="shared" si="311"/>
        <v>321.51439935296838</v>
      </c>
      <c r="V416">
        <f t="shared" si="312"/>
        <v>28.358960519246644</v>
      </c>
      <c r="W416">
        <f t="shared" si="313"/>
        <v>27.52566666666667</v>
      </c>
      <c r="X416">
        <f t="shared" si="314"/>
        <v>3.6911619846588208</v>
      </c>
      <c r="Y416">
        <f t="shared" si="315"/>
        <v>61.244994842301217</v>
      </c>
      <c r="Z416">
        <f t="shared" si="316"/>
        <v>2.1861513489890396</v>
      </c>
      <c r="AA416">
        <f t="shared" si="317"/>
        <v>3.569518382062284</v>
      </c>
      <c r="AB416">
        <f t="shared" si="318"/>
        <v>1.5050106356697812</v>
      </c>
      <c r="AC416">
        <f t="shared" si="319"/>
        <v>-96.25592625544256</v>
      </c>
      <c r="AD416">
        <f t="shared" si="320"/>
        <v>-85.000788095612847</v>
      </c>
      <c r="AE416">
        <f t="shared" si="321"/>
        <v>-6.6662733255047693</v>
      </c>
      <c r="AF416">
        <f t="shared" si="322"/>
        <v>133.5914116764082</v>
      </c>
      <c r="AG416">
        <f t="shared" si="323"/>
        <v>-15.18063828814538</v>
      </c>
      <c r="AH416">
        <f t="shared" si="324"/>
        <v>2.1824353080615695</v>
      </c>
      <c r="AI416">
        <f t="shared" si="325"/>
        <v>3.0504128406859179</v>
      </c>
      <c r="AJ416">
        <v>205.31718465821521</v>
      </c>
      <c r="AK416">
        <v>217.14178181818181</v>
      </c>
      <c r="AL416">
        <v>-3.307788549052729</v>
      </c>
      <c r="AM416">
        <v>64.861974345499036</v>
      </c>
      <c r="AN416">
        <f t="shared" si="326"/>
        <v>2.1826740647492646</v>
      </c>
      <c r="AO416">
        <v>21.568538479079791</v>
      </c>
      <c r="AP416">
        <v>24.124078321678329</v>
      </c>
      <c r="AQ416">
        <v>2.0505684744370859E-5</v>
      </c>
      <c r="AR416">
        <v>84.82349876587655</v>
      </c>
      <c r="AS416">
        <v>6</v>
      </c>
      <c r="AT416">
        <v>1</v>
      </c>
      <c r="AU416">
        <f t="shared" si="327"/>
        <v>1</v>
      </c>
      <c r="AV416">
        <f t="shared" si="328"/>
        <v>0</v>
      </c>
      <c r="AW416">
        <f t="shared" si="329"/>
        <v>47885.719284695129</v>
      </c>
      <c r="AX416" t="s">
        <v>416</v>
      </c>
      <c r="AY416" t="s">
        <v>416</v>
      </c>
      <c r="AZ416">
        <v>0</v>
      </c>
      <c r="BA416">
        <v>0</v>
      </c>
      <c r="BB416" t="e">
        <f t="shared" si="330"/>
        <v>#DIV/0!</v>
      </c>
      <c r="BC416">
        <v>0</v>
      </c>
      <c r="BD416" t="s">
        <v>416</v>
      </c>
      <c r="BE416" t="s">
        <v>416</v>
      </c>
      <c r="BF416">
        <v>0</v>
      </c>
      <c r="BG416">
        <v>0</v>
      </c>
      <c r="BH416" t="e">
        <f t="shared" si="331"/>
        <v>#DIV/0!</v>
      </c>
      <c r="BI416">
        <v>0.5</v>
      </c>
      <c r="BJ416">
        <f t="shared" si="332"/>
        <v>1681.2159996647504</v>
      </c>
      <c r="BK416">
        <f t="shared" si="333"/>
        <v>3.0504128406859179</v>
      </c>
      <c r="BL416" t="e">
        <f t="shared" si="334"/>
        <v>#DIV/0!</v>
      </c>
      <c r="BM416">
        <f t="shared" si="335"/>
        <v>1.8144086430858365E-3</v>
      </c>
      <c r="BN416" t="e">
        <f t="shared" si="336"/>
        <v>#DIV/0!</v>
      </c>
      <c r="BO416" t="e">
        <f t="shared" si="337"/>
        <v>#DIV/0!</v>
      </c>
      <c r="BP416" t="s">
        <v>416</v>
      </c>
      <c r="BQ416">
        <v>0</v>
      </c>
      <c r="BR416" t="e">
        <f t="shared" si="338"/>
        <v>#DIV/0!</v>
      </c>
      <c r="BS416" t="e">
        <f t="shared" si="339"/>
        <v>#DIV/0!</v>
      </c>
      <c r="BT416" t="e">
        <f t="shared" si="340"/>
        <v>#DIV/0!</v>
      </c>
      <c r="BU416" t="e">
        <f t="shared" si="341"/>
        <v>#DIV/0!</v>
      </c>
      <c r="BV416" t="e">
        <f t="shared" si="342"/>
        <v>#DIV/0!</v>
      </c>
      <c r="BW416" t="e">
        <f t="shared" si="343"/>
        <v>#DIV/0!</v>
      </c>
      <c r="BX416" t="e">
        <f t="shared" si="344"/>
        <v>#DIV/0!</v>
      </c>
      <c r="BY416" t="e">
        <f t="shared" si="345"/>
        <v>#DIV/0!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 t="shared" si="346"/>
        <v>2000.0222222222219</v>
      </c>
      <c r="CS416">
        <f t="shared" si="347"/>
        <v>1681.2159996647504</v>
      </c>
      <c r="CT416">
        <f t="shared" si="348"/>
        <v>0.84059865984726589</v>
      </c>
      <c r="CU416">
        <f t="shared" si="349"/>
        <v>0.16075541350522304</v>
      </c>
      <c r="CV416">
        <v>6</v>
      </c>
      <c r="CW416">
        <v>0.5</v>
      </c>
      <c r="CX416" t="s">
        <v>417</v>
      </c>
      <c r="CY416">
        <v>2</v>
      </c>
      <c r="CZ416" t="b">
        <v>1</v>
      </c>
      <c r="DA416">
        <v>1659028813.5999999</v>
      </c>
      <c r="DB416">
        <v>234.39562962962961</v>
      </c>
      <c r="DC416">
        <v>216.79518518518509</v>
      </c>
      <c r="DD416">
        <v>24.124570370370371</v>
      </c>
      <c r="DE416">
        <v>21.569185185185191</v>
      </c>
      <c r="DF416">
        <v>231.54496296296301</v>
      </c>
      <c r="DG416">
        <v>23.79984814814814</v>
      </c>
      <c r="DH416">
        <v>500.06981481481478</v>
      </c>
      <c r="DI416">
        <v>90.519296296296304</v>
      </c>
      <c r="DJ416">
        <v>9.99899925925926E-2</v>
      </c>
      <c r="DK416">
        <v>26.954081481481481</v>
      </c>
      <c r="DL416">
        <v>27.52566666666667</v>
      </c>
      <c r="DM416">
        <v>999.90000000000009</v>
      </c>
      <c r="DN416">
        <v>0</v>
      </c>
      <c r="DO416">
        <v>0</v>
      </c>
      <c r="DP416">
        <v>10003.125185185179</v>
      </c>
      <c r="DQ416">
        <v>0</v>
      </c>
      <c r="DR416">
        <v>19.240903703703701</v>
      </c>
      <c r="DS416">
        <v>17.600403703703709</v>
      </c>
      <c r="DT416">
        <v>240.19014814814821</v>
      </c>
      <c r="DU416">
        <v>221.57437037037039</v>
      </c>
      <c r="DV416">
        <v>2.555393333333333</v>
      </c>
      <c r="DW416">
        <v>216.79518518518509</v>
      </c>
      <c r="DX416">
        <v>21.569185185185191</v>
      </c>
      <c r="DY416">
        <v>2.1837403703703711</v>
      </c>
      <c r="DZ416">
        <v>1.9524277777777781</v>
      </c>
      <c r="EA416">
        <v>18.843529629629629</v>
      </c>
      <c r="EB416">
        <v>17.063722222222221</v>
      </c>
      <c r="EC416">
        <v>2000.0222222222219</v>
      </c>
      <c r="ED416">
        <v>0.97999322222222229</v>
      </c>
      <c r="EE416">
        <v>2.0007029629629629E-2</v>
      </c>
      <c r="EF416">
        <v>0</v>
      </c>
      <c r="EG416">
        <v>563.64466666666658</v>
      </c>
      <c r="EH416">
        <v>5.000560000000001</v>
      </c>
      <c r="EI416">
        <v>11222.56296296296</v>
      </c>
      <c r="EJ416">
        <v>17295.04444444444</v>
      </c>
      <c r="EK416">
        <v>37.455740740740737</v>
      </c>
      <c r="EL416">
        <v>38.279851851851852</v>
      </c>
      <c r="EM416">
        <v>37.150148148148148</v>
      </c>
      <c r="EN416">
        <v>37.265925925925927</v>
      </c>
      <c r="EO416">
        <v>38.619999999999997</v>
      </c>
      <c r="EP416">
        <v>1955.1111111111111</v>
      </c>
      <c r="EQ416">
        <v>39.911111111111097</v>
      </c>
      <c r="ER416">
        <v>0</v>
      </c>
      <c r="ES416">
        <v>1659028822.2</v>
      </c>
      <c r="ET416">
        <v>0</v>
      </c>
      <c r="EU416">
        <v>563.66865384615392</v>
      </c>
      <c r="EV416">
        <v>0.79018803060742504</v>
      </c>
      <c r="EW416">
        <v>28.05470083979462</v>
      </c>
      <c r="EX416">
        <v>11222.553846153851</v>
      </c>
      <c r="EY416">
        <v>15</v>
      </c>
      <c r="EZ416">
        <v>0</v>
      </c>
      <c r="FA416" t="s">
        <v>418</v>
      </c>
      <c r="FB416">
        <v>1655239120</v>
      </c>
      <c r="FC416">
        <v>1655239135</v>
      </c>
      <c r="FD416">
        <v>0</v>
      </c>
      <c r="FE416">
        <v>-7.4999999999999997E-2</v>
      </c>
      <c r="FF416">
        <v>-2.7E-2</v>
      </c>
      <c r="FG416">
        <v>1.986</v>
      </c>
      <c r="FH416">
        <v>0.13900000000000001</v>
      </c>
      <c r="FI416">
        <v>420</v>
      </c>
      <c r="FJ416">
        <v>22</v>
      </c>
      <c r="FK416">
        <v>0.12</v>
      </c>
      <c r="FL416">
        <v>0.02</v>
      </c>
      <c r="FM416">
        <v>17.214426829268291</v>
      </c>
      <c r="FN416">
        <v>7.5998216027874612</v>
      </c>
      <c r="FO416">
        <v>0.75669781094243183</v>
      </c>
      <c r="FP416">
        <v>0</v>
      </c>
      <c r="FQ416">
        <v>563.60817647058821</v>
      </c>
      <c r="FR416">
        <v>1.0388999229351279</v>
      </c>
      <c r="FS416">
        <v>0.2325072384184021</v>
      </c>
      <c r="FT416">
        <v>0</v>
      </c>
      <c r="FU416">
        <v>2.5532499999999998</v>
      </c>
      <c r="FV416">
        <v>3.2088710801398329E-2</v>
      </c>
      <c r="FW416">
        <v>7.2509064193684971E-3</v>
      </c>
      <c r="FX416">
        <v>1</v>
      </c>
      <c r="FY416">
        <v>1</v>
      </c>
      <c r="FZ416">
        <v>3</v>
      </c>
      <c r="GA416" t="s">
        <v>419</v>
      </c>
      <c r="GB416">
        <v>2.9800300000000002</v>
      </c>
      <c r="GC416">
        <v>2.7284999999999999</v>
      </c>
      <c r="GD416">
        <v>4.8698600000000002E-2</v>
      </c>
      <c r="GE416">
        <v>4.5673600000000002E-2</v>
      </c>
      <c r="GF416">
        <v>0.10781200000000001</v>
      </c>
      <c r="GG416">
        <v>0.100539</v>
      </c>
      <c r="GH416">
        <v>28524.5</v>
      </c>
      <c r="GI416">
        <v>28208</v>
      </c>
      <c r="GJ416">
        <v>30511.7</v>
      </c>
      <c r="GK416">
        <v>29802.1</v>
      </c>
      <c r="GL416">
        <v>37552</v>
      </c>
      <c r="GM416">
        <v>35288.1</v>
      </c>
      <c r="GN416">
        <v>46672.2</v>
      </c>
      <c r="GO416">
        <v>44322.7</v>
      </c>
      <c r="GP416">
        <v>1.87042</v>
      </c>
      <c r="GQ416">
        <v>1.8570199999999999</v>
      </c>
      <c r="GR416">
        <v>0.131577</v>
      </c>
      <c r="GS416">
        <v>0</v>
      </c>
      <c r="GT416">
        <v>25.375299999999999</v>
      </c>
      <c r="GU416">
        <v>999.9</v>
      </c>
      <c r="GV416">
        <v>48.2</v>
      </c>
      <c r="GW416">
        <v>32.200000000000003</v>
      </c>
      <c r="GX416">
        <v>25.717400000000001</v>
      </c>
      <c r="GY416">
        <v>63.016800000000003</v>
      </c>
      <c r="GZ416">
        <v>25.104199999999999</v>
      </c>
      <c r="HA416">
        <v>1</v>
      </c>
      <c r="HB416">
        <v>-6.4321600000000007E-2</v>
      </c>
      <c r="HC416">
        <v>0.20596999999999999</v>
      </c>
      <c r="HD416">
        <v>20.194299999999998</v>
      </c>
      <c r="HE416">
        <v>5.2294200000000002</v>
      </c>
      <c r="HF416">
        <v>11.968</v>
      </c>
      <c r="HG416">
        <v>4.9705500000000002</v>
      </c>
      <c r="HH416">
        <v>3.2894999999999999</v>
      </c>
      <c r="HI416">
        <v>9306.9</v>
      </c>
      <c r="HJ416">
        <v>9999</v>
      </c>
      <c r="HK416">
        <v>9999</v>
      </c>
      <c r="HL416">
        <v>296.60000000000002</v>
      </c>
      <c r="HM416">
        <v>4.9729000000000001</v>
      </c>
      <c r="HN416">
        <v>1.87744</v>
      </c>
      <c r="HO416">
        <v>1.8755500000000001</v>
      </c>
      <c r="HP416">
        <v>1.87836</v>
      </c>
      <c r="HQ416">
        <v>1.87503</v>
      </c>
      <c r="HR416">
        <v>1.87863</v>
      </c>
      <c r="HS416">
        <v>1.87575</v>
      </c>
      <c r="HT416">
        <v>1.87683</v>
      </c>
      <c r="HU416">
        <v>0</v>
      </c>
      <c r="HV416">
        <v>0</v>
      </c>
      <c r="HW416">
        <v>0</v>
      </c>
      <c r="HX416">
        <v>0</v>
      </c>
      <c r="HY416" t="s">
        <v>420</v>
      </c>
      <c r="HZ416" t="s">
        <v>421</v>
      </c>
      <c r="IA416" t="s">
        <v>422</v>
      </c>
      <c r="IB416" t="s">
        <v>422</v>
      </c>
      <c r="IC416" t="s">
        <v>422</v>
      </c>
      <c r="ID416" t="s">
        <v>422</v>
      </c>
      <c r="IE416">
        <v>0</v>
      </c>
      <c r="IF416">
        <v>100</v>
      </c>
      <c r="IG416">
        <v>100</v>
      </c>
      <c r="IH416">
        <v>2.7690000000000001</v>
      </c>
      <c r="II416">
        <v>0.32469999999999999</v>
      </c>
      <c r="IJ416">
        <v>1.981763419366358</v>
      </c>
      <c r="IK416">
        <v>4.1594547590360449E-3</v>
      </c>
      <c r="IL416">
        <v>-1.867668404869411E-6</v>
      </c>
      <c r="IM416">
        <v>4.9096340421811042E-10</v>
      </c>
      <c r="IN416">
        <v>-2.3250521569731349E-2</v>
      </c>
      <c r="IO416">
        <v>5.6214120975847052E-3</v>
      </c>
      <c r="IP416">
        <v>3.6430730392419388E-4</v>
      </c>
      <c r="IQ416">
        <v>5.8048895600362112E-7</v>
      </c>
      <c r="IR416">
        <v>0</v>
      </c>
      <c r="IS416">
        <v>2100</v>
      </c>
      <c r="IT416">
        <v>1</v>
      </c>
      <c r="IU416">
        <v>26</v>
      </c>
      <c r="IV416">
        <v>63161.7</v>
      </c>
      <c r="IW416">
        <v>63161.4</v>
      </c>
      <c r="IX416">
        <v>0.57006800000000002</v>
      </c>
      <c r="IY416">
        <v>2.5683600000000002</v>
      </c>
      <c r="IZ416">
        <v>1.39893</v>
      </c>
      <c r="JA416">
        <v>2.33887</v>
      </c>
      <c r="JB416">
        <v>1.4489700000000001</v>
      </c>
      <c r="JC416">
        <v>2.4108900000000002</v>
      </c>
      <c r="JD416">
        <v>37.602200000000003</v>
      </c>
      <c r="JE416">
        <v>24.078700000000001</v>
      </c>
      <c r="JF416">
        <v>18</v>
      </c>
      <c r="JG416">
        <v>484.52199999999999</v>
      </c>
      <c r="JH416">
        <v>446.53199999999998</v>
      </c>
      <c r="JI416">
        <v>25.0001</v>
      </c>
      <c r="JJ416">
        <v>26.169699999999999</v>
      </c>
      <c r="JK416">
        <v>30.000299999999999</v>
      </c>
      <c r="JL416">
        <v>25.971699999999998</v>
      </c>
      <c r="JM416">
        <v>26.0474</v>
      </c>
      <c r="JN416">
        <v>11.382</v>
      </c>
      <c r="JO416">
        <v>22.221</v>
      </c>
      <c r="JP416">
        <v>28.6111</v>
      </c>
      <c r="JQ416">
        <v>25</v>
      </c>
      <c r="JR416">
        <v>165.82300000000001</v>
      </c>
      <c r="JS416">
        <v>21.540299999999998</v>
      </c>
      <c r="JT416">
        <v>100.86499999999999</v>
      </c>
      <c r="JU416">
        <v>101.914</v>
      </c>
    </row>
    <row r="417" spans="1:281" x14ac:dyDescent="0.2">
      <c r="A417">
        <v>401</v>
      </c>
      <c r="B417">
        <v>1659028826.0999999</v>
      </c>
      <c r="C417">
        <v>5107.5999999046326</v>
      </c>
      <c r="D417" t="s">
        <v>1228</v>
      </c>
      <c r="E417" t="s">
        <v>1229</v>
      </c>
      <c r="F417">
        <v>5</v>
      </c>
      <c r="G417" t="s">
        <v>415</v>
      </c>
      <c r="H417" t="s">
        <v>1197</v>
      </c>
      <c r="I417">
        <v>1659028818.314285</v>
      </c>
      <c r="J417">
        <f t="shared" si="300"/>
        <v>2.1860672030029255E-3</v>
      </c>
      <c r="K417">
        <f t="shared" si="301"/>
        <v>2.1860672030029256</v>
      </c>
      <c r="L417">
        <f t="shared" si="302"/>
        <v>2.5788773592816741</v>
      </c>
      <c r="M417">
        <f t="shared" si="303"/>
        <v>219.29157142857139</v>
      </c>
      <c r="N417">
        <f t="shared" si="304"/>
        <v>181.5343609265361</v>
      </c>
      <c r="O417">
        <f t="shared" si="305"/>
        <v>16.450532872261522</v>
      </c>
      <c r="P417">
        <f t="shared" si="306"/>
        <v>19.872068218839733</v>
      </c>
      <c r="Q417">
        <f t="shared" si="307"/>
        <v>0.13072573552667091</v>
      </c>
      <c r="R417">
        <f t="shared" si="308"/>
        <v>2.7579476557348888</v>
      </c>
      <c r="S417">
        <f t="shared" si="309"/>
        <v>0.12737838380790414</v>
      </c>
      <c r="T417">
        <f t="shared" si="310"/>
        <v>7.9905097108175699E-2</v>
      </c>
      <c r="U417">
        <f t="shared" si="311"/>
        <v>321.51231171011341</v>
      </c>
      <c r="V417">
        <f t="shared" si="312"/>
        <v>28.360192228286635</v>
      </c>
      <c r="W417">
        <f t="shared" si="313"/>
        <v>27.524428571428569</v>
      </c>
      <c r="X417">
        <f t="shared" si="314"/>
        <v>3.6908946350658178</v>
      </c>
      <c r="Y417">
        <f t="shared" si="315"/>
        <v>61.236914325122981</v>
      </c>
      <c r="Z417">
        <f t="shared" si="316"/>
        <v>2.1861157334889807</v>
      </c>
      <c r="AA417">
        <f t="shared" si="317"/>
        <v>3.5699312376882899</v>
      </c>
      <c r="AB417">
        <f t="shared" si="318"/>
        <v>1.5047789015768371</v>
      </c>
      <c r="AC417">
        <f t="shared" si="319"/>
        <v>-96.405563652429009</v>
      </c>
      <c r="AD417">
        <f t="shared" si="320"/>
        <v>-84.510205691953175</v>
      </c>
      <c r="AE417">
        <f t="shared" si="321"/>
        <v>-6.6288994116683906</v>
      </c>
      <c r="AF417">
        <f t="shared" si="322"/>
        <v>133.96764295406285</v>
      </c>
      <c r="AG417">
        <f t="shared" si="323"/>
        <v>-15.602308651343446</v>
      </c>
      <c r="AH417">
        <f t="shared" si="324"/>
        <v>2.1832526405141937</v>
      </c>
      <c r="AI417">
        <f t="shared" si="325"/>
        <v>2.5788773592816741</v>
      </c>
      <c r="AJ417">
        <v>188.3866267542746</v>
      </c>
      <c r="AK417">
        <v>200.722012121212</v>
      </c>
      <c r="AL417">
        <v>-3.2935523807443889</v>
      </c>
      <c r="AM417">
        <v>64.861974345499036</v>
      </c>
      <c r="AN417">
        <f t="shared" si="326"/>
        <v>2.1860672030029256</v>
      </c>
      <c r="AO417">
        <v>21.567163199037271</v>
      </c>
      <c r="AP417">
        <v>24.126523076923089</v>
      </c>
      <c r="AQ417">
        <v>3.2045297776437733E-5</v>
      </c>
      <c r="AR417">
        <v>84.82349876587655</v>
      </c>
      <c r="AS417">
        <v>6</v>
      </c>
      <c r="AT417">
        <v>1</v>
      </c>
      <c r="AU417">
        <f t="shared" si="327"/>
        <v>1</v>
      </c>
      <c r="AV417">
        <f t="shared" si="328"/>
        <v>0</v>
      </c>
      <c r="AW417">
        <f t="shared" si="329"/>
        <v>47873.239302378926</v>
      </c>
      <c r="AX417" t="s">
        <v>416</v>
      </c>
      <c r="AY417" t="s">
        <v>416</v>
      </c>
      <c r="AZ417">
        <v>0</v>
      </c>
      <c r="BA417">
        <v>0</v>
      </c>
      <c r="BB417" t="e">
        <f t="shared" si="330"/>
        <v>#DIV/0!</v>
      </c>
      <c r="BC417">
        <v>0</v>
      </c>
      <c r="BD417" t="s">
        <v>416</v>
      </c>
      <c r="BE417" t="s">
        <v>416</v>
      </c>
      <c r="BF417">
        <v>0</v>
      </c>
      <c r="BG417">
        <v>0</v>
      </c>
      <c r="BH417" t="e">
        <f t="shared" si="331"/>
        <v>#DIV/0!</v>
      </c>
      <c r="BI417">
        <v>0.5</v>
      </c>
      <c r="BJ417">
        <f t="shared" si="332"/>
        <v>1681.2051210933223</v>
      </c>
      <c r="BK417">
        <f t="shared" si="333"/>
        <v>2.5788773592816741</v>
      </c>
      <c r="BL417" t="e">
        <f t="shared" si="334"/>
        <v>#DIV/0!</v>
      </c>
      <c r="BM417">
        <f t="shared" si="335"/>
        <v>1.5339456958140699E-3</v>
      </c>
      <c r="BN417" t="e">
        <f t="shared" si="336"/>
        <v>#DIV/0!</v>
      </c>
      <c r="BO417" t="e">
        <f t="shared" si="337"/>
        <v>#DIV/0!</v>
      </c>
      <c r="BP417" t="s">
        <v>416</v>
      </c>
      <c r="BQ417">
        <v>0</v>
      </c>
      <c r="BR417" t="e">
        <f t="shared" si="338"/>
        <v>#DIV/0!</v>
      </c>
      <c r="BS417" t="e">
        <f t="shared" si="339"/>
        <v>#DIV/0!</v>
      </c>
      <c r="BT417" t="e">
        <f t="shared" si="340"/>
        <v>#DIV/0!</v>
      </c>
      <c r="BU417" t="e">
        <f t="shared" si="341"/>
        <v>#DIV/0!</v>
      </c>
      <c r="BV417" t="e">
        <f t="shared" si="342"/>
        <v>#DIV/0!</v>
      </c>
      <c r="BW417" t="e">
        <f t="shared" si="343"/>
        <v>#DIV/0!</v>
      </c>
      <c r="BX417" t="e">
        <f t="shared" si="344"/>
        <v>#DIV/0!</v>
      </c>
      <c r="BY417" t="e">
        <f t="shared" si="345"/>
        <v>#DIV/0!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 t="shared" si="346"/>
        <v>2000.0092857142849</v>
      </c>
      <c r="CS417">
        <f t="shared" si="347"/>
        <v>1681.2051210933223</v>
      </c>
      <c r="CT417">
        <f t="shared" si="348"/>
        <v>0.84059865776717901</v>
      </c>
      <c r="CU417">
        <f t="shared" si="349"/>
        <v>0.16075540949065556</v>
      </c>
      <c r="CV417">
        <v>6</v>
      </c>
      <c r="CW417">
        <v>0.5</v>
      </c>
      <c r="CX417" t="s">
        <v>417</v>
      </c>
      <c r="CY417">
        <v>2</v>
      </c>
      <c r="CZ417" t="b">
        <v>1</v>
      </c>
      <c r="DA417">
        <v>1659028818.314285</v>
      </c>
      <c r="DB417">
        <v>219.29157142857139</v>
      </c>
      <c r="DC417">
        <v>201.1463928571429</v>
      </c>
      <c r="DD417">
        <v>24.12415</v>
      </c>
      <c r="DE417">
        <v>21.56788214285714</v>
      </c>
      <c r="DF417">
        <v>216.49199999999999</v>
      </c>
      <c r="DG417">
        <v>23.799446428571429</v>
      </c>
      <c r="DH417">
        <v>500.08457142857151</v>
      </c>
      <c r="DI417">
        <v>90.51932142857143</v>
      </c>
      <c r="DJ417">
        <v>0.1000675857142857</v>
      </c>
      <c r="DK417">
        <v>26.956050000000001</v>
      </c>
      <c r="DL417">
        <v>27.524428571428569</v>
      </c>
      <c r="DM417">
        <v>999.9000000000002</v>
      </c>
      <c r="DN417">
        <v>0</v>
      </c>
      <c r="DO417">
        <v>0</v>
      </c>
      <c r="DP417">
        <v>10000.4725</v>
      </c>
      <c r="DQ417">
        <v>0</v>
      </c>
      <c r="DR417">
        <v>19.24469642857143</v>
      </c>
      <c r="DS417">
        <v>18.145042857142851</v>
      </c>
      <c r="DT417">
        <v>224.71253571428571</v>
      </c>
      <c r="DU417">
        <v>205.5804285714286</v>
      </c>
      <c r="DV417">
        <v>2.5562778571428568</v>
      </c>
      <c r="DW417">
        <v>201.1463928571429</v>
      </c>
      <c r="DX417">
        <v>21.56788214285714</v>
      </c>
      <c r="DY417">
        <v>2.183703214285714</v>
      </c>
      <c r="DZ417">
        <v>1.9523096428571429</v>
      </c>
      <c r="EA417">
        <v>18.843250000000001</v>
      </c>
      <c r="EB417">
        <v>17.062767857142859</v>
      </c>
      <c r="EC417">
        <v>2000.0092857142849</v>
      </c>
      <c r="ED417">
        <v>0.97999324999999993</v>
      </c>
      <c r="EE417">
        <v>2.000699999999999E-2</v>
      </c>
      <c r="EF417">
        <v>0</v>
      </c>
      <c r="EG417">
        <v>563.75885714285721</v>
      </c>
      <c r="EH417">
        <v>5.000560000000001</v>
      </c>
      <c r="EI417">
        <v>11225.457142857151</v>
      </c>
      <c r="EJ417">
        <v>17294.935714285719</v>
      </c>
      <c r="EK417">
        <v>37.497464285714287</v>
      </c>
      <c r="EL417">
        <v>38.289857142857137</v>
      </c>
      <c r="EM417">
        <v>37.151428571428568</v>
      </c>
      <c r="EN417">
        <v>37.265321428571433</v>
      </c>
      <c r="EO417">
        <v>38.609000000000002</v>
      </c>
      <c r="EP417">
        <v>1955.0985714285709</v>
      </c>
      <c r="EQ417">
        <v>39.910714285714278</v>
      </c>
      <c r="ER417">
        <v>0</v>
      </c>
      <c r="ES417">
        <v>1659028827</v>
      </c>
      <c r="ET417">
        <v>0</v>
      </c>
      <c r="EU417">
        <v>563.79973076923079</v>
      </c>
      <c r="EV417">
        <v>2.230051265755395</v>
      </c>
      <c r="EW417">
        <v>43.121367440673737</v>
      </c>
      <c r="EX417">
        <v>11225.526923076921</v>
      </c>
      <c r="EY417">
        <v>15</v>
      </c>
      <c r="EZ417">
        <v>0</v>
      </c>
      <c r="FA417" t="s">
        <v>418</v>
      </c>
      <c r="FB417">
        <v>1655239120</v>
      </c>
      <c r="FC417">
        <v>1655239135</v>
      </c>
      <c r="FD417">
        <v>0</v>
      </c>
      <c r="FE417">
        <v>-7.4999999999999997E-2</v>
      </c>
      <c r="FF417">
        <v>-2.7E-2</v>
      </c>
      <c r="FG417">
        <v>1.986</v>
      </c>
      <c r="FH417">
        <v>0.13900000000000001</v>
      </c>
      <c r="FI417">
        <v>420</v>
      </c>
      <c r="FJ417">
        <v>22</v>
      </c>
      <c r="FK417">
        <v>0.12</v>
      </c>
      <c r="FL417">
        <v>0.02</v>
      </c>
      <c r="FM417">
        <v>17.779875000000001</v>
      </c>
      <c r="FN417">
        <v>6.7560112570355786</v>
      </c>
      <c r="FO417">
        <v>0.65919840213322711</v>
      </c>
      <c r="FP417">
        <v>0</v>
      </c>
      <c r="FQ417">
        <v>563.73282352941169</v>
      </c>
      <c r="FR417">
        <v>1.230374325664225</v>
      </c>
      <c r="FS417">
        <v>0.242061182177054</v>
      </c>
      <c r="FT417">
        <v>0</v>
      </c>
      <c r="FU417">
        <v>2.5564110000000002</v>
      </c>
      <c r="FV417">
        <v>4.0392495309514763E-3</v>
      </c>
      <c r="FW417">
        <v>2.3185834037187819E-3</v>
      </c>
      <c r="FX417">
        <v>1</v>
      </c>
      <c r="FY417">
        <v>1</v>
      </c>
      <c r="FZ417">
        <v>3</v>
      </c>
      <c r="GA417" t="s">
        <v>419</v>
      </c>
      <c r="GB417">
        <v>2.9802900000000001</v>
      </c>
      <c r="GC417">
        <v>2.7286199999999998</v>
      </c>
      <c r="GD417">
        <v>4.5392799999999997E-2</v>
      </c>
      <c r="GE417">
        <v>4.2125200000000002E-2</v>
      </c>
      <c r="GF417">
        <v>0.107819</v>
      </c>
      <c r="GG417">
        <v>0.100533</v>
      </c>
      <c r="GH417">
        <v>28623.1</v>
      </c>
      <c r="GI417">
        <v>28313</v>
      </c>
      <c r="GJ417">
        <v>30511.200000000001</v>
      </c>
      <c r="GK417">
        <v>29802.2</v>
      </c>
      <c r="GL417">
        <v>37550.800000000003</v>
      </c>
      <c r="GM417">
        <v>35288.1</v>
      </c>
      <c r="GN417">
        <v>46671.4</v>
      </c>
      <c r="GO417">
        <v>44322.8</v>
      </c>
      <c r="GP417">
        <v>1.8706199999999999</v>
      </c>
      <c r="GQ417">
        <v>1.85677</v>
      </c>
      <c r="GR417">
        <v>0.13098099999999999</v>
      </c>
      <c r="GS417">
        <v>0</v>
      </c>
      <c r="GT417">
        <v>25.3779</v>
      </c>
      <c r="GU417">
        <v>999.9</v>
      </c>
      <c r="GV417">
        <v>48.2</v>
      </c>
      <c r="GW417">
        <v>32.200000000000003</v>
      </c>
      <c r="GX417">
        <v>25.7151</v>
      </c>
      <c r="GY417">
        <v>63.026800000000001</v>
      </c>
      <c r="GZ417">
        <v>24.5473</v>
      </c>
      <c r="HA417">
        <v>1</v>
      </c>
      <c r="HB417">
        <v>-0.12883900000000001</v>
      </c>
      <c r="HC417">
        <v>0.27679999999999999</v>
      </c>
      <c r="HD417">
        <v>20.194400000000002</v>
      </c>
      <c r="HE417">
        <v>5.23062</v>
      </c>
      <c r="HF417">
        <v>11.968</v>
      </c>
      <c r="HG417">
        <v>4.9706000000000001</v>
      </c>
      <c r="HH417">
        <v>3.28965</v>
      </c>
      <c r="HI417">
        <v>9307.1</v>
      </c>
      <c r="HJ417">
        <v>9999</v>
      </c>
      <c r="HK417">
        <v>9999</v>
      </c>
      <c r="HL417">
        <v>296.60000000000002</v>
      </c>
      <c r="HM417">
        <v>4.9729000000000001</v>
      </c>
      <c r="HN417">
        <v>1.87744</v>
      </c>
      <c r="HO417">
        <v>1.87557</v>
      </c>
      <c r="HP417">
        <v>1.87836</v>
      </c>
      <c r="HQ417">
        <v>1.87503</v>
      </c>
      <c r="HR417">
        <v>1.87863</v>
      </c>
      <c r="HS417">
        <v>1.87575</v>
      </c>
      <c r="HT417">
        <v>1.8768499999999999</v>
      </c>
      <c r="HU417">
        <v>0</v>
      </c>
      <c r="HV417">
        <v>0</v>
      </c>
      <c r="HW417">
        <v>0</v>
      </c>
      <c r="HX417">
        <v>0</v>
      </c>
      <c r="HY417" t="s">
        <v>420</v>
      </c>
      <c r="HZ417" t="s">
        <v>421</v>
      </c>
      <c r="IA417" t="s">
        <v>422</v>
      </c>
      <c r="IB417" t="s">
        <v>422</v>
      </c>
      <c r="IC417" t="s">
        <v>422</v>
      </c>
      <c r="ID417" t="s">
        <v>422</v>
      </c>
      <c r="IE417">
        <v>0</v>
      </c>
      <c r="IF417">
        <v>100</v>
      </c>
      <c r="IG417">
        <v>100</v>
      </c>
      <c r="IH417">
        <v>2.7130000000000001</v>
      </c>
      <c r="II417">
        <v>0.32479999999999998</v>
      </c>
      <c r="IJ417">
        <v>1.981763419366358</v>
      </c>
      <c r="IK417">
        <v>4.1594547590360449E-3</v>
      </c>
      <c r="IL417">
        <v>-1.867668404869411E-6</v>
      </c>
      <c r="IM417">
        <v>4.9096340421811042E-10</v>
      </c>
      <c r="IN417">
        <v>-2.3250521569731349E-2</v>
      </c>
      <c r="IO417">
        <v>5.6214120975847052E-3</v>
      </c>
      <c r="IP417">
        <v>3.6430730392419388E-4</v>
      </c>
      <c r="IQ417">
        <v>5.8048895600362112E-7</v>
      </c>
      <c r="IR417">
        <v>0</v>
      </c>
      <c r="IS417">
        <v>2100</v>
      </c>
      <c r="IT417">
        <v>1</v>
      </c>
      <c r="IU417">
        <v>26</v>
      </c>
      <c r="IV417">
        <v>63161.8</v>
      </c>
      <c r="IW417">
        <v>63161.5</v>
      </c>
      <c r="IX417">
        <v>0.533447</v>
      </c>
      <c r="IY417">
        <v>2.5854499999999998</v>
      </c>
      <c r="IZ417">
        <v>1.39893</v>
      </c>
      <c r="JA417">
        <v>2.33765</v>
      </c>
      <c r="JB417">
        <v>1.4489700000000001</v>
      </c>
      <c r="JC417">
        <v>2.4352999999999998</v>
      </c>
      <c r="JD417">
        <v>37.602200000000003</v>
      </c>
      <c r="JE417">
        <v>24.078700000000001</v>
      </c>
      <c r="JF417">
        <v>18</v>
      </c>
      <c r="JG417">
        <v>484.65300000000002</v>
      </c>
      <c r="JH417">
        <v>446.404</v>
      </c>
      <c r="JI417">
        <v>25.0002</v>
      </c>
      <c r="JJ417">
        <v>26.172999999999998</v>
      </c>
      <c r="JK417">
        <v>30.000399999999999</v>
      </c>
      <c r="JL417">
        <v>25.975000000000001</v>
      </c>
      <c r="JM417">
        <v>26.050699999999999</v>
      </c>
      <c r="JN417">
        <v>10.639699999999999</v>
      </c>
      <c r="JO417">
        <v>22.221</v>
      </c>
      <c r="JP417">
        <v>28.6111</v>
      </c>
      <c r="JQ417">
        <v>25</v>
      </c>
      <c r="JR417">
        <v>152.46799999999999</v>
      </c>
      <c r="JS417">
        <v>21.539100000000001</v>
      </c>
      <c r="JT417">
        <v>100.864</v>
      </c>
      <c r="JU417">
        <v>101.914</v>
      </c>
    </row>
    <row r="418" spans="1:281" x14ac:dyDescent="0.2">
      <c r="A418">
        <v>402</v>
      </c>
      <c r="B418">
        <v>1659028831.0999999</v>
      </c>
      <c r="C418">
        <v>5112.5999999046326</v>
      </c>
      <c r="D418" t="s">
        <v>1230</v>
      </c>
      <c r="E418" t="s">
        <v>1231</v>
      </c>
      <c r="F418">
        <v>5</v>
      </c>
      <c r="G418" t="s">
        <v>415</v>
      </c>
      <c r="H418" t="s">
        <v>1197</v>
      </c>
      <c r="I418">
        <v>1659028823.5999999</v>
      </c>
      <c r="J418">
        <f t="shared" si="300"/>
        <v>2.1927863378767773E-3</v>
      </c>
      <c r="K418">
        <f t="shared" si="301"/>
        <v>2.1927863378767771</v>
      </c>
      <c r="L418">
        <f t="shared" si="302"/>
        <v>2.2936718991786575</v>
      </c>
      <c r="M418">
        <f t="shared" si="303"/>
        <v>202.28055555555551</v>
      </c>
      <c r="N418">
        <f t="shared" si="304"/>
        <v>168.60281988770328</v>
      </c>
      <c r="O418">
        <f t="shared" si="305"/>
        <v>15.278568925309584</v>
      </c>
      <c r="P418">
        <f t="shared" si="306"/>
        <v>18.330401664479361</v>
      </c>
      <c r="Q418">
        <f t="shared" si="307"/>
        <v>0.13118604240889004</v>
      </c>
      <c r="R418">
        <f t="shared" si="308"/>
        <v>2.7587147272739712</v>
      </c>
      <c r="S418">
        <f t="shared" si="309"/>
        <v>0.12781631464344478</v>
      </c>
      <c r="T418">
        <f t="shared" si="310"/>
        <v>8.0180743893215195E-2</v>
      </c>
      <c r="U418">
        <f t="shared" si="311"/>
        <v>321.51136324185717</v>
      </c>
      <c r="V418">
        <f t="shared" si="312"/>
        <v>28.360401678371119</v>
      </c>
      <c r="W418">
        <f t="shared" si="313"/>
        <v>27.52295185185185</v>
      </c>
      <c r="X418">
        <f t="shared" si="314"/>
        <v>3.6905757799354841</v>
      </c>
      <c r="Y418">
        <f t="shared" si="315"/>
        <v>61.23486594609404</v>
      </c>
      <c r="Z418">
        <f t="shared" si="316"/>
        <v>2.1863544359509173</v>
      </c>
      <c r="AA418">
        <f t="shared" si="317"/>
        <v>3.5704404707533737</v>
      </c>
      <c r="AB418">
        <f t="shared" si="318"/>
        <v>1.5042213439845669</v>
      </c>
      <c r="AC418">
        <f t="shared" si="319"/>
        <v>-96.701877500365882</v>
      </c>
      <c r="AD418">
        <f t="shared" si="320"/>
        <v>-83.953003212038183</v>
      </c>
      <c r="AE418">
        <f t="shared" si="321"/>
        <v>-6.5833931450867524</v>
      </c>
      <c r="AF418">
        <f t="shared" si="322"/>
        <v>134.27308938436636</v>
      </c>
      <c r="AG418">
        <f t="shared" si="323"/>
        <v>-15.996306708986818</v>
      </c>
      <c r="AH418">
        <f t="shared" si="324"/>
        <v>2.1862611893862214</v>
      </c>
      <c r="AI418">
        <f t="shared" si="325"/>
        <v>2.2936718991786575</v>
      </c>
      <c r="AJ418">
        <v>171.3472867445434</v>
      </c>
      <c r="AK418">
        <v>184.1410121212121</v>
      </c>
      <c r="AL418">
        <v>-3.3167277949405118</v>
      </c>
      <c r="AM418">
        <v>64.861974345499036</v>
      </c>
      <c r="AN418">
        <f t="shared" si="326"/>
        <v>2.1927863378767771</v>
      </c>
      <c r="AO418">
        <v>21.566750196036981</v>
      </c>
      <c r="AP418">
        <v>24.133862237762251</v>
      </c>
      <c r="AQ418">
        <v>4.1296427723115287E-5</v>
      </c>
      <c r="AR418">
        <v>84.82349876587655</v>
      </c>
      <c r="AS418">
        <v>6</v>
      </c>
      <c r="AT418">
        <v>1</v>
      </c>
      <c r="AU418">
        <f t="shared" si="327"/>
        <v>1</v>
      </c>
      <c r="AV418">
        <f t="shared" si="328"/>
        <v>0</v>
      </c>
      <c r="AW418">
        <f t="shared" si="329"/>
        <v>47893.672105942227</v>
      </c>
      <c r="AX418" t="s">
        <v>416</v>
      </c>
      <c r="AY418" t="s">
        <v>416</v>
      </c>
      <c r="AZ418">
        <v>0</v>
      </c>
      <c r="BA418">
        <v>0</v>
      </c>
      <c r="BB418" t="e">
        <f t="shared" si="330"/>
        <v>#DIV/0!</v>
      </c>
      <c r="BC418">
        <v>0</v>
      </c>
      <c r="BD418" t="s">
        <v>416</v>
      </c>
      <c r="BE418" t="s">
        <v>416</v>
      </c>
      <c r="BF418">
        <v>0</v>
      </c>
      <c r="BG418">
        <v>0</v>
      </c>
      <c r="BH418" t="e">
        <f t="shared" si="331"/>
        <v>#DIV/0!</v>
      </c>
      <c r="BI418">
        <v>0.5</v>
      </c>
      <c r="BJ418">
        <f t="shared" si="332"/>
        <v>1681.2001218869723</v>
      </c>
      <c r="BK418">
        <f t="shared" si="333"/>
        <v>2.2936718991786575</v>
      </c>
      <c r="BL418" t="e">
        <f t="shared" si="334"/>
        <v>#DIV/0!</v>
      </c>
      <c r="BM418">
        <f t="shared" si="335"/>
        <v>1.3643062888933468E-3</v>
      </c>
      <c r="BN418" t="e">
        <f t="shared" si="336"/>
        <v>#DIV/0!</v>
      </c>
      <c r="BO418" t="e">
        <f t="shared" si="337"/>
        <v>#DIV/0!</v>
      </c>
      <c r="BP418" t="s">
        <v>416</v>
      </c>
      <c r="BQ418">
        <v>0</v>
      </c>
      <c r="BR418" t="e">
        <f t="shared" si="338"/>
        <v>#DIV/0!</v>
      </c>
      <c r="BS418" t="e">
        <f t="shared" si="339"/>
        <v>#DIV/0!</v>
      </c>
      <c r="BT418" t="e">
        <f t="shared" si="340"/>
        <v>#DIV/0!</v>
      </c>
      <c r="BU418" t="e">
        <f t="shared" si="341"/>
        <v>#DIV/0!</v>
      </c>
      <c r="BV418" t="e">
        <f t="shared" si="342"/>
        <v>#DIV/0!</v>
      </c>
      <c r="BW418" t="e">
        <f t="shared" si="343"/>
        <v>#DIV/0!</v>
      </c>
      <c r="BX418" t="e">
        <f t="shared" si="344"/>
        <v>#DIV/0!</v>
      </c>
      <c r="BY418" t="e">
        <f t="shared" si="345"/>
        <v>#DIV/0!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 t="shared" si="346"/>
        <v>2000.0033333333331</v>
      </c>
      <c r="CS418">
        <f t="shared" si="347"/>
        <v>1681.2001218869723</v>
      </c>
      <c r="CT418">
        <f t="shared" si="348"/>
        <v>0.8405986599457197</v>
      </c>
      <c r="CU418">
        <f t="shared" si="349"/>
        <v>0.1607554136952391</v>
      </c>
      <c r="CV418">
        <v>6</v>
      </c>
      <c r="CW418">
        <v>0.5</v>
      </c>
      <c r="CX418" t="s">
        <v>417</v>
      </c>
      <c r="CY418">
        <v>2</v>
      </c>
      <c r="CZ418" t="b">
        <v>1</v>
      </c>
      <c r="DA418">
        <v>1659028823.5999999</v>
      </c>
      <c r="DB418">
        <v>202.28055555555551</v>
      </c>
      <c r="DC418">
        <v>183.6191111111111</v>
      </c>
      <c r="DD418">
        <v>24.126966666666672</v>
      </c>
      <c r="DE418">
        <v>21.56722222222222</v>
      </c>
      <c r="DF418">
        <v>199.53951851851849</v>
      </c>
      <c r="DG418">
        <v>23.802199999999999</v>
      </c>
      <c r="DH418">
        <v>500.09211111111108</v>
      </c>
      <c r="DI418">
        <v>90.518592592592597</v>
      </c>
      <c r="DJ418">
        <v>0.1001107925925926</v>
      </c>
      <c r="DK418">
        <v>26.95847777777778</v>
      </c>
      <c r="DL418">
        <v>27.52295185185185</v>
      </c>
      <c r="DM418">
        <v>999.90000000000009</v>
      </c>
      <c r="DN418">
        <v>0</v>
      </c>
      <c r="DO418">
        <v>0</v>
      </c>
      <c r="DP418">
        <v>10005.091481481481</v>
      </c>
      <c r="DQ418">
        <v>0</v>
      </c>
      <c r="DR418">
        <v>19.244774074074069</v>
      </c>
      <c r="DS418">
        <v>18.661340740740741</v>
      </c>
      <c r="DT418">
        <v>207.2815925925926</v>
      </c>
      <c r="DU418">
        <v>187.66670370370369</v>
      </c>
      <c r="DV418">
        <v>2.5597503703703701</v>
      </c>
      <c r="DW418">
        <v>183.6191111111111</v>
      </c>
      <c r="DX418">
        <v>21.56722222222222</v>
      </c>
      <c r="DY418">
        <v>2.1839388888888891</v>
      </c>
      <c r="DZ418">
        <v>1.952234074074074</v>
      </c>
      <c r="EA418">
        <v>18.844988888888889</v>
      </c>
      <c r="EB418">
        <v>17.062159259259261</v>
      </c>
      <c r="EC418">
        <v>2000.0033333333331</v>
      </c>
      <c r="ED418">
        <v>0.97999322222222229</v>
      </c>
      <c r="EE418">
        <v>2.0007029629629618E-2</v>
      </c>
      <c r="EF418">
        <v>0</v>
      </c>
      <c r="EG418">
        <v>564.03381481481483</v>
      </c>
      <c r="EH418">
        <v>5.000560000000001</v>
      </c>
      <c r="EI418">
        <v>11230.011111111109</v>
      </c>
      <c r="EJ418">
        <v>17294.874074074069</v>
      </c>
      <c r="EK418">
        <v>37.515925925925927</v>
      </c>
      <c r="EL418">
        <v>38.298222222222222</v>
      </c>
      <c r="EM418">
        <v>37.16174074074074</v>
      </c>
      <c r="EN418">
        <v>37.261222222222223</v>
      </c>
      <c r="EO418">
        <v>38.613111111111117</v>
      </c>
      <c r="EP418">
        <v>1955.0925925925931</v>
      </c>
      <c r="EQ418">
        <v>39.910740740740742</v>
      </c>
      <c r="ER418">
        <v>0</v>
      </c>
      <c r="ES418">
        <v>1659028832.4000001</v>
      </c>
      <c r="ET418">
        <v>0</v>
      </c>
      <c r="EU418">
        <v>564.11351999999999</v>
      </c>
      <c r="EV418">
        <v>3.9612307513211729</v>
      </c>
      <c r="EW418">
        <v>61.39999995112899</v>
      </c>
      <c r="EX418">
        <v>11230.523999999999</v>
      </c>
      <c r="EY418">
        <v>15</v>
      </c>
      <c r="EZ418">
        <v>0</v>
      </c>
      <c r="FA418" t="s">
        <v>418</v>
      </c>
      <c r="FB418">
        <v>1655239120</v>
      </c>
      <c r="FC418">
        <v>1655239135</v>
      </c>
      <c r="FD418">
        <v>0</v>
      </c>
      <c r="FE418">
        <v>-7.4999999999999997E-2</v>
      </c>
      <c r="FF418">
        <v>-2.7E-2</v>
      </c>
      <c r="FG418">
        <v>1.986</v>
      </c>
      <c r="FH418">
        <v>0.13900000000000001</v>
      </c>
      <c r="FI418">
        <v>420</v>
      </c>
      <c r="FJ418">
        <v>22</v>
      </c>
      <c r="FK418">
        <v>0.12</v>
      </c>
      <c r="FL418">
        <v>0.02</v>
      </c>
      <c r="FM418">
        <v>18.350439999999999</v>
      </c>
      <c r="FN418">
        <v>5.9743136960600429</v>
      </c>
      <c r="FO418">
        <v>0.57934528944317831</v>
      </c>
      <c r="FP418">
        <v>0</v>
      </c>
      <c r="FQ418">
        <v>563.91211764705895</v>
      </c>
      <c r="FR418">
        <v>2.7275171859477632</v>
      </c>
      <c r="FS418">
        <v>0.34443754361753981</v>
      </c>
      <c r="FT418">
        <v>0</v>
      </c>
      <c r="FU418">
        <v>2.55784375</v>
      </c>
      <c r="FV418">
        <v>3.7641388367716917E-2</v>
      </c>
      <c r="FW418">
        <v>3.907021043902878E-3</v>
      </c>
      <c r="FX418">
        <v>1</v>
      </c>
      <c r="FY418">
        <v>1</v>
      </c>
      <c r="FZ418">
        <v>3</v>
      </c>
      <c r="GA418" t="s">
        <v>419</v>
      </c>
      <c r="GB418">
        <v>2.9799000000000002</v>
      </c>
      <c r="GC418">
        <v>2.7283900000000001</v>
      </c>
      <c r="GD418">
        <v>4.1977800000000003E-2</v>
      </c>
      <c r="GE418">
        <v>3.8498900000000003E-2</v>
      </c>
      <c r="GF418">
        <v>0.107838</v>
      </c>
      <c r="GG418">
        <v>0.100525</v>
      </c>
      <c r="GH418">
        <v>28725</v>
      </c>
      <c r="GI418">
        <v>28419.5</v>
      </c>
      <c r="GJ418">
        <v>30510.7</v>
      </c>
      <c r="GK418">
        <v>29801.5</v>
      </c>
      <c r="GL418">
        <v>37549.1</v>
      </c>
      <c r="GM418">
        <v>35287.5</v>
      </c>
      <c r="GN418">
        <v>46670.6</v>
      </c>
      <c r="GO418">
        <v>44321.9</v>
      </c>
      <c r="GP418">
        <v>1.87042</v>
      </c>
      <c r="GQ418">
        <v>1.8566499999999999</v>
      </c>
      <c r="GR418">
        <v>0.13105600000000001</v>
      </c>
      <c r="GS418">
        <v>0</v>
      </c>
      <c r="GT418">
        <v>25.380600000000001</v>
      </c>
      <c r="GU418">
        <v>999.9</v>
      </c>
      <c r="GV418">
        <v>48.2</v>
      </c>
      <c r="GW418">
        <v>32.200000000000003</v>
      </c>
      <c r="GX418">
        <v>25.717099999999999</v>
      </c>
      <c r="GY418">
        <v>63.096800000000002</v>
      </c>
      <c r="GZ418">
        <v>24.863800000000001</v>
      </c>
      <c r="HA418">
        <v>1</v>
      </c>
      <c r="HB418">
        <v>-6.3668699999999995E-2</v>
      </c>
      <c r="HC418">
        <v>0.21041099999999999</v>
      </c>
      <c r="HD418">
        <v>20.194299999999998</v>
      </c>
      <c r="HE418">
        <v>5.2294200000000002</v>
      </c>
      <c r="HF418">
        <v>11.968</v>
      </c>
      <c r="HG418">
        <v>4.9707499999999998</v>
      </c>
      <c r="HH418">
        <v>3.2894299999999999</v>
      </c>
      <c r="HI418">
        <v>9307.1</v>
      </c>
      <c r="HJ418">
        <v>9999</v>
      </c>
      <c r="HK418">
        <v>9999</v>
      </c>
      <c r="HL418">
        <v>296.60000000000002</v>
      </c>
      <c r="HM418">
        <v>4.9729200000000002</v>
      </c>
      <c r="HN418">
        <v>1.8774500000000001</v>
      </c>
      <c r="HO418">
        <v>1.87561</v>
      </c>
      <c r="HP418">
        <v>1.87836</v>
      </c>
      <c r="HQ418">
        <v>1.8751</v>
      </c>
      <c r="HR418">
        <v>1.87866</v>
      </c>
      <c r="HS418">
        <v>1.8757600000000001</v>
      </c>
      <c r="HT418">
        <v>1.8769100000000001</v>
      </c>
      <c r="HU418">
        <v>0</v>
      </c>
      <c r="HV418">
        <v>0</v>
      </c>
      <c r="HW418">
        <v>0</v>
      </c>
      <c r="HX418">
        <v>0</v>
      </c>
      <c r="HY418" t="s">
        <v>420</v>
      </c>
      <c r="HZ418" t="s">
        <v>421</v>
      </c>
      <c r="IA418" t="s">
        <v>422</v>
      </c>
      <c r="IB418" t="s">
        <v>422</v>
      </c>
      <c r="IC418" t="s">
        <v>422</v>
      </c>
      <c r="ID418" t="s">
        <v>422</v>
      </c>
      <c r="IE418">
        <v>0</v>
      </c>
      <c r="IF418">
        <v>100</v>
      </c>
      <c r="IG418">
        <v>100</v>
      </c>
      <c r="IH418">
        <v>2.657</v>
      </c>
      <c r="II418">
        <v>0.32490000000000002</v>
      </c>
      <c r="IJ418">
        <v>1.981763419366358</v>
      </c>
      <c r="IK418">
        <v>4.1594547590360449E-3</v>
      </c>
      <c r="IL418">
        <v>-1.867668404869411E-6</v>
      </c>
      <c r="IM418">
        <v>4.9096340421811042E-10</v>
      </c>
      <c r="IN418">
        <v>-2.3250521569731349E-2</v>
      </c>
      <c r="IO418">
        <v>5.6214120975847052E-3</v>
      </c>
      <c r="IP418">
        <v>3.6430730392419388E-4</v>
      </c>
      <c r="IQ418">
        <v>5.8048895600362112E-7</v>
      </c>
      <c r="IR418">
        <v>0</v>
      </c>
      <c r="IS418">
        <v>2100</v>
      </c>
      <c r="IT418">
        <v>1</v>
      </c>
      <c r="IU418">
        <v>26</v>
      </c>
      <c r="IV418">
        <v>63161.9</v>
      </c>
      <c r="IW418">
        <v>63161.599999999999</v>
      </c>
      <c r="IX418">
        <v>0.49194300000000002</v>
      </c>
      <c r="IY418">
        <v>2.5708000000000002</v>
      </c>
      <c r="IZ418">
        <v>1.39893</v>
      </c>
      <c r="JA418">
        <v>2.33887</v>
      </c>
      <c r="JB418">
        <v>1.4489700000000001</v>
      </c>
      <c r="JC418">
        <v>2.4658199999999999</v>
      </c>
      <c r="JD418">
        <v>37.578099999999999</v>
      </c>
      <c r="JE418">
        <v>24.087499999999999</v>
      </c>
      <c r="JF418">
        <v>18</v>
      </c>
      <c r="JG418">
        <v>484.56700000000001</v>
      </c>
      <c r="JH418">
        <v>446.34800000000001</v>
      </c>
      <c r="JI418">
        <v>25.000399999999999</v>
      </c>
      <c r="JJ418">
        <v>26.1769</v>
      </c>
      <c r="JK418">
        <v>30.000399999999999</v>
      </c>
      <c r="JL418">
        <v>25.978300000000001</v>
      </c>
      <c r="JM418">
        <v>26.0534</v>
      </c>
      <c r="JN418">
        <v>9.8183699999999998</v>
      </c>
      <c r="JO418">
        <v>22.221</v>
      </c>
      <c r="JP418">
        <v>28.6111</v>
      </c>
      <c r="JQ418">
        <v>25</v>
      </c>
      <c r="JR418">
        <v>132.399</v>
      </c>
      <c r="JS418">
        <v>21.529399999999999</v>
      </c>
      <c r="JT418">
        <v>100.86199999999999</v>
      </c>
      <c r="JU418">
        <v>101.91200000000001</v>
      </c>
    </row>
    <row r="419" spans="1:281" x14ac:dyDescent="0.2">
      <c r="A419">
        <v>403</v>
      </c>
      <c r="B419">
        <v>1659028836.0999999</v>
      </c>
      <c r="C419">
        <v>5117.5999999046326</v>
      </c>
      <c r="D419" t="s">
        <v>1232</v>
      </c>
      <c r="E419" t="s">
        <v>1233</v>
      </c>
      <c r="F419">
        <v>5</v>
      </c>
      <c r="G419" t="s">
        <v>415</v>
      </c>
      <c r="H419" t="s">
        <v>1197</v>
      </c>
      <c r="I419">
        <v>1659028828.314285</v>
      </c>
      <c r="J419">
        <f t="shared" si="300"/>
        <v>2.1995786457731994E-3</v>
      </c>
      <c r="K419">
        <f t="shared" si="301"/>
        <v>2.1995786457731996</v>
      </c>
      <c r="L419">
        <f t="shared" si="302"/>
        <v>1.8407628682409043</v>
      </c>
      <c r="M419">
        <f t="shared" si="303"/>
        <v>187.0865</v>
      </c>
      <c r="N419">
        <f t="shared" si="304"/>
        <v>159.45934451688956</v>
      </c>
      <c r="O419">
        <f t="shared" si="305"/>
        <v>14.449933157672271</v>
      </c>
      <c r="P419">
        <f t="shared" si="306"/>
        <v>16.953458750838632</v>
      </c>
      <c r="Q419">
        <f t="shared" si="307"/>
        <v>0.13159342846956165</v>
      </c>
      <c r="R419">
        <f t="shared" si="308"/>
        <v>2.7585751257752511</v>
      </c>
      <c r="S419">
        <f t="shared" si="309"/>
        <v>0.12820286391826072</v>
      </c>
      <c r="T419">
        <f t="shared" si="310"/>
        <v>8.0424142445270061E-2</v>
      </c>
      <c r="U419">
        <f t="shared" si="311"/>
        <v>321.50995403154297</v>
      </c>
      <c r="V419">
        <f t="shared" si="312"/>
        <v>28.360821319475978</v>
      </c>
      <c r="W419">
        <f t="shared" si="313"/>
        <v>27.52514285714286</v>
      </c>
      <c r="X419">
        <f t="shared" si="314"/>
        <v>3.6910488731532327</v>
      </c>
      <c r="Y419">
        <f t="shared" si="315"/>
        <v>61.23740579356528</v>
      </c>
      <c r="Z419">
        <f t="shared" si="316"/>
        <v>2.1867319682876145</v>
      </c>
      <c r="AA419">
        <f t="shared" si="317"/>
        <v>3.5709088913060918</v>
      </c>
      <c r="AB419">
        <f t="shared" si="318"/>
        <v>1.5043169048656182</v>
      </c>
      <c r="AC419">
        <f t="shared" si="319"/>
        <v>-97.001418278598095</v>
      </c>
      <c r="AD419">
        <f t="shared" si="320"/>
        <v>-83.942518846267646</v>
      </c>
      <c r="AE419">
        <f t="shared" si="321"/>
        <v>-6.5830496016555591</v>
      </c>
      <c r="AF419">
        <f t="shared" si="322"/>
        <v>133.9829673050217</v>
      </c>
      <c r="AG419">
        <f t="shared" si="323"/>
        <v>-16.378147827079495</v>
      </c>
      <c r="AH419">
        <f t="shared" si="324"/>
        <v>2.1911018416537797</v>
      </c>
      <c r="AI419">
        <f t="shared" si="325"/>
        <v>1.8407628682409043</v>
      </c>
      <c r="AJ419">
        <v>154.2846706537571</v>
      </c>
      <c r="AK419">
        <v>167.60089696969689</v>
      </c>
      <c r="AL419">
        <v>-3.3097467115223949</v>
      </c>
      <c r="AM419">
        <v>64.861974345499036</v>
      </c>
      <c r="AN419">
        <f t="shared" si="326"/>
        <v>2.1995786457731996</v>
      </c>
      <c r="AO419">
        <v>21.563882874640559</v>
      </c>
      <c r="AP419">
        <v>24.138974125874139</v>
      </c>
      <c r="AQ419">
        <v>3.9893224900380131E-5</v>
      </c>
      <c r="AR419">
        <v>84.82349876587655</v>
      </c>
      <c r="AS419">
        <v>6</v>
      </c>
      <c r="AT419">
        <v>1</v>
      </c>
      <c r="AU419">
        <f t="shared" si="327"/>
        <v>1</v>
      </c>
      <c r="AV419">
        <f t="shared" si="328"/>
        <v>0</v>
      </c>
      <c r="AW419">
        <f t="shared" si="329"/>
        <v>47889.514655228857</v>
      </c>
      <c r="AX419" t="s">
        <v>416</v>
      </c>
      <c r="AY419" t="s">
        <v>416</v>
      </c>
      <c r="AZ419">
        <v>0</v>
      </c>
      <c r="BA419">
        <v>0</v>
      </c>
      <c r="BB419" t="e">
        <f t="shared" si="330"/>
        <v>#DIV/0!</v>
      </c>
      <c r="BC419">
        <v>0</v>
      </c>
      <c r="BD419" t="s">
        <v>416</v>
      </c>
      <c r="BE419" t="s">
        <v>416</v>
      </c>
      <c r="BF419">
        <v>0</v>
      </c>
      <c r="BG419">
        <v>0</v>
      </c>
      <c r="BH419" t="e">
        <f t="shared" si="331"/>
        <v>#DIV/0!</v>
      </c>
      <c r="BI419">
        <v>0.5</v>
      </c>
      <c r="BJ419">
        <f t="shared" si="332"/>
        <v>1681.1928103790372</v>
      </c>
      <c r="BK419">
        <f t="shared" si="333"/>
        <v>1.8407628682409043</v>
      </c>
      <c r="BL419" t="e">
        <f t="shared" si="334"/>
        <v>#DIV/0!</v>
      </c>
      <c r="BM419">
        <f t="shared" si="335"/>
        <v>1.0949147872134255E-3</v>
      </c>
      <c r="BN419" t="e">
        <f t="shared" si="336"/>
        <v>#DIV/0!</v>
      </c>
      <c r="BO419" t="e">
        <f t="shared" si="337"/>
        <v>#DIV/0!</v>
      </c>
      <c r="BP419" t="s">
        <v>416</v>
      </c>
      <c r="BQ419">
        <v>0</v>
      </c>
      <c r="BR419" t="e">
        <f t="shared" si="338"/>
        <v>#DIV/0!</v>
      </c>
      <c r="BS419" t="e">
        <f t="shared" si="339"/>
        <v>#DIV/0!</v>
      </c>
      <c r="BT419" t="e">
        <f t="shared" si="340"/>
        <v>#DIV/0!</v>
      </c>
      <c r="BU419" t="e">
        <f t="shared" si="341"/>
        <v>#DIV/0!</v>
      </c>
      <c r="BV419" t="e">
        <f t="shared" si="342"/>
        <v>#DIV/0!</v>
      </c>
      <c r="BW419" t="e">
        <f t="shared" si="343"/>
        <v>#DIV/0!</v>
      </c>
      <c r="BX419" t="e">
        <f t="shared" si="344"/>
        <v>#DIV/0!</v>
      </c>
      <c r="BY419" t="e">
        <f t="shared" si="345"/>
        <v>#DIV/0!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 t="shared" si="346"/>
        <v>1999.994642857142</v>
      </c>
      <c r="CS419">
        <f t="shared" si="347"/>
        <v>1681.1928103790372</v>
      </c>
      <c r="CT419">
        <f t="shared" si="348"/>
        <v>0.84059865679306389</v>
      </c>
      <c r="CU419">
        <f t="shared" si="349"/>
        <v>0.16075540761061338</v>
      </c>
      <c r="CV419">
        <v>6</v>
      </c>
      <c r="CW419">
        <v>0.5</v>
      </c>
      <c r="CX419" t="s">
        <v>417</v>
      </c>
      <c r="CY419">
        <v>2</v>
      </c>
      <c r="CZ419" t="b">
        <v>1</v>
      </c>
      <c r="DA419">
        <v>1659028828.314285</v>
      </c>
      <c r="DB419">
        <v>187.0865</v>
      </c>
      <c r="DC419">
        <v>167.92792857142859</v>
      </c>
      <c r="DD419">
        <v>24.131242857142858</v>
      </c>
      <c r="DE419">
        <v>21.565810714285711</v>
      </c>
      <c r="DF419">
        <v>184.39839285714291</v>
      </c>
      <c r="DG419">
        <v>23.806378571428571</v>
      </c>
      <c r="DH419">
        <v>500.08600000000001</v>
      </c>
      <c r="DI419">
        <v>90.518189285714271</v>
      </c>
      <c r="DJ419">
        <v>0.1001009214285714</v>
      </c>
      <c r="DK419">
        <v>26.960710714285721</v>
      </c>
      <c r="DL419">
        <v>27.52514285714286</v>
      </c>
      <c r="DM419">
        <v>999.9000000000002</v>
      </c>
      <c r="DN419">
        <v>0</v>
      </c>
      <c r="DO419">
        <v>0</v>
      </c>
      <c r="DP419">
        <v>10004.31</v>
      </c>
      <c r="DQ419">
        <v>0</v>
      </c>
      <c r="DR419">
        <v>19.25197142857143</v>
      </c>
      <c r="DS419">
        <v>19.158489285714289</v>
      </c>
      <c r="DT419">
        <v>191.7127142857143</v>
      </c>
      <c r="DU419">
        <v>171.62935714285709</v>
      </c>
      <c r="DV419">
        <v>2.5654367857142861</v>
      </c>
      <c r="DW419">
        <v>167.92792857142859</v>
      </c>
      <c r="DX419">
        <v>21.565810714285711</v>
      </c>
      <c r="DY419">
        <v>2.1843157142857139</v>
      </c>
      <c r="DZ419">
        <v>1.9520978571428571</v>
      </c>
      <c r="EA419">
        <v>18.84774642857143</v>
      </c>
      <c r="EB419">
        <v>17.061057142857141</v>
      </c>
      <c r="EC419">
        <v>1999.994642857142</v>
      </c>
      <c r="ED419">
        <v>0.97999325000000026</v>
      </c>
      <c r="EE419">
        <v>2.0007E-2</v>
      </c>
      <c r="EF419">
        <v>0</v>
      </c>
      <c r="EG419">
        <v>564.35360714285707</v>
      </c>
      <c r="EH419">
        <v>5.000560000000001</v>
      </c>
      <c r="EI419">
        <v>11235.414285714291</v>
      </c>
      <c r="EJ419">
        <v>17294.79642857143</v>
      </c>
      <c r="EK419">
        <v>37.555642857142857</v>
      </c>
      <c r="EL419">
        <v>38.300928571428571</v>
      </c>
      <c r="EM419">
        <v>37.164928571428568</v>
      </c>
      <c r="EN419">
        <v>37.276357142857137</v>
      </c>
      <c r="EO419">
        <v>38.611249999999991</v>
      </c>
      <c r="EP419">
        <v>1955.0842857142859</v>
      </c>
      <c r="EQ419">
        <v>39.910357142857137</v>
      </c>
      <c r="ER419">
        <v>0</v>
      </c>
      <c r="ES419">
        <v>1659028837.2</v>
      </c>
      <c r="ET419">
        <v>0</v>
      </c>
      <c r="EU419">
        <v>564.43304000000001</v>
      </c>
      <c r="EV419">
        <v>4.5479999992479856</v>
      </c>
      <c r="EW419">
        <v>78.04615385412535</v>
      </c>
      <c r="EX419">
        <v>11236.212</v>
      </c>
      <c r="EY419">
        <v>15</v>
      </c>
      <c r="EZ419">
        <v>0</v>
      </c>
      <c r="FA419" t="s">
        <v>418</v>
      </c>
      <c r="FB419">
        <v>1655239120</v>
      </c>
      <c r="FC419">
        <v>1655239135</v>
      </c>
      <c r="FD419">
        <v>0</v>
      </c>
      <c r="FE419">
        <v>-7.4999999999999997E-2</v>
      </c>
      <c r="FF419">
        <v>-2.7E-2</v>
      </c>
      <c r="FG419">
        <v>1.986</v>
      </c>
      <c r="FH419">
        <v>0.13900000000000001</v>
      </c>
      <c r="FI419">
        <v>420</v>
      </c>
      <c r="FJ419">
        <v>22</v>
      </c>
      <c r="FK419">
        <v>0.12</v>
      </c>
      <c r="FL419">
        <v>0.02</v>
      </c>
      <c r="FM419">
        <v>18.877658536585368</v>
      </c>
      <c r="FN419">
        <v>6.2397261324041793</v>
      </c>
      <c r="FO419">
        <v>0.61808083810058889</v>
      </c>
      <c r="FP419">
        <v>0</v>
      </c>
      <c r="FQ419">
        <v>564.20741176470585</v>
      </c>
      <c r="FR419">
        <v>3.8594041204591178</v>
      </c>
      <c r="FS419">
        <v>0.42706364849001399</v>
      </c>
      <c r="FT419">
        <v>0</v>
      </c>
      <c r="FU419">
        <v>2.562620243902439</v>
      </c>
      <c r="FV419">
        <v>6.7762369337982506E-2</v>
      </c>
      <c r="FW419">
        <v>6.8854199042313099E-3</v>
      </c>
      <c r="FX419">
        <v>1</v>
      </c>
      <c r="FY419">
        <v>1</v>
      </c>
      <c r="FZ419">
        <v>3</v>
      </c>
      <c r="GA419" t="s">
        <v>419</v>
      </c>
      <c r="GB419">
        <v>2.9802499999999998</v>
      </c>
      <c r="GC419">
        <v>2.7283300000000001</v>
      </c>
      <c r="GD419">
        <v>3.84906E-2</v>
      </c>
      <c r="GE419">
        <v>3.4771400000000001E-2</v>
      </c>
      <c r="GF419">
        <v>0.107853</v>
      </c>
      <c r="GG419">
        <v>0.100521</v>
      </c>
      <c r="GH419">
        <v>28829.4</v>
      </c>
      <c r="GI419">
        <v>28529.1</v>
      </c>
      <c r="GJ419">
        <v>30510.5</v>
      </c>
      <c r="GK419">
        <v>29800.9</v>
      </c>
      <c r="GL419">
        <v>37547.9</v>
      </c>
      <c r="GM419">
        <v>35286.699999999997</v>
      </c>
      <c r="GN419">
        <v>46670.1</v>
      </c>
      <c r="GO419">
        <v>44321.1</v>
      </c>
      <c r="GP419">
        <v>1.87053</v>
      </c>
      <c r="GQ419">
        <v>1.8565799999999999</v>
      </c>
      <c r="GR419">
        <v>0.13153999999999999</v>
      </c>
      <c r="GS419">
        <v>0</v>
      </c>
      <c r="GT419">
        <v>25.383299999999998</v>
      </c>
      <c r="GU419">
        <v>999.9</v>
      </c>
      <c r="GV419">
        <v>48.2</v>
      </c>
      <c r="GW419">
        <v>32.200000000000003</v>
      </c>
      <c r="GX419">
        <v>25.7178</v>
      </c>
      <c r="GY419">
        <v>63.076799999999999</v>
      </c>
      <c r="GZ419">
        <v>24.915900000000001</v>
      </c>
      <c r="HA419">
        <v>1</v>
      </c>
      <c r="HB419">
        <v>-6.3447699999999996E-2</v>
      </c>
      <c r="HC419">
        <v>0.21227399999999999</v>
      </c>
      <c r="HD419">
        <v>20.194400000000002</v>
      </c>
      <c r="HE419">
        <v>5.2304700000000004</v>
      </c>
      <c r="HF419">
        <v>11.968</v>
      </c>
      <c r="HG419">
        <v>4.9706999999999999</v>
      </c>
      <c r="HH419">
        <v>3.2895799999999999</v>
      </c>
      <c r="HI419">
        <v>9307.2999999999993</v>
      </c>
      <c r="HJ419">
        <v>9999</v>
      </c>
      <c r="HK419">
        <v>9999</v>
      </c>
      <c r="HL419">
        <v>296.60000000000002</v>
      </c>
      <c r="HM419">
        <v>4.9729099999999997</v>
      </c>
      <c r="HN419">
        <v>1.87747</v>
      </c>
      <c r="HO419">
        <v>1.87561</v>
      </c>
      <c r="HP419">
        <v>1.87839</v>
      </c>
      <c r="HQ419">
        <v>1.8751199999999999</v>
      </c>
      <c r="HR419">
        <v>1.87866</v>
      </c>
      <c r="HS419">
        <v>1.8757600000000001</v>
      </c>
      <c r="HT419">
        <v>1.8769400000000001</v>
      </c>
      <c r="HU419">
        <v>0</v>
      </c>
      <c r="HV419">
        <v>0</v>
      </c>
      <c r="HW419">
        <v>0</v>
      </c>
      <c r="HX419">
        <v>0</v>
      </c>
      <c r="HY419" t="s">
        <v>420</v>
      </c>
      <c r="HZ419" t="s">
        <v>421</v>
      </c>
      <c r="IA419" t="s">
        <v>422</v>
      </c>
      <c r="IB419" t="s">
        <v>422</v>
      </c>
      <c r="IC419" t="s">
        <v>422</v>
      </c>
      <c r="ID419" t="s">
        <v>422</v>
      </c>
      <c r="IE419">
        <v>0</v>
      </c>
      <c r="IF419">
        <v>100</v>
      </c>
      <c r="IG419">
        <v>100</v>
      </c>
      <c r="IH419">
        <v>2.5990000000000002</v>
      </c>
      <c r="II419">
        <v>0.3251</v>
      </c>
      <c r="IJ419">
        <v>1.981763419366358</v>
      </c>
      <c r="IK419">
        <v>4.1594547590360449E-3</v>
      </c>
      <c r="IL419">
        <v>-1.867668404869411E-6</v>
      </c>
      <c r="IM419">
        <v>4.9096340421811042E-10</v>
      </c>
      <c r="IN419">
        <v>-2.3250521569731349E-2</v>
      </c>
      <c r="IO419">
        <v>5.6214120975847052E-3</v>
      </c>
      <c r="IP419">
        <v>3.6430730392419388E-4</v>
      </c>
      <c r="IQ419">
        <v>5.8048895600362112E-7</v>
      </c>
      <c r="IR419">
        <v>0</v>
      </c>
      <c r="IS419">
        <v>2100</v>
      </c>
      <c r="IT419">
        <v>1</v>
      </c>
      <c r="IU419">
        <v>26</v>
      </c>
      <c r="IV419">
        <v>63161.9</v>
      </c>
      <c r="IW419">
        <v>63161.7</v>
      </c>
      <c r="IX419">
        <v>0.45410200000000001</v>
      </c>
      <c r="IY419">
        <v>2.5866699999999998</v>
      </c>
      <c r="IZ419">
        <v>1.39893</v>
      </c>
      <c r="JA419">
        <v>2.33887</v>
      </c>
      <c r="JB419">
        <v>1.4489700000000001</v>
      </c>
      <c r="JC419">
        <v>2.3754900000000001</v>
      </c>
      <c r="JD419">
        <v>37.578099999999999</v>
      </c>
      <c r="JE419">
        <v>24.078700000000001</v>
      </c>
      <c r="JF419">
        <v>18</v>
      </c>
      <c r="JG419">
        <v>484.64100000000002</v>
      </c>
      <c r="JH419">
        <v>446.32600000000002</v>
      </c>
      <c r="JI419">
        <v>25.000299999999999</v>
      </c>
      <c r="JJ419">
        <v>26.180199999999999</v>
      </c>
      <c r="JK419">
        <v>30.000399999999999</v>
      </c>
      <c r="JL419">
        <v>25.981000000000002</v>
      </c>
      <c r="JM419">
        <v>26.0566</v>
      </c>
      <c r="JN419">
        <v>9.0722100000000001</v>
      </c>
      <c r="JO419">
        <v>22.221</v>
      </c>
      <c r="JP419">
        <v>28.6111</v>
      </c>
      <c r="JQ419">
        <v>25</v>
      </c>
      <c r="JR419">
        <v>119.01900000000001</v>
      </c>
      <c r="JS419">
        <v>21.519200000000001</v>
      </c>
      <c r="JT419">
        <v>100.861</v>
      </c>
      <c r="JU419">
        <v>101.91</v>
      </c>
    </row>
    <row r="420" spans="1:281" x14ac:dyDescent="0.2">
      <c r="A420">
        <v>404</v>
      </c>
      <c r="B420">
        <v>1659028841.0999999</v>
      </c>
      <c r="C420">
        <v>5122.5999999046326</v>
      </c>
      <c r="D420" t="s">
        <v>1234</v>
      </c>
      <c r="E420" t="s">
        <v>1235</v>
      </c>
      <c r="F420">
        <v>5</v>
      </c>
      <c r="G420" t="s">
        <v>415</v>
      </c>
      <c r="H420" t="s">
        <v>1197</v>
      </c>
      <c r="I420">
        <v>1659028833.5999999</v>
      </c>
      <c r="J420">
        <f t="shared" si="300"/>
        <v>2.2036225215317576E-3</v>
      </c>
      <c r="K420">
        <f t="shared" si="301"/>
        <v>2.2036225215317575</v>
      </c>
      <c r="L420">
        <f t="shared" si="302"/>
        <v>1.5092947982110143</v>
      </c>
      <c r="M420">
        <f t="shared" si="303"/>
        <v>170.02637037037039</v>
      </c>
      <c r="N420">
        <f t="shared" si="304"/>
        <v>146.94373749782329</v>
      </c>
      <c r="O420">
        <f t="shared" si="305"/>
        <v>13.315618617909211</v>
      </c>
      <c r="P420">
        <f t="shared" si="306"/>
        <v>15.407300381704038</v>
      </c>
      <c r="Q420">
        <f t="shared" si="307"/>
        <v>0.1317475781212793</v>
      </c>
      <c r="R420">
        <f t="shared" si="308"/>
        <v>2.7591527282272126</v>
      </c>
      <c r="S420">
        <f t="shared" si="309"/>
        <v>0.12834986757951686</v>
      </c>
      <c r="T420">
        <f t="shared" si="310"/>
        <v>8.0516639615959021E-2</v>
      </c>
      <c r="U420">
        <f t="shared" si="311"/>
        <v>321.5087409085246</v>
      </c>
      <c r="V420">
        <f t="shared" si="312"/>
        <v>28.362242325389165</v>
      </c>
      <c r="W420">
        <f t="shared" si="313"/>
        <v>27.531985185185189</v>
      </c>
      <c r="X420">
        <f t="shared" si="314"/>
        <v>3.692526644814397</v>
      </c>
      <c r="Y420">
        <f t="shared" si="315"/>
        <v>61.2405796808956</v>
      </c>
      <c r="Z420">
        <f t="shared" si="316"/>
        <v>2.1872070195873849</v>
      </c>
      <c r="AA420">
        <f t="shared" si="317"/>
        <v>3.5714995367192754</v>
      </c>
      <c r="AB420">
        <f t="shared" si="318"/>
        <v>1.505319625227012</v>
      </c>
      <c r="AC420">
        <f t="shared" si="319"/>
        <v>-97.179753199550504</v>
      </c>
      <c r="AD420">
        <f t="shared" si="320"/>
        <v>-84.559134467230962</v>
      </c>
      <c r="AE420">
        <f t="shared" si="321"/>
        <v>-6.6303383914821117</v>
      </c>
      <c r="AF420">
        <f t="shared" si="322"/>
        <v>133.13951485026104</v>
      </c>
      <c r="AG420">
        <f t="shared" si="323"/>
        <v>-16.775689853501007</v>
      </c>
      <c r="AH420">
        <f t="shared" si="324"/>
        <v>2.196549249195507</v>
      </c>
      <c r="AI420">
        <f t="shared" si="325"/>
        <v>1.5092947982110143</v>
      </c>
      <c r="AJ420">
        <v>137.4304533916594</v>
      </c>
      <c r="AK420">
        <v>151.09994545454541</v>
      </c>
      <c r="AL420">
        <v>-3.2984820094772669</v>
      </c>
      <c r="AM420">
        <v>64.861974345499036</v>
      </c>
      <c r="AN420">
        <f t="shared" si="326"/>
        <v>2.2036225215317575</v>
      </c>
      <c r="AO420">
        <v>21.56492179612119</v>
      </c>
      <c r="AP420">
        <v>24.14485174825176</v>
      </c>
      <c r="AQ420">
        <v>2.4813996056733829E-5</v>
      </c>
      <c r="AR420">
        <v>84.82349876587655</v>
      </c>
      <c r="AS420">
        <v>6</v>
      </c>
      <c r="AT420">
        <v>1</v>
      </c>
      <c r="AU420">
        <f t="shared" si="327"/>
        <v>1</v>
      </c>
      <c r="AV420">
        <f t="shared" si="328"/>
        <v>0</v>
      </c>
      <c r="AW420">
        <f t="shared" si="329"/>
        <v>47904.732138452913</v>
      </c>
      <c r="AX420" t="s">
        <v>416</v>
      </c>
      <c r="AY420" t="s">
        <v>416</v>
      </c>
      <c r="AZ420">
        <v>0</v>
      </c>
      <c r="BA420">
        <v>0</v>
      </c>
      <c r="BB420" t="e">
        <f t="shared" si="330"/>
        <v>#DIV/0!</v>
      </c>
      <c r="BC420">
        <v>0</v>
      </c>
      <c r="BD420" t="s">
        <v>416</v>
      </c>
      <c r="BE420" t="s">
        <v>416</v>
      </c>
      <c r="BF420">
        <v>0</v>
      </c>
      <c r="BG420">
        <v>0</v>
      </c>
      <c r="BH420" t="e">
        <f t="shared" si="331"/>
        <v>#DIV/0!</v>
      </c>
      <c r="BI420">
        <v>0.5</v>
      </c>
      <c r="BJ420">
        <f t="shared" si="332"/>
        <v>1681.186421886973</v>
      </c>
      <c r="BK420">
        <f t="shared" si="333"/>
        <v>1.5092947982110143</v>
      </c>
      <c r="BL420" t="e">
        <f t="shared" si="334"/>
        <v>#DIV/0!</v>
      </c>
      <c r="BM420">
        <f t="shared" si="335"/>
        <v>8.9775576257448801E-4</v>
      </c>
      <c r="BN420" t="e">
        <f t="shared" si="336"/>
        <v>#DIV/0!</v>
      </c>
      <c r="BO420" t="e">
        <f t="shared" si="337"/>
        <v>#DIV/0!</v>
      </c>
      <c r="BP420" t="s">
        <v>416</v>
      </c>
      <c r="BQ420">
        <v>0</v>
      </c>
      <c r="BR420" t="e">
        <f t="shared" si="338"/>
        <v>#DIV/0!</v>
      </c>
      <c r="BS420" t="e">
        <f t="shared" si="339"/>
        <v>#DIV/0!</v>
      </c>
      <c r="BT420" t="e">
        <f t="shared" si="340"/>
        <v>#DIV/0!</v>
      </c>
      <c r="BU420" t="e">
        <f t="shared" si="341"/>
        <v>#DIV/0!</v>
      </c>
      <c r="BV420" t="e">
        <f t="shared" si="342"/>
        <v>#DIV/0!</v>
      </c>
      <c r="BW420" t="e">
        <f t="shared" si="343"/>
        <v>#DIV/0!</v>
      </c>
      <c r="BX420" t="e">
        <f t="shared" si="344"/>
        <v>#DIV/0!</v>
      </c>
      <c r="BY420" t="e">
        <f t="shared" si="345"/>
        <v>#DIV/0!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 t="shared" si="346"/>
        <v>1999.987037037037</v>
      </c>
      <c r="CS420">
        <f t="shared" si="347"/>
        <v>1681.186421886973</v>
      </c>
      <c r="CT420">
        <f t="shared" si="348"/>
        <v>0.84059865926812993</v>
      </c>
      <c r="CU420">
        <f t="shared" si="349"/>
        <v>0.16075541238749075</v>
      </c>
      <c r="CV420">
        <v>6</v>
      </c>
      <c r="CW420">
        <v>0.5</v>
      </c>
      <c r="CX420" t="s">
        <v>417</v>
      </c>
      <c r="CY420">
        <v>2</v>
      </c>
      <c r="CZ420" t="b">
        <v>1</v>
      </c>
      <c r="DA420">
        <v>1659028833.5999999</v>
      </c>
      <c r="DB420">
        <v>170.02637037037039</v>
      </c>
      <c r="DC420">
        <v>150.34688888888891</v>
      </c>
      <c r="DD420">
        <v>24.1367962962963</v>
      </c>
      <c r="DE420">
        <v>21.56497407407408</v>
      </c>
      <c r="DF420">
        <v>167.3986296296296</v>
      </c>
      <c r="DG420">
        <v>23.811800000000002</v>
      </c>
      <c r="DH420">
        <v>500.0808148148148</v>
      </c>
      <c r="DI420">
        <v>90.517099999999999</v>
      </c>
      <c r="DJ420">
        <v>0.1000222037037037</v>
      </c>
      <c r="DK420">
        <v>26.963525925925929</v>
      </c>
      <c r="DL420">
        <v>27.531985185185189</v>
      </c>
      <c r="DM420">
        <v>999.90000000000009</v>
      </c>
      <c r="DN420">
        <v>0</v>
      </c>
      <c r="DO420">
        <v>0</v>
      </c>
      <c r="DP420">
        <v>10007.84851851852</v>
      </c>
      <c r="DQ420">
        <v>0</v>
      </c>
      <c r="DR420">
        <v>19.255785185185189</v>
      </c>
      <c r="DS420">
        <v>19.679429629629631</v>
      </c>
      <c r="DT420">
        <v>174.23170370370369</v>
      </c>
      <c r="DU420">
        <v>153.6606296296296</v>
      </c>
      <c r="DV420">
        <v>2.5718274074074068</v>
      </c>
      <c r="DW420">
        <v>150.34688888888891</v>
      </c>
      <c r="DX420">
        <v>21.56497407407408</v>
      </c>
      <c r="DY420">
        <v>2.1847918518518519</v>
      </c>
      <c r="DZ420">
        <v>1.951999259259259</v>
      </c>
      <c r="EA420">
        <v>18.85123333333334</v>
      </c>
      <c r="EB420">
        <v>17.06025555555556</v>
      </c>
      <c r="EC420">
        <v>1999.987037037037</v>
      </c>
      <c r="ED420">
        <v>0.97999311111111098</v>
      </c>
      <c r="EE420">
        <v>2.0007148148148138E-2</v>
      </c>
      <c r="EF420">
        <v>0</v>
      </c>
      <c r="EG420">
        <v>564.76588888888875</v>
      </c>
      <c r="EH420">
        <v>5.000560000000001</v>
      </c>
      <c r="EI420">
        <v>11242.407407407411</v>
      </c>
      <c r="EJ420">
        <v>17294.72592592593</v>
      </c>
      <c r="EK420">
        <v>37.529925925925923</v>
      </c>
      <c r="EL420">
        <v>38.302814814814809</v>
      </c>
      <c r="EM420">
        <v>37.166407407407412</v>
      </c>
      <c r="EN420">
        <v>37.270481481481482</v>
      </c>
      <c r="EO420">
        <v>38.615481481481481</v>
      </c>
      <c r="EP420">
        <v>1955.0766666666659</v>
      </c>
      <c r="EQ420">
        <v>39.910370370370373</v>
      </c>
      <c r="ER420">
        <v>0</v>
      </c>
      <c r="ES420">
        <v>1659028842</v>
      </c>
      <c r="ET420">
        <v>0</v>
      </c>
      <c r="EU420">
        <v>564.79507999999998</v>
      </c>
      <c r="EV420">
        <v>4.5376923058189762</v>
      </c>
      <c r="EW420">
        <v>88.469230588623617</v>
      </c>
      <c r="EX420">
        <v>11242.744000000001</v>
      </c>
      <c r="EY420">
        <v>15</v>
      </c>
      <c r="EZ420">
        <v>0</v>
      </c>
      <c r="FA420" t="s">
        <v>418</v>
      </c>
      <c r="FB420">
        <v>1655239120</v>
      </c>
      <c r="FC420">
        <v>1655239135</v>
      </c>
      <c r="FD420">
        <v>0</v>
      </c>
      <c r="FE420">
        <v>-7.4999999999999997E-2</v>
      </c>
      <c r="FF420">
        <v>-2.7E-2</v>
      </c>
      <c r="FG420">
        <v>1.986</v>
      </c>
      <c r="FH420">
        <v>0.13900000000000001</v>
      </c>
      <c r="FI420">
        <v>420</v>
      </c>
      <c r="FJ420">
        <v>22</v>
      </c>
      <c r="FK420">
        <v>0.12</v>
      </c>
      <c r="FL420">
        <v>0.02</v>
      </c>
      <c r="FM420">
        <v>19.370617073170731</v>
      </c>
      <c r="FN420">
        <v>6.0601797909407518</v>
      </c>
      <c r="FO420">
        <v>0.60016451195969922</v>
      </c>
      <c r="FP420">
        <v>0</v>
      </c>
      <c r="FQ420">
        <v>564.54805882352935</v>
      </c>
      <c r="FR420">
        <v>4.5234530119701892</v>
      </c>
      <c r="FS420">
        <v>0.48754402161280508</v>
      </c>
      <c r="FT420">
        <v>0</v>
      </c>
      <c r="FU420">
        <v>2.5680939024390241</v>
      </c>
      <c r="FV420">
        <v>7.5874285714292458E-2</v>
      </c>
      <c r="FW420">
        <v>7.5708709677285218E-3</v>
      </c>
      <c r="FX420">
        <v>1</v>
      </c>
      <c r="FY420">
        <v>1</v>
      </c>
      <c r="FZ420">
        <v>3</v>
      </c>
      <c r="GA420" t="s">
        <v>419</v>
      </c>
      <c r="GB420">
        <v>2.9802</v>
      </c>
      <c r="GC420">
        <v>2.7282799999999998</v>
      </c>
      <c r="GD420">
        <v>3.4934300000000001E-2</v>
      </c>
      <c r="GE420">
        <v>3.09977E-2</v>
      </c>
      <c r="GF420">
        <v>0.10787099999999999</v>
      </c>
      <c r="GG420">
        <v>0.10052</v>
      </c>
      <c r="GH420">
        <v>28936.3</v>
      </c>
      <c r="GI420">
        <v>28640.3</v>
      </c>
      <c r="GJ420">
        <v>30510.799999999999</v>
      </c>
      <c r="GK420">
        <v>29800.5</v>
      </c>
      <c r="GL420">
        <v>37547</v>
      </c>
      <c r="GM420">
        <v>35286.1</v>
      </c>
      <c r="GN420">
        <v>46670.3</v>
      </c>
      <c r="GO420">
        <v>44320.5</v>
      </c>
      <c r="GP420">
        <v>1.8701300000000001</v>
      </c>
      <c r="GQ420">
        <v>1.8564499999999999</v>
      </c>
      <c r="GR420">
        <v>0.13195000000000001</v>
      </c>
      <c r="GS420">
        <v>0</v>
      </c>
      <c r="GT420">
        <v>25.384899999999998</v>
      </c>
      <c r="GU420">
        <v>999.9</v>
      </c>
      <c r="GV420">
        <v>48.2</v>
      </c>
      <c r="GW420">
        <v>32.200000000000003</v>
      </c>
      <c r="GX420">
        <v>25.7166</v>
      </c>
      <c r="GY420">
        <v>63.206800000000001</v>
      </c>
      <c r="GZ420">
        <v>24.395</v>
      </c>
      <c r="HA420">
        <v>1</v>
      </c>
      <c r="HB420">
        <v>-6.3091999999999995E-2</v>
      </c>
      <c r="HC420">
        <v>0.213203</v>
      </c>
      <c r="HD420">
        <v>20.194099999999999</v>
      </c>
      <c r="HE420">
        <v>5.22987</v>
      </c>
      <c r="HF420">
        <v>11.968</v>
      </c>
      <c r="HG420">
        <v>4.9704499999999996</v>
      </c>
      <c r="HH420">
        <v>3.2894800000000002</v>
      </c>
      <c r="HI420">
        <v>9307.2999999999993</v>
      </c>
      <c r="HJ420">
        <v>9999</v>
      </c>
      <c r="HK420">
        <v>9999</v>
      </c>
      <c r="HL420">
        <v>296.60000000000002</v>
      </c>
      <c r="HM420">
        <v>4.9729099999999997</v>
      </c>
      <c r="HN420">
        <v>1.87744</v>
      </c>
      <c r="HO420">
        <v>1.87557</v>
      </c>
      <c r="HP420">
        <v>1.87836</v>
      </c>
      <c r="HQ420">
        <v>1.87504</v>
      </c>
      <c r="HR420">
        <v>1.8786499999999999</v>
      </c>
      <c r="HS420">
        <v>1.87575</v>
      </c>
      <c r="HT420">
        <v>1.8768899999999999</v>
      </c>
      <c r="HU420">
        <v>0</v>
      </c>
      <c r="HV420">
        <v>0</v>
      </c>
      <c r="HW420">
        <v>0</v>
      </c>
      <c r="HX420">
        <v>0</v>
      </c>
      <c r="HY420" t="s">
        <v>420</v>
      </c>
      <c r="HZ420" t="s">
        <v>421</v>
      </c>
      <c r="IA420" t="s">
        <v>422</v>
      </c>
      <c r="IB420" t="s">
        <v>422</v>
      </c>
      <c r="IC420" t="s">
        <v>422</v>
      </c>
      <c r="ID420" t="s">
        <v>422</v>
      </c>
      <c r="IE420">
        <v>0</v>
      </c>
      <c r="IF420">
        <v>100</v>
      </c>
      <c r="IG420">
        <v>100</v>
      </c>
      <c r="IH420">
        <v>2.5409999999999999</v>
      </c>
      <c r="II420">
        <v>0.32519999999999999</v>
      </c>
      <c r="IJ420">
        <v>1.981763419366358</v>
      </c>
      <c r="IK420">
        <v>4.1594547590360449E-3</v>
      </c>
      <c r="IL420">
        <v>-1.867668404869411E-6</v>
      </c>
      <c r="IM420">
        <v>4.9096340421811042E-10</v>
      </c>
      <c r="IN420">
        <v>-2.3250521569731349E-2</v>
      </c>
      <c r="IO420">
        <v>5.6214120975847052E-3</v>
      </c>
      <c r="IP420">
        <v>3.6430730392419388E-4</v>
      </c>
      <c r="IQ420">
        <v>5.8048895600362112E-7</v>
      </c>
      <c r="IR420">
        <v>0</v>
      </c>
      <c r="IS420">
        <v>2100</v>
      </c>
      <c r="IT420">
        <v>1</v>
      </c>
      <c r="IU420">
        <v>26</v>
      </c>
      <c r="IV420">
        <v>63162</v>
      </c>
      <c r="IW420">
        <v>63161.8</v>
      </c>
      <c r="IX420">
        <v>0.41381800000000002</v>
      </c>
      <c r="IY420">
        <v>2.5927699999999998</v>
      </c>
      <c r="IZ420">
        <v>1.39893</v>
      </c>
      <c r="JA420">
        <v>2.33887</v>
      </c>
      <c r="JB420">
        <v>1.4489700000000001</v>
      </c>
      <c r="JC420">
        <v>2.4328599999999998</v>
      </c>
      <c r="JD420">
        <v>37.602200000000003</v>
      </c>
      <c r="JE420">
        <v>24.07</v>
      </c>
      <c r="JF420">
        <v>18</v>
      </c>
      <c r="JG420">
        <v>484.44299999999998</v>
      </c>
      <c r="JH420">
        <v>446.27199999999999</v>
      </c>
      <c r="JI420">
        <v>25.0002</v>
      </c>
      <c r="JJ420">
        <v>26.183499999999999</v>
      </c>
      <c r="JK420">
        <v>30.000399999999999</v>
      </c>
      <c r="JL420">
        <v>25.983799999999999</v>
      </c>
      <c r="JM420">
        <v>26.0594</v>
      </c>
      <c r="JN420">
        <v>8.2420799999999996</v>
      </c>
      <c r="JO420">
        <v>22.221</v>
      </c>
      <c r="JP420">
        <v>28.6111</v>
      </c>
      <c r="JQ420">
        <v>25</v>
      </c>
      <c r="JR420">
        <v>98.980900000000005</v>
      </c>
      <c r="JS420">
        <v>21.506699999999999</v>
      </c>
      <c r="JT420">
        <v>100.86199999999999</v>
      </c>
      <c r="JU420">
        <v>101.90900000000001</v>
      </c>
    </row>
    <row r="421" spans="1:281" x14ac:dyDescent="0.2">
      <c r="A421">
        <v>405</v>
      </c>
      <c r="B421">
        <v>1659028846.0999999</v>
      </c>
      <c r="C421">
        <v>5127.5999999046326</v>
      </c>
      <c r="D421" t="s">
        <v>1236</v>
      </c>
      <c r="E421" t="s">
        <v>1237</v>
      </c>
      <c r="F421">
        <v>5</v>
      </c>
      <c r="G421" t="s">
        <v>415</v>
      </c>
      <c r="H421" t="s">
        <v>1197</v>
      </c>
      <c r="I421">
        <v>1659028838.314285</v>
      </c>
      <c r="J421">
        <f t="shared" si="300"/>
        <v>2.210418559970148E-3</v>
      </c>
      <c r="K421">
        <f t="shared" si="301"/>
        <v>2.2104185599701478</v>
      </c>
      <c r="L421">
        <f t="shared" si="302"/>
        <v>1.0477037091387469</v>
      </c>
      <c r="M421">
        <f t="shared" si="303"/>
        <v>154.81546428571431</v>
      </c>
      <c r="N421">
        <f t="shared" si="304"/>
        <v>137.82241662485993</v>
      </c>
      <c r="O421">
        <f t="shared" si="305"/>
        <v>12.489103028991972</v>
      </c>
      <c r="P421">
        <f t="shared" si="306"/>
        <v>14.028968082952291</v>
      </c>
      <c r="Q421">
        <f t="shared" si="307"/>
        <v>0.13203312649875795</v>
      </c>
      <c r="R421">
        <f t="shared" si="308"/>
        <v>2.7597892486313325</v>
      </c>
      <c r="S421">
        <f t="shared" si="309"/>
        <v>0.12862164219450201</v>
      </c>
      <c r="T421">
        <f t="shared" si="310"/>
        <v>8.0687692882475015E-2</v>
      </c>
      <c r="U421">
        <f t="shared" si="311"/>
        <v>321.51244638867945</v>
      </c>
      <c r="V421">
        <f t="shared" si="312"/>
        <v>28.362355416213237</v>
      </c>
      <c r="W421">
        <f t="shared" si="313"/>
        <v>27.54085357142857</v>
      </c>
      <c r="X421">
        <f t="shared" si="314"/>
        <v>3.6944427626156342</v>
      </c>
      <c r="Y421">
        <f t="shared" si="315"/>
        <v>61.24590914153076</v>
      </c>
      <c r="Z421">
        <f t="shared" si="316"/>
        <v>2.1876877749861747</v>
      </c>
      <c r="AA421">
        <f t="shared" si="317"/>
        <v>3.5719737132658658</v>
      </c>
      <c r="AB421">
        <f t="shared" si="318"/>
        <v>1.5067549876294595</v>
      </c>
      <c r="AC421">
        <f t="shared" si="319"/>
        <v>-97.479458494683527</v>
      </c>
      <c r="AD421">
        <f t="shared" si="320"/>
        <v>-85.561907010455144</v>
      </c>
      <c r="AE421">
        <f t="shared" si="321"/>
        <v>-6.7077921420740241</v>
      </c>
      <c r="AF421">
        <f t="shared" si="322"/>
        <v>131.76328874146677</v>
      </c>
      <c r="AG421">
        <f t="shared" si="323"/>
        <v>-17.140536274971375</v>
      </c>
      <c r="AH421">
        <f t="shared" si="324"/>
        <v>2.202123888797165</v>
      </c>
      <c r="AI421">
        <f t="shared" si="325"/>
        <v>1.0477037091387469</v>
      </c>
      <c r="AJ421">
        <v>120.31491158649651</v>
      </c>
      <c r="AK421">
        <v>134.5770909090908</v>
      </c>
      <c r="AL421">
        <v>-3.30401132011816</v>
      </c>
      <c r="AM421">
        <v>64.861974345499036</v>
      </c>
      <c r="AN421">
        <f t="shared" si="326"/>
        <v>2.2104185599701478</v>
      </c>
      <c r="AO421">
        <v>21.56261964173898</v>
      </c>
      <c r="AP421">
        <v>24.15069790209791</v>
      </c>
      <c r="AQ421">
        <v>1.223372223539287E-5</v>
      </c>
      <c r="AR421">
        <v>84.82349876587655</v>
      </c>
      <c r="AS421">
        <v>6</v>
      </c>
      <c r="AT421">
        <v>1</v>
      </c>
      <c r="AU421">
        <f t="shared" si="327"/>
        <v>1</v>
      </c>
      <c r="AV421">
        <f t="shared" si="328"/>
        <v>0</v>
      </c>
      <c r="AW421">
        <f t="shared" si="329"/>
        <v>47921.669872068138</v>
      </c>
      <c r="AX421" t="s">
        <v>416</v>
      </c>
      <c r="AY421" t="s">
        <v>416</v>
      </c>
      <c r="AZ421">
        <v>0</v>
      </c>
      <c r="BA421">
        <v>0</v>
      </c>
      <c r="BB421" t="e">
        <f t="shared" si="330"/>
        <v>#DIV/0!</v>
      </c>
      <c r="BC421">
        <v>0</v>
      </c>
      <c r="BD421" t="s">
        <v>416</v>
      </c>
      <c r="BE421" t="s">
        <v>416</v>
      </c>
      <c r="BF421">
        <v>0</v>
      </c>
      <c r="BG421">
        <v>0</v>
      </c>
      <c r="BH421" t="e">
        <f t="shared" si="331"/>
        <v>#DIV/0!</v>
      </c>
      <c r="BI421">
        <v>0.5</v>
      </c>
      <c r="BJ421">
        <f t="shared" si="332"/>
        <v>1681.2057318076061</v>
      </c>
      <c r="BK421">
        <f t="shared" si="333"/>
        <v>1.0477037091387469</v>
      </c>
      <c r="BL421" t="e">
        <f t="shared" si="334"/>
        <v>#DIV/0!</v>
      </c>
      <c r="BM421">
        <f t="shared" si="335"/>
        <v>6.2318590123546164E-4</v>
      </c>
      <c r="BN421" t="e">
        <f t="shared" si="336"/>
        <v>#DIV/0!</v>
      </c>
      <c r="BO421" t="e">
        <f t="shared" si="337"/>
        <v>#DIV/0!</v>
      </c>
      <c r="BP421" t="s">
        <v>416</v>
      </c>
      <c r="BQ421">
        <v>0</v>
      </c>
      <c r="BR421" t="e">
        <f t="shared" si="338"/>
        <v>#DIV/0!</v>
      </c>
      <c r="BS421" t="e">
        <f t="shared" si="339"/>
        <v>#DIV/0!</v>
      </c>
      <c r="BT421" t="e">
        <f t="shared" si="340"/>
        <v>#DIV/0!</v>
      </c>
      <c r="BU421" t="e">
        <f t="shared" si="341"/>
        <v>#DIV/0!</v>
      </c>
      <c r="BV421" t="e">
        <f t="shared" si="342"/>
        <v>#DIV/0!</v>
      </c>
      <c r="BW421" t="e">
        <f t="shared" si="343"/>
        <v>#DIV/0!</v>
      </c>
      <c r="BX421" t="e">
        <f t="shared" si="344"/>
        <v>#DIV/0!</v>
      </c>
      <c r="BY421" t="e">
        <f t="shared" si="345"/>
        <v>#DIV/0!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 t="shared" si="346"/>
        <v>2000.01</v>
      </c>
      <c r="CS421">
        <f t="shared" si="347"/>
        <v>1681.2057318076061</v>
      </c>
      <c r="CT421">
        <f t="shared" si="348"/>
        <v>0.84059866291048846</v>
      </c>
      <c r="CU421">
        <f t="shared" si="349"/>
        <v>0.16075541941724264</v>
      </c>
      <c r="CV421">
        <v>6</v>
      </c>
      <c r="CW421">
        <v>0.5</v>
      </c>
      <c r="CX421" t="s">
        <v>417</v>
      </c>
      <c r="CY421">
        <v>2</v>
      </c>
      <c r="CZ421" t="b">
        <v>1</v>
      </c>
      <c r="DA421">
        <v>1659028838.314285</v>
      </c>
      <c r="DB421">
        <v>154.81546428571431</v>
      </c>
      <c r="DC421">
        <v>134.65817857142861</v>
      </c>
      <c r="DD421">
        <v>24.142039285714279</v>
      </c>
      <c r="DE421">
        <v>21.563575</v>
      </c>
      <c r="DF421">
        <v>152.24228571428571</v>
      </c>
      <c r="DG421">
        <v>23.81692142857143</v>
      </c>
      <c r="DH421">
        <v>500.05582142857139</v>
      </c>
      <c r="DI421">
        <v>90.517371428571451</v>
      </c>
      <c r="DJ421">
        <v>9.9984839285714291E-2</v>
      </c>
      <c r="DK421">
        <v>26.965785714285719</v>
      </c>
      <c r="DL421">
        <v>27.54085357142857</v>
      </c>
      <c r="DM421">
        <v>999.9000000000002</v>
      </c>
      <c r="DN421">
        <v>0</v>
      </c>
      <c r="DO421">
        <v>0</v>
      </c>
      <c r="DP421">
        <v>10011.58607142857</v>
      </c>
      <c r="DQ421">
        <v>0</v>
      </c>
      <c r="DR421">
        <v>19.255657142857139</v>
      </c>
      <c r="DS421">
        <v>20.157307142857139</v>
      </c>
      <c r="DT421">
        <v>158.6454642857143</v>
      </c>
      <c r="DU421">
        <v>137.62589285714279</v>
      </c>
      <c r="DV421">
        <v>2.578462142857143</v>
      </c>
      <c r="DW421">
        <v>134.65817857142861</v>
      </c>
      <c r="DX421">
        <v>21.563575</v>
      </c>
      <c r="DY421">
        <v>2.185273571428572</v>
      </c>
      <c r="DZ421">
        <v>1.951878928571428</v>
      </c>
      <c r="EA421">
        <v>18.854757142857139</v>
      </c>
      <c r="EB421">
        <v>17.059282142857139</v>
      </c>
      <c r="EC421">
        <v>2000.01</v>
      </c>
      <c r="ED421">
        <v>0.97999339285714293</v>
      </c>
      <c r="EE421">
        <v>2.0006853571428569E-2</v>
      </c>
      <c r="EF421">
        <v>0</v>
      </c>
      <c r="EG421">
        <v>565.12953571428568</v>
      </c>
      <c r="EH421">
        <v>5.000560000000001</v>
      </c>
      <c r="EI421">
        <v>11249.75357142857</v>
      </c>
      <c r="EJ421">
        <v>17294.932142857138</v>
      </c>
      <c r="EK421">
        <v>37.55339285714286</v>
      </c>
      <c r="EL421">
        <v>38.294285714285706</v>
      </c>
      <c r="EM421">
        <v>37.171607142857127</v>
      </c>
      <c r="EN421">
        <v>37.278750000000002</v>
      </c>
      <c r="EO421">
        <v>38.629214285714284</v>
      </c>
      <c r="EP421">
        <v>1955.098928571429</v>
      </c>
      <c r="EQ421">
        <v>39.911071428571432</v>
      </c>
      <c r="ER421">
        <v>0</v>
      </c>
      <c r="ES421">
        <v>1659028847.4000001</v>
      </c>
      <c r="ET421">
        <v>0</v>
      </c>
      <c r="EU421">
        <v>565.18653846153848</v>
      </c>
      <c r="EV421">
        <v>4.3762735092788736</v>
      </c>
      <c r="EW421">
        <v>97.336752090651132</v>
      </c>
      <c r="EX421">
        <v>11250.74230769231</v>
      </c>
      <c r="EY421">
        <v>15</v>
      </c>
      <c r="EZ421">
        <v>0</v>
      </c>
      <c r="FA421" t="s">
        <v>418</v>
      </c>
      <c r="FB421">
        <v>1655239120</v>
      </c>
      <c r="FC421">
        <v>1655239135</v>
      </c>
      <c r="FD421">
        <v>0</v>
      </c>
      <c r="FE421">
        <v>-7.4999999999999997E-2</v>
      </c>
      <c r="FF421">
        <v>-2.7E-2</v>
      </c>
      <c r="FG421">
        <v>1.986</v>
      </c>
      <c r="FH421">
        <v>0.13900000000000001</v>
      </c>
      <c r="FI421">
        <v>420</v>
      </c>
      <c r="FJ421">
        <v>22</v>
      </c>
      <c r="FK421">
        <v>0.12</v>
      </c>
      <c r="FL421">
        <v>0.02</v>
      </c>
      <c r="FM421">
        <v>19.78815853658536</v>
      </c>
      <c r="FN421">
        <v>5.9151658536585909</v>
      </c>
      <c r="FO421">
        <v>0.58480172665639218</v>
      </c>
      <c r="FP421">
        <v>0</v>
      </c>
      <c r="FQ421">
        <v>564.87085294117651</v>
      </c>
      <c r="FR421">
        <v>4.6962414090759861</v>
      </c>
      <c r="FS421">
        <v>0.50291591697834981</v>
      </c>
      <c r="FT421">
        <v>0</v>
      </c>
      <c r="FU421">
        <v>2.573149024390244</v>
      </c>
      <c r="FV421">
        <v>8.0960905923350132E-2</v>
      </c>
      <c r="FW421">
        <v>8.0637768203963463E-3</v>
      </c>
      <c r="FX421">
        <v>1</v>
      </c>
      <c r="FY421">
        <v>1</v>
      </c>
      <c r="FZ421">
        <v>3</v>
      </c>
      <c r="GA421" t="s">
        <v>419</v>
      </c>
      <c r="GB421">
        <v>2.9800399999999998</v>
      </c>
      <c r="GC421">
        <v>2.7285400000000002</v>
      </c>
      <c r="GD421">
        <v>3.1286399999999999E-2</v>
      </c>
      <c r="GE421">
        <v>2.7102299999999999E-2</v>
      </c>
      <c r="GF421">
        <v>0.10789</v>
      </c>
      <c r="GG421">
        <v>0.100506</v>
      </c>
      <c r="GH421">
        <v>29045.7</v>
      </c>
      <c r="GI421">
        <v>28755.5</v>
      </c>
      <c r="GJ421">
        <v>30510.799999999999</v>
      </c>
      <c r="GK421">
        <v>29800.6</v>
      </c>
      <c r="GL421">
        <v>37546.199999999997</v>
      </c>
      <c r="GM421">
        <v>35286.199999999997</v>
      </c>
      <c r="GN421">
        <v>46670.7</v>
      </c>
      <c r="GO421">
        <v>44320.4</v>
      </c>
      <c r="GP421">
        <v>1.87033</v>
      </c>
      <c r="GQ421">
        <v>1.8565499999999999</v>
      </c>
      <c r="GR421">
        <v>0.13239699999999999</v>
      </c>
      <c r="GS421">
        <v>0</v>
      </c>
      <c r="GT421">
        <v>25.386600000000001</v>
      </c>
      <c r="GU421">
        <v>999.9</v>
      </c>
      <c r="GV421">
        <v>48.2</v>
      </c>
      <c r="GW421">
        <v>32.200000000000003</v>
      </c>
      <c r="GX421">
        <v>25.717099999999999</v>
      </c>
      <c r="GY421">
        <v>63.126800000000003</v>
      </c>
      <c r="GZ421">
        <v>24.931899999999999</v>
      </c>
      <c r="HA421">
        <v>1</v>
      </c>
      <c r="HB421">
        <v>-0.12767800000000001</v>
      </c>
      <c r="HC421">
        <v>0.28326499999999999</v>
      </c>
      <c r="HD421">
        <v>20.194099999999999</v>
      </c>
      <c r="HE421">
        <v>5.22912</v>
      </c>
      <c r="HF421">
        <v>11.968</v>
      </c>
      <c r="HG421">
        <v>4.9705000000000004</v>
      </c>
      <c r="HH421">
        <v>3.28945</v>
      </c>
      <c r="HI421">
        <v>9307.5</v>
      </c>
      <c r="HJ421">
        <v>9999</v>
      </c>
      <c r="HK421">
        <v>9999</v>
      </c>
      <c r="HL421">
        <v>296.60000000000002</v>
      </c>
      <c r="HM421">
        <v>4.9728899999999996</v>
      </c>
      <c r="HN421">
        <v>1.87744</v>
      </c>
      <c r="HO421">
        <v>1.87554</v>
      </c>
      <c r="HP421">
        <v>1.87836</v>
      </c>
      <c r="HQ421">
        <v>1.87504</v>
      </c>
      <c r="HR421">
        <v>1.8786400000000001</v>
      </c>
      <c r="HS421">
        <v>1.87575</v>
      </c>
      <c r="HT421">
        <v>1.8768499999999999</v>
      </c>
      <c r="HU421">
        <v>0</v>
      </c>
      <c r="HV421">
        <v>0</v>
      </c>
      <c r="HW421">
        <v>0</v>
      </c>
      <c r="HX421">
        <v>0</v>
      </c>
      <c r="HY421" t="s">
        <v>420</v>
      </c>
      <c r="HZ421" t="s">
        <v>421</v>
      </c>
      <c r="IA421" t="s">
        <v>422</v>
      </c>
      <c r="IB421" t="s">
        <v>422</v>
      </c>
      <c r="IC421" t="s">
        <v>422</v>
      </c>
      <c r="ID421" t="s">
        <v>422</v>
      </c>
      <c r="IE421">
        <v>0</v>
      </c>
      <c r="IF421">
        <v>100</v>
      </c>
      <c r="IG421">
        <v>100</v>
      </c>
      <c r="IH421">
        <v>2.4820000000000002</v>
      </c>
      <c r="II421">
        <v>0.32540000000000002</v>
      </c>
      <c r="IJ421">
        <v>1.981763419366358</v>
      </c>
      <c r="IK421">
        <v>4.1594547590360449E-3</v>
      </c>
      <c r="IL421">
        <v>-1.867668404869411E-6</v>
      </c>
      <c r="IM421">
        <v>4.9096340421811042E-10</v>
      </c>
      <c r="IN421">
        <v>-2.3250521569731349E-2</v>
      </c>
      <c r="IO421">
        <v>5.6214120975847052E-3</v>
      </c>
      <c r="IP421">
        <v>3.6430730392419388E-4</v>
      </c>
      <c r="IQ421">
        <v>5.8048895600362112E-7</v>
      </c>
      <c r="IR421">
        <v>0</v>
      </c>
      <c r="IS421">
        <v>2100</v>
      </c>
      <c r="IT421">
        <v>1</v>
      </c>
      <c r="IU421">
        <v>26</v>
      </c>
      <c r="IV421">
        <v>63162.1</v>
      </c>
      <c r="IW421">
        <v>63161.9</v>
      </c>
      <c r="IX421">
        <v>0.37475599999999998</v>
      </c>
      <c r="IY421">
        <v>2.5830099999999998</v>
      </c>
      <c r="IZ421">
        <v>1.39893</v>
      </c>
      <c r="JA421">
        <v>2.33887</v>
      </c>
      <c r="JB421">
        <v>1.4489700000000001</v>
      </c>
      <c r="JC421">
        <v>2.4548299999999998</v>
      </c>
      <c r="JD421">
        <v>37.578099999999999</v>
      </c>
      <c r="JE421">
        <v>24.078700000000001</v>
      </c>
      <c r="JF421">
        <v>18</v>
      </c>
      <c r="JG421">
        <v>484.57400000000001</v>
      </c>
      <c r="JH421">
        <v>446.35599999999999</v>
      </c>
      <c r="JI421">
        <v>25.0002</v>
      </c>
      <c r="JJ421">
        <v>26.1874</v>
      </c>
      <c r="JK421">
        <v>30.000399999999999</v>
      </c>
      <c r="JL421">
        <v>25.987100000000002</v>
      </c>
      <c r="JM421">
        <v>26.062200000000001</v>
      </c>
      <c r="JN421">
        <v>7.4877500000000001</v>
      </c>
      <c r="JO421">
        <v>22.221</v>
      </c>
      <c r="JP421">
        <v>28.6111</v>
      </c>
      <c r="JQ421">
        <v>25</v>
      </c>
      <c r="JR421">
        <v>85.607699999999994</v>
      </c>
      <c r="JS421">
        <v>21.492100000000001</v>
      </c>
      <c r="JT421">
        <v>100.86199999999999</v>
      </c>
      <c r="JU421">
        <v>101.90900000000001</v>
      </c>
    </row>
    <row r="422" spans="1:281" x14ac:dyDescent="0.2">
      <c r="A422">
        <v>406</v>
      </c>
      <c r="B422">
        <v>1659028851.0999999</v>
      </c>
      <c r="C422">
        <v>5132.5999999046326</v>
      </c>
      <c r="D422" t="s">
        <v>1238</v>
      </c>
      <c r="E422" t="s">
        <v>1239</v>
      </c>
      <c r="F422">
        <v>5</v>
      </c>
      <c r="G422" t="s">
        <v>415</v>
      </c>
      <c r="H422" t="s">
        <v>1197</v>
      </c>
      <c r="I422">
        <v>1659028843.5999999</v>
      </c>
      <c r="J422">
        <f t="shared" si="300"/>
        <v>2.2211768117494936E-3</v>
      </c>
      <c r="K422">
        <f t="shared" si="301"/>
        <v>2.2211768117494937</v>
      </c>
      <c r="L422">
        <f t="shared" si="302"/>
        <v>0.55836388758877875</v>
      </c>
      <c r="M422">
        <f t="shared" si="303"/>
        <v>137.7847777777778</v>
      </c>
      <c r="N422">
        <f t="shared" si="304"/>
        <v>127.26192184908575</v>
      </c>
      <c r="O422">
        <f t="shared" si="305"/>
        <v>11.532129284721917</v>
      </c>
      <c r="P422">
        <f t="shared" si="306"/>
        <v>12.485681873359422</v>
      </c>
      <c r="Q422">
        <f t="shared" si="307"/>
        <v>0.13261334586937065</v>
      </c>
      <c r="R422">
        <f t="shared" si="308"/>
        <v>2.7610377692983437</v>
      </c>
      <c r="S422">
        <f t="shared" si="309"/>
        <v>0.12917374555223338</v>
      </c>
      <c r="T422">
        <f t="shared" si="310"/>
        <v>8.1035194721679443E-2</v>
      </c>
      <c r="U422">
        <f t="shared" si="311"/>
        <v>321.50754289200563</v>
      </c>
      <c r="V422">
        <f t="shared" si="312"/>
        <v>28.361486955400366</v>
      </c>
      <c r="W422">
        <f t="shared" si="313"/>
        <v>27.54756296296296</v>
      </c>
      <c r="X422">
        <f t="shared" si="314"/>
        <v>3.6958929810425492</v>
      </c>
      <c r="Y422">
        <f t="shared" si="315"/>
        <v>61.253164599540142</v>
      </c>
      <c r="Z422">
        <f t="shared" si="316"/>
        <v>2.1882948944747835</v>
      </c>
      <c r="AA422">
        <f t="shared" si="317"/>
        <v>3.5725417760557829</v>
      </c>
      <c r="AB422">
        <f t="shared" si="318"/>
        <v>1.5075980865677656</v>
      </c>
      <c r="AC422">
        <f t="shared" si="319"/>
        <v>-97.953897398152662</v>
      </c>
      <c r="AD422">
        <f t="shared" si="320"/>
        <v>-86.196401344002041</v>
      </c>
      <c r="AE422">
        <f t="shared" si="321"/>
        <v>-6.7547966859350641</v>
      </c>
      <c r="AF422">
        <f t="shared" si="322"/>
        <v>130.60244746391589</v>
      </c>
      <c r="AG422">
        <f t="shared" si="323"/>
        <v>-17.547058947180226</v>
      </c>
      <c r="AH422">
        <f t="shared" si="324"/>
        <v>2.2088801994263818</v>
      </c>
      <c r="AI422">
        <f t="shared" si="325"/>
        <v>0.55836388758877875</v>
      </c>
      <c r="AJ422">
        <v>103.37920759376929</v>
      </c>
      <c r="AK422">
        <v>118.13873333333331</v>
      </c>
      <c r="AL422">
        <v>-3.2822880719147429</v>
      </c>
      <c r="AM422">
        <v>64.861974345499036</v>
      </c>
      <c r="AN422">
        <f t="shared" si="326"/>
        <v>2.2211768117494937</v>
      </c>
      <c r="AO422">
        <v>21.560557134732051</v>
      </c>
      <c r="AP422">
        <v>24.161030069930089</v>
      </c>
      <c r="AQ422">
        <v>2.9391796628787889E-5</v>
      </c>
      <c r="AR422">
        <v>84.82349876587655</v>
      </c>
      <c r="AS422">
        <v>6</v>
      </c>
      <c r="AT422">
        <v>1</v>
      </c>
      <c r="AU422">
        <f t="shared" si="327"/>
        <v>1</v>
      </c>
      <c r="AV422">
        <f t="shared" si="328"/>
        <v>0</v>
      </c>
      <c r="AW422">
        <f t="shared" si="329"/>
        <v>47955.163465985177</v>
      </c>
      <c r="AX422" t="s">
        <v>416</v>
      </c>
      <c r="AY422" t="s">
        <v>416</v>
      </c>
      <c r="AZ422">
        <v>0</v>
      </c>
      <c r="BA422">
        <v>0</v>
      </c>
      <c r="BB422" t="e">
        <f t="shared" si="330"/>
        <v>#DIV/0!</v>
      </c>
      <c r="BC422">
        <v>0</v>
      </c>
      <c r="BD422" t="s">
        <v>416</v>
      </c>
      <c r="BE422" t="s">
        <v>416</v>
      </c>
      <c r="BF422">
        <v>0</v>
      </c>
      <c r="BG422">
        <v>0</v>
      </c>
      <c r="BH422" t="e">
        <f t="shared" si="331"/>
        <v>#DIV/0!</v>
      </c>
      <c r="BI422">
        <v>0.5</v>
      </c>
      <c r="BJ422">
        <f t="shared" si="332"/>
        <v>1681.1799109975846</v>
      </c>
      <c r="BK422">
        <f t="shared" si="333"/>
        <v>0.55836388758877875</v>
      </c>
      <c r="BL422" t="e">
        <f t="shared" si="334"/>
        <v>#DIV/0!</v>
      </c>
      <c r="BM422">
        <f t="shared" si="335"/>
        <v>3.3212619537991908E-4</v>
      </c>
      <c r="BN422" t="e">
        <f t="shared" si="336"/>
        <v>#DIV/0!</v>
      </c>
      <c r="BO422" t="e">
        <f t="shared" si="337"/>
        <v>#DIV/0!</v>
      </c>
      <c r="BP422" t="s">
        <v>416</v>
      </c>
      <c r="BQ422">
        <v>0</v>
      </c>
      <c r="BR422" t="e">
        <f t="shared" si="338"/>
        <v>#DIV/0!</v>
      </c>
      <c r="BS422" t="e">
        <f t="shared" si="339"/>
        <v>#DIV/0!</v>
      </c>
      <c r="BT422" t="e">
        <f t="shared" si="340"/>
        <v>#DIV/0!</v>
      </c>
      <c r="BU422" t="e">
        <f t="shared" si="341"/>
        <v>#DIV/0!</v>
      </c>
      <c r="BV422" t="e">
        <f t="shared" si="342"/>
        <v>#DIV/0!</v>
      </c>
      <c r="BW422" t="e">
        <f t="shared" si="343"/>
        <v>#DIV/0!</v>
      </c>
      <c r="BX422" t="e">
        <f t="shared" si="344"/>
        <v>#DIV/0!</v>
      </c>
      <c r="BY422" t="e">
        <f t="shared" si="345"/>
        <v>#DIV/0!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 t="shared" si="346"/>
        <v>1999.9792592592589</v>
      </c>
      <c r="CS422">
        <f t="shared" si="347"/>
        <v>1681.1799109975846</v>
      </c>
      <c r="CT422">
        <f t="shared" si="348"/>
        <v>0.84059867281836242</v>
      </c>
      <c r="CU422">
        <f t="shared" si="349"/>
        <v>0.16075543853943955</v>
      </c>
      <c r="CV422">
        <v>6</v>
      </c>
      <c r="CW422">
        <v>0.5</v>
      </c>
      <c r="CX422" t="s">
        <v>417</v>
      </c>
      <c r="CY422">
        <v>2</v>
      </c>
      <c r="CZ422" t="b">
        <v>1</v>
      </c>
      <c r="DA422">
        <v>1659028843.5999999</v>
      </c>
      <c r="DB422">
        <v>137.7847777777778</v>
      </c>
      <c r="DC422">
        <v>117.0963851851852</v>
      </c>
      <c r="DD422">
        <v>24.148759259259261</v>
      </c>
      <c r="DE422">
        <v>21.56247037037037</v>
      </c>
      <c r="DF422">
        <v>135.27355555555559</v>
      </c>
      <c r="DG422">
        <v>23.823488888888889</v>
      </c>
      <c r="DH422">
        <v>500.06907407407402</v>
      </c>
      <c r="DI422">
        <v>90.51744444444445</v>
      </c>
      <c r="DJ422">
        <v>9.9836177777777771E-2</v>
      </c>
      <c r="DK422">
        <v>26.96849259259259</v>
      </c>
      <c r="DL422">
        <v>27.54756296296296</v>
      </c>
      <c r="DM422">
        <v>999.90000000000009</v>
      </c>
      <c r="DN422">
        <v>0</v>
      </c>
      <c r="DO422">
        <v>0</v>
      </c>
      <c r="DP422">
        <v>10018.970370370371</v>
      </c>
      <c r="DQ422">
        <v>0</v>
      </c>
      <c r="DR422">
        <v>19.253685185185191</v>
      </c>
      <c r="DS422">
        <v>20.688392592592599</v>
      </c>
      <c r="DT422">
        <v>141.19437037037039</v>
      </c>
      <c r="DU422">
        <v>119.67689259259259</v>
      </c>
      <c r="DV422">
        <v>2.586287037037037</v>
      </c>
      <c r="DW422">
        <v>117.0963851851852</v>
      </c>
      <c r="DX422">
        <v>21.56247037037037</v>
      </c>
      <c r="DY422">
        <v>2.185884444444445</v>
      </c>
      <c r="DZ422">
        <v>1.951780740740741</v>
      </c>
      <c r="EA422">
        <v>18.85922592592593</v>
      </c>
      <c r="EB422">
        <v>17.05848518518518</v>
      </c>
      <c r="EC422">
        <v>1999.9792592592589</v>
      </c>
      <c r="ED422">
        <v>0.97999303703703711</v>
      </c>
      <c r="EE422">
        <v>2.0007233333333329E-2</v>
      </c>
      <c r="EF422">
        <v>0</v>
      </c>
      <c r="EG422">
        <v>565.59096296296298</v>
      </c>
      <c r="EH422">
        <v>5.000560000000001</v>
      </c>
      <c r="EI422">
        <v>11257.88148148148</v>
      </c>
      <c r="EJ422">
        <v>17294.662962962961</v>
      </c>
      <c r="EK422">
        <v>37.534444444444439</v>
      </c>
      <c r="EL422">
        <v>38.289037037037041</v>
      </c>
      <c r="EM422">
        <v>37.191925925925929</v>
      </c>
      <c r="EN422">
        <v>37.265999999999998</v>
      </c>
      <c r="EO422">
        <v>38.638703703703698</v>
      </c>
      <c r="EP422">
        <v>1955.067777777778</v>
      </c>
      <c r="EQ422">
        <v>39.911111111111097</v>
      </c>
      <c r="ER422">
        <v>0</v>
      </c>
      <c r="ES422">
        <v>1659028852.2</v>
      </c>
      <c r="ET422">
        <v>0</v>
      </c>
      <c r="EU422">
        <v>565.60388461538469</v>
      </c>
      <c r="EV422">
        <v>4.9394529976657626</v>
      </c>
      <c r="EW422">
        <v>94.287179515804965</v>
      </c>
      <c r="EX422">
        <v>11258.10384615385</v>
      </c>
      <c r="EY422">
        <v>15</v>
      </c>
      <c r="EZ422">
        <v>0</v>
      </c>
      <c r="FA422" t="s">
        <v>418</v>
      </c>
      <c r="FB422">
        <v>1655239120</v>
      </c>
      <c r="FC422">
        <v>1655239135</v>
      </c>
      <c r="FD422">
        <v>0</v>
      </c>
      <c r="FE422">
        <v>-7.4999999999999997E-2</v>
      </c>
      <c r="FF422">
        <v>-2.7E-2</v>
      </c>
      <c r="FG422">
        <v>1.986</v>
      </c>
      <c r="FH422">
        <v>0.13900000000000001</v>
      </c>
      <c r="FI422">
        <v>420</v>
      </c>
      <c r="FJ422">
        <v>22</v>
      </c>
      <c r="FK422">
        <v>0.12</v>
      </c>
      <c r="FL422">
        <v>0.02</v>
      </c>
      <c r="FM422">
        <v>20.367840000000001</v>
      </c>
      <c r="FN422">
        <v>6.1133335834896867</v>
      </c>
      <c r="FO422">
        <v>0.58979399445908243</v>
      </c>
      <c r="FP422">
        <v>0</v>
      </c>
      <c r="FQ422">
        <v>565.3004411764706</v>
      </c>
      <c r="FR422">
        <v>4.9870282662607082</v>
      </c>
      <c r="FS422">
        <v>0.527075236909607</v>
      </c>
      <c r="FT422">
        <v>0</v>
      </c>
      <c r="FU422">
        <v>2.5818910000000002</v>
      </c>
      <c r="FV422">
        <v>8.8635196998113869E-2</v>
      </c>
      <c r="FW422">
        <v>8.6649439698130697E-3</v>
      </c>
      <c r="FX422">
        <v>1</v>
      </c>
      <c r="FY422">
        <v>1</v>
      </c>
      <c r="FZ422">
        <v>3</v>
      </c>
      <c r="GA422" t="s">
        <v>419</v>
      </c>
      <c r="GB422">
        <v>2.98021</v>
      </c>
      <c r="GC422">
        <v>2.7279800000000001</v>
      </c>
      <c r="GD422">
        <v>2.7579699999999999E-2</v>
      </c>
      <c r="GE422">
        <v>2.3134399999999999E-2</v>
      </c>
      <c r="GF422">
        <v>0.10792300000000001</v>
      </c>
      <c r="GG422">
        <v>0.100508</v>
      </c>
      <c r="GH422">
        <v>29156.9</v>
      </c>
      <c r="GI422">
        <v>28872.400000000001</v>
      </c>
      <c r="GJ422">
        <v>30510.9</v>
      </c>
      <c r="GK422">
        <v>29800.2</v>
      </c>
      <c r="GL422">
        <v>37544.800000000003</v>
      </c>
      <c r="GM422">
        <v>35285.300000000003</v>
      </c>
      <c r="GN422">
        <v>46671</v>
      </c>
      <c r="GO422">
        <v>44319.6</v>
      </c>
      <c r="GP422">
        <v>1.87015</v>
      </c>
      <c r="GQ422">
        <v>1.8564499999999999</v>
      </c>
      <c r="GR422">
        <v>0.132211</v>
      </c>
      <c r="GS422">
        <v>0</v>
      </c>
      <c r="GT422">
        <v>25.3888</v>
      </c>
      <c r="GU422">
        <v>999.9</v>
      </c>
      <c r="GV422">
        <v>48.2</v>
      </c>
      <c r="GW422">
        <v>32.200000000000003</v>
      </c>
      <c r="GX422">
        <v>25.716799999999999</v>
      </c>
      <c r="GY422">
        <v>62.9268</v>
      </c>
      <c r="GZ422">
        <v>24.6234</v>
      </c>
      <c r="HA422">
        <v>1</v>
      </c>
      <c r="HB422">
        <v>-6.2588900000000003E-2</v>
      </c>
      <c r="HC422">
        <v>0.21607799999999999</v>
      </c>
      <c r="HD422">
        <v>20.193999999999999</v>
      </c>
      <c r="HE422">
        <v>5.2304700000000004</v>
      </c>
      <c r="HF422">
        <v>11.968</v>
      </c>
      <c r="HG422">
        <v>4.9706000000000001</v>
      </c>
      <c r="HH422">
        <v>3.2895799999999999</v>
      </c>
      <c r="HI422">
        <v>9307.5</v>
      </c>
      <c r="HJ422">
        <v>9999</v>
      </c>
      <c r="HK422">
        <v>9999</v>
      </c>
      <c r="HL422">
        <v>296.60000000000002</v>
      </c>
      <c r="HM422">
        <v>4.9729000000000001</v>
      </c>
      <c r="HN422">
        <v>1.87744</v>
      </c>
      <c r="HO422">
        <v>1.87557</v>
      </c>
      <c r="HP422">
        <v>1.87836</v>
      </c>
      <c r="HQ422">
        <v>1.87504</v>
      </c>
      <c r="HR422">
        <v>1.8786499999999999</v>
      </c>
      <c r="HS422">
        <v>1.8757600000000001</v>
      </c>
      <c r="HT422">
        <v>1.8768800000000001</v>
      </c>
      <c r="HU422">
        <v>0</v>
      </c>
      <c r="HV422">
        <v>0</v>
      </c>
      <c r="HW422">
        <v>0</v>
      </c>
      <c r="HX422">
        <v>0</v>
      </c>
      <c r="HY422" t="s">
        <v>420</v>
      </c>
      <c r="HZ422" t="s">
        <v>421</v>
      </c>
      <c r="IA422" t="s">
        <v>422</v>
      </c>
      <c r="IB422" t="s">
        <v>422</v>
      </c>
      <c r="IC422" t="s">
        <v>422</v>
      </c>
      <c r="ID422" t="s">
        <v>422</v>
      </c>
      <c r="IE422">
        <v>0</v>
      </c>
      <c r="IF422">
        <v>100</v>
      </c>
      <c r="IG422">
        <v>100</v>
      </c>
      <c r="IH422">
        <v>2.4220000000000002</v>
      </c>
      <c r="II422">
        <v>0.3256</v>
      </c>
      <c r="IJ422">
        <v>1.981763419366358</v>
      </c>
      <c r="IK422">
        <v>4.1594547590360449E-3</v>
      </c>
      <c r="IL422">
        <v>-1.867668404869411E-6</v>
      </c>
      <c r="IM422">
        <v>4.9096340421811042E-10</v>
      </c>
      <c r="IN422">
        <v>-2.3250521569731349E-2</v>
      </c>
      <c r="IO422">
        <v>5.6214120975847052E-3</v>
      </c>
      <c r="IP422">
        <v>3.6430730392419388E-4</v>
      </c>
      <c r="IQ422">
        <v>5.8048895600362112E-7</v>
      </c>
      <c r="IR422">
        <v>0</v>
      </c>
      <c r="IS422">
        <v>2100</v>
      </c>
      <c r="IT422">
        <v>1</v>
      </c>
      <c r="IU422">
        <v>26</v>
      </c>
      <c r="IV422">
        <v>63162.2</v>
      </c>
      <c r="IW422">
        <v>63161.9</v>
      </c>
      <c r="IX422">
        <v>0.33325199999999999</v>
      </c>
      <c r="IY422">
        <v>2.6110799999999998</v>
      </c>
      <c r="IZ422">
        <v>1.39893</v>
      </c>
      <c r="JA422">
        <v>2.33887</v>
      </c>
      <c r="JB422">
        <v>1.4489700000000001</v>
      </c>
      <c r="JC422">
        <v>2.3584000000000001</v>
      </c>
      <c r="JD422">
        <v>37.602200000000003</v>
      </c>
      <c r="JE422">
        <v>24.07</v>
      </c>
      <c r="JF422">
        <v>18</v>
      </c>
      <c r="JG422">
        <v>484.50200000000001</v>
      </c>
      <c r="JH422">
        <v>446.32</v>
      </c>
      <c r="JI422">
        <v>25.000299999999999</v>
      </c>
      <c r="JJ422">
        <v>26.1906</v>
      </c>
      <c r="JK422">
        <v>30.000399999999999</v>
      </c>
      <c r="JL422">
        <v>25.990300000000001</v>
      </c>
      <c r="JM422">
        <v>26.0655</v>
      </c>
      <c r="JN422">
        <v>6.65299</v>
      </c>
      <c r="JO422">
        <v>22.221</v>
      </c>
      <c r="JP422">
        <v>28.6111</v>
      </c>
      <c r="JQ422">
        <v>25</v>
      </c>
      <c r="JR422">
        <v>65.497</v>
      </c>
      <c r="JS422">
        <v>21.470400000000001</v>
      </c>
      <c r="JT422">
        <v>100.863</v>
      </c>
      <c r="JU422">
        <v>101.907</v>
      </c>
    </row>
    <row r="423" spans="1:281" x14ac:dyDescent="0.2">
      <c r="A423">
        <v>407</v>
      </c>
      <c r="B423">
        <v>1659028856.0999999</v>
      </c>
      <c r="C423">
        <v>5137.5999999046326</v>
      </c>
      <c r="D423" t="s">
        <v>1240</v>
      </c>
      <c r="E423" t="s">
        <v>1241</v>
      </c>
      <c r="F423">
        <v>5</v>
      </c>
      <c r="G423" t="s">
        <v>415</v>
      </c>
      <c r="H423" t="s">
        <v>1197</v>
      </c>
      <c r="I423">
        <v>1659028848.314285</v>
      </c>
      <c r="J423">
        <f t="shared" si="300"/>
        <v>2.231784149560879E-3</v>
      </c>
      <c r="K423">
        <f t="shared" si="301"/>
        <v>2.231784149560879</v>
      </c>
      <c r="L423">
        <f t="shared" si="302"/>
        <v>0.20618774259356967</v>
      </c>
      <c r="M423">
        <f t="shared" si="303"/>
        <v>122.6038392857143</v>
      </c>
      <c r="N423">
        <f t="shared" si="304"/>
        <v>116.78801077178211</v>
      </c>
      <c r="O423">
        <f t="shared" si="305"/>
        <v>10.58301288338299</v>
      </c>
      <c r="P423">
        <f t="shared" si="306"/>
        <v>11.110027494589655</v>
      </c>
      <c r="Q423">
        <f t="shared" si="307"/>
        <v>0.13320124220302634</v>
      </c>
      <c r="R423">
        <f t="shared" si="308"/>
        <v>2.7594288835758864</v>
      </c>
      <c r="S423">
        <f t="shared" si="309"/>
        <v>0.1297295411237164</v>
      </c>
      <c r="T423">
        <f t="shared" si="310"/>
        <v>8.1385345132835726E-2</v>
      </c>
      <c r="U423">
        <f t="shared" si="311"/>
        <v>321.5089279084504</v>
      </c>
      <c r="V423">
        <f t="shared" si="312"/>
        <v>28.361701779518754</v>
      </c>
      <c r="W423">
        <f t="shared" si="313"/>
        <v>27.55432142857142</v>
      </c>
      <c r="X423">
        <f t="shared" si="314"/>
        <v>3.6973543089292353</v>
      </c>
      <c r="Y423">
        <f t="shared" si="315"/>
        <v>61.266197287230085</v>
      </c>
      <c r="Z423">
        <f t="shared" si="316"/>
        <v>2.1890654672260101</v>
      </c>
      <c r="AA423">
        <f t="shared" si="317"/>
        <v>3.5730395620331477</v>
      </c>
      <c r="AB423">
        <f t="shared" si="318"/>
        <v>1.5082888417032252</v>
      </c>
      <c r="AC423">
        <f t="shared" si="319"/>
        <v>-98.421680995634759</v>
      </c>
      <c r="AD423">
        <f t="shared" si="320"/>
        <v>-86.798777838422225</v>
      </c>
      <c r="AE423">
        <f t="shared" si="321"/>
        <v>-6.8062784702539476</v>
      </c>
      <c r="AF423">
        <f t="shared" si="322"/>
        <v>129.48219060413948</v>
      </c>
      <c r="AG423">
        <f t="shared" si="323"/>
        <v>-17.966220069988392</v>
      </c>
      <c r="AH423">
        <f t="shared" si="324"/>
        <v>2.2176083781703189</v>
      </c>
      <c r="AI423">
        <f t="shared" si="325"/>
        <v>0.20618774259356967</v>
      </c>
      <c r="AJ423">
        <v>86.264046765199225</v>
      </c>
      <c r="AK423">
        <v>101.5853878787879</v>
      </c>
      <c r="AL423">
        <v>-3.3099475910388381</v>
      </c>
      <c r="AM423">
        <v>64.861974345499036</v>
      </c>
      <c r="AN423">
        <f t="shared" si="326"/>
        <v>2.231784149560879</v>
      </c>
      <c r="AO423">
        <v>21.5609717012758</v>
      </c>
      <c r="AP423">
        <v>24.173688111888119</v>
      </c>
      <c r="AQ423">
        <v>5.0741222584878467E-5</v>
      </c>
      <c r="AR423">
        <v>84.82349876587655</v>
      </c>
      <c r="AS423">
        <v>6</v>
      </c>
      <c r="AT423">
        <v>1</v>
      </c>
      <c r="AU423">
        <f t="shared" si="327"/>
        <v>1</v>
      </c>
      <c r="AV423">
        <f t="shared" si="328"/>
        <v>0</v>
      </c>
      <c r="AW423">
        <f t="shared" si="329"/>
        <v>47911.068466843164</v>
      </c>
      <c r="AX423" t="s">
        <v>416</v>
      </c>
      <c r="AY423" t="s">
        <v>416</v>
      </c>
      <c r="AZ423">
        <v>0</v>
      </c>
      <c r="BA423">
        <v>0</v>
      </c>
      <c r="BB423" t="e">
        <f t="shared" si="330"/>
        <v>#DIV/0!</v>
      </c>
      <c r="BC423">
        <v>0</v>
      </c>
      <c r="BD423" t="s">
        <v>416</v>
      </c>
      <c r="BE423" t="s">
        <v>416</v>
      </c>
      <c r="BF423">
        <v>0</v>
      </c>
      <c r="BG423">
        <v>0</v>
      </c>
      <c r="BH423" t="e">
        <f t="shared" si="331"/>
        <v>#DIV/0!</v>
      </c>
      <c r="BI423">
        <v>0.5</v>
      </c>
      <c r="BJ423">
        <f t="shared" si="332"/>
        <v>1681.1863284499746</v>
      </c>
      <c r="BK423">
        <f t="shared" si="333"/>
        <v>0.20618774259356967</v>
      </c>
      <c r="BL423" t="e">
        <f t="shared" si="334"/>
        <v>#DIV/0!</v>
      </c>
      <c r="BM423">
        <f t="shared" si="335"/>
        <v>1.2264419422424835E-4</v>
      </c>
      <c r="BN423" t="e">
        <f t="shared" si="336"/>
        <v>#DIV/0!</v>
      </c>
      <c r="BO423" t="e">
        <f t="shared" si="337"/>
        <v>#DIV/0!</v>
      </c>
      <c r="BP423" t="s">
        <v>416</v>
      </c>
      <c r="BQ423">
        <v>0</v>
      </c>
      <c r="BR423" t="e">
        <f t="shared" si="338"/>
        <v>#DIV/0!</v>
      </c>
      <c r="BS423" t="e">
        <f t="shared" si="339"/>
        <v>#DIV/0!</v>
      </c>
      <c r="BT423" t="e">
        <f t="shared" si="340"/>
        <v>#DIV/0!</v>
      </c>
      <c r="BU423" t="e">
        <f t="shared" si="341"/>
        <v>#DIV/0!</v>
      </c>
      <c r="BV423" t="e">
        <f t="shared" si="342"/>
        <v>#DIV/0!</v>
      </c>
      <c r="BW423" t="e">
        <f t="shared" si="343"/>
        <v>#DIV/0!</v>
      </c>
      <c r="BX423" t="e">
        <f t="shared" si="344"/>
        <v>#DIV/0!</v>
      </c>
      <c r="BY423" t="e">
        <f t="shared" si="345"/>
        <v>#DIV/0!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 t="shared" si="346"/>
        <v>1999.986785714286</v>
      </c>
      <c r="CS423">
        <f t="shared" si="347"/>
        <v>1681.1863284499746</v>
      </c>
      <c r="CT423">
        <f t="shared" si="348"/>
        <v>0.84059871818080367</v>
      </c>
      <c r="CU423">
        <f t="shared" si="349"/>
        <v>0.16075552608895113</v>
      </c>
      <c r="CV423">
        <v>6</v>
      </c>
      <c r="CW423">
        <v>0.5</v>
      </c>
      <c r="CX423" t="s">
        <v>417</v>
      </c>
      <c r="CY423">
        <v>2</v>
      </c>
      <c r="CZ423" t="b">
        <v>1</v>
      </c>
      <c r="DA423">
        <v>1659028848.314285</v>
      </c>
      <c r="DB423">
        <v>122.6038392857143</v>
      </c>
      <c r="DC423">
        <v>101.37366071428571</v>
      </c>
      <c r="DD423">
        <v>24.157260714285719</v>
      </c>
      <c r="DE423">
        <v>21.560785714285711</v>
      </c>
      <c r="DF423">
        <v>120.1487178571429</v>
      </c>
      <c r="DG423">
        <v>23.831785714285711</v>
      </c>
      <c r="DH423">
        <v>500.07114285714289</v>
      </c>
      <c r="DI423">
        <v>90.517382142857144</v>
      </c>
      <c r="DJ423">
        <v>9.9906510714285704E-2</v>
      </c>
      <c r="DK423">
        <v>26.970864285714281</v>
      </c>
      <c r="DL423">
        <v>27.55432142857142</v>
      </c>
      <c r="DM423">
        <v>999.9000000000002</v>
      </c>
      <c r="DN423">
        <v>0</v>
      </c>
      <c r="DO423">
        <v>0</v>
      </c>
      <c r="DP423">
        <v>10009.45178571428</v>
      </c>
      <c r="DQ423">
        <v>0</v>
      </c>
      <c r="DR423">
        <v>19.25235</v>
      </c>
      <c r="DS423">
        <v>21.23020714285714</v>
      </c>
      <c r="DT423">
        <v>125.6388214285714</v>
      </c>
      <c r="DU423">
        <v>103.60755</v>
      </c>
      <c r="DV423">
        <v>2.5964725</v>
      </c>
      <c r="DW423">
        <v>101.37366071428571</v>
      </c>
      <c r="DX423">
        <v>21.560785714285711</v>
      </c>
      <c r="DY423">
        <v>2.186652142857143</v>
      </c>
      <c r="DZ423">
        <v>1.9516257142857141</v>
      </c>
      <c r="EA423">
        <v>18.864850000000001</v>
      </c>
      <c r="EB423">
        <v>17.05723571428571</v>
      </c>
      <c r="EC423">
        <v>1999.986785714286</v>
      </c>
      <c r="ED423">
        <v>0.97999274999999986</v>
      </c>
      <c r="EE423">
        <v>2.000753928571428E-2</v>
      </c>
      <c r="EF423">
        <v>0</v>
      </c>
      <c r="EG423">
        <v>566.05421428571424</v>
      </c>
      <c r="EH423">
        <v>5.000560000000001</v>
      </c>
      <c r="EI423">
        <v>11265.564285714279</v>
      </c>
      <c r="EJ423">
        <v>17294.717857142859</v>
      </c>
      <c r="EK423">
        <v>37.56</v>
      </c>
      <c r="EL423">
        <v>38.289857142857137</v>
      </c>
      <c r="EM423">
        <v>37.182821428571422</v>
      </c>
      <c r="EN423">
        <v>37.278785714285718</v>
      </c>
      <c r="EO423">
        <v>38.664928571428561</v>
      </c>
      <c r="EP423">
        <v>1955.072142857143</v>
      </c>
      <c r="EQ423">
        <v>39.914285714285718</v>
      </c>
      <c r="ER423">
        <v>0</v>
      </c>
      <c r="ES423">
        <v>1659028857</v>
      </c>
      <c r="ET423">
        <v>0</v>
      </c>
      <c r="EU423">
        <v>566.03253846153848</v>
      </c>
      <c r="EV423">
        <v>5.8359658043613152</v>
      </c>
      <c r="EW423">
        <v>95.671794699367581</v>
      </c>
      <c r="EX423">
        <v>11265.969230769229</v>
      </c>
      <c r="EY423">
        <v>15</v>
      </c>
      <c r="EZ423">
        <v>0</v>
      </c>
      <c r="FA423" t="s">
        <v>418</v>
      </c>
      <c r="FB423">
        <v>1655239120</v>
      </c>
      <c r="FC423">
        <v>1655239135</v>
      </c>
      <c r="FD423">
        <v>0</v>
      </c>
      <c r="FE423">
        <v>-7.4999999999999997E-2</v>
      </c>
      <c r="FF423">
        <v>-2.7E-2</v>
      </c>
      <c r="FG423">
        <v>1.986</v>
      </c>
      <c r="FH423">
        <v>0.13900000000000001</v>
      </c>
      <c r="FI423">
        <v>420</v>
      </c>
      <c r="FJ423">
        <v>22</v>
      </c>
      <c r="FK423">
        <v>0.12</v>
      </c>
      <c r="FL423">
        <v>0.02</v>
      </c>
      <c r="FM423">
        <v>20.928634146341459</v>
      </c>
      <c r="FN423">
        <v>6.6890696864111554</v>
      </c>
      <c r="FO423">
        <v>0.66086109555224604</v>
      </c>
      <c r="FP423">
        <v>0</v>
      </c>
      <c r="FQ423">
        <v>565.77820588235295</v>
      </c>
      <c r="FR423">
        <v>5.4270588198492753</v>
      </c>
      <c r="FS423">
        <v>0.56668586481150085</v>
      </c>
      <c r="FT423">
        <v>0</v>
      </c>
      <c r="FU423">
        <v>2.5913373170731711</v>
      </c>
      <c r="FV423">
        <v>0.1245273867595859</v>
      </c>
      <c r="FW423">
        <v>1.247157842502941E-2</v>
      </c>
      <c r="FX423">
        <v>0</v>
      </c>
      <c r="FY423">
        <v>0</v>
      </c>
      <c r="FZ423">
        <v>3</v>
      </c>
      <c r="GA423" t="s">
        <v>427</v>
      </c>
      <c r="GB423">
        <v>2.9800599999999999</v>
      </c>
      <c r="GC423">
        <v>2.72818</v>
      </c>
      <c r="GD423">
        <v>2.37723E-2</v>
      </c>
      <c r="GE423">
        <v>1.9074500000000001E-2</v>
      </c>
      <c r="GF423">
        <v>0.107963</v>
      </c>
      <c r="GG423">
        <v>0.10047300000000001</v>
      </c>
      <c r="GH423">
        <v>29270.6</v>
      </c>
      <c r="GI423">
        <v>28992.2</v>
      </c>
      <c r="GJ423">
        <v>30510.3</v>
      </c>
      <c r="GK423">
        <v>29800</v>
      </c>
      <c r="GL423">
        <v>37542.400000000001</v>
      </c>
      <c r="GM423">
        <v>35286.400000000001</v>
      </c>
      <c r="GN423">
        <v>46670.5</v>
      </c>
      <c r="GO423">
        <v>44319.5</v>
      </c>
      <c r="GP423">
        <v>1.87033</v>
      </c>
      <c r="GQ423">
        <v>1.8560700000000001</v>
      </c>
      <c r="GR423">
        <v>0.13236000000000001</v>
      </c>
      <c r="GS423">
        <v>0</v>
      </c>
      <c r="GT423">
        <v>25.391300000000001</v>
      </c>
      <c r="GU423">
        <v>999.9</v>
      </c>
      <c r="GV423">
        <v>48.2</v>
      </c>
      <c r="GW423">
        <v>32.200000000000003</v>
      </c>
      <c r="GX423">
        <v>25.7151</v>
      </c>
      <c r="GY423">
        <v>63.086799999999997</v>
      </c>
      <c r="GZ423">
        <v>24.5152</v>
      </c>
      <c r="HA423">
        <v>1</v>
      </c>
      <c r="HB423">
        <v>-6.2395800000000001E-2</v>
      </c>
      <c r="HC423">
        <v>0.21739900000000001</v>
      </c>
      <c r="HD423">
        <v>20.1937</v>
      </c>
      <c r="HE423">
        <v>5.2270200000000004</v>
      </c>
      <c r="HF423">
        <v>11.968</v>
      </c>
      <c r="HG423">
        <v>4.9700499999999996</v>
      </c>
      <c r="HH423">
        <v>3.28905</v>
      </c>
      <c r="HI423">
        <v>9307.7999999999993</v>
      </c>
      <c r="HJ423">
        <v>9999</v>
      </c>
      <c r="HK423">
        <v>9999</v>
      </c>
      <c r="HL423">
        <v>296.60000000000002</v>
      </c>
      <c r="HM423">
        <v>4.9729099999999997</v>
      </c>
      <c r="HN423">
        <v>1.87744</v>
      </c>
      <c r="HO423">
        <v>1.8755999999999999</v>
      </c>
      <c r="HP423">
        <v>1.87836</v>
      </c>
      <c r="HQ423">
        <v>1.8750500000000001</v>
      </c>
      <c r="HR423">
        <v>1.87866</v>
      </c>
      <c r="HS423">
        <v>1.8757600000000001</v>
      </c>
      <c r="HT423">
        <v>1.87693</v>
      </c>
      <c r="HU423">
        <v>0</v>
      </c>
      <c r="HV423">
        <v>0</v>
      </c>
      <c r="HW423">
        <v>0</v>
      </c>
      <c r="HX423">
        <v>0</v>
      </c>
      <c r="HY423" t="s">
        <v>420</v>
      </c>
      <c r="HZ423" t="s">
        <v>421</v>
      </c>
      <c r="IA423" t="s">
        <v>422</v>
      </c>
      <c r="IB423" t="s">
        <v>422</v>
      </c>
      <c r="IC423" t="s">
        <v>422</v>
      </c>
      <c r="ID423" t="s">
        <v>422</v>
      </c>
      <c r="IE423">
        <v>0</v>
      </c>
      <c r="IF423">
        <v>100</v>
      </c>
      <c r="IG423">
        <v>100</v>
      </c>
      <c r="IH423">
        <v>2.3610000000000002</v>
      </c>
      <c r="II423">
        <v>0.32590000000000002</v>
      </c>
      <c r="IJ423">
        <v>1.981763419366358</v>
      </c>
      <c r="IK423">
        <v>4.1594547590360449E-3</v>
      </c>
      <c r="IL423">
        <v>-1.867668404869411E-6</v>
      </c>
      <c r="IM423">
        <v>4.9096340421811042E-10</v>
      </c>
      <c r="IN423">
        <v>-2.3250521569731349E-2</v>
      </c>
      <c r="IO423">
        <v>5.6214120975847052E-3</v>
      </c>
      <c r="IP423">
        <v>3.6430730392419388E-4</v>
      </c>
      <c r="IQ423">
        <v>5.8048895600362112E-7</v>
      </c>
      <c r="IR423">
        <v>0</v>
      </c>
      <c r="IS423">
        <v>2100</v>
      </c>
      <c r="IT423">
        <v>1</v>
      </c>
      <c r="IU423">
        <v>26</v>
      </c>
      <c r="IV423">
        <v>63162.3</v>
      </c>
      <c r="IW423">
        <v>63162</v>
      </c>
      <c r="IX423">
        <v>0.29541000000000001</v>
      </c>
      <c r="IY423">
        <v>2.6013199999999999</v>
      </c>
      <c r="IZ423">
        <v>1.39893</v>
      </c>
      <c r="JA423">
        <v>2.33887</v>
      </c>
      <c r="JB423">
        <v>1.4489700000000001</v>
      </c>
      <c r="JC423">
        <v>2.4682599999999999</v>
      </c>
      <c r="JD423">
        <v>37.602200000000003</v>
      </c>
      <c r="JE423">
        <v>24.078700000000001</v>
      </c>
      <c r="JF423">
        <v>18</v>
      </c>
      <c r="JG423">
        <v>484.61900000000003</v>
      </c>
      <c r="JH423">
        <v>446.11</v>
      </c>
      <c r="JI423">
        <v>25.0002</v>
      </c>
      <c r="JJ423">
        <v>26.193999999999999</v>
      </c>
      <c r="JK423">
        <v>30.000299999999999</v>
      </c>
      <c r="JL423">
        <v>25.993600000000001</v>
      </c>
      <c r="JM423">
        <v>26.068200000000001</v>
      </c>
      <c r="JN423">
        <v>5.8924700000000003</v>
      </c>
      <c r="JO423">
        <v>22.508500000000002</v>
      </c>
      <c r="JP423">
        <v>28.6111</v>
      </c>
      <c r="JQ423">
        <v>25</v>
      </c>
      <c r="JR423">
        <v>52.134</v>
      </c>
      <c r="JS423">
        <v>21.544599999999999</v>
      </c>
      <c r="JT423">
        <v>100.861</v>
      </c>
      <c r="JU423">
        <v>101.907</v>
      </c>
    </row>
    <row r="424" spans="1:281" x14ac:dyDescent="0.2">
      <c r="A424">
        <v>408</v>
      </c>
      <c r="B424">
        <v>1659028861.0999999</v>
      </c>
      <c r="C424">
        <v>5142.5999999046326</v>
      </c>
      <c r="D424" t="s">
        <v>1242</v>
      </c>
      <c r="E424" t="s">
        <v>1243</v>
      </c>
      <c r="F424">
        <v>5</v>
      </c>
      <c r="G424" t="s">
        <v>415</v>
      </c>
      <c r="H424" t="s">
        <v>1197</v>
      </c>
      <c r="I424">
        <v>1659028853.5999999</v>
      </c>
      <c r="J424">
        <f t="shared" si="300"/>
        <v>2.2583569216416987E-3</v>
      </c>
      <c r="K424">
        <f t="shared" si="301"/>
        <v>2.2583569216416985</v>
      </c>
      <c r="L424">
        <f t="shared" si="302"/>
        <v>-0.22487488801562247</v>
      </c>
      <c r="M424">
        <f t="shared" si="303"/>
        <v>105.57518518518521</v>
      </c>
      <c r="N424">
        <f t="shared" si="304"/>
        <v>105.41298748537127</v>
      </c>
      <c r="O424">
        <f t="shared" si="305"/>
        <v>9.5521416325892954</v>
      </c>
      <c r="P424">
        <f t="shared" si="306"/>
        <v>9.5668393983775744</v>
      </c>
      <c r="Q424">
        <f t="shared" si="307"/>
        <v>0.13493748539924463</v>
      </c>
      <c r="R424">
        <f t="shared" si="308"/>
        <v>2.7569583754209681</v>
      </c>
      <c r="S424">
        <f t="shared" si="309"/>
        <v>0.13137289147785322</v>
      </c>
      <c r="T424">
        <f t="shared" si="310"/>
        <v>8.2420478633517993E-2</v>
      </c>
      <c r="U424">
        <f t="shared" si="311"/>
        <v>321.51180466980281</v>
      </c>
      <c r="V424">
        <f t="shared" si="312"/>
        <v>28.357508443956203</v>
      </c>
      <c r="W424">
        <f t="shared" si="313"/>
        <v>27.553666666666661</v>
      </c>
      <c r="X424">
        <f t="shared" si="314"/>
        <v>3.6972127130489163</v>
      </c>
      <c r="Y424">
        <f t="shared" si="315"/>
        <v>61.287601956114891</v>
      </c>
      <c r="Z424">
        <f t="shared" si="316"/>
        <v>2.1900807207698767</v>
      </c>
      <c r="AA424">
        <f t="shared" si="317"/>
        <v>3.5734482193284185</v>
      </c>
      <c r="AB424">
        <f t="shared" si="318"/>
        <v>1.5071319922790396</v>
      </c>
      <c r="AC424">
        <f t="shared" si="319"/>
        <v>-99.593540244398909</v>
      </c>
      <c r="AD424">
        <f t="shared" si="320"/>
        <v>-86.334385071314273</v>
      </c>
      <c r="AE424">
        <f t="shared" si="321"/>
        <v>-6.7759735151719056</v>
      </c>
      <c r="AF424">
        <f t="shared" si="322"/>
        <v>128.80790583891769</v>
      </c>
      <c r="AG424">
        <f t="shared" si="323"/>
        <v>-18.42532786231272</v>
      </c>
      <c r="AH424">
        <f t="shared" si="324"/>
        <v>2.2363536857619257</v>
      </c>
      <c r="AI424">
        <f t="shared" si="325"/>
        <v>-0.22487488801562247</v>
      </c>
      <c r="AJ424">
        <v>69.229964853216458</v>
      </c>
      <c r="AK424">
        <v>85.056632727272685</v>
      </c>
      <c r="AL424">
        <v>-3.3051351277677652</v>
      </c>
      <c r="AM424">
        <v>64.861974345499036</v>
      </c>
      <c r="AN424">
        <f t="shared" si="326"/>
        <v>2.2583569216416985</v>
      </c>
      <c r="AO424">
        <v>21.53608188013051</v>
      </c>
      <c r="AP424">
        <v>24.17969230769231</v>
      </c>
      <c r="AQ424">
        <v>7.388856446295997E-5</v>
      </c>
      <c r="AR424">
        <v>84.82349876587655</v>
      </c>
      <c r="AS424">
        <v>6</v>
      </c>
      <c r="AT424">
        <v>1</v>
      </c>
      <c r="AU424">
        <f t="shared" si="327"/>
        <v>1</v>
      </c>
      <c r="AV424">
        <f t="shared" si="328"/>
        <v>0</v>
      </c>
      <c r="AW424">
        <f t="shared" si="329"/>
        <v>47843.63476122584</v>
      </c>
      <c r="AX424" t="s">
        <v>416</v>
      </c>
      <c r="AY424" t="s">
        <v>416</v>
      </c>
      <c r="AZ424">
        <v>0</v>
      </c>
      <c r="BA424">
        <v>0</v>
      </c>
      <c r="BB424" t="e">
        <f t="shared" si="330"/>
        <v>#DIV/0!</v>
      </c>
      <c r="BC424">
        <v>0</v>
      </c>
      <c r="BD424" t="s">
        <v>416</v>
      </c>
      <c r="BE424" t="s">
        <v>416</v>
      </c>
      <c r="BF424">
        <v>0</v>
      </c>
      <c r="BG424">
        <v>0</v>
      </c>
      <c r="BH424" t="e">
        <f t="shared" si="331"/>
        <v>#DIV/0!</v>
      </c>
      <c r="BI424">
        <v>0.5</v>
      </c>
      <c r="BJ424">
        <f t="shared" si="332"/>
        <v>1681.2031554420394</v>
      </c>
      <c r="BK424">
        <f t="shared" si="333"/>
        <v>-0.22487488801562247</v>
      </c>
      <c r="BL424" t="e">
        <f t="shared" si="334"/>
        <v>#DIV/0!</v>
      </c>
      <c r="BM424">
        <f t="shared" si="335"/>
        <v>-1.3375830713123783E-4</v>
      </c>
      <c r="BN424" t="e">
        <f t="shared" si="336"/>
        <v>#DIV/0!</v>
      </c>
      <c r="BO424" t="e">
        <f t="shared" si="337"/>
        <v>#DIV/0!</v>
      </c>
      <c r="BP424" t="s">
        <v>416</v>
      </c>
      <c r="BQ424">
        <v>0</v>
      </c>
      <c r="BR424" t="e">
        <f t="shared" si="338"/>
        <v>#DIV/0!</v>
      </c>
      <c r="BS424" t="e">
        <f t="shared" si="339"/>
        <v>#DIV/0!</v>
      </c>
      <c r="BT424" t="e">
        <f t="shared" si="340"/>
        <v>#DIV/0!</v>
      </c>
      <c r="BU424" t="e">
        <f t="shared" si="341"/>
        <v>#DIV/0!</v>
      </c>
      <c r="BV424" t="e">
        <f t="shared" si="342"/>
        <v>#DIV/0!</v>
      </c>
      <c r="BW424" t="e">
        <f t="shared" si="343"/>
        <v>#DIV/0!</v>
      </c>
      <c r="BX424" t="e">
        <f t="shared" si="344"/>
        <v>#DIV/0!</v>
      </c>
      <c r="BY424" t="e">
        <f t="shared" si="345"/>
        <v>#DIV/0!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 t="shared" si="346"/>
        <v>2000.007037037037</v>
      </c>
      <c r="CS424">
        <f t="shared" si="347"/>
        <v>1681.2031554420394</v>
      </c>
      <c r="CT424">
        <f t="shared" si="348"/>
        <v>0.84059862005920838</v>
      </c>
      <c r="CU424">
        <f t="shared" si="349"/>
        <v>0.16075533671427222</v>
      </c>
      <c r="CV424">
        <v>6</v>
      </c>
      <c r="CW424">
        <v>0.5</v>
      </c>
      <c r="CX424" t="s">
        <v>417</v>
      </c>
      <c r="CY424">
        <v>2</v>
      </c>
      <c r="CZ424" t="b">
        <v>1</v>
      </c>
      <c r="DA424">
        <v>1659028853.5999999</v>
      </c>
      <c r="DB424">
        <v>105.57518518518521</v>
      </c>
      <c r="DC424">
        <v>83.751711111111106</v>
      </c>
      <c r="DD424">
        <v>24.168711111111111</v>
      </c>
      <c r="DE424">
        <v>21.550377777777779</v>
      </c>
      <c r="DF424">
        <v>103.1838333333333</v>
      </c>
      <c r="DG424">
        <v>23.842955555555552</v>
      </c>
      <c r="DH424">
        <v>500.08237037037043</v>
      </c>
      <c r="DI424">
        <v>90.516400000000004</v>
      </c>
      <c r="DJ424">
        <v>9.9963888888888894E-2</v>
      </c>
      <c r="DK424">
        <v>26.97281111111111</v>
      </c>
      <c r="DL424">
        <v>27.553666666666661</v>
      </c>
      <c r="DM424">
        <v>999.90000000000009</v>
      </c>
      <c r="DN424">
        <v>0</v>
      </c>
      <c r="DO424">
        <v>0</v>
      </c>
      <c r="DP424">
        <v>9994.9437037037023</v>
      </c>
      <c r="DQ424">
        <v>0</v>
      </c>
      <c r="DR424">
        <v>19.25900740740741</v>
      </c>
      <c r="DS424">
        <v>21.82343333333333</v>
      </c>
      <c r="DT424">
        <v>108.1898148148148</v>
      </c>
      <c r="DU424">
        <v>85.596522222222234</v>
      </c>
      <c r="DV424">
        <v>2.6183344444444439</v>
      </c>
      <c r="DW424">
        <v>83.751711111111106</v>
      </c>
      <c r="DX424">
        <v>21.550377777777779</v>
      </c>
      <c r="DY424">
        <v>2.1876640740740751</v>
      </c>
      <c r="DZ424">
        <v>1.9506618518518519</v>
      </c>
      <c r="EA424">
        <v>18.872259259259259</v>
      </c>
      <c r="EB424">
        <v>17.049433333333329</v>
      </c>
      <c r="EC424">
        <v>2000.007037037037</v>
      </c>
      <c r="ED424">
        <v>0.97999662962962975</v>
      </c>
      <c r="EE424">
        <v>2.0003503703703698E-2</v>
      </c>
      <c r="EF424">
        <v>0</v>
      </c>
      <c r="EG424">
        <v>566.51300000000003</v>
      </c>
      <c r="EH424">
        <v>5.000560000000001</v>
      </c>
      <c r="EI424">
        <v>11273.84444444445</v>
      </c>
      <c r="EJ424">
        <v>17294.907407407409</v>
      </c>
      <c r="EK424">
        <v>37.552925925925933</v>
      </c>
      <c r="EL424">
        <v>38.295925925925928</v>
      </c>
      <c r="EM424">
        <v>37.175740740740743</v>
      </c>
      <c r="EN424">
        <v>37.277555555555551</v>
      </c>
      <c r="EO424">
        <v>38.647925925925932</v>
      </c>
      <c r="EP424">
        <v>1955.0985185185179</v>
      </c>
      <c r="EQ424">
        <v>39.908148148148157</v>
      </c>
      <c r="ER424">
        <v>0</v>
      </c>
      <c r="ES424">
        <v>1659028862.4000001</v>
      </c>
      <c r="ET424">
        <v>0</v>
      </c>
      <c r="EU424">
        <v>566.54043999999999</v>
      </c>
      <c r="EV424">
        <v>4.8702307534909073</v>
      </c>
      <c r="EW424">
        <v>98.28461515694822</v>
      </c>
      <c r="EX424">
        <v>11274.791999999999</v>
      </c>
      <c r="EY424">
        <v>15</v>
      </c>
      <c r="EZ424">
        <v>0</v>
      </c>
      <c r="FA424" t="s">
        <v>418</v>
      </c>
      <c r="FB424">
        <v>1655239120</v>
      </c>
      <c r="FC424">
        <v>1655239135</v>
      </c>
      <c r="FD424">
        <v>0</v>
      </c>
      <c r="FE424">
        <v>-7.4999999999999997E-2</v>
      </c>
      <c r="FF424">
        <v>-2.7E-2</v>
      </c>
      <c r="FG424">
        <v>1.986</v>
      </c>
      <c r="FH424">
        <v>0.13900000000000001</v>
      </c>
      <c r="FI424">
        <v>420</v>
      </c>
      <c r="FJ424">
        <v>22</v>
      </c>
      <c r="FK424">
        <v>0.12</v>
      </c>
      <c r="FL424">
        <v>0.02</v>
      </c>
      <c r="FM424">
        <v>21.48859024390244</v>
      </c>
      <c r="FN424">
        <v>6.8016062717769987</v>
      </c>
      <c r="FO424">
        <v>0.67114001367345011</v>
      </c>
      <c r="FP424">
        <v>0</v>
      </c>
      <c r="FQ424">
        <v>566.23082352941185</v>
      </c>
      <c r="FR424">
        <v>5.3973414803611668</v>
      </c>
      <c r="FS424">
        <v>0.55869961784108446</v>
      </c>
      <c r="FT424">
        <v>0</v>
      </c>
      <c r="FU424">
        <v>2.6084956097560981</v>
      </c>
      <c r="FV424">
        <v>0.2331022996515642</v>
      </c>
      <c r="FW424">
        <v>2.4478776875308191E-2</v>
      </c>
      <c r="FX424">
        <v>0</v>
      </c>
      <c r="FY424">
        <v>0</v>
      </c>
      <c r="FZ424">
        <v>3</v>
      </c>
      <c r="GA424" t="s">
        <v>427</v>
      </c>
      <c r="GB424">
        <v>2.9802499999999998</v>
      </c>
      <c r="GC424">
        <v>2.7284000000000002</v>
      </c>
      <c r="GD424">
        <v>1.9891900000000001E-2</v>
      </c>
      <c r="GE424">
        <v>1.49418E-2</v>
      </c>
      <c r="GF424">
        <v>0.10796799999999999</v>
      </c>
      <c r="GG424">
        <v>0.10038</v>
      </c>
      <c r="GH424">
        <v>29386.9</v>
      </c>
      <c r="GI424">
        <v>29114.400000000001</v>
      </c>
      <c r="GJ424">
        <v>30510.3</v>
      </c>
      <c r="GK424">
        <v>29800</v>
      </c>
      <c r="GL424">
        <v>37541.4</v>
      </c>
      <c r="GM424">
        <v>35289.699999999997</v>
      </c>
      <c r="GN424">
        <v>46669.9</v>
      </c>
      <c r="GO424">
        <v>44319.4</v>
      </c>
      <c r="GP424">
        <v>1.87083</v>
      </c>
      <c r="GQ424">
        <v>1.8556999999999999</v>
      </c>
      <c r="GR424">
        <v>0.13161500000000001</v>
      </c>
      <c r="GS424">
        <v>0</v>
      </c>
      <c r="GT424">
        <v>25.3935</v>
      </c>
      <c r="GU424">
        <v>999.9</v>
      </c>
      <c r="GV424">
        <v>48.2</v>
      </c>
      <c r="GW424">
        <v>32.200000000000003</v>
      </c>
      <c r="GX424">
        <v>25.715900000000001</v>
      </c>
      <c r="GY424">
        <v>62.766800000000003</v>
      </c>
      <c r="GZ424">
        <v>25.148199999999999</v>
      </c>
      <c r="HA424">
        <v>1</v>
      </c>
      <c r="HB424">
        <v>-0.126753</v>
      </c>
      <c r="HC424">
        <v>0.28710799999999997</v>
      </c>
      <c r="HD424">
        <v>20.194099999999999</v>
      </c>
      <c r="HE424">
        <v>5.2300199999999997</v>
      </c>
      <c r="HF424">
        <v>11.968</v>
      </c>
      <c r="HG424">
        <v>4.9706999999999999</v>
      </c>
      <c r="HH424">
        <v>3.2894999999999999</v>
      </c>
      <c r="HI424">
        <v>9307.7999999999993</v>
      </c>
      <c r="HJ424">
        <v>9999</v>
      </c>
      <c r="HK424">
        <v>9999</v>
      </c>
      <c r="HL424">
        <v>296.60000000000002</v>
      </c>
      <c r="HM424">
        <v>4.9729099999999997</v>
      </c>
      <c r="HN424">
        <v>1.8774500000000001</v>
      </c>
      <c r="HO424">
        <v>1.8755900000000001</v>
      </c>
      <c r="HP424">
        <v>1.87836</v>
      </c>
      <c r="HQ424">
        <v>1.8750599999999999</v>
      </c>
      <c r="HR424">
        <v>1.8786700000000001</v>
      </c>
      <c r="HS424">
        <v>1.8757600000000001</v>
      </c>
      <c r="HT424">
        <v>1.8769100000000001</v>
      </c>
      <c r="HU424">
        <v>0</v>
      </c>
      <c r="HV424">
        <v>0</v>
      </c>
      <c r="HW424">
        <v>0</v>
      </c>
      <c r="HX424">
        <v>0</v>
      </c>
      <c r="HY424" t="s">
        <v>420</v>
      </c>
      <c r="HZ424" t="s">
        <v>421</v>
      </c>
      <c r="IA424" t="s">
        <v>422</v>
      </c>
      <c r="IB424" t="s">
        <v>422</v>
      </c>
      <c r="IC424" t="s">
        <v>422</v>
      </c>
      <c r="ID424" t="s">
        <v>422</v>
      </c>
      <c r="IE424">
        <v>0</v>
      </c>
      <c r="IF424">
        <v>100</v>
      </c>
      <c r="IG424">
        <v>100</v>
      </c>
      <c r="IH424">
        <v>2.2989999999999999</v>
      </c>
      <c r="II424">
        <v>0.32600000000000001</v>
      </c>
      <c r="IJ424">
        <v>1.981763419366358</v>
      </c>
      <c r="IK424">
        <v>4.1594547590360449E-3</v>
      </c>
      <c r="IL424">
        <v>-1.867668404869411E-6</v>
      </c>
      <c r="IM424">
        <v>4.9096340421811042E-10</v>
      </c>
      <c r="IN424">
        <v>-2.3250521569731349E-2</v>
      </c>
      <c r="IO424">
        <v>5.6214120975847052E-3</v>
      </c>
      <c r="IP424">
        <v>3.6430730392419388E-4</v>
      </c>
      <c r="IQ424">
        <v>5.8048895600362112E-7</v>
      </c>
      <c r="IR424">
        <v>0</v>
      </c>
      <c r="IS424">
        <v>2100</v>
      </c>
      <c r="IT424">
        <v>1</v>
      </c>
      <c r="IU424">
        <v>26</v>
      </c>
      <c r="IV424">
        <v>63162.400000000001</v>
      </c>
      <c r="IW424">
        <v>63162.1</v>
      </c>
      <c r="IX424">
        <v>0.25390600000000002</v>
      </c>
      <c r="IY424">
        <v>2.6061999999999999</v>
      </c>
      <c r="IZ424">
        <v>1.39893</v>
      </c>
      <c r="JA424">
        <v>2.34009</v>
      </c>
      <c r="JB424">
        <v>1.4489700000000001</v>
      </c>
      <c r="JC424">
        <v>2.4291999999999998</v>
      </c>
      <c r="JD424">
        <v>37.602200000000003</v>
      </c>
      <c r="JE424">
        <v>24.078700000000001</v>
      </c>
      <c r="JF424">
        <v>18</v>
      </c>
      <c r="JG424">
        <v>484.91</v>
      </c>
      <c r="JH424">
        <v>445.90100000000001</v>
      </c>
      <c r="JI424">
        <v>25.0002</v>
      </c>
      <c r="JJ424">
        <v>26.197299999999998</v>
      </c>
      <c r="JK424">
        <v>30.000399999999999</v>
      </c>
      <c r="JL424">
        <v>25.996400000000001</v>
      </c>
      <c r="JM424">
        <v>26.071000000000002</v>
      </c>
      <c r="JN424">
        <v>5.0565100000000003</v>
      </c>
      <c r="JO424">
        <v>22.508500000000002</v>
      </c>
      <c r="JP424">
        <v>28.6111</v>
      </c>
      <c r="JQ424">
        <v>25</v>
      </c>
      <c r="JR424">
        <v>32.0745</v>
      </c>
      <c r="JS424">
        <v>21.569700000000001</v>
      </c>
      <c r="JT424">
        <v>100.86</v>
      </c>
      <c r="JU424">
        <v>101.907</v>
      </c>
    </row>
    <row r="425" spans="1:281" x14ac:dyDescent="0.2">
      <c r="A425">
        <v>409</v>
      </c>
      <c r="B425">
        <v>1659028958.0999999</v>
      </c>
      <c r="C425">
        <v>5239.5999999046326</v>
      </c>
      <c r="D425" t="s">
        <v>1244</v>
      </c>
      <c r="E425" t="s">
        <v>1245</v>
      </c>
      <c r="F425">
        <v>5</v>
      </c>
      <c r="G425" t="s">
        <v>415</v>
      </c>
      <c r="H425" t="s">
        <v>1197</v>
      </c>
      <c r="I425">
        <v>1659028950.099999</v>
      </c>
      <c r="J425">
        <f t="shared" si="300"/>
        <v>2.4025915598686986E-3</v>
      </c>
      <c r="K425">
        <f t="shared" si="301"/>
        <v>2.4025915598686987</v>
      </c>
      <c r="L425">
        <f t="shared" si="302"/>
        <v>7.5492122050988009</v>
      </c>
      <c r="M425">
        <f t="shared" si="303"/>
        <v>410.07403225806439</v>
      </c>
      <c r="N425">
        <f t="shared" si="304"/>
        <v>315.67889035249152</v>
      </c>
      <c r="O425">
        <f t="shared" si="305"/>
        <v>28.605063787668371</v>
      </c>
      <c r="P425">
        <f t="shared" si="306"/>
        <v>37.158626087763459</v>
      </c>
      <c r="Q425">
        <f t="shared" si="307"/>
        <v>0.1463324261347915</v>
      </c>
      <c r="R425">
        <f t="shared" si="308"/>
        <v>2.7580883206649127</v>
      </c>
      <c r="S425">
        <f t="shared" si="309"/>
        <v>0.14215208718698227</v>
      </c>
      <c r="T425">
        <f t="shared" si="310"/>
        <v>8.9210694091966983E-2</v>
      </c>
      <c r="U425">
        <f t="shared" si="311"/>
        <v>321.51014519201425</v>
      </c>
      <c r="V425">
        <f t="shared" si="312"/>
        <v>28.314786175017915</v>
      </c>
      <c r="W425">
        <f t="shared" si="313"/>
        <v>27.522251612903229</v>
      </c>
      <c r="X425">
        <f t="shared" si="314"/>
        <v>3.6904245918716163</v>
      </c>
      <c r="Y425">
        <f t="shared" si="315"/>
        <v>61.819239460957029</v>
      </c>
      <c r="Z425">
        <f t="shared" si="316"/>
        <v>2.2087522447845358</v>
      </c>
      <c r="AA425">
        <f t="shared" si="317"/>
        <v>3.5729204436096471</v>
      </c>
      <c r="AB425">
        <f t="shared" si="318"/>
        <v>1.4816723470870805</v>
      </c>
      <c r="AC425">
        <f t="shared" si="319"/>
        <v>-105.95428779020961</v>
      </c>
      <c r="AD425">
        <f t="shared" si="320"/>
        <v>-82.072404548613477</v>
      </c>
      <c r="AE425">
        <f t="shared" si="321"/>
        <v>-6.4377401591942753</v>
      </c>
      <c r="AF425">
        <f t="shared" si="322"/>
        <v>127.04571269399689</v>
      </c>
      <c r="AG425">
        <f t="shared" si="323"/>
        <v>7.512496698305279</v>
      </c>
      <c r="AH425">
        <f t="shared" si="324"/>
        <v>2.3937270959817565</v>
      </c>
      <c r="AI425">
        <f t="shared" si="325"/>
        <v>7.5492122050988009</v>
      </c>
      <c r="AJ425">
        <v>429.56679321900691</v>
      </c>
      <c r="AK425">
        <v>420.30824242424228</v>
      </c>
      <c r="AL425">
        <v>2.3787693763515581E-4</v>
      </c>
      <c r="AM425">
        <v>64.861974345499036</v>
      </c>
      <c r="AN425">
        <f t="shared" si="326"/>
        <v>2.4025915598686987</v>
      </c>
      <c r="AO425">
        <v>21.577584893034569</v>
      </c>
      <c r="AP425">
        <v>24.389441258741272</v>
      </c>
      <c r="AQ425">
        <v>8.4719190506979156E-5</v>
      </c>
      <c r="AR425">
        <v>84.82349876587655</v>
      </c>
      <c r="AS425">
        <v>6</v>
      </c>
      <c r="AT425">
        <v>1</v>
      </c>
      <c r="AU425">
        <f t="shared" si="327"/>
        <v>1</v>
      </c>
      <c r="AV425">
        <f t="shared" si="328"/>
        <v>0</v>
      </c>
      <c r="AW425">
        <f t="shared" si="329"/>
        <v>47874.682466277642</v>
      </c>
      <c r="AX425" t="s">
        <v>416</v>
      </c>
      <c r="AY425" t="s">
        <v>416</v>
      </c>
      <c r="AZ425">
        <v>0</v>
      </c>
      <c r="BA425">
        <v>0</v>
      </c>
      <c r="BB425" t="e">
        <f t="shared" si="330"/>
        <v>#DIV/0!</v>
      </c>
      <c r="BC425">
        <v>0</v>
      </c>
      <c r="BD425" t="s">
        <v>416</v>
      </c>
      <c r="BE425" t="s">
        <v>416</v>
      </c>
      <c r="BF425">
        <v>0</v>
      </c>
      <c r="BG425">
        <v>0</v>
      </c>
      <c r="BH425" t="e">
        <f t="shared" si="331"/>
        <v>#DIV/0!</v>
      </c>
      <c r="BI425">
        <v>0.5</v>
      </c>
      <c r="BJ425">
        <f t="shared" si="332"/>
        <v>1681.1994093423441</v>
      </c>
      <c r="BK425">
        <f t="shared" si="333"/>
        <v>7.5492122050988009</v>
      </c>
      <c r="BL425" t="e">
        <f t="shared" si="334"/>
        <v>#DIV/0!</v>
      </c>
      <c r="BM425">
        <f t="shared" si="335"/>
        <v>4.4903728630572865E-3</v>
      </c>
      <c r="BN425" t="e">
        <f t="shared" si="336"/>
        <v>#DIV/0!</v>
      </c>
      <c r="BO425" t="e">
        <f t="shared" si="337"/>
        <v>#DIV/0!</v>
      </c>
      <c r="BP425" t="s">
        <v>416</v>
      </c>
      <c r="BQ425">
        <v>0</v>
      </c>
      <c r="BR425" t="e">
        <f t="shared" si="338"/>
        <v>#DIV/0!</v>
      </c>
      <c r="BS425" t="e">
        <f t="shared" si="339"/>
        <v>#DIV/0!</v>
      </c>
      <c r="BT425" t="e">
        <f t="shared" si="340"/>
        <v>#DIV/0!</v>
      </c>
      <c r="BU425" t="e">
        <f t="shared" si="341"/>
        <v>#DIV/0!</v>
      </c>
      <c r="BV425" t="e">
        <f t="shared" si="342"/>
        <v>#DIV/0!</v>
      </c>
      <c r="BW425" t="e">
        <f t="shared" si="343"/>
        <v>#DIV/0!</v>
      </c>
      <c r="BX425" t="e">
        <f t="shared" si="344"/>
        <v>#DIV/0!</v>
      </c>
      <c r="BY425" t="e">
        <f t="shared" si="345"/>
        <v>#DIV/0!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 t="shared" si="346"/>
        <v>2000.0032258064521</v>
      </c>
      <c r="CS425">
        <f t="shared" si="347"/>
        <v>1681.1994093423441</v>
      </c>
      <c r="CT425">
        <f t="shared" si="348"/>
        <v>0.84059834886738338</v>
      </c>
      <c r="CU425">
        <f t="shared" si="349"/>
        <v>0.16075481331405014</v>
      </c>
      <c r="CV425">
        <v>6</v>
      </c>
      <c r="CW425">
        <v>0.5</v>
      </c>
      <c r="CX425" t="s">
        <v>417</v>
      </c>
      <c r="CY425">
        <v>2</v>
      </c>
      <c r="CZ425" t="b">
        <v>1</v>
      </c>
      <c r="DA425">
        <v>1659028950.099999</v>
      </c>
      <c r="DB425">
        <v>410.07403225806439</v>
      </c>
      <c r="DC425">
        <v>420.26545161290318</v>
      </c>
      <c r="DD425">
        <v>24.37528064516129</v>
      </c>
      <c r="DE425">
        <v>21.573238709677419</v>
      </c>
      <c r="DF425">
        <v>406.67651612903239</v>
      </c>
      <c r="DG425">
        <v>24.044674193548389</v>
      </c>
      <c r="DH425">
        <v>500.07374193548378</v>
      </c>
      <c r="DI425">
        <v>90.514529032258039</v>
      </c>
      <c r="DJ425">
        <v>9.9904374193548404E-2</v>
      </c>
      <c r="DK425">
        <v>26.97029677419355</v>
      </c>
      <c r="DL425">
        <v>27.522251612903229</v>
      </c>
      <c r="DM425">
        <v>999.90000000000032</v>
      </c>
      <c r="DN425">
        <v>0</v>
      </c>
      <c r="DO425">
        <v>0</v>
      </c>
      <c r="DP425">
        <v>10001.83419354839</v>
      </c>
      <c r="DQ425">
        <v>0</v>
      </c>
      <c r="DR425">
        <v>19.307400000000008</v>
      </c>
      <c r="DS425">
        <v>-10.191419354838709</v>
      </c>
      <c r="DT425">
        <v>420.31941935483871</v>
      </c>
      <c r="DU425">
        <v>429.53183870967752</v>
      </c>
      <c r="DV425">
        <v>2.8020419354838708</v>
      </c>
      <c r="DW425">
        <v>420.26545161290318</v>
      </c>
      <c r="DX425">
        <v>21.573238709677419</v>
      </c>
      <c r="DY425">
        <v>2.2063158064516131</v>
      </c>
      <c r="DZ425">
        <v>1.95269064516129</v>
      </c>
      <c r="EA425">
        <v>19.00824193548387</v>
      </c>
      <c r="EB425">
        <v>17.06585161290322</v>
      </c>
      <c r="EC425">
        <v>2000.0032258064521</v>
      </c>
      <c r="ED425">
        <v>0.98000700000000007</v>
      </c>
      <c r="EE425">
        <v>1.9992699999999992E-2</v>
      </c>
      <c r="EF425">
        <v>0</v>
      </c>
      <c r="EG425">
        <v>564.54548387096759</v>
      </c>
      <c r="EH425">
        <v>5.0005600000000019</v>
      </c>
      <c r="EI425">
        <v>11247.780645161291</v>
      </c>
      <c r="EJ425">
        <v>17294.941935483868</v>
      </c>
      <c r="EK425">
        <v>37.495774193548392</v>
      </c>
      <c r="EL425">
        <v>38.340451612903223</v>
      </c>
      <c r="EM425">
        <v>37.310322580645163</v>
      </c>
      <c r="EN425">
        <v>37.392709677419347</v>
      </c>
      <c r="EO425">
        <v>38.727580645161268</v>
      </c>
      <c r="EP425">
        <v>1955.113225806452</v>
      </c>
      <c r="EQ425">
        <v>39.890000000000022</v>
      </c>
      <c r="ER425">
        <v>0</v>
      </c>
      <c r="ES425">
        <v>1659028959</v>
      </c>
      <c r="ET425">
        <v>0</v>
      </c>
      <c r="EU425">
        <v>564.52330769230775</v>
      </c>
      <c r="EV425">
        <v>-3.6959999885561241</v>
      </c>
      <c r="EW425">
        <v>-57.329914467048233</v>
      </c>
      <c r="EX425">
        <v>11247.44230769231</v>
      </c>
      <c r="EY425">
        <v>15</v>
      </c>
      <c r="EZ425">
        <v>0</v>
      </c>
      <c r="FA425" t="s">
        <v>418</v>
      </c>
      <c r="FB425">
        <v>1655239120</v>
      </c>
      <c r="FC425">
        <v>1655239135</v>
      </c>
      <c r="FD425">
        <v>0</v>
      </c>
      <c r="FE425">
        <v>-7.4999999999999997E-2</v>
      </c>
      <c r="FF425">
        <v>-2.7E-2</v>
      </c>
      <c r="FG425">
        <v>1.986</v>
      </c>
      <c r="FH425">
        <v>0.13900000000000001</v>
      </c>
      <c r="FI425">
        <v>420</v>
      </c>
      <c r="FJ425">
        <v>22</v>
      </c>
      <c r="FK425">
        <v>0.12</v>
      </c>
      <c r="FL425">
        <v>0.02</v>
      </c>
      <c r="FM425">
        <v>-10.174319512195121</v>
      </c>
      <c r="FN425">
        <v>-0.45600418118467512</v>
      </c>
      <c r="FO425">
        <v>5.7877630454944477E-2</v>
      </c>
      <c r="FP425">
        <v>1</v>
      </c>
      <c r="FQ425">
        <v>564.76855882352947</v>
      </c>
      <c r="FR425">
        <v>-4.3226126786848793</v>
      </c>
      <c r="FS425">
        <v>0.49070952178972382</v>
      </c>
      <c r="FT425">
        <v>0</v>
      </c>
      <c r="FU425">
        <v>2.7926665853658541</v>
      </c>
      <c r="FV425">
        <v>0.12955818815331441</v>
      </c>
      <c r="FW425">
        <v>1.4237178846632691E-2</v>
      </c>
      <c r="FX425">
        <v>0</v>
      </c>
      <c r="FY425">
        <v>1</v>
      </c>
      <c r="FZ425">
        <v>3</v>
      </c>
      <c r="GA425" t="s">
        <v>419</v>
      </c>
      <c r="GB425">
        <v>2.97994</v>
      </c>
      <c r="GC425">
        <v>2.7278199999999999</v>
      </c>
      <c r="GD425">
        <v>8.4310999999999997E-2</v>
      </c>
      <c r="GE425">
        <v>8.6864999999999998E-2</v>
      </c>
      <c r="GF425">
        <v>0.10859000000000001</v>
      </c>
      <c r="GG425">
        <v>0.10034</v>
      </c>
      <c r="GH425">
        <v>27450.1</v>
      </c>
      <c r="GI425">
        <v>26985.599999999999</v>
      </c>
      <c r="GJ425">
        <v>30505</v>
      </c>
      <c r="GK425">
        <v>29797.3</v>
      </c>
      <c r="GL425">
        <v>37513.699999999997</v>
      </c>
      <c r="GM425">
        <v>35293.4</v>
      </c>
      <c r="GN425">
        <v>46662.400000000001</v>
      </c>
      <c r="GO425">
        <v>44315.5</v>
      </c>
      <c r="GP425">
        <v>1.8703799999999999</v>
      </c>
      <c r="GQ425">
        <v>1.8566199999999999</v>
      </c>
      <c r="GR425">
        <v>0.12859699999999999</v>
      </c>
      <c r="GS425">
        <v>0</v>
      </c>
      <c r="GT425">
        <v>25.4133</v>
      </c>
      <c r="GU425">
        <v>999.9</v>
      </c>
      <c r="GV425">
        <v>48.3</v>
      </c>
      <c r="GW425">
        <v>32.200000000000003</v>
      </c>
      <c r="GX425">
        <v>25.771000000000001</v>
      </c>
      <c r="GY425">
        <v>63.056800000000003</v>
      </c>
      <c r="GZ425">
        <v>24.459099999999999</v>
      </c>
      <c r="HA425">
        <v>1</v>
      </c>
      <c r="HB425">
        <v>-5.7461900000000003E-2</v>
      </c>
      <c r="HC425">
        <v>0.23286499999999999</v>
      </c>
      <c r="HD425">
        <v>20.194500000000001</v>
      </c>
      <c r="HE425">
        <v>5.2324099999999998</v>
      </c>
      <c r="HF425">
        <v>11.968</v>
      </c>
      <c r="HG425">
        <v>4.9709000000000003</v>
      </c>
      <c r="HH425">
        <v>3.2900999999999998</v>
      </c>
      <c r="HI425">
        <v>9309.7000000000007</v>
      </c>
      <c r="HJ425">
        <v>9999</v>
      </c>
      <c r="HK425">
        <v>9999</v>
      </c>
      <c r="HL425">
        <v>296.60000000000002</v>
      </c>
      <c r="HM425">
        <v>4.9729000000000001</v>
      </c>
      <c r="HN425">
        <v>1.8774500000000001</v>
      </c>
      <c r="HO425">
        <v>1.8755500000000001</v>
      </c>
      <c r="HP425">
        <v>1.87836</v>
      </c>
      <c r="HQ425">
        <v>1.8750800000000001</v>
      </c>
      <c r="HR425">
        <v>1.87866</v>
      </c>
      <c r="HS425">
        <v>1.87574</v>
      </c>
      <c r="HT425">
        <v>1.87686</v>
      </c>
      <c r="HU425">
        <v>0</v>
      </c>
      <c r="HV425">
        <v>0</v>
      </c>
      <c r="HW425">
        <v>0</v>
      </c>
      <c r="HX425">
        <v>0</v>
      </c>
      <c r="HY425" t="s">
        <v>420</v>
      </c>
      <c r="HZ425" t="s">
        <v>421</v>
      </c>
      <c r="IA425" t="s">
        <v>422</v>
      </c>
      <c r="IB425" t="s">
        <v>422</v>
      </c>
      <c r="IC425" t="s">
        <v>422</v>
      </c>
      <c r="ID425" t="s">
        <v>422</v>
      </c>
      <c r="IE425">
        <v>0</v>
      </c>
      <c r="IF425">
        <v>100</v>
      </c>
      <c r="IG425">
        <v>100</v>
      </c>
      <c r="IH425">
        <v>3.3980000000000001</v>
      </c>
      <c r="II425">
        <v>0.33090000000000003</v>
      </c>
      <c r="IJ425">
        <v>1.981763419366358</v>
      </c>
      <c r="IK425">
        <v>4.1594547590360449E-3</v>
      </c>
      <c r="IL425">
        <v>-1.867668404869411E-6</v>
      </c>
      <c r="IM425">
        <v>4.9096340421811042E-10</v>
      </c>
      <c r="IN425">
        <v>-2.3250521569731349E-2</v>
      </c>
      <c r="IO425">
        <v>5.6214120975847052E-3</v>
      </c>
      <c r="IP425">
        <v>3.6430730392419388E-4</v>
      </c>
      <c r="IQ425">
        <v>5.8048895600362112E-7</v>
      </c>
      <c r="IR425">
        <v>0</v>
      </c>
      <c r="IS425">
        <v>2100</v>
      </c>
      <c r="IT425">
        <v>1</v>
      </c>
      <c r="IU425">
        <v>26</v>
      </c>
      <c r="IV425">
        <v>63164</v>
      </c>
      <c r="IW425">
        <v>63163.7</v>
      </c>
      <c r="IX425">
        <v>1.1059600000000001</v>
      </c>
      <c r="IY425">
        <v>2.5756800000000002</v>
      </c>
      <c r="IZ425">
        <v>1.39893</v>
      </c>
      <c r="JA425">
        <v>2.33887</v>
      </c>
      <c r="JB425">
        <v>1.4489700000000001</v>
      </c>
      <c r="JC425">
        <v>2.4060100000000002</v>
      </c>
      <c r="JD425">
        <v>37.602200000000003</v>
      </c>
      <c r="JE425">
        <v>24.07</v>
      </c>
      <c r="JF425">
        <v>18</v>
      </c>
      <c r="JG425">
        <v>485.04199999999997</v>
      </c>
      <c r="JH425">
        <v>446.88900000000001</v>
      </c>
      <c r="JI425">
        <v>25.0002</v>
      </c>
      <c r="JJ425">
        <v>26.254300000000001</v>
      </c>
      <c r="JK425">
        <v>30.000299999999999</v>
      </c>
      <c r="JL425">
        <v>26.050899999999999</v>
      </c>
      <c r="JM425">
        <v>26.1236</v>
      </c>
      <c r="JN425">
        <v>22.2562</v>
      </c>
      <c r="JO425">
        <v>22.807600000000001</v>
      </c>
      <c r="JP425">
        <v>28.6111</v>
      </c>
      <c r="JQ425">
        <v>25</v>
      </c>
      <c r="JR425">
        <v>426.94900000000001</v>
      </c>
      <c r="JS425">
        <v>21.433399999999999</v>
      </c>
      <c r="JT425">
        <v>100.84399999999999</v>
      </c>
      <c r="JU425">
        <v>101.898</v>
      </c>
    </row>
    <row r="426" spans="1:281" x14ac:dyDescent="0.2">
      <c r="A426">
        <v>410</v>
      </c>
      <c r="B426">
        <v>1659028963.0999999</v>
      </c>
      <c r="C426">
        <v>5244.5999999046326</v>
      </c>
      <c r="D426" t="s">
        <v>1246</v>
      </c>
      <c r="E426" t="s">
        <v>1247</v>
      </c>
      <c r="F426">
        <v>5</v>
      </c>
      <c r="G426" t="s">
        <v>415</v>
      </c>
      <c r="H426" t="s">
        <v>1197</v>
      </c>
      <c r="I426">
        <v>1659028955.255172</v>
      </c>
      <c r="J426">
        <f t="shared" si="300"/>
        <v>2.4525636051708254E-3</v>
      </c>
      <c r="K426">
        <f t="shared" si="301"/>
        <v>2.4525636051708255</v>
      </c>
      <c r="L426">
        <f t="shared" si="302"/>
        <v>7.5814945592602934</v>
      </c>
      <c r="M426">
        <f t="shared" si="303"/>
        <v>410.06424137931037</v>
      </c>
      <c r="N426">
        <f t="shared" si="304"/>
        <v>317.1039105608898</v>
      </c>
      <c r="O426">
        <f t="shared" si="305"/>
        <v>28.733603918891568</v>
      </c>
      <c r="P426">
        <f t="shared" si="306"/>
        <v>37.156979465352158</v>
      </c>
      <c r="Q426">
        <f t="shared" si="307"/>
        <v>0.14959356888261394</v>
      </c>
      <c r="R426">
        <f t="shared" si="308"/>
        <v>2.757627370623311</v>
      </c>
      <c r="S426">
        <f t="shared" si="309"/>
        <v>0.14522711464274893</v>
      </c>
      <c r="T426">
        <f t="shared" si="310"/>
        <v>9.1148638960364056E-2</v>
      </c>
      <c r="U426">
        <f t="shared" si="311"/>
        <v>321.5103458015808</v>
      </c>
      <c r="V426">
        <f t="shared" si="312"/>
        <v>28.302474318206016</v>
      </c>
      <c r="W426">
        <f t="shared" si="313"/>
        <v>27.518306896551721</v>
      </c>
      <c r="X426">
        <f t="shared" si="314"/>
        <v>3.6895729921194826</v>
      </c>
      <c r="Y426">
        <f t="shared" si="315"/>
        <v>61.825513071785053</v>
      </c>
      <c r="Z426">
        <f t="shared" si="316"/>
        <v>2.209135672744222</v>
      </c>
      <c r="AA426">
        <f t="shared" si="317"/>
        <v>3.5731780667622024</v>
      </c>
      <c r="AB426">
        <f t="shared" si="318"/>
        <v>1.4804373193752607</v>
      </c>
      <c r="AC426">
        <f t="shared" si="319"/>
        <v>-108.1580549880334</v>
      </c>
      <c r="AD426">
        <f t="shared" si="320"/>
        <v>-81.289759018811807</v>
      </c>
      <c r="AE426">
        <f t="shared" si="321"/>
        <v>-6.3773287860512884</v>
      </c>
      <c r="AF426">
        <f t="shared" si="322"/>
        <v>125.6852030086843</v>
      </c>
      <c r="AG426">
        <f t="shared" si="323"/>
        <v>7.6631423223743074</v>
      </c>
      <c r="AH426">
        <f t="shared" si="324"/>
        <v>2.419967152894114</v>
      </c>
      <c r="AI426">
        <f t="shared" si="325"/>
        <v>7.5814945592602934</v>
      </c>
      <c r="AJ426">
        <v>429.64770894591288</v>
      </c>
      <c r="AK426">
        <v>420.3468969696969</v>
      </c>
      <c r="AL426">
        <v>7.5028195321341683E-4</v>
      </c>
      <c r="AM426">
        <v>64.861974345499036</v>
      </c>
      <c r="AN426">
        <f t="shared" si="326"/>
        <v>2.4525636051708255</v>
      </c>
      <c r="AO426">
        <v>21.495914578527909</v>
      </c>
      <c r="AP426">
        <v>24.3675083916084</v>
      </c>
      <c r="AQ426">
        <v>-8.1005386858206278E-5</v>
      </c>
      <c r="AR426">
        <v>84.82349876587655</v>
      </c>
      <c r="AS426">
        <v>6</v>
      </c>
      <c r="AT426">
        <v>1</v>
      </c>
      <c r="AU426">
        <f t="shared" si="327"/>
        <v>1</v>
      </c>
      <c r="AV426">
        <f t="shared" si="328"/>
        <v>0</v>
      </c>
      <c r="AW426">
        <f t="shared" si="329"/>
        <v>47861.92795701501</v>
      </c>
      <c r="AX426" t="s">
        <v>416</v>
      </c>
      <c r="AY426" t="s">
        <v>416</v>
      </c>
      <c r="AZ426">
        <v>0</v>
      </c>
      <c r="BA426">
        <v>0</v>
      </c>
      <c r="BB426" t="e">
        <f t="shared" si="330"/>
        <v>#DIV/0!</v>
      </c>
      <c r="BC426">
        <v>0</v>
      </c>
      <c r="BD426" t="s">
        <v>416</v>
      </c>
      <c r="BE426" t="s">
        <v>416</v>
      </c>
      <c r="BF426">
        <v>0</v>
      </c>
      <c r="BG426">
        <v>0</v>
      </c>
      <c r="BH426" t="e">
        <f t="shared" si="331"/>
        <v>#DIV/0!</v>
      </c>
      <c r="BI426">
        <v>0.5</v>
      </c>
      <c r="BJ426">
        <f t="shared" si="332"/>
        <v>1681.2004651821662</v>
      </c>
      <c r="BK426">
        <f t="shared" si="333"/>
        <v>7.5814945592602934</v>
      </c>
      <c r="BL426" t="e">
        <f t="shared" si="334"/>
        <v>#DIV/0!</v>
      </c>
      <c r="BM426">
        <f t="shared" si="335"/>
        <v>4.5095720089744331E-3</v>
      </c>
      <c r="BN426" t="e">
        <f t="shared" si="336"/>
        <v>#DIV/0!</v>
      </c>
      <c r="BO426" t="e">
        <f t="shared" si="337"/>
        <v>#DIV/0!</v>
      </c>
      <c r="BP426" t="s">
        <v>416</v>
      </c>
      <c r="BQ426">
        <v>0</v>
      </c>
      <c r="BR426" t="e">
        <f t="shared" si="338"/>
        <v>#DIV/0!</v>
      </c>
      <c r="BS426" t="e">
        <f t="shared" si="339"/>
        <v>#DIV/0!</v>
      </c>
      <c r="BT426" t="e">
        <f t="shared" si="340"/>
        <v>#DIV/0!</v>
      </c>
      <c r="BU426" t="e">
        <f t="shared" si="341"/>
        <v>#DIV/0!</v>
      </c>
      <c r="BV426" t="e">
        <f t="shared" si="342"/>
        <v>#DIV/0!</v>
      </c>
      <c r="BW426" t="e">
        <f t="shared" si="343"/>
        <v>#DIV/0!</v>
      </c>
      <c r="BX426" t="e">
        <f t="shared" si="344"/>
        <v>#DIV/0!</v>
      </c>
      <c r="BY426" t="e">
        <f t="shared" si="345"/>
        <v>#DIV/0!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 t="shared" si="346"/>
        <v>2000.004482758621</v>
      </c>
      <c r="CS426">
        <f t="shared" si="347"/>
        <v>1681.2004651821662</v>
      </c>
      <c r="CT426">
        <f t="shared" si="348"/>
        <v>0.84059834849133641</v>
      </c>
      <c r="CU426">
        <f t="shared" si="349"/>
        <v>0.16075481258827939</v>
      </c>
      <c r="CV426">
        <v>6</v>
      </c>
      <c r="CW426">
        <v>0.5</v>
      </c>
      <c r="CX426" t="s">
        <v>417</v>
      </c>
      <c r="CY426">
        <v>2</v>
      </c>
      <c r="CZ426" t="b">
        <v>1</v>
      </c>
      <c r="DA426">
        <v>1659028955.255172</v>
      </c>
      <c r="DB426">
        <v>410.06424137931037</v>
      </c>
      <c r="DC426">
        <v>420.44986206896539</v>
      </c>
      <c r="DD426">
        <v>24.380010344827589</v>
      </c>
      <c r="DE426">
        <v>21.54711034482759</v>
      </c>
      <c r="DF426">
        <v>406.66679310344819</v>
      </c>
      <c r="DG426">
        <v>24.049293103448271</v>
      </c>
      <c r="DH426">
        <v>500.04624137931029</v>
      </c>
      <c r="DI426">
        <v>90.512700000000009</v>
      </c>
      <c r="DJ426">
        <v>9.9881434482758602E-2</v>
      </c>
      <c r="DK426">
        <v>26.971524137931031</v>
      </c>
      <c r="DL426">
        <v>27.518306896551721</v>
      </c>
      <c r="DM426">
        <v>999.9000000000002</v>
      </c>
      <c r="DN426">
        <v>0</v>
      </c>
      <c r="DO426">
        <v>0</v>
      </c>
      <c r="DP426">
        <v>9999.3093103448264</v>
      </c>
      <c r="DQ426">
        <v>0</v>
      </c>
      <c r="DR426">
        <v>19.307400000000001</v>
      </c>
      <c r="DS426">
        <v>-10.38564482758621</v>
      </c>
      <c r="DT426">
        <v>420.31141379310333</v>
      </c>
      <c r="DU426">
        <v>429.70875862068971</v>
      </c>
      <c r="DV426">
        <v>2.8329037931034469</v>
      </c>
      <c r="DW426">
        <v>420.44986206896539</v>
      </c>
      <c r="DX426">
        <v>21.54711034482759</v>
      </c>
      <c r="DY426">
        <v>2.2067000000000001</v>
      </c>
      <c r="DZ426">
        <v>1.9502868965517239</v>
      </c>
      <c r="EA426">
        <v>19.011034482758621</v>
      </c>
      <c r="EB426">
        <v>17.046389655172419</v>
      </c>
      <c r="EC426">
        <v>2000.004482758621</v>
      </c>
      <c r="ED426">
        <v>0.98000700000000007</v>
      </c>
      <c r="EE426">
        <v>1.9992699999999999E-2</v>
      </c>
      <c r="EF426">
        <v>0</v>
      </c>
      <c r="EG426">
        <v>564.32813793103446</v>
      </c>
      <c r="EH426">
        <v>5.000560000000001</v>
      </c>
      <c r="EI426">
        <v>11243.42413793103</v>
      </c>
      <c r="EJ426">
        <v>17294.9551724138</v>
      </c>
      <c r="EK426">
        <v>37.46096551724137</v>
      </c>
      <c r="EL426">
        <v>38.331551724137917</v>
      </c>
      <c r="EM426">
        <v>37.275724137931043</v>
      </c>
      <c r="EN426">
        <v>37.372413793103448</v>
      </c>
      <c r="EO426">
        <v>38.7153448275862</v>
      </c>
      <c r="EP426">
        <v>1955.1144827586211</v>
      </c>
      <c r="EQ426">
        <v>39.890000000000008</v>
      </c>
      <c r="ER426">
        <v>0</v>
      </c>
      <c r="ES426">
        <v>1659028964.4000001</v>
      </c>
      <c r="ET426">
        <v>0</v>
      </c>
      <c r="EU426">
        <v>564.27647999999999</v>
      </c>
      <c r="EV426">
        <v>-2.04453845699806</v>
      </c>
      <c r="EW426">
        <v>-37.66923071276625</v>
      </c>
      <c r="EX426">
        <v>11242.82</v>
      </c>
      <c r="EY426">
        <v>15</v>
      </c>
      <c r="EZ426">
        <v>0</v>
      </c>
      <c r="FA426" t="s">
        <v>418</v>
      </c>
      <c r="FB426">
        <v>1655239120</v>
      </c>
      <c r="FC426">
        <v>1655239135</v>
      </c>
      <c r="FD426">
        <v>0</v>
      </c>
      <c r="FE426">
        <v>-7.4999999999999997E-2</v>
      </c>
      <c r="FF426">
        <v>-2.7E-2</v>
      </c>
      <c r="FG426">
        <v>1.986</v>
      </c>
      <c r="FH426">
        <v>0.13900000000000001</v>
      </c>
      <c r="FI426">
        <v>420</v>
      </c>
      <c r="FJ426">
        <v>22</v>
      </c>
      <c r="FK426">
        <v>0.12</v>
      </c>
      <c r="FL426">
        <v>0.02</v>
      </c>
      <c r="FM426">
        <v>-10.314787804878049</v>
      </c>
      <c r="FN426">
        <v>-2.2652864111498192</v>
      </c>
      <c r="FO426">
        <v>0.39798165737553348</v>
      </c>
      <c r="FP426">
        <v>0</v>
      </c>
      <c r="FQ426">
        <v>564.44282352941173</v>
      </c>
      <c r="FR426">
        <v>-2.7720397230700242</v>
      </c>
      <c r="FS426">
        <v>0.35607719508294661</v>
      </c>
      <c r="FT426">
        <v>0</v>
      </c>
      <c r="FU426">
        <v>2.8218100000000002</v>
      </c>
      <c r="FV426">
        <v>0.35739052264808407</v>
      </c>
      <c r="FW426">
        <v>3.8823950930497252E-2</v>
      </c>
      <c r="FX426">
        <v>0</v>
      </c>
      <c r="FY426">
        <v>0</v>
      </c>
      <c r="FZ426">
        <v>3</v>
      </c>
      <c r="GA426" t="s">
        <v>427</v>
      </c>
      <c r="GB426">
        <v>2.9799799999999999</v>
      </c>
      <c r="GC426">
        <v>2.72838</v>
      </c>
      <c r="GD426">
        <v>8.4334099999999995E-2</v>
      </c>
      <c r="GE426">
        <v>8.7318000000000007E-2</v>
      </c>
      <c r="GF426">
        <v>0.108527</v>
      </c>
      <c r="GG426">
        <v>0.100257</v>
      </c>
      <c r="GH426">
        <v>27449.4</v>
      </c>
      <c r="GI426">
        <v>26972.2</v>
      </c>
      <c r="GJ426">
        <v>30505</v>
      </c>
      <c r="GK426">
        <v>29797.3</v>
      </c>
      <c r="GL426">
        <v>37516.5</v>
      </c>
      <c r="GM426">
        <v>35296.400000000001</v>
      </c>
      <c r="GN426">
        <v>46662.5</v>
      </c>
      <c r="GO426">
        <v>44315.199999999997</v>
      </c>
      <c r="GP426">
        <v>1.8704799999999999</v>
      </c>
      <c r="GQ426">
        <v>1.8563700000000001</v>
      </c>
      <c r="GR426">
        <v>0.128187</v>
      </c>
      <c r="GS426">
        <v>0</v>
      </c>
      <c r="GT426">
        <v>25.4145</v>
      </c>
      <c r="GU426">
        <v>999.9</v>
      </c>
      <c r="GV426">
        <v>48.3</v>
      </c>
      <c r="GW426">
        <v>32.200000000000003</v>
      </c>
      <c r="GX426">
        <v>25.771100000000001</v>
      </c>
      <c r="GY426">
        <v>63.006799999999998</v>
      </c>
      <c r="GZ426">
        <v>24.567299999999999</v>
      </c>
      <c r="HA426">
        <v>1</v>
      </c>
      <c r="HB426">
        <v>-5.71341E-2</v>
      </c>
      <c r="HC426">
        <v>0.23327899999999999</v>
      </c>
      <c r="HD426">
        <v>20.194099999999999</v>
      </c>
      <c r="HE426">
        <v>5.23062</v>
      </c>
      <c r="HF426">
        <v>11.968</v>
      </c>
      <c r="HG426">
        <v>4.9707499999999998</v>
      </c>
      <c r="HH426">
        <v>3.28965</v>
      </c>
      <c r="HI426">
        <v>9310</v>
      </c>
      <c r="HJ426">
        <v>9999</v>
      </c>
      <c r="HK426">
        <v>9999</v>
      </c>
      <c r="HL426">
        <v>296.60000000000002</v>
      </c>
      <c r="HM426">
        <v>4.9728700000000003</v>
      </c>
      <c r="HN426">
        <v>1.87744</v>
      </c>
      <c r="HO426">
        <v>1.87554</v>
      </c>
      <c r="HP426">
        <v>1.87836</v>
      </c>
      <c r="HQ426">
        <v>1.87504</v>
      </c>
      <c r="HR426">
        <v>1.8786400000000001</v>
      </c>
      <c r="HS426">
        <v>1.87575</v>
      </c>
      <c r="HT426">
        <v>1.8768499999999999</v>
      </c>
      <c r="HU426">
        <v>0</v>
      </c>
      <c r="HV426">
        <v>0</v>
      </c>
      <c r="HW426">
        <v>0</v>
      </c>
      <c r="HX426">
        <v>0</v>
      </c>
      <c r="HY426" t="s">
        <v>420</v>
      </c>
      <c r="HZ426" t="s">
        <v>421</v>
      </c>
      <c r="IA426" t="s">
        <v>422</v>
      </c>
      <c r="IB426" t="s">
        <v>422</v>
      </c>
      <c r="IC426" t="s">
        <v>422</v>
      </c>
      <c r="ID426" t="s">
        <v>422</v>
      </c>
      <c r="IE426">
        <v>0</v>
      </c>
      <c r="IF426">
        <v>100</v>
      </c>
      <c r="IG426">
        <v>100</v>
      </c>
      <c r="IH426">
        <v>3.3980000000000001</v>
      </c>
      <c r="II426">
        <v>0.33040000000000003</v>
      </c>
      <c r="IJ426">
        <v>1.981763419366358</v>
      </c>
      <c r="IK426">
        <v>4.1594547590360449E-3</v>
      </c>
      <c r="IL426">
        <v>-1.867668404869411E-6</v>
      </c>
      <c r="IM426">
        <v>4.9096340421811042E-10</v>
      </c>
      <c r="IN426">
        <v>-2.3250521569731349E-2</v>
      </c>
      <c r="IO426">
        <v>5.6214120975847052E-3</v>
      </c>
      <c r="IP426">
        <v>3.6430730392419388E-4</v>
      </c>
      <c r="IQ426">
        <v>5.8048895600362112E-7</v>
      </c>
      <c r="IR426">
        <v>0</v>
      </c>
      <c r="IS426">
        <v>2100</v>
      </c>
      <c r="IT426">
        <v>1</v>
      </c>
      <c r="IU426">
        <v>26</v>
      </c>
      <c r="IV426">
        <v>63164.1</v>
      </c>
      <c r="IW426">
        <v>63163.8</v>
      </c>
      <c r="IX426">
        <v>1.1328100000000001</v>
      </c>
      <c r="IY426">
        <v>2.5622600000000002</v>
      </c>
      <c r="IZ426">
        <v>1.39893</v>
      </c>
      <c r="JA426">
        <v>2.33887</v>
      </c>
      <c r="JB426">
        <v>1.4489700000000001</v>
      </c>
      <c r="JC426">
        <v>2.4670399999999999</v>
      </c>
      <c r="JD426">
        <v>37.578099999999999</v>
      </c>
      <c r="JE426">
        <v>24.078700000000001</v>
      </c>
      <c r="JF426">
        <v>18</v>
      </c>
      <c r="JG426">
        <v>485.11099999999999</v>
      </c>
      <c r="JH426">
        <v>446.75200000000001</v>
      </c>
      <c r="JI426">
        <v>25.0001</v>
      </c>
      <c r="JJ426">
        <v>26.257000000000001</v>
      </c>
      <c r="JK426">
        <v>30.000399999999999</v>
      </c>
      <c r="JL426">
        <v>26.053100000000001</v>
      </c>
      <c r="JM426">
        <v>26.125900000000001</v>
      </c>
      <c r="JN426">
        <v>22.755199999999999</v>
      </c>
      <c r="JO426">
        <v>22.807600000000001</v>
      </c>
      <c r="JP426">
        <v>28.6111</v>
      </c>
      <c r="JQ426">
        <v>25</v>
      </c>
      <c r="JR426">
        <v>440.32600000000002</v>
      </c>
      <c r="JS426">
        <v>21.428999999999998</v>
      </c>
      <c r="JT426">
        <v>100.84399999999999</v>
      </c>
      <c r="JU426">
        <v>101.89700000000001</v>
      </c>
    </row>
    <row r="427" spans="1:281" x14ac:dyDescent="0.2">
      <c r="A427">
        <v>411</v>
      </c>
      <c r="B427">
        <v>1659028968.0999999</v>
      </c>
      <c r="C427">
        <v>5249.5999999046326</v>
      </c>
      <c r="D427" t="s">
        <v>1248</v>
      </c>
      <c r="E427" t="s">
        <v>1249</v>
      </c>
      <c r="F427">
        <v>5</v>
      </c>
      <c r="G427" t="s">
        <v>415</v>
      </c>
      <c r="H427" t="s">
        <v>1197</v>
      </c>
      <c r="I427">
        <v>1659028960.3321421</v>
      </c>
      <c r="J427">
        <f t="shared" si="300"/>
        <v>2.4462054900389802E-3</v>
      </c>
      <c r="K427">
        <f t="shared" si="301"/>
        <v>2.44620549003898</v>
      </c>
      <c r="L427">
        <f t="shared" si="302"/>
        <v>7.690791489565477</v>
      </c>
      <c r="M427">
        <f t="shared" si="303"/>
        <v>410.55332142857139</v>
      </c>
      <c r="N427">
        <f t="shared" si="304"/>
        <v>316.21729408074032</v>
      </c>
      <c r="O427">
        <f t="shared" si="305"/>
        <v>28.653257609122498</v>
      </c>
      <c r="P427">
        <f t="shared" si="306"/>
        <v>37.20128627174352</v>
      </c>
      <c r="Q427">
        <f t="shared" si="307"/>
        <v>0.14925596001552388</v>
      </c>
      <c r="R427">
        <f t="shared" si="308"/>
        <v>2.7579697464032256</v>
      </c>
      <c r="S427">
        <f t="shared" si="309"/>
        <v>0.14490940673987712</v>
      </c>
      <c r="T427">
        <f t="shared" si="310"/>
        <v>9.0948356270714709E-2</v>
      </c>
      <c r="U427">
        <f t="shared" si="311"/>
        <v>321.51002935330428</v>
      </c>
      <c r="V427">
        <f t="shared" si="312"/>
        <v>28.305449741044789</v>
      </c>
      <c r="W427">
        <f t="shared" si="313"/>
        <v>27.51384642857143</v>
      </c>
      <c r="X427">
        <f t="shared" si="314"/>
        <v>3.6886102566219074</v>
      </c>
      <c r="Y427">
        <f t="shared" si="315"/>
        <v>61.810051082657594</v>
      </c>
      <c r="Z427">
        <f t="shared" si="316"/>
        <v>2.2087626300915497</v>
      </c>
      <c r="AA427">
        <f t="shared" si="317"/>
        <v>3.5734683783674708</v>
      </c>
      <c r="AB427">
        <f t="shared" si="318"/>
        <v>1.4798476265303577</v>
      </c>
      <c r="AC427">
        <f t="shared" si="319"/>
        <v>-107.87766211071903</v>
      </c>
      <c r="AD427">
        <f t="shared" si="320"/>
        <v>-80.430999282364823</v>
      </c>
      <c r="AE427">
        <f t="shared" si="321"/>
        <v>-6.3090770956859616</v>
      </c>
      <c r="AF427">
        <f t="shared" si="322"/>
        <v>126.89229086453447</v>
      </c>
      <c r="AG427">
        <f t="shared" si="323"/>
        <v>9.5795037411101198</v>
      </c>
      <c r="AH427">
        <f t="shared" si="324"/>
        <v>2.4423239732995885</v>
      </c>
      <c r="AI427">
        <f t="shared" si="325"/>
        <v>7.690791489565477</v>
      </c>
      <c r="AJ427">
        <v>437.65371814672881</v>
      </c>
      <c r="AK427">
        <v>423.83906666666661</v>
      </c>
      <c r="AL427">
        <v>0.93167899385406416</v>
      </c>
      <c r="AM427">
        <v>64.861974345499036</v>
      </c>
      <c r="AN427">
        <f t="shared" si="326"/>
        <v>2.44620549003898</v>
      </c>
      <c r="AO427">
        <v>21.488524456853089</v>
      </c>
      <c r="AP427">
        <v>24.360438461538461</v>
      </c>
      <c r="AQ427">
        <v>-1.3436322759316081E-3</v>
      </c>
      <c r="AR427">
        <v>84.82349876587655</v>
      </c>
      <c r="AS427">
        <v>6</v>
      </c>
      <c r="AT427">
        <v>1</v>
      </c>
      <c r="AU427">
        <f t="shared" si="327"/>
        <v>1</v>
      </c>
      <c r="AV427">
        <f t="shared" si="328"/>
        <v>0</v>
      </c>
      <c r="AW427">
        <f t="shared" si="329"/>
        <v>47871.005348693114</v>
      </c>
      <c r="AX427" t="s">
        <v>416</v>
      </c>
      <c r="AY427" t="s">
        <v>416</v>
      </c>
      <c r="AZ427">
        <v>0</v>
      </c>
      <c r="BA427">
        <v>0</v>
      </c>
      <c r="BB427" t="e">
        <f t="shared" si="330"/>
        <v>#DIV/0!</v>
      </c>
      <c r="BC427">
        <v>0</v>
      </c>
      <c r="BD427" t="s">
        <v>416</v>
      </c>
      <c r="BE427" t="s">
        <v>416</v>
      </c>
      <c r="BF427">
        <v>0</v>
      </c>
      <c r="BG427">
        <v>0</v>
      </c>
      <c r="BH427" t="e">
        <f t="shared" si="331"/>
        <v>#DIV/0!</v>
      </c>
      <c r="BI427">
        <v>0.5</v>
      </c>
      <c r="BJ427">
        <f t="shared" si="332"/>
        <v>1681.1987996649243</v>
      </c>
      <c r="BK427">
        <f t="shared" si="333"/>
        <v>7.690791489565477</v>
      </c>
      <c r="BL427" t="e">
        <f t="shared" si="334"/>
        <v>#DIV/0!</v>
      </c>
      <c r="BM427">
        <f t="shared" si="335"/>
        <v>4.5745877828953421E-3</v>
      </c>
      <c r="BN427" t="e">
        <f t="shared" si="336"/>
        <v>#DIV/0!</v>
      </c>
      <c r="BO427" t="e">
        <f t="shared" si="337"/>
        <v>#DIV/0!</v>
      </c>
      <c r="BP427" t="s">
        <v>416</v>
      </c>
      <c r="BQ427">
        <v>0</v>
      </c>
      <c r="BR427" t="e">
        <f t="shared" si="338"/>
        <v>#DIV/0!</v>
      </c>
      <c r="BS427" t="e">
        <f t="shared" si="339"/>
        <v>#DIV/0!</v>
      </c>
      <c r="BT427" t="e">
        <f t="shared" si="340"/>
        <v>#DIV/0!</v>
      </c>
      <c r="BU427" t="e">
        <f t="shared" si="341"/>
        <v>#DIV/0!</v>
      </c>
      <c r="BV427" t="e">
        <f t="shared" si="342"/>
        <v>#DIV/0!</v>
      </c>
      <c r="BW427" t="e">
        <f t="shared" si="343"/>
        <v>#DIV/0!</v>
      </c>
      <c r="BX427" t="e">
        <f t="shared" si="344"/>
        <v>#DIV/0!</v>
      </c>
      <c r="BY427" t="e">
        <f t="shared" si="345"/>
        <v>#DIV/0!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 t="shared" si="346"/>
        <v>2000.0025000000001</v>
      </c>
      <c r="CS427">
        <f t="shared" si="347"/>
        <v>1681.1987996649243</v>
      </c>
      <c r="CT427">
        <f t="shared" si="348"/>
        <v>0.8405983490845258</v>
      </c>
      <c r="CU427">
        <f t="shared" si="349"/>
        <v>0.16075481373313497</v>
      </c>
      <c r="CV427">
        <v>6</v>
      </c>
      <c r="CW427">
        <v>0.5</v>
      </c>
      <c r="CX427" t="s">
        <v>417</v>
      </c>
      <c r="CY427">
        <v>2</v>
      </c>
      <c r="CZ427" t="b">
        <v>1</v>
      </c>
      <c r="DA427">
        <v>1659028960.3321421</v>
      </c>
      <c r="DB427">
        <v>410.55332142857139</v>
      </c>
      <c r="DC427">
        <v>423.25067857142852</v>
      </c>
      <c r="DD427">
        <v>24.375900000000001</v>
      </c>
      <c r="DE427">
        <v>21.516842857142869</v>
      </c>
      <c r="DF427">
        <v>407.15446428571431</v>
      </c>
      <c r="DG427">
        <v>24.045285714285711</v>
      </c>
      <c r="DH427">
        <v>500.05089285714291</v>
      </c>
      <c r="DI427">
        <v>90.512678571428594</v>
      </c>
      <c r="DJ427">
        <v>9.9878507142857134E-2</v>
      </c>
      <c r="DK427">
        <v>26.972907142857139</v>
      </c>
      <c r="DL427">
        <v>27.51384642857143</v>
      </c>
      <c r="DM427">
        <v>999.9000000000002</v>
      </c>
      <c r="DN427">
        <v>0</v>
      </c>
      <c r="DO427">
        <v>0</v>
      </c>
      <c r="DP427">
        <v>10001.337142857141</v>
      </c>
      <c r="DQ427">
        <v>0</v>
      </c>
      <c r="DR427">
        <v>19.307400000000001</v>
      </c>
      <c r="DS427">
        <v>-12.697360714285709</v>
      </c>
      <c r="DT427">
        <v>420.81096428571431</v>
      </c>
      <c r="DU427">
        <v>432.5578214285714</v>
      </c>
      <c r="DV427">
        <v>2.8590717857142862</v>
      </c>
      <c r="DW427">
        <v>423.25067857142852</v>
      </c>
      <c r="DX427">
        <v>21.516842857142869</v>
      </c>
      <c r="DY427">
        <v>2.2063285714285721</v>
      </c>
      <c r="DZ427">
        <v>1.947546428571429</v>
      </c>
      <c r="EA427">
        <v>19.00833571428571</v>
      </c>
      <c r="EB427">
        <v>17.0242</v>
      </c>
      <c r="EC427">
        <v>2000.0025000000001</v>
      </c>
      <c r="ED427">
        <v>0.98000699999999996</v>
      </c>
      <c r="EE427">
        <v>1.9992699999999999E-2</v>
      </c>
      <c r="EF427">
        <v>0</v>
      </c>
      <c r="EG427">
        <v>564.18603571428571</v>
      </c>
      <c r="EH427">
        <v>5.000560000000001</v>
      </c>
      <c r="EI427">
        <v>11240.74642857143</v>
      </c>
      <c r="EJ427">
        <v>17294.942857142862</v>
      </c>
      <c r="EK427">
        <v>37.486392857142853</v>
      </c>
      <c r="EL427">
        <v>38.332249999999988</v>
      </c>
      <c r="EM427">
        <v>37.303428571428583</v>
      </c>
      <c r="EN427">
        <v>37.387928571428567</v>
      </c>
      <c r="EO427">
        <v>38.736392857142853</v>
      </c>
      <c r="EP427">
        <v>1955.1125</v>
      </c>
      <c r="EQ427">
        <v>39.890000000000008</v>
      </c>
      <c r="ER427">
        <v>0</v>
      </c>
      <c r="ES427">
        <v>1659028969.2</v>
      </c>
      <c r="ET427">
        <v>0</v>
      </c>
      <c r="EU427">
        <v>564.17439999999999</v>
      </c>
      <c r="EV427">
        <v>-0.78092307518611848</v>
      </c>
      <c r="EW427">
        <v>-19.81538461418506</v>
      </c>
      <c r="EX427">
        <v>11240.584000000001</v>
      </c>
      <c r="EY427">
        <v>15</v>
      </c>
      <c r="EZ427">
        <v>0</v>
      </c>
      <c r="FA427" t="s">
        <v>418</v>
      </c>
      <c r="FB427">
        <v>1655239120</v>
      </c>
      <c r="FC427">
        <v>1655239135</v>
      </c>
      <c r="FD427">
        <v>0</v>
      </c>
      <c r="FE427">
        <v>-7.4999999999999997E-2</v>
      </c>
      <c r="FF427">
        <v>-2.7E-2</v>
      </c>
      <c r="FG427">
        <v>1.986</v>
      </c>
      <c r="FH427">
        <v>0.13900000000000001</v>
      </c>
      <c r="FI427">
        <v>420</v>
      </c>
      <c r="FJ427">
        <v>22</v>
      </c>
      <c r="FK427">
        <v>0.12</v>
      </c>
      <c r="FL427">
        <v>0.02</v>
      </c>
      <c r="FM427">
        <v>-11.46896341463415</v>
      </c>
      <c r="FN427">
        <v>-18.066545644599291</v>
      </c>
      <c r="FO427">
        <v>2.4588315104850502</v>
      </c>
      <c r="FP427">
        <v>0</v>
      </c>
      <c r="FQ427">
        <v>564.31391176470584</v>
      </c>
      <c r="FR427">
        <v>-1.8158135950669889</v>
      </c>
      <c r="FS427">
        <v>0.2779480873712899</v>
      </c>
      <c r="FT427">
        <v>0</v>
      </c>
      <c r="FU427">
        <v>2.838889756097561</v>
      </c>
      <c r="FV427">
        <v>0.35823888501742379</v>
      </c>
      <c r="FW427">
        <v>3.8944339423223548E-2</v>
      </c>
      <c r="FX427">
        <v>0</v>
      </c>
      <c r="FY427">
        <v>0</v>
      </c>
      <c r="FZ427">
        <v>3</v>
      </c>
      <c r="GA427" t="s">
        <v>427</v>
      </c>
      <c r="GB427">
        <v>2.9800399999999998</v>
      </c>
      <c r="GC427">
        <v>2.7282899999999999</v>
      </c>
      <c r="GD427">
        <v>8.4959599999999996E-2</v>
      </c>
      <c r="GE427">
        <v>8.9280200000000004E-2</v>
      </c>
      <c r="GF427">
        <v>0.108505</v>
      </c>
      <c r="GG427">
        <v>0.10026</v>
      </c>
      <c r="GH427">
        <v>27431.200000000001</v>
      </c>
      <c r="GI427">
        <v>26913.599999999999</v>
      </c>
      <c r="GJ427">
        <v>30505.599999999999</v>
      </c>
      <c r="GK427">
        <v>29796.7</v>
      </c>
      <c r="GL427">
        <v>37518.199999999997</v>
      </c>
      <c r="GM427">
        <v>35296.199999999997</v>
      </c>
      <c r="GN427">
        <v>46663.5</v>
      </c>
      <c r="GO427">
        <v>44314.8</v>
      </c>
      <c r="GP427">
        <v>1.8705700000000001</v>
      </c>
      <c r="GQ427">
        <v>1.8563700000000001</v>
      </c>
      <c r="GR427">
        <v>0.12770300000000001</v>
      </c>
      <c r="GS427">
        <v>0</v>
      </c>
      <c r="GT427">
        <v>25.416499999999999</v>
      </c>
      <c r="GU427">
        <v>999.9</v>
      </c>
      <c r="GV427">
        <v>48.3</v>
      </c>
      <c r="GW427">
        <v>32.200000000000003</v>
      </c>
      <c r="GX427">
        <v>25.770499999999998</v>
      </c>
      <c r="GY427">
        <v>63.1068</v>
      </c>
      <c r="GZ427">
        <v>24.98</v>
      </c>
      <c r="HA427">
        <v>1</v>
      </c>
      <c r="HB427">
        <v>-5.7073199999999998E-2</v>
      </c>
      <c r="HC427">
        <v>0.23481199999999999</v>
      </c>
      <c r="HD427">
        <v>20.194299999999998</v>
      </c>
      <c r="HE427">
        <v>5.2301700000000002</v>
      </c>
      <c r="HF427">
        <v>11.968</v>
      </c>
      <c r="HG427">
        <v>4.9705500000000002</v>
      </c>
      <c r="HH427">
        <v>3.2895799999999999</v>
      </c>
      <c r="HI427">
        <v>9310</v>
      </c>
      <c r="HJ427">
        <v>9999</v>
      </c>
      <c r="HK427">
        <v>9999</v>
      </c>
      <c r="HL427">
        <v>296.60000000000002</v>
      </c>
      <c r="HM427">
        <v>4.9729099999999997</v>
      </c>
      <c r="HN427">
        <v>1.87744</v>
      </c>
      <c r="HO427">
        <v>1.8755999999999999</v>
      </c>
      <c r="HP427">
        <v>1.87836</v>
      </c>
      <c r="HQ427">
        <v>1.8751100000000001</v>
      </c>
      <c r="HR427">
        <v>1.87866</v>
      </c>
      <c r="HS427">
        <v>1.8757600000000001</v>
      </c>
      <c r="HT427">
        <v>1.87687</v>
      </c>
      <c r="HU427">
        <v>0</v>
      </c>
      <c r="HV427">
        <v>0</v>
      </c>
      <c r="HW427">
        <v>0</v>
      </c>
      <c r="HX427">
        <v>0</v>
      </c>
      <c r="HY427" t="s">
        <v>420</v>
      </c>
      <c r="HZ427" t="s">
        <v>421</v>
      </c>
      <c r="IA427" t="s">
        <v>422</v>
      </c>
      <c r="IB427" t="s">
        <v>422</v>
      </c>
      <c r="IC427" t="s">
        <v>422</v>
      </c>
      <c r="ID427" t="s">
        <v>422</v>
      </c>
      <c r="IE427">
        <v>0</v>
      </c>
      <c r="IF427">
        <v>100</v>
      </c>
      <c r="IG427">
        <v>100</v>
      </c>
      <c r="IH427">
        <v>3.4089999999999998</v>
      </c>
      <c r="II427">
        <v>0.33029999999999998</v>
      </c>
      <c r="IJ427">
        <v>1.981763419366358</v>
      </c>
      <c r="IK427">
        <v>4.1594547590360449E-3</v>
      </c>
      <c r="IL427">
        <v>-1.867668404869411E-6</v>
      </c>
      <c r="IM427">
        <v>4.9096340421811042E-10</v>
      </c>
      <c r="IN427">
        <v>-2.3250521569731349E-2</v>
      </c>
      <c r="IO427">
        <v>5.6214120975847052E-3</v>
      </c>
      <c r="IP427">
        <v>3.6430730392419388E-4</v>
      </c>
      <c r="IQ427">
        <v>5.8048895600362112E-7</v>
      </c>
      <c r="IR427">
        <v>0</v>
      </c>
      <c r="IS427">
        <v>2100</v>
      </c>
      <c r="IT427">
        <v>1</v>
      </c>
      <c r="IU427">
        <v>26</v>
      </c>
      <c r="IV427">
        <v>63164.1</v>
      </c>
      <c r="IW427">
        <v>63163.9</v>
      </c>
      <c r="IX427">
        <v>1.16333</v>
      </c>
      <c r="IY427">
        <v>2.5634800000000002</v>
      </c>
      <c r="IZ427">
        <v>1.39893</v>
      </c>
      <c r="JA427">
        <v>2.33887</v>
      </c>
      <c r="JB427">
        <v>1.4489700000000001</v>
      </c>
      <c r="JC427">
        <v>2.3986800000000001</v>
      </c>
      <c r="JD427">
        <v>37.578099999999999</v>
      </c>
      <c r="JE427">
        <v>24.078700000000001</v>
      </c>
      <c r="JF427">
        <v>18</v>
      </c>
      <c r="JG427">
        <v>485.18400000000003</v>
      </c>
      <c r="JH427">
        <v>446.77300000000002</v>
      </c>
      <c r="JI427">
        <v>25.0002</v>
      </c>
      <c r="JJ427">
        <v>26.2592</v>
      </c>
      <c r="JK427">
        <v>30.0002</v>
      </c>
      <c r="JL427">
        <v>26.055800000000001</v>
      </c>
      <c r="JM427">
        <v>26.128599999999999</v>
      </c>
      <c r="JN427">
        <v>23.4404</v>
      </c>
      <c r="JO427">
        <v>22.807600000000001</v>
      </c>
      <c r="JP427">
        <v>28.6111</v>
      </c>
      <c r="JQ427">
        <v>25</v>
      </c>
      <c r="JR427">
        <v>460.38099999999997</v>
      </c>
      <c r="JS427">
        <v>21.414400000000001</v>
      </c>
      <c r="JT427">
        <v>100.846</v>
      </c>
      <c r="JU427">
        <v>101.896</v>
      </c>
    </row>
    <row r="428" spans="1:281" x14ac:dyDescent="0.2">
      <c r="A428">
        <v>412</v>
      </c>
      <c r="B428">
        <v>1659028973.0999999</v>
      </c>
      <c r="C428">
        <v>5254.5999999046326</v>
      </c>
      <c r="D428" t="s">
        <v>1250</v>
      </c>
      <c r="E428" t="s">
        <v>1251</v>
      </c>
      <c r="F428">
        <v>5</v>
      </c>
      <c r="G428" t="s">
        <v>415</v>
      </c>
      <c r="H428" t="s">
        <v>1197</v>
      </c>
      <c r="I428">
        <v>1659028965.5999999</v>
      </c>
      <c r="J428">
        <f t="shared" si="300"/>
        <v>2.4543320883132829E-3</v>
      </c>
      <c r="K428">
        <f t="shared" si="301"/>
        <v>2.4543320883132829</v>
      </c>
      <c r="L428">
        <f t="shared" si="302"/>
        <v>7.8907779189723524</v>
      </c>
      <c r="M428">
        <f t="shared" si="303"/>
        <v>413.42166666666668</v>
      </c>
      <c r="N428">
        <f t="shared" si="304"/>
        <v>317.12790292930822</v>
      </c>
      <c r="O428">
        <f t="shared" si="305"/>
        <v>28.735890953348775</v>
      </c>
      <c r="P428">
        <f t="shared" si="306"/>
        <v>37.461351780619729</v>
      </c>
      <c r="Q428">
        <f t="shared" si="307"/>
        <v>0.14977212591770483</v>
      </c>
      <c r="R428">
        <f t="shared" si="308"/>
        <v>2.7579331287015814</v>
      </c>
      <c r="S428">
        <f t="shared" si="309"/>
        <v>0.14539587586351085</v>
      </c>
      <c r="T428">
        <f t="shared" si="310"/>
        <v>9.1254959857225287E-2</v>
      </c>
      <c r="U428">
        <f t="shared" si="311"/>
        <v>321.50957124219235</v>
      </c>
      <c r="V428">
        <f t="shared" si="312"/>
        <v>28.303831218223294</v>
      </c>
      <c r="W428">
        <f t="shared" si="313"/>
        <v>27.51004814814814</v>
      </c>
      <c r="X428">
        <f t="shared" si="314"/>
        <v>3.6877906187493572</v>
      </c>
      <c r="Y428">
        <f t="shared" si="315"/>
        <v>61.785804348603712</v>
      </c>
      <c r="Z428">
        <f t="shared" si="316"/>
        <v>2.2079745174786165</v>
      </c>
      <c r="AA428">
        <f t="shared" si="317"/>
        <v>3.5735951660043641</v>
      </c>
      <c r="AB428">
        <f t="shared" si="318"/>
        <v>1.4798161012707407</v>
      </c>
      <c r="AC428">
        <f t="shared" si="319"/>
        <v>-108.23604509461578</v>
      </c>
      <c r="AD428">
        <f t="shared" si="320"/>
        <v>-79.775380010178324</v>
      </c>
      <c r="AE428">
        <f t="shared" si="321"/>
        <v>-6.2576328911148522</v>
      </c>
      <c r="AF428">
        <f t="shared" si="322"/>
        <v>127.24051324628341</v>
      </c>
      <c r="AG428">
        <f t="shared" si="323"/>
        <v>13.754275207442221</v>
      </c>
      <c r="AH428">
        <f t="shared" si="324"/>
        <v>2.4568399047985379</v>
      </c>
      <c r="AI428">
        <f t="shared" si="325"/>
        <v>7.8907779189723524</v>
      </c>
      <c r="AJ428">
        <v>452.68680813105988</v>
      </c>
      <c r="AK428">
        <v>433.26793939393929</v>
      </c>
      <c r="AL428">
        <v>2.070732807104442</v>
      </c>
      <c r="AM428">
        <v>64.861974345499036</v>
      </c>
      <c r="AN428">
        <f t="shared" si="326"/>
        <v>2.4543320883132829</v>
      </c>
      <c r="AO428">
        <v>21.490562897018471</v>
      </c>
      <c r="AP428">
        <v>24.363180419580441</v>
      </c>
      <c r="AQ428">
        <v>8.1104014026154304E-5</v>
      </c>
      <c r="AR428">
        <v>84.82349876587655</v>
      </c>
      <c r="AS428">
        <v>6</v>
      </c>
      <c r="AT428">
        <v>1</v>
      </c>
      <c r="AU428">
        <f t="shared" si="327"/>
        <v>1</v>
      </c>
      <c r="AV428">
        <f t="shared" si="328"/>
        <v>0</v>
      </c>
      <c r="AW428">
        <f t="shared" si="329"/>
        <v>47869.922522181769</v>
      </c>
      <c r="AX428" t="s">
        <v>416</v>
      </c>
      <c r="AY428" t="s">
        <v>416</v>
      </c>
      <c r="AZ428">
        <v>0</v>
      </c>
      <c r="BA428">
        <v>0</v>
      </c>
      <c r="BB428" t="e">
        <f t="shared" si="330"/>
        <v>#DIV/0!</v>
      </c>
      <c r="BC428">
        <v>0</v>
      </c>
      <c r="BD428" t="s">
        <v>416</v>
      </c>
      <c r="BE428" t="s">
        <v>416</v>
      </c>
      <c r="BF428">
        <v>0</v>
      </c>
      <c r="BG428">
        <v>0</v>
      </c>
      <c r="BH428" t="e">
        <f t="shared" si="331"/>
        <v>#DIV/0!</v>
      </c>
      <c r="BI428">
        <v>0.5</v>
      </c>
      <c r="BJ428">
        <f t="shared" si="332"/>
        <v>1681.1963885538132</v>
      </c>
      <c r="BK428">
        <f t="shared" si="333"/>
        <v>7.8907779189723524</v>
      </c>
      <c r="BL428" t="e">
        <f t="shared" si="334"/>
        <v>#DIV/0!</v>
      </c>
      <c r="BM428">
        <f t="shared" si="335"/>
        <v>4.6935491728959172E-3</v>
      </c>
      <c r="BN428" t="e">
        <f t="shared" si="336"/>
        <v>#DIV/0!</v>
      </c>
      <c r="BO428" t="e">
        <f t="shared" si="337"/>
        <v>#DIV/0!</v>
      </c>
      <c r="BP428" t="s">
        <v>416</v>
      </c>
      <c r="BQ428">
        <v>0</v>
      </c>
      <c r="BR428" t="e">
        <f t="shared" si="338"/>
        <v>#DIV/0!</v>
      </c>
      <c r="BS428" t="e">
        <f t="shared" si="339"/>
        <v>#DIV/0!</v>
      </c>
      <c r="BT428" t="e">
        <f t="shared" si="340"/>
        <v>#DIV/0!</v>
      </c>
      <c r="BU428" t="e">
        <f t="shared" si="341"/>
        <v>#DIV/0!</v>
      </c>
      <c r="BV428" t="e">
        <f t="shared" si="342"/>
        <v>#DIV/0!</v>
      </c>
      <c r="BW428" t="e">
        <f t="shared" si="343"/>
        <v>#DIV/0!</v>
      </c>
      <c r="BX428" t="e">
        <f t="shared" si="344"/>
        <v>#DIV/0!</v>
      </c>
      <c r="BY428" t="e">
        <f t="shared" si="345"/>
        <v>#DIV/0!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 t="shared" si="346"/>
        <v>1999.9996296296299</v>
      </c>
      <c r="CS428">
        <f t="shared" si="347"/>
        <v>1681.1963885538132</v>
      </c>
      <c r="CT428">
        <f t="shared" si="348"/>
        <v>0.84059834994326754</v>
      </c>
      <c r="CU428">
        <f t="shared" si="349"/>
        <v>0.1607548153905064</v>
      </c>
      <c r="CV428">
        <v>6</v>
      </c>
      <c r="CW428">
        <v>0.5</v>
      </c>
      <c r="CX428" t="s">
        <v>417</v>
      </c>
      <c r="CY428">
        <v>2</v>
      </c>
      <c r="CZ428" t="b">
        <v>1</v>
      </c>
      <c r="DA428">
        <v>1659028965.5999999</v>
      </c>
      <c r="DB428">
        <v>413.42166666666668</v>
      </c>
      <c r="DC428">
        <v>431.14362962962957</v>
      </c>
      <c r="DD428">
        <v>24.367100000000001</v>
      </c>
      <c r="DE428">
        <v>21.491059259259259</v>
      </c>
      <c r="DF428">
        <v>410.01470370370367</v>
      </c>
      <c r="DG428">
        <v>24.036685185185181</v>
      </c>
      <c r="DH428">
        <v>500.05700000000002</v>
      </c>
      <c r="DI428">
        <v>90.513051851851856</v>
      </c>
      <c r="DJ428">
        <v>9.9885981481481506E-2</v>
      </c>
      <c r="DK428">
        <v>26.973511111111112</v>
      </c>
      <c r="DL428">
        <v>27.51004814814814</v>
      </c>
      <c r="DM428">
        <v>999.90000000000009</v>
      </c>
      <c r="DN428">
        <v>0</v>
      </c>
      <c r="DO428">
        <v>0</v>
      </c>
      <c r="DP428">
        <v>10001.079259259261</v>
      </c>
      <c r="DQ428">
        <v>0</v>
      </c>
      <c r="DR428">
        <v>19.307400000000001</v>
      </c>
      <c r="DS428">
        <v>-17.72185555555556</v>
      </c>
      <c r="DT428">
        <v>423.74718518518517</v>
      </c>
      <c r="DU428">
        <v>440.61285185185181</v>
      </c>
      <c r="DV428">
        <v>2.8760474074074072</v>
      </c>
      <c r="DW428">
        <v>431.14362962962957</v>
      </c>
      <c r="DX428">
        <v>21.491059259259259</v>
      </c>
      <c r="DY428">
        <v>2.2055422222222218</v>
      </c>
      <c r="DZ428">
        <v>1.9452211111111111</v>
      </c>
      <c r="EA428">
        <v>19.002622222222222</v>
      </c>
      <c r="EB428">
        <v>17.005366666666671</v>
      </c>
      <c r="EC428">
        <v>1999.9996296296299</v>
      </c>
      <c r="ED428">
        <v>0.98000699999999996</v>
      </c>
      <c r="EE428">
        <v>1.9992699999999999E-2</v>
      </c>
      <c r="EF428">
        <v>0</v>
      </c>
      <c r="EG428">
        <v>564.22966666666673</v>
      </c>
      <c r="EH428">
        <v>5.000560000000001</v>
      </c>
      <c r="EI428">
        <v>11241.507407407409</v>
      </c>
      <c r="EJ428">
        <v>17294.91481481482</v>
      </c>
      <c r="EK428">
        <v>37.435074074074073</v>
      </c>
      <c r="EL428">
        <v>38.330666666666673</v>
      </c>
      <c r="EM428">
        <v>37.282222222222217</v>
      </c>
      <c r="EN428">
        <v>37.376962962962963</v>
      </c>
      <c r="EO428">
        <v>38.717333333333329</v>
      </c>
      <c r="EP428">
        <v>1955.10962962963</v>
      </c>
      <c r="EQ428">
        <v>39.890000000000008</v>
      </c>
      <c r="ER428">
        <v>0</v>
      </c>
      <c r="ES428">
        <v>1659028974</v>
      </c>
      <c r="ET428">
        <v>0</v>
      </c>
      <c r="EU428">
        <v>564.25812000000008</v>
      </c>
      <c r="EV428">
        <v>1.673538444590853</v>
      </c>
      <c r="EW428">
        <v>35.592307661105238</v>
      </c>
      <c r="EX428">
        <v>11241.636</v>
      </c>
      <c r="EY428">
        <v>15</v>
      </c>
      <c r="EZ428">
        <v>0</v>
      </c>
      <c r="FA428" t="s">
        <v>418</v>
      </c>
      <c r="FB428">
        <v>1655239120</v>
      </c>
      <c r="FC428">
        <v>1655239135</v>
      </c>
      <c r="FD428">
        <v>0</v>
      </c>
      <c r="FE428">
        <v>-7.4999999999999997E-2</v>
      </c>
      <c r="FF428">
        <v>-2.7E-2</v>
      </c>
      <c r="FG428">
        <v>1.986</v>
      </c>
      <c r="FH428">
        <v>0.13900000000000001</v>
      </c>
      <c r="FI428">
        <v>420</v>
      </c>
      <c r="FJ428">
        <v>22</v>
      </c>
      <c r="FK428">
        <v>0.12</v>
      </c>
      <c r="FL428">
        <v>0.02</v>
      </c>
      <c r="FM428">
        <v>-15.510863414634141</v>
      </c>
      <c r="FN428">
        <v>-57.085467595818812</v>
      </c>
      <c r="FO428">
        <v>6.0592627429961734</v>
      </c>
      <c r="FP428">
        <v>0</v>
      </c>
      <c r="FQ428">
        <v>564.23994117647067</v>
      </c>
      <c r="FR428">
        <v>0.52421695469902052</v>
      </c>
      <c r="FS428">
        <v>0.22357679838276481</v>
      </c>
      <c r="FT428">
        <v>1</v>
      </c>
      <c r="FU428">
        <v>2.8612353658536591</v>
      </c>
      <c r="FV428">
        <v>0.17551066202091151</v>
      </c>
      <c r="FW428">
        <v>2.6998569257264769E-2</v>
      </c>
      <c r="FX428">
        <v>0</v>
      </c>
      <c r="FY428">
        <v>1</v>
      </c>
      <c r="FZ428">
        <v>3</v>
      </c>
      <c r="GA428" t="s">
        <v>419</v>
      </c>
      <c r="GB428">
        <v>2.9800900000000001</v>
      </c>
      <c r="GC428">
        <v>2.72818</v>
      </c>
      <c r="GD428">
        <v>8.6465500000000001E-2</v>
      </c>
      <c r="GE428">
        <v>9.1699100000000006E-2</v>
      </c>
      <c r="GF428">
        <v>0.108516</v>
      </c>
      <c r="GG428">
        <v>0.100257</v>
      </c>
      <c r="GH428">
        <v>27386.3</v>
      </c>
      <c r="GI428">
        <v>26842</v>
      </c>
      <c r="GJ428">
        <v>30505.9</v>
      </c>
      <c r="GK428">
        <v>29796.5</v>
      </c>
      <c r="GL428">
        <v>37518.400000000001</v>
      </c>
      <c r="GM428">
        <v>35296.1</v>
      </c>
      <c r="GN428">
        <v>46664.1</v>
      </c>
      <c r="GO428">
        <v>44314.3</v>
      </c>
      <c r="GP428">
        <v>1.87042</v>
      </c>
      <c r="GQ428">
        <v>1.8564000000000001</v>
      </c>
      <c r="GR428">
        <v>0.12759100000000001</v>
      </c>
      <c r="GS428">
        <v>0</v>
      </c>
      <c r="GT428">
        <v>25.418700000000001</v>
      </c>
      <c r="GU428">
        <v>999.9</v>
      </c>
      <c r="GV428">
        <v>48.3</v>
      </c>
      <c r="GW428">
        <v>32.200000000000003</v>
      </c>
      <c r="GX428">
        <v>25.771599999999999</v>
      </c>
      <c r="GY428">
        <v>62.9968</v>
      </c>
      <c r="GZ428">
        <v>24.463100000000001</v>
      </c>
      <c r="HA428">
        <v>1</v>
      </c>
      <c r="HB428">
        <v>-5.6841999999999997E-2</v>
      </c>
      <c r="HC428">
        <v>0.235294</v>
      </c>
      <c r="HD428">
        <v>20.194400000000002</v>
      </c>
      <c r="HE428">
        <v>5.2289700000000003</v>
      </c>
      <c r="HF428">
        <v>11.968</v>
      </c>
      <c r="HG428">
        <v>4.9705000000000004</v>
      </c>
      <c r="HH428">
        <v>3.2894800000000002</v>
      </c>
      <c r="HI428">
        <v>9310.2000000000007</v>
      </c>
      <c r="HJ428">
        <v>9999</v>
      </c>
      <c r="HK428">
        <v>9999</v>
      </c>
      <c r="HL428">
        <v>296.60000000000002</v>
      </c>
      <c r="HM428">
        <v>4.9729099999999997</v>
      </c>
      <c r="HN428">
        <v>1.8774500000000001</v>
      </c>
      <c r="HO428">
        <v>1.87558</v>
      </c>
      <c r="HP428">
        <v>1.8783700000000001</v>
      </c>
      <c r="HQ428">
        <v>1.8750800000000001</v>
      </c>
      <c r="HR428">
        <v>1.8786400000000001</v>
      </c>
      <c r="HS428">
        <v>1.87575</v>
      </c>
      <c r="HT428">
        <v>1.87687</v>
      </c>
      <c r="HU428">
        <v>0</v>
      </c>
      <c r="HV428">
        <v>0</v>
      </c>
      <c r="HW428">
        <v>0</v>
      </c>
      <c r="HX428">
        <v>0</v>
      </c>
      <c r="HY428" t="s">
        <v>420</v>
      </c>
      <c r="HZ428" t="s">
        <v>421</v>
      </c>
      <c r="IA428" t="s">
        <v>422</v>
      </c>
      <c r="IB428" t="s">
        <v>422</v>
      </c>
      <c r="IC428" t="s">
        <v>422</v>
      </c>
      <c r="ID428" t="s">
        <v>422</v>
      </c>
      <c r="IE428">
        <v>0</v>
      </c>
      <c r="IF428">
        <v>100</v>
      </c>
      <c r="IG428">
        <v>100</v>
      </c>
      <c r="IH428">
        <v>3.4369999999999998</v>
      </c>
      <c r="II428">
        <v>0.33029999999999998</v>
      </c>
      <c r="IJ428">
        <v>1.981763419366358</v>
      </c>
      <c r="IK428">
        <v>4.1594547590360449E-3</v>
      </c>
      <c r="IL428">
        <v>-1.867668404869411E-6</v>
      </c>
      <c r="IM428">
        <v>4.9096340421811042E-10</v>
      </c>
      <c r="IN428">
        <v>-2.3250521569731349E-2</v>
      </c>
      <c r="IO428">
        <v>5.6214120975847052E-3</v>
      </c>
      <c r="IP428">
        <v>3.6430730392419388E-4</v>
      </c>
      <c r="IQ428">
        <v>5.8048895600362112E-7</v>
      </c>
      <c r="IR428">
        <v>0</v>
      </c>
      <c r="IS428">
        <v>2100</v>
      </c>
      <c r="IT428">
        <v>1</v>
      </c>
      <c r="IU428">
        <v>26</v>
      </c>
      <c r="IV428">
        <v>63164.2</v>
      </c>
      <c r="IW428">
        <v>63164</v>
      </c>
      <c r="IX428">
        <v>1.1999500000000001</v>
      </c>
      <c r="IY428">
        <v>2.5744600000000002</v>
      </c>
      <c r="IZ428">
        <v>1.39893</v>
      </c>
      <c r="JA428">
        <v>2.33887</v>
      </c>
      <c r="JB428">
        <v>1.4489700000000001</v>
      </c>
      <c r="JC428">
        <v>2.3547400000000001</v>
      </c>
      <c r="JD428">
        <v>37.578099999999999</v>
      </c>
      <c r="JE428">
        <v>24.07</v>
      </c>
      <c r="JF428">
        <v>18</v>
      </c>
      <c r="JG428">
        <v>485.11799999999999</v>
      </c>
      <c r="JH428">
        <v>446.81099999999998</v>
      </c>
      <c r="JI428">
        <v>25.0001</v>
      </c>
      <c r="JJ428">
        <v>26.262</v>
      </c>
      <c r="JK428">
        <v>30.000299999999999</v>
      </c>
      <c r="JL428">
        <v>26.058</v>
      </c>
      <c r="JM428">
        <v>26.131399999999999</v>
      </c>
      <c r="JN428">
        <v>24.093299999999999</v>
      </c>
      <c r="JO428">
        <v>23.081399999999999</v>
      </c>
      <c r="JP428">
        <v>28.6111</v>
      </c>
      <c r="JQ428">
        <v>25</v>
      </c>
      <c r="JR428">
        <v>473.755</v>
      </c>
      <c r="JS428">
        <v>21.3949</v>
      </c>
      <c r="JT428">
        <v>100.84699999999999</v>
      </c>
      <c r="JU428">
        <v>101.895</v>
      </c>
    </row>
    <row r="429" spans="1:281" x14ac:dyDescent="0.2">
      <c r="A429">
        <v>413</v>
      </c>
      <c r="B429">
        <v>1659028978.0999999</v>
      </c>
      <c r="C429">
        <v>5259.5999999046326</v>
      </c>
      <c r="D429" t="s">
        <v>1252</v>
      </c>
      <c r="E429" t="s">
        <v>1253</v>
      </c>
      <c r="F429">
        <v>5</v>
      </c>
      <c r="G429" t="s">
        <v>415</v>
      </c>
      <c r="H429" t="s">
        <v>1197</v>
      </c>
      <c r="I429">
        <v>1659028970.314285</v>
      </c>
      <c r="J429">
        <f t="shared" si="300"/>
        <v>2.4660837529149366E-3</v>
      </c>
      <c r="K429">
        <f t="shared" si="301"/>
        <v>2.4660837529149364</v>
      </c>
      <c r="L429">
        <f t="shared" si="302"/>
        <v>8.1479910675785625</v>
      </c>
      <c r="M429">
        <f t="shared" si="303"/>
        <v>419.78335714285708</v>
      </c>
      <c r="N429">
        <f t="shared" si="304"/>
        <v>320.94849778269162</v>
      </c>
      <c r="O429">
        <f t="shared" si="305"/>
        <v>29.082312387411857</v>
      </c>
      <c r="P429">
        <f t="shared" si="306"/>
        <v>38.038098984127501</v>
      </c>
      <c r="Q429">
        <f t="shared" si="307"/>
        <v>0.1504904566980132</v>
      </c>
      <c r="R429">
        <f t="shared" si="308"/>
        <v>2.7580062058483268</v>
      </c>
      <c r="S429">
        <f t="shared" si="309"/>
        <v>0.14607290748965671</v>
      </c>
      <c r="T429">
        <f t="shared" si="310"/>
        <v>9.1681664977204147E-2</v>
      </c>
      <c r="U429">
        <f t="shared" si="311"/>
        <v>321.50980135330389</v>
      </c>
      <c r="V429">
        <f t="shared" si="312"/>
        <v>28.299714256925153</v>
      </c>
      <c r="W429">
        <f t="shared" si="313"/>
        <v>27.509196428571421</v>
      </c>
      <c r="X429">
        <f t="shared" si="314"/>
        <v>3.6876068464435976</v>
      </c>
      <c r="Y429">
        <f t="shared" si="315"/>
        <v>61.777864714324338</v>
      </c>
      <c r="Z429">
        <f t="shared" si="316"/>
        <v>2.2075800394132683</v>
      </c>
      <c r="AA429">
        <f t="shared" si="317"/>
        <v>3.57341589843166</v>
      </c>
      <c r="AB429">
        <f t="shared" si="318"/>
        <v>1.4800268070303293</v>
      </c>
      <c r="AC429">
        <f t="shared" si="319"/>
        <v>-108.75429350354869</v>
      </c>
      <c r="AD429">
        <f t="shared" si="320"/>
        <v>-79.777828178984336</v>
      </c>
      <c r="AE429">
        <f t="shared" si="321"/>
        <v>-6.2576057925773005</v>
      </c>
      <c r="AF429">
        <f t="shared" si="322"/>
        <v>126.72007387819356</v>
      </c>
      <c r="AG429">
        <f t="shared" si="323"/>
        <v>18.662215415780107</v>
      </c>
      <c r="AH429">
        <f t="shared" si="324"/>
        <v>2.4606163189049202</v>
      </c>
      <c r="AI429">
        <f t="shared" si="325"/>
        <v>8.1479910675785625</v>
      </c>
      <c r="AJ429">
        <v>469.36938739316747</v>
      </c>
      <c r="AK429">
        <v>446.48826666666668</v>
      </c>
      <c r="AL429">
        <v>2.7396953118146792</v>
      </c>
      <c r="AM429">
        <v>64.861974345499036</v>
      </c>
      <c r="AN429">
        <f t="shared" si="326"/>
        <v>2.4660837529149364</v>
      </c>
      <c r="AO429">
        <v>21.47488086717679</v>
      </c>
      <c r="AP429">
        <v>24.360480419580441</v>
      </c>
      <c r="AQ429">
        <v>1.932189781924144E-4</v>
      </c>
      <c r="AR429">
        <v>84.82349876587655</v>
      </c>
      <c r="AS429">
        <v>6</v>
      </c>
      <c r="AT429">
        <v>1</v>
      </c>
      <c r="AU429">
        <f t="shared" si="327"/>
        <v>1</v>
      </c>
      <c r="AV429">
        <f t="shared" si="328"/>
        <v>0</v>
      </c>
      <c r="AW429">
        <f t="shared" si="329"/>
        <v>47872.056800067025</v>
      </c>
      <c r="AX429" t="s">
        <v>416</v>
      </c>
      <c r="AY429" t="s">
        <v>416</v>
      </c>
      <c r="AZ429">
        <v>0</v>
      </c>
      <c r="BA429">
        <v>0</v>
      </c>
      <c r="BB429" t="e">
        <f t="shared" si="330"/>
        <v>#DIV/0!</v>
      </c>
      <c r="BC429">
        <v>0</v>
      </c>
      <c r="BD429" t="s">
        <v>416</v>
      </c>
      <c r="BE429" t="s">
        <v>416</v>
      </c>
      <c r="BF429">
        <v>0</v>
      </c>
      <c r="BG429">
        <v>0</v>
      </c>
      <c r="BH429" t="e">
        <f t="shared" si="331"/>
        <v>#DIV/0!</v>
      </c>
      <c r="BI429">
        <v>0.5</v>
      </c>
      <c r="BJ429">
        <f t="shared" si="332"/>
        <v>1681.1975996649244</v>
      </c>
      <c r="BK429">
        <f t="shared" si="333"/>
        <v>8.1479910675785625</v>
      </c>
      <c r="BL429" t="e">
        <f t="shared" si="334"/>
        <v>#DIV/0!</v>
      </c>
      <c r="BM429">
        <f t="shared" si="335"/>
        <v>4.8465397935391532E-3</v>
      </c>
      <c r="BN429" t="e">
        <f t="shared" si="336"/>
        <v>#DIV/0!</v>
      </c>
      <c r="BO429" t="e">
        <f t="shared" si="337"/>
        <v>#DIV/0!</v>
      </c>
      <c r="BP429" t="s">
        <v>416</v>
      </c>
      <c r="BQ429">
        <v>0</v>
      </c>
      <c r="BR429" t="e">
        <f t="shared" si="338"/>
        <v>#DIV/0!</v>
      </c>
      <c r="BS429" t="e">
        <f t="shared" si="339"/>
        <v>#DIV/0!</v>
      </c>
      <c r="BT429" t="e">
        <f t="shared" si="340"/>
        <v>#DIV/0!</v>
      </c>
      <c r="BU429" t="e">
        <f t="shared" si="341"/>
        <v>#DIV/0!</v>
      </c>
      <c r="BV429" t="e">
        <f t="shared" si="342"/>
        <v>#DIV/0!</v>
      </c>
      <c r="BW429" t="e">
        <f t="shared" si="343"/>
        <v>#DIV/0!</v>
      </c>
      <c r="BX429" t="e">
        <f t="shared" si="344"/>
        <v>#DIV/0!</v>
      </c>
      <c r="BY429" t="e">
        <f t="shared" si="345"/>
        <v>#DIV/0!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 t="shared" si="346"/>
        <v>2000.001071428572</v>
      </c>
      <c r="CS429">
        <f t="shared" si="347"/>
        <v>1681.1975996649244</v>
      </c>
      <c r="CT429">
        <f t="shared" si="348"/>
        <v>0.84059834951191759</v>
      </c>
      <c r="CU429">
        <f t="shared" si="349"/>
        <v>0.16075481455800125</v>
      </c>
      <c r="CV429">
        <v>6</v>
      </c>
      <c r="CW429">
        <v>0.5</v>
      </c>
      <c r="CX429" t="s">
        <v>417</v>
      </c>
      <c r="CY429">
        <v>2</v>
      </c>
      <c r="CZ429" t="b">
        <v>1</v>
      </c>
      <c r="DA429">
        <v>1659028970.314285</v>
      </c>
      <c r="DB429">
        <v>419.78335714285708</v>
      </c>
      <c r="DC429">
        <v>443.4140714285715</v>
      </c>
      <c r="DD429">
        <v>24.362557142857149</v>
      </c>
      <c r="DE429">
        <v>21.482175000000009</v>
      </c>
      <c r="DF429">
        <v>416.35828571428573</v>
      </c>
      <c r="DG429">
        <v>24.03224642857143</v>
      </c>
      <c r="DH429">
        <v>500.07310714285722</v>
      </c>
      <c r="DI429">
        <v>90.513664285714299</v>
      </c>
      <c r="DJ429">
        <v>9.9978053571428568E-2</v>
      </c>
      <c r="DK429">
        <v>26.972657142857141</v>
      </c>
      <c r="DL429">
        <v>27.509196428571421</v>
      </c>
      <c r="DM429">
        <v>999.9000000000002</v>
      </c>
      <c r="DN429">
        <v>0</v>
      </c>
      <c r="DO429">
        <v>0</v>
      </c>
      <c r="DP429">
        <v>10001.443928571431</v>
      </c>
      <c r="DQ429">
        <v>0</v>
      </c>
      <c r="DR429">
        <v>19.307400000000001</v>
      </c>
      <c r="DS429">
        <v>-23.630585714285711</v>
      </c>
      <c r="DT429">
        <v>430.26578571428581</v>
      </c>
      <c r="DU429">
        <v>453.14853571428569</v>
      </c>
      <c r="DV429">
        <v>2.8803925000000001</v>
      </c>
      <c r="DW429">
        <v>443.4140714285715</v>
      </c>
      <c r="DX429">
        <v>21.482175000000009</v>
      </c>
      <c r="DY429">
        <v>2.2051449999999999</v>
      </c>
      <c r="DZ429">
        <v>1.944429642857143</v>
      </c>
      <c r="EA429">
        <v>18.999739285714291</v>
      </c>
      <c r="EB429">
        <v>16.998935714285711</v>
      </c>
      <c r="EC429">
        <v>2000.001071428572</v>
      </c>
      <c r="ED429">
        <v>0.98000699999999996</v>
      </c>
      <c r="EE429">
        <v>1.9992699999999999E-2</v>
      </c>
      <c r="EF429">
        <v>0</v>
      </c>
      <c r="EG429">
        <v>564.596</v>
      </c>
      <c r="EH429">
        <v>5.000560000000001</v>
      </c>
      <c r="EI429">
        <v>11248.632142857139</v>
      </c>
      <c r="EJ429">
        <v>17294.928571428569</v>
      </c>
      <c r="EK429">
        <v>37.439571428571433</v>
      </c>
      <c r="EL429">
        <v>38.338999999999999</v>
      </c>
      <c r="EM429">
        <v>37.314571428571433</v>
      </c>
      <c r="EN429">
        <v>37.403714285714287</v>
      </c>
      <c r="EO429">
        <v>38.738499999999988</v>
      </c>
      <c r="EP429">
        <v>1955.111071428571</v>
      </c>
      <c r="EQ429">
        <v>39.890000000000008</v>
      </c>
      <c r="ER429">
        <v>0</v>
      </c>
      <c r="ES429">
        <v>1659028979.4000001</v>
      </c>
      <c r="ET429">
        <v>0</v>
      </c>
      <c r="EU429">
        <v>564.66573076923078</v>
      </c>
      <c r="EV429">
        <v>7.2100170843633986</v>
      </c>
      <c r="EW429">
        <v>146.8170941305099</v>
      </c>
      <c r="EX429">
        <v>11249.91538461538</v>
      </c>
      <c r="EY429">
        <v>15</v>
      </c>
      <c r="EZ429">
        <v>0</v>
      </c>
      <c r="FA429" t="s">
        <v>418</v>
      </c>
      <c r="FB429">
        <v>1655239120</v>
      </c>
      <c r="FC429">
        <v>1655239135</v>
      </c>
      <c r="FD429">
        <v>0</v>
      </c>
      <c r="FE429">
        <v>-7.4999999999999997E-2</v>
      </c>
      <c r="FF429">
        <v>-2.7E-2</v>
      </c>
      <c r="FG429">
        <v>1.986</v>
      </c>
      <c r="FH429">
        <v>0.13900000000000001</v>
      </c>
      <c r="FI429">
        <v>420</v>
      </c>
      <c r="FJ429">
        <v>22</v>
      </c>
      <c r="FK429">
        <v>0.12</v>
      </c>
      <c r="FL429">
        <v>0.02</v>
      </c>
      <c r="FM429">
        <v>-19.211870731707322</v>
      </c>
      <c r="FN429">
        <v>-73.721667595818772</v>
      </c>
      <c r="FO429">
        <v>7.3797295438658717</v>
      </c>
      <c r="FP429">
        <v>0</v>
      </c>
      <c r="FQ429">
        <v>564.41335294117653</v>
      </c>
      <c r="FR429">
        <v>3.2067226843504679</v>
      </c>
      <c r="FS429">
        <v>0.44258790302392031</v>
      </c>
      <c r="FT429">
        <v>0</v>
      </c>
      <c r="FU429">
        <v>2.877113902439024</v>
      </c>
      <c r="FV429">
        <v>4.8477909407665172E-2</v>
      </c>
      <c r="FW429">
        <v>1.191013912761987E-2</v>
      </c>
      <c r="FX429">
        <v>1</v>
      </c>
      <c r="FY429">
        <v>1</v>
      </c>
      <c r="FZ429">
        <v>3</v>
      </c>
      <c r="GA429" t="s">
        <v>419</v>
      </c>
      <c r="GB429">
        <v>2.9799799999999999</v>
      </c>
      <c r="GC429">
        <v>2.7285300000000001</v>
      </c>
      <c r="GD429">
        <v>8.8482400000000003E-2</v>
      </c>
      <c r="GE429">
        <v>9.4188300000000003E-2</v>
      </c>
      <c r="GF429">
        <v>0.1085</v>
      </c>
      <c r="GG429">
        <v>0.100124</v>
      </c>
      <c r="GH429">
        <v>27325.5</v>
      </c>
      <c r="GI429">
        <v>26768.5</v>
      </c>
      <c r="GJ429">
        <v>30505.5</v>
      </c>
      <c r="GK429">
        <v>29796.6</v>
      </c>
      <c r="GL429">
        <v>37518.199999999997</v>
      </c>
      <c r="GM429">
        <v>35301.4</v>
      </c>
      <c r="GN429">
        <v>46662.9</v>
      </c>
      <c r="GO429">
        <v>44314.2</v>
      </c>
      <c r="GP429">
        <v>1.87042</v>
      </c>
      <c r="GQ429">
        <v>1.85632</v>
      </c>
      <c r="GR429">
        <v>0.12747900000000001</v>
      </c>
      <c r="GS429">
        <v>0</v>
      </c>
      <c r="GT429">
        <v>25.4208</v>
      </c>
      <c r="GU429">
        <v>999.9</v>
      </c>
      <c r="GV429">
        <v>48.3</v>
      </c>
      <c r="GW429">
        <v>32.200000000000003</v>
      </c>
      <c r="GX429">
        <v>25.771100000000001</v>
      </c>
      <c r="GY429">
        <v>62.736800000000002</v>
      </c>
      <c r="GZ429">
        <v>24.6114</v>
      </c>
      <c r="HA429">
        <v>1</v>
      </c>
      <c r="HB429">
        <v>-5.6559999999999999E-2</v>
      </c>
      <c r="HC429">
        <v>0.23642199999999999</v>
      </c>
      <c r="HD429">
        <v>20.194199999999999</v>
      </c>
      <c r="HE429">
        <v>5.2295699999999998</v>
      </c>
      <c r="HF429">
        <v>11.968</v>
      </c>
      <c r="HG429">
        <v>4.9705000000000004</v>
      </c>
      <c r="HH429">
        <v>3.2894999999999999</v>
      </c>
      <c r="HI429">
        <v>9310.2000000000007</v>
      </c>
      <c r="HJ429">
        <v>9999</v>
      </c>
      <c r="HK429">
        <v>9999</v>
      </c>
      <c r="HL429">
        <v>296.60000000000002</v>
      </c>
      <c r="HM429">
        <v>4.9729000000000001</v>
      </c>
      <c r="HN429">
        <v>1.87744</v>
      </c>
      <c r="HO429">
        <v>1.8755599999999999</v>
      </c>
      <c r="HP429">
        <v>1.87836</v>
      </c>
      <c r="HQ429">
        <v>1.87503</v>
      </c>
      <c r="HR429">
        <v>1.87866</v>
      </c>
      <c r="HS429">
        <v>1.8757600000000001</v>
      </c>
      <c r="HT429">
        <v>1.8768400000000001</v>
      </c>
      <c r="HU429">
        <v>0</v>
      </c>
      <c r="HV429">
        <v>0</v>
      </c>
      <c r="HW429">
        <v>0</v>
      </c>
      <c r="HX429">
        <v>0</v>
      </c>
      <c r="HY429" t="s">
        <v>420</v>
      </c>
      <c r="HZ429" t="s">
        <v>421</v>
      </c>
      <c r="IA429" t="s">
        <v>422</v>
      </c>
      <c r="IB429" t="s">
        <v>422</v>
      </c>
      <c r="IC429" t="s">
        <v>422</v>
      </c>
      <c r="ID429" t="s">
        <v>422</v>
      </c>
      <c r="IE429">
        <v>0</v>
      </c>
      <c r="IF429">
        <v>100</v>
      </c>
      <c r="IG429">
        <v>100</v>
      </c>
      <c r="IH429">
        <v>3.4750000000000001</v>
      </c>
      <c r="II429">
        <v>0.33029999999999998</v>
      </c>
      <c r="IJ429">
        <v>1.981763419366358</v>
      </c>
      <c r="IK429">
        <v>4.1594547590360449E-3</v>
      </c>
      <c r="IL429">
        <v>-1.867668404869411E-6</v>
      </c>
      <c r="IM429">
        <v>4.9096340421811042E-10</v>
      </c>
      <c r="IN429">
        <v>-2.3250521569731349E-2</v>
      </c>
      <c r="IO429">
        <v>5.6214120975847052E-3</v>
      </c>
      <c r="IP429">
        <v>3.6430730392419388E-4</v>
      </c>
      <c r="IQ429">
        <v>5.8048895600362112E-7</v>
      </c>
      <c r="IR429">
        <v>0</v>
      </c>
      <c r="IS429">
        <v>2100</v>
      </c>
      <c r="IT429">
        <v>1</v>
      </c>
      <c r="IU429">
        <v>26</v>
      </c>
      <c r="IV429">
        <v>63164.3</v>
      </c>
      <c r="IW429">
        <v>63164.1</v>
      </c>
      <c r="IX429">
        <v>1.23169</v>
      </c>
      <c r="IY429">
        <v>2.5585900000000001</v>
      </c>
      <c r="IZ429">
        <v>1.39893</v>
      </c>
      <c r="JA429">
        <v>2.33887</v>
      </c>
      <c r="JB429">
        <v>1.4489700000000001</v>
      </c>
      <c r="JC429">
        <v>2.49512</v>
      </c>
      <c r="JD429">
        <v>37.578099999999999</v>
      </c>
      <c r="JE429">
        <v>24.078700000000001</v>
      </c>
      <c r="JF429">
        <v>18</v>
      </c>
      <c r="JG429">
        <v>485.137</v>
      </c>
      <c r="JH429">
        <v>446.78199999999998</v>
      </c>
      <c r="JI429">
        <v>25.0001</v>
      </c>
      <c r="JJ429">
        <v>26.264199999999999</v>
      </c>
      <c r="JK429">
        <v>30.000399999999999</v>
      </c>
      <c r="JL429">
        <v>26.0608</v>
      </c>
      <c r="JM429">
        <v>26.133600000000001</v>
      </c>
      <c r="JN429">
        <v>24.808499999999999</v>
      </c>
      <c r="JO429">
        <v>23.081399999999999</v>
      </c>
      <c r="JP429">
        <v>28.6111</v>
      </c>
      <c r="JQ429">
        <v>25</v>
      </c>
      <c r="JR429">
        <v>493.80700000000002</v>
      </c>
      <c r="JS429">
        <v>21.388300000000001</v>
      </c>
      <c r="JT429">
        <v>100.845</v>
      </c>
      <c r="JU429">
        <v>101.895</v>
      </c>
    </row>
    <row r="430" spans="1:281" x14ac:dyDescent="0.2">
      <c r="A430">
        <v>414</v>
      </c>
      <c r="B430">
        <v>1659028983.0999999</v>
      </c>
      <c r="C430">
        <v>5264.5999999046326</v>
      </c>
      <c r="D430" t="s">
        <v>1254</v>
      </c>
      <c r="E430" t="s">
        <v>1255</v>
      </c>
      <c r="F430">
        <v>5</v>
      </c>
      <c r="G430" t="s">
        <v>415</v>
      </c>
      <c r="H430" t="s">
        <v>1197</v>
      </c>
      <c r="I430">
        <v>1659028975.5999999</v>
      </c>
      <c r="J430">
        <f t="shared" si="300"/>
        <v>2.481793085731506E-3</v>
      </c>
      <c r="K430">
        <f t="shared" si="301"/>
        <v>2.481793085731506</v>
      </c>
      <c r="L430">
        <f t="shared" si="302"/>
        <v>8.4858187955786732</v>
      </c>
      <c r="M430">
        <f t="shared" si="303"/>
        <v>431.05270370370368</v>
      </c>
      <c r="N430">
        <f t="shared" si="304"/>
        <v>328.85334707146023</v>
      </c>
      <c r="O430">
        <f t="shared" si="305"/>
        <v>29.79862412238214</v>
      </c>
      <c r="P430">
        <f t="shared" si="306"/>
        <v>39.059287700702768</v>
      </c>
      <c r="Q430">
        <f t="shared" si="307"/>
        <v>0.15146410111380457</v>
      </c>
      <c r="R430">
        <f t="shared" si="308"/>
        <v>2.7567695814674877</v>
      </c>
      <c r="S430">
        <f t="shared" si="309"/>
        <v>0.14698817730126271</v>
      </c>
      <c r="T430">
        <f t="shared" si="310"/>
        <v>9.2258737213161746E-2</v>
      </c>
      <c r="U430">
        <f t="shared" si="311"/>
        <v>321.50998501997077</v>
      </c>
      <c r="V430">
        <f t="shared" si="312"/>
        <v>28.29496235357842</v>
      </c>
      <c r="W430">
        <f t="shared" si="313"/>
        <v>27.508940740740741</v>
      </c>
      <c r="X430">
        <f t="shared" si="314"/>
        <v>3.6875516792089478</v>
      </c>
      <c r="Y430">
        <f t="shared" si="315"/>
        <v>61.775496472876377</v>
      </c>
      <c r="Z430">
        <f t="shared" si="316"/>
        <v>2.2073679329863718</v>
      </c>
      <c r="AA430">
        <f t="shared" si="317"/>
        <v>3.5732095394094578</v>
      </c>
      <c r="AB430">
        <f t="shared" si="318"/>
        <v>1.480183746222576</v>
      </c>
      <c r="AC430">
        <f t="shared" si="319"/>
        <v>-109.44707508075942</v>
      </c>
      <c r="AD430">
        <f t="shared" si="320"/>
        <v>-79.850163209833326</v>
      </c>
      <c r="AE430">
        <f t="shared" si="321"/>
        <v>-6.2660504002888642</v>
      </c>
      <c r="AF430">
        <f t="shared" si="322"/>
        <v>125.94669632908916</v>
      </c>
      <c r="AG430">
        <f t="shared" si="323"/>
        <v>23.143779255788559</v>
      </c>
      <c r="AH430">
        <f t="shared" si="324"/>
        <v>2.4704542490294474</v>
      </c>
      <c r="AI430">
        <f t="shared" si="325"/>
        <v>8.4858187955786732</v>
      </c>
      <c r="AJ430">
        <v>486.40384785895412</v>
      </c>
      <c r="AK430">
        <v>461.5735939393939</v>
      </c>
      <c r="AL430">
        <v>3.065880568172294</v>
      </c>
      <c r="AM430">
        <v>64.861974345499036</v>
      </c>
      <c r="AN430">
        <f t="shared" si="326"/>
        <v>2.481793085731506</v>
      </c>
      <c r="AO430">
        <v>21.44791114435996</v>
      </c>
      <c r="AP430">
        <v>24.354592307692311</v>
      </c>
      <c r="AQ430">
        <v>-2.3631781535811969E-4</v>
      </c>
      <c r="AR430">
        <v>84.82349876587655</v>
      </c>
      <c r="AS430">
        <v>6</v>
      </c>
      <c r="AT430">
        <v>1</v>
      </c>
      <c r="AU430">
        <f t="shared" si="327"/>
        <v>1</v>
      </c>
      <c r="AV430">
        <f t="shared" si="328"/>
        <v>0</v>
      </c>
      <c r="AW430">
        <f t="shared" si="329"/>
        <v>47838.633139034609</v>
      </c>
      <c r="AX430" t="s">
        <v>416</v>
      </c>
      <c r="AY430" t="s">
        <v>416</v>
      </c>
      <c r="AZ430">
        <v>0</v>
      </c>
      <c r="BA430">
        <v>0</v>
      </c>
      <c r="BB430" t="e">
        <f t="shared" si="330"/>
        <v>#DIV/0!</v>
      </c>
      <c r="BC430">
        <v>0</v>
      </c>
      <c r="BD430" t="s">
        <v>416</v>
      </c>
      <c r="BE430" t="s">
        <v>416</v>
      </c>
      <c r="BF430">
        <v>0</v>
      </c>
      <c r="BG430">
        <v>0</v>
      </c>
      <c r="BH430" t="e">
        <f t="shared" si="331"/>
        <v>#DIV/0!</v>
      </c>
      <c r="BI430">
        <v>0.5</v>
      </c>
      <c r="BJ430">
        <f t="shared" si="332"/>
        <v>1681.1985663315904</v>
      </c>
      <c r="BK430">
        <f t="shared" si="333"/>
        <v>8.4858187955786732</v>
      </c>
      <c r="BL430" t="e">
        <f t="shared" si="334"/>
        <v>#DIV/0!</v>
      </c>
      <c r="BM430">
        <f t="shared" si="335"/>
        <v>5.0474815798201064E-3</v>
      </c>
      <c r="BN430" t="e">
        <f t="shared" si="336"/>
        <v>#DIV/0!</v>
      </c>
      <c r="BO430" t="e">
        <f t="shared" si="337"/>
        <v>#DIV/0!</v>
      </c>
      <c r="BP430" t="s">
        <v>416</v>
      </c>
      <c r="BQ430">
        <v>0</v>
      </c>
      <c r="BR430" t="e">
        <f t="shared" si="338"/>
        <v>#DIV/0!</v>
      </c>
      <c r="BS430" t="e">
        <f t="shared" si="339"/>
        <v>#DIV/0!</v>
      </c>
      <c r="BT430" t="e">
        <f t="shared" si="340"/>
        <v>#DIV/0!</v>
      </c>
      <c r="BU430" t="e">
        <f t="shared" si="341"/>
        <v>#DIV/0!</v>
      </c>
      <c r="BV430" t="e">
        <f t="shared" si="342"/>
        <v>#DIV/0!</v>
      </c>
      <c r="BW430" t="e">
        <f t="shared" si="343"/>
        <v>#DIV/0!</v>
      </c>
      <c r="BX430" t="e">
        <f t="shared" si="344"/>
        <v>#DIV/0!</v>
      </c>
      <c r="BY430" t="e">
        <f t="shared" si="345"/>
        <v>#DIV/0!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 t="shared" si="346"/>
        <v>2000.0022222222219</v>
      </c>
      <c r="CS430">
        <f t="shared" si="347"/>
        <v>1681.1985663315904</v>
      </c>
      <c r="CT430">
        <f t="shared" si="348"/>
        <v>0.84059834916762965</v>
      </c>
      <c r="CU430">
        <f t="shared" si="349"/>
        <v>0.16075481389352553</v>
      </c>
      <c r="CV430">
        <v>6</v>
      </c>
      <c r="CW430">
        <v>0.5</v>
      </c>
      <c r="CX430" t="s">
        <v>417</v>
      </c>
      <c r="CY430">
        <v>2</v>
      </c>
      <c r="CZ430" t="b">
        <v>1</v>
      </c>
      <c r="DA430">
        <v>1659028975.5999999</v>
      </c>
      <c r="DB430">
        <v>431.05270370370368</v>
      </c>
      <c r="DC430">
        <v>460.09918518518521</v>
      </c>
      <c r="DD430">
        <v>24.360196296296301</v>
      </c>
      <c r="DE430">
        <v>21.46825925925927</v>
      </c>
      <c r="DF430">
        <v>427.59581481481479</v>
      </c>
      <c r="DG430">
        <v>24.02993703703704</v>
      </c>
      <c r="DH430">
        <v>500.06762962962961</v>
      </c>
      <c r="DI430">
        <v>90.513785185185171</v>
      </c>
      <c r="DJ430">
        <v>9.9931803703703706E-2</v>
      </c>
      <c r="DK430">
        <v>26.97167407407407</v>
      </c>
      <c r="DL430">
        <v>27.508940740740741</v>
      </c>
      <c r="DM430">
        <v>999.90000000000009</v>
      </c>
      <c r="DN430">
        <v>0</v>
      </c>
      <c r="DO430">
        <v>0</v>
      </c>
      <c r="DP430">
        <v>9994.1159259259257</v>
      </c>
      <c r="DQ430">
        <v>0</v>
      </c>
      <c r="DR430">
        <v>19.307400000000001</v>
      </c>
      <c r="DS430">
        <v>-29.0462925925926</v>
      </c>
      <c r="DT430">
        <v>441.81544444444438</v>
      </c>
      <c r="DU430">
        <v>470.19311111111108</v>
      </c>
      <c r="DV430">
        <v>2.8919355555555559</v>
      </c>
      <c r="DW430">
        <v>460.09918518518521</v>
      </c>
      <c r="DX430">
        <v>21.46825925925927</v>
      </c>
      <c r="DY430">
        <v>2.2049337037037038</v>
      </c>
      <c r="DZ430">
        <v>1.9431725925925929</v>
      </c>
      <c r="EA430">
        <v>18.998203703703709</v>
      </c>
      <c r="EB430">
        <v>16.98872592592592</v>
      </c>
      <c r="EC430">
        <v>2000.0022222222219</v>
      </c>
      <c r="ED430">
        <v>0.98000699999999996</v>
      </c>
      <c r="EE430">
        <v>1.9992699999999999E-2</v>
      </c>
      <c r="EF430">
        <v>0</v>
      </c>
      <c r="EG430">
        <v>565.36862962962971</v>
      </c>
      <c r="EH430">
        <v>5.000560000000001</v>
      </c>
      <c r="EI430">
        <v>11265.696296296301</v>
      </c>
      <c r="EJ430">
        <v>17294.937037037042</v>
      </c>
      <c r="EK430">
        <v>37.381740740740739</v>
      </c>
      <c r="EL430">
        <v>38.356333333333339</v>
      </c>
      <c r="EM430">
        <v>37.312296296296303</v>
      </c>
      <c r="EN430">
        <v>37.421037037037038</v>
      </c>
      <c r="EO430">
        <v>38.742666666666658</v>
      </c>
      <c r="EP430">
        <v>1955.112222222222</v>
      </c>
      <c r="EQ430">
        <v>39.890000000000008</v>
      </c>
      <c r="ER430">
        <v>0</v>
      </c>
      <c r="ES430">
        <v>1659028984.2</v>
      </c>
      <c r="ET430">
        <v>0</v>
      </c>
      <c r="EU430">
        <v>565.40988461538461</v>
      </c>
      <c r="EV430">
        <v>12.146700852271991</v>
      </c>
      <c r="EW430">
        <v>263.14188057918687</v>
      </c>
      <c r="EX430">
        <v>11266.311538461539</v>
      </c>
      <c r="EY430">
        <v>15</v>
      </c>
      <c r="EZ430">
        <v>0</v>
      </c>
      <c r="FA430" t="s">
        <v>418</v>
      </c>
      <c r="FB430">
        <v>1655239120</v>
      </c>
      <c r="FC430">
        <v>1655239135</v>
      </c>
      <c r="FD430">
        <v>0</v>
      </c>
      <c r="FE430">
        <v>-7.4999999999999997E-2</v>
      </c>
      <c r="FF430">
        <v>-2.7E-2</v>
      </c>
      <c r="FG430">
        <v>1.986</v>
      </c>
      <c r="FH430">
        <v>0.13900000000000001</v>
      </c>
      <c r="FI430">
        <v>420</v>
      </c>
      <c r="FJ430">
        <v>22</v>
      </c>
      <c r="FK430">
        <v>0.12</v>
      </c>
      <c r="FL430">
        <v>0.02</v>
      </c>
      <c r="FM430">
        <v>-25.523207317073169</v>
      </c>
      <c r="FN430">
        <v>-62.398321254355388</v>
      </c>
      <c r="FO430">
        <v>6.3452707959815804</v>
      </c>
      <c r="FP430">
        <v>0</v>
      </c>
      <c r="FQ430">
        <v>565.01549999999997</v>
      </c>
      <c r="FR430">
        <v>8.8649503397995986</v>
      </c>
      <c r="FS430">
        <v>0.9386602232468767</v>
      </c>
      <c r="FT430">
        <v>0</v>
      </c>
      <c r="FU430">
        <v>2.886633658536585</v>
      </c>
      <c r="FV430">
        <v>0.14185526132404969</v>
      </c>
      <c r="FW430">
        <v>1.6525116988788859E-2</v>
      </c>
      <c r="FX430">
        <v>0</v>
      </c>
      <c r="FY430">
        <v>0</v>
      </c>
      <c r="FZ430">
        <v>3</v>
      </c>
      <c r="GA430" t="s">
        <v>427</v>
      </c>
      <c r="GB430">
        <v>2.97987</v>
      </c>
      <c r="GC430">
        <v>2.7280000000000002</v>
      </c>
      <c r="GD430">
        <v>9.0727000000000002E-2</v>
      </c>
      <c r="GE430">
        <v>9.6653100000000006E-2</v>
      </c>
      <c r="GF430">
        <v>0.108488</v>
      </c>
      <c r="GG430">
        <v>0.100123</v>
      </c>
      <c r="GH430">
        <v>27257.7</v>
      </c>
      <c r="GI430">
        <v>26695.4</v>
      </c>
      <c r="GJ430">
        <v>30504.9</v>
      </c>
      <c r="GK430">
        <v>29796.3</v>
      </c>
      <c r="GL430">
        <v>37518.6</v>
      </c>
      <c r="GM430">
        <v>35301.599999999999</v>
      </c>
      <c r="GN430">
        <v>46662.400000000001</v>
      </c>
      <c r="GO430">
        <v>44314.1</v>
      </c>
      <c r="GP430">
        <v>1.87022</v>
      </c>
      <c r="GQ430">
        <v>1.85632</v>
      </c>
      <c r="GR430">
        <v>0.127554</v>
      </c>
      <c r="GS430">
        <v>0</v>
      </c>
      <c r="GT430">
        <v>25.4209</v>
      </c>
      <c r="GU430">
        <v>999.9</v>
      </c>
      <c r="GV430">
        <v>48.3</v>
      </c>
      <c r="GW430">
        <v>32.200000000000003</v>
      </c>
      <c r="GX430">
        <v>25.770600000000002</v>
      </c>
      <c r="GY430">
        <v>62.806800000000003</v>
      </c>
      <c r="GZ430">
        <v>25.048100000000002</v>
      </c>
      <c r="HA430">
        <v>1</v>
      </c>
      <c r="HB430">
        <v>-5.6514200000000001E-2</v>
      </c>
      <c r="HC430">
        <v>0.23777799999999999</v>
      </c>
      <c r="HD430">
        <v>20.194099999999999</v>
      </c>
      <c r="HE430">
        <v>5.2279200000000001</v>
      </c>
      <c r="HF430">
        <v>11.968</v>
      </c>
      <c r="HG430">
        <v>4.9688499999999998</v>
      </c>
      <c r="HH430">
        <v>3.2894800000000002</v>
      </c>
      <c r="HI430">
        <v>9310.4</v>
      </c>
      <c r="HJ430">
        <v>9999</v>
      </c>
      <c r="HK430">
        <v>9999</v>
      </c>
      <c r="HL430">
        <v>296.7</v>
      </c>
      <c r="HM430">
        <v>4.9729099999999997</v>
      </c>
      <c r="HN430">
        <v>1.87744</v>
      </c>
      <c r="HO430">
        <v>1.87558</v>
      </c>
      <c r="HP430">
        <v>1.87836</v>
      </c>
      <c r="HQ430">
        <v>1.87507</v>
      </c>
      <c r="HR430">
        <v>1.8786499999999999</v>
      </c>
      <c r="HS430">
        <v>1.87574</v>
      </c>
      <c r="HT430">
        <v>1.87686</v>
      </c>
      <c r="HU430">
        <v>0</v>
      </c>
      <c r="HV430">
        <v>0</v>
      </c>
      <c r="HW430">
        <v>0</v>
      </c>
      <c r="HX430">
        <v>0</v>
      </c>
      <c r="HY430" t="s">
        <v>420</v>
      </c>
      <c r="HZ430" t="s">
        <v>421</v>
      </c>
      <c r="IA430" t="s">
        <v>422</v>
      </c>
      <c r="IB430" t="s">
        <v>422</v>
      </c>
      <c r="IC430" t="s">
        <v>422</v>
      </c>
      <c r="ID430" t="s">
        <v>422</v>
      </c>
      <c r="IE430">
        <v>0</v>
      </c>
      <c r="IF430">
        <v>100</v>
      </c>
      <c r="IG430">
        <v>100</v>
      </c>
      <c r="IH430">
        <v>3.5150000000000001</v>
      </c>
      <c r="II430">
        <v>0.3301</v>
      </c>
      <c r="IJ430">
        <v>1.981763419366358</v>
      </c>
      <c r="IK430">
        <v>4.1594547590360449E-3</v>
      </c>
      <c r="IL430">
        <v>-1.867668404869411E-6</v>
      </c>
      <c r="IM430">
        <v>4.9096340421811042E-10</v>
      </c>
      <c r="IN430">
        <v>-2.3250521569731349E-2</v>
      </c>
      <c r="IO430">
        <v>5.6214120975847052E-3</v>
      </c>
      <c r="IP430">
        <v>3.6430730392419388E-4</v>
      </c>
      <c r="IQ430">
        <v>5.8048895600362112E-7</v>
      </c>
      <c r="IR430">
        <v>0</v>
      </c>
      <c r="IS430">
        <v>2100</v>
      </c>
      <c r="IT430">
        <v>1</v>
      </c>
      <c r="IU430">
        <v>26</v>
      </c>
      <c r="IV430">
        <v>63164.4</v>
      </c>
      <c r="IW430">
        <v>63164.1</v>
      </c>
      <c r="IX430">
        <v>1.26831</v>
      </c>
      <c r="IY430">
        <v>2.5598100000000001</v>
      </c>
      <c r="IZ430">
        <v>1.39893</v>
      </c>
      <c r="JA430">
        <v>2.33887</v>
      </c>
      <c r="JB430">
        <v>1.4489700000000001</v>
      </c>
      <c r="JC430">
        <v>2.3950200000000001</v>
      </c>
      <c r="JD430">
        <v>37.602200000000003</v>
      </c>
      <c r="JE430">
        <v>24.078700000000001</v>
      </c>
      <c r="JF430">
        <v>18</v>
      </c>
      <c r="JG430">
        <v>485.048</v>
      </c>
      <c r="JH430">
        <v>446.80399999999997</v>
      </c>
      <c r="JI430">
        <v>25.0002</v>
      </c>
      <c r="JJ430">
        <v>26.266999999999999</v>
      </c>
      <c r="JK430">
        <v>30.0001</v>
      </c>
      <c r="JL430">
        <v>26.063500000000001</v>
      </c>
      <c r="JM430">
        <v>26.136299999999999</v>
      </c>
      <c r="JN430">
        <v>25.4634</v>
      </c>
      <c r="JO430">
        <v>23.081399999999999</v>
      </c>
      <c r="JP430">
        <v>28.6111</v>
      </c>
      <c r="JQ430">
        <v>25</v>
      </c>
      <c r="JR430">
        <v>507.18099999999998</v>
      </c>
      <c r="JS430">
        <v>21.37</v>
      </c>
      <c r="JT430">
        <v>100.84399999999999</v>
      </c>
      <c r="JU430">
        <v>101.89400000000001</v>
      </c>
    </row>
    <row r="431" spans="1:281" x14ac:dyDescent="0.2">
      <c r="A431">
        <v>415</v>
      </c>
      <c r="B431">
        <v>1659028988.0999999</v>
      </c>
      <c r="C431">
        <v>5269.5999999046326</v>
      </c>
      <c r="D431" t="s">
        <v>1256</v>
      </c>
      <c r="E431" t="s">
        <v>1257</v>
      </c>
      <c r="F431">
        <v>5</v>
      </c>
      <c r="G431" t="s">
        <v>415</v>
      </c>
      <c r="H431" t="s">
        <v>1197</v>
      </c>
      <c r="I431">
        <v>1659028980.314285</v>
      </c>
      <c r="J431">
        <f t="shared" si="300"/>
        <v>2.4841766475118348E-3</v>
      </c>
      <c r="K431">
        <f t="shared" si="301"/>
        <v>2.484176647511835</v>
      </c>
      <c r="L431">
        <f t="shared" si="302"/>
        <v>8.7093174113937302</v>
      </c>
      <c r="M431">
        <f t="shared" si="303"/>
        <v>443.96039285714278</v>
      </c>
      <c r="N431">
        <f t="shared" si="304"/>
        <v>339.11448919485906</v>
      </c>
      <c r="O431">
        <f t="shared" si="305"/>
        <v>30.728362690166026</v>
      </c>
      <c r="P431">
        <f t="shared" si="306"/>
        <v>40.228820668125238</v>
      </c>
      <c r="Q431">
        <f t="shared" si="307"/>
        <v>0.15160924581101096</v>
      </c>
      <c r="R431">
        <f t="shared" si="308"/>
        <v>2.756555393685816</v>
      </c>
      <c r="S431">
        <f t="shared" si="309"/>
        <v>0.14712453890180197</v>
      </c>
      <c r="T431">
        <f t="shared" si="310"/>
        <v>9.2344719639246703E-2</v>
      </c>
      <c r="U431">
        <f t="shared" si="311"/>
        <v>321.50980135330377</v>
      </c>
      <c r="V431">
        <f t="shared" si="312"/>
        <v>28.2939911970767</v>
      </c>
      <c r="W431">
        <f t="shared" si="313"/>
        <v>27.508299999999998</v>
      </c>
      <c r="X431">
        <f t="shared" si="314"/>
        <v>3.68741343607969</v>
      </c>
      <c r="Y431">
        <f t="shared" si="315"/>
        <v>61.771769919871502</v>
      </c>
      <c r="Z431">
        <f t="shared" si="316"/>
        <v>2.2071816412924052</v>
      </c>
      <c r="AA431">
        <f t="shared" si="317"/>
        <v>3.5731235225338298</v>
      </c>
      <c r="AB431">
        <f t="shared" si="318"/>
        <v>1.4802317947872847</v>
      </c>
      <c r="AC431">
        <f t="shared" si="319"/>
        <v>-109.55219015527192</v>
      </c>
      <c r="AD431">
        <f t="shared" si="320"/>
        <v>-79.809637074931572</v>
      </c>
      <c r="AE431">
        <f t="shared" si="321"/>
        <v>-6.2633239645778893</v>
      </c>
      <c r="AF431">
        <f t="shared" si="322"/>
        <v>125.88465015852242</v>
      </c>
      <c r="AG431">
        <f t="shared" si="323"/>
        <v>25.394229474620918</v>
      </c>
      <c r="AH431">
        <f t="shared" si="324"/>
        <v>2.4796995648271194</v>
      </c>
      <c r="AI431">
        <f t="shared" si="325"/>
        <v>8.7093174113937302</v>
      </c>
      <c r="AJ431">
        <v>503.57351101590001</v>
      </c>
      <c r="AK431">
        <v>477.64872121212119</v>
      </c>
      <c r="AL431">
        <v>3.2403817192380862</v>
      </c>
      <c r="AM431">
        <v>64.861974345499036</v>
      </c>
      <c r="AN431">
        <f t="shared" si="326"/>
        <v>2.484176647511835</v>
      </c>
      <c r="AO431">
        <v>21.448236830674109</v>
      </c>
      <c r="AP431">
        <v>24.35627482517485</v>
      </c>
      <c r="AQ431">
        <v>-1.137876269030911E-5</v>
      </c>
      <c r="AR431">
        <v>84.82349876587655</v>
      </c>
      <c r="AS431">
        <v>6</v>
      </c>
      <c r="AT431">
        <v>1</v>
      </c>
      <c r="AU431">
        <f t="shared" si="327"/>
        <v>1</v>
      </c>
      <c r="AV431">
        <f t="shared" si="328"/>
        <v>0</v>
      </c>
      <c r="AW431">
        <f t="shared" si="329"/>
        <v>47832.877262503695</v>
      </c>
      <c r="AX431" t="s">
        <v>416</v>
      </c>
      <c r="AY431" t="s">
        <v>416</v>
      </c>
      <c r="AZ431">
        <v>0</v>
      </c>
      <c r="BA431">
        <v>0</v>
      </c>
      <c r="BB431" t="e">
        <f t="shared" si="330"/>
        <v>#DIV/0!</v>
      </c>
      <c r="BC431">
        <v>0</v>
      </c>
      <c r="BD431" t="s">
        <v>416</v>
      </c>
      <c r="BE431" t="s">
        <v>416</v>
      </c>
      <c r="BF431">
        <v>0</v>
      </c>
      <c r="BG431">
        <v>0</v>
      </c>
      <c r="BH431" t="e">
        <f t="shared" si="331"/>
        <v>#DIV/0!</v>
      </c>
      <c r="BI431">
        <v>0.5</v>
      </c>
      <c r="BJ431">
        <f t="shared" si="332"/>
        <v>1681.1975996649237</v>
      </c>
      <c r="BK431">
        <f t="shared" si="333"/>
        <v>8.7093174113937302</v>
      </c>
      <c r="BL431" t="e">
        <f t="shared" si="334"/>
        <v>#DIV/0!</v>
      </c>
      <c r="BM431">
        <f t="shared" si="335"/>
        <v>5.1804246051324176E-3</v>
      </c>
      <c r="BN431" t="e">
        <f t="shared" si="336"/>
        <v>#DIV/0!</v>
      </c>
      <c r="BO431" t="e">
        <f t="shared" si="337"/>
        <v>#DIV/0!</v>
      </c>
      <c r="BP431" t="s">
        <v>416</v>
      </c>
      <c r="BQ431">
        <v>0</v>
      </c>
      <c r="BR431" t="e">
        <f t="shared" si="338"/>
        <v>#DIV/0!</v>
      </c>
      <c r="BS431" t="e">
        <f t="shared" si="339"/>
        <v>#DIV/0!</v>
      </c>
      <c r="BT431" t="e">
        <f t="shared" si="340"/>
        <v>#DIV/0!</v>
      </c>
      <c r="BU431" t="e">
        <f t="shared" si="341"/>
        <v>#DIV/0!</v>
      </c>
      <c r="BV431" t="e">
        <f t="shared" si="342"/>
        <v>#DIV/0!</v>
      </c>
      <c r="BW431" t="e">
        <f t="shared" si="343"/>
        <v>#DIV/0!</v>
      </c>
      <c r="BX431" t="e">
        <f t="shared" si="344"/>
        <v>#DIV/0!</v>
      </c>
      <c r="BY431" t="e">
        <f t="shared" si="345"/>
        <v>#DIV/0!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 t="shared" si="346"/>
        <v>2000.0010714285711</v>
      </c>
      <c r="CS431">
        <f t="shared" si="347"/>
        <v>1681.1975996649237</v>
      </c>
      <c r="CT431">
        <f t="shared" si="348"/>
        <v>0.84059834951191759</v>
      </c>
      <c r="CU431">
        <f t="shared" si="349"/>
        <v>0.16075481455800125</v>
      </c>
      <c r="CV431">
        <v>6</v>
      </c>
      <c r="CW431">
        <v>0.5</v>
      </c>
      <c r="CX431" t="s">
        <v>417</v>
      </c>
      <c r="CY431">
        <v>2</v>
      </c>
      <c r="CZ431" t="b">
        <v>1</v>
      </c>
      <c r="DA431">
        <v>1659028980.314285</v>
      </c>
      <c r="DB431">
        <v>443.96039285714278</v>
      </c>
      <c r="DC431">
        <v>475.74974999999989</v>
      </c>
      <c r="DD431">
        <v>24.358189285714289</v>
      </c>
      <c r="DE431">
        <v>21.45546785714286</v>
      </c>
      <c r="DF431">
        <v>440.46717857142852</v>
      </c>
      <c r="DG431">
        <v>24.027982142857141</v>
      </c>
      <c r="DH431">
        <v>500.07524999999998</v>
      </c>
      <c r="DI431">
        <v>90.513542857142852</v>
      </c>
      <c r="DJ431">
        <v>9.9992303571428548E-2</v>
      </c>
      <c r="DK431">
        <v>26.97126428571428</v>
      </c>
      <c r="DL431">
        <v>27.508299999999998</v>
      </c>
      <c r="DM431">
        <v>999.9000000000002</v>
      </c>
      <c r="DN431">
        <v>0</v>
      </c>
      <c r="DO431">
        <v>0</v>
      </c>
      <c r="DP431">
        <v>9992.8760714285709</v>
      </c>
      <c r="DQ431">
        <v>0</v>
      </c>
      <c r="DR431">
        <v>19.307400000000001</v>
      </c>
      <c r="DS431">
        <v>-31.78940714285714</v>
      </c>
      <c r="DT431">
        <v>455.04435714285711</v>
      </c>
      <c r="DU431">
        <v>486.18085714285718</v>
      </c>
      <c r="DV431">
        <v>2.90272</v>
      </c>
      <c r="DW431">
        <v>475.74974999999989</v>
      </c>
      <c r="DX431">
        <v>21.45546785714286</v>
      </c>
      <c r="DY431">
        <v>2.204746071428572</v>
      </c>
      <c r="DZ431">
        <v>1.9420092857142861</v>
      </c>
      <c r="EA431">
        <v>18.996835714285719</v>
      </c>
      <c r="EB431">
        <v>16.979285714285719</v>
      </c>
      <c r="EC431">
        <v>2000.0010714285711</v>
      </c>
      <c r="ED431">
        <v>0.98000699999999996</v>
      </c>
      <c r="EE431">
        <v>1.9992699999999999E-2</v>
      </c>
      <c r="EF431">
        <v>0</v>
      </c>
      <c r="EG431">
        <v>566.59225000000004</v>
      </c>
      <c r="EH431">
        <v>5.000560000000001</v>
      </c>
      <c r="EI431">
        <v>11289.84285714285</v>
      </c>
      <c r="EJ431">
        <v>17294.935714285719</v>
      </c>
      <c r="EK431">
        <v>37.372607142857142</v>
      </c>
      <c r="EL431">
        <v>38.363750000000003</v>
      </c>
      <c r="EM431">
        <v>37.359178571428572</v>
      </c>
      <c r="EN431">
        <v>37.437178571428568</v>
      </c>
      <c r="EO431">
        <v>38.756321428571432</v>
      </c>
      <c r="EP431">
        <v>1955.111071428571</v>
      </c>
      <c r="EQ431">
        <v>39.890000000000008</v>
      </c>
      <c r="ER431">
        <v>0</v>
      </c>
      <c r="ES431">
        <v>1659028989</v>
      </c>
      <c r="ET431">
        <v>0</v>
      </c>
      <c r="EU431">
        <v>566.61526923076929</v>
      </c>
      <c r="EV431">
        <v>17.573093998053139</v>
      </c>
      <c r="EW431">
        <v>354.38290550804533</v>
      </c>
      <c r="EX431">
        <v>11290.70384615385</v>
      </c>
      <c r="EY431">
        <v>15</v>
      </c>
      <c r="EZ431">
        <v>0</v>
      </c>
      <c r="FA431" t="s">
        <v>418</v>
      </c>
      <c r="FB431">
        <v>1655239120</v>
      </c>
      <c r="FC431">
        <v>1655239135</v>
      </c>
      <c r="FD431">
        <v>0</v>
      </c>
      <c r="FE431">
        <v>-7.4999999999999997E-2</v>
      </c>
      <c r="FF431">
        <v>-2.7E-2</v>
      </c>
      <c r="FG431">
        <v>1.986</v>
      </c>
      <c r="FH431">
        <v>0.13900000000000001</v>
      </c>
      <c r="FI431">
        <v>420</v>
      </c>
      <c r="FJ431">
        <v>22</v>
      </c>
      <c r="FK431">
        <v>0.12</v>
      </c>
      <c r="FL431">
        <v>0.02</v>
      </c>
      <c r="FM431">
        <v>-29.829651219512201</v>
      </c>
      <c r="FN431">
        <v>-37.107188153310133</v>
      </c>
      <c r="FO431">
        <v>3.8274977002508241</v>
      </c>
      <c r="FP431">
        <v>0</v>
      </c>
      <c r="FQ431">
        <v>565.95561764705883</v>
      </c>
      <c r="FR431">
        <v>14.4588999084359</v>
      </c>
      <c r="FS431">
        <v>1.4646709531034781</v>
      </c>
      <c r="FT431">
        <v>0</v>
      </c>
      <c r="FU431">
        <v>2.8944341463414629</v>
      </c>
      <c r="FV431">
        <v>0.1436040418118493</v>
      </c>
      <c r="FW431">
        <v>1.648451423722035E-2</v>
      </c>
      <c r="FX431">
        <v>0</v>
      </c>
      <c r="FY431">
        <v>0</v>
      </c>
      <c r="FZ431">
        <v>3</v>
      </c>
      <c r="GA431" t="s">
        <v>427</v>
      </c>
      <c r="GB431">
        <v>2.9799799999999999</v>
      </c>
      <c r="GC431">
        <v>2.7282999999999999</v>
      </c>
      <c r="GD431">
        <v>9.3068899999999996E-2</v>
      </c>
      <c r="GE431">
        <v>9.9073700000000001E-2</v>
      </c>
      <c r="GF431">
        <v>0.108491</v>
      </c>
      <c r="GG431">
        <v>0.10012</v>
      </c>
      <c r="GH431">
        <v>27187.200000000001</v>
      </c>
      <c r="GI431">
        <v>26623.599999999999</v>
      </c>
      <c r="GJ431">
        <v>30504.7</v>
      </c>
      <c r="GK431">
        <v>29796.1</v>
      </c>
      <c r="GL431">
        <v>37518.199999999997</v>
      </c>
      <c r="GM431">
        <v>35301.699999999997</v>
      </c>
      <c r="GN431">
        <v>46661.9</v>
      </c>
      <c r="GO431">
        <v>44313.8</v>
      </c>
      <c r="GP431">
        <v>1.8703799999999999</v>
      </c>
      <c r="GQ431">
        <v>1.85625</v>
      </c>
      <c r="GR431">
        <v>0.127416</v>
      </c>
      <c r="GS431">
        <v>0</v>
      </c>
      <c r="GT431">
        <v>25.4209</v>
      </c>
      <c r="GU431">
        <v>999.9</v>
      </c>
      <c r="GV431">
        <v>48.3</v>
      </c>
      <c r="GW431">
        <v>32.200000000000003</v>
      </c>
      <c r="GX431">
        <v>25.770499999999998</v>
      </c>
      <c r="GY431">
        <v>62.906799999999997</v>
      </c>
      <c r="GZ431">
        <v>24.8598</v>
      </c>
      <c r="HA431">
        <v>1</v>
      </c>
      <c r="HB431">
        <v>-5.62246E-2</v>
      </c>
      <c r="HC431">
        <v>0.239477</v>
      </c>
      <c r="HD431">
        <v>20.194099999999999</v>
      </c>
      <c r="HE431">
        <v>5.22987</v>
      </c>
      <c r="HF431">
        <v>11.968</v>
      </c>
      <c r="HG431">
        <v>4.9704499999999996</v>
      </c>
      <c r="HH431">
        <v>3.2895799999999999</v>
      </c>
      <c r="HI431">
        <v>9310.4</v>
      </c>
      <c r="HJ431">
        <v>9999</v>
      </c>
      <c r="HK431">
        <v>9999</v>
      </c>
      <c r="HL431">
        <v>296.7</v>
      </c>
      <c r="HM431">
        <v>4.9729000000000001</v>
      </c>
      <c r="HN431">
        <v>1.87744</v>
      </c>
      <c r="HO431">
        <v>1.8755299999999999</v>
      </c>
      <c r="HP431">
        <v>1.87836</v>
      </c>
      <c r="HQ431">
        <v>1.8750500000000001</v>
      </c>
      <c r="HR431">
        <v>1.87866</v>
      </c>
      <c r="HS431">
        <v>1.87574</v>
      </c>
      <c r="HT431">
        <v>1.87686</v>
      </c>
      <c r="HU431">
        <v>0</v>
      </c>
      <c r="HV431">
        <v>0</v>
      </c>
      <c r="HW431">
        <v>0</v>
      </c>
      <c r="HX431">
        <v>0</v>
      </c>
      <c r="HY431" t="s">
        <v>420</v>
      </c>
      <c r="HZ431" t="s">
        <v>421</v>
      </c>
      <c r="IA431" t="s">
        <v>422</v>
      </c>
      <c r="IB431" t="s">
        <v>422</v>
      </c>
      <c r="IC431" t="s">
        <v>422</v>
      </c>
      <c r="ID431" t="s">
        <v>422</v>
      </c>
      <c r="IE431">
        <v>0</v>
      </c>
      <c r="IF431">
        <v>100</v>
      </c>
      <c r="IG431">
        <v>100</v>
      </c>
      <c r="IH431">
        <v>3.5579999999999998</v>
      </c>
      <c r="II431">
        <v>0.33019999999999999</v>
      </c>
      <c r="IJ431">
        <v>1.981763419366358</v>
      </c>
      <c r="IK431">
        <v>4.1594547590360449E-3</v>
      </c>
      <c r="IL431">
        <v>-1.867668404869411E-6</v>
      </c>
      <c r="IM431">
        <v>4.9096340421811042E-10</v>
      </c>
      <c r="IN431">
        <v>-2.3250521569731349E-2</v>
      </c>
      <c r="IO431">
        <v>5.6214120975847052E-3</v>
      </c>
      <c r="IP431">
        <v>3.6430730392419388E-4</v>
      </c>
      <c r="IQ431">
        <v>5.8048895600362112E-7</v>
      </c>
      <c r="IR431">
        <v>0</v>
      </c>
      <c r="IS431">
        <v>2100</v>
      </c>
      <c r="IT431">
        <v>1</v>
      </c>
      <c r="IU431">
        <v>26</v>
      </c>
      <c r="IV431">
        <v>63164.5</v>
      </c>
      <c r="IW431">
        <v>63164.2</v>
      </c>
      <c r="IX431">
        <v>1.3012699999999999</v>
      </c>
      <c r="IY431">
        <v>2.5695800000000002</v>
      </c>
      <c r="IZ431">
        <v>1.39893</v>
      </c>
      <c r="JA431">
        <v>2.33887</v>
      </c>
      <c r="JB431">
        <v>1.4489700000000001</v>
      </c>
      <c r="JC431">
        <v>2.4060100000000002</v>
      </c>
      <c r="JD431">
        <v>37.602200000000003</v>
      </c>
      <c r="JE431">
        <v>24.07</v>
      </c>
      <c r="JF431">
        <v>18</v>
      </c>
      <c r="JG431">
        <v>485.14499999999998</v>
      </c>
      <c r="JH431">
        <v>446.77800000000002</v>
      </c>
      <c r="JI431">
        <v>25.000299999999999</v>
      </c>
      <c r="JJ431">
        <v>26.268999999999998</v>
      </c>
      <c r="JK431">
        <v>30.000299999999999</v>
      </c>
      <c r="JL431">
        <v>26.065999999999999</v>
      </c>
      <c r="JM431">
        <v>26.1389</v>
      </c>
      <c r="JN431">
        <v>26.178699999999999</v>
      </c>
      <c r="JO431">
        <v>23.359300000000001</v>
      </c>
      <c r="JP431">
        <v>28.6111</v>
      </c>
      <c r="JQ431">
        <v>25</v>
      </c>
      <c r="JR431">
        <v>527.28300000000002</v>
      </c>
      <c r="JS431">
        <v>21.357500000000002</v>
      </c>
      <c r="JT431">
        <v>100.843</v>
      </c>
      <c r="JU431">
        <v>101.89400000000001</v>
      </c>
    </row>
    <row r="432" spans="1:281" x14ac:dyDescent="0.2">
      <c r="A432">
        <v>416</v>
      </c>
      <c r="B432">
        <v>1659028993.0999999</v>
      </c>
      <c r="C432">
        <v>5274.5999999046326</v>
      </c>
      <c r="D432" t="s">
        <v>1258</v>
      </c>
      <c r="E432" t="s">
        <v>1259</v>
      </c>
      <c r="F432">
        <v>5</v>
      </c>
      <c r="G432" t="s">
        <v>415</v>
      </c>
      <c r="H432" t="s">
        <v>1197</v>
      </c>
      <c r="I432">
        <v>1659028985.5999999</v>
      </c>
      <c r="J432">
        <f t="shared" si="300"/>
        <v>2.4989449257462903E-3</v>
      </c>
      <c r="K432">
        <f t="shared" si="301"/>
        <v>2.4989449257462901</v>
      </c>
      <c r="L432">
        <f t="shared" si="302"/>
        <v>9.0568668241970407</v>
      </c>
      <c r="M432">
        <f t="shared" si="303"/>
        <v>459.87237037037039</v>
      </c>
      <c r="N432">
        <f t="shared" si="304"/>
        <v>351.49275788881215</v>
      </c>
      <c r="O432">
        <f t="shared" si="305"/>
        <v>31.849877475287553</v>
      </c>
      <c r="P432">
        <f t="shared" si="306"/>
        <v>41.67049909802013</v>
      </c>
      <c r="Q432">
        <f t="shared" si="307"/>
        <v>0.15257974713635533</v>
      </c>
      <c r="R432">
        <f t="shared" si="308"/>
        <v>2.7558156385976087</v>
      </c>
      <c r="S432">
        <f t="shared" si="309"/>
        <v>0.14803718605296085</v>
      </c>
      <c r="T432">
        <f t="shared" si="310"/>
        <v>9.2920107192725337E-2</v>
      </c>
      <c r="U432">
        <f t="shared" si="311"/>
        <v>321.50974857552598</v>
      </c>
      <c r="V432">
        <f t="shared" si="312"/>
        <v>28.290109177719494</v>
      </c>
      <c r="W432">
        <f t="shared" si="313"/>
        <v>27.505351851851849</v>
      </c>
      <c r="X432">
        <f t="shared" si="314"/>
        <v>3.6867774161448388</v>
      </c>
      <c r="Y432">
        <f t="shared" si="315"/>
        <v>61.765088303610007</v>
      </c>
      <c r="Z432">
        <f t="shared" si="316"/>
        <v>2.2069240006777107</v>
      </c>
      <c r="AA432">
        <f t="shared" si="317"/>
        <v>3.5730929256175319</v>
      </c>
      <c r="AB432">
        <f t="shared" si="318"/>
        <v>1.4798534154671281</v>
      </c>
      <c r="AC432">
        <f t="shared" si="319"/>
        <v>-110.20347122541141</v>
      </c>
      <c r="AD432">
        <f t="shared" si="320"/>
        <v>-79.3718651570763</v>
      </c>
      <c r="AE432">
        <f t="shared" si="321"/>
        <v>-6.2305440806325016</v>
      </c>
      <c r="AF432">
        <f t="shared" si="322"/>
        <v>125.70386811240574</v>
      </c>
      <c r="AG432">
        <f t="shared" si="323"/>
        <v>26.832499449214836</v>
      </c>
      <c r="AH432">
        <f t="shared" si="324"/>
        <v>2.4954922327708124</v>
      </c>
      <c r="AI432">
        <f t="shared" si="325"/>
        <v>9.0568668241970407</v>
      </c>
      <c r="AJ432">
        <v>520.65825980209661</v>
      </c>
      <c r="AK432">
        <v>494.06444848484819</v>
      </c>
      <c r="AL432">
        <v>3.2920472634197879</v>
      </c>
      <c r="AM432">
        <v>64.861974345499036</v>
      </c>
      <c r="AN432">
        <f t="shared" si="326"/>
        <v>2.4989449257462901</v>
      </c>
      <c r="AO432">
        <v>21.426121429381929</v>
      </c>
      <c r="AP432">
        <v>24.350750349650362</v>
      </c>
      <c r="AQ432">
        <v>1.060936074007982E-4</v>
      </c>
      <c r="AR432">
        <v>84.82349876587655</v>
      </c>
      <c r="AS432">
        <v>6</v>
      </c>
      <c r="AT432">
        <v>1</v>
      </c>
      <c r="AU432">
        <f t="shared" si="327"/>
        <v>1</v>
      </c>
      <c r="AV432">
        <f t="shared" si="328"/>
        <v>0</v>
      </c>
      <c r="AW432">
        <f t="shared" si="329"/>
        <v>47812.807687767447</v>
      </c>
      <c r="AX432" t="s">
        <v>416</v>
      </c>
      <c r="AY432" t="s">
        <v>416</v>
      </c>
      <c r="AZ432">
        <v>0</v>
      </c>
      <c r="BA432">
        <v>0</v>
      </c>
      <c r="BB432" t="e">
        <f t="shared" si="330"/>
        <v>#DIV/0!</v>
      </c>
      <c r="BC432">
        <v>0</v>
      </c>
      <c r="BD432" t="s">
        <v>416</v>
      </c>
      <c r="BE432" t="s">
        <v>416</v>
      </c>
      <c r="BF432">
        <v>0</v>
      </c>
      <c r="BG432">
        <v>0</v>
      </c>
      <c r="BH432" t="e">
        <f t="shared" si="331"/>
        <v>#DIV/0!</v>
      </c>
      <c r="BI432">
        <v>0.5</v>
      </c>
      <c r="BJ432">
        <f t="shared" si="332"/>
        <v>1681.1973218871467</v>
      </c>
      <c r="BK432">
        <f t="shared" si="333"/>
        <v>9.0568668241970407</v>
      </c>
      <c r="BL432" t="e">
        <f t="shared" si="334"/>
        <v>#DIV/0!</v>
      </c>
      <c r="BM432">
        <f t="shared" si="335"/>
        <v>5.3871527787295627E-3</v>
      </c>
      <c r="BN432" t="e">
        <f t="shared" si="336"/>
        <v>#DIV/0!</v>
      </c>
      <c r="BO432" t="e">
        <f t="shared" si="337"/>
        <v>#DIV/0!</v>
      </c>
      <c r="BP432" t="s">
        <v>416</v>
      </c>
      <c r="BQ432">
        <v>0</v>
      </c>
      <c r="BR432" t="e">
        <f t="shared" si="338"/>
        <v>#DIV/0!</v>
      </c>
      <c r="BS432" t="e">
        <f t="shared" si="339"/>
        <v>#DIV/0!</v>
      </c>
      <c r="BT432" t="e">
        <f t="shared" si="340"/>
        <v>#DIV/0!</v>
      </c>
      <c r="BU432" t="e">
        <f t="shared" si="341"/>
        <v>#DIV/0!</v>
      </c>
      <c r="BV432" t="e">
        <f t="shared" si="342"/>
        <v>#DIV/0!</v>
      </c>
      <c r="BW432" t="e">
        <f t="shared" si="343"/>
        <v>#DIV/0!</v>
      </c>
      <c r="BX432" t="e">
        <f t="shared" si="344"/>
        <v>#DIV/0!</v>
      </c>
      <c r="BY432" t="e">
        <f t="shared" si="345"/>
        <v>#DIV/0!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 t="shared" si="346"/>
        <v>2000.0007407407411</v>
      </c>
      <c r="CS432">
        <f t="shared" si="347"/>
        <v>1681.1973218871467</v>
      </c>
      <c r="CT432">
        <f t="shared" si="348"/>
        <v>0.84059834961085111</v>
      </c>
      <c r="CU432">
        <f t="shared" si="349"/>
        <v>0.16075481474894268</v>
      </c>
      <c r="CV432">
        <v>6</v>
      </c>
      <c r="CW432">
        <v>0.5</v>
      </c>
      <c r="CX432" t="s">
        <v>417</v>
      </c>
      <c r="CY432">
        <v>2</v>
      </c>
      <c r="CZ432" t="b">
        <v>1</v>
      </c>
      <c r="DA432">
        <v>1659028985.5999999</v>
      </c>
      <c r="DB432">
        <v>459.87237037037039</v>
      </c>
      <c r="DC432">
        <v>493.44355555555558</v>
      </c>
      <c r="DD432">
        <v>24.35544074074074</v>
      </c>
      <c r="DE432">
        <v>21.434214814814819</v>
      </c>
      <c r="DF432">
        <v>456.334888888889</v>
      </c>
      <c r="DG432">
        <v>24.025300000000001</v>
      </c>
      <c r="DH432">
        <v>500.07362962962952</v>
      </c>
      <c r="DI432">
        <v>90.513203703703709</v>
      </c>
      <c r="DJ432">
        <v>9.9978959259259259E-2</v>
      </c>
      <c r="DK432">
        <v>26.971118518518519</v>
      </c>
      <c r="DL432">
        <v>27.505351851851849</v>
      </c>
      <c r="DM432">
        <v>999.90000000000009</v>
      </c>
      <c r="DN432">
        <v>0</v>
      </c>
      <c r="DO432">
        <v>0</v>
      </c>
      <c r="DP432">
        <v>9988.5396296296276</v>
      </c>
      <c r="DQ432">
        <v>0</v>
      </c>
      <c r="DR432">
        <v>19.307400000000001</v>
      </c>
      <c r="DS432">
        <v>-33.571333333333342</v>
      </c>
      <c r="DT432">
        <v>471.35222222222222</v>
      </c>
      <c r="DU432">
        <v>504.25162962962958</v>
      </c>
      <c r="DV432">
        <v>2.9212222222222231</v>
      </c>
      <c r="DW432">
        <v>493.44355555555558</v>
      </c>
      <c r="DX432">
        <v>21.434214814814819</v>
      </c>
      <c r="DY432">
        <v>2.20448925925926</v>
      </c>
      <c r="DZ432">
        <v>1.940078518518519</v>
      </c>
      <c r="EA432">
        <v>18.994970370370371</v>
      </c>
      <c r="EB432">
        <v>16.963588888888889</v>
      </c>
      <c r="EC432">
        <v>2000.0007407407411</v>
      </c>
      <c r="ED432">
        <v>0.98000699999999996</v>
      </c>
      <c r="EE432">
        <v>1.9992699999999999E-2</v>
      </c>
      <c r="EF432">
        <v>0</v>
      </c>
      <c r="EG432">
        <v>568.2495555555555</v>
      </c>
      <c r="EH432">
        <v>5.000560000000001</v>
      </c>
      <c r="EI432">
        <v>11323.337037037039</v>
      </c>
      <c r="EJ432">
        <v>17294.929629629631</v>
      </c>
      <c r="EK432">
        <v>37.367851851851853</v>
      </c>
      <c r="EL432">
        <v>38.370333333333328</v>
      </c>
      <c r="EM432">
        <v>37.351666666666667</v>
      </c>
      <c r="EN432">
        <v>37.430259259259259</v>
      </c>
      <c r="EO432">
        <v>38.754259259259257</v>
      </c>
      <c r="EP432">
        <v>1955.110740740741</v>
      </c>
      <c r="EQ432">
        <v>39.890000000000008</v>
      </c>
      <c r="ER432">
        <v>0</v>
      </c>
      <c r="ES432">
        <v>1659028994.4000001</v>
      </c>
      <c r="ET432">
        <v>0</v>
      </c>
      <c r="EU432">
        <v>568.42908</v>
      </c>
      <c r="EV432">
        <v>22.008923047340019</v>
      </c>
      <c r="EW432">
        <v>418.28461475165602</v>
      </c>
      <c r="EX432">
        <v>11327.16</v>
      </c>
      <c r="EY432">
        <v>15</v>
      </c>
      <c r="EZ432">
        <v>0</v>
      </c>
      <c r="FA432" t="s">
        <v>418</v>
      </c>
      <c r="FB432">
        <v>1655239120</v>
      </c>
      <c r="FC432">
        <v>1655239135</v>
      </c>
      <c r="FD432">
        <v>0</v>
      </c>
      <c r="FE432">
        <v>-7.4999999999999997E-2</v>
      </c>
      <c r="FF432">
        <v>-2.7E-2</v>
      </c>
      <c r="FG432">
        <v>1.986</v>
      </c>
      <c r="FH432">
        <v>0.13900000000000001</v>
      </c>
      <c r="FI432">
        <v>420</v>
      </c>
      <c r="FJ432">
        <v>22</v>
      </c>
      <c r="FK432">
        <v>0.12</v>
      </c>
      <c r="FL432">
        <v>0.02</v>
      </c>
      <c r="FM432">
        <v>-31.98793902439024</v>
      </c>
      <c r="FN432">
        <v>-23.146131010453079</v>
      </c>
      <c r="FO432">
        <v>2.3883892156234432</v>
      </c>
      <c r="FP432">
        <v>0</v>
      </c>
      <c r="FQ432">
        <v>567.0687058823529</v>
      </c>
      <c r="FR432">
        <v>18.269885415774439</v>
      </c>
      <c r="FS432">
        <v>1.8183572988926</v>
      </c>
      <c r="FT432">
        <v>0</v>
      </c>
      <c r="FU432">
        <v>2.9073890243902438</v>
      </c>
      <c r="FV432">
        <v>0.16900912891986691</v>
      </c>
      <c r="FW432">
        <v>2.053828688855228E-2</v>
      </c>
      <c r="FX432">
        <v>0</v>
      </c>
      <c r="FY432">
        <v>0</v>
      </c>
      <c r="FZ432">
        <v>3</v>
      </c>
      <c r="GA432" t="s">
        <v>427</v>
      </c>
      <c r="GB432">
        <v>2.9799799999999999</v>
      </c>
      <c r="GC432">
        <v>2.7282899999999999</v>
      </c>
      <c r="GD432">
        <v>9.54203E-2</v>
      </c>
      <c r="GE432">
        <v>0.101479</v>
      </c>
      <c r="GF432">
        <v>0.10846600000000001</v>
      </c>
      <c r="GG432">
        <v>9.9847599999999995E-2</v>
      </c>
      <c r="GH432">
        <v>27116.5</v>
      </c>
      <c r="GI432">
        <v>26552.7</v>
      </c>
      <c r="GJ432">
        <v>30504.400000000001</v>
      </c>
      <c r="GK432">
        <v>29796.3</v>
      </c>
      <c r="GL432">
        <v>37519.199999999997</v>
      </c>
      <c r="GM432">
        <v>35312.699999999997</v>
      </c>
      <c r="GN432">
        <v>46661.599999999999</v>
      </c>
      <c r="GO432">
        <v>44313.8</v>
      </c>
      <c r="GP432">
        <v>1.87042</v>
      </c>
      <c r="GQ432">
        <v>1.8562000000000001</v>
      </c>
      <c r="GR432">
        <v>0.12684599999999999</v>
      </c>
      <c r="GS432">
        <v>0</v>
      </c>
      <c r="GT432">
        <v>25.4208</v>
      </c>
      <c r="GU432">
        <v>999.9</v>
      </c>
      <c r="GV432">
        <v>48.3</v>
      </c>
      <c r="GW432">
        <v>32.200000000000003</v>
      </c>
      <c r="GX432">
        <v>25.7729</v>
      </c>
      <c r="GY432">
        <v>62.796799999999998</v>
      </c>
      <c r="GZ432">
        <v>24.6554</v>
      </c>
      <c r="HA432">
        <v>1</v>
      </c>
      <c r="HB432">
        <v>-5.5891799999999998E-2</v>
      </c>
      <c r="HC432">
        <v>0.24044099999999999</v>
      </c>
      <c r="HD432">
        <v>20.193899999999999</v>
      </c>
      <c r="HE432">
        <v>5.2274700000000003</v>
      </c>
      <c r="HF432">
        <v>11.968</v>
      </c>
      <c r="HG432">
        <v>4.9699499999999999</v>
      </c>
      <c r="HH432">
        <v>3.28932</v>
      </c>
      <c r="HI432">
        <v>9310.6</v>
      </c>
      <c r="HJ432">
        <v>9999</v>
      </c>
      <c r="HK432">
        <v>9999</v>
      </c>
      <c r="HL432">
        <v>296.7</v>
      </c>
      <c r="HM432">
        <v>4.9729000000000001</v>
      </c>
      <c r="HN432">
        <v>1.87744</v>
      </c>
      <c r="HO432">
        <v>1.8755599999999999</v>
      </c>
      <c r="HP432">
        <v>1.87836</v>
      </c>
      <c r="HQ432">
        <v>1.8750500000000001</v>
      </c>
      <c r="HR432">
        <v>1.87866</v>
      </c>
      <c r="HS432">
        <v>1.87575</v>
      </c>
      <c r="HT432">
        <v>1.8768499999999999</v>
      </c>
      <c r="HU432">
        <v>0</v>
      </c>
      <c r="HV432">
        <v>0</v>
      </c>
      <c r="HW432">
        <v>0</v>
      </c>
      <c r="HX432">
        <v>0</v>
      </c>
      <c r="HY432" t="s">
        <v>420</v>
      </c>
      <c r="HZ432" t="s">
        <v>421</v>
      </c>
      <c r="IA432" t="s">
        <v>422</v>
      </c>
      <c r="IB432" t="s">
        <v>422</v>
      </c>
      <c r="IC432" t="s">
        <v>422</v>
      </c>
      <c r="ID432" t="s">
        <v>422</v>
      </c>
      <c r="IE432">
        <v>0</v>
      </c>
      <c r="IF432">
        <v>100</v>
      </c>
      <c r="IG432">
        <v>100</v>
      </c>
      <c r="IH432">
        <v>3.6030000000000002</v>
      </c>
      <c r="II432">
        <v>0.33</v>
      </c>
      <c r="IJ432">
        <v>1.981763419366358</v>
      </c>
      <c r="IK432">
        <v>4.1594547590360449E-3</v>
      </c>
      <c r="IL432">
        <v>-1.867668404869411E-6</v>
      </c>
      <c r="IM432">
        <v>4.9096340421811042E-10</v>
      </c>
      <c r="IN432">
        <v>-2.3250521569731349E-2</v>
      </c>
      <c r="IO432">
        <v>5.6214120975847052E-3</v>
      </c>
      <c r="IP432">
        <v>3.6430730392419388E-4</v>
      </c>
      <c r="IQ432">
        <v>5.8048895600362112E-7</v>
      </c>
      <c r="IR432">
        <v>0</v>
      </c>
      <c r="IS432">
        <v>2100</v>
      </c>
      <c r="IT432">
        <v>1</v>
      </c>
      <c r="IU432">
        <v>26</v>
      </c>
      <c r="IV432">
        <v>63164.6</v>
      </c>
      <c r="IW432">
        <v>63164.3</v>
      </c>
      <c r="IX432">
        <v>1.33667</v>
      </c>
      <c r="IY432">
        <v>2.5573700000000001</v>
      </c>
      <c r="IZ432">
        <v>1.39893</v>
      </c>
      <c r="JA432">
        <v>2.33887</v>
      </c>
      <c r="JB432">
        <v>1.4489700000000001</v>
      </c>
      <c r="JC432">
        <v>2.47559</v>
      </c>
      <c r="JD432">
        <v>37.578099999999999</v>
      </c>
      <c r="JE432">
        <v>24.078700000000001</v>
      </c>
      <c r="JF432">
        <v>18</v>
      </c>
      <c r="JG432">
        <v>485.19400000000002</v>
      </c>
      <c r="JH432">
        <v>446.77</v>
      </c>
      <c r="JI432">
        <v>25.0002</v>
      </c>
      <c r="JJ432">
        <v>26.272500000000001</v>
      </c>
      <c r="JK432">
        <v>30.000299999999999</v>
      </c>
      <c r="JL432">
        <v>26.068999999999999</v>
      </c>
      <c r="JM432">
        <v>26.1418</v>
      </c>
      <c r="JN432">
        <v>26.8247</v>
      </c>
      <c r="JO432">
        <v>23.6311</v>
      </c>
      <c r="JP432">
        <v>28.6111</v>
      </c>
      <c r="JQ432">
        <v>25</v>
      </c>
      <c r="JR432">
        <v>540.64099999999996</v>
      </c>
      <c r="JS432">
        <v>21.212</v>
      </c>
      <c r="JT432">
        <v>100.842</v>
      </c>
      <c r="JU432">
        <v>101.89400000000001</v>
      </c>
    </row>
    <row r="433" spans="1:281" x14ac:dyDescent="0.2">
      <c r="A433">
        <v>417</v>
      </c>
      <c r="B433">
        <v>1659028998.0999999</v>
      </c>
      <c r="C433">
        <v>5279.5999999046326</v>
      </c>
      <c r="D433" t="s">
        <v>1260</v>
      </c>
      <c r="E433" t="s">
        <v>1261</v>
      </c>
      <c r="F433">
        <v>5</v>
      </c>
      <c r="G433" t="s">
        <v>415</v>
      </c>
      <c r="H433" t="s">
        <v>1197</v>
      </c>
      <c r="I433">
        <v>1659028990.314285</v>
      </c>
      <c r="J433">
        <f t="shared" si="300"/>
        <v>2.5103353587330362E-3</v>
      </c>
      <c r="K433">
        <f t="shared" si="301"/>
        <v>2.5103353587330361</v>
      </c>
      <c r="L433">
        <f t="shared" si="302"/>
        <v>9.3543058634919181</v>
      </c>
      <c r="M433">
        <f t="shared" si="303"/>
        <v>474.78389285714292</v>
      </c>
      <c r="N433">
        <f t="shared" si="304"/>
        <v>363.354157010535</v>
      </c>
      <c r="O433">
        <f t="shared" si="305"/>
        <v>32.924553379842365</v>
      </c>
      <c r="P433">
        <f t="shared" si="306"/>
        <v>43.02151860013295</v>
      </c>
      <c r="Q433">
        <f t="shared" si="307"/>
        <v>0.15336791711128328</v>
      </c>
      <c r="R433">
        <f t="shared" si="308"/>
        <v>2.7572111106860087</v>
      </c>
      <c r="S433">
        <f t="shared" si="309"/>
        <v>0.14878131194144656</v>
      </c>
      <c r="T433">
        <f t="shared" si="310"/>
        <v>9.3388982532079584E-2</v>
      </c>
      <c r="U433">
        <f t="shared" si="311"/>
        <v>321.5108273533059</v>
      </c>
      <c r="V433">
        <f t="shared" si="312"/>
        <v>28.286351387240806</v>
      </c>
      <c r="W433">
        <f t="shared" si="313"/>
        <v>27.499414285714291</v>
      </c>
      <c r="X433">
        <f t="shared" si="314"/>
        <v>3.685496763471757</v>
      </c>
      <c r="Y433">
        <f t="shared" si="315"/>
        <v>61.748311238447293</v>
      </c>
      <c r="Z433">
        <f t="shared" si="316"/>
        <v>2.2063230661406745</v>
      </c>
      <c r="AA433">
        <f t="shared" si="317"/>
        <v>3.5730905378460256</v>
      </c>
      <c r="AB433">
        <f t="shared" si="318"/>
        <v>1.4791736973310825</v>
      </c>
      <c r="AC433">
        <f t="shared" si="319"/>
        <v>-110.7057893201269</v>
      </c>
      <c r="AD433">
        <f t="shared" si="320"/>
        <v>-78.531147923063671</v>
      </c>
      <c r="AE433">
        <f t="shared" si="321"/>
        <v>-6.1612461234355047</v>
      </c>
      <c r="AF433">
        <f t="shared" si="322"/>
        <v>126.11264398667986</v>
      </c>
      <c r="AG433">
        <f t="shared" si="323"/>
        <v>27.585986271027163</v>
      </c>
      <c r="AH433">
        <f t="shared" si="324"/>
        <v>2.5180836216340845</v>
      </c>
      <c r="AI433">
        <f t="shared" si="325"/>
        <v>9.3543058634919181</v>
      </c>
      <c r="AJ433">
        <v>537.99836970394404</v>
      </c>
      <c r="AK433">
        <v>510.75596363636362</v>
      </c>
      <c r="AL433">
        <v>3.3524231639168618</v>
      </c>
      <c r="AM433">
        <v>64.861974345499036</v>
      </c>
      <c r="AN433">
        <f t="shared" si="326"/>
        <v>2.5103353587330361</v>
      </c>
      <c r="AO433">
        <v>21.354337655182881</v>
      </c>
      <c r="AP433">
        <v>24.325904895104909</v>
      </c>
      <c r="AQ433">
        <v>-5.3383005345722058E-3</v>
      </c>
      <c r="AR433">
        <v>84.82349876587655</v>
      </c>
      <c r="AS433">
        <v>6</v>
      </c>
      <c r="AT433">
        <v>1</v>
      </c>
      <c r="AU433">
        <f t="shared" si="327"/>
        <v>1</v>
      </c>
      <c r="AV433">
        <f t="shared" si="328"/>
        <v>0</v>
      </c>
      <c r="AW433">
        <f t="shared" si="329"/>
        <v>47850.693568840645</v>
      </c>
      <c r="AX433" t="s">
        <v>416</v>
      </c>
      <c r="AY433" t="s">
        <v>416</v>
      </c>
      <c r="AZ433">
        <v>0</v>
      </c>
      <c r="BA433">
        <v>0</v>
      </c>
      <c r="BB433" t="e">
        <f t="shared" si="330"/>
        <v>#DIV/0!</v>
      </c>
      <c r="BC433">
        <v>0</v>
      </c>
      <c r="BD433" t="s">
        <v>416</v>
      </c>
      <c r="BE433" t="s">
        <v>416</v>
      </c>
      <c r="BF433">
        <v>0</v>
      </c>
      <c r="BG433">
        <v>0</v>
      </c>
      <c r="BH433" t="e">
        <f t="shared" si="331"/>
        <v>#DIV/0!</v>
      </c>
      <c r="BI433">
        <v>0.5</v>
      </c>
      <c r="BJ433">
        <f t="shared" si="332"/>
        <v>1681.2029996649251</v>
      </c>
      <c r="BK433">
        <f t="shared" si="333"/>
        <v>9.3543058634919181</v>
      </c>
      <c r="BL433" t="e">
        <f t="shared" si="334"/>
        <v>#DIV/0!</v>
      </c>
      <c r="BM433">
        <f t="shared" si="335"/>
        <v>5.5640549447962522E-3</v>
      </c>
      <c r="BN433" t="e">
        <f t="shared" si="336"/>
        <v>#DIV/0!</v>
      </c>
      <c r="BO433" t="e">
        <f t="shared" si="337"/>
        <v>#DIV/0!</v>
      </c>
      <c r="BP433" t="s">
        <v>416</v>
      </c>
      <c r="BQ433">
        <v>0</v>
      </c>
      <c r="BR433" t="e">
        <f t="shared" si="338"/>
        <v>#DIV/0!</v>
      </c>
      <c r="BS433" t="e">
        <f t="shared" si="339"/>
        <v>#DIV/0!</v>
      </c>
      <c r="BT433" t="e">
        <f t="shared" si="340"/>
        <v>#DIV/0!</v>
      </c>
      <c r="BU433" t="e">
        <f t="shared" si="341"/>
        <v>#DIV/0!</v>
      </c>
      <c r="BV433" t="e">
        <f t="shared" si="342"/>
        <v>#DIV/0!</v>
      </c>
      <c r="BW433" t="e">
        <f t="shared" si="343"/>
        <v>#DIV/0!</v>
      </c>
      <c r="BX433" t="e">
        <f t="shared" si="344"/>
        <v>#DIV/0!</v>
      </c>
      <c r="BY433" t="e">
        <f t="shared" si="345"/>
        <v>#DIV/0!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 t="shared" si="346"/>
        <v>2000.0074999999999</v>
      </c>
      <c r="CS433">
        <f t="shared" si="347"/>
        <v>1681.2029996649251</v>
      </c>
      <c r="CT433">
        <f t="shared" si="348"/>
        <v>0.84059834758865914</v>
      </c>
      <c r="CU433">
        <f t="shared" si="349"/>
        <v>0.16075481084611229</v>
      </c>
      <c r="CV433">
        <v>6</v>
      </c>
      <c r="CW433">
        <v>0.5</v>
      </c>
      <c r="CX433" t="s">
        <v>417</v>
      </c>
      <c r="CY433">
        <v>2</v>
      </c>
      <c r="CZ433" t="b">
        <v>1</v>
      </c>
      <c r="DA433">
        <v>1659028990.314285</v>
      </c>
      <c r="DB433">
        <v>474.78389285714292</v>
      </c>
      <c r="DC433">
        <v>509.31700000000001</v>
      </c>
      <c r="DD433">
        <v>24.3489</v>
      </c>
      <c r="DE433">
        <v>21.401178571428581</v>
      </c>
      <c r="DF433">
        <v>471.2056071428571</v>
      </c>
      <c r="DG433">
        <v>24.018928571428571</v>
      </c>
      <c r="DH433">
        <v>500.06849999999997</v>
      </c>
      <c r="DI433">
        <v>90.512864285714301</v>
      </c>
      <c r="DJ433">
        <v>9.9979257142857159E-2</v>
      </c>
      <c r="DK433">
        <v>26.971107142857139</v>
      </c>
      <c r="DL433">
        <v>27.499414285714291</v>
      </c>
      <c r="DM433">
        <v>999.9000000000002</v>
      </c>
      <c r="DN433">
        <v>0</v>
      </c>
      <c r="DO433">
        <v>0</v>
      </c>
      <c r="DP433">
        <v>9996.8289285714272</v>
      </c>
      <c r="DQ433">
        <v>0</v>
      </c>
      <c r="DR433">
        <v>19.307400000000001</v>
      </c>
      <c r="DS433">
        <v>-34.533232142857138</v>
      </c>
      <c r="DT433">
        <v>486.63264285714291</v>
      </c>
      <c r="DU433">
        <v>520.45471428571432</v>
      </c>
      <c r="DV433">
        <v>2.9477285714285708</v>
      </c>
      <c r="DW433">
        <v>509.31700000000001</v>
      </c>
      <c r="DX433">
        <v>21.401178571428581</v>
      </c>
      <c r="DY433">
        <v>2.2038896428571428</v>
      </c>
      <c r="DZ433">
        <v>1.937081428571428</v>
      </c>
      <c r="EA433">
        <v>18.990610714285719</v>
      </c>
      <c r="EB433">
        <v>16.939171428571431</v>
      </c>
      <c r="EC433">
        <v>2000.0074999999999</v>
      </c>
      <c r="ED433">
        <v>0.98000699999999996</v>
      </c>
      <c r="EE433">
        <v>1.9992699999999999E-2</v>
      </c>
      <c r="EF433">
        <v>0</v>
      </c>
      <c r="EG433">
        <v>570.00728571428567</v>
      </c>
      <c r="EH433">
        <v>5.000560000000001</v>
      </c>
      <c r="EI433">
        <v>11357.153571428569</v>
      </c>
      <c r="EJ433">
        <v>17294.98928571428</v>
      </c>
      <c r="EK433">
        <v>37.397178571428583</v>
      </c>
      <c r="EL433">
        <v>38.363750000000003</v>
      </c>
      <c r="EM433">
        <v>37.374857142857152</v>
      </c>
      <c r="EN433">
        <v>37.42603571428571</v>
      </c>
      <c r="EO433">
        <v>38.763071428571429</v>
      </c>
      <c r="EP433">
        <v>1955.1175000000001</v>
      </c>
      <c r="EQ433">
        <v>39.890000000000008</v>
      </c>
      <c r="ER433">
        <v>0</v>
      </c>
      <c r="ES433">
        <v>1659028999.2</v>
      </c>
      <c r="ET433">
        <v>0</v>
      </c>
      <c r="EU433">
        <v>570.23784000000001</v>
      </c>
      <c r="EV433">
        <v>22.566000010906489</v>
      </c>
      <c r="EW433">
        <v>447.89230767276001</v>
      </c>
      <c r="EX433">
        <v>11361.744000000001</v>
      </c>
      <c r="EY433">
        <v>15</v>
      </c>
      <c r="EZ433">
        <v>0</v>
      </c>
      <c r="FA433" t="s">
        <v>418</v>
      </c>
      <c r="FB433">
        <v>1655239120</v>
      </c>
      <c r="FC433">
        <v>1655239135</v>
      </c>
      <c r="FD433">
        <v>0</v>
      </c>
      <c r="FE433">
        <v>-7.4999999999999997E-2</v>
      </c>
      <c r="FF433">
        <v>-2.7E-2</v>
      </c>
      <c r="FG433">
        <v>1.986</v>
      </c>
      <c r="FH433">
        <v>0.13900000000000001</v>
      </c>
      <c r="FI433">
        <v>420</v>
      </c>
      <c r="FJ433">
        <v>22</v>
      </c>
      <c r="FK433">
        <v>0.12</v>
      </c>
      <c r="FL433">
        <v>0.02</v>
      </c>
      <c r="FM433">
        <v>-33.856520000000003</v>
      </c>
      <c r="FN433">
        <v>-12.82708142589113</v>
      </c>
      <c r="FO433">
        <v>1.2605001136850409</v>
      </c>
      <c r="FP433">
        <v>0</v>
      </c>
      <c r="FQ433">
        <v>568.81673529411762</v>
      </c>
      <c r="FR433">
        <v>21.73853323581482</v>
      </c>
      <c r="FS433">
        <v>2.1446656987378119</v>
      </c>
      <c r="FT433">
        <v>0</v>
      </c>
      <c r="FU433">
        <v>2.9353622499999998</v>
      </c>
      <c r="FV433">
        <v>0.32577422138835821</v>
      </c>
      <c r="FW433">
        <v>3.5594867782273047E-2</v>
      </c>
      <c r="FX433">
        <v>0</v>
      </c>
      <c r="FY433">
        <v>0</v>
      </c>
      <c r="FZ433">
        <v>3</v>
      </c>
      <c r="GA433" t="s">
        <v>427</v>
      </c>
      <c r="GB433">
        <v>2.9799799999999999</v>
      </c>
      <c r="GC433">
        <v>2.7283599999999999</v>
      </c>
      <c r="GD433">
        <v>9.7771899999999995E-2</v>
      </c>
      <c r="GE433">
        <v>0.103836</v>
      </c>
      <c r="GF433">
        <v>0.108386</v>
      </c>
      <c r="GG433">
        <v>9.9693100000000007E-2</v>
      </c>
      <c r="GH433">
        <v>27045.5</v>
      </c>
      <c r="GI433">
        <v>26483.1</v>
      </c>
      <c r="GJ433">
        <v>30503.9</v>
      </c>
      <c r="GK433">
        <v>29796.400000000001</v>
      </c>
      <c r="GL433">
        <v>37522.1</v>
      </c>
      <c r="GM433">
        <v>35319.300000000003</v>
      </c>
      <c r="GN433">
        <v>46660.7</v>
      </c>
      <c r="GO433">
        <v>44314.1</v>
      </c>
      <c r="GP433">
        <v>1.8703000000000001</v>
      </c>
      <c r="GQ433">
        <v>1.8559000000000001</v>
      </c>
      <c r="GR433">
        <v>0.12640299999999999</v>
      </c>
      <c r="GS433">
        <v>0</v>
      </c>
      <c r="GT433">
        <v>25.4209</v>
      </c>
      <c r="GU433">
        <v>999.9</v>
      </c>
      <c r="GV433">
        <v>48.3</v>
      </c>
      <c r="GW433">
        <v>32.200000000000003</v>
      </c>
      <c r="GX433">
        <v>25.7712</v>
      </c>
      <c r="GY433">
        <v>62.9268</v>
      </c>
      <c r="GZ433">
        <v>24.631399999999999</v>
      </c>
      <c r="HA433">
        <v>1</v>
      </c>
      <c r="HB433">
        <v>-5.5884099999999999E-2</v>
      </c>
      <c r="HC433">
        <v>0.241925</v>
      </c>
      <c r="HD433">
        <v>20.194299999999998</v>
      </c>
      <c r="HE433">
        <v>5.2289700000000003</v>
      </c>
      <c r="HF433">
        <v>11.968</v>
      </c>
      <c r="HG433">
        <v>4.97065</v>
      </c>
      <c r="HH433">
        <v>3.28965</v>
      </c>
      <c r="HI433">
        <v>9310.6</v>
      </c>
      <c r="HJ433">
        <v>9999</v>
      </c>
      <c r="HK433">
        <v>9999</v>
      </c>
      <c r="HL433">
        <v>296.7</v>
      </c>
      <c r="HM433">
        <v>4.9729000000000001</v>
      </c>
      <c r="HN433">
        <v>1.87747</v>
      </c>
      <c r="HO433">
        <v>1.8755999999999999</v>
      </c>
      <c r="HP433">
        <v>1.87839</v>
      </c>
      <c r="HQ433">
        <v>1.8751199999999999</v>
      </c>
      <c r="HR433">
        <v>1.8786700000000001</v>
      </c>
      <c r="HS433">
        <v>1.8757600000000001</v>
      </c>
      <c r="HT433">
        <v>1.8769100000000001</v>
      </c>
      <c r="HU433">
        <v>0</v>
      </c>
      <c r="HV433">
        <v>0</v>
      </c>
      <c r="HW433">
        <v>0</v>
      </c>
      <c r="HX433">
        <v>0</v>
      </c>
      <c r="HY433" t="s">
        <v>420</v>
      </c>
      <c r="HZ433" t="s">
        <v>421</v>
      </c>
      <c r="IA433" t="s">
        <v>422</v>
      </c>
      <c r="IB433" t="s">
        <v>422</v>
      </c>
      <c r="IC433" t="s">
        <v>422</v>
      </c>
      <c r="ID433" t="s">
        <v>422</v>
      </c>
      <c r="IE433">
        <v>0</v>
      </c>
      <c r="IF433">
        <v>100</v>
      </c>
      <c r="IG433">
        <v>100</v>
      </c>
      <c r="IH433">
        <v>3.6459999999999999</v>
      </c>
      <c r="II433">
        <v>0.32940000000000003</v>
      </c>
      <c r="IJ433">
        <v>1.981763419366358</v>
      </c>
      <c r="IK433">
        <v>4.1594547590360449E-3</v>
      </c>
      <c r="IL433">
        <v>-1.867668404869411E-6</v>
      </c>
      <c r="IM433">
        <v>4.9096340421811042E-10</v>
      </c>
      <c r="IN433">
        <v>-2.3250521569731349E-2</v>
      </c>
      <c r="IO433">
        <v>5.6214120975847052E-3</v>
      </c>
      <c r="IP433">
        <v>3.6430730392419388E-4</v>
      </c>
      <c r="IQ433">
        <v>5.8048895600362112E-7</v>
      </c>
      <c r="IR433">
        <v>0</v>
      </c>
      <c r="IS433">
        <v>2100</v>
      </c>
      <c r="IT433">
        <v>1</v>
      </c>
      <c r="IU433">
        <v>26</v>
      </c>
      <c r="IV433">
        <v>63164.6</v>
      </c>
      <c r="IW433">
        <v>63164.4</v>
      </c>
      <c r="IX433">
        <v>1.3684099999999999</v>
      </c>
      <c r="IY433">
        <v>2.5647000000000002</v>
      </c>
      <c r="IZ433">
        <v>1.39893</v>
      </c>
      <c r="JA433">
        <v>2.33887</v>
      </c>
      <c r="JB433">
        <v>1.4489700000000001</v>
      </c>
      <c r="JC433">
        <v>2.3754900000000001</v>
      </c>
      <c r="JD433">
        <v>37.578099999999999</v>
      </c>
      <c r="JE433">
        <v>24.078700000000001</v>
      </c>
      <c r="JF433">
        <v>18</v>
      </c>
      <c r="JG433">
        <v>485.14</v>
      </c>
      <c r="JH433">
        <v>446.60300000000001</v>
      </c>
      <c r="JI433">
        <v>25.0002</v>
      </c>
      <c r="JJ433">
        <v>26.275200000000002</v>
      </c>
      <c r="JK433">
        <v>30.0002</v>
      </c>
      <c r="JL433">
        <v>26.071100000000001</v>
      </c>
      <c r="JM433">
        <v>26.144100000000002</v>
      </c>
      <c r="JN433">
        <v>27.526900000000001</v>
      </c>
      <c r="JO433">
        <v>23.921299999999999</v>
      </c>
      <c r="JP433">
        <v>28.6111</v>
      </c>
      <c r="JQ433">
        <v>25</v>
      </c>
      <c r="JR433">
        <v>560.697</v>
      </c>
      <c r="JS433">
        <v>21.174900000000001</v>
      </c>
      <c r="JT433">
        <v>100.84</v>
      </c>
      <c r="JU433">
        <v>101.895</v>
      </c>
    </row>
    <row r="434" spans="1:281" x14ac:dyDescent="0.2">
      <c r="A434">
        <v>418</v>
      </c>
      <c r="B434">
        <v>1659029003.0999999</v>
      </c>
      <c r="C434">
        <v>5284.5999999046326</v>
      </c>
      <c r="D434" t="s">
        <v>1262</v>
      </c>
      <c r="E434" t="s">
        <v>1263</v>
      </c>
      <c r="F434">
        <v>5</v>
      </c>
      <c r="G434" t="s">
        <v>415</v>
      </c>
      <c r="H434" t="s">
        <v>1197</v>
      </c>
      <c r="I434">
        <v>1659028995.5999999</v>
      </c>
      <c r="J434">
        <f t="shared" si="300"/>
        <v>2.5544182914582526E-3</v>
      </c>
      <c r="K434">
        <f t="shared" si="301"/>
        <v>2.5544182914582527</v>
      </c>
      <c r="L434">
        <f t="shared" si="302"/>
        <v>9.7400640652245478</v>
      </c>
      <c r="M434">
        <f t="shared" si="303"/>
        <v>491.83288888888887</v>
      </c>
      <c r="N434">
        <f t="shared" si="304"/>
        <v>377.58695790173709</v>
      </c>
      <c r="O434">
        <f t="shared" si="305"/>
        <v>34.214293691248443</v>
      </c>
      <c r="P434">
        <f t="shared" si="306"/>
        <v>44.566462255401404</v>
      </c>
      <c r="Q434">
        <f t="shared" si="307"/>
        <v>0.15604189100096524</v>
      </c>
      <c r="R434">
        <f t="shared" si="308"/>
        <v>2.7574134668051857</v>
      </c>
      <c r="S434">
        <f t="shared" si="309"/>
        <v>0.151296956831941</v>
      </c>
      <c r="T434">
        <f t="shared" si="310"/>
        <v>9.4974892770966185E-2</v>
      </c>
      <c r="U434">
        <f t="shared" si="311"/>
        <v>321.51270413108745</v>
      </c>
      <c r="V434">
        <f t="shared" si="312"/>
        <v>28.273919691561403</v>
      </c>
      <c r="W434">
        <f t="shared" si="313"/>
        <v>27.497177777777779</v>
      </c>
      <c r="X434">
        <f t="shared" si="314"/>
        <v>3.685014479637633</v>
      </c>
      <c r="Y434">
        <f t="shared" si="315"/>
        <v>61.708540692729983</v>
      </c>
      <c r="Z434">
        <f t="shared" si="316"/>
        <v>2.2048727993988311</v>
      </c>
      <c r="AA434">
        <f t="shared" si="317"/>
        <v>3.5730431714107795</v>
      </c>
      <c r="AB434">
        <f t="shared" si="318"/>
        <v>1.4801416802388019</v>
      </c>
      <c r="AC434">
        <f t="shared" si="319"/>
        <v>-112.64984665330894</v>
      </c>
      <c r="AD434">
        <f t="shared" si="320"/>
        <v>-78.237983675049179</v>
      </c>
      <c r="AE434">
        <f t="shared" si="321"/>
        <v>-6.1377196048026335</v>
      </c>
      <c r="AF434">
        <f t="shared" si="322"/>
        <v>124.48715419792671</v>
      </c>
      <c r="AG434">
        <f t="shared" si="323"/>
        <v>28.13900895895388</v>
      </c>
      <c r="AH434">
        <f t="shared" si="324"/>
        <v>2.5579989249864381</v>
      </c>
      <c r="AI434">
        <f t="shared" si="325"/>
        <v>9.7400640652245478</v>
      </c>
      <c r="AJ434">
        <v>555.05407287378353</v>
      </c>
      <c r="AK434">
        <v>527.43783636363617</v>
      </c>
      <c r="AL434">
        <v>3.3316745625324811</v>
      </c>
      <c r="AM434">
        <v>64.861974345499036</v>
      </c>
      <c r="AN434">
        <f t="shared" si="326"/>
        <v>2.5544182914582527</v>
      </c>
      <c r="AO434">
        <v>21.29157883572223</v>
      </c>
      <c r="AP434">
        <v>24.291478321678341</v>
      </c>
      <c r="AQ434">
        <v>-1.5526200273720311E-3</v>
      </c>
      <c r="AR434">
        <v>84.82349876587655</v>
      </c>
      <c r="AS434">
        <v>6</v>
      </c>
      <c r="AT434">
        <v>1</v>
      </c>
      <c r="AU434">
        <f t="shared" si="327"/>
        <v>1</v>
      </c>
      <c r="AV434">
        <f t="shared" si="328"/>
        <v>0</v>
      </c>
      <c r="AW434">
        <f t="shared" si="329"/>
        <v>47856.228073179591</v>
      </c>
      <c r="AX434" t="s">
        <v>416</v>
      </c>
      <c r="AY434" t="s">
        <v>416</v>
      </c>
      <c r="AZ434">
        <v>0</v>
      </c>
      <c r="BA434">
        <v>0</v>
      </c>
      <c r="BB434" t="e">
        <f t="shared" si="330"/>
        <v>#DIV/0!</v>
      </c>
      <c r="BC434">
        <v>0</v>
      </c>
      <c r="BD434" t="s">
        <v>416</v>
      </c>
      <c r="BE434" t="s">
        <v>416</v>
      </c>
      <c r="BF434">
        <v>0</v>
      </c>
      <c r="BG434">
        <v>0</v>
      </c>
      <c r="BH434" t="e">
        <f t="shared" si="331"/>
        <v>#DIV/0!</v>
      </c>
      <c r="BI434">
        <v>0.5</v>
      </c>
      <c r="BJ434">
        <f t="shared" si="332"/>
        <v>1681.2128774427047</v>
      </c>
      <c r="BK434">
        <f t="shared" si="333"/>
        <v>9.7400640652245478</v>
      </c>
      <c r="BL434" t="e">
        <f t="shared" si="334"/>
        <v>#DIV/0!</v>
      </c>
      <c r="BM434">
        <f t="shared" si="335"/>
        <v>5.7934745777347202E-3</v>
      </c>
      <c r="BN434" t="e">
        <f t="shared" si="336"/>
        <v>#DIV/0!</v>
      </c>
      <c r="BO434" t="e">
        <f t="shared" si="337"/>
        <v>#DIV/0!</v>
      </c>
      <c r="BP434" t="s">
        <v>416</v>
      </c>
      <c r="BQ434">
        <v>0</v>
      </c>
      <c r="BR434" t="e">
        <f t="shared" si="338"/>
        <v>#DIV/0!</v>
      </c>
      <c r="BS434" t="e">
        <f t="shared" si="339"/>
        <v>#DIV/0!</v>
      </c>
      <c r="BT434" t="e">
        <f t="shared" si="340"/>
        <v>#DIV/0!</v>
      </c>
      <c r="BU434" t="e">
        <f t="shared" si="341"/>
        <v>#DIV/0!</v>
      </c>
      <c r="BV434" t="e">
        <f t="shared" si="342"/>
        <v>#DIV/0!</v>
      </c>
      <c r="BW434" t="e">
        <f t="shared" si="343"/>
        <v>#DIV/0!</v>
      </c>
      <c r="BX434" t="e">
        <f t="shared" si="344"/>
        <v>#DIV/0!</v>
      </c>
      <c r="BY434" t="e">
        <f t="shared" si="345"/>
        <v>#DIV/0!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 t="shared" si="346"/>
        <v>2000.0192592592589</v>
      </c>
      <c r="CS434">
        <f t="shared" si="347"/>
        <v>1681.2128774427047</v>
      </c>
      <c r="CT434">
        <f t="shared" si="348"/>
        <v>0.84059834407063183</v>
      </c>
      <c r="CU434">
        <f t="shared" si="349"/>
        <v>0.16075480405631951</v>
      </c>
      <c r="CV434">
        <v>6</v>
      </c>
      <c r="CW434">
        <v>0.5</v>
      </c>
      <c r="CX434" t="s">
        <v>417</v>
      </c>
      <c r="CY434">
        <v>2</v>
      </c>
      <c r="CZ434" t="b">
        <v>1</v>
      </c>
      <c r="DA434">
        <v>1659028995.5999999</v>
      </c>
      <c r="DB434">
        <v>491.83288888888887</v>
      </c>
      <c r="DC434">
        <v>527.10359259259269</v>
      </c>
      <c r="DD434">
        <v>24.332848148148148</v>
      </c>
      <c r="DE434">
        <v>21.338437037037039</v>
      </c>
      <c r="DF434">
        <v>488.20859259259248</v>
      </c>
      <c r="DG434">
        <v>24.00325185185185</v>
      </c>
      <c r="DH434">
        <v>500.08274074074069</v>
      </c>
      <c r="DI434">
        <v>90.513011111111126</v>
      </c>
      <c r="DJ434">
        <v>0.1000065666666667</v>
      </c>
      <c r="DK434">
        <v>26.970881481481481</v>
      </c>
      <c r="DL434">
        <v>27.497177777777779</v>
      </c>
      <c r="DM434">
        <v>999.90000000000009</v>
      </c>
      <c r="DN434">
        <v>0</v>
      </c>
      <c r="DO434">
        <v>0</v>
      </c>
      <c r="DP434">
        <v>9998.0096296296306</v>
      </c>
      <c r="DQ434">
        <v>0</v>
      </c>
      <c r="DR434">
        <v>19.307400000000001</v>
      </c>
      <c r="DS434">
        <v>-35.270703703703703</v>
      </c>
      <c r="DT434">
        <v>504.09870370370368</v>
      </c>
      <c r="DU434">
        <v>538.59548148148144</v>
      </c>
      <c r="DV434">
        <v>2.9944151851851859</v>
      </c>
      <c r="DW434">
        <v>527.10359259259269</v>
      </c>
      <c r="DX434">
        <v>21.338437037037039</v>
      </c>
      <c r="DY434">
        <v>2.2024396296296298</v>
      </c>
      <c r="DZ434">
        <v>1.931406296296297</v>
      </c>
      <c r="EA434">
        <v>18.980062962962961</v>
      </c>
      <c r="EB434">
        <v>16.892870370370371</v>
      </c>
      <c r="EC434">
        <v>2000.0192592592589</v>
      </c>
      <c r="ED434">
        <v>0.98000699999999996</v>
      </c>
      <c r="EE434">
        <v>1.9992699999999999E-2</v>
      </c>
      <c r="EF434">
        <v>0</v>
      </c>
      <c r="EG434">
        <v>571.98196296296294</v>
      </c>
      <c r="EH434">
        <v>5.000560000000001</v>
      </c>
      <c r="EI434">
        <v>11396.87037037037</v>
      </c>
      <c r="EJ434">
        <v>17295.088888888891</v>
      </c>
      <c r="EK434">
        <v>37.425740740740743</v>
      </c>
      <c r="EL434">
        <v>38.360999999999997</v>
      </c>
      <c r="EM434">
        <v>37.381814814814817</v>
      </c>
      <c r="EN434">
        <v>37.432666666666663</v>
      </c>
      <c r="EO434">
        <v>38.76592592592592</v>
      </c>
      <c r="EP434">
        <v>1955.129259259259</v>
      </c>
      <c r="EQ434">
        <v>39.890000000000008</v>
      </c>
      <c r="ER434">
        <v>0</v>
      </c>
      <c r="ES434">
        <v>1659029004</v>
      </c>
      <c r="ET434">
        <v>0</v>
      </c>
      <c r="EU434">
        <v>572.05236000000002</v>
      </c>
      <c r="EV434">
        <v>23.233384585709629</v>
      </c>
      <c r="EW434">
        <v>458.96153773109143</v>
      </c>
      <c r="EX434">
        <v>11397.94</v>
      </c>
      <c r="EY434">
        <v>15</v>
      </c>
      <c r="EZ434">
        <v>0</v>
      </c>
      <c r="FA434" t="s">
        <v>418</v>
      </c>
      <c r="FB434">
        <v>1655239120</v>
      </c>
      <c r="FC434">
        <v>1655239135</v>
      </c>
      <c r="FD434">
        <v>0</v>
      </c>
      <c r="FE434">
        <v>-7.4999999999999997E-2</v>
      </c>
      <c r="FF434">
        <v>-2.7E-2</v>
      </c>
      <c r="FG434">
        <v>1.986</v>
      </c>
      <c r="FH434">
        <v>0.13900000000000001</v>
      </c>
      <c r="FI434">
        <v>420</v>
      </c>
      <c r="FJ434">
        <v>22</v>
      </c>
      <c r="FK434">
        <v>0.12</v>
      </c>
      <c r="FL434">
        <v>0.02</v>
      </c>
      <c r="FM434">
        <v>-34.781714999999998</v>
      </c>
      <c r="FN434">
        <v>-8.6714814258911463</v>
      </c>
      <c r="FO434">
        <v>0.84450474911334905</v>
      </c>
      <c r="FP434">
        <v>0</v>
      </c>
      <c r="FQ434">
        <v>570.80838235294107</v>
      </c>
      <c r="FR434">
        <v>22.74760884709687</v>
      </c>
      <c r="FS434">
        <v>2.242192047380335</v>
      </c>
      <c r="FT434">
        <v>0</v>
      </c>
      <c r="FU434">
        <v>2.9660362500000002</v>
      </c>
      <c r="FV434">
        <v>0.51186652908066443</v>
      </c>
      <c r="FW434">
        <v>5.0574171455768778E-2</v>
      </c>
      <c r="FX434">
        <v>0</v>
      </c>
      <c r="FY434">
        <v>0</v>
      </c>
      <c r="FZ434">
        <v>3</v>
      </c>
      <c r="GA434" t="s">
        <v>427</v>
      </c>
      <c r="GB434">
        <v>2.98014</v>
      </c>
      <c r="GC434">
        <v>2.7282600000000001</v>
      </c>
      <c r="GD434">
        <v>0.100081</v>
      </c>
      <c r="GE434">
        <v>0.10616</v>
      </c>
      <c r="GF434">
        <v>0.10827100000000001</v>
      </c>
      <c r="GG434">
        <v>9.9328700000000006E-2</v>
      </c>
      <c r="GH434">
        <v>26976.1</v>
      </c>
      <c r="GI434">
        <v>26414.3</v>
      </c>
      <c r="GJ434">
        <v>30503.7</v>
      </c>
      <c r="GK434">
        <v>29796.2</v>
      </c>
      <c r="GL434">
        <v>37527.4</v>
      </c>
      <c r="GM434">
        <v>35333.599999999999</v>
      </c>
      <c r="GN434">
        <v>46661</v>
      </c>
      <c r="GO434">
        <v>44313.7</v>
      </c>
      <c r="GP434">
        <v>1.8705000000000001</v>
      </c>
      <c r="GQ434">
        <v>1.85605</v>
      </c>
      <c r="GR434">
        <v>0.127219</v>
      </c>
      <c r="GS434">
        <v>0</v>
      </c>
      <c r="GT434">
        <v>25.422999999999998</v>
      </c>
      <c r="GU434">
        <v>999.9</v>
      </c>
      <c r="GV434">
        <v>48.3</v>
      </c>
      <c r="GW434">
        <v>32.200000000000003</v>
      </c>
      <c r="GX434">
        <v>25.771599999999999</v>
      </c>
      <c r="GY434">
        <v>62.9968</v>
      </c>
      <c r="GZ434">
        <v>24.395</v>
      </c>
      <c r="HA434">
        <v>1</v>
      </c>
      <c r="HB434">
        <v>-5.5536099999999998E-2</v>
      </c>
      <c r="HC434">
        <v>0.24280199999999999</v>
      </c>
      <c r="HD434">
        <v>20.194199999999999</v>
      </c>
      <c r="HE434">
        <v>5.2282200000000003</v>
      </c>
      <c r="HF434">
        <v>11.968</v>
      </c>
      <c r="HG434">
        <v>4.9702500000000001</v>
      </c>
      <c r="HH434">
        <v>3.2894999999999999</v>
      </c>
      <c r="HI434">
        <v>9310.7999999999993</v>
      </c>
      <c r="HJ434">
        <v>9999</v>
      </c>
      <c r="HK434">
        <v>9999</v>
      </c>
      <c r="HL434">
        <v>296.7</v>
      </c>
      <c r="HM434">
        <v>4.9729000000000001</v>
      </c>
      <c r="HN434">
        <v>1.8774500000000001</v>
      </c>
      <c r="HO434">
        <v>1.8755999999999999</v>
      </c>
      <c r="HP434">
        <v>1.8783700000000001</v>
      </c>
      <c r="HQ434">
        <v>1.87513</v>
      </c>
      <c r="HR434">
        <v>1.87866</v>
      </c>
      <c r="HS434">
        <v>1.8757600000000001</v>
      </c>
      <c r="HT434">
        <v>1.8769199999999999</v>
      </c>
      <c r="HU434">
        <v>0</v>
      </c>
      <c r="HV434">
        <v>0</v>
      </c>
      <c r="HW434">
        <v>0</v>
      </c>
      <c r="HX434">
        <v>0</v>
      </c>
      <c r="HY434" t="s">
        <v>420</v>
      </c>
      <c r="HZ434" t="s">
        <v>421</v>
      </c>
      <c r="IA434" t="s">
        <v>422</v>
      </c>
      <c r="IB434" t="s">
        <v>422</v>
      </c>
      <c r="IC434" t="s">
        <v>422</v>
      </c>
      <c r="ID434" t="s">
        <v>422</v>
      </c>
      <c r="IE434">
        <v>0</v>
      </c>
      <c r="IF434">
        <v>100</v>
      </c>
      <c r="IG434">
        <v>100</v>
      </c>
      <c r="IH434">
        <v>3.6890000000000001</v>
      </c>
      <c r="II434">
        <v>0.32850000000000001</v>
      </c>
      <c r="IJ434">
        <v>1.981763419366358</v>
      </c>
      <c r="IK434">
        <v>4.1594547590360449E-3</v>
      </c>
      <c r="IL434">
        <v>-1.867668404869411E-6</v>
      </c>
      <c r="IM434">
        <v>4.9096340421811042E-10</v>
      </c>
      <c r="IN434">
        <v>-2.3250521569731349E-2</v>
      </c>
      <c r="IO434">
        <v>5.6214120975847052E-3</v>
      </c>
      <c r="IP434">
        <v>3.6430730392419388E-4</v>
      </c>
      <c r="IQ434">
        <v>5.8048895600362112E-7</v>
      </c>
      <c r="IR434">
        <v>0</v>
      </c>
      <c r="IS434">
        <v>2100</v>
      </c>
      <c r="IT434">
        <v>1</v>
      </c>
      <c r="IU434">
        <v>26</v>
      </c>
      <c r="IV434">
        <v>63164.7</v>
      </c>
      <c r="IW434">
        <v>63164.5</v>
      </c>
      <c r="IX434">
        <v>1.40381</v>
      </c>
      <c r="IY434">
        <v>2.5561500000000001</v>
      </c>
      <c r="IZ434">
        <v>1.39893</v>
      </c>
      <c r="JA434">
        <v>2.33887</v>
      </c>
      <c r="JB434">
        <v>1.4489700000000001</v>
      </c>
      <c r="JC434">
        <v>2.47559</v>
      </c>
      <c r="JD434">
        <v>37.578099999999999</v>
      </c>
      <c r="JE434">
        <v>24.078700000000001</v>
      </c>
      <c r="JF434">
        <v>18</v>
      </c>
      <c r="JG434">
        <v>485.26900000000001</v>
      </c>
      <c r="JH434">
        <v>446.71600000000001</v>
      </c>
      <c r="JI434">
        <v>25.0001</v>
      </c>
      <c r="JJ434">
        <v>26.2775</v>
      </c>
      <c r="JK434">
        <v>30.000399999999999</v>
      </c>
      <c r="JL434">
        <v>26.074000000000002</v>
      </c>
      <c r="JM434">
        <v>26.146799999999999</v>
      </c>
      <c r="JN434">
        <v>28.165199999999999</v>
      </c>
      <c r="JO434">
        <v>23.921299999999999</v>
      </c>
      <c r="JP434">
        <v>28.6111</v>
      </c>
      <c r="JQ434">
        <v>25</v>
      </c>
      <c r="JR434">
        <v>574.10699999999997</v>
      </c>
      <c r="JS434">
        <v>21.1629</v>
      </c>
      <c r="JT434">
        <v>100.84</v>
      </c>
      <c r="JU434">
        <v>101.89400000000001</v>
      </c>
    </row>
    <row r="435" spans="1:281" x14ac:dyDescent="0.2">
      <c r="A435">
        <v>419</v>
      </c>
      <c r="B435">
        <v>1659029008.0999999</v>
      </c>
      <c r="C435">
        <v>5289.5999999046326</v>
      </c>
      <c r="D435" t="s">
        <v>1264</v>
      </c>
      <c r="E435" t="s">
        <v>1265</v>
      </c>
      <c r="F435">
        <v>5</v>
      </c>
      <c r="G435" t="s">
        <v>415</v>
      </c>
      <c r="H435" t="s">
        <v>1197</v>
      </c>
      <c r="I435">
        <v>1659029000.314285</v>
      </c>
      <c r="J435">
        <f t="shared" si="300"/>
        <v>2.5395845644956678E-3</v>
      </c>
      <c r="K435">
        <f t="shared" si="301"/>
        <v>2.5395845644956676</v>
      </c>
      <c r="L435">
        <f t="shared" si="302"/>
        <v>9.9966832750289321</v>
      </c>
      <c r="M435">
        <f t="shared" si="303"/>
        <v>507.18089285714302</v>
      </c>
      <c r="N435">
        <f t="shared" si="304"/>
        <v>389.08714307106351</v>
      </c>
      <c r="O435">
        <f t="shared" si="305"/>
        <v>35.256079541722002</v>
      </c>
      <c r="P435">
        <f t="shared" si="306"/>
        <v>45.956825402856254</v>
      </c>
      <c r="Q435">
        <f t="shared" si="307"/>
        <v>0.1548802575945514</v>
      </c>
      <c r="R435">
        <f t="shared" si="308"/>
        <v>2.758827691205159</v>
      </c>
      <c r="S435">
        <f t="shared" si="309"/>
        <v>0.15020688612246788</v>
      </c>
      <c r="T435">
        <f t="shared" si="310"/>
        <v>9.4287441376414954E-2</v>
      </c>
      <c r="U435">
        <f t="shared" si="311"/>
        <v>321.51134035330682</v>
      </c>
      <c r="V435">
        <f t="shared" si="312"/>
        <v>28.277607056948131</v>
      </c>
      <c r="W435">
        <f t="shared" si="313"/>
        <v>27.49409285714286</v>
      </c>
      <c r="X435">
        <f t="shared" si="314"/>
        <v>3.6843493332313564</v>
      </c>
      <c r="Y435">
        <f t="shared" si="315"/>
        <v>61.63027615732927</v>
      </c>
      <c r="Z435">
        <f t="shared" si="316"/>
        <v>2.2021069518584899</v>
      </c>
      <c r="AA435">
        <f t="shared" si="317"/>
        <v>3.5730927867935711</v>
      </c>
      <c r="AB435">
        <f t="shared" si="318"/>
        <v>1.4822423813728665</v>
      </c>
      <c r="AC435">
        <f t="shared" si="319"/>
        <v>-111.99567929425895</v>
      </c>
      <c r="AD435">
        <f t="shared" si="320"/>
        <v>-77.784121021393716</v>
      </c>
      <c r="AE435">
        <f t="shared" si="321"/>
        <v>-6.0988994610277949</v>
      </c>
      <c r="AF435">
        <f t="shared" si="322"/>
        <v>125.6326405766264</v>
      </c>
      <c r="AG435">
        <f t="shared" si="323"/>
        <v>28.545669345951211</v>
      </c>
      <c r="AH435">
        <f t="shared" si="324"/>
        <v>2.5892766033471966</v>
      </c>
      <c r="AI435">
        <f t="shared" si="325"/>
        <v>9.9966832750289321</v>
      </c>
      <c r="AJ435">
        <v>572.26146294673038</v>
      </c>
      <c r="AK435">
        <v>544.20169696969685</v>
      </c>
      <c r="AL435">
        <v>3.3591161941100611</v>
      </c>
      <c r="AM435">
        <v>64.861974345499036</v>
      </c>
      <c r="AN435">
        <f t="shared" si="326"/>
        <v>2.5395845644956676</v>
      </c>
      <c r="AO435">
        <v>21.195385306144019</v>
      </c>
      <c r="AP435">
        <v>24.24105874125874</v>
      </c>
      <c r="AQ435">
        <v>-1.1775675845959991E-2</v>
      </c>
      <c r="AR435">
        <v>84.82349876587655</v>
      </c>
      <c r="AS435">
        <v>6</v>
      </c>
      <c r="AT435">
        <v>1</v>
      </c>
      <c r="AU435">
        <f t="shared" si="327"/>
        <v>1</v>
      </c>
      <c r="AV435">
        <f t="shared" si="328"/>
        <v>0</v>
      </c>
      <c r="AW435">
        <f t="shared" si="329"/>
        <v>47894.587112031855</v>
      </c>
      <c r="AX435" t="s">
        <v>416</v>
      </c>
      <c r="AY435" t="s">
        <v>416</v>
      </c>
      <c r="AZ435">
        <v>0</v>
      </c>
      <c r="BA435">
        <v>0</v>
      </c>
      <c r="BB435" t="e">
        <f t="shared" si="330"/>
        <v>#DIV/0!</v>
      </c>
      <c r="BC435">
        <v>0</v>
      </c>
      <c r="BD435" t="s">
        <v>416</v>
      </c>
      <c r="BE435" t="s">
        <v>416</v>
      </c>
      <c r="BF435">
        <v>0</v>
      </c>
      <c r="BG435">
        <v>0</v>
      </c>
      <c r="BH435" t="e">
        <f t="shared" si="331"/>
        <v>#DIV/0!</v>
      </c>
      <c r="BI435">
        <v>0.5</v>
      </c>
      <c r="BJ435">
        <f t="shared" si="332"/>
        <v>1681.2056996649253</v>
      </c>
      <c r="BK435">
        <f t="shared" si="333"/>
        <v>9.9966832750289321</v>
      </c>
      <c r="BL435" t="e">
        <f t="shared" si="334"/>
        <v>#DIV/0!</v>
      </c>
      <c r="BM435">
        <f t="shared" si="335"/>
        <v>5.9461392957574034E-3</v>
      </c>
      <c r="BN435" t="e">
        <f t="shared" si="336"/>
        <v>#DIV/0!</v>
      </c>
      <c r="BO435" t="e">
        <f t="shared" si="337"/>
        <v>#DIV/0!</v>
      </c>
      <c r="BP435" t="s">
        <v>416</v>
      </c>
      <c r="BQ435">
        <v>0</v>
      </c>
      <c r="BR435" t="e">
        <f t="shared" si="338"/>
        <v>#DIV/0!</v>
      </c>
      <c r="BS435" t="e">
        <f t="shared" si="339"/>
        <v>#DIV/0!</v>
      </c>
      <c r="BT435" t="e">
        <f t="shared" si="340"/>
        <v>#DIV/0!</v>
      </c>
      <c r="BU435" t="e">
        <f t="shared" si="341"/>
        <v>#DIV/0!</v>
      </c>
      <c r="BV435" t="e">
        <f t="shared" si="342"/>
        <v>#DIV/0!</v>
      </c>
      <c r="BW435" t="e">
        <f t="shared" si="343"/>
        <v>#DIV/0!</v>
      </c>
      <c r="BX435" t="e">
        <f t="shared" si="344"/>
        <v>#DIV/0!</v>
      </c>
      <c r="BY435" t="e">
        <f t="shared" si="345"/>
        <v>#DIV/0!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 t="shared" si="346"/>
        <v>2000.0107142857139</v>
      </c>
      <c r="CS435">
        <f t="shared" si="347"/>
        <v>1681.2056996649253</v>
      </c>
      <c r="CT435">
        <f t="shared" si="348"/>
        <v>0.84059834662703448</v>
      </c>
      <c r="CU435">
        <f t="shared" si="349"/>
        <v>0.16075480899017672</v>
      </c>
      <c r="CV435">
        <v>6</v>
      </c>
      <c r="CW435">
        <v>0.5</v>
      </c>
      <c r="CX435" t="s">
        <v>417</v>
      </c>
      <c r="CY435">
        <v>2</v>
      </c>
      <c r="CZ435" t="b">
        <v>1</v>
      </c>
      <c r="DA435">
        <v>1659029000.314285</v>
      </c>
      <c r="DB435">
        <v>507.18089285714302</v>
      </c>
      <c r="DC435">
        <v>543.00664285714288</v>
      </c>
      <c r="DD435">
        <v>24.30251785714286</v>
      </c>
      <c r="DE435">
        <v>21.27131428571429</v>
      </c>
      <c r="DF435">
        <v>503.5157857142857</v>
      </c>
      <c r="DG435">
        <v>23.973635714285709</v>
      </c>
      <c r="DH435">
        <v>500.06882142857143</v>
      </c>
      <c r="DI435">
        <v>90.512353571428577</v>
      </c>
      <c r="DJ435">
        <v>9.994285E-2</v>
      </c>
      <c r="DK435">
        <v>26.971117857142861</v>
      </c>
      <c r="DL435">
        <v>27.49409285714286</v>
      </c>
      <c r="DM435">
        <v>999.9000000000002</v>
      </c>
      <c r="DN435">
        <v>0</v>
      </c>
      <c r="DO435">
        <v>0</v>
      </c>
      <c r="DP435">
        <v>10006.44964285714</v>
      </c>
      <c r="DQ435">
        <v>0</v>
      </c>
      <c r="DR435">
        <v>19.307400000000001</v>
      </c>
      <c r="DS435">
        <v>-35.825782142857143</v>
      </c>
      <c r="DT435">
        <v>519.81310714285712</v>
      </c>
      <c r="DU435">
        <v>554.80714285714294</v>
      </c>
      <c r="DV435">
        <v>3.0312067857142861</v>
      </c>
      <c r="DW435">
        <v>543.00664285714288</v>
      </c>
      <c r="DX435">
        <v>21.27131428571429</v>
      </c>
      <c r="DY435">
        <v>2.199677857142857</v>
      </c>
      <c r="DZ435">
        <v>1.9253171428571429</v>
      </c>
      <c r="EA435">
        <v>18.959960714285721</v>
      </c>
      <c r="EB435">
        <v>16.843096428571432</v>
      </c>
      <c r="EC435">
        <v>2000.0107142857139</v>
      </c>
      <c r="ED435">
        <v>0.98000678571428579</v>
      </c>
      <c r="EE435">
        <v>1.9992928571428571E-2</v>
      </c>
      <c r="EF435">
        <v>0</v>
      </c>
      <c r="EG435">
        <v>573.83535714285711</v>
      </c>
      <c r="EH435">
        <v>5.000560000000001</v>
      </c>
      <c r="EI435">
        <v>11432.86428571429</v>
      </c>
      <c r="EJ435">
        <v>17295.01071428572</v>
      </c>
      <c r="EK435">
        <v>37.417321428571427</v>
      </c>
      <c r="EL435">
        <v>38.357000000000014</v>
      </c>
      <c r="EM435">
        <v>37.430607142857141</v>
      </c>
      <c r="EN435">
        <v>37.446142857142853</v>
      </c>
      <c r="EO435">
        <v>38.789892857142853</v>
      </c>
      <c r="EP435">
        <v>1955.120714285714</v>
      </c>
      <c r="EQ435">
        <v>39.890000000000008</v>
      </c>
      <c r="ER435">
        <v>0</v>
      </c>
      <c r="ES435">
        <v>1659029009.4000001</v>
      </c>
      <c r="ET435">
        <v>0</v>
      </c>
      <c r="EU435">
        <v>574.03673076923076</v>
      </c>
      <c r="EV435">
        <v>23.841128207322271</v>
      </c>
      <c r="EW435">
        <v>457.25128200748179</v>
      </c>
      <c r="EX435">
        <v>11436.93076923077</v>
      </c>
      <c r="EY435">
        <v>15</v>
      </c>
      <c r="EZ435">
        <v>0</v>
      </c>
      <c r="FA435" t="s">
        <v>418</v>
      </c>
      <c r="FB435">
        <v>1655239120</v>
      </c>
      <c r="FC435">
        <v>1655239135</v>
      </c>
      <c r="FD435">
        <v>0</v>
      </c>
      <c r="FE435">
        <v>-7.4999999999999997E-2</v>
      </c>
      <c r="FF435">
        <v>-2.7E-2</v>
      </c>
      <c r="FG435">
        <v>1.986</v>
      </c>
      <c r="FH435">
        <v>0.13900000000000001</v>
      </c>
      <c r="FI435">
        <v>420</v>
      </c>
      <c r="FJ435">
        <v>22</v>
      </c>
      <c r="FK435">
        <v>0.12</v>
      </c>
      <c r="FL435">
        <v>0.02</v>
      </c>
      <c r="FM435">
        <v>-35.479768292682927</v>
      </c>
      <c r="FN435">
        <v>-7.0105839721255263</v>
      </c>
      <c r="FO435">
        <v>0.69772472433321842</v>
      </c>
      <c r="FP435">
        <v>0</v>
      </c>
      <c r="FQ435">
        <v>572.87164705882356</v>
      </c>
      <c r="FR435">
        <v>23.523605806870911</v>
      </c>
      <c r="FS435">
        <v>2.319061269037578</v>
      </c>
      <c r="FT435">
        <v>0</v>
      </c>
      <c r="FU435">
        <v>3.00785512195122</v>
      </c>
      <c r="FV435">
        <v>0.50089170731707533</v>
      </c>
      <c r="FW435">
        <v>5.1810046823124928E-2</v>
      </c>
      <c r="FX435">
        <v>0</v>
      </c>
      <c r="FY435">
        <v>0</v>
      </c>
      <c r="FZ435">
        <v>3</v>
      </c>
      <c r="GA435" t="s">
        <v>427</v>
      </c>
      <c r="GB435">
        <v>2.9800599999999999</v>
      </c>
      <c r="GC435">
        <v>2.7284700000000002</v>
      </c>
      <c r="GD435">
        <v>0.102365</v>
      </c>
      <c r="GE435">
        <v>0.108445</v>
      </c>
      <c r="GF435">
        <v>0.108124</v>
      </c>
      <c r="GG435">
        <v>9.9280099999999996E-2</v>
      </c>
      <c r="GH435">
        <v>26908.1</v>
      </c>
      <c r="GI435">
        <v>26346.5</v>
      </c>
      <c r="GJ435">
        <v>30504.2</v>
      </c>
      <c r="GK435">
        <v>29796</v>
      </c>
      <c r="GL435">
        <v>37534.199999999997</v>
      </c>
      <c r="GM435">
        <v>35335.699999999997</v>
      </c>
      <c r="GN435">
        <v>46661.4</v>
      </c>
      <c r="GO435">
        <v>44313.7</v>
      </c>
      <c r="GP435">
        <v>1.8703799999999999</v>
      </c>
      <c r="GQ435">
        <v>1.8557999999999999</v>
      </c>
      <c r="GR435">
        <v>0.12590699999999999</v>
      </c>
      <c r="GS435">
        <v>0</v>
      </c>
      <c r="GT435">
        <v>25.422999999999998</v>
      </c>
      <c r="GU435">
        <v>999.9</v>
      </c>
      <c r="GV435">
        <v>48.3</v>
      </c>
      <c r="GW435">
        <v>32.200000000000003</v>
      </c>
      <c r="GX435">
        <v>25.7714</v>
      </c>
      <c r="GY435">
        <v>62.6768</v>
      </c>
      <c r="GZ435">
        <v>24.455100000000002</v>
      </c>
      <c r="HA435">
        <v>1</v>
      </c>
      <c r="HB435">
        <v>-5.5289600000000001E-2</v>
      </c>
      <c r="HC435">
        <v>0.24240200000000001</v>
      </c>
      <c r="HD435">
        <v>20.194400000000002</v>
      </c>
      <c r="HE435">
        <v>5.2279200000000001</v>
      </c>
      <c r="HF435">
        <v>11.968</v>
      </c>
      <c r="HG435">
        <v>4.9703499999999998</v>
      </c>
      <c r="HH435">
        <v>3.2894999999999999</v>
      </c>
      <c r="HI435">
        <v>9310.7999999999993</v>
      </c>
      <c r="HJ435">
        <v>9999</v>
      </c>
      <c r="HK435">
        <v>9999</v>
      </c>
      <c r="HL435">
        <v>296.7</v>
      </c>
      <c r="HM435">
        <v>4.9729099999999997</v>
      </c>
      <c r="HN435">
        <v>1.8774599999999999</v>
      </c>
      <c r="HO435">
        <v>1.87561</v>
      </c>
      <c r="HP435">
        <v>1.8784099999999999</v>
      </c>
      <c r="HQ435">
        <v>1.87514</v>
      </c>
      <c r="HR435">
        <v>1.8786799999999999</v>
      </c>
      <c r="HS435">
        <v>1.8757699999999999</v>
      </c>
      <c r="HT435">
        <v>1.8769400000000001</v>
      </c>
      <c r="HU435">
        <v>0</v>
      </c>
      <c r="HV435">
        <v>0</v>
      </c>
      <c r="HW435">
        <v>0</v>
      </c>
      <c r="HX435">
        <v>0</v>
      </c>
      <c r="HY435" t="s">
        <v>420</v>
      </c>
      <c r="HZ435" t="s">
        <v>421</v>
      </c>
      <c r="IA435" t="s">
        <v>422</v>
      </c>
      <c r="IB435" t="s">
        <v>422</v>
      </c>
      <c r="IC435" t="s">
        <v>422</v>
      </c>
      <c r="ID435" t="s">
        <v>422</v>
      </c>
      <c r="IE435">
        <v>0</v>
      </c>
      <c r="IF435">
        <v>100</v>
      </c>
      <c r="IG435">
        <v>100</v>
      </c>
      <c r="IH435">
        <v>3.7320000000000002</v>
      </c>
      <c r="II435">
        <v>0.32729999999999998</v>
      </c>
      <c r="IJ435">
        <v>1.981763419366358</v>
      </c>
      <c r="IK435">
        <v>4.1594547590360449E-3</v>
      </c>
      <c r="IL435">
        <v>-1.867668404869411E-6</v>
      </c>
      <c r="IM435">
        <v>4.9096340421811042E-10</v>
      </c>
      <c r="IN435">
        <v>-2.3250521569731349E-2</v>
      </c>
      <c r="IO435">
        <v>5.6214120975847052E-3</v>
      </c>
      <c r="IP435">
        <v>3.6430730392419388E-4</v>
      </c>
      <c r="IQ435">
        <v>5.8048895600362112E-7</v>
      </c>
      <c r="IR435">
        <v>0</v>
      </c>
      <c r="IS435">
        <v>2100</v>
      </c>
      <c r="IT435">
        <v>1</v>
      </c>
      <c r="IU435">
        <v>26</v>
      </c>
      <c r="IV435">
        <v>63164.800000000003</v>
      </c>
      <c r="IW435">
        <v>63164.6</v>
      </c>
      <c r="IX435">
        <v>1.4343300000000001</v>
      </c>
      <c r="IY435">
        <v>2.5463900000000002</v>
      </c>
      <c r="IZ435">
        <v>1.39893</v>
      </c>
      <c r="JA435">
        <v>2.33887</v>
      </c>
      <c r="JB435">
        <v>1.4489700000000001</v>
      </c>
      <c r="JC435">
        <v>2.4389599999999998</v>
      </c>
      <c r="JD435">
        <v>37.578099999999999</v>
      </c>
      <c r="JE435">
        <v>24.078700000000001</v>
      </c>
      <c r="JF435">
        <v>18</v>
      </c>
      <c r="JG435">
        <v>485.22</v>
      </c>
      <c r="JH435">
        <v>446.58300000000003</v>
      </c>
      <c r="JI435">
        <v>24.9999</v>
      </c>
      <c r="JJ435">
        <v>26.280799999999999</v>
      </c>
      <c r="JK435">
        <v>30.000299999999999</v>
      </c>
      <c r="JL435">
        <v>26.076699999999999</v>
      </c>
      <c r="JM435">
        <v>26.1494</v>
      </c>
      <c r="JN435">
        <v>28.8599</v>
      </c>
      <c r="JO435">
        <v>23.921299999999999</v>
      </c>
      <c r="JP435">
        <v>28.6111</v>
      </c>
      <c r="JQ435">
        <v>25</v>
      </c>
      <c r="JR435">
        <v>594.14200000000005</v>
      </c>
      <c r="JS435">
        <v>21.1539</v>
      </c>
      <c r="JT435">
        <v>100.84099999999999</v>
      </c>
      <c r="JU435">
        <v>101.893</v>
      </c>
    </row>
    <row r="436" spans="1:281" x14ac:dyDescent="0.2">
      <c r="A436">
        <v>420</v>
      </c>
      <c r="B436">
        <v>1659029013.0999999</v>
      </c>
      <c r="C436">
        <v>5294.5999999046326</v>
      </c>
      <c r="D436" t="s">
        <v>1266</v>
      </c>
      <c r="E436" t="s">
        <v>1267</v>
      </c>
      <c r="F436">
        <v>5</v>
      </c>
      <c r="G436" t="s">
        <v>415</v>
      </c>
      <c r="H436" t="s">
        <v>1197</v>
      </c>
      <c r="I436">
        <v>1659029005.5999999</v>
      </c>
      <c r="J436">
        <f t="shared" si="300"/>
        <v>2.5612067524598495E-3</v>
      </c>
      <c r="K436">
        <f t="shared" si="301"/>
        <v>2.5612067524598494</v>
      </c>
      <c r="L436">
        <f t="shared" si="302"/>
        <v>10.291552179263737</v>
      </c>
      <c r="M436">
        <f t="shared" si="303"/>
        <v>524.46022222222234</v>
      </c>
      <c r="N436">
        <f t="shared" si="304"/>
        <v>403.49126848357196</v>
      </c>
      <c r="O436">
        <f t="shared" si="305"/>
        <v>36.560947230094641</v>
      </c>
      <c r="P436">
        <f t="shared" si="306"/>
        <v>47.522125028911447</v>
      </c>
      <c r="Q436">
        <f t="shared" si="307"/>
        <v>0.15591475700657056</v>
      </c>
      <c r="R436">
        <f t="shared" si="308"/>
        <v>2.757348991521555</v>
      </c>
      <c r="S436">
        <f t="shared" si="309"/>
        <v>0.15117731799424233</v>
      </c>
      <c r="T436">
        <f t="shared" si="310"/>
        <v>9.4899473265190964E-2</v>
      </c>
      <c r="U436">
        <f t="shared" si="311"/>
        <v>321.51164013108524</v>
      </c>
      <c r="V436">
        <f t="shared" si="312"/>
        <v>28.272813617577988</v>
      </c>
      <c r="W436">
        <f t="shared" si="313"/>
        <v>27.49237037037037</v>
      </c>
      <c r="X436">
        <f t="shared" si="314"/>
        <v>3.6839779897201375</v>
      </c>
      <c r="Y436">
        <f t="shared" si="315"/>
        <v>61.53290602249254</v>
      </c>
      <c r="Z436">
        <f t="shared" si="316"/>
        <v>2.1986929705719316</v>
      </c>
      <c r="AA436">
        <f t="shared" si="317"/>
        <v>3.5731986553149766</v>
      </c>
      <c r="AB436">
        <f t="shared" si="318"/>
        <v>1.4852850191482059</v>
      </c>
      <c r="AC436">
        <f t="shared" si="319"/>
        <v>-112.94921778347937</v>
      </c>
      <c r="AD436">
        <f t="shared" si="320"/>
        <v>-77.411398755643432</v>
      </c>
      <c r="AE436">
        <f t="shared" si="321"/>
        <v>-6.0728930654806241</v>
      </c>
      <c r="AF436">
        <f t="shared" si="322"/>
        <v>125.07813052648183</v>
      </c>
      <c r="AG436">
        <f t="shared" si="323"/>
        <v>28.891099516547989</v>
      </c>
      <c r="AH436">
        <f t="shared" si="324"/>
        <v>2.6038999204320392</v>
      </c>
      <c r="AI436">
        <f t="shared" si="325"/>
        <v>10.291552179263737</v>
      </c>
      <c r="AJ436">
        <v>589.34208684440898</v>
      </c>
      <c r="AK436">
        <v>560.9598363636361</v>
      </c>
      <c r="AL436">
        <v>3.3511603891134252</v>
      </c>
      <c r="AM436">
        <v>64.861974345499036</v>
      </c>
      <c r="AN436">
        <f t="shared" si="326"/>
        <v>2.5612067524598494</v>
      </c>
      <c r="AO436">
        <v>21.190783028719931</v>
      </c>
      <c r="AP436">
        <v>24.22380069930071</v>
      </c>
      <c r="AQ436">
        <v>-5.6079919083723197E-3</v>
      </c>
      <c r="AR436">
        <v>84.82349876587655</v>
      </c>
      <c r="AS436">
        <v>6</v>
      </c>
      <c r="AT436">
        <v>1</v>
      </c>
      <c r="AU436">
        <f t="shared" si="327"/>
        <v>1</v>
      </c>
      <c r="AV436">
        <f t="shared" si="328"/>
        <v>0</v>
      </c>
      <c r="AW436">
        <f t="shared" si="329"/>
        <v>47854.325531324008</v>
      </c>
      <c r="AX436" t="s">
        <v>416</v>
      </c>
      <c r="AY436" t="s">
        <v>416</v>
      </c>
      <c r="AZ436">
        <v>0</v>
      </c>
      <c r="BA436">
        <v>0</v>
      </c>
      <c r="BB436" t="e">
        <f t="shared" si="330"/>
        <v>#DIV/0!</v>
      </c>
      <c r="BC436">
        <v>0</v>
      </c>
      <c r="BD436" t="s">
        <v>416</v>
      </c>
      <c r="BE436" t="s">
        <v>416</v>
      </c>
      <c r="BF436">
        <v>0</v>
      </c>
      <c r="BG436">
        <v>0</v>
      </c>
      <c r="BH436" t="e">
        <f t="shared" si="331"/>
        <v>#DIV/0!</v>
      </c>
      <c r="BI436">
        <v>0.5</v>
      </c>
      <c r="BJ436">
        <f t="shared" si="332"/>
        <v>1681.2072774427033</v>
      </c>
      <c r="BK436">
        <f t="shared" si="333"/>
        <v>10.291552179263737</v>
      </c>
      <c r="BL436" t="e">
        <f t="shared" si="334"/>
        <v>#DIV/0!</v>
      </c>
      <c r="BM436">
        <f t="shared" si="335"/>
        <v>6.1215248811665223E-3</v>
      </c>
      <c r="BN436" t="e">
        <f t="shared" si="336"/>
        <v>#DIV/0!</v>
      </c>
      <c r="BO436" t="e">
        <f t="shared" si="337"/>
        <v>#DIV/0!</v>
      </c>
      <c r="BP436" t="s">
        <v>416</v>
      </c>
      <c r="BQ436">
        <v>0</v>
      </c>
      <c r="BR436" t="e">
        <f t="shared" si="338"/>
        <v>#DIV/0!</v>
      </c>
      <c r="BS436" t="e">
        <f t="shared" si="339"/>
        <v>#DIV/0!</v>
      </c>
      <c r="BT436" t="e">
        <f t="shared" si="340"/>
        <v>#DIV/0!</v>
      </c>
      <c r="BU436" t="e">
        <f t="shared" si="341"/>
        <v>#DIV/0!</v>
      </c>
      <c r="BV436" t="e">
        <f t="shared" si="342"/>
        <v>#DIV/0!</v>
      </c>
      <c r="BW436" t="e">
        <f t="shared" si="343"/>
        <v>#DIV/0!</v>
      </c>
      <c r="BX436" t="e">
        <f t="shared" si="344"/>
        <v>#DIV/0!</v>
      </c>
      <c r="BY436" t="e">
        <f t="shared" si="345"/>
        <v>#DIV/0!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 t="shared" si="346"/>
        <v>2000.012592592592</v>
      </c>
      <c r="CS436">
        <f t="shared" si="347"/>
        <v>1681.2072774427033</v>
      </c>
      <c r="CT436">
        <f t="shared" si="348"/>
        <v>0.84059834606509887</v>
      </c>
      <c r="CU436">
        <f t="shared" si="349"/>
        <v>0.16075480790564103</v>
      </c>
      <c r="CV436">
        <v>6</v>
      </c>
      <c r="CW436">
        <v>0.5</v>
      </c>
      <c r="CX436" t="s">
        <v>417</v>
      </c>
      <c r="CY436">
        <v>2</v>
      </c>
      <c r="CZ436" t="b">
        <v>1</v>
      </c>
      <c r="DA436">
        <v>1659029005.5999999</v>
      </c>
      <c r="DB436">
        <v>524.46022222222234</v>
      </c>
      <c r="DC436">
        <v>560.76244444444444</v>
      </c>
      <c r="DD436">
        <v>24.265055555555559</v>
      </c>
      <c r="DE436">
        <v>21.216688888888889</v>
      </c>
      <c r="DF436">
        <v>520.74966666666671</v>
      </c>
      <c r="DG436">
        <v>23.93703703703704</v>
      </c>
      <c r="DH436">
        <v>500.08081481481491</v>
      </c>
      <c r="DI436">
        <v>90.51146296296298</v>
      </c>
      <c r="DJ436">
        <v>0.10003246666666669</v>
      </c>
      <c r="DK436">
        <v>26.971622222222219</v>
      </c>
      <c r="DL436">
        <v>27.49237037037037</v>
      </c>
      <c r="DM436">
        <v>999.90000000000009</v>
      </c>
      <c r="DN436">
        <v>0</v>
      </c>
      <c r="DO436">
        <v>0</v>
      </c>
      <c r="DP436">
        <v>9997.79925925926</v>
      </c>
      <c r="DQ436">
        <v>0</v>
      </c>
      <c r="DR436">
        <v>19.307400000000001</v>
      </c>
      <c r="DS436">
        <v>-36.302396296296301</v>
      </c>
      <c r="DT436">
        <v>537.50214814814819</v>
      </c>
      <c r="DU436">
        <v>572.91751851851859</v>
      </c>
      <c r="DV436">
        <v>3.0483596296296298</v>
      </c>
      <c r="DW436">
        <v>560.76244444444444</v>
      </c>
      <c r="DX436">
        <v>21.216688888888889</v>
      </c>
      <c r="DY436">
        <v>2.1962648148148149</v>
      </c>
      <c r="DZ436">
        <v>1.9203540740740741</v>
      </c>
      <c r="EA436">
        <v>18.935088888888892</v>
      </c>
      <c r="EB436">
        <v>16.80247407407407</v>
      </c>
      <c r="EC436">
        <v>2000.012592592592</v>
      </c>
      <c r="ED436">
        <v>0.98000666666666669</v>
      </c>
      <c r="EE436">
        <v>1.9993055555555549E-2</v>
      </c>
      <c r="EF436">
        <v>0</v>
      </c>
      <c r="EG436">
        <v>575.87633333333338</v>
      </c>
      <c r="EH436">
        <v>5.000560000000001</v>
      </c>
      <c r="EI436">
        <v>11472.88148148148</v>
      </c>
      <c r="EJ436">
        <v>17295.022222222229</v>
      </c>
      <c r="EK436">
        <v>37.416555555555561</v>
      </c>
      <c r="EL436">
        <v>38.365666666666669</v>
      </c>
      <c r="EM436">
        <v>37.441925925925929</v>
      </c>
      <c r="EN436">
        <v>37.455777777777783</v>
      </c>
      <c r="EO436">
        <v>38.800592592592587</v>
      </c>
      <c r="EP436">
        <v>1955.1225925925919</v>
      </c>
      <c r="EQ436">
        <v>39.890000000000008</v>
      </c>
      <c r="ER436">
        <v>0</v>
      </c>
      <c r="ES436">
        <v>1659029014.2</v>
      </c>
      <c r="ET436">
        <v>0</v>
      </c>
      <c r="EU436">
        <v>575.88746153846159</v>
      </c>
      <c r="EV436">
        <v>23.18338463393437</v>
      </c>
      <c r="EW436">
        <v>456.46837633261072</v>
      </c>
      <c r="EX436">
        <v>11473.288461538459</v>
      </c>
      <c r="EY436">
        <v>15</v>
      </c>
      <c r="EZ436">
        <v>0</v>
      </c>
      <c r="FA436" t="s">
        <v>418</v>
      </c>
      <c r="FB436">
        <v>1655239120</v>
      </c>
      <c r="FC436">
        <v>1655239135</v>
      </c>
      <c r="FD436">
        <v>0</v>
      </c>
      <c r="FE436">
        <v>-7.4999999999999997E-2</v>
      </c>
      <c r="FF436">
        <v>-2.7E-2</v>
      </c>
      <c r="FG436">
        <v>1.986</v>
      </c>
      <c r="FH436">
        <v>0.13900000000000001</v>
      </c>
      <c r="FI436">
        <v>420</v>
      </c>
      <c r="FJ436">
        <v>22</v>
      </c>
      <c r="FK436">
        <v>0.12</v>
      </c>
      <c r="FL436">
        <v>0.02</v>
      </c>
      <c r="FM436">
        <v>-35.921012195121953</v>
      </c>
      <c r="FN436">
        <v>-5.8374271777003441</v>
      </c>
      <c r="FO436">
        <v>0.57946941003676122</v>
      </c>
      <c r="FP436">
        <v>0</v>
      </c>
      <c r="FQ436">
        <v>574.28888235294119</v>
      </c>
      <c r="FR436">
        <v>23.788571408903319</v>
      </c>
      <c r="FS436">
        <v>2.3436448582183478</v>
      </c>
      <c r="FT436">
        <v>0</v>
      </c>
      <c r="FU436">
        <v>3.0295456097560982</v>
      </c>
      <c r="FV436">
        <v>0.25730655052264911</v>
      </c>
      <c r="FW436">
        <v>3.3660556786315687E-2</v>
      </c>
      <c r="FX436">
        <v>0</v>
      </c>
      <c r="FY436">
        <v>0</v>
      </c>
      <c r="FZ436">
        <v>3</v>
      </c>
      <c r="GA436" t="s">
        <v>427</v>
      </c>
      <c r="GB436">
        <v>2.98001</v>
      </c>
      <c r="GC436">
        <v>2.7282500000000001</v>
      </c>
      <c r="GD436">
        <v>0.104616</v>
      </c>
      <c r="GE436">
        <v>0.11068600000000001</v>
      </c>
      <c r="GF436">
        <v>0.10807600000000001</v>
      </c>
      <c r="GG436">
        <v>9.9275299999999997E-2</v>
      </c>
      <c r="GH436">
        <v>26840.3</v>
      </c>
      <c r="GI436">
        <v>26280.3</v>
      </c>
      <c r="GJ436">
        <v>30503.9</v>
      </c>
      <c r="GK436">
        <v>29796</v>
      </c>
      <c r="GL436">
        <v>37535.9</v>
      </c>
      <c r="GM436">
        <v>35336.199999999997</v>
      </c>
      <c r="GN436">
        <v>46660.800000000003</v>
      </c>
      <c r="GO436">
        <v>44313.8</v>
      </c>
      <c r="GP436">
        <v>1.8703000000000001</v>
      </c>
      <c r="GQ436">
        <v>1.85585</v>
      </c>
      <c r="GR436">
        <v>0.125915</v>
      </c>
      <c r="GS436">
        <v>0</v>
      </c>
      <c r="GT436">
        <v>25.422999999999998</v>
      </c>
      <c r="GU436">
        <v>999.9</v>
      </c>
      <c r="GV436">
        <v>48.3</v>
      </c>
      <c r="GW436">
        <v>32.200000000000003</v>
      </c>
      <c r="GX436">
        <v>25.772500000000001</v>
      </c>
      <c r="GY436">
        <v>62.9268</v>
      </c>
      <c r="GZ436">
        <v>24.867799999999999</v>
      </c>
      <c r="HA436">
        <v>1</v>
      </c>
      <c r="HB436">
        <v>-5.5132100000000003E-2</v>
      </c>
      <c r="HC436">
        <v>0.242647</v>
      </c>
      <c r="HD436">
        <v>20.194400000000002</v>
      </c>
      <c r="HE436">
        <v>5.2274700000000003</v>
      </c>
      <c r="HF436">
        <v>11.968</v>
      </c>
      <c r="HG436">
        <v>4.9701000000000004</v>
      </c>
      <c r="HH436">
        <v>3.28945</v>
      </c>
      <c r="HI436">
        <v>9311</v>
      </c>
      <c r="HJ436">
        <v>9999</v>
      </c>
      <c r="HK436">
        <v>9999</v>
      </c>
      <c r="HL436">
        <v>296.7</v>
      </c>
      <c r="HM436">
        <v>4.9728899999999996</v>
      </c>
      <c r="HN436">
        <v>1.8774999999999999</v>
      </c>
      <c r="HO436">
        <v>1.87561</v>
      </c>
      <c r="HP436">
        <v>1.87845</v>
      </c>
      <c r="HQ436">
        <v>1.87514</v>
      </c>
      <c r="HR436">
        <v>1.87869</v>
      </c>
      <c r="HS436">
        <v>1.87578</v>
      </c>
      <c r="HT436">
        <v>1.87697</v>
      </c>
      <c r="HU436">
        <v>0</v>
      </c>
      <c r="HV436">
        <v>0</v>
      </c>
      <c r="HW436">
        <v>0</v>
      </c>
      <c r="HX436">
        <v>0</v>
      </c>
      <c r="HY436" t="s">
        <v>420</v>
      </c>
      <c r="HZ436" t="s">
        <v>421</v>
      </c>
      <c r="IA436" t="s">
        <v>422</v>
      </c>
      <c r="IB436" t="s">
        <v>422</v>
      </c>
      <c r="IC436" t="s">
        <v>422</v>
      </c>
      <c r="ID436" t="s">
        <v>422</v>
      </c>
      <c r="IE436">
        <v>0</v>
      </c>
      <c r="IF436">
        <v>100</v>
      </c>
      <c r="IG436">
        <v>100</v>
      </c>
      <c r="IH436">
        <v>3.774</v>
      </c>
      <c r="II436">
        <v>0.3271</v>
      </c>
      <c r="IJ436">
        <v>1.981763419366358</v>
      </c>
      <c r="IK436">
        <v>4.1594547590360449E-3</v>
      </c>
      <c r="IL436">
        <v>-1.867668404869411E-6</v>
      </c>
      <c r="IM436">
        <v>4.9096340421811042E-10</v>
      </c>
      <c r="IN436">
        <v>-2.3250521569731349E-2</v>
      </c>
      <c r="IO436">
        <v>5.6214120975847052E-3</v>
      </c>
      <c r="IP436">
        <v>3.6430730392419388E-4</v>
      </c>
      <c r="IQ436">
        <v>5.8048895600362112E-7</v>
      </c>
      <c r="IR436">
        <v>0</v>
      </c>
      <c r="IS436">
        <v>2100</v>
      </c>
      <c r="IT436">
        <v>1</v>
      </c>
      <c r="IU436">
        <v>26</v>
      </c>
      <c r="IV436">
        <v>63164.9</v>
      </c>
      <c r="IW436">
        <v>63164.6</v>
      </c>
      <c r="IX436">
        <v>1.46973</v>
      </c>
      <c r="IY436">
        <v>2.5647000000000002</v>
      </c>
      <c r="IZ436">
        <v>1.39893</v>
      </c>
      <c r="JA436">
        <v>2.33887</v>
      </c>
      <c r="JB436">
        <v>1.4489700000000001</v>
      </c>
      <c r="JC436">
        <v>2.34009</v>
      </c>
      <c r="JD436">
        <v>37.602200000000003</v>
      </c>
      <c r="JE436">
        <v>24.07</v>
      </c>
      <c r="JF436">
        <v>18</v>
      </c>
      <c r="JG436">
        <v>485.19400000000002</v>
      </c>
      <c r="JH436">
        <v>446.63600000000002</v>
      </c>
      <c r="JI436">
        <v>25</v>
      </c>
      <c r="JJ436">
        <v>26.283100000000001</v>
      </c>
      <c r="JK436">
        <v>30.000299999999999</v>
      </c>
      <c r="JL436">
        <v>26.079000000000001</v>
      </c>
      <c r="JM436">
        <v>26.1523</v>
      </c>
      <c r="JN436">
        <v>29.4922</v>
      </c>
      <c r="JO436">
        <v>23.921299999999999</v>
      </c>
      <c r="JP436">
        <v>28.6111</v>
      </c>
      <c r="JQ436">
        <v>25</v>
      </c>
      <c r="JR436">
        <v>607.52099999999996</v>
      </c>
      <c r="JS436">
        <v>21.136600000000001</v>
      </c>
      <c r="JT436">
        <v>100.84</v>
      </c>
      <c r="JU436">
        <v>101.89400000000001</v>
      </c>
    </row>
    <row r="437" spans="1:281" x14ac:dyDescent="0.2">
      <c r="A437">
        <v>421</v>
      </c>
      <c r="B437">
        <v>1659029018.0999999</v>
      </c>
      <c r="C437">
        <v>5299.5999999046326</v>
      </c>
      <c r="D437" t="s">
        <v>1268</v>
      </c>
      <c r="E437" t="s">
        <v>1269</v>
      </c>
      <c r="F437">
        <v>5</v>
      </c>
      <c r="G437" t="s">
        <v>415</v>
      </c>
      <c r="H437" t="s">
        <v>1197</v>
      </c>
      <c r="I437">
        <v>1659029010.314285</v>
      </c>
      <c r="J437">
        <f t="shared" si="300"/>
        <v>2.5839633937730436E-3</v>
      </c>
      <c r="K437">
        <f t="shared" si="301"/>
        <v>2.5839633937730437</v>
      </c>
      <c r="L437">
        <f t="shared" si="302"/>
        <v>10.623177355868965</v>
      </c>
      <c r="M437">
        <f t="shared" si="303"/>
        <v>539.89221428571432</v>
      </c>
      <c r="N437">
        <f t="shared" si="304"/>
        <v>415.95248819282392</v>
      </c>
      <c r="O437">
        <f t="shared" si="305"/>
        <v>37.689499298658106</v>
      </c>
      <c r="P437">
        <f t="shared" si="306"/>
        <v>48.919691092794984</v>
      </c>
      <c r="Q437">
        <f t="shared" si="307"/>
        <v>0.15722471981990832</v>
      </c>
      <c r="R437">
        <f t="shared" si="308"/>
        <v>2.7580129564358504</v>
      </c>
      <c r="S437">
        <f t="shared" si="309"/>
        <v>0.15240978517971934</v>
      </c>
      <c r="T437">
        <f t="shared" si="310"/>
        <v>9.56764355574721E-2</v>
      </c>
      <c r="U437">
        <f t="shared" si="311"/>
        <v>321.50780635329971</v>
      </c>
      <c r="V437">
        <f t="shared" si="312"/>
        <v>28.266634725375571</v>
      </c>
      <c r="W437">
        <f t="shared" si="313"/>
        <v>27.485885714285711</v>
      </c>
      <c r="X437">
        <f t="shared" si="314"/>
        <v>3.6825802835490924</v>
      </c>
      <c r="Y437">
        <f t="shared" si="315"/>
        <v>61.461889998591644</v>
      </c>
      <c r="Z437">
        <f t="shared" si="316"/>
        <v>2.1962064695138337</v>
      </c>
      <c r="AA437">
        <f t="shared" si="317"/>
        <v>3.573281702798528</v>
      </c>
      <c r="AB437">
        <f t="shared" si="318"/>
        <v>1.4863738140352587</v>
      </c>
      <c r="AC437">
        <f t="shared" si="319"/>
        <v>-113.95278566539122</v>
      </c>
      <c r="AD437">
        <f t="shared" si="320"/>
        <v>-76.40700885608446</v>
      </c>
      <c r="AE437">
        <f t="shared" si="321"/>
        <v>-5.9924736384875965</v>
      </c>
      <c r="AF437">
        <f t="shared" si="322"/>
        <v>125.15553819333645</v>
      </c>
      <c r="AG437">
        <f t="shared" si="323"/>
        <v>29.196330842762308</v>
      </c>
      <c r="AH437">
        <f t="shared" si="324"/>
        <v>2.6011391008589797</v>
      </c>
      <c r="AI437">
        <f t="shared" si="325"/>
        <v>10.623177355868965</v>
      </c>
      <c r="AJ437">
        <v>606.51734368199573</v>
      </c>
      <c r="AK437">
        <v>577.74015151515152</v>
      </c>
      <c r="AL437">
        <v>3.348818411591119</v>
      </c>
      <c r="AM437">
        <v>64.861974345499036</v>
      </c>
      <c r="AN437">
        <f t="shared" si="326"/>
        <v>2.5839633937730437</v>
      </c>
      <c r="AO437">
        <v>21.19162298794825</v>
      </c>
      <c r="AP437">
        <v>24.219413286713291</v>
      </c>
      <c r="AQ437">
        <v>-4.2572208915701902E-4</v>
      </c>
      <c r="AR437">
        <v>84.82349876587655</v>
      </c>
      <c r="AS437">
        <v>6</v>
      </c>
      <c r="AT437">
        <v>1</v>
      </c>
      <c r="AU437">
        <f t="shared" si="327"/>
        <v>1</v>
      </c>
      <c r="AV437">
        <f t="shared" si="328"/>
        <v>0</v>
      </c>
      <c r="AW437">
        <f t="shared" si="329"/>
        <v>47872.265503604074</v>
      </c>
      <c r="AX437" t="s">
        <v>416</v>
      </c>
      <c r="AY437" t="s">
        <v>416</v>
      </c>
      <c r="AZ437">
        <v>0</v>
      </c>
      <c r="BA437">
        <v>0</v>
      </c>
      <c r="BB437" t="e">
        <f t="shared" si="330"/>
        <v>#DIV/0!</v>
      </c>
      <c r="BC437">
        <v>0</v>
      </c>
      <c r="BD437" t="s">
        <v>416</v>
      </c>
      <c r="BE437" t="s">
        <v>416</v>
      </c>
      <c r="BF437">
        <v>0</v>
      </c>
      <c r="BG437">
        <v>0</v>
      </c>
      <c r="BH437" t="e">
        <f t="shared" si="331"/>
        <v>#DIV/0!</v>
      </c>
      <c r="BI437">
        <v>0.5</v>
      </c>
      <c r="BJ437">
        <f t="shared" si="332"/>
        <v>1681.1870996649218</v>
      </c>
      <c r="BK437">
        <f t="shared" si="333"/>
        <v>10.623177355868965</v>
      </c>
      <c r="BL437" t="e">
        <f t="shared" si="334"/>
        <v>#DIV/0!</v>
      </c>
      <c r="BM437">
        <f t="shared" si="335"/>
        <v>6.3188549079315889E-3</v>
      </c>
      <c r="BN437" t="e">
        <f t="shared" si="336"/>
        <v>#DIV/0!</v>
      </c>
      <c r="BO437" t="e">
        <f t="shared" si="337"/>
        <v>#DIV/0!</v>
      </c>
      <c r="BP437" t="s">
        <v>416</v>
      </c>
      <c r="BQ437">
        <v>0</v>
      </c>
      <c r="BR437" t="e">
        <f t="shared" si="338"/>
        <v>#DIV/0!</v>
      </c>
      <c r="BS437" t="e">
        <f t="shared" si="339"/>
        <v>#DIV/0!</v>
      </c>
      <c r="BT437" t="e">
        <f t="shared" si="340"/>
        <v>#DIV/0!</v>
      </c>
      <c r="BU437" t="e">
        <f t="shared" si="341"/>
        <v>#DIV/0!</v>
      </c>
      <c r="BV437" t="e">
        <f t="shared" si="342"/>
        <v>#DIV/0!</v>
      </c>
      <c r="BW437" t="e">
        <f t="shared" si="343"/>
        <v>#DIV/0!</v>
      </c>
      <c r="BX437" t="e">
        <f t="shared" si="344"/>
        <v>#DIV/0!</v>
      </c>
      <c r="BY437" t="e">
        <f t="shared" si="345"/>
        <v>#DIV/0!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 t="shared" si="346"/>
        <v>1999.988571428571</v>
      </c>
      <c r="CS437">
        <f t="shared" si="347"/>
        <v>1681.1870996649218</v>
      </c>
      <c r="CT437">
        <f t="shared" si="348"/>
        <v>0.84059835325162247</v>
      </c>
      <c r="CU437">
        <f t="shared" si="349"/>
        <v>0.16075482177563147</v>
      </c>
      <c r="CV437">
        <v>6</v>
      </c>
      <c r="CW437">
        <v>0.5</v>
      </c>
      <c r="CX437" t="s">
        <v>417</v>
      </c>
      <c r="CY437">
        <v>2</v>
      </c>
      <c r="CZ437" t="b">
        <v>1</v>
      </c>
      <c r="DA437">
        <v>1659029010.314285</v>
      </c>
      <c r="DB437">
        <v>539.89221428571432</v>
      </c>
      <c r="DC437">
        <v>576.60710714285722</v>
      </c>
      <c r="DD437">
        <v>24.23798571428571</v>
      </c>
      <c r="DE437">
        <v>21.19276428571429</v>
      </c>
      <c r="DF437">
        <v>536.14175</v>
      </c>
      <c r="DG437">
        <v>23.91060357142857</v>
      </c>
      <c r="DH437">
        <v>500.08042857142863</v>
      </c>
      <c r="DI437">
        <v>90.510121428571424</v>
      </c>
      <c r="DJ437">
        <v>9.9985178571428565E-2</v>
      </c>
      <c r="DK437">
        <v>26.972017857142859</v>
      </c>
      <c r="DL437">
        <v>27.485885714285711</v>
      </c>
      <c r="DM437">
        <v>999.9000000000002</v>
      </c>
      <c r="DN437">
        <v>0</v>
      </c>
      <c r="DO437">
        <v>0</v>
      </c>
      <c r="DP437">
        <v>10001.875357142861</v>
      </c>
      <c r="DQ437">
        <v>0</v>
      </c>
      <c r="DR437">
        <v>19.307400000000001</v>
      </c>
      <c r="DS437">
        <v>-36.715103571428571</v>
      </c>
      <c r="DT437">
        <v>553.30282142857152</v>
      </c>
      <c r="DU437">
        <v>589.09171428571426</v>
      </c>
      <c r="DV437">
        <v>3.0452189285714288</v>
      </c>
      <c r="DW437">
        <v>576.60710714285722</v>
      </c>
      <c r="DX437">
        <v>21.19276428571429</v>
      </c>
      <c r="DY437">
        <v>2.1937832142857152</v>
      </c>
      <c r="DZ437">
        <v>1.9181603571428569</v>
      </c>
      <c r="EA437">
        <v>18.916989285714291</v>
      </c>
      <c r="EB437">
        <v>16.784492857142862</v>
      </c>
      <c r="EC437">
        <v>1999.988571428571</v>
      </c>
      <c r="ED437">
        <v>0.98000635714285722</v>
      </c>
      <c r="EE437">
        <v>1.9993385714285709E-2</v>
      </c>
      <c r="EF437">
        <v>0</v>
      </c>
      <c r="EG437">
        <v>577.61603571428566</v>
      </c>
      <c r="EH437">
        <v>5.000560000000001</v>
      </c>
      <c r="EI437">
        <v>11508.16785714286</v>
      </c>
      <c r="EJ437">
        <v>17294.814285714288</v>
      </c>
      <c r="EK437">
        <v>37.461928571428572</v>
      </c>
      <c r="EL437">
        <v>38.368250000000003</v>
      </c>
      <c r="EM437">
        <v>37.444035714285711</v>
      </c>
      <c r="EN437">
        <v>37.468499999999999</v>
      </c>
      <c r="EO437">
        <v>38.798714285714283</v>
      </c>
      <c r="EP437">
        <v>1955.0985714285709</v>
      </c>
      <c r="EQ437">
        <v>39.890000000000008</v>
      </c>
      <c r="ER437">
        <v>0</v>
      </c>
      <c r="ES437">
        <v>1659029019</v>
      </c>
      <c r="ET437">
        <v>0</v>
      </c>
      <c r="EU437">
        <v>577.6447307692307</v>
      </c>
      <c r="EV437">
        <v>21.24352133937554</v>
      </c>
      <c r="EW437">
        <v>449.50085404797193</v>
      </c>
      <c r="EX437">
        <v>11509.45</v>
      </c>
      <c r="EY437">
        <v>15</v>
      </c>
      <c r="EZ437">
        <v>0</v>
      </c>
      <c r="FA437" t="s">
        <v>418</v>
      </c>
      <c r="FB437">
        <v>1655239120</v>
      </c>
      <c r="FC437">
        <v>1655239135</v>
      </c>
      <c r="FD437">
        <v>0</v>
      </c>
      <c r="FE437">
        <v>-7.4999999999999997E-2</v>
      </c>
      <c r="FF437">
        <v>-2.7E-2</v>
      </c>
      <c r="FG437">
        <v>1.986</v>
      </c>
      <c r="FH437">
        <v>0.13900000000000001</v>
      </c>
      <c r="FI437">
        <v>420</v>
      </c>
      <c r="FJ437">
        <v>22</v>
      </c>
      <c r="FK437">
        <v>0.12</v>
      </c>
      <c r="FL437">
        <v>0.02</v>
      </c>
      <c r="FM437">
        <v>-36.462643902439027</v>
      </c>
      <c r="FN437">
        <v>-5.2418592334494729</v>
      </c>
      <c r="FO437">
        <v>0.51979107859759288</v>
      </c>
      <c r="FP437">
        <v>0</v>
      </c>
      <c r="FQ437">
        <v>576.51311764705883</v>
      </c>
      <c r="FR437">
        <v>22.232880043328301</v>
      </c>
      <c r="FS437">
        <v>2.196659144684018</v>
      </c>
      <c r="FT437">
        <v>0</v>
      </c>
      <c r="FU437">
        <v>3.0423373170731711</v>
      </c>
      <c r="FV437">
        <v>-3.5910731707316693E-2</v>
      </c>
      <c r="FW437">
        <v>2.0177558655340599E-2</v>
      </c>
      <c r="FX437">
        <v>1</v>
      </c>
      <c r="FY437">
        <v>1</v>
      </c>
      <c r="FZ437">
        <v>3</v>
      </c>
      <c r="GA437" t="s">
        <v>419</v>
      </c>
      <c r="GB437">
        <v>2.98</v>
      </c>
      <c r="GC437">
        <v>2.72837</v>
      </c>
      <c r="GD437">
        <v>0.106835</v>
      </c>
      <c r="GE437">
        <v>0.11290799999999999</v>
      </c>
      <c r="GF437">
        <v>0.10806300000000001</v>
      </c>
      <c r="GG437">
        <v>9.9273E-2</v>
      </c>
      <c r="GH437">
        <v>26773.599999999999</v>
      </c>
      <c r="GI437">
        <v>26214.799999999999</v>
      </c>
      <c r="GJ437">
        <v>30503.599999999999</v>
      </c>
      <c r="GK437">
        <v>29796.2</v>
      </c>
      <c r="GL437">
        <v>37536.400000000001</v>
      </c>
      <c r="GM437">
        <v>35336.6</v>
      </c>
      <c r="GN437">
        <v>46660.5</v>
      </c>
      <c r="GO437">
        <v>44314</v>
      </c>
      <c r="GP437">
        <v>1.87025</v>
      </c>
      <c r="GQ437">
        <v>1.8559000000000001</v>
      </c>
      <c r="GR437">
        <v>0.12563199999999999</v>
      </c>
      <c r="GS437">
        <v>0</v>
      </c>
      <c r="GT437">
        <v>25.422999999999998</v>
      </c>
      <c r="GU437">
        <v>999.9</v>
      </c>
      <c r="GV437">
        <v>48.3</v>
      </c>
      <c r="GW437">
        <v>32.200000000000003</v>
      </c>
      <c r="GX437">
        <v>25.7714</v>
      </c>
      <c r="GY437">
        <v>62.906799999999997</v>
      </c>
      <c r="GZ437">
        <v>24.863800000000001</v>
      </c>
      <c r="HA437">
        <v>1</v>
      </c>
      <c r="HB437">
        <v>-5.50229E-2</v>
      </c>
      <c r="HC437">
        <v>0.24323</v>
      </c>
      <c r="HD437">
        <v>20.194299999999998</v>
      </c>
      <c r="HE437">
        <v>5.2274700000000003</v>
      </c>
      <c r="HF437">
        <v>11.968</v>
      </c>
      <c r="HG437">
        <v>4.9703999999999997</v>
      </c>
      <c r="HH437">
        <v>3.2894800000000002</v>
      </c>
      <c r="HI437">
        <v>9311</v>
      </c>
      <c r="HJ437">
        <v>9999</v>
      </c>
      <c r="HK437">
        <v>9999</v>
      </c>
      <c r="HL437">
        <v>296.7</v>
      </c>
      <c r="HM437">
        <v>4.9729000000000001</v>
      </c>
      <c r="HN437">
        <v>1.87754</v>
      </c>
      <c r="HO437">
        <v>1.87561</v>
      </c>
      <c r="HP437">
        <v>1.8784799999999999</v>
      </c>
      <c r="HQ437">
        <v>1.8751500000000001</v>
      </c>
      <c r="HR437">
        <v>1.8787199999999999</v>
      </c>
      <c r="HS437">
        <v>1.87578</v>
      </c>
      <c r="HT437">
        <v>1.87697</v>
      </c>
      <c r="HU437">
        <v>0</v>
      </c>
      <c r="HV437">
        <v>0</v>
      </c>
      <c r="HW437">
        <v>0</v>
      </c>
      <c r="HX437">
        <v>0</v>
      </c>
      <c r="HY437" t="s">
        <v>420</v>
      </c>
      <c r="HZ437" t="s">
        <v>421</v>
      </c>
      <c r="IA437" t="s">
        <v>422</v>
      </c>
      <c r="IB437" t="s">
        <v>422</v>
      </c>
      <c r="IC437" t="s">
        <v>422</v>
      </c>
      <c r="ID437" t="s">
        <v>422</v>
      </c>
      <c r="IE437">
        <v>0</v>
      </c>
      <c r="IF437">
        <v>100</v>
      </c>
      <c r="IG437">
        <v>100</v>
      </c>
      <c r="IH437">
        <v>3.8149999999999999</v>
      </c>
      <c r="II437">
        <v>0.32700000000000001</v>
      </c>
      <c r="IJ437">
        <v>1.981763419366358</v>
      </c>
      <c r="IK437">
        <v>4.1594547590360449E-3</v>
      </c>
      <c r="IL437">
        <v>-1.867668404869411E-6</v>
      </c>
      <c r="IM437">
        <v>4.9096340421811042E-10</v>
      </c>
      <c r="IN437">
        <v>-2.3250521569731349E-2</v>
      </c>
      <c r="IO437">
        <v>5.6214120975847052E-3</v>
      </c>
      <c r="IP437">
        <v>3.6430730392419388E-4</v>
      </c>
      <c r="IQ437">
        <v>5.8048895600362112E-7</v>
      </c>
      <c r="IR437">
        <v>0</v>
      </c>
      <c r="IS437">
        <v>2100</v>
      </c>
      <c r="IT437">
        <v>1</v>
      </c>
      <c r="IU437">
        <v>26</v>
      </c>
      <c r="IV437">
        <v>63165</v>
      </c>
      <c r="IW437">
        <v>63164.7</v>
      </c>
      <c r="IX437">
        <v>1.50146</v>
      </c>
      <c r="IY437">
        <v>2.5598100000000001</v>
      </c>
      <c r="IZ437">
        <v>1.39893</v>
      </c>
      <c r="JA437">
        <v>2.33765</v>
      </c>
      <c r="JB437">
        <v>1.4489700000000001</v>
      </c>
      <c r="JC437">
        <v>2.4609399999999999</v>
      </c>
      <c r="JD437">
        <v>37.602200000000003</v>
      </c>
      <c r="JE437">
        <v>24.078700000000001</v>
      </c>
      <c r="JF437">
        <v>18</v>
      </c>
      <c r="JG437">
        <v>485.18599999999998</v>
      </c>
      <c r="JH437">
        <v>446.68799999999999</v>
      </c>
      <c r="JI437">
        <v>25</v>
      </c>
      <c r="JJ437">
        <v>26.286300000000001</v>
      </c>
      <c r="JK437">
        <v>30.000299999999999</v>
      </c>
      <c r="JL437">
        <v>26.081700000000001</v>
      </c>
      <c r="JM437">
        <v>26.154900000000001</v>
      </c>
      <c r="JN437">
        <v>30.178899999999999</v>
      </c>
      <c r="JO437">
        <v>23.921299999999999</v>
      </c>
      <c r="JP437">
        <v>28.6111</v>
      </c>
      <c r="JQ437">
        <v>25</v>
      </c>
      <c r="JR437">
        <v>627.55399999999997</v>
      </c>
      <c r="JS437">
        <v>21.116399999999999</v>
      </c>
      <c r="JT437">
        <v>100.839</v>
      </c>
      <c r="JU437">
        <v>101.89400000000001</v>
      </c>
    </row>
    <row r="438" spans="1:281" x14ac:dyDescent="0.2">
      <c r="A438">
        <v>422</v>
      </c>
      <c r="B438">
        <v>1659029023.0999999</v>
      </c>
      <c r="C438">
        <v>5304.5999999046326</v>
      </c>
      <c r="D438" t="s">
        <v>1270</v>
      </c>
      <c r="E438" t="s">
        <v>1271</v>
      </c>
      <c r="F438">
        <v>5</v>
      </c>
      <c r="G438" t="s">
        <v>415</v>
      </c>
      <c r="H438" t="s">
        <v>1197</v>
      </c>
      <c r="I438">
        <v>1659029015.5999999</v>
      </c>
      <c r="J438">
        <f t="shared" si="300"/>
        <v>2.5869646454235143E-3</v>
      </c>
      <c r="K438">
        <f t="shared" si="301"/>
        <v>2.5869646454235142</v>
      </c>
      <c r="L438">
        <f t="shared" si="302"/>
        <v>10.831668583331602</v>
      </c>
      <c r="M438">
        <f t="shared" si="303"/>
        <v>557.20925925925928</v>
      </c>
      <c r="N438">
        <f t="shared" si="304"/>
        <v>430.68126355519564</v>
      </c>
      <c r="O438">
        <f t="shared" si="305"/>
        <v>39.023725553572724</v>
      </c>
      <c r="P438">
        <f t="shared" si="306"/>
        <v>50.488338010683279</v>
      </c>
      <c r="Q438">
        <f t="shared" si="307"/>
        <v>0.15727502082077549</v>
      </c>
      <c r="R438">
        <f t="shared" si="308"/>
        <v>2.7577423343187171</v>
      </c>
      <c r="S438">
        <f t="shared" si="309"/>
        <v>0.15245659841002782</v>
      </c>
      <c r="T438">
        <f t="shared" si="310"/>
        <v>9.5705993317790783E-2</v>
      </c>
      <c r="U438">
        <f t="shared" si="311"/>
        <v>321.50685213107556</v>
      </c>
      <c r="V438">
        <f t="shared" si="312"/>
        <v>28.265884620570972</v>
      </c>
      <c r="W438">
        <f t="shared" si="313"/>
        <v>27.485137037037038</v>
      </c>
      <c r="X438">
        <f t="shared" si="314"/>
        <v>3.6824189430656906</v>
      </c>
      <c r="Y438">
        <f t="shared" si="315"/>
        <v>61.421986736009323</v>
      </c>
      <c r="Z438">
        <f t="shared" si="316"/>
        <v>2.1947759235571795</v>
      </c>
      <c r="AA438">
        <f t="shared" si="317"/>
        <v>3.5732740671354213</v>
      </c>
      <c r="AB438">
        <f t="shared" si="318"/>
        <v>1.4876430195085111</v>
      </c>
      <c r="AC438">
        <f t="shared" si="319"/>
        <v>-114.08514086317697</v>
      </c>
      <c r="AD438">
        <f t="shared" si="320"/>
        <v>-76.293609910537171</v>
      </c>
      <c r="AE438">
        <f t="shared" si="321"/>
        <v>-5.9841436448804917</v>
      </c>
      <c r="AF438">
        <f t="shared" si="322"/>
        <v>125.14395771248094</v>
      </c>
      <c r="AG438">
        <f t="shared" si="323"/>
        <v>29.515313586604631</v>
      </c>
      <c r="AH438">
        <f t="shared" si="324"/>
        <v>2.5895992429249697</v>
      </c>
      <c r="AI438">
        <f t="shared" si="325"/>
        <v>10.831668583331602</v>
      </c>
      <c r="AJ438">
        <v>623.69975297091707</v>
      </c>
      <c r="AK438">
        <v>594.56576969696914</v>
      </c>
      <c r="AL438">
        <v>3.370312620338626</v>
      </c>
      <c r="AM438">
        <v>64.861974345499036</v>
      </c>
      <c r="AN438">
        <f t="shared" si="326"/>
        <v>2.5869646454235142</v>
      </c>
      <c r="AO438">
        <v>21.189403402866731</v>
      </c>
      <c r="AP438">
        <v>24.2191202797203</v>
      </c>
      <c r="AQ438">
        <v>-1.6289323292190231E-4</v>
      </c>
      <c r="AR438">
        <v>84.82349876587655</v>
      </c>
      <c r="AS438">
        <v>5</v>
      </c>
      <c r="AT438">
        <v>1</v>
      </c>
      <c r="AU438">
        <f t="shared" si="327"/>
        <v>1</v>
      </c>
      <c r="AV438">
        <f t="shared" si="328"/>
        <v>0</v>
      </c>
      <c r="AW438">
        <f t="shared" si="329"/>
        <v>47864.902673773337</v>
      </c>
      <c r="AX438" t="s">
        <v>416</v>
      </c>
      <c r="AY438" t="s">
        <v>416</v>
      </c>
      <c r="AZ438">
        <v>0</v>
      </c>
      <c r="BA438">
        <v>0</v>
      </c>
      <c r="BB438" t="e">
        <f t="shared" si="330"/>
        <v>#DIV/0!</v>
      </c>
      <c r="BC438">
        <v>0</v>
      </c>
      <c r="BD438" t="s">
        <v>416</v>
      </c>
      <c r="BE438" t="s">
        <v>416</v>
      </c>
      <c r="BF438">
        <v>0</v>
      </c>
      <c r="BG438">
        <v>0</v>
      </c>
      <c r="BH438" t="e">
        <f t="shared" si="331"/>
        <v>#DIV/0!</v>
      </c>
      <c r="BI438">
        <v>0.5</v>
      </c>
      <c r="BJ438">
        <f t="shared" si="332"/>
        <v>1681.1820774426983</v>
      </c>
      <c r="BK438">
        <f t="shared" si="333"/>
        <v>10.831668583331602</v>
      </c>
      <c r="BL438" t="e">
        <f t="shared" si="334"/>
        <v>#DIV/0!</v>
      </c>
      <c r="BM438">
        <f t="shared" si="335"/>
        <v>6.4428884465673178E-3</v>
      </c>
      <c r="BN438" t="e">
        <f t="shared" si="336"/>
        <v>#DIV/0!</v>
      </c>
      <c r="BO438" t="e">
        <f t="shared" si="337"/>
        <v>#DIV/0!</v>
      </c>
      <c r="BP438" t="s">
        <v>416</v>
      </c>
      <c r="BQ438">
        <v>0</v>
      </c>
      <c r="BR438" t="e">
        <f t="shared" si="338"/>
        <v>#DIV/0!</v>
      </c>
      <c r="BS438" t="e">
        <f t="shared" si="339"/>
        <v>#DIV/0!</v>
      </c>
      <c r="BT438" t="e">
        <f t="shared" si="340"/>
        <v>#DIV/0!</v>
      </c>
      <c r="BU438" t="e">
        <f t="shared" si="341"/>
        <v>#DIV/0!</v>
      </c>
      <c r="BV438" t="e">
        <f t="shared" si="342"/>
        <v>#DIV/0!</v>
      </c>
      <c r="BW438" t="e">
        <f t="shared" si="343"/>
        <v>#DIV/0!</v>
      </c>
      <c r="BX438" t="e">
        <f t="shared" si="344"/>
        <v>#DIV/0!</v>
      </c>
      <c r="BY438" t="e">
        <f t="shared" si="345"/>
        <v>#DIV/0!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 t="shared" si="346"/>
        <v>1999.982592592592</v>
      </c>
      <c r="CS438">
        <f t="shared" si="347"/>
        <v>1681.1820774426983</v>
      </c>
      <c r="CT438">
        <f t="shared" si="348"/>
        <v>0.84059835504036551</v>
      </c>
      <c r="CU438">
        <f t="shared" si="349"/>
        <v>0.16075482522790555</v>
      </c>
      <c r="CV438">
        <v>6</v>
      </c>
      <c r="CW438">
        <v>0.5</v>
      </c>
      <c r="CX438" t="s">
        <v>417</v>
      </c>
      <c r="CY438">
        <v>2</v>
      </c>
      <c r="CZ438" t="b">
        <v>1</v>
      </c>
      <c r="DA438">
        <v>1659029015.5999999</v>
      </c>
      <c r="DB438">
        <v>557.20925925925928</v>
      </c>
      <c r="DC438">
        <v>594.35355555555554</v>
      </c>
      <c r="DD438">
        <v>24.222414814814819</v>
      </c>
      <c r="DE438">
        <v>21.190625925925929</v>
      </c>
      <c r="DF438">
        <v>553.41451851851843</v>
      </c>
      <c r="DG438">
        <v>23.895399999999999</v>
      </c>
      <c r="DH438">
        <v>500.07562962962947</v>
      </c>
      <c r="DI438">
        <v>90.509251851851872</v>
      </c>
      <c r="DJ438">
        <v>0.1000429</v>
      </c>
      <c r="DK438">
        <v>26.971981481481478</v>
      </c>
      <c r="DL438">
        <v>27.485137037037038</v>
      </c>
      <c r="DM438">
        <v>999.90000000000009</v>
      </c>
      <c r="DN438">
        <v>0</v>
      </c>
      <c r="DO438">
        <v>0</v>
      </c>
      <c r="DP438">
        <v>10000.37037037037</v>
      </c>
      <c r="DQ438">
        <v>0</v>
      </c>
      <c r="DR438">
        <v>19.307400000000001</v>
      </c>
      <c r="DS438">
        <v>-37.144374074074072</v>
      </c>
      <c r="DT438">
        <v>571.04125925925928</v>
      </c>
      <c r="DU438">
        <v>607.22103703703704</v>
      </c>
      <c r="DV438">
        <v>3.0317862962962971</v>
      </c>
      <c r="DW438">
        <v>594.35355555555554</v>
      </c>
      <c r="DX438">
        <v>21.190625925925929</v>
      </c>
      <c r="DY438">
        <v>2.192353703703704</v>
      </c>
      <c r="DZ438">
        <v>1.917948148148148</v>
      </c>
      <c r="EA438">
        <v>18.906544444444449</v>
      </c>
      <c r="EB438">
        <v>16.782748148148151</v>
      </c>
      <c r="EC438">
        <v>1999.982592592592</v>
      </c>
      <c r="ED438">
        <v>0.98000622222222233</v>
      </c>
      <c r="EE438">
        <v>1.9993529629629619E-2</v>
      </c>
      <c r="EF438">
        <v>0</v>
      </c>
      <c r="EG438">
        <v>579.52029629629635</v>
      </c>
      <c r="EH438">
        <v>5.000560000000001</v>
      </c>
      <c r="EI438">
        <v>11547.492592592591</v>
      </c>
      <c r="EJ438">
        <v>17294.755555555559</v>
      </c>
      <c r="EK438">
        <v>37.497444444444447</v>
      </c>
      <c r="EL438">
        <v>38.375</v>
      </c>
      <c r="EM438">
        <v>37.423444444444449</v>
      </c>
      <c r="EN438">
        <v>37.462703703703703</v>
      </c>
      <c r="EO438">
        <v>38.791222222222217</v>
      </c>
      <c r="EP438">
        <v>1955.0925925925931</v>
      </c>
      <c r="EQ438">
        <v>39.890000000000008</v>
      </c>
      <c r="ER438">
        <v>0</v>
      </c>
      <c r="ES438">
        <v>1659029024.4000001</v>
      </c>
      <c r="ET438">
        <v>0</v>
      </c>
      <c r="EU438">
        <v>579.71280000000002</v>
      </c>
      <c r="EV438">
        <v>21.345769202631718</v>
      </c>
      <c r="EW438">
        <v>443.14615314823851</v>
      </c>
      <c r="EX438">
        <v>11551.668</v>
      </c>
      <c r="EY438">
        <v>15</v>
      </c>
      <c r="EZ438">
        <v>0</v>
      </c>
      <c r="FA438" t="s">
        <v>418</v>
      </c>
      <c r="FB438">
        <v>1655239120</v>
      </c>
      <c r="FC438">
        <v>1655239135</v>
      </c>
      <c r="FD438">
        <v>0</v>
      </c>
      <c r="FE438">
        <v>-7.4999999999999997E-2</v>
      </c>
      <c r="FF438">
        <v>-2.7E-2</v>
      </c>
      <c r="FG438">
        <v>1.986</v>
      </c>
      <c r="FH438">
        <v>0.13900000000000001</v>
      </c>
      <c r="FI438">
        <v>420</v>
      </c>
      <c r="FJ438">
        <v>22</v>
      </c>
      <c r="FK438">
        <v>0.12</v>
      </c>
      <c r="FL438">
        <v>0.02</v>
      </c>
      <c r="FM438">
        <v>-36.821643902439028</v>
      </c>
      <c r="FN438">
        <v>-4.9296355400697287</v>
      </c>
      <c r="FO438">
        <v>0.48720405954132989</v>
      </c>
      <c r="FP438">
        <v>0</v>
      </c>
      <c r="FQ438">
        <v>578.08744117647063</v>
      </c>
      <c r="FR438">
        <v>21.402734920105821</v>
      </c>
      <c r="FS438">
        <v>2.1119319311554419</v>
      </c>
      <c r="FT438">
        <v>0</v>
      </c>
      <c r="FU438">
        <v>3.0435985365853662</v>
      </c>
      <c r="FV438">
        <v>-0.16134836236933661</v>
      </c>
      <c r="FW438">
        <v>1.7712920399469149E-2</v>
      </c>
      <c r="FX438">
        <v>0</v>
      </c>
      <c r="FY438">
        <v>0</v>
      </c>
      <c r="FZ438">
        <v>3</v>
      </c>
      <c r="GA438" t="s">
        <v>427</v>
      </c>
      <c r="GB438">
        <v>2.9800300000000002</v>
      </c>
      <c r="GC438">
        <v>2.72838</v>
      </c>
      <c r="GD438">
        <v>0.10902299999999999</v>
      </c>
      <c r="GE438">
        <v>0.115097</v>
      </c>
      <c r="GF438">
        <v>0.10806399999999999</v>
      </c>
      <c r="GG438">
        <v>9.9274699999999994E-2</v>
      </c>
      <c r="GH438">
        <v>26708.3</v>
      </c>
      <c r="GI438">
        <v>26150.3</v>
      </c>
      <c r="GJ438">
        <v>30504</v>
      </c>
      <c r="GK438">
        <v>29796.400000000001</v>
      </c>
      <c r="GL438">
        <v>37537.199999999997</v>
      </c>
      <c r="GM438">
        <v>35336.800000000003</v>
      </c>
      <c r="GN438">
        <v>46661.3</v>
      </c>
      <c r="GO438">
        <v>44314.2</v>
      </c>
      <c r="GP438">
        <v>1.8705499999999999</v>
      </c>
      <c r="GQ438">
        <v>1.85565</v>
      </c>
      <c r="GR438">
        <v>0.12587799999999999</v>
      </c>
      <c r="GS438">
        <v>0</v>
      </c>
      <c r="GT438">
        <v>25.422999999999998</v>
      </c>
      <c r="GU438">
        <v>999.9</v>
      </c>
      <c r="GV438">
        <v>48.3</v>
      </c>
      <c r="GW438">
        <v>32.200000000000003</v>
      </c>
      <c r="GX438">
        <v>25.771799999999999</v>
      </c>
      <c r="GY438">
        <v>63.2468</v>
      </c>
      <c r="GZ438">
        <v>24.843800000000002</v>
      </c>
      <c r="HA438">
        <v>1</v>
      </c>
      <c r="HB438">
        <v>-5.4613799999999997E-2</v>
      </c>
      <c r="HC438">
        <v>0.24377699999999999</v>
      </c>
      <c r="HD438">
        <v>20.194199999999999</v>
      </c>
      <c r="HE438">
        <v>5.2274700000000003</v>
      </c>
      <c r="HF438">
        <v>11.968</v>
      </c>
      <c r="HG438">
        <v>4.9704499999999996</v>
      </c>
      <c r="HH438">
        <v>3.2894800000000002</v>
      </c>
      <c r="HI438">
        <v>9311.2999999999993</v>
      </c>
      <c r="HJ438">
        <v>9999</v>
      </c>
      <c r="HK438">
        <v>9999</v>
      </c>
      <c r="HL438">
        <v>296.7</v>
      </c>
      <c r="HM438">
        <v>4.9729099999999997</v>
      </c>
      <c r="HN438">
        <v>1.8774999999999999</v>
      </c>
      <c r="HO438">
        <v>1.87561</v>
      </c>
      <c r="HP438">
        <v>1.87842</v>
      </c>
      <c r="HQ438">
        <v>1.8751500000000001</v>
      </c>
      <c r="HR438">
        <v>1.8786799999999999</v>
      </c>
      <c r="HS438">
        <v>1.87578</v>
      </c>
      <c r="HT438">
        <v>1.87696</v>
      </c>
      <c r="HU438">
        <v>0</v>
      </c>
      <c r="HV438">
        <v>0</v>
      </c>
      <c r="HW438">
        <v>0</v>
      </c>
      <c r="HX438">
        <v>0</v>
      </c>
      <c r="HY438" t="s">
        <v>420</v>
      </c>
      <c r="HZ438" t="s">
        <v>421</v>
      </c>
      <c r="IA438" t="s">
        <v>422</v>
      </c>
      <c r="IB438" t="s">
        <v>422</v>
      </c>
      <c r="IC438" t="s">
        <v>422</v>
      </c>
      <c r="ID438" t="s">
        <v>422</v>
      </c>
      <c r="IE438">
        <v>0</v>
      </c>
      <c r="IF438">
        <v>100</v>
      </c>
      <c r="IG438">
        <v>100</v>
      </c>
      <c r="IH438">
        <v>3.8559999999999999</v>
      </c>
      <c r="II438">
        <v>0.32690000000000002</v>
      </c>
      <c r="IJ438">
        <v>1.981763419366358</v>
      </c>
      <c r="IK438">
        <v>4.1594547590360449E-3</v>
      </c>
      <c r="IL438">
        <v>-1.867668404869411E-6</v>
      </c>
      <c r="IM438">
        <v>4.9096340421811042E-10</v>
      </c>
      <c r="IN438">
        <v>-2.3250521569731349E-2</v>
      </c>
      <c r="IO438">
        <v>5.6214120975847052E-3</v>
      </c>
      <c r="IP438">
        <v>3.6430730392419388E-4</v>
      </c>
      <c r="IQ438">
        <v>5.8048895600362112E-7</v>
      </c>
      <c r="IR438">
        <v>0</v>
      </c>
      <c r="IS438">
        <v>2100</v>
      </c>
      <c r="IT438">
        <v>1</v>
      </c>
      <c r="IU438">
        <v>26</v>
      </c>
      <c r="IV438">
        <v>63165.1</v>
      </c>
      <c r="IW438">
        <v>63164.800000000003</v>
      </c>
      <c r="IX438">
        <v>1.5356399999999999</v>
      </c>
      <c r="IY438">
        <v>2.5463900000000002</v>
      </c>
      <c r="IZ438">
        <v>1.39893</v>
      </c>
      <c r="JA438">
        <v>2.33887</v>
      </c>
      <c r="JB438">
        <v>1.4489700000000001</v>
      </c>
      <c r="JC438">
        <v>2.4487299999999999</v>
      </c>
      <c r="JD438">
        <v>37.602200000000003</v>
      </c>
      <c r="JE438">
        <v>24.078700000000001</v>
      </c>
      <c r="JF438">
        <v>18</v>
      </c>
      <c r="JG438">
        <v>485.36799999999999</v>
      </c>
      <c r="JH438">
        <v>446.55599999999998</v>
      </c>
      <c r="JI438">
        <v>25.0001</v>
      </c>
      <c r="JJ438">
        <v>26.289200000000001</v>
      </c>
      <c r="JK438">
        <v>30.0002</v>
      </c>
      <c r="JL438">
        <v>26.084499999999998</v>
      </c>
      <c r="JM438">
        <v>26.157800000000002</v>
      </c>
      <c r="JN438">
        <v>30.8034</v>
      </c>
      <c r="JO438">
        <v>24.200299999999999</v>
      </c>
      <c r="JP438">
        <v>28.6111</v>
      </c>
      <c r="JQ438">
        <v>25</v>
      </c>
      <c r="JR438">
        <v>640.91200000000003</v>
      </c>
      <c r="JS438">
        <v>21.091799999999999</v>
      </c>
      <c r="JT438">
        <v>100.84099999999999</v>
      </c>
      <c r="JU438">
        <v>101.895</v>
      </c>
    </row>
    <row r="439" spans="1:281" x14ac:dyDescent="0.2">
      <c r="A439">
        <v>423</v>
      </c>
      <c r="B439">
        <v>1659029027.5999999</v>
      </c>
      <c r="C439">
        <v>5309.0999999046326</v>
      </c>
      <c r="D439" t="s">
        <v>1272</v>
      </c>
      <c r="E439" t="s">
        <v>1273</v>
      </c>
      <c r="F439">
        <v>5</v>
      </c>
      <c r="G439" t="s">
        <v>415</v>
      </c>
      <c r="H439" t="s">
        <v>1197</v>
      </c>
      <c r="I439">
        <v>1659029020.0444441</v>
      </c>
      <c r="J439">
        <f t="shared" si="300"/>
        <v>2.591623961083036E-3</v>
      </c>
      <c r="K439">
        <f t="shared" si="301"/>
        <v>2.5916239610830361</v>
      </c>
      <c r="L439">
        <f t="shared" si="302"/>
        <v>11.109886847595481</v>
      </c>
      <c r="M439">
        <f t="shared" si="303"/>
        <v>571.77714814814817</v>
      </c>
      <c r="N439">
        <f t="shared" si="304"/>
        <v>442.21002690715466</v>
      </c>
      <c r="O439">
        <f t="shared" si="305"/>
        <v>40.068086184707496</v>
      </c>
      <c r="P439">
        <f t="shared" si="306"/>
        <v>51.807997685354167</v>
      </c>
      <c r="Q439">
        <f t="shared" si="307"/>
        <v>0.15758011122629473</v>
      </c>
      <c r="R439">
        <f t="shared" si="308"/>
        <v>2.7581853674200305</v>
      </c>
      <c r="S439">
        <f t="shared" si="309"/>
        <v>0.15274403730947472</v>
      </c>
      <c r="T439">
        <f t="shared" si="310"/>
        <v>9.5887162253450148E-2</v>
      </c>
      <c r="U439">
        <f t="shared" si="311"/>
        <v>321.50336457551288</v>
      </c>
      <c r="V439">
        <f t="shared" si="312"/>
        <v>28.263940811484058</v>
      </c>
      <c r="W439">
        <f t="shared" si="313"/>
        <v>27.483699999999999</v>
      </c>
      <c r="X439">
        <f t="shared" si="314"/>
        <v>3.682109277838475</v>
      </c>
      <c r="Y439">
        <f t="shared" si="315"/>
        <v>61.418595931583063</v>
      </c>
      <c r="Z439">
        <f t="shared" si="316"/>
        <v>2.1945969842254303</v>
      </c>
      <c r="AA439">
        <f t="shared" si="317"/>
        <v>3.5731799969346261</v>
      </c>
      <c r="AB439">
        <f t="shared" si="318"/>
        <v>1.4875122936130447</v>
      </c>
      <c r="AC439">
        <f t="shared" si="319"/>
        <v>-114.29061668376188</v>
      </c>
      <c r="AD439">
        <f t="shared" si="320"/>
        <v>-76.15881945343628</v>
      </c>
      <c r="AE439">
        <f t="shared" si="321"/>
        <v>-5.9725554842567385</v>
      </c>
      <c r="AF439">
        <f t="shared" si="322"/>
        <v>125.08137295405797</v>
      </c>
      <c r="AG439">
        <f t="shared" si="323"/>
        <v>29.773678160664065</v>
      </c>
      <c r="AH439">
        <f t="shared" si="324"/>
        <v>2.5899649241564986</v>
      </c>
      <c r="AI439">
        <f t="shared" si="325"/>
        <v>11.109886847595481</v>
      </c>
      <c r="AJ439">
        <v>639.10011417185558</v>
      </c>
      <c r="AK439">
        <v>609.67549090909085</v>
      </c>
      <c r="AL439">
        <v>3.3596389560125468</v>
      </c>
      <c r="AM439">
        <v>64.861974345499036</v>
      </c>
      <c r="AN439">
        <f t="shared" si="326"/>
        <v>2.5916239610830361</v>
      </c>
      <c r="AO439">
        <v>21.191152561697461</v>
      </c>
      <c r="AP439">
        <v>24.223950349650369</v>
      </c>
      <c r="AQ439">
        <v>2.1924068068837841E-4</v>
      </c>
      <c r="AR439">
        <v>84.82349876587655</v>
      </c>
      <c r="AS439">
        <v>5</v>
      </c>
      <c r="AT439">
        <v>1</v>
      </c>
      <c r="AU439">
        <f t="shared" si="327"/>
        <v>1</v>
      </c>
      <c r="AV439">
        <f t="shared" si="328"/>
        <v>0</v>
      </c>
      <c r="AW439">
        <f t="shared" si="329"/>
        <v>47876.994661440833</v>
      </c>
      <c r="AX439" t="s">
        <v>416</v>
      </c>
      <c r="AY439" t="s">
        <v>416</v>
      </c>
      <c r="AZ439">
        <v>0</v>
      </c>
      <c r="BA439">
        <v>0</v>
      </c>
      <c r="BB439" t="e">
        <f t="shared" si="330"/>
        <v>#DIV/0!</v>
      </c>
      <c r="BC439">
        <v>0</v>
      </c>
      <c r="BD439" t="s">
        <v>416</v>
      </c>
      <c r="BE439" t="s">
        <v>416</v>
      </c>
      <c r="BF439">
        <v>0</v>
      </c>
      <c r="BG439">
        <v>0</v>
      </c>
      <c r="BH439" t="e">
        <f t="shared" si="331"/>
        <v>#DIV/0!</v>
      </c>
      <c r="BI439">
        <v>0.5</v>
      </c>
      <c r="BJ439">
        <f t="shared" si="332"/>
        <v>1681.163721887139</v>
      </c>
      <c r="BK439">
        <f t="shared" si="333"/>
        <v>11.109886847595481</v>
      </c>
      <c r="BL439" t="e">
        <f t="shared" si="334"/>
        <v>#DIV/0!</v>
      </c>
      <c r="BM439">
        <f t="shared" si="335"/>
        <v>6.6084502674875817E-3</v>
      </c>
      <c r="BN439" t="e">
        <f t="shared" si="336"/>
        <v>#DIV/0!</v>
      </c>
      <c r="BO439" t="e">
        <f t="shared" si="337"/>
        <v>#DIV/0!</v>
      </c>
      <c r="BP439" t="s">
        <v>416</v>
      </c>
      <c r="BQ439">
        <v>0</v>
      </c>
      <c r="BR439" t="e">
        <f t="shared" si="338"/>
        <v>#DIV/0!</v>
      </c>
      <c r="BS439" t="e">
        <f t="shared" si="339"/>
        <v>#DIV/0!</v>
      </c>
      <c r="BT439" t="e">
        <f t="shared" si="340"/>
        <v>#DIV/0!</v>
      </c>
      <c r="BU439" t="e">
        <f t="shared" si="341"/>
        <v>#DIV/0!</v>
      </c>
      <c r="BV439" t="e">
        <f t="shared" si="342"/>
        <v>#DIV/0!</v>
      </c>
      <c r="BW439" t="e">
        <f t="shared" si="343"/>
        <v>#DIV/0!</v>
      </c>
      <c r="BX439" t="e">
        <f t="shared" si="344"/>
        <v>#DIV/0!</v>
      </c>
      <c r="BY439" t="e">
        <f t="shared" si="345"/>
        <v>#DIV/0!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 t="shared" si="346"/>
        <v>1999.96074074074</v>
      </c>
      <c r="CS439">
        <f t="shared" si="347"/>
        <v>1681.163721887139</v>
      </c>
      <c r="CT439">
        <f t="shared" si="348"/>
        <v>0.84059836157807488</v>
      </c>
      <c r="CU439">
        <f t="shared" si="349"/>
        <v>0.16075483784568459</v>
      </c>
      <c r="CV439">
        <v>6</v>
      </c>
      <c r="CW439">
        <v>0.5</v>
      </c>
      <c r="CX439" t="s">
        <v>417</v>
      </c>
      <c r="CY439">
        <v>2</v>
      </c>
      <c r="CZ439" t="b">
        <v>1</v>
      </c>
      <c r="DA439">
        <v>1659029020.0444441</v>
      </c>
      <c r="DB439">
        <v>571.77714814814817</v>
      </c>
      <c r="DC439">
        <v>609.2768518518518</v>
      </c>
      <c r="DD439">
        <v>24.220592592592588</v>
      </c>
      <c r="DE439">
        <v>21.188377777777781</v>
      </c>
      <c r="DF439">
        <v>567.94581481481475</v>
      </c>
      <c r="DG439">
        <v>23.89363333333333</v>
      </c>
      <c r="DH439">
        <v>500.07692592592588</v>
      </c>
      <c r="DI439">
        <v>90.508696296296307</v>
      </c>
      <c r="DJ439">
        <v>0.1000274925925926</v>
      </c>
      <c r="DK439">
        <v>26.97153333333333</v>
      </c>
      <c r="DL439">
        <v>27.483699999999999</v>
      </c>
      <c r="DM439">
        <v>999.90000000000009</v>
      </c>
      <c r="DN439">
        <v>0</v>
      </c>
      <c r="DO439">
        <v>0</v>
      </c>
      <c r="DP439">
        <v>10003.052962962969</v>
      </c>
      <c r="DQ439">
        <v>0</v>
      </c>
      <c r="DR439">
        <v>19.307400000000001</v>
      </c>
      <c r="DS439">
        <v>-37.499659259259261</v>
      </c>
      <c r="DT439">
        <v>585.96977777777772</v>
      </c>
      <c r="DU439">
        <v>622.46581481481485</v>
      </c>
      <c r="DV439">
        <v>3.0322092592592589</v>
      </c>
      <c r="DW439">
        <v>609.2768518518518</v>
      </c>
      <c r="DX439">
        <v>21.188377777777781</v>
      </c>
      <c r="DY439">
        <v>2.192175555555556</v>
      </c>
      <c r="DZ439">
        <v>1.917732592592593</v>
      </c>
      <c r="EA439">
        <v>18.905240740740741</v>
      </c>
      <c r="EB439">
        <v>16.780977777777782</v>
      </c>
      <c r="EC439">
        <v>1999.96074074074</v>
      </c>
      <c r="ED439">
        <v>0.98000600000000004</v>
      </c>
      <c r="EE439">
        <v>1.9993766666666659E-2</v>
      </c>
      <c r="EF439">
        <v>0</v>
      </c>
      <c r="EG439">
        <v>581.06681481481485</v>
      </c>
      <c r="EH439">
        <v>5.000560000000001</v>
      </c>
      <c r="EI439">
        <v>11580.092592592589</v>
      </c>
      <c r="EJ439">
        <v>17294.562962962958</v>
      </c>
      <c r="EK439">
        <v>37.490555555555552</v>
      </c>
      <c r="EL439">
        <v>38.375</v>
      </c>
      <c r="EM439">
        <v>37.425777777777768</v>
      </c>
      <c r="EN439">
        <v>37.458037037037037</v>
      </c>
      <c r="EO439">
        <v>38.798259259259247</v>
      </c>
      <c r="EP439">
        <v>1955.070740740741</v>
      </c>
      <c r="EQ439">
        <v>39.890000000000008</v>
      </c>
      <c r="ER439">
        <v>0</v>
      </c>
      <c r="ES439">
        <v>1659029028.5999999</v>
      </c>
      <c r="ET439">
        <v>0</v>
      </c>
      <c r="EU439">
        <v>581.07288461538462</v>
      </c>
      <c r="EV439">
        <v>22.11114529740442</v>
      </c>
      <c r="EW439">
        <v>438.41025638034063</v>
      </c>
      <c r="EX439">
        <v>11580.35</v>
      </c>
      <c r="EY439">
        <v>15</v>
      </c>
      <c r="EZ439">
        <v>0</v>
      </c>
      <c r="FA439" t="s">
        <v>418</v>
      </c>
      <c r="FB439">
        <v>1655239120</v>
      </c>
      <c r="FC439">
        <v>1655239135</v>
      </c>
      <c r="FD439">
        <v>0</v>
      </c>
      <c r="FE439">
        <v>-7.4999999999999997E-2</v>
      </c>
      <c r="FF439">
        <v>-2.7E-2</v>
      </c>
      <c r="FG439">
        <v>1.986</v>
      </c>
      <c r="FH439">
        <v>0.13900000000000001</v>
      </c>
      <c r="FI439">
        <v>420</v>
      </c>
      <c r="FJ439">
        <v>22</v>
      </c>
      <c r="FK439">
        <v>0.12</v>
      </c>
      <c r="FL439">
        <v>0.02</v>
      </c>
      <c r="FM439">
        <v>-37.20635</v>
      </c>
      <c r="FN439">
        <v>-4.8640570356472246</v>
      </c>
      <c r="FO439">
        <v>0.46901904758762231</v>
      </c>
      <c r="FP439">
        <v>0</v>
      </c>
      <c r="FQ439">
        <v>579.83917647058831</v>
      </c>
      <c r="FR439">
        <v>21.172711972203579</v>
      </c>
      <c r="FS439">
        <v>2.0885273515733291</v>
      </c>
      <c r="FT439">
        <v>0</v>
      </c>
      <c r="FU439">
        <v>3.0342254999999998</v>
      </c>
      <c r="FV439">
        <v>-4.567227016886187E-2</v>
      </c>
      <c r="FW439">
        <v>7.5919269457760223E-3</v>
      </c>
      <c r="FX439">
        <v>1</v>
      </c>
      <c r="FY439">
        <v>1</v>
      </c>
      <c r="FZ439">
        <v>3</v>
      </c>
      <c r="GA439" t="s">
        <v>419</v>
      </c>
      <c r="GB439">
        <v>2.9800800000000001</v>
      </c>
      <c r="GC439">
        <v>2.7285200000000001</v>
      </c>
      <c r="GD439">
        <v>0.110969</v>
      </c>
      <c r="GE439">
        <v>0.117035</v>
      </c>
      <c r="GF439">
        <v>0.10807700000000001</v>
      </c>
      <c r="GG439">
        <v>9.9180299999999999E-2</v>
      </c>
      <c r="GH439">
        <v>26649.7</v>
      </c>
      <c r="GI439">
        <v>26092.5</v>
      </c>
      <c r="GJ439">
        <v>30503.8</v>
      </c>
      <c r="GK439">
        <v>29795.8</v>
      </c>
      <c r="GL439">
        <v>37536.300000000003</v>
      </c>
      <c r="GM439">
        <v>35340</v>
      </c>
      <c r="GN439">
        <v>46660.7</v>
      </c>
      <c r="GO439">
        <v>44313.3</v>
      </c>
      <c r="GP439">
        <v>1.87053</v>
      </c>
      <c r="GQ439">
        <v>1.8556999999999999</v>
      </c>
      <c r="GR439">
        <v>0.12604499999999999</v>
      </c>
      <c r="GS439">
        <v>0</v>
      </c>
      <c r="GT439">
        <v>25.422999999999998</v>
      </c>
      <c r="GU439">
        <v>999.9</v>
      </c>
      <c r="GV439">
        <v>48.3</v>
      </c>
      <c r="GW439">
        <v>32.200000000000003</v>
      </c>
      <c r="GX439">
        <v>25.769200000000001</v>
      </c>
      <c r="GY439">
        <v>63.026800000000001</v>
      </c>
      <c r="GZ439">
        <v>24.907900000000001</v>
      </c>
      <c r="HA439">
        <v>1</v>
      </c>
      <c r="HB439">
        <v>-5.45198E-2</v>
      </c>
      <c r="HC439">
        <v>0.244891</v>
      </c>
      <c r="HD439">
        <v>20.194400000000002</v>
      </c>
      <c r="HE439">
        <v>5.2277699999999996</v>
      </c>
      <c r="HF439">
        <v>11.968</v>
      </c>
      <c r="HG439">
        <v>4.9705500000000002</v>
      </c>
      <c r="HH439">
        <v>3.28945</v>
      </c>
      <c r="HI439">
        <v>9311.2999999999993</v>
      </c>
      <c r="HJ439">
        <v>9999</v>
      </c>
      <c r="HK439">
        <v>9999</v>
      </c>
      <c r="HL439">
        <v>296.7</v>
      </c>
      <c r="HM439">
        <v>4.9729000000000001</v>
      </c>
      <c r="HN439">
        <v>1.8775299999999999</v>
      </c>
      <c r="HO439">
        <v>1.87561</v>
      </c>
      <c r="HP439">
        <v>1.87843</v>
      </c>
      <c r="HQ439">
        <v>1.8751500000000001</v>
      </c>
      <c r="HR439">
        <v>1.8786700000000001</v>
      </c>
      <c r="HS439">
        <v>1.87578</v>
      </c>
      <c r="HT439">
        <v>1.87696</v>
      </c>
      <c r="HU439">
        <v>0</v>
      </c>
      <c r="HV439">
        <v>0</v>
      </c>
      <c r="HW439">
        <v>0</v>
      </c>
      <c r="HX439">
        <v>0</v>
      </c>
      <c r="HY439" t="s">
        <v>420</v>
      </c>
      <c r="HZ439" t="s">
        <v>421</v>
      </c>
      <c r="IA439" t="s">
        <v>422</v>
      </c>
      <c r="IB439" t="s">
        <v>422</v>
      </c>
      <c r="IC439" t="s">
        <v>422</v>
      </c>
      <c r="ID439" t="s">
        <v>422</v>
      </c>
      <c r="IE439">
        <v>0</v>
      </c>
      <c r="IF439">
        <v>100</v>
      </c>
      <c r="IG439">
        <v>100</v>
      </c>
      <c r="IH439">
        <v>3.8929999999999998</v>
      </c>
      <c r="II439">
        <v>0.3271</v>
      </c>
      <c r="IJ439">
        <v>1.981763419366358</v>
      </c>
      <c r="IK439">
        <v>4.1594547590360449E-3</v>
      </c>
      <c r="IL439">
        <v>-1.867668404869411E-6</v>
      </c>
      <c r="IM439">
        <v>4.9096340421811042E-10</v>
      </c>
      <c r="IN439">
        <v>-2.3250521569731349E-2</v>
      </c>
      <c r="IO439">
        <v>5.6214120975847052E-3</v>
      </c>
      <c r="IP439">
        <v>3.6430730392419388E-4</v>
      </c>
      <c r="IQ439">
        <v>5.8048895600362112E-7</v>
      </c>
      <c r="IR439">
        <v>0</v>
      </c>
      <c r="IS439">
        <v>2100</v>
      </c>
      <c r="IT439">
        <v>1</v>
      </c>
      <c r="IU439">
        <v>26</v>
      </c>
      <c r="IV439">
        <v>63165.1</v>
      </c>
      <c r="IW439">
        <v>63164.9</v>
      </c>
      <c r="IX439">
        <v>1.56372</v>
      </c>
      <c r="IY439">
        <v>2.5585900000000001</v>
      </c>
      <c r="IZ439">
        <v>1.39893</v>
      </c>
      <c r="JA439">
        <v>2.33887</v>
      </c>
      <c r="JB439">
        <v>1.4489700000000001</v>
      </c>
      <c r="JC439">
        <v>2.35229</v>
      </c>
      <c r="JD439">
        <v>37.602200000000003</v>
      </c>
      <c r="JE439">
        <v>24.078700000000001</v>
      </c>
      <c r="JF439">
        <v>18</v>
      </c>
      <c r="JG439">
        <v>485.37200000000001</v>
      </c>
      <c r="JH439">
        <v>446.60599999999999</v>
      </c>
      <c r="JI439">
        <v>25.0001</v>
      </c>
      <c r="JJ439">
        <v>26.291699999999999</v>
      </c>
      <c r="JK439">
        <v>30.000299999999999</v>
      </c>
      <c r="JL439">
        <v>26.087</v>
      </c>
      <c r="JM439">
        <v>26.1602</v>
      </c>
      <c r="JN439">
        <v>31.366399999999999</v>
      </c>
      <c r="JO439">
        <v>24.200299999999999</v>
      </c>
      <c r="JP439">
        <v>28.6111</v>
      </c>
      <c r="JQ439">
        <v>25</v>
      </c>
      <c r="JR439">
        <v>654.26800000000003</v>
      </c>
      <c r="JS439">
        <v>21.069900000000001</v>
      </c>
      <c r="JT439">
        <v>100.84</v>
      </c>
      <c r="JU439">
        <v>101.893</v>
      </c>
    </row>
    <row r="440" spans="1:281" x14ac:dyDescent="0.2">
      <c r="A440">
        <v>424</v>
      </c>
      <c r="B440">
        <v>1659029032.5999999</v>
      </c>
      <c r="C440">
        <v>5314.0999999046326</v>
      </c>
      <c r="D440" t="s">
        <v>1274</v>
      </c>
      <c r="E440" t="s">
        <v>1275</v>
      </c>
      <c r="F440">
        <v>5</v>
      </c>
      <c r="G440" t="s">
        <v>415</v>
      </c>
      <c r="H440" t="s">
        <v>1197</v>
      </c>
      <c r="I440">
        <v>1659029025.062963</v>
      </c>
      <c r="J440">
        <f t="shared" si="300"/>
        <v>2.6186636979364667E-3</v>
      </c>
      <c r="K440">
        <f t="shared" si="301"/>
        <v>2.6186636979364666</v>
      </c>
      <c r="L440">
        <f t="shared" si="302"/>
        <v>11.325114310972197</v>
      </c>
      <c r="M440">
        <f t="shared" si="303"/>
        <v>588.22181481481482</v>
      </c>
      <c r="N440">
        <f t="shared" si="304"/>
        <v>457.14166892985349</v>
      </c>
      <c r="O440">
        <f t="shared" si="305"/>
        <v>41.420837533362693</v>
      </c>
      <c r="P440">
        <f t="shared" si="306"/>
        <v>53.297789024703526</v>
      </c>
      <c r="Q440">
        <f t="shared" si="307"/>
        <v>0.15918964924136786</v>
      </c>
      <c r="R440">
        <f t="shared" si="308"/>
        <v>2.7579812007150304</v>
      </c>
      <c r="S440">
        <f t="shared" si="309"/>
        <v>0.15425559030204136</v>
      </c>
      <c r="T440">
        <f t="shared" si="310"/>
        <v>9.6840310393977308E-2</v>
      </c>
      <c r="U440">
        <f t="shared" si="311"/>
        <v>321.50720679774304</v>
      </c>
      <c r="V440">
        <f t="shared" si="312"/>
        <v>28.256545244851182</v>
      </c>
      <c r="W440">
        <f t="shared" si="313"/>
        <v>27.487159259259261</v>
      </c>
      <c r="X440">
        <f t="shared" si="314"/>
        <v>3.682854747575476</v>
      </c>
      <c r="Y440">
        <f t="shared" si="315"/>
        <v>61.417917077317206</v>
      </c>
      <c r="Z440">
        <f t="shared" si="316"/>
        <v>2.194563655403353</v>
      </c>
      <c r="AA440">
        <f t="shared" si="317"/>
        <v>3.5731652257771644</v>
      </c>
      <c r="AB440">
        <f t="shared" si="318"/>
        <v>1.4882910921721231</v>
      </c>
      <c r="AC440">
        <f t="shared" si="319"/>
        <v>-115.48306907899818</v>
      </c>
      <c r="AD440">
        <f t="shared" si="320"/>
        <v>-76.677996584271852</v>
      </c>
      <c r="AE440">
        <f t="shared" si="321"/>
        <v>-6.0138176185971144</v>
      </c>
      <c r="AF440">
        <f t="shared" si="322"/>
        <v>123.33232351587588</v>
      </c>
      <c r="AG440">
        <f t="shared" si="323"/>
        <v>30.061528380985393</v>
      </c>
      <c r="AH440">
        <f t="shared" si="324"/>
        <v>2.6022481218724596</v>
      </c>
      <c r="AI440">
        <f t="shared" si="325"/>
        <v>11.325114310972197</v>
      </c>
      <c r="AJ440">
        <v>656.25367443787479</v>
      </c>
      <c r="AK440">
        <v>626.49393939393929</v>
      </c>
      <c r="AL440">
        <v>3.3748742631302782</v>
      </c>
      <c r="AM440">
        <v>64.861974345499036</v>
      </c>
      <c r="AN440">
        <f t="shared" si="326"/>
        <v>2.6186636979364666</v>
      </c>
      <c r="AO440">
        <v>21.149253400484401</v>
      </c>
      <c r="AP440">
        <v>24.215715384615411</v>
      </c>
      <c r="AQ440">
        <v>-1.046279056189556E-4</v>
      </c>
      <c r="AR440">
        <v>84.82349876587655</v>
      </c>
      <c r="AS440">
        <v>5</v>
      </c>
      <c r="AT440">
        <v>1</v>
      </c>
      <c r="AU440">
        <f t="shared" si="327"/>
        <v>1</v>
      </c>
      <c r="AV440">
        <f t="shared" si="328"/>
        <v>0</v>
      </c>
      <c r="AW440">
        <f t="shared" si="329"/>
        <v>47871.451125778869</v>
      </c>
      <c r="AX440" t="s">
        <v>416</v>
      </c>
      <c r="AY440" t="s">
        <v>416</v>
      </c>
      <c r="AZ440">
        <v>0</v>
      </c>
      <c r="BA440">
        <v>0</v>
      </c>
      <c r="BB440" t="e">
        <f t="shared" si="330"/>
        <v>#DIV/0!</v>
      </c>
      <c r="BC440">
        <v>0</v>
      </c>
      <c r="BD440" t="s">
        <v>416</v>
      </c>
      <c r="BE440" t="s">
        <v>416</v>
      </c>
      <c r="BF440">
        <v>0</v>
      </c>
      <c r="BG440">
        <v>0</v>
      </c>
      <c r="BH440" t="e">
        <f t="shared" si="331"/>
        <v>#DIV/0!</v>
      </c>
      <c r="BI440">
        <v>0.5</v>
      </c>
      <c r="BJ440">
        <f t="shared" si="332"/>
        <v>1681.1839441093659</v>
      </c>
      <c r="BK440">
        <f t="shared" si="333"/>
        <v>11.325114310972197</v>
      </c>
      <c r="BL440" t="e">
        <f t="shared" si="334"/>
        <v>#DIV/0!</v>
      </c>
      <c r="BM440">
        <f t="shared" si="335"/>
        <v>6.7363921423671796E-3</v>
      </c>
      <c r="BN440" t="e">
        <f t="shared" si="336"/>
        <v>#DIV/0!</v>
      </c>
      <c r="BO440" t="e">
        <f t="shared" si="337"/>
        <v>#DIV/0!</v>
      </c>
      <c r="BP440" t="s">
        <v>416</v>
      </c>
      <c r="BQ440">
        <v>0</v>
      </c>
      <c r="BR440" t="e">
        <f t="shared" si="338"/>
        <v>#DIV/0!</v>
      </c>
      <c r="BS440" t="e">
        <f t="shared" si="339"/>
        <v>#DIV/0!</v>
      </c>
      <c r="BT440" t="e">
        <f t="shared" si="340"/>
        <v>#DIV/0!</v>
      </c>
      <c r="BU440" t="e">
        <f t="shared" si="341"/>
        <v>#DIV/0!</v>
      </c>
      <c r="BV440" t="e">
        <f t="shared" si="342"/>
        <v>#DIV/0!</v>
      </c>
      <c r="BW440" t="e">
        <f t="shared" si="343"/>
        <v>#DIV/0!</v>
      </c>
      <c r="BX440" t="e">
        <f t="shared" si="344"/>
        <v>#DIV/0!</v>
      </c>
      <c r="BY440" t="e">
        <f t="shared" si="345"/>
        <v>#DIV/0!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 t="shared" si="346"/>
        <v>1999.9848148148151</v>
      </c>
      <c r="CS440">
        <f t="shared" si="347"/>
        <v>1681.1839441093659</v>
      </c>
      <c r="CT440">
        <f t="shared" si="348"/>
        <v>0.84059835437552166</v>
      </c>
      <c r="CU440">
        <f t="shared" si="349"/>
        <v>0.16075482394475701</v>
      </c>
      <c r="CV440">
        <v>6</v>
      </c>
      <c r="CW440">
        <v>0.5</v>
      </c>
      <c r="CX440" t="s">
        <v>417</v>
      </c>
      <c r="CY440">
        <v>2</v>
      </c>
      <c r="CZ440" t="b">
        <v>1</v>
      </c>
      <c r="DA440">
        <v>1659029025.062963</v>
      </c>
      <c r="DB440">
        <v>588.22181481481482</v>
      </c>
      <c r="DC440">
        <v>626.12651851851842</v>
      </c>
      <c r="DD440">
        <v>24.220333333333329</v>
      </c>
      <c r="DE440">
        <v>21.17374814814815</v>
      </c>
      <c r="DF440">
        <v>584.34951851851861</v>
      </c>
      <c r="DG440">
        <v>23.893385185185181</v>
      </c>
      <c r="DH440">
        <v>500.07874074074073</v>
      </c>
      <c r="DI440">
        <v>90.508251851851853</v>
      </c>
      <c r="DJ440">
        <v>0.100065762962963</v>
      </c>
      <c r="DK440">
        <v>26.97146296296296</v>
      </c>
      <c r="DL440">
        <v>27.487159259259261</v>
      </c>
      <c r="DM440">
        <v>999.90000000000009</v>
      </c>
      <c r="DN440">
        <v>0</v>
      </c>
      <c r="DO440">
        <v>0</v>
      </c>
      <c r="DP440">
        <v>10001.894074074071</v>
      </c>
      <c r="DQ440">
        <v>0</v>
      </c>
      <c r="DR440">
        <v>19.307400000000001</v>
      </c>
      <c r="DS440">
        <v>-37.904588888888902</v>
      </c>
      <c r="DT440">
        <v>602.82240740740735</v>
      </c>
      <c r="DU440">
        <v>639.67037037037028</v>
      </c>
      <c r="DV440">
        <v>3.0465766666666672</v>
      </c>
      <c r="DW440">
        <v>626.12651851851842</v>
      </c>
      <c r="DX440">
        <v>21.17374814814815</v>
      </c>
      <c r="DY440">
        <v>2.1921414814814821</v>
      </c>
      <c r="DZ440">
        <v>1.9163996296296291</v>
      </c>
      <c r="EA440">
        <v>18.904985185185179</v>
      </c>
      <c r="EB440">
        <v>16.770014814814811</v>
      </c>
      <c r="EC440">
        <v>1999.9848148148151</v>
      </c>
      <c r="ED440">
        <v>0.98000611111111113</v>
      </c>
      <c r="EE440">
        <v>1.9993648148148149E-2</v>
      </c>
      <c r="EF440">
        <v>0</v>
      </c>
      <c r="EG440">
        <v>582.95544444444442</v>
      </c>
      <c r="EH440">
        <v>5.000560000000001</v>
      </c>
      <c r="EI440">
        <v>11616.77037037037</v>
      </c>
      <c r="EJ440">
        <v>17294.785185185181</v>
      </c>
      <c r="EK440">
        <v>37.453518518518521</v>
      </c>
      <c r="EL440">
        <v>38.375</v>
      </c>
      <c r="EM440">
        <v>37.434962962962963</v>
      </c>
      <c r="EN440">
        <v>37.455703703703698</v>
      </c>
      <c r="EO440">
        <v>38.814481481481479</v>
      </c>
      <c r="EP440">
        <v>1955.094814814815</v>
      </c>
      <c r="EQ440">
        <v>39.890000000000008</v>
      </c>
      <c r="ER440">
        <v>0</v>
      </c>
      <c r="ES440">
        <v>1659029033.4000001</v>
      </c>
      <c r="ET440">
        <v>0</v>
      </c>
      <c r="EU440">
        <v>582.88746153846148</v>
      </c>
      <c r="EV440">
        <v>22.072547003120452</v>
      </c>
      <c r="EW440">
        <v>437.86324784485652</v>
      </c>
      <c r="EX440">
        <v>11615.34230769231</v>
      </c>
      <c r="EY440">
        <v>15</v>
      </c>
      <c r="EZ440">
        <v>0</v>
      </c>
      <c r="FA440" t="s">
        <v>418</v>
      </c>
      <c r="FB440">
        <v>1655239120</v>
      </c>
      <c r="FC440">
        <v>1655239135</v>
      </c>
      <c r="FD440">
        <v>0</v>
      </c>
      <c r="FE440">
        <v>-7.4999999999999997E-2</v>
      </c>
      <c r="FF440">
        <v>-2.7E-2</v>
      </c>
      <c r="FG440">
        <v>1.986</v>
      </c>
      <c r="FH440">
        <v>0.13900000000000001</v>
      </c>
      <c r="FI440">
        <v>420</v>
      </c>
      <c r="FJ440">
        <v>22</v>
      </c>
      <c r="FK440">
        <v>0.12</v>
      </c>
      <c r="FL440">
        <v>0.02</v>
      </c>
      <c r="FM440">
        <v>-37.625117073170728</v>
      </c>
      <c r="FN440">
        <v>-4.8353728222996351</v>
      </c>
      <c r="FO440">
        <v>0.47833074683428389</v>
      </c>
      <c r="FP440">
        <v>0</v>
      </c>
      <c r="FQ440">
        <v>581.74058823529413</v>
      </c>
      <c r="FR440">
        <v>22.26267379329089</v>
      </c>
      <c r="FS440">
        <v>2.1927185801251992</v>
      </c>
      <c r="FT440">
        <v>0</v>
      </c>
      <c r="FU440">
        <v>3.0408314634146349</v>
      </c>
      <c r="FV440">
        <v>0.13833804878049069</v>
      </c>
      <c r="FW440">
        <v>1.7382727277804121E-2</v>
      </c>
      <c r="FX440">
        <v>0</v>
      </c>
      <c r="FY440">
        <v>0</v>
      </c>
      <c r="FZ440">
        <v>3</v>
      </c>
      <c r="GA440" t="s">
        <v>427</v>
      </c>
      <c r="GB440">
        <v>2.9802300000000002</v>
      </c>
      <c r="GC440">
        <v>2.7285300000000001</v>
      </c>
      <c r="GD440">
        <v>0.11310199999999999</v>
      </c>
      <c r="GE440">
        <v>0.11915000000000001</v>
      </c>
      <c r="GF440">
        <v>0.108047</v>
      </c>
      <c r="GG440">
        <v>9.9120899999999998E-2</v>
      </c>
      <c r="GH440">
        <v>26585.5</v>
      </c>
      <c r="GI440">
        <v>26030.1</v>
      </c>
      <c r="GJ440">
        <v>30503.5</v>
      </c>
      <c r="GK440">
        <v>29796</v>
      </c>
      <c r="GL440">
        <v>37537.300000000003</v>
      </c>
      <c r="GM440">
        <v>35342.800000000003</v>
      </c>
      <c r="GN440">
        <v>46660.1</v>
      </c>
      <c r="GO440">
        <v>44313.7</v>
      </c>
      <c r="GP440">
        <v>1.8706499999999999</v>
      </c>
      <c r="GQ440">
        <v>1.8555999999999999</v>
      </c>
      <c r="GR440">
        <v>0.12606400000000001</v>
      </c>
      <c r="GS440">
        <v>0</v>
      </c>
      <c r="GT440">
        <v>25.422899999999998</v>
      </c>
      <c r="GU440">
        <v>999.9</v>
      </c>
      <c r="GV440">
        <v>48.3</v>
      </c>
      <c r="GW440">
        <v>32.200000000000003</v>
      </c>
      <c r="GX440">
        <v>25.772600000000001</v>
      </c>
      <c r="GY440">
        <v>62.976799999999997</v>
      </c>
      <c r="GZ440">
        <v>24.2989</v>
      </c>
      <c r="HA440">
        <v>1</v>
      </c>
      <c r="HB440">
        <v>-5.4329299999999997E-2</v>
      </c>
      <c r="HC440">
        <v>0.245338</v>
      </c>
      <c r="HD440">
        <v>20.194299999999998</v>
      </c>
      <c r="HE440">
        <v>5.2286700000000002</v>
      </c>
      <c r="HF440">
        <v>11.968</v>
      </c>
      <c r="HG440">
        <v>4.9706999999999999</v>
      </c>
      <c r="HH440">
        <v>3.2896000000000001</v>
      </c>
      <c r="HI440">
        <v>9311.5</v>
      </c>
      <c r="HJ440">
        <v>9999</v>
      </c>
      <c r="HK440">
        <v>9999</v>
      </c>
      <c r="HL440">
        <v>296.7</v>
      </c>
      <c r="HM440">
        <v>4.97288</v>
      </c>
      <c r="HN440">
        <v>1.8774900000000001</v>
      </c>
      <c r="HO440">
        <v>1.87561</v>
      </c>
      <c r="HP440">
        <v>1.87839</v>
      </c>
      <c r="HQ440">
        <v>1.87514</v>
      </c>
      <c r="HR440">
        <v>1.87866</v>
      </c>
      <c r="HS440">
        <v>1.8757699999999999</v>
      </c>
      <c r="HT440">
        <v>1.8769400000000001</v>
      </c>
      <c r="HU440">
        <v>0</v>
      </c>
      <c r="HV440">
        <v>0</v>
      </c>
      <c r="HW440">
        <v>0</v>
      </c>
      <c r="HX440">
        <v>0</v>
      </c>
      <c r="HY440" t="s">
        <v>420</v>
      </c>
      <c r="HZ440" t="s">
        <v>421</v>
      </c>
      <c r="IA440" t="s">
        <v>422</v>
      </c>
      <c r="IB440" t="s">
        <v>422</v>
      </c>
      <c r="IC440" t="s">
        <v>422</v>
      </c>
      <c r="ID440" t="s">
        <v>422</v>
      </c>
      <c r="IE440">
        <v>0</v>
      </c>
      <c r="IF440">
        <v>100</v>
      </c>
      <c r="IG440">
        <v>100</v>
      </c>
      <c r="IH440">
        <v>3.9329999999999998</v>
      </c>
      <c r="II440">
        <v>0.32679999999999998</v>
      </c>
      <c r="IJ440">
        <v>1.981763419366358</v>
      </c>
      <c r="IK440">
        <v>4.1594547590360449E-3</v>
      </c>
      <c r="IL440">
        <v>-1.867668404869411E-6</v>
      </c>
      <c r="IM440">
        <v>4.9096340421811042E-10</v>
      </c>
      <c r="IN440">
        <v>-2.3250521569731349E-2</v>
      </c>
      <c r="IO440">
        <v>5.6214120975847052E-3</v>
      </c>
      <c r="IP440">
        <v>3.6430730392419388E-4</v>
      </c>
      <c r="IQ440">
        <v>5.8048895600362112E-7</v>
      </c>
      <c r="IR440">
        <v>0</v>
      </c>
      <c r="IS440">
        <v>2100</v>
      </c>
      <c r="IT440">
        <v>1</v>
      </c>
      <c r="IU440">
        <v>26</v>
      </c>
      <c r="IV440">
        <v>63165.2</v>
      </c>
      <c r="IW440">
        <v>63165</v>
      </c>
      <c r="IX440">
        <v>1.5930200000000001</v>
      </c>
      <c r="IY440">
        <v>2.5573700000000001</v>
      </c>
      <c r="IZ440">
        <v>1.39893</v>
      </c>
      <c r="JA440">
        <v>2.33887</v>
      </c>
      <c r="JB440">
        <v>1.4489700000000001</v>
      </c>
      <c r="JC440">
        <v>2.4536099999999998</v>
      </c>
      <c r="JD440">
        <v>37.578099999999999</v>
      </c>
      <c r="JE440">
        <v>24.078700000000001</v>
      </c>
      <c r="JF440">
        <v>18</v>
      </c>
      <c r="JG440">
        <v>485.459</v>
      </c>
      <c r="JH440">
        <v>446.56700000000001</v>
      </c>
      <c r="JI440">
        <v>25.0001</v>
      </c>
      <c r="JJ440">
        <v>26.294499999999999</v>
      </c>
      <c r="JK440">
        <v>30.000299999999999</v>
      </c>
      <c r="JL440">
        <v>26.089700000000001</v>
      </c>
      <c r="JM440">
        <v>26.163</v>
      </c>
      <c r="JN440">
        <v>32.058599999999998</v>
      </c>
      <c r="JO440">
        <v>24.200299999999999</v>
      </c>
      <c r="JP440">
        <v>28.6111</v>
      </c>
      <c r="JQ440">
        <v>25</v>
      </c>
      <c r="JR440">
        <v>674.303</v>
      </c>
      <c r="JS440">
        <v>21.057600000000001</v>
      </c>
      <c r="JT440">
        <v>100.839</v>
      </c>
      <c r="JU440">
        <v>101.893</v>
      </c>
    </row>
    <row r="441" spans="1:281" x14ac:dyDescent="0.2">
      <c r="A441">
        <v>425</v>
      </c>
      <c r="B441">
        <v>1659029037.5999999</v>
      </c>
      <c r="C441">
        <v>5319.0999999046326</v>
      </c>
      <c r="D441" t="s">
        <v>1276</v>
      </c>
      <c r="E441" t="s">
        <v>1277</v>
      </c>
      <c r="F441">
        <v>5</v>
      </c>
      <c r="G441" t="s">
        <v>415</v>
      </c>
      <c r="H441" t="s">
        <v>1197</v>
      </c>
      <c r="I441">
        <v>1659029030.081481</v>
      </c>
      <c r="J441">
        <f t="shared" si="300"/>
        <v>2.6188477830565832E-3</v>
      </c>
      <c r="K441">
        <f t="shared" si="301"/>
        <v>2.6188477830565833</v>
      </c>
      <c r="L441">
        <f t="shared" si="302"/>
        <v>11.718319735725942</v>
      </c>
      <c r="M441">
        <f t="shared" si="303"/>
        <v>604.67233333333343</v>
      </c>
      <c r="N441">
        <f t="shared" si="304"/>
        <v>469.182584251001</v>
      </c>
      <c r="O441">
        <f t="shared" si="305"/>
        <v>42.511626495384036</v>
      </c>
      <c r="P441">
        <f t="shared" si="306"/>
        <v>54.788061726108673</v>
      </c>
      <c r="Q441">
        <f t="shared" si="307"/>
        <v>0.15923439267019948</v>
      </c>
      <c r="R441">
        <f t="shared" si="308"/>
        <v>2.7579176309119902</v>
      </c>
      <c r="S441">
        <f t="shared" si="309"/>
        <v>0.15429749600962134</v>
      </c>
      <c r="T441">
        <f t="shared" si="310"/>
        <v>9.6866745342267413E-2</v>
      </c>
      <c r="U441">
        <f t="shared" si="311"/>
        <v>321.50744324218783</v>
      </c>
      <c r="V441">
        <f t="shared" si="312"/>
        <v>28.256416246066994</v>
      </c>
      <c r="W441">
        <f t="shared" si="313"/>
        <v>27.485129629629629</v>
      </c>
      <c r="X441">
        <f t="shared" si="314"/>
        <v>3.6824173467949066</v>
      </c>
      <c r="Y441">
        <f t="shared" si="315"/>
        <v>61.414533276587989</v>
      </c>
      <c r="Z441">
        <f t="shared" si="316"/>
        <v>2.1944289004920825</v>
      </c>
      <c r="AA441">
        <f t="shared" si="317"/>
        <v>3.5731426804290756</v>
      </c>
      <c r="AB441">
        <f t="shared" si="318"/>
        <v>1.4879884463028241</v>
      </c>
      <c r="AC441">
        <f t="shared" si="319"/>
        <v>-115.49118723279533</v>
      </c>
      <c r="AD441">
        <f t="shared" si="320"/>
        <v>-76.390423869701991</v>
      </c>
      <c r="AE441">
        <f t="shared" si="321"/>
        <v>-5.9913375270380413</v>
      </c>
      <c r="AF441">
        <f t="shared" si="322"/>
        <v>123.63449461265252</v>
      </c>
      <c r="AG441">
        <f t="shared" si="323"/>
        <v>30.326672045585571</v>
      </c>
      <c r="AH441">
        <f t="shared" si="324"/>
        <v>2.6164094045946982</v>
      </c>
      <c r="AI441">
        <f t="shared" si="325"/>
        <v>11.718319735725942</v>
      </c>
      <c r="AJ441">
        <v>673.33514479119492</v>
      </c>
      <c r="AK441">
        <v>643.22181818181809</v>
      </c>
      <c r="AL441">
        <v>3.3477460005788719</v>
      </c>
      <c r="AM441">
        <v>64.861974345499036</v>
      </c>
      <c r="AN441">
        <f t="shared" si="326"/>
        <v>2.6188477830565833</v>
      </c>
      <c r="AO441">
        <v>21.14686956268466</v>
      </c>
      <c r="AP441">
        <v>24.213019580419591</v>
      </c>
      <c r="AQ441">
        <v>-2.4493396046042022E-5</v>
      </c>
      <c r="AR441">
        <v>84.82349876587655</v>
      </c>
      <c r="AS441">
        <v>5</v>
      </c>
      <c r="AT441">
        <v>1</v>
      </c>
      <c r="AU441">
        <f t="shared" si="327"/>
        <v>1</v>
      </c>
      <c r="AV441">
        <f t="shared" si="328"/>
        <v>0</v>
      </c>
      <c r="AW441">
        <f t="shared" si="329"/>
        <v>47869.732221434482</v>
      </c>
      <c r="AX441" t="s">
        <v>416</v>
      </c>
      <c r="AY441" t="s">
        <v>416</v>
      </c>
      <c r="AZ441">
        <v>0</v>
      </c>
      <c r="BA441">
        <v>0</v>
      </c>
      <c r="BB441" t="e">
        <f t="shared" si="330"/>
        <v>#DIV/0!</v>
      </c>
      <c r="BC441">
        <v>0</v>
      </c>
      <c r="BD441" t="s">
        <v>416</v>
      </c>
      <c r="BE441" t="s">
        <v>416</v>
      </c>
      <c r="BF441">
        <v>0</v>
      </c>
      <c r="BG441">
        <v>0</v>
      </c>
      <c r="BH441" t="e">
        <f t="shared" si="331"/>
        <v>#DIV/0!</v>
      </c>
      <c r="BI441">
        <v>0.5</v>
      </c>
      <c r="BJ441">
        <f t="shared" si="332"/>
        <v>1681.1851885538101</v>
      </c>
      <c r="BK441">
        <f t="shared" si="333"/>
        <v>11.718319735725942</v>
      </c>
      <c r="BL441" t="e">
        <f t="shared" si="334"/>
        <v>#DIV/0!</v>
      </c>
      <c r="BM441">
        <f t="shared" si="335"/>
        <v>6.9702730047284563E-3</v>
      </c>
      <c r="BN441" t="e">
        <f t="shared" si="336"/>
        <v>#DIV/0!</v>
      </c>
      <c r="BO441" t="e">
        <f t="shared" si="337"/>
        <v>#DIV/0!</v>
      </c>
      <c r="BP441" t="s">
        <v>416</v>
      </c>
      <c r="BQ441">
        <v>0</v>
      </c>
      <c r="BR441" t="e">
        <f t="shared" si="338"/>
        <v>#DIV/0!</v>
      </c>
      <c r="BS441" t="e">
        <f t="shared" si="339"/>
        <v>#DIV/0!</v>
      </c>
      <c r="BT441" t="e">
        <f t="shared" si="340"/>
        <v>#DIV/0!</v>
      </c>
      <c r="BU441" t="e">
        <f t="shared" si="341"/>
        <v>#DIV/0!</v>
      </c>
      <c r="BV441" t="e">
        <f t="shared" si="342"/>
        <v>#DIV/0!</v>
      </c>
      <c r="BW441" t="e">
        <f t="shared" si="343"/>
        <v>#DIV/0!</v>
      </c>
      <c r="BX441" t="e">
        <f t="shared" si="344"/>
        <v>#DIV/0!</v>
      </c>
      <c r="BY441" t="e">
        <f t="shared" si="345"/>
        <v>#DIV/0!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 t="shared" si="346"/>
        <v>1999.9862962962959</v>
      </c>
      <c r="CS441">
        <f t="shared" si="347"/>
        <v>1681.1851885538101</v>
      </c>
      <c r="CT441">
        <f t="shared" si="348"/>
        <v>0.84059835393229332</v>
      </c>
      <c r="CU441">
        <f t="shared" si="349"/>
        <v>0.16075482308932623</v>
      </c>
      <c r="CV441">
        <v>6</v>
      </c>
      <c r="CW441">
        <v>0.5</v>
      </c>
      <c r="CX441" t="s">
        <v>417</v>
      </c>
      <c r="CY441">
        <v>2</v>
      </c>
      <c r="CZ441" t="b">
        <v>1</v>
      </c>
      <c r="DA441">
        <v>1659029030.081481</v>
      </c>
      <c r="DB441">
        <v>604.67233333333343</v>
      </c>
      <c r="DC441">
        <v>642.95625925925924</v>
      </c>
      <c r="DD441">
        <v>24.218970370370371</v>
      </c>
      <c r="DE441">
        <v>21.15584444444444</v>
      </c>
      <c r="DF441">
        <v>600.75966666666659</v>
      </c>
      <c r="DG441">
        <v>23.892044444444441</v>
      </c>
      <c r="DH441">
        <v>500.08574074074079</v>
      </c>
      <c r="DI441">
        <v>90.507811111111124</v>
      </c>
      <c r="DJ441">
        <v>0.1000416148148148</v>
      </c>
      <c r="DK441">
        <v>26.971355555555562</v>
      </c>
      <c r="DL441">
        <v>27.485129629629629</v>
      </c>
      <c r="DM441">
        <v>999.90000000000009</v>
      </c>
      <c r="DN441">
        <v>0</v>
      </c>
      <c r="DO441">
        <v>0</v>
      </c>
      <c r="DP441">
        <v>10001.566666666669</v>
      </c>
      <c r="DQ441">
        <v>0</v>
      </c>
      <c r="DR441">
        <v>19.307400000000001</v>
      </c>
      <c r="DS441">
        <v>-38.283907407407412</v>
      </c>
      <c r="DT441">
        <v>619.68029629629643</v>
      </c>
      <c r="DU441">
        <v>656.85218518518525</v>
      </c>
      <c r="DV441">
        <v>3.0631192592592589</v>
      </c>
      <c r="DW441">
        <v>642.95625925925924</v>
      </c>
      <c r="DX441">
        <v>21.15584444444444</v>
      </c>
      <c r="DY441">
        <v>2.1920066666666669</v>
      </c>
      <c r="DZ441">
        <v>1.9147696296296299</v>
      </c>
      <c r="EA441">
        <v>18.90401111111111</v>
      </c>
      <c r="EB441">
        <v>16.756599999999999</v>
      </c>
      <c r="EC441">
        <v>1999.9862962962959</v>
      </c>
      <c r="ED441">
        <v>0.98000611111111113</v>
      </c>
      <c r="EE441">
        <v>1.9993648148148149E-2</v>
      </c>
      <c r="EF441">
        <v>0</v>
      </c>
      <c r="EG441">
        <v>584.77385185185176</v>
      </c>
      <c r="EH441">
        <v>5.000560000000001</v>
      </c>
      <c r="EI441">
        <v>11653.12962962963</v>
      </c>
      <c r="EJ441">
        <v>17294.80740740741</v>
      </c>
      <c r="EK441">
        <v>37.46048148148148</v>
      </c>
      <c r="EL441">
        <v>38.375</v>
      </c>
      <c r="EM441">
        <v>37.444222222222223</v>
      </c>
      <c r="EN441">
        <v>37.455703703703698</v>
      </c>
      <c r="EO441">
        <v>38.814481481481479</v>
      </c>
      <c r="EP441">
        <v>1955.096296296296</v>
      </c>
      <c r="EQ441">
        <v>39.890000000000008</v>
      </c>
      <c r="ER441">
        <v>0</v>
      </c>
      <c r="ES441">
        <v>1659029038.8</v>
      </c>
      <c r="ET441">
        <v>0</v>
      </c>
      <c r="EU441">
        <v>584.95396000000005</v>
      </c>
      <c r="EV441">
        <v>21.76930771999789</v>
      </c>
      <c r="EW441">
        <v>431.30769294749177</v>
      </c>
      <c r="EX441">
        <v>11656.58</v>
      </c>
      <c r="EY441">
        <v>15</v>
      </c>
      <c r="EZ441">
        <v>0</v>
      </c>
      <c r="FA441" t="s">
        <v>418</v>
      </c>
      <c r="FB441">
        <v>1655239120</v>
      </c>
      <c r="FC441">
        <v>1655239135</v>
      </c>
      <c r="FD441">
        <v>0</v>
      </c>
      <c r="FE441">
        <v>-7.4999999999999997E-2</v>
      </c>
      <c r="FF441">
        <v>-2.7E-2</v>
      </c>
      <c r="FG441">
        <v>1.986</v>
      </c>
      <c r="FH441">
        <v>0.13900000000000001</v>
      </c>
      <c r="FI441">
        <v>420</v>
      </c>
      <c r="FJ441">
        <v>22</v>
      </c>
      <c r="FK441">
        <v>0.12</v>
      </c>
      <c r="FL441">
        <v>0.02</v>
      </c>
      <c r="FM441">
        <v>-38.0781025</v>
      </c>
      <c r="FN441">
        <v>-4.5586682926829107</v>
      </c>
      <c r="FO441">
        <v>0.44258883147199868</v>
      </c>
      <c r="FP441">
        <v>0</v>
      </c>
      <c r="FQ441">
        <v>583.75823529411764</v>
      </c>
      <c r="FR441">
        <v>21.89619557617759</v>
      </c>
      <c r="FS441">
        <v>2.1548368309842041</v>
      </c>
      <c r="FT441">
        <v>0</v>
      </c>
      <c r="FU441">
        <v>3.0538449999999999</v>
      </c>
      <c r="FV441">
        <v>0.21569110694183641</v>
      </c>
      <c r="FW441">
        <v>2.229183258505232E-2</v>
      </c>
      <c r="FX441">
        <v>0</v>
      </c>
      <c r="FY441">
        <v>0</v>
      </c>
      <c r="FZ441">
        <v>3</v>
      </c>
      <c r="GA441" t="s">
        <v>427</v>
      </c>
      <c r="GB441">
        <v>2.9799500000000001</v>
      </c>
      <c r="GC441">
        <v>2.7284700000000002</v>
      </c>
      <c r="GD441">
        <v>0.115201</v>
      </c>
      <c r="GE441">
        <v>0.12127499999999999</v>
      </c>
      <c r="GF441">
        <v>0.10803699999999999</v>
      </c>
      <c r="GG441">
        <v>9.8974900000000005E-2</v>
      </c>
      <c r="GH441">
        <v>26522.3</v>
      </c>
      <c r="GI441">
        <v>25967.1</v>
      </c>
      <c r="GJ441">
        <v>30503.200000000001</v>
      </c>
      <c r="GK441">
        <v>29795.7</v>
      </c>
      <c r="GL441">
        <v>37537.800000000003</v>
      </c>
      <c r="GM441">
        <v>35348.199999999997</v>
      </c>
      <c r="GN441">
        <v>46660</v>
      </c>
      <c r="GO441">
        <v>44312.9</v>
      </c>
      <c r="GP441">
        <v>1.8704000000000001</v>
      </c>
      <c r="GQ441">
        <v>1.8555299999999999</v>
      </c>
      <c r="GR441">
        <v>0.126082</v>
      </c>
      <c r="GS441">
        <v>0</v>
      </c>
      <c r="GT441">
        <v>25.4209</v>
      </c>
      <c r="GU441">
        <v>999.9</v>
      </c>
      <c r="GV441">
        <v>48.3</v>
      </c>
      <c r="GW441">
        <v>32.200000000000003</v>
      </c>
      <c r="GX441">
        <v>25.773499999999999</v>
      </c>
      <c r="GY441">
        <v>62.986800000000002</v>
      </c>
      <c r="GZ441">
        <v>24.5152</v>
      </c>
      <c r="HA441">
        <v>1</v>
      </c>
      <c r="HB441">
        <v>-5.3912599999999998E-2</v>
      </c>
      <c r="HC441">
        <v>0.24626899999999999</v>
      </c>
      <c r="HD441">
        <v>20.194400000000002</v>
      </c>
      <c r="HE441">
        <v>5.2279200000000001</v>
      </c>
      <c r="HF441">
        <v>11.968</v>
      </c>
      <c r="HG441">
        <v>4.9706999999999999</v>
      </c>
      <c r="HH441">
        <v>3.28965</v>
      </c>
      <c r="HI441">
        <v>9311.5</v>
      </c>
      <c r="HJ441">
        <v>9999</v>
      </c>
      <c r="HK441">
        <v>9999</v>
      </c>
      <c r="HL441">
        <v>296.7</v>
      </c>
      <c r="HM441">
        <v>4.9729000000000001</v>
      </c>
      <c r="HN441">
        <v>1.8775200000000001</v>
      </c>
      <c r="HO441">
        <v>1.87561</v>
      </c>
      <c r="HP441">
        <v>1.8784099999999999</v>
      </c>
      <c r="HQ441">
        <v>1.8751199999999999</v>
      </c>
      <c r="HR441">
        <v>1.8786700000000001</v>
      </c>
      <c r="HS441">
        <v>1.8757600000000001</v>
      </c>
      <c r="HT441">
        <v>1.87697</v>
      </c>
      <c r="HU441">
        <v>0</v>
      </c>
      <c r="HV441">
        <v>0</v>
      </c>
      <c r="HW441">
        <v>0</v>
      </c>
      <c r="HX441">
        <v>0</v>
      </c>
      <c r="HY441" t="s">
        <v>420</v>
      </c>
      <c r="HZ441" t="s">
        <v>421</v>
      </c>
      <c r="IA441" t="s">
        <v>422</v>
      </c>
      <c r="IB441" t="s">
        <v>422</v>
      </c>
      <c r="IC441" t="s">
        <v>422</v>
      </c>
      <c r="ID441" t="s">
        <v>422</v>
      </c>
      <c r="IE441">
        <v>0</v>
      </c>
      <c r="IF441">
        <v>100</v>
      </c>
      <c r="IG441">
        <v>100</v>
      </c>
      <c r="IH441">
        <v>3.9729999999999999</v>
      </c>
      <c r="II441">
        <v>0.32679999999999998</v>
      </c>
      <c r="IJ441">
        <v>1.981763419366358</v>
      </c>
      <c r="IK441">
        <v>4.1594547590360449E-3</v>
      </c>
      <c r="IL441">
        <v>-1.867668404869411E-6</v>
      </c>
      <c r="IM441">
        <v>4.9096340421811042E-10</v>
      </c>
      <c r="IN441">
        <v>-2.3250521569731349E-2</v>
      </c>
      <c r="IO441">
        <v>5.6214120975847052E-3</v>
      </c>
      <c r="IP441">
        <v>3.6430730392419388E-4</v>
      </c>
      <c r="IQ441">
        <v>5.8048895600362112E-7</v>
      </c>
      <c r="IR441">
        <v>0</v>
      </c>
      <c r="IS441">
        <v>2100</v>
      </c>
      <c r="IT441">
        <v>1</v>
      </c>
      <c r="IU441">
        <v>26</v>
      </c>
      <c r="IV441">
        <v>63165.3</v>
      </c>
      <c r="IW441">
        <v>63165</v>
      </c>
      <c r="IX441">
        <v>1.62842</v>
      </c>
      <c r="IY441">
        <v>2.5500500000000001</v>
      </c>
      <c r="IZ441">
        <v>1.39893</v>
      </c>
      <c r="JA441">
        <v>2.34009</v>
      </c>
      <c r="JB441">
        <v>1.4489700000000001</v>
      </c>
      <c r="JC441">
        <v>2.47925</v>
      </c>
      <c r="JD441">
        <v>37.578099999999999</v>
      </c>
      <c r="JE441">
        <v>24.087499999999999</v>
      </c>
      <c r="JF441">
        <v>18</v>
      </c>
      <c r="JG441">
        <v>485.34199999999998</v>
      </c>
      <c r="JH441">
        <v>446.54199999999997</v>
      </c>
      <c r="JI441">
        <v>25.0001</v>
      </c>
      <c r="JJ441">
        <v>26.2972</v>
      </c>
      <c r="JK441">
        <v>30.000299999999999</v>
      </c>
      <c r="JL441">
        <v>26.092500000000001</v>
      </c>
      <c r="JM441">
        <v>26.165700000000001</v>
      </c>
      <c r="JN441">
        <v>32.660299999999999</v>
      </c>
      <c r="JO441">
        <v>24.476800000000001</v>
      </c>
      <c r="JP441">
        <v>28.6111</v>
      </c>
      <c r="JQ441">
        <v>25</v>
      </c>
      <c r="JR441">
        <v>687.65899999999999</v>
      </c>
      <c r="JS441">
        <v>21.040700000000001</v>
      </c>
      <c r="JT441">
        <v>100.83799999999999</v>
      </c>
      <c r="JU441">
        <v>101.892</v>
      </c>
    </row>
    <row r="442" spans="1:281" x14ac:dyDescent="0.2">
      <c r="A442">
        <v>426</v>
      </c>
      <c r="B442">
        <v>1659029042.5999999</v>
      </c>
      <c r="C442">
        <v>5324.0999999046326</v>
      </c>
      <c r="D442" t="s">
        <v>1278</v>
      </c>
      <c r="E442" t="s">
        <v>1279</v>
      </c>
      <c r="F442">
        <v>5</v>
      </c>
      <c r="G442" t="s">
        <v>415</v>
      </c>
      <c r="H442" t="s">
        <v>1197</v>
      </c>
      <c r="I442">
        <v>1659029035.0999999</v>
      </c>
      <c r="J442">
        <f t="shared" si="300"/>
        <v>2.6623472722592046E-3</v>
      </c>
      <c r="K442">
        <f t="shared" si="301"/>
        <v>2.6623472722592045</v>
      </c>
      <c r="L442">
        <f t="shared" si="302"/>
        <v>11.928569114652397</v>
      </c>
      <c r="M442">
        <f t="shared" si="303"/>
        <v>621.1085925925928</v>
      </c>
      <c r="N442">
        <f t="shared" si="304"/>
        <v>484.97170714877927</v>
      </c>
      <c r="O442">
        <f t="shared" si="305"/>
        <v>43.942204035672034</v>
      </c>
      <c r="P442">
        <f t="shared" si="306"/>
        <v>56.277263398460306</v>
      </c>
      <c r="Q442">
        <f t="shared" si="307"/>
        <v>0.16188710697548794</v>
      </c>
      <c r="R442">
        <f t="shared" si="308"/>
        <v>2.7584698083153647</v>
      </c>
      <c r="S442">
        <f t="shared" si="309"/>
        <v>0.15678817251919988</v>
      </c>
      <c r="T442">
        <f t="shared" si="310"/>
        <v>9.8437348595295182E-2</v>
      </c>
      <c r="U442">
        <f t="shared" si="311"/>
        <v>321.50998501997077</v>
      </c>
      <c r="V442">
        <f t="shared" si="312"/>
        <v>28.24522153110366</v>
      </c>
      <c r="W442">
        <f t="shared" si="313"/>
        <v>27.48516296296296</v>
      </c>
      <c r="X442">
        <f t="shared" si="314"/>
        <v>3.6824245300181868</v>
      </c>
      <c r="Y442">
        <f t="shared" si="315"/>
        <v>61.391849477731284</v>
      </c>
      <c r="Z442">
        <f t="shared" si="316"/>
        <v>2.1937462888847397</v>
      </c>
      <c r="AA442">
        <f t="shared" si="317"/>
        <v>3.5733510352713496</v>
      </c>
      <c r="AB442">
        <f t="shared" si="318"/>
        <v>1.4886782411334472</v>
      </c>
      <c r="AC442">
        <f t="shared" si="319"/>
        <v>-117.40951470663092</v>
      </c>
      <c r="AD442">
        <f t="shared" si="320"/>
        <v>-76.263062523683089</v>
      </c>
      <c r="AE442">
        <f t="shared" si="321"/>
        <v>-5.9801818340427335</v>
      </c>
      <c r="AF442">
        <f t="shared" si="322"/>
        <v>121.85722595561401</v>
      </c>
      <c r="AG442">
        <f t="shared" si="323"/>
        <v>30.596417483305654</v>
      </c>
      <c r="AH442">
        <f t="shared" si="324"/>
        <v>2.6444632783952375</v>
      </c>
      <c r="AI442">
        <f t="shared" si="325"/>
        <v>11.928569114652397</v>
      </c>
      <c r="AJ442">
        <v>690.39630644511556</v>
      </c>
      <c r="AK442">
        <v>659.99839393939351</v>
      </c>
      <c r="AL442">
        <v>3.3534617831475608</v>
      </c>
      <c r="AM442">
        <v>64.861974345499036</v>
      </c>
      <c r="AN442">
        <f t="shared" si="326"/>
        <v>2.6623472722592045</v>
      </c>
      <c r="AO442">
        <v>21.069007725399398</v>
      </c>
      <c r="AP442">
        <v>24.187343356643382</v>
      </c>
      <c r="AQ442">
        <v>-2.0500078034182531E-4</v>
      </c>
      <c r="AR442">
        <v>84.82349876587655</v>
      </c>
      <c r="AS442">
        <v>5</v>
      </c>
      <c r="AT442">
        <v>1</v>
      </c>
      <c r="AU442">
        <f t="shared" si="327"/>
        <v>1</v>
      </c>
      <c r="AV442">
        <f t="shared" si="328"/>
        <v>0</v>
      </c>
      <c r="AW442">
        <f t="shared" si="329"/>
        <v>47884.570782250565</v>
      </c>
      <c r="AX442" t="s">
        <v>416</v>
      </c>
      <c r="AY442" t="s">
        <v>416</v>
      </c>
      <c r="AZ442">
        <v>0</v>
      </c>
      <c r="BA442">
        <v>0</v>
      </c>
      <c r="BB442" t="e">
        <f t="shared" si="330"/>
        <v>#DIV/0!</v>
      </c>
      <c r="BC442">
        <v>0</v>
      </c>
      <c r="BD442" t="s">
        <v>416</v>
      </c>
      <c r="BE442" t="s">
        <v>416</v>
      </c>
      <c r="BF442">
        <v>0</v>
      </c>
      <c r="BG442">
        <v>0</v>
      </c>
      <c r="BH442" t="e">
        <f t="shared" si="331"/>
        <v>#DIV/0!</v>
      </c>
      <c r="BI442">
        <v>0.5</v>
      </c>
      <c r="BJ442">
        <f t="shared" si="332"/>
        <v>1681.1985663315904</v>
      </c>
      <c r="BK442">
        <f t="shared" si="333"/>
        <v>11.928569114652397</v>
      </c>
      <c r="BL442" t="e">
        <f t="shared" si="334"/>
        <v>#DIV/0!</v>
      </c>
      <c r="BM442">
        <f t="shared" si="335"/>
        <v>7.0952767588190243E-3</v>
      </c>
      <c r="BN442" t="e">
        <f t="shared" si="336"/>
        <v>#DIV/0!</v>
      </c>
      <c r="BO442" t="e">
        <f t="shared" si="337"/>
        <v>#DIV/0!</v>
      </c>
      <c r="BP442" t="s">
        <v>416</v>
      </c>
      <c r="BQ442">
        <v>0</v>
      </c>
      <c r="BR442" t="e">
        <f t="shared" si="338"/>
        <v>#DIV/0!</v>
      </c>
      <c r="BS442" t="e">
        <f t="shared" si="339"/>
        <v>#DIV/0!</v>
      </c>
      <c r="BT442" t="e">
        <f t="shared" si="340"/>
        <v>#DIV/0!</v>
      </c>
      <c r="BU442" t="e">
        <f t="shared" si="341"/>
        <v>#DIV/0!</v>
      </c>
      <c r="BV442" t="e">
        <f t="shared" si="342"/>
        <v>#DIV/0!</v>
      </c>
      <c r="BW442" t="e">
        <f t="shared" si="343"/>
        <v>#DIV/0!</v>
      </c>
      <c r="BX442" t="e">
        <f t="shared" si="344"/>
        <v>#DIV/0!</v>
      </c>
      <c r="BY442" t="e">
        <f t="shared" si="345"/>
        <v>#DIV/0!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 t="shared" si="346"/>
        <v>2000.0022222222219</v>
      </c>
      <c r="CS442">
        <f t="shared" si="347"/>
        <v>1681.1985663315904</v>
      </c>
      <c r="CT442">
        <f t="shared" si="348"/>
        <v>0.84059834916762965</v>
      </c>
      <c r="CU442">
        <f t="shared" si="349"/>
        <v>0.16075481389352553</v>
      </c>
      <c r="CV442">
        <v>6</v>
      </c>
      <c r="CW442">
        <v>0.5</v>
      </c>
      <c r="CX442" t="s">
        <v>417</v>
      </c>
      <c r="CY442">
        <v>2</v>
      </c>
      <c r="CZ442" t="b">
        <v>1</v>
      </c>
      <c r="DA442">
        <v>1659029035.0999999</v>
      </c>
      <c r="DB442">
        <v>621.1085925925928</v>
      </c>
      <c r="DC442">
        <v>659.7894814814814</v>
      </c>
      <c r="DD442">
        <v>24.211459259259261</v>
      </c>
      <c r="DE442">
        <v>21.115400000000001</v>
      </c>
      <c r="DF442">
        <v>617.15607407407413</v>
      </c>
      <c r="DG442">
        <v>23.8847037037037</v>
      </c>
      <c r="DH442">
        <v>500.07511111111108</v>
      </c>
      <c r="DI442">
        <v>90.507796296296306</v>
      </c>
      <c r="DJ442">
        <v>9.9971925925925922E-2</v>
      </c>
      <c r="DK442">
        <v>26.97234814814815</v>
      </c>
      <c r="DL442">
        <v>27.48516296296296</v>
      </c>
      <c r="DM442">
        <v>999.90000000000009</v>
      </c>
      <c r="DN442">
        <v>0</v>
      </c>
      <c r="DO442">
        <v>0</v>
      </c>
      <c r="DP442">
        <v>10004.835555555561</v>
      </c>
      <c r="DQ442">
        <v>0</v>
      </c>
      <c r="DR442">
        <v>19.307400000000001</v>
      </c>
      <c r="DS442">
        <v>-38.680862962962962</v>
      </c>
      <c r="DT442">
        <v>636.51951851851845</v>
      </c>
      <c r="DU442">
        <v>674.0211481481482</v>
      </c>
      <c r="DV442">
        <v>3.0960618518518519</v>
      </c>
      <c r="DW442">
        <v>659.7894814814814</v>
      </c>
      <c r="DX442">
        <v>21.115400000000001</v>
      </c>
      <c r="DY442">
        <v>2.1913262962962961</v>
      </c>
      <c r="DZ442">
        <v>1.911108148148148</v>
      </c>
      <c r="EA442">
        <v>18.89903703703704</v>
      </c>
      <c r="EB442">
        <v>16.72644444444445</v>
      </c>
      <c r="EC442">
        <v>2000.0022222222219</v>
      </c>
      <c r="ED442">
        <v>0.98000622222222233</v>
      </c>
      <c r="EE442">
        <v>1.9993529629629629E-2</v>
      </c>
      <c r="EF442">
        <v>0</v>
      </c>
      <c r="EG442">
        <v>586.61596296296295</v>
      </c>
      <c r="EH442">
        <v>5.000560000000001</v>
      </c>
      <c r="EI442">
        <v>11689.340740740739</v>
      </c>
      <c r="EJ442">
        <v>17294.951851851849</v>
      </c>
      <c r="EK442">
        <v>37.532185185185178</v>
      </c>
      <c r="EL442">
        <v>38.375</v>
      </c>
      <c r="EM442">
        <v>37.444148148148138</v>
      </c>
      <c r="EN442">
        <v>37.45103703703704</v>
      </c>
      <c r="EO442">
        <v>38.814444444444447</v>
      </c>
      <c r="EP442">
        <v>1955.112222222222</v>
      </c>
      <c r="EQ442">
        <v>39.890000000000008</v>
      </c>
      <c r="ER442">
        <v>0</v>
      </c>
      <c r="ES442">
        <v>1659029043.5999999</v>
      </c>
      <c r="ET442">
        <v>0</v>
      </c>
      <c r="EU442">
        <v>586.72440000000006</v>
      </c>
      <c r="EV442">
        <v>21.652538486635471</v>
      </c>
      <c r="EW442">
        <v>429.45384680629508</v>
      </c>
      <c r="EX442">
        <v>11691.056</v>
      </c>
      <c r="EY442">
        <v>15</v>
      </c>
      <c r="EZ442">
        <v>0</v>
      </c>
      <c r="FA442" t="s">
        <v>418</v>
      </c>
      <c r="FB442">
        <v>1655239120</v>
      </c>
      <c r="FC442">
        <v>1655239135</v>
      </c>
      <c r="FD442">
        <v>0</v>
      </c>
      <c r="FE442">
        <v>-7.4999999999999997E-2</v>
      </c>
      <c r="FF442">
        <v>-2.7E-2</v>
      </c>
      <c r="FG442">
        <v>1.986</v>
      </c>
      <c r="FH442">
        <v>0.13900000000000001</v>
      </c>
      <c r="FI442">
        <v>420</v>
      </c>
      <c r="FJ442">
        <v>22</v>
      </c>
      <c r="FK442">
        <v>0.12</v>
      </c>
      <c r="FL442">
        <v>0.02</v>
      </c>
      <c r="FM442">
        <v>-38.465314999999997</v>
      </c>
      <c r="FN442">
        <v>-4.7110018761725438</v>
      </c>
      <c r="FO442">
        <v>0.45753641797675448</v>
      </c>
      <c r="FP442">
        <v>0</v>
      </c>
      <c r="FQ442">
        <v>585.49961764705881</v>
      </c>
      <c r="FR442">
        <v>21.76013750651634</v>
      </c>
      <c r="FS442">
        <v>2.1420708509003119</v>
      </c>
      <c r="FT442">
        <v>0</v>
      </c>
      <c r="FU442">
        <v>3.0803664999999998</v>
      </c>
      <c r="FV442">
        <v>0.35264600375233468</v>
      </c>
      <c r="FW442">
        <v>3.6044787456024768E-2</v>
      </c>
      <c r="FX442">
        <v>0</v>
      </c>
      <c r="FY442">
        <v>0</v>
      </c>
      <c r="FZ442">
        <v>3</v>
      </c>
      <c r="GA442" t="s">
        <v>427</v>
      </c>
      <c r="GB442">
        <v>2.9799199999999999</v>
      </c>
      <c r="GC442">
        <v>2.7282799999999998</v>
      </c>
      <c r="GD442">
        <v>0.11727700000000001</v>
      </c>
      <c r="GE442">
        <v>0.123339</v>
      </c>
      <c r="GF442">
        <v>0.107956</v>
      </c>
      <c r="GG442">
        <v>9.8816600000000004E-2</v>
      </c>
      <c r="GH442">
        <v>26460.1</v>
      </c>
      <c r="GI442">
        <v>25905.8</v>
      </c>
      <c r="GJ442">
        <v>30503.1</v>
      </c>
      <c r="GK442">
        <v>29795.4</v>
      </c>
      <c r="GL442">
        <v>37541.300000000003</v>
      </c>
      <c r="GM442">
        <v>35354.6</v>
      </c>
      <c r="GN442">
        <v>46659.8</v>
      </c>
      <c r="GO442">
        <v>44312.800000000003</v>
      </c>
      <c r="GP442">
        <v>1.8703799999999999</v>
      </c>
      <c r="GQ442">
        <v>1.8555299999999999</v>
      </c>
      <c r="GR442">
        <v>0.12558</v>
      </c>
      <c r="GS442">
        <v>0</v>
      </c>
      <c r="GT442">
        <v>25.4209</v>
      </c>
      <c r="GU442">
        <v>999.9</v>
      </c>
      <c r="GV442">
        <v>48.3</v>
      </c>
      <c r="GW442">
        <v>32.200000000000003</v>
      </c>
      <c r="GX442">
        <v>25.770399999999999</v>
      </c>
      <c r="GY442">
        <v>62.906799999999997</v>
      </c>
      <c r="GZ442">
        <v>25.004000000000001</v>
      </c>
      <c r="HA442">
        <v>1</v>
      </c>
      <c r="HB442">
        <v>-5.3803400000000001E-2</v>
      </c>
      <c r="HC442">
        <v>0.246702</v>
      </c>
      <c r="HD442">
        <v>20.194400000000002</v>
      </c>
      <c r="HE442">
        <v>5.22837</v>
      </c>
      <c r="HF442">
        <v>11.968</v>
      </c>
      <c r="HG442">
        <v>4.9706999999999999</v>
      </c>
      <c r="HH442">
        <v>3.28965</v>
      </c>
      <c r="HI442">
        <v>9311.5</v>
      </c>
      <c r="HJ442">
        <v>9999</v>
      </c>
      <c r="HK442">
        <v>9999</v>
      </c>
      <c r="HL442">
        <v>296.7</v>
      </c>
      <c r="HM442">
        <v>4.9729000000000001</v>
      </c>
      <c r="HN442">
        <v>1.87744</v>
      </c>
      <c r="HO442">
        <v>1.8755999999999999</v>
      </c>
      <c r="HP442">
        <v>1.8783700000000001</v>
      </c>
      <c r="HQ442">
        <v>1.8751</v>
      </c>
      <c r="HR442">
        <v>1.87866</v>
      </c>
      <c r="HS442">
        <v>1.8757600000000001</v>
      </c>
      <c r="HT442">
        <v>1.8769199999999999</v>
      </c>
      <c r="HU442">
        <v>0</v>
      </c>
      <c r="HV442">
        <v>0</v>
      </c>
      <c r="HW442">
        <v>0</v>
      </c>
      <c r="HX442">
        <v>0</v>
      </c>
      <c r="HY442" t="s">
        <v>420</v>
      </c>
      <c r="HZ442" t="s">
        <v>421</v>
      </c>
      <c r="IA442" t="s">
        <v>422</v>
      </c>
      <c r="IB442" t="s">
        <v>422</v>
      </c>
      <c r="IC442" t="s">
        <v>422</v>
      </c>
      <c r="ID442" t="s">
        <v>422</v>
      </c>
      <c r="IE442">
        <v>0</v>
      </c>
      <c r="IF442">
        <v>100</v>
      </c>
      <c r="IG442">
        <v>100</v>
      </c>
      <c r="IH442">
        <v>4.0119999999999996</v>
      </c>
      <c r="II442">
        <v>0.32619999999999999</v>
      </c>
      <c r="IJ442">
        <v>1.981763419366358</v>
      </c>
      <c r="IK442">
        <v>4.1594547590360449E-3</v>
      </c>
      <c r="IL442">
        <v>-1.867668404869411E-6</v>
      </c>
      <c r="IM442">
        <v>4.9096340421811042E-10</v>
      </c>
      <c r="IN442">
        <v>-2.3250521569731349E-2</v>
      </c>
      <c r="IO442">
        <v>5.6214120975847052E-3</v>
      </c>
      <c r="IP442">
        <v>3.6430730392419388E-4</v>
      </c>
      <c r="IQ442">
        <v>5.8048895600362112E-7</v>
      </c>
      <c r="IR442">
        <v>0</v>
      </c>
      <c r="IS442">
        <v>2100</v>
      </c>
      <c r="IT442">
        <v>1</v>
      </c>
      <c r="IU442">
        <v>26</v>
      </c>
      <c r="IV442">
        <v>63165.4</v>
      </c>
      <c r="IW442">
        <v>63165.1</v>
      </c>
      <c r="IX442">
        <v>1.65649</v>
      </c>
      <c r="IY442">
        <v>2.5476100000000002</v>
      </c>
      <c r="IZ442">
        <v>1.39893</v>
      </c>
      <c r="JA442">
        <v>2.33887</v>
      </c>
      <c r="JB442">
        <v>1.4489700000000001</v>
      </c>
      <c r="JC442">
        <v>2.3889200000000002</v>
      </c>
      <c r="JD442">
        <v>37.602200000000003</v>
      </c>
      <c r="JE442">
        <v>24.078700000000001</v>
      </c>
      <c r="JF442">
        <v>18</v>
      </c>
      <c r="JG442">
        <v>485.34800000000001</v>
      </c>
      <c r="JH442">
        <v>446.55900000000003</v>
      </c>
      <c r="JI442">
        <v>25</v>
      </c>
      <c r="JJ442">
        <v>26.3</v>
      </c>
      <c r="JK442">
        <v>30.000299999999999</v>
      </c>
      <c r="JL442">
        <v>26.095300000000002</v>
      </c>
      <c r="JM442">
        <v>26.167899999999999</v>
      </c>
      <c r="JN442">
        <v>33.344799999999999</v>
      </c>
      <c r="JO442">
        <v>24.476800000000001</v>
      </c>
      <c r="JP442">
        <v>28.6111</v>
      </c>
      <c r="JQ442">
        <v>25</v>
      </c>
      <c r="JR442">
        <v>707.69600000000003</v>
      </c>
      <c r="JS442">
        <v>21.051400000000001</v>
      </c>
      <c r="JT442">
        <v>100.83799999999999</v>
      </c>
      <c r="JU442">
        <v>101.89100000000001</v>
      </c>
    </row>
    <row r="443" spans="1:281" x14ac:dyDescent="0.2">
      <c r="A443">
        <v>427</v>
      </c>
      <c r="B443">
        <v>1659029047.5999999</v>
      </c>
      <c r="C443">
        <v>5329.0999999046326</v>
      </c>
      <c r="D443" t="s">
        <v>1280</v>
      </c>
      <c r="E443" t="s">
        <v>1281</v>
      </c>
      <c r="F443">
        <v>5</v>
      </c>
      <c r="G443" t="s">
        <v>415</v>
      </c>
      <c r="H443" t="s">
        <v>1197</v>
      </c>
      <c r="I443">
        <v>1659029039.814285</v>
      </c>
      <c r="J443">
        <f t="shared" si="300"/>
        <v>2.634892436367723E-3</v>
      </c>
      <c r="K443">
        <f t="shared" si="301"/>
        <v>2.6348924363677231</v>
      </c>
      <c r="L443">
        <f t="shared" si="302"/>
        <v>12.124519478700661</v>
      </c>
      <c r="M443">
        <f t="shared" si="303"/>
        <v>636.5578214285714</v>
      </c>
      <c r="N443">
        <f t="shared" si="304"/>
        <v>496.69070678714786</v>
      </c>
      <c r="O443">
        <f t="shared" si="305"/>
        <v>45.004432345148125</v>
      </c>
      <c r="P443">
        <f t="shared" si="306"/>
        <v>57.677590936956712</v>
      </c>
      <c r="Q443">
        <f t="shared" si="307"/>
        <v>0.1600660400599602</v>
      </c>
      <c r="R443">
        <f t="shared" si="308"/>
        <v>2.7592326399291389</v>
      </c>
      <c r="S443">
        <f t="shared" si="309"/>
        <v>0.15508060676226418</v>
      </c>
      <c r="T443">
        <f t="shared" si="310"/>
        <v>9.7360365954299019E-2</v>
      </c>
      <c r="U443">
        <f t="shared" si="311"/>
        <v>321.50923135330265</v>
      </c>
      <c r="V443">
        <f t="shared" si="312"/>
        <v>28.252798071731554</v>
      </c>
      <c r="W443">
        <f t="shared" si="313"/>
        <v>27.483371428571431</v>
      </c>
      <c r="X443">
        <f t="shared" si="314"/>
        <v>3.6820384776042303</v>
      </c>
      <c r="Y443">
        <f t="shared" si="315"/>
        <v>61.354603713652757</v>
      </c>
      <c r="Z443">
        <f t="shared" si="316"/>
        <v>2.1924616032617141</v>
      </c>
      <c r="AA443">
        <f t="shared" si="317"/>
        <v>3.5734263943649971</v>
      </c>
      <c r="AB443">
        <f t="shared" si="318"/>
        <v>1.4895768743425162</v>
      </c>
      <c r="AC443">
        <f t="shared" si="319"/>
        <v>-116.19875644381658</v>
      </c>
      <c r="AD443">
        <f t="shared" si="320"/>
        <v>-75.964248862467898</v>
      </c>
      <c r="AE443">
        <f t="shared" si="321"/>
        <v>-5.9550608146858126</v>
      </c>
      <c r="AF443">
        <f t="shared" si="322"/>
        <v>123.39116523233237</v>
      </c>
      <c r="AG443">
        <f t="shared" si="323"/>
        <v>30.842122512814417</v>
      </c>
      <c r="AH443">
        <f t="shared" si="324"/>
        <v>2.6581368298038583</v>
      </c>
      <c r="AI443">
        <f t="shared" si="325"/>
        <v>12.124519478700661</v>
      </c>
      <c r="AJ443">
        <v>707.51874061683623</v>
      </c>
      <c r="AK443">
        <v>676.81190909090878</v>
      </c>
      <c r="AL443">
        <v>3.3680697915166751</v>
      </c>
      <c r="AM443">
        <v>64.861974345499036</v>
      </c>
      <c r="AN443">
        <f t="shared" si="326"/>
        <v>2.6348924363677231</v>
      </c>
      <c r="AO443">
        <v>21.049720929320529</v>
      </c>
      <c r="AP443">
        <v>24.169896503496521</v>
      </c>
      <c r="AQ443">
        <v>-5.7136120559340862E-3</v>
      </c>
      <c r="AR443">
        <v>84.82349876587655</v>
      </c>
      <c r="AS443">
        <v>5</v>
      </c>
      <c r="AT443">
        <v>1</v>
      </c>
      <c r="AU443">
        <f t="shared" si="327"/>
        <v>1</v>
      </c>
      <c r="AV443">
        <f t="shared" si="328"/>
        <v>0</v>
      </c>
      <c r="AW443">
        <f t="shared" si="329"/>
        <v>47905.251873496338</v>
      </c>
      <c r="AX443" t="s">
        <v>416</v>
      </c>
      <c r="AY443" t="s">
        <v>416</v>
      </c>
      <c r="AZ443">
        <v>0</v>
      </c>
      <c r="BA443">
        <v>0</v>
      </c>
      <c r="BB443" t="e">
        <f t="shared" si="330"/>
        <v>#DIV/0!</v>
      </c>
      <c r="BC443">
        <v>0</v>
      </c>
      <c r="BD443" t="s">
        <v>416</v>
      </c>
      <c r="BE443" t="s">
        <v>416</v>
      </c>
      <c r="BF443">
        <v>0</v>
      </c>
      <c r="BG443">
        <v>0</v>
      </c>
      <c r="BH443" t="e">
        <f t="shared" si="331"/>
        <v>#DIV/0!</v>
      </c>
      <c r="BI443">
        <v>0.5</v>
      </c>
      <c r="BJ443">
        <f t="shared" si="332"/>
        <v>1681.1945996649235</v>
      </c>
      <c r="BK443">
        <f t="shared" si="333"/>
        <v>12.124519478700661</v>
      </c>
      <c r="BL443" t="e">
        <f t="shared" si="334"/>
        <v>#DIV/0!</v>
      </c>
      <c r="BM443">
        <f t="shared" si="335"/>
        <v>7.2118477427402993E-3</v>
      </c>
      <c r="BN443" t="e">
        <f t="shared" si="336"/>
        <v>#DIV/0!</v>
      </c>
      <c r="BO443" t="e">
        <f t="shared" si="337"/>
        <v>#DIV/0!</v>
      </c>
      <c r="BP443" t="s">
        <v>416</v>
      </c>
      <c r="BQ443">
        <v>0</v>
      </c>
      <c r="BR443" t="e">
        <f t="shared" si="338"/>
        <v>#DIV/0!</v>
      </c>
      <c r="BS443" t="e">
        <f t="shared" si="339"/>
        <v>#DIV/0!</v>
      </c>
      <c r="BT443" t="e">
        <f t="shared" si="340"/>
        <v>#DIV/0!</v>
      </c>
      <c r="BU443" t="e">
        <f t="shared" si="341"/>
        <v>#DIV/0!</v>
      </c>
      <c r="BV443" t="e">
        <f t="shared" si="342"/>
        <v>#DIV/0!</v>
      </c>
      <c r="BW443" t="e">
        <f t="shared" si="343"/>
        <v>#DIV/0!</v>
      </c>
      <c r="BX443" t="e">
        <f t="shared" si="344"/>
        <v>#DIV/0!</v>
      </c>
      <c r="BY443" t="e">
        <f t="shared" si="345"/>
        <v>#DIV/0!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 t="shared" si="346"/>
        <v>1999.9974999999999</v>
      </c>
      <c r="CS443">
        <f t="shared" si="347"/>
        <v>1681.1945996649235</v>
      </c>
      <c r="CT443">
        <f t="shared" si="348"/>
        <v>0.8405983505804</v>
      </c>
      <c r="CU443">
        <f t="shared" si="349"/>
        <v>0.1607548166201721</v>
      </c>
      <c r="CV443">
        <v>6</v>
      </c>
      <c r="CW443">
        <v>0.5</v>
      </c>
      <c r="CX443" t="s">
        <v>417</v>
      </c>
      <c r="CY443">
        <v>2</v>
      </c>
      <c r="CZ443" t="b">
        <v>1</v>
      </c>
      <c r="DA443">
        <v>1659029039.814285</v>
      </c>
      <c r="DB443">
        <v>636.5578214285714</v>
      </c>
      <c r="DC443">
        <v>675.59342857142849</v>
      </c>
      <c r="DD443">
        <v>24.197067857142859</v>
      </c>
      <c r="DE443">
        <v>21.084917857142859</v>
      </c>
      <c r="DF443">
        <v>632.56832142857161</v>
      </c>
      <c r="DG443">
        <v>23.87064642857143</v>
      </c>
      <c r="DH443">
        <v>500.06928571428568</v>
      </c>
      <c r="DI443">
        <v>90.508596428571423</v>
      </c>
      <c r="DJ443">
        <v>9.9968882142857138E-2</v>
      </c>
      <c r="DK443">
        <v>26.972707142857139</v>
      </c>
      <c r="DL443">
        <v>27.483371428571431</v>
      </c>
      <c r="DM443">
        <v>999.9000000000002</v>
      </c>
      <c r="DN443">
        <v>0</v>
      </c>
      <c r="DO443">
        <v>0</v>
      </c>
      <c r="DP443">
        <v>10009.26178571428</v>
      </c>
      <c r="DQ443">
        <v>0</v>
      </c>
      <c r="DR443">
        <v>19.307400000000001</v>
      </c>
      <c r="DS443">
        <v>-39.035578571428573</v>
      </c>
      <c r="DT443">
        <v>652.34235714285717</v>
      </c>
      <c r="DU443">
        <v>690.14446428571421</v>
      </c>
      <c r="DV443">
        <v>3.112157857142857</v>
      </c>
      <c r="DW443">
        <v>675.59342857142849</v>
      </c>
      <c r="DX443">
        <v>21.084917857142859</v>
      </c>
      <c r="DY443">
        <v>2.1900432142857151</v>
      </c>
      <c r="DZ443">
        <v>1.9083653571428569</v>
      </c>
      <c r="EA443">
        <v>18.889653571428571</v>
      </c>
      <c r="EB443">
        <v>16.703832142857149</v>
      </c>
      <c r="EC443">
        <v>1999.9974999999999</v>
      </c>
      <c r="ED443">
        <v>0.98000614285714305</v>
      </c>
      <c r="EE443">
        <v>1.9993614285714278E-2</v>
      </c>
      <c r="EF443">
        <v>0</v>
      </c>
      <c r="EG443">
        <v>588.37014285714281</v>
      </c>
      <c r="EH443">
        <v>5.000560000000001</v>
      </c>
      <c r="EI443">
        <v>11723.153571428569</v>
      </c>
      <c r="EJ443">
        <v>17294.91071428571</v>
      </c>
      <c r="EK443">
        <v>37.595785714285718</v>
      </c>
      <c r="EL443">
        <v>38.375</v>
      </c>
      <c r="EM443">
        <v>37.441749999999999</v>
      </c>
      <c r="EN443">
        <v>37.457249999999988</v>
      </c>
      <c r="EO443">
        <v>38.814321428571432</v>
      </c>
      <c r="EP443">
        <v>1955.107500000001</v>
      </c>
      <c r="EQ443">
        <v>39.890000000000008</v>
      </c>
      <c r="ER443">
        <v>0</v>
      </c>
      <c r="ES443">
        <v>1659029048.4000001</v>
      </c>
      <c r="ET443">
        <v>0</v>
      </c>
      <c r="EU443">
        <v>588.48036000000002</v>
      </c>
      <c r="EV443">
        <v>22.441846119795539</v>
      </c>
      <c r="EW443">
        <v>430.37692244184598</v>
      </c>
      <c r="EX443">
        <v>11725.384</v>
      </c>
      <c r="EY443">
        <v>15</v>
      </c>
      <c r="EZ443">
        <v>0</v>
      </c>
      <c r="FA443" t="s">
        <v>418</v>
      </c>
      <c r="FB443">
        <v>1655239120</v>
      </c>
      <c r="FC443">
        <v>1655239135</v>
      </c>
      <c r="FD443">
        <v>0</v>
      </c>
      <c r="FE443">
        <v>-7.4999999999999997E-2</v>
      </c>
      <c r="FF443">
        <v>-2.7E-2</v>
      </c>
      <c r="FG443">
        <v>1.986</v>
      </c>
      <c r="FH443">
        <v>0.13900000000000001</v>
      </c>
      <c r="FI443">
        <v>420</v>
      </c>
      <c r="FJ443">
        <v>22</v>
      </c>
      <c r="FK443">
        <v>0.12</v>
      </c>
      <c r="FL443">
        <v>0.02</v>
      </c>
      <c r="FM443">
        <v>-38.773670000000003</v>
      </c>
      <c r="FN443">
        <v>-4.6981215759849233</v>
      </c>
      <c r="FO443">
        <v>0.45635826562033449</v>
      </c>
      <c r="FP443">
        <v>0</v>
      </c>
      <c r="FQ443">
        <v>587.05088235294124</v>
      </c>
      <c r="FR443">
        <v>22.41970970854841</v>
      </c>
      <c r="FS443">
        <v>2.205695605428414</v>
      </c>
      <c r="FT443">
        <v>0</v>
      </c>
      <c r="FU443">
        <v>3.0991214999999999</v>
      </c>
      <c r="FV443">
        <v>0.28301988742963829</v>
      </c>
      <c r="FW443">
        <v>3.0875287087734071E-2</v>
      </c>
      <c r="FX443">
        <v>0</v>
      </c>
      <c r="FY443">
        <v>0</v>
      </c>
      <c r="FZ443">
        <v>3</v>
      </c>
      <c r="GA443" t="s">
        <v>427</v>
      </c>
      <c r="GB443">
        <v>2.9801099999999998</v>
      </c>
      <c r="GC443">
        <v>2.7286100000000002</v>
      </c>
      <c r="GD443">
        <v>0.119334</v>
      </c>
      <c r="GE443">
        <v>0.12539</v>
      </c>
      <c r="GF443">
        <v>0.107908</v>
      </c>
      <c r="GG443">
        <v>9.8808599999999996E-2</v>
      </c>
      <c r="GH443">
        <v>26398.400000000001</v>
      </c>
      <c r="GI443">
        <v>25844.9</v>
      </c>
      <c r="GJ443">
        <v>30503.200000000001</v>
      </c>
      <c r="GK443">
        <v>29795.1</v>
      </c>
      <c r="GL443">
        <v>37543.699999999997</v>
      </c>
      <c r="GM443">
        <v>35354.6</v>
      </c>
      <c r="GN443">
        <v>46660.1</v>
      </c>
      <c r="GO443">
        <v>44312.2</v>
      </c>
      <c r="GP443">
        <v>1.8704499999999999</v>
      </c>
      <c r="GQ443">
        <v>1.8554999999999999</v>
      </c>
      <c r="GR443">
        <v>0.125859</v>
      </c>
      <c r="GS443">
        <v>0</v>
      </c>
      <c r="GT443">
        <v>25.4209</v>
      </c>
      <c r="GU443">
        <v>999.9</v>
      </c>
      <c r="GV443">
        <v>48.4</v>
      </c>
      <c r="GW443">
        <v>32.200000000000003</v>
      </c>
      <c r="GX443">
        <v>25.8261</v>
      </c>
      <c r="GY443">
        <v>63.066800000000001</v>
      </c>
      <c r="GZ443">
        <v>24.379000000000001</v>
      </c>
      <c r="HA443">
        <v>1</v>
      </c>
      <c r="HB443">
        <v>-5.3574700000000003E-2</v>
      </c>
      <c r="HC443">
        <v>0.246977</v>
      </c>
      <c r="HD443">
        <v>20.194400000000002</v>
      </c>
      <c r="HE443">
        <v>5.2274700000000003</v>
      </c>
      <c r="HF443">
        <v>11.968</v>
      </c>
      <c r="HG443">
        <v>4.9706000000000001</v>
      </c>
      <c r="HH443">
        <v>3.2895799999999999</v>
      </c>
      <c r="HI443">
        <v>9311.7000000000007</v>
      </c>
      <c r="HJ443">
        <v>9999</v>
      </c>
      <c r="HK443">
        <v>9999</v>
      </c>
      <c r="HL443">
        <v>296.7</v>
      </c>
      <c r="HM443">
        <v>4.9729000000000001</v>
      </c>
      <c r="HN443">
        <v>1.8774599999999999</v>
      </c>
      <c r="HO443">
        <v>1.8755599999999999</v>
      </c>
      <c r="HP443">
        <v>1.8783700000000001</v>
      </c>
      <c r="HQ443">
        <v>1.8750599999999999</v>
      </c>
      <c r="HR443">
        <v>1.87866</v>
      </c>
      <c r="HS443">
        <v>1.8757600000000001</v>
      </c>
      <c r="HT443">
        <v>1.8768899999999999</v>
      </c>
      <c r="HU443">
        <v>0</v>
      </c>
      <c r="HV443">
        <v>0</v>
      </c>
      <c r="HW443">
        <v>0</v>
      </c>
      <c r="HX443">
        <v>0</v>
      </c>
      <c r="HY443" t="s">
        <v>420</v>
      </c>
      <c r="HZ443" t="s">
        <v>421</v>
      </c>
      <c r="IA443" t="s">
        <v>422</v>
      </c>
      <c r="IB443" t="s">
        <v>422</v>
      </c>
      <c r="IC443" t="s">
        <v>422</v>
      </c>
      <c r="ID443" t="s">
        <v>422</v>
      </c>
      <c r="IE443">
        <v>0</v>
      </c>
      <c r="IF443">
        <v>100</v>
      </c>
      <c r="IG443">
        <v>100</v>
      </c>
      <c r="IH443">
        <v>4.05</v>
      </c>
      <c r="II443">
        <v>0.32579999999999998</v>
      </c>
      <c r="IJ443">
        <v>1.981763419366358</v>
      </c>
      <c r="IK443">
        <v>4.1594547590360449E-3</v>
      </c>
      <c r="IL443">
        <v>-1.867668404869411E-6</v>
      </c>
      <c r="IM443">
        <v>4.9096340421811042E-10</v>
      </c>
      <c r="IN443">
        <v>-2.3250521569731349E-2</v>
      </c>
      <c r="IO443">
        <v>5.6214120975847052E-3</v>
      </c>
      <c r="IP443">
        <v>3.6430730392419388E-4</v>
      </c>
      <c r="IQ443">
        <v>5.8048895600362112E-7</v>
      </c>
      <c r="IR443">
        <v>0</v>
      </c>
      <c r="IS443">
        <v>2100</v>
      </c>
      <c r="IT443">
        <v>1</v>
      </c>
      <c r="IU443">
        <v>26</v>
      </c>
      <c r="IV443">
        <v>63165.5</v>
      </c>
      <c r="IW443">
        <v>63165.2</v>
      </c>
      <c r="IX443">
        <v>1.69312</v>
      </c>
      <c r="IY443">
        <v>2.5622600000000002</v>
      </c>
      <c r="IZ443">
        <v>1.39893</v>
      </c>
      <c r="JA443">
        <v>2.33765</v>
      </c>
      <c r="JB443">
        <v>1.4489700000000001</v>
      </c>
      <c r="JC443">
        <v>2.4328599999999998</v>
      </c>
      <c r="JD443">
        <v>37.602200000000003</v>
      </c>
      <c r="JE443">
        <v>24.078700000000001</v>
      </c>
      <c r="JF443">
        <v>18</v>
      </c>
      <c r="JG443">
        <v>485.40699999999998</v>
      </c>
      <c r="JH443">
        <v>446.57</v>
      </c>
      <c r="JI443">
        <v>25.0001</v>
      </c>
      <c r="JJ443">
        <v>26.302800000000001</v>
      </c>
      <c r="JK443">
        <v>30.000299999999999</v>
      </c>
      <c r="JL443">
        <v>26.097999999999999</v>
      </c>
      <c r="JM443">
        <v>26.171299999999999</v>
      </c>
      <c r="JN443">
        <v>33.943899999999999</v>
      </c>
      <c r="JO443">
        <v>24.476800000000001</v>
      </c>
      <c r="JP443">
        <v>28.6111</v>
      </c>
      <c r="JQ443">
        <v>25</v>
      </c>
      <c r="JR443">
        <v>721.08299999999997</v>
      </c>
      <c r="JS443">
        <v>21.050699999999999</v>
      </c>
      <c r="JT443">
        <v>100.83799999999999</v>
      </c>
      <c r="JU443">
        <v>101.89</v>
      </c>
    </row>
    <row r="444" spans="1:281" x14ac:dyDescent="0.2">
      <c r="A444">
        <v>428</v>
      </c>
      <c r="B444">
        <v>1659029052.5999999</v>
      </c>
      <c r="C444">
        <v>5334.0999999046326</v>
      </c>
      <c r="D444" t="s">
        <v>1282</v>
      </c>
      <c r="E444" t="s">
        <v>1283</v>
      </c>
      <c r="F444">
        <v>5</v>
      </c>
      <c r="G444" t="s">
        <v>415</v>
      </c>
      <c r="H444" t="s">
        <v>1197</v>
      </c>
      <c r="I444">
        <v>1659029045.0999999</v>
      </c>
      <c r="J444">
        <f t="shared" si="300"/>
        <v>2.664749646648376E-3</v>
      </c>
      <c r="K444">
        <f t="shared" si="301"/>
        <v>2.6647496466483762</v>
      </c>
      <c r="L444">
        <f t="shared" si="302"/>
        <v>12.371108320587931</v>
      </c>
      <c r="M444">
        <f t="shared" si="303"/>
        <v>653.89211111111115</v>
      </c>
      <c r="N444">
        <f t="shared" si="304"/>
        <v>512.40902521349699</v>
      </c>
      <c r="O444">
        <f t="shared" si="305"/>
        <v>46.429183244564847</v>
      </c>
      <c r="P444">
        <f t="shared" si="306"/>
        <v>59.248910840912046</v>
      </c>
      <c r="Q444">
        <f t="shared" si="307"/>
        <v>0.16185988490349051</v>
      </c>
      <c r="R444">
        <f t="shared" si="308"/>
        <v>2.7593298006008871</v>
      </c>
      <c r="S444">
        <f t="shared" si="309"/>
        <v>0.15676417087449307</v>
      </c>
      <c r="T444">
        <f t="shared" si="310"/>
        <v>9.8422072876741207E-2</v>
      </c>
      <c r="U444">
        <f t="shared" si="311"/>
        <v>321.5075614644104</v>
      </c>
      <c r="V444">
        <f t="shared" si="312"/>
        <v>28.245365736333849</v>
      </c>
      <c r="W444">
        <f t="shared" si="313"/>
        <v>27.480237037037028</v>
      </c>
      <c r="X444">
        <f t="shared" si="314"/>
        <v>3.6813631418543076</v>
      </c>
      <c r="Y444">
        <f t="shared" si="315"/>
        <v>61.312116542746018</v>
      </c>
      <c r="Z444">
        <f t="shared" si="316"/>
        <v>2.1910501699018723</v>
      </c>
      <c r="AA444">
        <f t="shared" si="317"/>
        <v>3.5736006085751426</v>
      </c>
      <c r="AB444">
        <f t="shared" si="318"/>
        <v>1.4903129719524353</v>
      </c>
      <c r="AC444">
        <f t="shared" si="319"/>
        <v>-117.51545941719338</v>
      </c>
      <c r="AD444">
        <f t="shared" si="320"/>
        <v>-75.377192726002676</v>
      </c>
      <c r="AE444">
        <f t="shared" si="321"/>
        <v>-5.9087635923011348</v>
      </c>
      <c r="AF444">
        <f t="shared" si="322"/>
        <v>122.70614572891324</v>
      </c>
      <c r="AG444">
        <f t="shared" si="323"/>
        <v>31.116544999278467</v>
      </c>
      <c r="AH444">
        <f t="shared" si="324"/>
        <v>2.6714730663346038</v>
      </c>
      <c r="AI444">
        <f t="shared" si="325"/>
        <v>12.371108320587931</v>
      </c>
      <c r="AJ444">
        <v>724.6577858184628</v>
      </c>
      <c r="AK444">
        <v>693.65098181818178</v>
      </c>
      <c r="AL444">
        <v>3.367740817657777</v>
      </c>
      <c r="AM444">
        <v>64.861974345499036</v>
      </c>
      <c r="AN444">
        <f t="shared" si="326"/>
        <v>2.6647496466483762</v>
      </c>
      <c r="AO444">
        <v>21.048152577596841</v>
      </c>
      <c r="AP444">
        <v>24.168767132867149</v>
      </c>
      <c r="AQ444">
        <v>-1.087025960709242E-4</v>
      </c>
      <c r="AR444">
        <v>84.82349876587655</v>
      </c>
      <c r="AS444">
        <v>5</v>
      </c>
      <c r="AT444">
        <v>1</v>
      </c>
      <c r="AU444">
        <f t="shared" si="327"/>
        <v>1</v>
      </c>
      <c r="AV444">
        <f t="shared" si="328"/>
        <v>0</v>
      </c>
      <c r="AW444">
        <f t="shared" si="329"/>
        <v>47907.781295963541</v>
      </c>
      <c r="AX444" t="s">
        <v>416</v>
      </c>
      <c r="AY444" t="s">
        <v>416</v>
      </c>
      <c r="AZ444">
        <v>0</v>
      </c>
      <c r="BA444">
        <v>0</v>
      </c>
      <c r="BB444" t="e">
        <f t="shared" si="330"/>
        <v>#DIV/0!</v>
      </c>
      <c r="BC444">
        <v>0</v>
      </c>
      <c r="BD444" t="s">
        <v>416</v>
      </c>
      <c r="BE444" t="s">
        <v>416</v>
      </c>
      <c r="BF444">
        <v>0</v>
      </c>
      <c r="BG444">
        <v>0</v>
      </c>
      <c r="BH444" t="e">
        <f t="shared" si="331"/>
        <v>#DIV/0!</v>
      </c>
      <c r="BI444">
        <v>0.5</v>
      </c>
      <c r="BJ444">
        <f t="shared" si="332"/>
        <v>1681.1858107760331</v>
      </c>
      <c r="BK444">
        <f t="shared" si="333"/>
        <v>12.371108320587931</v>
      </c>
      <c r="BL444" t="e">
        <f t="shared" si="334"/>
        <v>#DIV/0!</v>
      </c>
      <c r="BM444">
        <f t="shared" si="335"/>
        <v>7.358560987900227E-3</v>
      </c>
      <c r="BN444" t="e">
        <f t="shared" si="336"/>
        <v>#DIV/0!</v>
      </c>
      <c r="BO444" t="e">
        <f t="shared" si="337"/>
        <v>#DIV/0!</v>
      </c>
      <c r="BP444" t="s">
        <v>416</v>
      </c>
      <c r="BQ444">
        <v>0</v>
      </c>
      <c r="BR444" t="e">
        <f t="shared" si="338"/>
        <v>#DIV/0!</v>
      </c>
      <c r="BS444" t="e">
        <f t="shared" si="339"/>
        <v>#DIV/0!</v>
      </c>
      <c r="BT444" t="e">
        <f t="shared" si="340"/>
        <v>#DIV/0!</v>
      </c>
      <c r="BU444" t="e">
        <f t="shared" si="341"/>
        <v>#DIV/0!</v>
      </c>
      <c r="BV444" t="e">
        <f t="shared" si="342"/>
        <v>#DIV/0!</v>
      </c>
      <c r="BW444" t="e">
        <f t="shared" si="343"/>
        <v>#DIV/0!</v>
      </c>
      <c r="BX444" t="e">
        <f t="shared" si="344"/>
        <v>#DIV/0!</v>
      </c>
      <c r="BY444" t="e">
        <f t="shared" si="345"/>
        <v>#DIV/0!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 t="shared" si="346"/>
        <v>1999.987037037037</v>
      </c>
      <c r="CS444">
        <f t="shared" si="347"/>
        <v>1681.1858107760331</v>
      </c>
      <c r="CT444">
        <f t="shared" si="348"/>
        <v>0.84059835371067948</v>
      </c>
      <c r="CU444">
        <f t="shared" si="349"/>
        <v>0.16075482266161134</v>
      </c>
      <c r="CV444">
        <v>6</v>
      </c>
      <c r="CW444">
        <v>0.5</v>
      </c>
      <c r="CX444" t="s">
        <v>417</v>
      </c>
      <c r="CY444">
        <v>2</v>
      </c>
      <c r="CZ444" t="b">
        <v>1</v>
      </c>
      <c r="DA444">
        <v>1659029045.0999999</v>
      </c>
      <c r="DB444">
        <v>653.89211111111115</v>
      </c>
      <c r="DC444">
        <v>693.32225925925911</v>
      </c>
      <c r="DD444">
        <v>24.181211111111111</v>
      </c>
      <c r="DE444">
        <v>21.053433333333331</v>
      </c>
      <c r="DF444">
        <v>649.86155555555547</v>
      </c>
      <c r="DG444">
        <v>23.85515925925926</v>
      </c>
      <c r="DH444">
        <v>500.07522222222218</v>
      </c>
      <c r="DI444">
        <v>90.509633333333312</v>
      </c>
      <c r="DJ444">
        <v>9.9979222222222219E-2</v>
      </c>
      <c r="DK444">
        <v>26.97353703703704</v>
      </c>
      <c r="DL444">
        <v>27.480237037037028</v>
      </c>
      <c r="DM444">
        <v>999.90000000000009</v>
      </c>
      <c r="DN444">
        <v>0</v>
      </c>
      <c r="DO444">
        <v>0</v>
      </c>
      <c r="DP444">
        <v>10009.722222222221</v>
      </c>
      <c r="DQ444">
        <v>0</v>
      </c>
      <c r="DR444">
        <v>19.307400000000001</v>
      </c>
      <c r="DS444">
        <v>-39.429985185185188</v>
      </c>
      <c r="DT444">
        <v>670.09577777777793</v>
      </c>
      <c r="DU444">
        <v>708.23266666666666</v>
      </c>
      <c r="DV444">
        <v>3.1277722222222222</v>
      </c>
      <c r="DW444">
        <v>693.32225925925911</v>
      </c>
      <c r="DX444">
        <v>21.053433333333331</v>
      </c>
      <c r="DY444">
        <v>2.1886329629629619</v>
      </c>
      <c r="DZ444">
        <v>1.905537777777778</v>
      </c>
      <c r="EA444">
        <v>18.87933703703704</v>
      </c>
      <c r="EB444">
        <v>16.68052592592592</v>
      </c>
      <c r="EC444">
        <v>1999.987037037037</v>
      </c>
      <c r="ED444">
        <v>0.98000600000000004</v>
      </c>
      <c r="EE444">
        <v>1.9993766666666659E-2</v>
      </c>
      <c r="EF444">
        <v>0</v>
      </c>
      <c r="EG444">
        <v>590.28751851851848</v>
      </c>
      <c r="EH444">
        <v>5.000560000000001</v>
      </c>
      <c r="EI444">
        <v>11760.57407407408</v>
      </c>
      <c r="EJ444">
        <v>17294.80740740741</v>
      </c>
      <c r="EK444">
        <v>37.601629629629628</v>
      </c>
      <c r="EL444">
        <v>38.379592592592587</v>
      </c>
      <c r="EM444">
        <v>37.425740740740743</v>
      </c>
      <c r="EN444">
        <v>37.444037037037042</v>
      </c>
      <c r="EO444">
        <v>38.816777777777773</v>
      </c>
      <c r="EP444">
        <v>1955.0970370370369</v>
      </c>
      <c r="EQ444">
        <v>39.890000000000008</v>
      </c>
      <c r="ER444">
        <v>0</v>
      </c>
      <c r="ES444">
        <v>1659029053.8</v>
      </c>
      <c r="ET444">
        <v>0</v>
      </c>
      <c r="EU444">
        <v>590.34299999999996</v>
      </c>
      <c r="EV444">
        <v>21.903521376393851</v>
      </c>
      <c r="EW444">
        <v>422.43076951639893</v>
      </c>
      <c r="EX444">
        <v>11761.55769230769</v>
      </c>
      <c r="EY444">
        <v>15</v>
      </c>
      <c r="EZ444">
        <v>0</v>
      </c>
      <c r="FA444" t="s">
        <v>418</v>
      </c>
      <c r="FB444">
        <v>1655239120</v>
      </c>
      <c r="FC444">
        <v>1655239135</v>
      </c>
      <c r="FD444">
        <v>0</v>
      </c>
      <c r="FE444">
        <v>-7.4999999999999997E-2</v>
      </c>
      <c r="FF444">
        <v>-2.7E-2</v>
      </c>
      <c r="FG444">
        <v>1.986</v>
      </c>
      <c r="FH444">
        <v>0.13900000000000001</v>
      </c>
      <c r="FI444">
        <v>420</v>
      </c>
      <c r="FJ444">
        <v>22</v>
      </c>
      <c r="FK444">
        <v>0.12</v>
      </c>
      <c r="FL444">
        <v>0.02</v>
      </c>
      <c r="FM444">
        <v>-39.162904878048778</v>
      </c>
      <c r="FN444">
        <v>-4.5739087108013958</v>
      </c>
      <c r="FO444">
        <v>0.45538830921679008</v>
      </c>
      <c r="FP444">
        <v>0</v>
      </c>
      <c r="FQ444">
        <v>589.05232352941175</v>
      </c>
      <c r="FR444">
        <v>21.990695195571739</v>
      </c>
      <c r="FS444">
        <v>2.163400220249545</v>
      </c>
      <c r="FT444">
        <v>0</v>
      </c>
      <c r="FU444">
        <v>3.1126017073170731</v>
      </c>
      <c r="FV444">
        <v>0.1657555400696866</v>
      </c>
      <c r="FW444">
        <v>2.4855718378462881E-2</v>
      </c>
      <c r="FX444">
        <v>0</v>
      </c>
      <c r="FY444">
        <v>0</v>
      </c>
      <c r="FZ444">
        <v>3</v>
      </c>
      <c r="GA444" t="s">
        <v>427</v>
      </c>
      <c r="GB444">
        <v>2.9800399999999998</v>
      </c>
      <c r="GC444">
        <v>2.7283400000000002</v>
      </c>
      <c r="GD444">
        <v>0.12135600000000001</v>
      </c>
      <c r="GE444">
        <v>0.12740899999999999</v>
      </c>
      <c r="GF444">
        <v>0.107901</v>
      </c>
      <c r="GG444">
        <v>9.8806699999999997E-2</v>
      </c>
      <c r="GH444">
        <v>26337.8</v>
      </c>
      <c r="GI444">
        <v>25785.3</v>
      </c>
      <c r="GJ444">
        <v>30503.200000000001</v>
      </c>
      <c r="GK444">
        <v>29795.1</v>
      </c>
      <c r="GL444">
        <v>37544.400000000001</v>
      </c>
      <c r="GM444">
        <v>35355.1</v>
      </c>
      <c r="GN444">
        <v>46660.4</v>
      </c>
      <c r="GO444">
        <v>44312.6</v>
      </c>
      <c r="GP444">
        <v>1.87035</v>
      </c>
      <c r="GQ444">
        <v>1.8555999999999999</v>
      </c>
      <c r="GR444">
        <v>0.12537499999999999</v>
      </c>
      <c r="GS444">
        <v>0</v>
      </c>
      <c r="GT444">
        <v>25.419699999999999</v>
      </c>
      <c r="GU444">
        <v>999.9</v>
      </c>
      <c r="GV444">
        <v>48.4</v>
      </c>
      <c r="GW444">
        <v>32.200000000000003</v>
      </c>
      <c r="GX444">
        <v>25.827000000000002</v>
      </c>
      <c r="GY444">
        <v>62.956800000000001</v>
      </c>
      <c r="GZ444">
        <v>24.615400000000001</v>
      </c>
      <c r="HA444">
        <v>1</v>
      </c>
      <c r="HB444">
        <v>-5.3424800000000001E-2</v>
      </c>
      <c r="HC444">
        <v>0.24774499999999999</v>
      </c>
      <c r="HD444">
        <v>20.194500000000001</v>
      </c>
      <c r="HE444">
        <v>5.2274700000000003</v>
      </c>
      <c r="HF444">
        <v>11.968</v>
      </c>
      <c r="HG444">
        <v>4.97065</v>
      </c>
      <c r="HH444">
        <v>3.2894800000000002</v>
      </c>
      <c r="HI444">
        <v>9311.7000000000007</v>
      </c>
      <c r="HJ444">
        <v>9999</v>
      </c>
      <c r="HK444">
        <v>9999</v>
      </c>
      <c r="HL444">
        <v>296.7</v>
      </c>
      <c r="HM444">
        <v>4.9728899999999996</v>
      </c>
      <c r="HN444">
        <v>1.8774599999999999</v>
      </c>
      <c r="HO444">
        <v>1.8755599999999999</v>
      </c>
      <c r="HP444">
        <v>1.87836</v>
      </c>
      <c r="HQ444">
        <v>1.87507</v>
      </c>
      <c r="HR444">
        <v>1.87866</v>
      </c>
      <c r="HS444">
        <v>1.8757600000000001</v>
      </c>
      <c r="HT444">
        <v>1.8768899999999999</v>
      </c>
      <c r="HU444">
        <v>0</v>
      </c>
      <c r="HV444">
        <v>0</v>
      </c>
      <c r="HW444">
        <v>0</v>
      </c>
      <c r="HX444">
        <v>0</v>
      </c>
      <c r="HY444" t="s">
        <v>420</v>
      </c>
      <c r="HZ444" t="s">
        <v>421</v>
      </c>
      <c r="IA444" t="s">
        <v>422</v>
      </c>
      <c r="IB444" t="s">
        <v>422</v>
      </c>
      <c r="IC444" t="s">
        <v>422</v>
      </c>
      <c r="ID444" t="s">
        <v>422</v>
      </c>
      <c r="IE444">
        <v>0</v>
      </c>
      <c r="IF444">
        <v>100</v>
      </c>
      <c r="IG444">
        <v>100</v>
      </c>
      <c r="IH444">
        <v>4.0880000000000001</v>
      </c>
      <c r="II444">
        <v>0.32579999999999998</v>
      </c>
      <c r="IJ444">
        <v>1.981763419366358</v>
      </c>
      <c r="IK444">
        <v>4.1594547590360449E-3</v>
      </c>
      <c r="IL444">
        <v>-1.867668404869411E-6</v>
      </c>
      <c r="IM444">
        <v>4.9096340421811042E-10</v>
      </c>
      <c r="IN444">
        <v>-2.3250521569731349E-2</v>
      </c>
      <c r="IO444">
        <v>5.6214120975847052E-3</v>
      </c>
      <c r="IP444">
        <v>3.6430730392419388E-4</v>
      </c>
      <c r="IQ444">
        <v>5.8048895600362112E-7</v>
      </c>
      <c r="IR444">
        <v>0</v>
      </c>
      <c r="IS444">
        <v>2100</v>
      </c>
      <c r="IT444">
        <v>1</v>
      </c>
      <c r="IU444">
        <v>26</v>
      </c>
      <c r="IV444">
        <v>63165.5</v>
      </c>
      <c r="IW444">
        <v>63165.3</v>
      </c>
      <c r="IX444">
        <v>1.72119</v>
      </c>
      <c r="IY444">
        <v>2.5439500000000002</v>
      </c>
      <c r="IZ444">
        <v>1.39893</v>
      </c>
      <c r="JA444">
        <v>2.33887</v>
      </c>
      <c r="JB444">
        <v>1.4489700000000001</v>
      </c>
      <c r="JC444">
        <v>2.4877899999999999</v>
      </c>
      <c r="JD444">
        <v>37.602200000000003</v>
      </c>
      <c r="JE444">
        <v>24.078700000000001</v>
      </c>
      <c r="JF444">
        <v>18</v>
      </c>
      <c r="JG444">
        <v>485.36799999999999</v>
      </c>
      <c r="JH444">
        <v>446.649</v>
      </c>
      <c r="JI444">
        <v>25.0001</v>
      </c>
      <c r="JJ444">
        <v>26.305499999999999</v>
      </c>
      <c r="JK444">
        <v>30.0002</v>
      </c>
      <c r="JL444">
        <v>26.100200000000001</v>
      </c>
      <c r="JM444">
        <v>26.173500000000001</v>
      </c>
      <c r="JN444">
        <v>34.624200000000002</v>
      </c>
      <c r="JO444">
        <v>24.476800000000001</v>
      </c>
      <c r="JP444">
        <v>28.6111</v>
      </c>
      <c r="JQ444">
        <v>25</v>
      </c>
      <c r="JR444">
        <v>741.18499999999995</v>
      </c>
      <c r="JS444">
        <v>21.045999999999999</v>
      </c>
      <c r="JT444">
        <v>100.839</v>
      </c>
      <c r="JU444">
        <v>101.89100000000001</v>
      </c>
    </row>
    <row r="445" spans="1:281" x14ac:dyDescent="0.2">
      <c r="A445">
        <v>429</v>
      </c>
      <c r="B445">
        <v>1659029057.5999999</v>
      </c>
      <c r="C445">
        <v>5339.0999999046326</v>
      </c>
      <c r="D445" t="s">
        <v>1284</v>
      </c>
      <c r="E445" t="s">
        <v>1285</v>
      </c>
      <c r="F445">
        <v>5</v>
      </c>
      <c r="G445" t="s">
        <v>415</v>
      </c>
      <c r="H445" t="s">
        <v>1197</v>
      </c>
      <c r="I445">
        <v>1659029049.814285</v>
      </c>
      <c r="J445">
        <f t="shared" si="300"/>
        <v>2.6657568401207252E-3</v>
      </c>
      <c r="K445">
        <f t="shared" si="301"/>
        <v>2.665756840120725</v>
      </c>
      <c r="L445">
        <f t="shared" si="302"/>
        <v>12.804751819253562</v>
      </c>
      <c r="M445">
        <f t="shared" si="303"/>
        <v>669.36874999999998</v>
      </c>
      <c r="N445">
        <f t="shared" si="304"/>
        <v>523.20075484919892</v>
      </c>
      <c r="O445">
        <f t="shared" si="305"/>
        <v>47.407104223895452</v>
      </c>
      <c r="P445">
        <f t="shared" si="306"/>
        <v>60.651353808950276</v>
      </c>
      <c r="Q445">
        <f t="shared" si="307"/>
        <v>0.16195347896655771</v>
      </c>
      <c r="R445">
        <f t="shared" si="308"/>
        <v>2.7596928986882245</v>
      </c>
      <c r="S445">
        <f t="shared" si="309"/>
        <v>0.15685261855217503</v>
      </c>
      <c r="T445">
        <f t="shared" si="310"/>
        <v>9.8477795784491451E-2</v>
      </c>
      <c r="U445">
        <f t="shared" si="311"/>
        <v>321.51042835330509</v>
      </c>
      <c r="V445">
        <f t="shared" si="312"/>
        <v>28.245239208591638</v>
      </c>
      <c r="W445">
        <f t="shared" si="313"/>
        <v>27.474985714285719</v>
      </c>
      <c r="X445">
        <f t="shared" si="314"/>
        <v>3.6802319345341261</v>
      </c>
      <c r="Y445">
        <f t="shared" si="315"/>
        <v>61.286632281958873</v>
      </c>
      <c r="Z445">
        <f t="shared" si="316"/>
        <v>2.190176513135528</v>
      </c>
      <c r="AA445">
        <f t="shared" si="317"/>
        <v>3.5736610604728183</v>
      </c>
      <c r="AB445">
        <f t="shared" si="318"/>
        <v>1.4900554213985981</v>
      </c>
      <c r="AC445">
        <f t="shared" si="319"/>
        <v>-117.55987664932398</v>
      </c>
      <c r="AD445">
        <f t="shared" si="320"/>
        <v>-74.562973502594062</v>
      </c>
      <c r="AE445">
        <f t="shared" si="321"/>
        <v>-5.8440234937573923</v>
      </c>
      <c r="AF445">
        <f t="shared" si="322"/>
        <v>123.54355470762964</v>
      </c>
      <c r="AG445">
        <f t="shared" si="323"/>
        <v>31.399398797199744</v>
      </c>
      <c r="AH445">
        <f t="shared" si="324"/>
        <v>2.6669829345298748</v>
      </c>
      <c r="AI445">
        <f t="shared" si="325"/>
        <v>12.804751819253562</v>
      </c>
      <c r="AJ445">
        <v>741.98585497806505</v>
      </c>
      <c r="AK445">
        <v>710.46465454545432</v>
      </c>
      <c r="AL445">
        <v>3.3642091308539048</v>
      </c>
      <c r="AM445">
        <v>64.861974345499036</v>
      </c>
      <c r="AN445">
        <f t="shared" si="326"/>
        <v>2.665756840120725</v>
      </c>
      <c r="AO445">
        <v>21.049351038527789</v>
      </c>
      <c r="AP445">
        <v>24.170714685314689</v>
      </c>
      <c r="AQ445">
        <v>-4.6460743787426898E-5</v>
      </c>
      <c r="AR445">
        <v>84.82349876587655</v>
      </c>
      <c r="AS445">
        <v>5</v>
      </c>
      <c r="AT445">
        <v>1</v>
      </c>
      <c r="AU445">
        <f t="shared" si="327"/>
        <v>1</v>
      </c>
      <c r="AV445">
        <f t="shared" si="328"/>
        <v>0</v>
      </c>
      <c r="AW445">
        <f t="shared" si="329"/>
        <v>47917.602916915079</v>
      </c>
      <c r="AX445" t="s">
        <v>416</v>
      </c>
      <c r="AY445" t="s">
        <v>416</v>
      </c>
      <c r="AZ445">
        <v>0</v>
      </c>
      <c r="BA445">
        <v>0</v>
      </c>
      <c r="BB445" t="e">
        <f t="shared" si="330"/>
        <v>#DIV/0!</v>
      </c>
      <c r="BC445">
        <v>0</v>
      </c>
      <c r="BD445" t="s">
        <v>416</v>
      </c>
      <c r="BE445" t="s">
        <v>416</v>
      </c>
      <c r="BF445">
        <v>0</v>
      </c>
      <c r="BG445">
        <v>0</v>
      </c>
      <c r="BH445" t="e">
        <f t="shared" si="331"/>
        <v>#DIV/0!</v>
      </c>
      <c r="BI445">
        <v>0.5</v>
      </c>
      <c r="BJ445">
        <f t="shared" si="332"/>
        <v>1681.2008996649249</v>
      </c>
      <c r="BK445">
        <f t="shared" si="333"/>
        <v>12.804751819253562</v>
      </c>
      <c r="BL445" t="e">
        <f t="shared" si="334"/>
        <v>#DIV/0!</v>
      </c>
      <c r="BM445">
        <f t="shared" si="335"/>
        <v>7.6164316958226936E-3</v>
      </c>
      <c r="BN445" t="e">
        <f t="shared" si="336"/>
        <v>#DIV/0!</v>
      </c>
      <c r="BO445" t="e">
        <f t="shared" si="337"/>
        <v>#DIV/0!</v>
      </c>
      <c r="BP445" t="s">
        <v>416</v>
      </c>
      <c r="BQ445">
        <v>0</v>
      </c>
      <c r="BR445" t="e">
        <f t="shared" si="338"/>
        <v>#DIV/0!</v>
      </c>
      <c r="BS445" t="e">
        <f t="shared" si="339"/>
        <v>#DIV/0!</v>
      </c>
      <c r="BT445" t="e">
        <f t="shared" si="340"/>
        <v>#DIV/0!</v>
      </c>
      <c r="BU445" t="e">
        <f t="shared" si="341"/>
        <v>#DIV/0!</v>
      </c>
      <c r="BV445" t="e">
        <f t="shared" si="342"/>
        <v>#DIV/0!</v>
      </c>
      <c r="BW445" t="e">
        <f t="shared" si="343"/>
        <v>#DIV/0!</v>
      </c>
      <c r="BX445" t="e">
        <f t="shared" si="344"/>
        <v>#DIV/0!</v>
      </c>
      <c r="BY445" t="e">
        <f t="shared" si="345"/>
        <v>#DIV/0!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 t="shared" si="346"/>
        <v>2000.0050000000001</v>
      </c>
      <c r="CS445">
        <f t="shared" si="347"/>
        <v>1681.2008996649249</v>
      </c>
      <c r="CT445">
        <f t="shared" si="348"/>
        <v>0.84059834833659153</v>
      </c>
      <c r="CU445">
        <f t="shared" si="349"/>
        <v>0.16075481228962182</v>
      </c>
      <c r="CV445">
        <v>6</v>
      </c>
      <c r="CW445">
        <v>0.5</v>
      </c>
      <c r="CX445" t="s">
        <v>417</v>
      </c>
      <c r="CY445">
        <v>2</v>
      </c>
      <c r="CZ445" t="b">
        <v>1</v>
      </c>
      <c r="DA445">
        <v>1659029049.814285</v>
      </c>
      <c r="DB445">
        <v>669.36874999999998</v>
      </c>
      <c r="DC445">
        <v>709.18375000000015</v>
      </c>
      <c r="DD445">
        <v>24.171524999999999</v>
      </c>
      <c r="DE445">
        <v>21.049014285714289</v>
      </c>
      <c r="DF445">
        <v>665.30196428571423</v>
      </c>
      <c r="DG445">
        <v>23.84570714285714</v>
      </c>
      <c r="DH445">
        <v>500.08178571428567</v>
      </c>
      <c r="DI445">
        <v>90.509796428571434</v>
      </c>
      <c r="DJ445">
        <v>9.9981528571428585E-2</v>
      </c>
      <c r="DK445">
        <v>26.973825000000001</v>
      </c>
      <c r="DL445">
        <v>27.474985714285719</v>
      </c>
      <c r="DM445">
        <v>999.9000000000002</v>
      </c>
      <c r="DN445">
        <v>0</v>
      </c>
      <c r="DO445">
        <v>0</v>
      </c>
      <c r="DP445">
        <v>10011.85357142857</v>
      </c>
      <c r="DQ445">
        <v>0</v>
      </c>
      <c r="DR445">
        <v>19.307400000000001</v>
      </c>
      <c r="DS445">
        <v>-39.814896428571423</v>
      </c>
      <c r="DT445">
        <v>685.94917857142866</v>
      </c>
      <c r="DU445">
        <v>724.43217857142849</v>
      </c>
      <c r="DV445">
        <v>3.122505714285714</v>
      </c>
      <c r="DW445">
        <v>709.18375000000015</v>
      </c>
      <c r="DX445">
        <v>21.049014285714289</v>
      </c>
      <c r="DY445">
        <v>2.1877599999999999</v>
      </c>
      <c r="DZ445">
        <v>1.9051414285714281</v>
      </c>
      <c r="EA445">
        <v>18.872960714285711</v>
      </c>
      <c r="EB445">
        <v>16.677253571428569</v>
      </c>
      <c r="EC445">
        <v>2000.0050000000001</v>
      </c>
      <c r="ED445">
        <v>0.98000614285714305</v>
      </c>
      <c r="EE445">
        <v>1.9993614285714289E-2</v>
      </c>
      <c r="EF445">
        <v>0</v>
      </c>
      <c r="EG445">
        <v>591.95982142857144</v>
      </c>
      <c r="EH445">
        <v>5.000560000000001</v>
      </c>
      <c r="EI445">
        <v>11794.14642857143</v>
      </c>
      <c r="EJ445">
        <v>17294.960714285709</v>
      </c>
      <c r="EK445">
        <v>37.56896428571428</v>
      </c>
      <c r="EL445">
        <v>38.394928571428572</v>
      </c>
      <c r="EM445">
        <v>37.446285714285708</v>
      </c>
      <c r="EN445">
        <v>37.466250000000002</v>
      </c>
      <c r="EO445">
        <v>38.816642857142853</v>
      </c>
      <c r="EP445">
        <v>1955.115</v>
      </c>
      <c r="EQ445">
        <v>39.890000000000008</v>
      </c>
      <c r="ER445">
        <v>0</v>
      </c>
      <c r="ES445">
        <v>1659029058.5999999</v>
      </c>
      <c r="ET445">
        <v>0</v>
      </c>
      <c r="EU445">
        <v>592.03480769230782</v>
      </c>
      <c r="EV445">
        <v>20.08085470104081</v>
      </c>
      <c r="EW445">
        <v>422.19145299463668</v>
      </c>
      <c r="EX445">
        <v>11795.59615384616</v>
      </c>
      <c r="EY445">
        <v>15</v>
      </c>
      <c r="EZ445">
        <v>0</v>
      </c>
      <c r="FA445" t="s">
        <v>418</v>
      </c>
      <c r="FB445">
        <v>1655239120</v>
      </c>
      <c r="FC445">
        <v>1655239135</v>
      </c>
      <c r="FD445">
        <v>0</v>
      </c>
      <c r="FE445">
        <v>-7.4999999999999997E-2</v>
      </c>
      <c r="FF445">
        <v>-2.7E-2</v>
      </c>
      <c r="FG445">
        <v>1.986</v>
      </c>
      <c r="FH445">
        <v>0.13900000000000001</v>
      </c>
      <c r="FI445">
        <v>420</v>
      </c>
      <c r="FJ445">
        <v>22</v>
      </c>
      <c r="FK445">
        <v>0.12</v>
      </c>
      <c r="FL445">
        <v>0.02</v>
      </c>
      <c r="FM445">
        <v>-39.628844999999998</v>
      </c>
      <c r="FN445">
        <v>-4.6854911819887111</v>
      </c>
      <c r="FO445">
        <v>0.45441563130574641</v>
      </c>
      <c r="FP445">
        <v>0</v>
      </c>
      <c r="FQ445">
        <v>590.9502941176471</v>
      </c>
      <c r="FR445">
        <v>21.30380442804891</v>
      </c>
      <c r="FS445">
        <v>2.0997921960127388</v>
      </c>
      <c r="FT445">
        <v>0</v>
      </c>
      <c r="FU445">
        <v>3.1254219999999999</v>
      </c>
      <c r="FV445">
        <v>-5.4281876172611099E-2</v>
      </c>
      <c r="FW445">
        <v>8.0398324609409523E-3</v>
      </c>
      <c r="FX445">
        <v>1</v>
      </c>
      <c r="FY445">
        <v>1</v>
      </c>
      <c r="FZ445">
        <v>3</v>
      </c>
      <c r="GA445" t="s">
        <v>419</v>
      </c>
      <c r="GB445">
        <v>2.9799600000000002</v>
      </c>
      <c r="GC445">
        <v>2.7283599999999999</v>
      </c>
      <c r="GD445">
        <v>0.12336</v>
      </c>
      <c r="GE445">
        <v>0.12942000000000001</v>
      </c>
      <c r="GF445">
        <v>0.10791000000000001</v>
      </c>
      <c r="GG445">
        <v>9.8806500000000005E-2</v>
      </c>
      <c r="GH445">
        <v>26277.1</v>
      </c>
      <c r="GI445">
        <v>25725.8</v>
      </c>
      <c r="GJ445">
        <v>30502.400000000001</v>
      </c>
      <c r="GK445">
        <v>29795.1</v>
      </c>
      <c r="GL445">
        <v>37543.300000000003</v>
      </c>
      <c r="GM445">
        <v>35355.1</v>
      </c>
      <c r="GN445">
        <v>46659.3</v>
      </c>
      <c r="GO445">
        <v>44312.4</v>
      </c>
      <c r="GP445">
        <v>1.8703799999999999</v>
      </c>
      <c r="GQ445">
        <v>1.85555</v>
      </c>
      <c r="GR445">
        <v>0.12496500000000001</v>
      </c>
      <c r="GS445">
        <v>0</v>
      </c>
      <c r="GT445">
        <v>25.418700000000001</v>
      </c>
      <c r="GU445">
        <v>999.9</v>
      </c>
      <c r="GV445">
        <v>48.4</v>
      </c>
      <c r="GW445">
        <v>32.200000000000003</v>
      </c>
      <c r="GX445">
        <v>25.830300000000001</v>
      </c>
      <c r="GY445">
        <v>62.696800000000003</v>
      </c>
      <c r="GZ445">
        <v>24.875800000000002</v>
      </c>
      <c r="HA445">
        <v>1</v>
      </c>
      <c r="HB445">
        <v>-5.32165E-2</v>
      </c>
      <c r="HC445">
        <v>0.246555</v>
      </c>
      <c r="HD445">
        <v>20.194500000000001</v>
      </c>
      <c r="HE445">
        <v>5.2274700000000003</v>
      </c>
      <c r="HF445">
        <v>11.968</v>
      </c>
      <c r="HG445">
        <v>4.9705500000000002</v>
      </c>
      <c r="HH445">
        <v>3.28945</v>
      </c>
      <c r="HI445">
        <v>9311.9</v>
      </c>
      <c r="HJ445">
        <v>9999</v>
      </c>
      <c r="HK445">
        <v>9999</v>
      </c>
      <c r="HL445">
        <v>296.7</v>
      </c>
      <c r="HM445">
        <v>4.9729000000000001</v>
      </c>
      <c r="HN445">
        <v>1.87744</v>
      </c>
      <c r="HO445">
        <v>1.87557</v>
      </c>
      <c r="HP445">
        <v>1.87836</v>
      </c>
      <c r="HQ445">
        <v>1.8750800000000001</v>
      </c>
      <c r="HR445">
        <v>1.87866</v>
      </c>
      <c r="HS445">
        <v>1.8757600000000001</v>
      </c>
      <c r="HT445">
        <v>1.87687</v>
      </c>
      <c r="HU445">
        <v>0</v>
      </c>
      <c r="HV445">
        <v>0</v>
      </c>
      <c r="HW445">
        <v>0</v>
      </c>
      <c r="HX445">
        <v>0</v>
      </c>
      <c r="HY445" t="s">
        <v>420</v>
      </c>
      <c r="HZ445" t="s">
        <v>421</v>
      </c>
      <c r="IA445" t="s">
        <v>422</v>
      </c>
      <c r="IB445" t="s">
        <v>422</v>
      </c>
      <c r="IC445" t="s">
        <v>422</v>
      </c>
      <c r="ID445" t="s">
        <v>422</v>
      </c>
      <c r="IE445">
        <v>0</v>
      </c>
      <c r="IF445">
        <v>100</v>
      </c>
      <c r="IG445">
        <v>100</v>
      </c>
      <c r="IH445">
        <v>4.125</v>
      </c>
      <c r="II445">
        <v>0.32579999999999998</v>
      </c>
      <c r="IJ445">
        <v>1.981763419366358</v>
      </c>
      <c r="IK445">
        <v>4.1594547590360449E-3</v>
      </c>
      <c r="IL445">
        <v>-1.867668404869411E-6</v>
      </c>
      <c r="IM445">
        <v>4.9096340421811042E-10</v>
      </c>
      <c r="IN445">
        <v>-2.3250521569731349E-2</v>
      </c>
      <c r="IO445">
        <v>5.6214120975847052E-3</v>
      </c>
      <c r="IP445">
        <v>3.6430730392419388E-4</v>
      </c>
      <c r="IQ445">
        <v>5.8048895600362112E-7</v>
      </c>
      <c r="IR445">
        <v>0</v>
      </c>
      <c r="IS445">
        <v>2100</v>
      </c>
      <c r="IT445">
        <v>1</v>
      </c>
      <c r="IU445">
        <v>26</v>
      </c>
      <c r="IV445">
        <v>63165.599999999999</v>
      </c>
      <c r="IW445">
        <v>63165.4</v>
      </c>
      <c r="IX445">
        <v>1.7565900000000001</v>
      </c>
      <c r="IY445">
        <v>2.5537100000000001</v>
      </c>
      <c r="IZ445">
        <v>1.39893</v>
      </c>
      <c r="JA445">
        <v>2.33765</v>
      </c>
      <c r="JB445">
        <v>1.4489700000000001</v>
      </c>
      <c r="JC445">
        <v>2.34985</v>
      </c>
      <c r="JD445">
        <v>37.602200000000003</v>
      </c>
      <c r="JE445">
        <v>24.07</v>
      </c>
      <c r="JF445">
        <v>18</v>
      </c>
      <c r="JG445">
        <v>485.40100000000001</v>
      </c>
      <c r="JH445">
        <v>446.64400000000001</v>
      </c>
      <c r="JI445">
        <v>24.9998</v>
      </c>
      <c r="JJ445">
        <v>26.308299999999999</v>
      </c>
      <c r="JK445">
        <v>30.000299999999999</v>
      </c>
      <c r="JL445">
        <v>26.103000000000002</v>
      </c>
      <c r="JM445">
        <v>26.1768</v>
      </c>
      <c r="JN445">
        <v>35.2166</v>
      </c>
      <c r="JO445">
        <v>24.476800000000001</v>
      </c>
      <c r="JP445">
        <v>28.6111</v>
      </c>
      <c r="JQ445">
        <v>25</v>
      </c>
      <c r="JR445">
        <v>754.54200000000003</v>
      </c>
      <c r="JS445">
        <v>21.036000000000001</v>
      </c>
      <c r="JT445">
        <v>100.836</v>
      </c>
      <c r="JU445">
        <v>101.89</v>
      </c>
    </row>
    <row r="446" spans="1:281" x14ac:dyDescent="0.2">
      <c r="A446">
        <v>430</v>
      </c>
      <c r="B446">
        <v>1659029062.5999999</v>
      </c>
      <c r="C446">
        <v>5344.0999999046326</v>
      </c>
      <c r="D446" t="s">
        <v>1286</v>
      </c>
      <c r="E446" t="s">
        <v>1287</v>
      </c>
      <c r="F446">
        <v>5</v>
      </c>
      <c r="G446" t="s">
        <v>415</v>
      </c>
      <c r="H446" t="s">
        <v>1197</v>
      </c>
      <c r="I446">
        <v>1659029055.0999999</v>
      </c>
      <c r="J446">
        <f t="shared" si="300"/>
        <v>2.6697993145448112E-3</v>
      </c>
      <c r="K446">
        <f t="shared" si="301"/>
        <v>2.6697993145448113</v>
      </c>
      <c r="L446">
        <f t="shared" si="302"/>
        <v>12.763753781732621</v>
      </c>
      <c r="M446">
        <f t="shared" si="303"/>
        <v>686.75651851851853</v>
      </c>
      <c r="N446">
        <f t="shared" si="304"/>
        <v>540.79628064442898</v>
      </c>
      <c r="O446">
        <f t="shared" si="305"/>
        <v>49.000919551448519</v>
      </c>
      <c r="P446">
        <f t="shared" si="306"/>
        <v>62.226206280964838</v>
      </c>
      <c r="Q446">
        <f t="shared" si="307"/>
        <v>0.16228603889330057</v>
      </c>
      <c r="R446">
        <f t="shared" si="308"/>
        <v>2.7586692972063198</v>
      </c>
      <c r="S446">
        <f t="shared" si="309"/>
        <v>0.15716272924403404</v>
      </c>
      <c r="T446">
        <f t="shared" si="310"/>
        <v>9.8673541523295119E-2</v>
      </c>
      <c r="U446">
        <f t="shared" si="311"/>
        <v>321.50909835330231</v>
      </c>
      <c r="V446">
        <f t="shared" si="312"/>
        <v>28.244317132825486</v>
      </c>
      <c r="W446">
        <f t="shared" si="313"/>
        <v>27.47112222222222</v>
      </c>
      <c r="X446">
        <f t="shared" si="314"/>
        <v>3.6793998787763544</v>
      </c>
      <c r="Y446">
        <f t="shared" si="315"/>
        <v>61.283599867849205</v>
      </c>
      <c r="Z446">
        <f t="shared" si="316"/>
        <v>2.1900372921663904</v>
      </c>
      <c r="AA446">
        <f t="shared" si="317"/>
        <v>3.5736107162257853</v>
      </c>
      <c r="AB446">
        <f t="shared" si="318"/>
        <v>1.489362586609964</v>
      </c>
      <c r="AC446">
        <f t="shared" si="319"/>
        <v>-117.73814977142618</v>
      </c>
      <c r="AD446">
        <f t="shared" si="320"/>
        <v>-73.996384474992695</v>
      </c>
      <c r="AE446">
        <f t="shared" si="321"/>
        <v>-5.8016488766362624</v>
      </c>
      <c r="AF446">
        <f t="shared" si="322"/>
        <v>123.97291523024718</v>
      </c>
      <c r="AG446">
        <f t="shared" si="323"/>
        <v>31.661991295337543</v>
      </c>
      <c r="AH446">
        <f t="shared" si="324"/>
        <v>2.665869982979729</v>
      </c>
      <c r="AI446">
        <f t="shared" si="325"/>
        <v>12.763753781732621</v>
      </c>
      <c r="AJ446">
        <v>759.00904406293273</v>
      </c>
      <c r="AK446">
        <v>727.42236363636346</v>
      </c>
      <c r="AL446">
        <v>3.388810272392663</v>
      </c>
      <c r="AM446">
        <v>64.861974345499036</v>
      </c>
      <c r="AN446">
        <f t="shared" si="326"/>
        <v>2.6697993145448113</v>
      </c>
      <c r="AO446">
        <v>21.04905636607797</v>
      </c>
      <c r="AP446">
        <v>24.174595104895129</v>
      </c>
      <c r="AQ446">
        <v>4.4491472679921183E-5</v>
      </c>
      <c r="AR446">
        <v>84.82349876587655</v>
      </c>
      <c r="AS446">
        <v>5</v>
      </c>
      <c r="AT446">
        <v>1</v>
      </c>
      <c r="AU446">
        <f t="shared" si="327"/>
        <v>1</v>
      </c>
      <c r="AV446">
        <f t="shared" si="328"/>
        <v>0</v>
      </c>
      <c r="AW446">
        <f t="shared" si="329"/>
        <v>47889.814233912519</v>
      </c>
      <c r="AX446" t="s">
        <v>416</v>
      </c>
      <c r="AY446" t="s">
        <v>416</v>
      </c>
      <c r="AZ446">
        <v>0</v>
      </c>
      <c r="BA446">
        <v>0</v>
      </c>
      <c r="BB446" t="e">
        <f t="shared" si="330"/>
        <v>#DIV/0!</v>
      </c>
      <c r="BC446">
        <v>0</v>
      </c>
      <c r="BD446" t="s">
        <v>416</v>
      </c>
      <c r="BE446" t="s">
        <v>416</v>
      </c>
      <c r="BF446">
        <v>0</v>
      </c>
      <c r="BG446">
        <v>0</v>
      </c>
      <c r="BH446" t="e">
        <f t="shared" si="331"/>
        <v>#DIV/0!</v>
      </c>
      <c r="BI446">
        <v>0.5</v>
      </c>
      <c r="BJ446">
        <f t="shared" si="332"/>
        <v>1681.1938996649226</v>
      </c>
      <c r="BK446">
        <f t="shared" si="333"/>
        <v>12.763753781732621</v>
      </c>
      <c r="BL446" t="e">
        <f t="shared" si="334"/>
        <v>#DIV/0!</v>
      </c>
      <c r="BM446">
        <f t="shared" si="335"/>
        <v>7.5920771448650601E-3</v>
      </c>
      <c r="BN446" t="e">
        <f t="shared" si="336"/>
        <v>#DIV/0!</v>
      </c>
      <c r="BO446" t="e">
        <f t="shared" si="337"/>
        <v>#DIV/0!</v>
      </c>
      <c r="BP446" t="s">
        <v>416</v>
      </c>
      <c r="BQ446">
        <v>0</v>
      </c>
      <c r="BR446" t="e">
        <f t="shared" si="338"/>
        <v>#DIV/0!</v>
      </c>
      <c r="BS446" t="e">
        <f t="shared" si="339"/>
        <v>#DIV/0!</v>
      </c>
      <c r="BT446" t="e">
        <f t="shared" si="340"/>
        <v>#DIV/0!</v>
      </c>
      <c r="BU446" t="e">
        <f t="shared" si="341"/>
        <v>#DIV/0!</v>
      </c>
      <c r="BV446" t="e">
        <f t="shared" si="342"/>
        <v>#DIV/0!</v>
      </c>
      <c r="BW446" t="e">
        <f t="shared" si="343"/>
        <v>#DIV/0!</v>
      </c>
      <c r="BX446" t="e">
        <f t="shared" si="344"/>
        <v>#DIV/0!</v>
      </c>
      <c r="BY446" t="e">
        <f t="shared" si="345"/>
        <v>#DIV/0!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 t="shared" si="346"/>
        <v>1999.996666666666</v>
      </c>
      <c r="CS446">
        <f t="shared" si="347"/>
        <v>1681.1938996649226</v>
      </c>
      <c r="CT446">
        <f t="shared" si="348"/>
        <v>0.84059835082971301</v>
      </c>
      <c r="CU446">
        <f t="shared" si="349"/>
        <v>0.16075481710134637</v>
      </c>
      <c r="CV446">
        <v>6</v>
      </c>
      <c r="CW446">
        <v>0.5</v>
      </c>
      <c r="CX446" t="s">
        <v>417</v>
      </c>
      <c r="CY446">
        <v>2</v>
      </c>
      <c r="CZ446" t="b">
        <v>1</v>
      </c>
      <c r="DA446">
        <v>1659029055.0999999</v>
      </c>
      <c r="DB446">
        <v>686.75651851851853</v>
      </c>
      <c r="DC446">
        <v>726.94148148148145</v>
      </c>
      <c r="DD446">
        <v>24.170240740740741</v>
      </c>
      <c r="DE446">
        <v>21.049014814814811</v>
      </c>
      <c r="DF446">
        <v>682.64951851851856</v>
      </c>
      <c r="DG446">
        <v>23.84444814814815</v>
      </c>
      <c r="DH446">
        <v>500.07951851851863</v>
      </c>
      <c r="DI446">
        <v>90.508829629629616</v>
      </c>
      <c r="DJ446">
        <v>0.100002762962963</v>
      </c>
      <c r="DK446">
        <v>26.973585185185179</v>
      </c>
      <c r="DL446">
        <v>27.47112222222222</v>
      </c>
      <c r="DM446">
        <v>999.90000000000009</v>
      </c>
      <c r="DN446">
        <v>0</v>
      </c>
      <c r="DO446">
        <v>0</v>
      </c>
      <c r="DP446">
        <v>10005.90185185185</v>
      </c>
      <c r="DQ446">
        <v>0</v>
      </c>
      <c r="DR446">
        <v>19.307400000000001</v>
      </c>
      <c r="DS446">
        <v>-40.184933333333333</v>
      </c>
      <c r="DT446">
        <v>703.7667407407406</v>
      </c>
      <c r="DU446">
        <v>742.57170370370363</v>
      </c>
      <c r="DV446">
        <v>3.1212185185185182</v>
      </c>
      <c r="DW446">
        <v>726.94148148148145</v>
      </c>
      <c r="DX446">
        <v>21.049014814814811</v>
      </c>
      <c r="DY446">
        <v>2.18761962962963</v>
      </c>
      <c r="DZ446">
        <v>1.905121481481481</v>
      </c>
      <c r="EA446">
        <v>18.87194074074074</v>
      </c>
      <c r="EB446">
        <v>16.677085185185192</v>
      </c>
      <c r="EC446">
        <v>1999.996666666666</v>
      </c>
      <c r="ED446">
        <v>0.98000611111111113</v>
      </c>
      <c r="EE446">
        <v>1.9993648148148149E-2</v>
      </c>
      <c r="EF446">
        <v>0</v>
      </c>
      <c r="EG446">
        <v>593.78181481481477</v>
      </c>
      <c r="EH446">
        <v>5.000560000000001</v>
      </c>
      <c r="EI446">
        <v>11831.092592592589</v>
      </c>
      <c r="EJ446">
        <v>17294.87407407408</v>
      </c>
      <c r="EK446">
        <v>37.509</v>
      </c>
      <c r="EL446">
        <v>38.395666666666664</v>
      </c>
      <c r="EM446">
        <v>37.428111111111107</v>
      </c>
      <c r="EN446">
        <v>37.46037037037037</v>
      </c>
      <c r="EO446">
        <v>38.812259259259257</v>
      </c>
      <c r="EP446">
        <v>1955.106666666667</v>
      </c>
      <c r="EQ446">
        <v>39.890000000000008</v>
      </c>
      <c r="ER446">
        <v>0</v>
      </c>
      <c r="ES446">
        <v>1659029063.4000001</v>
      </c>
      <c r="ET446">
        <v>0</v>
      </c>
      <c r="EU446">
        <v>593.6812692307692</v>
      </c>
      <c r="EV446">
        <v>20.309572647282391</v>
      </c>
      <c r="EW446">
        <v>418.11623930337498</v>
      </c>
      <c r="EX446">
        <v>11829.08076923077</v>
      </c>
      <c r="EY446">
        <v>15</v>
      </c>
      <c r="EZ446">
        <v>0</v>
      </c>
      <c r="FA446" t="s">
        <v>418</v>
      </c>
      <c r="FB446">
        <v>1655239120</v>
      </c>
      <c r="FC446">
        <v>1655239135</v>
      </c>
      <c r="FD446">
        <v>0</v>
      </c>
      <c r="FE446">
        <v>-7.4999999999999997E-2</v>
      </c>
      <c r="FF446">
        <v>-2.7E-2</v>
      </c>
      <c r="FG446">
        <v>1.986</v>
      </c>
      <c r="FH446">
        <v>0.13900000000000001</v>
      </c>
      <c r="FI446">
        <v>420</v>
      </c>
      <c r="FJ446">
        <v>22</v>
      </c>
      <c r="FK446">
        <v>0.12</v>
      </c>
      <c r="FL446">
        <v>0.02</v>
      </c>
      <c r="FM446">
        <v>-39.981459999999998</v>
      </c>
      <c r="FN446">
        <v>-4.3700330206378526</v>
      </c>
      <c r="FO446">
        <v>0.42660740898395078</v>
      </c>
      <c r="FP446">
        <v>0</v>
      </c>
      <c r="FQ446">
        <v>592.85961764705883</v>
      </c>
      <c r="FR446">
        <v>20.386050402861201</v>
      </c>
      <c r="FS446">
        <v>2.0088455861763919</v>
      </c>
      <c r="FT446">
        <v>0</v>
      </c>
      <c r="FU446">
        <v>3.1224500000000002</v>
      </c>
      <c r="FV446">
        <v>-1.4029193245782541E-2</v>
      </c>
      <c r="FW446">
        <v>3.352476696414153E-3</v>
      </c>
      <c r="FX446">
        <v>1</v>
      </c>
      <c r="FY446">
        <v>1</v>
      </c>
      <c r="FZ446">
        <v>3</v>
      </c>
      <c r="GA446" t="s">
        <v>419</v>
      </c>
      <c r="GB446">
        <v>2.9801199999999999</v>
      </c>
      <c r="GC446">
        <v>2.7286199999999998</v>
      </c>
      <c r="GD446">
        <v>0.12535099999999999</v>
      </c>
      <c r="GE446">
        <v>0.131385</v>
      </c>
      <c r="GF446">
        <v>0.107922</v>
      </c>
      <c r="GG446">
        <v>9.8811099999999999E-2</v>
      </c>
      <c r="GH446">
        <v>26217.8</v>
      </c>
      <c r="GI446">
        <v>25667.8</v>
      </c>
      <c r="GJ446">
        <v>30502.9</v>
      </c>
      <c r="GK446">
        <v>29795.200000000001</v>
      </c>
      <c r="GL446">
        <v>37543.300000000003</v>
      </c>
      <c r="GM446">
        <v>35355.1</v>
      </c>
      <c r="GN446">
        <v>46659.7</v>
      </c>
      <c r="GO446">
        <v>44312.5</v>
      </c>
      <c r="GP446">
        <v>1.8705499999999999</v>
      </c>
      <c r="GQ446">
        <v>1.8554999999999999</v>
      </c>
      <c r="GR446">
        <v>0.12565399999999999</v>
      </c>
      <c r="GS446">
        <v>0</v>
      </c>
      <c r="GT446">
        <v>25.417999999999999</v>
      </c>
      <c r="GU446">
        <v>999.9</v>
      </c>
      <c r="GV446">
        <v>48.4</v>
      </c>
      <c r="GW446">
        <v>32.200000000000003</v>
      </c>
      <c r="GX446">
        <v>25.8233</v>
      </c>
      <c r="GY446">
        <v>63.006799999999998</v>
      </c>
      <c r="GZ446">
        <v>24.334900000000001</v>
      </c>
      <c r="HA446">
        <v>1</v>
      </c>
      <c r="HB446">
        <v>-5.3023399999999998E-2</v>
      </c>
      <c r="HC446">
        <v>0.24740500000000001</v>
      </c>
      <c r="HD446">
        <v>20.194500000000001</v>
      </c>
      <c r="HE446">
        <v>5.2277699999999996</v>
      </c>
      <c r="HF446">
        <v>11.968</v>
      </c>
      <c r="HG446">
        <v>4.9706000000000001</v>
      </c>
      <c r="HH446">
        <v>3.28945</v>
      </c>
      <c r="HI446">
        <v>9311.9</v>
      </c>
      <c r="HJ446">
        <v>9999</v>
      </c>
      <c r="HK446">
        <v>9999</v>
      </c>
      <c r="HL446">
        <v>296.7</v>
      </c>
      <c r="HM446">
        <v>4.9728899999999996</v>
      </c>
      <c r="HN446">
        <v>1.8774500000000001</v>
      </c>
      <c r="HO446">
        <v>1.8755900000000001</v>
      </c>
      <c r="HP446">
        <v>1.87836</v>
      </c>
      <c r="HQ446">
        <v>1.8750899999999999</v>
      </c>
      <c r="HR446">
        <v>1.87866</v>
      </c>
      <c r="HS446">
        <v>1.8757600000000001</v>
      </c>
      <c r="HT446">
        <v>1.8769100000000001</v>
      </c>
      <c r="HU446">
        <v>0</v>
      </c>
      <c r="HV446">
        <v>0</v>
      </c>
      <c r="HW446">
        <v>0</v>
      </c>
      <c r="HX446">
        <v>0</v>
      </c>
      <c r="HY446" t="s">
        <v>420</v>
      </c>
      <c r="HZ446" t="s">
        <v>421</v>
      </c>
      <c r="IA446" t="s">
        <v>422</v>
      </c>
      <c r="IB446" t="s">
        <v>422</v>
      </c>
      <c r="IC446" t="s">
        <v>422</v>
      </c>
      <c r="ID446" t="s">
        <v>422</v>
      </c>
      <c r="IE446">
        <v>0</v>
      </c>
      <c r="IF446">
        <v>100</v>
      </c>
      <c r="IG446">
        <v>100</v>
      </c>
      <c r="IH446">
        <v>4.1630000000000003</v>
      </c>
      <c r="II446">
        <v>0.32590000000000002</v>
      </c>
      <c r="IJ446">
        <v>1.981763419366358</v>
      </c>
      <c r="IK446">
        <v>4.1594547590360449E-3</v>
      </c>
      <c r="IL446">
        <v>-1.867668404869411E-6</v>
      </c>
      <c r="IM446">
        <v>4.9096340421811042E-10</v>
      </c>
      <c r="IN446">
        <v>-2.3250521569731349E-2</v>
      </c>
      <c r="IO446">
        <v>5.6214120975847052E-3</v>
      </c>
      <c r="IP446">
        <v>3.6430730392419388E-4</v>
      </c>
      <c r="IQ446">
        <v>5.8048895600362112E-7</v>
      </c>
      <c r="IR446">
        <v>0</v>
      </c>
      <c r="IS446">
        <v>2100</v>
      </c>
      <c r="IT446">
        <v>1</v>
      </c>
      <c r="IU446">
        <v>26</v>
      </c>
      <c r="IV446">
        <v>63165.7</v>
      </c>
      <c r="IW446">
        <v>63165.5</v>
      </c>
      <c r="IX446">
        <v>1.78467</v>
      </c>
      <c r="IY446">
        <v>2.5561500000000001</v>
      </c>
      <c r="IZ446">
        <v>1.39893</v>
      </c>
      <c r="JA446">
        <v>2.33887</v>
      </c>
      <c r="JB446">
        <v>1.4489700000000001</v>
      </c>
      <c r="JC446">
        <v>2.4633799999999999</v>
      </c>
      <c r="JD446">
        <v>37.602200000000003</v>
      </c>
      <c r="JE446">
        <v>24.078700000000001</v>
      </c>
      <c r="JF446">
        <v>18</v>
      </c>
      <c r="JG446">
        <v>485.51499999999999</v>
      </c>
      <c r="JH446">
        <v>446.63400000000001</v>
      </c>
      <c r="JI446">
        <v>25</v>
      </c>
      <c r="JJ446">
        <v>26.3109</v>
      </c>
      <c r="JK446">
        <v>30.000299999999999</v>
      </c>
      <c r="JL446">
        <v>26.105699999999999</v>
      </c>
      <c r="JM446">
        <v>26.179300000000001</v>
      </c>
      <c r="JN446">
        <v>35.891800000000003</v>
      </c>
      <c r="JO446">
        <v>24.476800000000001</v>
      </c>
      <c r="JP446">
        <v>28.6111</v>
      </c>
      <c r="JQ446">
        <v>25</v>
      </c>
      <c r="JR446">
        <v>774.57600000000002</v>
      </c>
      <c r="JS446">
        <v>21.0246</v>
      </c>
      <c r="JT446">
        <v>100.837</v>
      </c>
      <c r="JU446">
        <v>101.89100000000001</v>
      </c>
    </row>
    <row r="447" spans="1:281" x14ac:dyDescent="0.2">
      <c r="A447">
        <v>431</v>
      </c>
      <c r="B447">
        <v>1659029067.5999999</v>
      </c>
      <c r="C447">
        <v>5349.0999999046326</v>
      </c>
      <c r="D447" t="s">
        <v>1288</v>
      </c>
      <c r="E447" t="s">
        <v>1289</v>
      </c>
      <c r="F447">
        <v>5</v>
      </c>
      <c r="G447" t="s">
        <v>415</v>
      </c>
      <c r="H447" t="s">
        <v>1197</v>
      </c>
      <c r="I447">
        <v>1659029059.814285</v>
      </c>
      <c r="J447">
        <f t="shared" si="300"/>
        <v>2.6752601962121139E-3</v>
      </c>
      <c r="K447">
        <f t="shared" si="301"/>
        <v>2.6752601962121139</v>
      </c>
      <c r="L447">
        <f t="shared" si="302"/>
        <v>12.900980973786822</v>
      </c>
      <c r="M447">
        <f t="shared" si="303"/>
        <v>702.28142857142859</v>
      </c>
      <c r="N447">
        <f t="shared" si="304"/>
        <v>554.83467396735136</v>
      </c>
      <c r="O447">
        <f t="shared" si="305"/>
        <v>50.272685118349401</v>
      </c>
      <c r="P447">
        <f t="shared" si="306"/>
        <v>63.632600447594832</v>
      </c>
      <c r="Q447">
        <f t="shared" si="307"/>
        <v>0.16266891434596176</v>
      </c>
      <c r="R447">
        <f t="shared" si="308"/>
        <v>2.7590262291551819</v>
      </c>
      <c r="S447">
        <f t="shared" si="309"/>
        <v>0.15752245754336855</v>
      </c>
      <c r="T447">
        <f t="shared" si="310"/>
        <v>9.8900361344089111E-2</v>
      </c>
      <c r="U447">
        <f t="shared" si="311"/>
        <v>321.51430435331292</v>
      </c>
      <c r="V447">
        <f t="shared" si="312"/>
        <v>28.241579201424404</v>
      </c>
      <c r="W447">
        <f t="shared" si="313"/>
        <v>27.470771428571432</v>
      </c>
      <c r="X447">
        <f t="shared" si="314"/>
        <v>3.6793243387053018</v>
      </c>
      <c r="Y447">
        <f t="shared" si="315"/>
        <v>61.295887831927629</v>
      </c>
      <c r="Z447">
        <f t="shared" si="316"/>
        <v>2.1903326453415897</v>
      </c>
      <c r="AA447">
        <f t="shared" si="317"/>
        <v>3.5733761640706594</v>
      </c>
      <c r="AB447">
        <f t="shared" si="318"/>
        <v>1.4889916933637122</v>
      </c>
      <c r="AC447">
        <f t="shared" si="319"/>
        <v>-117.97897465295422</v>
      </c>
      <c r="AD447">
        <f t="shared" si="320"/>
        <v>-74.119976406387707</v>
      </c>
      <c r="AE447">
        <f t="shared" si="321"/>
        <v>-5.8105446238716532</v>
      </c>
      <c r="AF447">
        <f t="shared" si="322"/>
        <v>123.60480867009937</v>
      </c>
      <c r="AG447">
        <f t="shared" si="323"/>
        <v>31.848654885021926</v>
      </c>
      <c r="AH447">
        <f t="shared" si="324"/>
        <v>2.6679432400862719</v>
      </c>
      <c r="AI447">
        <f t="shared" si="325"/>
        <v>12.900980973786822</v>
      </c>
      <c r="AJ447">
        <v>775.99974084364771</v>
      </c>
      <c r="AK447">
        <v>744.30099393939383</v>
      </c>
      <c r="AL447">
        <v>3.376888876307615</v>
      </c>
      <c r="AM447">
        <v>64.861974345499036</v>
      </c>
      <c r="AN447">
        <f t="shared" si="326"/>
        <v>2.6752601962121139</v>
      </c>
      <c r="AO447">
        <v>21.051196676798359</v>
      </c>
      <c r="AP447">
        <v>24.182265734265741</v>
      </c>
      <c r="AQ447">
        <v>1.8027929775059839E-4</v>
      </c>
      <c r="AR447">
        <v>84.82349876587655</v>
      </c>
      <c r="AS447">
        <v>5</v>
      </c>
      <c r="AT447">
        <v>1</v>
      </c>
      <c r="AU447">
        <f t="shared" si="327"/>
        <v>1</v>
      </c>
      <c r="AV447">
        <f t="shared" si="328"/>
        <v>0</v>
      </c>
      <c r="AW447">
        <f t="shared" si="329"/>
        <v>47899.678744486533</v>
      </c>
      <c r="AX447" t="s">
        <v>416</v>
      </c>
      <c r="AY447" t="s">
        <v>416</v>
      </c>
      <c r="AZ447">
        <v>0</v>
      </c>
      <c r="BA447">
        <v>0</v>
      </c>
      <c r="BB447" t="e">
        <f t="shared" si="330"/>
        <v>#DIV/0!</v>
      </c>
      <c r="BC447">
        <v>0</v>
      </c>
      <c r="BD447" t="s">
        <v>416</v>
      </c>
      <c r="BE447" t="s">
        <v>416</v>
      </c>
      <c r="BF447">
        <v>0</v>
      </c>
      <c r="BG447">
        <v>0</v>
      </c>
      <c r="BH447" t="e">
        <f t="shared" si="331"/>
        <v>#DIV/0!</v>
      </c>
      <c r="BI447">
        <v>0.5</v>
      </c>
      <c r="BJ447">
        <f t="shared" si="332"/>
        <v>1681.2212996649289</v>
      </c>
      <c r="BK447">
        <f t="shared" si="333"/>
        <v>12.900980973786822</v>
      </c>
      <c r="BL447" t="e">
        <f t="shared" si="334"/>
        <v>#DIV/0!</v>
      </c>
      <c r="BM447">
        <f t="shared" si="335"/>
        <v>7.6735769267008555E-3</v>
      </c>
      <c r="BN447" t="e">
        <f t="shared" si="336"/>
        <v>#DIV/0!</v>
      </c>
      <c r="BO447" t="e">
        <f t="shared" si="337"/>
        <v>#DIV/0!</v>
      </c>
      <c r="BP447" t="s">
        <v>416</v>
      </c>
      <c r="BQ447">
        <v>0</v>
      </c>
      <c r="BR447" t="e">
        <f t="shared" si="338"/>
        <v>#DIV/0!</v>
      </c>
      <c r="BS447" t="e">
        <f t="shared" si="339"/>
        <v>#DIV/0!</v>
      </c>
      <c r="BT447" t="e">
        <f t="shared" si="340"/>
        <v>#DIV/0!</v>
      </c>
      <c r="BU447" t="e">
        <f t="shared" si="341"/>
        <v>#DIV/0!</v>
      </c>
      <c r="BV447" t="e">
        <f t="shared" si="342"/>
        <v>#DIV/0!</v>
      </c>
      <c r="BW447" t="e">
        <f t="shared" si="343"/>
        <v>#DIV/0!</v>
      </c>
      <c r="BX447" t="e">
        <f t="shared" si="344"/>
        <v>#DIV/0!</v>
      </c>
      <c r="BY447" t="e">
        <f t="shared" si="345"/>
        <v>#DIV/0!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 t="shared" si="346"/>
        <v>2000.0292857142861</v>
      </c>
      <c r="CS447">
        <f t="shared" si="347"/>
        <v>1681.2212996649289</v>
      </c>
      <c r="CT447">
        <f t="shared" si="348"/>
        <v>0.84059834107104148</v>
      </c>
      <c r="CU447">
        <f t="shared" si="349"/>
        <v>0.16075479826711039</v>
      </c>
      <c r="CV447">
        <v>6</v>
      </c>
      <c r="CW447">
        <v>0.5</v>
      </c>
      <c r="CX447" t="s">
        <v>417</v>
      </c>
      <c r="CY447">
        <v>2</v>
      </c>
      <c r="CZ447" t="b">
        <v>1</v>
      </c>
      <c r="DA447">
        <v>1659029059.814285</v>
      </c>
      <c r="DB447">
        <v>702.28142857142859</v>
      </c>
      <c r="DC447">
        <v>742.74171428571447</v>
      </c>
      <c r="DD447">
        <v>24.17361428571429</v>
      </c>
      <c r="DE447">
        <v>21.049975</v>
      </c>
      <c r="DF447">
        <v>698.1391785714286</v>
      </c>
      <c r="DG447">
        <v>23.847742857142858</v>
      </c>
      <c r="DH447">
        <v>500.08003571428583</v>
      </c>
      <c r="DI447">
        <v>90.50839999999998</v>
      </c>
      <c r="DJ447">
        <v>0.1000054892857143</v>
      </c>
      <c r="DK447">
        <v>26.97246785714286</v>
      </c>
      <c r="DL447">
        <v>27.470771428571432</v>
      </c>
      <c r="DM447">
        <v>999.9000000000002</v>
      </c>
      <c r="DN447">
        <v>0</v>
      </c>
      <c r="DO447">
        <v>0</v>
      </c>
      <c r="DP447">
        <v>10008.061785714281</v>
      </c>
      <c r="DQ447">
        <v>0</v>
      </c>
      <c r="DR447">
        <v>19.307400000000001</v>
      </c>
      <c r="DS447">
        <v>-40.460335714285698</v>
      </c>
      <c r="DT447">
        <v>719.67875000000004</v>
      </c>
      <c r="DU447">
        <v>758.71257142857144</v>
      </c>
      <c r="DV447">
        <v>3.1236353571428568</v>
      </c>
      <c r="DW447">
        <v>742.74171428571447</v>
      </c>
      <c r="DX447">
        <v>21.049975</v>
      </c>
      <c r="DY447">
        <v>2.1879139285714291</v>
      </c>
      <c r="DZ447">
        <v>1.9051996428571429</v>
      </c>
      <c r="EA447">
        <v>18.874092857142859</v>
      </c>
      <c r="EB447">
        <v>16.677724999999999</v>
      </c>
      <c r="EC447">
        <v>2000.0292857142861</v>
      </c>
      <c r="ED447">
        <v>0.98000614285714305</v>
      </c>
      <c r="EE447">
        <v>1.9993614285714278E-2</v>
      </c>
      <c r="EF447">
        <v>0</v>
      </c>
      <c r="EG447">
        <v>595.32342857142862</v>
      </c>
      <c r="EH447">
        <v>5.000560000000001</v>
      </c>
      <c r="EI447">
        <v>11864.01071428571</v>
      </c>
      <c r="EJ447">
        <v>17295.164285714291</v>
      </c>
      <c r="EK447">
        <v>37.546571428571433</v>
      </c>
      <c r="EL447">
        <v>38.394928571428572</v>
      </c>
      <c r="EM447">
        <v>37.444071428571426</v>
      </c>
      <c r="EN447">
        <v>37.484250000000003</v>
      </c>
      <c r="EO447">
        <v>38.821142857142853</v>
      </c>
      <c r="EP447">
        <v>1955.139285714286</v>
      </c>
      <c r="EQ447">
        <v>39.890000000000008</v>
      </c>
      <c r="ER447">
        <v>0</v>
      </c>
      <c r="ES447">
        <v>1659029068.8</v>
      </c>
      <c r="ET447">
        <v>0</v>
      </c>
      <c r="EU447">
        <v>595.55380000000002</v>
      </c>
      <c r="EV447">
        <v>20.232615423425141</v>
      </c>
      <c r="EW447">
        <v>407.06153908345232</v>
      </c>
      <c r="EX447">
        <v>11868.464</v>
      </c>
      <c r="EY447">
        <v>15</v>
      </c>
      <c r="EZ447">
        <v>0</v>
      </c>
      <c r="FA447" t="s">
        <v>418</v>
      </c>
      <c r="FB447">
        <v>1655239120</v>
      </c>
      <c r="FC447">
        <v>1655239135</v>
      </c>
      <c r="FD447">
        <v>0</v>
      </c>
      <c r="FE447">
        <v>-7.4999999999999997E-2</v>
      </c>
      <c r="FF447">
        <v>-2.7E-2</v>
      </c>
      <c r="FG447">
        <v>1.986</v>
      </c>
      <c r="FH447">
        <v>0.13900000000000001</v>
      </c>
      <c r="FI447">
        <v>420</v>
      </c>
      <c r="FJ447">
        <v>22</v>
      </c>
      <c r="FK447">
        <v>0.12</v>
      </c>
      <c r="FL447">
        <v>0.02</v>
      </c>
      <c r="FM447">
        <v>-40.2283975</v>
      </c>
      <c r="FN447">
        <v>-3.6492979362100648</v>
      </c>
      <c r="FO447">
        <v>0.36432875022944572</v>
      </c>
      <c r="FP447">
        <v>0</v>
      </c>
      <c r="FQ447">
        <v>594.24126470588226</v>
      </c>
      <c r="FR447">
        <v>19.890190995750071</v>
      </c>
      <c r="FS447">
        <v>1.9627491270697719</v>
      </c>
      <c r="FT447">
        <v>0</v>
      </c>
      <c r="FU447">
        <v>3.1224242499999999</v>
      </c>
      <c r="FV447">
        <v>2.4134071294554509E-2</v>
      </c>
      <c r="FW447">
        <v>2.8668073596773268E-3</v>
      </c>
      <c r="FX447">
        <v>1</v>
      </c>
      <c r="FY447">
        <v>1</v>
      </c>
      <c r="FZ447">
        <v>3</v>
      </c>
      <c r="GA447" t="s">
        <v>419</v>
      </c>
      <c r="GB447">
        <v>2.9799600000000002</v>
      </c>
      <c r="GC447">
        <v>2.7284000000000002</v>
      </c>
      <c r="GD447">
        <v>0.12731100000000001</v>
      </c>
      <c r="GE447">
        <v>0.13333800000000001</v>
      </c>
      <c r="GF447">
        <v>0.107946</v>
      </c>
      <c r="GG447">
        <v>9.8815799999999995E-2</v>
      </c>
      <c r="GH447">
        <v>26158.6</v>
      </c>
      <c r="GI447">
        <v>25609.7</v>
      </c>
      <c r="GJ447">
        <v>30502.400000000001</v>
      </c>
      <c r="GK447">
        <v>29794.7</v>
      </c>
      <c r="GL447">
        <v>37541.9</v>
      </c>
      <c r="GM447">
        <v>35354.5</v>
      </c>
      <c r="GN447">
        <v>46659.1</v>
      </c>
      <c r="GO447">
        <v>44311.8</v>
      </c>
      <c r="GP447">
        <v>1.87042</v>
      </c>
      <c r="GQ447">
        <v>1.85548</v>
      </c>
      <c r="GR447">
        <v>0.12600800000000001</v>
      </c>
      <c r="GS447">
        <v>0</v>
      </c>
      <c r="GT447">
        <v>25.416599999999999</v>
      </c>
      <c r="GU447">
        <v>999.9</v>
      </c>
      <c r="GV447">
        <v>48.4</v>
      </c>
      <c r="GW447">
        <v>32.200000000000003</v>
      </c>
      <c r="GX447">
        <v>25.8261</v>
      </c>
      <c r="GY447">
        <v>62.986800000000002</v>
      </c>
      <c r="GZ447">
        <v>24.5793</v>
      </c>
      <c r="HA447">
        <v>1</v>
      </c>
      <c r="HB447">
        <v>-5.2815000000000001E-2</v>
      </c>
      <c r="HC447">
        <v>0.24817500000000001</v>
      </c>
      <c r="HD447">
        <v>20.194400000000002</v>
      </c>
      <c r="HE447">
        <v>5.2280699999999998</v>
      </c>
      <c r="HF447">
        <v>11.968</v>
      </c>
      <c r="HG447">
        <v>4.9703999999999997</v>
      </c>
      <c r="HH447">
        <v>3.2895500000000002</v>
      </c>
      <c r="HI447">
        <v>9312.1</v>
      </c>
      <c r="HJ447">
        <v>9999</v>
      </c>
      <c r="HK447">
        <v>9999</v>
      </c>
      <c r="HL447">
        <v>296.7</v>
      </c>
      <c r="HM447">
        <v>4.97288</v>
      </c>
      <c r="HN447">
        <v>1.8774500000000001</v>
      </c>
      <c r="HO447">
        <v>1.8755900000000001</v>
      </c>
      <c r="HP447">
        <v>1.8783799999999999</v>
      </c>
      <c r="HQ447">
        <v>1.8751</v>
      </c>
      <c r="HR447">
        <v>1.87866</v>
      </c>
      <c r="HS447">
        <v>1.8757600000000001</v>
      </c>
      <c r="HT447">
        <v>1.8769</v>
      </c>
      <c r="HU447">
        <v>0</v>
      </c>
      <c r="HV447">
        <v>0</v>
      </c>
      <c r="HW447">
        <v>0</v>
      </c>
      <c r="HX447">
        <v>0</v>
      </c>
      <c r="HY447" t="s">
        <v>420</v>
      </c>
      <c r="HZ447" t="s">
        <v>421</v>
      </c>
      <c r="IA447" t="s">
        <v>422</v>
      </c>
      <c r="IB447" t="s">
        <v>422</v>
      </c>
      <c r="IC447" t="s">
        <v>422</v>
      </c>
      <c r="ID447" t="s">
        <v>422</v>
      </c>
      <c r="IE447">
        <v>0</v>
      </c>
      <c r="IF447">
        <v>100</v>
      </c>
      <c r="IG447">
        <v>100</v>
      </c>
      <c r="IH447">
        <v>4.2</v>
      </c>
      <c r="II447">
        <v>0.3261</v>
      </c>
      <c r="IJ447">
        <v>1.981763419366358</v>
      </c>
      <c r="IK447">
        <v>4.1594547590360449E-3</v>
      </c>
      <c r="IL447">
        <v>-1.867668404869411E-6</v>
      </c>
      <c r="IM447">
        <v>4.9096340421811042E-10</v>
      </c>
      <c r="IN447">
        <v>-2.3250521569731349E-2</v>
      </c>
      <c r="IO447">
        <v>5.6214120975847052E-3</v>
      </c>
      <c r="IP447">
        <v>3.6430730392419388E-4</v>
      </c>
      <c r="IQ447">
        <v>5.8048895600362112E-7</v>
      </c>
      <c r="IR447">
        <v>0</v>
      </c>
      <c r="IS447">
        <v>2100</v>
      </c>
      <c r="IT447">
        <v>1</v>
      </c>
      <c r="IU447">
        <v>26</v>
      </c>
      <c r="IV447">
        <v>63165.8</v>
      </c>
      <c r="IW447">
        <v>63165.5</v>
      </c>
      <c r="IX447">
        <v>1.8200700000000001</v>
      </c>
      <c r="IY447">
        <v>2.5439500000000002</v>
      </c>
      <c r="IZ447">
        <v>1.39893</v>
      </c>
      <c r="JA447">
        <v>2.33887</v>
      </c>
      <c r="JB447">
        <v>1.4489700000000001</v>
      </c>
      <c r="JC447">
        <v>2.4694799999999999</v>
      </c>
      <c r="JD447">
        <v>37.602200000000003</v>
      </c>
      <c r="JE447">
        <v>24.087499999999999</v>
      </c>
      <c r="JF447">
        <v>18</v>
      </c>
      <c r="JG447">
        <v>485.46600000000001</v>
      </c>
      <c r="JH447">
        <v>446.64100000000002</v>
      </c>
      <c r="JI447">
        <v>25</v>
      </c>
      <c r="JJ447">
        <v>26.313300000000002</v>
      </c>
      <c r="JK447">
        <v>30.0002</v>
      </c>
      <c r="JL447">
        <v>26.108499999999999</v>
      </c>
      <c r="JM447">
        <v>26.182300000000001</v>
      </c>
      <c r="JN447">
        <v>36.477600000000002</v>
      </c>
      <c r="JO447">
        <v>24.476800000000001</v>
      </c>
      <c r="JP447">
        <v>28.6111</v>
      </c>
      <c r="JQ447">
        <v>25</v>
      </c>
      <c r="JR447">
        <v>787.93299999999999</v>
      </c>
      <c r="JS447">
        <v>21.009599999999999</v>
      </c>
      <c r="JT447">
        <v>100.836</v>
      </c>
      <c r="JU447">
        <v>101.889</v>
      </c>
    </row>
    <row r="448" spans="1:281" x14ac:dyDescent="0.2">
      <c r="A448">
        <v>432</v>
      </c>
      <c r="B448">
        <v>1659029072.5999999</v>
      </c>
      <c r="C448">
        <v>5354.0999999046326</v>
      </c>
      <c r="D448" t="s">
        <v>1290</v>
      </c>
      <c r="E448" t="s">
        <v>1291</v>
      </c>
      <c r="F448">
        <v>5</v>
      </c>
      <c r="G448" t="s">
        <v>415</v>
      </c>
      <c r="H448" t="s">
        <v>1197</v>
      </c>
      <c r="I448">
        <v>1659029065.0999999</v>
      </c>
      <c r="J448">
        <f t="shared" si="300"/>
        <v>2.6841000386549053E-3</v>
      </c>
      <c r="K448">
        <f t="shared" si="301"/>
        <v>2.6841000386549054</v>
      </c>
      <c r="L448">
        <f t="shared" si="302"/>
        <v>13.19222249832624</v>
      </c>
      <c r="M448">
        <f t="shared" si="303"/>
        <v>719.71137037037045</v>
      </c>
      <c r="N448">
        <f t="shared" si="304"/>
        <v>569.31767290154312</v>
      </c>
      <c r="O448">
        <f t="shared" si="305"/>
        <v>51.584902100950139</v>
      </c>
      <c r="P448">
        <f t="shared" si="306"/>
        <v>65.211818196827309</v>
      </c>
      <c r="Q448">
        <f t="shared" si="307"/>
        <v>0.16321163035149305</v>
      </c>
      <c r="R448">
        <f t="shared" si="308"/>
        <v>2.7583538902302713</v>
      </c>
      <c r="S448">
        <f t="shared" si="309"/>
        <v>0.15803014479828145</v>
      </c>
      <c r="T448">
        <f t="shared" si="310"/>
        <v>9.9220673485043709E-2</v>
      </c>
      <c r="U448">
        <f t="shared" si="311"/>
        <v>321.51536413109284</v>
      </c>
      <c r="V448">
        <f t="shared" si="312"/>
        <v>28.238529933770145</v>
      </c>
      <c r="W448">
        <f t="shared" si="313"/>
        <v>27.474014814814819</v>
      </c>
      <c r="X448">
        <f t="shared" si="314"/>
        <v>3.6800228226328078</v>
      </c>
      <c r="Y448">
        <f t="shared" si="315"/>
        <v>61.315702389707113</v>
      </c>
      <c r="Z448">
        <f t="shared" si="316"/>
        <v>2.1909232728933334</v>
      </c>
      <c r="AA448">
        <f t="shared" si="317"/>
        <v>3.5731846615217395</v>
      </c>
      <c r="AB448">
        <f t="shared" si="318"/>
        <v>1.4890995497394743</v>
      </c>
      <c r="AC448">
        <f t="shared" si="319"/>
        <v>-118.36881170468132</v>
      </c>
      <c r="AD448">
        <f t="shared" si="320"/>
        <v>-74.719899913024776</v>
      </c>
      <c r="AE448">
        <f t="shared" si="321"/>
        <v>-5.8590709607781761</v>
      </c>
      <c r="AF448">
        <f t="shared" si="322"/>
        <v>122.56758155260856</v>
      </c>
      <c r="AG448">
        <f t="shared" si="323"/>
        <v>32.022238823474851</v>
      </c>
      <c r="AH448">
        <f t="shared" si="324"/>
        <v>2.6725391979157869</v>
      </c>
      <c r="AI448">
        <f t="shared" si="325"/>
        <v>13.19222249832624</v>
      </c>
      <c r="AJ448">
        <v>793.28542354634203</v>
      </c>
      <c r="AK448">
        <v>761.20593333333306</v>
      </c>
      <c r="AL448">
        <v>3.3818233885593938</v>
      </c>
      <c r="AM448">
        <v>64.861974345499036</v>
      </c>
      <c r="AN448">
        <f t="shared" si="326"/>
        <v>2.6841000386549054</v>
      </c>
      <c r="AO448">
        <v>21.051960325954699</v>
      </c>
      <c r="AP448">
        <v>24.193897202797199</v>
      </c>
      <c r="AQ448">
        <v>9.8552465120408173E-5</v>
      </c>
      <c r="AR448">
        <v>84.82349876587655</v>
      </c>
      <c r="AS448">
        <v>5</v>
      </c>
      <c r="AT448">
        <v>1</v>
      </c>
      <c r="AU448">
        <f t="shared" si="327"/>
        <v>1</v>
      </c>
      <c r="AV448">
        <f t="shared" si="328"/>
        <v>0</v>
      </c>
      <c r="AW448">
        <f t="shared" si="329"/>
        <v>47881.558688570614</v>
      </c>
      <c r="AX448" t="s">
        <v>416</v>
      </c>
      <c r="AY448" t="s">
        <v>416</v>
      </c>
      <c r="AZ448">
        <v>0</v>
      </c>
      <c r="BA448">
        <v>0</v>
      </c>
      <c r="BB448" t="e">
        <f t="shared" si="330"/>
        <v>#DIV/0!</v>
      </c>
      <c r="BC448">
        <v>0</v>
      </c>
      <c r="BD448" t="s">
        <v>416</v>
      </c>
      <c r="BE448" t="s">
        <v>416</v>
      </c>
      <c r="BF448">
        <v>0</v>
      </c>
      <c r="BG448">
        <v>0</v>
      </c>
      <c r="BH448" t="e">
        <f t="shared" si="331"/>
        <v>#DIV/0!</v>
      </c>
      <c r="BI448">
        <v>0.5</v>
      </c>
      <c r="BJ448">
        <f t="shared" si="332"/>
        <v>1681.2268774427075</v>
      </c>
      <c r="BK448">
        <f t="shared" si="333"/>
        <v>13.19222249832624</v>
      </c>
      <c r="BL448" t="e">
        <f t="shared" si="334"/>
        <v>#DIV/0!</v>
      </c>
      <c r="BM448">
        <f t="shared" si="335"/>
        <v>7.8467830102697134E-3</v>
      </c>
      <c r="BN448" t="e">
        <f t="shared" si="336"/>
        <v>#DIV/0!</v>
      </c>
      <c r="BO448" t="e">
        <f t="shared" si="337"/>
        <v>#DIV/0!</v>
      </c>
      <c r="BP448" t="s">
        <v>416</v>
      </c>
      <c r="BQ448">
        <v>0</v>
      </c>
      <c r="BR448" t="e">
        <f t="shared" si="338"/>
        <v>#DIV/0!</v>
      </c>
      <c r="BS448" t="e">
        <f t="shared" si="339"/>
        <v>#DIV/0!</v>
      </c>
      <c r="BT448" t="e">
        <f t="shared" si="340"/>
        <v>#DIV/0!</v>
      </c>
      <c r="BU448" t="e">
        <f t="shared" si="341"/>
        <v>#DIV/0!</v>
      </c>
      <c r="BV448" t="e">
        <f t="shared" si="342"/>
        <v>#DIV/0!</v>
      </c>
      <c r="BW448" t="e">
        <f t="shared" si="343"/>
        <v>#DIV/0!</v>
      </c>
      <c r="BX448" t="e">
        <f t="shared" si="344"/>
        <v>#DIV/0!</v>
      </c>
      <c r="BY448" t="e">
        <f t="shared" si="345"/>
        <v>#DIV/0!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 t="shared" si="346"/>
        <v>2000.035925925926</v>
      </c>
      <c r="CS448">
        <f t="shared" si="347"/>
        <v>1681.2268774427075</v>
      </c>
      <c r="CT448">
        <f t="shared" si="348"/>
        <v>0.84059833908452208</v>
      </c>
      <c r="CU448">
        <f t="shared" si="349"/>
        <v>0.1607547944331279</v>
      </c>
      <c r="CV448">
        <v>6</v>
      </c>
      <c r="CW448">
        <v>0.5</v>
      </c>
      <c r="CX448" t="s">
        <v>417</v>
      </c>
      <c r="CY448">
        <v>2</v>
      </c>
      <c r="CZ448" t="b">
        <v>1</v>
      </c>
      <c r="DA448">
        <v>1659029065.0999999</v>
      </c>
      <c r="DB448">
        <v>719.71137037037045</v>
      </c>
      <c r="DC448">
        <v>760.44037037037049</v>
      </c>
      <c r="DD448">
        <v>24.180162962962971</v>
      </c>
      <c r="DE448">
        <v>21.051111111111119</v>
      </c>
      <c r="DF448">
        <v>715.52996296296305</v>
      </c>
      <c r="DG448">
        <v>23.854137037037031</v>
      </c>
      <c r="DH448">
        <v>500.07162962962968</v>
      </c>
      <c r="DI448">
        <v>90.508251851851853</v>
      </c>
      <c r="DJ448">
        <v>0.1000404185185185</v>
      </c>
      <c r="DK448">
        <v>26.97155555555555</v>
      </c>
      <c r="DL448">
        <v>27.474014814814819</v>
      </c>
      <c r="DM448">
        <v>999.90000000000009</v>
      </c>
      <c r="DN448">
        <v>0</v>
      </c>
      <c r="DO448">
        <v>0</v>
      </c>
      <c r="DP448">
        <v>10004.099259259259</v>
      </c>
      <c r="DQ448">
        <v>0</v>
      </c>
      <c r="DR448">
        <v>19.307400000000001</v>
      </c>
      <c r="DS448">
        <v>-40.729011111111113</v>
      </c>
      <c r="DT448">
        <v>737.54551851851852</v>
      </c>
      <c r="DU448">
        <v>776.79274074074078</v>
      </c>
      <c r="DV448">
        <v>3.1290503703703698</v>
      </c>
      <c r="DW448">
        <v>760.44037037037049</v>
      </c>
      <c r="DX448">
        <v>21.051111111111119</v>
      </c>
      <c r="DY448">
        <v>2.1885044444444439</v>
      </c>
      <c r="DZ448">
        <v>1.9053</v>
      </c>
      <c r="EA448">
        <v>18.8784037037037</v>
      </c>
      <c r="EB448">
        <v>16.678548148148149</v>
      </c>
      <c r="EC448">
        <v>2000.035925925926</v>
      </c>
      <c r="ED448">
        <v>0.98000611111111113</v>
      </c>
      <c r="EE448">
        <v>1.9993648148148149E-2</v>
      </c>
      <c r="EF448">
        <v>0</v>
      </c>
      <c r="EG448">
        <v>597.16555555555556</v>
      </c>
      <c r="EH448">
        <v>5.000560000000001</v>
      </c>
      <c r="EI448">
        <v>11899.588888888889</v>
      </c>
      <c r="EJ448">
        <v>17295.22222222223</v>
      </c>
      <c r="EK448">
        <v>37.633962962962961</v>
      </c>
      <c r="EL448">
        <v>38.388777777777783</v>
      </c>
      <c r="EM448">
        <v>37.425888888888892</v>
      </c>
      <c r="EN448">
        <v>37.469703703703708</v>
      </c>
      <c r="EO448">
        <v>38.823703703703707</v>
      </c>
      <c r="EP448">
        <v>1955.1459259259259</v>
      </c>
      <c r="EQ448">
        <v>39.890000000000008</v>
      </c>
      <c r="ER448">
        <v>0</v>
      </c>
      <c r="ES448">
        <v>1659029073.5999999</v>
      </c>
      <c r="ET448">
        <v>0</v>
      </c>
      <c r="EU448">
        <v>597.21559999999999</v>
      </c>
      <c r="EV448">
        <v>20.310307725363948</v>
      </c>
      <c r="EW448">
        <v>399.26153910179011</v>
      </c>
      <c r="EX448">
        <v>11900.628000000001</v>
      </c>
      <c r="EY448">
        <v>15</v>
      </c>
      <c r="EZ448">
        <v>0</v>
      </c>
      <c r="FA448" t="s">
        <v>418</v>
      </c>
      <c r="FB448">
        <v>1655239120</v>
      </c>
      <c r="FC448">
        <v>1655239135</v>
      </c>
      <c r="FD448">
        <v>0</v>
      </c>
      <c r="FE448">
        <v>-7.4999999999999997E-2</v>
      </c>
      <c r="FF448">
        <v>-2.7E-2</v>
      </c>
      <c r="FG448">
        <v>1.986</v>
      </c>
      <c r="FH448">
        <v>0.13900000000000001</v>
      </c>
      <c r="FI448">
        <v>420</v>
      </c>
      <c r="FJ448">
        <v>22</v>
      </c>
      <c r="FK448">
        <v>0.12</v>
      </c>
      <c r="FL448">
        <v>0.02</v>
      </c>
      <c r="FM448">
        <v>-40.558678048780479</v>
      </c>
      <c r="FN448">
        <v>-3.1576181184669831</v>
      </c>
      <c r="FO448">
        <v>0.32071562550797722</v>
      </c>
      <c r="FP448">
        <v>0</v>
      </c>
      <c r="FQ448">
        <v>595.89320588235296</v>
      </c>
      <c r="FR448">
        <v>20.589289517223051</v>
      </c>
      <c r="FS448">
        <v>2.0307574764606171</v>
      </c>
      <c r="FT448">
        <v>0</v>
      </c>
      <c r="FU448">
        <v>3.1258870731707318</v>
      </c>
      <c r="FV448">
        <v>5.6439303135895007E-2</v>
      </c>
      <c r="FW448">
        <v>5.7868611669348036E-3</v>
      </c>
      <c r="FX448">
        <v>1</v>
      </c>
      <c r="FY448">
        <v>1</v>
      </c>
      <c r="FZ448">
        <v>3</v>
      </c>
      <c r="GA448" t="s">
        <v>419</v>
      </c>
      <c r="GB448">
        <v>2.9799699999999998</v>
      </c>
      <c r="GC448">
        <v>2.7283499999999998</v>
      </c>
      <c r="GD448">
        <v>0.12925300000000001</v>
      </c>
      <c r="GE448">
        <v>0.13525999999999999</v>
      </c>
      <c r="GF448">
        <v>0.10798099999999999</v>
      </c>
      <c r="GG448">
        <v>9.88179E-2</v>
      </c>
      <c r="GH448">
        <v>26099.9</v>
      </c>
      <c r="GI448">
        <v>25553.1</v>
      </c>
      <c r="GJ448">
        <v>30501.9</v>
      </c>
      <c r="GK448">
        <v>29795</v>
      </c>
      <c r="GL448">
        <v>37540.199999999997</v>
      </c>
      <c r="GM448">
        <v>35354.9</v>
      </c>
      <c r="GN448">
        <v>46658.7</v>
      </c>
      <c r="GO448">
        <v>44312.3</v>
      </c>
      <c r="GP448">
        <v>1.87035</v>
      </c>
      <c r="GQ448">
        <v>1.8555999999999999</v>
      </c>
      <c r="GR448">
        <v>0.125635</v>
      </c>
      <c r="GS448">
        <v>0</v>
      </c>
      <c r="GT448">
        <v>25.4145</v>
      </c>
      <c r="GU448">
        <v>999.9</v>
      </c>
      <c r="GV448">
        <v>48.4</v>
      </c>
      <c r="GW448">
        <v>32.200000000000003</v>
      </c>
      <c r="GX448">
        <v>25.826899999999998</v>
      </c>
      <c r="GY448">
        <v>62.966799999999999</v>
      </c>
      <c r="GZ448">
        <v>24.951899999999998</v>
      </c>
      <c r="HA448">
        <v>1</v>
      </c>
      <c r="HB448">
        <v>-5.2675300000000001E-2</v>
      </c>
      <c r="HC448">
        <v>0.249251</v>
      </c>
      <c r="HD448">
        <v>20.194500000000001</v>
      </c>
      <c r="HE448">
        <v>5.2288199999999998</v>
      </c>
      <c r="HF448">
        <v>11.968</v>
      </c>
      <c r="HG448">
        <v>4.97065</v>
      </c>
      <c r="HH448">
        <v>3.28965</v>
      </c>
      <c r="HI448">
        <v>9312.1</v>
      </c>
      <c r="HJ448">
        <v>9999</v>
      </c>
      <c r="HK448">
        <v>9999</v>
      </c>
      <c r="HL448">
        <v>296.7</v>
      </c>
      <c r="HM448">
        <v>4.97288</v>
      </c>
      <c r="HN448">
        <v>1.8774599999999999</v>
      </c>
      <c r="HO448">
        <v>1.87561</v>
      </c>
      <c r="HP448">
        <v>1.87836</v>
      </c>
      <c r="HQ448">
        <v>1.87514</v>
      </c>
      <c r="HR448">
        <v>1.87866</v>
      </c>
      <c r="HS448">
        <v>1.8757600000000001</v>
      </c>
      <c r="HT448">
        <v>1.87693</v>
      </c>
      <c r="HU448">
        <v>0</v>
      </c>
      <c r="HV448">
        <v>0</v>
      </c>
      <c r="HW448">
        <v>0</v>
      </c>
      <c r="HX448">
        <v>0</v>
      </c>
      <c r="HY448" t="s">
        <v>420</v>
      </c>
      <c r="HZ448" t="s">
        <v>421</v>
      </c>
      <c r="IA448" t="s">
        <v>422</v>
      </c>
      <c r="IB448" t="s">
        <v>422</v>
      </c>
      <c r="IC448" t="s">
        <v>422</v>
      </c>
      <c r="ID448" t="s">
        <v>422</v>
      </c>
      <c r="IE448">
        <v>0</v>
      </c>
      <c r="IF448">
        <v>100</v>
      </c>
      <c r="IG448">
        <v>100</v>
      </c>
      <c r="IH448">
        <v>4.2359999999999998</v>
      </c>
      <c r="II448">
        <v>0.32640000000000002</v>
      </c>
      <c r="IJ448">
        <v>1.981763419366358</v>
      </c>
      <c r="IK448">
        <v>4.1594547590360449E-3</v>
      </c>
      <c r="IL448">
        <v>-1.867668404869411E-6</v>
      </c>
      <c r="IM448">
        <v>4.9096340421811042E-10</v>
      </c>
      <c r="IN448">
        <v>-2.3250521569731349E-2</v>
      </c>
      <c r="IO448">
        <v>5.6214120975847052E-3</v>
      </c>
      <c r="IP448">
        <v>3.6430730392419388E-4</v>
      </c>
      <c r="IQ448">
        <v>5.8048895600362112E-7</v>
      </c>
      <c r="IR448">
        <v>0</v>
      </c>
      <c r="IS448">
        <v>2100</v>
      </c>
      <c r="IT448">
        <v>1</v>
      </c>
      <c r="IU448">
        <v>26</v>
      </c>
      <c r="IV448">
        <v>63165.9</v>
      </c>
      <c r="IW448">
        <v>63165.599999999999</v>
      </c>
      <c r="IX448">
        <v>1.8469199999999999</v>
      </c>
      <c r="IY448">
        <v>2.5512700000000001</v>
      </c>
      <c r="IZ448">
        <v>1.39893</v>
      </c>
      <c r="JA448">
        <v>2.33887</v>
      </c>
      <c r="JB448">
        <v>1.4489700000000001</v>
      </c>
      <c r="JC448">
        <v>2.36328</v>
      </c>
      <c r="JD448">
        <v>37.602200000000003</v>
      </c>
      <c r="JE448">
        <v>24.078700000000001</v>
      </c>
      <c r="JF448">
        <v>18</v>
      </c>
      <c r="JG448">
        <v>485.44499999999999</v>
      </c>
      <c r="JH448">
        <v>446.73599999999999</v>
      </c>
      <c r="JI448">
        <v>25.0001</v>
      </c>
      <c r="JJ448">
        <v>26.316099999999999</v>
      </c>
      <c r="JK448">
        <v>30.000299999999999</v>
      </c>
      <c r="JL448">
        <v>26.1113</v>
      </c>
      <c r="JM448">
        <v>26.1845</v>
      </c>
      <c r="JN448">
        <v>37.151800000000001</v>
      </c>
      <c r="JO448">
        <v>24.476800000000001</v>
      </c>
      <c r="JP448">
        <v>28.6111</v>
      </c>
      <c r="JQ448">
        <v>25</v>
      </c>
      <c r="JR448">
        <v>807.96799999999996</v>
      </c>
      <c r="JS448">
        <v>20.9879</v>
      </c>
      <c r="JT448">
        <v>100.83499999999999</v>
      </c>
      <c r="JU448">
        <v>101.89</v>
      </c>
    </row>
    <row r="449" spans="1:281" x14ac:dyDescent="0.2">
      <c r="A449">
        <v>433</v>
      </c>
      <c r="B449">
        <v>1659029077.5999999</v>
      </c>
      <c r="C449">
        <v>5359.0999999046326</v>
      </c>
      <c r="D449" t="s">
        <v>1292</v>
      </c>
      <c r="E449" t="s">
        <v>1293</v>
      </c>
      <c r="F449">
        <v>5</v>
      </c>
      <c r="G449" t="s">
        <v>415</v>
      </c>
      <c r="H449" t="s">
        <v>1197</v>
      </c>
      <c r="I449">
        <v>1659029069.814285</v>
      </c>
      <c r="J449">
        <f t="shared" si="300"/>
        <v>2.691187983405991E-3</v>
      </c>
      <c r="K449">
        <f t="shared" si="301"/>
        <v>2.6911879834059911</v>
      </c>
      <c r="L449">
        <f t="shared" si="302"/>
        <v>13.066848746919664</v>
      </c>
      <c r="M449">
        <f t="shared" si="303"/>
        <v>735.26328571428587</v>
      </c>
      <c r="N449">
        <f t="shared" si="304"/>
        <v>586.13060777427017</v>
      </c>
      <c r="O449">
        <f t="shared" si="305"/>
        <v>53.108168652167983</v>
      </c>
      <c r="P449">
        <f t="shared" si="306"/>
        <v>66.620794177156782</v>
      </c>
      <c r="Q449">
        <f t="shared" si="307"/>
        <v>0.16375392651706561</v>
      </c>
      <c r="R449">
        <f t="shared" si="308"/>
        <v>2.7586440467430036</v>
      </c>
      <c r="S449">
        <f t="shared" si="309"/>
        <v>0.15853907306222415</v>
      </c>
      <c r="T449">
        <f t="shared" si="310"/>
        <v>9.9541620493409338E-2</v>
      </c>
      <c r="U449">
        <f t="shared" si="311"/>
        <v>321.51384835331191</v>
      </c>
      <c r="V449">
        <f t="shared" si="312"/>
        <v>28.235396584006473</v>
      </c>
      <c r="W449">
        <f t="shared" si="313"/>
        <v>27.473532142857142</v>
      </c>
      <c r="X449">
        <f t="shared" si="314"/>
        <v>3.6799188688175968</v>
      </c>
      <c r="Y449">
        <f t="shared" si="315"/>
        <v>61.340924624441271</v>
      </c>
      <c r="Z449">
        <f t="shared" si="316"/>
        <v>2.191689061553288</v>
      </c>
      <c r="AA449">
        <f t="shared" si="317"/>
        <v>3.5729638491298683</v>
      </c>
      <c r="AB449">
        <f t="shared" si="318"/>
        <v>1.4882298072643088</v>
      </c>
      <c r="AC449">
        <f t="shared" si="319"/>
        <v>-118.68139006820421</v>
      </c>
      <c r="AD449">
        <f t="shared" si="320"/>
        <v>-74.812430235201404</v>
      </c>
      <c r="AE449">
        <f t="shared" si="321"/>
        <v>-5.8656646229719334</v>
      </c>
      <c r="AF449">
        <f t="shared" si="322"/>
        <v>122.15436342693438</v>
      </c>
      <c r="AG449">
        <f t="shared" si="323"/>
        <v>32.17245805517404</v>
      </c>
      <c r="AH449">
        <f t="shared" si="324"/>
        <v>2.6790880030095527</v>
      </c>
      <c r="AI449">
        <f t="shared" si="325"/>
        <v>13.066848746919664</v>
      </c>
      <c r="AJ449">
        <v>810.30427028329575</v>
      </c>
      <c r="AK449">
        <v>778.21515151515166</v>
      </c>
      <c r="AL449">
        <v>3.4165962202759128</v>
      </c>
      <c r="AM449">
        <v>64.861974345499036</v>
      </c>
      <c r="AN449">
        <f t="shared" si="326"/>
        <v>2.6911879834059911</v>
      </c>
      <c r="AO449">
        <v>21.05225126754172</v>
      </c>
      <c r="AP449">
        <v>24.20199370629371</v>
      </c>
      <c r="AQ449">
        <v>1.6875023497219359E-4</v>
      </c>
      <c r="AR449">
        <v>84.82349876587655</v>
      </c>
      <c r="AS449">
        <v>5</v>
      </c>
      <c r="AT449">
        <v>1</v>
      </c>
      <c r="AU449">
        <f t="shared" si="327"/>
        <v>1</v>
      </c>
      <c r="AV449">
        <f t="shared" si="328"/>
        <v>0</v>
      </c>
      <c r="AW449">
        <f t="shared" si="329"/>
        <v>47889.604971010958</v>
      </c>
      <c r="AX449" t="s">
        <v>416</v>
      </c>
      <c r="AY449" t="s">
        <v>416</v>
      </c>
      <c r="AZ449">
        <v>0</v>
      </c>
      <c r="BA449">
        <v>0</v>
      </c>
      <c r="BB449" t="e">
        <f t="shared" si="330"/>
        <v>#DIV/0!</v>
      </c>
      <c r="BC449">
        <v>0</v>
      </c>
      <c r="BD449" t="s">
        <v>416</v>
      </c>
      <c r="BE449" t="s">
        <v>416</v>
      </c>
      <c r="BF449">
        <v>0</v>
      </c>
      <c r="BG449">
        <v>0</v>
      </c>
      <c r="BH449" t="e">
        <f t="shared" si="331"/>
        <v>#DIV/0!</v>
      </c>
      <c r="BI449">
        <v>0.5</v>
      </c>
      <c r="BJ449">
        <f t="shared" si="332"/>
        <v>1681.2188996649279</v>
      </c>
      <c r="BK449">
        <f t="shared" si="333"/>
        <v>13.066848746919664</v>
      </c>
      <c r="BL449" t="e">
        <f t="shared" si="334"/>
        <v>#DIV/0!</v>
      </c>
      <c r="BM449">
        <f t="shared" si="335"/>
        <v>7.7722471175668602E-3</v>
      </c>
      <c r="BN449" t="e">
        <f t="shared" si="336"/>
        <v>#DIV/0!</v>
      </c>
      <c r="BO449" t="e">
        <f t="shared" si="337"/>
        <v>#DIV/0!</v>
      </c>
      <c r="BP449" t="s">
        <v>416</v>
      </c>
      <c r="BQ449">
        <v>0</v>
      </c>
      <c r="BR449" t="e">
        <f t="shared" si="338"/>
        <v>#DIV/0!</v>
      </c>
      <c r="BS449" t="e">
        <f t="shared" si="339"/>
        <v>#DIV/0!</v>
      </c>
      <c r="BT449" t="e">
        <f t="shared" si="340"/>
        <v>#DIV/0!</v>
      </c>
      <c r="BU449" t="e">
        <f t="shared" si="341"/>
        <v>#DIV/0!</v>
      </c>
      <c r="BV449" t="e">
        <f t="shared" si="342"/>
        <v>#DIV/0!</v>
      </c>
      <c r="BW449" t="e">
        <f t="shared" si="343"/>
        <v>#DIV/0!</v>
      </c>
      <c r="BX449" t="e">
        <f t="shared" si="344"/>
        <v>#DIV/0!</v>
      </c>
      <c r="BY449" t="e">
        <f t="shared" si="345"/>
        <v>#DIV/0!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 t="shared" si="346"/>
        <v>2000.0264285714279</v>
      </c>
      <c r="CS449">
        <f t="shared" si="347"/>
        <v>1681.2188996649279</v>
      </c>
      <c r="CT449">
        <f t="shared" si="348"/>
        <v>0.84059834192580307</v>
      </c>
      <c r="CU449">
        <f t="shared" si="349"/>
        <v>0.16075479991679997</v>
      </c>
      <c r="CV449">
        <v>6</v>
      </c>
      <c r="CW449">
        <v>0.5</v>
      </c>
      <c r="CX449" t="s">
        <v>417</v>
      </c>
      <c r="CY449">
        <v>2</v>
      </c>
      <c r="CZ449" t="b">
        <v>1</v>
      </c>
      <c r="DA449">
        <v>1659029069.814285</v>
      </c>
      <c r="DB449">
        <v>735.26328571428587</v>
      </c>
      <c r="DC449">
        <v>776.22771428571434</v>
      </c>
      <c r="DD449">
        <v>24.188671428571428</v>
      </c>
      <c r="DE449">
        <v>21.052014285714289</v>
      </c>
      <c r="DF449">
        <v>731.04735714285721</v>
      </c>
      <c r="DG449">
        <v>23.862457142857139</v>
      </c>
      <c r="DH449">
        <v>500.07717857142848</v>
      </c>
      <c r="DI449">
        <v>90.508121428571442</v>
      </c>
      <c r="DJ449">
        <v>9.9957978571428588E-2</v>
      </c>
      <c r="DK449">
        <v>26.970503571428569</v>
      </c>
      <c r="DL449">
        <v>27.473532142857142</v>
      </c>
      <c r="DM449">
        <v>999.9000000000002</v>
      </c>
      <c r="DN449">
        <v>0</v>
      </c>
      <c r="DO449">
        <v>0</v>
      </c>
      <c r="DP449">
        <v>10005.83071428571</v>
      </c>
      <c r="DQ449">
        <v>0</v>
      </c>
      <c r="DR449">
        <v>19.307400000000001</v>
      </c>
      <c r="DS449">
        <v>-40.964350000000003</v>
      </c>
      <c r="DT449">
        <v>753.48946428571423</v>
      </c>
      <c r="DU449">
        <v>792.92028571428568</v>
      </c>
      <c r="DV449">
        <v>3.1366546428571431</v>
      </c>
      <c r="DW449">
        <v>776.22771428571434</v>
      </c>
      <c r="DX449">
        <v>21.052014285714289</v>
      </c>
      <c r="DY449">
        <v>2.1892714285714279</v>
      </c>
      <c r="DZ449">
        <v>1.905379642857143</v>
      </c>
      <c r="EA449">
        <v>18.884010714285711</v>
      </c>
      <c r="EB449">
        <v>16.679207142857141</v>
      </c>
      <c r="EC449">
        <v>2000.0264285714279</v>
      </c>
      <c r="ED449">
        <v>0.98000592857142865</v>
      </c>
      <c r="EE449">
        <v>1.9993842857142851E-2</v>
      </c>
      <c r="EF449">
        <v>0</v>
      </c>
      <c r="EG449">
        <v>598.70375000000001</v>
      </c>
      <c r="EH449">
        <v>5.000560000000001</v>
      </c>
      <c r="EI449">
        <v>11930.20714285714</v>
      </c>
      <c r="EJ449">
        <v>17295.135714285709</v>
      </c>
      <c r="EK449">
        <v>37.71171428571428</v>
      </c>
      <c r="EL449">
        <v>38.399357142857127</v>
      </c>
      <c r="EM449">
        <v>37.446285714285708</v>
      </c>
      <c r="EN449">
        <v>37.479750000000003</v>
      </c>
      <c r="EO449">
        <v>38.836678571428571</v>
      </c>
      <c r="EP449">
        <v>1955.136428571428</v>
      </c>
      <c r="EQ449">
        <v>39.890000000000008</v>
      </c>
      <c r="ER449">
        <v>0</v>
      </c>
      <c r="ES449">
        <v>1659029078.4000001</v>
      </c>
      <c r="ET449">
        <v>0</v>
      </c>
      <c r="EU449">
        <v>598.79804000000001</v>
      </c>
      <c r="EV449">
        <v>20.278230736146131</v>
      </c>
      <c r="EW449">
        <v>382.55384559401921</v>
      </c>
      <c r="EX449">
        <v>11931.864</v>
      </c>
      <c r="EY449">
        <v>15</v>
      </c>
      <c r="EZ449">
        <v>0</v>
      </c>
      <c r="FA449" t="s">
        <v>418</v>
      </c>
      <c r="FB449">
        <v>1655239120</v>
      </c>
      <c r="FC449">
        <v>1655239135</v>
      </c>
      <c r="FD449">
        <v>0</v>
      </c>
      <c r="FE449">
        <v>-7.4999999999999997E-2</v>
      </c>
      <c r="FF449">
        <v>-2.7E-2</v>
      </c>
      <c r="FG449">
        <v>1.986</v>
      </c>
      <c r="FH449">
        <v>0.13900000000000001</v>
      </c>
      <c r="FI449">
        <v>420</v>
      </c>
      <c r="FJ449">
        <v>22</v>
      </c>
      <c r="FK449">
        <v>0.12</v>
      </c>
      <c r="FL449">
        <v>0.02</v>
      </c>
      <c r="FM449">
        <v>-40.810663414634149</v>
      </c>
      <c r="FN449">
        <v>-2.9944724738675701</v>
      </c>
      <c r="FO449">
        <v>0.30039691203318319</v>
      </c>
      <c r="FP449">
        <v>0</v>
      </c>
      <c r="FQ449">
        <v>597.71597058823534</v>
      </c>
      <c r="FR449">
        <v>19.99173414905129</v>
      </c>
      <c r="FS449">
        <v>1.9713689702290611</v>
      </c>
      <c r="FT449">
        <v>0</v>
      </c>
      <c r="FU449">
        <v>3.1323163414634152</v>
      </c>
      <c r="FV449">
        <v>8.9245714285715233E-2</v>
      </c>
      <c r="FW449">
        <v>9.0703585203828138E-3</v>
      </c>
      <c r="FX449">
        <v>1</v>
      </c>
      <c r="FY449">
        <v>1</v>
      </c>
      <c r="FZ449">
        <v>3</v>
      </c>
      <c r="GA449" t="s">
        <v>419</v>
      </c>
      <c r="GB449">
        <v>2.9799600000000002</v>
      </c>
      <c r="GC449">
        <v>2.7282500000000001</v>
      </c>
      <c r="GD449">
        <v>0.13118199999999999</v>
      </c>
      <c r="GE449">
        <v>0.137184</v>
      </c>
      <c r="GF449">
        <v>0.108004</v>
      </c>
      <c r="GG449">
        <v>9.8819699999999996E-2</v>
      </c>
      <c r="GH449">
        <v>26041.8</v>
      </c>
      <c r="GI449">
        <v>25496.2</v>
      </c>
      <c r="GJ449">
        <v>30501.5</v>
      </c>
      <c r="GK449">
        <v>29794.9</v>
      </c>
      <c r="GL449">
        <v>37538.800000000003</v>
      </c>
      <c r="GM449">
        <v>35355.1</v>
      </c>
      <c r="GN449">
        <v>46657.9</v>
      </c>
      <c r="GO449">
        <v>44312.3</v>
      </c>
      <c r="GP449">
        <v>1.87018</v>
      </c>
      <c r="GQ449">
        <v>1.8555699999999999</v>
      </c>
      <c r="GR449">
        <v>0.125524</v>
      </c>
      <c r="GS449">
        <v>0</v>
      </c>
      <c r="GT449">
        <v>25.4132</v>
      </c>
      <c r="GU449">
        <v>999.9</v>
      </c>
      <c r="GV449">
        <v>48.4</v>
      </c>
      <c r="GW449">
        <v>32.200000000000003</v>
      </c>
      <c r="GX449">
        <v>25.826599999999999</v>
      </c>
      <c r="GY449">
        <v>63.186799999999998</v>
      </c>
      <c r="GZ449">
        <v>24.382999999999999</v>
      </c>
      <c r="HA449">
        <v>1</v>
      </c>
      <c r="HB449">
        <v>-5.22713E-2</v>
      </c>
      <c r="HC449">
        <v>0.24971399999999999</v>
      </c>
      <c r="HD449">
        <v>20.194400000000002</v>
      </c>
      <c r="HE449">
        <v>5.2285199999999996</v>
      </c>
      <c r="HF449">
        <v>11.968</v>
      </c>
      <c r="HG449">
        <v>4.9706000000000001</v>
      </c>
      <c r="HH449">
        <v>3.28965</v>
      </c>
      <c r="HI449">
        <v>9312.4</v>
      </c>
      <c r="HJ449">
        <v>9999</v>
      </c>
      <c r="HK449">
        <v>9999</v>
      </c>
      <c r="HL449">
        <v>296.7</v>
      </c>
      <c r="HM449">
        <v>4.9729000000000001</v>
      </c>
      <c r="HN449">
        <v>1.8774599999999999</v>
      </c>
      <c r="HO449">
        <v>1.8755999999999999</v>
      </c>
      <c r="HP449">
        <v>1.8783700000000001</v>
      </c>
      <c r="HQ449">
        <v>1.8751199999999999</v>
      </c>
      <c r="HR449">
        <v>1.87866</v>
      </c>
      <c r="HS449">
        <v>1.8757600000000001</v>
      </c>
      <c r="HT449">
        <v>1.8768899999999999</v>
      </c>
      <c r="HU449">
        <v>0</v>
      </c>
      <c r="HV449">
        <v>0</v>
      </c>
      <c r="HW449">
        <v>0</v>
      </c>
      <c r="HX449">
        <v>0</v>
      </c>
      <c r="HY449" t="s">
        <v>420</v>
      </c>
      <c r="HZ449" t="s">
        <v>421</v>
      </c>
      <c r="IA449" t="s">
        <v>422</v>
      </c>
      <c r="IB449" t="s">
        <v>422</v>
      </c>
      <c r="IC449" t="s">
        <v>422</v>
      </c>
      <c r="ID449" t="s">
        <v>422</v>
      </c>
      <c r="IE449">
        <v>0</v>
      </c>
      <c r="IF449">
        <v>100</v>
      </c>
      <c r="IG449">
        <v>100</v>
      </c>
      <c r="IH449">
        <v>4.2720000000000002</v>
      </c>
      <c r="II449">
        <v>0.3266</v>
      </c>
      <c r="IJ449">
        <v>1.981763419366358</v>
      </c>
      <c r="IK449">
        <v>4.1594547590360449E-3</v>
      </c>
      <c r="IL449">
        <v>-1.867668404869411E-6</v>
      </c>
      <c r="IM449">
        <v>4.9096340421811042E-10</v>
      </c>
      <c r="IN449">
        <v>-2.3250521569731349E-2</v>
      </c>
      <c r="IO449">
        <v>5.6214120975847052E-3</v>
      </c>
      <c r="IP449">
        <v>3.6430730392419388E-4</v>
      </c>
      <c r="IQ449">
        <v>5.8048895600362112E-7</v>
      </c>
      <c r="IR449">
        <v>0</v>
      </c>
      <c r="IS449">
        <v>2100</v>
      </c>
      <c r="IT449">
        <v>1</v>
      </c>
      <c r="IU449">
        <v>26</v>
      </c>
      <c r="IV449">
        <v>63166</v>
      </c>
      <c r="IW449">
        <v>63165.7</v>
      </c>
      <c r="IX449">
        <v>1.88232</v>
      </c>
      <c r="IY449">
        <v>2.5512700000000001</v>
      </c>
      <c r="IZ449">
        <v>1.39893</v>
      </c>
      <c r="JA449">
        <v>2.33765</v>
      </c>
      <c r="JB449">
        <v>1.4489700000000001</v>
      </c>
      <c r="JC449">
        <v>2.4548299999999998</v>
      </c>
      <c r="JD449">
        <v>37.602200000000003</v>
      </c>
      <c r="JE449">
        <v>24.078700000000001</v>
      </c>
      <c r="JF449">
        <v>18</v>
      </c>
      <c r="JG449">
        <v>485.36900000000003</v>
      </c>
      <c r="JH449">
        <v>446.74299999999999</v>
      </c>
      <c r="JI449">
        <v>25.0001</v>
      </c>
      <c r="JJ449">
        <v>26.318899999999999</v>
      </c>
      <c r="JK449">
        <v>30.000399999999999</v>
      </c>
      <c r="JL449">
        <v>26.114000000000001</v>
      </c>
      <c r="JM449">
        <v>26.187200000000001</v>
      </c>
      <c r="JN449">
        <v>37.7331</v>
      </c>
      <c r="JO449">
        <v>24.476800000000001</v>
      </c>
      <c r="JP449">
        <v>28.6111</v>
      </c>
      <c r="JQ449">
        <v>25</v>
      </c>
      <c r="JR449">
        <v>821.32500000000005</v>
      </c>
      <c r="JS449">
        <v>20.968299999999999</v>
      </c>
      <c r="JT449">
        <v>100.833</v>
      </c>
      <c r="JU449">
        <v>101.89</v>
      </c>
    </row>
    <row r="450" spans="1:281" x14ac:dyDescent="0.2">
      <c r="A450">
        <v>434</v>
      </c>
      <c r="B450">
        <v>1659029082.5999999</v>
      </c>
      <c r="C450">
        <v>5364.0999999046326</v>
      </c>
      <c r="D450" t="s">
        <v>1294</v>
      </c>
      <c r="E450" t="s">
        <v>1295</v>
      </c>
      <c r="F450">
        <v>5</v>
      </c>
      <c r="G450" t="s">
        <v>415</v>
      </c>
      <c r="H450" t="s">
        <v>1197</v>
      </c>
      <c r="I450">
        <v>1659029075.0999999</v>
      </c>
      <c r="J450">
        <f t="shared" si="300"/>
        <v>2.6971994608850419E-3</v>
      </c>
      <c r="K450">
        <f t="shared" si="301"/>
        <v>2.697199460885042</v>
      </c>
      <c r="L450">
        <f t="shared" si="302"/>
        <v>13.382060500740943</v>
      </c>
      <c r="M450">
        <f t="shared" si="303"/>
        <v>752.73203703703712</v>
      </c>
      <c r="N450">
        <f t="shared" si="304"/>
        <v>600.45561065442655</v>
      </c>
      <c r="O450">
        <f t="shared" si="305"/>
        <v>54.406156219848405</v>
      </c>
      <c r="P450">
        <f t="shared" si="306"/>
        <v>68.203637491350094</v>
      </c>
      <c r="Q450">
        <f t="shared" si="307"/>
        <v>0.16430087802555796</v>
      </c>
      <c r="R450">
        <f t="shared" si="308"/>
        <v>2.7578981048943652</v>
      </c>
      <c r="S450">
        <f t="shared" si="309"/>
        <v>0.15905036034322151</v>
      </c>
      <c r="T450">
        <f t="shared" si="310"/>
        <v>9.9864236106031859E-2</v>
      </c>
      <c r="U450">
        <f t="shared" si="311"/>
        <v>321.51116852531754</v>
      </c>
      <c r="V450">
        <f t="shared" si="312"/>
        <v>28.233222175684265</v>
      </c>
      <c r="W450">
        <f t="shared" si="313"/>
        <v>27.4709</v>
      </c>
      <c r="X450">
        <f t="shared" si="314"/>
        <v>3.6793520251805543</v>
      </c>
      <c r="Y450">
        <f t="shared" si="315"/>
        <v>61.369237404486491</v>
      </c>
      <c r="Z450">
        <f t="shared" si="316"/>
        <v>2.1925947748759738</v>
      </c>
      <c r="AA450">
        <f t="shared" si="317"/>
        <v>3.5727913000197735</v>
      </c>
      <c r="AB450">
        <f t="shared" si="318"/>
        <v>1.4867572503045805</v>
      </c>
      <c r="AC450">
        <f t="shared" si="319"/>
        <v>-118.94649622503034</v>
      </c>
      <c r="AD450">
        <f t="shared" si="320"/>
        <v>-74.523075282442477</v>
      </c>
      <c r="AE450">
        <f t="shared" si="321"/>
        <v>-5.8444572447931682</v>
      </c>
      <c r="AF450">
        <f t="shared" si="322"/>
        <v>122.19713977305159</v>
      </c>
      <c r="AG450">
        <f t="shared" si="323"/>
        <v>32.355719263416823</v>
      </c>
      <c r="AH450">
        <f t="shared" si="324"/>
        <v>2.6867492473651957</v>
      </c>
      <c r="AI450">
        <f t="shared" si="325"/>
        <v>13.382060500740943</v>
      </c>
      <c r="AJ450">
        <v>827.49357952808577</v>
      </c>
      <c r="AK450">
        <v>795.15640606060549</v>
      </c>
      <c r="AL450">
        <v>3.3872603235166849</v>
      </c>
      <c r="AM450">
        <v>64.861974345499036</v>
      </c>
      <c r="AN450">
        <f t="shared" si="326"/>
        <v>2.697199460885042</v>
      </c>
      <c r="AO450">
        <v>21.05514235891825</v>
      </c>
      <c r="AP450">
        <v>24.21218671328673</v>
      </c>
      <c r="AQ450">
        <v>1.153347056375817E-4</v>
      </c>
      <c r="AR450">
        <v>84.82349876587655</v>
      </c>
      <c r="AS450">
        <v>5</v>
      </c>
      <c r="AT450">
        <v>1</v>
      </c>
      <c r="AU450">
        <f t="shared" si="327"/>
        <v>1</v>
      </c>
      <c r="AV450">
        <f t="shared" si="328"/>
        <v>0</v>
      </c>
      <c r="AW450">
        <f t="shared" si="329"/>
        <v>47869.476755429969</v>
      </c>
      <c r="AX450" t="s">
        <v>416</v>
      </c>
      <c r="AY450" t="s">
        <v>416</v>
      </c>
      <c r="AZ450">
        <v>0</v>
      </c>
      <c r="BA450">
        <v>0</v>
      </c>
      <c r="BB450" t="e">
        <f t="shared" si="330"/>
        <v>#DIV/0!</v>
      </c>
      <c r="BC450">
        <v>0</v>
      </c>
      <c r="BD450" t="s">
        <v>416</v>
      </c>
      <c r="BE450" t="s">
        <v>416</v>
      </c>
      <c r="BF450">
        <v>0</v>
      </c>
      <c r="BG450">
        <v>0</v>
      </c>
      <c r="BH450" t="e">
        <f t="shared" si="331"/>
        <v>#DIV/0!</v>
      </c>
      <c r="BI450">
        <v>0.5</v>
      </c>
      <c r="BJ450">
        <f t="shared" si="332"/>
        <v>1681.204789218644</v>
      </c>
      <c r="BK450">
        <f t="shared" si="333"/>
        <v>13.382060500740943</v>
      </c>
      <c r="BL450" t="e">
        <f t="shared" si="334"/>
        <v>#DIV/0!</v>
      </c>
      <c r="BM450">
        <f t="shared" si="335"/>
        <v>7.9598039373658842E-3</v>
      </c>
      <c r="BN450" t="e">
        <f t="shared" si="336"/>
        <v>#DIV/0!</v>
      </c>
      <c r="BO450" t="e">
        <f t="shared" si="337"/>
        <v>#DIV/0!</v>
      </c>
      <c r="BP450" t="s">
        <v>416</v>
      </c>
      <c r="BQ450">
        <v>0</v>
      </c>
      <c r="BR450" t="e">
        <f t="shared" si="338"/>
        <v>#DIV/0!</v>
      </c>
      <c r="BS450" t="e">
        <f t="shared" si="339"/>
        <v>#DIV/0!</v>
      </c>
      <c r="BT450" t="e">
        <f t="shared" si="340"/>
        <v>#DIV/0!</v>
      </c>
      <c r="BU450" t="e">
        <f t="shared" si="341"/>
        <v>#DIV/0!</v>
      </c>
      <c r="BV450" t="e">
        <f t="shared" si="342"/>
        <v>#DIV/0!</v>
      </c>
      <c r="BW450" t="e">
        <f t="shared" si="343"/>
        <v>#DIV/0!</v>
      </c>
      <c r="BX450" t="e">
        <f t="shared" si="344"/>
        <v>#DIV/0!</v>
      </c>
      <c r="BY450" t="e">
        <f t="shared" si="345"/>
        <v>#DIV/0!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 t="shared" si="346"/>
        <v>2000.009629629629</v>
      </c>
      <c r="CS450">
        <f t="shared" si="347"/>
        <v>1681.204789218644</v>
      </c>
      <c r="CT450">
        <f t="shared" si="348"/>
        <v>0.84059834728394645</v>
      </c>
      <c r="CU450">
        <f t="shared" si="349"/>
        <v>0.16075481025801683</v>
      </c>
      <c r="CV450">
        <v>6</v>
      </c>
      <c r="CW450">
        <v>0.5</v>
      </c>
      <c r="CX450" t="s">
        <v>417</v>
      </c>
      <c r="CY450">
        <v>2</v>
      </c>
      <c r="CZ450" t="b">
        <v>1</v>
      </c>
      <c r="DA450">
        <v>1659029075.0999999</v>
      </c>
      <c r="DB450">
        <v>752.73203703703712</v>
      </c>
      <c r="DC450">
        <v>793.97900000000004</v>
      </c>
      <c r="DD450">
        <v>24.19865555555555</v>
      </c>
      <c r="DE450">
        <v>21.053092592592591</v>
      </c>
      <c r="DF450">
        <v>748.4775925925926</v>
      </c>
      <c r="DG450">
        <v>23.872203703703711</v>
      </c>
      <c r="DH450">
        <v>500.08222222222219</v>
      </c>
      <c r="DI450">
        <v>90.508166666666668</v>
      </c>
      <c r="DJ450">
        <v>9.9956988888888876E-2</v>
      </c>
      <c r="DK450">
        <v>26.96968148148148</v>
      </c>
      <c r="DL450">
        <v>27.4709</v>
      </c>
      <c r="DM450">
        <v>999.90000000000009</v>
      </c>
      <c r="DN450">
        <v>0</v>
      </c>
      <c r="DO450">
        <v>0</v>
      </c>
      <c r="DP450">
        <v>10001.41185185185</v>
      </c>
      <c r="DQ450">
        <v>0</v>
      </c>
      <c r="DR450">
        <v>19.307400000000001</v>
      </c>
      <c r="DS450">
        <v>-41.24688888888889</v>
      </c>
      <c r="DT450">
        <v>771.39896296296297</v>
      </c>
      <c r="DU450">
        <v>811.0541481481481</v>
      </c>
      <c r="DV450">
        <v>3.1455529629629631</v>
      </c>
      <c r="DW450">
        <v>793.97900000000004</v>
      </c>
      <c r="DX450">
        <v>21.053092592592591</v>
      </c>
      <c r="DY450">
        <v>2.1901755555555562</v>
      </c>
      <c r="DZ450">
        <v>1.905478518518519</v>
      </c>
      <c r="EA450">
        <v>18.890629629629629</v>
      </c>
      <c r="EB450">
        <v>16.680025925925921</v>
      </c>
      <c r="EC450">
        <v>2000.009629629629</v>
      </c>
      <c r="ED450">
        <v>0.98000555555555546</v>
      </c>
      <c r="EE450">
        <v>1.999424074074074E-2</v>
      </c>
      <c r="EF450">
        <v>0</v>
      </c>
      <c r="EG450">
        <v>600.45829629629634</v>
      </c>
      <c r="EH450">
        <v>5.000560000000001</v>
      </c>
      <c r="EI450">
        <v>11963.29629629629</v>
      </c>
      <c r="EJ450">
        <v>17294.985185185182</v>
      </c>
      <c r="EK450">
        <v>37.687185185185193</v>
      </c>
      <c r="EL450">
        <v>38.404851851851852</v>
      </c>
      <c r="EM450">
        <v>37.432703703703702</v>
      </c>
      <c r="EN450">
        <v>37.458111111111108</v>
      </c>
      <c r="EO450">
        <v>38.832962962962966</v>
      </c>
      <c r="EP450">
        <v>1955.1185185185179</v>
      </c>
      <c r="EQ450">
        <v>39.890000000000008</v>
      </c>
      <c r="ER450">
        <v>0</v>
      </c>
      <c r="ES450">
        <v>1659029083.8</v>
      </c>
      <c r="ET450">
        <v>0</v>
      </c>
      <c r="EU450">
        <v>600.46876923076923</v>
      </c>
      <c r="EV450">
        <v>18.020923080719619</v>
      </c>
      <c r="EW450">
        <v>370.01367546930152</v>
      </c>
      <c r="EX450">
        <v>11963.84230769231</v>
      </c>
      <c r="EY450">
        <v>15</v>
      </c>
      <c r="EZ450">
        <v>0</v>
      </c>
      <c r="FA450" t="s">
        <v>418</v>
      </c>
      <c r="FB450">
        <v>1655239120</v>
      </c>
      <c r="FC450">
        <v>1655239135</v>
      </c>
      <c r="FD450">
        <v>0</v>
      </c>
      <c r="FE450">
        <v>-7.4999999999999997E-2</v>
      </c>
      <c r="FF450">
        <v>-2.7E-2</v>
      </c>
      <c r="FG450">
        <v>1.986</v>
      </c>
      <c r="FH450">
        <v>0.13900000000000001</v>
      </c>
      <c r="FI450">
        <v>420</v>
      </c>
      <c r="FJ450">
        <v>22</v>
      </c>
      <c r="FK450">
        <v>0.12</v>
      </c>
      <c r="FL450">
        <v>0.02</v>
      </c>
      <c r="FM450">
        <v>-41.052690243902433</v>
      </c>
      <c r="FN450">
        <v>-3.1094466898954218</v>
      </c>
      <c r="FO450">
        <v>0.31036308540621832</v>
      </c>
      <c r="FP450">
        <v>0</v>
      </c>
      <c r="FQ450">
        <v>599.26979411764705</v>
      </c>
      <c r="FR450">
        <v>19.678701305182141</v>
      </c>
      <c r="FS450">
        <v>1.940228076032356</v>
      </c>
      <c r="FT450">
        <v>0</v>
      </c>
      <c r="FU450">
        <v>3.1395051219512191</v>
      </c>
      <c r="FV450">
        <v>0.1027143554007017</v>
      </c>
      <c r="FW450">
        <v>1.021392118438055E-2</v>
      </c>
      <c r="FX450">
        <v>0</v>
      </c>
      <c r="FY450">
        <v>0</v>
      </c>
      <c r="FZ450">
        <v>3</v>
      </c>
      <c r="GA450" t="s">
        <v>427</v>
      </c>
      <c r="GB450">
        <v>2.9799600000000002</v>
      </c>
      <c r="GC450">
        <v>2.7283200000000001</v>
      </c>
      <c r="GD450">
        <v>0.13308400000000001</v>
      </c>
      <c r="GE450">
        <v>0.139067</v>
      </c>
      <c r="GF450">
        <v>0.10803400000000001</v>
      </c>
      <c r="GG450">
        <v>9.8805799999999999E-2</v>
      </c>
      <c r="GH450">
        <v>25984.9</v>
      </c>
      <c r="GI450">
        <v>25440.2</v>
      </c>
      <c r="GJ450">
        <v>30501.7</v>
      </c>
      <c r="GK450">
        <v>29794.5</v>
      </c>
      <c r="GL450">
        <v>37538</v>
      </c>
      <c r="GM450">
        <v>35355.300000000003</v>
      </c>
      <c r="GN450">
        <v>46658.400000000001</v>
      </c>
      <c r="GO450">
        <v>44311.7</v>
      </c>
      <c r="GP450">
        <v>1.8704799999999999</v>
      </c>
      <c r="GQ450">
        <v>1.8554999999999999</v>
      </c>
      <c r="GR450">
        <v>0.12537499999999999</v>
      </c>
      <c r="GS450">
        <v>0</v>
      </c>
      <c r="GT450">
        <v>25.412299999999998</v>
      </c>
      <c r="GU450">
        <v>999.9</v>
      </c>
      <c r="GV450">
        <v>48.4</v>
      </c>
      <c r="GW450">
        <v>32.200000000000003</v>
      </c>
      <c r="GX450">
        <v>25.828099999999999</v>
      </c>
      <c r="GY450">
        <v>63.016800000000003</v>
      </c>
      <c r="GZ450">
        <v>25</v>
      </c>
      <c r="HA450">
        <v>1</v>
      </c>
      <c r="HB450">
        <v>-5.2215400000000002E-2</v>
      </c>
      <c r="HC450">
        <v>0.25057699999999999</v>
      </c>
      <c r="HD450">
        <v>20.194500000000001</v>
      </c>
      <c r="HE450">
        <v>5.22912</v>
      </c>
      <c r="HF450">
        <v>11.968</v>
      </c>
      <c r="HG450">
        <v>4.9706999999999999</v>
      </c>
      <c r="HH450">
        <v>3.28965</v>
      </c>
      <c r="HI450">
        <v>9312.4</v>
      </c>
      <c r="HJ450">
        <v>9999</v>
      </c>
      <c r="HK450">
        <v>9999</v>
      </c>
      <c r="HL450">
        <v>296.7</v>
      </c>
      <c r="HM450">
        <v>4.9729000000000001</v>
      </c>
      <c r="HN450">
        <v>1.87747</v>
      </c>
      <c r="HO450">
        <v>1.87561</v>
      </c>
      <c r="HP450">
        <v>1.87839</v>
      </c>
      <c r="HQ450">
        <v>1.87514</v>
      </c>
      <c r="HR450">
        <v>1.87866</v>
      </c>
      <c r="HS450">
        <v>1.8757600000000001</v>
      </c>
      <c r="HT450">
        <v>1.87697</v>
      </c>
      <c r="HU450">
        <v>0</v>
      </c>
      <c r="HV450">
        <v>0</v>
      </c>
      <c r="HW450">
        <v>0</v>
      </c>
      <c r="HX450">
        <v>0</v>
      </c>
      <c r="HY450" t="s">
        <v>420</v>
      </c>
      <c r="HZ450" t="s">
        <v>421</v>
      </c>
      <c r="IA450" t="s">
        <v>422</v>
      </c>
      <c r="IB450" t="s">
        <v>422</v>
      </c>
      <c r="IC450" t="s">
        <v>422</v>
      </c>
      <c r="ID450" t="s">
        <v>422</v>
      </c>
      <c r="IE450">
        <v>0</v>
      </c>
      <c r="IF450">
        <v>100</v>
      </c>
      <c r="IG450">
        <v>100</v>
      </c>
      <c r="IH450">
        <v>4.3090000000000002</v>
      </c>
      <c r="II450">
        <v>0.32679999999999998</v>
      </c>
      <c r="IJ450">
        <v>1.981763419366358</v>
      </c>
      <c r="IK450">
        <v>4.1594547590360449E-3</v>
      </c>
      <c r="IL450">
        <v>-1.867668404869411E-6</v>
      </c>
      <c r="IM450">
        <v>4.9096340421811042E-10</v>
      </c>
      <c r="IN450">
        <v>-2.3250521569731349E-2</v>
      </c>
      <c r="IO450">
        <v>5.6214120975847052E-3</v>
      </c>
      <c r="IP450">
        <v>3.6430730392419388E-4</v>
      </c>
      <c r="IQ450">
        <v>5.8048895600362112E-7</v>
      </c>
      <c r="IR450">
        <v>0</v>
      </c>
      <c r="IS450">
        <v>2100</v>
      </c>
      <c r="IT450">
        <v>1</v>
      </c>
      <c r="IU450">
        <v>26</v>
      </c>
      <c r="IV450">
        <v>63166</v>
      </c>
      <c r="IW450">
        <v>63165.8</v>
      </c>
      <c r="IX450">
        <v>1.9091800000000001</v>
      </c>
      <c r="IY450">
        <v>2.5427200000000001</v>
      </c>
      <c r="IZ450">
        <v>1.39893</v>
      </c>
      <c r="JA450">
        <v>2.33887</v>
      </c>
      <c r="JB450">
        <v>1.4489700000000001</v>
      </c>
      <c r="JC450">
        <v>2.3877000000000002</v>
      </c>
      <c r="JD450">
        <v>37.602200000000003</v>
      </c>
      <c r="JE450">
        <v>24.078700000000001</v>
      </c>
      <c r="JF450">
        <v>18</v>
      </c>
      <c r="JG450">
        <v>485.55</v>
      </c>
      <c r="JH450">
        <v>446.71800000000002</v>
      </c>
      <c r="JI450">
        <v>25.0001</v>
      </c>
      <c r="JJ450">
        <v>26.3217</v>
      </c>
      <c r="JK450">
        <v>30.0002</v>
      </c>
      <c r="JL450">
        <v>26.116800000000001</v>
      </c>
      <c r="JM450">
        <v>26.19</v>
      </c>
      <c r="JN450">
        <v>38.3977</v>
      </c>
      <c r="JO450">
        <v>24.763000000000002</v>
      </c>
      <c r="JP450">
        <v>28.6111</v>
      </c>
      <c r="JQ450">
        <v>25</v>
      </c>
      <c r="JR450">
        <v>841.36099999999999</v>
      </c>
      <c r="JS450">
        <v>20.940799999999999</v>
      </c>
      <c r="JT450">
        <v>100.834</v>
      </c>
      <c r="JU450">
        <v>101.889</v>
      </c>
    </row>
    <row r="451" spans="1:281" x14ac:dyDescent="0.2">
      <c r="A451">
        <v>435</v>
      </c>
      <c r="B451">
        <v>1659029087.5999999</v>
      </c>
      <c r="C451">
        <v>5369.0999999046326</v>
      </c>
      <c r="D451" t="s">
        <v>1296</v>
      </c>
      <c r="E451" t="s">
        <v>1297</v>
      </c>
      <c r="F451">
        <v>5</v>
      </c>
      <c r="G451" t="s">
        <v>415</v>
      </c>
      <c r="H451" t="s">
        <v>1197</v>
      </c>
      <c r="I451">
        <v>1659029079.814285</v>
      </c>
      <c r="J451">
        <f t="shared" si="300"/>
        <v>2.7141213129768587E-3</v>
      </c>
      <c r="K451">
        <f t="shared" si="301"/>
        <v>2.7141213129768587</v>
      </c>
      <c r="L451">
        <f t="shared" si="302"/>
        <v>13.404976331161782</v>
      </c>
      <c r="M451">
        <f t="shared" si="303"/>
        <v>768.33625000000006</v>
      </c>
      <c r="N451">
        <f t="shared" si="304"/>
        <v>616.39432700560405</v>
      </c>
      <c r="O451">
        <f t="shared" si="305"/>
        <v>55.850759031973546</v>
      </c>
      <c r="P451">
        <f t="shared" si="306"/>
        <v>69.618036497422295</v>
      </c>
      <c r="Q451">
        <f t="shared" si="307"/>
        <v>0.16553238904678294</v>
      </c>
      <c r="R451">
        <f t="shared" si="308"/>
        <v>2.7578080278132919</v>
      </c>
      <c r="S451">
        <f t="shared" si="309"/>
        <v>0.16020407190424277</v>
      </c>
      <c r="T451">
        <f t="shared" si="310"/>
        <v>0.10059198551552045</v>
      </c>
      <c r="U451">
        <f t="shared" si="311"/>
        <v>321.50592659061266</v>
      </c>
      <c r="V451">
        <f t="shared" si="312"/>
        <v>28.226700067873605</v>
      </c>
      <c r="W451">
        <f t="shared" si="313"/>
        <v>27.467617857142859</v>
      </c>
      <c r="X451">
        <f t="shared" si="314"/>
        <v>3.6786453079111525</v>
      </c>
      <c r="Y451">
        <f t="shared" si="315"/>
        <v>61.396377337365429</v>
      </c>
      <c r="Z451">
        <f t="shared" si="316"/>
        <v>2.1933229074465008</v>
      </c>
      <c r="AA451">
        <f t="shared" si="317"/>
        <v>3.5723979207998959</v>
      </c>
      <c r="AB451">
        <f t="shared" si="318"/>
        <v>1.4853224004646517</v>
      </c>
      <c r="AC451">
        <f t="shared" si="319"/>
        <v>-119.69274990227947</v>
      </c>
      <c r="AD451">
        <f t="shared" si="320"/>
        <v>-74.311330397168035</v>
      </c>
      <c r="AE451">
        <f t="shared" si="321"/>
        <v>-5.8278913750530084</v>
      </c>
      <c r="AF451">
        <f t="shared" si="322"/>
        <v>121.67395491611214</v>
      </c>
      <c r="AG451">
        <f t="shared" si="323"/>
        <v>32.460908247972228</v>
      </c>
      <c r="AH451">
        <f t="shared" si="324"/>
        <v>2.6996510690838527</v>
      </c>
      <c r="AI451">
        <f t="shared" si="325"/>
        <v>13.404976331161782</v>
      </c>
      <c r="AJ451">
        <v>844.56117174909548</v>
      </c>
      <c r="AK451">
        <v>812.14085454545511</v>
      </c>
      <c r="AL451">
        <v>3.3990740762316891</v>
      </c>
      <c r="AM451">
        <v>64.861974345499036</v>
      </c>
      <c r="AN451">
        <f t="shared" si="326"/>
        <v>2.7141213129768587</v>
      </c>
      <c r="AO451">
        <v>21.035880580892272</v>
      </c>
      <c r="AP451">
        <v>24.213051048951069</v>
      </c>
      <c r="AQ451">
        <v>5.3834446029035347E-5</v>
      </c>
      <c r="AR451">
        <v>84.82349876587655</v>
      </c>
      <c r="AS451">
        <v>5</v>
      </c>
      <c r="AT451">
        <v>1</v>
      </c>
      <c r="AU451">
        <f t="shared" si="327"/>
        <v>1</v>
      </c>
      <c r="AV451">
        <f t="shared" si="328"/>
        <v>0</v>
      </c>
      <c r="AW451">
        <f t="shared" si="329"/>
        <v>47867.343920815074</v>
      </c>
      <c r="AX451" t="s">
        <v>416</v>
      </c>
      <c r="AY451" t="s">
        <v>416</v>
      </c>
      <c r="AZ451">
        <v>0</v>
      </c>
      <c r="BA451">
        <v>0</v>
      </c>
      <c r="BB451" t="e">
        <f t="shared" si="330"/>
        <v>#DIV/0!</v>
      </c>
      <c r="BC451">
        <v>0</v>
      </c>
      <c r="BD451" t="s">
        <v>416</v>
      </c>
      <c r="BE451" t="s">
        <v>416</v>
      </c>
      <c r="BF451">
        <v>0</v>
      </c>
      <c r="BG451">
        <v>0</v>
      </c>
      <c r="BH451" t="e">
        <f t="shared" si="331"/>
        <v>#DIV/0!</v>
      </c>
      <c r="BI451">
        <v>0.5</v>
      </c>
      <c r="BJ451">
        <f t="shared" si="332"/>
        <v>1681.1772003060171</v>
      </c>
      <c r="BK451">
        <f t="shared" si="333"/>
        <v>13.404976331161782</v>
      </c>
      <c r="BL451" t="e">
        <f t="shared" si="334"/>
        <v>#DIV/0!</v>
      </c>
      <c r="BM451">
        <f t="shared" si="335"/>
        <v>7.9735653854464215E-3</v>
      </c>
      <c r="BN451" t="e">
        <f t="shared" si="336"/>
        <v>#DIV/0!</v>
      </c>
      <c r="BO451" t="e">
        <f t="shared" si="337"/>
        <v>#DIV/0!</v>
      </c>
      <c r="BP451" t="s">
        <v>416</v>
      </c>
      <c r="BQ451">
        <v>0</v>
      </c>
      <c r="BR451" t="e">
        <f t="shared" si="338"/>
        <v>#DIV/0!</v>
      </c>
      <c r="BS451" t="e">
        <f t="shared" si="339"/>
        <v>#DIV/0!</v>
      </c>
      <c r="BT451" t="e">
        <f t="shared" si="340"/>
        <v>#DIV/0!</v>
      </c>
      <c r="BU451" t="e">
        <f t="shared" si="341"/>
        <v>#DIV/0!</v>
      </c>
      <c r="BV451" t="e">
        <f t="shared" si="342"/>
        <v>#DIV/0!</v>
      </c>
      <c r="BW451" t="e">
        <f t="shared" si="343"/>
        <v>#DIV/0!</v>
      </c>
      <c r="BX451" t="e">
        <f t="shared" si="344"/>
        <v>#DIV/0!</v>
      </c>
      <c r="BY451" t="e">
        <f t="shared" si="345"/>
        <v>#DIV/0!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 t="shared" si="346"/>
        <v>1999.9767857142861</v>
      </c>
      <c r="CS451">
        <f t="shared" si="347"/>
        <v>1681.1772003060171</v>
      </c>
      <c r="CT451">
        <f t="shared" si="348"/>
        <v>0.84059835709822472</v>
      </c>
      <c r="CU451">
        <f t="shared" si="349"/>
        <v>0.16075482919957379</v>
      </c>
      <c r="CV451">
        <v>6</v>
      </c>
      <c r="CW451">
        <v>0.5</v>
      </c>
      <c r="CX451" t="s">
        <v>417</v>
      </c>
      <c r="CY451">
        <v>2</v>
      </c>
      <c r="CZ451" t="b">
        <v>1</v>
      </c>
      <c r="DA451">
        <v>1659029079.814285</v>
      </c>
      <c r="DB451">
        <v>768.33625000000006</v>
      </c>
      <c r="DC451">
        <v>809.77082142857137</v>
      </c>
      <c r="DD451">
        <v>24.206507142857141</v>
      </c>
      <c r="DE451">
        <v>21.045925</v>
      </c>
      <c r="DF451">
        <v>764.04782142857141</v>
      </c>
      <c r="DG451">
        <v>23.879867857142859</v>
      </c>
      <c r="DH451">
        <v>500.09178571428578</v>
      </c>
      <c r="DI451">
        <v>90.508835714285709</v>
      </c>
      <c r="DJ451">
        <v>9.9978457142857136E-2</v>
      </c>
      <c r="DK451">
        <v>26.96780714285714</v>
      </c>
      <c r="DL451">
        <v>27.467617857142859</v>
      </c>
      <c r="DM451">
        <v>999.9000000000002</v>
      </c>
      <c r="DN451">
        <v>0</v>
      </c>
      <c r="DO451">
        <v>0</v>
      </c>
      <c r="DP451">
        <v>10000.805</v>
      </c>
      <c r="DQ451">
        <v>0</v>
      </c>
      <c r="DR451">
        <v>19.307400000000001</v>
      </c>
      <c r="DS451">
        <v>-41.434596428571453</v>
      </c>
      <c r="DT451">
        <v>787.39635714285725</v>
      </c>
      <c r="DU451">
        <v>827.1794285714285</v>
      </c>
      <c r="DV451">
        <v>3.160575000000001</v>
      </c>
      <c r="DW451">
        <v>809.77082142857137</v>
      </c>
      <c r="DX451">
        <v>21.045925</v>
      </c>
      <c r="DY451">
        <v>2.1909017857142858</v>
      </c>
      <c r="DZ451">
        <v>1.9048432142857139</v>
      </c>
      <c r="EA451">
        <v>18.89594285714286</v>
      </c>
      <c r="EB451">
        <v>16.674778571428568</v>
      </c>
      <c r="EC451">
        <v>1999.9767857142861</v>
      </c>
      <c r="ED451">
        <v>0.98000517857142866</v>
      </c>
      <c r="EE451">
        <v>1.999464285714286E-2</v>
      </c>
      <c r="EF451">
        <v>0</v>
      </c>
      <c r="EG451">
        <v>601.88485714285707</v>
      </c>
      <c r="EH451">
        <v>5.000560000000001</v>
      </c>
      <c r="EI451">
        <v>11991.50357142857</v>
      </c>
      <c r="EJ451">
        <v>17294.696428571431</v>
      </c>
      <c r="EK451">
        <v>37.624607142857137</v>
      </c>
      <c r="EL451">
        <v>38.405999999999999</v>
      </c>
      <c r="EM451">
        <v>37.466214285714287</v>
      </c>
      <c r="EN451">
        <v>37.473107142857152</v>
      </c>
      <c r="EO451">
        <v>38.834535714285707</v>
      </c>
      <c r="EP451">
        <v>1955.0857142857151</v>
      </c>
      <c r="EQ451">
        <v>39.890000000000008</v>
      </c>
      <c r="ER451">
        <v>0</v>
      </c>
      <c r="ES451">
        <v>1659029088.5999999</v>
      </c>
      <c r="ET451">
        <v>0</v>
      </c>
      <c r="EU451">
        <v>601.95130769230775</v>
      </c>
      <c r="EV451">
        <v>18.180649567679929</v>
      </c>
      <c r="EW451">
        <v>354.16752134904249</v>
      </c>
      <c r="EX451">
        <v>11992.5</v>
      </c>
      <c r="EY451">
        <v>15</v>
      </c>
      <c r="EZ451">
        <v>0</v>
      </c>
      <c r="FA451" t="s">
        <v>418</v>
      </c>
      <c r="FB451">
        <v>1655239120</v>
      </c>
      <c r="FC451">
        <v>1655239135</v>
      </c>
      <c r="FD451">
        <v>0</v>
      </c>
      <c r="FE451">
        <v>-7.4999999999999997E-2</v>
      </c>
      <c r="FF451">
        <v>-2.7E-2</v>
      </c>
      <c r="FG451">
        <v>1.986</v>
      </c>
      <c r="FH451">
        <v>0.13900000000000001</v>
      </c>
      <c r="FI451">
        <v>420</v>
      </c>
      <c r="FJ451">
        <v>22</v>
      </c>
      <c r="FK451">
        <v>0.12</v>
      </c>
      <c r="FL451">
        <v>0.02</v>
      </c>
      <c r="FM451">
        <v>-41.333997500000002</v>
      </c>
      <c r="FN451">
        <v>-2.5099891181988641</v>
      </c>
      <c r="FO451">
        <v>0.24337824829624791</v>
      </c>
      <c r="FP451">
        <v>0</v>
      </c>
      <c r="FQ451">
        <v>601.02079411764703</v>
      </c>
      <c r="FR451">
        <v>18.25795263295625</v>
      </c>
      <c r="FS451">
        <v>1.798138985327226</v>
      </c>
      <c r="FT451">
        <v>0</v>
      </c>
      <c r="FU451">
        <v>3.1540854999999999</v>
      </c>
      <c r="FV451">
        <v>0.1736793996247627</v>
      </c>
      <c r="FW451">
        <v>1.780885691867953E-2</v>
      </c>
      <c r="FX451">
        <v>0</v>
      </c>
      <c r="FY451">
        <v>0</v>
      </c>
      <c r="FZ451">
        <v>3</v>
      </c>
      <c r="GA451" t="s">
        <v>427</v>
      </c>
      <c r="GB451">
        <v>2.9802</v>
      </c>
      <c r="GC451">
        <v>2.7284700000000002</v>
      </c>
      <c r="GD451">
        <v>0.13497600000000001</v>
      </c>
      <c r="GE451">
        <v>0.14094200000000001</v>
      </c>
      <c r="GF451">
        <v>0.10803699999999999</v>
      </c>
      <c r="GG451">
        <v>9.8708500000000005E-2</v>
      </c>
      <c r="GH451">
        <v>25928</v>
      </c>
      <c r="GI451">
        <v>25384.2</v>
      </c>
      <c r="GJ451">
        <v>30501.4</v>
      </c>
      <c r="GK451">
        <v>29793.8</v>
      </c>
      <c r="GL451">
        <v>37537.800000000003</v>
      </c>
      <c r="GM451">
        <v>35358.300000000003</v>
      </c>
      <c r="GN451">
        <v>46658</v>
      </c>
      <c r="GO451">
        <v>44310.5</v>
      </c>
      <c r="GP451">
        <v>1.8702000000000001</v>
      </c>
      <c r="GQ451">
        <v>1.85562</v>
      </c>
      <c r="GR451">
        <v>0.12531900000000001</v>
      </c>
      <c r="GS451">
        <v>0</v>
      </c>
      <c r="GT451">
        <v>25.4102</v>
      </c>
      <c r="GU451">
        <v>999.9</v>
      </c>
      <c r="GV451">
        <v>48.4</v>
      </c>
      <c r="GW451">
        <v>32.200000000000003</v>
      </c>
      <c r="GX451">
        <v>25.822900000000001</v>
      </c>
      <c r="GY451">
        <v>63.086799999999997</v>
      </c>
      <c r="GZ451">
        <v>24.543299999999999</v>
      </c>
      <c r="HA451">
        <v>1</v>
      </c>
      <c r="HB451">
        <v>-5.1933399999999998E-2</v>
      </c>
      <c r="HC451">
        <v>0.25112699999999999</v>
      </c>
      <c r="HD451">
        <v>20.194400000000002</v>
      </c>
      <c r="HE451">
        <v>5.2282200000000003</v>
      </c>
      <c r="HF451">
        <v>11.968</v>
      </c>
      <c r="HG451">
        <v>4.9704499999999996</v>
      </c>
      <c r="HH451">
        <v>3.2895500000000002</v>
      </c>
      <c r="HI451">
        <v>9312.6</v>
      </c>
      <c r="HJ451">
        <v>9999</v>
      </c>
      <c r="HK451">
        <v>9999</v>
      </c>
      <c r="HL451">
        <v>296.7</v>
      </c>
      <c r="HM451">
        <v>4.9729200000000002</v>
      </c>
      <c r="HN451">
        <v>1.8774599999999999</v>
      </c>
      <c r="HO451">
        <v>1.8755900000000001</v>
      </c>
      <c r="HP451">
        <v>1.87836</v>
      </c>
      <c r="HQ451">
        <v>1.87513</v>
      </c>
      <c r="HR451">
        <v>1.87866</v>
      </c>
      <c r="HS451">
        <v>1.8757600000000001</v>
      </c>
      <c r="HT451">
        <v>1.8769199999999999</v>
      </c>
      <c r="HU451">
        <v>0</v>
      </c>
      <c r="HV451">
        <v>0</v>
      </c>
      <c r="HW451">
        <v>0</v>
      </c>
      <c r="HX451">
        <v>0</v>
      </c>
      <c r="HY451" t="s">
        <v>420</v>
      </c>
      <c r="HZ451" t="s">
        <v>421</v>
      </c>
      <c r="IA451" t="s">
        <v>422</v>
      </c>
      <c r="IB451" t="s">
        <v>422</v>
      </c>
      <c r="IC451" t="s">
        <v>422</v>
      </c>
      <c r="ID451" t="s">
        <v>422</v>
      </c>
      <c r="IE451">
        <v>0</v>
      </c>
      <c r="IF451">
        <v>100</v>
      </c>
      <c r="IG451">
        <v>100</v>
      </c>
      <c r="IH451">
        <v>4.3440000000000003</v>
      </c>
      <c r="II451">
        <v>0.32679999999999998</v>
      </c>
      <c r="IJ451">
        <v>1.981763419366358</v>
      </c>
      <c r="IK451">
        <v>4.1594547590360449E-3</v>
      </c>
      <c r="IL451">
        <v>-1.867668404869411E-6</v>
      </c>
      <c r="IM451">
        <v>4.9096340421811042E-10</v>
      </c>
      <c r="IN451">
        <v>-2.3250521569731349E-2</v>
      </c>
      <c r="IO451">
        <v>5.6214120975847052E-3</v>
      </c>
      <c r="IP451">
        <v>3.6430730392419388E-4</v>
      </c>
      <c r="IQ451">
        <v>5.8048895600362112E-7</v>
      </c>
      <c r="IR451">
        <v>0</v>
      </c>
      <c r="IS451">
        <v>2100</v>
      </c>
      <c r="IT451">
        <v>1</v>
      </c>
      <c r="IU451">
        <v>26</v>
      </c>
      <c r="IV451">
        <v>63166.1</v>
      </c>
      <c r="IW451">
        <v>63165.9</v>
      </c>
      <c r="IX451">
        <v>1.94458</v>
      </c>
      <c r="IY451">
        <v>2.5585900000000001</v>
      </c>
      <c r="IZ451">
        <v>1.39893</v>
      </c>
      <c r="JA451">
        <v>2.33887</v>
      </c>
      <c r="JB451">
        <v>1.4489700000000001</v>
      </c>
      <c r="JC451">
        <v>2.3950200000000001</v>
      </c>
      <c r="JD451">
        <v>37.602200000000003</v>
      </c>
      <c r="JE451">
        <v>24.07</v>
      </c>
      <c r="JF451">
        <v>18</v>
      </c>
      <c r="JG451">
        <v>485.42</v>
      </c>
      <c r="JH451">
        <v>446.81599999999997</v>
      </c>
      <c r="JI451">
        <v>25</v>
      </c>
      <c r="JJ451">
        <v>26.324400000000001</v>
      </c>
      <c r="JK451">
        <v>30.000299999999999</v>
      </c>
      <c r="JL451">
        <v>26.119499999999999</v>
      </c>
      <c r="JM451">
        <v>26.192599999999999</v>
      </c>
      <c r="JN451">
        <v>38.975900000000003</v>
      </c>
      <c r="JO451">
        <v>24.763000000000002</v>
      </c>
      <c r="JP451">
        <v>28.239799999999999</v>
      </c>
      <c r="JQ451">
        <v>25</v>
      </c>
      <c r="JR451">
        <v>854.71600000000001</v>
      </c>
      <c r="JS451">
        <v>20.924600000000002</v>
      </c>
      <c r="JT451">
        <v>100.833</v>
      </c>
      <c r="JU451">
        <v>101.886</v>
      </c>
    </row>
    <row r="452" spans="1:281" x14ac:dyDescent="0.2">
      <c r="A452">
        <v>436</v>
      </c>
      <c r="B452">
        <v>1659029092.5999999</v>
      </c>
      <c r="C452">
        <v>5374.0999999046326</v>
      </c>
      <c r="D452" t="s">
        <v>1298</v>
      </c>
      <c r="E452" t="s">
        <v>1299</v>
      </c>
      <c r="F452">
        <v>5</v>
      </c>
      <c r="G452" t="s">
        <v>415</v>
      </c>
      <c r="H452" t="s">
        <v>1197</v>
      </c>
      <c r="I452">
        <v>1659029085.0999999</v>
      </c>
      <c r="J452">
        <f t="shared" si="300"/>
        <v>2.7311212644594617E-3</v>
      </c>
      <c r="K452">
        <f t="shared" si="301"/>
        <v>2.7311212644594618</v>
      </c>
      <c r="L452">
        <f t="shared" si="302"/>
        <v>13.686324296612039</v>
      </c>
      <c r="M452">
        <f t="shared" si="303"/>
        <v>785.82048148148158</v>
      </c>
      <c r="N452">
        <f t="shared" si="304"/>
        <v>631.62433819780153</v>
      </c>
      <c r="O452">
        <f t="shared" si="305"/>
        <v>57.232212749534085</v>
      </c>
      <c r="P452">
        <f t="shared" si="306"/>
        <v>71.204103862453096</v>
      </c>
      <c r="Q452">
        <f t="shared" si="307"/>
        <v>0.16675093193897256</v>
      </c>
      <c r="R452">
        <f t="shared" si="308"/>
        <v>2.7580116536678956</v>
      </c>
      <c r="S452">
        <f t="shared" si="309"/>
        <v>0.16134564256127498</v>
      </c>
      <c r="T452">
        <f t="shared" si="310"/>
        <v>0.10131207440113349</v>
      </c>
      <c r="U452">
        <f t="shared" si="311"/>
        <v>321.50626273081951</v>
      </c>
      <c r="V452">
        <f t="shared" si="312"/>
        <v>28.220352554520996</v>
      </c>
      <c r="W452">
        <f t="shared" si="313"/>
        <v>27.46391481481481</v>
      </c>
      <c r="X452">
        <f t="shared" si="314"/>
        <v>3.6778481039918263</v>
      </c>
      <c r="Y452">
        <f t="shared" si="315"/>
        <v>61.414190833700935</v>
      </c>
      <c r="Z452">
        <f t="shared" si="316"/>
        <v>2.1937545307410908</v>
      </c>
      <c r="AA452">
        <f t="shared" si="317"/>
        <v>3.5720645358357008</v>
      </c>
      <c r="AB452">
        <f t="shared" si="318"/>
        <v>1.4840935732507354</v>
      </c>
      <c r="AC452">
        <f t="shared" si="319"/>
        <v>-120.44244776266225</v>
      </c>
      <c r="AD452">
        <f t="shared" si="320"/>
        <v>-74.002424607020785</v>
      </c>
      <c r="AE452">
        <f t="shared" si="321"/>
        <v>-5.803083379670519</v>
      </c>
      <c r="AF452">
        <f t="shared" si="322"/>
        <v>121.25830698146596</v>
      </c>
      <c r="AG452">
        <f t="shared" si="323"/>
        <v>32.615717191586825</v>
      </c>
      <c r="AH452">
        <f t="shared" si="324"/>
        <v>2.7168391890158028</v>
      </c>
      <c r="AI452">
        <f t="shared" si="325"/>
        <v>13.686324296612039</v>
      </c>
      <c r="AJ452">
        <v>861.70688499175776</v>
      </c>
      <c r="AK452">
        <v>829.01149090909041</v>
      </c>
      <c r="AL452">
        <v>3.3842130036632478</v>
      </c>
      <c r="AM452">
        <v>64.861974345499036</v>
      </c>
      <c r="AN452">
        <f t="shared" si="326"/>
        <v>2.7311212644594618</v>
      </c>
      <c r="AO452">
        <v>21.0115162895978</v>
      </c>
      <c r="AP452">
        <v>24.208985314685329</v>
      </c>
      <c r="AQ452">
        <v>-8.813277629011745E-6</v>
      </c>
      <c r="AR452">
        <v>84.82349876587655</v>
      </c>
      <c r="AS452">
        <v>5</v>
      </c>
      <c r="AT452">
        <v>1</v>
      </c>
      <c r="AU452">
        <f t="shared" si="327"/>
        <v>1</v>
      </c>
      <c r="AV452">
        <f t="shared" si="328"/>
        <v>0</v>
      </c>
      <c r="AW452">
        <f t="shared" si="329"/>
        <v>47873.176586764122</v>
      </c>
      <c r="AX452" t="s">
        <v>416</v>
      </c>
      <c r="AY452" t="s">
        <v>416</v>
      </c>
      <c r="AZ452">
        <v>0</v>
      </c>
      <c r="BA452">
        <v>0</v>
      </c>
      <c r="BB452" t="e">
        <f t="shared" si="330"/>
        <v>#DIV/0!</v>
      </c>
      <c r="BC452">
        <v>0</v>
      </c>
      <c r="BD452" t="s">
        <v>416</v>
      </c>
      <c r="BE452" t="s">
        <v>416</v>
      </c>
      <c r="BF452">
        <v>0</v>
      </c>
      <c r="BG452">
        <v>0</v>
      </c>
      <c r="BH452" t="e">
        <f t="shared" si="331"/>
        <v>#DIV/0!</v>
      </c>
      <c r="BI452">
        <v>0.5</v>
      </c>
      <c r="BJ452">
        <f t="shared" si="332"/>
        <v>1681.1789672180412</v>
      </c>
      <c r="BK452">
        <f t="shared" si="333"/>
        <v>13.686324296612039</v>
      </c>
      <c r="BL452" t="e">
        <f t="shared" si="334"/>
        <v>#DIV/0!</v>
      </c>
      <c r="BM452">
        <f t="shared" si="335"/>
        <v>8.1409085906301287E-3</v>
      </c>
      <c r="BN452" t="e">
        <f t="shared" si="336"/>
        <v>#DIV/0!</v>
      </c>
      <c r="BO452" t="e">
        <f t="shared" si="337"/>
        <v>#DIV/0!</v>
      </c>
      <c r="BP452" t="s">
        <v>416</v>
      </c>
      <c r="BQ452">
        <v>0</v>
      </c>
      <c r="BR452" t="e">
        <f t="shared" si="338"/>
        <v>#DIV/0!</v>
      </c>
      <c r="BS452" t="e">
        <f t="shared" si="339"/>
        <v>#DIV/0!</v>
      </c>
      <c r="BT452" t="e">
        <f t="shared" si="340"/>
        <v>#DIV/0!</v>
      </c>
      <c r="BU452" t="e">
        <f t="shared" si="341"/>
        <v>#DIV/0!</v>
      </c>
      <c r="BV452" t="e">
        <f t="shared" si="342"/>
        <v>#DIV/0!</v>
      </c>
      <c r="BW452" t="e">
        <f t="shared" si="343"/>
        <v>#DIV/0!</v>
      </c>
      <c r="BX452" t="e">
        <f t="shared" si="344"/>
        <v>#DIV/0!</v>
      </c>
      <c r="BY452" t="e">
        <f t="shared" si="345"/>
        <v>#DIV/0!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 t="shared" si="346"/>
        <v>1999.9788888888891</v>
      </c>
      <c r="CS452">
        <f t="shared" si="347"/>
        <v>1681.1789672180412</v>
      </c>
      <c r="CT452">
        <f t="shared" si="348"/>
        <v>0.84059835659167348</v>
      </c>
      <c r="CU452">
        <f t="shared" si="349"/>
        <v>0.16075482822192985</v>
      </c>
      <c r="CV452">
        <v>6</v>
      </c>
      <c r="CW452">
        <v>0.5</v>
      </c>
      <c r="CX452" t="s">
        <v>417</v>
      </c>
      <c r="CY452">
        <v>2</v>
      </c>
      <c r="CZ452" t="b">
        <v>1</v>
      </c>
      <c r="DA452">
        <v>1659029085.0999999</v>
      </c>
      <c r="DB452">
        <v>785.82048148148158</v>
      </c>
      <c r="DC452">
        <v>827.51359259259254</v>
      </c>
      <c r="DD452">
        <v>24.210644444444451</v>
      </c>
      <c r="DE452">
        <v>21.02995555555556</v>
      </c>
      <c r="DF452">
        <v>781.49451851851848</v>
      </c>
      <c r="DG452">
        <v>23.883900000000001</v>
      </c>
      <c r="DH452">
        <v>500.09218518518531</v>
      </c>
      <c r="DI452">
        <v>90.511088888888906</v>
      </c>
      <c r="DJ452">
        <v>0.1000691814814815</v>
      </c>
      <c r="DK452">
        <v>26.96621851851852</v>
      </c>
      <c r="DL452">
        <v>27.46391481481481</v>
      </c>
      <c r="DM452">
        <v>999.90000000000009</v>
      </c>
      <c r="DN452">
        <v>0</v>
      </c>
      <c r="DO452">
        <v>0</v>
      </c>
      <c r="DP452">
        <v>10001.760740740739</v>
      </c>
      <c r="DQ452">
        <v>0</v>
      </c>
      <c r="DR452">
        <v>19.307400000000001</v>
      </c>
      <c r="DS452">
        <v>-41.693162962962973</v>
      </c>
      <c r="DT452">
        <v>805.31762962962966</v>
      </c>
      <c r="DU452">
        <v>845.28977777777754</v>
      </c>
      <c r="DV452">
        <v>3.1806899999999998</v>
      </c>
      <c r="DW452">
        <v>827.51359259259254</v>
      </c>
      <c r="DX452">
        <v>21.02995555555556</v>
      </c>
      <c r="DY452">
        <v>2.1913318518518521</v>
      </c>
      <c r="DZ452">
        <v>1.9034440740740739</v>
      </c>
      <c r="EA452">
        <v>18.899081481481481</v>
      </c>
      <c r="EB452">
        <v>16.663214814814811</v>
      </c>
      <c r="EC452">
        <v>1999.9788888888891</v>
      </c>
      <c r="ED452">
        <v>0.98000500000000001</v>
      </c>
      <c r="EE452">
        <v>1.999483333333333E-2</v>
      </c>
      <c r="EF452">
        <v>0</v>
      </c>
      <c r="EG452">
        <v>603.40562962962963</v>
      </c>
      <c r="EH452">
        <v>5.000560000000001</v>
      </c>
      <c r="EI452">
        <v>12021.88518518519</v>
      </c>
      <c r="EJ452">
        <v>17294.714814814819</v>
      </c>
      <c r="EK452">
        <v>37.532074074074067</v>
      </c>
      <c r="EL452">
        <v>38.404851851851852</v>
      </c>
      <c r="EM452">
        <v>37.462629629629632</v>
      </c>
      <c r="EN452">
        <v>37.47214814814815</v>
      </c>
      <c r="EO452">
        <v>38.835333333333331</v>
      </c>
      <c r="EP452">
        <v>1955.0874074074079</v>
      </c>
      <c r="EQ452">
        <v>39.890000000000008</v>
      </c>
      <c r="ER452">
        <v>0</v>
      </c>
      <c r="ES452">
        <v>1659029093.4000001</v>
      </c>
      <c r="ET452">
        <v>0</v>
      </c>
      <c r="EU452">
        <v>603.33373076923078</v>
      </c>
      <c r="EV452">
        <v>16.95189743254716</v>
      </c>
      <c r="EW452">
        <v>332.22905973705292</v>
      </c>
      <c r="EX452">
        <v>12020.165384615389</v>
      </c>
      <c r="EY452">
        <v>15</v>
      </c>
      <c r="EZ452">
        <v>0</v>
      </c>
      <c r="FA452" t="s">
        <v>418</v>
      </c>
      <c r="FB452">
        <v>1655239120</v>
      </c>
      <c r="FC452">
        <v>1655239135</v>
      </c>
      <c r="FD452">
        <v>0</v>
      </c>
      <c r="FE452">
        <v>-7.4999999999999997E-2</v>
      </c>
      <c r="FF452">
        <v>-2.7E-2</v>
      </c>
      <c r="FG452">
        <v>1.986</v>
      </c>
      <c r="FH452">
        <v>0.13900000000000001</v>
      </c>
      <c r="FI452">
        <v>420</v>
      </c>
      <c r="FJ452">
        <v>22</v>
      </c>
      <c r="FK452">
        <v>0.12</v>
      </c>
      <c r="FL452">
        <v>0.02</v>
      </c>
      <c r="FM452">
        <v>-41.564167500000003</v>
      </c>
      <c r="FN452">
        <v>-2.8672401500937932</v>
      </c>
      <c r="FO452">
        <v>0.27902094042159281</v>
      </c>
      <c r="FP452">
        <v>0</v>
      </c>
      <c r="FQ452">
        <v>602.62420588235295</v>
      </c>
      <c r="FR452">
        <v>17.3788693486688</v>
      </c>
      <c r="FS452">
        <v>1.714506356315934</v>
      </c>
      <c r="FT452">
        <v>0</v>
      </c>
      <c r="FU452">
        <v>3.1712942499999999</v>
      </c>
      <c r="FV452">
        <v>0.240484615384609</v>
      </c>
      <c r="FW452">
        <v>2.3935621246115601E-2</v>
      </c>
      <c r="FX452">
        <v>0</v>
      </c>
      <c r="FY452">
        <v>0</v>
      </c>
      <c r="FZ452">
        <v>3</v>
      </c>
      <c r="GA452" t="s">
        <v>427</v>
      </c>
      <c r="GB452">
        <v>2.9800900000000001</v>
      </c>
      <c r="GC452">
        <v>2.72837</v>
      </c>
      <c r="GD452">
        <v>0.13683000000000001</v>
      </c>
      <c r="GE452">
        <v>0.14279600000000001</v>
      </c>
      <c r="GF452">
        <v>0.108024</v>
      </c>
      <c r="GG452">
        <v>9.8609600000000006E-2</v>
      </c>
      <c r="GH452">
        <v>25872.3</v>
      </c>
      <c r="GI452">
        <v>25329.1</v>
      </c>
      <c r="GJ452">
        <v>30501.200000000001</v>
      </c>
      <c r="GK452">
        <v>29793.5</v>
      </c>
      <c r="GL452">
        <v>37538.400000000001</v>
      </c>
      <c r="GM452">
        <v>35362.1</v>
      </c>
      <c r="GN452">
        <v>46658</v>
      </c>
      <c r="GO452">
        <v>44310.1</v>
      </c>
      <c r="GP452">
        <v>1.8704499999999999</v>
      </c>
      <c r="GQ452">
        <v>1.8552500000000001</v>
      </c>
      <c r="GR452">
        <v>0.12518799999999999</v>
      </c>
      <c r="GS452">
        <v>0</v>
      </c>
      <c r="GT452">
        <v>25.41</v>
      </c>
      <c r="GU452">
        <v>999.9</v>
      </c>
      <c r="GV452">
        <v>48.4</v>
      </c>
      <c r="GW452">
        <v>32.200000000000003</v>
      </c>
      <c r="GX452">
        <v>25.821999999999999</v>
      </c>
      <c r="GY452">
        <v>62.916800000000002</v>
      </c>
      <c r="GZ452">
        <v>24.463100000000001</v>
      </c>
      <c r="HA452">
        <v>1</v>
      </c>
      <c r="HB452">
        <v>-5.1562499999999997E-2</v>
      </c>
      <c r="HC452">
        <v>0.251917</v>
      </c>
      <c r="HD452">
        <v>20.194500000000001</v>
      </c>
      <c r="HE452">
        <v>5.2285199999999996</v>
      </c>
      <c r="HF452">
        <v>11.968</v>
      </c>
      <c r="HG452">
        <v>4.9704499999999996</v>
      </c>
      <c r="HH452">
        <v>3.2894999999999999</v>
      </c>
      <c r="HI452">
        <v>9312.6</v>
      </c>
      <c r="HJ452">
        <v>9999</v>
      </c>
      <c r="HK452">
        <v>9999</v>
      </c>
      <c r="HL452">
        <v>296.7</v>
      </c>
      <c r="HM452">
        <v>4.9729099999999997</v>
      </c>
      <c r="HN452">
        <v>1.8774599999999999</v>
      </c>
      <c r="HO452">
        <v>1.8755999999999999</v>
      </c>
      <c r="HP452">
        <v>1.87836</v>
      </c>
      <c r="HQ452">
        <v>1.87513</v>
      </c>
      <c r="HR452">
        <v>1.87866</v>
      </c>
      <c r="HS452">
        <v>1.8757699999999999</v>
      </c>
      <c r="HT452">
        <v>1.8769100000000001</v>
      </c>
      <c r="HU452">
        <v>0</v>
      </c>
      <c r="HV452">
        <v>0</v>
      </c>
      <c r="HW452">
        <v>0</v>
      </c>
      <c r="HX452">
        <v>0</v>
      </c>
      <c r="HY452" t="s">
        <v>420</v>
      </c>
      <c r="HZ452" t="s">
        <v>421</v>
      </c>
      <c r="IA452" t="s">
        <v>422</v>
      </c>
      <c r="IB452" t="s">
        <v>422</v>
      </c>
      <c r="IC452" t="s">
        <v>422</v>
      </c>
      <c r="ID452" t="s">
        <v>422</v>
      </c>
      <c r="IE452">
        <v>0</v>
      </c>
      <c r="IF452">
        <v>100</v>
      </c>
      <c r="IG452">
        <v>100</v>
      </c>
      <c r="IH452">
        <v>4.3789999999999996</v>
      </c>
      <c r="II452">
        <v>0.3266</v>
      </c>
      <c r="IJ452">
        <v>1.981763419366358</v>
      </c>
      <c r="IK452">
        <v>4.1594547590360449E-3</v>
      </c>
      <c r="IL452">
        <v>-1.867668404869411E-6</v>
      </c>
      <c r="IM452">
        <v>4.9096340421811042E-10</v>
      </c>
      <c r="IN452">
        <v>-2.3250521569731349E-2</v>
      </c>
      <c r="IO452">
        <v>5.6214120975847052E-3</v>
      </c>
      <c r="IP452">
        <v>3.6430730392419388E-4</v>
      </c>
      <c r="IQ452">
        <v>5.8048895600362112E-7</v>
      </c>
      <c r="IR452">
        <v>0</v>
      </c>
      <c r="IS452">
        <v>2100</v>
      </c>
      <c r="IT452">
        <v>1</v>
      </c>
      <c r="IU452">
        <v>26</v>
      </c>
      <c r="IV452">
        <v>63166.2</v>
      </c>
      <c r="IW452">
        <v>63166</v>
      </c>
      <c r="IX452">
        <v>1.9714400000000001</v>
      </c>
      <c r="IY452">
        <v>2.5439500000000002</v>
      </c>
      <c r="IZ452">
        <v>1.39893</v>
      </c>
      <c r="JA452">
        <v>2.33887</v>
      </c>
      <c r="JB452">
        <v>1.4489700000000001</v>
      </c>
      <c r="JC452">
        <v>2.4658199999999999</v>
      </c>
      <c r="JD452">
        <v>37.602200000000003</v>
      </c>
      <c r="JE452">
        <v>24.078700000000001</v>
      </c>
      <c r="JF452">
        <v>18</v>
      </c>
      <c r="JG452">
        <v>485.57499999999999</v>
      </c>
      <c r="JH452">
        <v>446.60199999999998</v>
      </c>
      <c r="JI452">
        <v>25.0001</v>
      </c>
      <c r="JJ452">
        <v>26.327200000000001</v>
      </c>
      <c r="JK452">
        <v>30.000299999999999</v>
      </c>
      <c r="JL452">
        <v>26.122299999999999</v>
      </c>
      <c r="JM452">
        <v>26.195</v>
      </c>
      <c r="JN452">
        <v>39.632100000000001</v>
      </c>
      <c r="JO452">
        <v>25.0383</v>
      </c>
      <c r="JP452">
        <v>28.239799999999999</v>
      </c>
      <c r="JQ452">
        <v>25</v>
      </c>
      <c r="JR452">
        <v>874.75199999999995</v>
      </c>
      <c r="JS452">
        <v>20.9085</v>
      </c>
      <c r="JT452">
        <v>100.833</v>
      </c>
      <c r="JU452">
        <v>101.88500000000001</v>
      </c>
    </row>
    <row r="453" spans="1:281" x14ac:dyDescent="0.2">
      <c r="A453">
        <v>437</v>
      </c>
      <c r="B453">
        <v>1659029097.5999999</v>
      </c>
      <c r="C453">
        <v>5379.0999999046326</v>
      </c>
      <c r="D453" t="s">
        <v>1300</v>
      </c>
      <c r="E453" t="s">
        <v>1301</v>
      </c>
      <c r="F453">
        <v>5</v>
      </c>
      <c r="G453" t="s">
        <v>415</v>
      </c>
      <c r="H453" t="s">
        <v>1197</v>
      </c>
      <c r="I453">
        <v>1659029089.814285</v>
      </c>
      <c r="J453">
        <f t="shared" si="300"/>
        <v>2.7495330526168919E-3</v>
      </c>
      <c r="K453">
        <f t="shared" si="301"/>
        <v>2.7495330526168917</v>
      </c>
      <c r="L453">
        <f t="shared" si="302"/>
        <v>13.593309803490387</v>
      </c>
      <c r="M453">
        <f t="shared" si="303"/>
        <v>801.43107142857139</v>
      </c>
      <c r="N453">
        <f t="shared" si="304"/>
        <v>648.60375603638568</v>
      </c>
      <c r="O453">
        <f t="shared" si="305"/>
        <v>58.771869861232886</v>
      </c>
      <c r="P453">
        <f t="shared" si="306"/>
        <v>72.61999671507624</v>
      </c>
      <c r="Q453">
        <f t="shared" si="307"/>
        <v>0.16789986940417251</v>
      </c>
      <c r="R453">
        <f t="shared" si="308"/>
        <v>2.7569021541520895</v>
      </c>
      <c r="S453">
        <f t="shared" si="309"/>
        <v>0.16241902654553317</v>
      </c>
      <c r="T453">
        <f t="shared" si="310"/>
        <v>0.1019894192754211</v>
      </c>
      <c r="U453">
        <f t="shared" si="311"/>
        <v>321.50586917817373</v>
      </c>
      <c r="V453">
        <f t="shared" si="312"/>
        <v>28.214866132441387</v>
      </c>
      <c r="W453">
        <f t="shared" si="313"/>
        <v>27.463721428571429</v>
      </c>
      <c r="X453">
        <f t="shared" si="314"/>
        <v>3.677806475266995</v>
      </c>
      <c r="Y453">
        <f t="shared" si="315"/>
        <v>61.411673491168315</v>
      </c>
      <c r="Z453">
        <f t="shared" si="316"/>
        <v>2.1935503833725445</v>
      </c>
      <c r="AA453">
        <f t="shared" si="317"/>
        <v>3.5718785349303364</v>
      </c>
      <c r="AB453">
        <f t="shared" si="318"/>
        <v>1.4842560918944505</v>
      </c>
      <c r="AC453">
        <f t="shared" si="319"/>
        <v>-121.25440762040493</v>
      </c>
      <c r="AD453">
        <f t="shared" si="320"/>
        <v>-74.07565382757592</v>
      </c>
      <c r="AE453">
        <f t="shared" si="321"/>
        <v>-5.8111322194037074</v>
      </c>
      <c r="AF453">
        <f t="shared" si="322"/>
        <v>120.36467551078916</v>
      </c>
      <c r="AG453">
        <f t="shared" si="323"/>
        <v>32.729739594576778</v>
      </c>
      <c r="AH453">
        <f t="shared" si="324"/>
        <v>2.7375589102309332</v>
      </c>
      <c r="AI453">
        <f t="shared" si="325"/>
        <v>13.593309803490387</v>
      </c>
      <c r="AJ453">
        <v>878.82577698012483</v>
      </c>
      <c r="AK453">
        <v>846.09847272727256</v>
      </c>
      <c r="AL453">
        <v>3.4151638507454289</v>
      </c>
      <c r="AM453">
        <v>64.861974345499036</v>
      </c>
      <c r="AN453">
        <f t="shared" si="326"/>
        <v>2.7495330526168917</v>
      </c>
      <c r="AO453">
        <v>20.973444746530379</v>
      </c>
      <c r="AP453">
        <v>24.193216083916109</v>
      </c>
      <c r="AQ453">
        <v>-1.155947883569107E-4</v>
      </c>
      <c r="AR453">
        <v>84.82349876587655</v>
      </c>
      <c r="AS453">
        <v>5</v>
      </c>
      <c r="AT453">
        <v>1</v>
      </c>
      <c r="AU453">
        <f t="shared" si="327"/>
        <v>1</v>
      </c>
      <c r="AV453">
        <f t="shared" si="328"/>
        <v>0</v>
      </c>
      <c r="AW453">
        <f t="shared" si="329"/>
        <v>47843.224441473001</v>
      </c>
      <c r="AX453" t="s">
        <v>416</v>
      </c>
      <c r="AY453" t="s">
        <v>416</v>
      </c>
      <c r="AZ453">
        <v>0</v>
      </c>
      <c r="BA453">
        <v>0</v>
      </c>
      <c r="BB453" t="e">
        <f t="shared" si="330"/>
        <v>#DIV/0!</v>
      </c>
      <c r="BC453">
        <v>0</v>
      </c>
      <c r="BD453" t="s">
        <v>416</v>
      </c>
      <c r="BE453" t="s">
        <v>416</v>
      </c>
      <c r="BF453">
        <v>0</v>
      </c>
      <c r="BG453">
        <v>0</v>
      </c>
      <c r="BH453" t="e">
        <f t="shared" si="331"/>
        <v>#DIV/0!</v>
      </c>
      <c r="BI453">
        <v>0.5</v>
      </c>
      <c r="BJ453">
        <f t="shared" si="332"/>
        <v>1681.1769000923182</v>
      </c>
      <c r="BK453">
        <f t="shared" si="333"/>
        <v>13.593309803490387</v>
      </c>
      <c r="BL453" t="e">
        <f t="shared" si="334"/>
        <v>#DIV/0!</v>
      </c>
      <c r="BM453">
        <f t="shared" si="335"/>
        <v>8.0855915892872072E-3</v>
      </c>
      <c r="BN453" t="e">
        <f t="shared" si="336"/>
        <v>#DIV/0!</v>
      </c>
      <c r="BO453" t="e">
        <f t="shared" si="337"/>
        <v>#DIV/0!</v>
      </c>
      <c r="BP453" t="s">
        <v>416</v>
      </c>
      <c r="BQ453">
        <v>0</v>
      </c>
      <c r="BR453" t="e">
        <f t="shared" si="338"/>
        <v>#DIV/0!</v>
      </c>
      <c r="BS453" t="e">
        <f t="shared" si="339"/>
        <v>#DIV/0!</v>
      </c>
      <c r="BT453" t="e">
        <f t="shared" si="340"/>
        <v>#DIV/0!</v>
      </c>
      <c r="BU453" t="e">
        <f t="shared" si="341"/>
        <v>#DIV/0!</v>
      </c>
      <c r="BV453" t="e">
        <f t="shared" si="342"/>
        <v>#DIV/0!</v>
      </c>
      <c r="BW453" t="e">
        <f t="shared" si="343"/>
        <v>#DIV/0!</v>
      </c>
      <c r="BX453" t="e">
        <f t="shared" si="344"/>
        <v>#DIV/0!</v>
      </c>
      <c r="BY453" t="e">
        <f t="shared" si="345"/>
        <v>#DIV/0!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 t="shared" si="346"/>
        <v>1999.9764285714291</v>
      </c>
      <c r="CS453">
        <f t="shared" si="347"/>
        <v>1681.1769000923182</v>
      </c>
      <c r="CT453">
        <f t="shared" si="348"/>
        <v>0.84059835709822472</v>
      </c>
      <c r="CU453">
        <f t="shared" si="349"/>
        <v>0.16075482919957382</v>
      </c>
      <c r="CV453">
        <v>6</v>
      </c>
      <c r="CW453">
        <v>0.5</v>
      </c>
      <c r="CX453" t="s">
        <v>417</v>
      </c>
      <c r="CY453">
        <v>2</v>
      </c>
      <c r="CZ453" t="b">
        <v>1</v>
      </c>
      <c r="DA453">
        <v>1659029089.814285</v>
      </c>
      <c r="DB453">
        <v>801.43107142857139</v>
      </c>
      <c r="DC453">
        <v>843.3322857142856</v>
      </c>
      <c r="DD453">
        <v>24.207924999999999</v>
      </c>
      <c r="DE453">
        <v>21.002932142857141</v>
      </c>
      <c r="DF453">
        <v>797.07207142857146</v>
      </c>
      <c r="DG453">
        <v>23.881235714285712</v>
      </c>
      <c r="DH453">
        <v>500.08628571428568</v>
      </c>
      <c r="DI453">
        <v>90.512849999999986</v>
      </c>
      <c r="DJ453">
        <v>0.10005397142857141</v>
      </c>
      <c r="DK453">
        <v>26.96533214285714</v>
      </c>
      <c r="DL453">
        <v>27.463721428571429</v>
      </c>
      <c r="DM453">
        <v>999.9000000000002</v>
      </c>
      <c r="DN453">
        <v>0</v>
      </c>
      <c r="DO453">
        <v>0</v>
      </c>
      <c r="DP453">
        <v>9995.0032142857144</v>
      </c>
      <c r="DQ453">
        <v>0</v>
      </c>
      <c r="DR453">
        <v>19.307400000000001</v>
      </c>
      <c r="DS453">
        <v>-41.901196428571431</v>
      </c>
      <c r="DT453">
        <v>821.31321428571425</v>
      </c>
      <c r="DU453">
        <v>861.42439285714295</v>
      </c>
      <c r="DV453">
        <v>3.20499</v>
      </c>
      <c r="DW453">
        <v>843.3322857142856</v>
      </c>
      <c r="DX453">
        <v>21.002932142857141</v>
      </c>
      <c r="DY453">
        <v>2.191128571428572</v>
      </c>
      <c r="DZ453">
        <v>1.901034642857143</v>
      </c>
      <c r="EA453">
        <v>18.897596428571429</v>
      </c>
      <c r="EB453">
        <v>16.643282142857139</v>
      </c>
      <c r="EC453">
        <v>1999.9764285714291</v>
      </c>
      <c r="ED453">
        <v>0.98000517857142866</v>
      </c>
      <c r="EE453">
        <v>1.999464285714285E-2</v>
      </c>
      <c r="EF453">
        <v>0</v>
      </c>
      <c r="EG453">
        <v>604.66096428571439</v>
      </c>
      <c r="EH453">
        <v>5.000560000000001</v>
      </c>
      <c r="EI453">
        <v>12047.25</v>
      </c>
      <c r="EJ453">
        <v>17294.696428571431</v>
      </c>
      <c r="EK453">
        <v>37.577749999999988</v>
      </c>
      <c r="EL453">
        <v>38.405999999999999</v>
      </c>
      <c r="EM453">
        <v>37.475071428571432</v>
      </c>
      <c r="EN453">
        <v>37.477607142857153</v>
      </c>
      <c r="EO453">
        <v>38.841214285714287</v>
      </c>
      <c r="EP453">
        <v>1955.0857142857139</v>
      </c>
      <c r="EQ453">
        <v>39.890000000000008</v>
      </c>
      <c r="ER453">
        <v>0</v>
      </c>
      <c r="ES453">
        <v>1659029098.8</v>
      </c>
      <c r="ET453">
        <v>0</v>
      </c>
      <c r="EU453">
        <v>604.87004000000002</v>
      </c>
      <c r="EV453">
        <v>14.552307704101519</v>
      </c>
      <c r="EW453">
        <v>313.70000044657962</v>
      </c>
      <c r="EX453">
        <v>12050.871999999999</v>
      </c>
      <c r="EY453">
        <v>15</v>
      </c>
      <c r="EZ453">
        <v>0</v>
      </c>
      <c r="FA453" t="s">
        <v>418</v>
      </c>
      <c r="FB453">
        <v>1655239120</v>
      </c>
      <c r="FC453">
        <v>1655239135</v>
      </c>
      <c r="FD453">
        <v>0</v>
      </c>
      <c r="FE453">
        <v>-7.4999999999999997E-2</v>
      </c>
      <c r="FF453">
        <v>-2.7E-2</v>
      </c>
      <c r="FG453">
        <v>1.986</v>
      </c>
      <c r="FH453">
        <v>0.13900000000000001</v>
      </c>
      <c r="FI453">
        <v>420</v>
      </c>
      <c r="FJ453">
        <v>22</v>
      </c>
      <c r="FK453">
        <v>0.12</v>
      </c>
      <c r="FL453">
        <v>0.02</v>
      </c>
      <c r="FM453">
        <v>-41.749277499999998</v>
      </c>
      <c r="FN453">
        <v>-2.7928424015007991</v>
      </c>
      <c r="FO453">
        <v>0.27235343534413109</v>
      </c>
      <c r="FP453">
        <v>0</v>
      </c>
      <c r="FQ453">
        <v>603.77300000000014</v>
      </c>
      <c r="FR453">
        <v>16.190190987592711</v>
      </c>
      <c r="FS453">
        <v>1.6035802406600219</v>
      </c>
      <c r="FT453">
        <v>0</v>
      </c>
      <c r="FU453">
        <v>3.1878929999999999</v>
      </c>
      <c r="FV453">
        <v>0.30035369606002871</v>
      </c>
      <c r="FW453">
        <v>2.911921781229709E-2</v>
      </c>
      <c r="FX453">
        <v>0</v>
      </c>
      <c r="FY453">
        <v>0</v>
      </c>
      <c r="FZ453">
        <v>3</v>
      </c>
      <c r="GA453" t="s">
        <v>427</v>
      </c>
      <c r="GB453">
        <v>2.9799600000000002</v>
      </c>
      <c r="GC453">
        <v>2.7280600000000002</v>
      </c>
      <c r="GD453">
        <v>0.138686</v>
      </c>
      <c r="GE453">
        <v>0.14463400000000001</v>
      </c>
      <c r="GF453">
        <v>0.107974</v>
      </c>
      <c r="GG453">
        <v>9.8509700000000006E-2</v>
      </c>
      <c r="GH453">
        <v>25816.5</v>
      </c>
      <c r="GI453">
        <v>25274.9</v>
      </c>
      <c r="GJ453">
        <v>30501.1</v>
      </c>
      <c r="GK453">
        <v>29793.599999999999</v>
      </c>
      <c r="GL453">
        <v>37540.6</v>
      </c>
      <c r="GM453">
        <v>35366.199999999997</v>
      </c>
      <c r="GN453">
        <v>46657.8</v>
      </c>
      <c r="GO453">
        <v>44310.2</v>
      </c>
      <c r="GP453">
        <v>1.87025</v>
      </c>
      <c r="GQ453">
        <v>1.85565</v>
      </c>
      <c r="GR453">
        <v>0.12589600000000001</v>
      </c>
      <c r="GS453">
        <v>0</v>
      </c>
      <c r="GT453">
        <v>25.407299999999999</v>
      </c>
      <c r="GU453">
        <v>999.9</v>
      </c>
      <c r="GV453">
        <v>48.4</v>
      </c>
      <c r="GW453">
        <v>32.200000000000003</v>
      </c>
      <c r="GX453">
        <v>25.822099999999999</v>
      </c>
      <c r="GY453">
        <v>62.896799999999999</v>
      </c>
      <c r="GZ453">
        <v>24.963899999999999</v>
      </c>
      <c r="HA453">
        <v>1</v>
      </c>
      <c r="HB453">
        <v>-5.1575200000000002E-2</v>
      </c>
      <c r="HC453">
        <v>0.25253300000000001</v>
      </c>
      <c r="HD453">
        <v>20.194400000000002</v>
      </c>
      <c r="HE453">
        <v>5.2286700000000002</v>
      </c>
      <c r="HF453">
        <v>11.968</v>
      </c>
      <c r="HG453">
        <v>4.9700499999999996</v>
      </c>
      <c r="HH453">
        <v>3.2894999999999999</v>
      </c>
      <c r="HI453">
        <v>9312.7999999999993</v>
      </c>
      <c r="HJ453">
        <v>9999</v>
      </c>
      <c r="HK453">
        <v>9999</v>
      </c>
      <c r="HL453">
        <v>296.7</v>
      </c>
      <c r="HM453">
        <v>4.9729000000000001</v>
      </c>
      <c r="HN453">
        <v>1.87744</v>
      </c>
      <c r="HO453">
        <v>1.8755599999999999</v>
      </c>
      <c r="HP453">
        <v>1.87836</v>
      </c>
      <c r="HQ453">
        <v>1.8750899999999999</v>
      </c>
      <c r="HR453">
        <v>1.87866</v>
      </c>
      <c r="HS453">
        <v>1.87575</v>
      </c>
      <c r="HT453">
        <v>1.87687</v>
      </c>
      <c r="HU453">
        <v>0</v>
      </c>
      <c r="HV453">
        <v>0</v>
      </c>
      <c r="HW453">
        <v>0</v>
      </c>
      <c r="HX453">
        <v>0</v>
      </c>
      <c r="HY453" t="s">
        <v>420</v>
      </c>
      <c r="HZ453" t="s">
        <v>421</v>
      </c>
      <c r="IA453" t="s">
        <v>422</v>
      </c>
      <c r="IB453" t="s">
        <v>422</v>
      </c>
      <c r="IC453" t="s">
        <v>422</v>
      </c>
      <c r="ID453" t="s">
        <v>422</v>
      </c>
      <c r="IE453">
        <v>0</v>
      </c>
      <c r="IF453">
        <v>100</v>
      </c>
      <c r="IG453">
        <v>100</v>
      </c>
      <c r="IH453">
        <v>4.4130000000000003</v>
      </c>
      <c r="II453">
        <v>0.32629999999999998</v>
      </c>
      <c r="IJ453">
        <v>1.981763419366358</v>
      </c>
      <c r="IK453">
        <v>4.1594547590360449E-3</v>
      </c>
      <c r="IL453">
        <v>-1.867668404869411E-6</v>
      </c>
      <c r="IM453">
        <v>4.9096340421811042E-10</v>
      </c>
      <c r="IN453">
        <v>-2.3250521569731349E-2</v>
      </c>
      <c r="IO453">
        <v>5.6214120975847052E-3</v>
      </c>
      <c r="IP453">
        <v>3.6430730392419388E-4</v>
      </c>
      <c r="IQ453">
        <v>5.8048895600362112E-7</v>
      </c>
      <c r="IR453">
        <v>0</v>
      </c>
      <c r="IS453">
        <v>2100</v>
      </c>
      <c r="IT453">
        <v>1</v>
      </c>
      <c r="IU453">
        <v>26</v>
      </c>
      <c r="IV453">
        <v>63166.3</v>
      </c>
      <c r="IW453">
        <v>63166</v>
      </c>
      <c r="IX453">
        <v>2.00562</v>
      </c>
      <c r="IY453">
        <v>2.5415000000000001</v>
      </c>
      <c r="IZ453">
        <v>1.39893</v>
      </c>
      <c r="JA453">
        <v>2.33887</v>
      </c>
      <c r="JB453">
        <v>1.4489700000000001</v>
      </c>
      <c r="JC453">
        <v>2.3791500000000001</v>
      </c>
      <c r="JD453">
        <v>37.602200000000003</v>
      </c>
      <c r="JE453">
        <v>24.078700000000001</v>
      </c>
      <c r="JF453">
        <v>18</v>
      </c>
      <c r="JG453">
        <v>485.48200000000003</v>
      </c>
      <c r="JH453">
        <v>446.87200000000001</v>
      </c>
      <c r="JI453">
        <v>25</v>
      </c>
      <c r="JJ453">
        <v>26.3294</v>
      </c>
      <c r="JK453">
        <v>30.0002</v>
      </c>
      <c r="JL453">
        <v>26.124500000000001</v>
      </c>
      <c r="JM453">
        <v>26.197700000000001</v>
      </c>
      <c r="JN453">
        <v>40.197000000000003</v>
      </c>
      <c r="JO453">
        <v>25.0383</v>
      </c>
      <c r="JP453">
        <v>28.239799999999999</v>
      </c>
      <c r="JQ453">
        <v>25</v>
      </c>
      <c r="JR453">
        <v>888.10900000000004</v>
      </c>
      <c r="JS453">
        <v>20.907499999999999</v>
      </c>
      <c r="JT453">
        <v>100.833</v>
      </c>
      <c r="JU453">
        <v>101.88500000000001</v>
      </c>
    </row>
    <row r="454" spans="1:281" x14ac:dyDescent="0.2">
      <c r="A454">
        <v>438</v>
      </c>
      <c r="B454">
        <v>1659029102.5999999</v>
      </c>
      <c r="C454">
        <v>5384.0999999046326</v>
      </c>
      <c r="D454" t="s">
        <v>1302</v>
      </c>
      <c r="E454" t="s">
        <v>1303</v>
      </c>
      <c r="F454">
        <v>5</v>
      </c>
      <c r="G454" t="s">
        <v>415</v>
      </c>
      <c r="H454" t="s">
        <v>1197</v>
      </c>
      <c r="I454">
        <v>1659029095.0999999</v>
      </c>
      <c r="J454">
        <f t="shared" si="300"/>
        <v>2.7581405525698107E-3</v>
      </c>
      <c r="K454">
        <f t="shared" si="301"/>
        <v>2.7581405525698108</v>
      </c>
      <c r="L454">
        <f t="shared" si="302"/>
        <v>13.915000973406872</v>
      </c>
      <c r="M454">
        <f t="shared" si="303"/>
        <v>818.949814814815</v>
      </c>
      <c r="N454">
        <f t="shared" si="304"/>
        <v>662.90592920430709</v>
      </c>
      <c r="O454">
        <f t="shared" si="305"/>
        <v>60.068075126090186</v>
      </c>
      <c r="P454">
        <f t="shared" si="306"/>
        <v>74.207722142175612</v>
      </c>
      <c r="Q454">
        <f t="shared" si="307"/>
        <v>0.1683763600712706</v>
      </c>
      <c r="R454">
        <f t="shared" si="308"/>
        <v>2.7560603883095158</v>
      </c>
      <c r="S454">
        <f t="shared" si="309"/>
        <v>0.16286328990425894</v>
      </c>
      <c r="T454">
        <f t="shared" si="310"/>
        <v>0.10226984621210347</v>
      </c>
      <c r="U454">
        <f t="shared" si="311"/>
        <v>321.50793843094743</v>
      </c>
      <c r="V454">
        <f t="shared" si="312"/>
        <v>28.21224696069045</v>
      </c>
      <c r="W454">
        <f t="shared" si="313"/>
        <v>27.463011111111111</v>
      </c>
      <c r="X454">
        <f t="shared" si="314"/>
        <v>3.6776535743826373</v>
      </c>
      <c r="Y454">
        <f t="shared" si="315"/>
        <v>61.392851428863572</v>
      </c>
      <c r="Z454">
        <f t="shared" si="316"/>
        <v>2.1927985552240155</v>
      </c>
      <c r="AA454">
        <f t="shared" si="317"/>
        <v>3.5717489971366292</v>
      </c>
      <c r="AB454">
        <f t="shared" si="318"/>
        <v>1.4848550191586218</v>
      </c>
      <c r="AC454">
        <f t="shared" si="319"/>
        <v>-121.63399836832865</v>
      </c>
      <c r="AD454">
        <f t="shared" si="320"/>
        <v>-74.039219476453454</v>
      </c>
      <c r="AE454">
        <f t="shared" si="321"/>
        <v>-5.8100094367442656</v>
      </c>
      <c r="AF454">
        <f t="shared" si="322"/>
        <v>120.02471114942104</v>
      </c>
      <c r="AG454">
        <f t="shared" si="323"/>
        <v>32.878616877960006</v>
      </c>
      <c r="AH454">
        <f t="shared" si="324"/>
        <v>2.7525515308153907</v>
      </c>
      <c r="AI454">
        <f t="shared" si="325"/>
        <v>13.915000973406872</v>
      </c>
      <c r="AJ454">
        <v>896.03826896019575</v>
      </c>
      <c r="AK454">
        <v>863.05129090909065</v>
      </c>
      <c r="AL454">
        <v>3.386666049172335</v>
      </c>
      <c r="AM454">
        <v>64.861974345499036</v>
      </c>
      <c r="AN454">
        <f t="shared" si="326"/>
        <v>2.7581405525698108</v>
      </c>
      <c r="AO454">
        <v>20.957925891222629</v>
      </c>
      <c r="AP454">
        <v>24.187589510489531</v>
      </c>
      <c r="AQ454">
        <v>-8.4752880511841056E-5</v>
      </c>
      <c r="AR454">
        <v>84.82349876587655</v>
      </c>
      <c r="AS454">
        <v>5</v>
      </c>
      <c r="AT454">
        <v>1</v>
      </c>
      <c r="AU454">
        <f t="shared" si="327"/>
        <v>1</v>
      </c>
      <c r="AV454">
        <f t="shared" si="328"/>
        <v>0</v>
      </c>
      <c r="AW454">
        <f t="shared" si="329"/>
        <v>47820.475041563055</v>
      </c>
      <c r="AX454" t="s">
        <v>416</v>
      </c>
      <c r="AY454" t="s">
        <v>416</v>
      </c>
      <c r="AZ454">
        <v>0</v>
      </c>
      <c r="BA454">
        <v>0</v>
      </c>
      <c r="BB454" t="e">
        <f t="shared" si="330"/>
        <v>#DIV/0!</v>
      </c>
      <c r="BC454">
        <v>0</v>
      </c>
      <c r="BD454" t="s">
        <v>416</v>
      </c>
      <c r="BE454" t="s">
        <v>416</v>
      </c>
      <c r="BF454">
        <v>0</v>
      </c>
      <c r="BG454">
        <v>0</v>
      </c>
      <c r="BH454" t="e">
        <f t="shared" si="331"/>
        <v>#DIV/0!</v>
      </c>
      <c r="BI454">
        <v>0.5</v>
      </c>
      <c r="BJ454">
        <f t="shared" si="332"/>
        <v>1681.1876889970363</v>
      </c>
      <c r="BK454">
        <f t="shared" si="333"/>
        <v>13.915000973406872</v>
      </c>
      <c r="BL454" t="e">
        <f t="shared" si="334"/>
        <v>#DIV/0!</v>
      </c>
      <c r="BM454">
        <f t="shared" si="335"/>
        <v>8.2768872651621007E-3</v>
      </c>
      <c r="BN454" t="e">
        <f t="shared" si="336"/>
        <v>#DIV/0!</v>
      </c>
      <c r="BO454" t="e">
        <f t="shared" si="337"/>
        <v>#DIV/0!</v>
      </c>
      <c r="BP454" t="s">
        <v>416</v>
      </c>
      <c r="BQ454">
        <v>0</v>
      </c>
      <c r="BR454" t="e">
        <f t="shared" si="338"/>
        <v>#DIV/0!</v>
      </c>
      <c r="BS454" t="e">
        <f t="shared" si="339"/>
        <v>#DIV/0!</v>
      </c>
      <c r="BT454" t="e">
        <f t="shared" si="340"/>
        <v>#DIV/0!</v>
      </c>
      <c r="BU454" t="e">
        <f t="shared" si="341"/>
        <v>#DIV/0!</v>
      </c>
      <c r="BV454" t="e">
        <f t="shared" si="342"/>
        <v>#DIV/0!</v>
      </c>
      <c r="BW454" t="e">
        <f t="shared" si="343"/>
        <v>#DIV/0!</v>
      </c>
      <c r="BX454" t="e">
        <f t="shared" si="344"/>
        <v>#DIV/0!</v>
      </c>
      <c r="BY454" t="e">
        <f t="shared" si="345"/>
        <v>#DIV/0!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 t="shared" si="346"/>
        <v>1999.9892592592589</v>
      </c>
      <c r="CS454">
        <f t="shared" si="347"/>
        <v>1681.1876889970363</v>
      </c>
      <c r="CT454">
        <f t="shared" si="348"/>
        <v>0.84059835882303791</v>
      </c>
      <c r="CU454">
        <f t="shared" si="349"/>
        <v>0.16075483252846326</v>
      </c>
      <c r="CV454">
        <v>6</v>
      </c>
      <c r="CW454">
        <v>0.5</v>
      </c>
      <c r="CX454" t="s">
        <v>417</v>
      </c>
      <c r="CY454">
        <v>2</v>
      </c>
      <c r="CZ454" t="b">
        <v>1</v>
      </c>
      <c r="DA454">
        <v>1659029095.0999999</v>
      </c>
      <c r="DB454">
        <v>818.949814814815</v>
      </c>
      <c r="DC454">
        <v>861.10174074074075</v>
      </c>
      <c r="DD454">
        <v>24.19952962962963</v>
      </c>
      <c r="DE454">
        <v>20.97697037037037</v>
      </c>
      <c r="DF454">
        <v>814.55403703703701</v>
      </c>
      <c r="DG454">
        <v>23.873033333333339</v>
      </c>
      <c r="DH454">
        <v>500.08844444444452</v>
      </c>
      <c r="DI454">
        <v>90.513270370370364</v>
      </c>
      <c r="DJ454">
        <v>0.1000014074074074</v>
      </c>
      <c r="DK454">
        <v>26.964714814814808</v>
      </c>
      <c r="DL454">
        <v>27.463011111111111</v>
      </c>
      <c r="DM454">
        <v>999.90000000000009</v>
      </c>
      <c r="DN454">
        <v>0</v>
      </c>
      <c r="DO454">
        <v>0</v>
      </c>
      <c r="DP454">
        <v>9989.9792592592585</v>
      </c>
      <c r="DQ454">
        <v>0</v>
      </c>
      <c r="DR454">
        <v>19.307400000000001</v>
      </c>
      <c r="DS454">
        <v>-42.151840740740738</v>
      </c>
      <c r="DT454">
        <v>839.25944444444451</v>
      </c>
      <c r="DU454">
        <v>879.55188888888881</v>
      </c>
      <c r="DV454">
        <v>3.2225492592592602</v>
      </c>
      <c r="DW454">
        <v>861.10174074074075</v>
      </c>
      <c r="DX454">
        <v>20.97697037037037</v>
      </c>
      <c r="DY454">
        <v>2.1903788888888891</v>
      </c>
      <c r="DZ454">
        <v>1.8986940740740741</v>
      </c>
      <c r="EA454">
        <v>18.89211111111111</v>
      </c>
      <c r="EB454">
        <v>16.623899999999999</v>
      </c>
      <c r="EC454">
        <v>1999.9892592592589</v>
      </c>
      <c r="ED454">
        <v>0.9800051111111111</v>
      </c>
      <c r="EE454">
        <v>1.999471481481481E-2</v>
      </c>
      <c r="EF454">
        <v>0</v>
      </c>
      <c r="EG454">
        <v>606.01311111111113</v>
      </c>
      <c r="EH454">
        <v>5.000560000000001</v>
      </c>
      <c r="EI454">
        <v>12073.974074074071</v>
      </c>
      <c r="EJ454">
        <v>17294.81481481481</v>
      </c>
      <c r="EK454">
        <v>37.576074074074072</v>
      </c>
      <c r="EL454">
        <v>38.407148148148153</v>
      </c>
      <c r="EM454">
        <v>37.448777777777778</v>
      </c>
      <c r="EN454">
        <v>37.455851851851847</v>
      </c>
      <c r="EO454">
        <v>38.826037037037032</v>
      </c>
      <c r="EP454">
        <v>1955.0981481481481</v>
      </c>
      <c r="EQ454">
        <v>39.890370370370377</v>
      </c>
      <c r="ER454">
        <v>0</v>
      </c>
      <c r="ES454">
        <v>1659029103.5999999</v>
      </c>
      <c r="ET454">
        <v>0</v>
      </c>
      <c r="EU454">
        <v>606.02883999999995</v>
      </c>
      <c r="EV454">
        <v>14.51600002059652</v>
      </c>
      <c r="EW454">
        <v>290.56153888874093</v>
      </c>
      <c r="EX454">
        <v>12075.124</v>
      </c>
      <c r="EY454">
        <v>15</v>
      </c>
      <c r="EZ454">
        <v>0</v>
      </c>
      <c r="FA454" t="s">
        <v>418</v>
      </c>
      <c r="FB454">
        <v>1655239120</v>
      </c>
      <c r="FC454">
        <v>1655239135</v>
      </c>
      <c r="FD454">
        <v>0</v>
      </c>
      <c r="FE454">
        <v>-7.4999999999999997E-2</v>
      </c>
      <c r="FF454">
        <v>-2.7E-2</v>
      </c>
      <c r="FG454">
        <v>1.986</v>
      </c>
      <c r="FH454">
        <v>0.13900000000000001</v>
      </c>
      <c r="FI454">
        <v>420</v>
      </c>
      <c r="FJ454">
        <v>22</v>
      </c>
      <c r="FK454">
        <v>0.12</v>
      </c>
      <c r="FL454">
        <v>0.02</v>
      </c>
      <c r="FM454">
        <v>-41.981999999999999</v>
      </c>
      <c r="FN454">
        <v>-2.8094069686411078</v>
      </c>
      <c r="FO454">
        <v>0.28049059633817702</v>
      </c>
      <c r="FP454">
        <v>0</v>
      </c>
      <c r="FQ454">
        <v>605.04814705882347</v>
      </c>
      <c r="FR454">
        <v>14.99919020632626</v>
      </c>
      <c r="FS454">
        <v>1.489381042627574</v>
      </c>
      <c r="FT454">
        <v>0</v>
      </c>
      <c r="FU454">
        <v>3.2086063414634149</v>
      </c>
      <c r="FV454">
        <v>0.23201979094076389</v>
      </c>
      <c r="FW454">
        <v>2.4194921434062901E-2</v>
      </c>
      <c r="FX454">
        <v>0</v>
      </c>
      <c r="FY454">
        <v>0</v>
      </c>
      <c r="FZ454">
        <v>3</v>
      </c>
      <c r="GA454" t="s">
        <v>427</v>
      </c>
      <c r="GB454">
        <v>2.9800300000000002</v>
      </c>
      <c r="GC454">
        <v>2.72845</v>
      </c>
      <c r="GD454">
        <v>0.14050699999999999</v>
      </c>
      <c r="GE454">
        <v>0.146426</v>
      </c>
      <c r="GF454">
        <v>0.107955</v>
      </c>
      <c r="GG454">
        <v>9.8500000000000004E-2</v>
      </c>
      <c r="GH454">
        <v>25761.9</v>
      </c>
      <c r="GI454">
        <v>25221.5</v>
      </c>
      <c r="GJ454">
        <v>30501.1</v>
      </c>
      <c r="GK454">
        <v>29793.1</v>
      </c>
      <c r="GL454">
        <v>37541.5</v>
      </c>
      <c r="GM454">
        <v>35366</v>
      </c>
      <c r="GN454">
        <v>46657.9</v>
      </c>
      <c r="GO454">
        <v>44309.3</v>
      </c>
      <c r="GP454">
        <v>1.8702000000000001</v>
      </c>
      <c r="GQ454">
        <v>1.85592</v>
      </c>
      <c r="GR454">
        <v>0.12531900000000001</v>
      </c>
      <c r="GS454">
        <v>0</v>
      </c>
      <c r="GT454">
        <v>25.404699999999998</v>
      </c>
      <c r="GU454">
        <v>999.9</v>
      </c>
      <c r="GV454">
        <v>48.4</v>
      </c>
      <c r="GW454">
        <v>32.200000000000003</v>
      </c>
      <c r="GX454">
        <v>25.824200000000001</v>
      </c>
      <c r="GY454">
        <v>62.846800000000002</v>
      </c>
      <c r="GZ454">
        <v>24.443100000000001</v>
      </c>
      <c r="HA454">
        <v>1</v>
      </c>
      <c r="HB454">
        <v>-5.1333799999999999E-2</v>
      </c>
      <c r="HC454">
        <v>0.25272299999999998</v>
      </c>
      <c r="HD454">
        <v>20.194500000000001</v>
      </c>
      <c r="HE454">
        <v>5.2288199999999998</v>
      </c>
      <c r="HF454">
        <v>11.968</v>
      </c>
      <c r="HG454">
        <v>4.9702999999999999</v>
      </c>
      <c r="HH454">
        <v>3.2895799999999999</v>
      </c>
      <c r="HI454">
        <v>9312.7999999999993</v>
      </c>
      <c r="HJ454">
        <v>9999</v>
      </c>
      <c r="HK454">
        <v>9999</v>
      </c>
      <c r="HL454">
        <v>296.7</v>
      </c>
      <c r="HM454">
        <v>4.9729000000000001</v>
      </c>
      <c r="HN454">
        <v>1.87744</v>
      </c>
      <c r="HO454">
        <v>1.87557</v>
      </c>
      <c r="HP454">
        <v>1.87836</v>
      </c>
      <c r="HQ454">
        <v>1.8750800000000001</v>
      </c>
      <c r="HR454">
        <v>1.87866</v>
      </c>
      <c r="HS454">
        <v>1.8757600000000001</v>
      </c>
      <c r="HT454">
        <v>1.8768899999999999</v>
      </c>
      <c r="HU454">
        <v>0</v>
      </c>
      <c r="HV454">
        <v>0</v>
      </c>
      <c r="HW454">
        <v>0</v>
      </c>
      <c r="HX454">
        <v>0</v>
      </c>
      <c r="HY454" t="s">
        <v>420</v>
      </c>
      <c r="HZ454" t="s">
        <v>421</v>
      </c>
      <c r="IA454" t="s">
        <v>422</v>
      </c>
      <c r="IB454" t="s">
        <v>422</v>
      </c>
      <c r="IC454" t="s">
        <v>422</v>
      </c>
      <c r="ID454" t="s">
        <v>422</v>
      </c>
      <c r="IE454">
        <v>0</v>
      </c>
      <c r="IF454">
        <v>100</v>
      </c>
      <c r="IG454">
        <v>100</v>
      </c>
      <c r="IH454">
        <v>4.4470000000000001</v>
      </c>
      <c r="II454">
        <v>0.32619999999999999</v>
      </c>
      <c r="IJ454">
        <v>1.981763419366358</v>
      </c>
      <c r="IK454">
        <v>4.1594547590360449E-3</v>
      </c>
      <c r="IL454">
        <v>-1.867668404869411E-6</v>
      </c>
      <c r="IM454">
        <v>4.9096340421811042E-10</v>
      </c>
      <c r="IN454">
        <v>-2.3250521569731349E-2</v>
      </c>
      <c r="IO454">
        <v>5.6214120975847052E-3</v>
      </c>
      <c r="IP454">
        <v>3.6430730392419388E-4</v>
      </c>
      <c r="IQ454">
        <v>5.8048895600362112E-7</v>
      </c>
      <c r="IR454">
        <v>0</v>
      </c>
      <c r="IS454">
        <v>2100</v>
      </c>
      <c r="IT454">
        <v>1</v>
      </c>
      <c r="IU454">
        <v>26</v>
      </c>
      <c r="IV454">
        <v>63166.400000000001</v>
      </c>
      <c r="IW454">
        <v>63166.1</v>
      </c>
      <c r="IX454">
        <v>2.03247</v>
      </c>
      <c r="IY454">
        <v>2.5549300000000001</v>
      </c>
      <c r="IZ454">
        <v>1.39893</v>
      </c>
      <c r="JA454">
        <v>2.33887</v>
      </c>
      <c r="JB454">
        <v>1.4489700000000001</v>
      </c>
      <c r="JC454">
        <v>2.4011200000000001</v>
      </c>
      <c r="JD454">
        <v>37.602200000000003</v>
      </c>
      <c r="JE454">
        <v>24.07</v>
      </c>
      <c r="JF454">
        <v>18</v>
      </c>
      <c r="JG454">
        <v>485.47300000000001</v>
      </c>
      <c r="JH454">
        <v>447.06400000000002</v>
      </c>
      <c r="JI454">
        <v>25</v>
      </c>
      <c r="JJ454">
        <v>26.3322</v>
      </c>
      <c r="JK454">
        <v>30.000299999999999</v>
      </c>
      <c r="JL454">
        <v>26.127300000000002</v>
      </c>
      <c r="JM454">
        <v>26.200500000000002</v>
      </c>
      <c r="JN454">
        <v>40.824399999999997</v>
      </c>
      <c r="JO454">
        <v>25.0383</v>
      </c>
      <c r="JP454">
        <v>28.239799999999999</v>
      </c>
      <c r="JQ454">
        <v>25</v>
      </c>
      <c r="JR454">
        <v>908.14200000000005</v>
      </c>
      <c r="JS454">
        <v>20.896899999999999</v>
      </c>
      <c r="JT454">
        <v>100.833</v>
      </c>
      <c r="JU454">
        <v>101.883</v>
      </c>
    </row>
    <row r="455" spans="1:281" x14ac:dyDescent="0.2">
      <c r="A455">
        <v>439</v>
      </c>
      <c r="B455">
        <v>1659029107.5999999</v>
      </c>
      <c r="C455">
        <v>5389.0999999046326</v>
      </c>
      <c r="D455" t="s">
        <v>1304</v>
      </c>
      <c r="E455" t="s">
        <v>1305</v>
      </c>
      <c r="F455">
        <v>5</v>
      </c>
      <c r="G455" t="s">
        <v>415</v>
      </c>
      <c r="H455" t="s">
        <v>1197</v>
      </c>
      <c r="I455">
        <v>1659029099.814285</v>
      </c>
      <c r="J455">
        <f t="shared" si="300"/>
        <v>2.7602634434454407E-3</v>
      </c>
      <c r="K455">
        <f t="shared" si="301"/>
        <v>2.7602634434454409</v>
      </c>
      <c r="L455">
        <f t="shared" si="302"/>
        <v>13.924383346949432</v>
      </c>
      <c r="M455">
        <f t="shared" si="303"/>
        <v>834.5830714285712</v>
      </c>
      <c r="N455">
        <f t="shared" si="304"/>
        <v>678.09813915635834</v>
      </c>
      <c r="O455">
        <f t="shared" si="305"/>
        <v>61.444209419681549</v>
      </c>
      <c r="P455">
        <f t="shared" si="306"/>
        <v>75.623709988022512</v>
      </c>
      <c r="Q455">
        <f t="shared" si="307"/>
        <v>0.16846740652662603</v>
      </c>
      <c r="R455">
        <f t="shared" si="308"/>
        <v>2.7559529602973232</v>
      </c>
      <c r="S455">
        <f t="shared" si="309"/>
        <v>0.16294827017869118</v>
      </c>
      <c r="T455">
        <f t="shared" si="310"/>
        <v>0.10232347893200247</v>
      </c>
      <c r="U455">
        <f t="shared" si="311"/>
        <v>321.50824712287499</v>
      </c>
      <c r="V455">
        <f t="shared" si="312"/>
        <v>28.211641306036359</v>
      </c>
      <c r="W455">
        <f t="shared" si="313"/>
        <v>27.46165357142857</v>
      </c>
      <c r="X455">
        <f t="shared" si="314"/>
        <v>3.6773613697450216</v>
      </c>
      <c r="Y455">
        <f t="shared" si="315"/>
        <v>61.374728855548845</v>
      </c>
      <c r="Z455">
        <f t="shared" si="316"/>
        <v>2.192142455328661</v>
      </c>
      <c r="AA455">
        <f t="shared" si="317"/>
        <v>3.5717346474769331</v>
      </c>
      <c r="AB455">
        <f t="shared" si="318"/>
        <v>1.4852189144163606</v>
      </c>
      <c r="AC455">
        <f t="shared" si="319"/>
        <v>-121.72761785594393</v>
      </c>
      <c r="AD455">
        <f t="shared" si="320"/>
        <v>-73.84479246790174</v>
      </c>
      <c r="AE455">
        <f t="shared" si="321"/>
        <v>-5.7949369248875815</v>
      </c>
      <c r="AF455">
        <f t="shared" si="322"/>
        <v>120.14089987414174</v>
      </c>
      <c r="AG455">
        <f t="shared" si="323"/>
        <v>32.876623878977206</v>
      </c>
      <c r="AH455">
        <f t="shared" si="324"/>
        <v>2.7590803651535576</v>
      </c>
      <c r="AI455">
        <f t="shared" si="325"/>
        <v>13.924383346949432</v>
      </c>
      <c r="AJ455">
        <v>912.75678185675156</v>
      </c>
      <c r="AK455">
        <v>879.90050303030296</v>
      </c>
      <c r="AL455">
        <v>3.3564788476112959</v>
      </c>
      <c r="AM455">
        <v>64.861974345499036</v>
      </c>
      <c r="AN455">
        <f t="shared" si="326"/>
        <v>2.7602634434454409</v>
      </c>
      <c r="AO455">
        <v>20.957173533543909</v>
      </c>
      <c r="AP455">
        <v>24.188785314685319</v>
      </c>
      <c r="AQ455">
        <v>5.1991675111030743E-6</v>
      </c>
      <c r="AR455">
        <v>84.82349876587655</v>
      </c>
      <c r="AS455">
        <v>5</v>
      </c>
      <c r="AT455">
        <v>1</v>
      </c>
      <c r="AU455">
        <f t="shared" si="327"/>
        <v>1</v>
      </c>
      <c r="AV455">
        <f t="shared" si="328"/>
        <v>0</v>
      </c>
      <c r="AW455">
        <f t="shared" si="329"/>
        <v>47817.554513218587</v>
      </c>
      <c r="AX455" t="s">
        <v>416</v>
      </c>
      <c r="AY455" t="s">
        <v>416</v>
      </c>
      <c r="AZ455">
        <v>0</v>
      </c>
      <c r="BA455">
        <v>0</v>
      </c>
      <c r="BB455" t="e">
        <f t="shared" si="330"/>
        <v>#DIV/0!</v>
      </c>
      <c r="BC455">
        <v>0</v>
      </c>
      <c r="BD455" t="s">
        <v>416</v>
      </c>
      <c r="BE455" t="s">
        <v>416</v>
      </c>
      <c r="BF455">
        <v>0</v>
      </c>
      <c r="BG455">
        <v>0</v>
      </c>
      <c r="BH455" t="e">
        <f t="shared" si="331"/>
        <v>#DIV/0!</v>
      </c>
      <c r="BI455">
        <v>0.5</v>
      </c>
      <c r="BJ455">
        <f t="shared" si="332"/>
        <v>1681.1892213071887</v>
      </c>
      <c r="BK455">
        <f t="shared" si="333"/>
        <v>13.924383346949432</v>
      </c>
      <c r="BL455" t="e">
        <f t="shared" si="334"/>
        <v>#DIV/0!</v>
      </c>
      <c r="BM455">
        <f t="shared" si="335"/>
        <v>8.2824605169206904E-3</v>
      </c>
      <c r="BN455" t="e">
        <f t="shared" si="336"/>
        <v>#DIV/0!</v>
      </c>
      <c r="BO455" t="e">
        <f t="shared" si="337"/>
        <v>#DIV/0!</v>
      </c>
      <c r="BP455" t="s">
        <v>416</v>
      </c>
      <c r="BQ455">
        <v>0</v>
      </c>
      <c r="BR455" t="e">
        <f t="shared" si="338"/>
        <v>#DIV/0!</v>
      </c>
      <c r="BS455" t="e">
        <f t="shared" si="339"/>
        <v>#DIV/0!</v>
      </c>
      <c r="BT455" t="e">
        <f t="shared" si="340"/>
        <v>#DIV/0!</v>
      </c>
      <c r="BU455" t="e">
        <f t="shared" si="341"/>
        <v>#DIV/0!</v>
      </c>
      <c r="BV455" t="e">
        <f t="shared" si="342"/>
        <v>#DIV/0!</v>
      </c>
      <c r="BW455" t="e">
        <f t="shared" si="343"/>
        <v>#DIV/0!</v>
      </c>
      <c r="BX455" t="e">
        <f t="shared" si="344"/>
        <v>#DIV/0!</v>
      </c>
      <c r="BY455" t="e">
        <f t="shared" si="345"/>
        <v>#DIV/0!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 t="shared" si="346"/>
        <v>1999.9910714285711</v>
      </c>
      <c r="CS455">
        <f t="shared" si="347"/>
        <v>1681.1892213071887</v>
      </c>
      <c r="CT455">
        <f t="shared" si="348"/>
        <v>0.84059836332485938</v>
      </c>
      <c r="CU455">
        <f t="shared" si="349"/>
        <v>0.16075484121697867</v>
      </c>
      <c r="CV455">
        <v>6</v>
      </c>
      <c r="CW455">
        <v>0.5</v>
      </c>
      <c r="CX455" t="s">
        <v>417</v>
      </c>
      <c r="CY455">
        <v>2</v>
      </c>
      <c r="CZ455" t="b">
        <v>1</v>
      </c>
      <c r="DA455">
        <v>1659029099.814285</v>
      </c>
      <c r="DB455">
        <v>834.5830714285712</v>
      </c>
      <c r="DC455">
        <v>876.79103571428561</v>
      </c>
      <c r="DD455">
        <v>24.19247857142857</v>
      </c>
      <c r="DE455">
        <v>20.96223214285714</v>
      </c>
      <c r="DF455">
        <v>830.1546785714288</v>
      </c>
      <c r="DG455">
        <v>23.866157142857141</v>
      </c>
      <c r="DH455">
        <v>500.08532142857149</v>
      </c>
      <c r="DI455">
        <v>90.51258928571427</v>
      </c>
      <c r="DJ455">
        <v>9.9972335714285723E-2</v>
      </c>
      <c r="DK455">
        <v>26.964646428571431</v>
      </c>
      <c r="DL455">
        <v>27.46165357142857</v>
      </c>
      <c r="DM455">
        <v>999.9000000000002</v>
      </c>
      <c r="DN455">
        <v>0</v>
      </c>
      <c r="DO455">
        <v>0</v>
      </c>
      <c r="DP455">
        <v>9989.4192857142862</v>
      </c>
      <c r="DQ455">
        <v>0</v>
      </c>
      <c r="DR455">
        <v>19.307400000000001</v>
      </c>
      <c r="DS455">
        <v>-42.207871428571423</v>
      </c>
      <c r="DT455">
        <v>855.27435714285718</v>
      </c>
      <c r="DU455">
        <v>895.56400000000008</v>
      </c>
      <c r="DV455">
        <v>3.230238928571429</v>
      </c>
      <c r="DW455">
        <v>876.79103571428561</v>
      </c>
      <c r="DX455">
        <v>20.96223214285714</v>
      </c>
      <c r="DY455">
        <v>2.1897246428571431</v>
      </c>
      <c r="DZ455">
        <v>1.8973453571428569</v>
      </c>
      <c r="EA455">
        <v>18.887328571428569</v>
      </c>
      <c r="EB455">
        <v>16.612732142857141</v>
      </c>
      <c r="EC455">
        <v>1999.9910714285711</v>
      </c>
      <c r="ED455">
        <v>0.98000507142857152</v>
      </c>
      <c r="EE455">
        <v>1.9994757142857141E-2</v>
      </c>
      <c r="EF455">
        <v>0</v>
      </c>
      <c r="EG455">
        <v>607.13053571428566</v>
      </c>
      <c r="EH455">
        <v>5.000560000000001</v>
      </c>
      <c r="EI455">
        <v>12095.914285714291</v>
      </c>
      <c r="EJ455">
        <v>17294.82857142857</v>
      </c>
      <c r="EK455">
        <v>37.653750000000002</v>
      </c>
      <c r="EL455">
        <v>38.40821428571428</v>
      </c>
      <c r="EM455">
        <v>37.446214285714277</v>
      </c>
      <c r="EN455">
        <v>37.44846428571428</v>
      </c>
      <c r="EO455">
        <v>38.816714285714284</v>
      </c>
      <c r="EP455">
        <v>1955.1</v>
      </c>
      <c r="EQ455">
        <v>39.890714285714303</v>
      </c>
      <c r="ER455">
        <v>0</v>
      </c>
      <c r="ES455">
        <v>1659029108.4000001</v>
      </c>
      <c r="ET455">
        <v>0</v>
      </c>
      <c r="EU455">
        <v>607.15332000000001</v>
      </c>
      <c r="EV455">
        <v>14.095461512838019</v>
      </c>
      <c r="EW455">
        <v>267.42307654889578</v>
      </c>
      <c r="EX455">
        <v>12097.48</v>
      </c>
      <c r="EY455">
        <v>15</v>
      </c>
      <c r="EZ455">
        <v>0</v>
      </c>
      <c r="FA455" t="s">
        <v>418</v>
      </c>
      <c r="FB455">
        <v>1655239120</v>
      </c>
      <c r="FC455">
        <v>1655239135</v>
      </c>
      <c r="FD455">
        <v>0</v>
      </c>
      <c r="FE455">
        <v>-7.4999999999999997E-2</v>
      </c>
      <c r="FF455">
        <v>-2.7E-2</v>
      </c>
      <c r="FG455">
        <v>1.986</v>
      </c>
      <c r="FH455">
        <v>0.13900000000000001</v>
      </c>
      <c r="FI455">
        <v>420</v>
      </c>
      <c r="FJ455">
        <v>22</v>
      </c>
      <c r="FK455">
        <v>0.12</v>
      </c>
      <c r="FL455">
        <v>0.02</v>
      </c>
      <c r="FM455">
        <v>-42.133514634146337</v>
      </c>
      <c r="FN455">
        <v>-1.4133972125435359</v>
      </c>
      <c r="FO455">
        <v>0.19206823680848409</v>
      </c>
      <c r="FP455">
        <v>0</v>
      </c>
      <c r="FQ455">
        <v>606.38820588235296</v>
      </c>
      <c r="FR455">
        <v>14.31393430042726</v>
      </c>
      <c r="FS455">
        <v>1.426281008930566</v>
      </c>
      <c r="FT455">
        <v>0</v>
      </c>
      <c r="FU455">
        <v>3.2222592682926829</v>
      </c>
      <c r="FV455">
        <v>0.11182202090593139</v>
      </c>
      <c r="FW455">
        <v>1.385994956353118E-2</v>
      </c>
      <c r="FX455">
        <v>0</v>
      </c>
      <c r="FY455">
        <v>0</v>
      </c>
      <c r="FZ455">
        <v>3</v>
      </c>
      <c r="GA455" t="s">
        <v>427</v>
      </c>
      <c r="GB455">
        <v>2.9799000000000002</v>
      </c>
      <c r="GC455">
        <v>2.7283300000000001</v>
      </c>
      <c r="GD455">
        <v>0.142292</v>
      </c>
      <c r="GE455">
        <v>0.14812700000000001</v>
      </c>
      <c r="GF455">
        <v>0.107958</v>
      </c>
      <c r="GG455">
        <v>9.8507600000000001E-2</v>
      </c>
      <c r="GH455">
        <v>25707.7</v>
      </c>
      <c r="GI455">
        <v>25170.9</v>
      </c>
      <c r="GJ455">
        <v>30500.3</v>
      </c>
      <c r="GK455">
        <v>29792.7</v>
      </c>
      <c r="GL455">
        <v>37540.6</v>
      </c>
      <c r="GM455">
        <v>35365.5</v>
      </c>
      <c r="GN455">
        <v>46656.7</v>
      </c>
      <c r="GO455">
        <v>44308.800000000003</v>
      </c>
      <c r="GP455">
        <v>1.8703799999999999</v>
      </c>
      <c r="GQ455">
        <v>1.85572</v>
      </c>
      <c r="GR455">
        <v>0.12561700000000001</v>
      </c>
      <c r="GS455">
        <v>0</v>
      </c>
      <c r="GT455">
        <v>25.402000000000001</v>
      </c>
      <c r="GU455">
        <v>999.9</v>
      </c>
      <c r="GV455">
        <v>48.4</v>
      </c>
      <c r="GW455">
        <v>32.200000000000003</v>
      </c>
      <c r="GX455">
        <v>25.825600000000001</v>
      </c>
      <c r="GY455">
        <v>62.826799999999999</v>
      </c>
      <c r="GZ455">
        <v>24.423100000000002</v>
      </c>
      <c r="HA455">
        <v>1</v>
      </c>
      <c r="HB455">
        <v>-5.10112E-2</v>
      </c>
      <c r="HC455">
        <v>0.25358900000000001</v>
      </c>
      <c r="HD455">
        <v>20.194400000000002</v>
      </c>
      <c r="HE455">
        <v>5.2294200000000002</v>
      </c>
      <c r="HF455">
        <v>11.968</v>
      </c>
      <c r="HG455">
        <v>4.9702000000000002</v>
      </c>
      <c r="HH455">
        <v>3.28965</v>
      </c>
      <c r="HI455">
        <v>9313</v>
      </c>
      <c r="HJ455">
        <v>9999</v>
      </c>
      <c r="HK455">
        <v>9999</v>
      </c>
      <c r="HL455">
        <v>296.7</v>
      </c>
      <c r="HM455">
        <v>4.9729099999999997</v>
      </c>
      <c r="HN455">
        <v>1.8774500000000001</v>
      </c>
      <c r="HO455">
        <v>1.87558</v>
      </c>
      <c r="HP455">
        <v>1.87836</v>
      </c>
      <c r="HQ455">
        <v>1.8750899999999999</v>
      </c>
      <c r="HR455">
        <v>1.87866</v>
      </c>
      <c r="HS455">
        <v>1.8757600000000001</v>
      </c>
      <c r="HT455">
        <v>1.8768899999999999</v>
      </c>
      <c r="HU455">
        <v>0</v>
      </c>
      <c r="HV455">
        <v>0</v>
      </c>
      <c r="HW455">
        <v>0</v>
      </c>
      <c r="HX455">
        <v>0</v>
      </c>
      <c r="HY455" t="s">
        <v>420</v>
      </c>
      <c r="HZ455" t="s">
        <v>421</v>
      </c>
      <c r="IA455" t="s">
        <v>422</v>
      </c>
      <c r="IB455" t="s">
        <v>422</v>
      </c>
      <c r="IC455" t="s">
        <v>422</v>
      </c>
      <c r="ID455" t="s">
        <v>422</v>
      </c>
      <c r="IE455">
        <v>0</v>
      </c>
      <c r="IF455">
        <v>100</v>
      </c>
      <c r="IG455">
        <v>100</v>
      </c>
      <c r="IH455">
        <v>4.4809999999999999</v>
      </c>
      <c r="II455">
        <v>0.32619999999999999</v>
      </c>
      <c r="IJ455">
        <v>1.981763419366358</v>
      </c>
      <c r="IK455">
        <v>4.1594547590360449E-3</v>
      </c>
      <c r="IL455">
        <v>-1.867668404869411E-6</v>
      </c>
      <c r="IM455">
        <v>4.9096340421811042E-10</v>
      </c>
      <c r="IN455">
        <v>-2.3250521569731349E-2</v>
      </c>
      <c r="IO455">
        <v>5.6214120975847052E-3</v>
      </c>
      <c r="IP455">
        <v>3.6430730392419388E-4</v>
      </c>
      <c r="IQ455">
        <v>5.8048895600362112E-7</v>
      </c>
      <c r="IR455">
        <v>0</v>
      </c>
      <c r="IS455">
        <v>2100</v>
      </c>
      <c r="IT455">
        <v>1</v>
      </c>
      <c r="IU455">
        <v>26</v>
      </c>
      <c r="IV455">
        <v>63166.5</v>
      </c>
      <c r="IW455">
        <v>63166.2</v>
      </c>
      <c r="IX455">
        <v>2.0642100000000001</v>
      </c>
      <c r="IY455">
        <v>2.5427200000000001</v>
      </c>
      <c r="IZ455">
        <v>1.39893</v>
      </c>
      <c r="JA455">
        <v>2.33887</v>
      </c>
      <c r="JB455">
        <v>1.4489700000000001</v>
      </c>
      <c r="JC455">
        <v>2.4609399999999999</v>
      </c>
      <c r="JD455">
        <v>37.602200000000003</v>
      </c>
      <c r="JE455">
        <v>24.078700000000001</v>
      </c>
      <c r="JF455">
        <v>18</v>
      </c>
      <c r="JG455">
        <v>485.58699999999999</v>
      </c>
      <c r="JH455">
        <v>446.96199999999999</v>
      </c>
      <c r="JI455">
        <v>25.0001</v>
      </c>
      <c r="JJ455">
        <v>26.335000000000001</v>
      </c>
      <c r="JK455">
        <v>30.000399999999999</v>
      </c>
      <c r="JL455">
        <v>26.13</v>
      </c>
      <c r="JM455">
        <v>26.203299999999999</v>
      </c>
      <c r="JN455">
        <v>41.373199999999997</v>
      </c>
      <c r="JO455">
        <v>25.0383</v>
      </c>
      <c r="JP455">
        <v>28.239799999999999</v>
      </c>
      <c r="JQ455">
        <v>25</v>
      </c>
      <c r="JR455">
        <v>921.51900000000001</v>
      </c>
      <c r="JS455">
        <v>20.8841</v>
      </c>
      <c r="JT455">
        <v>100.83</v>
      </c>
      <c r="JU455">
        <v>101.88200000000001</v>
      </c>
    </row>
    <row r="456" spans="1:281" x14ac:dyDescent="0.2">
      <c r="A456">
        <v>440</v>
      </c>
      <c r="B456">
        <v>1659029112.5999999</v>
      </c>
      <c r="C456">
        <v>5394.0999999046326</v>
      </c>
      <c r="D456" t="s">
        <v>1306</v>
      </c>
      <c r="E456" t="s">
        <v>1307</v>
      </c>
      <c r="F456">
        <v>5</v>
      </c>
      <c r="G456" t="s">
        <v>415</v>
      </c>
      <c r="H456" t="s">
        <v>1197</v>
      </c>
      <c r="I456">
        <v>1659029105.0999999</v>
      </c>
      <c r="J456">
        <f t="shared" si="300"/>
        <v>2.7622975819338075E-3</v>
      </c>
      <c r="K456">
        <f t="shared" si="301"/>
        <v>2.7622975819338076</v>
      </c>
      <c r="L456">
        <f t="shared" si="302"/>
        <v>13.97932361794253</v>
      </c>
      <c r="M456">
        <f t="shared" si="303"/>
        <v>851.96381481481455</v>
      </c>
      <c r="N456">
        <f t="shared" si="304"/>
        <v>694.61990432725509</v>
      </c>
      <c r="O456">
        <f t="shared" si="305"/>
        <v>62.940096945419022</v>
      </c>
      <c r="P456">
        <f t="shared" si="306"/>
        <v>77.197161734614326</v>
      </c>
      <c r="Q456">
        <f t="shared" si="307"/>
        <v>0.16862989421629299</v>
      </c>
      <c r="R456">
        <f t="shared" si="308"/>
        <v>2.7578873642468857</v>
      </c>
      <c r="S456">
        <f t="shared" si="309"/>
        <v>0.16310403602730303</v>
      </c>
      <c r="T456">
        <f t="shared" si="310"/>
        <v>0.10242141435170996</v>
      </c>
      <c r="U456">
        <f t="shared" si="311"/>
        <v>321.50535813106046</v>
      </c>
      <c r="V456">
        <f t="shared" si="312"/>
        <v>28.210098830491127</v>
      </c>
      <c r="W456">
        <f t="shared" si="313"/>
        <v>27.45831481481482</v>
      </c>
      <c r="X456">
        <f t="shared" si="314"/>
        <v>3.6766428027891829</v>
      </c>
      <c r="Y456">
        <f t="shared" si="315"/>
        <v>61.364817238937874</v>
      </c>
      <c r="Z456">
        <f t="shared" si="316"/>
        <v>2.1917686303594528</v>
      </c>
      <c r="AA456">
        <f t="shared" si="317"/>
        <v>3.5717023678654547</v>
      </c>
      <c r="AB456">
        <f t="shared" si="318"/>
        <v>1.4848741724297301</v>
      </c>
      <c r="AC456">
        <f t="shared" si="319"/>
        <v>-121.81732336328091</v>
      </c>
      <c r="AD456">
        <f t="shared" si="320"/>
        <v>-73.423079876071654</v>
      </c>
      <c r="AE456">
        <f t="shared" si="321"/>
        <v>-5.7577012896970325</v>
      </c>
      <c r="AF456">
        <f t="shared" si="322"/>
        <v>120.50725360201088</v>
      </c>
      <c r="AG456">
        <f t="shared" si="323"/>
        <v>32.741848244249013</v>
      </c>
      <c r="AH456">
        <f t="shared" si="324"/>
        <v>2.7593436913144607</v>
      </c>
      <c r="AI456">
        <f t="shared" si="325"/>
        <v>13.97932361794253</v>
      </c>
      <c r="AJ456">
        <v>928.85447548101138</v>
      </c>
      <c r="AK456">
        <v>896.32352121212068</v>
      </c>
      <c r="AL456">
        <v>3.2729076433702469</v>
      </c>
      <c r="AM456">
        <v>64.861974345499036</v>
      </c>
      <c r="AN456">
        <f t="shared" si="326"/>
        <v>2.7622975819338076</v>
      </c>
      <c r="AO456">
        <v>20.958989143405681</v>
      </c>
      <c r="AP456">
        <v>24.193072027972029</v>
      </c>
      <c r="AQ456">
        <v>2.7598385554483672E-6</v>
      </c>
      <c r="AR456">
        <v>84.82349876587655</v>
      </c>
      <c r="AS456">
        <v>5</v>
      </c>
      <c r="AT456">
        <v>1</v>
      </c>
      <c r="AU456">
        <f t="shared" si="327"/>
        <v>1</v>
      </c>
      <c r="AV456">
        <f t="shared" si="328"/>
        <v>0</v>
      </c>
      <c r="AW456">
        <f t="shared" si="329"/>
        <v>47870.072956465599</v>
      </c>
      <c r="AX456" t="s">
        <v>416</v>
      </c>
      <c r="AY456" t="s">
        <v>416</v>
      </c>
      <c r="AZ456">
        <v>0</v>
      </c>
      <c r="BA456">
        <v>0</v>
      </c>
      <c r="BB456" t="e">
        <f t="shared" si="330"/>
        <v>#DIV/0!</v>
      </c>
      <c r="BC456">
        <v>0</v>
      </c>
      <c r="BD456" t="s">
        <v>416</v>
      </c>
      <c r="BE456" t="s">
        <v>416</v>
      </c>
      <c r="BF456">
        <v>0</v>
      </c>
      <c r="BG456">
        <v>0</v>
      </c>
      <c r="BH456" t="e">
        <f t="shared" si="331"/>
        <v>#DIV/0!</v>
      </c>
      <c r="BI456">
        <v>0.5</v>
      </c>
      <c r="BJ456">
        <f t="shared" si="332"/>
        <v>1681.1740107760243</v>
      </c>
      <c r="BK456">
        <f t="shared" si="333"/>
        <v>13.97932361794253</v>
      </c>
      <c r="BL456" t="e">
        <f t="shared" si="334"/>
        <v>#DIV/0!</v>
      </c>
      <c r="BM456">
        <f t="shared" si="335"/>
        <v>8.315215158179682E-3</v>
      </c>
      <c r="BN456" t="e">
        <f t="shared" si="336"/>
        <v>#DIV/0!</v>
      </c>
      <c r="BO456" t="e">
        <f t="shared" si="337"/>
        <v>#DIV/0!</v>
      </c>
      <c r="BP456" t="s">
        <v>416</v>
      </c>
      <c r="BQ456">
        <v>0</v>
      </c>
      <c r="BR456" t="e">
        <f t="shared" si="338"/>
        <v>#DIV/0!</v>
      </c>
      <c r="BS456" t="e">
        <f t="shared" si="339"/>
        <v>#DIV/0!</v>
      </c>
      <c r="BT456" t="e">
        <f t="shared" si="340"/>
        <v>#DIV/0!</v>
      </c>
      <c r="BU456" t="e">
        <f t="shared" si="341"/>
        <v>#DIV/0!</v>
      </c>
      <c r="BV456" t="e">
        <f t="shared" si="342"/>
        <v>#DIV/0!</v>
      </c>
      <c r="BW456" t="e">
        <f t="shared" si="343"/>
        <v>#DIV/0!</v>
      </c>
      <c r="BX456" t="e">
        <f t="shared" si="344"/>
        <v>#DIV/0!</v>
      </c>
      <c r="BY456" t="e">
        <f t="shared" si="345"/>
        <v>#DIV/0!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 t="shared" si="346"/>
        <v>1999.972962962963</v>
      </c>
      <c r="CS456">
        <f t="shared" si="347"/>
        <v>1681.1740107760243</v>
      </c>
      <c r="CT456">
        <f t="shared" si="348"/>
        <v>0.84059836903263052</v>
      </c>
      <c r="CU456">
        <f t="shared" si="349"/>
        <v>0.16075485223297709</v>
      </c>
      <c r="CV456">
        <v>6</v>
      </c>
      <c r="CW456">
        <v>0.5</v>
      </c>
      <c r="CX456" t="s">
        <v>417</v>
      </c>
      <c r="CY456">
        <v>2</v>
      </c>
      <c r="CZ456" t="b">
        <v>1</v>
      </c>
      <c r="DA456">
        <v>1659029105.0999999</v>
      </c>
      <c r="DB456">
        <v>851.96381481481455</v>
      </c>
      <c r="DC456">
        <v>894.06903703703711</v>
      </c>
      <c r="DD456">
        <v>24.188811111111111</v>
      </c>
      <c r="DE456">
        <v>20.95815555555556</v>
      </c>
      <c r="DF456">
        <v>847.49948148148167</v>
      </c>
      <c r="DG456">
        <v>23.862581481481481</v>
      </c>
      <c r="DH456">
        <v>500.07159259259271</v>
      </c>
      <c r="DI456">
        <v>90.510933333333341</v>
      </c>
      <c r="DJ456">
        <v>9.991232962962962E-2</v>
      </c>
      <c r="DK456">
        <v>26.964492592592588</v>
      </c>
      <c r="DL456">
        <v>27.45831481481482</v>
      </c>
      <c r="DM456">
        <v>999.90000000000009</v>
      </c>
      <c r="DN456">
        <v>0</v>
      </c>
      <c r="DO456">
        <v>0</v>
      </c>
      <c r="DP456">
        <v>10001.04259259259</v>
      </c>
      <c r="DQ456">
        <v>0</v>
      </c>
      <c r="DR456">
        <v>19.307400000000001</v>
      </c>
      <c r="DS456">
        <v>-42.105296296296302</v>
      </c>
      <c r="DT456">
        <v>873.08277777777778</v>
      </c>
      <c r="DU456">
        <v>913.20825925925942</v>
      </c>
      <c r="DV456">
        <v>3.230658148148148</v>
      </c>
      <c r="DW456">
        <v>894.06903703703711</v>
      </c>
      <c r="DX456">
        <v>20.95815555555556</v>
      </c>
      <c r="DY456">
        <v>2.189353333333333</v>
      </c>
      <c r="DZ456">
        <v>1.896941111111111</v>
      </c>
      <c r="EA456">
        <v>18.884607407407412</v>
      </c>
      <c r="EB456">
        <v>16.609374074074069</v>
      </c>
      <c r="EC456">
        <v>1999.972962962963</v>
      </c>
      <c r="ED456">
        <v>0.98000488888888893</v>
      </c>
      <c r="EE456">
        <v>1.999495185185185E-2</v>
      </c>
      <c r="EF456">
        <v>0</v>
      </c>
      <c r="EG456">
        <v>608.32103703703706</v>
      </c>
      <c r="EH456">
        <v>5.000560000000001</v>
      </c>
      <c r="EI456">
        <v>12118.574074074069</v>
      </c>
      <c r="EJ456">
        <v>17294.659259259261</v>
      </c>
      <c r="EK456">
        <v>37.596962962962962</v>
      </c>
      <c r="EL456">
        <v>38.407148148148153</v>
      </c>
      <c r="EM456">
        <v>37.437296296296303</v>
      </c>
      <c r="EN456">
        <v>37.45125925925926</v>
      </c>
      <c r="EO456">
        <v>38.800666666666658</v>
      </c>
      <c r="EP456">
        <v>1955.082222222223</v>
      </c>
      <c r="EQ456">
        <v>39.890740740740753</v>
      </c>
      <c r="ER456">
        <v>0</v>
      </c>
      <c r="ES456">
        <v>1659029113.8</v>
      </c>
      <c r="ET456">
        <v>0</v>
      </c>
      <c r="EU456">
        <v>608.30757692307691</v>
      </c>
      <c r="EV456">
        <v>13.18998292006181</v>
      </c>
      <c r="EW456">
        <v>246.13333354743921</v>
      </c>
      <c r="EX456">
        <v>12119.16923076923</v>
      </c>
      <c r="EY456">
        <v>15</v>
      </c>
      <c r="EZ456">
        <v>0</v>
      </c>
      <c r="FA456" t="s">
        <v>418</v>
      </c>
      <c r="FB456">
        <v>1655239120</v>
      </c>
      <c r="FC456">
        <v>1655239135</v>
      </c>
      <c r="FD456">
        <v>0</v>
      </c>
      <c r="FE456">
        <v>-7.4999999999999997E-2</v>
      </c>
      <c r="FF456">
        <v>-2.7E-2</v>
      </c>
      <c r="FG456">
        <v>1.986</v>
      </c>
      <c r="FH456">
        <v>0.13900000000000001</v>
      </c>
      <c r="FI456">
        <v>420</v>
      </c>
      <c r="FJ456">
        <v>22</v>
      </c>
      <c r="FK456">
        <v>0.12</v>
      </c>
      <c r="FL456">
        <v>0.02</v>
      </c>
      <c r="FM456">
        <v>-42.118668292682933</v>
      </c>
      <c r="FN456">
        <v>1.0623951219511729</v>
      </c>
      <c r="FO456">
        <v>0.20502270479742229</v>
      </c>
      <c r="FP456">
        <v>0</v>
      </c>
      <c r="FQ456">
        <v>607.46682352941184</v>
      </c>
      <c r="FR456">
        <v>13.765958750024319</v>
      </c>
      <c r="FS456">
        <v>1.3743426978781841</v>
      </c>
      <c r="FT456">
        <v>0</v>
      </c>
      <c r="FU456">
        <v>3.2297853658536591</v>
      </c>
      <c r="FV456">
        <v>1.648703832752085E-2</v>
      </c>
      <c r="FW456">
        <v>4.5811709534981683E-3</v>
      </c>
      <c r="FX456">
        <v>1</v>
      </c>
      <c r="FY456">
        <v>1</v>
      </c>
      <c r="FZ456">
        <v>3</v>
      </c>
      <c r="GA456" t="s">
        <v>419</v>
      </c>
      <c r="GB456">
        <v>2.9799600000000002</v>
      </c>
      <c r="GC456">
        <v>2.7282799999999998</v>
      </c>
      <c r="GD456">
        <v>0.14401700000000001</v>
      </c>
      <c r="GE456">
        <v>0.14982400000000001</v>
      </c>
      <c r="GF456">
        <v>0.10796799999999999</v>
      </c>
      <c r="GG456">
        <v>9.8506999999999997E-2</v>
      </c>
      <c r="GH456">
        <v>25656.5</v>
      </c>
      <c r="GI456">
        <v>25120.9</v>
      </c>
      <c r="GJ456">
        <v>30500.9</v>
      </c>
      <c r="GK456">
        <v>29792.9</v>
      </c>
      <c r="GL456">
        <v>37541.1</v>
      </c>
      <c r="GM456">
        <v>35365.699999999997</v>
      </c>
      <c r="GN456">
        <v>46657.7</v>
      </c>
      <c r="GO456">
        <v>44308.9</v>
      </c>
      <c r="GP456">
        <v>1.87015</v>
      </c>
      <c r="GQ456">
        <v>1.85562</v>
      </c>
      <c r="GR456">
        <v>0.12509500000000001</v>
      </c>
      <c r="GS456">
        <v>0</v>
      </c>
      <c r="GT456">
        <v>25.4009</v>
      </c>
      <c r="GU456">
        <v>999.9</v>
      </c>
      <c r="GV456">
        <v>48.4</v>
      </c>
      <c r="GW456">
        <v>32.200000000000003</v>
      </c>
      <c r="GX456">
        <v>25.822099999999999</v>
      </c>
      <c r="GY456">
        <v>62.596800000000002</v>
      </c>
      <c r="GZ456">
        <v>25.015999999999998</v>
      </c>
      <c r="HA456">
        <v>1</v>
      </c>
      <c r="HB456">
        <v>-5.0891800000000001E-2</v>
      </c>
      <c r="HC456">
        <v>0.25459999999999999</v>
      </c>
      <c r="HD456">
        <v>20.194600000000001</v>
      </c>
      <c r="HE456">
        <v>5.22987</v>
      </c>
      <c r="HF456">
        <v>11.968</v>
      </c>
      <c r="HG456">
        <v>4.9701000000000004</v>
      </c>
      <c r="HH456">
        <v>3.28965</v>
      </c>
      <c r="HI456">
        <v>9313</v>
      </c>
      <c r="HJ456">
        <v>9999</v>
      </c>
      <c r="HK456">
        <v>9999</v>
      </c>
      <c r="HL456">
        <v>296.7</v>
      </c>
      <c r="HM456">
        <v>4.9729099999999997</v>
      </c>
      <c r="HN456">
        <v>1.87747</v>
      </c>
      <c r="HO456">
        <v>1.87561</v>
      </c>
      <c r="HP456">
        <v>1.8783799999999999</v>
      </c>
      <c r="HQ456">
        <v>1.87514</v>
      </c>
      <c r="HR456">
        <v>1.8786700000000001</v>
      </c>
      <c r="HS456">
        <v>1.8757699999999999</v>
      </c>
      <c r="HT456">
        <v>1.8769400000000001</v>
      </c>
      <c r="HU456">
        <v>0</v>
      </c>
      <c r="HV456">
        <v>0</v>
      </c>
      <c r="HW456">
        <v>0</v>
      </c>
      <c r="HX456">
        <v>0</v>
      </c>
      <c r="HY456" t="s">
        <v>420</v>
      </c>
      <c r="HZ456" t="s">
        <v>421</v>
      </c>
      <c r="IA456" t="s">
        <v>422</v>
      </c>
      <c r="IB456" t="s">
        <v>422</v>
      </c>
      <c r="IC456" t="s">
        <v>422</v>
      </c>
      <c r="ID456" t="s">
        <v>422</v>
      </c>
      <c r="IE456">
        <v>0</v>
      </c>
      <c r="IF456">
        <v>100</v>
      </c>
      <c r="IG456">
        <v>100</v>
      </c>
      <c r="IH456">
        <v>4.5129999999999999</v>
      </c>
      <c r="II456">
        <v>0.32629999999999998</v>
      </c>
      <c r="IJ456">
        <v>1.981763419366358</v>
      </c>
      <c r="IK456">
        <v>4.1594547590360449E-3</v>
      </c>
      <c r="IL456">
        <v>-1.867668404869411E-6</v>
      </c>
      <c r="IM456">
        <v>4.9096340421811042E-10</v>
      </c>
      <c r="IN456">
        <v>-2.3250521569731349E-2</v>
      </c>
      <c r="IO456">
        <v>5.6214120975847052E-3</v>
      </c>
      <c r="IP456">
        <v>3.6430730392419388E-4</v>
      </c>
      <c r="IQ456">
        <v>5.8048895600362112E-7</v>
      </c>
      <c r="IR456">
        <v>0</v>
      </c>
      <c r="IS456">
        <v>2100</v>
      </c>
      <c r="IT456">
        <v>1</v>
      </c>
      <c r="IU456">
        <v>26</v>
      </c>
      <c r="IV456">
        <v>63166.5</v>
      </c>
      <c r="IW456">
        <v>63166.3</v>
      </c>
      <c r="IX456">
        <v>2.0922900000000002</v>
      </c>
      <c r="IY456">
        <v>2.5451700000000002</v>
      </c>
      <c r="IZ456">
        <v>1.39893</v>
      </c>
      <c r="JA456">
        <v>2.33887</v>
      </c>
      <c r="JB456">
        <v>1.4489700000000001</v>
      </c>
      <c r="JC456">
        <v>2.3889200000000002</v>
      </c>
      <c r="JD456">
        <v>37.602200000000003</v>
      </c>
      <c r="JE456">
        <v>24.07</v>
      </c>
      <c r="JF456">
        <v>18</v>
      </c>
      <c r="JG456">
        <v>485.48399999999998</v>
      </c>
      <c r="JH456">
        <v>446.91699999999997</v>
      </c>
      <c r="JI456">
        <v>25</v>
      </c>
      <c r="JJ456">
        <v>26.337800000000001</v>
      </c>
      <c r="JK456">
        <v>30.0002</v>
      </c>
      <c r="JL456">
        <v>26.1328</v>
      </c>
      <c r="JM456">
        <v>26.205400000000001</v>
      </c>
      <c r="JN456">
        <v>42.010399999999997</v>
      </c>
      <c r="JO456">
        <v>25.316400000000002</v>
      </c>
      <c r="JP456">
        <v>28.239799999999999</v>
      </c>
      <c r="JQ456">
        <v>25</v>
      </c>
      <c r="JR456">
        <v>941.55399999999997</v>
      </c>
      <c r="JS456">
        <v>20.867000000000001</v>
      </c>
      <c r="JT456">
        <v>100.83199999999999</v>
      </c>
      <c r="JU456">
        <v>101.88200000000001</v>
      </c>
    </row>
    <row r="457" spans="1:281" x14ac:dyDescent="0.2">
      <c r="A457">
        <v>441</v>
      </c>
      <c r="B457">
        <v>1659029117.5999999</v>
      </c>
      <c r="C457">
        <v>5399.0999999046326</v>
      </c>
      <c r="D457" t="s">
        <v>1308</v>
      </c>
      <c r="E457" t="s">
        <v>1309</v>
      </c>
      <c r="F457">
        <v>5</v>
      </c>
      <c r="G457" t="s">
        <v>415</v>
      </c>
      <c r="H457" t="s">
        <v>1197</v>
      </c>
      <c r="I457">
        <v>1659029109.814285</v>
      </c>
      <c r="J457">
        <f t="shared" si="300"/>
        <v>2.7677879197582876E-3</v>
      </c>
      <c r="K457">
        <f t="shared" si="301"/>
        <v>2.7677879197582875</v>
      </c>
      <c r="L457">
        <f t="shared" si="302"/>
        <v>13.99801746455765</v>
      </c>
      <c r="M457">
        <f t="shared" si="303"/>
        <v>867.26267857142852</v>
      </c>
      <c r="N457">
        <f t="shared" si="304"/>
        <v>709.7082634118924</v>
      </c>
      <c r="O457">
        <f t="shared" si="305"/>
        <v>64.306528338093074</v>
      </c>
      <c r="P457">
        <f t="shared" si="306"/>
        <v>78.582503390913104</v>
      </c>
      <c r="Q457">
        <f t="shared" si="307"/>
        <v>0.16909630232003486</v>
      </c>
      <c r="R457">
        <f t="shared" si="308"/>
        <v>2.758241392700588</v>
      </c>
      <c r="S457">
        <f t="shared" si="309"/>
        <v>0.16354106411480288</v>
      </c>
      <c r="T457">
        <f t="shared" si="310"/>
        <v>0.10269707776636661</v>
      </c>
      <c r="U457">
        <f t="shared" si="311"/>
        <v>321.51092571043728</v>
      </c>
      <c r="V457">
        <f t="shared" si="312"/>
        <v>28.208764433706602</v>
      </c>
      <c r="W457">
        <f t="shared" si="313"/>
        <v>27.454132142857141</v>
      </c>
      <c r="X457">
        <f t="shared" si="314"/>
        <v>3.6757427813468158</v>
      </c>
      <c r="Y457">
        <f t="shared" si="315"/>
        <v>61.367571458168932</v>
      </c>
      <c r="Z457">
        <f t="shared" si="316"/>
        <v>2.191904287928454</v>
      </c>
      <c r="AA457">
        <f t="shared" si="317"/>
        <v>3.5717631248004666</v>
      </c>
      <c r="AB457">
        <f t="shared" si="318"/>
        <v>1.4838384934183617</v>
      </c>
      <c r="AC457">
        <f t="shared" si="319"/>
        <v>-122.05944726134048</v>
      </c>
      <c r="AD457">
        <f t="shared" si="320"/>
        <v>-72.767475380528452</v>
      </c>
      <c r="AE457">
        <f t="shared" si="321"/>
        <v>-5.7054465331953423</v>
      </c>
      <c r="AF457">
        <f t="shared" si="322"/>
        <v>120.97855653537297</v>
      </c>
      <c r="AG457">
        <f t="shared" si="323"/>
        <v>32.676754744660229</v>
      </c>
      <c r="AH457">
        <f t="shared" si="324"/>
        <v>2.7662778970160722</v>
      </c>
      <c r="AI457">
        <f t="shared" si="325"/>
        <v>13.99801746455765</v>
      </c>
      <c r="AJ457">
        <v>945.62173616495818</v>
      </c>
      <c r="AK457">
        <v>912.83183030302973</v>
      </c>
      <c r="AL457">
        <v>3.3232589199555989</v>
      </c>
      <c r="AM457">
        <v>64.861974345499036</v>
      </c>
      <c r="AN457">
        <f t="shared" si="326"/>
        <v>2.7677879197582875</v>
      </c>
      <c r="AO457">
        <v>20.952971977723319</v>
      </c>
      <c r="AP457">
        <v>24.193201398601399</v>
      </c>
      <c r="AQ457">
        <v>3.9671045696644033E-5</v>
      </c>
      <c r="AR457">
        <v>84.82349876587655</v>
      </c>
      <c r="AS457">
        <v>5</v>
      </c>
      <c r="AT457">
        <v>1</v>
      </c>
      <c r="AU457">
        <f t="shared" si="327"/>
        <v>1</v>
      </c>
      <c r="AV457">
        <f t="shared" si="328"/>
        <v>0</v>
      </c>
      <c r="AW457">
        <f t="shared" si="329"/>
        <v>47879.618526210448</v>
      </c>
      <c r="AX457" t="s">
        <v>416</v>
      </c>
      <c r="AY457" t="s">
        <v>416</v>
      </c>
      <c r="AZ457">
        <v>0</v>
      </c>
      <c r="BA457">
        <v>0</v>
      </c>
      <c r="BB457" t="e">
        <f t="shared" si="330"/>
        <v>#DIV/0!</v>
      </c>
      <c r="BC457">
        <v>0</v>
      </c>
      <c r="BD457" t="s">
        <v>416</v>
      </c>
      <c r="BE457" t="s">
        <v>416</v>
      </c>
      <c r="BF457">
        <v>0</v>
      </c>
      <c r="BG457">
        <v>0</v>
      </c>
      <c r="BH457" t="e">
        <f t="shared" si="331"/>
        <v>#DIV/0!</v>
      </c>
      <c r="BI457">
        <v>0.5</v>
      </c>
      <c r="BJ457">
        <f t="shared" si="332"/>
        <v>1681.2033210934908</v>
      </c>
      <c r="BK457">
        <f t="shared" si="333"/>
        <v>13.99801746455765</v>
      </c>
      <c r="BL457" t="e">
        <f t="shared" si="334"/>
        <v>#DIV/0!</v>
      </c>
      <c r="BM457">
        <f t="shared" si="335"/>
        <v>8.3261895149321016E-3</v>
      </c>
      <c r="BN457" t="e">
        <f t="shared" si="336"/>
        <v>#DIV/0!</v>
      </c>
      <c r="BO457" t="e">
        <f t="shared" si="337"/>
        <v>#DIV/0!</v>
      </c>
      <c r="BP457" t="s">
        <v>416</v>
      </c>
      <c r="BQ457">
        <v>0</v>
      </c>
      <c r="BR457" t="e">
        <f t="shared" si="338"/>
        <v>#DIV/0!</v>
      </c>
      <c r="BS457" t="e">
        <f t="shared" si="339"/>
        <v>#DIV/0!</v>
      </c>
      <c r="BT457" t="e">
        <f t="shared" si="340"/>
        <v>#DIV/0!</v>
      </c>
      <c r="BU457" t="e">
        <f t="shared" si="341"/>
        <v>#DIV/0!</v>
      </c>
      <c r="BV457" t="e">
        <f t="shared" si="342"/>
        <v>#DIV/0!</v>
      </c>
      <c r="BW457" t="e">
        <f t="shared" si="343"/>
        <v>#DIV/0!</v>
      </c>
      <c r="BX457" t="e">
        <f t="shared" si="344"/>
        <v>#DIV/0!</v>
      </c>
      <c r="BY457" t="e">
        <f t="shared" si="345"/>
        <v>#DIV/0!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 t="shared" si="346"/>
        <v>2000.0078571428569</v>
      </c>
      <c r="CS457">
        <f t="shared" si="347"/>
        <v>1681.2033210934908</v>
      </c>
      <c r="CT457">
        <f t="shared" si="348"/>
        <v>0.84059835819605255</v>
      </c>
      <c r="CU457">
        <f t="shared" si="349"/>
        <v>0.16075483131838134</v>
      </c>
      <c r="CV457">
        <v>6</v>
      </c>
      <c r="CW457">
        <v>0.5</v>
      </c>
      <c r="CX457" t="s">
        <v>417</v>
      </c>
      <c r="CY457">
        <v>2</v>
      </c>
      <c r="CZ457" t="b">
        <v>1</v>
      </c>
      <c r="DA457">
        <v>1659029109.814285</v>
      </c>
      <c r="DB457">
        <v>867.26267857142852</v>
      </c>
      <c r="DC457">
        <v>909.34696428571431</v>
      </c>
      <c r="DD457">
        <v>24.19058571428571</v>
      </c>
      <c r="DE457">
        <v>20.95187142857143</v>
      </c>
      <c r="DF457">
        <v>862.76717857142853</v>
      </c>
      <c r="DG457">
        <v>23.864314285714279</v>
      </c>
      <c r="DH457">
        <v>500.07992857142858</v>
      </c>
      <c r="DI457">
        <v>90.509832142857135</v>
      </c>
      <c r="DJ457">
        <v>9.9974242857142875E-2</v>
      </c>
      <c r="DK457">
        <v>26.964782142857139</v>
      </c>
      <c r="DL457">
        <v>27.454132142857141</v>
      </c>
      <c r="DM457">
        <v>999.9000000000002</v>
      </c>
      <c r="DN457">
        <v>0</v>
      </c>
      <c r="DO457">
        <v>0</v>
      </c>
      <c r="DP457">
        <v>10003.258928571429</v>
      </c>
      <c r="DQ457">
        <v>0</v>
      </c>
      <c r="DR457">
        <v>19.307400000000001</v>
      </c>
      <c r="DS457">
        <v>-42.084382142857137</v>
      </c>
      <c r="DT457">
        <v>888.76249999999993</v>
      </c>
      <c r="DU457">
        <v>928.80717857142849</v>
      </c>
      <c r="DV457">
        <v>3.2387221428571431</v>
      </c>
      <c r="DW457">
        <v>909.34696428571431</v>
      </c>
      <c r="DX457">
        <v>20.95187142857143</v>
      </c>
      <c r="DY457">
        <v>2.1894867857142861</v>
      </c>
      <c r="DZ457">
        <v>1.8963489285714279</v>
      </c>
      <c r="EA457">
        <v>18.885592857142861</v>
      </c>
      <c r="EB457">
        <v>16.604460714285711</v>
      </c>
      <c r="EC457">
        <v>2000.0078571428569</v>
      </c>
      <c r="ED457">
        <v>0.98000517857142866</v>
      </c>
      <c r="EE457">
        <v>1.999464285714286E-2</v>
      </c>
      <c r="EF457">
        <v>0</v>
      </c>
      <c r="EG457">
        <v>609.18628571428565</v>
      </c>
      <c r="EH457">
        <v>5.000560000000001</v>
      </c>
      <c r="EI457">
        <v>12137.232142857139</v>
      </c>
      <c r="EJ457">
        <v>17294.95714285714</v>
      </c>
      <c r="EK457">
        <v>37.676107142857141</v>
      </c>
      <c r="EL457">
        <v>38.40821428571428</v>
      </c>
      <c r="EM457">
        <v>37.421750000000003</v>
      </c>
      <c r="EN457">
        <v>37.475321428571426</v>
      </c>
      <c r="EO457">
        <v>38.807785714285707</v>
      </c>
      <c r="EP457">
        <v>1955.1171428571431</v>
      </c>
      <c r="EQ457">
        <v>39.890714285714303</v>
      </c>
      <c r="ER457">
        <v>0</v>
      </c>
      <c r="ES457">
        <v>1659029118.5999999</v>
      </c>
      <c r="ET457">
        <v>0</v>
      </c>
      <c r="EU457">
        <v>609.20715384615391</v>
      </c>
      <c r="EV457">
        <v>11.10878632008661</v>
      </c>
      <c r="EW457">
        <v>224.01367530947459</v>
      </c>
      <c r="EX457">
        <v>12137.969230769229</v>
      </c>
      <c r="EY457">
        <v>15</v>
      </c>
      <c r="EZ457">
        <v>0</v>
      </c>
      <c r="FA457" t="s">
        <v>418</v>
      </c>
      <c r="FB457">
        <v>1655239120</v>
      </c>
      <c r="FC457">
        <v>1655239135</v>
      </c>
      <c r="FD457">
        <v>0</v>
      </c>
      <c r="FE457">
        <v>-7.4999999999999997E-2</v>
      </c>
      <c r="FF457">
        <v>-2.7E-2</v>
      </c>
      <c r="FG457">
        <v>1.986</v>
      </c>
      <c r="FH457">
        <v>0.13900000000000001</v>
      </c>
      <c r="FI457">
        <v>420</v>
      </c>
      <c r="FJ457">
        <v>22</v>
      </c>
      <c r="FK457">
        <v>0.12</v>
      </c>
      <c r="FL457">
        <v>0.02</v>
      </c>
      <c r="FM457">
        <v>-42.138862500000002</v>
      </c>
      <c r="FN457">
        <v>0.73556510318968238</v>
      </c>
      <c r="FO457">
        <v>0.24017443420095719</v>
      </c>
      <c r="FP457">
        <v>0</v>
      </c>
      <c r="FQ457">
        <v>608.61114705882346</v>
      </c>
      <c r="FR457">
        <v>11.679067989897501</v>
      </c>
      <c r="FS457">
        <v>1.176207718058657</v>
      </c>
      <c r="FT457">
        <v>0</v>
      </c>
      <c r="FU457">
        <v>3.2364412499999999</v>
      </c>
      <c r="FV457">
        <v>8.8676285178232186E-2</v>
      </c>
      <c r="FW457">
        <v>1.3428789630398549E-2</v>
      </c>
      <c r="FX457">
        <v>1</v>
      </c>
      <c r="FY457">
        <v>1</v>
      </c>
      <c r="FZ457">
        <v>3</v>
      </c>
      <c r="GA457" t="s">
        <v>419</v>
      </c>
      <c r="GB457">
        <v>2.98014</v>
      </c>
      <c r="GC457">
        <v>2.72845</v>
      </c>
      <c r="GD457">
        <v>0.14574699999999999</v>
      </c>
      <c r="GE457">
        <v>0.151592</v>
      </c>
      <c r="GF457">
        <v>0.10796500000000001</v>
      </c>
      <c r="GG457">
        <v>9.8313899999999996E-2</v>
      </c>
      <c r="GH457">
        <v>25604.6</v>
      </c>
      <c r="GI457">
        <v>25068.5</v>
      </c>
      <c r="GJ457">
        <v>30500.9</v>
      </c>
      <c r="GK457">
        <v>29792.7</v>
      </c>
      <c r="GL457">
        <v>37540.800000000003</v>
      </c>
      <c r="GM457">
        <v>35373.599999999999</v>
      </c>
      <c r="GN457">
        <v>46656.9</v>
      </c>
      <c r="GO457">
        <v>44308.9</v>
      </c>
      <c r="GP457">
        <v>1.8702000000000001</v>
      </c>
      <c r="GQ457">
        <v>1.8555699999999999</v>
      </c>
      <c r="GR457">
        <v>0.125524</v>
      </c>
      <c r="GS457">
        <v>0</v>
      </c>
      <c r="GT457">
        <v>25.3993</v>
      </c>
      <c r="GU457">
        <v>999.9</v>
      </c>
      <c r="GV457">
        <v>48.4</v>
      </c>
      <c r="GW457">
        <v>32.1</v>
      </c>
      <c r="GX457">
        <v>25.679400000000001</v>
      </c>
      <c r="GY457">
        <v>62.906799999999997</v>
      </c>
      <c r="GZ457">
        <v>24.302900000000001</v>
      </c>
      <c r="HA457">
        <v>1</v>
      </c>
      <c r="HB457">
        <v>-5.05513E-2</v>
      </c>
      <c r="HC457">
        <v>0.25538899999999998</v>
      </c>
      <c r="HD457">
        <v>20.194500000000001</v>
      </c>
      <c r="HE457">
        <v>5.2303199999999999</v>
      </c>
      <c r="HF457">
        <v>11.968</v>
      </c>
      <c r="HG457">
        <v>4.9701000000000004</v>
      </c>
      <c r="HH457">
        <v>3.28965</v>
      </c>
      <c r="HI457">
        <v>9313.2000000000007</v>
      </c>
      <c r="HJ457">
        <v>9999</v>
      </c>
      <c r="HK457">
        <v>9999</v>
      </c>
      <c r="HL457">
        <v>296.7</v>
      </c>
      <c r="HM457">
        <v>4.9729099999999997</v>
      </c>
      <c r="HN457">
        <v>1.8774599999999999</v>
      </c>
      <c r="HO457">
        <v>1.8755999999999999</v>
      </c>
      <c r="HP457">
        <v>1.8783700000000001</v>
      </c>
      <c r="HQ457">
        <v>1.8751100000000001</v>
      </c>
      <c r="HR457">
        <v>1.87866</v>
      </c>
      <c r="HS457">
        <v>1.8757600000000001</v>
      </c>
      <c r="HT457">
        <v>1.8768899999999999</v>
      </c>
      <c r="HU457">
        <v>0</v>
      </c>
      <c r="HV457">
        <v>0</v>
      </c>
      <c r="HW457">
        <v>0</v>
      </c>
      <c r="HX457">
        <v>0</v>
      </c>
      <c r="HY457" t="s">
        <v>420</v>
      </c>
      <c r="HZ457" t="s">
        <v>421</v>
      </c>
      <c r="IA457" t="s">
        <v>422</v>
      </c>
      <c r="IB457" t="s">
        <v>422</v>
      </c>
      <c r="IC457" t="s">
        <v>422</v>
      </c>
      <c r="ID457" t="s">
        <v>422</v>
      </c>
      <c r="IE457">
        <v>0</v>
      </c>
      <c r="IF457">
        <v>100</v>
      </c>
      <c r="IG457">
        <v>100</v>
      </c>
      <c r="IH457">
        <v>4.5460000000000003</v>
      </c>
      <c r="II457">
        <v>0.32629999999999998</v>
      </c>
      <c r="IJ457">
        <v>1.981763419366358</v>
      </c>
      <c r="IK457">
        <v>4.1594547590360449E-3</v>
      </c>
      <c r="IL457">
        <v>-1.867668404869411E-6</v>
      </c>
      <c r="IM457">
        <v>4.9096340421811042E-10</v>
      </c>
      <c r="IN457">
        <v>-2.3250521569731349E-2</v>
      </c>
      <c r="IO457">
        <v>5.6214120975847052E-3</v>
      </c>
      <c r="IP457">
        <v>3.6430730392419388E-4</v>
      </c>
      <c r="IQ457">
        <v>5.8048895600362112E-7</v>
      </c>
      <c r="IR457">
        <v>0</v>
      </c>
      <c r="IS457">
        <v>2100</v>
      </c>
      <c r="IT457">
        <v>1</v>
      </c>
      <c r="IU457">
        <v>26</v>
      </c>
      <c r="IV457">
        <v>63166.6</v>
      </c>
      <c r="IW457">
        <v>63166.400000000001</v>
      </c>
      <c r="IX457">
        <v>2.1252399999999998</v>
      </c>
      <c r="IY457">
        <v>2.5524900000000001</v>
      </c>
      <c r="IZ457">
        <v>1.39893</v>
      </c>
      <c r="JA457">
        <v>2.33887</v>
      </c>
      <c r="JB457">
        <v>1.4489700000000001</v>
      </c>
      <c r="JC457">
        <v>2.4157700000000002</v>
      </c>
      <c r="JD457">
        <v>37.602200000000003</v>
      </c>
      <c r="JE457">
        <v>24.07</v>
      </c>
      <c r="JF457">
        <v>18</v>
      </c>
      <c r="JG457">
        <v>485.52699999999999</v>
      </c>
      <c r="JH457">
        <v>446.90699999999998</v>
      </c>
      <c r="JI457">
        <v>25.0001</v>
      </c>
      <c r="JJ457">
        <v>26.340599999999998</v>
      </c>
      <c r="JK457">
        <v>30.000399999999999</v>
      </c>
      <c r="JL457">
        <v>26.135000000000002</v>
      </c>
      <c r="JM457">
        <v>26.207999999999998</v>
      </c>
      <c r="JN457">
        <v>42.577199999999998</v>
      </c>
      <c r="JO457">
        <v>25.316400000000002</v>
      </c>
      <c r="JP457">
        <v>28.239799999999999</v>
      </c>
      <c r="JQ457">
        <v>25</v>
      </c>
      <c r="JR457">
        <v>954.91300000000001</v>
      </c>
      <c r="JS457">
        <v>20.859400000000001</v>
      </c>
      <c r="JT457">
        <v>100.831</v>
      </c>
      <c r="JU457">
        <v>101.88200000000001</v>
      </c>
    </row>
    <row r="458" spans="1:281" x14ac:dyDescent="0.2">
      <c r="A458">
        <v>442</v>
      </c>
      <c r="B458">
        <v>1659029122.5999999</v>
      </c>
      <c r="C458">
        <v>5404.0999999046326</v>
      </c>
      <c r="D458" t="s">
        <v>1310</v>
      </c>
      <c r="E458" t="s">
        <v>1311</v>
      </c>
      <c r="F458">
        <v>5</v>
      </c>
      <c r="G458" t="s">
        <v>415</v>
      </c>
      <c r="H458" t="s">
        <v>1197</v>
      </c>
      <c r="I458">
        <v>1659029115.0999999</v>
      </c>
      <c r="J458">
        <f t="shared" si="300"/>
        <v>2.8021837989290412E-3</v>
      </c>
      <c r="K458">
        <f t="shared" si="301"/>
        <v>2.802183798929041</v>
      </c>
      <c r="L458">
        <f t="shared" si="302"/>
        <v>14.1191139737853</v>
      </c>
      <c r="M458">
        <f t="shared" si="303"/>
        <v>884.3648888888888</v>
      </c>
      <c r="N458">
        <f t="shared" si="304"/>
        <v>726.84015599625252</v>
      </c>
      <c r="O458">
        <f t="shared" si="305"/>
        <v>65.858182154279817</v>
      </c>
      <c r="P458">
        <f t="shared" si="306"/>
        <v>80.131323871976818</v>
      </c>
      <c r="Q458">
        <f t="shared" si="307"/>
        <v>0.17124140013934497</v>
      </c>
      <c r="R458">
        <f t="shared" si="308"/>
        <v>2.7574810832441288</v>
      </c>
      <c r="S458">
        <f t="shared" si="309"/>
        <v>0.16554536437619322</v>
      </c>
      <c r="T458">
        <f t="shared" si="310"/>
        <v>0.10396183513424512</v>
      </c>
      <c r="U458">
        <f t="shared" si="311"/>
        <v>321.51262879774197</v>
      </c>
      <c r="V458">
        <f t="shared" si="312"/>
        <v>28.199803336092593</v>
      </c>
      <c r="W458">
        <f t="shared" si="313"/>
        <v>27.454192592592591</v>
      </c>
      <c r="X458">
        <f t="shared" si="314"/>
        <v>3.6757557874660174</v>
      </c>
      <c r="Y458">
        <f t="shared" si="315"/>
        <v>61.360651656533371</v>
      </c>
      <c r="Z458">
        <f t="shared" si="316"/>
        <v>2.191679456906741</v>
      </c>
      <c r="AA458">
        <f t="shared" si="317"/>
        <v>3.5717995127800801</v>
      </c>
      <c r="AB458">
        <f t="shared" si="318"/>
        <v>1.4840763305592763</v>
      </c>
      <c r="AC458">
        <f t="shared" si="319"/>
        <v>-123.57630553277072</v>
      </c>
      <c r="AD458">
        <f t="shared" si="320"/>
        <v>-72.73062379702337</v>
      </c>
      <c r="AE458">
        <f t="shared" si="321"/>
        <v>-5.7041361349947159</v>
      </c>
      <c r="AF458">
        <f t="shared" si="322"/>
        <v>119.50156333295315</v>
      </c>
      <c r="AG458">
        <f t="shared" si="323"/>
        <v>32.7632482793381</v>
      </c>
      <c r="AH458">
        <f t="shared" si="324"/>
        <v>2.7840337625698517</v>
      </c>
      <c r="AI458">
        <f t="shared" si="325"/>
        <v>14.1191139737853</v>
      </c>
      <c r="AJ458">
        <v>962.69672464169662</v>
      </c>
      <c r="AK458">
        <v>929.61714545454515</v>
      </c>
      <c r="AL458">
        <v>3.3534139956829891</v>
      </c>
      <c r="AM458">
        <v>64.861974345499036</v>
      </c>
      <c r="AN458">
        <f t="shared" si="326"/>
        <v>2.802183798929041</v>
      </c>
      <c r="AO458">
        <v>20.89103669081598</v>
      </c>
      <c r="AP458">
        <v>24.17253286713288</v>
      </c>
      <c r="AQ458">
        <v>-1.1146060023382511E-4</v>
      </c>
      <c r="AR458">
        <v>84.82349876587655</v>
      </c>
      <c r="AS458">
        <v>5</v>
      </c>
      <c r="AT458">
        <v>1</v>
      </c>
      <c r="AU458">
        <f t="shared" si="327"/>
        <v>1</v>
      </c>
      <c r="AV458">
        <f t="shared" si="328"/>
        <v>0</v>
      </c>
      <c r="AW458">
        <f t="shared" si="329"/>
        <v>47858.921116842524</v>
      </c>
      <c r="AX458" t="s">
        <v>416</v>
      </c>
      <c r="AY458" t="s">
        <v>416</v>
      </c>
      <c r="AZ458">
        <v>0</v>
      </c>
      <c r="BA458">
        <v>0</v>
      </c>
      <c r="BB458" t="e">
        <f t="shared" si="330"/>
        <v>#DIV/0!</v>
      </c>
      <c r="BC458">
        <v>0</v>
      </c>
      <c r="BD458" t="s">
        <v>416</v>
      </c>
      <c r="BE458" t="s">
        <v>416</v>
      </c>
      <c r="BF458">
        <v>0</v>
      </c>
      <c r="BG458">
        <v>0</v>
      </c>
      <c r="BH458" t="e">
        <f t="shared" si="331"/>
        <v>#DIV/0!</v>
      </c>
      <c r="BI458">
        <v>0.5</v>
      </c>
      <c r="BJ458">
        <f t="shared" si="332"/>
        <v>1681.2122774426991</v>
      </c>
      <c r="BK458">
        <f t="shared" si="333"/>
        <v>14.1191139737853</v>
      </c>
      <c r="BL458" t="e">
        <f t="shared" si="334"/>
        <v>#DIV/0!</v>
      </c>
      <c r="BM458">
        <f t="shared" si="335"/>
        <v>8.3981744383058859E-3</v>
      </c>
      <c r="BN458" t="e">
        <f t="shared" si="336"/>
        <v>#DIV/0!</v>
      </c>
      <c r="BO458" t="e">
        <f t="shared" si="337"/>
        <v>#DIV/0!</v>
      </c>
      <c r="BP458" t="s">
        <v>416</v>
      </c>
      <c r="BQ458">
        <v>0</v>
      </c>
      <c r="BR458" t="e">
        <f t="shared" si="338"/>
        <v>#DIV/0!</v>
      </c>
      <c r="BS458" t="e">
        <f t="shared" si="339"/>
        <v>#DIV/0!</v>
      </c>
      <c r="BT458" t="e">
        <f t="shared" si="340"/>
        <v>#DIV/0!</v>
      </c>
      <c r="BU458" t="e">
        <f t="shared" si="341"/>
        <v>#DIV/0!</v>
      </c>
      <c r="BV458" t="e">
        <f t="shared" si="342"/>
        <v>#DIV/0!</v>
      </c>
      <c r="BW458" t="e">
        <f t="shared" si="343"/>
        <v>#DIV/0!</v>
      </c>
      <c r="BX458" t="e">
        <f t="shared" si="344"/>
        <v>#DIV/0!</v>
      </c>
      <c r="BY458" t="e">
        <f t="shared" si="345"/>
        <v>#DIV/0!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 t="shared" si="346"/>
        <v>2000.0185185185189</v>
      </c>
      <c r="CS458">
        <f t="shared" si="347"/>
        <v>1681.2122774426991</v>
      </c>
      <c r="CT458">
        <f t="shared" si="348"/>
        <v>0.84059835540324379</v>
      </c>
      <c r="CU458">
        <f t="shared" si="349"/>
        <v>0.16075482592826051</v>
      </c>
      <c r="CV458">
        <v>6</v>
      </c>
      <c r="CW458">
        <v>0.5</v>
      </c>
      <c r="CX458" t="s">
        <v>417</v>
      </c>
      <c r="CY458">
        <v>2</v>
      </c>
      <c r="CZ458" t="b">
        <v>1</v>
      </c>
      <c r="DA458">
        <v>1659029115.0999999</v>
      </c>
      <c r="DB458">
        <v>884.3648888888888</v>
      </c>
      <c r="DC458">
        <v>926.62851851851838</v>
      </c>
      <c r="DD458">
        <v>24.188348148148151</v>
      </c>
      <c r="DE458">
        <v>20.928840740740739</v>
      </c>
      <c r="DF458">
        <v>879.83485185185191</v>
      </c>
      <c r="DG458">
        <v>23.862133333333329</v>
      </c>
      <c r="DH458">
        <v>500.08033333333339</v>
      </c>
      <c r="DI458">
        <v>90.508903703703709</v>
      </c>
      <c r="DJ458">
        <v>9.9989614814814817E-2</v>
      </c>
      <c r="DK458">
        <v>26.964955555555552</v>
      </c>
      <c r="DL458">
        <v>27.454192592592591</v>
      </c>
      <c r="DM458">
        <v>999.90000000000009</v>
      </c>
      <c r="DN458">
        <v>0</v>
      </c>
      <c r="DO458">
        <v>0</v>
      </c>
      <c r="DP458">
        <v>9998.8633333333328</v>
      </c>
      <c r="DQ458">
        <v>0</v>
      </c>
      <c r="DR458">
        <v>19.307400000000001</v>
      </c>
      <c r="DS458">
        <v>-42.263785185185178</v>
      </c>
      <c r="DT458">
        <v>906.28637037037049</v>
      </c>
      <c r="DU458">
        <v>946.43599999999992</v>
      </c>
      <c r="DV458">
        <v>3.259514444444445</v>
      </c>
      <c r="DW458">
        <v>926.62851851851838</v>
      </c>
      <c r="DX458">
        <v>20.928840740740739</v>
      </c>
      <c r="DY458">
        <v>2.1892607407407412</v>
      </c>
      <c r="DZ458">
        <v>1.894245555555556</v>
      </c>
      <c r="EA458">
        <v>18.88394814814815</v>
      </c>
      <c r="EB458">
        <v>16.58698148148148</v>
      </c>
      <c r="EC458">
        <v>2000.0185185185189</v>
      </c>
      <c r="ED458">
        <v>0.98000522222222219</v>
      </c>
      <c r="EE458">
        <v>1.99945962962963E-2</v>
      </c>
      <c r="EF458">
        <v>0</v>
      </c>
      <c r="EG458">
        <v>610.09211111111119</v>
      </c>
      <c r="EH458">
        <v>5.000560000000001</v>
      </c>
      <c r="EI458">
        <v>12155.974074074071</v>
      </c>
      <c r="EJ458">
        <v>17295.04444444444</v>
      </c>
      <c r="EK458">
        <v>37.599222222222217</v>
      </c>
      <c r="EL458">
        <v>38.404851851851852</v>
      </c>
      <c r="EM458">
        <v>37.430370370370369</v>
      </c>
      <c r="EN458">
        <v>37.467518518518517</v>
      </c>
      <c r="EO458">
        <v>38.809814814814807</v>
      </c>
      <c r="EP458">
        <v>1955.127777777778</v>
      </c>
      <c r="EQ458">
        <v>39.890740740740753</v>
      </c>
      <c r="ER458">
        <v>0</v>
      </c>
      <c r="ES458">
        <v>1659029123.4000001</v>
      </c>
      <c r="ET458">
        <v>0</v>
      </c>
      <c r="EU458">
        <v>610.05892307692307</v>
      </c>
      <c r="EV458">
        <v>9.8949743499172591</v>
      </c>
      <c r="EW458">
        <v>197.82905985143401</v>
      </c>
      <c r="EX458">
        <v>12155.042307692311</v>
      </c>
      <c r="EY458">
        <v>15</v>
      </c>
      <c r="EZ458">
        <v>0</v>
      </c>
      <c r="FA458" t="s">
        <v>418</v>
      </c>
      <c r="FB458">
        <v>1655239120</v>
      </c>
      <c r="FC458">
        <v>1655239135</v>
      </c>
      <c r="FD458">
        <v>0</v>
      </c>
      <c r="FE458">
        <v>-7.4999999999999997E-2</v>
      </c>
      <c r="FF458">
        <v>-2.7E-2</v>
      </c>
      <c r="FG458">
        <v>1.986</v>
      </c>
      <c r="FH458">
        <v>0.13900000000000001</v>
      </c>
      <c r="FI458">
        <v>420</v>
      </c>
      <c r="FJ458">
        <v>22</v>
      </c>
      <c r="FK458">
        <v>0.12</v>
      </c>
      <c r="FL458">
        <v>0.02</v>
      </c>
      <c r="FM458">
        <v>-42.21724390243903</v>
      </c>
      <c r="FN458">
        <v>-1.7887944250871639</v>
      </c>
      <c r="FO458">
        <v>0.32958274289476858</v>
      </c>
      <c r="FP458">
        <v>0</v>
      </c>
      <c r="FQ458">
        <v>609.5321764705883</v>
      </c>
      <c r="FR458">
        <v>10.505271200135139</v>
      </c>
      <c r="FS458">
        <v>1.0584697186640331</v>
      </c>
      <c r="FT458">
        <v>0</v>
      </c>
      <c r="FU458">
        <v>3.2496582926829269</v>
      </c>
      <c r="FV458">
        <v>0.22768829268293389</v>
      </c>
      <c r="FW458">
        <v>2.596635467549975E-2</v>
      </c>
      <c r="FX458">
        <v>0</v>
      </c>
      <c r="FY458">
        <v>0</v>
      </c>
      <c r="FZ458">
        <v>3</v>
      </c>
      <c r="GA458" t="s">
        <v>427</v>
      </c>
      <c r="GB458">
        <v>2.9799000000000002</v>
      </c>
      <c r="GC458">
        <v>2.7282999999999999</v>
      </c>
      <c r="GD458">
        <v>0.14748</v>
      </c>
      <c r="GE458">
        <v>0.15334300000000001</v>
      </c>
      <c r="GF458">
        <v>0.10789899999999999</v>
      </c>
      <c r="GG458">
        <v>9.8263900000000001E-2</v>
      </c>
      <c r="GH458">
        <v>25552.3</v>
      </c>
      <c r="GI458">
        <v>25016.799999999999</v>
      </c>
      <c r="GJ458">
        <v>30500.400000000001</v>
      </c>
      <c r="GK458">
        <v>29792.7</v>
      </c>
      <c r="GL458">
        <v>37543.4</v>
      </c>
      <c r="GM458">
        <v>35375.4</v>
      </c>
      <c r="GN458">
        <v>46656.5</v>
      </c>
      <c r="GO458">
        <v>44308.6</v>
      </c>
      <c r="GP458">
        <v>1.87015</v>
      </c>
      <c r="GQ458">
        <v>1.85555</v>
      </c>
      <c r="GR458">
        <v>0.12543099999999999</v>
      </c>
      <c r="GS458">
        <v>0</v>
      </c>
      <c r="GT458">
        <v>25.397300000000001</v>
      </c>
      <c r="GU458">
        <v>999.9</v>
      </c>
      <c r="GV458">
        <v>48.4</v>
      </c>
      <c r="GW458">
        <v>32.200000000000003</v>
      </c>
      <c r="GX458">
        <v>25.826599999999999</v>
      </c>
      <c r="GY458">
        <v>62.976799999999997</v>
      </c>
      <c r="GZ458">
        <v>24.415099999999999</v>
      </c>
      <c r="HA458">
        <v>1</v>
      </c>
      <c r="HB458">
        <v>-5.0467499999999998E-2</v>
      </c>
      <c r="HC458">
        <v>0.25589299999999998</v>
      </c>
      <c r="HD458">
        <v>20.194500000000001</v>
      </c>
      <c r="HE458">
        <v>5.2292699999999996</v>
      </c>
      <c r="HF458">
        <v>11.968</v>
      </c>
      <c r="HG458">
        <v>4.9698000000000002</v>
      </c>
      <c r="HH458">
        <v>3.2894800000000002</v>
      </c>
      <c r="HI458">
        <v>9313.2000000000007</v>
      </c>
      <c r="HJ458">
        <v>9999</v>
      </c>
      <c r="HK458">
        <v>9999</v>
      </c>
      <c r="HL458">
        <v>296.7</v>
      </c>
      <c r="HM458">
        <v>4.9729099999999997</v>
      </c>
      <c r="HN458">
        <v>1.87744</v>
      </c>
      <c r="HO458">
        <v>1.8755500000000001</v>
      </c>
      <c r="HP458">
        <v>1.87836</v>
      </c>
      <c r="HQ458">
        <v>1.8750599999999999</v>
      </c>
      <c r="HR458">
        <v>1.8786499999999999</v>
      </c>
      <c r="HS458">
        <v>1.8757600000000001</v>
      </c>
      <c r="HT458">
        <v>1.87687</v>
      </c>
      <c r="HU458">
        <v>0</v>
      </c>
      <c r="HV458">
        <v>0</v>
      </c>
      <c r="HW458">
        <v>0</v>
      </c>
      <c r="HX458">
        <v>0</v>
      </c>
      <c r="HY458" t="s">
        <v>420</v>
      </c>
      <c r="HZ458" t="s">
        <v>421</v>
      </c>
      <c r="IA458" t="s">
        <v>422</v>
      </c>
      <c r="IB458" t="s">
        <v>422</v>
      </c>
      <c r="IC458" t="s">
        <v>422</v>
      </c>
      <c r="ID458" t="s">
        <v>422</v>
      </c>
      <c r="IE458">
        <v>0</v>
      </c>
      <c r="IF458">
        <v>100</v>
      </c>
      <c r="IG458">
        <v>100</v>
      </c>
      <c r="IH458">
        <v>4.5789999999999997</v>
      </c>
      <c r="II458">
        <v>0.32579999999999998</v>
      </c>
      <c r="IJ458">
        <v>1.981763419366358</v>
      </c>
      <c r="IK458">
        <v>4.1594547590360449E-3</v>
      </c>
      <c r="IL458">
        <v>-1.867668404869411E-6</v>
      </c>
      <c r="IM458">
        <v>4.9096340421811042E-10</v>
      </c>
      <c r="IN458">
        <v>-2.3250521569731349E-2</v>
      </c>
      <c r="IO458">
        <v>5.6214120975847052E-3</v>
      </c>
      <c r="IP458">
        <v>3.6430730392419388E-4</v>
      </c>
      <c r="IQ458">
        <v>5.8048895600362112E-7</v>
      </c>
      <c r="IR458">
        <v>0</v>
      </c>
      <c r="IS458">
        <v>2100</v>
      </c>
      <c r="IT458">
        <v>1</v>
      </c>
      <c r="IU458">
        <v>26</v>
      </c>
      <c r="IV458">
        <v>63166.7</v>
      </c>
      <c r="IW458">
        <v>63166.5</v>
      </c>
      <c r="IX458">
        <v>2.1520999999999999</v>
      </c>
      <c r="IY458">
        <v>2.5451700000000002</v>
      </c>
      <c r="IZ458">
        <v>1.39893</v>
      </c>
      <c r="JA458">
        <v>2.33887</v>
      </c>
      <c r="JB458">
        <v>1.4489700000000001</v>
      </c>
      <c r="JC458">
        <v>2.48047</v>
      </c>
      <c r="JD458">
        <v>37.602200000000003</v>
      </c>
      <c r="JE458">
        <v>24.078700000000001</v>
      </c>
      <c r="JF458">
        <v>18</v>
      </c>
      <c r="JG458">
        <v>485.51900000000001</v>
      </c>
      <c r="JH458">
        <v>446.91</v>
      </c>
      <c r="JI458">
        <v>25.0001</v>
      </c>
      <c r="JJ458">
        <v>26.343299999999999</v>
      </c>
      <c r="JK458">
        <v>30.0001</v>
      </c>
      <c r="JL458">
        <v>26.137799999999999</v>
      </c>
      <c r="JM458">
        <v>26.2104</v>
      </c>
      <c r="JN458">
        <v>43.201300000000003</v>
      </c>
      <c r="JO458">
        <v>25.316400000000002</v>
      </c>
      <c r="JP458">
        <v>28.239799999999999</v>
      </c>
      <c r="JQ458">
        <v>25</v>
      </c>
      <c r="JR458">
        <v>975.05600000000004</v>
      </c>
      <c r="JS458">
        <v>20.866299999999999</v>
      </c>
      <c r="JT458">
        <v>100.83</v>
      </c>
      <c r="JU458">
        <v>101.88200000000001</v>
      </c>
    </row>
    <row r="459" spans="1:281" x14ac:dyDescent="0.2">
      <c r="A459">
        <v>443</v>
      </c>
      <c r="B459">
        <v>1659029127.5999999</v>
      </c>
      <c r="C459">
        <v>5409.0999999046326</v>
      </c>
      <c r="D459" t="s">
        <v>1312</v>
      </c>
      <c r="E459" t="s">
        <v>1313</v>
      </c>
      <c r="F459">
        <v>5</v>
      </c>
      <c r="G459" t="s">
        <v>415</v>
      </c>
      <c r="H459" t="s">
        <v>1197</v>
      </c>
      <c r="I459">
        <v>1659029119.814285</v>
      </c>
      <c r="J459">
        <f t="shared" si="300"/>
        <v>2.8007311144455397E-3</v>
      </c>
      <c r="K459">
        <f t="shared" si="301"/>
        <v>2.8007311144455396</v>
      </c>
      <c r="L459">
        <f t="shared" si="302"/>
        <v>14.211756038458743</v>
      </c>
      <c r="M459">
        <f t="shared" si="303"/>
        <v>899.71357142857141</v>
      </c>
      <c r="N459">
        <f t="shared" si="304"/>
        <v>740.77306786001009</v>
      </c>
      <c r="O459">
        <f t="shared" si="305"/>
        <v>67.120357250257143</v>
      </c>
      <c r="P459">
        <f t="shared" si="306"/>
        <v>81.521722315912655</v>
      </c>
      <c r="Q459">
        <f t="shared" si="307"/>
        <v>0.17108734279902202</v>
      </c>
      <c r="R459">
        <f t="shared" si="308"/>
        <v>2.7559130937396321</v>
      </c>
      <c r="S459">
        <f t="shared" si="309"/>
        <v>0.16539824889553437</v>
      </c>
      <c r="T459">
        <f t="shared" si="310"/>
        <v>0.10386928853589036</v>
      </c>
      <c r="U459">
        <f t="shared" si="311"/>
        <v>321.51248538900603</v>
      </c>
      <c r="V459">
        <f t="shared" si="312"/>
        <v>28.20055930864018</v>
      </c>
      <c r="W459">
        <f t="shared" si="313"/>
        <v>27.453632142857138</v>
      </c>
      <c r="X459">
        <f t="shared" si="314"/>
        <v>3.6756352049204959</v>
      </c>
      <c r="Y459">
        <f t="shared" si="315"/>
        <v>61.342925840619969</v>
      </c>
      <c r="Z459">
        <f t="shared" si="316"/>
        <v>2.1910083748433</v>
      </c>
      <c r="AA459">
        <f t="shared" si="317"/>
        <v>3.5717376450806024</v>
      </c>
      <c r="AB459">
        <f t="shared" si="318"/>
        <v>1.4846268300771959</v>
      </c>
      <c r="AC459">
        <f t="shared" si="319"/>
        <v>-123.5122421470483</v>
      </c>
      <c r="AD459">
        <f t="shared" si="320"/>
        <v>-72.649803649990062</v>
      </c>
      <c r="AE459">
        <f t="shared" si="321"/>
        <v>-5.7010149726390988</v>
      </c>
      <c r="AF459">
        <f t="shared" si="322"/>
        <v>119.64942461932857</v>
      </c>
      <c r="AG459">
        <f t="shared" si="323"/>
        <v>33.025097809161473</v>
      </c>
      <c r="AH459">
        <f t="shared" si="324"/>
        <v>2.7969529863898615</v>
      </c>
      <c r="AI459">
        <f t="shared" si="325"/>
        <v>14.211756038458743</v>
      </c>
      <c r="AJ459">
        <v>979.90272987189394</v>
      </c>
      <c r="AK459">
        <v>946.56181818181813</v>
      </c>
      <c r="AL459">
        <v>3.3850365798495279</v>
      </c>
      <c r="AM459">
        <v>64.861974345499036</v>
      </c>
      <c r="AN459">
        <f t="shared" si="326"/>
        <v>2.8007311144455396</v>
      </c>
      <c r="AO459">
        <v>20.885774981535391</v>
      </c>
      <c r="AP459">
        <v>24.165216783216799</v>
      </c>
      <c r="AQ459">
        <v>-5.8210233444571257E-5</v>
      </c>
      <c r="AR459">
        <v>84.82349876587655</v>
      </c>
      <c r="AS459">
        <v>5</v>
      </c>
      <c r="AT459">
        <v>1</v>
      </c>
      <c r="AU459">
        <f t="shared" si="327"/>
        <v>1</v>
      </c>
      <c r="AV459">
        <f t="shared" si="328"/>
        <v>0</v>
      </c>
      <c r="AW459">
        <f t="shared" si="329"/>
        <v>47816.38115268101</v>
      </c>
      <c r="AX459" t="s">
        <v>416</v>
      </c>
      <c r="AY459" t="s">
        <v>416</v>
      </c>
      <c r="AZ459">
        <v>0</v>
      </c>
      <c r="BA459">
        <v>0</v>
      </c>
      <c r="BB459" t="e">
        <f t="shared" si="330"/>
        <v>#DIV/0!</v>
      </c>
      <c r="BC459">
        <v>0</v>
      </c>
      <c r="BD459" t="s">
        <v>416</v>
      </c>
      <c r="BE459" t="s">
        <v>416</v>
      </c>
      <c r="BF459">
        <v>0</v>
      </c>
      <c r="BG459">
        <v>0</v>
      </c>
      <c r="BH459" t="e">
        <f t="shared" si="331"/>
        <v>#DIV/0!</v>
      </c>
      <c r="BI459">
        <v>0.5</v>
      </c>
      <c r="BJ459">
        <f t="shared" si="332"/>
        <v>1681.2114318077752</v>
      </c>
      <c r="BK459">
        <f t="shared" si="333"/>
        <v>14.211756038458743</v>
      </c>
      <c r="BL459" t="e">
        <f t="shared" si="334"/>
        <v>#DIV/0!</v>
      </c>
      <c r="BM459">
        <f t="shared" si="335"/>
        <v>8.4532830134143849E-3</v>
      </c>
      <c r="BN459" t="e">
        <f t="shared" si="336"/>
        <v>#DIV/0!</v>
      </c>
      <c r="BO459" t="e">
        <f t="shared" si="337"/>
        <v>#DIV/0!</v>
      </c>
      <c r="BP459" t="s">
        <v>416</v>
      </c>
      <c r="BQ459">
        <v>0</v>
      </c>
      <c r="BR459" t="e">
        <f t="shared" si="338"/>
        <v>#DIV/0!</v>
      </c>
      <c r="BS459" t="e">
        <f t="shared" si="339"/>
        <v>#DIV/0!</v>
      </c>
      <c r="BT459" t="e">
        <f t="shared" si="340"/>
        <v>#DIV/0!</v>
      </c>
      <c r="BU459" t="e">
        <f t="shared" si="341"/>
        <v>#DIV/0!</v>
      </c>
      <c r="BV459" t="e">
        <f t="shared" si="342"/>
        <v>#DIV/0!</v>
      </c>
      <c r="BW459" t="e">
        <f t="shared" si="343"/>
        <v>#DIV/0!</v>
      </c>
      <c r="BX459" t="e">
        <f t="shared" si="344"/>
        <v>#DIV/0!</v>
      </c>
      <c r="BY459" t="e">
        <f t="shared" si="345"/>
        <v>#DIV/0!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 t="shared" si="346"/>
        <v>2000.0174999999999</v>
      </c>
      <c r="CS459">
        <f t="shared" si="347"/>
        <v>1681.2114318077752</v>
      </c>
      <c r="CT459">
        <f t="shared" si="348"/>
        <v>0.84059836066823179</v>
      </c>
      <c r="CU459">
        <f t="shared" si="349"/>
        <v>0.16075483608968724</v>
      </c>
      <c r="CV459">
        <v>6</v>
      </c>
      <c r="CW459">
        <v>0.5</v>
      </c>
      <c r="CX459" t="s">
        <v>417</v>
      </c>
      <c r="CY459">
        <v>2</v>
      </c>
      <c r="CZ459" t="b">
        <v>1</v>
      </c>
      <c r="DA459">
        <v>1659029119.814285</v>
      </c>
      <c r="DB459">
        <v>899.71357142857141</v>
      </c>
      <c r="DC459">
        <v>942.35592857142854</v>
      </c>
      <c r="DD459">
        <v>24.181039285714292</v>
      </c>
      <c r="DE459">
        <v>20.906432142857138</v>
      </c>
      <c r="DF459">
        <v>895.15282142857154</v>
      </c>
      <c r="DG459">
        <v>23.854996428571429</v>
      </c>
      <c r="DH459">
        <v>500.08803571428581</v>
      </c>
      <c r="DI459">
        <v>90.508457142857154</v>
      </c>
      <c r="DJ459">
        <v>0.10007084285714279</v>
      </c>
      <c r="DK459">
        <v>26.96466071428571</v>
      </c>
      <c r="DL459">
        <v>27.453632142857138</v>
      </c>
      <c r="DM459">
        <v>999.9000000000002</v>
      </c>
      <c r="DN459">
        <v>0</v>
      </c>
      <c r="DO459">
        <v>0</v>
      </c>
      <c r="DP459">
        <v>9989.6396428571425</v>
      </c>
      <c r="DQ459">
        <v>0</v>
      </c>
      <c r="DR459">
        <v>19.307400000000001</v>
      </c>
      <c r="DS459">
        <v>-42.642471428571433</v>
      </c>
      <c r="DT459">
        <v>922.00839285714278</v>
      </c>
      <c r="DU459">
        <v>962.47753571428564</v>
      </c>
      <c r="DV459">
        <v>3.2746114285714292</v>
      </c>
      <c r="DW459">
        <v>942.35592857142854</v>
      </c>
      <c r="DX459">
        <v>20.906432142857138</v>
      </c>
      <c r="DY459">
        <v>2.1885878571428572</v>
      </c>
      <c r="DZ459">
        <v>1.892208571428571</v>
      </c>
      <c r="EA459">
        <v>18.87902857142857</v>
      </c>
      <c r="EB459">
        <v>16.57006785714286</v>
      </c>
      <c r="EC459">
        <v>2000.0174999999999</v>
      </c>
      <c r="ED459">
        <v>0.98000507142857152</v>
      </c>
      <c r="EE459">
        <v>1.9994757142857141E-2</v>
      </c>
      <c r="EF459">
        <v>0</v>
      </c>
      <c r="EG459">
        <v>610.84010714285716</v>
      </c>
      <c r="EH459">
        <v>5.000560000000001</v>
      </c>
      <c r="EI459">
        <v>12170.485714285711</v>
      </c>
      <c r="EJ459">
        <v>17295.053571428569</v>
      </c>
      <c r="EK459">
        <v>37.682785714285707</v>
      </c>
      <c r="EL459">
        <v>38.405999999999999</v>
      </c>
      <c r="EM459">
        <v>37.412714285714287</v>
      </c>
      <c r="EN459">
        <v>37.475285714285711</v>
      </c>
      <c r="EO459">
        <v>38.807714285714283</v>
      </c>
      <c r="EP459">
        <v>1955.126428571429</v>
      </c>
      <c r="EQ459">
        <v>39.891071428571443</v>
      </c>
      <c r="ER459">
        <v>0</v>
      </c>
      <c r="ES459">
        <v>1659029128.8</v>
      </c>
      <c r="ET459">
        <v>0</v>
      </c>
      <c r="EU459">
        <v>610.95391999999993</v>
      </c>
      <c r="EV459">
        <v>9.6726153923932845</v>
      </c>
      <c r="EW459">
        <v>168.5000002589276</v>
      </c>
      <c r="EX459">
        <v>12172.588</v>
      </c>
      <c r="EY459">
        <v>15</v>
      </c>
      <c r="EZ459">
        <v>0</v>
      </c>
      <c r="FA459" t="s">
        <v>418</v>
      </c>
      <c r="FB459">
        <v>1655239120</v>
      </c>
      <c r="FC459">
        <v>1655239135</v>
      </c>
      <c r="FD459">
        <v>0</v>
      </c>
      <c r="FE459">
        <v>-7.4999999999999997E-2</v>
      </c>
      <c r="FF459">
        <v>-2.7E-2</v>
      </c>
      <c r="FG459">
        <v>1.986</v>
      </c>
      <c r="FH459">
        <v>0.13900000000000001</v>
      </c>
      <c r="FI459">
        <v>420</v>
      </c>
      <c r="FJ459">
        <v>22</v>
      </c>
      <c r="FK459">
        <v>0.12</v>
      </c>
      <c r="FL459">
        <v>0.02</v>
      </c>
      <c r="FM459">
        <v>-42.404946341463408</v>
      </c>
      <c r="FN459">
        <v>-4.7084592334495321</v>
      </c>
      <c r="FO459">
        <v>0.48127827207296808</v>
      </c>
      <c r="FP459">
        <v>0</v>
      </c>
      <c r="FQ459">
        <v>610.35397058823537</v>
      </c>
      <c r="FR459">
        <v>9.9733384254881319</v>
      </c>
      <c r="FS459">
        <v>1.000643483708306</v>
      </c>
      <c r="FT459">
        <v>0</v>
      </c>
      <c r="FU459">
        <v>3.262315365853659</v>
      </c>
      <c r="FV459">
        <v>0.22855881533101621</v>
      </c>
      <c r="FW459">
        <v>2.6119964058687481E-2</v>
      </c>
      <c r="FX459">
        <v>0</v>
      </c>
      <c r="FY459">
        <v>0</v>
      </c>
      <c r="FZ459">
        <v>3</v>
      </c>
      <c r="GA459" t="s">
        <v>427</v>
      </c>
      <c r="GB459">
        <v>2.98</v>
      </c>
      <c r="GC459">
        <v>2.7283300000000001</v>
      </c>
      <c r="GD459">
        <v>0.14921899999999999</v>
      </c>
      <c r="GE459">
        <v>0.155052</v>
      </c>
      <c r="GF459">
        <v>0.10788499999999999</v>
      </c>
      <c r="GG459">
        <v>9.8266300000000001E-2</v>
      </c>
      <c r="GH459">
        <v>25499.9</v>
      </c>
      <c r="GI459">
        <v>24966.2</v>
      </c>
      <c r="GJ459">
        <v>30500</v>
      </c>
      <c r="GK459">
        <v>29792.7</v>
      </c>
      <c r="GL459">
        <v>37543.599999999999</v>
      </c>
      <c r="GM459">
        <v>35375.599999999999</v>
      </c>
      <c r="GN459">
        <v>46655.9</v>
      </c>
      <c r="GO459">
        <v>44308.800000000003</v>
      </c>
      <c r="GP459">
        <v>1.8702000000000001</v>
      </c>
      <c r="GQ459">
        <v>1.8553999999999999</v>
      </c>
      <c r="GR459">
        <v>0.12565399999999999</v>
      </c>
      <c r="GS459">
        <v>0</v>
      </c>
      <c r="GT459">
        <v>25.397300000000001</v>
      </c>
      <c r="GU459">
        <v>999.9</v>
      </c>
      <c r="GV459">
        <v>48.4</v>
      </c>
      <c r="GW459">
        <v>32.200000000000003</v>
      </c>
      <c r="GX459">
        <v>25.8263</v>
      </c>
      <c r="GY459">
        <v>62.776800000000001</v>
      </c>
      <c r="GZ459">
        <v>24.988</v>
      </c>
      <c r="HA459">
        <v>1</v>
      </c>
      <c r="HB459">
        <v>-5.03049E-2</v>
      </c>
      <c r="HC459">
        <v>0.25646200000000002</v>
      </c>
      <c r="HD459">
        <v>20.194600000000001</v>
      </c>
      <c r="HE459">
        <v>5.2303199999999999</v>
      </c>
      <c r="HF459">
        <v>11.968</v>
      </c>
      <c r="HG459">
        <v>4.9701000000000004</v>
      </c>
      <c r="HH459">
        <v>3.2896299999999998</v>
      </c>
      <c r="HI459">
        <v>9313.5</v>
      </c>
      <c r="HJ459">
        <v>9999</v>
      </c>
      <c r="HK459">
        <v>9999</v>
      </c>
      <c r="HL459">
        <v>296.7</v>
      </c>
      <c r="HM459">
        <v>4.9729000000000001</v>
      </c>
      <c r="HN459">
        <v>1.87744</v>
      </c>
      <c r="HO459">
        <v>1.8755500000000001</v>
      </c>
      <c r="HP459">
        <v>1.87836</v>
      </c>
      <c r="HQ459">
        <v>1.87503</v>
      </c>
      <c r="HR459">
        <v>1.8786400000000001</v>
      </c>
      <c r="HS459">
        <v>1.8757600000000001</v>
      </c>
      <c r="HT459">
        <v>1.8768400000000001</v>
      </c>
      <c r="HU459">
        <v>0</v>
      </c>
      <c r="HV459">
        <v>0</v>
      </c>
      <c r="HW459">
        <v>0</v>
      </c>
      <c r="HX459">
        <v>0</v>
      </c>
      <c r="HY459" t="s">
        <v>420</v>
      </c>
      <c r="HZ459" t="s">
        <v>421</v>
      </c>
      <c r="IA459" t="s">
        <v>422</v>
      </c>
      <c r="IB459" t="s">
        <v>422</v>
      </c>
      <c r="IC459" t="s">
        <v>422</v>
      </c>
      <c r="ID459" t="s">
        <v>422</v>
      </c>
      <c r="IE459">
        <v>0</v>
      </c>
      <c r="IF459">
        <v>100</v>
      </c>
      <c r="IG459">
        <v>100</v>
      </c>
      <c r="IH459">
        <v>4.6109999999999998</v>
      </c>
      <c r="II459">
        <v>0.32569999999999999</v>
      </c>
      <c r="IJ459">
        <v>1.981763419366358</v>
      </c>
      <c r="IK459">
        <v>4.1594547590360449E-3</v>
      </c>
      <c r="IL459">
        <v>-1.867668404869411E-6</v>
      </c>
      <c r="IM459">
        <v>4.9096340421811042E-10</v>
      </c>
      <c r="IN459">
        <v>-2.3250521569731349E-2</v>
      </c>
      <c r="IO459">
        <v>5.6214120975847052E-3</v>
      </c>
      <c r="IP459">
        <v>3.6430730392419388E-4</v>
      </c>
      <c r="IQ459">
        <v>5.8048895600362112E-7</v>
      </c>
      <c r="IR459">
        <v>0</v>
      </c>
      <c r="IS459">
        <v>2100</v>
      </c>
      <c r="IT459">
        <v>1</v>
      </c>
      <c r="IU459">
        <v>26</v>
      </c>
      <c r="IV459">
        <v>63166.8</v>
      </c>
      <c r="IW459">
        <v>63166.5</v>
      </c>
      <c r="IX459">
        <v>2.18384</v>
      </c>
      <c r="IY459">
        <v>2.5415000000000001</v>
      </c>
      <c r="IZ459">
        <v>1.39893</v>
      </c>
      <c r="JA459">
        <v>2.33887</v>
      </c>
      <c r="JB459">
        <v>1.4489700000000001</v>
      </c>
      <c r="JC459">
        <v>2.4072300000000002</v>
      </c>
      <c r="JD459">
        <v>37.626300000000001</v>
      </c>
      <c r="JE459">
        <v>24.078700000000001</v>
      </c>
      <c r="JF459">
        <v>18</v>
      </c>
      <c r="JG459">
        <v>485.565</v>
      </c>
      <c r="JH459">
        <v>446.839</v>
      </c>
      <c r="JI459">
        <v>25.0001</v>
      </c>
      <c r="JJ459">
        <v>26.345500000000001</v>
      </c>
      <c r="JK459">
        <v>30.000299999999999</v>
      </c>
      <c r="JL459">
        <v>26.140499999999999</v>
      </c>
      <c r="JM459">
        <v>26.213200000000001</v>
      </c>
      <c r="JN459">
        <v>43.781199999999998</v>
      </c>
      <c r="JO459">
        <v>25.316400000000002</v>
      </c>
      <c r="JP459">
        <v>28.239799999999999</v>
      </c>
      <c r="JQ459">
        <v>25</v>
      </c>
      <c r="JR459">
        <v>988.697</v>
      </c>
      <c r="JS459">
        <v>20.8611</v>
      </c>
      <c r="JT459">
        <v>100.82899999999999</v>
      </c>
      <c r="JU459">
        <v>101.88200000000001</v>
      </c>
    </row>
    <row r="460" spans="1:281" x14ac:dyDescent="0.2">
      <c r="A460">
        <v>444</v>
      </c>
      <c r="B460">
        <v>1659029132.5999999</v>
      </c>
      <c r="C460">
        <v>5414.0999999046326</v>
      </c>
      <c r="D460" t="s">
        <v>1314</v>
      </c>
      <c r="E460" t="s">
        <v>1315</v>
      </c>
      <c r="F460">
        <v>5</v>
      </c>
      <c r="G460" t="s">
        <v>415</v>
      </c>
      <c r="H460" t="s">
        <v>1197</v>
      </c>
      <c r="I460">
        <v>1659029125.0999999</v>
      </c>
      <c r="J460">
        <f t="shared" si="300"/>
        <v>2.803317938311096E-3</v>
      </c>
      <c r="K460">
        <f t="shared" si="301"/>
        <v>2.8033179383110958</v>
      </c>
      <c r="L460">
        <f t="shared" si="302"/>
        <v>14.224890231111416</v>
      </c>
      <c r="M460">
        <f t="shared" si="303"/>
        <v>917.08800000000019</v>
      </c>
      <c r="N460">
        <f t="shared" si="304"/>
        <v>757.5607121392128</v>
      </c>
      <c r="O460">
        <f t="shared" si="305"/>
        <v>68.641833072106706</v>
      </c>
      <c r="P460">
        <f t="shared" si="306"/>
        <v>83.096444152536932</v>
      </c>
      <c r="Q460">
        <f t="shared" si="307"/>
        <v>0.17111117198911321</v>
      </c>
      <c r="R460">
        <f t="shared" si="308"/>
        <v>2.7556147313176971</v>
      </c>
      <c r="S460">
        <f t="shared" si="309"/>
        <v>0.16541992747805023</v>
      </c>
      <c r="T460">
        <f t="shared" si="310"/>
        <v>0.10388302114888306</v>
      </c>
      <c r="U460">
        <f t="shared" si="311"/>
        <v>321.5088456866232</v>
      </c>
      <c r="V460">
        <f t="shared" si="312"/>
        <v>28.199824980462832</v>
      </c>
      <c r="W460">
        <f t="shared" si="313"/>
        <v>27.45508518518519</v>
      </c>
      <c r="X460">
        <f t="shared" si="314"/>
        <v>3.6759478387325211</v>
      </c>
      <c r="Y460">
        <f t="shared" si="315"/>
        <v>61.318818431579366</v>
      </c>
      <c r="Z460">
        <f t="shared" si="316"/>
        <v>2.1901314083453975</v>
      </c>
      <c r="AA460">
        <f t="shared" si="317"/>
        <v>3.5717116936771784</v>
      </c>
      <c r="AB460">
        <f t="shared" si="318"/>
        <v>1.4858164303871235</v>
      </c>
      <c r="AC460">
        <f t="shared" si="319"/>
        <v>-123.62632107951933</v>
      </c>
      <c r="AD460">
        <f t="shared" si="320"/>
        <v>-72.876176956809289</v>
      </c>
      <c r="AE460">
        <f t="shared" si="321"/>
        <v>-5.7194362731734811</v>
      </c>
      <c r="AF460">
        <f t="shared" si="322"/>
        <v>119.28691137712111</v>
      </c>
      <c r="AG460">
        <f t="shared" si="323"/>
        <v>33.292904938525616</v>
      </c>
      <c r="AH460">
        <f t="shared" si="324"/>
        <v>2.8050538925947288</v>
      </c>
      <c r="AI460">
        <f t="shared" si="325"/>
        <v>14.224890231111416</v>
      </c>
      <c r="AJ460">
        <v>997.04929524204181</v>
      </c>
      <c r="AK460">
        <v>963.54584848484865</v>
      </c>
      <c r="AL460">
        <v>3.416172607073896</v>
      </c>
      <c r="AM460">
        <v>64.861974345499036</v>
      </c>
      <c r="AN460">
        <f t="shared" si="326"/>
        <v>2.8033179383110958</v>
      </c>
      <c r="AO460">
        <v>20.88581843209349</v>
      </c>
      <c r="AP460">
        <v>24.16797342657344</v>
      </c>
      <c r="AQ460">
        <v>-5.2083563652934613E-6</v>
      </c>
      <c r="AR460">
        <v>84.82349876587655</v>
      </c>
      <c r="AS460">
        <v>5</v>
      </c>
      <c r="AT460">
        <v>1</v>
      </c>
      <c r="AU460">
        <f t="shared" si="327"/>
        <v>1</v>
      </c>
      <c r="AV460">
        <f t="shared" si="328"/>
        <v>0</v>
      </c>
      <c r="AW460">
        <f t="shared" si="329"/>
        <v>47808.310983994794</v>
      </c>
      <c r="AX460" t="s">
        <v>416</v>
      </c>
      <c r="AY460" t="s">
        <v>416</v>
      </c>
      <c r="AZ460">
        <v>0</v>
      </c>
      <c r="BA460">
        <v>0</v>
      </c>
      <c r="BB460" t="e">
        <f t="shared" si="330"/>
        <v>#DIV/0!</v>
      </c>
      <c r="BC460">
        <v>0</v>
      </c>
      <c r="BD460" t="s">
        <v>416</v>
      </c>
      <c r="BE460" t="s">
        <v>416</v>
      </c>
      <c r="BF460">
        <v>0</v>
      </c>
      <c r="BG460">
        <v>0</v>
      </c>
      <c r="BH460" t="e">
        <f t="shared" si="331"/>
        <v>#DIV/0!</v>
      </c>
      <c r="BI460">
        <v>0.5</v>
      </c>
      <c r="BJ460">
        <f t="shared" si="332"/>
        <v>1681.192366331584</v>
      </c>
      <c r="BK460">
        <f t="shared" si="333"/>
        <v>14.224890231111416</v>
      </c>
      <c r="BL460" t="e">
        <f t="shared" si="334"/>
        <v>#DIV/0!</v>
      </c>
      <c r="BM460">
        <f t="shared" si="335"/>
        <v>8.4611913044493458E-3</v>
      </c>
      <c r="BN460" t="e">
        <f t="shared" si="336"/>
        <v>#DIV/0!</v>
      </c>
      <c r="BO460" t="e">
        <f t="shared" si="337"/>
        <v>#DIV/0!</v>
      </c>
      <c r="BP460" t="s">
        <v>416</v>
      </c>
      <c r="BQ460">
        <v>0</v>
      </c>
      <c r="BR460" t="e">
        <f t="shared" si="338"/>
        <v>#DIV/0!</v>
      </c>
      <c r="BS460" t="e">
        <f t="shared" si="339"/>
        <v>#DIV/0!</v>
      </c>
      <c r="BT460" t="e">
        <f t="shared" si="340"/>
        <v>#DIV/0!</v>
      </c>
      <c r="BU460" t="e">
        <f t="shared" si="341"/>
        <v>#DIV/0!</v>
      </c>
      <c r="BV460" t="e">
        <f t="shared" si="342"/>
        <v>#DIV/0!</v>
      </c>
      <c r="BW460" t="e">
        <f t="shared" si="343"/>
        <v>#DIV/0!</v>
      </c>
      <c r="BX460" t="e">
        <f t="shared" si="344"/>
        <v>#DIV/0!</v>
      </c>
      <c r="BY460" t="e">
        <f t="shared" si="345"/>
        <v>#DIV/0!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 t="shared" si="346"/>
        <v>1999.9948148148151</v>
      </c>
      <c r="CS460">
        <f t="shared" si="347"/>
        <v>1681.192366331584</v>
      </c>
      <c r="CT460">
        <f t="shared" si="348"/>
        <v>0.84059836249487985</v>
      </c>
      <c r="CU460">
        <f t="shared" si="349"/>
        <v>0.16075483961511799</v>
      </c>
      <c r="CV460">
        <v>6</v>
      </c>
      <c r="CW460">
        <v>0.5</v>
      </c>
      <c r="CX460" t="s">
        <v>417</v>
      </c>
      <c r="CY460">
        <v>2</v>
      </c>
      <c r="CZ460" t="b">
        <v>1</v>
      </c>
      <c r="DA460">
        <v>1659029125.0999999</v>
      </c>
      <c r="DB460">
        <v>917.08800000000019</v>
      </c>
      <c r="DC460">
        <v>960.11914814814804</v>
      </c>
      <c r="DD460">
        <v>24.171229629629629</v>
      </c>
      <c r="DE460">
        <v>20.887085185185182</v>
      </c>
      <c r="DF460">
        <v>912.49281481481466</v>
      </c>
      <c r="DG460">
        <v>23.845418518518521</v>
      </c>
      <c r="DH460">
        <v>500.08499999999998</v>
      </c>
      <c r="DI460">
        <v>90.508951851851876</v>
      </c>
      <c r="DJ460">
        <v>0.10006729629629629</v>
      </c>
      <c r="DK460">
        <v>26.96453703703704</v>
      </c>
      <c r="DL460">
        <v>27.45508518518519</v>
      </c>
      <c r="DM460">
        <v>999.90000000000009</v>
      </c>
      <c r="DN460">
        <v>0</v>
      </c>
      <c r="DO460">
        <v>0</v>
      </c>
      <c r="DP460">
        <v>9987.8211111111123</v>
      </c>
      <c r="DQ460">
        <v>0</v>
      </c>
      <c r="DR460">
        <v>19.307400000000001</v>
      </c>
      <c r="DS460">
        <v>-43.031162962962952</v>
      </c>
      <c r="DT460">
        <v>939.80407407407404</v>
      </c>
      <c r="DU460">
        <v>980.60066666666637</v>
      </c>
      <c r="DV460">
        <v>3.2841477777777781</v>
      </c>
      <c r="DW460">
        <v>960.11914814814804</v>
      </c>
      <c r="DX460">
        <v>20.887085185185182</v>
      </c>
      <c r="DY460">
        <v>2.1877118518518519</v>
      </c>
      <c r="DZ460">
        <v>1.8904674074074079</v>
      </c>
      <c r="EA460">
        <v>18.872614814814821</v>
      </c>
      <c r="EB460">
        <v>16.555599999999998</v>
      </c>
      <c r="EC460">
        <v>1999.9948148148151</v>
      </c>
      <c r="ED460">
        <v>0.98000488888888893</v>
      </c>
      <c r="EE460">
        <v>1.999495185185185E-2</v>
      </c>
      <c r="EF460">
        <v>0</v>
      </c>
      <c r="EG460">
        <v>611.54751851851847</v>
      </c>
      <c r="EH460">
        <v>5.000560000000001</v>
      </c>
      <c r="EI460">
        <v>12184.733333333341</v>
      </c>
      <c r="EJ460">
        <v>17294.85555555555</v>
      </c>
      <c r="EK460">
        <v>37.629333333333342</v>
      </c>
      <c r="EL460">
        <v>38.404851851851852</v>
      </c>
      <c r="EM460">
        <v>37.397851851851847</v>
      </c>
      <c r="EN460">
        <v>37.478999999999999</v>
      </c>
      <c r="EO460">
        <v>38.798333333333339</v>
      </c>
      <c r="EP460">
        <v>1955.1040740740741</v>
      </c>
      <c r="EQ460">
        <v>39.890740740740753</v>
      </c>
      <c r="ER460">
        <v>0</v>
      </c>
      <c r="ES460">
        <v>1659029133.5999999</v>
      </c>
      <c r="ET460">
        <v>0</v>
      </c>
      <c r="EU460">
        <v>611.59863999999993</v>
      </c>
      <c r="EV460">
        <v>6.5188461522340164</v>
      </c>
      <c r="EW460">
        <v>149.23846171710329</v>
      </c>
      <c r="EX460">
        <v>12185.396000000001</v>
      </c>
      <c r="EY460">
        <v>15</v>
      </c>
      <c r="EZ460">
        <v>0</v>
      </c>
      <c r="FA460" t="s">
        <v>418</v>
      </c>
      <c r="FB460">
        <v>1655239120</v>
      </c>
      <c r="FC460">
        <v>1655239135</v>
      </c>
      <c r="FD460">
        <v>0</v>
      </c>
      <c r="FE460">
        <v>-7.4999999999999997E-2</v>
      </c>
      <c r="FF460">
        <v>-2.7E-2</v>
      </c>
      <c r="FG460">
        <v>1.986</v>
      </c>
      <c r="FH460">
        <v>0.13900000000000001</v>
      </c>
      <c r="FI460">
        <v>420</v>
      </c>
      <c r="FJ460">
        <v>22</v>
      </c>
      <c r="FK460">
        <v>0.12</v>
      </c>
      <c r="FL460">
        <v>0.02</v>
      </c>
      <c r="FM460">
        <v>-42.819035</v>
      </c>
      <c r="FN460">
        <v>-4.3622341463414003</v>
      </c>
      <c r="FO460">
        <v>0.43398948578853869</v>
      </c>
      <c r="FP460">
        <v>0</v>
      </c>
      <c r="FQ460">
        <v>611.13091176470596</v>
      </c>
      <c r="FR460">
        <v>8.1314743996433823</v>
      </c>
      <c r="FS460">
        <v>0.84105103599942699</v>
      </c>
      <c r="FT460">
        <v>0</v>
      </c>
      <c r="FU460">
        <v>3.2765724999999999</v>
      </c>
      <c r="FV460">
        <v>8.6698986866785621E-2</v>
      </c>
      <c r="FW460">
        <v>1.6775395487141249E-2</v>
      </c>
      <c r="FX460">
        <v>1</v>
      </c>
      <c r="FY460">
        <v>1</v>
      </c>
      <c r="FZ460">
        <v>3</v>
      </c>
      <c r="GA460" t="s">
        <v>419</v>
      </c>
      <c r="GB460">
        <v>2.9801000000000002</v>
      </c>
      <c r="GC460">
        <v>2.7284000000000002</v>
      </c>
      <c r="GD460">
        <v>0.15094099999999999</v>
      </c>
      <c r="GE460">
        <v>0.15679499999999999</v>
      </c>
      <c r="GF460">
        <v>0.10789</v>
      </c>
      <c r="GG460">
        <v>9.8266300000000001E-2</v>
      </c>
      <c r="GH460">
        <v>25448.2</v>
      </c>
      <c r="GI460">
        <v>24914.7</v>
      </c>
      <c r="GJ460">
        <v>30500</v>
      </c>
      <c r="GK460">
        <v>29792.6</v>
      </c>
      <c r="GL460">
        <v>37543.5</v>
      </c>
      <c r="GM460">
        <v>35375.5</v>
      </c>
      <c r="GN460">
        <v>46655.8</v>
      </c>
      <c r="GO460">
        <v>44308.5</v>
      </c>
      <c r="GP460">
        <v>1.87053</v>
      </c>
      <c r="GQ460">
        <v>1.8554299999999999</v>
      </c>
      <c r="GR460">
        <v>0.12558</v>
      </c>
      <c r="GS460">
        <v>0</v>
      </c>
      <c r="GT460">
        <v>25.397300000000001</v>
      </c>
      <c r="GU460">
        <v>999.9</v>
      </c>
      <c r="GV460">
        <v>48.4</v>
      </c>
      <c r="GW460">
        <v>32.200000000000003</v>
      </c>
      <c r="GX460">
        <v>25.8276</v>
      </c>
      <c r="GY460">
        <v>63.086799999999997</v>
      </c>
      <c r="GZ460">
        <v>24.527200000000001</v>
      </c>
      <c r="HA460">
        <v>1</v>
      </c>
      <c r="HB460">
        <v>-5.0045699999999999E-2</v>
      </c>
      <c r="HC460">
        <v>0.25811800000000001</v>
      </c>
      <c r="HD460">
        <v>20.194500000000001</v>
      </c>
      <c r="HE460">
        <v>5.22912</v>
      </c>
      <c r="HF460">
        <v>11.968</v>
      </c>
      <c r="HG460">
        <v>4.9697500000000003</v>
      </c>
      <c r="HH460">
        <v>3.2894800000000002</v>
      </c>
      <c r="HI460">
        <v>9313.5</v>
      </c>
      <c r="HJ460">
        <v>9999</v>
      </c>
      <c r="HK460">
        <v>9999</v>
      </c>
      <c r="HL460">
        <v>296.7</v>
      </c>
      <c r="HM460">
        <v>4.9729000000000001</v>
      </c>
      <c r="HN460">
        <v>1.87744</v>
      </c>
      <c r="HO460">
        <v>1.87557</v>
      </c>
      <c r="HP460">
        <v>1.87836</v>
      </c>
      <c r="HQ460">
        <v>1.87504</v>
      </c>
      <c r="HR460">
        <v>1.87866</v>
      </c>
      <c r="HS460">
        <v>1.87575</v>
      </c>
      <c r="HT460">
        <v>1.87686</v>
      </c>
      <c r="HU460">
        <v>0</v>
      </c>
      <c r="HV460">
        <v>0</v>
      </c>
      <c r="HW460">
        <v>0</v>
      </c>
      <c r="HX460">
        <v>0</v>
      </c>
      <c r="HY460" t="s">
        <v>420</v>
      </c>
      <c r="HZ460" t="s">
        <v>421</v>
      </c>
      <c r="IA460" t="s">
        <v>422</v>
      </c>
      <c r="IB460" t="s">
        <v>422</v>
      </c>
      <c r="IC460" t="s">
        <v>422</v>
      </c>
      <c r="ID460" t="s">
        <v>422</v>
      </c>
      <c r="IE460">
        <v>0</v>
      </c>
      <c r="IF460">
        <v>100</v>
      </c>
      <c r="IG460">
        <v>100</v>
      </c>
      <c r="IH460">
        <v>4.6440000000000001</v>
      </c>
      <c r="II460">
        <v>0.32569999999999999</v>
      </c>
      <c r="IJ460">
        <v>1.981763419366358</v>
      </c>
      <c r="IK460">
        <v>4.1594547590360449E-3</v>
      </c>
      <c r="IL460">
        <v>-1.867668404869411E-6</v>
      </c>
      <c r="IM460">
        <v>4.9096340421811042E-10</v>
      </c>
      <c r="IN460">
        <v>-2.3250521569731349E-2</v>
      </c>
      <c r="IO460">
        <v>5.6214120975847052E-3</v>
      </c>
      <c r="IP460">
        <v>3.6430730392419388E-4</v>
      </c>
      <c r="IQ460">
        <v>5.8048895600362112E-7</v>
      </c>
      <c r="IR460">
        <v>0</v>
      </c>
      <c r="IS460">
        <v>2100</v>
      </c>
      <c r="IT460">
        <v>1</v>
      </c>
      <c r="IU460">
        <v>26</v>
      </c>
      <c r="IV460">
        <v>63166.9</v>
      </c>
      <c r="IW460">
        <v>63166.6</v>
      </c>
      <c r="IX460">
        <v>2.21313</v>
      </c>
      <c r="IY460">
        <v>2.5549300000000001</v>
      </c>
      <c r="IZ460">
        <v>1.39893</v>
      </c>
      <c r="JA460">
        <v>2.33887</v>
      </c>
      <c r="JB460">
        <v>1.4489700000000001</v>
      </c>
      <c r="JC460">
        <v>2.3828100000000001</v>
      </c>
      <c r="JD460">
        <v>37.602200000000003</v>
      </c>
      <c r="JE460">
        <v>24.07</v>
      </c>
      <c r="JF460">
        <v>18</v>
      </c>
      <c r="JG460">
        <v>485.75900000000001</v>
      </c>
      <c r="JH460">
        <v>446.87200000000001</v>
      </c>
      <c r="JI460">
        <v>25.0002</v>
      </c>
      <c r="JJ460">
        <v>26.348299999999998</v>
      </c>
      <c r="JK460">
        <v>30.000299999999999</v>
      </c>
      <c r="JL460">
        <v>26.143000000000001</v>
      </c>
      <c r="JM460">
        <v>26.215399999999999</v>
      </c>
      <c r="JN460">
        <v>44.405000000000001</v>
      </c>
      <c r="JO460">
        <v>25.316400000000002</v>
      </c>
      <c r="JP460">
        <v>28.239799999999999</v>
      </c>
      <c r="JQ460">
        <v>25</v>
      </c>
      <c r="JR460">
        <v>1008.75</v>
      </c>
      <c r="JS460">
        <v>20.856000000000002</v>
      </c>
      <c r="JT460">
        <v>100.82899999999999</v>
      </c>
      <c r="JU460">
        <v>101.88200000000001</v>
      </c>
    </row>
    <row r="461" spans="1:281" x14ac:dyDescent="0.2">
      <c r="A461">
        <v>445</v>
      </c>
      <c r="B461">
        <v>1659029137.5999999</v>
      </c>
      <c r="C461">
        <v>5419.0999999046326</v>
      </c>
      <c r="D461" t="s">
        <v>1316</v>
      </c>
      <c r="E461" t="s">
        <v>1317</v>
      </c>
      <c r="F461">
        <v>5</v>
      </c>
      <c r="G461" t="s">
        <v>415</v>
      </c>
      <c r="H461" t="s">
        <v>1197</v>
      </c>
      <c r="I461">
        <v>1659029129.814285</v>
      </c>
      <c r="J461">
        <f t="shared" si="300"/>
        <v>2.8063168829478881E-3</v>
      </c>
      <c r="K461">
        <f t="shared" si="301"/>
        <v>2.8063168829478879</v>
      </c>
      <c r="L461">
        <f t="shared" si="302"/>
        <v>14.196350492191238</v>
      </c>
      <c r="M461">
        <f t="shared" si="303"/>
        <v>932.72346428571439</v>
      </c>
      <c r="N461">
        <f t="shared" si="304"/>
        <v>773.2405268592704</v>
      </c>
      <c r="O461">
        <f t="shared" si="305"/>
        <v>70.062010447248525</v>
      </c>
      <c r="P461">
        <f t="shared" si="306"/>
        <v>84.512488455061231</v>
      </c>
      <c r="Q461">
        <f t="shared" si="307"/>
        <v>0.17134949795808088</v>
      </c>
      <c r="R461">
        <f t="shared" si="308"/>
        <v>2.7562150273636172</v>
      </c>
      <c r="S461">
        <f t="shared" si="309"/>
        <v>0.16564387162088534</v>
      </c>
      <c r="T461">
        <f t="shared" si="310"/>
        <v>0.10402422061525243</v>
      </c>
      <c r="U461">
        <f t="shared" si="311"/>
        <v>321.50697203186371</v>
      </c>
      <c r="V461">
        <f t="shared" si="312"/>
        <v>28.198662090042948</v>
      </c>
      <c r="W461">
        <f t="shared" si="313"/>
        <v>27.451621428571421</v>
      </c>
      <c r="X461">
        <f t="shared" si="314"/>
        <v>3.6752026217474585</v>
      </c>
      <c r="Y461">
        <f t="shared" si="315"/>
        <v>61.310115363228505</v>
      </c>
      <c r="Z461">
        <f t="shared" si="316"/>
        <v>2.1898107411135466</v>
      </c>
      <c r="AA461">
        <f t="shared" si="317"/>
        <v>3.5716956788290641</v>
      </c>
      <c r="AB461">
        <f t="shared" si="318"/>
        <v>1.4853918806339119</v>
      </c>
      <c r="AC461">
        <f t="shared" si="319"/>
        <v>-123.75857453800187</v>
      </c>
      <c r="AD461">
        <f t="shared" si="320"/>
        <v>-72.388703466627305</v>
      </c>
      <c r="AE461">
        <f t="shared" si="321"/>
        <v>-5.6798407281885952</v>
      </c>
      <c r="AF461">
        <f t="shared" si="322"/>
        <v>119.67985329904593</v>
      </c>
      <c r="AG461">
        <f t="shared" si="323"/>
        <v>33.480975627326579</v>
      </c>
      <c r="AH461">
        <f t="shared" si="324"/>
        <v>2.8028368468908398</v>
      </c>
      <c r="AI461">
        <f t="shared" si="325"/>
        <v>14.196350492191238</v>
      </c>
      <c r="AJ461">
        <v>1014.427804335005</v>
      </c>
      <c r="AK461">
        <v>980.78596363636325</v>
      </c>
      <c r="AL461">
        <v>3.453181139487723</v>
      </c>
      <c r="AM461">
        <v>64.861974345499036</v>
      </c>
      <c r="AN461">
        <f t="shared" si="326"/>
        <v>2.8063168829478879</v>
      </c>
      <c r="AO461">
        <v>20.886875714947589</v>
      </c>
      <c r="AP461">
        <v>24.172340559440581</v>
      </c>
      <c r="AQ461">
        <v>1.535853715813294E-5</v>
      </c>
      <c r="AR461">
        <v>84.82349876587655</v>
      </c>
      <c r="AS461">
        <v>5</v>
      </c>
      <c r="AT461">
        <v>1</v>
      </c>
      <c r="AU461">
        <f t="shared" si="327"/>
        <v>1</v>
      </c>
      <c r="AV461">
        <f t="shared" si="328"/>
        <v>0</v>
      </c>
      <c r="AW461">
        <f t="shared" si="329"/>
        <v>47824.606217070759</v>
      </c>
      <c r="AX461" t="s">
        <v>416</v>
      </c>
      <c r="AY461" t="s">
        <v>416</v>
      </c>
      <c r="AZ461">
        <v>0</v>
      </c>
      <c r="BA461">
        <v>0</v>
      </c>
      <c r="BB461" t="e">
        <f t="shared" si="330"/>
        <v>#DIV/0!</v>
      </c>
      <c r="BC461">
        <v>0</v>
      </c>
      <c r="BD461" t="s">
        <v>416</v>
      </c>
      <c r="BE461" t="s">
        <v>416</v>
      </c>
      <c r="BF461">
        <v>0</v>
      </c>
      <c r="BG461">
        <v>0</v>
      </c>
      <c r="BH461" t="e">
        <f t="shared" si="331"/>
        <v>#DIV/0!</v>
      </c>
      <c r="BI461">
        <v>0.5</v>
      </c>
      <c r="BJ461">
        <f t="shared" si="332"/>
        <v>1681.1826103792039</v>
      </c>
      <c r="BK461">
        <f t="shared" si="333"/>
        <v>14.196350492191238</v>
      </c>
      <c r="BL461" t="e">
        <f t="shared" si="334"/>
        <v>#DIV/0!</v>
      </c>
      <c r="BM461">
        <f t="shared" si="335"/>
        <v>8.4442644151482976E-3</v>
      </c>
      <c r="BN461" t="e">
        <f t="shared" si="336"/>
        <v>#DIV/0!</v>
      </c>
      <c r="BO461" t="e">
        <f t="shared" si="337"/>
        <v>#DIV/0!</v>
      </c>
      <c r="BP461" t="s">
        <v>416</v>
      </c>
      <c r="BQ461">
        <v>0</v>
      </c>
      <c r="BR461" t="e">
        <f t="shared" si="338"/>
        <v>#DIV/0!</v>
      </c>
      <c r="BS461" t="e">
        <f t="shared" si="339"/>
        <v>#DIV/0!</v>
      </c>
      <c r="BT461" t="e">
        <f t="shared" si="340"/>
        <v>#DIV/0!</v>
      </c>
      <c r="BU461" t="e">
        <f t="shared" si="341"/>
        <v>#DIV/0!</v>
      </c>
      <c r="BV461" t="e">
        <f t="shared" si="342"/>
        <v>#DIV/0!</v>
      </c>
      <c r="BW461" t="e">
        <f t="shared" si="343"/>
        <v>#DIV/0!</v>
      </c>
      <c r="BX461" t="e">
        <f t="shared" si="344"/>
        <v>#DIV/0!</v>
      </c>
      <c r="BY461" t="e">
        <f t="shared" si="345"/>
        <v>#DIV/0!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 t="shared" si="346"/>
        <v>1999.983214285714</v>
      </c>
      <c r="CS461">
        <f t="shared" si="347"/>
        <v>1681.1826103792039</v>
      </c>
      <c r="CT461">
        <f t="shared" si="348"/>
        <v>0.84059836021155387</v>
      </c>
      <c r="CU461">
        <f t="shared" si="349"/>
        <v>0.16075483520829881</v>
      </c>
      <c r="CV461">
        <v>6</v>
      </c>
      <c r="CW461">
        <v>0.5</v>
      </c>
      <c r="CX461" t="s">
        <v>417</v>
      </c>
      <c r="CY461">
        <v>2</v>
      </c>
      <c r="CZ461" t="b">
        <v>1</v>
      </c>
      <c r="DA461">
        <v>1659029129.814285</v>
      </c>
      <c r="DB461">
        <v>932.72346428571439</v>
      </c>
      <c r="DC461">
        <v>976.02960714285723</v>
      </c>
      <c r="DD461">
        <v>24.167882142857142</v>
      </c>
      <c r="DE461">
        <v>20.886382142857141</v>
      </c>
      <c r="DF461">
        <v>928.09757142857154</v>
      </c>
      <c r="DG461">
        <v>23.842139285714278</v>
      </c>
      <c r="DH461">
        <v>500.0941428571428</v>
      </c>
      <c r="DI461">
        <v>90.508239285714282</v>
      </c>
      <c r="DJ461">
        <v>0.10006177142857139</v>
      </c>
      <c r="DK461">
        <v>26.96446071428571</v>
      </c>
      <c r="DL461">
        <v>27.451621428571421</v>
      </c>
      <c r="DM461">
        <v>999.9000000000002</v>
      </c>
      <c r="DN461">
        <v>0</v>
      </c>
      <c r="DO461">
        <v>0</v>
      </c>
      <c r="DP461">
        <v>9991.4489285714262</v>
      </c>
      <c r="DQ461">
        <v>0</v>
      </c>
      <c r="DR461">
        <v>19.307400000000001</v>
      </c>
      <c r="DS461">
        <v>-43.305992857142861</v>
      </c>
      <c r="DT461">
        <v>955.82367857142856</v>
      </c>
      <c r="DU461">
        <v>996.84917857142864</v>
      </c>
      <c r="DV461">
        <v>3.2814960714285708</v>
      </c>
      <c r="DW461">
        <v>976.02960714285723</v>
      </c>
      <c r="DX461">
        <v>20.886382142857141</v>
      </c>
      <c r="DY461">
        <v>2.187392142857143</v>
      </c>
      <c r="DZ461">
        <v>1.890388928571429</v>
      </c>
      <c r="EA461">
        <v>18.870271428571421</v>
      </c>
      <c r="EB461">
        <v>16.55495357142857</v>
      </c>
      <c r="EC461">
        <v>1999.983214285714</v>
      </c>
      <c r="ED461">
        <v>0.98000485714285723</v>
      </c>
      <c r="EE461">
        <v>1.999498571428571E-2</v>
      </c>
      <c r="EF461">
        <v>0</v>
      </c>
      <c r="EG461">
        <v>612.06242857142854</v>
      </c>
      <c r="EH461">
        <v>5.000560000000001</v>
      </c>
      <c r="EI461">
        <v>12195.653571428569</v>
      </c>
      <c r="EJ461">
        <v>17294.76071428572</v>
      </c>
      <c r="EK461">
        <v>37.738571428571433</v>
      </c>
      <c r="EL461">
        <v>38.405999999999999</v>
      </c>
      <c r="EM461">
        <v>37.370249999999999</v>
      </c>
      <c r="EN461">
        <v>37.497607142857142</v>
      </c>
      <c r="EO461">
        <v>38.780999999999999</v>
      </c>
      <c r="EP461">
        <v>1955.0928571428569</v>
      </c>
      <c r="EQ461">
        <v>39.890357142857162</v>
      </c>
      <c r="ER461">
        <v>0</v>
      </c>
      <c r="ES461">
        <v>1659029138.4000001</v>
      </c>
      <c r="ET461">
        <v>0</v>
      </c>
      <c r="EU461">
        <v>612.14012000000014</v>
      </c>
      <c r="EV461">
        <v>5.7675384375035046</v>
      </c>
      <c r="EW461">
        <v>129.01538442158369</v>
      </c>
      <c r="EX461">
        <v>12196.388000000001</v>
      </c>
      <c r="EY461">
        <v>15</v>
      </c>
      <c r="EZ461">
        <v>0</v>
      </c>
      <c r="FA461" t="s">
        <v>418</v>
      </c>
      <c r="FB461">
        <v>1655239120</v>
      </c>
      <c r="FC461">
        <v>1655239135</v>
      </c>
      <c r="FD461">
        <v>0</v>
      </c>
      <c r="FE461">
        <v>-7.4999999999999997E-2</v>
      </c>
      <c r="FF461">
        <v>-2.7E-2</v>
      </c>
      <c r="FG461">
        <v>1.986</v>
      </c>
      <c r="FH461">
        <v>0.13900000000000001</v>
      </c>
      <c r="FI461">
        <v>420</v>
      </c>
      <c r="FJ461">
        <v>22</v>
      </c>
      <c r="FK461">
        <v>0.12</v>
      </c>
      <c r="FL461">
        <v>0.02</v>
      </c>
      <c r="FM461">
        <v>-43.157132500000003</v>
      </c>
      <c r="FN461">
        <v>-3.42966866791736</v>
      </c>
      <c r="FO461">
        <v>0.34266212979223448</v>
      </c>
      <c r="FP461">
        <v>0</v>
      </c>
      <c r="FQ461">
        <v>611.8187058823529</v>
      </c>
      <c r="FR461">
        <v>6.5710007536908517</v>
      </c>
      <c r="FS461">
        <v>0.69013385442551445</v>
      </c>
      <c r="FT461">
        <v>0</v>
      </c>
      <c r="FU461">
        <v>3.28388875</v>
      </c>
      <c r="FV461">
        <v>-3.2656998123837128E-2</v>
      </c>
      <c r="FW461">
        <v>4.8646393430037327E-3</v>
      </c>
      <c r="FX461">
        <v>1</v>
      </c>
      <c r="FY461">
        <v>1</v>
      </c>
      <c r="FZ461">
        <v>3</v>
      </c>
      <c r="GA461" t="s">
        <v>419</v>
      </c>
      <c r="GB461">
        <v>2.9799000000000002</v>
      </c>
      <c r="GC461">
        <v>2.7282500000000001</v>
      </c>
      <c r="GD461">
        <v>0.152669</v>
      </c>
      <c r="GE461">
        <v>0.15849299999999999</v>
      </c>
      <c r="GF461">
        <v>0.10789899999999999</v>
      </c>
      <c r="GG461">
        <v>9.8266000000000006E-2</v>
      </c>
      <c r="GH461">
        <v>25396.3</v>
      </c>
      <c r="GI461">
        <v>24864.1</v>
      </c>
      <c r="GJ461">
        <v>30499.9</v>
      </c>
      <c r="GK461">
        <v>29792.1</v>
      </c>
      <c r="GL461">
        <v>37543</v>
      </c>
      <c r="GM461">
        <v>35375.300000000003</v>
      </c>
      <c r="GN461">
        <v>46655.6</v>
      </c>
      <c r="GO461">
        <v>44308.1</v>
      </c>
      <c r="GP461">
        <v>1.87018</v>
      </c>
      <c r="GQ461">
        <v>1.8553200000000001</v>
      </c>
      <c r="GR461">
        <v>0.125803</v>
      </c>
      <c r="GS461">
        <v>0</v>
      </c>
      <c r="GT461">
        <v>25.395499999999998</v>
      </c>
      <c r="GU461">
        <v>999.9</v>
      </c>
      <c r="GV461">
        <v>48.4</v>
      </c>
      <c r="GW461">
        <v>32.200000000000003</v>
      </c>
      <c r="GX461">
        <v>25.826599999999999</v>
      </c>
      <c r="GY461">
        <v>62.526800000000001</v>
      </c>
      <c r="GZ461">
        <v>24.415099999999999</v>
      </c>
      <c r="HA461">
        <v>1</v>
      </c>
      <c r="HB461">
        <v>-4.9695099999999999E-2</v>
      </c>
      <c r="HC461">
        <v>0.25942799999999999</v>
      </c>
      <c r="HD461">
        <v>20.194500000000001</v>
      </c>
      <c r="HE461">
        <v>5.2295699999999998</v>
      </c>
      <c r="HF461">
        <v>11.968</v>
      </c>
      <c r="HG461">
        <v>4.9697500000000003</v>
      </c>
      <c r="HH461">
        <v>3.2894999999999999</v>
      </c>
      <c r="HI461">
        <v>9313.7000000000007</v>
      </c>
      <c r="HJ461">
        <v>9999</v>
      </c>
      <c r="HK461">
        <v>9999</v>
      </c>
      <c r="HL461">
        <v>296.7</v>
      </c>
      <c r="HM461">
        <v>4.9729000000000001</v>
      </c>
      <c r="HN461">
        <v>1.87744</v>
      </c>
      <c r="HO461">
        <v>1.87554</v>
      </c>
      <c r="HP461">
        <v>1.87836</v>
      </c>
      <c r="HQ461">
        <v>1.8750500000000001</v>
      </c>
      <c r="HR461">
        <v>1.8786499999999999</v>
      </c>
      <c r="HS461">
        <v>1.87574</v>
      </c>
      <c r="HT461">
        <v>1.8768499999999999</v>
      </c>
      <c r="HU461">
        <v>0</v>
      </c>
      <c r="HV461">
        <v>0</v>
      </c>
      <c r="HW461">
        <v>0</v>
      </c>
      <c r="HX461">
        <v>0</v>
      </c>
      <c r="HY461" t="s">
        <v>420</v>
      </c>
      <c r="HZ461" t="s">
        <v>421</v>
      </c>
      <c r="IA461" t="s">
        <v>422</v>
      </c>
      <c r="IB461" t="s">
        <v>422</v>
      </c>
      <c r="IC461" t="s">
        <v>422</v>
      </c>
      <c r="ID461" t="s">
        <v>422</v>
      </c>
      <c r="IE461">
        <v>0</v>
      </c>
      <c r="IF461">
        <v>100</v>
      </c>
      <c r="IG461">
        <v>100</v>
      </c>
      <c r="IH461">
        <v>4.6769999999999996</v>
      </c>
      <c r="II461">
        <v>0.32590000000000002</v>
      </c>
      <c r="IJ461">
        <v>1.981763419366358</v>
      </c>
      <c r="IK461">
        <v>4.1594547590360449E-3</v>
      </c>
      <c r="IL461">
        <v>-1.867668404869411E-6</v>
      </c>
      <c r="IM461">
        <v>4.9096340421811042E-10</v>
      </c>
      <c r="IN461">
        <v>-2.3250521569731349E-2</v>
      </c>
      <c r="IO461">
        <v>5.6214120975847052E-3</v>
      </c>
      <c r="IP461">
        <v>3.6430730392419388E-4</v>
      </c>
      <c r="IQ461">
        <v>5.8048895600362112E-7</v>
      </c>
      <c r="IR461">
        <v>0</v>
      </c>
      <c r="IS461">
        <v>2100</v>
      </c>
      <c r="IT461">
        <v>1</v>
      </c>
      <c r="IU461">
        <v>26</v>
      </c>
      <c r="IV461">
        <v>63167</v>
      </c>
      <c r="IW461">
        <v>63166.7</v>
      </c>
      <c r="IX461">
        <v>2.2436500000000001</v>
      </c>
      <c r="IY461">
        <v>2.5476100000000002</v>
      </c>
      <c r="IZ461">
        <v>1.39893</v>
      </c>
      <c r="JA461">
        <v>2.33765</v>
      </c>
      <c r="JB461">
        <v>1.4489700000000001</v>
      </c>
      <c r="JC461">
        <v>2.4694799999999999</v>
      </c>
      <c r="JD461">
        <v>37.626300000000001</v>
      </c>
      <c r="JE461">
        <v>24.078700000000001</v>
      </c>
      <c r="JF461">
        <v>18</v>
      </c>
      <c r="JG461">
        <v>485.58600000000001</v>
      </c>
      <c r="JH461">
        <v>446.83199999999999</v>
      </c>
      <c r="JI461">
        <v>25.0002</v>
      </c>
      <c r="JJ461">
        <v>26.351099999999999</v>
      </c>
      <c r="JK461">
        <v>30.000299999999999</v>
      </c>
      <c r="JL461">
        <v>26.145499999999998</v>
      </c>
      <c r="JM461">
        <v>26.2181</v>
      </c>
      <c r="JN461">
        <v>44.968499999999999</v>
      </c>
      <c r="JO461">
        <v>25.316400000000002</v>
      </c>
      <c r="JP461">
        <v>28.239799999999999</v>
      </c>
      <c r="JQ461">
        <v>25</v>
      </c>
      <c r="JR461">
        <v>1022.12</v>
      </c>
      <c r="JS461">
        <v>20.846800000000002</v>
      </c>
      <c r="JT461">
        <v>100.828</v>
      </c>
      <c r="JU461">
        <v>101.88</v>
      </c>
    </row>
    <row r="462" spans="1:281" x14ac:dyDescent="0.2">
      <c r="A462">
        <v>446</v>
      </c>
      <c r="B462">
        <v>1659029142.5999999</v>
      </c>
      <c r="C462">
        <v>5424.0999999046326</v>
      </c>
      <c r="D462" t="s">
        <v>1318</v>
      </c>
      <c r="E462" t="s">
        <v>1319</v>
      </c>
      <c r="F462">
        <v>5</v>
      </c>
      <c r="G462" t="s">
        <v>415</v>
      </c>
      <c r="H462" t="s">
        <v>1197</v>
      </c>
      <c r="I462">
        <v>1659029135.0999999</v>
      </c>
      <c r="J462">
        <f t="shared" si="300"/>
        <v>2.8084876612979376E-3</v>
      </c>
      <c r="K462">
        <f t="shared" si="301"/>
        <v>2.8084876612979377</v>
      </c>
      <c r="L462">
        <f t="shared" si="302"/>
        <v>14.366185871266728</v>
      </c>
      <c r="M462">
        <f t="shared" si="303"/>
        <v>950.34840740740742</v>
      </c>
      <c r="N462">
        <f t="shared" si="304"/>
        <v>788.94129750355569</v>
      </c>
      <c r="O462">
        <f t="shared" si="305"/>
        <v>71.48393886439915</v>
      </c>
      <c r="P462">
        <f t="shared" si="306"/>
        <v>86.108621351113953</v>
      </c>
      <c r="Q462">
        <f t="shared" si="307"/>
        <v>0.1715397158066703</v>
      </c>
      <c r="R462">
        <f t="shared" si="308"/>
        <v>2.7574662277354807</v>
      </c>
      <c r="S462">
        <f t="shared" si="309"/>
        <v>0.16582414363074688</v>
      </c>
      <c r="T462">
        <f t="shared" si="310"/>
        <v>0.10413774659066666</v>
      </c>
      <c r="U462">
        <f t="shared" si="311"/>
        <v>321.50795901995463</v>
      </c>
      <c r="V462">
        <f t="shared" si="312"/>
        <v>28.196236537760925</v>
      </c>
      <c r="W462">
        <f t="shared" si="313"/>
        <v>27.450281481481479</v>
      </c>
      <c r="X462">
        <f t="shared" si="314"/>
        <v>3.6749143714659311</v>
      </c>
      <c r="Y462">
        <f t="shared" si="315"/>
        <v>61.320256443302036</v>
      </c>
      <c r="Z462">
        <f t="shared" si="316"/>
        <v>2.1900035930068209</v>
      </c>
      <c r="AA462">
        <f t="shared" si="317"/>
        <v>3.5714194950109892</v>
      </c>
      <c r="AB462">
        <f t="shared" si="318"/>
        <v>1.4849107784591102</v>
      </c>
      <c r="AC462">
        <f t="shared" si="319"/>
        <v>-123.85430586323905</v>
      </c>
      <c r="AD462">
        <f t="shared" si="320"/>
        <v>-72.418044881415909</v>
      </c>
      <c r="AE462">
        <f t="shared" si="321"/>
        <v>-5.6794892949931839</v>
      </c>
      <c r="AF462">
        <f t="shared" si="322"/>
        <v>119.55611898030648</v>
      </c>
      <c r="AG462">
        <f t="shared" si="323"/>
        <v>33.580197963568509</v>
      </c>
      <c r="AH462">
        <f t="shared" si="324"/>
        <v>2.8041985396107356</v>
      </c>
      <c r="AI462">
        <f t="shared" si="325"/>
        <v>14.366185871266728</v>
      </c>
      <c r="AJ462">
        <v>1031.5260145399441</v>
      </c>
      <c r="AK462">
        <v>997.8860242424239</v>
      </c>
      <c r="AL462">
        <v>3.4084143702086172</v>
      </c>
      <c r="AM462">
        <v>64.861974345499036</v>
      </c>
      <c r="AN462">
        <f t="shared" si="326"/>
        <v>2.8084876612979377</v>
      </c>
      <c r="AO462">
        <v>20.888447418784271</v>
      </c>
      <c r="AP462">
        <v>24.176481818181841</v>
      </c>
      <c r="AQ462">
        <v>1.980316073444972E-5</v>
      </c>
      <c r="AR462">
        <v>84.82349876587655</v>
      </c>
      <c r="AS462">
        <v>5</v>
      </c>
      <c r="AT462">
        <v>1</v>
      </c>
      <c r="AU462">
        <f t="shared" si="327"/>
        <v>1</v>
      </c>
      <c r="AV462">
        <f t="shared" si="328"/>
        <v>0</v>
      </c>
      <c r="AW462">
        <f t="shared" si="329"/>
        <v>47858.775117358331</v>
      </c>
      <c r="AX462" t="s">
        <v>416</v>
      </c>
      <c r="AY462" t="s">
        <v>416</v>
      </c>
      <c r="AZ462">
        <v>0</v>
      </c>
      <c r="BA462">
        <v>0</v>
      </c>
      <c r="BB462" t="e">
        <f t="shared" si="330"/>
        <v>#DIV/0!</v>
      </c>
      <c r="BC462">
        <v>0</v>
      </c>
      <c r="BD462" t="s">
        <v>416</v>
      </c>
      <c r="BE462" t="s">
        <v>416</v>
      </c>
      <c r="BF462">
        <v>0</v>
      </c>
      <c r="BG462">
        <v>0</v>
      </c>
      <c r="BH462" t="e">
        <f t="shared" si="331"/>
        <v>#DIV/0!</v>
      </c>
      <c r="BI462">
        <v>0.5</v>
      </c>
      <c r="BJ462">
        <f t="shared" si="332"/>
        <v>1681.1876996649157</v>
      </c>
      <c r="BK462">
        <f t="shared" si="333"/>
        <v>14.366185871266728</v>
      </c>
      <c r="BL462" t="e">
        <f t="shared" si="334"/>
        <v>#DIV/0!</v>
      </c>
      <c r="BM462">
        <f t="shared" si="335"/>
        <v>8.5452599219766542E-3</v>
      </c>
      <c r="BN462" t="e">
        <f t="shared" si="336"/>
        <v>#DIV/0!</v>
      </c>
      <c r="BO462" t="e">
        <f t="shared" si="337"/>
        <v>#DIV/0!</v>
      </c>
      <c r="BP462" t="s">
        <v>416</v>
      </c>
      <c r="BQ462">
        <v>0</v>
      </c>
      <c r="BR462" t="e">
        <f t="shared" si="338"/>
        <v>#DIV/0!</v>
      </c>
      <c r="BS462" t="e">
        <f t="shared" si="339"/>
        <v>#DIV/0!</v>
      </c>
      <c r="BT462" t="e">
        <f t="shared" si="340"/>
        <v>#DIV/0!</v>
      </c>
      <c r="BU462" t="e">
        <f t="shared" si="341"/>
        <v>#DIV/0!</v>
      </c>
      <c r="BV462" t="e">
        <f t="shared" si="342"/>
        <v>#DIV/0!</v>
      </c>
      <c r="BW462" t="e">
        <f t="shared" si="343"/>
        <v>#DIV/0!</v>
      </c>
      <c r="BX462" t="e">
        <f t="shared" si="344"/>
        <v>#DIV/0!</v>
      </c>
      <c r="BY462" t="e">
        <f t="shared" si="345"/>
        <v>#DIV/0!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 t="shared" si="346"/>
        <v>1999.9892592592589</v>
      </c>
      <c r="CS462">
        <f t="shared" si="347"/>
        <v>1681.1876996649157</v>
      </c>
      <c r="CT462">
        <f t="shared" si="348"/>
        <v>0.84059836415700628</v>
      </c>
      <c r="CU462">
        <f t="shared" si="349"/>
        <v>0.16075484282302213</v>
      </c>
      <c r="CV462">
        <v>6</v>
      </c>
      <c r="CW462">
        <v>0.5</v>
      </c>
      <c r="CX462" t="s">
        <v>417</v>
      </c>
      <c r="CY462">
        <v>2</v>
      </c>
      <c r="CZ462" t="b">
        <v>1</v>
      </c>
      <c r="DA462">
        <v>1659029135.0999999</v>
      </c>
      <c r="DB462">
        <v>950.34840740740742</v>
      </c>
      <c r="DC462">
        <v>993.83533333333344</v>
      </c>
      <c r="DD462">
        <v>24.17024444444445</v>
      </c>
      <c r="DE462">
        <v>20.88708888888889</v>
      </c>
      <c r="DF462">
        <v>945.68822222222229</v>
      </c>
      <c r="DG462">
        <v>23.84444814814815</v>
      </c>
      <c r="DH462">
        <v>500.08359259259271</v>
      </c>
      <c r="DI462">
        <v>90.507444444444445</v>
      </c>
      <c r="DJ462">
        <v>9.9979822222222223E-2</v>
      </c>
      <c r="DK462">
        <v>26.963144444444449</v>
      </c>
      <c r="DL462">
        <v>27.450281481481479</v>
      </c>
      <c r="DM462">
        <v>999.90000000000009</v>
      </c>
      <c r="DN462">
        <v>0</v>
      </c>
      <c r="DO462">
        <v>0</v>
      </c>
      <c r="DP462">
        <v>9998.9366666666665</v>
      </c>
      <c r="DQ462">
        <v>0</v>
      </c>
      <c r="DR462">
        <v>19.307400000000001</v>
      </c>
      <c r="DS462">
        <v>-43.486970370370372</v>
      </c>
      <c r="DT462">
        <v>973.88759259259245</v>
      </c>
      <c r="DU462">
        <v>1015.035888888889</v>
      </c>
      <c r="DV462">
        <v>3.283155555555556</v>
      </c>
      <c r="DW462">
        <v>993.83533333333344</v>
      </c>
      <c r="DX462">
        <v>20.88708888888889</v>
      </c>
      <c r="DY462">
        <v>2.1875866666666668</v>
      </c>
      <c r="DZ462">
        <v>1.890436666666667</v>
      </c>
      <c r="EA462">
        <v>18.8716962962963</v>
      </c>
      <c r="EB462">
        <v>16.55533333333333</v>
      </c>
      <c r="EC462">
        <v>1999.9892592592589</v>
      </c>
      <c r="ED462">
        <v>0.98000477777777784</v>
      </c>
      <c r="EE462">
        <v>1.999507037037037E-2</v>
      </c>
      <c r="EF462">
        <v>0</v>
      </c>
      <c r="EG462">
        <v>612.54281481481473</v>
      </c>
      <c r="EH462">
        <v>5.000560000000001</v>
      </c>
      <c r="EI462">
        <v>12206.296296296299</v>
      </c>
      <c r="EJ462">
        <v>17294.803703703699</v>
      </c>
      <c r="EK462">
        <v>37.752037037037027</v>
      </c>
      <c r="EL462">
        <v>38.404851851851852</v>
      </c>
      <c r="EM462">
        <v>37.353888888888889</v>
      </c>
      <c r="EN462">
        <v>37.502148148148137</v>
      </c>
      <c r="EO462">
        <v>38.789148148148151</v>
      </c>
      <c r="EP462">
        <v>1955.0985185185191</v>
      </c>
      <c r="EQ462">
        <v>39.890740740740753</v>
      </c>
      <c r="ER462">
        <v>0</v>
      </c>
      <c r="ES462">
        <v>1659029143.8</v>
      </c>
      <c r="ET462">
        <v>0</v>
      </c>
      <c r="EU462">
        <v>612.5864230769231</v>
      </c>
      <c r="EV462">
        <v>5.887487174687517</v>
      </c>
      <c r="EW462">
        <v>110.1572650119747</v>
      </c>
      <c r="EX462">
        <v>12206.53461538462</v>
      </c>
      <c r="EY462">
        <v>15</v>
      </c>
      <c r="EZ462">
        <v>0</v>
      </c>
      <c r="FA462" t="s">
        <v>418</v>
      </c>
      <c r="FB462">
        <v>1655239120</v>
      </c>
      <c r="FC462">
        <v>1655239135</v>
      </c>
      <c r="FD462">
        <v>0</v>
      </c>
      <c r="FE462">
        <v>-7.4999999999999997E-2</v>
      </c>
      <c r="FF462">
        <v>-2.7E-2</v>
      </c>
      <c r="FG462">
        <v>1.986</v>
      </c>
      <c r="FH462">
        <v>0.13900000000000001</v>
      </c>
      <c r="FI462">
        <v>420</v>
      </c>
      <c r="FJ462">
        <v>22</v>
      </c>
      <c r="FK462">
        <v>0.12</v>
      </c>
      <c r="FL462">
        <v>0.02</v>
      </c>
      <c r="FM462">
        <v>-43.341370731707308</v>
      </c>
      <c r="FN462">
        <v>-2.192065505226604</v>
      </c>
      <c r="FO462">
        <v>0.24336367270434481</v>
      </c>
      <c r="FP462">
        <v>0</v>
      </c>
      <c r="FQ462">
        <v>612.26244117647082</v>
      </c>
      <c r="FR462">
        <v>5.772818939953674</v>
      </c>
      <c r="FS462">
        <v>0.61639049841783522</v>
      </c>
      <c r="FT462">
        <v>0</v>
      </c>
      <c r="FU462">
        <v>3.2826982926829271</v>
      </c>
      <c r="FV462">
        <v>1.2530801393730889E-2</v>
      </c>
      <c r="FW462">
        <v>2.81202461776599E-3</v>
      </c>
      <c r="FX462">
        <v>1</v>
      </c>
      <c r="FY462">
        <v>1</v>
      </c>
      <c r="FZ462">
        <v>3</v>
      </c>
      <c r="GA462" t="s">
        <v>419</v>
      </c>
      <c r="GB462">
        <v>2.98007</v>
      </c>
      <c r="GC462">
        <v>2.7284700000000002</v>
      </c>
      <c r="GD462">
        <v>0.15437300000000001</v>
      </c>
      <c r="GE462">
        <v>0.160165</v>
      </c>
      <c r="GF462">
        <v>0.10791100000000001</v>
      </c>
      <c r="GG462">
        <v>9.8264900000000002E-2</v>
      </c>
      <c r="GH462">
        <v>25344.9</v>
      </c>
      <c r="GI462">
        <v>24814.400000000001</v>
      </c>
      <c r="GJ462">
        <v>30499.5</v>
      </c>
      <c r="GK462">
        <v>29791.8</v>
      </c>
      <c r="GL462">
        <v>37542.199999999997</v>
      </c>
      <c r="GM462">
        <v>35375</v>
      </c>
      <c r="GN462">
        <v>46655</v>
      </c>
      <c r="GO462">
        <v>44307.5</v>
      </c>
      <c r="GP462">
        <v>1.8702000000000001</v>
      </c>
      <c r="GQ462">
        <v>1.8554299999999999</v>
      </c>
      <c r="GR462">
        <v>0.12514</v>
      </c>
      <c r="GS462">
        <v>0</v>
      </c>
      <c r="GT462">
        <v>25.394500000000001</v>
      </c>
      <c r="GU462">
        <v>999.9</v>
      </c>
      <c r="GV462">
        <v>48.4</v>
      </c>
      <c r="GW462">
        <v>32.200000000000003</v>
      </c>
      <c r="GX462">
        <v>25.8262</v>
      </c>
      <c r="GY462">
        <v>62.716799999999999</v>
      </c>
      <c r="GZ462">
        <v>24.4391</v>
      </c>
      <c r="HA462">
        <v>1</v>
      </c>
      <c r="HB462">
        <v>-4.9639200000000001E-2</v>
      </c>
      <c r="HC462">
        <v>0.259635</v>
      </c>
      <c r="HD462">
        <v>20.194500000000001</v>
      </c>
      <c r="HE462">
        <v>5.22987</v>
      </c>
      <c r="HF462">
        <v>11.968</v>
      </c>
      <c r="HG462">
        <v>4.9698000000000002</v>
      </c>
      <c r="HH462">
        <v>3.2894800000000002</v>
      </c>
      <c r="HI462">
        <v>9313.7000000000007</v>
      </c>
      <c r="HJ462">
        <v>9999</v>
      </c>
      <c r="HK462">
        <v>9999</v>
      </c>
      <c r="HL462">
        <v>296.7</v>
      </c>
      <c r="HM462">
        <v>4.9729099999999997</v>
      </c>
      <c r="HN462">
        <v>1.8774500000000001</v>
      </c>
      <c r="HO462">
        <v>1.87557</v>
      </c>
      <c r="HP462">
        <v>1.87836</v>
      </c>
      <c r="HQ462">
        <v>1.8750500000000001</v>
      </c>
      <c r="HR462">
        <v>1.8786499999999999</v>
      </c>
      <c r="HS462">
        <v>1.8757600000000001</v>
      </c>
      <c r="HT462">
        <v>1.87686</v>
      </c>
      <c r="HU462">
        <v>0</v>
      </c>
      <c r="HV462">
        <v>0</v>
      </c>
      <c r="HW462">
        <v>0</v>
      </c>
      <c r="HX462">
        <v>0</v>
      </c>
      <c r="HY462" t="s">
        <v>420</v>
      </c>
      <c r="HZ462" t="s">
        <v>421</v>
      </c>
      <c r="IA462" t="s">
        <v>422</v>
      </c>
      <c r="IB462" t="s">
        <v>422</v>
      </c>
      <c r="IC462" t="s">
        <v>422</v>
      </c>
      <c r="ID462" t="s">
        <v>422</v>
      </c>
      <c r="IE462">
        <v>0</v>
      </c>
      <c r="IF462">
        <v>100</v>
      </c>
      <c r="IG462">
        <v>100</v>
      </c>
      <c r="IH462">
        <v>4.7080000000000002</v>
      </c>
      <c r="II462">
        <v>0.32590000000000002</v>
      </c>
      <c r="IJ462">
        <v>1.981763419366358</v>
      </c>
      <c r="IK462">
        <v>4.1594547590360449E-3</v>
      </c>
      <c r="IL462">
        <v>-1.867668404869411E-6</v>
      </c>
      <c r="IM462">
        <v>4.9096340421811042E-10</v>
      </c>
      <c r="IN462">
        <v>-2.3250521569731349E-2</v>
      </c>
      <c r="IO462">
        <v>5.6214120975847052E-3</v>
      </c>
      <c r="IP462">
        <v>3.6430730392419388E-4</v>
      </c>
      <c r="IQ462">
        <v>5.8048895600362112E-7</v>
      </c>
      <c r="IR462">
        <v>0</v>
      </c>
      <c r="IS462">
        <v>2100</v>
      </c>
      <c r="IT462">
        <v>1</v>
      </c>
      <c r="IU462">
        <v>26</v>
      </c>
      <c r="IV462">
        <v>63167</v>
      </c>
      <c r="IW462">
        <v>63166.8</v>
      </c>
      <c r="IX462">
        <v>2.2717299999999998</v>
      </c>
      <c r="IY462">
        <v>2.5354000000000001</v>
      </c>
      <c r="IZ462">
        <v>1.39893</v>
      </c>
      <c r="JA462">
        <v>2.33887</v>
      </c>
      <c r="JB462">
        <v>1.4489700000000001</v>
      </c>
      <c r="JC462">
        <v>2.4316399999999998</v>
      </c>
      <c r="JD462">
        <v>37.602200000000003</v>
      </c>
      <c r="JE462">
        <v>24.078700000000001</v>
      </c>
      <c r="JF462">
        <v>18</v>
      </c>
      <c r="JG462">
        <v>485.61799999999999</v>
      </c>
      <c r="JH462">
        <v>446.91500000000002</v>
      </c>
      <c r="JI462">
        <v>25</v>
      </c>
      <c r="JJ462">
        <v>26.353300000000001</v>
      </c>
      <c r="JK462">
        <v>30.000299999999999</v>
      </c>
      <c r="JL462">
        <v>26.148199999999999</v>
      </c>
      <c r="JM462">
        <v>26.220800000000001</v>
      </c>
      <c r="JN462">
        <v>45.5914</v>
      </c>
      <c r="JO462">
        <v>25.316400000000002</v>
      </c>
      <c r="JP462">
        <v>28.239799999999999</v>
      </c>
      <c r="JQ462">
        <v>25</v>
      </c>
      <c r="JR462">
        <v>1042.19</v>
      </c>
      <c r="JS462">
        <v>20.836600000000001</v>
      </c>
      <c r="JT462">
        <v>100.827</v>
      </c>
      <c r="JU462">
        <v>101.879</v>
      </c>
    </row>
    <row r="463" spans="1:281" x14ac:dyDescent="0.2">
      <c r="A463">
        <v>447</v>
      </c>
      <c r="B463">
        <v>1659029147.5999999</v>
      </c>
      <c r="C463">
        <v>5429.0999999046326</v>
      </c>
      <c r="D463" t="s">
        <v>1320</v>
      </c>
      <c r="E463" t="s">
        <v>1321</v>
      </c>
      <c r="F463">
        <v>5</v>
      </c>
      <c r="G463" t="s">
        <v>415</v>
      </c>
      <c r="H463" t="s">
        <v>1197</v>
      </c>
      <c r="I463">
        <v>1659029139.814285</v>
      </c>
      <c r="J463">
        <f t="shared" si="300"/>
        <v>2.8153189751014946E-3</v>
      </c>
      <c r="K463">
        <f t="shared" si="301"/>
        <v>2.8153189751014946</v>
      </c>
      <c r="L463">
        <f t="shared" si="302"/>
        <v>14.352559340722518</v>
      </c>
      <c r="M463">
        <f t="shared" si="303"/>
        <v>966.10382142857145</v>
      </c>
      <c r="N463">
        <f t="shared" si="304"/>
        <v>804.83308923399261</v>
      </c>
      <c r="O463">
        <f t="shared" si="305"/>
        <v>72.923630705047785</v>
      </c>
      <c r="P463">
        <f t="shared" si="306"/>
        <v>87.535911779727812</v>
      </c>
      <c r="Q463">
        <f t="shared" si="307"/>
        <v>0.17207616477136423</v>
      </c>
      <c r="R463">
        <f t="shared" si="308"/>
        <v>2.7577617380259847</v>
      </c>
      <c r="S463">
        <f t="shared" si="309"/>
        <v>0.16632602747235783</v>
      </c>
      <c r="T463">
        <f t="shared" si="310"/>
        <v>0.10445438707716578</v>
      </c>
      <c r="U463">
        <f t="shared" si="311"/>
        <v>321.51303974613847</v>
      </c>
      <c r="V463">
        <f t="shared" si="312"/>
        <v>28.193187216156108</v>
      </c>
      <c r="W463">
        <f t="shared" si="313"/>
        <v>27.447810714285708</v>
      </c>
      <c r="X463">
        <f t="shared" si="314"/>
        <v>3.6743829101663579</v>
      </c>
      <c r="Y463">
        <f t="shared" si="315"/>
        <v>61.33398759331773</v>
      </c>
      <c r="Z463">
        <f t="shared" si="316"/>
        <v>2.1903549897858405</v>
      </c>
      <c r="AA463">
        <f t="shared" si="317"/>
        <v>3.5711928666846982</v>
      </c>
      <c r="AB463">
        <f t="shared" si="318"/>
        <v>1.4840279203805173</v>
      </c>
      <c r="AC463">
        <f t="shared" si="319"/>
        <v>-124.15556680197591</v>
      </c>
      <c r="AD463">
        <f t="shared" si="320"/>
        <v>-72.219054998710888</v>
      </c>
      <c r="AE463">
        <f t="shared" si="321"/>
        <v>-5.6631758083787149</v>
      </c>
      <c r="AF463">
        <f t="shared" si="322"/>
        <v>119.47524213707298</v>
      </c>
      <c r="AG463">
        <f t="shared" si="323"/>
        <v>33.611472763038961</v>
      </c>
      <c r="AH463">
        <f t="shared" si="324"/>
        <v>2.8074651111082156</v>
      </c>
      <c r="AI463">
        <f t="shared" si="325"/>
        <v>14.352559340722518</v>
      </c>
      <c r="AJ463">
        <v>1048.560804424319</v>
      </c>
      <c r="AK463">
        <v>1014.925878787878</v>
      </c>
      <c r="AL463">
        <v>3.410959490907095</v>
      </c>
      <c r="AM463">
        <v>64.861974345499036</v>
      </c>
      <c r="AN463">
        <f t="shared" si="326"/>
        <v>2.8153189751014946</v>
      </c>
      <c r="AO463">
        <v>20.886282517137509</v>
      </c>
      <c r="AP463">
        <v>24.182375524475528</v>
      </c>
      <c r="AQ463">
        <v>1.0853902793128139E-6</v>
      </c>
      <c r="AR463">
        <v>84.82349876587655</v>
      </c>
      <c r="AS463">
        <v>5</v>
      </c>
      <c r="AT463">
        <v>1</v>
      </c>
      <c r="AU463">
        <f t="shared" si="327"/>
        <v>1</v>
      </c>
      <c r="AV463">
        <f t="shared" si="328"/>
        <v>0</v>
      </c>
      <c r="AW463">
        <f t="shared" si="329"/>
        <v>47866.967240165424</v>
      </c>
      <c r="AX463" t="s">
        <v>416</v>
      </c>
      <c r="AY463" t="s">
        <v>416</v>
      </c>
      <c r="AZ463">
        <v>0</v>
      </c>
      <c r="BA463">
        <v>0</v>
      </c>
      <c r="BB463" t="e">
        <f t="shared" si="330"/>
        <v>#DIV/0!</v>
      </c>
      <c r="BC463">
        <v>0</v>
      </c>
      <c r="BD463" t="s">
        <v>416</v>
      </c>
      <c r="BE463" t="s">
        <v>416</v>
      </c>
      <c r="BF463">
        <v>0</v>
      </c>
      <c r="BG463">
        <v>0</v>
      </c>
      <c r="BH463" t="e">
        <f t="shared" si="331"/>
        <v>#DIV/0!</v>
      </c>
      <c r="BI463">
        <v>0.5</v>
      </c>
      <c r="BJ463">
        <f t="shared" si="332"/>
        <v>1681.2141532363414</v>
      </c>
      <c r="BK463">
        <f t="shared" si="333"/>
        <v>14.352559340722518</v>
      </c>
      <c r="BL463" t="e">
        <f t="shared" si="334"/>
        <v>#DIV/0!</v>
      </c>
      <c r="BM463">
        <f t="shared" si="335"/>
        <v>8.5370202916111582E-3</v>
      </c>
      <c r="BN463" t="e">
        <f t="shared" si="336"/>
        <v>#DIV/0!</v>
      </c>
      <c r="BO463" t="e">
        <f t="shared" si="337"/>
        <v>#DIV/0!</v>
      </c>
      <c r="BP463" t="s">
        <v>416</v>
      </c>
      <c r="BQ463">
        <v>0</v>
      </c>
      <c r="BR463" t="e">
        <f t="shared" si="338"/>
        <v>#DIV/0!</v>
      </c>
      <c r="BS463" t="e">
        <f t="shared" si="339"/>
        <v>#DIV/0!</v>
      </c>
      <c r="BT463" t="e">
        <f t="shared" si="340"/>
        <v>#DIV/0!</v>
      </c>
      <c r="BU463" t="e">
        <f t="shared" si="341"/>
        <v>#DIV/0!</v>
      </c>
      <c r="BV463" t="e">
        <f t="shared" si="342"/>
        <v>#DIV/0!</v>
      </c>
      <c r="BW463" t="e">
        <f t="shared" si="343"/>
        <v>#DIV/0!</v>
      </c>
      <c r="BX463" t="e">
        <f t="shared" si="344"/>
        <v>#DIV/0!</v>
      </c>
      <c r="BY463" t="e">
        <f t="shared" si="345"/>
        <v>#DIV/0!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 t="shared" si="346"/>
        <v>2000.020714285715</v>
      </c>
      <c r="CS463">
        <f t="shared" si="347"/>
        <v>1681.2141532363414</v>
      </c>
      <c r="CT463">
        <f t="shared" si="348"/>
        <v>0.84059837042076246</v>
      </c>
      <c r="CU463">
        <f t="shared" si="349"/>
        <v>0.16075485491207187</v>
      </c>
      <c r="CV463">
        <v>6</v>
      </c>
      <c r="CW463">
        <v>0.5</v>
      </c>
      <c r="CX463" t="s">
        <v>417</v>
      </c>
      <c r="CY463">
        <v>2</v>
      </c>
      <c r="CZ463" t="b">
        <v>1</v>
      </c>
      <c r="DA463">
        <v>1659029139.814285</v>
      </c>
      <c r="DB463">
        <v>966.10382142857145</v>
      </c>
      <c r="DC463">
        <v>1009.684607142857</v>
      </c>
      <c r="DD463">
        <v>24.174196428571431</v>
      </c>
      <c r="DE463">
        <v>20.887264285714281</v>
      </c>
      <c r="DF463">
        <v>961.41310714285714</v>
      </c>
      <c r="DG463">
        <v>23.848300000000009</v>
      </c>
      <c r="DH463">
        <v>500.08885714285708</v>
      </c>
      <c r="DI463">
        <v>90.507174999999989</v>
      </c>
      <c r="DJ463">
        <v>9.9972842857142849E-2</v>
      </c>
      <c r="DK463">
        <v>26.962064285714291</v>
      </c>
      <c r="DL463">
        <v>27.447810714285708</v>
      </c>
      <c r="DM463">
        <v>999.9000000000002</v>
      </c>
      <c r="DN463">
        <v>0</v>
      </c>
      <c r="DO463">
        <v>0</v>
      </c>
      <c r="DP463">
        <v>10000.71464285714</v>
      </c>
      <c r="DQ463">
        <v>0</v>
      </c>
      <c r="DR463">
        <v>19.307400000000001</v>
      </c>
      <c r="DS463">
        <v>-43.581057142857148</v>
      </c>
      <c r="DT463">
        <v>990.03778571428575</v>
      </c>
      <c r="DU463">
        <v>1031.2239285714279</v>
      </c>
      <c r="DV463">
        <v>3.2869224999999989</v>
      </c>
      <c r="DW463">
        <v>1009.684607142857</v>
      </c>
      <c r="DX463">
        <v>20.887264285714281</v>
      </c>
      <c r="DY463">
        <v>2.1879367857142862</v>
      </c>
      <c r="DZ463">
        <v>1.8904475000000001</v>
      </c>
      <c r="EA463">
        <v>18.87425714285714</v>
      </c>
      <c r="EB463">
        <v>16.555421428571432</v>
      </c>
      <c r="EC463">
        <v>2000.020714285715</v>
      </c>
      <c r="ED463">
        <v>0.98000475000000009</v>
      </c>
      <c r="EE463">
        <v>1.9995099999999998E-2</v>
      </c>
      <c r="EF463">
        <v>0</v>
      </c>
      <c r="EG463">
        <v>612.93475000000001</v>
      </c>
      <c r="EH463">
        <v>5.000560000000001</v>
      </c>
      <c r="EI463">
        <v>12214.335714285709</v>
      </c>
      <c r="EJ463">
        <v>17295.07857142857</v>
      </c>
      <c r="EK463">
        <v>37.823428571428572</v>
      </c>
      <c r="EL463">
        <v>38.410428571428561</v>
      </c>
      <c r="EM463">
        <v>37.368035714285718</v>
      </c>
      <c r="EN463">
        <v>37.47307142857143</v>
      </c>
      <c r="EO463">
        <v>38.796678571428558</v>
      </c>
      <c r="EP463">
        <v>1955.128928571429</v>
      </c>
      <c r="EQ463">
        <v>39.891785714285717</v>
      </c>
      <c r="ER463">
        <v>0</v>
      </c>
      <c r="ES463">
        <v>1659029148.5999999</v>
      </c>
      <c r="ET463">
        <v>0</v>
      </c>
      <c r="EU463">
        <v>612.96811538461532</v>
      </c>
      <c r="EV463">
        <v>4.3748034218257406</v>
      </c>
      <c r="EW463">
        <v>90.994871809957161</v>
      </c>
      <c r="EX463">
        <v>12214.69230769231</v>
      </c>
      <c r="EY463">
        <v>15</v>
      </c>
      <c r="EZ463">
        <v>0</v>
      </c>
      <c r="FA463" t="s">
        <v>418</v>
      </c>
      <c r="FB463">
        <v>1655239120</v>
      </c>
      <c r="FC463">
        <v>1655239135</v>
      </c>
      <c r="FD463">
        <v>0</v>
      </c>
      <c r="FE463">
        <v>-7.4999999999999997E-2</v>
      </c>
      <c r="FF463">
        <v>-2.7E-2</v>
      </c>
      <c r="FG463">
        <v>1.986</v>
      </c>
      <c r="FH463">
        <v>0.13900000000000001</v>
      </c>
      <c r="FI463">
        <v>420</v>
      </c>
      <c r="FJ463">
        <v>22</v>
      </c>
      <c r="FK463">
        <v>0.12</v>
      </c>
      <c r="FL463">
        <v>0.02</v>
      </c>
      <c r="FM463">
        <v>-43.483802439024387</v>
      </c>
      <c r="FN463">
        <v>-1.3497031358885681</v>
      </c>
      <c r="FO463">
        <v>0.17379602213838041</v>
      </c>
      <c r="FP463">
        <v>0</v>
      </c>
      <c r="FQ463">
        <v>612.66323529411761</v>
      </c>
      <c r="FR463">
        <v>5.0185179429219184</v>
      </c>
      <c r="FS463">
        <v>0.55878971414716505</v>
      </c>
      <c r="FT463">
        <v>0</v>
      </c>
      <c r="FU463">
        <v>3.2846082926829272</v>
      </c>
      <c r="FV463">
        <v>4.4112543554014623E-2</v>
      </c>
      <c r="FW463">
        <v>4.431274056972221E-3</v>
      </c>
      <c r="FX463">
        <v>1</v>
      </c>
      <c r="FY463">
        <v>1</v>
      </c>
      <c r="FZ463">
        <v>3</v>
      </c>
      <c r="GA463" t="s">
        <v>419</v>
      </c>
      <c r="GB463">
        <v>2.9801600000000001</v>
      </c>
      <c r="GC463">
        <v>2.72824</v>
      </c>
      <c r="GD463">
        <v>0.156052</v>
      </c>
      <c r="GE463">
        <v>0.16183600000000001</v>
      </c>
      <c r="GF463">
        <v>0.107932</v>
      </c>
      <c r="GG463">
        <v>9.8268099999999997E-2</v>
      </c>
      <c r="GH463">
        <v>25294.7</v>
      </c>
      <c r="GI463">
        <v>24764.9</v>
      </c>
      <c r="GJ463">
        <v>30499.599999999999</v>
      </c>
      <c r="GK463">
        <v>29791.599999999999</v>
      </c>
      <c r="GL463">
        <v>37541.800000000003</v>
      </c>
      <c r="GM463">
        <v>35374.800000000003</v>
      </c>
      <c r="GN463">
        <v>46655.5</v>
      </c>
      <c r="GO463">
        <v>44307.199999999997</v>
      </c>
      <c r="GP463">
        <v>1.87005</v>
      </c>
      <c r="GQ463">
        <v>1.8553500000000001</v>
      </c>
      <c r="GR463">
        <v>0.12563199999999999</v>
      </c>
      <c r="GS463">
        <v>0</v>
      </c>
      <c r="GT463">
        <v>25.392399999999999</v>
      </c>
      <c r="GU463">
        <v>999.9</v>
      </c>
      <c r="GV463">
        <v>48.4</v>
      </c>
      <c r="GW463">
        <v>32.200000000000003</v>
      </c>
      <c r="GX463">
        <v>25.8248</v>
      </c>
      <c r="GY463">
        <v>62.546799999999998</v>
      </c>
      <c r="GZ463">
        <v>24.306899999999999</v>
      </c>
      <c r="HA463">
        <v>1</v>
      </c>
      <c r="HB463">
        <v>-4.9527399999999999E-2</v>
      </c>
      <c r="HC463">
        <v>0.25938699999999998</v>
      </c>
      <c r="HD463">
        <v>20.194299999999998</v>
      </c>
      <c r="HE463">
        <v>5.2303199999999999</v>
      </c>
      <c r="HF463">
        <v>11.968</v>
      </c>
      <c r="HG463">
        <v>4.9705000000000004</v>
      </c>
      <c r="HH463">
        <v>3.2895799999999999</v>
      </c>
      <c r="HI463">
        <v>9313.7000000000007</v>
      </c>
      <c r="HJ463">
        <v>9999</v>
      </c>
      <c r="HK463">
        <v>9999</v>
      </c>
      <c r="HL463">
        <v>296.7</v>
      </c>
      <c r="HM463">
        <v>4.9729000000000001</v>
      </c>
      <c r="HN463">
        <v>1.8774500000000001</v>
      </c>
      <c r="HO463">
        <v>1.87558</v>
      </c>
      <c r="HP463">
        <v>1.87836</v>
      </c>
      <c r="HQ463">
        <v>1.8750599999999999</v>
      </c>
      <c r="HR463">
        <v>1.8786499999999999</v>
      </c>
      <c r="HS463">
        <v>1.87575</v>
      </c>
      <c r="HT463">
        <v>1.87687</v>
      </c>
      <c r="HU463">
        <v>0</v>
      </c>
      <c r="HV463">
        <v>0</v>
      </c>
      <c r="HW463">
        <v>0</v>
      </c>
      <c r="HX463">
        <v>0</v>
      </c>
      <c r="HY463" t="s">
        <v>420</v>
      </c>
      <c r="HZ463" t="s">
        <v>421</v>
      </c>
      <c r="IA463" t="s">
        <v>422</v>
      </c>
      <c r="IB463" t="s">
        <v>422</v>
      </c>
      <c r="IC463" t="s">
        <v>422</v>
      </c>
      <c r="ID463" t="s">
        <v>422</v>
      </c>
      <c r="IE463">
        <v>0</v>
      </c>
      <c r="IF463">
        <v>100</v>
      </c>
      <c r="IG463">
        <v>100</v>
      </c>
      <c r="IH463">
        <v>4.74</v>
      </c>
      <c r="II463">
        <v>0.32600000000000001</v>
      </c>
      <c r="IJ463">
        <v>1.981763419366358</v>
      </c>
      <c r="IK463">
        <v>4.1594547590360449E-3</v>
      </c>
      <c r="IL463">
        <v>-1.867668404869411E-6</v>
      </c>
      <c r="IM463">
        <v>4.9096340421811042E-10</v>
      </c>
      <c r="IN463">
        <v>-2.3250521569731349E-2</v>
      </c>
      <c r="IO463">
        <v>5.6214120975847052E-3</v>
      </c>
      <c r="IP463">
        <v>3.6430730392419388E-4</v>
      </c>
      <c r="IQ463">
        <v>5.8048895600362112E-7</v>
      </c>
      <c r="IR463">
        <v>0</v>
      </c>
      <c r="IS463">
        <v>2100</v>
      </c>
      <c r="IT463">
        <v>1</v>
      </c>
      <c r="IU463">
        <v>26</v>
      </c>
      <c r="IV463">
        <v>63167.1</v>
      </c>
      <c r="IW463">
        <v>63166.9</v>
      </c>
      <c r="IX463">
        <v>2.3034699999999999</v>
      </c>
      <c r="IY463">
        <v>2.5488300000000002</v>
      </c>
      <c r="IZ463">
        <v>1.39893</v>
      </c>
      <c r="JA463">
        <v>2.33887</v>
      </c>
      <c r="JB463">
        <v>1.4489700000000001</v>
      </c>
      <c r="JC463">
        <v>2.4194300000000002</v>
      </c>
      <c r="JD463">
        <v>37.626300000000001</v>
      </c>
      <c r="JE463">
        <v>24.07</v>
      </c>
      <c r="JF463">
        <v>18</v>
      </c>
      <c r="JG463">
        <v>485.55200000000002</v>
      </c>
      <c r="JH463">
        <v>446.89</v>
      </c>
      <c r="JI463">
        <v>24.9999</v>
      </c>
      <c r="JJ463">
        <v>26.356100000000001</v>
      </c>
      <c r="JK463">
        <v>30.000299999999999</v>
      </c>
      <c r="JL463">
        <v>26.150400000000001</v>
      </c>
      <c r="JM463">
        <v>26.223500000000001</v>
      </c>
      <c r="JN463">
        <v>46.155200000000001</v>
      </c>
      <c r="JO463">
        <v>25.316400000000002</v>
      </c>
      <c r="JP463">
        <v>28.239799999999999</v>
      </c>
      <c r="JQ463">
        <v>25</v>
      </c>
      <c r="JR463">
        <v>1055.6199999999999</v>
      </c>
      <c r="JS463">
        <v>20.8248</v>
      </c>
      <c r="JT463">
        <v>100.828</v>
      </c>
      <c r="JU463">
        <v>101.878</v>
      </c>
    </row>
    <row r="464" spans="1:281" x14ac:dyDescent="0.2">
      <c r="A464">
        <v>448</v>
      </c>
      <c r="B464">
        <v>1659029152.5999999</v>
      </c>
      <c r="C464">
        <v>5434.0999999046326</v>
      </c>
      <c r="D464" t="s">
        <v>1322</v>
      </c>
      <c r="E464" t="s">
        <v>1323</v>
      </c>
      <c r="F464">
        <v>5</v>
      </c>
      <c r="G464" t="s">
        <v>415</v>
      </c>
      <c r="H464" t="s">
        <v>1197</v>
      </c>
      <c r="I464">
        <v>1659029145.0999999</v>
      </c>
      <c r="J464">
        <f t="shared" si="300"/>
        <v>2.8156171883603268E-3</v>
      </c>
      <c r="K464">
        <f t="shared" si="301"/>
        <v>2.8156171883603269</v>
      </c>
      <c r="L464">
        <f t="shared" si="302"/>
        <v>14.437186319844059</v>
      </c>
      <c r="M464">
        <f t="shared" si="303"/>
        <v>983.7470370370371</v>
      </c>
      <c r="N464">
        <f t="shared" si="304"/>
        <v>821.27507683543092</v>
      </c>
      <c r="O464">
        <f t="shared" si="305"/>
        <v>74.413851555683038</v>
      </c>
      <c r="P464">
        <f t="shared" si="306"/>
        <v>89.135063326761568</v>
      </c>
      <c r="Q464">
        <f t="shared" si="307"/>
        <v>0.17215401634088148</v>
      </c>
      <c r="R464">
        <f t="shared" si="308"/>
        <v>2.7574523260046258</v>
      </c>
      <c r="S464">
        <f t="shared" si="309"/>
        <v>0.16639814593117822</v>
      </c>
      <c r="T464">
        <f t="shared" si="310"/>
        <v>0.10449995152007227</v>
      </c>
      <c r="U464">
        <f t="shared" si="311"/>
        <v>321.51876535327983</v>
      </c>
      <c r="V464">
        <f t="shared" si="312"/>
        <v>28.192176072259919</v>
      </c>
      <c r="W464">
        <f t="shared" si="313"/>
        <v>27.44756666666667</v>
      </c>
      <c r="X464">
        <f t="shared" si="314"/>
        <v>3.6743304192351065</v>
      </c>
      <c r="Y464">
        <f t="shared" si="315"/>
        <v>61.349894891828015</v>
      </c>
      <c r="Z464">
        <f t="shared" si="316"/>
        <v>2.1907822709765581</v>
      </c>
      <c r="AA464">
        <f t="shared" si="317"/>
        <v>3.5709633648750989</v>
      </c>
      <c r="AB464">
        <f t="shared" si="318"/>
        <v>1.4835481482585484</v>
      </c>
      <c r="AC464">
        <f t="shared" si="319"/>
        <v>-124.16871800669041</v>
      </c>
      <c r="AD464">
        <f t="shared" si="320"/>
        <v>-72.337293392727389</v>
      </c>
      <c r="AE464">
        <f t="shared" si="321"/>
        <v>-5.6730462552149143</v>
      </c>
      <c r="AF464">
        <f t="shared" si="322"/>
        <v>119.33970769864712</v>
      </c>
      <c r="AG464">
        <f t="shared" si="323"/>
        <v>33.603366382971956</v>
      </c>
      <c r="AH464">
        <f t="shared" si="324"/>
        <v>2.8112764717984828</v>
      </c>
      <c r="AI464">
        <f t="shared" si="325"/>
        <v>14.437186319844059</v>
      </c>
      <c r="AJ464">
        <v>1065.7056390201581</v>
      </c>
      <c r="AK464">
        <v>1031.998909090908</v>
      </c>
      <c r="AL464">
        <v>3.4039317054936009</v>
      </c>
      <c r="AM464">
        <v>64.861974345499036</v>
      </c>
      <c r="AN464">
        <f t="shared" si="326"/>
        <v>2.8156171883603269</v>
      </c>
      <c r="AO464">
        <v>20.88740002290038</v>
      </c>
      <c r="AP464">
        <v>24.183937762237779</v>
      </c>
      <c r="AQ464">
        <v>7.6747443343965972E-7</v>
      </c>
      <c r="AR464">
        <v>84.82349876587655</v>
      </c>
      <c r="AS464">
        <v>5</v>
      </c>
      <c r="AT464">
        <v>1</v>
      </c>
      <c r="AU464">
        <f t="shared" si="327"/>
        <v>1</v>
      </c>
      <c r="AV464">
        <f t="shared" si="328"/>
        <v>0</v>
      </c>
      <c r="AW464">
        <f t="shared" si="329"/>
        <v>47858.750528949226</v>
      </c>
      <c r="AX464" t="s">
        <v>416</v>
      </c>
      <c r="AY464" t="s">
        <v>416</v>
      </c>
      <c r="AZ464">
        <v>0</v>
      </c>
      <c r="BA464">
        <v>0</v>
      </c>
      <c r="BB464" t="e">
        <f t="shared" si="330"/>
        <v>#DIV/0!</v>
      </c>
      <c r="BC464">
        <v>0</v>
      </c>
      <c r="BD464" t="s">
        <v>416</v>
      </c>
      <c r="BE464" t="s">
        <v>416</v>
      </c>
      <c r="BF464">
        <v>0</v>
      </c>
      <c r="BG464">
        <v>0</v>
      </c>
      <c r="BH464" t="e">
        <f t="shared" si="331"/>
        <v>#DIV/0!</v>
      </c>
      <c r="BI464">
        <v>0.5</v>
      </c>
      <c r="BJ464">
        <f t="shared" si="332"/>
        <v>1681.2440663315792</v>
      </c>
      <c r="BK464">
        <f t="shared" si="333"/>
        <v>14.437186319844059</v>
      </c>
      <c r="BL464" t="e">
        <f t="shared" si="334"/>
        <v>#DIV/0!</v>
      </c>
      <c r="BM464">
        <f t="shared" si="335"/>
        <v>8.5872043262258391E-3</v>
      </c>
      <c r="BN464" t="e">
        <f t="shared" si="336"/>
        <v>#DIV/0!</v>
      </c>
      <c r="BO464" t="e">
        <f t="shared" si="337"/>
        <v>#DIV/0!</v>
      </c>
      <c r="BP464" t="s">
        <v>416</v>
      </c>
      <c r="BQ464">
        <v>0</v>
      </c>
      <c r="BR464" t="e">
        <f t="shared" si="338"/>
        <v>#DIV/0!</v>
      </c>
      <c r="BS464" t="e">
        <f t="shared" si="339"/>
        <v>#DIV/0!</v>
      </c>
      <c r="BT464" t="e">
        <f t="shared" si="340"/>
        <v>#DIV/0!</v>
      </c>
      <c r="BU464" t="e">
        <f t="shared" si="341"/>
        <v>#DIV/0!</v>
      </c>
      <c r="BV464" t="e">
        <f t="shared" si="342"/>
        <v>#DIV/0!</v>
      </c>
      <c r="BW464" t="e">
        <f t="shared" si="343"/>
        <v>#DIV/0!</v>
      </c>
      <c r="BX464" t="e">
        <f t="shared" si="344"/>
        <v>#DIV/0!</v>
      </c>
      <c r="BY464" t="e">
        <f t="shared" si="345"/>
        <v>#DIV/0!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 t="shared" si="346"/>
        <v>2000.056296296297</v>
      </c>
      <c r="CS464">
        <f t="shared" si="347"/>
        <v>1681.2440663315792</v>
      </c>
      <c r="CT464">
        <f t="shared" si="348"/>
        <v>0.84059837187828457</v>
      </c>
      <c r="CU464">
        <f t="shared" si="349"/>
        <v>0.16075485772508907</v>
      </c>
      <c r="CV464">
        <v>6</v>
      </c>
      <c r="CW464">
        <v>0.5</v>
      </c>
      <c r="CX464" t="s">
        <v>417</v>
      </c>
      <c r="CY464">
        <v>2</v>
      </c>
      <c r="CZ464" t="b">
        <v>1</v>
      </c>
      <c r="DA464">
        <v>1659029145.0999999</v>
      </c>
      <c r="DB464">
        <v>983.7470370370371</v>
      </c>
      <c r="DC464">
        <v>1027.383333333333</v>
      </c>
      <c r="DD464">
        <v>24.17876296296296</v>
      </c>
      <c r="DE464">
        <v>20.887285185185181</v>
      </c>
      <c r="DF464">
        <v>979.02218518518521</v>
      </c>
      <c r="DG464">
        <v>23.85277407407408</v>
      </c>
      <c r="DH464">
        <v>500.07385185185183</v>
      </c>
      <c r="DI464">
        <v>90.507725925925925</v>
      </c>
      <c r="DJ464">
        <v>9.9981107407407413E-2</v>
      </c>
      <c r="DK464">
        <v>26.960970370370369</v>
      </c>
      <c r="DL464">
        <v>27.44756666666667</v>
      </c>
      <c r="DM464">
        <v>999.90000000000009</v>
      </c>
      <c r="DN464">
        <v>0</v>
      </c>
      <c r="DO464">
        <v>0</v>
      </c>
      <c r="DP464">
        <v>9998.8233333333319</v>
      </c>
      <c r="DQ464">
        <v>0</v>
      </c>
      <c r="DR464">
        <v>19.307400000000001</v>
      </c>
      <c r="DS464">
        <v>-43.636614814814813</v>
      </c>
      <c r="DT464">
        <v>1008.122888888889</v>
      </c>
      <c r="DU464">
        <v>1049.30037037037</v>
      </c>
      <c r="DV464">
        <v>3.2914725925925929</v>
      </c>
      <c r="DW464">
        <v>1027.383333333333</v>
      </c>
      <c r="DX464">
        <v>20.887285185185181</v>
      </c>
      <c r="DY464">
        <v>2.1883633333333332</v>
      </c>
      <c r="DZ464">
        <v>1.8904611111111109</v>
      </c>
      <c r="EA464">
        <v>18.877377777777781</v>
      </c>
      <c r="EB464">
        <v>16.555529629629628</v>
      </c>
      <c r="EC464">
        <v>2000.056296296297</v>
      </c>
      <c r="ED464">
        <v>0.98000477777777784</v>
      </c>
      <c r="EE464">
        <v>1.999507037037037E-2</v>
      </c>
      <c r="EF464">
        <v>0</v>
      </c>
      <c r="EG464">
        <v>613.32822222222217</v>
      </c>
      <c r="EH464">
        <v>5.000560000000001</v>
      </c>
      <c r="EI464">
        <v>12221.533333333329</v>
      </c>
      <c r="EJ464">
        <v>17295.38148148148</v>
      </c>
      <c r="EK464">
        <v>37.715074074074067</v>
      </c>
      <c r="EL464">
        <v>38.407148148148153</v>
      </c>
      <c r="EM464">
        <v>37.351481481481478</v>
      </c>
      <c r="EN464">
        <v>37.458148148148148</v>
      </c>
      <c r="EO464">
        <v>38.81225925925925</v>
      </c>
      <c r="EP464">
        <v>1955.163703703703</v>
      </c>
      <c r="EQ464">
        <v>39.892592592592599</v>
      </c>
      <c r="ER464">
        <v>0</v>
      </c>
      <c r="ES464">
        <v>1659029153.4000001</v>
      </c>
      <c r="ET464">
        <v>0</v>
      </c>
      <c r="EU464">
        <v>613.32738461538474</v>
      </c>
      <c r="EV464">
        <v>3.1434529972064338</v>
      </c>
      <c r="EW464">
        <v>67.43589740056747</v>
      </c>
      <c r="EX464">
        <v>12221.15</v>
      </c>
      <c r="EY464">
        <v>15</v>
      </c>
      <c r="EZ464">
        <v>0</v>
      </c>
      <c r="FA464" t="s">
        <v>418</v>
      </c>
      <c r="FB464">
        <v>1655239120</v>
      </c>
      <c r="FC464">
        <v>1655239135</v>
      </c>
      <c r="FD464">
        <v>0</v>
      </c>
      <c r="FE464">
        <v>-7.4999999999999997E-2</v>
      </c>
      <c r="FF464">
        <v>-2.7E-2</v>
      </c>
      <c r="FG464">
        <v>1.986</v>
      </c>
      <c r="FH464">
        <v>0.13900000000000001</v>
      </c>
      <c r="FI464">
        <v>420</v>
      </c>
      <c r="FJ464">
        <v>22</v>
      </c>
      <c r="FK464">
        <v>0.12</v>
      </c>
      <c r="FL464">
        <v>0.02</v>
      </c>
      <c r="FM464">
        <v>-43.619774999999997</v>
      </c>
      <c r="FN464">
        <v>-0.69877373358338546</v>
      </c>
      <c r="FO464">
        <v>8.7541403775584892E-2</v>
      </c>
      <c r="FP464">
        <v>0</v>
      </c>
      <c r="FQ464">
        <v>613.13229411764689</v>
      </c>
      <c r="FR464">
        <v>4.1791596615563806</v>
      </c>
      <c r="FS464">
        <v>0.46907960753020511</v>
      </c>
      <c r="FT464">
        <v>0</v>
      </c>
      <c r="FU464">
        <v>3.2891404999999998</v>
      </c>
      <c r="FV464">
        <v>5.302964352719735E-2</v>
      </c>
      <c r="FW464">
        <v>5.1428474360027494E-3</v>
      </c>
      <c r="FX464">
        <v>1</v>
      </c>
      <c r="FY464">
        <v>1</v>
      </c>
      <c r="FZ464">
        <v>3</v>
      </c>
      <c r="GA464" t="s">
        <v>419</v>
      </c>
      <c r="GB464">
        <v>2.97994</v>
      </c>
      <c r="GC464">
        <v>2.7283400000000002</v>
      </c>
      <c r="GD464">
        <v>0.157722</v>
      </c>
      <c r="GE464">
        <v>0.163495</v>
      </c>
      <c r="GF464">
        <v>0.107941</v>
      </c>
      <c r="GG464">
        <v>9.8265599999999995E-2</v>
      </c>
      <c r="GH464">
        <v>25244.3</v>
      </c>
      <c r="GI464">
        <v>24716.1</v>
      </c>
      <c r="GJ464">
        <v>30499.200000000001</v>
      </c>
      <c r="GK464">
        <v>29791.9</v>
      </c>
      <c r="GL464">
        <v>37540.9</v>
      </c>
      <c r="GM464">
        <v>35375.199999999997</v>
      </c>
      <c r="GN464">
        <v>46654.7</v>
      </c>
      <c r="GO464">
        <v>44307.5</v>
      </c>
      <c r="GP464">
        <v>1.87022</v>
      </c>
      <c r="GQ464">
        <v>1.8555699999999999</v>
      </c>
      <c r="GR464">
        <v>0.125669</v>
      </c>
      <c r="GS464">
        <v>0</v>
      </c>
      <c r="GT464">
        <v>25.389800000000001</v>
      </c>
      <c r="GU464">
        <v>999.9</v>
      </c>
      <c r="GV464">
        <v>48.4</v>
      </c>
      <c r="GW464">
        <v>32.200000000000003</v>
      </c>
      <c r="GX464">
        <v>25.8261</v>
      </c>
      <c r="GY464">
        <v>62.736800000000002</v>
      </c>
      <c r="GZ464">
        <v>24.843800000000002</v>
      </c>
      <c r="HA464">
        <v>1</v>
      </c>
      <c r="HB464">
        <v>-4.9100600000000001E-2</v>
      </c>
      <c r="HC464">
        <v>0.25920500000000002</v>
      </c>
      <c r="HD464">
        <v>20.194199999999999</v>
      </c>
      <c r="HE464">
        <v>5.2309200000000002</v>
      </c>
      <c r="HF464">
        <v>11.968</v>
      </c>
      <c r="HG464">
        <v>4.97065</v>
      </c>
      <c r="HH464">
        <v>3.28965</v>
      </c>
      <c r="HI464">
        <v>9313.9</v>
      </c>
      <c r="HJ464">
        <v>9999</v>
      </c>
      <c r="HK464">
        <v>9999</v>
      </c>
      <c r="HL464">
        <v>296.7</v>
      </c>
      <c r="HM464">
        <v>4.9729000000000001</v>
      </c>
      <c r="HN464">
        <v>1.87744</v>
      </c>
      <c r="HO464">
        <v>1.87561</v>
      </c>
      <c r="HP464">
        <v>1.87836</v>
      </c>
      <c r="HQ464">
        <v>1.8751199999999999</v>
      </c>
      <c r="HR464">
        <v>1.87866</v>
      </c>
      <c r="HS464">
        <v>1.8757600000000001</v>
      </c>
      <c r="HT464">
        <v>1.8769199999999999</v>
      </c>
      <c r="HU464">
        <v>0</v>
      </c>
      <c r="HV464">
        <v>0</v>
      </c>
      <c r="HW464">
        <v>0</v>
      </c>
      <c r="HX464">
        <v>0</v>
      </c>
      <c r="HY464" t="s">
        <v>420</v>
      </c>
      <c r="HZ464" t="s">
        <v>421</v>
      </c>
      <c r="IA464" t="s">
        <v>422</v>
      </c>
      <c r="IB464" t="s">
        <v>422</v>
      </c>
      <c r="IC464" t="s">
        <v>422</v>
      </c>
      <c r="ID464" t="s">
        <v>422</v>
      </c>
      <c r="IE464">
        <v>0</v>
      </c>
      <c r="IF464">
        <v>100</v>
      </c>
      <c r="IG464">
        <v>100</v>
      </c>
      <c r="IH464">
        <v>4.7699999999999996</v>
      </c>
      <c r="II464">
        <v>0.3261</v>
      </c>
      <c r="IJ464">
        <v>1.981763419366358</v>
      </c>
      <c r="IK464">
        <v>4.1594547590360449E-3</v>
      </c>
      <c r="IL464">
        <v>-1.867668404869411E-6</v>
      </c>
      <c r="IM464">
        <v>4.9096340421811042E-10</v>
      </c>
      <c r="IN464">
        <v>-2.3250521569731349E-2</v>
      </c>
      <c r="IO464">
        <v>5.6214120975847052E-3</v>
      </c>
      <c r="IP464">
        <v>3.6430730392419388E-4</v>
      </c>
      <c r="IQ464">
        <v>5.8048895600362112E-7</v>
      </c>
      <c r="IR464">
        <v>0</v>
      </c>
      <c r="IS464">
        <v>2100</v>
      </c>
      <c r="IT464">
        <v>1</v>
      </c>
      <c r="IU464">
        <v>26</v>
      </c>
      <c r="IV464">
        <v>63167.199999999997</v>
      </c>
      <c r="IW464">
        <v>63167</v>
      </c>
      <c r="IX464">
        <v>2.3315399999999999</v>
      </c>
      <c r="IY464">
        <v>2.5378400000000001</v>
      </c>
      <c r="IZ464">
        <v>1.39893</v>
      </c>
      <c r="JA464">
        <v>2.33887</v>
      </c>
      <c r="JB464">
        <v>1.4489700000000001</v>
      </c>
      <c r="JC464">
        <v>2.47925</v>
      </c>
      <c r="JD464">
        <v>37.626300000000001</v>
      </c>
      <c r="JE464">
        <v>24.078700000000001</v>
      </c>
      <c r="JF464">
        <v>18</v>
      </c>
      <c r="JG464">
        <v>485.66500000000002</v>
      </c>
      <c r="JH464">
        <v>447.04599999999999</v>
      </c>
      <c r="JI464">
        <v>24.9999</v>
      </c>
      <c r="JJ464">
        <v>26.3582</v>
      </c>
      <c r="JK464">
        <v>30.0002</v>
      </c>
      <c r="JL464">
        <v>26.153099999999998</v>
      </c>
      <c r="JM464">
        <v>26.2257</v>
      </c>
      <c r="JN464">
        <v>46.776200000000003</v>
      </c>
      <c r="JO464">
        <v>25.316400000000002</v>
      </c>
      <c r="JP464">
        <v>28.239799999999999</v>
      </c>
      <c r="JQ464">
        <v>25</v>
      </c>
      <c r="JR464">
        <v>1075.76</v>
      </c>
      <c r="JS464">
        <v>20.806899999999999</v>
      </c>
      <c r="JT464">
        <v>100.82599999999999</v>
      </c>
      <c r="JU464">
        <v>101.879</v>
      </c>
    </row>
    <row r="465" spans="1:281" x14ac:dyDescent="0.2">
      <c r="A465">
        <v>449</v>
      </c>
      <c r="B465">
        <v>1659029157.5999999</v>
      </c>
      <c r="C465">
        <v>5439.0999999046326</v>
      </c>
      <c r="D465" t="s">
        <v>1324</v>
      </c>
      <c r="E465" t="s">
        <v>1325</v>
      </c>
      <c r="F465">
        <v>5</v>
      </c>
      <c r="G465" t="s">
        <v>415</v>
      </c>
      <c r="H465" t="s">
        <v>1197</v>
      </c>
      <c r="I465">
        <v>1659029149.814285</v>
      </c>
      <c r="J465">
        <f t="shared" ref="J465:J528" si="350">(K465)/1000</f>
        <v>2.8220571102962884E-3</v>
      </c>
      <c r="K465">
        <f t="shared" ref="K465:K528" si="351">IF(CZ465, AN465, AH465)</f>
        <v>2.8220571102962886</v>
      </c>
      <c r="L465">
        <f t="shared" ref="L465:L528" si="352">IF(CZ465, AI465, AG465)</f>
        <v>14.364680079272398</v>
      </c>
      <c r="M465">
        <f t="shared" ref="M465:M528" si="353">DB465 - IF(AU465&gt;1, L465*CV465*100/(AW465*DP465), 0)</f>
        <v>999.44278571428572</v>
      </c>
      <c r="N465">
        <f t="shared" ref="N465:N528" si="354">((T465-J465/2)*M465-L465)/(T465+J465/2)</f>
        <v>837.6424976240819</v>
      </c>
      <c r="O465">
        <f t="shared" ref="O465:O528" si="355">N465*(DI465+DJ465)/1000</f>
        <v>75.897543334135634</v>
      </c>
      <c r="P465">
        <f t="shared" ref="P465:P528" si="356">(DB465 - IF(AU465&gt;1, L465*CV465*100/(AW465*DP465), 0))*(DI465+DJ465)/1000</f>
        <v>90.558027265686377</v>
      </c>
      <c r="Q465">
        <f t="shared" ref="Q465:Q528" si="357">2/((1/S465-1/R465)+SIGN(S465)*SQRT((1/S465-1/R465)*(1/S465-1/R465) + 4*CW465/((CW465+1)*(CW465+1))*(2*1/S465*1/R465-1/R465*1/R465)))</f>
        <v>0.1726663794476947</v>
      </c>
      <c r="R465">
        <f t="shared" ref="R465:R528" si="358">IF(LEFT(CX465,1)&lt;&gt;"0",IF(LEFT(CX465,1)="1",3,CY465),$D$5+$E$5*(DP465*DI465/($K$5*1000))+$F$5*(DP465*DI465/($K$5*1000))*MAX(MIN(CV465,$J$5),$I$5)*MAX(MIN(CV465,$J$5),$I$5)+$G$5*MAX(MIN(CV465,$J$5),$I$5)*(DP465*DI465/($K$5*1000))+$H$5*(DP465*DI465/($K$5*1000))*(DP465*DI465/($K$5*1000)))</f>
        <v>2.7566890735524172</v>
      </c>
      <c r="S465">
        <f t="shared" ref="S465:S528" si="359">J465*(1000-(1000*0.61365*EXP(17.502*W465/(240.97+W465))/(DI465+DJ465)+DD465)/2)/(1000*0.61365*EXP(17.502*W465/(240.97+W465))/(DI465+DJ465)-DD465)</f>
        <v>0.16687527177611144</v>
      </c>
      <c r="T465">
        <f t="shared" ref="T465:T528" si="360">1/((CW465+1)/(Q465/1.6)+1/(R465/1.37)) + CW465/((CW465+1)/(Q465/1.6) + CW465/(R465/1.37))</f>
        <v>0.10480117231220132</v>
      </c>
      <c r="U465">
        <f t="shared" ref="U465:U528" si="361">(CR465*CU465)</f>
        <v>321.51790542471372</v>
      </c>
      <c r="V465">
        <f t="shared" ref="V465:V528" si="362">(DK465+(U465+2*0.95*0.0000000567*(((DK465+$B$7)+273)^4-(DK465+273)^4)-44100*J465)/(1.84*29.3*R465+8*0.95*0.0000000567*(DK465+273)^3))</f>
        <v>28.190512274359548</v>
      </c>
      <c r="W465">
        <f t="shared" ref="W465:W528" si="363">($C$7*DL465+$D$7*DM465+$E$7*V465)</f>
        <v>27.445660714285719</v>
      </c>
      <c r="X465">
        <f t="shared" ref="X465:X528" si="364">0.61365*EXP(17.502*W465/(240.97+W465))</f>
        <v>3.6739205003768123</v>
      </c>
      <c r="Y465">
        <f t="shared" ref="Y465:Y528" si="365">(Z465/AA465*100)</f>
        <v>61.362802391715988</v>
      </c>
      <c r="Z465">
        <f t="shared" ref="Z465:Z528" si="366">DD465*(DI465+DJ465)/1000</f>
        <v>2.1912171227380024</v>
      </c>
      <c r="AA465">
        <f t="shared" ref="AA465:AA528" si="367">0.61365*EXP(17.502*DK465/(240.97+DK465))</f>
        <v>3.5709208793140421</v>
      </c>
      <c r="AB465">
        <f t="shared" ref="AB465:AB528" si="368">(X465-DD465*(DI465+DJ465)/1000)</f>
        <v>1.4827033776388099</v>
      </c>
      <c r="AC465">
        <f t="shared" ref="AC465:AC528" si="369">(-J465*44100)</f>
        <v>-124.45271856406632</v>
      </c>
      <c r="AD465">
        <f t="shared" ref="AD465:AD528" si="370">2*29.3*R465*0.92*(DK465-W465)</f>
        <v>-72.064107922964752</v>
      </c>
      <c r="AE465">
        <f t="shared" ref="AE465:AE528" si="371">2*0.95*0.0000000567*(((DK465+$B$7)+273)^4-(W465+273)^4)</f>
        <v>-5.6531269052165625</v>
      </c>
      <c r="AF465">
        <f t="shared" ref="AF465:AF528" si="372">U465+AE465+AC465+AD465</f>
        <v>119.34795203246611</v>
      </c>
      <c r="AG465">
        <f t="shared" ref="AG465:AG528" si="373">DH465*AU465*(DC465-DB465*(1000-AU465*DE465)/(1000-AU465*DD465))/(100*CV465)</f>
        <v>33.670756073346723</v>
      </c>
      <c r="AH465">
        <f t="shared" ref="AH465:AH528" si="374">1000*DH465*AU465*(DD465-DE465)/(100*CV465*(1000-AU465*DD465))</f>
        <v>2.8152384612109977</v>
      </c>
      <c r="AI465">
        <f t="shared" ref="AI465:AI528" si="375">(AJ465 - AK465 - DI465*1000/(8.314*(DK465+273.15)) * AM465/DH465 * AL465) * DH465/(100*CV465) * (1000 - DE465)/1000</f>
        <v>14.364680079272398</v>
      </c>
      <c r="AJ465">
        <v>1082.9945684288459</v>
      </c>
      <c r="AK465">
        <v>1049.1726666666659</v>
      </c>
      <c r="AL465">
        <v>3.4473432498901739</v>
      </c>
      <c r="AM465">
        <v>64.861974345499036</v>
      </c>
      <c r="AN465">
        <f t="shared" ref="AN465:AN528" si="376">(AP465 - AO465 + DI465*1000/(8.314*(DK465+273.15)) * AR465/DH465 * AQ465) * DH465/(100*CV465) * 1000/(1000 - AP465)</f>
        <v>2.8220571102962886</v>
      </c>
      <c r="AO465">
        <v>20.887815661224941</v>
      </c>
      <c r="AP465">
        <v>24.191632867132881</v>
      </c>
      <c r="AQ465">
        <v>3.2872002622698472E-5</v>
      </c>
      <c r="AR465">
        <v>84.82349876587655</v>
      </c>
      <c r="AS465">
        <v>5</v>
      </c>
      <c r="AT465">
        <v>1</v>
      </c>
      <c r="AU465">
        <f t="shared" ref="AU465:AU528" si="377">IF(AS465*$H$13&gt;=AW465,1,(AW465/(AW465-AS465*$H$13)))</f>
        <v>1</v>
      </c>
      <c r="AV465">
        <f t="shared" ref="AV465:AV528" si="378">(AU465-1)*100</f>
        <v>0</v>
      </c>
      <c r="AW465">
        <f t="shared" ref="AW465:AW528" si="379">MAX(0,($B$13+$C$13*DP465)/(1+$D$13*DP465)*DI465/(DK465+273)*$E$13)</f>
        <v>47838.072915314071</v>
      </c>
      <c r="AX465" t="s">
        <v>416</v>
      </c>
      <c r="AY465" t="s">
        <v>416</v>
      </c>
      <c r="AZ465">
        <v>0</v>
      </c>
      <c r="BA465">
        <v>0</v>
      </c>
      <c r="BB465" t="e">
        <f t="shared" ref="BB465:BB528" si="380">1-AZ465/BA465</f>
        <v>#DIV/0!</v>
      </c>
      <c r="BC465">
        <v>0</v>
      </c>
      <c r="BD465" t="s">
        <v>416</v>
      </c>
      <c r="BE465" t="s">
        <v>416</v>
      </c>
      <c r="BF465">
        <v>0</v>
      </c>
      <c r="BG465">
        <v>0</v>
      </c>
      <c r="BH465" t="e">
        <f t="shared" ref="BH465:BH528" si="381">1-BF465/BG465</f>
        <v>#DIV/0!</v>
      </c>
      <c r="BI465">
        <v>0.5</v>
      </c>
      <c r="BJ465">
        <f t="shared" ref="BJ465:BJ528" si="382">CS465</f>
        <v>1681.2396639506285</v>
      </c>
      <c r="BK465">
        <f t="shared" ref="BK465:BK528" si="383">L465</f>
        <v>14.364680079272398</v>
      </c>
      <c r="BL465" t="e">
        <f t="shared" ref="BL465:BL528" si="384">BH465*BI465*BJ465</f>
        <v>#DIV/0!</v>
      </c>
      <c r="BM465">
        <f t="shared" ref="BM465:BM528" si="385">(BK465-BC465)/BJ465</f>
        <v>8.5441001585210251E-3</v>
      </c>
      <c r="BN465" t="e">
        <f t="shared" ref="BN465:BN528" si="386">(BA465-BG465)/BG465</f>
        <v>#DIV/0!</v>
      </c>
      <c r="BO465" t="e">
        <f t="shared" ref="BO465:BO528" si="387">AZ465/(BB465+AZ465/BG465)</f>
        <v>#DIV/0!</v>
      </c>
      <c r="BP465" t="s">
        <v>416</v>
      </c>
      <c r="BQ465">
        <v>0</v>
      </c>
      <c r="BR465" t="e">
        <f t="shared" ref="BR465:BR528" si="388">IF(BQ465&lt;&gt;0, BQ465, BO465)</f>
        <v>#DIV/0!</v>
      </c>
      <c r="BS465" t="e">
        <f t="shared" ref="BS465:BS528" si="389">1-BR465/BG465</f>
        <v>#DIV/0!</v>
      </c>
      <c r="BT465" t="e">
        <f t="shared" ref="BT465:BT528" si="390">(BG465-BF465)/(BG465-BR465)</f>
        <v>#DIV/0!</v>
      </c>
      <c r="BU465" t="e">
        <f t="shared" ref="BU465:BU528" si="391">(BA465-BG465)/(BA465-BR465)</f>
        <v>#DIV/0!</v>
      </c>
      <c r="BV465" t="e">
        <f t="shared" ref="BV465:BV528" si="392">(BG465-BF465)/(BG465-AZ465)</f>
        <v>#DIV/0!</v>
      </c>
      <c r="BW465" t="e">
        <f t="shared" ref="BW465:BW528" si="393">(BA465-BG465)/(BA465-AZ465)</f>
        <v>#DIV/0!</v>
      </c>
      <c r="BX465" t="e">
        <f t="shared" ref="BX465:BX528" si="394">(BT465*BR465/BF465)</f>
        <v>#DIV/0!</v>
      </c>
      <c r="BY465" t="e">
        <f t="shared" ref="BY465:BY528" si="395">(1-BX465)</f>
        <v>#DIV/0!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 t="shared" ref="CR465:CR528" si="396">$B$11*DQ465+$C$11*DR465+$F$11*EC465*(1-EF465)</f>
        <v>2000.051071428571</v>
      </c>
      <c r="CS465">
        <f t="shared" ref="CS465:CS528" si="397">CR465*CT465</f>
        <v>1681.2396639506285</v>
      </c>
      <c r="CT465">
        <f t="shared" ref="CT465:CT528" si="398">($B$11*$D$9+$C$11*$D$9+$F$11*((EP465+EH465)/MAX(EP465+EH465+EQ465, 0.1)*$I$9+EQ465/MAX(EP465+EH465+EQ465, 0.1)*$J$9))/($B$11+$C$11+$F$11)</f>
        <v>0.8405983666955934</v>
      </c>
      <c r="CU465">
        <f t="shared" ref="CU465:CU528" si="399">($B$11*$K$9+$C$11*$K$9+$F$11*((EP465+EH465)/MAX(EP465+EH465+EQ465, 0.1)*$P$9+EQ465/MAX(EP465+EH465+EQ465, 0.1)*$Q$9))/($B$11+$C$11+$F$11)</f>
        <v>0.1607548477224954</v>
      </c>
      <c r="CV465">
        <v>6</v>
      </c>
      <c r="CW465">
        <v>0.5</v>
      </c>
      <c r="CX465" t="s">
        <v>417</v>
      </c>
      <c r="CY465">
        <v>2</v>
      </c>
      <c r="CZ465" t="b">
        <v>1</v>
      </c>
      <c r="DA465">
        <v>1659029149.814285</v>
      </c>
      <c r="DB465">
        <v>999.44278571428572</v>
      </c>
      <c r="DC465">
        <v>1043.217142857143</v>
      </c>
      <c r="DD465">
        <v>24.183346428571429</v>
      </c>
      <c r="DE465">
        <v>20.887282142857138</v>
      </c>
      <c r="DF465">
        <v>994.68810714285723</v>
      </c>
      <c r="DG465">
        <v>23.857246428571429</v>
      </c>
      <c r="DH465">
        <v>500.07942857142859</v>
      </c>
      <c r="DI465">
        <v>90.508517857142849</v>
      </c>
      <c r="DJ465">
        <v>9.9997767857142858E-2</v>
      </c>
      <c r="DK465">
        <v>26.960767857142859</v>
      </c>
      <c r="DL465">
        <v>27.445660714285719</v>
      </c>
      <c r="DM465">
        <v>999.9000000000002</v>
      </c>
      <c r="DN465">
        <v>0</v>
      </c>
      <c r="DO465">
        <v>0</v>
      </c>
      <c r="DP465">
        <v>9994.221428571429</v>
      </c>
      <c r="DQ465">
        <v>0</v>
      </c>
      <c r="DR465">
        <v>19.307400000000001</v>
      </c>
      <c r="DS465">
        <v>-43.774646428571437</v>
      </c>
      <c r="DT465">
        <v>1024.2125357142861</v>
      </c>
      <c r="DU465">
        <v>1065.4721428571429</v>
      </c>
      <c r="DV465">
        <v>3.2960528571428571</v>
      </c>
      <c r="DW465">
        <v>1043.217142857143</v>
      </c>
      <c r="DX465">
        <v>20.887282142857138</v>
      </c>
      <c r="DY465">
        <v>2.1887978571428568</v>
      </c>
      <c r="DZ465">
        <v>1.890477142857143</v>
      </c>
      <c r="EA465">
        <v>18.880553571428571</v>
      </c>
      <c r="EB465">
        <v>16.555675000000001</v>
      </c>
      <c r="EC465">
        <v>2000.051071428571</v>
      </c>
      <c r="ED465">
        <v>0.98000475000000009</v>
      </c>
      <c r="EE465">
        <v>1.9995099999999998E-2</v>
      </c>
      <c r="EF465">
        <v>0</v>
      </c>
      <c r="EG465">
        <v>613.57964285714286</v>
      </c>
      <c r="EH465">
        <v>5.000560000000001</v>
      </c>
      <c r="EI465">
        <v>12226.04285714286</v>
      </c>
      <c r="EJ465">
        <v>17295.33928571429</v>
      </c>
      <c r="EK465">
        <v>37.687285714285707</v>
      </c>
      <c r="EL465">
        <v>38.412642857142849</v>
      </c>
      <c r="EM465">
        <v>37.381428571428557</v>
      </c>
      <c r="EN465">
        <v>37.435142857142857</v>
      </c>
      <c r="EO465">
        <v>38.801071428571433</v>
      </c>
      <c r="EP465">
        <v>1955.1589285714281</v>
      </c>
      <c r="EQ465">
        <v>39.892142857142858</v>
      </c>
      <c r="ER465">
        <v>0</v>
      </c>
      <c r="ES465">
        <v>1659029158.8</v>
      </c>
      <c r="ET465">
        <v>0</v>
      </c>
      <c r="EU465">
        <v>613.60112000000004</v>
      </c>
      <c r="EV465">
        <v>2.7380000058699872</v>
      </c>
      <c r="EW465">
        <v>42.300000014376778</v>
      </c>
      <c r="EX465">
        <v>12226.64</v>
      </c>
      <c r="EY465">
        <v>15</v>
      </c>
      <c r="EZ465">
        <v>0</v>
      </c>
      <c r="FA465" t="s">
        <v>418</v>
      </c>
      <c r="FB465">
        <v>1655239120</v>
      </c>
      <c r="FC465">
        <v>1655239135</v>
      </c>
      <c r="FD465">
        <v>0</v>
      </c>
      <c r="FE465">
        <v>-7.4999999999999997E-2</v>
      </c>
      <c r="FF465">
        <v>-2.7E-2</v>
      </c>
      <c r="FG465">
        <v>1.986</v>
      </c>
      <c r="FH465">
        <v>0.13900000000000001</v>
      </c>
      <c r="FI465">
        <v>420</v>
      </c>
      <c r="FJ465">
        <v>22</v>
      </c>
      <c r="FK465">
        <v>0.12</v>
      </c>
      <c r="FL465">
        <v>0.02</v>
      </c>
      <c r="FM465">
        <v>-43.699224999999998</v>
      </c>
      <c r="FN465">
        <v>-1.5821493433395579</v>
      </c>
      <c r="FO465">
        <v>0.16473606124646761</v>
      </c>
      <c r="FP465">
        <v>0</v>
      </c>
      <c r="FQ465">
        <v>613.37732352941168</v>
      </c>
      <c r="FR465">
        <v>2.980122231107647</v>
      </c>
      <c r="FS465">
        <v>0.35499144319334192</v>
      </c>
      <c r="FT465">
        <v>0</v>
      </c>
      <c r="FU465">
        <v>3.2927165</v>
      </c>
      <c r="FV465">
        <v>5.6626716697930242E-2</v>
      </c>
      <c r="FW465">
        <v>5.4780450664447958E-3</v>
      </c>
      <c r="FX465">
        <v>1</v>
      </c>
      <c r="FY465">
        <v>1</v>
      </c>
      <c r="FZ465">
        <v>3</v>
      </c>
      <c r="GA465" t="s">
        <v>419</v>
      </c>
      <c r="GB465">
        <v>2.97987</v>
      </c>
      <c r="GC465">
        <v>2.7282999999999999</v>
      </c>
      <c r="GD465">
        <v>0.159387</v>
      </c>
      <c r="GE465">
        <v>0.16513</v>
      </c>
      <c r="GF465">
        <v>0.107961</v>
      </c>
      <c r="GG465">
        <v>9.8267300000000002E-2</v>
      </c>
      <c r="GH465">
        <v>25193.9</v>
      </c>
      <c r="GI465">
        <v>24667.8</v>
      </c>
      <c r="GJ465">
        <v>30498.6</v>
      </c>
      <c r="GK465">
        <v>29791.9</v>
      </c>
      <c r="GL465">
        <v>37539.699999999997</v>
      </c>
      <c r="GM465">
        <v>35375.4</v>
      </c>
      <c r="GN465">
        <v>46654.1</v>
      </c>
      <c r="GO465">
        <v>44307.7</v>
      </c>
      <c r="GP465">
        <v>1.8698999999999999</v>
      </c>
      <c r="GQ465">
        <v>1.8556699999999999</v>
      </c>
      <c r="GR465">
        <v>0.125781</v>
      </c>
      <c r="GS465">
        <v>0</v>
      </c>
      <c r="GT465">
        <v>25.387</v>
      </c>
      <c r="GU465">
        <v>999.9</v>
      </c>
      <c r="GV465">
        <v>48.4</v>
      </c>
      <c r="GW465">
        <v>32.1</v>
      </c>
      <c r="GX465">
        <v>25.681100000000001</v>
      </c>
      <c r="GY465">
        <v>63.016800000000003</v>
      </c>
      <c r="GZ465">
        <v>24.915900000000001</v>
      </c>
      <c r="HA465">
        <v>1</v>
      </c>
      <c r="HB465">
        <v>-4.9075199999999999E-2</v>
      </c>
      <c r="HC465">
        <v>0.25818099999999999</v>
      </c>
      <c r="HD465">
        <v>20.194199999999999</v>
      </c>
      <c r="HE465">
        <v>5.2300199999999997</v>
      </c>
      <c r="HF465">
        <v>11.968</v>
      </c>
      <c r="HG465">
        <v>4.9703999999999997</v>
      </c>
      <c r="HH465">
        <v>3.2894999999999999</v>
      </c>
      <c r="HI465">
        <v>9313.9</v>
      </c>
      <c r="HJ465">
        <v>9999</v>
      </c>
      <c r="HK465">
        <v>9999</v>
      </c>
      <c r="HL465">
        <v>296.7</v>
      </c>
      <c r="HM465">
        <v>4.9729099999999997</v>
      </c>
      <c r="HN465">
        <v>1.87744</v>
      </c>
      <c r="HO465">
        <v>1.8755900000000001</v>
      </c>
      <c r="HP465">
        <v>1.87836</v>
      </c>
      <c r="HQ465">
        <v>1.8750599999999999</v>
      </c>
      <c r="HR465">
        <v>1.8786499999999999</v>
      </c>
      <c r="HS465">
        <v>1.8757600000000001</v>
      </c>
      <c r="HT465">
        <v>1.8769</v>
      </c>
      <c r="HU465">
        <v>0</v>
      </c>
      <c r="HV465">
        <v>0</v>
      </c>
      <c r="HW465">
        <v>0</v>
      </c>
      <c r="HX465">
        <v>0</v>
      </c>
      <c r="HY465" t="s">
        <v>420</v>
      </c>
      <c r="HZ465" t="s">
        <v>421</v>
      </c>
      <c r="IA465" t="s">
        <v>422</v>
      </c>
      <c r="IB465" t="s">
        <v>422</v>
      </c>
      <c r="IC465" t="s">
        <v>422</v>
      </c>
      <c r="ID465" t="s">
        <v>422</v>
      </c>
      <c r="IE465">
        <v>0</v>
      </c>
      <c r="IF465">
        <v>100</v>
      </c>
      <c r="IG465">
        <v>100</v>
      </c>
      <c r="IH465">
        <v>4.8</v>
      </c>
      <c r="II465">
        <v>0.32629999999999998</v>
      </c>
      <c r="IJ465">
        <v>1.981763419366358</v>
      </c>
      <c r="IK465">
        <v>4.1594547590360449E-3</v>
      </c>
      <c r="IL465">
        <v>-1.867668404869411E-6</v>
      </c>
      <c r="IM465">
        <v>4.9096340421811042E-10</v>
      </c>
      <c r="IN465">
        <v>-2.3250521569731349E-2</v>
      </c>
      <c r="IO465">
        <v>5.6214120975847052E-3</v>
      </c>
      <c r="IP465">
        <v>3.6430730392419388E-4</v>
      </c>
      <c r="IQ465">
        <v>5.8048895600362112E-7</v>
      </c>
      <c r="IR465">
        <v>0</v>
      </c>
      <c r="IS465">
        <v>2100</v>
      </c>
      <c r="IT465">
        <v>1</v>
      </c>
      <c r="IU465">
        <v>26</v>
      </c>
      <c r="IV465">
        <v>63167.3</v>
      </c>
      <c r="IW465">
        <v>63167</v>
      </c>
      <c r="IX465">
        <v>2.36206</v>
      </c>
      <c r="IY465">
        <v>2.5427200000000001</v>
      </c>
      <c r="IZ465">
        <v>1.39893</v>
      </c>
      <c r="JA465">
        <v>2.33765</v>
      </c>
      <c r="JB465">
        <v>1.4489700000000001</v>
      </c>
      <c r="JC465">
        <v>2.3791500000000001</v>
      </c>
      <c r="JD465">
        <v>37.626300000000001</v>
      </c>
      <c r="JE465">
        <v>24.07</v>
      </c>
      <c r="JF465">
        <v>18</v>
      </c>
      <c r="JG465">
        <v>485.50799999999998</v>
      </c>
      <c r="JH465">
        <v>447.12700000000001</v>
      </c>
      <c r="JI465">
        <v>24.9998</v>
      </c>
      <c r="JJ465">
        <v>26.361000000000001</v>
      </c>
      <c r="JK465">
        <v>30.0002</v>
      </c>
      <c r="JL465">
        <v>26.155999999999999</v>
      </c>
      <c r="JM465">
        <v>26.228000000000002</v>
      </c>
      <c r="JN465">
        <v>47.334400000000002</v>
      </c>
      <c r="JO465">
        <v>25.586500000000001</v>
      </c>
      <c r="JP465">
        <v>28.239799999999999</v>
      </c>
      <c r="JQ465">
        <v>25</v>
      </c>
      <c r="JR465">
        <v>1089.19</v>
      </c>
      <c r="JS465">
        <v>20.788399999999999</v>
      </c>
      <c r="JT465">
        <v>100.825</v>
      </c>
      <c r="JU465">
        <v>101.879</v>
      </c>
    </row>
    <row r="466" spans="1:281" x14ac:dyDescent="0.2">
      <c r="A466">
        <v>450</v>
      </c>
      <c r="B466">
        <v>1659029162.5999999</v>
      </c>
      <c r="C466">
        <v>5444.0999999046326</v>
      </c>
      <c r="D466" t="s">
        <v>1326</v>
      </c>
      <c r="E466" t="s">
        <v>1327</v>
      </c>
      <c r="F466">
        <v>5</v>
      </c>
      <c r="G466" t="s">
        <v>415</v>
      </c>
      <c r="H466" t="s">
        <v>1197</v>
      </c>
      <c r="I466">
        <v>1659029155.0999999</v>
      </c>
      <c r="J466">
        <f t="shared" si="350"/>
        <v>2.8308503639680464E-3</v>
      </c>
      <c r="K466">
        <f t="shared" si="351"/>
        <v>2.8308503639680462</v>
      </c>
      <c r="L466">
        <f t="shared" si="352"/>
        <v>14.38640035052282</v>
      </c>
      <c r="M466">
        <f t="shared" si="353"/>
        <v>1017.117333333333</v>
      </c>
      <c r="N466">
        <f t="shared" si="354"/>
        <v>855.04727806048072</v>
      </c>
      <c r="O466">
        <f t="shared" si="355"/>
        <v>77.474193247845648</v>
      </c>
      <c r="P466">
        <f t="shared" si="356"/>
        <v>92.159049985100637</v>
      </c>
      <c r="Q466">
        <f t="shared" si="357"/>
        <v>0.17320251004591442</v>
      </c>
      <c r="R466">
        <f t="shared" si="358"/>
        <v>2.7564766657031856</v>
      </c>
      <c r="S466">
        <f t="shared" si="359"/>
        <v>0.16737560390439407</v>
      </c>
      <c r="T466">
        <f t="shared" si="360"/>
        <v>0.1051169462343155</v>
      </c>
      <c r="U466">
        <f t="shared" si="361"/>
        <v>321.51164535328957</v>
      </c>
      <c r="V466">
        <f t="shared" si="362"/>
        <v>28.187562588775329</v>
      </c>
      <c r="W466">
        <f t="shared" si="363"/>
        <v>27.44867037037038</v>
      </c>
      <c r="X466">
        <f t="shared" si="364"/>
        <v>3.6745678143287606</v>
      </c>
      <c r="Y466">
        <f t="shared" si="365"/>
        <v>61.378621712981783</v>
      </c>
      <c r="Z466">
        <f t="shared" si="366"/>
        <v>2.1917074675841048</v>
      </c>
      <c r="AA466">
        <f t="shared" si="367"/>
        <v>3.5707994191087402</v>
      </c>
      <c r="AB466">
        <f t="shared" si="368"/>
        <v>1.4828603467446557</v>
      </c>
      <c r="AC466">
        <f t="shared" si="369"/>
        <v>-124.84050105099085</v>
      </c>
      <c r="AD466">
        <f t="shared" si="370"/>
        <v>-72.591850561050634</v>
      </c>
      <c r="AE466">
        <f t="shared" si="371"/>
        <v>-5.6950341301864125</v>
      </c>
      <c r="AF466">
        <f t="shared" si="372"/>
        <v>118.38425961106169</v>
      </c>
      <c r="AG466">
        <f t="shared" si="373"/>
        <v>33.716952502649526</v>
      </c>
      <c r="AH466">
        <f t="shared" si="374"/>
        <v>2.8257247242672405</v>
      </c>
      <c r="AI466">
        <f t="shared" si="375"/>
        <v>14.38640035052282</v>
      </c>
      <c r="AJ466">
        <v>1100.1909143185151</v>
      </c>
      <c r="AK466">
        <v>1066.3973939393941</v>
      </c>
      <c r="AL466">
        <v>3.4356259706750509</v>
      </c>
      <c r="AM466">
        <v>64.861974345499036</v>
      </c>
      <c r="AN466">
        <f t="shared" si="376"/>
        <v>2.8308503639680462</v>
      </c>
      <c r="AO466">
        <v>20.877044819294738</v>
      </c>
      <c r="AP466">
        <v>24.19113006993009</v>
      </c>
      <c r="AQ466">
        <v>4.2260868449094632E-5</v>
      </c>
      <c r="AR466">
        <v>84.82349876587655</v>
      </c>
      <c r="AS466">
        <v>5</v>
      </c>
      <c r="AT466">
        <v>1</v>
      </c>
      <c r="AU466">
        <f t="shared" si="377"/>
        <v>1</v>
      </c>
      <c r="AV466">
        <f t="shared" si="378"/>
        <v>0</v>
      </c>
      <c r="AW466">
        <f t="shared" si="379"/>
        <v>47832.388460106522</v>
      </c>
      <c r="AX466" t="s">
        <v>416</v>
      </c>
      <c r="AY466" t="s">
        <v>416</v>
      </c>
      <c r="AZ466">
        <v>0</v>
      </c>
      <c r="BA466">
        <v>0</v>
      </c>
      <c r="BB466" t="e">
        <f t="shared" si="380"/>
        <v>#DIV/0!</v>
      </c>
      <c r="BC466">
        <v>0</v>
      </c>
      <c r="BD466" t="s">
        <v>416</v>
      </c>
      <c r="BE466" t="s">
        <v>416</v>
      </c>
      <c r="BF466">
        <v>0</v>
      </c>
      <c r="BG466">
        <v>0</v>
      </c>
      <c r="BH466" t="e">
        <f t="shared" si="381"/>
        <v>#DIV/0!</v>
      </c>
      <c r="BI466">
        <v>0.5</v>
      </c>
      <c r="BJ466">
        <f t="shared" si="382"/>
        <v>1681.2069996649172</v>
      </c>
      <c r="BK466">
        <f t="shared" si="383"/>
        <v>14.38640035052282</v>
      </c>
      <c r="BL466" t="e">
        <f t="shared" si="384"/>
        <v>#DIV/0!</v>
      </c>
      <c r="BM466">
        <f t="shared" si="385"/>
        <v>8.5571856133065029E-3</v>
      </c>
      <c r="BN466" t="e">
        <f t="shared" si="386"/>
        <v>#DIV/0!</v>
      </c>
      <c r="BO466" t="e">
        <f t="shared" si="387"/>
        <v>#DIV/0!</v>
      </c>
      <c r="BP466" t="s">
        <v>416</v>
      </c>
      <c r="BQ466">
        <v>0</v>
      </c>
      <c r="BR466" t="e">
        <f t="shared" si="388"/>
        <v>#DIV/0!</v>
      </c>
      <c r="BS466" t="e">
        <f t="shared" si="389"/>
        <v>#DIV/0!</v>
      </c>
      <c r="BT466" t="e">
        <f t="shared" si="390"/>
        <v>#DIV/0!</v>
      </c>
      <c r="BU466" t="e">
        <f t="shared" si="391"/>
        <v>#DIV/0!</v>
      </c>
      <c r="BV466" t="e">
        <f t="shared" si="392"/>
        <v>#DIV/0!</v>
      </c>
      <c r="BW466" t="e">
        <f t="shared" si="393"/>
        <v>#DIV/0!</v>
      </c>
      <c r="BX466" t="e">
        <f t="shared" si="394"/>
        <v>#DIV/0!</v>
      </c>
      <c r="BY466" t="e">
        <f t="shared" si="395"/>
        <v>#DIV/0!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 t="shared" si="396"/>
        <v>2000.012222222223</v>
      </c>
      <c r="CS466">
        <f t="shared" si="397"/>
        <v>1681.2069996649172</v>
      </c>
      <c r="CT466">
        <f t="shared" si="398"/>
        <v>0.84059836284246314</v>
      </c>
      <c r="CU466">
        <f t="shared" si="399"/>
        <v>0.16075484028595408</v>
      </c>
      <c r="CV466">
        <v>6</v>
      </c>
      <c r="CW466">
        <v>0.5</v>
      </c>
      <c r="CX466" t="s">
        <v>417</v>
      </c>
      <c r="CY466">
        <v>2</v>
      </c>
      <c r="CZ466" t="b">
        <v>1</v>
      </c>
      <c r="DA466">
        <v>1659029155.0999999</v>
      </c>
      <c r="DB466">
        <v>1017.117333333333</v>
      </c>
      <c r="DC466">
        <v>1061.02</v>
      </c>
      <c r="DD466">
        <v>24.188874074074072</v>
      </c>
      <c r="DE466">
        <v>20.880522222222218</v>
      </c>
      <c r="DF466">
        <v>1012.329407407407</v>
      </c>
      <c r="DG466">
        <v>23.86264814814815</v>
      </c>
      <c r="DH466">
        <v>500.07503703703702</v>
      </c>
      <c r="DI466">
        <v>90.508096296296301</v>
      </c>
      <c r="DJ466">
        <v>9.9984959259259265E-2</v>
      </c>
      <c r="DK466">
        <v>26.96018888888889</v>
      </c>
      <c r="DL466">
        <v>27.44867037037038</v>
      </c>
      <c r="DM466">
        <v>999.90000000000009</v>
      </c>
      <c r="DN466">
        <v>0</v>
      </c>
      <c r="DO466">
        <v>0</v>
      </c>
      <c r="DP466">
        <v>9993.011851851852</v>
      </c>
      <c r="DQ466">
        <v>0</v>
      </c>
      <c r="DR466">
        <v>19.307400000000001</v>
      </c>
      <c r="DS466">
        <v>-43.903059259259258</v>
      </c>
      <c r="DT466">
        <v>1042.33037037037</v>
      </c>
      <c r="DU466">
        <v>1083.6470370370371</v>
      </c>
      <c r="DV466">
        <v>3.3083477777777781</v>
      </c>
      <c r="DW466">
        <v>1061.02</v>
      </c>
      <c r="DX466">
        <v>20.880522222222218</v>
      </c>
      <c r="DY466">
        <v>2.1892885185185191</v>
      </c>
      <c r="DZ466">
        <v>1.889856296296297</v>
      </c>
      <c r="EA466">
        <v>18.884148148148149</v>
      </c>
      <c r="EB466">
        <v>16.55051111111111</v>
      </c>
      <c r="EC466">
        <v>2000.012222222223</v>
      </c>
      <c r="ED466">
        <v>0.98000455555555566</v>
      </c>
      <c r="EE466">
        <v>1.999530740740741E-2</v>
      </c>
      <c r="EF466">
        <v>0</v>
      </c>
      <c r="EG466">
        <v>613.77803703703705</v>
      </c>
      <c r="EH466">
        <v>5.000560000000001</v>
      </c>
      <c r="EI466">
        <v>12229.2</v>
      </c>
      <c r="EJ466">
        <v>17295.0037037037</v>
      </c>
      <c r="EK466">
        <v>37.636370370370372</v>
      </c>
      <c r="EL466">
        <v>38.414037037037033</v>
      </c>
      <c r="EM466">
        <v>37.337703703703703</v>
      </c>
      <c r="EN466">
        <v>37.428148148148153</v>
      </c>
      <c r="EO466">
        <v>38.789111111111112</v>
      </c>
      <c r="EP466">
        <v>1955.1211111111111</v>
      </c>
      <c r="EQ466">
        <v>39.891111111111123</v>
      </c>
      <c r="ER466">
        <v>0</v>
      </c>
      <c r="ES466">
        <v>1659029163.5999999</v>
      </c>
      <c r="ET466">
        <v>0</v>
      </c>
      <c r="EU466">
        <v>613.79003999999998</v>
      </c>
      <c r="EV466">
        <v>1.2980769198439901</v>
      </c>
      <c r="EW466">
        <v>24.407692242340179</v>
      </c>
      <c r="EX466">
        <v>12229.364</v>
      </c>
      <c r="EY466">
        <v>15</v>
      </c>
      <c r="EZ466">
        <v>0</v>
      </c>
      <c r="FA466" t="s">
        <v>418</v>
      </c>
      <c r="FB466">
        <v>1655239120</v>
      </c>
      <c r="FC466">
        <v>1655239135</v>
      </c>
      <c r="FD466">
        <v>0</v>
      </c>
      <c r="FE466">
        <v>-7.4999999999999997E-2</v>
      </c>
      <c r="FF466">
        <v>-2.7E-2</v>
      </c>
      <c r="FG466">
        <v>1.986</v>
      </c>
      <c r="FH466">
        <v>0.13900000000000001</v>
      </c>
      <c r="FI466">
        <v>420</v>
      </c>
      <c r="FJ466">
        <v>22</v>
      </c>
      <c r="FK466">
        <v>0.12</v>
      </c>
      <c r="FL466">
        <v>0.02</v>
      </c>
      <c r="FM466">
        <v>-43.828432499999998</v>
      </c>
      <c r="FN466">
        <v>-1.580678048780392</v>
      </c>
      <c r="FO466">
        <v>0.1635640690792137</v>
      </c>
      <c r="FP466">
        <v>0</v>
      </c>
      <c r="FQ466">
        <v>613.63541176470585</v>
      </c>
      <c r="FR466">
        <v>2.306737967296133</v>
      </c>
      <c r="FS466">
        <v>0.29397860242732871</v>
      </c>
      <c r="FT466">
        <v>0</v>
      </c>
      <c r="FU466">
        <v>3.3034365000000001</v>
      </c>
      <c r="FV466">
        <v>0.13246536585365221</v>
      </c>
      <c r="FW466">
        <v>1.499282971123197E-2</v>
      </c>
      <c r="FX466">
        <v>0</v>
      </c>
      <c r="FY466">
        <v>0</v>
      </c>
      <c r="FZ466">
        <v>3</v>
      </c>
      <c r="GA466" t="s">
        <v>427</v>
      </c>
      <c r="GB466">
        <v>2.9797099999999999</v>
      </c>
      <c r="GC466">
        <v>2.7282899999999999</v>
      </c>
      <c r="GD466">
        <v>0.16103999999999999</v>
      </c>
      <c r="GE466">
        <v>0.166766</v>
      </c>
      <c r="GF466">
        <v>0.10795399999999999</v>
      </c>
      <c r="GG466">
        <v>9.8122299999999996E-2</v>
      </c>
      <c r="GH466">
        <v>25144.7</v>
      </c>
      <c r="GI466">
        <v>24619.1</v>
      </c>
      <c r="GJ466">
        <v>30499.1</v>
      </c>
      <c r="GK466">
        <v>29791.5</v>
      </c>
      <c r="GL466">
        <v>37540.5</v>
      </c>
      <c r="GM466">
        <v>35380.800000000003</v>
      </c>
      <c r="GN466">
        <v>46654.5</v>
      </c>
      <c r="GO466">
        <v>44307.1</v>
      </c>
      <c r="GP466">
        <v>1.87015</v>
      </c>
      <c r="GQ466">
        <v>1.8554299999999999</v>
      </c>
      <c r="GR466">
        <v>0.126336</v>
      </c>
      <c r="GS466">
        <v>0</v>
      </c>
      <c r="GT466">
        <v>25.3855</v>
      </c>
      <c r="GU466">
        <v>999.9</v>
      </c>
      <c r="GV466">
        <v>48.4</v>
      </c>
      <c r="GW466">
        <v>32.200000000000003</v>
      </c>
      <c r="GX466">
        <v>25.8247</v>
      </c>
      <c r="GY466">
        <v>62.636800000000001</v>
      </c>
      <c r="GZ466">
        <v>24.755600000000001</v>
      </c>
      <c r="HA466">
        <v>1</v>
      </c>
      <c r="HB466">
        <v>-4.8864299999999999E-2</v>
      </c>
      <c r="HC466">
        <v>0.257911</v>
      </c>
      <c r="HD466">
        <v>20.194199999999999</v>
      </c>
      <c r="HE466">
        <v>5.2297200000000004</v>
      </c>
      <c r="HF466">
        <v>11.968</v>
      </c>
      <c r="HG466">
        <v>4.9703499999999998</v>
      </c>
      <c r="HH466">
        <v>3.28945</v>
      </c>
      <c r="HI466">
        <v>9314.1</v>
      </c>
      <c r="HJ466">
        <v>9999</v>
      </c>
      <c r="HK466">
        <v>9999</v>
      </c>
      <c r="HL466">
        <v>296.7</v>
      </c>
      <c r="HM466">
        <v>4.9729000000000001</v>
      </c>
      <c r="HN466">
        <v>1.87744</v>
      </c>
      <c r="HO466">
        <v>1.8755599999999999</v>
      </c>
      <c r="HP466">
        <v>1.87836</v>
      </c>
      <c r="HQ466">
        <v>1.87504</v>
      </c>
      <c r="HR466">
        <v>1.8786400000000001</v>
      </c>
      <c r="HS466">
        <v>1.87574</v>
      </c>
      <c r="HT466">
        <v>1.87686</v>
      </c>
      <c r="HU466">
        <v>0</v>
      </c>
      <c r="HV466">
        <v>0</v>
      </c>
      <c r="HW466">
        <v>0</v>
      </c>
      <c r="HX466">
        <v>0</v>
      </c>
      <c r="HY466" t="s">
        <v>420</v>
      </c>
      <c r="HZ466" t="s">
        <v>421</v>
      </c>
      <c r="IA466" t="s">
        <v>422</v>
      </c>
      <c r="IB466" t="s">
        <v>422</v>
      </c>
      <c r="IC466" t="s">
        <v>422</v>
      </c>
      <c r="ID466" t="s">
        <v>422</v>
      </c>
      <c r="IE466">
        <v>0</v>
      </c>
      <c r="IF466">
        <v>100</v>
      </c>
      <c r="IG466">
        <v>100</v>
      </c>
      <c r="IH466">
        <v>4.83</v>
      </c>
      <c r="II466">
        <v>0.32619999999999999</v>
      </c>
      <c r="IJ466">
        <v>1.981763419366358</v>
      </c>
      <c r="IK466">
        <v>4.1594547590360449E-3</v>
      </c>
      <c r="IL466">
        <v>-1.867668404869411E-6</v>
      </c>
      <c r="IM466">
        <v>4.9096340421811042E-10</v>
      </c>
      <c r="IN466">
        <v>-2.3250521569731349E-2</v>
      </c>
      <c r="IO466">
        <v>5.6214120975847052E-3</v>
      </c>
      <c r="IP466">
        <v>3.6430730392419388E-4</v>
      </c>
      <c r="IQ466">
        <v>5.8048895600362112E-7</v>
      </c>
      <c r="IR466">
        <v>0</v>
      </c>
      <c r="IS466">
        <v>2100</v>
      </c>
      <c r="IT466">
        <v>1</v>
      </c>
      <c r="IU466">
        <v>26</v>
      </c>
      <c r="IV466">
        <v>63167.4</v>
      </c>
      <c r="IW466">
        <v>63167.1</v>
      </c>
      <c r="IX466">
        <v>2.3901400000000002</v>
      </c>
      <c r="IY466">
        <v>2.5488300000000002</v>
      </c>
      <c r="IZ466">
        <v>1.39893</v>
      </c>
      <c r="JA466">
        <v>2.33887</v>
      </c>
      <c r="JB466">
        <v>1.4489700000000001</v>
      </c>
      <c r="JC466">
        <v>2.3974600000000001</v>
      </c>
      <c r="JD466">
        <v>37.626300000000001</v>
      </c>
      <c r="JE466">
        <v>24.07</v>
      </c>
      <c r="JF466">
        <v>18</v>
      </c>
      <c r="JG466">
        <v>485.65899999999999</v>
      </c>
      <c r="JH466">
        <v>446.98899999999998</v>
      </c>
      <c r="JI466">
        <v>24.9998</v>
      </c>
      <c r="JJ466">
        <v>26.363199999999999</v>
      </c>
      <c r="JK466">
        <v>30.000299999999999</v>
      </c>
      <c r="JL466">
        <v>26.158100000000001</v>
      </c>
      <c r="JM466">
        <v>26.2301</v>
      </c>
      <c r="JN466">
        <v>47.951700000000002</v>
      </c>
      <c r="JO466">
        <v>25.586500000000001</v>
      </c>
      <c r="JP466">
        <v>27.8599</v>
      </c>
      <c r="JQ466">
        <v>25</v>
      </c>
      <c r="JR466">
        <v>1109.24</v>
      </c>
      <c r="JS466">
        <v>20.7836</v>
      </c>
      <c r="JT466">
        <v>100.82599999999999</v>
      </c>
      <c r="JU466">
        <v>101.878</v>
      </c>
    </row>
    <row r="467" spans="1:281" x14ac:dyDescent="0.2">
      <c r="A467">
        <v>451</v>
      </c>
      <c r="B467">
        <v>1659029167.5999999</v>
      </c>
      <c r="C467">
        <v>5449.0999999046326</v>
      </c>
      <c r="D467" t="s">
        <v>1328</v>
      </c>
      <c r="E467" t="s">
        <v>1329</v>
      </c>
      <c r="F467">
        <v>5</v>
      </c>
      <c r="G467" t="s">
        <v>415</v>
      </c>
      <c r="H467" t="s">
        <v>1197</v>
      </c>
      <c r="I467">
        <v>1659029159.814285</v>
      </c>
      <c r="J467">
        <f t="shared" si="350"/>
        <v>2.8531077069248764E-3</v>
      </c>
      <c r="K467">
        <f t="shared" si="351"/>
        <v>2.8531077069248765</v>
      </c>
      <c r="L467">
        <f t="shared" si="352"/>
        <v>14.20555850506083</v>
      </c>
      <c r="M467">
        <f t="shared" si="353"/>
        <v>1032.910714285714</v>
      </c>
      <c r="N467">
        <f t="shared" si="354"/>
        <v>873.15307080043613</v>
      </c>
      <c r="O467">
        <f t="shared" si="355"/>
        <v>79.114706960250743</v>
      </c>
      <c r="P467">
        <f t="shared" si="356"/>
        <v>93.590037313737781</v>
      </c>
      <c r="Q467">
        <f t="shared" si="357"/>
        <v>0.17459901966224275</v>
      </c>
      <c r="R467">
        <f t="shared" si="358"/>
        <v>2.7562876626582193</v>
      </c>
      <c r="S467">
        <f t="shared" si="359"/>
        <v>0.16867910831297925</v>
      </c>
      <c r="T467">
        <f t="shared" si="360"/>
        <v>0.10593960184559398</v>
      </c>
      <c r="U467">
        <f t="shared" si="361"/>
        <v>321.50839703186659</v>
      </c>
      <c r="V467">
        <f t="shared" si="362"/>
        <v>28.180963113240146</v>
      </c>
      <c r="W467">
        <f t="shared" si="363"/>
        <v>27.449349999999999</v>
      </c>
      <c r="X467">
        <f t="shared" si="364"/>
        <v>3.6747140021946048</v>
      </c>
      <c r="Y467">
        <f t="shared" si="365"/>
        <v>61.38161556846007</v>
      </c>
      <c r="Z467">
        <f t="shared" si="366"/>
        <v>2.1917459007179181</v>
      </c>
      <c r="AA467">
        <f t="shared" si="367"/>
        <v>3.5706878687046331</v>
      </c>
      <c r="AB467">
        <f t="shared" si="368"/>
        <v>1.4829681014766867</v>
      </c>
      <c r="AC467">
        <f t="shared" si="369"/>
        <v>-125.82204987538705</v>
      </c>
      <c r="AD467">
        <f t="shared" si="370"/>
        <v>-72.766879928778906</v>
      </c>
      <c r="AE467">
        <f t="shared" si="371"/>
        <v>-5.7091613711586895</v>
      </c>
      <c r="AF467">
        <f t="shared" si="372"/>
        <v>117.21030585654194</v>
      </c>
      <c r="AG467">
        <f t="shared" si="373"/>
        <v>33.707791394183829</v>
      </c>
      <c r="AH467">
        <f t="shared" si="374"/>
        <v>2.8395422947955056</v>
      </c>
      <c r="AI467">
        <f t="shared" si="375"/>
        <v>14.20555850506083</v>
      </c>
      <c r="AJ467">
        <v>1117.1604080818099</v>
      </c>
      <c r="AK467">
        <v>1083.570909090909</v>
      </c>
      <c r="AL467">
        <v>3.4395088409788639</v>
      </c>
      <c r="AM467">
        <v>64.861974345499036</v>
      </c>
      <c r="AN467">
        <f t="shared" si="376"/>
        <v>2.8531077069248765</v>
      </c>
      <c r="AO467">
        <v>20.84044968781912</v>
      </c>
      <c r="AP467">
        <v>24.181046153846161</v>
      </c>
      <c r="AQ467">
        <v>-3.2561028097273459E-5</v>
      </c>
      <c r="AR467">
        <v>84.82349876587655</v>
      </c>
      <c r="AS467">
        <v>5</v>
      </c>
      <c r="AT467">
        <v>1</v>
      </c>
      <c r="AU467">
        <f t="shared" si="377"/>
        <v>1</v>
      </c>
      <c r="AV467">
        <f t="shared" si="378"/>
        <v>0</v>
      </c>
      <c r="AW467">
        <f t="shared" si="379"/>
        <v>47827.340320361967</v>
      </c>
      <c r="AX467" t="s">
        <v>416</v>
      </c>
      <c r="AY467" t="s">
        <v>416</v>
      </c>
      <c r="AZ467">
        <v>0</v>
      </c>
      <c r="BA467">
        <v>0</v>
      </c>
      <c r="BB467" t="e">
        <f t="shared" si="380"/>
        <v>#DIV/0!</v>
      </c>
      <c r="BC467">
        <v>0</v>
      </c>
      <c r="BD467" t="s">
        <v>416</v>
      </c>
      <c r="BE467" t="s">
        <v>416</v>
      </c>
      <c r="BF467">
        <v>0</v>
      </c>
      <c r="BG467">
        <v>0</v>
      </c>
      <c r="BH467" t="e">
        <f t="shared" si="381"/>
        <v>#DIV/0!</v>
      </c>
      <c r="BI467">
        <v>0.5</v>
      </c>
      <c r="BJ467">
        <f t="shared" si="382"/>
        <v>1681.1901103792059</v>
      </c>
      <c r="BK467">
        <f t="shared" si="383"/>
        <v>14.20555850506083</v>
      </c>
      <c r="BL467" t="e">
        <f t="shared" si="384"/>
        <v>#DIV/0!</v>
      </c>
      <c r="BM467">
        <f t="shared" si="385"/>
        <v>8.4497038243085149E-3</v>
      </c>
      <c r="BN467" t="e">
        <f t="shared" si="386"/>
        <v>#DIV/0!</v>
      </c>
      <c r="BO467" t="e">
        <f t="shared" si="387"/>
        <v>#DIV/0!</v>
      </c>
      <c r="BP467" t="s">
        <v>416</v>
      </c>
      <c r="BQ467">
        <v>0</v>
      </c>
      <c r="BR467" t="e">
        <f t="shared" si="388"/>
        <v>#DIV/0!</v>
      </c>
      <c r="BS467" t="e">
        <f t="shared" si="389"/>
        <v>#DIV/0!</v>
      </c>
      <c r="BT467" t="e">
        <f t="shared" si="390"/>
        <v>#DIV/0!</v>
      </c>
      <c r="BU467" t="e">
        <f t="shared" si="391"/>
        <v>#DIV/0!</v>
      </c>
      <c r="BV467" t="e">
        <f t="shared" si="392"/>
        <v>#DIV/0!</v>
      </c>
      <c r="BW467" t="e">
        <f t="shared" si="393"/>
        <v>#DIV/0!</v>
      </c>
      <c r="BX467" t="e">
        <f t="shared" si="394"/>
        <v>#DIV/0!</v>
      </c>
      <c r="BY467" t="e">
        <f t="shared" si="395"/>
        <v>#DIV/0!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 t="shared" si="396"/>
        <v>1999.9921428571431</v>
      </c>
      <c r="CS467">
        <f t="shared" si="397"/>
        <v>1681.1901103792059</v>
      </c>
      <c r="CT467">
        <f t="shared" si="398"/>
        <v>0.84059835754029311</v>
      </c>
      <c r="CU467">
        <f t="shared" si="399"/>
        <v>0.16075483005276564</v>
      </c>
      <c r="CV467">
        <v>6</v>
      </c>
      <c r="CW467">
        <v>0.5</v>
      </c>
      <c r="CX467" t="s">
        <v>417</v>
      </c>
      <c r="CY467">
        <v>2</v>
      </c>
      <c r="CZ467" t="b">
        <v>1</v>
      </c>
      <c r="DA467">
        <v>1659029159.814285</v>
      </c>
      <c r="DB467">
        <v>1032.910714285714</v>
      </c>
      <c r="DC467">
        <v>1076.8724999999999</v>
      </c>
      <c r="DD467">
        <v>24.189303571428571</v>
      </c>
      <c r="DE467">
        <v>20.86481785714286</v>
      </c>
      <c r="DF467">
        <v>1028.0932142857141</v>
      </c>
      <c r="DG467">
        <v>23.863057142857141</v>
      </c>
      <c r="DH467">
        <v>500.08139285714287</v>
      </c>
      <c r="DI467">
        <v>90.508053571428562</v>
      </c>
      <c r="DJ467">
        <v>0.10000772500000001</v>
      </c>
      <c r="DK467">
        <v>26.959657142857139</v>
      </c>
      <c r="DL467">
        <v>27.449349999999999</v>
      </c>
      <c r="DM467">
        <v>999.9000000000002</v>
      </c>
      <c r="DN467">
        <v>0</v>
      </c>
      <c r="DO467">
        <v>0</v>
      </c>
      <c r="DP467">
        <v>9991.8989285714288</v>
      </c>
      <c r="DQ467">
        <v>0</v>
      </c>
      <c r="DR467">
        <v>19.307400000000001</v>
      </c>
      <c r="DS467">
        <v>-43.962414285714267</v>
      </c>
      <c r="DT467">
        <v>1058.515714285714</v>
      </c>
      <c r="DU467">
        <v>1099.821071428571</v>
      </c>
      <c r="DV467">
        <v>3.3244821428571432</v>
      </c>
      <c r="DW467">
        <v>1076.8724999999999</v>
      </c>
      <c r="DX467">
        <v>20.86481785714286</v>
      </c>
      <c r="DY467">
        <v>2.189326428571428</v>
      </c>
      <c r="DZ467">
        <v>1.8884339285714291</v>
      </c>
      <c r="EA467">
        <v>18.884421428571429</v>
      </c>
      <c r="EB467">
        <v>16.538667857142858</v>
      </c>
      <c r="EC467">
        <v>1999.9921428571431</v>
      </c>
      <c r="ED467">
        <v>0.98000453571428581</v>
      </c>
      <c r="EE467">
        <v>1.9995328571428571E-2</v>
      </c>
      <c r="EF467">
        <v>0</v>
      </c>
      <c r="EG467">
        <v>613.82953571428573</v>
      </c>
      <c r="EH467">
        <v>5.000560000000001</v>
      </c>
      <c r="EI467">
        <v>12230.767857142861</v>
      </c>
      <c r="EJ467">
        <v>17294.82857142857</v>
      </c>
      <c r="EK467">
        <v>37.705107142857138</v>
      </c>
      <c r="EL467">
        <v>38.423714285714283</v>
      </c>
      <c r="EM467">
        <v>37.356928571428583</v>
      </c>
      <c r="EN467">
        <v>37.406142857142861</v>
      </c>
      <c r="EO467">
        <v>38.769928571428572</v>
      </c>
      <c r="EP467">
        <v>1955.1017857142861</v>
      </c>
      <c r="EQ467">
        <v>39.890357142857162</v>
      </c>
      <c r="ER467">
        <v>0</v>
      </c>
      <c r="ES467">
        <v>1659029168.4000001</v>
      </c>
      <c r="ET467">
        <v>0</v>
      </c>
      <c r="EU467">
        <v>613.85163999999997</v>
      </c>
      <c r="EV467">
        <v>0.24007691301654069</v>
      </c>
      <c r="EW467">
        <v>11.123076810868371</v>
      </c>
      <c r="EX467">
        <v>12230.956</v>
      </c>
      <c r="EY467">
        <v>15</v>
      </c>
      <c r="EZ467">
        <v>0</v>
      </c>
      <c r="FA467" t="s">
        <v>418</v>
      </c>
      <c r="FB467">
        <v>1655239120</v>
      </c>
      <c r="FC467">
        <v>1655239135</v>
      </c>
      <c r="FD467">
        <v>0</v>
      </c>
      <c r="FE467">
        <v>-7.4999999999999997E-2</v>
      </c>
      <c r="FF467">
        <v>-2.7E-2</v>
      </c>
      <c r="FG467">
        <v>1.986</v>
      </c>
      <c r="FH467">
        <v>0.13900000000000001</v>
      </c>
      <c r="FI467">
        <v>420</v>
      </c>
      <c r="FJ467">
        <v>22</v>
      </c>
      <c r="FK467">
        <v>0.12</v>
      </c>
      <c r="FL467">
        <v>0.02</v>
      </c>
      <c r="FM467">
        <v>-43.894559999999998</v>
      </c>
      <c r="FN467">
        <v>-0.84490806754208969</v>
      </c>
      <c r="FO467">
        <v>0.1164015867589439</v>
      </c>
      <c r="FP467">
        <v>0</v>
      </c>
      <c r="FQ467">
        <v>613.75217647058821</v>
      </c>
      <c r="FR467">
        <v>1.3103437697462821</v>
      </c>
      <c r="FS467">
        <v>0.25070822865824999</v>
      </c>
      <c r="FT467">
        <v>0</v>
      </c>
      <c r="FU467">
        <v>3.3146547499999999</v>
      </c>
      <c r="FV467">
        <v>0.20241872420262169</v>
      </c>
      <c r="FW467">
        <v>2.10524658873373E-2</v>
      </c>
      <c r="FX467">
        <v>0</v>
      </c>
      <c r="FY467">
        <v>0</v>
      </c>
      <c r="FZ467">
        <v>3</v>
      </c>
      <c r="GA467" t="s">
        <v>427</v>
      </c>
      <c r="GB467">
        <v>2.9799699999999998</v>
      </c>
      <c r="GC467">
        <v>2.7285499999999998</v>
      </c>
      <c r="GD467">
        <v>0.16267899999999999</v>
      </c>
      <c r="GE467">
        <v>0.168377</v>
      </c>
      <c r="GF467">
        <v>0.107921</v>
      </c>
      <c r="GG467">
        <v>9.8077499999999998E-2</v>
      </c>
      <c r="GH467">
        <v>25095.1</v>
      </c>
      <c r="GI467">
        <v>24571.1</v>
      </c>
      <c r="GJ467">
        <v>30498.5</v>
      </c>
      <c r="GK467">
        <v>29790.9</v>
      </c>
      <c r="GL467">
        <v>37541.699999999997</v>
      </c>
      <c r="GM467">
        <v>35382.1</v>
      </c>
      <c r="GN467">
        <v>46654.1</v>
      </c>
      <c r="GO467">
        <v>44306.3</v>
      </c>
      <c r="GP467">
        <v>1.86998</v>
      </c>
      <c r="GQ467">
        <v>1.8553500000000001</v>
      </c>
      <c r="GR467">
        <v>0.126392</v>
      </c>
      <c r="GS467">
        <v>0</v>
      </c>
      <c r="GT467">
        <v>25.384499999999999</v>
      </c>
      <c r="GU467">
        <v>999.9</v>
      </c>
      <c r="GV467">
        <v>48.4</v>
      </c>
      <c r="GW467">
        <v>32.200000000000003</v>
      </c>
      <c r="GX467">
        <v>25.8264</v>
      </c>
      <c r="GY467">
        <v>62.886800000000001</v>
      </c>
      <c r="GZ467">
        <v>24.495200000000001</v>
      </c>
      <c r="HA467">
        <v>1</v>
      </c>
      <c r="HB467">
        <v>-4.85417E-2</v>
      </c>
      <c r="HC467">
        <v>0.25712699999999999</v>
      </c>
      <c r="HD467">
        <v>20.194299999999998</v>
      </c>
      <c r="HE467">
        <v>5.2297200000000004</v>
      </c>
      <c r="HF467">
        <v>11.968</v>
      </c>
      <c r="HG467">
        <v>4.9706000000000001</v>
      </c>
      <c r="HH467">
        <v>3.2894800000000002</v>
      </c>
      <c r="HI467">
        <v>9314.1</v>
      </c>
      <c r="HJ467">
        <v>9999</v>
      </c>
      <c r="HK467">
        <v>9999</v>
      </c>
      <c r="HL467">
        <v>296.7</v>
      </c>
      <c r="HM467">
        <v>4.9729000000000001</v>
      </c>
      <c r="HN467">
        <v>1.87744</v>
      </c>
      <c r="HO467">
        <v>1.8755500000000001</v>
      </c>
      <c r="HP467">
        <v>1.87836</v>
      </c>
      <c r="HQ467">
        <v>1.87507</v>
      </c>
      <c r="HR467">
        <v>1.8786499999999999</v>
      </c>
      <c r="HS467">
        <v>1.87575</v>
      </c>
      <c r="HT467">
        <v>1.87686</v>
      </c>
      <c r="HU467">
        <v>0</v>
      </c>
      <c r="HV467">
        <v>0</v>
      </c>
      <c r="HW467">
        <v>0</v>
      </c>
      <c r="HX467">
        <v>0</v>
      </c>
      <c r="HY467" t="s">
        <v>420</v>
      </c>
      <c r="HZ467" t="s">
        <v>421</v>
      </c>
      <c r="IA467" t="s">
        <v>422</v>
      </c>
      <c r="IB467" t="s">
        <v>422</v>
      </c>
      <c r="IC467" t="s">
        <v>422</v>
      </c>
      <c r="ID467" t="s">
        <v>422</v>
      </c>
      <c r="IE467">
        <v>0</v>
      </c>
      <c r="IF467">
        <v>100</v>
      </c>
      <c r="IG467">
        <v>100</v>
      </c>
      <c r="IH467">
        <v>4.87</v>
      </c>
      <c r="II467">
        <v>0.32600000000000001</v>
      </c>
      <c r="IJ467">
        <v>1.981763419366358</v>
      </c>
      <c r="IK467">
        <v>4.1594547590360449E-3</v>
      </c>
      <c r="IL467">
        <v>-1.867668404869411E-6</v>
      </c>
      <c r="IM467">
        <v>4.9096340421811042E-10</v>
      </c>
      <c r="IN467">
        <v>-2.3250521569731349E-2</v>
      </c>
      <c r="IO467">
        <v>5.6214120975847052E-3</v>
      </c>
      <c r="IP467">
        <v>3.6430730392419388E-4</v>
      </c>
      <c r="IQ467">
        <v>5.8048895600362112E-7</v>
      </c>
      <c r="IR467">
        <v>0</v>
      </c>
      <c r="IS467">
        <v>2100</v>
      </c>
      <c r="IT467">
        <v>1</v>
      </c>
      <c r="IU467">
        <v>26</v>
      </c>
      <c r="IV467">
        <v>63167.5</v>
      </c>
      <c r="IW467">
        <v>63167.199999999997</v>
      </c>
      <c r="IX467">
        <v>2.4206500000000002</v>
      </c>
      <c r="IY467">
        <v>2.5366200000000001</v>
      </c>
      <c r="IZ467">
        <v>1.39893</v>
      </c>
      <c r="JA467">
        <v>2.33887</v>
      </c>
      <c r="JB467">
        <v>1.4489700000000001</v>
      </c>
      <c r="JC467">
        <v>2.48169</v>
      </c>
      <c r="JD467">
        <v>37.626300000000001</v>
      </c>
      <c r="JE467">
        <v>24.078700000000001</v>
      </c>
      <c r="JF467">
        <v>18</v>
      </c>
      <c r="JG467">
        <v>485.57900000000001</v>
      </c>
      <c r="JH467">
        <v>446.96100000000001</v>
      </c>
      <c r="JI467">
        <v>24.9998</v>
      </c>
      <c r="JJ467">
        <v>26.365500000000001</v>
      </c>
      <c r="JK467">
        <v>30.0002</v>
      </c>
      <c r="JL467">
        <v>26.160399999999999</v>
      </c>
      <c r="JM467">
        <v>26.232399999999998</v>
      </c>
      <c r="JN467">
        <v>48.5032</v>
      </c>
      <c r="JO467">
        <v>25.586500000000001</v>
      </c>
      <c r="JP467">
        <v>27.8599</v>
      </c>
      <c r="JQ467">
        <v>25</v>
      </c>
      <c r="JR467">
        <v>1122.6099999999999</v>
      </c>
      <c r="JS467">
        <v>20.7822</v>
      </c>
      <c r="JT467">
        <v>100.824</v>
      </c>
      <c r="JU467">
        <v>101.876</v>
      </c>
    </row>
    <row r="468" spans="1:281" x14ac:dyDescent="0.2">
      <c r="A468">
        <v>452</v>
      </c>
      <c r="B468">
        <v>1659029172.5999999</v>
      </c>
      <c r="C468">
        <v>5454.0999999046326</v>
      </c>
      <c r="D468" t="s">
        <v>1330</v>
      </c>
      <c r="E468" t="s">
        <v>1331</v>
      </c>
      <c r="F468">
        <v>5</v>
      </c>
      <c r="G468" t="s">
        <v>415</v>
      </c>
      <c r="H468" t="s">
        <v>1197</v>
      </c>
      <c r="I468">
        <v>1659029165.0999999</v>
      </c>
      <c r="J468">
        <f t="shared" si="350"/>
        <v>2.8563910778783281E-3</v>
      </c>
      <c r="K468">
        <f t="shared" si="351"/>
        <v>2.8563910778783281</v>
      </c>
      <c r="L468">
        <f t="shared" si="352"/>
        <v>14.47068071817823</v>
      </c>
      <c r="M468">
        <f t="shared" si="353"/>
        <v>1050.6514814814821</v>
      </c>
      <c r="N468">
        <f t="shared" si="354"/>
        <v>887.98093449911141</v>
      </c>
      <c r="O468">
        <f t="shared" si="355"/>
        <v>80.458149620428443</v>
      </c>
      <c r="P468">
        <f t="shared" si="356"/>
        <v>95.197397614899444</v>
      </c>
      <c r="Q468">
        <f t="shared" si="357"/>
        <v>0.17466172561488846</v>
      </c>
      <c r="R468">
        <f t="shared" si="358"/>
        <v>2.7571935851309601</v>
      </c>
      <c r="S468">
        <f t="shared" si="359"/>
        <v>0.16873951438223464</v>
      </c>
      <c r="T468">
        <f t="shared" si="360"/>
        <v>0.10597755528659336</v>
      </c>
      <c r="U468">
        <f t="shared" si="361"/>
        <v>321.50791613107793</v>
      </c>
      <c r="V468">
        <f t="shared" si="362"/>
        <v>28.17995307452027</v>
      </c>
      <c r="W468">
        <f t="shared" si="363"/>
        <v>27.452907407407409</v>
      </c>
      <c r="X468">
        <f t="shared" si="364"/>
        <v>3.6754792808987218</v>
      </c>
      <c r="Y468">
        <f t="shared" si="365"/>
        <v>61.369297374892263</v>
      </c>
      <c r="Z468">
        <f t="shared" si="366"/>
        <v>2.1913406597349483</v>
      </c>
      <c r="AA468">
        <f t="shared" si="367"/>
        <v>3.5707442540013199</v>
      </c>
      <c r="AB468">
        <f t="shared" si="368"/>
        <v>1.4841386211637735</v>
      </c>
      <c r="AC468">
        <f t="shared" si="369"/>
        <v>-125.96684653443427</v>
      </c>
      <c r="AD468">
        <f t="shared" si="370"/>
        <v>-73.279636836479554</v>
      </c>
      <c r="AE468">
        <f t="shared" si="371"/>
        <v>-5.7476122489023425</v>
      </c>
      <c r="AF468">
        <f t="shared" si="372"/>
        <v>116.51382051126178</v>
      </c>
      <c r="AG468">
        <f t="shared" si="373"/>
        <v>33.673761599525946</v>
      </c>
      <c r="AH468">
        <f t="shared" si="374"/>
        <v>2.8536938636338709</v>
      </c>
      <c r="AI468">
        <f t="shared" si="375"/>
        <v>14.47068071817823</v>
      </c>
      <c r="AJ468">
        <v>1134.4591944112201</v>
      </c>
      <c r="AK468">
        <v>1100.6738787878789</v>
      </c>
      <c r="AL468">
        <v>3.412282907683347</v>
      </c>
      <c r="AM468">
        <v>64.861974345499036</v>
      </c>
      <c r="AN468">
        <f t="shared" si="376"/>
        <v>2.8563910778783281</v>
      </c>
      <c r="AO468">
        <v>20.82785135919686</v>
      </c>
      <c r="AP468">
        <v>24.172253846153861</v>
      </c>
      <c r="AQ468">
        <v>-3.0339913118245589E-5</v>
      </c>
      <c r="AR468">
        <v>84.82349876587655</v>
      </c>
      <c r="AS468">
        <v>5</v>
      </c>
      <c r="AT468">
        <v>1</v>
      </c>
      <c r="AU468">
        <f t="shared" si="377"/>
        <v>1</v>
      </c>
      <c r="AV468">
        <f t="shared" si="378"/>
        <v>0</v>
      </c>
      <c r="AW468">
        <f t="shared" si="379"/>
        <v>47851.895486019428</v>
      </c>
      <c r="AX468" t="s">
        <v>416</v>
      </c>
      <c r="AY468" t="s">
        <v>416</v>
      </c>
      <c r="AZ468">
        <v>0</v>
      </c>
      <c r="BA468">
        <v>0</v>
      </c>
      <c r="BB468" t="e">
        <f t="shared" si="380"/>
        <v>#DIV/0!</v>
      </c>
      <c r="BC468">
        <v>0</v>
      </c>
      <c r="BD468" t="s">
        <v>416</v>
      </c>
      <c r="BE468" t="s">
        <v>416</v>
      </c>
      <c r="BF468">
        <v>0</v>
      </c>
      <c r="BG468">
        <v>0</v>
      </c>
      <c r="BH468" t="e">
        <f t="shared" si="381"/>
        <v>#DIV/0!</v>
      </c>
      <c r="BI468">
        <v>0.5</v>
      </c>
      <c r="BJ468">
        <f t="shared" si="382"/>
        <v>1681.1876774427005</v>
      </c>
      <c r="BK468">
        <f t="shared" si="383"/>
        <v>14.47068071817823</v>
      </c>
      <c r="BL468" t="e">
        <f t="shared" si="384"/>
        <v>#DIV/0!</v>
      </c>
      <c r="BM468">
        <f t="shared" si="385"/>
        <v>8.6074154077728955E-3</v>
      </c>
      <c r="BN468" t="e">
        <f t="shared" si="386"/>
        <v>#DIV/0!</v>
      </c>
      <c r="BO468" t="e">
        <f t="shared" si="387"/>
        <v>#DIV/0!</v>
      </c>
      <c r="BP468" t="s">
        <v>416</v>
      </c>
      <c r="BQ468">
        <v>0</v>
      </c>
      <c r="BR468" t="e">
        <f t="shared" si="388"/>
        <v>#DIV/0!</v>
      </c>
      <c r="BS468" t="e">
        <f t="shared" si="389"/>
        <v>#DIV/0!</v>
      </c>
      <c r="BT468" t="e">
        <f t="shared" si="390"/>
        <v>#DIV/0!</v>
      </c>
      <c r="BU468" t="e">
        <f t="shared" si="391"/>
        <v>#DIV/0!</v>
      </c>
      <c r="BV468" t="e">
        <f t="shared" si="392"/>
        <v>#DIV/0!</v>
      </c>
      <c r="BW468" t="e">
        <f t="shared" si="393"/>
        <v>#DIV/0!</v>
      </c>
      <c r="BX468" t="e">
        <f t="shared" si="394"/>
        <v>#DIV/0!</v>
      </c>
      <c r="BY468" t="e">
        <f t="shared" si="395"/>
        <v>#DIV/0!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 t="shared" si="396"/>
        <v>1999.9892592592601</v>
      </c>
      <c r="CS468">
        <f t="shared" si="397"/>
        <v>1681.1876774427005</v>
      </c>
      <c r="CT468">
        <f t="shared" si="398"/>
        <v>0.84059835304583852</v>
      </c>
      <c r="CU468">
        <f t="shared" si="399"/>
        <v>0.16075482137846853</v>
      </c>
      <c r="CV468">
        <v>6</v>
      </c>
      <c r="CW468">
        <v>0.5</v>
      </c>
      <c r="CX468" t="s">
        <v>417</v>
      </c>
      <c r="CY468">
        <v>2</v>
      </c>
      <c r="CZ468" t="b">
        <v>1</v>
      </c>
      <c r="DA468">
        <v>1659029165.0999999</v>
      </c>
      <c r="DB468">
        <v>1050.6514814814821</v>
      </c>
      <c r="DC468">
        <v>1094.6500000000001</v>
      </c>
      <c r="DD468">
        <v>24.184855555555551</v>
      </c>
      <c r="DE468">
        <v>20.843840740740738</v>
      </c>
      <c r="DF468">
        <v>1045.8011111111109</v>
      </c>
      <c r="DG468">
        <v>23.85871481481481</v>
      </c>
      <c r="DH468">
        <v>500.08955555555559</v>
      </c>
      <c r="DI468">
        <v>90.507959259259252</v>
      </c>
      <c r="DJ468">
        <v>0.1000104555555555</v>
      </c>
      <c r="DK468">
        <v>26.959925925925919</v>
      </c>
      <c r="DL468">
        <v>27.452907407407409</v>
      </c>
      <c r="DM468">
        <v>999.90000000000009</v>
      </c>
      <c r="DN468">
        <v>0</v>
      </c>
      <c r="DO468">
        <v>0</v>
      </c>
      <c r="DP468">
        <v>9997.2670370370379</v>
      </c>
      <c r="DQ468">
        <v>0</v>
      </c>
      <c r="DR468">
        <v>19.307400000000001</v>
      </c>
      <c r="DS468">
        <v>-43.998829629629633</v>
      </c>
      <c r="DT468">
        <v>1076.691111111111</v>
      </c>
      <c r="DU468">
        <v>1117.9537037037039</v>
      </c>
      <c r="DV468">
        <v>3.3410159259259258</v>
      </c>
      <c r="DW468">
        <v>1094.6500000000001</v>
      </c>
      <c r="DX468">
        <v>20.843840740740738</v>
      </c>
      <c r="DY468">
        <v>2.1889218518518518</v>
      </c>
      <c r="DZ468">
        <v>1.886532962962963</v>
      </c>
      <c r="EA468">
        <v>18.881459259259259</v>
      </c>
      <c r="EB468">
        <v>16.522844444444441</v>
      </c>
      <c r="EC468">
        <v>1999.9892592592601</v>
      </c>
      <c r="ED468">
        <v>0.98000455555555566</v>
      </c>
      <c r="EE468">
        <v>1.99953074074074E-2</v>
      </c>
      <c r="EF468">
        <v>0</v>
      </c>
      <c r="EG468">
        <v>613.86177777777777</v>
      </c>
      <c r="EH468">
        <v>5.000560000000001</v>
      </c>
      <c r="EI468">
        <v>12231.392592592591</v>
      </c>
      <c r="EJ468">
        <v>17294.8</v>
      </c>
      <c r="EK468">
        <v>37.726592592592588</v>
      </c>
      <c r="EL468">
        <v>38.418629629629628</v>
      </c>
      <c r="EM468">
        <v>37.314518518518518</v>
      </c>
      <c r="EN468">
        <v>37.388777777777783</v>
      </c>
      <c r="EO468">
        <v>38.754518518518523</v>
      </c>
      <c r="EP468">
        <v>1955.099259259259</v>
      </c>
      <c r="EQ468">
        <v>39.890000000000008</v>
      </c>
      <c r="ER468">
        <v>0</v>
      </c>
      <c r="ES468">
        <v>1659029173.8</v>
      </c>
      <c r="ET468">
        <v>0</v>
      </c>
      <c r="EU468">
        <v>613.86099999999999</v>
      </c>
      <c r="EV468">
        <v>-0.22755556205813129</v>
      </c>
      <c r="EW468">
        <v>-1.483760725416325</v>
      </c>
      <c r="EX468">
        <v>12231.30769230769</v>
      </c>
      <c r="EY468">
        <v>15</v>
      </c>
      <c r="EZ468">
        <v>0</v>
      </c>
      <c r="FA468" t="s">
        <v>418</v>
      </c>
      <c r="FB468">
        <v>1655239120</v>
      </c>
      <c r="FC468">
        <v>1655239135</v>
      </c>
      <c r="FD468">
        <v>0</v>
      </c>
      <c r="FE468">
        <v>-7.4999999999999997E-2</v>
      </c>
      <c r="FF468">
        <v>-2.7E-2</v>
      </c>
      <c r="FG468">
        <v>1.986</v>
      </c>
      <c r="FH468">
        <v>0.13900000000000001</v>
      </c>
      <c r="FI468">
        <v>420</v>
      </c>
      <c r="FJ468">
        <v>22</v>
      </c>
      <c r="FK468">
        <v>0.12</v>
      </c>
      <c r="FL468">
        <v>0.02</v>
      </c>
      <c r="FM468">
        <v>-43.988574999999997</v>
      </c>
      <c r="FN468">
        <v>-0.31955121951207299</v>
      </c>
      <c r="FO468">
        <v>6.5641586475344182E-2</v>
      </c>
      <c r="FP468">
        <v>1</v>
      </c>
      <c r="FQ468">
        <v>613.84985294117644</v>
      </c>
      <c r="FR468">
        <v>0.19644002702967411</v>
      </c>
      <c r="FS468">
        <v>0.212134548362579</v>
      </c>
      <c r="FT468">
        <v>1</v>
      </c>
      <c r="FU468">
        <v>3.33037925</v>
      </c>
      <c r="FV468">
        <v>0.19288041275797041</v>
      </c>
      <c r="FW468">
        <v>2.0533158961482299E-2</v>
      </c>
      <c r="FX468">
        <v>0</v>
      </c>
      <c r="FY468">
        <v>2</v>
      </c>
      <c r="FZ468">
        <v>3</v>
      </c>
      <c r="GA468" t="s">
        <v>446</v>
      </c>
      <c r="GB468">
        <v>2.9799600000000002</v>
      </c>
      <c r="GC468">
        <v>2.72838</v>
      </c>
      <c r="GD468">
        <v>0.16428499999999999</v>
      </c>
      <c r="GE468">
        <v>0.16996700000000001</v>
      </c>
      <c r="GF468">
        <v>0.107894</v>
      </c>
      <c r="GG468">
        <v>9.8065100000000002E-2</v>
      </c>
      <c r="GH468">
        <v>25046.7</v>
      </c>
      <c r="GI468">
        <v>24524.2</v>
      </c>
      <c r="GJ468">
        <v>30498.1</v>
      </c>
      <c r="GK468">
        <v>29791.1</v>
      </c>
      <c r="GL468">
        <v>37542.699999999997</v>
      </c>
      <c r="GM468">
        <v>35383</v>
      </c>
      <c r="GN468">
        <v>46653.8</v>
      </c>
      <c r="GO468">
        <v>44306.6</v>
      </c>
      <c r="GP468">
        <v>1.86995</v>
      </c>
      <c r="GQ468">
        <v>1.8558300000000001</v>
      </c>
      <c r="GR468">
        <v>0.126496</v>
      </c>
      <c r="GS468">
        <v>0</v>
      </c>
      <c r="GT468">
        <v>25.384499999999999</v>
      </c>
      <c r="GU468">
        <v>999.9</v>
      </c>
      <c r="GV468">
        <v>48.4</v>
      </c>
      <c r="GW468">
        <v>32.200000000000003</v>
      </c>
      <c r="GX468">
        <v>25.826699999999999</v>
      </c>
      <c r="GY468">
        <v>62.986800000000002</v>
      </c>
      <c r="GZ468">
        <v>24.2668</v>
      </c>
      <c r="HA468">
        <v>1</v>
      </c>
      <c r="HB468">
        <v>-4.8475600000000001E-2</v>
      </c>
      <c r="HC468">
        <v>0.25818400000000002</v>
      </c>
      <c r="HD468">
        <v>20.194400000000002</v>
      </c>
      <c r="HE468">
        <v>5.2294200000000002</v>
      </c>
      <c r="HF468">
        <v>11.968</v>
      </c>
      <c r="HG468">
        <v>4.9702999999999999</v>
      </c>
      <c r="HH468">
        <v>3.28945</v>
      </c>
      <c r="HI468">
        <v>9314.2999999999993</v>
      </c>
      <c r="HJ468">
        <v>9999</v>
      </c>
      <c r="HK468">
        <v>9999</v>
      </c>
      <c r="HL468">
        <v>296.7</v>
      </c>
      <c r="HM468">
        <v>4.9729000000000001</v>
      </c>
      <c r="HN468">
        <v>1.87744</v>
      </c>
      <c r="HO468">
        <v>1.8755500000000001</v>
      </c>
      <c r="HP468">
        <v>1.87836</v>
      </c>
      <c r="HQ468">
        <v>1.87504</v>
      </c>
      <c r="HR468">
        <v>1.8786400000000001</v>
      </c>
      <c r="HS468">
        <v>1.8757299999999999</v>
      </c>
      <c r="HT468">
        <v>1.8768800000000001</v>
      </c>
      <c r="HU468">
        <v>0</v>
      </c>
      <c r="HV468">
        <v>0</v>
      </c>
      <c r="HW468">
        <v>0</v>
      </c>
      <c r="HX468">
        <v>0</v>
      </c>
      <c r="HY468" t="s">
        <v>420</v>
      </c>
      <c r="HZ468" t="s">
        <v>421</v>
      </c>
      <c r="IA468" t="s">
        <v>422</v>
      </c>
      <c r="IB468" t="s">
        <v>422</v>
      </c>
      <c r="IC468" t="s">
        <v>422</v>
      </c>
      <c r="ID468" t="s">
        <v>422</v>
      </c>
      <c r="IE468">
        <v>0</v>
      </c>
      <c r="IF468">
        <v>100</v>
      </c>
      <c r="IG468">
        <v>100</v>
      </c>
      <c r="IH468">
        <v>4.8899999999999997</v>
      </c>
      <c r="II468">
        <v>0.32590000000000002</v>
      </c>
      <c r="IJ468">
        <v>1.981763419366358</v>
      </c>
      <c r="IK468">
        <v>4.1594547590360449E-3</v>
      </c>
      <c r="IL468">
        <v>-1.867668404869411E-6</v>
      </c>
      <c r="IM468">
        <v>4.9096340421811042E-10</v>
      </c>
      <c r="IN468">
        <v>-2.3250521569731349E-2</v>
      </c>
      <c r="IO468">
        <v>5.6214120975847052E-3</v>
      </c>
      <c r="IP468">
        <v>3.6430730392419388E-4</v>
      </c>
      <c r="IQ468">
        <v>5.8048895600362112E-7</v>
      </c>
      <c r="IR468">
        <v>0</v>
      </c>
      <c r="IS468">
        <v>2100</v>
      </c>
      <c r="IT468">
        <v>1</v>
      </c>
      <c r="IU468">
        <v>26</v>
      </c>
      <c r="IV468">
        <v>63167.5</v>
      </c>
      <c r="IW468">
        <v>63167.3</v>
      </c>
      <c r="IX468">
        <v>2.4475099999999999</v>
      </c>
      <c r="IY468">
        <v>2.5439500000000002</v>
      </c>
      <c r="IZ468">
        <v>1.39893</v>
      </c>
      <c r="JA468">
        <v>2.33765</v>
      </c>
      <c r="JB468">
        <v>1.4489700000000001</v>
      </c>
      <c r="JC468">
        <v>2.36206</v>
      </c>
      <c r="JD468">
        <v>37.626300000000001</v>
      </c>
      <c r="JE468">
        <v>24.078700000000001</v>
      </c>
      <c r="JF468">
        <v>18</v>
      </c>
      <c r="JG468">
        <v>485.584</v>
      </c>
      <c r="JH468">
        <v>447.27600000000001</v>
      </c>
      <c r="JI468">
        <v>25</v>
      </c>
      <c r="JJ468">
        <v>26.368200000000002</v>
      </c>
      <c r="JK468">
        <v>30.000299999999999</v>
      </c>
      <c r="JL468">
        <v>26.1629</v>
      </c>
      <c r="JM468">
        <v>26.235099999999999</v>
      </c>
      <c r="JN468">
        <v>49.109900000000003</v>
      </c>
      <c r="JO468">
        <v>25.586500000000001</v>
      </c>
      <c r="JP468">
        <v>27.8599</v>
      </c>
      <c r="JQ468">
        <v>25</v>
      </c>
      <c r="JR468">
        <v>1142.6400000000001</v>
      </c>
      <c r="JS468">
        <v>20.779599999999999</v>
      </c>
      <c r="JT468">
        <v>100.82299999999999</v>
      </c>
      <c r="JU468">
        <v>101.877</v>
      </c>
    </row>
    <row r="469" spans="1:281" x14ac:dyDescent="0.2">
      <c r="A469">
        <v>453</v>
      </c>
      <c r="B469">
        <v>1659029177.5999999</v>
      </c>
      <c r="C469">
        <v>5459.0999999046326</v>
      </c>
      <c r="D469" t="s">
        <v>1332</v>
      </c>
      <c r="E469" t="s">
        <v>1333</v>
      </c>
      <c r="F469">
        <v>5</v>
      </c>
      <c r="G469" t="s">
        <v>415</v>
      </c>
      <c r="H469" t="s">
        <v>1197</v>
      </c>
      <c r="I469">
        <v>1659029169.814285</v>
      </c>
      <c r="J469">
        <f t="shared" si="350"/>
        <v>2.8608683242581593E-3</v>
      </c>
      <c r="K469">
        <f t="shared" si="351"/>
        <v>2.8608683242581594</v>
      </c>
      <c r="L469">
        <f t="shared" si="352"/>
        <v>14.28485204308401</v>
      </c>
      <c r="M469">
        <f t="shared" si="353"/>
        <v>1066.430357142857</v>
      </c>
      <c r="N469">
        <f t="shared" si="354"/>
        <v>905.24807916516431</v>
      </c>
      <c r="O469">
        <f t="shared" si="355"/>
        <v>82.022600565719515</v>
      </c>
      <c r="P469">
        <f t="shared" si="356"/>
        <v>96.626983506834762</v>
      </c>
      <c r="Q469">
        <f t="shared" si="357"/>
        <v>0.17490890792245387</v>
      </c>
      <c r="R469">
        <f t="shared" si="358"/>
        <v>2.7573882496909738</v>
      </c>
      <c r="S469">
        <f t="shared" si="359"/>
        <v>0.16897063312194657</v>
      </c>
      <c r="T469">
        <f t="shared" si="360"/>
        <v>0.10612338062053933</v>
      </c>
      <c r="U469">
        <f t="shared" si="361"/>
        <v>321.50970803186925</v>
      </c>
      <c r="V469">
        <f t="shared" si="362"/>
        <v>28.179479450817016</v>
      </c>
      <c r="W469">
        <f t="shared" si="363"/>
        <v>27.451585714285709</v>
      </c>
      <c r="X469">
        <f t="shared" si="364"/>
        <v>3.6751949386113583</v>
      </c>
      <c r="Y469">
        <f t="shared" si="365"/>
        <v>61.349983695429714</v>
      </c>
      <c r="Z469">
        <f t="shared" si="366"/>
        <v>2.190757538573608</v>
      </c>
      <c r="AA469">
        <f t="shared" si="367"/>
        <v>3.5709178823087595</v>
      </c>
      <c r="AB469">
        <f t="shared" si="368"/>
        <v>1.4844374000377503</v>
      </c>
      <c r="AC469">
        <f t="shared" si="369"/>
        <v>-126.16429309978483</v>
      </c>
      <c r="AD469">
        <f t="shared" si="370"/>
        <v>-72.965297796456653</v>
      </c>
      <c r="AE469">
        <f t="shared" si="371"/>
        <v>-5.7225392065348695</v>
      </c>
      <c r="AF469">
        <f t="shared" si="372"/>
        <v>116.65757792909291</v>
      </c>
      <c r="AG469">
        <f t="shared" si="373"/>
        <v>33.646977158184512</v>
      </c>
      <c r="AH469">
        <f t="shared" si="374"/>
        <v>2.8589334623799707</v>
      </c>
      <c r="AI469">
        <f t="shared" si="375"/>
        <v>14.28485204308401</v>
      </c>
      <c r="AJ469">
        <v>1151.476922718557</v>
      </c>
      <c r="AK469">
        <v>1117.8210909090899</v>
      </c>
      <c r="AL469">
        <v>3.4332747684849219</v>
      </c>
      <c r="AM469">
        <v>64.861974345499036</v>
      </c>
      <c r="AN469">
        <f t="shared" si="376"/>
        <v>2.8608683242581594</v>
      </c>
      <c r="AO469">
        <v>20.826990897142089</v>
      </c>
      <c r="AP469">
        <v>24.17637762237764</v>
      </c>
      <c r="AQ469">
        <v>5.2136779002133257E-6</v>
      </c>
      <c r="AR469">
        <v>84.82349876587655</v>
      </c>
      <c r="AS469">
        <v>5</v>
      </c>
      <c r="AT469">
        <v>1</v>
      </c>
      <c r="AU469">
        <f t="shared" si="377"/>
        <v>1</v>
      </c>
      <c r="AV469">
        <f t="shared" si="378"/>
        <v>0</v>
      </c>
      <c r="AW469">
        <f t="shared" si="379"/>
        <v>47857.046628378062</v>
      </c>
      <c r="AX469" t="s">
        <v>416</v>
      </c>
      <c r="AY469" t="s">
        <v>416</v>
      </c>
      <c r="AZ469">
        <v>0</v>
      </c>
      <c r="BA469">
        <v>0</v>
      </c>
      <c r="BB469" t="e">
        <f t="shared" si="380"/>
        <v>#DIV/0!</v>
      </c>
      <c r="BC469">
        <v>0</v>
      </c>
      <c r="BD469" t="s">
        <v>416</v>
      </c>
      <c r="BE469" t="s">
        <v>416</v>
      </c>
      <c r="BF469">
        <v>0</v>
      </c>
      <c r="BG469">
        <v>0</v>
      </c>
      <c r="BH469" t="e">
        <f t="shared" si="381"/>
        <v>#DIV/0!</v>
      </c>
      <c r="BI469">
        <v>0.5</v>
      </c>
      <c r="BJ469">
        <f t="shared" si="382"/>
        <v>1681.1970103792069</v>
      </c>
      <c r="BK469">
        <f t="shared" si="383"/>
        <v>14.28485204308401</v>
      </c>
      <c r="BL469" t="e">
        <f t="shared" si="384"/>
        <v>#DIV/0!</v>
      </c>
      <c r="BM469">
        <f t="shared" si="385"/>
        <v>8.4968340741112501E-3</v>
      </c>
      <c r="BN469" t="e">
        <f t="shared" si="386"/>
        <v>#DIV/0!</v>
      </c>
      <c r="BO469" t="e">
        <f t="shared" si="387"/>
        <v>#DIV/0!</v>
      </c>
      <c r="BP469" t="s">
        <v>416</v>
      </c>
      <c r="BQ469">
        <v>0</v>
      </c>
      <c r="BR469" t="e">
        <f t="shared" si="388"/>
        <v>#DIV/0!</v>
      </c>
      <c r="BS469" t="e">
        <f t="shared" si="389"/>
        <v>#DIV/0!</v>
      </c>
      <c r="BT469" t="e">
        <f t="shared" si="390"/>
        <v>#DIV/0!</v>
      </c>
      <c r="BU469" t="e">
        <f t="shared" si="391"/>
        <v>#DIV/0!</v>
      </c>
      <c r="BV469" t="e">
        <f t="shared" si="392"/>
        <v>#DIV/0!</v>
      </c>
      <c r="BW469" t="e">
        <f t="shared" si="393"/>
        <v>#DIV/0!</v>
      </c>
      <c r="BX469" t="e">
        <f t="shared" si="394"/>
        <v>#DIV/0!</v>
      </c>
      <c r="BY469" t="e">
        <f t="shared" si="395"/>
        <v>#DIV/0!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 t="shared" si="396"/>
        <v>2000.000357142857</v>
      </c>
      <c r="CS469">
        <f t="shared" si="397"/>
        <v>1681.1970103792069</v>
      </c>
      <c r="CT469">
        <f t="shared" si="398"/>
        <v>0.84059835508275438</v>
      </c>
      <c r="CU469">
        <f t="shared" si="399"/>
        <v>0.16075482530971583</v>
      </c>
      <c r="CV469">
        <v>6</v>
      </c>
      <c r="CW469">
        <v>0.5</v>
      </c>
      <c r="CX469" t="s">
        <v>417</v>
      </c>
      <c r="CY469">
        <v>2</v>
      </c>
      <c r="CZ469" t="b">
        <v>1</v>
      </c>
      <c r="DA469">
        <v>1659029169.814285</v>
      </c>
      <c r="DB469">
        <v>1066.430357142857</v>
      </c>
      <c r="DC469">
        <v>1110.457142857143</v>
      </c>
      <c r="DD469">
        <v>24.17844642857143</v>
      </c>
      <c r="DE469">
        <v>20.831299999999999</v>
      </c>
      <c r="DF469">
        <v>1061.5507142857141</v>
      </c>
      <c r="DG469">
        <v>23.852457142857141</v>
      </c>
      <c r="DH469">
        <v>500.09325000000001</v>
      </c>
      <c r="DI469">
        <v>90.507803571428582</v>
      </c>
      <c r="DJ469">
        <v>0.10006675</v>
      </c>
      <c r="DK469">
        <v>26.960753571428569</v>
      </c>
      <c r="DL469">
        <v>27.451585714285709</v>
      </c>
      <c r="DM469">
        <v>999.9000000000002</v>
      </c>
      <c r="DN469">
        <v>0</v>
      </c>
      <c r="DO469">
        <v>0</v>
      </c>
      <c r="DP469">
        <v>9998.4357142857152</v>
      </c>
      <c r="DQ469">
        <v>0</v>
      </c>
      <c r="DR469">
        <v>19.307400000000001</v>
      </c>
      <c r="DS469">
        <v>-44.026767857142843</v>
      </c>
      <c r="DT469">
        <v>1092.8542857142861</v>
      </c>
      <c r="DU469">
        <v>1134.0825</v>
      </c>
      <c r="DV469">
        <v>3.3471503571428571</v>
      </c>
      <c r="DW469">
        <v>1110.457142857143</v>
      </c>
      <c r="DX469">
        <v>20.831299999999999</v>
      </c>
      <c r="DY469">
        <v>2.188339285714286</v>
      </c>
      <c r="DZ469">
        <v>1.8853949999999999</v>
      </c>
      <c r="EA469">
        <v>18.87719642857143</v>
      </c>
      <c r="EB469">
        <v>16.513357142857139</v>
      </c>
      <c r="EC469">
        <v>2000.000357142857</v>
      </c>
      <c r="ED469">
        <v>0.98000453571428581</v>
      </c>
      <c r="EE469">
        <v>1.9995328571428571E-2</v>
      </c>
      <c r="EF469">
        <v>0</v>
      </c>
      <c r="EG469">
        <v>613.83328571428569</v>
      </c>
      <c r="EH469">
        <v>5.000560000000001</v>
      </c>
      <c r="EI469">
        <v>12230.83214285714</v>
      </c>
      <c r="EJ469">
        <v>17294.896428571428</v>
      </c>
      <c r="EK469">
        <v>37.727392857142853</v>
      </c>
      <c r="EL469">
        <v>38.410428571428561</v>
      </c>
      <c r="EM469">
        <v>37.307714285714283</v>
      </c>
      <c r="EN469">
        <v>37.374857142857152</v>
      </c>
      <c r="EO469">
        <v>38.743178571428572</v>
      </c>
      <c r="EP469">
        <v>1955.11</v>
      </c>
      <c r="EQ469">
        <v>39.890357142857162</v>
      </c>
      <c r="ER469">
        <v>0</v>
      </c>
      <c r="ES469">
        <v>1659029178.5999999</v>
      </c>
      <c r="ET469">
        <v>0</v>
      </c>
      <c r="EU469">
        <v>613.83561538461538</v>
      </c>
      <c r="EV469">
        <v>-0.67302564251975272</v>
      </c>
      <c r="EW469">
        <v>-14.56752137955638</v>
      </c>
      <c r="EX469">
        <v>12230.696153846149</v>
      </c>
      <c r="EY469">
        <v>15</v>
      </c>
      <c r="EZ469">
        <v>0</v>
      </c>
      <c r="FA469" t="s">
        <v>418</v>
      </c>
      <c r="FB469">
        <v>1655239120</v>
      </c>
      <c r="FC469">
        <v>1655239135</v>
      </c>
      <c r="FD469">
        <v>0</v>
      </c>
      <c r="FE469">
        <v>-7.4999999999999997E-2</v>
      </c>
      <c r="FF469">
        <v>-2.7E-2</v>
      </c>
      <c r="FG469">
        <v>1.986</v>
      </c>
      <c r="FH469">
        <v>0.13900000000000001</v>
      </c>
      <c r="FI469">
        <v>420</v>
      </c>
      <c r="FJ469">
        <v>22</v>
      </c>
      <c r="FK469">
        <v>0.12</v>
      </c>
      <c r="FL469">
        <v>0.02</v>
      </c>
      <c r="FM469">
        <v>-44.007402499999998</v>
      </c>
      <c r="FN469">
        <v>-0.52067954971865504</v>
      </c>
      <c r="FO469">
        <v>7.254963296771455E-2</v>
      </c>
      <c r="FP469">
        <v>0</v>
      </c>
      <c r="FQ469">
        <v>613.85020588235295</v>
      </c>
      <c r="FR469">
        <v>-0.49642475129765501</v>
      </c>
      <c r="FS469">
        <v>0.21609267883884731</v>
      </c>
      <c r="FT469">
        <v>1</v>
      </c>
      <c r="FU469">
        <v>3.33947225</v>
      </c>
      <c r="FV469">
        <v>0.1075854033771033</v>
      </c>
      <c r="FW469">
        <v>1.435868108279798E-2</v>
      </c>
      <c r="FX469">
        <v>0</v>
      </c>
      <c r="FY469">
        <v>1</v>
      </c>
      <c r="FZ469">
        <v>3</v>
      </c>
      <c r="GA469" t="s">
        <v>419</v>
      </c>
      <c r="GB469">
        <v>2.9800499999999999</v>
      </c>
      <c r="GC469">
        <v>2.7284600000000001</v>
      </c>
      <c r="GD469">
        <v>0.16589100000000001</v>
      </c>
      <c r="GE469">
        <v>0.17155000000000001</v>
      </c>
      <c r="GF469">
        <v>0.107902</v>
      </c>
      <c r="GG469">
        <v>9.8065299999999994E-2</v>
      </c>
      <c r="GH469">
        <v>24998.5</v>
      </c>
      <c r="GI469">
        <v>24477.4</v>
      </c>
      <c r="GJ469">
        <v>30498.1</v>
      </c>
      <c r="GK469">
        <v>29791.1</v>
      </c>
      <c r="GL469">
        <v>37542.199999999997</v>
      </c>
      <c r="GM469">
        <v>35383</v>
      </c>
      <c r="GN469">
        <v>46653.4</v>
      </c>
      <c r="GO469">
        <v>44306.6</v>
      </c>
      <c r="GP469">
        <v>1.8701300000000001</v>
      </c>
      <c r="GQ469">
        <v>1.85562</v>
      </c>
      <c r="GR469">
        <v>0.12609400000000001</v>
      </c>
      <c r="GS469">
        <v>0</v>
      </c>
      <c r="GT469">
        <v>25.382300000000001</v>
      </c>
      <c r="GU469">
        <v>999.9</v>
      </c>
      <c r="GV469">
        <v>48.4</v>
      </c>
      <c r="GW469">
        <v>32.200000000000003</v>
      </c>
      <c r="GX469">
        <v>25.827100000000002</v>
      </c>
      <c r="GY469">
        <v>63.206800000000001</v>
      </c>
      <c r="GZ469">
        <v>24.318899999999999</v>
      </c>
      <c r="HA469">
        <v>1</v>
      </c>
      <c r="HB469">
        <v>-4.8315499999999997E-2</v>
      </c>
      <c r="HC469">
        <v>0.25839899999999999</v>
      </c>
      <c r="HD469">
        <v>20.194400000000002</v>
      </c>
      <c r="HE469">
        <v>5.2303199999999999</v>
      </c>
      <c r="HF469">
        <v>11.968</v>
      </c>
      <c r="HG469">
        <v>4.9703999999999997</v>
      </c>
      <c r="HH469">
        <v>3.28965</v>
      </c>
      <c r="HI469">
        <v>9314.2999999999993</v>
      </c>
      <c r="HJ469">
        <v>9999</v>
      </c>
      <c r="HK469">
        <v>9999</v>
      </c>
      <c r="HL469">
        <v>296.7</v>
      </c>
      <c r="HM469">
        <v>4.9729000000000001</v>
      </c>
      <c r="HN469">
        <v>1.87744</v>
      </c>
      <c r="HO469">
        <v>1.87557</v>
      </c>
      <c r="HP469">
        <v>1.87836</v>
      </c>
      <c r="HQ469">
        <v>1.8750899999999999</v>
      </c>
      <c r="HR469">
        <v>1.87866</v>
      </c>
      <c r="HS469">
        <v>1.87575</v>
      </c>
      <c r="HT469">
        <v>1.8768899999999999</v>
      </c>
      <c r="HU469">
        <v>0</v>
      </c>
      <c r="HV469">
        <v>0</v>
      </c>
      <c r="HW469">
        <v>0</v>
      </c>
      <c r="HX469">
        <v>0</v>
      </c>
      <c r="HY469" t="s">
        <v>420</v>
      </c>
      <c r="HZ469" t="s">
        <v>421</v>
      </c>
      <c r="IA469" t="s">
        <v>422</v>
      </c>
      <c r="IB469" t="s">
        <v>422</v>
      </c>
      <c r="IC469" t="s">
        <v>422</v>
      </c>
      <c r="ID469" t="s">
        <v>422</v>
      </c>
      <c r="IE469">
        <v>0</v>
      </c>
      <c r="IF469">
        <v>100</v>
      </c>
      <c r="IG469">
        <v>100</v>
      </c>
      <c r="IH469">
        <v>4.92</v>
      </c>
      <c r="II469">
        <v>0.32590000000000002</v>
      </c>
      <c r="IJ469">
        <v>1.981763419366358</v>
      </c>
      <c r="IK469">
        <v>4.1594547590360449E-3</v>
      </c>
      <c r="IL469">
        <v>-1.867668404869411E-6</v>
      </c>
      <c r="IM469">
        <v>4.9096340421811042E-10</v>
      </c>
      <c r="IN469">
        <v>-2.3250521569731349E-2</v>
      </c>
      <c r="IO469">
        <v>5.6214120975847052E-3</v>
      </c>
      <c r="IP469">
        <v>3.6430730392419388E-4</v>
      </c>
      <c r="IQ469">
        <v>5.8048895600362112E-7</v>
      </c>
      <c r="IR469">
        <v>0</v>
      </c>
      <c r="IS469">
        <v>2100</v>
      </c>
      <c r="IT469">
        <v>1</v>
      </c>
      <c r="IU469">
        <v>26</v>
      </c>
      <c r="IV469">
        <v>63167.6</v>
      </c>
      <c r="IW469">
        <v>63167.4</v>
      </c>
      <c r="IX469">
        <v>2.47925</v>
      </c>
      <c r="IY469">
        <v>2.5476100000000002</v>
      </c>
      <c r="IZ469">
        <v>1.39893</v>
      </c>
      <c r="JA469">
        <v>2.33887</v>
      </c>
      <c r="JB469">
        <v>1.4489700000000001</v>
      </c>
      <c r="JC469">
        <v>2.4316399999999998</v>
      </c>
      <c r="JD469">
        <v>37.626300000000001</v>
      </c>
      <c r="JE469">
        <v>24.078700000000001</v>
      </c>
      <c r="JF469">
        <v>18</v>
      </c>
      <c r="JG469">
        <v>485.69400000000002</v>
      </c>
      <c r="JH469">
        <v>447.17399999999998</v>
      </c>
      <c r="JI469">
        <v>25</v>
      </c>
      <c r="JJ469">
        <v>26.3705</v>
      </c>
      <c r="JK469">
        <v>30.000299999999999</v>
      </c>
      <c r="JL469">
        <v>26.165099999999999</v>
      </c>
      <c r="JM469">
        <v>26.2379</v>
      </c>
      <c r="JN469">
        <v>49.657600000000002</v>
      </c>
      <c r="JO469">
        <v>25.586500000000001</v>
      </c>
      <c r="JP469">
        <v>27.8599</v>
      </c>
      <c r="JQ469">
        <v>25</v>
      </c>
      <c r="JR469">
        <v>1156</v>
      </c>
      <c r="JS469">
        <v>20.7697</v>
      </c>
      <c r="JT469">
        <v>100.82299999999999</v>
      </c>
      <c r="JU469">
        <v>101.877</v>
      </c>
    </row>
    <row r="470" spans="1:281" x14ac:dyDescent="0.2">
      <c r="A470">
        <v>454</v>
      </c>
      <c r="B470">
        <v>1659029182.5999999</v>
      </c>
      <c r="C470">
        <v>5464.0999999046326</v>
      </c>
      <c r="D470" t="s">
        <v>1334</v>
      </c>
      <c r="E470" t="s">
        <v>1335</v>
      </c>
      <c r="F470">
        <v>5</v>
      </c>
      <c r="G470" t="s">
        <v>415</v>
      </c>
      <c r="H470" t="s">
        <v>1197</v>
      </c>
      <c r="I470">
        <v>1659029175.0999999</v>
      </c>
      <c r="J470">
        <f t="shared" si="350"/>
        <v>2.857179371897976E-3</v>
      </c>
      <c r="K470">
        <f t="shared" si="351"/>
        <v>2.8571793718979759</v>
      </c>
      <c r="L470">
        <f t="shared" si="352"/>
        <v>14.343750146853054</v>
      </c>
      <c r="M470">
        <f t="shared" si="353"/>
        <v>1084.1059259259259</v>
      </c>
      <c r="N470">
        <f t="shared" si="354"/>
        <v>921.67573327632067</v>
      </c>
      <c r="O470">
        <f t="shared" si="355"/>
        <v>83.510801838168192</v>
      </c>
      <c r="P470">
        <f t="shared" si="356"/>
        <v>98.22820747352948</v>
      </c>
      <c r="Q470">
        <f t="shared" si="357"/>
        <v>0.1746084979366711</v>
      </c>
      <c r="R470">
        <f t="shared" si="358"/>
        <v>2.7589978896651539</v>
      </c>
      <c r="S470">
        <f t="shared" si="359"/>
        <v>0.16869355943746447</v>
      </c>
      <c r="T470">
        <f t="shared" si="360"/>
        <v>0.10594821601042312</v>
      </c>
      <c r="U470">
        <f t="shared" si="361"/>
        <v>321.51221501996332</v>
      </c>
      <c r="V470">
        <f t="shared" si="362"/>
        <v>28.18014063991038</v>
      </c>
      <c r="W470">
        <f t="shared" si="363"/>
        <v>27.45207407407408</v>
      </c>
      <c r="X470">
        <f t="shared" si="364"/>
        <v>3.675299999598177</v>
      </c>
      <c r="Y470">
        <f t="shared" si="365"/>
        <v>61.337358370913172</v>
      </c>
      <c r="Z470">
        <f t="shared" si="366"/>
        <v>2.1903441283703415</v>
      </c>
      <c r="AA470">
        <f t="shared" si="367"/>
        <v>3.5709789050990919</v>
      </c>
      <c r="AB470">
        <f t="shared" si="368"/>
        <v>1.4849558712278355</v>
      </c>
      <c r="AC470">
        <f t="shared" si="369"/>
        <v>-126.00161030070075</v>
      </c>
      <c r="AD470">
        <f t="shared" si="370"/>
        <v>-73.037266468558741</v>
      </c>
      <c r="AE470">
        <f t="shared" si="371"/>
        <v>-5.7248639682472247</v>
      </c>
      <c r="AF470">
        <f t="shared" si="372"/>
        <v>116.7484742824566</v>
      </c>
      <c r="AG470">
        <f t="shared" si="373"/>
        <v>33.62847633822544</v>
      </c>
      <c r="AH470">
        <f t="shared" si="374"/>
        <v>2.8583045702227881</v>
      </c>
      <c r="AI470">
        <f t="shared" si="375"/>
        <v>14.343750146853054</v>
      </c>
      <c r="AJ470">
        <v>1168.5067857764509</v>
      </c>
      <c r="AK470">
        <v>1134.893333333333</v>
      </c>
      <c r="AL470">
        <v>3.4088258959153031</v>
      </c>
      <c r="AM470">
        <v>64.861974345499036</v>
      </c>
      <c r="AN470">
        <f t="shared" si="376"/>
        <v>2.8571793718979759</v>
      </c>
      <c r="AO470">
        <v>20.828226035169951</v>
      </c>
      <c r="AP470">
        <v>24.173539160839159</v>
      </c>
      <c r="AQ470">
        <v>-2.3382059109545869E-5</v>
      </c>
      <c r="AR470">
        <v>84.82349876587655</v>
      </c>
      <c r="AS470">
        <v>5</v>
      </c>
      <c r="AT470">
        <v>1</v>
      </c>
      <c r="AU470">
        <f t="shared" si="377"/>
        <v>1</v>
      </c>
      <c r="AV470">
        <f t="shared" si="378"/>
        <v>0</v>
      </c>
      <c r="AW470">
        <f t="shared" si="379"/>
        <v>47900.715514801435</v>
      </c>
      <c r="AX470" t="s">
        <v>416</v>
      </c>
      <c r="AY470" t="s">
        <v>416</v>
      </c>
      <c r="AZ470">
        <v>0</v>
      </c>
      <c r="BA470">
        <v>0</v>
      </c>
      <c r="BB470" t="e">
        <f t="shared" si="380"/>
        <v>#DIV/0!</v>
      </c>
      <c r="BC470">
        <v>0</v>
      </c>
      <c r="BD470" t="s">
        <v>416</v>
      </c>
      <c r="BE470" t="s">
        <v>416</v>
      </c>
      <c r="BF470">
        <v>0</v>
      </c>
      <c r="BG470">
        <v>0</v>
      </c>
      <c r="BH470" t="e">
        <f t="shared" si="381"/>
        <v>#DIV/0!</v>
      </c>
      <c r="BI470">
        <v>0.5</v>
      </c>
      <c r="BJ470">
        <f t="shared" si="382"/>
        <v>1681.2100996649206</v>
      </c>
      <c r="BK470">
        <f t="shared" si="383"/>
        <v>14.343750146853054</v>
      </c>
      <c r="BL470" t="e">
        <f t="shared" si="384"/>
        <v>#DIV/0!</v>
      </c>
      <c r="BM470">
        <f t="shared" si="385"/>
        <v>8.5318010816803243E-3</v>
      </c>
      <c r="BN470" t="e">
        <f t="shared" si="386"/>
        <v>#DIV/0!</v>
      </c>
      <c r="BO470" t="e">
        <f t="shared" si="387"/>
        <v>#DIV/0!</v>
      </c>
      <c r="BP470" t="s">
        <v>416</v>
      </c>
      <c r="BQ470">
        <v>0</v>
      </c>
      <c r="BR470" t="e">
        <f t="shared" si="388"/>
        <v>#DIV/0!</v>
      </c>
      <c r="BS470" t="e">
        <f t="shared" si="389"/>
        <v>#DIV/0!</v>
      </c>
      <c r="BT470" t="e">
        <f t="shared" si="390"/>
        <v>#DIV/0!</v>
      </c>
      <c r="BU470" t="e">
        <f t="shared" si="391"/>
        <v>#DIV/0!</v>
      </c>
      <c r="BV470" t="e">
        <f t="shared" si="392"/>
        <v>#DIV/0!</v>
      </c>
      <c r="BW470" t="e">
        <f t="shared" si="393"/>
        <v>#DIV/0!</v>
      </c>
      <c r="BX470" t="e">
        <f t="shared" si="394"/>
        <v>#DIV/0!</v>
      </c>
      <c r="BY470" t="e">
        <f t="shared" si="395"/>
        <v>#DIV/0!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 t="shared" si="396"/>
        <v>2000.015925925926</v>
      </c>
      <c r="CS470">
        <f t="shared" si="397"/>
        <v>1681.2100996649206</v>
      </c>
      <c r="CT470">
        <f t="shared" si="398"/>
        <v>0.84059835617888323</v>
      </c>
      <c r="CU470">
        <f t="shared" si="399"/>
        <v>0.16075482742524475</v>
      </c>
      <c r="CV470">
        <v>6</v>
      </c>
      <c r="CW470">
        <v>0.5</v>
      </c>
      <c r="CX470" t="s">
        <v>417</v>
      </c>
      <c r="CY470">
        <v>2</v>
      </c>
      <c r="CZ470" t="b">
        <v>1</v>
      </c>
      <c r="DA470">
        <v>1659029175.0999999</v>
      </c>
      <c r="DB470">
        <v>1084.1059259259259</v>
      </c>
      <c r="DC470">
        <v>1128.171111111111</v>
      </c>
      <c r="DD470">
        <v>24.173962962962971</v>
      </c>
      <c r="DE470">
        <v>20.82747777777778</v>
      </c>
      <c r="DF470">
        <v>1079.1929629629631</v>
      </c>
      <c r="DG470">
        <v>23.848081481481479</v>
      </c>
      <c r="DH470">
        <v>500.08433333333329</v>
      </c>
      <c r="DI470">
        <v>90.507592592592587</v>
      </c>
      <c r="DJ470">
        <v>9.9981007407407396E-2</v>
      </c>
      <c r="DK470">
        <v>26.96104444444444</v>
      </c>
      <c r="DL470">
        <v>27.45207407407408</v>
      </c>
      <c r="DM470">
        <v>999.90000000000009</v>
      </c>
      <c r="DN470">
        <v>0</v>
      </c>
      <c r="DO470">
        <v>0</v>
      </c>
      <c r="DP470">
        <v>10007.98333333333</v>
      </c>
      <c r="DQ470">
        <v>0</v>
      </c>
      <c r="DR470">
        <v>19.307400000000001</v>
      </c>
      <c r="DS470">
        <v>-44.065503703703698</v>
      </c>
      <c r="DT470">
        <v>1110.9618518518521</v>
      </c>
      <c r="DU470">
        <v>1152.168148148148</v>
      </c>
      <c r="DV470">
        <v>3.346483703703703</v>
      </c>
      <c r="DW470">
        <v>1128.171111111111</v>
      </c>
      <c r="DX470">
        <v>20.82747777777778</v>
      </c>
      <c r="DY470">
        <v>2.1879281481481478</v>
      </c>
      <c r="DZ470">
        <v>1.8850448148148149</v>
      </c>
      <c r="EA470">
        <v>18.874192592592589</v>
      </c>
      <c r="EB470">
        <v>16.510433333333339</v>
      </c>
      <c r="EC470">
        <v>2000.015925925926</v>
      </c>
      <c r="ED470">
        <v>0.98000455555555566</v>
      </c>
      <c r="EE470">
        <v>1.999530740740741E-2</v>
      </c>
      <c r="EF470">
        <v>0</v>
      </c>
      <c r="EG470">
        <v>613.73744444444446</v>
      </c>
      <c r="EH470">
        <v>5.000560000000001</v>
      </c>
      <c r="EI470">
        <v>12229.011111111109</v>
      </c>
      <c r="EJ470">
        <v>17295.03703703704</v>
      </c>
      <c r="EK470">
        <v>37.721962962962962</v>
      </c>
      <c r="EL470">
        <v>38.402555555555558</v>
      </c>
      <c r="EM470">
        <v>37.298296296296293</v>
      </c>
      <c r="EN470">
        <v>37.386370370370372</v>
      </c>
      <c r="EO470">
        <v>38.731333333333332</v>
      </c>
      <c r="EP470">
        <v>1955.125185185185</v>
      </c>
      <c r="EQ470">
        <v>39.890740740740753</v>
      </c>
      <c r="ER470">
        <v>0</v>
      </c>
      <c r="ES470">
        <v>1659029184</v>
      </c>
      <c r="ET470">
        <v>0</v>
      </c>
      <c r="EU470">
        <v>613.70276000000001</v>
      </c>
      <c r="EV470">
        <v>-1.707461531901374</v>
      </c>
      <c r="EW470">
        <v>-29.746153815222431</v>
      </c>
      <c r="EX470">
        <v>12228.647999999999</v>
      </c>
      <c r="EY470">
        <v>15</v>
      </c>
      <c r="EZ470">
        <v>0</v>
      </c>
      <c r="FA470" t="s">
        <v>418</v>
      </c>
      <c r="FB470">
        <v>1655239120</v>
      </c>
      <c r="FC470">
        <v>1655239135</v>
      </c>
      <c r="FD470">
        <v>0</v>
      </c>
      <c r="FE470">
        <v>-7.4999999999999997E-2</v>
      </c>
      <c r="FF470">
        <v>-2.7E-2</v>
      </c>
      <c r="FG470">
        <v>1.986</v>
      </c>
      <c r="FH470">
        <v>0.13900000000000001</v>
      </c>
      <c r="FI470">
        <v>420</v>
      </c>
      <c r="FJ470">
        <v>22</v>
      </c>
      <c r="FK470">
        <v>0.12</v>
      </c>
      <c r="FL470">
        <v>0.02</v>
      </c>
      <c r="FM470">
        <v>-44.032415</v>
      </c>
      <c r="FN470">
        <v>-0.40859437148209921</v>
      </c>
      <c r="FO470">
        <v>6.7595882086115638E-2</v>
      </c>
      <c r="FP470">
        <v>1</v>
      </c>
      <c r="FQ470">
        <v>613.76279411764699</v>
      </c>
      <c r="FR470">
        <v>-1.287349120923839</v>
      </c>
      <c r="FS470">
        <v>0.25650395931031328</v>
      </c>
      <c r="FT470">
        <v>0</v>
      </c>
      <c r="FU470">
        <v>3.34668725</v>
      </c>
      <c r="FV470">
        <v>-7.2809380863147659E-3</v>
      </c>
      <c r="FW470">
        <v>1.6686236656298229E-3</v>
      </c>
      <c r="FX470">
        <v>1</v>
      </c>
      <c r="FY470">
        <v>2</v>
      </c>
      <c r="FZ470">
        <v>3</v>
      </c>
      <c r="GA470" t="s">
        <v>446</v>
      </c>
      <c r="GB470">
        <v>2.9798800000000001</v>
      </c>
      <c r="GC470">
        <v>2.72838</v>
      </c>
      <c r="GD470">
        <v>0.16747600000000001</v>
      </c>
      <c r="GE470">
        <v>0.17310900000000001</v>
      </c>
      <c r="GF470">
        <v>0.107902</v>
      </c>
      <c r="GG470">
        <v>9.8061099999999998E-2</v>
      </c>
      <c r="GH470">
        <v>24951</v>
      </c>
      <c r="GI470">
        <v>24431.5</v>
      </c>
      <c r="GJ470">
        <v>30498</v>
      </c>
      <c r="GK470">
        <v>29791.3</v>
      </c>
      <c r="GL470">
        <v>37542.400000000001</v>
      </c>
      <c r="GM470">
        <v>35383.800000000003</v>
      </c>
      <c r="GN470">
        <v>46653.5</v>
      </c>
      <c r="GO470">
        <v>44307.199999999997</v>
      </c>
      <c r="GP470">
        <v>1.87015</v>
      </c>
      <c r="GQ470">
        <v>1.8555299999999999</v>
      </c>
      <c r="GR470">
        <v>0.12682399999999999</v>
      </c>
      <c r="GS470">
        <v>0</v>
      </c>
      <c r="GT470">
        <v>25.380700000000001</v>
      </c>
      <c r="GU470">
        <v>999.9</v>
      </c>
      <c r="GV470">
        <v>48.4</v>
      </c>
      <c r="GW470">
        <v>32.200000000000003</v>
      </c>
      <c r="GX470">
        <v>25.825500000000002</v>
      </c>
      <c r="GY470">
        <v>62.8568</v>
      </c>
      <c r="GZ470">
        <v>24.583300000000001</v>
      </c>
      <c r="HA470">
        <v>1</v>
      </c>
      <c r="HB470">
        <v>-4.8109800000000001E-2</v>
      </c>
      <c r="HC470">
        <v>0.258932</v>
      </c>
      <c r="HD470">
        <v>20.194199999999999</v>
      </c>
      <c r="HE470">
        <v>5.2303199999999999</v>
      </c>
      <c r="HF470">
        <v>11.968</v>
      </c>
      <c r="HG470">
        <v>4.9706000000000001</v>
      </c>
      <c r="HH470">
        <v>3.28965</v>
      </c>
      <c r="HI470">
        <v>9314.5</v>
      </c>
      <c r="HJ470">
        <v>9999</v>
      </c>
      <c r="HK470">
        <v>9999</v>
      </c>
      <c r="HL470">
        <v>296.7</v>
      </c>
      <c r="HM470">
        <v>4.9729000000000001</v>
      </c>
      <c r="HN470">
        <v>1.8774500000000001</v>
      </c>
      <c r="HO470">
        <v>1.8755999999999999</v>
      </c>
      <c r="HP470">
        <v>1.87836</v>
      </c>
      <c r="HQ470">
        <v>1.8751</v>
      </c>
      <c r="HR470">
        <v>1.87866</v>
      </c>
      <c r="HS470">
        <v>1.8757600000000001</v>
      </c>
      <c r="HT470">
        <v>1.8769100000000001</v>
      </c>
      <c r="HU470">
        <v>0</v>
      </c>
      <c r="HV470">
        <v>0</v>
      </c>
      <c r="HW470">
        <v>0</v>
      </c>
      <c r="HX470">
        <v>0</v>
      </c>
      <c r="HY470" t="s">
        <v>420</v>
      </c>
      <c r="HZ470" t="s">
        <v>421</v>
      </c>
      <c r="IA470" t="s">
        <v>422</v>
      </c>
      <c r="IB470" t="s">
        <v>422</v>
      </c>
      <c r="IC470" t="s">
        <v>422</v>
      </c>
      <c r="ID470" t="s">
        <v>422</v>
      </c>
      <c r="IE470">
        <v>0</v>
      </c>
      <c r="IF470">
        <v>100</v>
      </c>
      <c r="IG470">
        <v>100</v>
      </c>
      <c r="IH470">
        <v>4.96</v>
      </c>
      <c r="II470">
        <v>0.32590000000000002</v>
      </c>
      <c r="IJ470">
        <v>1.981763419366358</v>
      </c>
      <c r="IK470">
        <v>4.1594547590360449E-3</v>
      </c>
      <c r="IL470">
        <v>-1.867668404869411E-6</v>
      </c>
      <c r="IM470">
        <v>4.9096340421811042E-10</v>
      </c>
      <c r="IN470">
        <v>-2.3250521569731349E-2</v>
      </c>
      <c r="IO470">
        <v>5.6214120975847052E-3</v>
      </c>
      <c r="IP470">
        <v>3.6430730392419388E-4</v>
      </c>
      <c r="IQ470">
        <v>5.8048895600362112E-7</v>
      </c>
      <c r="IR470">
        <v>0</v>
      </c>
      <c r="IS470">
        <v>2100</v>
      </c>
      <c r="IT470">
        <v>1</v>
      </c>
      <c r="IU470">
        <v>26</v>
      </c>
      <c r="IV470">
        <v>63167.7</v>
      </c>
      <c r="IW470">
        <v>63167.5</v>
      </c>
      <c r="IX470">
        <v>2.5061</v>
      </c>
      <c r="IY470">
        <v>2.5341800000000001</v>
      </c>
      <c r="IZ470">
        <v>1.39893</v>
      </c>
      <c r="JA470">
        <v>2.33887</v>
      </c>
      <c r="JB470">
        <v>1.4489700000000001</v>
      </c>
      <c r="JC470">
        <v>2.4731399999999999</v>
      </c>
      <c r="JD470">
        <v>37.602200000000003</v>
      </c>
      <c r="JE470">
        <v>24.078700000000001</v>
      </c>
      <c r="JF470">
        <v>18</v>
      </c>
      <c r="JG470">
        <v>485.72399999999999</v>
      </c>
      <c r="JH470">
        <v>447.12900000000002</v>
      </c>
      <c r="JI470">
        <v>25</v>
      </c>
      <c r="JJ470">
        <v>26.372699999999998</v>
      </c>
      <c r="JK470">
        <v>30.000399999999999</v>
      </c>
      <c r="JL470">
        <v>26.1675</v>
      </c>
      <c r="JM470">
        <v>26.240100000000002</v>
      </c>
      <c r="JN470">
        <v>50.2667</v>
      </c>
      <c r="JO470">
        <v>25.586500000000001</v>
      </c>
      <c r="JP470">
        <v>27.8599</v>
      </c>
      <c r="JQ470">
        <v>25</v>
      </c>
      <c r="JR470">
        <v>1176.03</v>
      </c>
      <c r="JS470">
        <v>20.759</v>
      </c>
      <c r="JT470">
        <v>100.82299999999999</v>
      </c>
      <c r="JU470">
        <v>101.878</v>
      </c>
    </row>
    <row r="471" spans="1:281" x14ac:dyDescent="0.2">
      <c r="A471">
        <v>455</v>
      </c>
      <c r="B471">
        <v>1659029187.5999999</v>
      </c>
      <c r="C471">
        <v>5469.0999999046326</v>
      </c>
      <c r="D471" t="s">
        <v>1336</v>
      </c>
      <c r="E471" t="s">
        <v>1337</v>
      </c>
      <c r="F471">
        <v>5</v>
      </c>
      <c r="G471" t="s">
        <v>415</v>
      </c>
      <c r="H471" t="s">
        <v>1197</v>
      </c>
      <c r="I471">
        <v>1659029179.814285</v>
      </c>
      <c r="J471">
        <f t="shared" si="350"/>
        <v>2.8605054141644004E-3</v>
      </c>
      <c r="K471">
        <f t="shared" si="351"/>
        <v>2.8605054141644004</v>
      </c>
      <c r="L471">
        <f t="shared" si="352"/>
        <v>14.197363353345988</v>
      </c>
      <c r="M471">
        <f t="shared" si="353"/>
        <v>1099.8335714285711</v>
      </c>
      <c r="N471">
        <f t="shared" si="354"/>
        <v>938.49182951146997</v>
      </c>
      <c r="O471">
        <f t="shared" si="355"/>
        <v>85.034151659330462</v>
      </c>
      <c r="P471">
        <f t="shared" si="356"/>
        <v>99.652881114120717</v>
      </c>
      <c r="Q471">
        <f t="shared" si="357"/>
        <v>0.17480769532203086</v>
      </c>
      <c r="R471">
        <f t="shared" si="358"/>
        <v>2.758338811394224</v>
      </c>
      <c r="S471">
        <f t="shared" si="359"/>
        <v>0.16887813508244515</v>
      </c>
      <c r="T471">
        <f t="shared" si="360"/>
        <v>0.10606482595649407</v>
      </c>
      <c r="U471">
        <f t="shared" si="361"/>
        <v>321.5110397104375</v>
      </c>
      <c r="V471">
        <f t="shared" si="362"/>
        <v>28.178955404740897</v>
      </c>
      <c r="W471">
        <f t="shared" si="363"/>
        <v>27.452464285714289</v>
      </c>
      <c r="X471">
        <f t="shared" si="364"/>
        <v>3.6753839478284425</v>
      </c>
      <c r="Y471">
        <f t="shared" si="365"/>
        <v>61.338903182456306</v>
      </c>
      <c r="Z471">
        <f t="shared" si="366"/>
        <v>2.1903306111476</v>
      </c>
      <c r="AA471">
        <f t="shared" si="367"/>
        <v>3.5708669335549219</v>
      </c>
      <c r="AB471">
        <f t="shared" si="368"/>
        <v>1.4850533366808425</v>
      </c>
      <c r="AC471">
        <f t="shared" si="369"/>
        <v>-126.14828876465006</v>
      </c>
      <c r="AD471">
        <f t="shared" si="370"/>
        <v>-73.157216224280305</v>
      </c>
      <c r="AE471">
        <f t="shared" si="371"/>
        <v>-5.7356320121243494</v>
      </c>
      <c r="AF471">
        <f t="shared" si="372"/>
        <v>116.46990270938277</v>
      </c>
      <c r="AG471">
        <f t="shared" si="373"/>
        <v>33.6323953132854</v>
      </c>
      <c r="AH471">
        <f t="shared" si="374"/>
        <v>2.8581367552387844</v>
      </c>
      <c r="AI471">
        <f t="shared" si="375"/>
        <v>14.197363353345988</v>
      </c>
      <c r="AJ471">
        <v>1185.749773973726</v>
      </c>
      <c r="AK471">
        <v>1152.069212121213</v>
      </c>
      <c r="AL471">
        <v>3.461053980367121</v>
      </c>
      <c r="AM471">
        <v>64.861974345499036</v>
      </c>
      <c r="AN471">
        <f t="shared" si="376"/>
        <v>2.8605054141644004</v>
      </c>
      <c r="AO471">
        <v>20.82715860615798</v>
      </c>
      <c r="AP471">
        <v>24.176227272727271</v>
      </c>
      <c r="AQ471">
        <v>1.048168842762156E-5</v>
      </c>
      <c r="AR471">
        <v>84.82349876587655</v>
      </c>
      <c r="AS471">
        <v>5</v>
      </c>
      <c r="AT471">
        <v>1</v>
      </c>
      <c r="AU471">
        <f t="shared" si="377"/>
        <v>1</v>
      </c>
      <c r="AV471">
        <f t="shared" si="378"/>
        <v>0</v>
      </c>
      <c r="AW471">
        <f t="shared" si="379"/>
        <v>47882.88982741291</v>
      </c>
      <c r="AX471" t="s">
        <v>416</v>
      </c>
      <c r="AY471" t="s">
        <v>416</v>
      </c>
      <c r="AZ471">
        <v>0</v>
      </c>
      <c r="BA471">
        <v>0</v>
      </c>
      <c r="BB471" t="e">
        <f t="shared" si="380"/>
        <v>#DIV/0!</v>
      </c>
      <c r="BC471">
        <v>0</v>
      </c>
      <c r="BD471" t="s">
        <v>416</v>
      </c>
      <c r="BE471" t="s">
        <v>416</v>
      </c>
      <c r="BF471">
        <v>0</v>
      </c>
      <c r="BG471">
        <v>0</v>
      </c>
      <c r="BH471" t="e">
        <f t="shared" si="381"/>
        <v>#DIV/0!</v>
      </c>
      <c r="BI471">
        <v>0.5</v>
      </c>
      <c r="BJ471">
        <f t="shared" si="382"/>
        <v>1681.2039210934906</v>
      </c>
      <c r="BK471">
        <f t="shared" si="383"/>
        <v>14.197363353345988</v>
      </c>
      <c r="BL471" t="e">
        <f t="shared" si="384"/>
        <v>#DIV/0!</v>
      </c>
      <c r="BM471">
        <f t="shared" si="385"/>
        <v>8.4447598385993076E-3</v>
      </c>
      <c r="BN471" t="e">
        <f t="shared" si="386"/>
        <v>#DIV/0!</v>
      </c>
      <c r="BO471" t="e">
        <f t="shared" si="387"/>
        <v>#DIV/0!</v>
      </c>
      <c r="BP471" t="s">
        <v>416</v>
      </c>
      <c r="BQ471">
        <v>0</v>
      </c>
      <c r="BR471" t="e">
        <f t="shared" si="388"/>
        <v>#DIV/0!</v>
      </c>
      <c r="BS471" t="e">
        <f t="shared" si="389"/>
        <v>#DIV/0!</v>
      </c>
      <c r="BT471" t="e">
        <f t="shared" si="390"/>
        <v>#DIV/0!</v>
      </c>
      <c r="BU471" t="e">
        <f t="shared" si="391"/>
        <v>#DIV/0!</v>
      </c>
      <c r="BV471" t="e">
        <f t="shared" si="392"/>
        <v>#DIV/0!</v>
      </c>
      <c r="BW471" t="e">
        <f t="shared" si="393"/>
        <v>#DIV/0!</v>
      </c>
      <c r="BX471" t="e">
        <f t="shared" si="394"/>
        <v>#DIV/0!</v>
      </c>
      <c r="BY471" t="e">
        <f t="shared" si="395"/>
        <v>#DIV/0!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 t="shared" si="396"/>
        <v>2000.008571428571</v>
      </c>
      <c r="CS471">
        <f t="shared" si="397"/>
        <v>1681.2039210934906</v>
      </c>
      <c r="CT471">
        <f t="shared" si="398"/>
        <v>0.84059835798235416</v>
      </c>
      <c r="CU471">
        <f t="shared" si="399"/>
        <v>0.16075483090594347</v>
      </c>
      <c r="CV471">
        <v>6</v>
      </c>
      <c r="CW471">
        <v>0.5</v>
      </c>
      <c r="CX471" t="s">
        <v>417</v>
      </c>
      <c r="CY471">
        <v>2</v>
      </c>
      <c r="CZ471" t="b">
        <v>1</v>
      </c>
      <c r="DA471">
        <v>1659029179.814285</v>
      </c>
      <c r="DB471">
        <v>1099.8335714285711</v>
      </c>
      <c r="DC471">
        <v>1143.9582142857139</v>
      </c>
      <c r="DD471">
        <v>24.173903571428571</v>
      </c>
      <c r="DE471">
        <v>20.827535714285709</v>
      </c>
      <c r="DF471">
        <v>1094.8914285714291</v>
      </c>
      <c r="DG471">
        <v>23.848028571428571</v>
      </c>
      <c r="DH471">
        <v>500.07253571428572</v>
      </c>
      <c r="DI471">
        <v>90.507221428571455</v>
      </c>
      <c r="DJ471">
        <v>0.1000156142857143</v>
      </c>
      <c r="DK471">
        <v>26.960510714285711</v>
      </c>
      <c r="DL471">
        <v>27.452464285714289</v>
      </c>
      <c r="DM471">
        <v>999.9000000000002</v>
      </c>
      <c r="DN471">
        <v>0</v>
      </c>
      <c r="DO471">
        <v>0</v>
      </c>
      <c r="DP471">
        <v>10004.123928571429</v>
      </c>
      <c r="DQ471">
        <v>0</v>
      </c>
      <c r="DR471">
        <v>19.307400000000001</v>
      </c>
      <c r="DS471">
        <v>-44.126342857142859</v>
      </c>
      <c r="DT471">
        <v>1127.0789285714279</v>
      </c>
      <c r="DU471">
        <v>1168.2910714285711</v>
      </c>
      <c r="DV471">
        <v>3.34637607142857</v>
      </c>
      <c r="DW471">
        <v>1143.9582142857139</v>
      </c>
      <c r="DX471">
        <v>20.827535714285709</v>
      </c>
      <c r="DY471">
        <v>2.1879142857142861</v>
      </c>
      <c r="DZ471">
        <v>1.8850421428571431</v>
      </c>
      <c r="EA471">
        <v>18.874096428571431</v>
      </c>
      <c r="EB471">
        <v>16.510410714285719</v>
      </c>
      <c r="EC471">
        <v>2000.008571428571</v>
      </c>
      <c r="ED471">
        <v>0.98000453571428581</v>
      </c>
      <c r="EE471">
        <v>1.9995328571428571E-2</v>
      </c>
      <c r="EF471">
        <v>0</v>
      </c>
      <c r="EG471">
        <v>613.57435714285725</v>
      </c>
      <c r="EH471">
        <v>5.000560000000001</v>
      </c>
      <c r="EI471">
        <v>12226.18928571429</v>
      </c>
      <c r="EJ471">
        <v>17294.974999999999</v>
      </c>
      <c r="EK471">
        <v>37.73403571428571</v>
      </c>
      <c r="EL471">
        <v>38.401571428571437</v>
      </c>
      <c r="EM471">
        <v>37.305500000000002</v>
      </c>
      <c r="EN471">
        <v>37.403750000000002</v>
      </c>
      <c r="EO471">
        <v>38.732000000000014</v>
      </c>
      <c r="EP471">
        <v>1955.117857142857</v>
      </c>
      <c r="EQ471">
        <v>39.890714285714303</v>
      </c>
      <c r="ER471">
        <v>0</v>
      </c>
      <c r="ES471">
        <v>1659029188.8</v>
      </c>
      <c r="ET471">
        <v>0</v>
      </c>
      <c r="EU471">
        <v>613.53355999999997</v>
      </c>
      <c r="EV471">
        <v>-2.8979230739944271</v>
      </c>
      <c r="EW471">
        <v>-43.938461599406487</v>
      </c>
      <c r="EX471">
        <v>12225.688</v>
      </c>
      <c r="EY471">
        <v>15</v>
      </c>
      <c r="EZ471">
        <v>0</v>
      </c>
      <c r="FA471" t="s">
        <v>418</v>
      </c>
      <c r="FB471">
        <v>1655239120</v>
      </c>
      <c r="FC471">
        <v>1655239135</v>
      </c>
      <c r="FD471">
        <v>0</v>
      </c>
      <c r="FE471">
        <v>-7.4999999999999997E-2</v>
      </c>
      <c r="FF471">
        <v>-2.7E-2</v>
      </c>
      <c r="FG471">
        <v>1.986</v>
      </c>
      <c r="FH471">
        <v>0.13900000000000001</v>
      </c>
      <c r="FI471">
        <v>420</v>
      </c>
      <c r="FJ471">
        <v>22</v>
      </c>
      <c r="FK471">
        <v>0.12</v>
      </c>
      <c r="FL471">
        <v>0.02</v>
      </c>
      <c r="FM471">
        <v>-44.095880000000001</v>
      </c>
      <c r="FN471">
        <v>-0.61482101313310533</v>
      </c>
      <c r="FO471">
        <v>9.2718793132783792E-2</v>
      </c>
      <c r="FP471">
        <v>0</v>
      </c>
      <c r="FQ471">
        <v>613.68929411764702</v>
      </c>
      <c r="FR471">
        <v>-1.4781359815462281</v>
      </c>
      <c r="FS471">
        <v>0.25577454794635263</v>
      </c>
      <c r="FT471">
        <v>0</v>
      </c>
      <c r="FU471">
        <v>3.3468702500000012</v>
      </c>
      <c r="FV471">
        <v>-3.8419136960731368E-3</v>
      </c>
      <c r="FW471">
        <v>1.695763084130534E-3</v>
      </c>
      <c r="FX471">
        <v>1</v>
      </c>
      <c r="FY471">
        <v>1</v>
      </c>
      <c r="FZ471">
        <v>3</v>
      </c>
      <c r="GA471" t="s">
        <v>419</v>
      </c>
      <c r="GB471">
        <v>2.9801199999999999</v>
      </c>
      <c r="GC471">
        <v>2.72838</v>
      </c>
      <c r="GD471">
        <v>0.16905800000000001</v>
      </c>
      <c r="GE471">
        <v>0.174676</v>
      </c>
      <c r="GF471">
        <v>0.107907</v>
      </c>
      <c r="GG471">
        <v>9.8067600000000005E-2</v>
      </c>
      <c r="GH471">
        <v>24903.599999999999</v>
      </c>
      <c r="GI471">
        <v>24385.200000000001</v>
      </c>
      <c r="GJ471">
        <v>30498.1</v>
      </c>
      <c r="GK471">
        <v>29791.3</v>
      </c>
      <c r="GL471">
        <v>37542.5</v>
      </c>
      <c r="GM471">
        <v>35383.599999999999</v>
      </c>
      <c r="GN471">
        <v>46653.7</v>
      </c>
      <c r="GO471">
        <v>44307.199999999997</v>
      </c>
      <c r="GP471">
        <v>1.8702000000000001</v>
      </c>
      <c r="GQ471">
        <v>1.8556999999999999</v>
      </c>
      <c r="GR471">
        <v>0.126466</v>
      </c>
      <c r="GS471">
        <v>0</v>
      </c>
      <c r="GT471">
        <v>25.378499999999999</v>
      </c>
      <c r="GU471">
        <v>999.9</v>
      </c>
      <c r="GV471">
        <v>48.4</v>
      </c>
      <c r="GW471">
        <v>32.1</v>
      </c>
      <c r="GX471">
        <v>25.678799999999999</v>
      </c>
      <c r="GY471">
        <v>63.226799999999997</v>
      </c>
      <c r="GZ471">
        <v>24.7516</v>
      </c>
      <c r="HA471">
        <v>1</v>
      </c>
      <c r="HB471">
        <v>-4.7947200000000002E-2</v>
      </c>
      <c r="HC471">
        <v>0.26024199999999997</v>
      </c>
      <c r="HD471">
        <v>20.194299999999998</v>
      </c>
      <c r="HE471">
        <v>5.2304700000000004</v>
      </c>
      <c r="HF471">
        <v>11.968</v>
      </c>
      <c r="HG471">
        <v>4.97065</v>
      </c>
      <c r="HH471">
        <v>3.28965</v>
      </c>
      <c r="HI471">
        <v>9314.5</v>
      </c>
      <c r="HJ471">
        <v>9999</v>
      </c>
      <c r="HK471">
        <v>9999</v>
      </c>
      <c r="HL471">
        <v>296.7</v>
      </c>
      <c r="HM471">
        <v>4.9728899999999996</v>
      </c>
      <c r="HN471">
        <v>1.8774599999999999</v>
      </c>
      <c r="HO471">
        <v>1.8755999999999999</v>
      </c>
      <c r="HP471">
        <v>1.8783700000000001</v>
      </c>
      <c r="HQ471">
        <v>1.8751</v>
      </c>
      <c r="HR471">
        <v>1.87866</v>
      </c>
      <c r="HS471">
        <v>1.87575</v>
      </c>
      <c r="HT471">
        <v>1.8769199999999999</v>
      </c>
      <c r="HU471">
        <v>0</v>
      </c>
      <c r="HV471">
        <v>0</v>
      </c>
      <c r="HW471">
        <v>0</v>
      </c>
      <c r="HX471">
        <v>0</v>
      </c>
      <c r="HY471" t="s">
        <v>420</v>
      </c>
      <c r="HZ471" t="s">
        <v>421</v>
      </c>
      <c r="IA471" t="s">
        <v>422</v>
      </c>
      <c r="IB471" t="s">
        <v>422</v>
      </c>
      <c r="IC471" t="s">
        <v>422</v>
      </c>
      <c r="ID471" t="s">
        <v>422</v>
      </c>
      <c r="IE471">
        <v>0</v>
      </c>
      <c r="IF471">
        <v>100</v>
      </c>
      <c r="IG471">
        <v>100</v>
      </c>
      <c r="IH471">
        <v>4.99</v>
      </c>
      <c r="II471">
        <v>0.32600000000000001</v>
      </c>
      <c r="IJ471">
        <v>1.981763419366358</v>
      </c>
      <c r="IK471">
        <v>4.1594547590360449E-3</v>
      </c>
      <c r="IL471">
        <v>-1.867668404869411E-6</v>
      </c>
      <c r="IM471">
        <v>4.9096340421811042E-10</v>
      </c>
      <c r="IN471">
        <v>-2.3250521569731349E-2</v>
      </c>
      <c r="IO471">
        <v>5.6214120975847052E-3</v>
      </c>
      <c r="IP471">
        <v>3.6430730392419388E-4</v>
      </c>
      <c r="IQ471">
        <v>5.8048895600362112E-7</v>
      </c>
      <c r="IR471">
        <v>0</v>
      </c>
      <c r="IS471">
        <v>2100</v>
      </c>
      <c r="IT471">
        <v>1</v>
      </c>
      <c r="IU471">
        <v>26</v>
      </c>
      <c r="IV471">
        <v>63167.8</v>
      </c>
      <c r="IW471">
        <v>63167.5</v>
      </c>
      <c r="IX471">
        <v>2.5366200000000001</v>
      </c>
      <c r="IY471">
        <v>2.5500500000000001</v>
      </c>
      <c r="IZ471">
        <v>1.39893</v>
      </c>
      <c r="JA471">
        <v>2.33765</v>
      </c>
      <c r="JB471">
        <v>1.4489700000000001</v>
      </c>
      <c r="JC471">
        <v>2.3571800000000001</v>
      </c>
      <c r="JD471">
        <v>37.626300000000001</v>
      </c>
      <c r="JE471">
        <v>24.07</v>
      </c>
      <c r="JF471">
        <v>18</v>
      </c>
      <c r="JG471">
        <v>485.767</v>
      </c>
      <c r="JH471">
        <v>447.26</v>
      </c>
      <c r="JI471">
        <v>25.0002</v>
      </c>
      <c r="JJ471">
        <v>26.375</v>
      </c>
      <c r="JK471">
        <v>30.0002</v>
      </c>
      <c r="JL471">
        <v>26.169799999999999</v>
      </c>
      <c r="JM471">
        <v>26.242899999999999</v>
      </c>
      <c r="JN471">
        <v>50.806800000000003</v>
      </c>
      <c r="JO471">
        <v>25.586500000000001</v>
      </c>
      <c r="JP471">
        <v>27.8599</v>
      </c>
      <c r="JQ471">
        <v>25</v>
      </c>
      <c r="JR471">
        <v>1189.3900000000001</v>
      </c>
      <c r="JS471">
        <v>20.752300000000002</v>
      </c>
      <c r="JT471">
        <v>100.82299999999999</v>
      </c>
      <c r="JU471">
        <v>101.878</v>
      </c>
    </row>
    <row r="472" spans="1:281" x14ac:dyDescent="0.2">
      <c r="A472">
        <v>456</v>
      </c>
      <c r="B472">
        <v>1659029192.5999999</v>
      </c>
      <c r="C472">
        <v>5474.0999999046326</v>
      </c>
      <c r="D472" t="s">
        <v>1338</v>
      </c>
      <c r="E472" t="s">
        <v>1339</v>
      </c>
      <c r="F472">
        <v>5</v>
      </c>
      <c r="G472" t="s">
        <v>415</v>
      </c>
      <c r="H472" t="s">
        <v>1197</v>
      </c>
      <c r="I472">
        <v>1659029185.0999999</v>
      </c>
      <c r="J472">
        <f t="shared" si="350"/>
        <v>2.8608987785530915E-3</v>
      </c>
      <c r="K472">
        <f t="shared" si="351"/>
        <v>2.8608987785530915</v>
      </c>
      <c r="L472">
        <f t="shared" si="352"/>
        <v>14.295377498789522</v>
      </c>
      <c r="M472">
        <f t="shared" si="353"/>
        <v>1117.5066666666669</v>
      </c>
      <c r="N472">
        <f t="shared" si="354"/>
        <v>954.79927211195968</v>
      </c>
      <c r="O472">
        <f t="shared" si="355"/>
        <v>86.51147725090685</v>
      </c>
      <c r="P472">
        <f t="shared" si="356"/>
        <v>101.25390267341317</v>
      </c>
      <c r="Q472">
        <f t="shared" si="357"/>
        <v>0.17482929425136956</v>
      </c>
      <c r="R472">
        <f t="shared" si="358"/>
        <v>2.7589126615010366</v>
      </c>
      <c r="S472">
        <f t="shared" si="359"/>
        <v>0.16889948399216165</v>
      </c>
      <c r="T472">
        <f t="shared" si="360"/>
        <v>0.10607819214698522</v>
      </c>
      <c r="U472">
        <f t="shared" si="361"/>
        <v>321.51430535329484</v>
      </c>
      <c r="V472">
        <f t="shared" si="362"/>
        <v>28.177123161502088</v>
      </c>
      <c r="W472">
        <f t="shared" si="363"/>
        <v>27.453218518518518</v>
      </c>
      <c r="X472">
        <f t="shared" si="364"/>
        <v>3.6755462145407738</v>
      </c>
      <c r="Y472">
        <f t="shared" si="365"/>
        <v>61.348627854646629</v>
      </c>
      <c r="Z472">
        <f t="shared" si="366"/>
        <v>2.1904834420399908</v>
      </c>
      <c r="AA472">
        <f t="shared" si="367"/>
        <v>3.5705500165870139</v>
      </c>
      <c r="AB472">
        <f t="shared" si="368"/>
        <v>1.485062772500783</v>
      </c>
      <c r="AC472">
        <f t="shared" si="369"/>
        <v>-126.16563613419133</v>
      </c>
      <c r="AD472">
        <f t="shared" si="370"/>
        <v>-73.509320823517996</v>
      </c>
      <c r="AE472">
        <f t="shared" si="371"/>
        <v>-5.7620170348633994</v>
      </c>
      <c r="AF472">
        <f t="shared" si="372"/>
        <v>116.07733136072211</v>
      </c>
      <c r="AG472">
        <f t="shared" si="373"/>
        <v>33.589774793159378</v>
      </c>
      <c r="AH472">
        <f t="shared" si="374"/>
        <v>2.8613427786046524</v>
      </c>
      <c r="AI472">
        <f t="shared" si="375"/>
        <v>14.295377498789522</v>
      </c>
      <c r="AJ472">
        <v>1202.7064396676831</v>
      </c>
      <c r="AK472">
        <v>1169.167515151514</v>
      </c>
      <c r="AL472">
        <v>3.4053430629914061</v>
      </c>
      <c r="AM472">
        <v>64.861974345499036</v>
      </c>
      <c r="AN472">
        <f t="shared" si="376"/>
        <v>2.8608987785530915</v>
      </c>
      <c r="AO472">
        <v>20.830301230038081</v>
      </c>
      <c r="AP472">
        <v>24.179813986014</v>
      </c>
      <c r="AQ472">
        <v>1.7062600302803299E-5</v>
      </c>
      <c r="AR472">
        <v>84.82349876587655</v>
      </c>
      <c r="AS472">
        <v>5</v>
      </c>
      <c r="AT472">
        <v>1</v>
      </c>
      <c r="AU472">
        <f t="shared" si="377"/>
        <v>1</v>
      </c>
      <c r="AV472">
        <f t="shared" si="378"/>
        <v>0</v>
      </c>
      <c r="AW472">
        <f t="shared" si="379"/>
        <v>47898.71462323486</v>
      </c>
      <c r="AX472" t="s">
        <v>416</v>
      </c>
      <c r="AY472" t="s">
        <v>416</v>
      </c>
      <c r="AZ472">
        <v>0</v>
      </c>
      <c r="BA472">
        <v>0</v>
      </c>
      <c r="BB472" t="e">
        <f t="shared" si="380"/>
        <v>#DIV/0!</v>
      </c>
      <c r="BC472">
        <v>0</v>
      </c>
      <c r="BD472" t="s">
        <v>416</v>
      </c>
      <c r="BE472" t="s">
        <v>416</v>
      </c>
      <c r="BF472">
        <v>0</v>
      </c>
      <c r="BG472">
        <v>0</v>
      </c>
      <c r="BH472" t="e">
        <f t="shared" si="381"/>
        <v>#DIV/0!</v>
      </c>
      <c r="BI472">
        <v>0.5</v>
      </c>
      <c r="BJ472">
        <f t="shared" si="382"/>
        <v>1681.2209996649196</v>
      </c>
      <c r="BK472">
        <f t="shared" si="383"/>
        <v>14.295377498789522</v>
      </c>
      <c r="BL472" t="e">
        <f t="shared" si="384"/>
        <v>#DIV/0!</v>
      </c>
      <c r="BM472">
        <f t="shared" si="385"/>
        <v>8.5029734351633138E-3</v>
      </c>
      <c r="BN472" t="e">
        <f t="shared" si="386"/>
        <v>#DIV/0!</v>
      </c>
      <c r="BO472" t="e">
        <f t="shared" si="387"/>
        <v>#DIV/0!</v>
      </c>
      <c r="BP472" t="s">
        <v>416</v>
      </c>
      <c r="BQ472">
        <v>0</v>
      </c>
      <c r="BR472" t="e">
        <f t="shared" si="388"/>
        <v>#DIV/0!</v>
      </c>
      <c r="BS472" t="e">
        <f t="shared" si="389"/>
        <v>#DIV/0!</v>
      </c>
      <c r="BT472" t="e">
        <f t="shared" si="390"/>
        <v>#DIV/0!</v>
      </c>
      <c r="BU472" t="e">
        <f t="shared" si="391"/>
        <v>#DIV/0!</v>
      </c>
      <c r="BV472" t="e">
        <f t="shared" si="392"/>
        <v>#DIV/0!</v>
      </c>
      <c r="BW472" t="e">
        <f t="shared" si="393"/>
        <v>#DIV/0!</v>
      </c>
      <c r="BX472" t="e">
        <f t="shared" si="394"/>
        <v>#DIV/0!</v>
      </c>
      <c r="BY472" t="e">
        <f t="shared" si="395"/>
        <v>#DIV/0!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 t="shared" si="396"/>
        <v>2000.028888888889</v>
      </c>
      <c r="CS472">
        <f t="shared" si="397"/>
        <v>1681.2209996649196</v>
      </c>
      <c r="CT472">
        <f t="shared" si="398"/>
        <v>0.84059835785617965</v>
      </c>
      <c r="CU472">
        <f t="shared" si="399"/>
        <v>0.16075483066242674</v>
      </c>
      <c r="CV472">
        <v>6</v>
      </c>
      <c r="CW472">
        <v>0.5</v>
      </c>
      <c r="CX472" t="s">
        <v>417</v>
      </c>
      <c r="CY472">
        <v>2</v>
      </c>
      <c r="CZ472" t="b">
        <v>1</v>
      </c>
      <c r="DA472">
        <v>1659029185.0999999</v>
      </c>
      <c r="DB472">
        <v>1117.5066666666669</v>
      </c>
      <c r="DC472">
        <v>1161.645555555556</v>
      </c>
      <c r="DD472">
        <v>24.175659259259259</v>
      </c>
      <c r="DE472">
        <v>20.8255074074074</v>
      </c>
      <c r="DF472">
        <v>1112.531851851852</v>
      </c>
      <c r="DG472">
        <v>23.849751851851849</v>
      </c>
      <c r="DH472">
        <v>500.06711111111122</v>
      </c>
      <c r="DI472">
        <v>90.507033333333339</v>
      </c>
      <c r="DJ472">
        <v>9.9945303703703706E-2</v>
      </c>
      <c r="DK472">
        <v>26.959</v>
      </c>
      <c r="DL472">
        <v>27.453218518518518</v>
      </c>
      <c r="DM472">
        <v>999.90000000000009</v>
      </c>
      <c r="DN472">
        <v>0</v>
      </c>
      <c r="DO472">
        <v>0</v>
      </c>
      <c r="DP472">
        <v>10007.54074074074</v>
      </c>
      <c r="DQ472">
        <v>0</v>
      </c>
      <c r="DR472">
        <v>19.307400000000001</v>
      </c>
      <c r="DS472">
        <v>-44.140318518518519</v>
      </c>
      <c r="DT472">
        <v>1145.191111111111</v>
      </c>
      <c r="DU472">
        <v>1186.351481481481</v>
      </c>
      <c r="DV472">
        <v>3.350165185185185</v>
      </c>
      <c r="DW472">
        <v>1161.645555555556</v>
      </c>
      <c r="DX472">
        <v>20.8255074074074</v>
      </c>
      <c r="DY472">
        <v>2.1880685185185178</v>
      </c>
      <c r="DZ472">
        <v>1.884854814814815</v>
      </c>
      <c r="EA472">
        <v>18.87522222222222</v>
      </c>
      <c r="EB472">
        <v>16.50884814814815</v>
      </c>
      <c r="EC472">
        <v>2000.028888888889</v>
      </c>
      <c r="ED472">
        <v>0.98000466666666675</v>
      </c>
      <c r="EE472">
        <v>1.999518888888889E-2</v>
      </c>
      <c r="EF472">
        <v>0</v>
      </c>
      <c r="EG472">
        <v>613.28211111111102</v>
      </c>
      <c r="EH472">
        <v>5.000560000000001</v>
      </c>
      <c r="EI472">
        <v>12222.274074074079</v>
      </c>
      <c r="EJ472">
        <v>17295.15555555555</v>
      </c>
      <c r="EK472">
        <v>37.707999999999998</v>
      </c>
      <c r="EL472">
        <v>38.409444444444439</v>
      </c>
      <c r="EM472">
        <v>37.298296296296293</v>
      </c>
      <c r="EN472">
        <v>37.402555555555551</v>
      </c>
      <c r="EO472">
        <v>38.73833333333333</v>
      </c>
      <c r="EP472">
        <v>1955.137777777777</v>
      </c>
      <c r="EQ472">
        <v>39.891111111111123</v>
      </c>
      <c r="ER472">
        <v>0</v>
      </c>
      <c r="ES472">
        <v>1659029193.5999999</v>
      </c>
      <c r="ET472">
        <v>0</v>
      </c>
      <c r="EU472">
        <v>613.27368000000001</v>
      </c>
      <c r="EV472">
        <v>-3.1893846219675561</v>
      </c>
      <c r="EW472">
        <v>-51.607692302802221</v>
      </c>
      <c r="EX472">
        <v>12221.956</v>
      </c>
      <c r="EY472">
        <v>15</v>
      </c>
      <c r="EZ472">
        <v>0</v>
      </c>
      <c r="FA472" t="s">
        <v>418</v>
      </c>
      <c r="FB472">
        <v>1655239120</v>
      </c>
      <c r="FC472">
        <v>1655239135</v>
      </c>
      <c r="FD472">
        <v>0</v>
      </c>
      <c r="FE472">
        <v>-7.4999999999999997E-2</v>
      </c>
      <c r="FF472">
        <v>-2.7E-2</v>
      </c>
      <c r="FG472">
        <v>1.986</v>
      </c>
      <c r="FH472">
        <v>0.13900000000000001</v>
      </c>
      <c r="FI472">
        <v>420</v>
      </c>
      <c r="FJ472">
        <v>22</v>
      </c>
      <c r="FK472">
        <v>0.12</v>
      </c>
      <c r="FL472">
        <v>0.02</v>
      </c>
      <c r="FM472">
        <v>-44.124012500000013</v>
      </c>
      <c r="FN472">
        <v>-0.39178424015002589</v>
      </c>
      <c r="FO472">
        <v>8.9345182263790554E-2</v>
      </c>
      <c r="FP472">
        <v>1</v>
      </c>
      <c r="FQ472">
        <v>613.41873529411771</v>
      </c>
      <c r="FR472">
        <v>-3.1210236809245391</v>
      </c>
      <c r="FS472">
        <v>0.36974675823447922</v>
      </c>
      <c r="FT472">
        <v>0</v>
      </c>
      <c r="FU472">
        <v>3.3490030000000002</v>
      </c>
      <c r="FV472">
        <v>4.5177861163223858E-2</v>
      </c>
      <c r="FW472">
        <v>7.1940121629032122E-3</v>
      </c>
      <c r="FX472">
        <v>1</v>
      </c>
      <c r="FY472">
        <v>2</v>
      </c>
      <c r="FZ472">
        <v>3</v>
      </c>
      <c r="GA472" t="s">
        <v>446</v>
      </c>
      <c r="GB472">
        <v>2.9799500000000001</v>
      </c>
      <c r="GC472">
        <v>2.7283499999999998</v>
      </c>
      <c r="GD472">
        <v>0.17061200000000001</v>
      </c>
      <c r="GE472">
        <v>0.17621200000000001</v>
      </c>
      <c r="GF472">
        <v>0.10791100000000001</v>
      </c>
      <c r="GG472">
        <v>9.7932099999999994E-2</v>
      </c>
      <c r="GH472">
        <v>24856.6</v>
      </c>
      <c r="GI472">
        <v>24339.7</v>
      </c>
      <c r="GJ472">
        <v>30497.599999999999</v>
      </c>
      <c r="GK472">
        <v>29791.1</v>
      </c>
      <c r="GL472">
        <v>37541.9</v>
      </c>
      <c r="GM472">
        <v>35388.800000000003</v>
      </c>
      <c r="GN472">
        <v>46653</v>
      </c>
      <c r="GO472">
        <v>44306.7</v>
      </c>
      <c r="GP472">
        <v>1.87022</v>
      </c>
      <c r="GQ472">
        <v>1.8554299999999999</v>
      </c>
      <c r="GR472">
        <v>0.127021</v>
      </c>
      <c r="GS472">
        <v>0</v>
      </c>
      <c r="GT472">
        <v>25.3764</v>
      </c>
      <c r="GU472">
        <v>999.9</v>
      </c>
      <c r="GV472">
        <v>48.4</v>
      </c>
      <c r="GW472">
        <v>32.1</v>
      </c>
      <c r="GX472">
        <v>25.680099999999999</v>
      </c>
      <c r="GY472">
        <v>63.116799999999998</v>
      </c>
      <c r="GZ472">
        <v>24.9038</v>
      </c>
      <c r="HA472">
        <v>1</v>
      </c>
      <c r="HB472">
        <v>-4.7754100000000001E-2</v>
      </c>
      <c r="HC472">
        <v>0.26177800000000001</v>
      </c>
      <c r="HD472">
        <v>20.194400000000002</v>
      </c>
      <c r="HE472">
        <v>5.22987</v>
      </c>
      <c r="HF472">
        <v>11.968</v>
      </c>
      <c r="HG472">
        <v>4.9703499999999998</v>
      </c>
      <c r="HH472">
        <v>3.2895799999999999</v>
      </c>
      <c r="HI472">
        <v>9314.7999999999993</v>
      </c>
      <c r="HJ472">
        <v>9999</v>
      </c>
      <c r="HK472">
        <v>9999</v>
      </c>
      <c r="HL472">
        <v>296.7</v>
      </c>
      <c r="HM472">
        <v>4.97288</v>
      </c>
      <c r="HN472">
        <v>1.87744</v>
      </c>
      <c r="HO472">
        <v>1.87561</v>
      </c>
      <c r="HP472">
        <v>1.8783799999999999</v>
      </c>
      <c r="HQ472">
        <v>1.8751199999999999</v>
      </c>
      <c r="HR472">
        <v>1.87866</v>
      </c>
      <c r="HS472">
        <v>1.8757600000000001</v>
      </c>
      <c r="HT472">
        <v>1.87693</v>
      </c>
      <c r="HU472">
        <v>0</v>
      </c>
      <c r="HV472">
        <v>0</v>
      </c>
      <c r="HW472">
        <v>0</v>
      </c>
      <c r="HX472">
        <v>0</v>
      </c>
      <c r="HY472" t="s">
        <v>420</v>
      </c>
      <c r="HZ472" t="s">
        <v>421</v>
      </c>
      <c r="IA472" t="s">
        <v>422</v>
      </c>
      <c r="IB472" t="s">
        <v>422</v>
      </c>
      <c r="IC472" t="s">
        <v>422</v>
      </c>
      <c r="ID472" t="s">
        <v>422</v>
      </c>
      <c r="IE472">
        <v>0</v>
      </c>
      <c r="IF472">
        <v>100</v>
      </c>
      <c r="IG472">
        <v>100</v>
      </c>
      <c r="IH472">
        <v>5.0199999999999996</v>
      </c>
      <c r="II472">
        <v>0.32590000000000002</v>
      </c>
      <c r="IJ472">
        <v>1.981763419366358</v>
      </c>
      <c r="IK472">
        <v>4.1594547590360449E-3</v>
      </c>
      <c r="IL472">
        <v>-1.867668404869411E-6</v>
      </c>
      <c r="IM472">
        <v>4.9096340421811042E-10</v>
      </c>
      <c r="IN472">
        <v>-2.3250521569731349E-2</v>
      </c>
      <c r="IO472">
        <v>5.6214120975847052E-3</v>
      </c>
      <c r="IP472">
        <v>3.6430730392419388E-4</v>
      </c>
      <c r="IQ472">
        <v>5.8048895600362112E-7</v>
      </c>
      <c r="IR472">
        <v>0</v>
      </c>
      <c r="IS472">
        <v>2100</v>
      </c>
      <c r="IT472">
        <v>1</v>
      </c>
      <c r="IU472">
        <v>26</v>
      </c>
      <c r="IV472">
        <v>63167.9</v>
      </c>
      <c r="IW472">
        <v>63167.6</v>
      </c>
      <c r="IX472">
        <v>2.5622600000000002</v>
      </c>
      <c r="IY472">
        <v>2.5427200000000001</v>
      </c>
      <c r="IZ472">
        <v>1.39893</v>
      </c>
      <c r="JA472">
        <v>2.33887</v>
      </c>
      <c r="JB472">
        <v>1.4489700000000001</v>
      </c>
      <c r="JC472">
        <v>2.4597199999999999</v>
      </c>
      <c r="JD472">
        <v>37.626300000000001</v>
      </c>
      <c r="JE472">
        <v>24.078700000000001</v>
      </c>
      <c r="JF472">
        <v>18</v>
      </c>
      <c r="JG472">
        <v>485.79899999999998</v>
      </c>
      <c r="JH472">
        <v>447.10700000000003</v>
      </c>
      <c r="JI472">
        <v>25.0002</v>
      </c>
      <c r="JJ472">
        <v>26.377099999999999</v>
      </c>
      <c r="JK472">
        <v>30.000299999999999</v>
      </c>
      <c r="JL472">
        <v>26.172499999999999</v>
      </c>
      <c r="JM472">
        <v>26.245100000000001</v>
      </c>
      <c r="JN472">
        <v>51.4131</v>
      </c>
      <c r="JO472">
        <v>25.8658</v>
      </c>
      <c r="JP472">
        <v>27.8599</v>
      </c>
      <c r="JQ472">
        <v>25</v>
      </c>
      <c r="JR472">
        <v>1209.43</v>
      </c>
      <c r="JS472">
        <v>20.750399999999999</v>
      </c>
      <c r="JT472">
        <v>100.822</v>
      </c>
      <c r="JU472">
        <v>101.877</v>
      </c>
    </row>
    <row r="473" spans="1:281" x14ac:dyDescent="0.2">
      <c r="A473">
        <v>457</v>
      </c>
      <c r="B473">
        <v>1659029197.5999999</v>
      </c>
      <c r="C473">
        <v>5479.0999999046326</v>
      </c>
      <c r="D473" t="s">
        <v>1340</v>
      </c>
      <c r="E473" t="s">
        <v>1341</v>
      </c>
      <c r="F473">
        <v>5</v>
      </c>
      <c r="G473" t="s">
        <v>415</v>
      </c>
      <c r="H473" t="s">
        <v>1197</v>
      </c>
      <c r="I473">
        <v>1659029189.814285</v>
      </c>
      <c r="J473">
        <f t="shared" si="350"/>
        <v>2.8964927646868881E-3</v>
      </c>
      <c r="K473">
        <f t="shared" si="351"/>
        <v>2.8964927646868883</v>
      </c>
      <c r="L473">
        <f t="shared" si="352"/>
        <v>14.076174065863441</v>
      </c>
      <c r="M473">
        <f t="shared" si="353"/>
        <v>1133.2550000000001</v>
      </c>
      <c r="N473">
        <f t="shared" si="354"/>
        <v>973.79275915359381</v>
      </c>
      <c r="O473">
        <f t="shared" si="355"/>
        <v>88.232301443201024</v>
      </c>
      <c r="P473">
        <f t="shared" si="356"/>
        <v>102.68067392380729</v>
      </c>
      <c r="Q473">
        <f t="shared" si="357"/>
        <v>0.17709171751370037</v>
      </c>
      <c r="R473">
        <f t="shared" si="358"/>
        <v>2.7577617110366401</v>
      </c>
      <c r="S473">
        <f t="shared" si="359"/>
        <v>0.17100786982906629</v>
      </c>
      <c r="T473">
        <f t="shared" si="360"/>
        <v>0.10740911622444758</v>
      </c>
      <c r="U473">
        <f t="shared" si="361"/>
        <v>321.5137757104431</v>
      </c>
      <c r="V473">
        <f t="shared" si="362"/>
        <v>28.166700489050317</v>
      </c>
      <c r="W473">
        <f t="shared" si="363"/>
        <v>27.451707142857138</v>
      </c>
      <c r="X473">
        <f t="shared" si="364"/>
        <v>3.6752210613312912</v>
      </c>
      <c r="Y473">
        <f t="shared" si="365"/>
        <v>61.345109249071264</v>
      </c>
      <c r="Z473">
        <f t="shared" si="366"/>
        <v>2.1902162594988135</v>
      </c>
      <c r="AA473">
        <f t="shared" si="367"/>
        <v>3.5703192745263101</v>
      </c>
      <c r="AB473">
        <f t="shared" si="368"/>
        <v>1.4850048018324777</v>
      </c>
      <c r="AC473">
        <f t="shared" si="369"/>
        <v>-127.73533092269176</v>
      </c>
      <c r="AD473">
        <f t="shared" si="370"/>
        <v>-73.417492671276023</v>
      </c>
      <c r="AE473">
        <f t="shared" si="371"/>
        <v>-5.7571457439948066</v>
      </c>
      <c r="AF473">
        <f t="shared" si="372"/>
        <v>114.60380637248053</v>
      </c>
      <c r="AG473">
        <f t="shared" si="373"/>
        <v>33.570569657448829</v>
      </c>
      <c r="AH473">
        <f t="shared" si="374"/>
        <v>2.8795978300512934</v>
      </c>
      <c r="AI473">
        <f t="shared" si="375"/>
        <v>14.076174065863441</v>
      </c>
      <c r="AJ473">
        <v>1219.77398933666</v>
      </c>
      <c r="AK473">
        <v>1186.3223030303029</v>
      </c>
      <c r="AL473">
        <v>3.4439904572404418</v>
      </c>
      <c r="AM473">
        <v>64.861974345499036</v>
      </c>
      <c r="AN473">
        <f t="shared" si="376"/>
        <v>2.8964927646868883</v>
      </c>
      <c r="AO473">
        <v>20.758136559291231</v>
      </c>
      <c r="AP473">
        <v>24.149861538461561</v>
      </c>
      <c r="AQ473">
        <v>-5.4565751879798382E-5</v>
      </c>
      <c r="AR473">
        <v>84.82349876587655</v>
      </c>
      <c r="AS473">
        <v>5</v>
      </c>
      <c r="AT473">
        <v>1</v>
      </c>
      <c r="AU473">
        <f t="shared" si="377"/>
        <v>1</v>
      </c>
      <c r="AV473">
        <f t="shared" si="378"/>
        <v>0</v>
      </c>
      <c r="AW473">
        <f t="shared" si="379"/>
        <v>47867.624088214034</v>
      </c>
      <c r="AX473" t="s">
        <v>416</v>
      </c>
      <c r="AY473" t="s">
        <v>416</v>
      </c>
      <c r="AZ473">
        <v>0</v>
      </c>
      <c r="BA473">
        <v>0</v>
      </c>
      <c r="BB473" t="e">
        <f t="shared" si="380"/>
        <v>#DIV/0!</v>
      </c>
      <c r="BC473">
        <v>0</v>
      </c>
      <c r="BD473" t="s">
        <v>416</v>
      </c>
      <c r="BE473" t="s">
        <v>416</v>
      </c>
      <c r="BF473">
        <v>0</v>
      </c>
      <c r="BG473">
        <v>0</v>
      </c>
      <c r="BH473" t="e">
        <f t="shared" si="381"/>
        <v>#DIV/0!</v>
      </c>
      <c r="BI473">
        <v>0.5</v>
      </c>
      <c r="BJ473">
        <f t="shared" si="382"/>
        <v>1681.2183210934936</v>
      </c>
      <c r="BK473">
        <f t="shared" si="383"/>
        <v>14.076174065863441</v>
      </c>
      <c r="BL473" t="e">
        <f t="shared" si="384"/>
        <v>#DIV/0!</v>
      </c>
      <c r="BM473">
        <f t="shared" si="385"/>
        <v>8.3726033015795662E-3</v>
      </c>
      <c r="BN473" t="e">
        <f t="shared" si="386"/>
        <v>#DIV/0!</v>
      </c>
      <c r="BO473" t="e">
        <f t="shared" si="387"/>
        <v>#DIV/0!</v>
      </c>
      <c r="BP473" t="s">
        <v>416</v>
      </c>
      <c r="BQ473">
        <v>0</v>
      </c>
      <c r="BR473" t="e">
        <f t="shared" si="388"/>
        <v>#DIV/0!</v>
      </c>
      <c r="BS473" t="e">
        <f t="shared" si="389"/>
        <v>#DIV/0!</v>
      </c>
      <c r="BT473" t="e">
        <f t="shared" si="390"/>
        <v>#DIV/0!</v>
      </c>
      <c r="BU473" t="e">
        <f t="shared" si="391"/>
        <v>#DIV/0!</v>
      </c>
      <c r="BV473" t="e">
        <f t="shared" si="392"/>
        <v>#DIV/0!</v>
      </c>
      <c r="BW473" t="e">
        <f t="shared" si="393"/>
        <v>#DIV/0!</v>
      </c>
      <c r="BX473" t="e">
        <f t="shared" si="394"/>
        <v>#DIV/0!</v>
      </c>
      <c r="BY473" t="e">
        <f t="shared" si="395"/>
        <v>#DIV/0!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 t="shared" si="396"/>
        <v>2000.025714285714</v>
      </c>
      <c r="CS473">
        <f t="shared" si="397"/>
        <v>1681.2183210934936</v>
      </c>
      <c r="CT473">
        <f t="shared" si="398"/>
        <v>0.84059835285363882</v>
      </c>
      <c r="CU473">
        <f t="shared" si="399"/>
        <v>0.16075482100752289</v>
      </c>
      <c r="CV473">
        <v>6</v>
      </c>
      <c r="CW473">
        <v>0.5</v>
      </c>
      <c r="CX473" t="s">
        <v>417</v>
      </c>
      <c r="CY473">
        <v>2</v>
      </c>
      <c r="CZ473" t="b">
        <v>1</v>
      </c>
      <c r="DA473">
        <v>1659029189.814285</v>
      </c>
      <c r="DB473">
        <v>1133.2550000000001</v>
      </c>
      <c r="DC473">
        <v>1177.4496428571431</v>
      </c>
      <c r="DD473">
        <v>24.172742857142861</v>
      </c>
      <c r="DE473">
        <v>20.801214285714281</v>
      </c>
      <c r="DF473">
        <v>1128.2521428571431</v>
      </c>
      <c r="DG473">
        <v>23.846900000000002</v>
      </c>
      <c r="DH473">
        <v>500.06814285714279</v>
      </c>
      <c r="DI473">
        <v>90.506853571428579</v>
      </c>
      <c r="DJ473">
        <v>0.1000036</v>
      </c>
      <c r="DK473">
        <v>26.957899999999999</v>
      </c>
      <c r="DL473">
        <v>27.451707142857138</v>
      </c>
      <c r="DM473">
        <v>999.9000000000002</v>
      </c>
      <c r="DN473">
        <v>0</v>
      </c>
      <c r="DO473">
        <v>0</v>
      </c>
      <c r="DP473">
        <v>10000.75</v>
      </c>
      <c r="DQ473">
        <v>0</v>
      </c>
      <c r="DR473">
        <v>19.307400000000001</v>
      </c>
      <c r="DS473">
        <v>-44.195210714285729</v>
      </c>
      <c r="DT473">
        <v>1161.3275000000001</v>
      </c>
      <c r="DU473">
        <v>1202.461785714286</v>
      </c>
      <c r="DV473">
        <v>3.3715417857142862</v>
      </c>
      <c r="DW473">
        <v>1177.4496428571431</v>
      </c>
      <c r="DX473">
        <v>20.801214285714281</v>
      </c>
      <c r="DY473">
        <v>2.1878000000000002</v>
      </c>
      <c r="DZ473">
        <v>1.882652142857143</v>
      </c>
      <c r="EA473">
        <v>18.87326071428572</v>
      </c>
      <c r="EB473">
        <v>16.490457142857139</v>
      </c>
      <c r="EC473">
        <v>2000.025714285714</v>
      </c>
      <c r="ED473">
        <v>0.98000475000000009</v>
      </c>
      <c r="EE473">
        <v>1.9995099999999991E-2</v>
      </c>
      <c r="EF473">
        <v>0</v>
      </c>
      <c r="EG473">
        <v>613.04692857142868</v>
      </c>
      <c r="EH473">
        <v>5.000560000000001</v>
      </c>
      <c r="EI473">
        <v>12217.632142857139</v>
      </c>
      <c r="EJ473">
        <v>17295.125</v>
      </c>
      <c r="EK473">
        <v>37.696107142857137</v>
      </c>
      <c r="EL473">
        <v>38.412642857142849</v>
      </c>
      <c r="EM473">
        <v>37.265357142857148</v>
      </c>
      <c r="EN473">
        <v>37.392714285714291</v>
      </c>
      <c r="EO473">
        <v>38.738750000000003</v>
      </c>
      <c r="EP473">
        <v>1955.135</v>
      </c>
      <c r="EQ473">
        <v>39.890714285714303</v>
      </c>
      <c r="ER473">
        <v>0</v>
      </c>
      <c r="ES473">
        <v>1659029198.4000001</v>
      </c>
      <c r="ET473">
        <v>0</v>
      </c>
      <c r="EU473">
        <v>613.04700000000003</v>
      </c>
      <c r="EV473">
        <v>-3.2736923024472921</v>
      </c>
      <c r="EW473">
        <v>-64.469230594748396</v>
      </c>
      <c r="EX473">
        <v>12217.084000000001</v>
      </c>
      <c r="EY473">
        <v>15</v>
      </c>
      <c r="EZ473">
        <v>0</v>
      </c>
      <c r="FA473" t="s">
        <v>418</v>
      </c>
      <c r="FB473">
        <v>1655239120</v>
      </c>
      <c r="FC473">
        <v>1655239135</v>
      </c>
      <c r="FD473">
        <v>0</v>
      </c>
      <c r="FE473">
        <v>-7.4999999999999997E-2</v>
      </c>
      <c r="FF473">
        <v>-2.7E-2</v>
      </c>
      <c r="FG473">
        <v>1.986</v>
      </c>
      <c r="FH473">
        <v>0.13900000000000001</v>
      </c>
      <c r="FI473">
        <v>420</v>
      </c>
      <c r="FJ473">
        <v>22</v>
      </c>
      <c r="FK473">
        <v>0.12</v>
      </c>
      <c r="FL473">
        <v>0.02</v>
      </c>
      <c r="FM473">
        <v>-44.156500000000001</v>
      </c>
      <c r="FN473">
        <v>-0.49129080675409997</v>
      </c>
      <c r="FO473">
        <v>9.5101288109047097E-2</v>
      </c>
      <c r="FP473">
        <v>1</v>
      </c>
      <c r="FQ473">
        <v>613.25723529411766</v>
      </c>
      <c r="FR473">
        <v>-2.9594805222888461</v>
      </c>
      <c r="FS473">
        <v>0.36132233115269102</v>
      </c>
      <c r="FT473">
        <v>0</v>
      </c>
      <c r="FU473">
        <v>3.361814250000001</v>
      </c>
      <c r="FV473">
        <v>0.20946562851781569</v>
      </c>
      <c r="FW473">
        <v>2.539200187928279E-2</v>
      </c>
      <c r="FX473">
        <v>0</v>
      </c>
      <c r="FY473">
        <v>1</v>
      </c>
      <c r="FZ473">
        <v>3</v>
      </c>
      <c r="GA473" t="s">
        <v>419</v>
      </c>
      <c r="GB473">
        <v>2.9798200000000001</v>
      </c>
      <c r="GC473">
        <v>2.7284199999999998</v>
      </c>
      <c r="GD473">
        <v>0.172177</v>
      </c>
      <c r="GE473">
        <v>0.17774599999999999</v>
      </c>
      <c r="GF473">
        <v>0.107819</v>
      </c>
      <c r="GG473">
        <v>9.77822E-2</v>
      </c>
      <c r="GH473">
        <v>24809.8</v>
      </c>
      <c r="GI473">
        <v>24294.5</v>
      </c>
      <c r="GJ473">
        <v>30497.7</v>
      </c>
      <c r="GK473">
        <v>29791.3</v>
      </c>
      <c r="GL473">
        <v>37545.800000000003</v>
      </c>
      <c r="GM473">
        <v>35395.300000000003</v>
      </c>
      <c r="GN473">
        <v>46652.9</v>
      </c>
      <c r="GO473">
        <v>44307.199999999997</v>
      </c>
      <c r="GP473">
        <v>1.86998</v>
      </c>
      <c r="GQ473">
        <v>1.8555699999999999</v>
      </c>
      <c r="GR473">
        <v>0.12639900000000001</v>
      </c>
      <c r="GS473">
        <v>0</v>
      </c>
      <c r="GT473">
        <v>25.3748</v>
      </c>
      <c r="GU473">
        <v>999.9</v>
      </c>
      <c r="GV473">
        <v>48.4</v>
      </c>
      <c r="GW473">
        <v>32.200000000000003</v>
      </c>
      <c r="GX473">
        <v>25.825500000000002</v>
      </c>
      <c r="GY473">
        <v>63.066800000000001</v>
      </c>
      <c r="GZ473">
        <v>24.759599999999999</v>
      </c>
      <c r="HA473">
        <v>1</v>
      </c>
      <c r="HB473">
        <v>-4.7482200000000002E-2</v>
      </c>
      <c r="HC473">
        <v>0.26189299999999999</v>
      </c>
      <c r="HD473">
        <v>20.194299999999998</v>
      </c>
      <c r="HE473">
        <v>5.2289700000000003</v>
      </c>
      <c r="HF473">
        <v>11.968</v>
      </c>
      <c r="HG473">
        <v>4.9705500000000002</v>
      </c>
      <c r="HH473">
        <v>3.2894800000000002</v>
      </c>
      <c r="HI473">
        <v>9314.7999999999993</v>
      </c>
      <c r="HJ473">
        <v>9999</v>
      </c>
      <c r="HK473">
        <v>9999</v>
      </c>
      <c r="HL473">
        <v>296.7</v>
      </c>
      <c r="HM473">
        <v>4.9729099999999997</v>
      </c>
      <c r="HN473">
        <v>1.87744</v>
      </c>
      <c r="HO473">
        <v>1.87561</v>
      </c>
      <c r="HP473">
        <v>1.8783700000000001</v>
      </c>
      <c r="HQ473">
        <v>1.87514</v>
      </c>
      <c r="HR473">
        <v>1.87866</v>
      </c>
      <c r="HS473">
        <v>1.8757600000000001</v>
      </c>
      <c r="HT473">
        <v>1.87696</v>
      </c>
      <c r="HU473">
        <v>0</v>
      </c>
      <c r="HV473">
        <v>0</v>
      </c>
      <c r="HW473">
        <v>0</v>
      </c>
      <c r="HX473">
        <v>0</v>
      </c>
      <c r="HY473" t="s">
        <v>420</v>
      </c>
      <c r="HZ473" t="s">
        <v>421</v>
      </c>
      <c r="IA473" t="s">
        <v>422</v>
      </c>
      <c r="IB473" t="s">
        <v>422</v>
      </c>
      <c r="IC473" t="s">
        <v>422</v>
      </c>
      <c r="ID473" t="s">
        <v>422</v>
      </c>
      <c r="IE473">
        <v>0</v>
      </c>
      <c r="IF473">
        <v>100</v>
      </c>
      <c r="IG473">
        <v>100</v>
      </c>
      <c r="IH473">
        <v>5.05</v>
      </c>
      <c r="II473">
        <v>0.32529999999999998</v>
      </c>
      <c r="IJ473">
        <v>1.981763419366358</v>
      </c>
      <c r="IK473">
        <v>4.1594547590360449E-3</v>
      </c>
      <c r="IL473">
        <v>-1.867668404869411E-6</v>
      </c>
      <c r="IM473">
        <v>4.9096340421811042E-10</v>
      </c>
      <c r="IN473">
        <v>-2.3250521569731349E-2</v>
      </c>
      <c r="IO473">
        <v>5.6214120975847052E-3</v>
      </c>
      <c r="IP473">
        <v>3.6430730392419388E-4</v>
      </c>
      <c r="IQ473">
        <v>5.8048895600362112E-7</v>
      </c>
      <c r="IR473">
        <v>0</v>
      </c>
      <c r="IS473">
        <v>2100</v>
      </c>
      <c r="IT473">
        <v>1</v>
      </c>
      <c r="IU473">
        <v>26</v>
      </c>
      <c r="IV473">
        <v>63168</v>
      </c>
      <c r="IW473">
        <v>63167.7</v>
      </c>
      <c r="IX473">
        <v>2.5927699999999998</v>
      </c>
      <c r="IY473">
        <v>2.5305200000000001</v>
      </c>
      <c r="IZ473">
        <v>1.39893</v>
      </c>
      <c r="JA473">
        <v>2.33887</v>
      </c>
      <c r="JB473">
        <v>1.4489700000000001</v>
      </c>
      <c r="JC473">
        <v>2.4523899999999998</v>
      </c>
      <c r="JD473">
        <v>37.626300000000001</v>
      </c>
      <c r="JE473">
        <v>24.078700000000001</v>
      </c>
      <c r="JF473">
        <v>18</v>
      </c>
      <c r="JG473">
        <v>485.67899999999997</v>
      </c>
      <c r="JH473">
        <v>447.21800000000002</v>
      </c>
      <c r="JI473">
        <v>25.0001</v>
      </c>
      <c r="JJ473">
        <v>26.3797</v>
      </c>
      <c r="JK473">
        <v>30.000399999999999</v>
      </c>
      <c r="JL473">
        <v>26.174800000000001</v>
      </c>
      <c r="JM473">
        <v>26.247299999999999</v>
      </c>
      <c r="JN473">
        <v>51.954500000000003</v>
      </c>
      <c r="JO473">
        <v>25.8658</v>
      </c>
      <c r="JP473">
        <v>27.8599</v>
      </c>
      <c r="JQ473">
        <v>25</v>
      </c>
      <c r="JR473">
        <v>1222.81</v>
      </c>
      <c r="JS473">
        <v>20.759599999999999</v>
      </c>
      <c r="JT473">
        <v>100.822</v>
      </c>
      <c r="JU473">
        <v>101.878</v>
      </c>
    </row>
    <row r="474" spans="1:281" x14ac:dyDescent="0.2">
      <c r="A474">
        <v>458</v>
      </c>
      <c r="B474">
        <v>1659029202.5999999</v>
      </c>
      <c r="C474">
        <v>5484.0999999046326</v>
      </c>
      <c r="D474" t="s">
        <v>1342</v>
      </c>
      <c r="E474" t="s">
        <v>1343</v>
      </c>
      <c r="F474">
        <v>5</v>
      </c>
      <c r="G474" t="s">
        <v>415</v>
      </c>
      <c r="H474" t="s">
        <v>1197</v>
      </c>
      <c r="I474">
        <v>1659029195.0999999</v>
      </c>
      <c r="J474">
        <f t="shared" si="350"/>
        <v>2.8777664964876088E-3</v>
      </c>
      <c r="K474">
        <f t="shared" si="351"/>
        <v>2.8777664964876086</v>
      </c>
      <c r="L474">
        <f t="shared" si="352"/>
        <v>14.276671545194489</v>
      </c>
      <c r="M474">
        <f t="shared" si="353"/>
        <v>1150.939259259259</v>
      </c>
      <c r="N474">
        <f t="shared" si="354"/>
        <v>988.27792145471983</v>
      </c>
      <c r="O474">
        <f t="shared" si="355"/>
        <v>89.545484783462399</v>
      </c>
      <c r="P474">
        <f t="shared" si="356"/>
        <v>104.28383725803131</v>
      </c>
      <c r="Q474">
        <f t="shared" si="357"/>
        <v>0.17587264287076432</v>
      </c>
      <c r="R474">
        <f t="shared" si="358"/>
        <v>2.7587925198605698</v>
      </c>
      <c r="S474">
        <f t="shared" si="359"/>
        <v>0.16987290051841383</v>
      </c>
      <c r="T474">
        <f t="shared" si="360"/>
        <v>0.10669256471831913</v>
      </c>
      <c r="U474">
        <f t="shared" si="361"/>
        <v>321.51436446440601</v>
      </c>
      <c r="V474">
        <f t="shared" si="362"/>
        <v>28.170350801662536</v>
      </c>
      <c r="W474">
        <f t="shared" si="363"/>
        <v>27.447925925925929</v>
      </c>
      <c r="X474">
        <f t="shared" si="364"/>
        <v>3.6744076906653667</v>
      </c>
      <c r="Y474">
        <f t="shared" si="365"/>
        <v>61.318240754604695</v>
      </c>
      <c r="Z474">
        <f t="shared" si="366"/>
        <v>2.1891173948594647</v>
      </c>
      <c r="AA474">
        <f t="shared" si="367"/>
        <v>3.570091652857919</v>
      </c>
      <c r="AB474">
        <f t="shared" si="368"/>
        <v>1.485290295805902</v>
      </c>
      <c r="AC474">
        <f t="shared" si="369"/>
        <v>-126.90950249510355</v>
      </c>
      <c r="AD474">
        <f t="shared" si="370"/>
        <v>-73.043948744645363</v>
      </c>
      <c r="AE474">
        <f t="shared" si="371"/>
        <v>-5.7255742742291185</v>
      </c>
      <c r="AF474">
        <f t="shared" si="372"/>
        <v>115.83533895042798</v>
      </c>
      <c r="AG474">
        <f t="shared" si="373"/>
        <v>33.500591161857777</v>
      </c>
      <c r="AH474">
        <f t="shared" si="374"/>
        <v>2.89472124199599</v>
      </c>
      <c r="AI474">
        <f t="shared" si="375"/>
        <v>14.276671545194489</v>
      </c>
      <c r="AJ474">
        <v>1236.8447702530359</v>
      </c>
      <c r="AK474">
        <v>1203.3295151515149</v>
      </c>
      <c r="AL474">
        <v>3.405427635894493</v>
      </c>
      <c r="AM474">
        <v>64.861974345499036</v>
      </c>
      <c r="AN474">
        <f t="shared" si="376"/>
        <v>2.8777664964876086</v>
      </c>
      <c r="AO474">
        <v>20.74049171348684</v>
      </c>
      <c r="AP474">
        <v>24.132736363636379</v>
      </c>
      <c r="AQ474">
        <v>-3.6983753769114641E-3</v>
      </c>
      <c r="AR474">
        <v>84.82349876587655</v>
      </c>
      <c r="AS474">
        <v>5</v>
      </c>
      <c r="AT474">
        <v>1</v>
      </c>
      <c r="AU474">
        <f t="shared" si="377"/>
        <v>1</v>
      </c>
      <c r="AV474">
        <f t="shared" si="378"/>
        <v>0</v>
      </c>
      <c r="AW474">
        <f t="shared" si="379"/>
        <v>47895.813795140741</v>
      </c>
      <c r="AX474" t="s">
        <v>416</v>
      </c>
      <c r="AY474" t="s">
        <v>416</v>
      </c>
      <c r="AZ474">
        <v>0</v>
      </c>
      <c r="BA474">
        <v>0</v>
      </c>
      <c r="BB474" t="e">
        <f t="shared" si="380"/>
        <v>#DIV/0!</v>
      </c>
      <c r="BC474">
        <v>0</v>
      </c>
      <c r="BD474" t="s">
        <v>416</v>
      </c>
      <c r="BE474" t="s">
        <v>416</v>
      </c>
      <c r="BF474">
        <v>0</v>
      </c>
      <c r="BG474">
        <v>0</v>
      </c>
      <c r="BH474" t="e">
        <f t="shared" si="381"/>
        <v>#DIV/0!</v>
      </c>
      <c r="BI474">
        <v>0.5</v>
      </c>
      <c r="BJ474">
        <f t="shared" si="382"/>
        <v>1681.2213107760306</v>
      </c>
      <c r="BK474">
        <f t="shared" si="383"/>
        <v>14.276671545194489</v>
      </c>
      <c r="BL474" t="e">
        <f t="shared" si="384"/>
        <v>#DIV/0!</v>
      </c>
      <c r="BM474">
        <f t="shared" si="385"/>
        <v>8.491845454067292E-3</v>
      </c>
      <c r="BN474" t="e">
        <f t="shared" si="386"/>
        <v>#DIV/0!</v>
      </c>
      <c r="BO474" t="e">
        <f t="shared" si="387"/>
        <v>#DIV/0!</v>
      </c>
      <c r="BP474" t="s">
        <v>416</v>
      </c>
      <c r="BQ474">
        <v>0</v>
      </c>
      <c r="BR474" t="e">
        <f t="shared" si="388"/>
        <v>#DIV/0!</v>
      </c>
      <c r="BS474" t="e">
        <f t="shared" si="389"/>
        <v>#DIV/0!</v>
      </c>
      <c r="BT474" t="e">
        <f t="shared" si="390"/>
        <v>#DIV/0!</v>
      </c>
      <c r="BU474" t="e">
        <f t="shared" si="391"/>
        <v>#DIV/0!</v>
      </c>
      <c r="BV474" t="e">
        <f t="shared" si="392"/>
        <v>#DIV/0!</v>
      </c>
      <c r="BW474" t="e">
        <f t="shared" si="393"/>
        <v>#DIV/0!</v>
      </c>
      <c r="BX474" t="e">
        <f t="shared" si="394"/>
        <v>#DIV/0!</v>
      </c>
      <c r="BY474" t="e">
        <f t="shared" si="395"/>
        <v>#DIV/0!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 t="shared" si="396"/>
        <v>2000.0292592592591</v>
      </c>
      <c r="CS474">
        <f t="shared" si="397"/>
        <v>1681.2213107760306</v>
      </c>
      <c r="CT474">
        <f t="shared" si="398"/>
        <v>0.84059835774537428</v>
      </c>
      <c r="CU474">
        <f t="shared" si="399"/>
        <v>0.16075483044857239</v>
      </c>
      <c r="CV474">
        <v>6</v>
      </c>
      <c r="CW474">
        <v>0.5</v>
      </c>
      <c r="CX474" t="s">
        <v>417</v>
      </c>
      <c r="CY474">
        <v>2</v>
      </c>
      <c r="CZ474" t="b">
        <v>1</v>
      </c>
      <c r="DA474">
        <v>1659029195.0999999</v>
      </c>
      <c r="DB474">
        <v>1150.939259259259</v>
      </c>
      <c r="DC474">
        <v>1195.1314814814821</v>
      </c>
      <c r="DD474">
        <v>24.160418518518519</v>
      </c>
      <c r="DE474">
        <v>20.771174074074079</v>
      </c>
      <c r="DF474">
        <v>1145.9044444444439</v>
      </c>
      <c r="DG474">
        <v>23.83485555555556</v>
      </c>
      <c r="DH474">
        <v>500.07314814814822</v>
      </c>
      <c r="DI474">
        <v>90.507670370370391</v>
      </c>
      <c r="DJ474">
        <v>9.9923748148148139E-2</v>
      </c>
      <c r="DK474">
        <v>26.956814814814809</v>
      </c>
      <c r="DL474">
        <v>27.447925925925929</v>
      </c>
      <c r="DM474">
        <v>999.90000000000009</v>
      </c>
      <c r="DN474">
        <v>0</v>
      </c>
      <c r="DO474">
        <v>0</v>
      </c>
      <c r="DP474">
        <v>10006.759259259259</v>
      </c>
      <c r="DQ474">
        <v>0</v>
      </c>
      <c r="DR474">
        <v>19.307400000000001</v>
      </c>
      <c r="DS474">
        <v>-44.192174074074082</v>
      </c>
      <c r="DT474">
        <v>1179.4344444444439</v>
      </c>
      <c r="DU474">
        <v>1220.481111111111</v>
      </c>
      <c r="DV474">
        <v>3.3892507407407408</v>
      </c>
      <c r="DW474">
        <v>1195.1314814814821</v>
      </c>
      <c r="DX474">
        <v>20.771174074074079</v>
      </c>
      <c r="DY474">
        <v>2.1867022222222219</v>
      </c>
      <c r="DZ474">
        <v>1.8799503703703699</v>
      </c>
      <c r="EA474">
        <v>18.86522592592592</v>
      </c>
      <c r="EB474">
        <v>16.467881481481481</v>
      </c>
      <c r="EC474">
        <v>2000.0292592592591</v>
      </c>
      <c r="ED474">
        <v>0.98000466666666675</v>
      </c>
      <c r="EE474">
        <v>1.999518888888889E-2</v>
      </c>
      <c r="EF474">
        <v>0</v>
      </c>
      <c r="EG474">
        <v>612.74944444444452</v>
      </c>
      <c r="EH474">
        <v>5.000560000000001</v>
      </c>
      <c r="EI474">
        <v>12211.781481481479</v>
      </c>
      <c r="EJ474">
        <v>17295.155555555561</v>
      </c>
      <c r="EK474">
        <v>37.62233333333333</v>
      </c>
      <c r="EL474">
        <v>38.420925925925928</v>
      </c>
      <c r="EM474">
        <v>37.242814814814807</v>
      </c>
      <c r="EN474">
        <v>37.384111111111118</v>
      </c>
      <c r="EO474">
        <v>38.754481481481477</v>
      </c>
      <c r="EP474">
        <v>1955.138148148148</v>
      </c>
      <c r="EQ474">
        <v>39.891111111111123</v>
      </c>
      <c r="ER474">
        <v>0</v>
      </c>
      <c r="ES474">
        <v>1659029203.8</v>
      </c>
      <c r="ET474">
        <v>0</v>
      </c>
      <c r="EU474">
        <v>612.73515384615382</v>
      </c>
      <c r="EV474">
        <v>-3.100307701492194</v>
      </c>
      <c r="EW474">
        <v>-72.157264948794918</v>
      </c>
      <c r="EX474">
        <v>12211.5</v>
      </c>
      <c r="EY474">
        <v>15</v>
      </c>
      <c r="EZ474">
        <v>0</v>
      </c>
      <c r="FA474" t="s">
        <v>418</v>
      </c>
      <c r="FB474">
        <v>1655239120</v>
      </c>
      <c r="FC474">
        <v>1655239135</v>
      </c>
      <c r="FD474">
        <v>0</v>
      </c>
      <c r="FE474">
        <v>-7.4999999999999997E-2</v>
      </c>
      <c r="FF474">
        <v>-2.7E-2</v>
      </c>
      <c r="FG474">
        <v>1.986</v>
      </c>
      <c r="FH474">
        <v>0.13900000000000001</v>
      </c>
      <c r="FI474">
        <v>420</v>
      </c>
      <c r="FJ474">
        <v>22</v>
      </c>
      <c r="FK474">
        <v>0.12</v>
      </c>
      <c r="FL474">
        <v>0.02</v>
      </c>
      <c r="FM474">
        <v>-44.206129999999987</v>
      </c>
      <c r="FN474">
        <v>-0.1145853658536654</v>
      </c>
      <c r="FO474">
        <v>7.0985231562628426E-2</v>
      </c>
      <c r="FP474">
        <v>1</v>
      </c>
      <c r="FQ474">
        <v>612.91808823529414</v>
      </c>
      <c r="FR474">
        <v>-3.2210389659768359</v>
      </c>
      <c r="FS474">
        <v>0.38018612838257332</v>
      </c>
      <c r="FT474">
        <v>0</v>
      </c>
      <c r="FU474">
        <v>3.37825175</v>
      </c>
      <c r="FV474">
        <v>0.23916484052533091</v>
      </c>
      <c r="FW474">
        <v>2.7567798596142949E-2</v>
      </c>
      <c r="FX474">
        <v>0</v>
      </c>
      <c r="FY474">
        <v>1</v>
      </c>
      <c r="FZ474">
        <v>3</v>
      </c>
      <c r="GA474" t="s">
        <v>419</v>
      </c>
      <c r="GB474">
        <v>2.9797400000000001</v>
      </c>
      <c r="GC474">
        <v>2.7283499999999998</v>
      </c>
      <c r="GD474">
        <v>0.173709</v>
      </c>
      <c r="GE474">
        <v>0.17926300000000001</v>
      </c>
      <c r="GF474">
        <v>0.107768</v>
      </c>
      <c r="GG474">
        <v>9.7778100000000007E-2</v>
      </c>
      <c r="GH474">
        <v>24763.8</v>
      </c>
      <c r="GI474">
        <v>24249.4</v>
      </c>
      <c r="GJ474">
        <v>30497.7</v>
      </c>
      <c r="GK474">
        <v>29791</v>
      </c>
      <c r="GL474">
        <v>37548.199999999997</v>
      </c>
      <c r="GM474">
        <v>35394.800000000003</v>
      </c>
      <c r="GN474">
        <v>46653</v>
      </c>
      <c r="GO474">
        <v>44306.3</v>
      </c>
      <c r="GP474">
        <v>1.86998</v>
      </c>
      <c r="GQ474">
        <v>1.8555999999999999</v>
      </c>
      <c r="GR474">
        <v>0.126831</v>
      </c>
      <c r="GS474">
        <v>0</v>
      </c>
      <c r="GT474">
        <v>25.372599999999998</v>
      </c>
      <c r="GU474">
        <v>999.9</v>
      </c>
      <c r="GV474">
        <v>48.4</v>
      </c>
      <c r="GW474">
        <v>32.200000000000003</v>
      </c>
      <c r="GX474">
        <v>25.8247</v>
      </c>
      <c r="GY474">
        <v>63.1068</v>
      </c>
      <c r="GZ474">
        <v>24.847799999999999</v>
      </c>
      <c r="HA474">
        <v>1</v>
      </c>
      <c r="HB474">
        <v>-4.7393299999999999E-2</v>
      </c>
      <c r="HC474">
        <v>0.26222800000000002</v>
      </c>
      <c r="HD474">
        <v>20.194500000000001</v>
      </c>
      <c r="HE474">
        <v>5.22987</v>
      </c>
      <c r="HF474">
        <v>11.968</v>
      </c>
      <c r="HG474">
        <v>4.9704499999999996</v>
      </c>
      <c r="HH474">
        <v>3.2894999999999999</v>
      </c>
      <c r="HI474">
        <v>9315</v>
      </c>
      <c r="HJ474">
        <v>9999</v>
      </c>
      <c r="HK474">
        <v>9999</v>
      </c>
      <c r="HL474">
        <v>296.7</v>
      </c>
      <c r="HM474">
        <v>4.9729000000000001</v>
      </c>
      <c r="HN474">
        <v>1.87744</v>
      </c>
      <c r="HO474">
        <v>1.8755900000000001</v>
      </c>
      <c r="HP474">
        <v>1.87836</v>
      </c>
      <c r="HQ474">
        <v>1.8750800000000001</v>
      </c>
      <c r="HR474">
        <v>1.87866</v>
      </c>
      <c r="HS474">
        <v>1.8757600000000001</v>
      </c>
      <c r="HT474">
        <v>1.8768899999999999</v>
      </c>
      <c r="HU474">
        <v>0</v>
      </c>
      <c r="HV474">
        <v>0</v>
      </c>
      <c r="HW474">
        <v>0</v>
      </c>
      <c r="HX474">
        <v>0</v>
      </c>
      <c r="HY474" t="s">
        <v>420</v>
      </c>
      <c r="HZ474" t="s">
        <v>421</v>
      </c>
      <c r="IA474" t="s">
        <v>422</v>
      </c>
      <c r="IB474" t="s">
        <v>422</v>
      </c>
      <c r="IC474" t="s">
        <v>422</v>
      </c>
      <c r="ID474" t="s">
        <v>422</v>
      </c>
      <c r="IE474">
        <v>0</v>
      </c>
      <c r="IF474">
        <v>100</v>
      </c>
      <c r="IG474">
        <v>100</v>
      </c>
      <c r="IH474">
        <v>5.08</v>
      </c>
      <c r="II474">
        <v>0.32479999999999998</v>
      </c>
      <c r="IJ474">
        <v>1.981763419366358</v>
      </c>
      <c r="IK474">
        <v>4.1594547590360449E-3</v>
      </c>
      <c r="IL474">
        <v>-1.867668404869411E-6</v>
      </c>
      <c r="IM474">
        <v>4.9096340421811042E-10</v>
      </c>
      <c r="IN474">
        <v>-2.3250521569731349E-2</v>
      </c>
      <c r="IO474">
        <v>5.6214120975847052E-3</v>
      </c>
      <c r="IP474">
        <v>3.6430730392419388E-4</v>
      </c>
      <c r="IQ474">
        <v>5.8048895600362112E-7</v>
      </c>
      <c r="IR474">
        <v>0</v>
      </c>
      <c r="IS474">
        <v>2100</v>
      </c>
      <c r="IT474">
        <v>1</v>
      </c>
      <c r="IU474">
        <v>26</v>
      </c>
      <c r="IV474">
        <v>63168</v>
      </c>
      <c r="IW474">
        <v>63167.8</v>
      </c>
      <c r="IX474">
        <v>2.6196299999999999</v>
      </c>
      <c r="IY474">
        <v>2.5463900000000002</v>
      </c>
      <c r="IZ474">
        <v>1.39893</v>
      </c>
      <c r="JA474">
        <v>2.33887</v>
      </c>
      <c r="JB474">
        <v>1.4489700000000001</v>
      </c>
      <c r="JC474">
        <v>2.3327599999999999</v>
      </c>
      <c r="JD474">
        <v>37.626300000000001</v>
      </c>
      <c r="JE474">
        <v>24.078700000000001</v>
      </c>
      <c r="JF474">
        <v>18</v>
      </c>
      <c r="JG474">
        <v>485.69400000000002</v>
      </c>
      <c r="JH474">
        <v>447.25099999999998</v>
      </c>
      <c r="JI474">
        <v>25</v>
      </c>
      <c r="JJ474">
        <v>26.382000000000001</v>
      </c>
      <c r="JK474">
        <v>30.0001</v>
      </c>
      <c r="JL474">
        <v>26.177</v>
      </c>
      <c r="JM474">
        <v>26.249500000000001</v>
      </c>
      <c r="JN474">
        <v>52.555</v>
      </c>
      <c r="JO474">
        <v>25.8658</v>
      </c>
      <c r="JP474">
        <v>27.8599</v>
      </c>
      <c r="JQ474">
        <v>25</v>
      </c>
      <c r="JR474">
        <v>1242.8499999999999</v>
      </c>
      <c r="JS474">
        <v>20.759599999999999</v>
      </c>
      <c r="JT474">
        <v>100.822</v>
      </c>
      <c r="JU474">
        <v>101.876</v>
      </c>
    </row>
    <row r="475" spans="1:281" x14ac:dyDescent="0.2">
      <c r="A475">
        <v>459</v>
      </c>
      <c r="B475">
        <v>1659029207.5999999</v>
      </c>
      <c r="C475">
        <v>5489.0999999046326</v>
      </c>
      <c r="D475" t="s">
        <v>1344</v>
      </c>
      <c r="E475" t="s">
        <v>1345</v>
      </c>
      <c r="F475">
        <v>5</v>
      </c>
      <c r="G475" t="s">
        <v>415</v>
      </c>
      <c r="H475" t="s">
        <v>1197</v>
      </c>
      <c r="I475">
        <v>1659029199.814285</v>
      </c>
      <c r="J475">
        <f t="shared" si="350"/>
        <v>2.8859370267893159E-3</v>
      </c>
      <c r="K475">
        <f t="shared" si="351"/>
        <v>2.8859370267893159</v>
      </c>
      <c r="L475">
        <f t="shared" si="352"/>
        <v>14.302812632671854</v>
      </c>
      <c r="M475">
        <f t="shared" si="353"/>
        <v>1166.653571428571</v>
      </c>
      <c r="N475">
        <f t="shared" si="354"/>
        <v>1003.5341825918659</v>
      </c>
      <c r="O475">
        <f t="shared" si="355"/>
        <v>90.928641675801472</v>
      </c>
      <c r="P475">
        <f t="shared" si="356"/>
        <v>105.70863095289887</v>
      </c>
      <c r="Q475">
        <f t="shared" si="357"/>
        <v>0.17619101700407072</v>
      </c>
      <c r="R475">
        <f t="shared" si="358"/>
        <v>2.7594338695438219</v>
      </c>
      <c r="S475">
        <f t="shared" si="359"/>
        <v>0.17017128096997733</v>
      </c>
      <c r="T475">
        <f t="shared" si="360"/>
        <v>0.10688076600955829</v>
      </c>
      <c r="U475">
        <f t="shared" si="361"/>
        <v>321.51039203187065</v>
      </c>
      <c r="V475">
        <f t="shared" si="362"/>
        <v>28.167706852612831</v>
      </c>
      <c r="W475">
        <f t="shared" si="363"/>
        <v>27.448685714285709</v>
      </c>
      <c r="X475">
        <f t="shared" si="364"/>
        <v>3.6745711147383933</v>
      </c>
      <c r="Y475">
        <f t="shared" si="365"/>
        <v>61.27755399595268</v>
      </c>
      <c r="Z475">
        <f t="shared" si="366"/>
        <v>2.1876505423919896</v>
      </c>
      <c r="AA475">
        <f t="shared" si="367"/>
        <v>3.5700683198557202</v>
      </c>
      <c r="AB475">
        <f t="shared" si="368"/>
        <v>1.4869205723464036</v>
      </c>
      <c r="AC475">
        <f t="shared" si="369"/>
        <v>-127.26982288140883</v>
      </c>
      <c r="AD475">
        <f t="shared" si="370"/>
        <v>-73.190510050817309</v>
      </c>
      <c r="AE475">
        <f t="shared" si="371"/>
        <v>-5.7357477192017958</v>
      </c>
      <c r="AF475">
        <f t="shared" si="372"/>
        <v>115.3143113804427</v>
      </c>
      <c r="AG475">
        <f t="shared" si="373"/>
        <v>33.527260562262263</v>
      </c>
      <c r="AH475">
        <f t="shared" si="374"/>
        <v>2.9022897490103525</v>
      </c>
      <c r="AI475">
        <f t="shared" si="375"/>
        <v>14.302812632671854</v>
      </c>
      <c r="AJ475">
        <v>1253.975368523174</v>
      </c>
      <c r="AK475">
        <v>1220.3798181818181</v>
      </c>
      <c r="AL475">
        <v>3.4158832441011291</v>
      </c>
      <c r="AM475">
        <v>64.861974345499036</v>
      </c>
      <c r="AN475">
        <f t="shared" si="376"/>
        <v>2.8859370267893159</v>
      </c>
      <c r="AO475">
        <v>20.739577773894862</v>
      </c>
      <c r="AP475">
        <v>24.12411538461539</v>
      </c>
      <c r="AQ475">
        <v>-8.9633676616084491E-4</v>
      </c>
      <c r="AR475">
        <v>84.82349876587655</v>
      </c>
      <c r="AS475">
        <v>5</v>
      </c>
      <c r="AT475">
        <v>1</v>
      </c>
      <c r="AU475">
        <f t="shared" si="377"/>
        <v>1</v>
      </c>
      <c r="AV475">
        <f t="shared" si="378"/>
        <v>0</v>
      </c>
      <c r="AW475">
        <f t="shared" si="379"/>
        <v>47913.271766463731</v>
      </c>
      <c r="AX475" t="s">
        <v>416</v>
      </c>
      <c r="AY475" t="s">
        <v>416</v>
      </c>
      <c r="AZ475">
        <v>0</v>
      </c>
      <c r="BA475">
        <v>0</v>
      </c>
      <c r="BB475" t="e">
        <f t="shared" si="380"/>
        <v>#DIV/0!</v>
      </c>
      <c r="BC475">
        <v>0</v>
      </c>
      <c r="BD475" t="s">
        <v>416</v>
      </c>
      <c r="BE475" t="s">
        <v>416</v>
      </c>
      <c r="BF475">
        <v>0</v>
      </c>
      <c r="BG475">
        <v>0</v>
      </c>
      <c r="BH475" t="e">
        <f t="shared" si="381"/>
        <v>#DIV/0!</v>
      </c>
      <c r="BI475">
        <v>0.5</v>
      </c>
      <c r="BJ475">
        <f t="shared" si="382"/>
        <v>1681.2006103792078</v>
      </c>
      <c r="BK475">
        <f t="shared" si="383"/>
        <v>14.302812632671854</v>
      </c>
      <c r="BL475" t="e">
        <f t="shared" si="384"/>
        <v>#DIV/0!</v>
      </c>
      <c r="BM475">
        <f t="shared" si="385"/>
        <v>8.5074990720148177E-3</v>
      </c>
      <c r="BN475" t="e">
        <f t="shared" si="386"/>
        <v>#DIV/0!</v>
      </c>
      <c r="BO475" t="e">
        <f t="shared" si="387"/>
        <v>#DIV/0!</v>
      </c>
      <c r="BP475" t="s">
        <v>416</v>
      </c>
      <c r="BQ475">
        <v>0</v>
      </c>
      <c r="BR475" t="e">
        <f t="shared" si="388"/>
        <v>#DIV/0!</v>
      </c>
      <c r="BS475" t="e">
        <f t="shared" si="389"/>
        <v>#DIV/0!</v>
      </c>
      <c r="BT475" t="e">
        <f t="shared" si="390"/>
        <v>#DIV/0!</v>
      </c>
      <c r="BU475" t="e">
        <f t="shared" si="391"/>
        <v>#DIV/0!</v>
      </c>
      <c r="BV475" t="e">
        <f t="shared" si="392"/>
        <v>#DIV/0!</v>
      </c>
      <c r="BW475" t="e">
        <f t="shared" si="393"/>
        <v>#DIV/0!</v>
      </c>
      <c r="BX475" t="e">
        <f t="shared" si="394"/>
        <v>#DIV/0!</v>
      </c>
      <c r="BY475" t="e">
        <f t="shared" si="395"/>
        <v>#DIV/0!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 t="shared" si="396"/>
        <v>2000.0046428571429</v>
      </c>
      <c r="CS475">
        <f t="shared" si="397"/>
        <v>1681.2006103792078</v>
      </c>
      <c r="CT475">
        <f t="shared" si="398"/>
        <v>0.84059835380056824</v>
      </c>
      <c r="CU475">
        <f t="shared" si="399"/>
        <v>0.16075482283509659</v>
      </c>
      <c r="CV475">
        <v>6</v>
      </c>
      <c r="CW475">
        <v>0.5</v>
      </c>
      <c r="CX475" t="s">
        <v>417</v>
      </c>
      <c r="CY475">
        <v>2</v>
      </c>
      <c r="CZ475" t="b">
        <v>1</v>
      </c>
      <c r="DA475">
        <v>1659029199.814285</v>
      </c>
      <c r="DB475">
        <v>1166.653571428571</v>
      </c>
      <c r="DC475">
        <v>1210.9421428571429</v>
      </c>
      <c r="DD475">
        <v>24.14401071428572</v>
      </c>
      <c r="DE475">
        <v>20.745910714285721</v>
      </c>
      <c r="DF475">
        <v>1161.589642857143</v>
      </c>
      <c r="DG475">
        <v>23.81883214285714</v>
      </c>
      <c r="DH475">
        <v>500.08242857142852</v>
      </c>
      <c r="DI475">
        <v>90.508467857142861</v>
      </c>
      <c r="DJ475">
        <v>9.994713571428572E-2</v>
      </c>
      <c r="DK475">
        <v>26.956703571428569</v>
      </c>
      <c r="DL475">
        <v>27.448685714285709</v>
      </c>
      <c r="DM475">
        <v>999.9000000000002</v>
      </c>
      <c r="DN475">
        <v>0</v>
      </c>
      <c r="DO475">
        <v>0</v>
      </c>
      <c r="DP475">
        <v>10010.46714285714</v>
      </c>
      <c r="DQ475">
        <v>0</v>
      </c>
      <c r="DR475">
        <v>19.307400000000001</v>
      </c>
      <c r="DS475">
        <v>-44.290167857142862</v>
      </c>
      <c r="DT475">
        <v>1195.5178571428571</v>
      </c>
      <c r="DU475">
        <v>1236.5967857142859</v>
      </c>
      <c r="DV475">
        <v>3.398099999999999</v>
      </c>
      <c r="DW475">
        <v>1210.9421428571429</v>
      </c>
      <c r="DX475">
        <v>20.745910714285721</v>
      </c>
      <c r="DY475">
        <v>2.1852364285714279</v>
      </c>
      <c r="DZ475">
        <v>1.8776796428571429</v>
      </c>
      <c r="EA475">
        <v>18.854492857142851</v>
      </c>
      <c r="EB475">
        <v>16.44891785714286</v>
      </c>
      <c r="EC475">
        <v>2000.0046428571429</v>
      </c>
      <c r="ED475">
        <v>0.98000464285714295</v>
      </c>
      <c r="EE475">
        <v>1.9995214285714279E-2</v>
      </c>
      <c r="EF475">
        <v>0</v>
      </c>
      <c r="EG475">
        <v>612.50046428571443</v>
      </c>
      <c r="EH475">
        <v>5.000560000000001</v>
      </c>
      <c r="EI475">
        <v>12205.66071428571</v>
      </c>
      <c r="EJ475">
        <v>17294.942857142851</v>
      </c>
      <c r="EK475">
        <v>37.54653571428571</v>
      </c>
      <c r="EL475">
        <v>38.425928571428571</v>
      </c>
      <c r="EM475">
        <v>37.249714285714283</v>
      </c>
      <c r="EN475">
        <v>37.397142857142853</v>
      </c>
      <c r="EO475">
        <v>38.752071428571433</v>
      </c>
      <c r="EP475">
        <v>1955.1142857142861</v>
      </c>
      <c r="EQ475">
        <v>39.890357142857162</v>
      </c>
      <c r="ER475">
        <v>0</v>
      </c>
      <c r="ES475">
        <v>1659029208.5999999</v>
      </c>
      <c r="ET475">
        <v>0</v>
      </c>
      <c r="EU475">
        <v>612.49665384615389</v>
      </c>
      <c r="EV475">
        <v>-4.4548717990430866</v>
      </c>
      <c r="EW475">
        <v>-76.77606836331114</v>
      </c>
      <c r="EX475">
        <v>12205.32692307692</v>
      </c>
      <c r="EY475">
        <v>15</v>
      </c>
      <c r="EZ475">
        <v>0</v>
      </c>
      <c r="FA475" t="s">
        <v>418</v>
      </c>
      <c r="FB475">
        <v>1655239120</v>
      </c>
      <c r="FC475">
        <v>1655239135</v>
      </c>
      <c r="FD475">
        <v>0</v>
      </c>
      <c r="FE475">
        <v>-7.4999999999999997E-2</v>
      </c>
      <c r="FF475">
        <v>-2.7E-2</v>
      </c>
      <c r="FG475">
        <v>1.986</v>
      </c>
      <c r="FH475">
        <v>0.13900000000000001</v>
      </c>
      <c r="FI475">
        <v>420</v>
      </c>
      <c r="FJ475">
        <v>22</v>
      </c>
      <c r="FK475">
        <v>0.12</v>
      </c>
      <c r="FL475">
        <v>0.02</v>
      </c>
      <c r="FM475">
        <v>-44.229637500000003</v>
      </c>
      <c r="FN475">
        <v>-0.74603414634139131</v>
      </c>
      <c r="FO475">
        <v>9.7383447483389049E-2</v>
      </c>
      <c r="FP475">
        <v>0</v>
      </c>
      <c r="FQ475">
        <v>612.65855882352935</v>
      </c>
      <c r="FR475">
        <v>-3.124843391747973</v>
      </c>
      <c r="FS475">
        <v>0.36395864270356232</v>
      </c>
      <c r="FT475">
        <v>0</v>
      </c>
      <c r="FU475">
        <v>3.3861082499999999</v>
      </c>
      <c r="FV475">
        <v>0.13203523452158089</v>
      </c>
      <c r="FW475">
        <v>2.2981733386267911E-2</v>
      </c>
      <c r="FX475">
        <v>0</v>
      </c>
      <c r="FY475">
        <v>0</v>
      </c>
      <c r="FZ475">
        <v>3</v>
      </c>
      <c r="GA475" t="s">
        <v>427</v>
      </c>
      <c r="GB475">
        <v>2.9801700000000002</v>
      </c>
      <c r="GC475">
        <v>2.72851</v>
      </c>
      <c r="GD475">
        <v>0.175231</v>
      </c>
      <c r="GE475">
        <v>0.180787</v>
      </c>
      <c r="GF475">
        <v>0.10774499999999999</v>
      </c>
      <c r="GG475">
        <v>9.7773600000000002E-2</v>
      </c>
      <c r="GH475">
        <v>24717.9</v>
      </c>
      <c r="GI475">
        <v>24204.400000000001</v>
      </c>
      <c r="GJ475">
        <v>30497.3</v>
      </c>
      <c r="GK475">
        <v>29791</v>
      </c>
      <c r="GL475">
        <v>37548.9</v>
      </c>
      <c r="GM475">
        <v>35395.1</v>
      </c>
      <c r="GN475">
        <v>46652.5</v>
      </c>
      <c r="GO475">
        <v>44306.3</v>
      </c>
      <c r="GP475">
        <v>1.8700699999999999</v>
      </c>
      <c r="GQ475">
        <v>1.8554999999999999</v>
      </c>
      <c r="GR475">
        <v>0.127636</v>
      </c>
      <c r="GS475">
        <v>0</v>
      </c>
      <c r="GT475">
        <v>25.369900000000001</v>
      </c>
      <c r="GU475">
        <v>999.9</v>
      </c>
      <c r="GV475">
        <v>48.4</v>
      </c>
      <c r="GW475">
        <v>32.200000000000003</v>
      </c>
      <c r="GX475">
        <v>25.826599999999999</v>
      </c>
      <c r="GY475">
        <v>63.236800000000002</v>
      </c>
      <c r="GZ475">
        <v>24.230799999999999</v>
      </c>
      <c r="HA475">
        <v>1</v>
      </c>
      <c r="HB475">
        <v>-4.7286599999999998E-2</v>
      </c>
      <c r="HC475">
        <v>0.26335799999999998</v>
      </c>
      <c r="HD475">
        <v>20.194400000000002</v>
      </c>
      <c r="HE475">
        <v>5.22987</v>
      </c>
      <c r="HF475">
        <v>11.968</v>
      </c>
      <c r="HG475">
        <v>4.9705500000000002</v>
      </c>
      <c r="HH475">
        <v>3.2894999999999999</v>
      </c>
      <c r="HI475">
        <v>9315</v>
      </c>
      <c r="HJ475">
        <v>9999</v>
      </c>
      <c r="HK475">
        <v>9999</v>
      </c>
      <c r="HL475">
        <v>296.7</v>
      </c>
      <c r="HM475">
        <v>4.9728899999999996</v>
      </c>
      <c r="HN475">
        <v>1.87744</v>
      </c>
      <c r="HO475">
        <v>1.87561</v>
      </c>
      <c r="HP475">
        <v>1.8783700000000001</v>
      </c>
      <c r="HQ475">
        <v>1.87513</v>
      </c>
      <c r="HR475">
        <v>1.87866</v>
      </c>
      <c r="HS475">
        <v>1.8757600000000001</v>
      </c>
      <c r="HT475">
        <v>1.8769400000000001</v>
      </c>
      <c r="HU475">
        <v>0</v>
      </c>
      <c r="HV475">
        <v>0</v>
      </c>
      <c r="HW475">
        <v>0</v>
      </c>
      <c r="HX475">
        <v>0</v>
      </c>
      <c r="HY475" t="s">
        <v>420</v>
      </c>
      <c r="HZ475" t="s">
        <v>421</v>
      </c>
      <c r="IA475" t="s">
        <v>422</v>
      </c>
      <c r="IB475" t="s">
        <v>422</v>
      </c>
      <c r="IC475" t="s">
        <v>422</v>
      </c>
      <c r="ID475" t="s">
        <v>422</v>
      </c>
      <c r="IE475">
        <v>0</v>
      </c>
      <c r="IF475">
        <v>100</v>
      </c>
      <c r="IG475">
        <v>100</v>
      </c>
      <c r="IH475">
        <v>5.1100000000000003</v>
      </c>
      <c r="II475">
        <v>0.32469999999999999</v>
      </c>
      <c r="IJ475">
        <v>1.981763419366358</v>
      </c>
      <c r="IK475">
        <v>4.1594547590360449E-3</v>
      </c>
      <c r="IL475">
        <v>-1.867668404869411E-6</v>
      </c>
      <c r="IM475">
        <v>4.9096340421811042E-10</v>
      </c>
      <c r="IN475">
        <v>-2.3250521569731349E-2</v>
      </c>
      <c r="IO475">
        <v>5.6214120975847052E-3</v>
      </c>
      <c r="IP475">
        <v>3.6430730392419388E-4</v>
      </c>
      <c r="IQ475">
        <v>5.8048895600362112E-7</v>
      </c>
      <c r="IR475">
        <v>0</v>
      </c>
      <c r="IS475">
        <v>2100</v>
      </c>
      <c r="IT475">
        <v>1</v>
      </c>
      <c r="IU475">
        <v>26</v>
      </c>
      <c r="IV475">
        <v>63168.1</v>
      </c>
      <c r="IW475">
        <v>63167.9</v>
      </c>
      <c r="IX475">
        <v>2.65015</v>
      </c>
      <c r="IY475">
        <v>2.5402800000000001</v>
      </c>
      <c r="IZ475">
        <v>1.39893</v>
      </c>
      <c r="JA475">
        <v>2.33765</v>
      </c>
      <c r="JB475">
        <v>1.4489700000000001</v>
      </c>
      <c r="JC475">
        <v>2.4475099999999999</v>
      </c>
      <c r="JD475">
        <v>37.626300000000001</v>
      </c>
      <c r="JE475">
        <v>24.078700000000001</v>
      </c>
      <c r="JF475">
        <v>18</v>
      </c>
      <c r="JG475">
        <v>485.76400000000001</v>
      </c>
      <c r="JH475">
        <v>447.21</v>
      </c>
      <c r="JI475">
        <v>25.0001</v>
      </c>
      <c r="JJ475">
        <v>26.3842</v>
      </c>
      <c r="JK475">
        <v>30.0002</v>
      </c>
      <c r="JL475">
        <v>26.179200000000002</v>
      </c>
      <c r="JM475">
        <v>26.252199999999998</v>
      </c>
      <c r="JN475">
        <v>53.086100000000002</v>
      </c>
      <c r="JO475">
        <v>25.8658</v>
      </c>
      <c r="JP475">
        <v>27.8599</v>
      </c>
      <c r="JQ475">
        <v>25</v>
      </c>
      <c r="JR475">
        <v>1256.21</v>
      </c>
      <c r="JS475">
        <v>20.759599999999999</v>
      </c>
      <c r="JT475">
        <v>100.821</v>
      </c>
      <c r="JU475">
        <v>101.876</v>
      </c>
    </row>
    <row r="476" spans="1:281" x14ac:dyDescent="0.2">
      <c r="A476">
        <v>460</v>
      </c>
      <c r="B476">
        <v>1659029212.5999999</v>
      </c>
      <c r="C476">
        <v>5494.0999999046326</v>
      </c>
      <c r="D476" t="s">
        <v>1346</v>
      </c>
      <c r="E476" t="s">
        <v>1347</v>
      </c>
      <c r="F476">
        <v>5</v>
      </c>
      <c r="G476" t="s">
        <v>415</v>
      </c>
      <c r="H476" t="s">
        <v>1197</v>
      </c>
      <c r="I476">
        <v>1659029205.0999999</v>
      </c>
      <c r="J476">
        <f t="shared" si="350"/>
        <v>2.8872725608985565E-3</v>
      </c>
      <c r="K476">
        <f t="shared" si="351"/>
        <v>2.8872725608985563</v>
      </c>
      <c r="L476">
        <f t="shared" si="352"/>
        <v>14.088247882646506</v>
      </c>
      <c r="M476">
        <f t="shared" si="353"/>
        <v>1184.305925925926</v>
      </c>
      <c r="N476">
        <f t="shared" si="354"/>
        <v>1022.5442245372247</v>
      </c>
      <c r="O476">
        <f t="shared" si="355"/>
        <v>92.651881409587119</v>
      </c>
      <c r="P476">
        <f t="shared" si="356"/>
        <v>107.30897458368619</v>
      </c>
      <c r="Q476">
        <f t="shared" si="357"/>
        <v>0.1760322941422289</v>
      </c>
      <c r="R476">
        <f t="shared" si="358"/>
        <v>2.7596560535978885</v>
      </c>
      <c r="S476">
        <f t="shared" si="359"/>
        <v>0.17002366607288644</v>
      </c>
      <c r="T476">
        <f t="shared" si="360"/>
        <v>0.10678755649250742</v>
      </c>
      <c r="U476">
        <f t="shared" si="361"/>
        <v>321.51091457551621</v>
      </c>
      <c r="V476">
        <f t="shared" si="362"/>
        <v>28.167448766064151</v>
      </c>
      <c r="W476">
        <f t="shared" si="363"/>
        <v>27.4515037037037</v>
      </c>
      <c r="X476">
        <f t="shared" si="364"/>
        <v>3.6751772959074369</v>
      </c>
      <c r="Y476">
        <f t="shared" si="365"/>
        <v>61.237830161251253</v>
      </c>
      <c r="Z476">
        <f t="shared" si="366"/>
        <v>2.1862576046194881</v>
      </c>
      <c r="AA476">
        <f t="shared" si="367"/>
        <v>3.5701095203122679</v>
      </c>
      <c r="AB476">
        <f t="shared" si="368"/>
        <v>1.4889196912879488</v>
      </c>
      <c r="AC476">
        <f t="shared" si="369"/>
        <v>-127.32871993562634</v>
      </c>
      <c r="AD476">
        <f t="shared" si="370"/>
        <v>-73.586435295878843</v>
      </c>
      <c r="AE476">
        <f t="shared" si="371"/>
        <v>-5.7663979407381163</v>
      </c>
      <c r="AF476">
        <f t="shared" si="372"/>
        <v>114.82936140327293</v>
      </c>
      <c r="AG476">
        <f t="shared" si="373"/>
        <v>33.535181436302778</v>
      </c>
      <c r="AH476">
        <f t="shared" si="374"/>
        <v>2.8942826881783663</v>
      </c>
      <c r="AI476">
        <f t="shared" si="375"/>
        <v>14.088247882646506</v>
      </c>
      <c r="AJ476">
        <v>1271.066756106527</v>
      </c>
      <c r="AK476">
        <v>1237.5936969696961</v>
      </c>
      <c r="AL476">
        <v>3.4457234541561421</v>
      </c>
      <c r="AM476">
        <v>64.861974345499036</v>
      </c>
      <c r="AN476">
        <f t="shared" si="376"/>
        <v>2.8872725608985563</v>
      </c>
      <c r="AO476">
        <v>20.738911371293451</v>
      </c>
      <c r="AP476">
        <v>24.12116643356644</v>
      </c>
      <c r="AQ476">
        <v>-2.6977795516632398E-4</v>
      </c>
      <c r="AR476">
        <v>84.82349876587655</v>
      </c>
      <c r="AS476">
        <v>5</v>
      </c>
      <c r="AT476">
        <v>1</v>
      </c>
      <c r="AU476">
        <f t="shared" si="377"/>
        <v>1</v>
      </c>
      <c r="AV476">
        <f t="shared" si="378"/>
        <v>0</v>
      </c>
      <c r="AW476">
        <f t="shared" si="379"/>
        <v>47919.293275109689</v>
      </c>
      <c r="AX476" t="s">
        <v>416</v>
      </c>
      <c r="AY476" t="s">
        <v>416</v>
      </c>
      <c r="AZ476">
        <v>0</v>
      </c>
      <c r="BA476">
        <v>0</v>
      </c>
      <c r="BB476" t="e">
        <f t="shared" si="380"/>
        <v>#DIV/0!</v>
      </c>
      <c r="BC476">
        <v>0</v>
      </c>
      <c r="BD476" t="s">
        <v>416</v>
      </c>
      <c r="BE476" t="s">
        <v>416</v>
      </c>
      <c r="BF476">
        <v>0</v>
      </c>
      <c r="BG476">
        <v>0</v>
      </c>
      <c r="BH476" t="e">
        <f t="shared" si="381"/>
        <v>#DIV/0!</v>
      </c>
      <c r="BI476">
        <v>0.5</v>
      </c>
      <c r="BJ476">
        <f t="shared" si="382"/>
        <v>1681.2032552204751</v>
      </c>
      <c r="BK476">
        <f t="shared" si="383"/>
        <v>14.088247882646506</v>
      </c>
      <c r="BL476" t="e">
        <f t="shared" si="384"/>
        <v>#DIV/0!</v>
      </c>
      <c r="BM476">
        <f t="shared" si="385"/>
        <v>8.3798599835562156E-3</v>
      </c>
      <c r="BN476" t="e">
        <f t="shared" si="386"/>
        <v>#DIV/0!</v>
      </c>
      <c r="BO476" t="e">
        <f t="shared" si="387"/>
        <v>#DIV/0!</v>
      </c>
      <c r="BP476" t="s">
        <v>416</v>
      </c>
      <c r="BQ476">
        <v>0</v>
      </c>
      <c r="BR476" t="e">
        <f t="shared" si="388"/>
        <v>#DIV/0!</v>
      </c>
      <c r="BS476" t="e">
        <f t="shared" si="389"/>
        <v>#DIV/0!</v>
      </c>
      <c r="BT476" t="e">
        <f t="shared" si="390"/>
        <v>#DIV/0!</v>
      </c>
      <c r="BU476" t="e">
        <f t="shared" si="391"/>
        <v>#DIV/0!</v>
      </c>
      <c r="BV476" t="e">
        <f t="shared" si="392"/>
        <v>#DIV/0!</v>
      </c>
      <c r="BW476" t="e">
        <f t="shared" si="393"/>
        <v>#DIV/0!</v>
      </c>
      <c r="BX476" t="e">
        <f t="shared" si="394"/>
        <v>#DIV/0!</v>
      </c>
      <c r="BY476" t="e">
        <f t="shared" si="395"/>
        <v>#DIV/0!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 t="shared" si="396"/>
        <v>2000.0077777777781</v>
      </c>
      <c r="CS476">
        <f t="shared" si="397"/>
        <v>1681.2032552204751</v>
      </c>
      <c r="CT476">
        <f t="shared" si="398"/>
        <v>0.84059835861662058</v>
      </c>
      <c r="CU476">
        <f t="shared" si="399"/>
        <v>0.16075483213007757</v>
      </c>
      <c r="CV476">
        <v>6</v>
      </c>
      <c r="CW476">
        <v>0.5</v>
      </c>
      <c r="CX476" t="s">
        <v>417</v>
      </c>
      <c r="CY476">
        <v>2</v>
      </c>
      <c r="CZ476" t="b">
        <v>1</v>
      </c>
      <c r="DA476">
        <v>1659029205.0999999</v>
      </c>
      <c r="DB476">
        <v>1184.305925925926</v>
      </c>
      <c r="DC476">
        <v>1228.6540740740741</v>
      </c>
      <c r="DD476">
        <v>24.128437037037031</v>
      </c>
      <c r="DE476">
        <v>20.739659259259259</v>
      </c>
      <c r="DF476">
        <v>1179.2107407407409</v>
      </c>
      <c r="DG476">
        <v>23.803625925925921</v>
      </c>
      <c r="DH476">
        <v>500.08262962962959</v>
      </c>
      <c r="DI476">
        <v>90.509229629629644</v>
      </c>
      <c r="DJ476">
        <v>9.9938351851851848E-2</v>
      </c>
      <c r="DK476">
        <v>26.956900000000001</v>
      </c>
      <c r="DL476">
        <v>27.4515037037037</v>
      </c>
      <c r="DM476">
        <v>999.90000000000009</v>
      </c>
      <c r="DN476">
        <v>0</v>
      </c>
      <c r="DO476">
        <v>0</v>
      </c>
      <c r="DP476">
        <v>10011.698148148151</v>
      </c>
      <c r="DQ476">
        <v>0</v>
      </c>
      <c r="DR476">
        <v>19.307400000000001</v>
      </c>
      <c r="DS476">
        <v>-44.349633333333337</v>
      </c>
      <c r="DT476">
        <v>1213.587407407407</v>
      </c>
      <c r="DU476">
        <v>1254.675555555556</v>
      </c>
      <c r="DV476">
        <v>3.3887855555555548</v>
      </c>
      <c r="DW476">
        <v>1228.6540740740741</v>
      </c>
      <c r="DX476">
        <v>20.739659259259259</v>
      </c>
      <c r="DY476">
        <v>2.1838448148148148</v>
      </c>
      <c r="DZ476">
        <v>1.8771288888888891</v>
      </c>
      <c r="EA476">
        <v>18.8443</v>
      </c>
      <c r="EB476">
        <v>16.444307407407411</v>
      </c>
      <c r="EC476">
        <v>2000.0077777777781</v>
      </c>
      <c r="ED476">
        <v>0.98000455555555566</v>
      </c>
      <c r="EE476">
        <v>1.999530740740741E-2</v>
      </c>
      <c r="EF476">
        <v>0</v>
      </c>
      <c r="EG476">
        <v>612.09333333333336</v>
      </c>
      <c r="EH476">
        <v>5.000560000000001</v>
      </c>
      <c r="EI476">
        <v>12198.785185185179</v>
      </c>
      <c r="EJ476">
        <v>17294.974074074071</v>
      </c>
      <c r="EK476">
        <v>37.529777777777767</v>
      </c>
      <c r="EL476">
        <v>38.423222222222222</v>
      </c>
      <c r="EM476">
        <v>37.263518518518516</v>
      </c>
      <c r="EN476">
        <v>37.400259259259258</v>
      </c>
      <c r="EO476">
        <v>38.759111111111103</v>
      </c>
      <c r="EP476">
        <v>1955.1170370370371</v>
      </c>
      <c r="EQ476">
        <v>39.890740740740753</v>
      </c>
      <c r="ER476">
        <v>0</v>
      </c>
      <c r="ES476">
        <v>1659029214</v>
      </c>
      <c r="ET476">
        <v>0</v>
      </c>
      <c r="EU476">
        <v>612.03827999999999</v>
      </c>
      <c r="EV476">
        <v>-5.2064615368173603</v>
      </c>
      <c r="EW476">
        <v>-84.415384439317052</v>
      </c>
      <c r="EX476">
        <v>12198.008</v>
      </c>
      <c r="EY476">
        <v>15</v>
      </c>
      <c r="EZ476">
        <v>0</v>
      </c>
      <c r="FA476" t="s">
        <v>418</v>
      </c>
      <c r="FB476">
        <v>1655239120</v>
      </c>
      <c r="FC476">
        <v>1655239135</v>
      </c>
      <c r="FD476">
        <v>0</v>
      </c>
      <c r="FE476">
        <v>-7.4999999999999997E-2</v>
      </c>
      <c r="FF476">
        <v>-2.7E-2</v>
      </c>
      <c r="FG476">
        <v>1.986</v>
      </c>
      <c r="FH476">
        <v>0.13900000000000001</v>
      </c>
      <c r="FI476">
        <v>420</v>
      </c>
      <c r="FJ476">
        <v>22</v>
      </c>
      <c r="FK476">
        <v>0.12</v>
      </c>
      <c r="FL476">
        <v>0.02</v>
      </c>
      <c r="FM476">
        <v>-44.30899512195122</v>
      </c>
      <c r="FN476">
        <v>-0.86010731707311205</v>
      </c>
      <c r="FO476">
        <v>0.1163777825398284</v>
      </c>
      <c r="FP476">
        <v>0</v>
      </c>
      <c r="FQ476">
        <v>612.33014705882351</v>
      </c>
      <c r="FR476">
        <v>-4.7534759393366439</v>
      </c>
      <c r="FS476">
        <v>0.5018092051504236</v>
      </c>
      <c r="FT476">
        <v>0</v>
      </c>
      <c r="FU476">
        <v>3.3938612195121962</v>
      </c>
      <c r="FV476">
        <v>-7.9298048780486866E-2</v>
      </c>
      <c r="FW476">
        <v>1.225413861301303E-2</v>
      </c>
      <c r="FX476">
        <v>1</v>
      </c>
      <c r="FY476">
        <v>1</v>
      </c>
      <c r="FZ476">
        <v>3</v>
      </c>
      <c r="GA476" t="s">
        <v>419</v>
      </c>
      <c r="GB476">
        <v>2.9799199999999999</v>
      </c>
      <c r="GC476">
        <v>2.7283900000000001</v>
      </c>
      <c r="GD476">
        <v>0.17675399999999999</v>
      </c>
      <c r="GE476">
        <v>0.18227099999999999</v>
      </c>
      <c r="GF476">
        <v>0.107736</v>
      </c>
      <c r="GG476">
        <v>9.7772700000000004E-2</v>
      </c>
      <c r="GH476">
        <v>24672.7</v>
      </c>
      <c r="GI476">
        <v>24160.9</v>
      </c>
      <c r="GJ476">
        <v>30497.8</v>
      </c>
      <c r="GK476">
        <v>29791.4</v>
      </c>
      <c r="GL476">
        <v>37549.699999999997</v>
      </c>
      <c r="GM476">
        <v>35395.9</v>
      </c>
      <c r="GN476">
        <v>46652.800000000003</v>
      </c>
      <c r="GO476">
        <v>44307.1</v>
      </c>
      <c r="GP476">
        <v>1.8700300000000001</v>
      </c>
      <c r="GQ476">
        <v>1.8555699999999999</v>
      </c>
      <c r="GR476">
        <v>0.12684599999999999</v>
      </c>
      <c r="GS476">
        <v>0</v>
      </c>
      <c r="GT476">
        <v>25.3688</v>
      </c>
      <c r="GU476">
        <v>999.9</v>
      </c>
      <c r="GV476">
        <v>48.4</v>
      </c>
      <c r="GW476">
        <v>32.200000000000003</v>
      </c>
      <c r="GX476">
        <v>25.8261</v>
      </c>
      <c r="GY476">
        <v>62.946800000000003</v>
      </c>
      <c r="GZ476">
        <v>24.7957</v>
      </c>
      <c r="HA476">
        <v>1</v>
      </c>
      <c r="HB476">
        <v>-4.70859E-2</v>
      </c>
      <c r="HC476">
        <v>0.26374500000000001</v>
      </c>
      <c r="HD476">
        <v>20.194199999999999</v>
      </c>
      <c r="HE476">
        <v>5.2295699999999998</v>
      </c>
      <c r="HF476">
        <v>11.968</v>
      </c>
      <c r="HG476">
        <v>4.9704499999999996</v>
      </c>
      <c r="HH476">
        <v>3.2894800000000002</v>
      </c>
      <c r="HI476">
        <v>9315.2000000000007</v>
      </c>
      <c r="HJ476">
        <v>9999</v>
      </c>
      <c r="HK476">
        <v>9999</v>
      </c>
      <c r="HL476">
        <v>296.7</v>
      </c>
      <c r="HM476">
        <v>4.9729099999999997</v>
      </c>
      <c r="HN476">
        <v>1.87744</v>
      </c>
      <c r="HO476">
        <v>1.8755999999999999</v>
      </c>
      <c r="HP476">
        <v>1.87836</v>
      </c>
      <c r="HQ476">
        <v>1.8751</v>
      </c>
      <c r="HR476">
        <v>1.8786499999999999</v>
      </c>
      <c r="HS476">
        <v>1.87575</v>
      </c>
      <c r="HT476">
        <v>1.8769100000000001</v>
      </c>
      <c r="HU476">
        <v>0</v>
      </c>
      <c r="HV476">
        <v>0</v>
      </c>
      <c r="HW476">
        <v>0</v>
      </c>
      <c r="HX476">
        <v>0</v>
      </c>
      <c r="HY476" t="s">
        <v>420</v>
      </c>
      <c r="HZ476" t="s">
        <v>421</v>
      </c>
      <c r="IA476" t="s">
        <v>422</v>
      </c>
      <c r="IB476" t="s">
        <v>422</v>
      </c>
      <c r="IC476" t="s">
        <v>422</v>
      </c>
      <c r="ID476" t="s">
        <v>422</v>
      </c>
      <c r="IE476">
        <v>0</v>
      </c>
      <c r="IF476">
        <v>100</v>
      </c>
      <c r="IG476">
        <v>100</v>
      </c>
      <c r="IH476">
        <v>5.13</v>
      </c>
      <c r="II476">
        <v>0.32469999999999999</v>
      </c>
      <c r="IJ476">
        <v>1.981763419366358</v>
      </c>
      <c r="IK476">
        <v>4.1594547590360449E-3</v>
      </c>
      <c r="IL476">
        <v>-1.867668404869411E-6</v>
      </c>
      <c r="IM476">
        <v>4.9096340421811042E-10</v>
      </c>
      <c r="IN476">
        <v>-2.3250521569731349E-2</v>
      </c>
      <c r="IO476">
        <v>5.6214120975847052E-3</v>
      </c>
      <c r="IP476">
        <v>3.6430730392419388E-4</v>
      </c>
      <c r="IQ476">
        <v>5.8048895600362112E-7</v>
      </c>
      <c r="IR476">
        <v>0</v>
      </c>
      <c r="IS476">
        <v>2100</v>
      </c>
      <c r="IT476">
        <v>1</v>
      </c>
      <c r="IU476">
        <v>26</v>
      </c>
      <c r="IV476">
        <v>63168.2</v>
      </c>
      <c r="IW476">
        <v>63168</v>
      </c>
      <c r="IX476">
        <v>2.67578</v>
      </c>
      <c r="IY476">
        <v>2.5329600000000001</v>
      </c>
      <c r="IZ476">
        <v>1.39893</v>
      </c>
      <c r="JA476">
        <v>2.33887</v>
      </c>
      <c r="JB476">
        <v>1.4489700000000001</v>
      </c>
      <c r="JC476">
        <v>2.4291999999999998</v>
      </c>
      <c r="JD476">
        <v>37.626300000000001</v>
      </c>
      <c r="JE476">
        <v>24.078700000000001</v>
      </c>
      <c r="JF476">
        <v>18</v>
      </c>
      <c r="JG476">
        <v>485.75200000000001</v>
      </c>
      <c r="JH476">
        <v>447.274</v>
      </c>
      <c r="JI476">
        <v>25.0001</v>
      </c>
      <c r="JJ476">
        <v>26.386399999999998</v>
      </c>
      <c r="JK476">
        <v>30.000299999999999</v>
      </c>
      <c r="JL476">
        <v>26.1814</v>
      </c>
      <c r="JM476">
        <v>26.2544</v>
      </c>
      <c r="JN476">
        <v>53.680900000000001</v>
      </c>
      <c r="JO476">
        <v>25.8658</v>
      </c>
      <c r="JP476">
        <v>27.8599</v>
      </c>
      <c r="JQ476">
        <v>25</v>
      </c>
      <c r="JR476">
        <v>1276.24</v>
      </c>
      <c r="JS476">
        <v>20.759599999999999</v>
      </c>
      <c r="JT476">
        <v>100.822</v>
      </c>
      <c r="JU476">
        <v>101.878</v>
      </c>
    </row>
    <row r="477" spans="1:281" x14ac:dyDescent="0.2">
      <c r="A477">
        <v>461</v>
      </c>
      <c r="B477">
        <v>1659029217.5999999</v>
      </c>
      <c r="C477">
        <v>5499.0999999046326</v>
      </c>
      <c r="D477" t="s">
        <v>1348</v>
      </c>
      <c r="E477" t="s">
        <v>1349</v>
      </c>
      <c r="F477">
        <v>5</v>
      </c>
      <c r="G477" t="s">
        <v>415</v>
      </c>
      <c r="H477" t="s">
        <v>1197</v>
      </c>
      <c r="I477">
        <v>1659029209.814285</v>
      </c>
      <c r="J477">
        <f t="shared" si="350"/>
        <v>2.8875425317831348E-3</v>
      </c>
      <c r="K477">
        <f t="shared" si="351"/>
        <v>2.8875425317831347</v>
      </c>
      <c r="L477">
        <f t="shared" si="352"/>
        <v>14.372032272539073</v>
      </c>
      <c r="M477">
        <f t="shared" si="353"/>
        <v>1200.0635714285711</v>
      </c>
      <c r="N477">
        <f t="shared" si="354"/>
        <v>1035.2185170713976</v>
      </c>
      <c r="O477">
        <f t="shared" si="355"/>
        <v>93.799667853679594</v>
      </c>
      <c r="P477">
        <f t="shared" si="356"/>
        <v>108.73604224327931</v>
      </c>
      <c r="Q477">
        <f t="shared" si="357"/>
        <v>0.17598915972971668</v>
      </c>
      <c r="R477">
        <f t="shared" si="358"/>
        <v>2.759949481791319</v>
      </c>
      <c r="S477">
        <f t="shared" si="359"/>
        <v>0.16998403698240483</v>
      </c>
      <c r="T477">
        <f t="shared" si="360"/>
        <v>0.10676248912475522</v>
      </c>
      <c r="U477">
        <f t="shared" si="361"/>
        <v>321.51214338900553</v>
      </c>
      <c r="V477">
        <f t="shared" si="362"/>
        <v>28.167352048025347</v>
      </c>
      <c r="W477">
        <f t="shared" si="363"/>
        <v>27.45139285714286</v>
      </c>
      <c r="X477">
        <f t="shared" si="364"/>
        <v>3.6751534499186347</v>
      </c>
      <c r="Y477">
        <f t="shared" si="365"/>
        <v>61.223377242669706</v>
      </c>
      <c r="Z477">
        <f t="shared" si="366"/>
        <v>2.1857530852771303</v>
      </c>
      <c r="AA477">
        <f t="shared" si="367"/>
        <v>3.5701282479297252</v>
      </c>
      <c r="AB477">
        <f t="shared" si="368"/>
        <v>1.4894003646415044</v>
      </c>
      <c r="AC477">
        <f t="shared" si="369"/>
        <v>-127.34062565163624</v>
      </c>
      <c r="AD477">
        <f t="shared" si="370"/>
        <v>-73.564481019537951</v>
      </c>
      <c r="AE477">
        <f t="shared" si="371"/>
        <v>-5.7640640499315454</v>
      </c>
      <c r="AF477">
        <f t="shared" si="372"/>
        <v>114.84297266789979</v>
      </c>
      <c r="AG477">
        <f t="shared" si="373"/>
        <v>33.559098712246772</v>
      </c>
      <c r="AH477">
        <f t="shared" si="374"/>
        <v>2.8896865292187197</v>
      </c>
      <c r="AI477">
        <f t="shared" si="375"/>
        <v>14.372032272539073</v>
      </c>
      <c r="AJ477">
        <v>1288.3314396760061</v>
      </c>
      <c r="AK477">
        <v>1254.6886060606059</v>
      </c>
      <c r="AL477">
        <v>3.4078665919069868</v>
      </c>
      <c r="AM477">
        <v>64.861974345499036</v>
      </c>
      <c r="AN477">
        <f t="shared" si="376"/>
        <v>2.8875425317831347</v>
      </c>
      <c r="AO477">
        <v>20.739846920396971</v>
      </c>
      <c r="AP477">
        <v>24.120659440559461</v>
      </c>
      <c r="AQ477">
        <v>2.1416558287106381E-5</v>
      </c>
      <c r="AR477">
        <v>84.82349876587655</v>
      </c>
      <c r="AS477">
        <v>5</v>
      </c>
      <c r="AT477">
        <v>1</v>
      </c>
      <c r="AU477">
        <f t="shared" si="377"/>
        <v>1</v>
      </c>
      <c r="AV477">
        <f t="shared" si="378"/>
        <v>0</v>
      </c>
      <c r="AW477">
        <f t="shared" si="379"/>
        <v>47927.23740913497</v>
      </c>
      <c r="AX477" t="s">
        <v>416</v>
      </c>
      <c r="AY477" t="s">
        <v>416</v>
      </c>
      <c r="AZ477">
        <v>0</v>
      </c>
      <c r="BA477">
        <v>0</v>
      </c>
      <c r="BB477" t="e">
        <f t="shared" si="380"/>
        <v>#DIV/0!</v>
      </c>
      <c r="BC477">
        <v>0</v>
      </c>
      <c r="BD477" t="s">
        <v>416</v>
      </c>
      <c r="BE477" t="s">
        <v>416</v>
      </c>
      <c r="BF477">
        <v>0</v>
      </c>
      <c r="BG477">
        <v>0</v>
      </c>
      <c r="BH477" t="e">
        <f t="shared" si="381"/>
        <v>#DIV/0!</v>
      </c>
      <c r="BI477">
        <v>0.5</v>
      </c>
      <c r="BJ477">
        <f t="shared" si="382"/>
        <v>1681.2096318077756</v>
      </c>
      <c r="BK477">
        <f t="shared" si="383"/>
        <v>14.372032272539073</v>
      </c>
      <c r="BL477" t="e">
        <f t="shared" si="384"/>
        <v>#DIV/0!</v>
      </c>
      <c r="BM477">
        <f t="shared" si="385"/>
        <v>8.5486259420754548E-3</v>
      </c>
      <c r="BN477" t="e">
        <f t="shared" si="386"/>
        <v>#DIV/0!</v>
      </c>
      <c r="BO477" t="e">
        <f t="shared" si="387"/>
        <v>#DIV/0!</v>
      </c>
      <c r="BP477" t="s">
        <v>416</v>
      </c>
      <c r="BQ477">
        <v>0</v>
      </c>
      <c r="BR477" t="e">
        <f t="shared" si="388"/>
        <v>#DIV/0!</v>
      </c>
      <c r="BS477" t="e">
        <f t="shared" si="389"/>
        <v>#DIV/0!</v>
      </c>
      <c r="BT477" t="e">
        <f t="shared" si="390"/>
        <v>#DIV/0!</v>
      </c>
      <c r="BU477" t="e">
        <f t="shared" si="391"/>
        <v>#DIV/0!</v>
      </c>
      <c r="BV477" t="e">
        <f t="shared" si="392"/>
        <v>#DIV/0!</v>
      </c>
      <c r="BW477" t="e">
        <f t="shared" si="393"/>
        <v>#DIV/0!</v>
      </c>
      <c r="BX477" t="e">
        <f t="shared" si="394"/>
        <v>#DIV/0!</v>
      </c>
      <c r="BY477" t="e">
        <f t="shared" si="395"/>
        <v>#DIV/0!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 t="shared" si="396"/>
        <v>2000.015357142858</v>
      </c>
      <c r="CS477">
        <f t="shared" si="397"/>
        <v>1681.2096318077756</v>
      </c>
      <c r="CT477">
        <f t="shared" si="398"/>
        <v>0.84059836130932741</v>
      </c>
      <c r="CU477">
        <f t="shared" si="399"/>
        <v>0.1607548373270018</v>
      </c>
      <c r="CV477">
        <v>6</v>
      </c>
      <c r="CW477">
        <v>0.5</v>
      </c>
      <c r="CX477" t="s">
        <v>417</v>
      </c>
      <c r="CY477">
        <v>2</v>
      </c>
      <c r="CZ477" t="b">
        <v>1</v>
      </c>
      <c r="DA477">
        <v>1659029209.814285</v>
      </c>
      <c r="DB477">
        <v>1200.0635714285711</v>
      </c>
      <c r="DC477">
        <v>1244.4889285714289</v>
      </c>
      <c r="DD477">
        <v>24.12302857142857</v>
      </c>
      <c r="DE477">
        <v>20.739582142857142</v>
      </c>
      <c r="DF477">
        <v>1194.94</v>
      </c>
      <c r="DG477">
        <v>23.798353571428571</v>
      </c>
      <c r="DH477">
        <v>500.07799999999997</v>
      </c>
      <c r="DI477">
        <v>90.508596428571423</v>
      </c>
      <c r="DJ477">
        <v>9.9972010714285714E-2</v>
      </c>
      <c r="DK477">
        <v>26.956989285714279</v>
      </c>
      <c r="DL477">
        <v>27.45139285714286</v>
      </c>
      <c r="DM477">
        <v>999.9000000000002</v>
      </c>
      <c r="DN477">
        <v>0</v>
      </c>
      <c r="DO477">
        <v>0</v>
      </c>
      <c r="DP477">
        <v>10013.50535714286</v>
      </c>
      <c r="DQ477">
        <v>0</v>
      </c>
      <c r="DR477">
        <v>19.307400000000001</v>
      </c>
      <c r="DS477">
        <v>-44.426478571428568</v>
      </c>
      <c r="DT477">
        <v>1229.728571428572</v>
      </c>
      <c r="DU477">
        <v>1270.8460714285709</v>
      </c>
      <c r="DV477">
        <v>3.3834503571428569</v>
      </c>
      <c r="DW477">
        <v>1244.4889285714289</v>
      </c>
      <c r="DX477">
        <v>20.739582142857142</v>
      </c>
      <c r="DY477">
        <v>2.183341071428571</v>
      </c>
      <c r="DZ477">
        <v>1.877109642857143</v>
      </c>
      <c r="EA477">
        <v>18.84061071428571</v>
      </c>
      <c r="EB477">
        <v>16.44415</v>
      </c>
      <c r="EC477">
        <v>2000.015357142858</v>
      </c>
      <c r="ED477">
        <v>0.98000453571428581</v>
      </c>
      <c r="EE477">
        <v>1.9995328571428571E-2</v>
      </c>
      <c r="EF477">
        <v>0</v>
      </c>
      <c r="EG477">
        <v>611.69232142857129</v>
      </c>
      <c r="EH477">
        <v>5.000560000000001</v>
      </c>
      <c r="EI477">
        <v>12192.1</v>
      </c>
      <c r="EJ477">
        <v>17295.039285714291</v>
      </c>
      <c r="EK477">
        <v>37.526535714285707</v>
      </c>
      <c r="EL477">
        <v>38.414857142857137</v>
      </c>
      <c r="EM477">
        <v>37.278678571428557</v>
      </c>
      <c r="EN477">
        <v>37.394928571428572</v>
      </c>
      <c r="EO477">
        <v>38.758857142857153</v>
      </c>
      <c r="EP477">
        <v>1955.1242857142861</v>
      </c>
      <c r="EQ477">
        <v>39.891071428571443</v>
      </c>
      <c r="ER477">
        <v>0</v>
      </c>
      <c r="ES477">
        <v>1659029218.8</v>
      </c>
      <c r="ET477">
        <v>0</v>
      </c>
      <c r="EU477">
        <v>611.65671999999995</v>
      </c>
      <c r="EV477">
        <v>-5.0171538564464573</v>
      </c>
      <c r="EW477">
        <v>-88.584615443288428</v>
      </c>
      <c r="EX477">
        <v>12190.96</v>
      </c>
      <c r="EY477">
        <v>15</v>
      </c>
      <c r="EZ477">
        <v>0</v>
      </c>
      <c r="FA477" t="s">
        <v>418</v>
      </c>
      <c r="FB477">
        <v>1655239120</v>
      </c>
      <c r="FC477">
        <v>1655239135</v>
      </c>
      <c r="FD477">
        <v>0</v>
      </c>
      <c r="FE477">
        <v>-7.4999999999999997E-2</v>
      </c>
      <c r="FF477">
        <v>-2.7E-2</v>
      </c>
      <c r="FG477">
        <v>1.986</v>
      </c>
      <c r="FH477">
        <v>0.13900000000000001</v>
      </c>
      <c r="FI477">
        <v>420</v>
      </c>
      <c r="FJ477">
        <v>22</v>
      </c>
      <c r="FK477">
        <v>0.12</v>
      </c>
      <c r="FL477">
        <v>0.02</v>
      </c>
      <c r="FM477">
        <v>-44.364170731707318</v>
      </c>
      <c r="FN477">
        <v>-0.93238954703834565</v>
      </c>
      <c r="FO477">
        <v>0.1227016712150934</v>
      </c>
      <c r="FP477">
        <v>0</v>
      </c>
      <c r="FQ477">
        <v>611.93579411764688</v>
      </c>
      <c r="FR477">
        <v>-4.8278227708866357</v>
      </c>
      <c r="FS477">
        <v>0.50973140443893117</v>
      </c>
      <c r="FT477">
        <v>0</v>
      </c>
      <c r="FU477">
        <v>3.388514878048781</v>
      </c>
      <c r="FV477">
        <v>-7.9811080139367954E-2</v>
      </c>
      <c r="FW477">
        <v>8.7154273426846701E-3</v>
      </c>
      <c r="FX477">
        <v>1</v>
      </c>
      <c r="FY477">
        <v>1</v>
      </c>
      <c r="FZ477">
        <v>3</v>
      </c>
      <c r="GA477" t="s">
        <v>419</v>
      </c>
      <c r="GB477">
        <v>2.9801299999999999</v>
      </c>
      <c r="GC477">
        <v>2.7285699999999999</v>
      </c>
      <c r="GD477">
        <v>0.17825199999999999</v>
      </c>
      <c r="GE477">
        <v>0.18376100000000001</v>
      </c>
      <c r="GF477">
        <v>0.107734</v>
      </c>
      <c r="GG477">
        <v>9.7779400000000002E-2</v>
      </c>
      <c r="GH477">
        <v>24627.1</v>
      </c>
      <c r="GI477">
        <v>24116.6</v>
      </c>
      <c r="GJ477">
        <v>30496.9</v>
      </c>
      <c r="GK477">
        <v>29791.1</v>
      </c>
      <c r="GL477">
        <v>37549</v>
      </c>
      <c r="GM477">
        <v>35395.300000000003</v>
      </c>
      <c r="GN477">
        <v>46651.7</v>
      </c>
      <c r="GO477">
        <v>44306.5</v>
      </c>
      <c r="GP477">
        <v>1.8698999999999999</v>
      </c>
      <c r="GQ477">
        <v>1.8553999999999999</v>
      </c>
      <c r="GR477">
        <v>0.127584</v>
      </c>
      <c r="GS477">
        <v>0</v>
      </c>
      <c r="GT477">
        <v>25.3673</v>
      </c>
      <c r="GU477">
        <v>999.9</v>
      </c>
      <c r="GV477">
        <v>48.4</v>
      </c>
      <c r="GW477">
        <v>32.200000000000003</v>
      </c>
      <c r="GX477">
        <v>25.827300000000001</v>
      </c>
      <c r="GY477">
        <v>62.626800000000003</v>
      </c>
      <c r="GZ477">
        <v>24.6234</v>
      </c>
      <c r="HA477">
        <v>1</v>
      </c>
      <c r="HB477">
        <v>-4.6697200000000001E-2</v>
      </c>
      <c r="HC477">
        <v>0.26364700000000002</v>
      </c>
      <c r="HD477">
        <v>20.194299999999998</v>
      </c>
      <c r="HE477">
        <v>5.2292699999999996</v>
      </c>
      <c r="HF477">
        <v>11.968</v>
      </c>
      <c r="HG477">
        <v>4.9703999999999997</v>
      </c>
      <c r="HH477">
        <v>3.2894800000000002</v>
      </c>
      <c r="HI477">
        <v>9315.2000000000007</v>
      </c>
      <c r="HJ477">
        <v>9999</v>
      </c>
      <c r="HK477">
        <v>9999</v>
      </c>
      <c r="HL477">
        <v>296.7</v>
      </c>
      <c r="HM477">
        <v>4.9729000000000001</v>
      </c>
      <c r="HN477">
        <v>1.87744</v>
      </c>
      <c r="HO477">
        <v>1.87557</v>
      </c>
      <c r="HP477">
        <v>1.87836</v>
      </c>
      <c r="HQ477">
        <v>1.8750899999999999</v>
      </c>
      <c r="HR477">
        <v>1.87866</v>
      </c>
      <c r="HS477">
        <v>1.8757600000000001</v>
      </c>
      <c r="HT477">
        <v>1.8769100000000001</v>
      </c>
      <c r="HU477">
        <v>0</v>
      </c>
      <c r="HV477">
        <v>0</v>
      </c>
      <c r="HW477">
        <v>0</v>
      </c>
      <c r="HX477">
        <v>0</v>
      </c>
      <c r="HY477" t="s">
        <v>420</v>
      </c>
      <c r="HZ477" t="s">
        <v>421</v>
      </c>
      <c r="IA477" t="s">
        <v>422</v>
      </c>
      <c r="IB477" t="s">
        <v>422</v>
      </c>
      <c r="IC477" t="s">
        <v>422</v>
      </c>
      <c r="ID477" t="s">
        <v>422</v>
      </c>
      <c r="IE477">
        <v>0</v>
      </c>
      <c r="IF477">
        <v>100</v>
      </c>
      <c r="IG477">
        <v>100</v>
      </c>
      <c r="IH477">
        <v>5.17</v>
      </c>
      <c r="II477">
        <v>0.32469999999999999</v>
      </c>
      <c r="IJ477">
        <v>1.981763419366358</v>
      </c>
      <c r="IK477">
        <v>4.1594547590360449E-3</v>
      </c>
      <c r="IL477">
        <v>-1.867668404869411E-6</v>
      </c>
      <c r="IM477">
        <v>4.9096340421811042E-10</v>
      </c>
      <c r="IN477">
        <v>-2.3250521569731349E-2</v>
      </c>
      <c r="IO477">
        <v>5.6214120975847052E-3</v>
      </c>
      <c r="IP477">
        <v>3.6430730392419388E-4</v>
      </c>
      <c r="IQ477">
        <v>5.8048895600362112E-7</v>
      </c>
      <c r="IR477">
        <v>0</v>
      </c>
      <c r="IS477">
        <v>2100</v>
      </c>
      <c r="IT477">
        <v>1</v>
      </c>
      <c r="IU477">
        <v>26</v>
      </c>
      <c r="IV477">
        <v>63168.3</v>
      </c>
      <c r="IW477">
        <v>63168</v>
      </c>
      <c r="IX477">
        <v>2.7063000000000001</v>
      </c>
      <c r="IY477">
        <v>2.5476100000000002</v>
      </c>
      <c r="IZ477">
        <v>1.39893</v>
      </c>
      <c r="JA477">
        <v>2.33887</v>
      </c>
      <c r="JB477">
        <v>1.4489700000000001</v>
      </c>
      <c r="JC477">
        <v>2.3584000000000001</v>
      </c>
      <c r="JD477">
        <v>37.626300000000001</v>
      </c>
      <c r="JE477">
        <v>24.07</v>
      </c>
      <c r="JF477">
        <v>18</v>
      </c>
      <c r="JG477">
        <v>485.70299999999997</v>
      </c>
      <c r="JH477">
        <v>447.18299999999999</v>
      </c>
      <c r="JI477">
        <v>25</v>
      </c>
      <c r="JJ477">
        <v>26.3886</v>
      </c>
      <c r="JK477">
        <v>30.000299999999999</v>
      </c>
      <c r="JL477">
        <v>26.184200000000001</v>
      </c>
      <c r="JM477">
        <v>26.256699999999999</v>
      </c>
      <c r="JN477">
        <v>54.210799999999999</v>
      </c>
      <c r="JO477">
        <v>25.8658</v>
      </c>
      <c r="JP477">
        <v>27.8599</v>
      </c>
      <c r="JQ477">
        <v>25</v>
      </c>
      <c r="JR477">
        <v>1289.6500000000001</v>
      </c>
      <c r="JS477">
        <v>20.759599999999999</v>
      </c>
      <c r="JT477">
        <v>100.819</v>
      </c>
      <c r="JU477">
        <v>101.877</v>
      </c>
    </row>
    <row r="478" spans="1:281" x14ac:dyDescent="0.2">
      <c r="A478">
        <v>462</v>
      </c>
      <c r="B478">
        <v>1659029222.5999999</v>
      </c>
      <c r="C478">
        <v>5504.0999999046326</v>
      </c>
      <c r="D478" t="s">
        <v>1350</v>
      </c>
      <c r="E478" t="s">
        <v>1351</v>
      </c>
      <c r="F478">
        <v>5</v>
      </c>
      <c r="G478" t="s">
        <v>415</v>
      </c>
      <c r="H478" t="s">
        <v>1197</v>
      </c>
      <c r="I478">
        <v>1659029215.0999999</v>
      </c>
      <c r="J478">
        <f t="shared" si="350"/>
        <v>2.8857067824712688E-3</v>
      </c>
      <c r="K478">
        <f t="shared" si="351"/>
        <v>2.885706782471269</v>
      </c>
      <c r="L478">
        <f t="shared" si="352"/>
        <v>14.136528483112118</v>
      </c>
      <c r="M478">
        <f t="shared" si="353"/>
        <v>1217.7596296296299</v>
      </c>
      <c r="N478">
        <f t="shared" si="354"/>
        <v>1054.5093888903823</v>
      </c>
      <c r="O478">
        <f t="shared" si="355"/>
        <v>95.546762574561953</v>
      </c>
      <c r="P478">
        <f t="shared" si="356"/>
        <v>110.33850568892736</v>
      </c>
      <c r="Q478">
        <f t="shared" si="357"/>
        <v>0.1758462834087795</v>
      </c>
      <c r="R478">
        <f t="shared" si="358"/>
        <v>2.758936987407357</v>
      </c>
      <c r="S478">
        <f t="shared" si="359"/>
        <v>0.16984860892933976</v>
      </c>
      <c r="T478">
        <f t="shared" si="360"/>
        <v>0.106677205886022</v>
      </c>
      <c r="U478">
        <f t="shared" si="361"/>
        <v>321.51424624218356</v>
      </c>
      <c r="V478">
        <f t="shared" si="362"/>
        <v>28.167793092399542</v>
      </c>
      <c r="W478">
        <f t="shared" si="363"/>
        <v>27.45152222222222</v>
      </c>
      <c r="X478">
        <f t="shared" si="364"/>
        <v>3.675181279737346</v>
      </c>
      <c r="Y478">
        <f t="shared" si="365"/>
        <v>61.219526744283847</v>
      </c>
      <c r="Z478">
        <f t="shared" si="366"/>
        <v>2.1855527902169052</v>
      </c>
      <c r="AA478">
        <f t="shared" si="367"/>
        <v>3.5700256216387252</v>
      </c>
      <c r="AB478">
        <f t="shared" si="368"/>
        <v>1.4896284895204408</v>
      </c>
      <c r="AC478">
        <f t="shared" si="369"/>
        <v>-127.25966910698295</v>
      </c>
      <c r="AD478">
        <f t="shared" si="370"/>
        <v>-73.629511707357423</v>
      </c>
      <c r="AE478">
        <f t="shared" si="371"/>
        <v>-5.7712662961693804</v>
      </c>
      <c r="AF478">
        <f t="shared" si="372"/>
        <v>114.85379913167382</v>
      </c>
      <c r="AG478">
        <f t="shared" si="373"/>
        <v>33.523234996713946</v>
      </c>
      <c r="AH478">
        <f t="shared" si="374"/>
        <v>2.887261710674125</v>
      </c>
      <c r="AI478">
        <f t="shared" si="375"/>
        <v>14.136528483112118</v>
      </c>
      <c r="AJ478">
        <v>1305.292419691116</v>
      </c>
      <c r="AK478">
        <v>1271.846909090908</v>
      </c>
      <c r="AL478">
        <v>3.4272974087212158</v>
      </c>
      <c r="AM478">
        <v>64.861974345499036</v>
      </c>
      <c r="AN478">
        <f t="shared" si="376"/>
        <v>2.885706782471269</v>
      </c>
      <c r="AO478">
        <v>20.741798772504229</v>
      </c>
      <c r="AP478">
        <v>24.120696503496511</v>
      </c>
      <c r="AQ478">
        <v>-1.844718293262199E-5</v>
      </c>
      <c r="AR478">
        <v>84.82349876587655</v>
      </c>
      <c r="AS478">
        <v>5</v>
      </c>
      <c r="AT478">
        <v>1</v>
      </c>
      <c r="AU478">
        <f t="shared" si="377"/>
        <v>1</v>
      </c>
      <c r="AV478">
        <f t="shared" si="378"/>
        <v>0</v>
      </c>
      <c r="AW478">
        <f t="shared" si="379"/>
        <v>47899.791952745734</v>
      </c>
      <c r="AX478" t="s">
        <v>416</v>
      </c>
      <c r="AY478" t="s">
        <v>416</v>
      </c>
      <c r="AZ478">
        <v>0</v>
      </c>
      <c r="BA478">
        <v>0</v>
      </c>
      <c r="BB478" t="e">
        <f t="shared" si="380"/>
        <v>#DIV/0!</v>
      </c>
      <c r="BC478">
        <v>0</v>
      </c>
      <c r="BD478" t="s">
        <v>416</v>
      </c>
      <c r="BE478" t="s">
        <v>416</v>
      </c>
      <c r="BF478">
        <v>0</v>
      </c>
      <c r="BG478">
        <v>0</v>
      </c>
      <c r="BH478" t="e">
        <f t="shared" si="381"/>
        <v>#DIV/0!</v>
      </c>
      <c r="BI478">
        <v>0.5</v>
      </c>
      <c r="BJ478">
        <f t="shared" si="382"/>
        <v>1681.220688553808</v>
      </c>
      <c r="BK478">
        <f t="shared" si="383"/>
        <v>14.136528483112118</v>
      </c>
      <c r="BL478" t="e">
        <f t="shared" si="384"/>
        <v>#DIV/0!</v>
      </c>
      <c r="BM478">
        <f t="shared" si="385"/>
        <v>8.4084906754701011E-3</v>
      </c>
      <c r="BN478" t="e">
        <f t="shared" si="386"/>
        <v>#DIV/0!</v>
      </c>
      <c r="BO478" t="e">
        <f t="shared" si="387"/>
        <v>#DIV/0!</v>
      </c>
      <c r="BP478" t="s">
        <v>416</v>
      </c>
      <c r="BQ478">
        <v>0</v>
      </c>
      <c r="BR478" t="e">
        <f t="shared" si="388"/>
        <v>#DIV/0!</v>
      </c>
      <c r="BS478" t="e">
        <f t="shared" si="389"/>
        <v>#DIV/0!</v>
      </c>
      <c r="BT478" t="e">
        <f t="shared" si="390"/>
        <v>#DIV/0!</v>
      </c>
      <c r="BU478" t="e">
        <f t="shared" si="391"/>
        <v>#DIV/0!</v>
      </c>
      <c r="BV478" t="e">
        <f t="shared" si="392"/>
        <v>#DIV/0!</v>
      </c>
      <c r="BW478" t="e">
        <f t="shared" si="393"/>
        <v>#DIV/0!</v>
      </c>
      <c r="BX478" t="e">
        <f t="shared" si="394"/>
        <v>#DIV/0!</v>
      </c>
      <c r="BY478" t="e">
        <f t="shared" si="395"/>
        <v>#DIV/0!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 t="shared" si="396"/>
        <v>2000.028518518518</v>
      </c>
      <c r="CS478">
        <f t="shared" si="397"/>
        <v>1681.220688553808</v>
      </c>
      <c r="CT478">
        <f t="shared" si="398"/>
        <v>0.84059835796698512</v>
      </c>
      <c r="CU478">
        <f t="shared" si="399"/>
        <v>0.16075483087628117</v>
      </c>
      <c r="CV478">
        <v>6</v>
      </c>
      <c r="CW478">
        <v>0.5</v>
      </c>
      <c r="CX478" t="s">
        <v>417</v>
      </c>
      <c r="CY478">
        <v>2</v>
      </c>
      <c r="CZ478" t="b">
        <v>1</v>
      </c>
      <c r="DA478">
        <v>1659029215.0999999</v>
      </c>
      <c r="DB478">
        <v>1217.7596296296299</v>
      </c>
      <c r="DC478">
        <v>1262.19962962963</v>
      </c>
      <c r="DD478">
        <v>24.121025925925931</v>
      </c>
      <c r="DE478">
        <v>20.740422222222229</v>
      </c>
      <c r="DF478">
        <v>1212.6051851851851</v>
      </c>
      <c r="DG478">
        <v>23.796388888888892</v>
      </c>
      <c r="DH478">
        <v>500.0795555555556</v>
      </c>
      <c r="DI478">
        <v>90.50782962962964</v>
      </c>
      <c r="DJ478">
        <v>9.9957822222222228E-2</v>
      </c>
      <c r="DK478">
        <v>26.956499999999998</v>
      </c>
      <c r="DL478">
        <v>27.45152222222222</v>
      </c>
      <c r="DM478">
        <v>999.90000000000009</v>
      </c>
      <c r="DN478">
        <v>0</v>
      </c>
      <c r="DO478">
        <v>0</v>
      </c>
      <c r="DP478">
        <v>10007.59666666667</v>
      </c>
      <c r="DQ478">
        <v>0</v>
      </c>
      <c r="DR478">
        <v>19.307400000000001</v>
      </c>
      <c r="DS478">
        <v>-44.439340740740732</v>
      </c>
      <c r="DT478">
        <v>1247.8599999999999</v>
      </c>
      <c r="DU478">
        <v>1288.9318518518519</v>
      </c>
      <c r="DV478">
        <v>3.3806070370370369</v>
      </c>
      <c r="DW478">
        <v>1262.19962962963</v>
      </c>
      <c r="DX478">
        <v>20.740422222222229</v>
      </c>
      <c r="DY478">
        <v>2.1831414814814809</v>
      </c>
      <c r="DZ478">
        <v>1.8771703703703699</v>
      </c>
      <c r="EA478">
        <v>18.83914444444445</v>
      </c>
      <c r="EB478">
        <v>16.444648148148151</v>
      </c>
      <c r="EC478">
        <v>2000.028518518518</v>
      </c>
      <c r="ED478">
        <v>0.98000466666666675</v>
      </c>
      <c r="EE478">
        <v>1.999518888888889E-2</v>
      </c>
      <c r="EF478">
        <v>0</v>
      </c>
      <c r="EG478">
        <v>611.27292592592596</v>
      </c>
      <c r="EH478">
        <v>5.000560000000001</v>
      </c>
      <c r="EI478">
        <v>12184.162962962961</v>
      </c>
      <c r="EJ478">
        <v>17295.15185185185</v>
      </c>
      <c r="EK478">
        <v>37.509074074074071</v>
      </c>
      <c r="EL478">
        <v>38.409444444444439</v>
      </c>
      <c r="EM478">
        <v>37.282111111111107</v>
      </c>
      <c r="EN478">
        <v>37.395666666666664</v>
      </c>
      <c r="EO478">
        <v>38.761481481481482</v>
      </c>
      <c r="EP478">
        <v>1955.137407407407</v>
      </c>
      <c r="EQ478">
        <v>39.891111111111123</v>
      </c>
      <c r="ER478">
        <v>0</v>
      </c>
      <c r="ES478">
        <v>1659029223.5999999</v>
      </c>
      <c r="ET478">
        <v>0</v>
      </c>
      <c r="EU478">
        <v>611.26635999999996</v>
      </c>
      <c r="EV478">
        <v>-4.1653846199079521</v>
      </c>
      <c r="EW478">
        <v>-98.000000084966885</v>
      </c>
      <c r="EX478">
        <v>12183.672</v>
      </c>
      <c r="EY478">
        <v>15</v>
      </c>
      <c r="EZ478">
        <v>0</v>
      </c>
      <c r="FA478" t="s">
        <v>418</v>
      </c>
      <c r="FB478">
        <v>1655239120</v>
      </c>
      <c r="FC478">
        <v>1655239135</v>
      </c>
      <c r="FD478">
        <v>0</v>
      </c>
      <c r="FE478">
        <v>-7.4999999999999997E-2</v>
      </c>
      <c r="FF478">
        <v>-2.7E-2</v>
      </c>
      <c r="FG478">
        <v>1.986</v>
      </c>
      <c r="FH478">
        <v>0.13900000000000001</v>
      </c>
      <c r="FI478">
        <v>420</v>
      </c>
      <c r="FJ478">
        <v>22</v>
      </c>
      <c r="FK478">
        <v>0.12</v>
      </c>
      <c r="FL478">
        <v>0.02</v>
      </c>
      <c r="FM478">
        <v>-44.428217500000002</v>
      </c>
      <c r="FN478">
        <v>-0.26297223264532632</v>
      </c>
      <c r="FO478">
        <v>8.3339750082118816E-2</v>
      </c>
      <c r="FP478">
        <v>1</v>
      </c>
      <c r="FQ478">
        <v>611.53664705882352</v>
      </c>
      <c r="FR478">
        <v>-4.4612987012209659</v>
      </c>
      <c r="FS478">
        <v>0.47957676698576601</v>
      </c>
      <c r="FT478">
        <v>0</v>
      </c>
      <c r="FU478">
        <v>3.3821924999999999</v>
      </c>
      <c r="FV478">
        <v>-3.0761200750474289E-2</v>
      </c>
      <c r="FW478">
        <v>3.1086433938295392E-3</v>
      </c>
      <c r="FX478">
        <v>1</v>
      </c>
      <c r="FY478">
        <v>2</v>
      </c>
      <c r="FZ478">
        <v>3</v>
      </c>
      <c r="GA478" t="s">
        <v>446</v>
      </c>
      <c r="GB478">
        <v>2.9798200000000001</v>
      </c>
      <c r="GC478">
        <v>2.7279300000000002</v>
      </c>
      <c r="GD478">
        <v>0.17974200000000001</v>
      </c>
      <c r="GE478">
        <v>0.18523700000000001</v>
      </c>
      <c r="GF478">
        <v>0.10773199999999999</v>
      </c>
      <c r="GG478">
        <v>9.7778599999999993E-2</v>
      </c>
      <c r="GH478">
        <v>24582.400000000001</v>
      </c>
      <c r="GI478">
        <v>24072.6</v>
      </c>
      <c r="GJ478">
        <v>30496.9</v>
      </c>
      <c r="GK478">
        <v>29790.6</v>
      </c>
      <c r="GL478">
        <v>37549.199999999997</v>
      </c>
      <c r="GM478">
        <v>35394.9</v>
      </c>
      <c r="GN478">
        <v>46651.8</v>
      </c>
      <c r="GO478">
        <v>44305.9</v>
      </c>
      <c r="GP478">
        <v>1.86995</v>
      </c>
      <c r="GQ478">
        <v>1.85555</v>
      </c>
      <c r="GR478">
        <v>0.12736800000000001</v>
      </c>
      <c r="GS478">
        <v>0</v>
      </c>
      <c r="GT478">
        <v>25.366700000000002</v>
      </c>
      <c r="GU478">
        <v>999.9</v>
      </c>
      <c r="GV478">
        <v>48.4</v>
      </c>
      <c r="GW478">
        <v>32.200000000000003</v>
      </c>
      <c r="GX478">
        <v>25.8247</v>
      </c>
      <c r="GY478">
        <v>62.906799999999997</v>
      </c>
      <c r="GZ478">
        <v>24.286899999999999</v>
      </c>
      <c r="HA478">
        <v>1</v>
      </c>
      <c r="HB478">
        <v>-4.6727600000000001E-2</v>
      </c>
      <c r="HC478">
        <v>0.26427</v>
      </c>
      <c r="HD478">
        <v>20.194199999999999</v>
      </c>
      <c r="HE478">
        <v>5.2288199999999998</v>
      </c>
      <c r="HF478">
        <v>11.968</v>
      </c>
      <c r="HG478">
        <v>4.9690500000000002</v>
      </c>
      <c r="HH478">
        <v>3.28965</v>
      </c>
      <c r="HI478">
        <v>9315.4</v>
      </c>
      <c r="HJ478">
        <v>9999</v>
      </c>
      <c r="HK478">
        <v>9999</v>
      </c>
      <c r="HL478">
        <v>296.7</v>
      </c>
      <c r="HM478">
        <v>4.9729099999999997</v>
      </c>
      <c r="HN478">
        <v>1.87744</v>
      </c>
      <c r="HO478">
        <v>1.87557</v>
      </c>
      <c r="HP478">
        <v>1.8783700000000001</v>
      </c>
      <c r="HQ478">
        <v>1.8751</v>
      </c>
      <c r="HR478">
        <v>1.87866</v>
      </c>
      <c r="HS478">
        <v>1.87575</v>
      </c>
      <c r="HT478">
        <v>1.87693</v>
      </c>
      <c r="HU478">
        <v>0</v>
      </c>
      <c r="HV478">
        <v>0</v>
      </c>
      <c r="HW478">
        <v>0</v>
      </c>
      <c r="HX478">
        <v>0</v>
      </c>
      <c r="HY478" t="s">
        <v>420</v>
      </c>
      <c r="HZ478" t="s">
        <v>421</v>
      </c>
      <c r="IA478" t="s">
        <v>422</v>
      </c>
      <c r="IB478" t="s">
        <v>422</v>
      </c>
      <c r="IC478" t="s">
        <v>422</v>
      </c>
      <c r="ID478" t="s">
        <v>422</v>
      </c>
      <c r="IE478">
        <v>0</v>
      </c>
      <c r="IF478">
        <v>100</v>
      </c>
      <c r="IG478">
        <v>100</v>
      </c>
      <c r="IH478">
        <v>5.2</v>
      </c>
      <c r="II478">
        <v>0.32469999999999999</v>
      </c>
      <c r="IJ478">
        <v>1.981763419366358</v>
      </c>
      <c r="IK478">
        <v>4.1594547590360449E-3</v>
      </c>
      <c r="IL478">
        <v>-1.867668404869411E-6</v>
      </c>
      <c r="IM478">
        <v>4.9096340421811042E-10</v>
      </c>
      <c r="IN478">
        <v>-2.3250521569731349E-2</v>
      </c>
      <c r="IO478">
        <v>5.6214120975847052E-3</v>
      </c>
      <c r="IP478">
        <v>3.6430730392419388E-4</v>
      </c>
      <c r="IQ478">
        <v>5.8048895600362112E-7</v>
      </c>
      <c r="IR478">
        <v>0</v>
      </c>
      <c r="IS478">
        <v>2100</v>
      </c>
      <c r="IT478">
        <v>1</v>
      </c>
      <c r="IU478">
        <v>26</v>
      </c>
      <c r="IV478">
        <v>63168.4</v>
      </c>
      <c r="IW478">
        <v>63168.1</v>
      </c>
      <c r="IX478">
        <v>2.7319300000000002</v>
      </c>
      <c r="IY478">
        <v>2.5293000000000001</v>
      </c>
      <c r="IZ478">
        <v>1.39893</v>
      </c>
      <c r="JA478">
        <v>2.33887</v>
      </c>
      <c r="JB478">
        <v>1.4489700000000001</v>
      </c>
      <c r="JC478">
        <v>2.47559</v>
      </c>
      <c r="JD478">
        <v>37.626300000000001</v>
      </c>
      <c r="JE478">
        <v>24.087499999999999</v>
      </c>
      <c r="JF478">
        <v>18</v>
      </c>
      <c r="JG478">
        <v>485.745</v>
      </c>
      <c r="JH478">
        <v>447.29399999999998</v>
      </c>
      <c r="JI478">
        <v>25</v>
      </c>
      <c r="JJ478">
        <v>26.390899999999998</v>
      </c>
      <c r="JK478">
        <v>30.0002</v>
      </c>
      <c r="JL478">
        <v>26.186399999999999</v>
      </c>
      <c r="JM478">
        <v>26.258900000000001</v>
      </c>
      <c r="JN478">
        <v>54.799799999999998</v>
      </c>
      <c r="JO478">
        <v>25.8658</v>
      </c>
      <c r="JP478">
        <v>27.8599</v>
      </c>
      <c r="JQ478">
        <v>25</v>
      </c>
      <c r="JR478">
        <v>1309.68</v>
      </c>
      <c r="JS478">
        <v>20.759599999999999</v>
      </c>
      <c r="JT478">
        <v>100.819</v>
      </c>
      <c r="JU478">
        <v>101.875</v>
      </c>
    </row>
    <row r="479" spans="1:281" x14ac:dyDescent="0.2">
      <c r="A479">
        <v>463</v>
      </c>
      <c r="B479">
        <v>1659029227.5999999</v>
      </c>
      <c r="C479">
        <v>5509.0999999046326</v>
      </c>
      <c r="D479" t="s">
        <v>1352</v>
      </c>
      <c r="E479" t="s">
        <v>1353</v>
      </c>
      <c r="F479">
        <v>5</v>
      </c>
      <c r="G479" t="s">
        <v>415</v>
      </c>
      <c r="H479" t="s">
        <v>1197</v>
      </c>
      <c r="I479">
        <v>1659029219.814285</v>
      </c>
      <c r="J479">
        <f t="shared" si="350"/>
        <v>2.884553564936929E-3</v>
      </c>
      <c r="K479">
        <f t="shared" si="351"/>
        <v>2.8845535649369292</v>
      </c>
      <c r="L479">
        <f t="shared" si="352"/>
        <v>13.964327717366412</v>
      </c>
      <c r="M479">
        <f t="shared" si="353"/>
        <v>1233.5360714285709</v>
      </c>
      <c r="N479">
        <f t="shared" si="354"/>
        <v>1071.4836739139698</v>
      </c>
      <c r="O479">
        <f t="shared" si="355"/>
        <v>97.083992993461948</v>
      </c>
      <c r="P479">
        <f t="shared" si="356"/>
        <v>111.76708542679046</v>
      </c>
      <c r="Q479">
        <f t="shared" si="357"/>
        <v>0.17586154778423405</v>
      </c>
      <c r="R479">
        <f t="shared" si="358"/>
        <v>2.7592123157358355</v>
      </c>
      <c r="S479">
        <f t="shared" si="359"/>
        <v>0.16986342772390448</v>
      </c>
      <c r="T479">
        <f t="shared" si="360"/>
        <v>0.10668650661368709</v>
      </c>
      <c r="U479">
        <f t="shared" si="361"/>
        <v>321.51501406757666</v>
      </c>
      <c r="V479">
        <f t="shared" si="362"/>
        <v>28.167674586178492</v>
      </c>
      <c r="W479">
        <f t="shared" si="363"/>
        <v>27.447975</v>
      </c>
      <c r="X479">
        <f t="shared" si="364"/>
        <v>3.6744182458935062</v>
      </c>
      <c r="Y479">
        <f t="shared" si="365"/>
        <v>61.219802419595979</v>
      </c>
      <c r="Z479">
        <f t="shared" si="366"/>
        <v>2.1855204419754952</v>
      </c>
      <c r="AA479">
        <f t="shared" si="367"/>
        <v>3.5699567061587367</v>
      </c>
      <c r="AB479">
        <f t="shared" si="368"/>
        <v>1.488897803918011</v>
      </c>
      <c r="AC479">
        <f t="shared" si="369"/>
        <v>-127.20881221371857</v>
      </c>
      <c r="AD479">
        <f t="shared" si="370"/>
        <v>-73.158070283796832</v>
      </c>
      <c r="AE479">
        <f t="shared" si="371"/>
        <v>-5.7336302443880172</v>
      </c>
      <c r="AF479">
        <f t="shared" si="372"/>
        <v>115.41450132567326</v>
      </c>
      <c r="AG479">
        <f t="shared" si="373"/>
        <v>33.515213553563775</v>
      </c>
      <c r="AH479">
        <f t="shared" si="374"/>
        <v>2.8859767578294768</v>
      </c>
      <c r="AI479">
        <f t="shared" si="375"/>
        <v>13.964327717366412</v>
      </c>
      <c r="AJ479">
        <v>1322.530185373198</v>
      </c>
      <c r="AK479">
        <v>1289.0907878787871</v>
      </c>
      <c r="AL479">
        <v>3.470731967151818</v>
      </c>
      <c r="AM479">
        <v>64.861974345499036</v>
      </c>
      <c r="AN479">
        <f t="shared" si="376"/>
        <v>2.8845535649369292</v>
      </c>
      <c r="AO479">
        <v>20.742560189800979</v>
      </c>
      <c r="AP479">
        <v>24.119926573426589</v>
      </c>
      <c r="AQ479">
        <v>2.1316909905671179E-5</v>
      </c>
      <c r="AR479">
        <v>84.82349876587655</v>
      </c>
      <c r="AS479">
        <v>5</v>
      </c>
      <c r="AT479">
        <v>1</v>
      </c>
      <c r="AU479">
        <f t="shared" si="377"/>
        <v>1</v>
      </c>
      <c r="AV479">
        <f t="shared" si="378"/>
        <v>0</v>
      </c>
      <c r="AW479">
        <f t="shared" si="379"/>
        <v>47907.308451097007</v>
      </c>
      <c r="AX479" t="s">
        <v>416</v>
      </c>
      <c r="AY479" t="s">
        <v>416</v>
      </c>
      <c r="AZ479">
        <v>0</v>
      </c>
      <c r="BA479">
        <v>0</v>
      </c>
      <c r="BB479" t="e">
        <f t="shared" si="380"/>
        <v>#DIV/0!</v>
      </c>
      <c r="BC479">
        <v>0</v>
      </c>
      <c r="BD479" t="s">
        <v>416</v>
      </c>
      <c r="BE479" t="s">
        <v>416</v>
      </c>
      <c r="BF479">
        <v>0</v>
      </c>
      <c r="BG479">
        <v>0</v>
      </c>
      <c r="BH479" t="e">
        <f t="shared" si="381"/>
        <v>#DIV/0!</v>
      </c>
      <c r="BI479">
        <v>0.5</v>
      </c>
      <c r="BJ479">
        <f t="shared" si="382"/>
        <v>1681.2246425220601</v>
      </c>
      <c r="BK479">
        <f t="shared" si="383"/>
        <v>13.964327717366412</v>
      </c>
      <c r="BL479" t="e">
        <f t="shared" si="384"/>
        <v>#DIV/0!</v>
      </c>
      <c r="BM479">
        <f t="shared" si="385"/>
        <v>8.3060451079387393E-3</v>
      </c>
      <c r="BN479" t="e">
        <f t="shared" si="386"/>
        <v>#DIV/0!</v>
      </c>
      <c r="BO479" t="e">
        <f t="shared" si="387"/>
        <v>#DIV/0!</v>
      </c>
      <c r="BP479" t="s">
        <v>416</v>
      </c>
      <c r="BQ479">
        <v>0</v>
      </c>
      <c r="BR479" t="e">
        <f t="shared" si="388"/>
        <v>#DIV/0!</v>
      </c>
      <c r="BS479" t="e">
        <f t="shared" si="389"/>
        <v>#DIV/0!</v>
      </c>
      <c r="BT479" t="e">
        <f t="shared" si="390"/>
        <v>#DIV/0!</v>
      </c>
      <c r="BU479" t="e">
        <f t="shared" si="391"/>
        <v>#DIV/0!</v>
      </c>
      <c r="BV479" t="e">
        <f t="shared" si="392"/>
        <v>#DIV/0!</v>
      </c>
      <c r="BW479" t="e">
        <f t="shared" si="393"/>
        <v>#DIV/0!</v>
      </c>
      <c r="BX479" t="e">
        <f t="shared" si="394"/>
        <v>#DIV/0!</v>
      </c>
      <c r="BY479" t="e">
        <f t="shared" si="395"/>
        <v>#DIV/0!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 t="shared" si="396"/>
        <v>2000.0332142857139</v>
      </c>
      <c r="CS479">
        <f t="shared" si="397"/>
        <v>1681.2246425220601</v>
      </c>
      <c r="CT479">
        <f t="shared" si="398"/>
        <v>0.84059836132395815</v>
      </c>
      <c r="CU479">
        <f t="shared" si="399"/>
        <v>0.16075483735523943</v>
      </c>
      <c r="CV479">
        <v>6</v>
      </c>
      <c r="CW479">
        <v>0.5</v>
      </c>
      <c r="CX479" t="s">
        <v>417</v>
      </c>
      <c r="CY479">
        <v>2</v>
      </c>
      <c r="CZ479" t="b">
        <v>1</v>
      </c>
      <c r="DA479">
        <v>1659029219.814285</v>
      </c>
      <c r="DB479">
        <v>1233.5360714285709</v>
      </c>
      <c r="DC479">
        <v>1278.02</v>
      </c>
      <c r="DD479">
        <v>24.120860714285719</v>
      </c>
      <c r="DE479">
        <v>20.741700000000009</v>
      </c>
      <c r="DF479">
        <v>1228.353571428572</v>
      </c>
      <c r="DG479">
        <v>23.796225</v>
      </c>
      <c r="DH479">
        <v>500.07053571428571</v>
      </c>
      <c r="DI479">
        <v>90.507117857142859</v>
      </c>
      <c r="DJ479">
        <v>9.9949107142857124E-2</v>
      </c>
      <c r="DK479">
        <v>26.95617142857143</v>
      </c>
      <c r="DL479">
        <v>27.447975</v>
      </c>
      <c r="DM479">
        <v>999.9000000000002</v>
      </c>
      <c r="DN479">
        <v>0</v>
      </c>
      <c r="DO479">
        <v>0</v>
      </c>
      <c r="DP479">
        <v>10009.305</v>
      </c>
      <c r="DQ479">
        <v>0</v>
      </c>
      <c r="DR479">
        <v>19.307400000000001</v>
      </c>
      <c r="DS479">
        <v>-44.48306071428572</v>
      </c>
      <c r="DT479">
        <v>1264.026071428571</v>
      </c>
      <c r="DU479">
        <v>1305.089642857143</v>
      </c>
      <c r="DV479">
        <v>3.3791646428571429</v>
      </c>
      <c r="DW479">
        <v>1278.02</v>
      </c>
      <c r="DX479">
        <v>20.741700000000009</v>
      </c>
      <c r="DY479">
        <v>2.183109642857143</v>
      </c>
      <c r="DZ479">
        <v>1.8772714285714289</v>
      </c>
      <c r="EA479">
        <v>18.83891071428571</v>
      </c>
      <c r="EB479">
        <v>16.445496428571431</v>
      </c>
      <c r="EC479">
        <v>2000.0332142857139</v>
      </c>
      <c r="ED479">
        <v>0.98000464285714295</v>
      </c>
      <c r="EE479">
        <v>1.9995214285714279E-2</v>
      </c>
      <c r="EF479">
        <v>0</v>
      </c>
      <c r="EG479">
        <v>610.93064285714286</v>
      </c>
      <c r="EH479">
        <v>5.000560000000001</v>
      </c>
      <c r="EI479">
        <v>12176.4</v>
      </c>
      <c r="EJ479">
        <v>17295.189285714288</v>
      </c>
      <c r="EK479">
        <v>37.399357142857141</v>
      </c>
      <c r="EL479">
        <v>38.414857142857137</v>
      </c>
      <c r="EM479">
        <v>37.292107142857141</v>
      </c>
      <c r="EN479">
        <v>37.399357142857127</v>
      </c>
      <c r="EO479">
        <v>38.767714285714277</v>
      </c>
      <c r="EP479">
        <v>1955.141785714286</v>
      </c>
      <c r="EQ479">
        <v>39.891428571428577</v>
      </c>
      <c r="ER479">
        <v>0</v>
      </c>
      <c r="ES479">
        <v>1659029228.4000001</v>
      </c>
      <c r="ET479">
        <v>0</v>
      </c>
      <c r="EU479">
        <v>610.90796</v>
      </c>
      <c r="EV479">
        <v>-4.5468461436316661</v>
      </c>
      <c r="EW479">
        <v>-99.946153691023383</v>
      </c>
      <c r="EX479">
        <v>12175.691999999999</v>
      </c>
      <c r="EY479">
        <v>15</v>
      </c>
      <c r="EZ479">
        <v>0</v>
      </c>
      <c r="FA479" t="s">
        <v>418</v>
      </c>
      <c r="FB479">
        <v>1655239120</v>
      </c>
      <c r="FC479">
        <v>1655239135</v>
      </c>
      <c r="FD479">
        <v>0</v>
      </c>
      <c r="FE479">
        <v>-7.4999999999999997E-2</v>
      </c>
      <c r="FF479">
        <v>-2.7E-2</v>
      </c>
      <c r="FG479">
        <v>1.986</v>
      </c>
      <c r="FH479">
        <v>0.13900000000000001</v>
      </c>
      <c r="FI479">
        <v>420</v>
      </c>
      <c r="FJ479">
        <v>22</v>
      </c>
      <c r="FK479">
        <v>0.12</v>
      </c>
      <c r="FL479">
        <v>0.02</v>
      </c>
      <c r="FM479">
        <v>-44.468487500000002</v>
      </c>
      <c r="FN479">
        <v>-0.34086191369600177</v>
      </c>
      <c r="FO479">
        <v>8.1637929871781589E-2</v>
      </c>
      <c r="FP479">
        <v>1</v>
      </c>
      <c r="FQ479">
        <v>611.21241176470596</v>
      </c>
      <c r="FR479">
        <v>-4.6290297946098127</v>
      </c>
      <c r="FS479">
        <v>0.50043946085338886</v>
      </c>
      <c r="FT479">
        <v>0</v>
      </c>
      <c r="FU479">
        <v>3.3804487499999998</v>
      </c>
      <c r="FV479">
        <v>-2.0620750469047079E-2</v>
      </c>
      <c r="FW479">
        <v>2.1178080502019308E-3</v>
      </c>
      <c r="FX479">
        <v>1</v>
      </c>
      <c r="FY479">
        <v>2</v>
      </c>
      <c r="FZ479">
        <v>3</v>
      </c>
      <c r="GA479" t="s">
        <v>446</v>
      </c>
      <c r="GB479">
        <v>2.9802599999999999</v>
      </c>
      <c r="GC479">
        <v>2.7288399999999999</v>
      </c>
      <c r="GD479">
        <v>0.18123700000000001</v>
      </c>
      <c r="GE479">
        <v>0.1867</v>
      </c>
      <c r="GF479">
        <v>0.107728</v>
      </c>
      <c r="GG479">
        <v>9.7785800000000006E-2</v>
      </c>
      <c r="GH479">
        <v>24537.599999999999</v>
      </c>
      <c r="GI479">
        <v>24029.599999999999</v>
      </c>
      <c r="GJ479">
        <v>30496.9</v>
      </c>
      <c r="GK479">
        <v>29790.799999999999</v>
      </c>
      <c r="GL479">
        <v>37549.4</v>
      </c>
      <c r="GM479">
        <v>35395.199999999997</v>
      </c>
      <c r="GN479">
        <v>46651.6</v>
      </c>
      <c r="GO479">
        <v>44306.5</v>
      </c>
      <c r="GP479">
        <v>1.8700300000000001</v>
      </c>
      <c r="GQ479">
        <v>1.8551</v>
      </c>
      <c r="GR479">
        <v>0.12654099999999999</v>
      </c>
      <c r="GS479">
        <v>0</v>
      </c>
      <c r="GT479">
        <v>25.364599999999999</v>
      </c>
      <c r="GU479">
        <v>999.9</v>
      </c>
      <c r="GV479">
        <v>48.4</v>
      </c>
      <c r="GW479">
        <v>32.1</v>
      </c>
      <c r="GX479">
        <v>25.679500000000001</v>
      </c>
      <c r="GY479">
        <v>62.8568</v>
      </c>
      <c r="GZ479">
        <v>24.927900000000001</v>
      </c>
      <c r="HA479">
        <v>1</v>
      </c>
      <c r="HB479">
        <v>-0.111357</v>
      </c>
      <c r="HC479">
        <v>0.33334999999999998</v>
      </c>
      <c r="HD479">
        <v>20.194199999999999</v>
      </c>
      <c r="HE479">
        <v>5.2300199999999997</v>
      </c>
      <c r="HF479">
        <v>11.968</v>
      </c>
      <c r="HG479">
        <v>4.9710000000000001</v>
      </c>
      <c r="HH479">
        <v>3.28965</v>
      </c>
      <c r="HI479">
        <v>9315.4</v>
      </c>
      <c r="HJ479">
        <v>9999</v>
      </c>
      <c r="HK479">
        <v>9999</v>
      </c>
      <c r="HL479">
        <v>296.7</v>
      </c>
      <c r="HM479">
        <v>4.9729099999999997</v>
      </c>
      <c r="HN479">
        <v>1.87744</v>
      </c>
      <c r="HO479">
        <v>1.8755599999999999</v>
      </c>
      <c r="HP479">
        <v>1.8783700000000001</v>
      </c>
      <c r="HQ479">
        <v>1.8751</v>
      </c>
      <c r="HR479">
        <v>1.87866</v>
      </c>
      <c r="HS479">
        <v>1.87575</v>
      </c>
      <c r="HT479">
        <v>1.8769199999999999</v>
      </c>
      <c r="HU479">
        <v>0</v>
      </c>
      <c r="HV479">
        <v>0</v>
      </c>
      <c r="HW479">
        <v>0</v>
      </c>
      <c r="HX479">
        <v>0</v>
      </c>
      <c r="HY479" t="s">
        <v>420</v>
      </c>
      <c r="HZ479" t="s">
        <v>421</v>
      </c>
      <c r="IA479" t="s">
        <v>422</v>
      </c>
      <c r="IB479" t="s">
        <v>422</v>
      </c>
      <c r="IC479" t="s">
        <v>422</v>
      </c>
      <c r="ID479" t="s">
        <v>422</v>
      </c>
      <c r="IE479">
        <v>0</v>
      </c>
      <c r="IF479">
        <v>100</v>
      </c>
      <c r="IG479">
        <v>100</v>
      </c>
      <c r="IH479">
        <v>5.23</v>
      </c>
      <c r="II479">
        <v>0.3246</v>
      </c>
      <c r="IJ479">
        <v>1.981763419366358</v>
      </c>
      <c r="IK479">
        <v>4.1594547590360449E-3</v>
      </c>
      <c r="IL479">
        <v>-1.867668404869411E-6</v>
      </c>
      <c r="IM479">
        <v>4.9096340421811042E-10</v>
      </c>
      <c r="IN479">
        <v>-2.3250521569731349E-2</v>
      </c>
      <c r="IO479">
        <v>5.6214120975847052E-3</v>
      </c>
      <c r="IP479">
        <v>3.6430730392419388E-4</v>
      </c>
      <c r="IQ479">
        <v>5.8048895600362112E-7</v>
      </c>
      <c r="IR479">
        <v>0</v>
      </c>
      <c r="IS479">
        <v>2100</v>
      </c>
      <c r="IT479">
        <v>1</v>
      </c>
      <c r="IU479">
        <v>26</v>
      </c>
      <c r="IV479">
        <v>63168.5</v>
      </c>
      <c r="IW479">
        <v>63168.2</v>
      </c>
      <c r="IX479">
        <v>2.7612299999999999</v>
      </c>
      <c r="IY479">
        <v>2.5390600000000001</v>
      </c>
      <c r="IZ479">
        <v>1.39893</v>
      </c>
      <c r="JA479">
        <v>2.33887</v>
      </c>
      <c r="JB479">
        <v>1.4489700000000001</v>
      </c>
      <c r="JC479">
        <v>2.3803700000000001</v>
      </c>
      <c r="JD479">
        <v>37.650399999999998</v>
      </c>
      <c r="JE479">
        <v>24.078700000000001</v>
      </c>
      <c r="JF479">
        <v>18</v>
      </c>
      <c r="JG479">
        <v>485.80099999999999</v>
      </c>
      <c r="JH479">
        <v>447.03699999999998</v>
      </c>
      <c r="JI479">
        <v>25.0001</v>
      </c>
      <c r="JJ479">
        <v>26.392800000000001</v>
      </c>
      <c r="JK479">
        <v>30.000299999999999</v>
      </c>
      <c r="JL479">
        <v>26.188600000000001</v>
      </c>
      <c r="JM479">
        <v>26.261700000000001</v>
      </c>
      <c r="JN479">
        <v>55.327300000000001</v>
      </c>
      <c r="JO479">
        <v>25.8658</v>
      </c>
      <c r="JP479">
        <v>27.8599</v>
      </c>
      <c r="JQ479">
        <v>25</v>
      </c>
      <c r="JR479">
        <v>1323.06</v>
      </c>
      <c r="JS479">
        <v>20.759599999999999</v>
      </c>
      <c r="JT479">
        <v>100.819</v>
      </c>
      <c r="JU479">
        <v>101.876</v>
      </c>
    </row>
    <row r="480" spans="1:281" x14ac:dyDescent="0.2">
      <c r="A480">
        <v>464</v>
      </c>
      <c r="B480">
        <v>1659029232.5999999</v>
      </c>
      <c r="C480">
        <v>5514.0999999046326</v>
      </c>
      <c r="D480" t="s">
        <v>1354</v>
      </c>
      <c r="E480" t="s">
        <v>1355</v>
      </c>
      <c r="F480">
        <v>5</v>
      </c>
      <c r="G480" t="s">
        <v>415</v>
      </c>
      <c r="H480" t="s">
        <v>1197</v>
      </c>
      <c r="I480">
        <v>1659029225.0999999</v>
      </c>
      <c r="J480">
        <f t="shared" si="350"/>
        <v>2.8852499416712027E-3</v>
      </c>
      <c r="K480">
        <f t="shared" si="351"/>
        <v>2.8852499416712027</v>
      </c>
      <c r="L480">
        <f t="shared" si="352"/>
        <v>14.130043318294783</v>
      </c>
      <c r="M480">
        <f t="shared" si="353"/>
        <v>1251.2303703703701</v>
      </c>
      <c r="N480">
        <f t="shared" si="354"/>
        <v>1087.2290971979246</v>
      </c>
      <c r="O480">
        <f t="shared" si="355"/>
        <v>98.510258834050092</v>
      </c>
      <c r="P480">
        <f t="shared" si="356"/>
        <v>113.36987573629189</v>
      </c>
      <c r="Q480">
        <f t="shared" si="357"/>
        <v>0.17593376877796491</v>
      </c>
      <c r="R480">
        <f t="shared" si="358"/>
        <v>2.7584895005689005</v>
      </c>
      <c r="S480">
        <f t="shared" si="359"/>
        <v>0.16992929648814109</v>
      </c>
      <c r="T480">
        <f t="shared" si="360"/>
        <v>0.10672821619555918</v>
      </c>
      <c r="U480">
        <f t="shared" si="361"/>
        <v>321.51191946440713</v>
      </c>
      <c r="V480">
        <f t="shared" si="362"/>
        <v>28.167013342848271</v>
      </c>
      <c r="W480">
        <f t="shared" si="363"/>
        <v>27.44687037037037</v>
      </c>
      <c r="X480">
        <f t="shared" si="364"/>
        <v>3.6741806600885267</v>
      </c>
      <c r="Y480">
        <f t="shared" si="365"/>
        <v>61.22203673188411</v>
      </c>
      <c r="Z480">
        <f t="shared" si="366"/>
        <v>2.185504479498793</v>
      </c>
      <c r="AA480">
        <f t="shared" si="367"/>
        <v>3.5698003466790804</v>
      </c>
      <c r="AB480">
        <f t="shared" si="368"/>
        <v>1.4886761805897337</v>
      </c>
      <c r="AC480">
        <f t="shared" si="369"/>
        <v>-127.23952242770004</v>
      </c>
      <c r="AD480">
        <f t="shared" si="370"/>
        <v>-73.085497664166866</v>
      </c>
      <c r="AE480">
        <f t="shared" si="371"/>
        <v>-5.7293904366044694</v>
      </c>
      <c r="AF480">
        <f t="shared" si="372"/>
        <v>115.45750893593575</v>
      </c>
      <c r="AG480">
        <f t="shared" si="373"/>
        <v>33.47462557511556</v>
      </c>
      <c r="AH480">
        <f t="shared" si="374"/>
        <v>2.8847388858106835</v>
      </c>
      <c r="AI480">
        <f t="shared" si="375"/>
        <v>14.130043318294783</v>
      </c>
      <c r="AJ480">
        <v>1339.5951214446111</v>
      </c>
      <c r="AK480">
        <v>1306.181454545454</v>
      </c>
      <c r="AL480">
        <v>3.42284890994932</v>
      </c>
      <c r="AM480">
        <v>64.861974345499036</v>
      </c>
      <c r="AN480">
        <f t="shared" si="376"/>
        <v>2.8852499416712027</v>
      </c>
      <c r="AO480">
        <v>20.74439986291728</v>
      </c>
      <c r="AP480">
        <v>24.122267832167861</v>
      </c>
      <c r="AQ480">
        <v>1.372822402766305E-5</v>
      </c>
      <c r="AR480">
        <v>84.82349876587655</v>
      </c>
      <c r="AS480">
        <v>5</v>
      </c>
      <c r="AT480">
        <v>1</v>
      </c>
      <c r="AU480">
        <f t="shared" si="377"/>
        <v>1</v>
      </c>
      <c r="AV480">
        <f t="shared" si="378"/>
        <v>0</v>
      </c>
      <c r="AW480">
        <f t="shared" si="379"/>
        <v>47887.783995198588</v>
      </c>
      <c r="AX480" t="s">
        <v>416</v>
      </c>
      <c r="AY480" t="s">
        <v>416</v>
      </c>
      <c r="AZ480">
        <v>0</v>
      </c>
      <c r="BA480">
        <v>0</v>
      </c>
      <c r="BB480" t="e">
        <f t="shared" si="380"/>
        <v>#DIV/0!</v>
      </c>
      <c r="BC480">
        <v>0</v>
      </c>
      <c r="BD480" t="s">
        <v>416</v>
      </c>
      <c r="BE480" t="s">
        <v>416</v>
      </c>
      <c r="BF480">
        <v>0</v>
      </c>
      <c r="BG480">
        <v>0</v>
      </c>
      <c r="BH480" t="e">
        <f t="shared" si="381"/>
        <v>#DIV/0!</v>
      </c>
      <c r="BI480">
        <v>0.5</v>
      </c>
      <c r="BJ480">
        <f t="shared" si="382"/>
        <v>1681.2085441093645</v>
      </c>
      <c r="BK480">
        <f t="shared" si="383"/>
        <v>14.130043318294783</v>
      </c>
      <c r="BL480" t="e">
        <f t="shared" si="384"/>
        <v>#DIV/0!</v>
      </c>
      <c r="BM480">
        <f t="shared" si="385"/>
        <v>8.4046939731562582E-3</v>
      </c>
      <c r="BN480" t="e">
        <f t="shared" si="386"/>
        <v>#DIV/0!</v>
      </c>
      <c r="BO480" t="e">
        <f t="shared" si="387"/>
        <v>#DIV/0!</v>
      </c>
      <c r="BP480" t="s">
        <v>416</v>
      </c>
      <c r="BQ480">
        <v>0</v>
      </c>
      <c r="BR480" t="e">
        <f t="shared" si="388"/>
        <v>#DIV/0!</v>
      </c>
      <c r="BS480" t="e">
        <f t="shared" si="389"/>
        <v>#DIV/0!</v>
      </c>
      <c r="BT480" t="e">
        <f t="shared" si="390"/>
        <v>#DIV/0!</v>
      </c>
      <c r="BU480" t="e">
        <f t="shared" si="391"/>
        <v>#DIV/0!</v>
      </c>
      <c r="BV480" t="e">
        <f t="shared" si="392"/>
        <v>#DIV/0!</v>
      </c>
      <c r="BW480" t="e">
        <f t="shared" si="393"/>
        <v>#DIV/0!</v>
      </c>
      <c r="BX480" t="e">
        <f t="shared" si="394"/>
        <v>#DIV/0!</v>
      </c>
      <c r="BY480" t="e">
        <f t="shared" si="395"/>
        <v>#DIV/0!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 t="shared" si="396"/>
        <v>2000.014074074074</v>
      </c>
      <c r="CS480">
        <f t="shared" si="397"/>
        <v>1681.2085441093645</v>
      </c>
      <c r="CT480">
        <f t="shared" si="398"/>
        <v>0.84059835673291272</v>
      </c>
      <c r="CU480">
        <f t="shared" si="399"/>
        <v>0.16075482849452158</v>
      </c>
      <c r="CV480">
        <v>6</v>
      </c>
      <c r="CW480">
        <v>0.5</v>
      </c>
      <c r="CX480" t="s">
        <v>417</v>
      </c>
      <c r="CY480">
        <v>2</v>
      </c>
      <c r="CZ480" t="b">
        <v>1</v>
      </c>
      <c r="DA480">
        <v>1659029225.0999999</v>
      </c>
      <c r="DB480">
        <v>1251.2303703703701</v>
      </c>
      <c r="DC480">
        <v>1295.720370370371</v>
      </c>
      <c r="DD480">
        <v>24.120777777777779</v>
      </c>
      <c r="DE480">
        <v>20.743418518518521</v>
      </c>
      <c r="DF480">
        <v>1246.0162962962961</v>
      </c>
      <c r="DG480">
        <v>23.79614444444444</v>
      </c>
      <c r="DH480">
        <v>500.12270370370368</v>
      </c>
      <c r="DI480">
        <v>90.506729629629646</v>
      </c>
      <c r="DJ480">
        <v>9.99871037037037E-2</v>
      </c>
      <c r="DK480">
        <v>26.95542592592593</v>
      </c>
      <c r="DL480">
        <v>27.44687037037037</v>
      </c>
      <c r="DM480">
        <v>999.90000000000009</v>
      </c>
      <c r="DN480">
        <v>0</v>
      </c>
      <c r="DO480">
        <v>0</v>
      </c>
      <c r="DP480">
        <v>10005.07</v>
      </c>
      <c r="DQ480">
        <v>0</v>
      </c>
      <c r="DR480">
        <v>19.307400000000001</v>
      </c>
      <c r="DS480">
        <v>-44.489796296296298</v>
      </c>
      <c r="DT480">
        <v>1282.156296296296</v>
      </c>
      <c r="DU480">
        <v>1323.1674074074069</v>
      </c>
      <c r="DV480">
        <v>3.3773637037037041</v>
      </c>
      <c r="DW480">
        <v>1295.720370370371</v>
      </c>
      <c r="DX480">
        <v>20.743418518518521</v>
      </c>
      <c r="DY480">
        <v>2.1830937037037041</v>
      </c>
      <c r="DZ480">
        <v>1.8774192592592589</v>
      </c>
      <c r="EA480">
        <v>18.838788888888889</v>
      </c>
      <c r="EB480">
        <v>16.446725925925929</v>
      </c>
      <c r="EC480">
        <v>2000.014074074074</v>
      </c>
      <c r="ED480">
        <v>0.98000466666666675</v>
      </c>
      <c r="EE480">
        <v>1.999518888888889E-2</v>
      </c>
      <c r="EF480">
        <v>0</v>
      </c>
      <c r="EG480">
        <v>610.48903703703706</v>
      </c>
      <c r="EH480">
        <v>5.000560000000001</v>
      </c>
      <c r="EI480">
        <v>12167.27037037037</v>
      </c>
      <c r="EJ480">
        <v>17295.022222222218</v>
      </c>
      <c r="EK480">
        <v>37.349370370370373</v>
      </c>
      <c r="EL480">
        <v>38.427814814814809</v>
      </c>
      <c r="EM480">
        <v>37.293629629629628</v>
      </c>
      <c r="EN480">
        <v>37.409444444444439</v>
      </c>
      <c r="EO480">
        <v>38.766074074074083</v>
      </c>
      <c r="EP480">
        <v>1955.123333333333</v>
      </c>
      <c r="EQ480">
        <v>39.890740740740753</v>
      </c>
      <c r="ER480">
        <v>0</v>
      </c>
      <c r="ES480">
        <v>1659029233.8</v>
      </c>
      <c r="ET480">
        <v>0</v>
      </c>
      <c r="EU480">
        <v>610.47646153846154</v>
      </c>
      <c r="EV480">
        <v>-5.4462222313047643</v>
      </c>
      <c r="EW480">
        <v>-103.6341881582418</v>
      </c>
      <c r="EX480">
        <v>12166.98846153846</v>
      </c>
      <c r="EY480">
        <v>15</v>
      </c>
      <c r="EZ480">
        <v>0</v>
      </c>
      <c r="FA480" t="s">
        <v>418</v>
      </c>
      <c r="FB480">
        <v>1655239120</v>
      </c>
      <c r="FC480">
        <v>1655239135</v>
      </c>
      <c r="FD480">
        <v>0</v>
      </c>
      <c r="FE480">
        <v>-7.4999999999999997E-2</v>
      </c>
      <c r="FF480">
        <v>-2.7E-2</v>
      </c>
      <c r="FG480">
        <v>1.986</v>
      </c>
      <c r="FH480">
        <v>0.13900000000000001</v>
      </c>
      <c r="FI480">
        <v>420</v>
      </c>
      <c r="FJ480">
        <v>22</v>
      </c>
      <c r="FK480">
        <v>0.12</v>
      </c>
      <c r="FL480">
        <v>0.02</v>
      </c>
      <c r="FM480">
        <v>-44.476643902439022</v>
      </c>
      <c r="FN480">
        <v>-0.30374006968639772</v>
      </c>
      <c r="FO480">
        <v>6.7715916811699098E-2</v>
      </c>
      <c r="FP480">
        <v>1</v>
      </c>
      <c r="FQ480">
        <v>610.77038235294117</v>
      </c>
      <c r="FR480">
        <v>-4.9539954195585203</v>
      </c>
      <c r="FS480">
        <v>0.53151359977652735</v>
      </c>
      <c r="FT480">
        <v>0</v>
      </c>
      <c r="FU480">
        <v>3.3785636585365859</v>
      </c>
      <c r="FV480">
        <v>-2.0292125435550409E-2</v>
      </c>
      <c r="FW480">
        <v>2.0913500787040529E-3</v>
      </c>
      <c r="FX480">
        <v>1</v>
      </c>
      <c r="FY480">
        <v>2</v>
      </c>
      <c r="FZ480">
        <v>3</v>
      </c>
      <c r="GA480" t="s">
        <v>446</v>
      </c>
      <c r="GB480">
        <v>2.9800399999999998</v>
      </c>
      <c r="GC480">
        <v>2.7282999999999999</v>
      </c>
      <c r="GD480">
        <v>0.18270500000000001</v>
      </c>
      <c r="GE480">
        <v>0.188142</v>
      </c>
      <c r="GF480">
        <v>0.107734</v>
      </c>
      <c r="GG480">
        <v>9.7789100000000004E-2</v>
      </c>
      <c r="GH480">
        <v>24494.1</v>
      </c>
      <c r="GI480">
        <v>23986.799999999999</v>
      </c>
      <c r="GJ480">
        <v>30497.599999999999</v>
      </c>
      <c r="GK480">
        <v>29790.7</v>
      </c>
      <c r="GL480">
        <v>37550</v>
      </c>
      <c r="GM480">
        <v>35395.199999999997</v>
      </c>
      <c r="GN480">
        <v>46652.5</v>
      </c>
      <c r="GO480">
        <v>44306.5</v>
      </c>
      <c r="GP480">
        <v>1.86978</v>
      </c>
      <c r="GQ480">
        <v>1.8554299999999999</v>
      </c>
      <c r="GR480">
        <v>0.12768099999999999</v>
      </c>
      <c r="GS480">
        <v>0</v>
      </c>
      <c r="GT480">
        <v>25.362500000000001</v>
      </c>
      <c r="GU480">
        <v>999.9</v>
      </c>
      <c r="GV480">
        <v>48.4</v>
      </c>
      <c r="GW480">
        <v>32.200000000000003</v>
      </c>
      <c r="GX480">
        <v>25.8246</v>
      </c>
      <c r="GY480">
        <v>63.076799999999999</v>
      </c>
      <c r="GZ480">
        <v>24.282900000000001</v>
      </c>
      <c r="HA480">
        <v>1</v>
      </c>
      <c r="HB480">
        <v>-4.6344000000000003E-2</v>
      </c>
      <c r="HC480">
        <v>0.26584999999999998</v>
      </c>
      <c r="HD480">
        <v>20.194099999999999</v>
      </c>
      <c r="HE480">
        <v>5.2300199999999997</v>
      </c>
      <c r="HF480">
        <v>11.968</v>
      </c>
      <c r="HG480">
        <v>4.97065</v>
      </c>
      <c r="HH480">
        <v>3.28965</v>
      </c>
      <c r="HI480">
        <v>9315.6</v>
      </c>
      <c r="HJ480">
        <v>9999</v>
      </c>
      <c r="HK480">
        <v>9999</v>
      </c>
      <c r="HL480">
        <v>296.7</v>
      </c>
      <c r="HM480">
        <v>4.9729000000000001</v>
      </c>
      <c r="HN480">
        <v>1.87744</v>
      </c>
      <c r="HO480">
        <v>1.8755599999999999</v>
      </c>
      <c r="HP480">
        <v>1.87836</v>
      </c>
      <c r="HQ480">
        <v>1.87507</v>
      </c>
      <c r="HR480">
        <v>1.8786400000000001</v>
      </c>
      <c r="HS480">
        <v>1.87575</v>
      </c>
      <c r="HT480">
        <v>1.8769199999999999</v>
      </c>
      <c r="HU480">
        <v>0</v>
      </c>
      <c r="HV480">
        <v>0</v>
      </c>
      <c r="HW480">
        <v>0</v>
      </c>
      <c r="HX480">
        <v>0</v>
      </c>
      <c r="HY480" t="s">
        <v>420</v>
      </c>
      <c r="HZ480" t="s">
        <v>421</v>
      </c>
      <c r="IA480" t="s">
        <v>422</v>
      </c>
      <c r="IB480" t="s">
        <v>422</v>
      </c>
      <c r="IC480" t="s">
        <v>422</v>
      </c>
      <c r="ID480" t="s">
        <v>422</v>
      </c>
      <c r="IE480">
        <v>0</v>
      </c>
      <c r="IF480">
        <v>100</v>
      </c>
      <c r="IG480">
        <v>100</v>
      </c>
      <c r="IH480">
        <v>5.26</v>
      </c>
      <c r="II480">
        <v>0.32469999999999999</v>
      </c>
      <c r="IJ480">
        <v>1.981763419366358</v>
      </c>
      <c r="IK480">
        <v>4.1594547590360449E-3</v>
      </c>
      <c r="IL480">
        <v>-1.867668404869411E-6</v>
      </c>
      <c r="IM480">
        <v>4.9096340421811042E-10</v>
      </c>
      <c r="IN480">
        <v>-2.3250521569731349E-2</v>
      </c>
      <c r="IO480">
        <v>5.6214120975847052E-3</v>
      </c>
      <c r="IP480">
        <v>3.6430730392419388E-4</v>
      </c>
      <c r="IQ480">
        <v>5.8048895600362112E-7</v>
      </c>
      <c r="IR480">
        <v>0</v>
      </c>
      <c r="IS480">
        <v>2100</v>
      </c>
      <c r="IT480">
        <v>1</v>
      </c>
      <c r="IU480">
        <v>26</v>
      </c>
      <c r="IV480">
        <v>63168.5</v>
      </c>
      <c r="IW480">
        <v>63168.3</v>
      </c>
      <c r="IX480">
        <v>2.78809</v>
      </c>
      <c r="IY480">
        <v>2.5366200000000001</v>
      </c>
      <c r="IZ480">
        <v>1.39893</v>
      </c>
      <c r="JA480">
        <v>2.33765</v>
      </c>
      <c r="JB480">
        <v>1.4489700000000001</v>
      </c>
      <c r="JC480">
        <v>2.4487299999999999</v>
      </c>
      <c r="JD480">
        <v>37.626300000000001</v>
      </c>
      <c r="JE480">
        <v>24.078700000000001</v>
      </c>
      <c r="JF480">
        <v>18</v>
      </c>
      <c r="JG480">
        <v>485.685</v>
      </c>
      <c r="JH480">
        <v>447.25599999999997</v>
      </c>
      <c r="JI480">
        <v>25.0001</v>
      </c>
      <c r="JJ480">
        <v>26.395399999999999</v>
      </c>
      <c r="JK480">
        <v>30.000399999999999</v>
      </c>
      <c r="JL480">
        <v>26.191400000000002</v>
      </c>
      <c r="JM480">
        <v>26.2639</v>
      </c>
      <c r="JN480">
        <v>55.918999999999997</v>
      </c>
      <c r="JO480">
        <v>25.8658</v>
      </c>
      <c r="JP480">
        <v>27.488299999999999</v>
      </c>
      <c r="JQ480">
        <v>25</v>
      </c>
      <c r="JR480">
        <v>1343.09</v>
      </c>
      <c r="JS480">
        <v>20.759599999999999</v>
      </c>
      <c r="JT480">
        <v>100.821</v>
      </c>
      <c r="JU480">
        <v>101.876</v>
      </c>
    </row>
    <row r="481" spans="1:281" x14ac:dyDescent="0.2">
      <c r="A481">
        <v>465</v>
      </c>
      <c r="B481">
        <v>1659029237.5999999</v>
      </c>
      <c r="C481">
        <v>5519.0999999046326</v>
      </c>
      <c r="D481" t="s">
        <v>1356</v>
      </c>
      <c r="E481" t="s">
        <v>1357</v>
      </c>
      <c r="F481">
        <v>5</v>
      </c>
      <c r="G481" t="s">
        <v>415</v>
      </c>
      <c r="H481" t="s">
        <v>1197</v>
      </c>
      <c r="I481">
        <v>1659029229.814285</v>
      </c>
      <c r="J481">
        <f t="shared" si="350"/>
        <v>2.8854919620068726E-3</v>
      </c>
      <c r="K481">
        <f t="shared" si="351"/>
        <v>2.8854919620068724</v>
      </c>
      <c r="L481">
        <f t="shared" si="352"/>
        <v>14.169448571854845</v>
      </c>
      <c r="M481">
        <f t="shared" si="353"/>
        <v>1267.0153571428571</v>
      </c>
      <c r="N481">
        <f t="shared" si="354"/>
        <v>1102.196207318734</v>
      </c>
      <c r="O481">
        <f t="shared" si="355"/>
        <v>99.865449711304592</v>
      </c>
      <c r="P481">
        <f t="shared" si="356"/>
        <v>114.79903268766219</v>
      </c>
      <c r="Q481">
        <f t="shared" si="357"/>
        <v>0.17590287045624065</v>
      </c>
      <c r="R481">
        <f t="shared" si="358"/>
        <v>2.7572271696325155</v>
      </c>
      <c r="S481">
        <f t="shared" si="359"/>
        <v>0.16989782122773783</v>
      </c>
      <c r="T481">
        <f t="shared" si="360"/>
        <v>0.10670858970815145</v>
      </c>
      <c r="U481">
        <f t="shared" si="361"/>
        <v>321.51128838900365</v>
      </c>
      <c r="V481">
        <f t="shared" si="362"/>
        <v>28.166810476853634</v>
      </c>
      <c r="W481">
        <f t="shared" si="363"/>
        <v>27.448696428571431</v>
      </c>
      <c r="X481">
        <f t="shared" si="364"/>
        <v>3.6745734193363115</v>
      </c>
      <c r="Y481">
        <f t="shared" si="365"/>
        <v>61.22464028441896</v>
      </c>
      <c r="Z481">
        <f t="shared" si="366"/>
        <v>2.1855142968403571</v>
      </c>
      <c r="AA481">
        <f t="shared" si="367"/>
        <v>3.5696645773459088</v>
      </c>
      <c r="AB481">
        <f t="shared" si="368"/>
        <v>1.4890591224959544</v>
      </c>
      <c r="AC481">
        <f t="shared" si="369"/>
        <v>-127.25019552450308</v>
      </c>
      <c r="AD481">
        <f t="shared" si="370"/>
        <v>-73.419719456467575</v>
      </c>
      <c r="AE481">
        <f t="shared" si="371"/>
        <v>-5.7582600941337443</v>
      </c>
      <c r="AF481">
        <f t="shared" si="372"/>
        <v>115.08311331389926</v>
      </c>
      <c r="AG481">
        <f t="shared" si="373"/>
        <v>33.427072515589728</v>
      </c>
      <c r="AH481">
        <f t="shared" si="374"/>
        <v>2.8864928535057888</v>
      </c>
      <c r="AI481">
        <f t="shared" si="375"/>
        <v>14.169448571854845</v>
      </c>
      <c r="AJ481">
        <v>1356.608471293363</v>
      </c>
      <c r="AK481">
        <v>1323.262181818181</v>
      </c>
      <c r="AL481">
        <v>3.398052016109359</v>
      </c>
      <c r="AM481">
        <v>64.861974345499036</v>
      </c>
      <c r="AN481">
        <f t="shared" si="376"/>
        <v>2.8854919620068724</v>
      </c>
      <c r="AO481">
        <v>20.74057145449488</v>
      </c>
      <c r="AP481">
        <v>24.11873426573429</v>
      </c>
      <c r="AQ481">
        <v>3.2854443491587212E-5</v>
      </c>
      <c r="AR481">
        <v>84.82349876587655</v>
      </c>
      <c r="AS481">
        <v>5</v>
      </c>
      <c r="AT481">
        <v>1</v>
      </c>
      <c r="AU481">
        <f t="shared" si="377"/>
        <v>1</v>
      </c>
      <c r="AV481">
        <f t="shared" si="378"/>
        <v>0</v>
      </c>
      <c r="AW481">
        <f t="shared" si="379"/>
        <v>47853.583424468648</v>
      </c>
      <c r="AX481" t="s">
        <v>416</v>
      </c>
      <c r="AY481" t="s">
        <v>416</v>
      </c>
      <c r="AZ481">
        <v>0</v>
      </c>
      <c r="BA481">
        <v>0</v>
      </c>
      <c r="BB481" t="e">
        <f t="shared" si="380"/>
        <v>#DIV/0!</v>
      </c>
      <c r="BC481">
        <v>0</v>
      </c>
      <c r="BD481" t="s">
        <v>416</v>
      </c>
      <c r="BE481" t="s">
        <v>416</v>
      </c>
      <c r="BF481">
        <v>0</v>
      </c>
      <c r="BG481">
        <v>0</v>
      </c>
      <c r="BH481" t="e">
        <f t="shared" si="381"/>
        <v>#DIV/0!</v>
      </c>
      <c r="BI481">
        <v>0.5</v>
      </c>
      <c r="BJ481">
        <f t="shared" si="382"/>
        <v>1681.205131807774</v>
      </c>
      <c r="BK481">
        <f t="shared" si="383"/>
        <v>14.169448571854845</v>
      </c>
      <c r="BL481" t="e">
        <f t="shared" si="384"/>
        <v>#DIV/0!</v>
      </c>
      <c r="BM481">
        <f t="shared" si="385"/>
        <v>8.4281497265111579E-3</v>
      </c>
      <c r="BN481" t="e">
        <f t="shared" si="386"/>
        <v>#DIV/0!</v>
      </c>
      <c r="BO481" t="e">
        <f t="shared" si="387"/>
        <v>#DIV/0!</v>
      </c>
      <c r="BP481" t="s">
        <v>416</v>
      </c>
      <c r="BQ481">
        <v>0</v>
      </c>
      <c r="BR481" t="e">
        <f t="shared" si="388"/>
        <v>#DIV/0!</v>
      </c>
      <c r="BS481" t="e">
        <f t="shared" si="389"/>
        <v>#DIV/0!</v>
      </c>
      <c r="BT481" t="e">
        <f t="shared" si="390"/>
        <v>#DIV/0!</v>
      </c>
      <c r="BU481" t="e">
        <f t="shared" si="391"/>
        <v>#DIV/0!</v>
      </c>
      <c r="BV481" t="e">
        <f t="shared" si="392"/>
        <v>#DIV/0!</v>
      </c>
      <c r="BW481" t="e">
        <f t="shared" si="393"/>
        <v>#DIV/0!</v>
      </c>
      <c r="BX481" t="e">
        <f t="shared" si="394"/>
        <v>#DIV/0!</v>
      </c>
      <c r="BY481" t="e">
        <f t="shared" si="395"/>
        <v>#DIV/0!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 t="shared" si="396"/>
        <v>2000.01</v>
      </c>
      <c r="CS481">
        <f t="shared" si="397"/>
        <v>1681.205131807774</v>
      </c>
      <c r="CT481">
        <f t="shared" si="398"/>
        <v>0.84059836291207246</v>
      </c>
      <c r="CU481">
        <f t="shared" si="399"/>
        <v>0.16075484042029972</v>
      </c>
      <c r="CV481">
        <v>6</v>
      </c>
      <c r="CW481">
        <v>0.5</v>
      </c>
      <c r="CX481" t="s">
        <v>417</v>
      </c>
      <c r="CY481">
        <v>2</v>
      </c>
      <c r="CZ481" t="b">
        <v>1</v>
      </c>
      <c r="DA481">
        <v>1659029229.814285</v>
      </c>
      <c r="DB481">
        <v>1267.0153571428571</v>
      </c>
      <c r="DC481">
        <v>1311.507142857143</v>
      </c>
      <c r="DD481">
        <v>24.12111071428572</v>
      </c>
      <c r="DE481">
        <v>20.741582142857141</v>
      </c>
      <c r="DF481">
        <v>1261.7732142857139</v>
      </c>
      <c r="DG481">
        <v>23.796471428571429</v>
      </c>
      <c r="DH481">
        <v>500.10539285714282</v>
      </c>
      <c r="DI481">
        <v>90.505860714285731</v>
      </c>
      <c r="DJ481">
        <v>0.1000124035714286</v>
      </c>
      <c r="DK481">
        <v>26.954778571428569</v>
      </c>
      <c r="DL481">
        <v>27.448696428571431</v>
      </c>
      <c r="DM481">
        <v>999.9000000000002</v>
      </c>
      <c r="DN481">
        <v>0</v>
      </c>
      <c r="DO481">
        <v>0</v>
      </c>
      <c r="DP481">
        <v>9997.6975000000002</v>
      </c>
      <c r="DQ481">
        <v>0</v>
      </c>
      <c r="DR481">
        <v>19.307400000000001</v>
      </c>
      <c r="DS481">
        <v>-44.491814285714277</v>
      </c>
      <c r="DT481">
        <v>1298.3317857142861</v>
      </c>
      <c r="DU481">
        <v>1339.285714285714</v>
      </c>
      <c r="DV481">
        <v>3.379533928571429</v>
      </c>
      <c r="DW481">
        <v>1311.507142857143</v>
      </c>
      <c r="DX481">
        <v>20.741582142857141</v>
      </c>
      <c r="DY481">
        <v>2.1831021428571429</v>
      </c>
      <c r="DZ481">
        <v>1.8772346428571429</v>
      </c>
      <c r="EA481">
        <v>18.838853571428569</v>
      </c>
      <c r="EB481">
        <v>16.445182142857139</v>
      </c>
      <c r="EC481">
        <v>2000.01</v>
      </c>
      <c r="ED481">
        <v>0.98000453571428581</v>
      </c>
      <c r="EE481">
        <v>1.9995328571428571E-2</v>
      </c>
      <c r="EF481">
        <v>0</v>
      </c>
      <c r="EG481">
        <v>610.07853571428564</v>
      </c>
      <c r="EH481">
        <v>5.000560000000001</v>
      </c>
      <c r="EI481">
        <v>12159.12142857143</v>
      </c>
      <c r="EJ481">
        <v>17294.985714285711</v>
      </c>
      <c r="EK481">
        <v>37.365785714285707</v>
      </c>
      <c r="EL481">
        <v>38.432571428571421</v>
      </c>
      <c r="EM481">
        <v>37.298857142857138</v>
      </c>
      <c r="EN481">
        <v>37.40821428571428</v>
      </c>
      <c r="EO481">
        <v>38.774357142857141</v>
      </c>
      <c r="EP481">
        <v>1955.1189285714279</v>
      </c>
      <c r="EQ481">
        <v>39.891071428571443</v>
      </c>
      <c r="ER481">
        <v>0</v>
      </c>
      <c r="ES481">
        <v>1659029238.5999999</v>
      </c>
      <c r="ET481">
        <v>0</v>
      </c>
      <c r="EU481">
        <v>610.04457692307687</v>
      </c>
      <c r="EV481">
        <v>-5.5822564150824636</v>
      </c>
      <c r="EW481">
        <v>-103.8974359716569</v>
      </c>
      <c r="EX481">
        <v>12158.723076923079</v>
      </c>
      <c r="EY481">
        <v>15</v>
      </c>
      <c r="EZ481">
        <v>0</v>
      </c>
      <c r="FA481" t="s">
        <v>418</v>
      </c>
      <c r="FB481">
        <v>1655239120</v>
      </c>
      <c r="FC481">
        <v>1655239135</v>
      </c>
      <c r="FD481">
        <v>0</v>
      </c>
      <c r="FE481">
        <v>-7.4999999999999997E-2</v>
      </c>
      <c r="FF481">
        <v>-2.7E-2</v>
      </c>
      <c r="FG481">
        <v>1.986</v>
      </c>
      <c r="FH481">
        <v>0.13900000000000001</v>
      </c>
      <c r="FI481">
        <v>420</v>
      </c>
      <c r="FJ481">
        <v>22</v>
      </c>
      <c r="FK481">
        <v>0.12</v>
      </c>
      <c r="FL481">
        <v>0.02</v>
      </c>
      <c r="FM481">
        <v>-44.474031707317067</v>
      </c>
      <c r="FN481">
        <v>8.4620905923380063E-2</v>
      </c>
      <c r="FO481">
        <v>7.0086721330370916E-2</v>
      </c>
      <c r="FP481">
        <v>1</v>
      </c>
      <c r="FQ481">
        <v>610.3300588235295</v>
      </c>
      <c r="FR481">
        <v>-5.5712452259716736</v>
      </c>
      <c r="FS481">
        <v>0.58719622640520297</v>
      </c>
      <c r="FT481">
        <v>0</v>
      </c>
      <c r="FU481">
        <v>3.37892512195122</v>
      </c>
      <c r="FV481">
        <v>1.2009407665511619E-2</v>
      </c>
      <c r="FW481">
        <v>3.5846496049134532E-3</v>
      </c>
      <c r="FX481">
        <v>1</v>
      </c>
      <c r="FY481">
        <v>2</v>
      </c>
      <c r="FZ481">
        <v>3</v>
      </c>
      <c r="GA481" t="s">
        <v>446</v>
      </c>
      <c r="GB481">
        <v>2.9798800000000001</v>
      </c>
      <c r="GC481">
        <v>2.7282099999999998</v>
      </c>
      <c r="GD481">
        <v>0.18415699999999999</v>
      </c>
      <c r="GE481">
        <v>0.18958900000000001</v>
      </c>
      <c r="GF481">
        <v>0.107721</v>
      </c>
      <c r="GG481">
        <v>9.7730700000000004E-2</v>
      </c>
      <c r="GH481">
        <v>24450.400000000001</v>
      </c>
      <c r="GI481">
        <v>23943.599999999999</v>
      </c>
      <c r="GJ481">
        <v>30497.200000000001</v>
      </c>
      <c r="GK481">
        <v>29790.1</v>
      </c>
      <c r="GL481">
        <v>37550.300000000003</v>
      </c>
      <c r="GM481">
        <v>35396.699999999997</v>
      </c>
      <c r="GN481">
        <v>46652.1</v>
      </c>
      <c r="GO481">
        <v>44305.3</v>
      </c>
      <c r="GP481">
        <v>1.86985</v>
      </c>
      <c r="GQ481">
        <v>1.85527</v>
      </c>
      <c r="GR481">
        <v>0.12829199999999999</v>
      </c>
      <c r="GS481">
        <v>0</v>
      </c>
      <c r="GT481">
        <v>25.360299999999999</v>
      </c>
      <c r="GU481">
        <v>999.9</v>
      </c>
      <c r="GV481">
        <v>48.4</v>
      </c>
      <c r="GW481">
        <v>32.200000000000003</v>
      </c>
      <c r="GX481">
        <v>25.8249</v>
      </c>
      <c r="GY481">
        <v>62.846800000000002</v>
      </c>
      <c r="GZ481">
        <v>24.647400000000001</v>
      </c>
      <c r="HA481">
        <v>1</v>
      </c>
      <c r="HB481">
        <v>-4.6138199999999997E-2</v>
      </c>
      <c r="HC481">
        <v>0.26571899999999998</v>
      </c>
      <c r="HD481">
        <v>20.194199999999999</v>
      </c>
      <c r="HE481">
        <v>5.2288199999999998</v>
      </c>
      <c r="HF481">
        <v>11.968</v>
      </c>
      <c r="HG481">
        <v>4.9703499999999998</v>
      </c>
      <c r="HH481">
        <v>3.2894800000000002</v>
      </c>
      <c r="HI481">
        <v>9315.6</v>
      </c>
      <c r="HJ481">
        <v>9999</v>
      </c>
      <c r="HK481">
        <v>9999</v>
      </c>
      <c r="HL481">
        <v>296.7</v>
      </c>
      <c r="HM481">
        <v>4.9728899999999996</v>
      </c>
      <c r="HN481">
        <v>1.8774500000000001</v>
      </c>
      <c r="HO481">
        <v>1.8755900000000001</v>
      </c>
      <c r="HP481">
        <v>1.87836</v>
      </c>
      <c r="HQ481">
        <v>1.8751100000000001</v>
      </c>
      <c r="HR481">
        <v>1.87866</v>
      </c>
      <c r="HS481">
        <v>1.87575</v>
      </c>
      <c r="HT481">
        <v>1.87693</v>
      </c>
      <c r="HU481">
        <v>0</v>
      </c>
      <c r="HV481">
        <v>0</v>
      </c>
      <c r="HW481">
        <v>0</v>
      </c>
      <c r="HX481">
        <v>0</v>
      </c>
      <c r="HY481" t="s">
        <v>420</v>
      </c>
      <c r="HZ481" t="s">
        <v>421</v>
      </c>
      <c r="IA481" t="s">
        <v>422</v>
      </c>
      <c r="IB481" t="s">
        <v>422</v>
      </c>
      <c r="IC481" t="s">
        <v>422</v>
      </c>
      <c r="ID481" t="s">
        <v>422</v>
      </c>
      <c r="IE481">
        <v>0</v>
      </c>
      <c r="IF481">
        <v>100</v>
      </c>
      <c r="IG481">
        <v>100</v>
      </c>
      <c r="IH481">
        <v>5.29</v>
      </c>
      <c r="II481">
        <v>0.32450000000000001</v>
      </c>
      <c r="IJ481">
        <v>1.981763419366358</v>
      </c>
      <c r="IK481">
        <v>4.1594547590360449E-3</v>
      </c>
      <c r="IL481">
        <v>-1.867668404869411E-6</v>
      </c>
      <c r="IM481">
        <v>4.9096340421811042E-10</v>
      </c>
      <c r="IN481">
        <v>-2.3250521569731349E-2</v>
      </c>
      <c r="IO481">
        <v>5.6214120975847052E-3</v>
      </c>
      <c r="IP481">
        <v>3.6430730392419388E-4</v>
      </c>
      <c r="IQ481">
        <v>5.8048895600362112E-7</v>
      </c>
      <c r="IR481">
        <v>0</v>
      </c>
      <c r="IS481">
        <v>2100</v>
      </c>
      <c r="IT481">
        <v>1</v>
      </c>
      <c r="IU481">
        <v>26</v>
      </c>
      <c r="IV481">
        <v>63168.6</v>
      </c>
      <c r="IW481">
        <v>63168.4</v>
      </c>
      <c r="IX481">
        <v>2.81738</v>
      </c>
      <c r="IY481">
        <v>2.5280800000000001</v>
      </c>
      <c r="IZ481">
        <v>1.39893</v>
      </c>
      <c r="JA481">
        <v>2.33887</v>
      </c>
      <c r="JB481">
        <v>1.4489700000000001</v>
      </c>
      <c r="JC481">
        <v>2.4633799999999999</v>
      </c>
      <c r="JD481">
        <v>37.626300000000001</v>
      </c>
      <c r="JE481">
        <v>24.078700000000001</v>
      </c>
      <c r="JF481">
        <v>18</v>
      </c>
      <c r="JG481">
        <v>485.74099999999999</v>
      </c>
      <c r="JH481">
        <v>447.18</v>
      </c>
      <c r="JI481">
        <v>25</v>
      </c>
      <c r="JJ481">
        <v>26.397200000000002</v>
      </c>
      <c r="JK481">
        <v>30.0001</v>
      </c>
      <c r="JL481">
        <v>26.1936</v>
      </c>
      <c r="JM481">
        <v>26.266100000000002</v>
      </c>
      <c r="JN481">
        <v>56.444000000000003</v>
      </c>
      <c r="JO481">
        <v>25.8658</v>
      </c>
      <c r="JP481">
        <v>27.488299999999999</v>
      </c>
      <c r="JQ481">
        <v>25</v>
      </c>
      <c r="JR481">
        <v>1356.45</v>
      </c>
      <c r="JS481">
        <v>20.759599999999999</v>
      </c>
      <c r="JT481">
        <v>100.82</v>
      </c>
      <c r="JU481">
        <v>101.874</v>
      </c>
    </row>
    <row r="482" spans="1:281" x14ac:dyDescent="0.2">
      <c r="A482">
        <v>466</v>
      </c>
      <c r="B482">
        <v>1659029242.5999999</v>
      </c>
      <c r="C482">
        <v>5524.0999999046326</v>
      </c>
      <c r="D482" t="s">
        <v>1358</v>
      </c>
      <c r="E482" t="s">
        <v>1359</v>
      </c>
      <c r="F482">
        <v>5</v>
      </c>
      <c r="G482" t="s">
        <v>415</v>
      </c>
      <c r="H482" t="s">
        <v>1197</v>
      </c>
      <c r="I482">
        <v>1659029235.0999999</v>
      </c>
      <c r="J482">
        <f t="shared" si="350"/>
        <v>2.8908759442431257E-3</v>
      </c>
      <c r="K482">
        <f t="shared" si="351"/>
        <v>2.8908759442431258</v>
      </c>
      <c r="L482">
        <f t="shared" si="352"/>
        <v>14.15797813644728</v>
      </c>
      <c r="M482">
        <f t="shared" si="353"/>
        <v>1284.676296296296</v>
      </c>
      <c r="N482">
        <f t="shared" si="354"/>
        <v>1119.6114019080767</v>
      </c>
      <c r="O482">
        <f t="shared" si="355"/>
        <v>101.44333231889344</v>
      </c>
      <c r="P482">
        <f t="shared" si="356"/>
        <v>116.39917584377206</v>
      </c>
      <c r="Q482">
        <f t="shared" si="357"/>
        <v>0.1761059227244697</v>
      </c>
      <c r="R482">
        <f t="shared" si="358"/>
        <v>2.7553592235909625</v>
      </c>
      <c r="S482">
        <f t="shared" si="359"/>
        <v>0.17008332684845731</v>
      </c>
      <c r="T482">
        <f t="shared" si="360"/>
        <v>0.1068260270403997</v>
      </c>
      <c r="U482">
        <f t="shared" si="361"/>
        <v>321.50817401996107</v>
      </c>
      <c r="V482">
        <f t="shared" si="362"/>
        <v>28.165218830717315</v>
      </c>
      <c r="W482">
        <f t="shared" si="363"/>
        <v>27.453207407407401</v>
      </c>
      <c r="X482">
        <f t="shared" si="364"/>
        <v>3.6755438240352385</v>
      </c>
      <c r="Y482">
        <f t="shared" si="365"/>
        <v>61.222844851220991</v>
      </c>
      <c r="Z482">
        <f t="shared" si="366"/>
        <v>2.1853407284099671</v>
      </c>
      <c r="AA482">
        <f t="shared" si="367"/>
        <v>3.5694857593119242</v>
      </c>
      <c r="AB482">
        <f t="shared" si="368"/>
        <v>1.4902030956252714</v>
      </c>
      <c r="AC482">
        <f t="shared" si="369"/>
        <v>-127.48762914112184</v>
      </c>
      <c r="AD482">
        <f t="shared" si="370"/>
        <v>-74.166729513584372</v>
      </c>
      <c r="AE482">
        <f t="shared" si="371"/>
        <v>-5.8208975132735352</v>
      </c>
      <c r="AF482">
        <f t="shared" si="372"/>
        <v>114.03291785198137</v>
      </c>
      <c r="AG482">
        <f t="shared" si="373"/>
        <v>33.377790901817605</v>
      </c>
      <c r="AH482">
        <f t="shared" si="374"/>
        <v>2.88931865758734</v>
      </c>
      <c r="AI482">
        <f t="shared" si="375"/>
        <v>14.15797813644728</v>
      </c>
      <c r="AJ482">
        <v>1373.621680481886</v>
      </c>
      <c r="AK482">
        <v>1340.2838787878791</v>
      </c>
      <c r="AL482">
        <v>3.399372438864857</v>
      </c>
      <c r="AM482">
        <v>64.861974345499036</v>
      </c>
      <c r="AN482">
        <f t="shared" si="376"/>
        <v>2.8908759442431258</v>
      </c>
      <c r="AO482">
        <v>20.727991305656872</v>
      </c>
      <c r="AP482">
        <v>24.113029370629391</v>
      </c>
      <c r="AQ482">
        <v>-6.6350198403350755E-5</v>
      </c>
      <c r="AR482">
        <v>84.82349876587655</v>
      </c>
      <c r="AS482">
        <v>5</v>
      </c>
      <c r="AT482">
        <v>1</v>
      </c>
      <c r="AU482">
        <f t="shared" si="377"/>
        <v>1</v>
      </c>
      <c r="AV482">
        <f t="shared" si="378"/>
        <v>0</v>
      </c>
      <c r="AW482">
        <f t="shared" si="379"/>
        <v>47802.99615544796</v>
      </c>
      <c r="AX482" t="s">
        <v>416</v>
      </c>
      <c r="AY482" t="s">
        <v>416</v>
      </c>
      <c r="AZ482">
        <v>0</v>
      </c>
      <c r="BA482">
        <v>0</v>
      </c>
      <c r="BB482" t="e">
        <f t="shared" si="380"/>
        <v>#DIV/0!</v>
      </c>
      <c r="BC482">
        <v>0</v>
      </c>
      <c r="BD482" t="s">
        <v>416</v>
      </c>
      <c r="BE482" t="s">
        <v>416</v>
      </c>
      <c r="BF482">
        <v>0</v>
      </c>
      <c r="BG482">
        <v>0</v>
      </c>
      <c r="BH482" t="e">
        <f t="shared" si="381"/>
        <v>#DIV/0!</v>
      </c>
      <c r="BI482">
        <v>0.5</v>
      </c>
      <c r="BJ482">
        <f t="shared" si="382"/>
        <v>1681.1889329982519</v>
      </c>
      <c r="BK482">
        <f t="shared" si="383"/>
        <v>14.15797813644728</v>
      </c>
      <c r="BL482" t="e">
        <f t="shared" si="384"/>
        <v>#DIV/0!</v>
      </c>
      <c r="BM482">
        <f t="shared" si="385"/>
        <v>8.4214081228799059E-3</v>
      </c>
      <c r="BN482" t="e">
        <f t="shared" si="386"/>
        <v>#DIV/0!</v>
      </c>
      <c r="BO482" t="e">
        <f t="shared" si="387"/>
        <v>#DIV/0!</v>
      </c>
      <c r="BP482" t="s">
        <v>416</v>
      </c>
      <c r="BQ482">
        <v>0</v>
      </c>
      <c r="BR482" t="e">
        <f t="shared" si="388"/>
        <v>#DIV/0!</v>
      </c>
      <c r="BS482" t="e">
        <f t="shared" si="389"/>
        <v>#DIV/0!</v>
      </c>
      <c r="BT482" t="e">
        <f t="shared" si="390"/>
        <v>#DIV/0!</v>
      </c>
      <c r="BU482" t="e">
        <f t="shared" si="391"/>
        <v>#DIV/0!</v>
      </c>
      <c r="BV482" t="e">
        <f t="shared" si="392"/>
        <v>#DIV/0!</v>
      </c>
      <c r="BW482" t="e">
        <f t="shared" si="393"/>
        <v>#DIV/0!</v>
      </c>
      <c r="BX482" t="e">
        <f t="shared" si="394"/>
        <v>#DIV/0!</v>
      </c>
      <c r="BY482" t="e">
        <f t="shared" si="395"/>
        <v>#DIV/0!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 t="shared" si="396"/>
        <v>1999.99074074074</v>
      </c>
      <c r="CS482">
        <f t="shared" si="397"/>
        <v>1681.1889329982519</v>
      </c>
      <c r="CT482">
        <f t="shared" si="398"/>
        <v>0.84059835815819184</v>
      </c>
      <c r="CU482">
        <f t="shared" si="399"/>
        <v>0.16075483124531043</v>
      </c>
      <c r="CV482">
        <v>6</v>
      </c>
      <c r="CW482">
        <v>0.5</v>
      </c>
      <c r="CX482" t="s">
        <v>417</v>
      </c>
      <c r="CY482">
        <v>2</v>
      </c>
      <c r="CZ482" t="b">
        <v>1</v>
      </c>
      <c r="DA482">
        <v>1659029235.0999999</v>
      </c>
      <c r="DB482">
        <v>1284.676296296296</v>
      </c>
      <c r="DC482">
        <v>1329.173703703703</v>
      </c>
      <c r="DD482">
        <v>24.119203703703711</v>
      </c>
      <c r="DE482">
        <v>20.736418518518519</v>
      </c>
      <c r="DF482">
        <v>1279.4018518518519</v>
      </c>
      <c r="DG482">
        <v>23.794614814814821</v>
      </c>
      <c r="DH482">
        <v>500.11403703703701</v>
      </c>
      <c r="DI482">
        <v>90.505722222222204</v>
      </c>
      <c r="DJ482">
        <v>0.1001184703703704</v>
      </c>
      <c r="DK482">
        <v>26.95392592592593</v>
      </c>
      <c r="DL482">
        <v>27.453207407407401</v>
      </c>
      <c r="DM482">
        <v>999.90000000000009</v>
      </c>
      <c r="DN482">
        <v>0</v>
      </c>
      <c r="DO482">
        <v>0</v>
      </c>
      <c r="DP482">
        <v>9986.6670370370375</v>
      </c>
      <c r="DQ482">
        <v>0</v>
      </c>
      <c r="DR482">
        <v>19.307400000000001</v>
      </c>
      <c r="DS482">
        <v>-44.498407407407413</v>
      </c>
      <c r="DT482">
        <v>1316.426666666667</v>
      </c>
      <c r="DU482">
        <v>1357.3196296296301</v>
      </c>
      <c r="DV482">
        <v>3.382787037037037</v>
      </c>
      <c r="DW482">
        <v>1329.173703703703</v>
      </c>
      <c r="DX482">
        <v>20.736418518518519</v>
      </c>
      <c r="DY482">
        <v>2.1829270370370368</v>
      </c>
      <c r="DZ482">
        <v>1.8767659259259259</v>
      </c>
      <c r="EA482">
        <v>18.837566666666671</v>
      </c>
      <c r="EB482">
        <v>16.441248148148151</v>
      </c>
      <c r="EC482">
        <v>1999.99074074074</v>
      </c>
      <c r="ED482">
        <v>0.98000455555555566</v>
      </c>
      <c r="EE482">
        <v>1.99953074074074E-2</v>
      </c>
      <c r="EF482">
        <v>0</v>
      </c>
      <c r="EG482">
        <v>609.5594814814815</v>
      </c>
      <c r="EH482">
        <v>5.000560000000001</v>
      </c>
      <c r="EI482">
        <v>12149.796296296299</v>
      </c>
      <c r="EJ482">
        <v>17294.814814814821</v>
      </c>
      <c r="EK482">
        <v>37.386222222222223</v>
      </c>
      <c r="EL482">
        <v>38.436999999999998</v>
      </c>
      <c r="EM482">
        <v>37.312333333333328</v>
      </c>
      <c r="EN482">
        <v>37.41174074074074</v>
      </c>
      <c r="EO482">
        <v>38.777555555555558</v>
      </c>
      <c r="EP482">
        <v>1955.10037037037</v>
      </c>
      <c r="EQ482">
        <v>39.890370370370377</v>
      </c>
      <c r="ER482">
        <v>0</v>
      </c>
      <c r="ES482">
        <v>1659029243.4000001</v>
      </c>
      <c r="ET482">
        <v>0</v>
      </c>
      <c r="EU482">
        <v>609.5896153846154</v>
      </c>
      <c r="EV482">
        <v>-5.7292307777832194</v>
      </c>
      <c r="EW482">
        <v>-105.25128208314101</v>
      </c>
      <c r="EX482">
        <v>12150.33076923077</v>
      </c>
      <c r="EY482">
        <v>15</v>
      </c>
      <c r="EZ482">
        <v>0</v>
      </c>
      <c r="FA482" t="s">
        <v>418</v>
      </c>
      <c r="FB482">
        <v>1655239120</v>
      </c>
      <c r="FC482">
        <v>1655239135</v>
      </c>
      <c r="FD482">
        <v>0</v>
      </c>
      <c r="FE482">
        <v>-7.4999999999999997E-2</v>
      </c>
      <c r="FF482">
        <v>-2.7E-2</v>
      </c>
      <c r="FG482">
        <v>1.986</v>
      </c>
      <c r="FH482">
        <v>0.13900000000000001</v>
      </c>
      <c r="FI482">
        <v>420</v>
      </c>
      <c r="FJ482">
        <v>22</v>
      </c>
      <c r="FK482">
        <v>0.12</v>
      </c>
      <c r="FL482">
        <v>0.02</v>
      </c>
      <c r="FM482">
        <v>-44.496765853658538</v>
      </c>
      <c r="FN482">
        <v>-1.112195121991156E-3</v>
      </c>
      <c r="FO482">
        <v>7.9081232116423719E-2</v>
      </c>
      <c r="FP482">
        <v>1</v>
      </c>
      <c r="FQ482">
        <v>609.88844117647068</v>
      </c>
      <c r="FR482">
        <v>-5.4901298710778867</v>
      </c>
      <c r="FS482">
        <v>0.5769776828784583</v>
      </c>
      <c r="FT482">
        <v>0</v>
      </c>
      <c r="FU482">
        <v>3.3811246341463419</v>
      </c>
      <c r="FV482">
        <v>4.1242369337972942E-2</v>
      </c>
      <c r="FW482">
        <v>5.3391102289504309E-3</v>
      </c>
      <c r="FX482">
        <v>1</v>
      </c>
      <c r="FY482">
        <v>2</v>
      </c>
      <c r="FZ482">
        <v>3</v>
      </c>
      <c r="GA482" t="s">
        <v>446</v>
      </c>
      <c r="GB482">
        <v>2.9799899999999999</v>
      </c>
      <c r="GC482">
        <v>2.7282600000000001</v>
      </c>
      <c r="GD482">
        <v>0.18560199999999999</v>
      </c>
      <c r="GE482">
        <v>0.19103200000000001</v>
      </c>
      <c r="GF482">
        <v>0.107705</v>
      </c>
      <c r="GG482">
        <v>9.7727599999999998E-2</v>
      </c>
      <c r="GH482">
        <v>24406.400000000001</v>
      </c>
      <c r="GI482">
        <v>23900.7</v>
      </c>
      <c r="GJ482">
        <v>30496.5</v>
      </c>
      <c r="GK482">
        <v>29789.8</v>
      </c>
      <c r="GL482">
        <v>37550.300000000003</v>
      </c>
      <c r="GM482">
        <v>35396.300000000003</v>
      </c>
      <c r="GN482">
        <v>46651.1</v>
      </c>
      <c r="GO482">
        <v>44304.6</v>
      </c>
      <c r="GP482">
        <v>1.87018</v>
      </c>
      <c r="GQ482">
        <v>1.8553500000000001</v>
      </c>
      <c r="GR482">
        <v>0.12846299999999999</v>
      </c>
      <c r="GS482">
        <v>0</v>
      </c>
      <c r="GT482">
        <v>25.358799999999999</v>
      </c>
      <c r="GU482">
        <v>999.9</v>
      </c>
      <c r="GV482">
        <v>48.4</v>
      </c>
      <c r="GW482">
        <v>32.200000000000003</v>
      </c>
      <c r="GX482">
        <v>25.824999999999999</v>
      </c>
      <c r="GY482">
        <v>62.916800000000002</v>
      </c>
      <c r="GZ482">
        <v>24.6755</v>
      </c>
      <c r="HA482">
        <v>1</v>
      </c>
      <c r="HB482">
        <v>-4.5922299999999999E-2</v>
      </c>
      <c r="HC482">
        <v>0.26708599999999999</v>
      </c>
      <c r="HD482">
        <v>20.194099999999999</v>
      </c>
      <c r="HE482">
        <v>5.2286700000000002</v>
      </c>
      <c r="HF482">
        <v>11.968</v>
      </c>
      <c r="HG482">
        <v>4.9707499999999998</v>
      </c>
      <c r="HH482">
        <v>3.2894800000000002</v>
      </c>
      <c r="HI482">
        <v>9315.9</v>
      </c>
      <c r="HJ482">
        <v>9999</v>
      </c>
      <c r="HK482">
        <v>9999</v>
      </c>
      <c r="HL482">
        <v>296.7</v>
      </c>
      <c r="HM482">
        <v>4.9729000000000001</v>
      </c>
      <c r="HN482">
        <v>1.8774599999999999</v>
      </c>
      <c r="HO482">
        <v>1.87561</v>
      </c>
      <c r="HP482">
        <v>1.8783700000000001</v>
      </c>
      <c r="HQ482">
        <v>1.8751</v>
      </c>
      <c r="HR482">
        <v>1.87866</v>
      </c>
      <c r="HS482">
        <v>1.8757600000000001</v>
      </c>
      <c r="HT482">
        <v>1.87696</v>
      </c>
      <c r="HU482">
        <v>0</v>
      </c>
      <c r="HV482">
        <v>0</v>
      </c>
      <c r="HW482">
        <v>0</v>
      </c>
      <c r="HX482">
        <v>0</v>
      </c>
      <c r="HY482" t="s">
        <v>420</v>
      </c>
      <c r="HZ482" t="s">
        <v>421</v>
      </c>
      <c r="IA482" t="s">
        <v>422</v>
      </c>
      <c r="IB482" t="s">
        <v>422</v>
      </c>
      <c r="IC482" t="s">
        <v>422</v>
      </c>
      <c r="ID482" t="s">
        <v>422</v>
      </c>
      <c r="IE482">
        <v>0</v>
      </c>
      <c r="IF482">
        <v>100</v>
      </c>
      <c r="IG482">
        <v>100</v>
      </c>
      <c r="IH482">
        <v>5.32</v>
      </c>
      <c r="II482">
        <v>0.32450000000000001</v>
      </c>
      <c r="IJ482">
        <v>1.981763419366358</v>
      </c>
      <c r="IK482">
        <v>4.1594547590360449E-3</v>
      </c>
      <c r="IL482">
        <v>-1.867668404869411E-6</v>
      </c>
      <c r="IM482">
        <v>4.9096340421811042E-10</v>
      </c>
      <c r="IN482">
        <v>-2.3250521569731349E-2</v>
      </c>
      <c r="IO482">
        <v>5.6214120975847052E-3</v>
      </c>
      <c r="IP482">
        <v>3.6430730392419388E-4</v>
      </c>
      <c r="IQ482">
        <v>5.8048895600362112E-7</v>
      </c>
      <c r="IR482">
        <v>0</v>
      </c>
      <c r="IS482">
        <v>2100</v>
      </c>
      <c r="IT482">
        <v>1</v>
      </c>
      <c r="IU482">
        <v>26</v>
      </c>
      <c r="IV482">
        <v>63168.7</v>
      </c>
      <c r="IW482">
        <v>63168.5</v>
      </c>
      <c r="IX482">
        <v>2.8418000000000001</v>
      </c>
      <c r="IY482">
        <v>2.5476100000000002</v>
      </c>
      <c r="IZ482">
        <v>1.39893</v>
      </c>
      <c r="JA482">
        <v>2.33765</v>
      </c>
      <c r="JB482">
        <v>1.4489700000000001</v>
      </c>
      <c r="JC482">
        <v>2.3327599999999999</v>
      </c>
      <c r="JD482">
        <v>37.626300000000001</v>
      </c>
      <c r="JE482">
        <v>24.07</v>
      </c>
      <c r="JF482">
        <v>18</v>
      </c>
      <c r="JG482">
        <v>485.93299999999999</v>
      </c>
      <c r="JH482">
        <v>447.24400000000003</v>
      </c>
      <c r="JI482">
        <v>25.0001</v>
      </c>
      <c r="JJ482">
        <v>26.3994</v>
      </c>
      <c r="JK482">
        <v>30.000299999999999</v>
      </c>
      <c r="JL482">
        <v>26.195799999999998</v>
      </c>
      <c r="JM482">
        <v>26.2683</v>
      </c>
      <c r="JN482">
        <v>56.919499999999999</v>
      </c>
      <c r="JO482">
        <v>25.8658</v>
      </c>
      <c r="JP482">
        <v>27.488299999999999</v>
      </c>
      <c r="JQ482">
        <v>25</v>
      </c>
      <c r="JR482">
        <v>1369.81</v>
      </c>
      <c r="JS482">
        <v>20.759599999999999</v>
      </c>
      <c r="JT482">
        <v>100.818</v>
      </c>
      <c r="JU482">
        <v>101.872</v>
      </c>
    </row>
    <row r="483" spans="1:281" x14ac:dyDescent="0.2">
      <c r="A483">
        <v>467</v>
      </c>
      <c r="B483">
        <v>1659029247.5999999</v>
      </c>
      <c r="C483">
        <v>5529.0999999046326</v>
      </c>
      <c r="D483" t="s">
        <v>1360</v>
      </c>
      <c r="E483" t="s">
        <v>1361</v>
      </c>
      <c r="F483">
        <v>5</v>
      </c>
      <c r="G483" t="s">
        <v>415</v>
      </c>
      <c r="H483" t="s">
        <v>1197</v>
      </c>
      <c r="I483">
        <v>1659029239.814285</v>
      </c>
      <c r="J483">
        <f t="shared" si="350"/>
        <v>2.8911386145515972E-3</v>
      </c>
      <c r="K483">
        <f t="shared" si="351"/>
        <v>2.8911386145515974</v>
      </c>
      <c r="L483">
        <f t="shared" si="352"/>
        <v>14.01042586260073</v>
      </c>
      <c r="M483">
        <f t="shared" si="353"/>
        <v>1300.415</v>
      </c>
      <c r="N483">
        <f t="shared" si="354"/>
        <v>1136.1635817317647</v>
      </c>
      <c r="O483">
        <f t="shared" si="355"/>
        <v>102.94307538019154</v>
      </c>
      <c r="P483">
        <f t="shared" si="356"/>
        <v>117.82521594864555</v>
      </c>
      <c r="Q483">
        <f t="shared" si="357"/>
        <v>0.17596418866681801</v>
      </c>
      <c r="R483">
        <f t="shared" si="358"/>
        <v>2.7556263498593081</v>
      </c>
      <c r="S483">
        <f t="shared" si="359"/>
        <v>0.16995166650941754</v>
      </c>
      <c r="T483">
        <f t="shared" si="360"/>
        <v>0.10674287783917671</v>
      </c>
      <c r="U483">
        <f t="shared" si="361"/>
        <v>321.50784771043118</v>
      </c>
      <c r="V483">
        <f t="shared" si="362"/>
        <v>28.164884791813378</v>
      </c>
      <c r="W483">
        <f t="shared" si="363"/>
        <v>27.458078571428569</v>
      </c>
      <c r="X483">
        <f t="shared" si="364"/>
        <v>3.6765919631470512</v>
      </c>
      <c r="Y483">
        <f t="shared" si="365"/>
        <v>61.216798880842838</v>
      </c>
      <c r="Z483">
        <f t="shared" si="366"/>
        <v>2.1851055422703123</v>
      </c>
      <c r="AA483">
        <f t="shared" si="367"/>
        <v>3.569454107725516</v>
      </c>
      <c r="AB483">
        <f t="shared" si="368"/>
        <v>1.4914864208767389</v>
      </c>
      <c r="AC483">
        <f t="shared" si="369"/>
        <v>-127.49921290172544</v>
      </c>
      <c r="AD483">
        <f t="shared" si="370"/>
        <v>-74.920008172404266</v>
      </c>
      <c r="AE483">
        <f t="shared" si="371"/>
        <v>-5.8795865450673057</v>
      </c>
      <c r="AF483">
        <f t="shared" si="372"/>
        <v>113.20904009123416</v>
      </c>
      <c r="AG483">
        <f t="shared" si="373"/>
        <v>33.217943866194886</v>
      </c>
      <c r="AH483">
        <f t="shared" si="374"/>
        <v>2.8912868891296721</v>
      </c>
      <c r="AI483">
        <f t="shared" si="375"/>
        <v>14.01042586260073</v>
      </c>
      <c r="AJ483">
        <v>1390.3850710451261</v>
      </c>
      <c r="AK483">
        <v>1357.352848484848</v>
      </c>
      <c r="AL483">
        <v>3.372467584290753</v>
      </c>
      <c r="AM483">
        <v>64.861974345499036</v>
      </c>
      <c r="AN483">
        <f t="shared" si="376"/>
        <v>2.8911386145515974</v>
      </c>
      <c r="AO483">
        <v>20.727679494225651</v>
      </c>
      <c r="AP483">
        <v>24.112874825174838</v>
      </c>
      <c r="AQ483">
        <v>-1.14243929437769E-5</v>
      </c>
      <c r="AR483">
        <v>84.82349876587655</v>
      </c>
      <c r="AS483">
        <v>5</v>
      </c>
      <c r="AT483">
        <v>1</v>
      </c>
      <c r="AU483">
        <f t="shared" si="377"/>
        <v>1</v>
      </c>
      <c r="AV483">
        <f t="shared" si="378"/>
        <v>0</v>
      </c>
      <c r="AW483">
        <f t="shared" si="379"/>
        <v>47810.275166197542</v>
      </c>
      <c r="AX483" t="s">
        <v>416</v>
      </c>
      <c r="AY483" t="s">
        <v>416</v>
      </c>
      <c r="AZ483">
        <v>0</v>
      </c>
      <c r="BA483">
        <v>0</v>
      </c>
      <c r="BB483" t="e">
        <f t="shared" si="380"/>
        <v>#DIV/0!</v>
      </c>
      <c r="BC483">
        <v>0</v>
      </c>
      <c r="BD483" t="s">
        <v>416</v>
      </c>
      <c r="BE483" t="s">
        <v>416</v>
      </c>
      <c r="BF483">
        <v>0</v>
      </c>
      <c r="BG483">
        <v>0</v>
      </c>
      <c r="BH483" t="e">
        <f t="shared" si="381"/>
        <v>#DIV/0!</v>
      </c>
      <c r="BI483">
        <v>0.5</v>
      </c>
      <c r="BJ483">
        <f t="shared" si="382"/>
        <v>1681.187121093488</v>
      </c>
      <c r="BK483">
        <f t="shared" si="383"/>
        <v>14.01042586260073</v>
      </c>
      <c r="BL483" t="e">
        <f t="shared" si="384"/>
        <v>#DIV/0!</v>
      </c>
      <c r="BM483">
        <f t="shared" si="385"/>
        <v>8.333650482337732E-3</v>
      </c>
      <c r="BN483" t="e">
        <f t="shared" si="386"/>
        <v>#DIV/0!</v>
      </c>
      <c r="BO483" t="e">
        <f t="shared" si="387"/>
        <v>#DIV/0!</v>
      </c>
      <c r="BP483" t="s">
        <v>416</v>
      </c>
      <c r="BQ483">
        <v>0</v>
      </c>
      <c r="BR483" t="e">
        <f t="shared" si="388"/>
        <v>#DIV/0!</v>
      </c>
      <c r="BS483" t="e">
        <f t="shared" si="389"/>
        <v>#DIV/0!</v>
      </c>
      <c r="BT483" t="e">
        <f t="shared" si="390"/>
        <v>#DIV/0!</v>
      </c>
      <c r="BU483" t="e">
        <f t="shared" si="391"/>
        <v>#DIV/0!</v>
      </c>
      <c r="BV483" t="e">
        <f t="shared" si="392"/>
        <v>#DIV/0!</v>
      </c>
      <c r="BW483" t="e">
        <f t="shared" si="393"/>
        <v>#DIV/0!</v>
      </c>
      <c r="BX483" t="e">
        <f t="shared" si="394"/>
        <v>#DIV/0!</v>
      </c>
      <c r="BY483" t="e">
        <f t="shared" si="395"/>
        <v>#DIV/0!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 t="shared" si="396"/>
        <v>1999.988571428572</v>
      </c>
      <c r="CS483">
        <f t="shared" si="397"/>
        <v>1681.187121093488</v>
      </c>
      <c r="CT483">
        <f t="shared" si="398"/>
        <v>0.84059836396596643</v>
      </c>
      <c r="CU483">
        <f t="shared" si="399"/>
        <v>0.16075484245431529</v>
      </c>
      <c r="CV483">
        <v>6</v>
      </c>
      <c r="CW483">
        <v>0.5</v>
      </c>
      <c r="CX483" t="s">
        <v>417</v>
      </c>
      <c r="CY483">
        <v>2</v>
      </c>
      <c r="CZ483" t="b">
        <v>1</v>
      </c>
      <c r="DA483">
        <v>1659029239.814285</v>
      </c>
      <c r="DB483">
        <v>1300.415</v>
      </c>
      <c r="DC483">
        <v>1344.7807142857141</v>
      </c>
      <c r="DD483">
        <v>24.11660357142857</v>
      </c>
      <c r="DE483">
        <v>20.731317857142859</v>
      </c>
      <c r="DF483">
        <v>1295.112142857143</v>
      </c>
      <c r="DG483">
        <v>23.792075000000001</v>
      </c>
      <c r="DH483">
        <v>500.08639285714293</v>
      </c>
      <c r="DI483">
        <v>90.505846428571445</v>
      </c>
      <c r="DJ483">
        <v>0.10001089285714281</v>
      </c>
      <c r="DK483">
        <v>26.953775</v>
      </c>
      <c r="DL483">
        <v>27.458078571428569</v>
      </c>
      <c r="DM483">
        <v>999.9000000000002</v>
      </c>
      <c r="DN483">
        <v>0</v>
      </c>
      <c r="DO483">
        <v>0</v>
      </c>
      <c r="DP483">
        <v>9988.2325000000001</v>
      </c>
      <c r="DQ483">
        <v>0</v>
      </c>
      <c r="DR483">
        <v>19.307400000000001</v>
      </c>
      <c r="DS483">
        <v>-44.365785714285707</v>
      </c>
      <c r="DT483">
        <v>1332.551428571428</v>
      </c>
      <c r="DU483">
        <v>1373.2492857142861</v>
      </c>
      <c r="DV483">
        <v>3.3852892857142849</v>
      </c>
      <c r="DW483">
        <v>1344.7807142857141</v>
      </c>
      <c r="DX483">
        <v>20.731317857142859</v>
      </c>
      <c r="DY483">
        <v>2.1826939285714291</v>
      </c>
      <c r="DZ483">
        <v>1.8763067857142861</v>
      </c>
      <c r="EA483">
        <v>18.835860714285719</v>
      </c>
      <c r="EB483">
        <v>16.437403571428568</v>
      </c>
      <c r="EC483">
        <v>1999.988571428572</v>
      </c>
      <c r="ED483">
        <v>0.98000442857142878</v>
      </c>
      <c r="EE483">
        <v>1.9995442857142859E-2</v>
      </c>
      <c r="EF483">
        <v>0</v>
      </c>
      <c r="EG483">
        <v>609.13114285714289</v>
      </c>
      <c r="EH483">
        <v>5.000560000000001</v>
      </c>
      <c r="EI483">
        <v>12141.367857142861</v>
      </c>
      <c r="EJ483">
        <v>17294.79642857143</v>
      </c>
      <c r="EK483">
        <v>37.408107142857148</v>
      </c>
      <c r="EL483">
        <v>38.436999999999998</v>
      </c>
      <c r="EM483">
        <v>37.32132142857143</v>
      </c>
      <c r="EN483">
        <v>37.417071428571433</v>
      </c>
      <c r="EO483">
        <v>38.778785714285711</v>
      </c>
      <c r="EP483">
        <v>1955.097857142857</v>
      </c>
      <c r="EQ483">
        <v>39.890714285714303</v>
      </c>
      <c r="ER483">
        <v>0</v>
      </c>
      <c r="ES483">
        <v>1659029248.8</v>
      </c>
      <c r="ET483">
        <v>0</v>
      </c>
      <c r="EU483">
        <v>609.06856000000005</v>
      </c>
      <c r="EV483">
        <v>-5.7261538566758734</v>
      </c>
      <c r="EW483">
        <v>-109.2769232471101</v>
      </c>
      <c r="EX483">
        <v>12140.248</v>
      </c>
      <c r="EY483">
        <v>15</v>
      </c>
      <c r="EZ483">
        <v>0</v>
      </c>
      <c r="FA483" t="s">
        <v>418</v>
      </c>
      <c r="FB483">
        <v>1655239120</v>
      </c>
      <c r="FC483">
        <v>1655239135</v>
      </c>
      <c r="FD483">
        <v>0</v>
      </c>
      <c r="FE483">
        <v>-7.4999999999999997E-2</v>
      </c>
      <c r="FF483">
        <v>-2.7E-2</v>
      </c>
      <c r="FG483">
        <v>1.986</v>
      </c>
      <c r="FH483">
        <v>0.13900000000000001</v>
      </c>
      <c r="FI483">
        <v>420</v>
      </c>
      <c r="FJ483">
        <v>22</v>
      </c>
      <c r="FK483">
        <v>0.12</v>
      </c>
      <c r="FL483">
        <v>0.02</v>
      </c>
      <c r="FM483">
        <v>-44.4035425</v>
      </c>
      <c r="FN483">
        <v>1.110870168855622</v>
      </c>
      <c r="FO483">
        <v>0.24964049239606509</v>
      </c>
      <c r="FP483">
        <v>0</v>
      </c>
      <c r="FQ483">
        <v>609.36876470588243</v>
      </c>
      <c r="FR483">
        <v>-5.5746371347392341</v>
      </c>
      <c r="FS483">
        <v>0.58211880022711082</v>
      </c>
      <c r="FT483">
        <v>0</v>
      </c>
      <c r="FU483">
        <v>3.3830710000000002</v>
      </c>
      <c r="FV483">
        <v>3.4855609756090797E-2</v>
      </c>
      <c r="FW483">
        <v>5.0610842711814718E-3</v>
      </c>
      <c r="FX483">
        <v>1</v>
      </c>
      <c r="FY483">
        <v>1</v>
      </c>
      <c r="FZ483">
        <v>3</v>
      </c>
      <c r="GA483" t="s">
        <v>419</v>
      </c>
      <c r="GB483">
        <v>2.9798800000000001</v>
      </c>
      <c r="GC483">
        <v>2.7283300000000001</v>
      </c>
      <c r="GD483">
        <v>0.187028</v>
      </c>
      <c r="GE483">
        <v>0.19234799999999999</v>
      </c>
      <c r="GF483">
        <v>0.10770299999999999</v>
      </c>
      <c r="GG483">
        <v>9.7734500000000002E-2</v>
      </c>
      <c r="GH483">
        <v>24363.8</v>
      </c>
      <c r="GI483">
        <v>23862</v>
      </c>
      <c r="GJ483">
        <v>30496.6</v>
      </c>
      <c r="GK483">
        <v>29790</v>
      </c>
      <c r="GL483">
        <v>37550.6</v>
      </c>
      <c r="GM483">
        <v>35396.6</v>
      </c>
      <c r="GN483">
        <v>46651.199999999997</v>
      </c>
      <c r="GO483">
        <v>44305.2</v>
      </c>
      <c r="GP483">
        <v>1.87</v>
      </c>
      <c r="GQ483">
        <v>1.85555</v>
      </c>
      <c r="GR483">
        <v>0.12854499999999999</v>
      </c>
      <c r="GS483">
        <v>0</v>
      </c>
      <c r="GT483">
        <v>25.358799999999999</v>
      </c>
      <c r="GU483">
        <v>999.9</v>
      </c>
      <c r="GV483">
        <v>48.4</v>
      </c>
      <c r="GW483">
        <v>32.1</v>
      </c>
      <c r="GX483">
        <v>25.681699999999999</v>
      </c>
      <c r="GY483">
        <v>62.866799999999998</v>
      </c>
      <c r="GZ483">
        <v>24.326899999999998</v>
      </c>
      <c r="HA483">
        <v>1</v>
      </c>
      <c r="HB483">
        <v>-4.5868899999999997E-2</v>
      </c>
      <c r="HC483">
        <v>0.26802799999999999</v>
      </c>
      <c r="HD483">
        <v>20.194299999999998</v>
      </c>
      <c r="HE483">
        <v>5.22912</v>
      </c>
      <c r="HF483">
        <v>11.968</v>
      </c>
      <c r="HG483">
        <v>4.9704499999999996</v>
      </c>
      <c r="HH483">
        <v>3.2894999999999999</v>
      </c>
      <c r="HI483">
        <v>9315.9</v>
      </c>
      <c r="HJ483">
        <v>9999</v>
      </c>
      <c r="HK483">
        <v>9999</v>
      </c>
      <c r="HL483">
        <v>296.7</v>
      </c>
      <c r="HM483">
        <v>4.9729000000000001</v>
      </c>
      <c r="HN483">
        <v>1.87744</v>
      </c>
      <c r="HO483">
        <v>1.87558</v>
      </c>
      <c r="HP483">
        <v>1.87836</v>
      </c>
      <c r="HQ483">
        <v>1.8751</v>
      </c>
      <c r="HR483">
        <v>1.8786400000000001</v>
      </c>
      <c r="HS483">
        <v>1.87575</v>
      </c>
      <c r="HT483">
        <v>1.8769</v>
      </c>
      <c r="HU483">
        <v>0</v>
      </c>
      <c r="HV483">
        <v>0</v>
      </c>
      <c r="HW483">
        <v>0</v>
      </c>
      <c r="HX483">
        <v>0</v>
      </c>
      <c r="HY483" t="s">
        <v>420</v>
      </c>
      <c r="HZ483" t="s">
        <v>421</v>
      </c>
      <c r="IA483" t="s">
        <v>422</v>
      </c>
      <c r="IB483" t="s">
        <v>422</v>
      </c>
      <c r="IC483" t="s">
        <v>422</v>
      </c>
      <c r="ID483" t="s">
        <v>422</v>
      </c>
      <c r="IE483">
        <v>0</v>
      </c>
      <c r="IF483">
        <v>100</v>
      </c>
      <c r="IG483">
        <v>100</v>
      </c>
      <c r="IH483">
        <v>5.35</v>
      </c>
      <c r="II483">
        <v>0.32450000000000001</v>
      </c>
      <c r="IJ483">
        <v>1.981763419366358</v>
      </c>
      <c r="IK483">
        <v>4.1594547590360449E-3</v>
      </c>
      <c r="IL483">
        <v>-1.867668404869411E-6</v>
      </c>
      <c r="IM483">
        <v>4.9096340421811042E-10</v>
      </c>
      <c r="IN483">
        <v>-2.3250521569731349E-2</v>
      </c>
      <c r="IO483">
        <v>5.6214120975847052E-3</v>
      </c>
      <c r="IP483">
        <v>3.6430730392419388E-4</v>
      </c>
      <c r="IQ483">
        <v>5.8048895600362112E-7</v>
      </c>
      <c r="IR483">
        <v>0</v>
      </c>
      <c r="IS483">
        <v>2100</v>
      </c>
      <c r="IT483">
        <v>1</v>
      </c>
      <c r="IU483">
        <v>26</v>
      </c>
      <c r="IV483">
        <v>63168.800000000003</v>
      </c>
      <c r="IW483">
        <v>63168.5</v>
      </c>
      <c r="IX483">
        <v>2.8698700000000001</v>
      </c>
      <c r="IY483">
        <v>2.5451700000000002</v>
      </c>
      <c r="IZ483">
        <v>1.39893</v>
      </c>
      <c r="JA483">
        <v>2.33887</v>
      </c>
      <c r="JB483">
        <v>1.4489700000000001</v>
      </c>
      <c r="JC483">
        <v>2.3706100000000001</v>
      </c>
      <c r="JD483">
        <v>37.650399999999998</v>
      </c>
      <c r="JE483">
        <v>24.07</v>
      </c>
      <c r="JF483">
        <v>18</v>
      </c>
      <c r="JG483">
        <v>485.85300000000001</v>
      </c>
      <c r="JH483">
        <v>447.39</v>
      </c>
      <c r="JI483">
        <v>25.0001</v>
      </c>
      <c r="JJ483">
        <v>26.401700000000002</v>
      </c>
      <c r="JK483">
        <v>30.000299999999999</v>
      </c>
      <c r="JL483">
        <v>26.198</v>
      </c>
      <c r="JM483">
        <v>26.271100000000001</v>
      </c>
      <c r="JN483">
        <v>57.494799999999998</v>
      </c>
      <c r="JO483">
        <v>25.8658</v>
      </c>
      <c r="JP483">
        <v>27.488299999999999</v>
      </c>
      <c r="JQ483">
        <v>25</v>
      </c>
      <c r="JR483">
        <v>1389.85</v>
      </c>
      <c r="JS483">
        <v>20.759599999999999</v>
      </c>
      <c r="JT483">
        <v>100.818</v>
      </c>
      <c r="JU483">
        <v>101.873</v>
      </c>
    </row>
    <row r="484" spans="1:281" x14ac:dyDescent="0.2">
      <c r="A484">
        <v>468</v>
      </c>
      <c r="B484">
        <v>1659029252.5999999</v>
      </c>
      <c r="C484">
        <v>5534.0999999046326</v>
      </c>
      <c r="D484" t="s">
        <v>1362</v>
      </c>
      <c r="E484" t="s">
        <v>1363</v>
      </c>
      <c r="F484">
        <v>5</v>
      </c>
      <c r="G484" t="s">
        <v>415</v>
      </c>
      <c r="H484" t="s">
        <v>1197</v>
      </c>
      <c r="I484">
        <v>1659029245.0999999</v>
      </c>
      <c r="J484">
        <f t="shared" si="350"/>
        <v>2.8865695398434281E-3</v>
      </c>
      <c r="K484">
        <f t="shared" si="351"/>
        <v>2.8865695398434279</v>
      </c>
      <c r="L484">
        <f t="shared" si="352"/>
        <v>14.107422038750519</v>
      </c>
      <c r="M484">
        <f t="shared" si="353"/>
        <v>1317.836296296296</v>
      </c>
      <c r="N484">
        <f t="shared" si="354"/>
        <v>1151.9165518055822</v>
      </c>
      <c r="O484">
        <f t="shared" si="355"/>
        <v>104.37151889905255</v>
      </c>
      <c r="P484">
        <f t="shared" si="356"/>
        <v>119.40498266923134</v>
      </c>
      <c r="Q484">
        <f t="shared" si="357"/>
        <v>0.17556562738067577</v>
      </c>
      <c r="R484">
        <f t="shared" si="358"/>
        <v>2.7565224594386981</v>
      </c>
      <c r="S484">
        <f t="shared" si="359"/>
        <v>0.16958168730594642</v>
      </c>
      <c r="T484">
        <f t="shared" si="360"/>
        <v>0.10650919674527222</v>
      </c>
      <c r="U484">
        <f t="shared" si="361"/>
        <v>321.50705090884782</v>
      </c>
      <c r="V484">
        <f t="shared" si="362"/>
        <v>28.166167172025666</v>
      </c>
      <c r="W484">
        <f t="shared" si="363"/>
        <v>27.460718518518519</v>
      </c>
      <c r="X484">
        <f t="shared" si="364"/>
        <v>3.6771601153710067</v>
      </c>
      <c r="Y484">
        <f t="shared" si="365"/>
        <v>61.205897317130407</v>
      </c>
      <c r="Z484">
        <f t="shared" si="366"/>
        <v>2.1847671654538523</v>
      </c>
      <c r="AA484">
        <f t="shared" si="367"/>
        <v>3.5695370237507751</v>
      </c>
      <c r="AB484">
        <f t="shared" si="368"/>
        <v>1.4923929499171544</v>
      </c>
      <c r="AC484">
        <f t="shared" si="369"/>
        <v>-127.29771670709518</v>
      </c>
      <c r="AD484">
        <f t="shared" si="370"/>
        <v>-75.277937347952559</v>
      </c>
      <c r="AE484">
        <f t="shared" si="371"/>
        <v>-5.9058452751483657</v>
      </c>
      <c r="AF484">
        <f t="shared" si="372"/>
        <v>113.02555157865174</v>
      </c>
      <c r="AG484">
        <f t="shared" si="373"/>
        <v>32.989885455602916</v>
      </c>
      <c r="AH484">
        <f t="shared" si="374"/>
        <v>2.8902849696826123</v>
      </c>
      <c r="AI484">
        <f t="shared" si="375"/>
        <v>14.107422038750519</v>
      </c>
      <c r="AJ484">
        <v>1406.349734716481</v>
      </c>
      <c r="AK484">
        <v>1373.6513939393931</v>
      </c>
      <c r="AL484">
        <v>3.2760785848604779</v>
      </c>
      <c r="AM484">
        <v>64.861974345499036</v>
      </c>
      <c r="AN484">
        <f t="shared" si="376"/>
        <v>2.8865695398434279</v>
      </c>
      <c r="AO484">
        <v>20.72893065085248</v>
      </c>
      <c r="AP484">
        <v>24.109018881118899</v>
      </c>
      <c r="AQ484">
        <v>-3.7356912915116467E-5</v>
      </c>
      <c r="AR484">
        <v>84.82349876587655</v>
      </c>
      <c r="AS484">
        <v>5</v>
      </c>
      <c r="AT484">
        <v>1</v>
      </c>
      <c r="AU484">
        <f t="shared" si="377"/>
        <v>1</v>
      </c>
      <c r="AV484">
        <f t="shared" si="378"/>
        <v>0</v>
      </c>
      <c r="AW484">
        <f t="shared" si="379"/>
        <v>47834.564281076149</v>
      </c>
      <c r="AX484" t="s">
        <v>416</v>
      </c>
      <c r="AY484" t="s">
        <v>416</v>
      </c>
      <c r="AZ484">
        <v>0</v>
      </c>
      <c r="BA484">
        <v>0</v>
      </c>
      <c r="BB484" t="e">
        <f t="shared" si="380"/>
        <v>#DIV/0!</v>
      </c>
      <c r="BC484">
        <v>0</v>
      </c>
      <c r="BD484" t="s">
        <v>416</v>
      </c>
      <c r="BE484" t="s">
        <v>416</v>
      </c>
      <c r="BF484">
        <v>0</v>
      </c>
      <c r="BG484">
        <v>0</v>
      </c>
      <c r="BH484" t="e">
        <f t="shared" si="381"/>
        <v>#DIV/0!</v>
      </c>
      <c r="BI484">
        <v>0.5</v>
      </c>
      <c r="BJ484">
        <f t="shared" si="382"/>
        <v>1681.1830218871405</v>
      </c>
      <c r="BK484">
        <f t="shared" si="383"/>
        <v>14.107422038750519</v>
      </c>
      <c r="BL484" t="e">
        <f t="shared" si="384"/>
        <v>#DIV/0!</v>
      </c>
      <c r="BM484">
        <f t="shared" si="385"/>
        <v>8.3913659935221287E-3</v>
      </c>
      <c r="BN484" t="e">
        <f t="shared" si="386"/>
        <v>#DIV/0!</v>
      </c>
      <c r="BO484" t="e">
        <f t="shared" si="387"/>
        <v>#DIV/0!</v>
      </c>
      <c r="BP484" t="s">
        <v>416</v>
      </c>
      <c r="BQ484">
        <v>0</v>
      </c>
      <c r="BR484" t="e">
        <f t="shared" si="388"/>
        <v>#DIV/0!</v>
      </c>
      <c r="BS484" t="e">
        <f t="shared" si="389"/>
        <v>#DIV/0!</v>
      </c>
      <c r="BT484" t="e">
        <f t="shared" si="390"/>
        <v>#DIV/0!</v>
      </c>
      <c r="BU484" t="e">
        <f t="shared" si="391"/>
        <v>#DIV/0!</v>
      </c>
      <c r="BV484" t="e">
        <f t="shared" si="392"/>
        <v>#DIV/0!</v>
      </c>
      <c r="BW484" t="e">
        <f t="shared" si="393"/>
        <v>#DIV/0!</v>
      </c>
      <c r="BX484" t="e">
        <f t="shared" si="394"/>
        <v>#DIV/0!</v>
      </c>
      <c r="BY484" t="e">
        <f t="shared" si="395"/>
        <v>#DIV/0!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 t="shared" si="396"/>
        <v>1999.9837037037039</v>
      </c>
      <c r="CS484">
        <f t="shared" si="397"/>
        <v>1681.1830218871405</v>
      </c>
      <c r="CT484">
        <f t="shared" si="398"/>
        <v>0.84059836026354273</v>
      </c>
      <c r="CU484">
        <f t="shared" si="399"/>
        <v>0.16075483530863752</v>
      </c>
      <c r="CV484">
        <v>6</v>
      </c>
      <c r="CW484">
        <v>0.5</v>
      </c>
      <c r="CX484" t="s">
        <v>417</v>
      </c>
      <c r="CY484">
        <v>2</v>
      </c>
      <c r="CZ484" t="b">
        <v>1</v>
      </c>
      <c r="DA484">
        <v>1659029245.0999999</v>
      </c>
      <c r="DB484">
        <v>1317.836296296296</v>
      </c>
      <c r="DC484">
        <v>1361.988148148148</v>
      </c>
      <c r="DD484">
        <v>24.11260740740741</v>
      </c>
      <c r="DE484">
        <v>20.728411111111111</v>
      </c>
      <c r="DF484">
        <v>1312.5025925925929</v>
      </c>
      <c r="DG484">
        <v>23.788174074074071</v>
      </c>
      <c r="DH484">
        <v>500.07607407407409</v>
      </c>
      <c r="DI484">
        <v>90.506822222222226</v>
      </c>
      <c r="DJ484">
        <v>0.1000179481481482</v>
      </c>
      <c r="DK484">
        <v>26.95417037037037</v>
      </c>
      <c r="DL484">
        <v>27.460718518518519</v>
      </c>
      <c r="DM484">
        <v>999.90000000000009</v>
      </c>
      <c r="DN484">
        <v>0</v>
      </c>
      <c r="DO484">
        <v>0</v>
      </c>
      <c r="DP484">
        <v>9993.4233333333323</v>
      </c>
      <c r="DQ484">
        <v>0</v>
      </c>
      <c r="DR484">
        <v>19.307400000000001</v>
      </c>
      <c r="DS484">
        <v>-44.150755555555563</v>
      </c>
      <c r="DT484">
        <v>1350.398518518519</v>
      </c>
      <c r="DU484">
        <v>1390.8170370370369</v>
      </c>
      <c r="DV484">
        <v>3.3842014814814818</v>
      </c>
      <c r="DW484">
        <v>1361.988148148148</v>
      </c>
      <c r="DX484">
        <v>20.728411111111111</v>
      </c>
      <c r="DY484">
        <v>2.182355925925926</v>
      </c>
      <c r="DZ484">
        <v>1.876063333333333</v>
      </c>
      <c r="EA484">
        <v>18.83337777777778</v>
      </c>
      <c r="EB484">
        <v>16.43536666666667</v>
      </c>
      <c r="EC484">
        <v>1999.9837037037039</v>
      </c>
      <c r="ED484">
        <v>0.98000444444444457</v>
      </c>
      <c r="EE484">
        <v>1.999542592592593E-2</v>
      </c>
      <c r="EF484">
        <v>0</v>
      </c>
      <c r="EG484">
        <v>608.61999999999989</v>
      </c>
      <c r="EH484">
        <v>5.000560000000001</v>
      </c>
      <c r="EI484">
        <v>12131.859259259259</v>
      </c>
      <c r="EJ484">
        <v>17294.759259259259</v>
      </c>
      <c r="EK484">
        <v>37.340037037037042</v>
      </c>
      <c r="EL484">
        <v>38.436999999999998</v>
      </c>
      <c r="EM484">
        <v>37.347111111111111</v>
      </c>
      <c r="EN484">
        <v>37.423222222222222</v>
      </c>
      <c r="EO484">
        <v>38.770666666666664</v>
      </c>
      <c r="EP484">
        <v>1955.0933333333339</v>
      </c>
      <c r="EQ484">
        <v>39.890370370370377</v>
      </c>
      <c r="ER484">
        <v>0</v>
      </c>
      <c r="ES484">
        <v>1659029253.5999999</v>
      </c>
      <c r="ET484">
        <v>0</v>
      </c>
      <c r="EU484">
        <v>608.62808000000007</v>
      </c>
      <c r="EV484">
        <v>-5.3221538773387129</v>
      </c>
      <c r="EW484">
        <v>-110.4538463080698</v>
      </c>
      <c r="EX484">
        <v>12131.504000000001</v>
      </c>
      <c r="EY484">
        <v>15</v>
      </c>
      <c r="EZ484">
        <v>0</v>
      </c>
      <c r="FA484" t="s">
        <v>418</v>
      </c>
      <c r="FB484">
        <v>1655239120</v>
      </c>
      <c r="FC484">
        <v>1655239135</v>
      </c>
      <c r="FD484">
        <v>0</v>
      </c>
      <c r="FE484">
        <v>-7.4999999999999997E-2</v>
      </c>
      <c r="FF484">
        <v>-2.7E-2</v>
      </c>
      <c r="FG484">
        <v>1.986</v>
      </c>
      <c r="FH484">
        <v>0.13900000000000001</v>
      </c>
      <c r="FI484">
        <v>420</v>
      </c>
      <c r="FJ484">
        <v>22</v>
      </c>
      <c r="FK484">
        <v>0.12</v>
      </c>
      <c r="FL484">
        <v>0.02</v>
      </c>
      <c r="FM484">
        <v>-44.247212195121953</v>
      </c>
      <c r="FN484">
        <v>2.615337282229885</v>
      </c>
      <c r="FO484">
        <v>0.36239074733458337</v>
      </c>
      <c r="FP484">
        <v>0</v>
      </c>
      <c r="FQ484">
        <v>608.98905882352938</v>
      </c>
      <c r="FR484">
        <v>-5.6846447702535334</v>
      </c>
      <c r="FS484">
        <v>0.59614738313788385</v>
      </c>
      <c r="FT484">
        <v>0</v>
      </c>
      <c r="FU484">
        <v>3.3840697560975612</v>
      </c>
      <c r="FV484">
        <v>-3.2477351916376279E-3</v>
      </c>
      <c r="FW484">
        <v>3.874940432464228E-3</v>
      </c>
      <c r="FX484">
        <v>1</v>
      </c>
      <c r="FY484">
        <v>1</v>
      </c>
      <c r="FZ484">
        <v>3</v>
      </c>
      <c r="GA484" t="s">
        <v>419</v>
      </c>
      <c r="GB484">
        <v>2.9799699999999998</v>
      </c>
      <c r="GC484">
        <v>2.7282899999999999</v>
      </c>
      <c r="GD484">
        <v>0.188387</v>
      </c>
      <c r="GE484">
        <v>0.19372900000000001</v>
      </c>
      <c r="GF484">
        <v>0.10768999999999999</v>
      </c>
      <c r="GG484">
        <v>9.7738099999999994E-2</v>
      </c>
      <c r="GH484">
        <v>24322.400000000001</v>
      </c>
      <c r="GI484">
        <v>23821.200000000001</v>
      </c>
      <c r="GJ484">
        <v>30495.7</v>
      </c>
      <c r="GK484">
        <v>29790</v>
      </c>
      <c r="GL484">
        <v>37550.300000000003</v>
      </c>
      <c r="GM484">
        <v>35396.5</v>
      </c>
      <c r="GN484">
        <v>46650</v>
      </c>
      <c r="GO484">
        <v>44305.1</v>
      </c>
      <c r="GP484">
        <v>1.8700300000000001</v>
      </c>
      <c r="GQ484">
        <v>1.8554999999999999</v>
      </c>
      <c r="GR484">
        <v>0.12856000000000001</v>
      </c>
      <c r="GS484">
        <v>0</v>
      </c>
      <c r="GT484">
        <v>25.359500000000001</v>
      </c>
      <c r="GU484">
        <v>999.9</v>
      </c>
      <c r="GV484">
        <v>48.4</v>
      </c>
      <c r="GW484">
        <v>32.1</v>
      </c>
      <c r="GX484">
        <v>25.680199999999999</v>
      </c>
      <c r="GY484">
        <v>62.756799999999998</v>
      </c>
      <c r="GZ484">
        <v>24.807700000000001</v>
      </c>
      <c r="HA484">
        <v>1</v>
      </c>
      <c r="HB484">
        <v>-4.5436999999999998E-2</v>
      </c>
      <c r="HC484">
        <v>0.269926</v>
      </c>
      <c r="HD484">
        <v>20.194500000000001</v>
      </c>
      <c r="HE484">
        <v>5.2292699999999996</v>
      </c>
      <c r="HF484">
        <v>11.968</v>
      </c>
      <c r="HG484">
        <v>4.9702999999999999</v>
      </c>
      <c r="HH484">
        <v>3.2894800000000002</v>
      </c>
      <c r="HI484">
        <v>9315.9</v>
      </c>
      <c r="HJ484">
        <v>9999</v>
      </c>
      <c r="HK484">
        <v>9999</v>
      </c>
      <c r="HL484">
        <v>296.7</v>
      </c>
      <c r="HM484">
        <v>4.9729099999999997</v>
      </c>
      <c r="HN484">
        <v>1.8774599999999999</v>
      </c>
      <c r="HO484">
        <v>1.87561</v>
      </c>
      <c r="HP484">
        <v>1.8783799999999999</v>
      </c>
      <c r="HQ484">
        <v>1.87514</v>
      </c>
      <c r="HR484">
        <v>1.87866</v>
      </c>
      <c r="HS484">
        <v>1.8757600000000001</v>
      </c>
      <c r="HT484">
        <v>1.8769499999999999</v>
      </c>
      <c r="HU484">
        <v>0</v>
      </c>
      <c r="HV484">
        <v>0</v>
      </c>
      <c r="HW484">
        <v>0</v>
      </c>
      <c r="HX484">
        <v>0</v>
      </c>
      <c r="HY484" t="s">
        <v>420</v>
      </c>
      <c r="HZ484" t="s">
        <v>421</v>
      </c>
      <c r="IA484" t="s">
        <v>422</v>
      </c>
      <c r="IB484" t="s">
        <v>422</v>
      </c>
      <c r="IC484" t="s">
        <v>422</v>
      </c>
      <c r="ID484" t="s">
        <v>422</v>
      </c>
      <c r="IE484">
        <v>0</v>
      </c>
      <c r="IF484">
        <v>100</v>
      </c>
      <c r="IG484">
        <v>100</v>
      </c>
      <c r="IH484">
        <v>5.38</v>
      </c>
      <c r="II484">
        <v>0.32440000000000002</v>
      </c>
      <c r="IJ484">
        <v>1.981763419366358</v>
      </c>
      <c r="IK484">
        <v>4.1594547590360449E-3</v>
      </c>
      <c r="IL484">
        <v>-1.867668404869411E-6</v>
      </c>
      <c r="IM484">
        <v>4.9096340421811042E-10</v>
      </c>
      <c r="IN484">
        <v>-2.3250521569731349E-2</v>
      </c>
      <c r="IO484">
        <v>5.6214120975847052E-3</v>
      </c>
      <c r="IP484">
        <v>3.6430730392419388E-4</v>
      </c>
      <c r="IQ484">
        <v>5.8048895600362112E-7</v>
      </c>
      <c r="IR484">
        <v>0</v>
      </c>
      <c r="IS484">
        <v>2100</v>
      </c>
      <c r="IT484">
        <v>1</v>
      </c>
      <c r="IU484">
        <v>26</v>
      </c>
      <c r="IV484">
        <v>63168.9</v>
      </c>
      <c r="IW484">
        <v>63168.6</v>
      </c>
      <c r="IX484">
        <v>2.8955099999999998</v>
      </c>
      <c r="IY484">
        <v>2.5329600000000001</v>
      </c>
      <c r="IZ484">
        <v>1.39893</v>
      </c>
      <c r="JA484">
        <v>2.33887</v>
      </c>
      <c r="JB484">
        <v>1.4489700000000001</v>
      </c>
      <c r="JC484">
        <v>2.4133300000000002</v>
      </c>
      <c r="JD484">
        <v>37.626300000000001</v>
      </c>
      <c r="JE484">
        <v>24.078700000000001</v>
      </c>
      <c r="JF484">
        <v>18</v>
      </c>
      <c r="JG484">
        <v>485.88499999999999</v>
      </c>
      <c r="JH484">
        <v>447.37700000000001</v>
      </c>
      <c r="JI484">
        <v>25.0002</v>
      </c>
      <c r="JJ484">
        <v>26.4039</v>
      </c>
      <c r="JK484">
        <v>30.000299999999999</v>
      </c>
      <c r="JL484">
        <v>26.200600000000001</v>
      </c>
      <c r="JM484">
        <v>26.273299999999999</v>
      </c>
      <c r="JN484">
        <v>58.004199999999997</v>
      </c>
      <c r="JO484">
        <v>25.8658</v>
      </c>
      <c r="JP484">
        <v>27.488299999999999</v>
      </c>
      <c r="JQ484">
        <v>25</v>
      </c>
      <c r="JR484">
        <v>1403.2</v>
      </c>
      <c r="JS484">
        <v>20.759599999999999</v>
      </c>
      <c r="JT484">
        <v>100.815</v>
      </c>
      <c r="JU484">
        <v>101.873</v>
      </c>
    </row>
    <row r="485" spans="1:281" x14ac:dyDescent="0.2">
      <c r="A485">
        <v>469</v>
      </c>
      <c r="B485">
        <v>1659029257.5999999</v>
      </c>
      <c r="C485">
        <v>5539.0999999046326</v>
      </c>
      <c r="D485" t="s">
        <v>1364</v>
      </c>
      <c r="E485" t="s">
        <v>1365</v>
      </c>
      <c r="F485">
        <v>5</v>
      </c>
      <c r="G485" t="s">
        <v>415</v>
      </c>
      <c r="H485" t="s">
        <v>1197</v>
      </c>
      <c r="I485">
        <v>1659029249.814285</v>
      </c>
      <c r="J485">
        <f t="shared" si="350"/>
        <v>2.8842188933862274E-3</v>
      </c>
      <c r="K485">
        <f t="shared" si="351"/>
        <v>2.8842188933862274</v>
      </c>
      <c r="L485">
        <f t="shared" si="352"/>
        <v>14.223740251079514</v>
      </c>
      <c r="M485">
        <f t="shared" si="353"/>
        <v>1333.241428571429</v>
      </c>
      <c r="N485">
        <f t="shared" si="354"/>
        <v>1165.6117934055314</v>
      </c>
      <c r="O485">
        <f t="shared" si="355"/>
        <v>105.61194068403368</v>
      </c>
      <c r="P485">
        <f t="shared" si="356"/>
        <v>120.80026597911555</v>
      </c>
      <c r="Q485">
        <f t="shared" si="357"/>
        <v>0.17529385843167153</v>
      </c>
      <c r="R485">
        <f t="shared" si="358"/>
        <v>2.7570092615363442</v>
      </c>
      <c r="S485">
        <f t="shared" si="359"/>
        <v>0.16932910594075234</v>
      </c>
      <c r="T485">
        <f t="shared" si="360"/>
        <v>0.10634969210992343</v>
      </c>
      <c r="U485">
        <f t="shared" si="361"/>
        <v>321.50898771043353</v>
      </c>
      <c r="V485">
        <f t="shared" si="362"/>
        <v>28.167731266483884</v>
      </c>
      <c r="W485">
        <f t="shared" si="363"/>
        <v>27.46433571428571</v>
      </c>
      <c r="X485">
        <f t="shared" si="364"/>
        <v>3.6779387091085054</v>
      </c>
      <c r="Y485">
        <f t="shared" si="365"/>
        <v>61.195792554794352</v>
      </c>
      <c r="Z485">
        <f t="shared" si="366"/>
        <v>2.1845482438447257</v>
      </c>
      <c r="AA485">
        <f t="shared" si="367"/>
        <v>3.5697686926575778</v>
      </c>
      <c r="AB485">
        <f t="shared" si="368"/>
        <v>1.4933904652637797</v>
      </c>
      <c r="AC485">
        <f t="shared" si="369"/>
        <v>-127.19405319833263</v>
      </c>
      <c r="AD485">
        <f t="shared" si="370"/>
        <v>-75.664688925231076</v>
      </c>
      <c r="AE485">
        <f t="shared" si="371"/>
        <v>-5.935279355486756</v>
      </c>
      <c r="AF485">
        <f t="shared" si="372"/>
        <v>112.7149662313831</v>
      </c>
      <c r="AG485">
        <f t="shared" si="373"/>
        <v>32.896919318533804</v>
      </c>
      <c r="AH485">
        <f t="shared" si="374"/>
        <v>2.8874965225309159</v>
      </c>
      <c r="AI485">
        <f t="shared" si="375"/>
        <v>14.223740251079514</v>
      </c>
      <c r="AJ485">
        <v>1423.491504222058</v>
      </c>
      <c r="AK485">
        <v>1390.3738787878781</v>
      </c>
      <c r="AL485">
        <v>3.334865001447076</v>
      </c>
      <c r="AM485">
        <v>64.861974345499036</v>
      </c>
      <c r="AN485">
        <f t="shared" si="376"/>
        <v>2.8842188933862274</v>
      </c>
      <c r="AO485">
        <v>20.73105398808336</v>
      </c>
      <c r="AP485">
        <v>24.108393006993019</v>
      </c>
      <c r="AQ485">
        <v>-3.2886721939049032E-5</v>
      </c>
      <c r="AR485">
        <v>84.82349876587655</v>
      </c>
      <c r="AS485">
        <v>5</v>
      </c>
      <c r="AT485">
        <v>1</v>
      </c>
      <c r="AU485">
        <f t="shared" si="377"/>
        <v>1</v>
      </c>
      <c r="AV485">
        <f t="shared" si="378"/>
        <v>0</v>
      </c>
      <c r="AW485">
        <f t="shared" si="379"/>
        <v>47847.600582732404</v>
      </c>
      <c r="AX485" t="s">
        <v>416</v>
      </c>
      <c r="AY485" t="s">
        <v>416</v>
      </c>
      <c r="AZ485">
        <v>0</v>
      </c>
      <c r="BA485">
        <v>0</v>
      </c>
      <c r="BB485" t="e">
        <f t="shared" si="380"/>
        <v>#DIV/0!</v>
      </c>
      <c r="BC485">
        <v>0</v>
      </c>
      <c r="BD485" t="s">
        <v>416</v>
      </c>
      <c r="BE485" t="s">
        <v>416</v>
      </c>
      <c r="BF485">
        <v>0</v>
      </c>
      <c r="BG485">
        <v>0</v>
      </c>
      <c r="BH485" t="e">
        <f t="shared" si="381"/>
        <v>#DIV/0!</v>
      </c>
      <c r="BI485">
        <v>0.5</v>
      </c>
      <c r="BJ485">
        <f t="shared" si="382"/>
        <v>1681.1931210934893</v>
      </c>
      <c r="BK485">
        <f t="shared" si="383"/>
        <v>14.223740251079514</v>
      </c>
      <c r="BL485" t="e">
        <f t="shared" si="384"/>
        <v>#DIV/0!</v>
      </c>
      <c r="BM485">
        <f t="shared" si="385"/>
        <v>8.4605034797121011E-3</v>
      </c>
      <c r="BN485" t="e">
        <f t="shared" si="386"/>
        <v>#DIV/0!</v>
      </c>
      <c r="BO485" t="e">
        <f t="shared" si="387"/>
        <v>#DIV/0!</v>
      </c>
      <c r="BP485" t="s">
        <v>416</v>
      </c>
      <c r="BQ485">
        <v>0</v>
      </c>
      <c r="BR485" t="e">
        <f t="shared" si="388"/>
        <v>#DIV/0!</v>
      </c>
      <c r="BS485" t="e">
        <f t="shared" si="389"/>
        <v>#DIV/0!</v>
      </c>
      <c r="BT485" t="e">
        <f t="shared" si="390"/>
        <v>#DIV/0!</v>
      </c>
      <c r="BU485" t="e">
        <f t="shared" si="391"/>
        <v>#DIV/0!</v>
      </c>
      <c r="BV485" t="e">
        <f t="shared" si="392"/>
        <v>#DIV/0!</v>
      </c>
      <c r="BW485" t="e">
        <f t="shared" si="393"/>
        <v>#DIV/0!</v>
      </c>
      <c r="BX485" t="e">
        <f t="shared" si="394"/>
        <v>#DIV/0!</v>
      </c>
      <c r="BY485" t="e">
        <f t="shared" si="395"/>
        <v>#DIV/0!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 t="shared" si="396"/>
        <v>1999.9957142857149</v>
      </c>
      <c r="CS485">
        <f t="shared" si="397"/>
        <v>1681.1931210934893</v>
      </c>
      <c r="CT485">
        <f t="shared" si="398"/>
        <v>0.84059836182894832</v>
      </c>
      <c r="CU485">
        <f t="shared" si="399"/>
        <v>0.16075483832987028</v>
      </c>
      <c r="CV485">
        <v>6</v>
      </c>
      <c r="CW485">
        <v>0.5</v>
      </c>
      <c r="CX485" t="s">
        <v>417</v>
      </c>
      <c r="CY485">
        <v>2</v>
      </c>
      <c r="CZ485" t="b">
        <v>1</v>
      </c>
      <c r="DA485">
        <v>1659029249.814285</v>
      </c>
      <c r="DB485">
        <v>1333.241428571429</v>
      </c>
      <c r="DC485">
        <v>1377.3310714285719</v>
      </c>
      <c r="DD485">
        <v>24.110296428571431</v>
      </c>
      <c r="DE485">
        <v>20.729328571428571</v>
      </c>
      <c r="DF485">
        <v>1327.8803571428571</v>
      </c>
      <c r="DG485">
        <v>23.78591071428572</v>
      </c>
      <c r="DH485">
        <v>500.07185714285708</v>
      </c>
      <c r="DI485">
        <v>90.506510714285724</v>
      </c>
      <c r="DJ485">
        <v>9.9934142857142846E-2</v>
      </c>
      <c r="DK485">
        <v>26.955275</v>
      </c>
      <c r="DL485">
        <v>27.46433571428571</v>
      </c>
      <c r="DM485">
        <v>999.9000000000002</v>
      </c>
      <c r="DN485">
        <v>0</v>
      </c>
      <c r="DO485">
        <v>0</v>
      </c>
      <c r="DP485">
        <v>9996.3367857142857</v>
      </c>
      <c r="DQ485">
        <v>0</v>
      </c>
      <c r="DR485">
        <v>19.307400000000001</v>
      </c>
      <c r="DS485">
        <v>-44.088171428571442</v>
      </c>
      <c r="DT485">
        <v>1366.1810714285709</v>
      </c>
      <c r="DU485">
        <v>1406.485714285714</v>
      </c>
      <c r="DV485">
        <v>3.3809685714285722</v>
      </c>
      <c r="DW485">
        <v>1377.3310714285719</v>
      </c>
      <c r="DX485">
        <v>20.729328571428571</v>
      </c>
      <c r="DY485">
        <v>2.1821385714285721</v>
      </c>
      <c r="DZ485">
        <v>1.876138571428571</v>
      </c>
      <c r="EA485">
        <v>18.831785714285711</v>
      </c>
      <c r="EB485">
        <v>16.436003571428571</v>
      </c>
      <c r="EC485">
        <v>1999.9957142857149</v>
      </c>
      <c r="ED485">
        <v>0.98000442857142878</v>
      </c>
      <c r="EE485">
        <v>1.9995442857142859E-2</v>
      </c>
      <c r="EF485">
        <v>0</v>
      </c>
      <c r="EG485">
        <v>608.17996428571428</v>
      </c>
      <c r="EH485">
        <v>5.000560000000001</v>
      </c>
      <c r="EI485">
        <v>12123.26071428571</v>
      </c>
      <c r="EJ485">
        <v>17294.864285714291</v>
      </c>
      <c r="EK485">
        <v>37.292250000000003</v>
      </c>
      <c r="EL485">
        <v>38.436999999999998</v>
      </c>
      <c r="EM485">
        <v>37.339107142857138</v>
      </c>
      <c r="EN485">
        <v>37.428142857142859</v>
      </c>
      <c r="EO485">
        <v>38.767714285714277</v>
      </c>
      <c r="EP485">
        <v>1955.105</v>
      </c>
      <c r="EQ485">
        <v>39.890714285714303</v>
      </c>
      <c r="ER485">
        <v>0</v>
      </c>
      <c r="ES485">
        <v>1659029258.4000001</v>
      </c>
      <c r="ET485">
        <v>0</v>
      </c>
      <c r="EU485">
        <v>608.20148000000006</v>
      </c>
      <c r="EV485">
        <v>-5.3261538616497779</v>
      </c>
      <c r="EW485">
        <v>-110.6846152180436</v>
      </c>
      <c r="EX485">
        <v>12122.704</v>
      </c>
      <c r="EY485">
        <v>15</v>
      </c>
      <c r="EZ485">
        <v>0</v>
      </c>
      <c r="FA485" t="s">
        <v>418</v>
      </c>
      <c r="FB485">
        <v>1655239120</v>
      </c>
      <c r="FC485">
        <v>1655239135</v>
      </c>
      <c r="FD485">
        <v>0</v>
      </c>
      <c r="FE485">
        <v>-7.4999999999999997E-2</v>
      </c>
      <c r="FF485">
        <v>-2.7E-2</v>
      </c>
      <c r="FG485">
        <v>1.986</v>
      </c>
      <c r="FH485">
        <v>0.13900000000000001</v>
      </c>
      <c r="FI485">
        <v>420</v>
      </c>
      <c r="FJ485">
        <v>22</v>
      </c>
      <c r="FK485">
        <v>0.12</v>
      </c>
      <c r="FL485">
        <v>0.02</v>
      </c>
      <c r="FM485">
        <v>-44.192587500000002</v>
      </c>
      <c r="FN485">
        <v>1.3330277673545869</v>
      </c>
      <c r="FO485">
        <v>0.34891649515858347</v>
      </c>
      <c r="FP485">
        <v>0</v>
      </c>
      <c r="FQ485">
        <v>608.43773529411772</v>
      </c>
      <c r="FR485">
        <v>-5.3360886227372024</v>
      </c>
      <c r="FS485">
        <v>0.56145097260285082</v>
      </c>
      <c r="FT485">
        <v>0</v>
      </c>
      <c r="FU485">
        <v>3.3825802499999988</v>
      </c>
      <c r="FV485">
        <v>-4.1303076923089377E-2</v>
      </c>
      <c r="FW485">
        <v>4.0695985597476482E-3</v>
      </c>
      <c r="FX485">
        <v>1</v>
      </c>
      <c r="FY485">
        <v>1</v>
      </c>
      <c r="FZ485">
        <v>3</v>
      </c>
      <c r="GA485" t="s">
        <v>419</v>
      </c>
      <c r="GB485">
        <v>2.9800300000000002</v>
      </c>
      <c r="GC485">
        <v>2.72837</v>
      </c>
      <c r="GD485">
        <v>0.189772</v>
      </c>
      <c r="GE485">
        <v>0.19512499999999999</v>
      </c>
      <c r="GF485">
        <v>0.10768900000000001</v>
      </c>
      <c r="GG485">
        <v>9.7736100000000006E-2</v>
      </c>
      <c r="GH485">
        <v>24280.400000000001</v>
      </c>
      <c r="GI485">
        <v>23779.9</v>
      </c>
      <c r="GJ485">
        <v>30495.1</v>
      </c>
      <c r="GK485">
        <v>29790</v>
      </c>
      <c r="GL485">
        <v>37549.9</v>
      </c>
      <c r="GM485">
        <v>35396.6</v>
      </c>
      <c r="GN485">
        <v>46649.3</v>
      </c>
      <c r="GO485">
        <v>44305</v>
      </c>
      <c r="GP485">
        <v>1.8697999999999999</v>
      </c>
      <c r="GQ485">
        <v>1.85545</v>
      </c>
      <c r="GR485">
        <v>0.12865699999999999</v>
      </c>
      <c r="GS485">
        <v>0</v>
      </c>
      <c r="GT485">
        <v>25.361000000000001</v>
      </c>
      <c r="GU485">
        <v>999.9</v>
      </c>
      <c r="GV485">
        <v>48.4</v>
      </c>
      <c r="GW485">
        <v>32.200000000000003</v>
      </c>
      <c r="GX485">
        <v>25.825199999999999</v>
      </c>
      <c r="GY485">
        <v>62.586799999999997</v>
      </c>
      <c r="GZ485">
        <v>24.767600000000002</v>
      </c>
      <c r="HA485">
        <v>1</v>
      </c>
      <c r="HB485">
        <v>-4.5325200000000003E-2</v>
      </c>
      <c r="HC485">
        <v>0.27028099999999999</v>
      </c>
      <c r="HD485">
        <v>20.194299999999998</v>
      </c>
      <c r="HE485">
        <v>5.2292699999999996</v>
      </c>
      <c r="HF485">
        <v>11.968</v>
      </c>
      <c r="HG485">
        <v>4.97065</v>
      </c>
      <c r="HH485">
        <v>3.2895300000000001</v>
      </c>
      <c r="HI485">
        <v>9316.1</v>
      </c>
      <c r="HJ485">
        <v>9999</v>
      </c>
      <c r="HK485">
        <v>9999</v>
      </c>
      <c r="HL485">
        <v>296.7</v>
      </c>
      <c r="HM485">
        <v>4.9729099999999997</v>
      </c>
      <c r="HN485">
        <v>1.8774500000000001</v>
      </c>
      <c r="HO485">
        <v>1.87558</v>
      </c>
      <c r="HP485">
        <v>1.8783700000000001</v>
      </c>
      <c r="HQ485">
        <v>1.8751199999999999</v>
      </c>
      <c r="HR485">
        <v>1.87866</v>
      </c>
      <c r="HS485">
        <v>1.8757600000000001</v>
      </c>
      <c r="HT485">
        <v>1.8769400000000001</v>
      </c>
      <c r="HU485">
        <v>0</v>
      </c>
      <c r="HV485">
        <v>0</v>
      </c>
      <c r="HW485">
        <v>0</v>
      </c>
      <c r="HX485">
        <v>0</v>
      </c>
      <c r="HY485" t="s">
        <v>420</v>
      </c>
      <c r="HZ485" t="s">
        <v>421</v>
      </c>
      <c r="IA485" t="s">
        <v>422</v>
      </c>
      <c r="IB485" t="s">
        <v>422</v>
      </c>
      <c r="IC485" t="s">
        <v>422</v>
      </c>
      <c r="ID485" t="s">
        <v>422</v>
      </c>
      <c r="IE485">
        <v>0</v>
      </c>
      <c r="IF485">
        <v>100</v>
      </c>
      <c r="IG485">
        <v>100</v>
      </c>
      <c r="IH485">
        <v>5.4</v>
      </c>
      <c r="II485">
        <v>0.32440000000000002</v>
      </c>
      <c r="IJ485">
        <v>1.981763419366358</v>
      </c>
      <c r="IK485">
        <v>4.1594547590360449E-3</v>
      </c>
      <c r="IL485">
        <v>-1.867668404869411E-6</v>
      </c>
      <c r="IM485">
        <v>4.9096340421811042E-10</v>
      </c>
      <c r="IN485">
        <v>-2.3250521569731349E-2</v>
      </c>
      <c r="IO485">
        <v>5.6214120975847052E-3</v>
      </c>
      <c r="IP485">
        <v>3.6430730392419388E-4</v>
      </c>
      <c r="IQ485">
        <v>5.8048895600362112E-7</v>
      </c>
      <c r="IR485">
        <v>0</v>
      </c>
      <c r="IS485">
        <v>2100</v>
      </c>
      <c r="IT485">
        <v>1</v>
      </c>
      <c r="IU485">
        <v>26</v>
      </c>
      <c r="IV485">
        <v>63169</v>
      </c>
      <c r="IW485">
        <v>63168.7</v>
      </c>
      <c r="IX485">
        <v>2.9235799999999998</v>
      </c>
      <c r="IY485">
        <v>2.5463900000000002</v>
      </c>
      <c r="IZ485">
        <v>1.39893</v>
      </c>
      <c r="JA485">
        <v>2.33887</v>
      </c>
      <c r="JB485">
        <v>1.4489700000000001</v>
      </c>
      <c r="JC485">
        <v>2.3303199999999999</v>
      </c>
      <c r="JD485">
        <v>37.626300000000001</v>
      </c>
      <c r="JE485">
        <v>24.07</v>
      </c>
      <c r="JF485">
        <v>18</v>
      </c>
      <c r="JG485">
        <v>485.77699999999999</v>
      </c>
      <c r="JH485">
        <v>447.363</v>
      </c>
      <c r="JI485">
        <v>25.0001</v>
      </c>
      <c r="JJ485">
        <v>26.406099999999999</v>
      </c>
      <c r="JK485">
        <v>30.000299999999999</v>
      </c>
      <c r="JL485">
        <v>26.2028</v>
      </c>
      <c r="JM485">
        <v>26.275500000000001</v>
      </c>
      <c r="JN485">
        <v>58.582099999999997</v>
      </c>
      <c r="JO485">
        <v>25.8658</v>
      </c>
      <c r="JP485">
        <v>27.488299999999999</v>
      </c>
      <c r="JQ485">
        <v>25</v>
      </c>
      <c r="JR485">
        <v>1423.25</v>
      </c>
      <c r="JS485">
        <v>20.759599999999999</v>
      </c>
      <c r="JT485">
        <v>100.81399999999999</v>
      </c>
      <c r="JU485">
        <v>101.873</v>
      </c>
    </row>
    <row r="486" spans="1:281" x14ac:dyDescent="0.2">
      <c r="A486">
        <v>470</v>
      </c>
      <c r="B486">
        <v>1659029262.5999999</v>
      </c>
      <c r="C486">
        <v>5544.0999999046326</v>
      </c>
      <c r="D486" t="s">
        <v>1366</v>
      </c>
      <c r="E486" t="s">
        <v>1367</v>
      </c>
      <c r="F486">
        <v>5</v>
      </c>
      <c r="G486" t="s">
        <v>415</v>
      </c>
      <c r="H486" t="s">
        <v>1197</v>
      </c>
      <c r="I486">
        <v>1659029255.0999999</v>
      </c>
      <c r="J486">
        <f t="shared" si="350"/>
        <v>2.8839826645029828E-3</v>
      </c>
      <c r="K486">
        <f t="shared" si="351"/>
        <v>2.8839826645029829</v>
      </c>
      <c r="L486">
        <f t="shared" si="352"/>
        <v>14.171972953586675</v>
      </c>
      <c r="M486">
        <f t="shared" si="353"/>
        <v>1350.401851851851</v>
      </c>
      <c r="N486">
        <f t="shared" si="354"/>
        <v>1182.6796628407271</v>
      </c>
      <c r="O486">
        <f t="shared" si="355"/>
        <v>107.15836831195431</v>
      </c>
      <c r="P486">
        <f t="shared" si="356"/>
        <v>122.35507513700576</v>
      </c>
      <c r="Q486">
        <f t="shared" si="357"/>
        <v>0.17516886442382323</v>
      </c>
      <c r="R486">
        <f t="shared" si="358"/>
        <v>2.7559442664704203</v>
      </c>
      <c r="S486">
        <f t="shared" si="359"/>
        <v>0.1692102422538723</v>
      </c>
      <c r="T486">
        <f t="shared" si="360"/>
        <v>0.10627487422357507</v>
      </c>
      <c r="U486">
        <f t="shared" si="361"/>
        <v>321.51012468663174</v>
      </c>
      <c r="V486">
        <f t="shared" si="362"/>
        <v>28.169088090808259</v>
      </c>
      <c r="W486">
        <f t="shared" si="363"/>
        <v>27.467951851851851</v>
      </c>
      <c r="X486">
        <f t="shared" si="364"/>
        <v>3.6787172188753172</v>
      </c>
      <c r="Y486">
        <f t="shared" si="365"/>
        <v>61.188748153747042</v>
      </c>
      <c r="Z486">
        <f t="shared" si="366"/>
        <v>2.1844059784225269</v>
      </c>
      <c r="AA486">
        <f t="shared" si="367"/>
        <v>3.5699471623995951</v>
      </c>
      <c r="AB486">
        <f t="shared" si="368"/>
        <v>1.4943112404527903</v>
      </c>
      <c r="AC486">
        <f t="shared" si="369"/>
        <v>-127.18363550458155</v>
      </c>
      <c r="AD486">
        <f t="shared" si="370"/>
        <v>-76.046311595381525</v>
      </c>
      <c r="AE486">
        <f t="shared" si="371"/>
        <v>-5.9676529620833101</v>
      </c>
      <c r="AF486">
        <f t="shared" si="372"/>
        <v>112.31252462458534</v>
      </c>
      <c r="AG486">
        <f t="shared" si="373"/>
        <v>32.965216234083975</v>
      </c>
      <c r="AH486">
        <f t="shared" si="374"/>
        <v>2.8854950464996008</v>
      </c>
      <c r="AI486">
        <f t="shared" si="375"/>
        <v>14.171972953586675</v>
      </c>
      <c r="AJ486">
        <v>1440.4917848846551</v>
      </c>
      <c r="AK486">
        <v>1407.2466060606059</v>
      </c>
      <c r="AL486">
        <v>3.3755283002951759</v>
      </c>
      <c r="AM486">
        <v>64.861974345499036</v>
      </c>
      <c r="AN486">
        <f t="shared" si="376"/>
        <v>2.8839826645029829</v>
      </c>
      <c r="AO486">
        <v>20.730684801364639</v>
      </c>
      <c r="AP486">
        <v>24.107511888111901</v>
      </c>
      <c r="AQ486">
        <v>1.024795560494542E-6</v>
      </c>
      <c r="AR486">
        <v>84.82349876587655</v>
      </c>
      <c r="AS486">
        <v>5</v>
      </c>
      <c r="AT486">
        <v>1</v>
      </c>
      <c r="AU486">
        <f t="shared" si="377"/>
        <v>1</v>
      </c>
      <c r="AV486">
        <f t="shared" si="378"/>
        <v>0</v>
      </c>
      <c r="AW486">
        <f t="shared" si="379"/>
        <v>47818.544472369431</v>
      </c>
      <c r="AX486" t="s">
        <v>416</v>
      </c>
      <c r="AY486" t="s">
        <v>416</v>
      </c>
      <c r="AZ486">
        <v>0</v>
      </c>
      <c r="BA486">
        <v>0</v>
      </c>
      <c r="BB486" t="e">
        <f t="shared" si="380"/>
        <v>#DIV/0!</v>
      </c>
      <c r="BC486">
        <v>0</v>
      </c>
      <c r="BD486" t="s">
        <v>416</v>
      </c>
      <c r="BE486" t="s">
        <v>416</v>
      </c>
      <c r="BF486">
        <v>0</v>
      </c>
      <c r="BG486">
        <v>0</v>
      </c>
      <c r="BH486" t="e">
        <f t="shared" si="381"/>
        <v>#DIV/0!</v>
      </c>
      <c r="BI486">
        <v>0.5</v>
      </c>
      <c r="BJ486">
        <f t="shared" si="382"/>
        <v>1681.1991996649213</v>
      </c>
      <c r="BK486">
        <f t="shared" si="383"/>
        <v>14.171972953586675</v>
      </c>
      <c r="BL486" t="e">
        <f t="shared" si="384"/>
        <v>#DIV/0!</v>
      </c>
      <c r="BM486">
        <f t="shared" si="385"/>
        <v>8.4296810017583171E-3</v>
      </c>
      <c r="BN486" t="e">
        <f t="shared" si="386"/>
        <v>#DIV/0!</v>
      </c>
      <c r="BO486" t="e">
        <f t="shared" si="387"/>
        <v>#DIV/0!</v>
      </c>
      <c r="BP486" t="s">
        <v>416</v>
      </c>
      <c r="BQ486">
        <v>0</v>
      </c>
      <c r="BR486" t="e">
        <f t="shared" si="388"/>
        <v>#DIV/0!</v>
      </c>
      <c r="BS486" t="e">
        <f t="shared" si="389"/>
        <v>#DIV/0!</v>
      </c>
      <c r="BT486" t="e">
        <f t="shared" si="390"/>
        <v>#DIV/0!</v>
      </c>
      <c r="BU486" t="e">
        <f t="shared" si="391"/>
        <v>#DIV/0!</v>
      </c>
      <c r="BV486" t="e">
        <f t="shared" si="392"/>
        <v>#DIV/0!</v>
      </c>
      <c r="BW486" t="e">
        <f t="shared" si="393"/>
        <v>#DIV/0!</v>
      </c>
      <c r="BX486" t="e">
        <f t="shared" si="394"/>
        <v>#DIV/0!</v>
      </c>
      <c r="BY486" t="e">
        <f t="shared" si="395"/>
        <v>#DIV/0!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 t="shared" si="396"/>
        <v>2000.002962962963</v>
      </c>
      <c r="CS486">
        <f t="shared" si="397"/>
        <v>1681.1991996649213</v>
      </c>
      <c r="CT486">
        <f t="shared" si="398"/>
        <v>0.84059835450156506</v>
      </c>
      <c r="CU486">
        <f t="shared" si="399"/>
        <v>0.16075482418802078</v>
      </c>
      <c r="CV486">
        <v>6</v>
      </c>
      <c r="CW486">
        <v>0.5</v>
      </c>
      <c r="CX486" t="s">
        <v>417</v>
      </c>
      <c r="CY486">
        <v>2</v>
      </c>
      <c r="CZ486" t="b">
        <v>1</v>
      </c>
      <c r="DA486">
        <v>1659029255.0999999</v>
      </c>
      <c r="DB486">
        <v>1350.401851851851</v>
      </c>
      <c r="DC486">
        <v>1394.629259259259</v>
      </c>
      <c r="DD486">
        <v>24.10873333333333</v>
      </c>
      <c r="DE486">
        <v>20.730133333333331</v>
      </c>
      <c r="DF486">
        <v>1345.01</v>
      </c>
      <c r="DG486">
        <v>23.784374074074069</v>
      </c>
      <c r="DH486">
        <v>500.07625925925919</v>
      </c>
      <c r="DI486">
        <v>90.506425925925925</v>
      </c>
      <c r="DJ486">
        <v>9.9992429629629634E-2</v>
      </c>
      <c r="DK486">
        <v>26.956125925925932</v>
      </c>
      <c r="DL486">
        <v>27.467951851851851</v>
      </c>
      <c r="DM486">
        <v>999.90000000000009</v>
      </c>
      <c r="DN486">
        <v>0</v>
      </c>
      <c r="DO486">
        <v>0</v>
      </c>
      <c r="DP486">
        <v>9990.0481481481474</v>
      </c>
      <c r="DQ486">
        <v>0</v>
      </c>
      <c r="DR486">
        <v>19.307400000000001</v>
      </c>
      <c r="DS486">
        <v>-44.226351851851852</v>
      </c>
      <c r="DT486">
        <v>1383.7622222222219</v>
      </c>
      <c r="DU486">
        <v>1424.1518518518519</v>
      </c>
      <c r="DV486">
        <v>3.3785933333333329</v>
      </c>
      <c r="DW486">
        <v>1394.629259259259</v>
      </c>
      <c r="DX486">
        <v>20.730133333333331</v>
      </c>
      <c r="DY486">
        <v>2.1819944444444439</v>
      </c>
      <c r="DZ486">
        <v>1.876208888888889</v>
      </c>
      <c r="EA486">
        <v>18.83072962962963</v>
      </c>
      <c r="EB486">
        <v>16.436607407407411</v>
      </c>
      <c r="EC486">
        <v>2000.002962962963</v>
      </c>
      <c r="ED486">
        <v>0.98000455555555566</v>
      </c>
      <c r="EE486">
        <v>1.999530740740741E-2</v>
      </c>
      <c r="EF486">
        <v>0</v>
      </c>
      <c r="EG486">
        <v>607.71570370370375</v>
      </c>
      <c r="EH486">
        <v>5.000560000000001</v>
      </c>
      <c r="EI486">
        <v>12113.71481481481</v>
      </c>
      <c r="EJ486">
        <v>17294.929629629631</v>
      </c>
      <c r="EK486">
        <v>37.20125925925926</v>
      </c>
      <c r="EL486">
        <v>38.436999999999998</v>
      </c>
      <c r="EM486">
        <v>37.342370370370368</v>
      </c>
      <c r="EN486">
        <v>37.423222222222222</v>
      </c>
      <c r="EO486">
        <v>38.766074074074083</v>
      </c>
      <c r="EP486">
        <v>1955.112592592593</v>
      </c>
      <c r="EQ486">
        <v>39.890370370370377</v>
      </c>
      <c r="ER486">
        <v>0</v>
      </c>
      <c r="ES486">
        <v>1659029263.8</v>
      </c>
      <c r="ET486">
        <v>0</v>
      </c>
      <c r="EU486">
        <v>607.74011538461536</v>
      </c>
      <c r="EV486">
        <v>-5.6561709592939557</v>
      </c>
      <c r="EW486">
        <v>-111.2102564886675</v>
      </c>
      <c r="EX486">
        <v>12113.48076923077</v>
      </c>
      <c r="EY486">
        <v>15</v>
      </c>
      <c r="EZ486">
        <v>0</v>
      </c>
      <c r="FA486" t="s">
        <v>418</v>
      </c>
      <c r="FB486">
        <v>1655239120</v>
      </c>
      <c r="FC486">
        <v>1655239135</v>
      </c>
      <c r="FD486">
        <v>0</v>
      </c>
      <c r="FE486">
        <v>-7.4999999999999997E-2</v>
      </c>
      <c r="FF486">
        <v>-2.7E-2</v>
      </c>
      <c r="FG486">
        <v>1.986</v>
      </c>
      <c r="FH486">
        <v>0.13900000000000001</v>
      </c>
      <c r="FI486">
        <v>420</v>
      </c>
      <c r="FJ486">
        <v>22</v>
      </c>
      <c r="FK486">
        <v>0.12</v>
      </c>
      <c r="FL486">
        <v>0.02</v>
      </c>
      <c r="FM486">
        <v>-44.196554999999996</v>
      </c>
      <c r="FN486">
        <v>-1.0341253283300871</v>
      </c>
      <c r="FO486">
        <v>0.35236871026667471</v>
      </c>
      <c r="FP486">
        <v>0</v>
      </c>
      <c r="FQ486">
        <v>608.1122058823529</v>
      </c>
      <c r="FR486">
        <v>-5.301252876091934</v>
      </c>
      <c r="FS486">
        <v>0.55707802703095421</v>
      </c>
      <c r="FT486">
        <v>0</v>
      </c>
      <c r="FU486">
        <v>3.3805467500000002</v>
      </c>
      <c r="FV486">
        <v>-3.1070206378985589E-2</v>
      </c>
      <c r="FW486">
        <v>3.2728446247110598E-3</v>
      </c>
      <c r="FX486">
        <v>1</v>
      </c>
      <c r="FY486">
        <v>1</v>
      </c>
      <c r="FZ486">
        <v>3</v>
      </c>
      <c r="GA486" t="s">
        <v>419</v>
      </c>
      <c r="GB486">
        <v>2.9799799999999999</v>
      </c>
      <c r="GC486">
        <v>2.7283599999999999</v>
      </c>
      <c r="GD486">
        <v>0.191163</v>
      </c>
      <c r="GE486">
        <v>0.196524</v>
      </c>
      <c r="GF486">
        <v>0.107686</v>
      </c>
      <c r="GG486">
        <v>9.7735699999999995E-2</v>
      </c>
      <c r="GH486">
        <v>24238.7</v>
      </c>
      <c r="GI486">
        <v>23738.7</v>
      </c>
      <c r="GJ486">
        <v>30495.200000000001</v>
      </c>
      <c r="GK486">
        <v>29790.2</v>
      </c>
      <c r="GL486">
        <v>37550.1</v>
      </c>
      <c r="GM486">
        <v>35396.9</v>
      </c>
      <c r="GN486">
        <v>46649.3</v>
      </c>
      <c r="GO486">
        <v>44305.1</v>
      </c>
      <c r="GP486">
        <v>1.8698300000000001</v>
      </c>
      <c r="GQ486">
        <v>1.85545</v>
      </c>
      <c r="GR486">
        <v>0.12884300000000001</v>
      </c>
      <c r="GS486">
        <v>0</v>
      </c>
      <c r="GT486">
        <v>25.363099999999999</v>
      </c>
      <c r="GU486">
        <v>999.9</v>
      </c>
      <c r="GV486">
        <v>48.4</v>
      </c>
      <c r="GW486">
        <v>32.1</v>
      </c>
      <c r="GX486">
        <v>25.678799999999999</v>
      </c>
      <c r="GY486">
        <v>62.836799999999997</v>
      </c>
      <c r="GZ486">
        <v>24.222799999999999</v>
      </c>
      <c r="HA486">
        <v>1</v>
      </c>
      <c r="HB486">
        <v>-4.5205799999999997E-2</v>
      </c>
      <c r="HC486">
        <v>0.270098</v>
      </c>
      <c r="HD486">
        <v>20.194199999999999</v>
      </c>
      <c r="HE486">
        <v>5.2294200000000002</v>
      </c>
      <c r="HF486">
        <v>11.968</v>
      </c>
      <c r="HG486">
        <v>4.9706999999999999</v>
      </c>
      <c r="HH486">
        <v>3.2895300000000001</v>
      </c>
      <c r="HI486">
        <v>9316.1</v>
      </c>
      <c r="HJ486">
        <v>9999</v>
      </c>
      <c r="HK486">
        <v>9999</v>
      </c>
      <c r="HL486">
        <v>296.7</v>
      </c>
      <c r="HM486">
        <v>4.9729000000000001</v>
      </c>
      <c r="HN486">
        <v>1.87744</v>
      </c>
      <c r="HO486">
        <v>1.8755500000000001</v>
      </c>
      <c r="HP486">
        <v>1.8783799999999999</v>
      </c>
      <c r="HQ486">
        <v>1.8751</v>
      </c>
      <c r="HR486">
        <v>1.87866</v>
      </c>
      <c r="HS486">
        <v>1.8757600000000001</v>
      </c>
      <c r="HT486">
        <v>1.8769199999999999</v>
      </c>
      <c r="HU486">
        <v>0</v>
      </c>
      <c r="HV486">
        <v>0</v>
      </c>
      <c r="HW486">
        <v>0</v>
      </c>
      <c r="HX486">
        <v>0</v>
      </c>
      <c r="HY486" t="s">
        <v>420</v>
      </c>
      <c r="HZ486" t="s">
        <v>421</v>
      </c>
      <c r="IA486" t="s">
        <v>422</v>
      </c>
      <c r="IB486" t="s">
        <v>422</v>
      </c>
      <c r="IC486" t="s">
        <v>422</v>
      </c>
      <c r="ID486" t="s">
        <v>422</v>
      </c>
      <c r="IE486">
        <v>0</v>
      </c>
      <c r="IF486">
        <v>100</v>
      </c>
      <c r="IG486">
        <v>100</v>
      </c>
      <c r="IH486">
        <v>5.44</v>
      </c>
      <c r="II486">
        <v>0.32429999999999998</v>
      </c>
      <c r="IJ486">
        <v>1.981763419366358</v>
      </c>
      <c r="IK486">
        <v>4.1594547590360449E-3</v>
      </c>
      <c r="IL486">
        <v>-1.867668404869411E-6</v>
      </c>
      <c r="IM486">
        <v>4.9096340421811042E-10</v>
      </c>
      <c r="IN486">
        <v>-2.3250521569731349E-2</v>
      </c>
      <c r="IO486">
        <v>5.6214120975847052E-3</v>
      </c>
      <c r="IP486">
        <v>3.6430730392419388E-4</v>
      </c>
      <c r="IQ486">
        <v>5.8048895600362112E-7</v>
      </c>
      <c r="IR486">
        <v>0</v>
      </c>
      <c r="IS486">
        <v>2100</v>
      </c>
      <c r="IT486">
        <v>1</v>
      </c>
      <c r="IU486">
        <v>26</v>
      </c>
      <c r="IV486">
        <v>63169</v>
      </c>
      <c r="IW486">
        <v>63168.800000000003</v>
      </c>
      <c r="IX486">
        <v>2.95044</v>
      </c>
      <c r="IY486">
        <v>2.5390600000000001</v>
      </c>
      <c r="IZ486">
        <v>1.39893</v>
      </c>
      <c r="JA486">
        <v>2.33887</v>
      </c>
      <c r="JB486">
        <v>1.4489700000000001</v>
      </c>
      <c r="JC486">
        <v>2.4560499999999998</v>
      </c>
      <c r="JD486">
        <v>37.626300000000001</v>
      </c>
      <c r="JE486">
        <v>24.078700000000001</v>
      </c>
      <c r="JF486">
        <v>18</v>
      </c>
      <c r="JG486">
        <v>485.80599999999998</v>
      </c>
      <c r="JH486">
        <v>447.38099999999997</v>
      </c>
      <c r="JI486">
        <v>25</v>
      </c>
      <c r="JJ486">
        <v>26.4084</v>
      </c>
      <c r="JK486">
        <v>30.000299999999999</v>
      </c>
      <c r="JL486">
        <v>26.205100000000002</v>
      </c>
      <c r="JM486">
        <v>26.277699999999999</v>
      </c>
      <c r="JN486">
        <v>59.085799999999999</v>
      </c>
      <c r="JO486">
        <v>25.8658</v>
      </c>
      <c r="JP486">
        <v>27.488299999999999</v>
      </c>
      <c r="JQ486">
        <v>25</v>
      </c>
      <c r="JR486">
        <v>1436.61</v>
      </c>
      <c r="JS486">
        <v>20.759599999999999</v>
      </c>
      <c r="JT486">
        <v>100.81399999999999</v>
      </c>
      <c r="JU486">
        <v>101.874</v>
      </c>
    </row>
    <row r="487" spans="1:281" x14ac:dyDescent="0.2">
      <c r="A487">
        <v>471</v>
      </c>
      <c r="B487">
        <v>1659029267.5999999</v>
      </c>
      <c r="C487">
        <v>5549.0999999046326</v>
      </c>
      <c r="D487" t="s">
        <v>1368</v>
      </c>
      <c r="E487" t="s">
        <v>1369</v>
      </c>
      <c r="F487">
        <v>5</v>
      </c>
      <c r="G487" t="s">
        <v>415</v>
      </c>
      <c r="H487" t="s">
        <v>1197</v>
      </c>
      <c r="I487">
        <v>1659029259.814285</v>
      </c>
      <c r="J487">
        <f t="shared" si="350"/>
        <v>2.8813330396136238E-3</v>
      </c>
      <c r="K487">
        <f t="shared" si="351"/>
        <v>2.8813330396136236</v>
      </c>
      <c r="L487">
        <f t="shared" si="352"/>
        <v>14.145542340223152</v>
      </c>
      <c r="M487">
        <f t="shared" si="353"/>
        <v>1365.847857142857</v>
      </c>
      <c r="N487">
        <f t="shared" si="354"/>
        <v>1197.841875427338</v>
      </c>
      <c r="O487">
        <f t="shared" si="355"/>
        <v>108.5322934939277</v>
      </c>
      <c r="P487">
        <f t="shared" si="356"/>
        <v>123.7547321900027</v>
      </c>
      <c r="Q487">
        <f t="shared" si="357"/>
        <v>0.17500841541541687</v>
      </c>
      <c r="R487">
        <f t="shared" si="358"/>
        <v>2.756086251071951</v>
      </c>
      <c r="S487">
        <f t="shared" si="359"/>
        <v>0.16906079984235936</v>
      </c>
      <c r="T487">
        <f t="shared" si="360"/>
        <v>0.10618053073441081</v>
      </c>
      <c r="U487">
        <f t="shared" si="361"/>
        <v>321.50948003186875</v>
      </c>
      <c r="V487">
        <f t="shared" si="362"/>
        <v>28.169932923052052</v>
      </c>
      <c r="W487">
        <f t="shared" si="363"/>
        <v>27.46701785714286</v>
      </c>
      <c r="X487">
        <f t="shared" si="364"/>
        <v>3.6785161275733462</v>
      </c>
      <c r="Y487">
        <f t="shared" si="365"/>
        <v>61.183829721218409</v>
      </c>
      <c r="Z487">
        <f t="shared" si="366"/>
        <v>2.1842531898472579</v>
      </c>
      <c r="AA487">
        <f t="shared" si="367"/>
        <v>3.5699844220273844</v>
      </c>
      <c r="AB487">
        <f t="shared" si="368"/>
        <v>1.4942629377260883</v>
      </c>
      <c r="AC487">
        <f t="shared" si="369"/>
        <v>-127.06678704696081</v>
      </c>
      <c r="AD487">
        <f t="shared" si="370"/>
        <v>-75.885055147836724</v>
      </c>
      <c r="AE487">
        <f t="shared" si="371"/>
        <v>-5.9546692307211</v>
      </c>
      <c r="AF487">
        <f t="shared" si="372"/>
        <v>112.6029686063501</v>
      </c>
      <c r="AG487">
        <f t="shared" si="373"/>
        <v>33.171864616645799</v>
      </c>
      <c r="AH487">
        <f t="shared" si="374"/>
        <v>2.8839114595713164</v>
      </c>
      <c r="AI487">
        <f t="shared" si="375"/>
        <v>14.145542340223152</v>
      </c>
      <c r="AJ487">
        <v>1457.601147492782</v>
      </c>
      <c r="AK487">
        <v>1424.247090909091</v>
      </c>
      <c r="AL487">
        <v>3.405687716442936</v>
      </c>
      <c r="AM487">
        <v>64.861974345499036</v>
      </c>
      <c r="AN487">
        <f t="shared" si="376"/>
        <v>2.8813330396136236</v>
      </c>
      <c r="AO487">
        <v>20.729925721182831</v>
      </c>
      <c r="AP487">
        <v>24.10383566433568</v>
      </c>
      <c r="AQ487">
        <v>-3.7743191677487353E-5</v>
      </c>
      <c r="AR487">
        <v>84.82349876587655</v>
      </c>
      <c r="AS487">
        <v>5</v>
      </c>
      <c r="AT487">
        <v>1</v>
      </c>
      <c r="AU487">
        <f t="shared" si="377"/>
        <v>1</v>
      </c>
      <c r="AV487">
        <f t="shared" si="378"/>
        <v>0</v>
      </c>
      <c r="AW487">
        <f t="shared" si="379"/>
        <v>47822.373996280076</v>
      </c>
      <c r="AX487" t="s">
        <v>416</v>
      </c>
      <c r="AY487" t="s">
        <v>416</v>
      </c>
      <c r="AZ487">
        <v>0</v>
      </c>
      <c r="BA487">
        <v>0</v>
      </c>
      <c r="BB487" t="e">
        <f t="shared" si="380"/>
        <v>#DIV/0!</v>
      </c>
      <c r="BC487">
        <v>0</v>
      </c>
      <c r="BD487" t="s">
        <v>416</v>
      </c>
      <c r="BE487" t="s">
        <v>416</v>
      </c>
      <c r="BF487">
        <v>0</v>
      </c>
      <c r="BG487">
        <v>0</v>
      </c>
      <c r="BH487" t="e">
        <f t="shared" si="381"/>
        <v>#DIV/0!</v>
      </c>
      <c r="BI487">
        <v>0.5</v>
      </c>
      <c r="BJ487">
        <f t="shared" si="382"/>
        <v>1681.1958103792063</v>
      </c>
      <c r="BK487">
        <f t="shared" si="383"/>
        <v>14.145542340223152</v>
      </c>
      <c r="BL487" t="e">
        <f t="shared" si="384"/>
        <v>#DIV/0!</v>
      </c>
      <c r="BM487">
        <f t="shared" si="385"/>
        <v>8.4139766783219144E-3</v>
      </c>
      <c r="BN487" t="e">
        <f t="shared" si="386"/>
        <v>#DIV/0!</v>
      </c>
      <c r="BO487" t="e">
        <f t="shared" si="387"/>
        <v>#DIV/0!</v>
      </c>
      <c r="BP487" t="s">
        <v>416</v>
      </c>
      <c r="BQ487">
        <v>0</v>
      </c>
      <c r="BR487" t="e">
        <f t="shared" si="388"/>
        <v>#DIV/0!</v>
      </c>
      <c r="BS487" t="e">
        <f t="shared" si="389"/>
        <v>#DIV/0!</v>
      </c>
      <c r="BT487" t="e">
        <f t="shared" si="390"/>
        <v>#DIV/0!</v>
      </c>
      <c r="BU487" t="e">
        <f t="shared" si="391"/>
        <v>#DIV/0!</v>
      </c>
      <c r="BV487" t="e">
        <f t="shared" si="392"/>
        <v>#DIV/0!</v>
      </c>
      <c r="BW487" t="e">
        <f t="shared" si="393"/>
        <v>#DIV/0!</v>
      </c>
      <c r="BX487" t="e">
        <f t="shared" si="394"/>
        <v>#DIV/0!</v>
      </c>
      <c r="BY487" t="e">
        <f t="shared" si="395"/>
        <v>#DIV/0!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 t="shared" si="396"/>
        <v>1999.998928571428</v>
      </c>
      <c r="CS487">
        <f t="shared" si="397"/>
        <v>1681.1958103792063</v>
      </c>
      <c r="CT487">
        <f t="shared" si="398"/>
        <v>0.84059835551015094</v>
      </c>
      <c r="CU487">
        <f t="shared" si="399"/>
        <v>0.16075482613459127</v>
      </c>
      <c r="CV487">
        <v>6</v>
      </c>
      <c r="CW487">
        <v>0.5</v>
      </c>
      <c r="CX487" t="s">
        <v>417</v>
      </c>
      <c r="CY487">
        <v>2</v>
      </c>
      <c r="CZ487" t="b">
        <v>1</v>
      </c>
      <c r="DA487">
        <v>1659029259.814285</v>
      </c>
      <c r="DB487">
        <v>1365.847857142857</v>
      </c>
      <c r="DC487">
        <v>1410.373214285715</v>
      </c>
      <c r="DD487">
        <v>24.107017857142861</v>
      </c>
      <c r="DE487">
        <v>20.73033214285714</v>
      </c>
      <c r="DF487">
        <v>1360.427857142857</v>
      </c>
      <c r="DG487">
        <v>23.78269642857143</v>
      </c>
      <c r="DH487">
        <v>500.08603571428569</v>
      </c>
      <c r="DI487">
        <v>90.506553571428555</v>
      </c>
      <c r="DJ487">
        <v>9.9974485714285702E-2</v>
      </c>
      <c r="DK487">
        <v>26.95630357142857</v>
      </c>
      <c r="DL487">
        <v>27.46701785714286</v>
      </c>
      <c r="DM487">
        <v>999.9000000000002</v>
      </c>
      <c r="DN487">
        <v>0</v>
      </c>
      <c r="DO487">
        <v>0</v>
      </c>
      <c r="DP487">
        <v>9990.8735714285704</v>
      </c>
      <c r="DQ487">
        <v>0</v>
      </c>
      <c r="DR487">
        <v>19.307400000000001</v>
      </c>
      <c r="DS487">
        <v>-44.524592857142864</v>
      </c>
      <c r="DT487">
        <v>1399.587857142857</v>
      </c>
      <c r="DU487">
        <v>1440.23</v>
      </c>
      <c r="DV487">
        <v>3.3766764285714288</v>
      </c>
      <c r="DW487">
        <v>1410.373214285715</v>
      </c>
      <c r="DX487">
        <v>20.73033214285714</v>
      </c>
      <c r="DY487">
        <v>2.1818428571428572</v>
      </c>
      <c r="DZ487">
        <v>1.8762303571428569</v>
      </c>
      <c r="EA487">
        <v>18.829621428571429</v>
      </c>
      <c r="EB487">
        <v>16.436785714285719</v>
      </c>
      <c r="EC487">
        <v>1999.998928571428</v>
      </c>
      <c r="ED487">
        <v>0.98000453571428581</v>
      </c>
      <c r="EE487">
        <v>1.9995328571428571E-2</v>
      </c>
      <c r="EF487">
        <v>0</v>
      </c>
      <c r="EG487">
        <v>607.31321428571414</v>
      </c>
      <c r="EH487">
        <v>5.000560000000001</v>
      </c>
      <c r="EI487">
        <v>12105.075000000001</v>
      </c>
      <c r="EJ487">
        <v>17294.889285714289</v>
      </c>
      <c r="EK487">
        <v>37.178392857142853</v>
      </c>
      <c r="EL487">
        <v>38.436999999999998</v>
      </c>
      <c r="EM487">
        <v>37.334535714285707</v>
      </c>
      <c r="EN487">
        <v>37.42371428571429</v>
      </c>
      <c r="EO487">
        <v>38.772071428571422</v>
      </c>
      <c r="EP487">
        <v>1955.1085714285709</v>
      </c>
      <c r="EQ487">
        <v>39.890357142857162</v>
      </c>
      <c r="ER487">
        <v>0</v>
      </c>
      <c r="ES487">
        <v>1659029268.5999999</v>
      </c>
      <c r="ET487">
        <v>0</v>
      </c>
      <c r="EU487">
        <v>607.30615384615385</v>
      </c>
      <c r="EV487">
        <v>-5.8780854681233183</v>
      </c>
      <c r="EW487">
        <v>-109.9350427052598</v>
      </c>
      <c r="EX487">
        <v>12104.59230769231</v>
      </c>
      <c r="EY487">
        <v>15</v>
      </c>
      <c r="EZ487">
        <v>0</v>
      </c>
      <c r="FA487" t="s">
        <v>418</v>
      </c>
      <c r="FB487">
        <v>1655239120</v>
      </c>
      <c r="FC487">
        <v>1655239135</v>
      </c>
      <c r="FD487">
        <v>0</v>
      </c>
      <c r="FE487">
        <v>-7.4999999999999997E-2</v>
      </c>
      <c r="FF487">
        <v>-2.7E-2</v>
      </c>
      <c r="FG487">
        <v>1.986</v>
      </c>
      <c r="FH487">
        <v>0.13900000000000001</v>
      </c>
      <c r="FI487">
        <v>420</v>
      </c>
      <c r="FJ487">
        <v>22</v>
      </c>
      <c r="FK487">
        <v>0.12</v>
      </c>
      <c r="FL487">
        <v>0.02</v>
      </c>
      <c r="FM487">
        <v>-44.303270731707322</v>
      </c>
      <c r="FN487">
        <v>-3.8703428571428709</v>
      </c>
      <c r="FO487">
        <v>0.39596893155034613</v>
      </c>
      <c r="FP487">
        <v>0</v>
      </c>
      <c r="FQ487">
        <v>607.63238235294114</v>
      </c>
      <c r="FR487">
        <v>-5.743239116229141</v>
      </c>
      <c r="FS487">
        <v>0.59314436367479062</v>
      </c>
      <c r="FT487">
        <v>0</v>
      </c>
      <c r="FU487">
        <v>3.3781639024390251</v>
      </c>
      <c r="FV487">
        <v>-2.2712195121951929E-2</v>
      </c>
      <c r="FW487">
        <v>2.6277820361487892E-3</v>
      </c>
      <c r="FX487">
        <v>1</v>
      </c>
      <c r="FY487">
        <v>1</v>
      </c>
      <c r="FZ487">
        <v>3</v>
      </c>
      <c r="GA487" t="s">
        <v>419</v>
      </c>
      <c r="GB487">
        <v>2.9798300000000002</v>
      </c>
      <c r="GC487">
        <v>2.72831</v>
      </c>
      <c r="GD487">
        <v>0.192551</v>
      </c>
      <c r="GE487">
        <v>0.19788800000000001</v>
      </c>
      <c r="GF487">
        <v>0.107672</v>
      </c>
      <c r="GG487">
        <v>9.7733100000000003E-2</v>
      </c>
      <c r="GH487">
        <v>24197.200000000001</v>
      </c>
      <c r="GI487">
        <v>23698</v>
      </c>
      <c r="GJ487">
        <v>30495.200000000001</v>
      </c>
      <c r="GK487">
        <v>29789.599999999999</v>
      </c>
      <c r="GL487">
        <v>37550.9</v>
      </c>
      <c r="GM487">
        <v>35396.400000000001</v>
      </c>
      <c r="GN487">
        <v>46649.5</v>
      </c>
      <c r="GO487">
        <v>44304.3</v>
      </c>
      <c r="GP487">
        <v>1.87</v>
      </c>
      <c r="GQ487">
        <v>1.85575</v>
      </c>
      <c r="GR487">
        <v>0.128299</v>
      </c>
      <c r="GS487">
        <v>0</v>
      </c>
      <c r="GT487">
        <v>25.363099999999999</v>
      </c>
      <c r="GU487">
        <v>999.9</v>
      </c>
      <c r="GV487">
        <v>48.4</v>
      </c>
      <c r="GW487">
        <v>32.1</v>
      </c>
      <c r="GX487">
        <v>25.679600000000001</v>
      </c>
      <c r="GY487">
        <v>62.846800000000002</v>
      </c>
      <c r="GZ487">
        <v>24.695499999999999</v>
      </c>
      <c r="HA487">
        <v>1</v>
      </c>
      <c r="HB487">
        <v>-4.4852599999999999E-2</v>
      </c>
      <c r="HC487">
        <v>0.27071099999999998</v>
      </c>
      <c r="HD487">
        <v>20.194199999999999</v>
      </c>
      <c r="HE487">
        <v>5.2288199999999998</v>
      </c>
      <c r="HF487">
        <v>11.968</v>
      </c>
      <c r="HG487">
        <v>4.97065</v>
      </c>
      <c r="HH487">
        <v>3.2894299999999999</v>
      </c>
      <c r="HI487">
        <v>9316.2999999999993</v>
      </c>
      <c r="HJ487">
        <v>9999</v>
      </c>
      <c r="HK487">
        <v>9999</v>
      </c>
      <c r="HL487">
        <v>296.7</v>
      </c>
      <c r="HM487">
        <v>4.9729000000000001</v>
      </c>
      <c r="HN487">
        <v>1.87744</v>
      </c>
      <c r="HO487">
        <v>1.8755900000000001</v>
      </c>
      <c r="HP487">
        <v>1.8783799999999999</v>
      </c>
      <c r="HQ487">
        <v>1.8751</v>
      </c>
      <c r="HR487">
        <v>1.87866</v>
      </c>
      <c r="HS487">
        <v>1.8757600000000001</v>
      </c>
      <c r="HT487">
        <v>1.8769199999999999</v>
      </c>
      <c r="HU487">
        <v>0</v>
      </c>
      <c r="HV487">
        <v>0</v>
      </c>
      <c r="HW487">
        <v>0</v>
      </c>
      <c r="HX487">
        <v>0</v>
      </c>
      <c r="HY487" t="s">
        <v>420</v>
      </c>
      <c r="HZ487" t="s">
        <v>421</v>
      </c>
      <c r="IA487" t="s">
        <v>422</v>
      </c>
      <c r="IB487" t="s">
        <v>422</v>
      </c>
      <c r="IC487" t="s">
        <v>422</v>
      </c>
      <c r="ID487" t="s">
        <v>422</v>
      </c>
      <c r="IE487">
        <v>0</v>
      </c>
      <c r="IF487">
        <v>100</v>
      </c>
      <c r="IG487">
        <v>100</v>
      </c>
      <c r="IH487">
        <v>5.47</v>
      </c>
      <c r="II487">
        <v>0.32429999999999998</v>
      </c>
      <c r="IJ487">
        <v>1.981763419366358</v>
      </c>
      <c r="IK487">
        <v>4.1594547590360449E-3</v>
      </c>
      <c r="IL487">
        <v>-1.867668404869411E-6</v>
      </c>
      <c r="IM487">
        <v>4.9096340421811042E-10</v>
      </c>
      <c r="IN487">
        <v>-2.3250521569731349E-2</v>
      </c>
      <c r="IO487">
        <v>5.6214120975847052E-3</v>
      </c>
      <c r="IP487">
        <v>3.6430730392419388E-4</v>
      </c>
      <c r="IQ487">
        <v>5.8048895600362112E-7</v>
      </c>
      <c r="IR487">
        <v>0</v>
      </c>
      <c r="IS487">
        <v>2100</v>
      </c>
      <c r="IT487">
        <v>1</v>
      </c>
      <c r="IU487">
        <v>26</v>
      </c>
      <c r="IV487">
        <v>63169.1</v>
      </c>
      <c r="IW487">
        <v>63168.9</v>
      </c>
      <c r="IX487">
        <v>2.9785200000000001</v>
      </c>
      <c r="IY487">
        <v>2.5293000000000001</v>
      </c>
      <c r="IZ487">
        <v>1.39893</v>
      </c>
      <c r="JA487">
        <v>2.33887</v>
      </c>
      <c r="JB487">
        <v>1.4489700000000001</v>
      </c>
      <c r="JC487">
        <v>2.4682599999999999</v>
      </c>
      <c r="JD487">
        <v>37.650399999999998</v>
      </c>
      <c r="JE487">
        <v>24.078700000000001</v>
      </c>
      <c r="JF487">
        <v>18</v>
      </c>
      <c r="JG487">
        <v>485.916</v>
      </c>
      <c r="JH487">
        <v>447.589</v>
      </c>
      <c r="JI487">
        <v>25</v>
      </c>
      <c r="JJ487">
        <v>26.410599999999999</v>
      </c>
      <c r="JK487">
        <v>30.0002</v>
      </c>
      <c r="JL487">
        <v>26.2072</v>
      </c>
      <c r="JM487">
        <v>26.2805</v>
      </c>
      <c r="JN487">
        <v>59.671100000000003</v>
      </c>
      <c r="JO487">
        <v>25.8658</v>
      </c>
      <c r="JP487">
        <v>27.488299999999999</v>
      </c>
      <c r="JQ487">
        <v>25</v>
      </c>
      <c r="JR487">
        <v>1456.74</v>
      </c>
      <c r="JS487">
        <v>20.759599999999999</v>
      </c>
      <c r="JT487">
        <v>100.81399999999999</v>
      </c>
      <c r="JU487">
        <v>101.872</v>
      </c>
    </row>
    <row r="488" spans="1:281" x14ac:dyDescent="0.2">
      <c r="A488">
        <v>472</v>
      </c>
      <c r="B488">
        <v>1659029272.5999999</v>
      </c>
      <c r="C488">
        <v>5554.0999999046326</v>
      </c>
      <c r="D488" t="s">
        <v>1370</v>
      </c>
      <c r="E488" t="s">
        <v>1371</v>
      </c>
      <c r="F488">
        <v>5</v>
      </c>
      <c r="G488" t="s">
        <v>415</v>
      </c>
      <c r="H488" t="s">
        <v>1197</v>
      </c>
      <c r="I488">
        <v>1659029265.0999999</v>
      </c>
      <c r="J488">
        <f t="shared" si="350"/>
        <v>2.8764425762107344E-3</v>
      </c>
      <c r="K488">
        <f t="shared" si="351"/>
        <v>2.8764425762107342</v>
      </c>
      <c r="L488">
        <f t="shared" si="352"/>
        <v>14.200073704676463</v>
      </c>
      <c r="M488">
        <f t="shared" si="353"/>
        <v>1383.306296296297</v>
      </c>
      <c r="N488">
        <f t="shared" si="354"/>
        <v>1214.1851503447556</v>
      </c>
      <c r="O488">
        <f t="shared" si="355"/>
        <v>110.01335399299107</v>
      </c>
      <c r="P488">
        <f t="shared" si="356"/>
        <v>125.33686910267956</v>
      </c>
      <c r="Q488">
        <f t="shared" si="357"/>
        <v>0.17479239547599312</v>
      </c>
      <c r="R488">
        <f t="shared" si="358"/>
        <v>2.7560205190762987</v>
      </c>
      <c r="S488">
        <f t="shared" si="359"/>
        <v>0.16885904943608743</v>
      </c>
      <c r="T488">
        <f t="shared" si="360"/>
        <v>0.10605321468225154</v>
      </c>
      <c r="U488">
        <f t="shared" si="361"/>
        <v>321.50906068662954</v>
      </c>
      <c r="V488">
        <f t="shared" si="362"/>
        <v>28.170726161481557</v>
      </c>
      <c r="W488">
        <f t="shared" si="363"/>
        <v>27.462481481481479</v>
      </c>
      <c r="X488">
        <f t="shared" si="364"/>
        <v>3.677539571448984</v>
      </c>
      <c r="Y488">
        <f t="shared" si="365"/>
        <v>61.179280370940148</v>
      </c>
      <c r="Z488">
        <f t="shared" si="366"/>
        <v>2.184016657011854</v>
      </c>
      <c r="AA488">
        <f t="shared" si="367"/>
        <v>3.5698632670567516</v>
      </c>
      <c r="AB488">
        <f t="shared" si="368"/>
        <v>1.49352291443713</v>
      </c>
      <c r="AC488">
        <f t="shared" si="369"/>
        <v>-126.85111761089338</v>
      </c>
      <c r="AD488">
        <f t="shared" si="370"/>
        <v>-75.295046974002801</v>
      </c>
      <c r="AE488">
        <f t="shared" si="371"/>
        <v>-5.9083614078872362</v>
      </c>
      <c r="AF488">
        <f t="shared" si="372"/>
        <v>113.45453469384613</v>
      </c>
      <c r="AG488">
        <f t="shared" si="373"/>
        <v>33.313930115206048</v>
      </c>
      <c r="AH488">
        <f t="shared" si="374"/>
        <v>2.8821352018601609</v>
      </c>
      <c r="AI488">
        <f t="shared" si="375"/>
        <v>14.200073704676463</v>
      </c>
      <c r="AJ488">
        <v>1474.7591848456841</v>
      </c>
      <c r="AK488">
        <v>1441.305151515151</v>
      </c>
      <c r="AL488">
        <v>3.4126569370083448</v>
      </c>
      <c r="AM488">
        <v>64.861974345499036</v>
      </c>
      <c r="AN488">
        <f t="shared" si="376"/>
        <v>2.8764425762107342</v>
      </c>
      <c r="AO488">
        <v>20.72898712523083</v>
      </c>
      <c r="AP488">
        <v>24.097199300699302</v>
      </c>
      <c r="AQ488">
        <v>-3.3277768764110022E-5</v>
      </c>
      <c r="AR488">
        <v>84.82349876587655</v>
      </c>
      <c r="AS488">
        <v>5</v>
      </c>
      <c r="AT488">
        <v>1</v>
      </c>
      <c r="AU488">
        <f t="shared" si="377"/>
        <v>1</v>
      </c>
      <c r="AV488">
        <f t="shared" si="378"/>
        <v>0</v>
      </c>
      <c r="AW488">
        <f t="shared" si="379"/>
        <v>47820.68497157668</v>
      </c>
      <c r="AX488" t="s">
        <v>416</v>
      </c>
      <c r="AY488" t="s">
        <v>416</v>
      </c>
      <c r="AZ488">
        <v>0</v>
      </c>
      <c r="BA488">
        <v>0</v>
      </c>
      <c r="BB488" t="e">
        <f t="shared" si="380"/>
        <v>#DIV/0!</v>
      </c>
      <c r="BC488">
        <v>0</v>
      </c>
      <c r="BD488" t="s">
        <v>416</v>
      </c>
      <c r="BE488" t="s">
        <v>416</v>
      </c>
      <c r="BF488">
        <v>0</v>
      </c>
      <c r="BG488">
        <v>0</v>
      </c>
      <c r="BH488" t="e">
        <f t="shared" si="381"/>
        <v>#DIV/0!</v>
      </c>
      <c r="BI488">
        <v>0.5</v>
      </c>
      <c r="BJ488">
        <f t="shared" si="382"/>
        <v>1681.1935996649199</v>
      </c>
      <c r="BK488">
        <f t="shared" si="383"/>
        <v>14.200073704676463</v>
      </c>
      <c r="BL488" t="e">
        <f t="shared" si="384"/>
        <v>#DIV/0!</v>
      </c>
      <c r="BM488">
        <f t="shared" si="385"/>
        <v>8.4464238428618166E-3</v>
      </c>
      <c r="BN488" t="e">
        <f t="shared" si="386"/>
        <v>#DIV/0!</v>
      </c>
      <c r="BO488" t="e">
        <f t="shared" si="387"/>
        <v>#DIV/0!</v>
      </c>
      <c r="BP488" t="s">
        <v>416</v>
      </c>
      <c r="BQ488">
        <v>0</v>
      </c>
      <c r="BR488" t="e">
        <f t="shared" si="388"/>
        <v>#DIV/0!</v>
      </c>
      <c r="BS488" t="e">
        <f t="shared" si="389"/>
        <v>#DIV/0!</v>
      </c>
      <c r="BT488" t="e">
        <f t="shared" si="390"/>
        <v>#DIV/0!</v>
      </c>
      <c r="BU488" t="e">
        <f t="shared" si="391"/>
        <v>#DIV/0!</v>
      </c>
      <c r="BV488" t="e">
        <f t="shared" si="392"/>
        <v>#DIV/0!</v>
      </c>
      <c r="BW488" t="e">
        <f t="shared" si="393"/>
        <v>#DIV/0!</v>
      </c>
      <c r="BX488" t="e">
        <f t="shared" si="394"/>
        <v>#DIV/0!</v>
      </c>
      <c r="BY488" t="e">
        <f t="shared" si="395"/>
        <v>#DIV/0!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 t="shared" si="396"/>
        <v>1999.9962962962959</v>
      </c>
      <c r="CS488">
        <f t="shared" si="397"/>
        <v>1681.1935996649199</v>
      </c>
      <c r="CT488">
        <f t="shared" si="398"/>
        <v>0.84059835649608328</v>
      </c>
      <c r="CU488">
        <f t="shared" si="399"/>
        <v>0.16075482803744079</v>
      </c>
      <c r="CV488">
        <v>6</v>
      </c>
      <c r="CW488">
        <v>0.5</v>
      </c>
      <c r="CX488" t="s">
        <v>417</v>
      </c>
      <c r="CY488">
        <v>2</v>
      </c>
      <c r="CZ488" t="b">
        <v>1</v>
      </c>
      <c r="DA488">
        <v>1659029265.0999999</v>
      </c>
      <c r="DB488">
        <v>1383.306296296297</v>
      </c>
      <c r="DC488">
        <v>1428.06</v>
      </c>
      <c r="DD488">
        <v>24.10435185185186</v>
      </c>
      <c r="DE488">
        <v>20.729703703703709</v>
      </c>
      <c r="DF488">
        <v>1377.8544444444451</v>
      </c>
      <c r="DG488">
        <v>23.7800962962963</v>
      </c>
      <c r="DH488">
        <v>500.0811481481482</v>
      </c>
      <c r="DI488">
        <v>90.506722222222209</v>
      </c>
      <c r="DJ488">
        <v>0.1000142888888889</v>
      </c>
      <c r="DK488">
        <v>26.955725925925929</v>
      </c>
      <c r="DL488">
        <v>27.462481481481479</v>
      </c>
      <c r="DM488">
        <v>999.90000000000009</v>
      </c>
      <c r="DN488">
        <v>0</v>
      </c>
      <c r="DO488">
        <v>0</v>
      </c>
      <c r="DP488">
        <v>9990.4662962962957</v>
      </c>
      <c r="DQ488">
        <v>0</v>
      </c>
      <c r="DR488">
        <v>19.307400000000001</v>
      </c>
      <c r="DS488">
        <v>-44.752988888888893</v>
      </c>
      <c r="DT488">
        <v>1417.472962962963</v>
      </c>
      <c r="DU488">
        <v>1458.29</v>
      </c>
      <c r="DV488">
        <v>3.3746366666666678</v>
      </c>
      <c r="DW488">
        <v>1428.06</v>
      </c>
      <c r="DX488">
        <v>20.729703703703709</v>
      </c>
      <c r="DY488">
        <v>2.1816051851851861</v>
      </c>
      <c r="DZ488">
        <v>1.8761777777777779</v>
      </c>
      <c r="EA488">
        <v>18.827877777777779</v>
      </c>
      <c r="EB488">
        <v>16.436344444444451</v>
      </c>
      <c r="EC488">
        <v>1999.9962962962959</v>
      </c>
      <c r="ED488">
        <v>0.98000455555555566</v>
      </c>
      <c r="EE488">
        <v>1.999530740740741E-2</v>
      </c>
      <c r="EF488">
        <v>0</v>
      </c>
      <c r="EG488">
        <v>606.87237037037039</v>
      </c>
      <c r="EH488">
        <v>5.000560000000001</v>
      </c>
      <c r="EI488">
        <v>12095.65185185185</v>
      </c>
      <c r="EJ488">
        <v>17294.870370370369</v>
      </c>
      <c r="EK488">
        <v>37.26825925925926</v>
      </c>
      <c r="EL488">
        <v>38.436999999999998</v>
      </c>
      <c r="EM488">
        <v>37.335444444444441</v>
      </c>
      <c r="EN488">
        <v>37.420925925925928</v>
      </c>
      <c r="EO488">
        <v>38.779777777777781</v>
      </c>
      <c r="EP488">
        <v>1955.1059259259259</v>
      </c>
      <c r="EQ488">
        <v>39.890370370370377</v>
      </c>
      <c r="ER488">
        <v>0</v>
      </c>
      <c r="ES488">
        <v>1659029273.4000001</v>
      </c>
      <c r="ET488">
        <v>0</v>
      </c>
      <c r="EU488">
        <v>606.89207692307696</v>
      </c>
      <c r="EV488">
        <v>-4.8704273478257019</v>
      </c>
      <c r="EW488">
        <v>-104.6051282009053</v>
      </c>
      <c r="EX488">
        <v>12096.11153846154</v>
      </c>
      <c r="EY488">
        <v>15</v>
      </c>
      <c r="EZ488">
        <v>0</v>
      </c>
      <c r="FA488" t="s">
        <v>418</v>
      </c>
      <c r="FB488">
        <v>1655239120</v>
      </c>
      <c r="FC488">
        <v>1655239135</v>
      </c>
      <c r="FD488">
        <v>0</v>
      </c>
      <c r="FE488">
        <v>-7.4999999999999997E-2</v>
      </c>
      <c r="FF488">
        <v>-2.7E-2</v>
      </c>
      <c r="FG488">
        <v>1.986</v>
      </c>
      <c r="FH488">
        <v>0.13900000000000001</v>
      </c>
      <c r="FI488">
        <v>420</v>
      </c>
      <c r="FJ488">
        <v>22</v>
      </c>
      <c r="FK488">
        <v>0.12</v>
      </c>
      <c r="FL488">
        <v>0.02</v>
      </c>
      <c r="FM488">
        <v>-44.624047500000003</v>
      </c>
      <c r="FN488">
        <v>-2.5251793621012961</v>
      </c>
      <c r="FO488">
        <v>0.25947002908573019</v>
      </c>
      <c r="FP488">
        <v>0</v>
      </c>
      <c r="FQ488">
        <v>607.11558823529413</v>
      </c>
      <c r="FR488">
        <v>-5.3020015236759752</v>
      </c>
      <c r="FS488">
        <v>0.54238189918863522</v>
      </c>
      <c r="FT488">
        <v>0</v>
      </c>
      <c r="FU488">
        <v>3.3753785000000001</v>
      </c>
      <c r="FV488">
        <v>-2.4115947467176449E-2</v>
      </c>
      <c r="FW488">
        <v>2.7668904477770812E-3</v>
      </c>
      <c r="FX488">
        <v>1</v>
      </c>
      <c r="FY488">
        <v>1</v>
      </c>
      <c r="FZ488">
        <v>3</v>
      </c>
      <c r="GA488" t="s">
        <v>419</v>
      </c>
      <c r="GB488">
        <v>2.9799199999999999</v>
      </c>
      <c r="GC488">
        <v>2.7282799999999998</v>
      </c>
      <c r="GD488">
        <v>0.193934</v>
      </c>
      <c r="GE488">
        <v>0.19928299999999999</v>
      </c>
      <c r="GF488">
        <v>0.107651</v>
      </c>
      <c r="GG488">
        <v>9.7728800000000005E-2</v>
      </c>
      <c r="GH488">
        <v>24156.400000000001</v>
      </c>
      <c r="GI488">
        <v>23656.400000000001</v>
      </c>
      <c r="GJ488">
        <v>30496.1</v>
      </c>
      <c r="GK488">
        <v>29789.200000000001</v>
      </c>
      <c r="GL488">
        <v>37552.800000000003</v>
      </c>
      <c r="GM488">
        <v>35396</v>
      </c>
      <c r="GN488">
        <v>46650.6</v>
      </c>
      <c r="GO488">
        <v>44303.5</v>
      </c>
      <c r="GP488">
        <v>1.86992</v>
      </c>
      <c r="GQ488">
        <v>1.85578</v>
      </c>
      <c r="GR488">
        <v>0.12783</v>
      </c>
      <c r="GS488">
        <v>0</v>
      </c>
      <c r="GT488">
        <v>25.363099999999999</v>
      </c>
      <c r="GU488">
        <v>999.9</v>
      </c>
      <c r="GV488">
        <v>48.4</v>
      </c>
      <c r="GW488">
        <v>32.1</v>
      </c>
      <c r="GX488">
        <v>25.680499999999999</v>
      </c>
      <c r="GY488">
        <v>62.976799999999997</v>
      </c>
      <c r="GZ488">
        <v>24.7516</v>
      </c>
      <c r="HA488">
        <v>1</v>
      </c>
      <c r="HB488">
        <v>-4.4878099999999997E-2</v>
      </c>
      <c r="HC488">
        <v>0.27077899999999999</v>
      </c>
      <c r="HD488">
        <v>20.194099999999999</v>
      </c>
      <c r="HE488">
        <v>5.22912</v>
      </c>
      <c r="HF488">
        <v>11.968</v>
      </c>
      <c r="HG488">
        <v>4.9705500000000002</v>
      </c>
      <c r="HH488">
        <v>3.2894999999999999</v>
      </c>
      <c r="HI488">
        <v>9316.2999999999993</v>
      </c>
      <c r="HJ488">
        <v>9999</v>
      </c>
      <c r="HK488">
        <v>9999</v>
      </c>
      <c r="HL488">
        <v>296.7</v>
      </c>
      <c r="HM488">
        <v>4.9729000000000001</v>
      </c>
      <c r="HN488">
        <v>1.87744</v>
      </c>
      <c r="HO488">
        <v>1.8755999999999999</v>
      </c>
      <c r="HP488">
        <v>1.8783799999999999</v>
      </c>
      <c r="HQ488">
        <v>1.8751199999999999</v>
      </c>
      <c r="HR488">
        <v>1.87866</v>
      </c>
      <c r="HS488">
        <v>1.8757600000000001</v>
      </c>
      <c r="HT488">
        <v>1.8769100000000001</v>
      </c>
      <c r="HU488">
        <v>0</v>
      </c>
      <c r="HV488">
        <v>0</v>
      </c>
      <c r="HW488">
        <v>0</v>
      </c>
      <c r="HX488">
        <v>0</v>
      </c>
      <c r="HY488" t="s">
        <v>420</v>
      </c>
      <c r="HZ488" t="s">
        <v>421</v>
      </c>
      <c r="IA488" t="s">
        <v>422</v>
      </c>
      <c r="IB488" t="s">
        <v>422</v>
      </c>
      <c r="IC488" t="s">
        <v>422</v>
      </c>
      <c r="ID488" t="s">
        <v>422</v>
      </c>
      <c r="IE488">
        <v>0</v>
      </c>
      <c r="IF488">
        <v>100</v>
      </c>
      <c r="IG488">
        <v>100</v>
      </c>
      <c r="IH488">
        <v>5.5</v>
      </c>
      <c r="II488">
        <v>0.3241</v>
      </c>
      <c r="IJ488">
        <v>1.981763419366358</v>
      </c>
      <c r="IK488">
        <v>4.1594547590360449E-3</v>
      </c>
      <c r="IL488">
        <v>-1.867668404869411E-6</v>
      </c>
      <c r="IM488">
        <v>4.9096340421811042E-10</v>
      </c>
      <c r="IN488">
        <v>-2.3250521569731349E-2</v>
      </c>
      <c r="IO488">
        <v>5.6214120975847052E-3</v>
      </c>
      <c r="IP488">
        <v>3.6430730392419388E-4</v>
      </c>
      <c r="IQ488">
        <v>5.8048895600362112E-7</v>
      </c>
      <c r="IR488">
        <v>0</v>
      </c>
      <c r="IS488">
        <v>2100</v>
      </c>
      <c r="IT488">
        <v>1</v>
      </c>
      <c r="IU488">
        <v>26</v>
      </c>
      <c r="IV488">
        <v>63169.2</v>
      </c>
      <c r="IW488">
        <v>63169</v>
      </c>
      <c r="IX488">
        <v>3.0041500000000001</v>
      </c>
      <c r="IY488">
        <v>2.5366200000000001</v>
      </c>
      <c r="IZ488">
        <v>1.39893</v>
      </c>
      <c r="JA488">
        <v>2.33887</v>
      </c>
      <c r="JB488">
        <v>1.4489700000000001</v>
      </c>
      <c r="JC488">
        <v>2.3815900000000001</v>
      </c>
      <c r="JD488">
        <v>37.650399999999998</v>
      </c>
      <c r="JE488">
        <v>24.07</v>
      </c>
      <c r="JF488">
        <v>18</v>
      </c>
      <c r="JG488">
        <v>485.89100000000002</v>
      </c>
      <c r="JH488">
        <v>447.62099999999998</v>
      </c>
      <c r="JI488">
        <v>25</v>
      </c>
      <c r="JJ488">
        <v>26.412800000000001</v>
      </c>
      <c r="JK488">
        <v>30.0002</v>
      </c>
      <c r="JL488">
        <v>26.209499999999998</v>
      </c>
      <c r="JM488">
        <v>26.282699999999998</v>
      </c>
      <c r="JN488">
        <v>60.180300000000003</v>
      </c>
      <c r="JO488">
        <v>25.8658</v>
      </c>
      <c r="JP488">
        <v>27.488299999999999</v>
      </c>
      <c r="JQ488">
        <v>25</v>
      </c>
      <c r="JR488">
        <v>1470.14</v>
      </c>
      <c r="JS488">
        <v>20.759599999999999</v>
      </c>
      <c r="JT488">
        <v>100.81699999999999</v>
      </c>
      <c r="JU488">
        <v>101.87</v>
      </c>
    </row>
    <row r="489" spans="1:281" x14ac:dyDescent="0.2">
      <c r="A489">
        <v>473</v>
      </c>
      <c r="B489">
        <v>1659029277.5999999</v>
      </c>
      <c r="C489">
        <v>5559.0999999046326</v>
      </c>
      <c r="D489" t="s">
        <v>1372</v>
      </c>
      <c r="E489" t="s">
        <v>1373</v>
      </c>
      <c r="F489">
        <v>5</v>
      </c>
      <c r="G489" t="s">
        <v>415</v>
      </c>
      <c r="H489" t="s">
        <v>1197</v>
      </c>
      <c r="I489">
        <v>1659029269.814285</v>
      </c>
      <c r="J489">
        <f t="shared" si="350"/>
        <v>2.8741272217853824E-3</v>
      </c>
      <c r="K489">
        <f t="shared" si="351"/>
        <v>2.8741272217853822</v>
      </c>
      <c r="L489">
        <f t="shared" si="352"/>
        <v>14.176482602745139</v>
      </c>
      <c r="M489">
        <f t="shared" si="353"/>
        <v>1398.986071428571</v>
      </c>
      <c r="N489">
        <f t="shared" si="354"/>
        <v>1229.5977639941052</v>
      </c>
      <c r="O489">
        <f t="shared" si="355"/>
        <v>111.40911169325719</v>
      </c>
      <c r="P489">
        <f t="shared" si="356"/>
        <v>126.75673301715922</v>
      </c>
      <c r="Q489">
        <f t="shared" si="357"/>
        <v>0.17469108713763848</v>
      </c>
      <c r="R489">
        <f t="shared" si="358"/>
        <v>2.7552767430927876</v>
      </c>
      <c r="S489">
        <f t="shared" si="359"/>
        <v>0.16876295003603134</v>
      </c>
      <c r="T489">
        <f t="shared" si="360"/>
        <v>0.10599270429429117</v>
      </c>
      <c r="U489">
        <f t="shared" si="361"/>
        <v>321.50799803186578</v>
      </c>
      <c r="V489">
        <f t="shared" si="362"/>
        <v>28.170803869868394</v>
      </c>
      <c r="W489">
        <f t="shared" si="363"/>
        <v>27.459092857142849</v>
      </c>
      <c r="X489">
        <f t="shared" si="364"/>
        <v>3.6768102420511477</v>
      </c>
      <c r="Y489">
        <f t="shared" si="365"/>
        <v>61.171824980416332</v>
      </c>
      <c r="Z489">
        <f t="shared" si="366"/>
        <v>2.183640422420964</v>
      </c>
      <c r="AA489">
        <f t="shared" si="367"/>
        <v>3.5696833029258794</v>
      </c>
      <c r="AB489">
        <f t="shared" si="368"/>
        <v>1.4931698196301837</v>
      </c>
      <c r="AC489">
        <f t="shared" si="369"/>
        <v>-126.74901048073536</v>
      </c>
      <c r="AD489">
        <f t="shared" si="370"/>
        <v>-74.89883186385245</v>
      </c>
      <c r="AE489">
        <f t="shared" si="371"/>
        <v>-5.8787323870197472</v>
      </c>
      <c r="AF489">
        <f t="shared" si="372"/>
        <v>113.98142330025823</v>
      </c>
      <c r="AG489">
        <f t="shared" si="373"/>
        <v>33.370104291077901</v>
      </c>
      <c r="AH489">
        <f t="shared" si="374"/>
        <v>2.8789667492200137</v>
      </c>
      <c r="AI489">
        <f t="shared" si="375"/>
        <v>14.176482602745139</v>
      </c>
      <c r="AJ489">
        <v>1491.7731988438561</v>
      </c>
      <c r="AK489">
        <v>1458.4007878787879</v>
      </c>
      <c r="AL489">
        <v>3.401411170599026</v>
      </c>
      <c r="AM489">
        <v>64.861974345499036</v>
      </c>
      <c r="AN489">
        <f t="shared" si="376"/>
        <v>2.8741272217853822</v>
      </c>
      <c r="AO489">
        <v>20.729051729148679</v>
      </c>
      <c r="AP489">
        <v>24.09455454545455</v>
      </c>
      <c r="AQ489">
        <v>-2.7764804779192899E-5</v>
      </c>
      <c r="AR489">
        <v>84.82349876587655</v>
      </c>
      <c r="AS489">
        <v>5</v>
      </c>
      <c r="AT489">
        <v>1</v>
      </c>
      <c r="AU489">
        <f t="shared" si="377"/>
        <v>1</v>
      </c>
      <c r="AV489">
        <f t="shared" si="378"/>
        <v>0</v>
      </c>
      <c r="AW489">
        <f t="shared" si="379"/>
        <v>47800.614763528327</v>
      </c>
      <c r="AX489" t="s">
        <v>416</v>
      </c>
      <c r="AY489" t="s">
        <v>416</v>
      </c>
      <c r="AZ489">
        <v>0</v>
      </c>
      <c r="BA489">
        <v>0</v>
      </c>
      <c r="BB489" t="e">
        <f t="shared" si="380"/>
        <v>#DIV/0!</v>
      </c>
      <c r="BC489">
        <v>0</v>
      </c>
      <c r="BD489" t="s">
        <v>416</v>
      </c>
      <c r="BE489" t="s">
        <v>416</v>
      </c>
      <c r="BF489">
        <v>0</v>
      </c>
      <c r="BG489">
        <v>0</v>
      </c>
      <c r="BH489" t="e">
        <f t="shared" si="381"/>
        <v>#DIV/0!</v>
      </c>
      <c r="BI489">
        <v>0.5</v>
      </c>
      <c r="BJ489">
        <f t="shared" si="382"/>
        <v>1681.1880103792053</v>
      </c>
      <c r="BK489">
        <f t="shared" si="383"/>
        <v>14.176482602745139</v>
      </c>
      <c r="BL489" t="e">
        <f t="shared" si="384"/>
        <v>#DIV/0!</v>
      </c>
      <c r="BM489">
        <f t="shared" si="385"/>
        <v>8.4324195243026517E-3</v>
      </c>
      <c r="BN489" t="e">
        <f t="shared" si="386"/>
        <v>#DIV/0!</v>
      </c>
      <c r="BO489" t="e">
        <f t="shared" si="387"/>
        <v>#DIV/0!</v>
      </c>
      <c r="BP489" t="s">
        <v>416</v>
      </c>
      <c r="BQ489">
        <v>0</v>
      </c>
      <c r="BR489" t="e">
        <f t="shared" si="388"/>
        <v>#DIV/0!</v>
      </c>
      <c r="BS489" t="e">
        <f t="shared" si="389"/>
        <v>#DIV/0!</v>
      </c>
      <c r="BT489" t="e">
        <f t="shared" si="390"/>
        <v>#DIV/0!</v>
      </c>
      <c r="BU489" t="e">
        <f t="shared" si="391"/>
        <v>#DIV/0!</v>
      </c>
      <c r="BV489" t="e">
        <f t="shared" si="392"/>
        <v>#DIV/0!</v>
      </c>
      <c r="BW489" t="e">
        <f t="shared" si="393"/>
        <v>#DIV/0!</v>
      </c>
      <c r="BX489" t="e">
        <f t="shared" si="394"/>
        <v>#DIV/0!</v>
      </c>
      <c r="BY489" t="e">
        <f t="shared" si="395"/>
        <v>#DIV/0!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 t="shared" si="396"/>
        <v>1999.9896428571431</v>
      </c>
      <c r="CS489">
        <f t="shared" si="397"/>
        <v>1681.1880103792053</v>
      </c>
      <c r="CT489">
        <f t="shared" si="398"/>
        <v>0.8405983582882437</v>
      </c>
      <c r="CU489">
        <f t="shared" si="399"/>
        <v>0.16075483149631026</v>
      </c>
      <c r="CV489">
        <v>6</v>
      </c>
      <c r="CW489">
        <v>0.5</v>
      </c>
      <c r="CX489" t="s">
        <v>417</v>
      </c>
      <c r="CY489">
        <v>2</v>
      </c>
      <c r="CZ489" t="b">
        <v>1</v>
      </c>
      <c r="DA489">
        <v>1659029269.814285</v>
      </c>
      <c r="DB489">
        <v>1398.986071428571</v>
      </c>
      <c r="DC489">
        <v>1443.856428571429</v>
      </c>
      <c r="DD489">
        <v>24.100357142857149</v>
      </c>
      <c r="DE489">
        <v>20.729378571428569</v>
      </c>
      <c r="DF489">
        <v>1393.506071428571</v>
      </c>
      <c r="DG489">
        <v>23.77620000000001</v>
      </c>
      <c r="DH489">
        <v>500.07721428571421</v>
      </c>
      <c r="DI489">
        <v>90.506092857142875</v>
      </c>
      <c r="DJ489">
        <v>0.1000508392857143</v>
      </c>
      <c r="DK489">
        <v>26.954867857142851</v>
      </c>
      <c r="DL489">
        <v>27.459092857142849</v>
      </c>
      <c r="DM489">
        <v>999.9000000000002</v>
      </c>
      <c r="DN489">
        <v>0</v>
      </c>
      <c r="DO489">
        <v>0</v>
      </c>
      <c r="DP489">
        <v>9986.1385714285716</v>
      </c>
      <c r="DQ489">
        <v>0</v>
      </c>
      <c r="DR489">
        <v>19.307400000000001</v>
      </c>
      <c r="DS489">
        <v>-44.869589285714277</v>
      </c>
      <c r="DT489">
        <v>1433.5350000000001</v>
      </c>
      <c r="DU489">
        <v>1474.420714285714</v>
      </c>
      <c r="DV489">
        <v>3.370974642857143</v>
      </c>
      <c r="DW489">
        <v>1443.856428571429</v>
      </c>
      <c r="DX489">
        <v>20.729378571428569</v>
      </c>
      <c r="DY489">
        <v>2.181228571428572</v>
      </c>
      <c r="DZ489">
        <v>1.876135357142857</v>
      </c>
      <c r="EA489">
        <v>18.82511785714286</v>
      </c>
      <c r="EB489">
        <v>16.435982142857139</v>
      </c>
      <c r="EC489">
        <v>1999.9896428571431</v>
      </c>
      <c r="ED489">
        <v>0.98000453571428581</v>
      </c>
      <c r="EE489">
        <v>1.9995328571428571E-2</v>
      </c>
      <c r="EF489">
        <v>0</v>
      </c>
      <c r="EG489">
        <v>606.46253571428576</v>
      </c>
      <c r="EH489">
        <v>5.000560000000001</v>
      </c>
      <c r="EI489">
        <v>12087.25</v>
      </c>
      <c r="EJ489">
        <v>17294.814285714288</v>
      </c>
      <c r="EK489">
        <v>37.307714285714283</v>
      </c>
      <c r="EL489">
        <v>38.436999999999998</v>
      </c>
      <c r="EM489">
        <v>37.334607142857138</v>
      </c>
      <c r="EN489">
        <v>37.430428571428571</v>
      </c>
      <c r="EO489">
        <v>38.783142857142863</v>
      </c>
      <c r="EP489">
        <v>1955.099285714286</v>
      </c>
      <c r="EQ489">
        <v>39.890357142857162</v>
      </c>
      <c r="ER489">
        <v>0</v>
      </c>
      <c r="ES489">
        <v>1659029278.8</v>
      </c>
      <c r="ET489">
        <v>0</v>
      </c>
      <c r="EU489">
        <v>606.39055999999994</v>
      </c>
      <c r="EV489">
        <v>-5.02423076736551</v>
      </c>
      <c r="EW489">
        <v>-105.1615386441859</v>
      </c>
      <c r="EX489">
        <v>12085.98</v>
      </c>
      <c r="EY489">
        <v>15</v>
      </c>
      <c r="EZ489">
        <v>0</v>
      </c>
      <c r="FA489" t="s">
        <v>418</v>
      </c>
      <c r="FB489">
        <v>1655239120</v>
      </c>
      <c r="FC489">
        <v>1655239135</v>
      </c>
      <c r="FD489">
        <v>0</v>
      </c>
      <c r="FE489">
        <v>-7.4999999999999997E-2</v>
      </c>
      <c r="FF489">
        <v>-2.7E-2</v>
      </c>
      <c r="FG489">
        <v>1.986</v>
      </c>
      <c r="FH489">
        <v>0.13900000000000001</v>
      </c>
      <c r="FI489">
        <v>420</v>
      </c>
      <c r="FJ489">
        <v>22</v>
      </c>
      <c r="FK489">
        <v>0.12</v>
      </c>
      <c r="FL489">
        <v>0.02</v>
      </c>
      <c r="FM489">
        <v>-44.790964999999993</v>
      </c>
      <c r="FN489">
        <v>-1.6142183864914921</v>
      </c>
      <c r="FO489">
        <v>0.18609756386100271</v>
      </c>
      <c r="FP489">
        <v>0</v>
      </c>
      <c r="FQ489">
        <v>606.66876470588238</v>
      </c>
      <c r="FR489">
        <v>-5.1118105397092766</v>
      </c>
      <c r="FS489">
        <v>0.5397144157042828</v>
      </c>
      <c r="FT489">
        <v>0</v>
      </c>
      <c r="FU489">
        <v>3.37267575</v>
      </c>
      <c r="FV489">
        <v>-4.5731594746731698E-2</v>
      </c>
      <c r="FW489">
        <v>4.5066422575460903E-3</v>
      </c>
      <c r="FX489">
        <v>1</v>
      </c>
      <c r="FY489">
        <v>1</v>
      </c>
      <c r="FZ489">
        <v>3</v>
      </c>
      <c r="GA489" t="s">
        <v>419</v>
      </c>
      <c r="GB489">
        <v>2.9799899999999999</v>
      </c>
      <c r="GC489">
        <v>2.7281399999999998</v>
      </c>
      <c r="GD489">
        <v>0.19530700000000001</v>
      </c>
      <c r="GE489">
        <v>0.20064499999999999</v>
      </c>
      <c r="GF489">
        <v>0.107643</v>
      </c>
      <c r="GG489">
        <v>9.7730800000000007E-2</v>
      </c>
      <c r="GH489">
        <v>24115.5</v>
      </c>
      <c r="GI489">
        <v>23616.1</v>
      </c>
      <c r="GJ489">
        <v>30496.400000000001</v>
      </c>
      <c r="GK489">
        <v>29789</v>
      </c>
      <c r="GL489">
        <v>37553.599999999999</v>
      </c>
      <c r="GM489">
        <v>35396.1</v>
      </c>
      <c r="GN489">
        <v>46651</v>
      </c>
      <c r="GO489">
        <v>44303.5</v>
      </c>
      <c r="GP489">
        <v>1.86968</v>
      </c>
      <c r="GQ489">
        <v>1.8556699999999999</v>
      </c>
      <c r="GR489">
        <v>0.12823899999999999</v>
      </c>
      <c r="GS489">
        <v>0</v>
      </c>
      <c r="GT489">
        <v>25.363099999999999</v>
      </c>
      <c r="GU489">
        <v>999.9</v>
      </c>
      <c r="GV489">
        <v>48.4</v>
      </c>
      <c r="GW489">
        <v>32.200000000000003</v>
      </c>
      <c r="GX489">
        <v>25.829599999999999</v>
      </c>
      <c r="GY489">
        <v>62.566800000000001</v>
      </c>
      <c r="GZ489">
        <v>24.274799999999999</v>
      </c>
      <c r="HA489">
        <v>1</v>
      </c>
      <c r="HB489">
        <v>-4.4568099999999999E-2</v>
      </c>
      <c r="HC489">
        <v>0.27116000000000001</v>
      </c>
      <c r="HD489">
        <v>20.194099999999999</v>
      </c>
      <c r="HE489">
        <v>5.22837</v>
      </c>
      <c r="HF489">
        <v>11.968</v>
      </c>
      <c r="HG489">
        <v>4.9702999999999999</v>
      </c>
      <c r="HH489">
        <v>3.28932</v>
      </c>
      <c r="HI489">
        <v>9316.5</v>
      </c>
      <c r="HJ489">
        <v>9999</v>
      </c>
      <c r="HK489">
        <v>9999</v>
      </c>
      <c r="HL489">
        <v>296.7</v>
      </c>
      <c r="HM489">
        <v>4.9729099999999997</v>
      </c>
      <c r="HN489">
        <v>1.87744</v>
      </c>
      <c r="HO489">
        <v>1.8755999999999999</v>
      </c>
      <c r="HP489">
        <v>1.8783700000000001</v>
      </c>
      <c r="HQ489">
        <v>1.8750899999999999</v>
      </c>
      <c r="HR489">
        <v>1.87866</v>
      </c>
      <c r="HS489">
        <v>1.8757600000000001</v>
      </c>
      <c r="HT489">
        <v>1.8769199999999999</v>
      </c>
      <c r="HU489">
        <v>0</v>
      </c>
      <c r="HV489">
        <v>0</v>
      </c>
      <c r="HW489">
        <v>0</v>
      </c>
      <c r="HX489">
        <v>0</v>
      </c>
      <c r="HY489" t="s">
        <v>420</v>
      </c>
      <c r="HZ489" t="s">
        <v>421</v>
      </c>
      <c r="IA489" t="s">
        <v>422</v>
      </c>
      <c r="IB489" t="s">
        <v>422</v>
      </c>
      <c r="IC489" t="s">
        <v>422</v>
      </c>
      <c r="ID489" t="s">
        <v>422</v>
      </c>
      <c r="IE489">
        <v>0</v>
      </c>
      <c r="IF489">
        <v>100</v>
      </c>
      <c r="IG489">
        <v>100</v>
      </c>
      <c r="IH489">
        <v>5.52</v>
      </c>
      <c r="II489">
        <v>0.32400000000000001</v>
      </c>
      <c r="IJ489">
        <v>1.981763419366358</v>
      </c>
      <c r="IK489">
        <v>4.1594547590360449E-3</v>
      </c>
      <c r="IL489">
        <v>-1.867668404869411E-6</v>
      </c>
      <c r="IM489">
        <v>4.9096340421811042E-10</v>
      </c>
      <c r="IN489">
        <v>-2.3250521569731349E-2</v>
      </c>
      <c r="IO489">
        <v>5.6214120975847052E-3</v>
      </c>
      <c r="IP489">
        <v>3.6430730392419388E-4</v>
      </c>
      <c r="IQ489">
        <v>5.8048895600362112E-7</v>
      </c>
      <c r="IR489">
        <v>0</v>
      </c>
      <c r="IS489">
        <v>2100</v>
      </c>
      <c r="IT489">
        <v>1</v>
      </c>
      <c r="IU489">
        <v>26</v>
      </c>
      <c r="IV489">
        <v>63169.3</v>
      </c>
      <c r="IW489">
        <v>63169</v>
      </c>
      <c r="IX489">
        <v>3.0334500000000002</v>
      </c>
      <c r="IY489">
        <v>2.5390600000000001</v>
      </c>
      <c r="IZ489">
        <v>1.39893</v>
      </c>
      <c r="JA489">
        <v>2.33887</v>
      </c>
      <c r="JB489">
        <v>1.4489700000000001</v>
      </c>
      <c r="JC489">
        <v>2.4414099999999999</v>
      </c>
      <c r="JD489">
        <v>37.626300000000001</v>
      </c>
      <c r="JE489">
        <v>24.07</v>
      </c>
      <c r="JF489">
        <v>18</v>
      </c>
      <c r="JG489">
        <v>485.77199999999999</v>
      </c>
      <c r="JH489">
        <v>447.577</v>
      </c>
      <c r="JI489">
        <v>25</v>
      </c>
      <c r="JJ489">
        <v>26.415099999999999</v>
      </c>
      <c r="JK489">
        <v>30.000299999999999</v>
      </c>
      <c r="JL489">
        <v>26.2119</v>
      </c>
      <c r="JM489">
        <v>26.2849</v>
      </c>
      <c r="JN489">
        <v>60.751800000000003</v>
      </c>
      <c r="JO489">
        <v>25.8658</v>
      </c>
      <c r="JP489">
        <v>27.488299999999999</v>
      </c>
      <c r="JQ489">
        <v>25</v>
      </c>
      <c r="JR489">
        <v>1490.19</v>
      </c>
      <c r="JS489">
        <v>20.759699999999999</v>
      </c>
      <c r="JT489">
        <v>100.818</v>
      </c>
      <c r="JU489">
        <v>101.87</v>
      </c>
    </row>
    <row r="490" spans="1:281" x14ac:dyDescent="0.2">
      <c r="A490">
        <v>474</v>
      </c>
      <c r="B490">
        <v>1659029282.5999999</v>
      </c>
      <c r="C490">
        <v>5564.0999999046326</v>
      </c>
      <c r="D490" t="s">
        <v>1374</v>
      </c>
      <c r="E490" t="s">
        <v>1375</v>
      </c>
      <c r="F490">
        <v>5</v>
      </c>
      <c r="G490" t="s">
        <v>415</v>
      </c>
      <c r="H490" t="s">
        <v>1197</v>
      </c>
      <c r="I490">
        <v>1659029275.0999999</v>
      </c>
      <c r="J490">
        <f t="shared" si="350"/>
        <v>2.8708297451659898E-3</v>
      </c>
      <c r="K490">
        <f t="shared" si="351"/>
        <v>2.8708297451659899</v>
      </c>
      <c r="L490">
        <f t="shared" si="352"/>
        <v>14.396977999983225</v>
      </c>
      <c r="M490">
        <f t="shared" si="353"/>
        <v>1416.600740740741</v>
      </c>
      <c r="N490">
        <f t="shared" si="354"/>
        <v>1244.4806483753114</v>
      </c>
      <c r="O490">
        <f t="shared" si="355"/>
        <v>112.75590480913698</v>
      </c>
      <c r="P490">
        <f t="shared" si="356"/>
        <v>128.35080921832414</v>
      </c>
      <c r="Q490">
        <f t="shared" si="357"/>
        <v>0.17442878682685059</v>
      </c>
      <c r="R490">
        <f t="shared" si="358"/>
        <v>2.7545251647545514</v>
      </c>
      <c r="S490">
        <f t="shared" si="359"/>
        <v>0.16851656066253054</v>
      </c>
      <c r="T490">
        <f t="shared" si="360"/>
        <v>0.10583734619662033</v>
      </c>
      <c r="U490">
        <f t="shared" si="361"/>
        <v>321.51024290885425</v>
      </c>
      <c r="V490">
        <f t="shared" si="362"/>
        <v>28.171632849307784</v>
      </c>
      <c r="W490">
        <f t="shared" si="363"/>
        <v>27.459370370370369</v>
      </c>
      <c r="X490">
        <f t="shared" si="364"/>
        <v>3.6768699661317745</v>
      </c>
      <c r="Y490">
        <f t="shared" si="365"/>
        <v>61.162410544099465</v>
      </c>
      <c r="Z490">
        <f t="shared" si="366"/>
        <v>2.1832528950523087</v>
      </c>
      <c r="AA490">
        <f t="shared" si="367"/>
        <v>3.5695991633261976</v>
      </c>
      <c r="AB490">
        <f t="shared" si="368"/>
        <v>1.4936170710794658</v>
      </c>
      <c r="AC490">
        <f t="shared" si="369"/>
        <v>-126.60359176182016</v>
      </c>
      <c r="AD490">
        <f t="shared" si="370"/>
        <v>-74.979189955727989</v>
      </c>
      <c r="AE490">
        <f t="shared" si="371"/>
        <v>-5.8866417307841816</v>
      </c>
      <c r="AF490">
        <f t="shared" si="372"/>
        <v>114.04081946052194</v>
      </c>
      <c r="AG490">
        <f t="shared" si="373"/>
        <v>33.475849077788638</v>
      </c>
      <c r="AH490">
        <f t="shared" si="374"/>
        <v>2.8756465421105624</v>
      </c>
      <c r="AI490">
        <f t="shared" si="375"/>
        <v>14.396977999983225</v>
      </c>
      <c r="AJ490">
        <v>1509.199743027131</v>
      </c>
      <c r="AK490">
        <v>1475.483999999999</v>
      </c>
      <c r="AL490">
        <v>3.4171641875272578</v>
      </c>
      <c r="AM490">
        <v>64.861974345499036</v>
      </c>
      <c r="AN490">
        <f t="shared" si="376"/>
        <v>2.8708297451659899</v>
      </c>
      <c r="AO490">
        <v>20.73042301545016</v>
      </c>
      <c r="AP490">
        <v>24.09178391608393</v>
      </c>
      <c r="AQ490">
        <v>7.8970855228967842E-6</v>
      </c>
      <c r="AR490">
        <v>84.82349876587655</v>
      </c>
      <c r="AS490">
        <v>5</v>
      </c>
      <c r="AT490">
        <v>1</v>
      </c>
      <c r="AU490">
        <f t="shared" si="377"/>
        <v>1</v>
      </c>
      <c r="AV490">
        <f t="shared" si="378"/>
        <v>0</v>
      </c>
      <c r="AW490">
        <f t="shared" si="379"/>
        <v>47780.246196724642</v>
      </c>
      <c r="AX490" t="s">
        <v>416</v>
      </c>
      <c r="AY490" t="s">
        <v>416</v>
      </c>
      <c r="AZ490">
        <v>0</v>
      </c>
      <c r="BA490">
        <v>0</v>
      </c>
      <c r="BB490" t="e">
        <f t="shared" si="380"/>
        <v>#DIV/0!</v>
      </c>
      <c r="BC490">
        <v>0</v>
      </c>
      <c r="BD490" t="s">
        <v>416</v>
      </c>
      <c r="BE490" t="s">
        <v>416</v>
      </c>
      <c r="BF490">
        <v>0</v>
      </c>
      <c r="BG490">
        <v>0</v>
      </c>
      <c r="BH490" t="e">
        <f t="shared" si="381"/>
        <v>#DIV/0!</v>
      </c>
      <c r="BI490">
        <v>0.5</v>
      </c>
      <c r="BJ490">
        <f t="shared" si="382"/>
        <v>1681.1998218871443</v>
      </c>
      <c r="BK490">
        <f t="shared" si="383"/>
        <v>14.396977999983225</v>
      </c>
      <c r="BL490" t="e">
        <f t="shared" si="384"/>
        <v>#DIV/0!</v>
      </c>
      <c r="BM490">
        <f t="shared" si="385"/>
        <v>8.563513874170316E-3</v>
      </c>
      <c r="BN490" t="e">
        <f t="shared" si="386"/>
        <v>#DIV/0!</v>
      </c>
      <c r="BO490" t="e">
        <f t="shared" si="387"/>
        <v>#DIV/0!</v>
      </c>
      <c r="BP490" t="s">
        <v>416</v>
      </c>
      <c r="BQ490">
        <v>0</v>
      </c>
      <c r="BR490" t="e">
        <f t="shared" si="388"/>
        <v>#DIV/0!</v>
      </c>
      <c r="BS490" t="e">
        <f t="shared" si="389"/>
        <v>#DIV/0!</v>
      </c>
      <c r="BT490" t="e">
        <f t="shared" si="390"/>
        <v>#DIV/0!</v>
      </c>
      <c r="BU490" t="e">
        <f t="shared" si="391"/>
        <v>#DIV/0!</v>
      </c>
      <c r="BV490" t="e">
        <f t="shared" si="392"/>
        <v>#DIV/0!</v>
      </c>
      <c r="BW490" t="e">
        <f t="shared" si="393"/>
        <v>#DIV/0!</v>
      </c>
      <c r="BX490" t="e">
        <f t="shared" si="394"/>
        <v>#DIV/0!</v>
      </c>
      <c r="BY490" t="e">
        <f t="shared" si="395"/>
        <v>#DIV/0!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 t="shared" si="396"/>
        <v>2000.0037037037041</v>
      </c>
      <c r="CS490">
        <f t="shared" si="397"/>
        <v>1681.1998218871443</v>
      </c>
      <c r="CT490">
        <f t="shared" si="398"/>
        <v>0.84059835427995289</v>
      </c>
      <c r="CU490">
        <f t="shared" si="399"/>
        <v>0.16075482376030903</v>
      </c>
      <c r="CV490">
        <v>6</v>
      </c>
      <c r="CW490">
        <v>0.5</v>
      </c>
      <c r="CX490" t="s">
        <v>417</v>
      </c>
      <c r="CY490">
        <v>2</v>
      </c>
      <c r="CZ490" t="b">
        <v>1</v>
      </c>
      <c r="DA490">
        <v>1659029275.0999999</v>
      </c>
      <c r="DB490">
        <v>1416.600740740741</v>
      </c>
      <c r="DC490">
        <v>1461.652222222222</v>
      </c>
      <c r="DD490">
        <v>24.096440740740739</v>
      </c>
      <c r="DE490">
        <v>20.729407407407411</v>
      </c>
      <c r="DF490">
        <v>1411.0885185185191</v>
      </c>
      <c r="DG490">
        <v>23.772370370370371</v>
      </c>
      <c r="DH490">
        <v>500.08777777777772</v>
      </c>
      <c r="DI490">
        <v>90.504699999999985</v>
      </c>
      <c r="DJ490">
        <v>0.1000875925925926</v>
      </c>
      <c r="DK490">
        <v>26.954466666666669</v>
      </c>
      <c r="DL490">
        <v>27.459370370370369</v>
      </c>
      <c r="DM490">
        <v>999.90000000000009</v>
      </c>
      <c r="DN490">
        <v>0</v>
      </c>
      <c r="DO490">
        <v>0</v>
      </c>
      <c r="DP490">
        <v>9981.85</v>
      </c>
      <c r="DQ490">
        <v>0</v>
      </c>
      <c r="DR490">
        <v>19.307400000000001</v>
      </c>
      <c r="DS490">
        <v>-45.051225925925927</v>
      </c>
      <c r="DT490">
        <v>1451.5785185185191</v>
      </c>
      <c r="DU490">
        <v>1492.5929629629629</v>
      </c>
      <c r="DV490">
        <v>3.3670229629629631</v>
      </c>
      <c r="DW490">
        <v>1461.652222222222</v>
      </c>
      <c r="DX490">
        <v>20.729407407407411</v>
      </c>
      <c r="DY490">
        <v>2.1808399999999999</v>
      </c>
      <c r="DZ490">
        <v>1.876109259259259</v>
      </c>
      <c r="EA490">
        <v>18.822262962962959</v>
      </c>
      <c r="EB490">
        <v>16.435762962962961</v>
      </c>
      <c r="EC490">
        <v>2000.0037037037041</v>
      </c>
      <c r="ED490">
        <v>0.98000466666666675</v>
      </c>
      <c r="EE490">
        <v>1.999518888888889E-2</v>
      </c>
      <c r="EF490">
        <v>0</v>
      </c>
      <c r="EG490">
        <v>605.99970370370363</v>
      </c>
      <c r="EH490">
        <v>5.000560000000001</v>
      </c>
      <c r="EI490">
        <v>12078.051851851849</v>
      </c>
      <c r="EJ490">
        <v>17294.940740740742</v>
      </c>
      <c r="EK490">
        <v>37.312148148148147</v>
      </c>
      <c r="EL490">
        <v>38.441666666666663</v>
      </c>
      <c r="EM490">
        <v>37.347074074074079</v>
      </c>
      <c r="EN490">
        <v>37.437148148148147</v>
      </c>
      <c r="EO490">
        <v>38.779814814814813</v>
      </c>
      <c r="EP490">
        <v>1955.113333333333</v>
      </c>
      <c r="EQ490">
        <v>39.890370370370377</v>
      </c>
      <c r="ER490">
        <v>0</v>
      </c>
      <c r="ES490">
        <v>1659029283.5999999</v>
      </c>
      <c r="ET490">
        <v>0</v>
      </c>
      <c r="EU490">
        <v>605.97392000000002</v>
      </c>
      <c r="EV490">
        <v>-5.4567692314199254</v>
      </c>
      <c r="EW490">
        <v>-107.7076924840952</v>
      </c>
      <c r="EX490">
        <v>12077.652</v>
      </c>
      <c r="EY490">
        <v>15</v>
      </c>
      <c r="EZ490">
        <v>0</v>
      </c>
      <c r="FA490" t="s">
        <v>418</v>
      </c>
      <c r="FB490">
        <v>1655239120</v>
      </c>
      <c r="FC490">
        <v>1655239135</v>
      </c>
      <c r="FD490">
        <v>0</v>
      </c>
      <c r="FE490">
        <v>-7.4999999999999997E-2</v>
      </c>
      <c r="FF490">
        <v>-2.7E-2</v>
      </c>
      <c r="FG490">
        <v>1.986</v>
      </c>
      <c r="FH490">
        <v>0.13900000000000001</v>
      </c>
      <c r="FI490">
        <v>420</v>
      </c>
      <c r="FJ490">
        <v>22</v>
      </c>
      <c r="FK490">
        <v>0.12</v>
      </c>
      <c r="FL490">
        <v>0.02</v>
      </c>
      <c r="FM490">
        <v>-44.933475000000001</v>
      </c>
      <c r="FN490">
        <v>-1.823133208255078</v>
      </c>
      <c r="FO490">
        <v>0.2088618260357791</v>
      </c>
      <c r="FP490">
        <v>0</v>
      </c>
      <c r="FQ490">
        <v>606.30805882352945</v>
      </c>
      <c r="FR490">
        <v>-5.0726050326718211</v>
      </c>
      <c r="FS490">
        <v>0.53766067044167087</v>
      </c>
      <c r="FT490">
        <v>0</v>
      </c>
      <c r="FU490">
        <v>3.3699370000000002</v>
      </c>
      <c r="FV490">
        <v>-4.7991894934340647E-2</v>
      </c>
      <c r="FW490">
        <v>4.6909925388983562E-3</v>
      </c>
      <c r="FX490">
        <v>1</v>
      </c>
      <c r="FY490">
        <v>1</v>
      </c>
      <c r="FZ490">
        <v>3</v>
      </c>
      <c r="GA490" t="s">
        <v>419</v>
      </c>
      <c r="GB490">
        <v>2.9798800000000001</v>
      </c>
      <c r="GC490">
        <v>2.7283400000000002</v>
      </c>
      <c r="GD490">
        <v>0.19667200000000001</v>
      </c>
      <c r="GE490">
        <v>0.20200899999999999</v>
      </c>
      <c r="GF490">
        <v>0.107631</v>
      </c>
      <c r="GG490">
        <v>9.7727800000000004E-2</v>
      </c>
      <c r="GH490">
        <v>24073.7</v>
      </c>
      <c r="GI490">
        <v>23575.7</v>
      </c>
      <c r="GJ490">
        <v>30495.3</v>
      </c>
      <c r="GK490">
        <v>29788.9</v>
      </c>
      <c r="GL490">
        <v>37553</v>
      </c>
      <c r="GM490">
        <v>35396</v>
      </c>
      <c r="GN490">
        <v>46649.4</v>
      </c>
      <c r="GO490">
        <v>44303.199999999997</v>
      </c>
      <c r="GP490">
        <v>1.8696999999999999</v>
      </c>
      <c r="GQ490">
        <v>1.85572</v>
      </c>
      <c r="GR490">
        <v>0.12826199999999999</v>
      </c>
      <c r="GS490">
        <v>0</v>
      </c>
      <c r="GT490">
        <v>25.363</v>
      </c>
      <c r="GU490">
        <v>999.9</v>
      </c>
      <c r="GV490">
        <v>48.4</v>
      </c>
      <c r="GW490">
        <v>32.1</v>
      </c>
      <c r="GX490">
        <v>25.6814</v>
      </c>
      <c r="GY490">
        <v>62.9968</v>
      </c>
      <c r="GZ490">
        <v>24.535299999999999</v>
      </c>
      <c r="HA490">
        <v>1</v>
      </c>
      <c r="HB490">
        <v>-4.4161600000000002E-2</v>
      </c>
      <c r="HC490">
        <v>0.27121499999999998</v>
      </c>
      <c r="HD490">
        <v>20.194099999999999</v>
      </c>
      <c r="HE490">
        <v>5.2297200000000004</v>
      </c>
      <c r="HF490">
        <v>11.968</v>
      </c>
      <c r="HG490">
        <v>4.9706999999999999</v>
      </c>
      <c r="HH490">
        <v>3.2895799999999999</v>
      </c>
      <c r="HI490">
        <v>9316.5</v>
      </c>
      <c r="HJ490">
        <v>9999</v>
      </c>
      <c r="HK490">
        <v>9999</v>
      </c>
      <c r="HL490">
        <v>296.7</v>
      </c>
      <c r="HM490">
        <v>4.9729200000000002</v>
      </c>
      <c r="HN490">
        <v>1.87744</v>
      </c>
      <c r="HO490">
        <v>1.87558</v>
      </c>
      <c r="HP490">
        <v>1.87836</v>
      </c>
      <c r="HQ490">
        <v>1.87507</v>
      </c>
      <c r="HR490">
        <v>1.87866</v>
      </c>
      <c r="HS490">
        <v>1.8757600000000001</v>
      </c>
      <c r="HT490">
        <v>1.8769100000000001</v>
      </c>
      <c r="HU490">
        <v>0</v>
      </c>
      <c r="HV490">
        <v>0</v>
      </c>
      <c r="HW490">
        <v>0</v>
      </c>
      <c r="HX490">
        <v>0</v>
      </c>
      <c r="HY490" t="s">
        <v>420</v>
      </c>
      <c r="HZ490" t="s">
        <v>421</v>
      </c>
      <c r="IA490" t="s">
        <v>422</v>
      </c>
      <c r="IB490" t="s">
        <v>422</v>
      </c>
      <c r="IC490" t="s">
        <v>422</v>
      </c>
      <c r="ID490" t="s">
        <v>422</v>
      </c>
      <c r="IE490">
        <v>0</v>
      </c>
      <c r="IF490">
        <v>100</v>
      </c>
      <c r="IG490">
        <v>100</v>
      </c>
      <c r="IH490">
        <v>5.56</v>
      </c>
      <c r="II490">
        <v>0.32390000000000002</v>
      </c>
      <c r="IJ490">
        <v>1.981763419366358</v>
      </c>
      <c r="IK490">
        <v>4.1594547590360449E-3</v>
      </c>
      <c r="IL490">
        <v>-1.867668404869411E-6</v>
      </c>
      <c r="IM490">
        <v>4.9096340421811042E-10</v>
      </c>
      <c r="IN490">
        <v>-2.3250521569731349E-2</v>
      </c>
      <c r="IO490">
        <v>5.6214120975847052E-3</v>
      </c>
      <c r="IP490">
        <v>3.6430730392419388E-4</v>
      </c>
      <c r="IQ490">
        <v>5.8048895600362112E-7</v>
      </c>
      <c r="IR490">
        <v>0</v>
      </c>
      <c r="IS490">
        <v>2100</v>
      </c>
      <c r="IT490">
        <v>1</v>
      </c>
      <c r="IU490">
        <v>26</v>
      </c>
      <c r="IV490">
        <v>63169.4</v>
      </c>
      <c r="IW490">
        <v>63169.1</v>
      </c>
      <c r="IX490">
        <v>3.0578599999999998</v>
      </c>
      <c r="IY490">
        <v>2.52319</v>
      </c>
      <c r="IZ490">
        <v>1.39893</v>
      </c>
      <c r="JA490">
        <v>2.33765</v>
      </c>
      <c r="JB490">
        <v>1.4489700000000001</v>
      </c>
      <c r="JC490">
        <v>2.47925</v>
      </c>
      <c r="JD490">
        <v>37.650399999999998</v>
      </c>
      <c r="JE490">
        <v>24.078700000000001</v>
      </c>
      <c r="JF490">
        <v>18</v>
      </c>
      <c r="JG490">
        <v>485.80099999999999</v>
      </c>
      <c r="JH490">
        <v>447.62900000000002</v>
      </c>
      <c r="JI490">
        <v>24.9999</v>
      </c>
      <c r="JJ490">
        <v>26.417300000000001</v>
      </c>
      <c r="JK490">
        <v>30.000399999999999</v>
      </c>
      <c r="JL490">
        <v>26.214099999999998</v>
      </c>
      <c r="JM490">
        <v>26.287600000000001</v>
      </c>
      <c r="JN490">
        <v>61.244199999999999</v>
      </c>
      <c r="JO490">
        <v>25.8658</v>
      </c>
      <c r="JP490">
        <v>27.488299999999999</v>
      </c>
      <c r="JQ490">
        <v>25</v>
      </c>
      <c r="JR490">
        <v>1503.55</v>
      </c>
      <c r="JS490">
        <v>20.765799999999999</v>
      </c>
      <c r="JT490">
        <v>100.81399999999999</v>
      </c>
      <c r="JU490">
        <v>101.869</v>
      </c>
    </row>
    <row r="491" spans="1:281" x14ac:dyDescent="0.2">
      <c r="A491">
        <v>475</v>
      </c>
      <c r="B491">
        <v>1659029287.5999999</v>
      </c>
      <c r="C491">
        <v>5569.0999999046326</v>
      </c>
      <c r="D491" t="s">
        <v>1376</v>
      </c>
      <c r="E491" t="s">
        <v>1377</v>
      </c>
      <c r="F491">
        <v>5</v>
      </c>
      <c r="G491" t="s">
        <v>415</v>
      </c>
      <c r="H491" t="s">
        <v>1197</v>
      </c>
      <c r="I491">
        <v>1659029279.814285</v>
      </c>
      <c r="J491">
        <f t="shared" si="350"/>
        <v>2.8677499743931349E-3</v>
      </c>
      <c r="K491">
        <f t="shared" si="351"/>
        <v>2.8677499743931349</v>
      </c>
      <c r="L491">
        <f t="shared" si="352"/>
        <v>14.218470766278463</v>
      </c>
      <c r="M491">
        <f t="shared" si="353"/>
        <v>1432.3307142857141</v>
      </c>
      <c r="N491">
        <f t="shared" si="354"/>
        <v>1261.1831779664551</v>
      </c>
      <c r="O491">
        <f t="shared" si="355"/>
        <v>114.2684130557089</v>
      </c>
      <c r="P491">
        <f t="shared" si="356"/>
        <v>129.77508783163603</v>
      </c>
      <c r="Q491">
        <f t="shared" si="357"/>
        <v>0.17409669035811137</v>
      </c>
      <c r="R491">
        <f t="shared" si="358"/>
        <v>2.7561879686102047</v>
      </c>
      <c r="S491">
        <f t="shared" si="359"/>
        <v>0.16820997062269644</v>
      </c>
      <c r="T491">
        <f t="shared" si="360"/>
        <v>0.10564354797557615</v>
      </c>
      <c r="U491">
        <f t="shared" si="361"/>
        <v>321.50978571043493</v>
      </c>
      <c r="V491">
        <f t="shared" si="362"/>
        <v>28.171551649823172</v>
      </c>
      <c r="W491">
        <f t="shared" si="363"/>
        <v>27.462775000000001</v>
      </c>
      <c r="X491">
        <f t="shared" si="364"/>
        <v>3.6776027510154918</v>
      </c>
      <c r="Y491">
        <f t="shared" si="365"/>
        <v>61.152922334808991</v>
      </c>
      <c r="Z491">
        <f t="shared" si="366"/>
        <v>2.1828827520483256</v>
      </c>
      <c r="AA491">
        <f t="shared" si="367"/>
        <v>3.5695477316638424</v>
      </c>
      <c r="AB491">
        <f t="shared" si="368"/>
        <v>1.4947199989671662</v>
      </c>
      <c r="AC491">
        <f t="shared" si="369"/>
        <v>-126.46777387073725</v>
      </c>
      <c r="AD491">
        <f t="shared" si="370"/>
        <v>-75.566791795442683</v>
      </c>
      <c r="AE491">
        <f t="shared" si="371"/>
        <v>-5.9292889777197253</v>
      </c>
      <c r="AF491">
        <f t="shared" si="372"/>
        <v>113.54593106653526</v>
      </c>
      <c r="AG491">
        <f t="shared" si="373"/>
        <v>33.506900635452851</v>
      </c>
      <c r="AH491">
        <f t="shared" si="374"/>
        <v>2.8722861991541095</v>
      </c>
      <c r="AI491">
        <f t="shared" si="375"/>
        <v>14.218470766278463</v>
      </c>
      <c r="AJ491">
        <v>1526.1780437973789</v>
      </c>
      <c r="AK491">
        <v>1492.6129696969699</v>
      </c>
      <c r="AL491">
        <v>3.4315999626201359</v>
      </c>
      <c r="AM491">
        <v>64.861974345499036</v>
      </c>
      <c r="AN491">
        <f t="shared" si="376"/>
        <v>2.8677499743931349</v>
      </c>
      <c r="AO491">
        <v>20.728918941337469</v>
      </c>
      <c r="AP491">
        <v>24.087051748251749</v>
      </c>
      <c r="AQ491">
        <v>-4.7661367954093128E-5</v>
      </c>
      <c r="AR491">
        <v>84.82349876587655</v>
      </c>
      <c r="AS491">
        <v>5</v>
      </c>
      <c r="AT491">
        <v>1</v>
      </c>
      <c r="AU491">
        <f t="shared" si="377"/>
        <v>1</v>
      </c>
      <c r="AV491">
        <f t="shared" si="378"/>
        <v>0</v>
      </c>
      <c r="AW491">
        <f t="shared" si="379"/>
        <v>47825.416934638444</v>
      </c>
      <c r="AX491" t="s">
        <v>416</v>
      </c>
      <c r="AY491" t="s">
        <v>416</v>
      </c>
      <c r="AZ491">
        <v>0</v>
      </c>
      <c r="BA491">
        <v>0</v>
      </c>
      <c r="BB491" t="e">
        <f t="shared" si="380"/>
        <v>#DIV/0!</v>
      </c>
      <c r="BC491">
        <v>0</v>
      </c>
      <c r="BD491" t="s">
        <v>416</v>
      </c>
      <c r="BE491" t="s">
        <v>416</v>
      </c>
      <c r="BF491">
        <v>0</v>
      </c>
      <c r="BG491">
        <v>0</v>
      </c>
      <c r="BH491" t="e">
        <f t="shared" si="381"/>
        <v>#DIV/0!</v>
      </c>
      <c r="BI491">
        <v>0.5</v>
      </c>
      <c r="BJ491">
        <f t="shared" si="382"/>
        <v>1681.1973210934893</v>
      </c>
      <c r="BK491">
        <f t="shared" si="383"/>
        <v>14.218470766278463</v>
      </c>
      <c r="BL491" t="e">
        <f t="shared" si="384"/>
        <v>#DIV/0!</v>
      </c>
      <c r="BM491">
        <f t="shared" si="385"/>
        <v>8.457347979254716E-3</v>
      </c>
      <c r="BN491" t="e">
        <f t="shared" si="386"/>
        <v>#DIV/0!</v>
      </c>
      <c r="BO491" t="e">
        <f t="shared" si="387"/>
        <v>#DIV/0!</v>
      </c>
      <c r="BP491" t="s">
        <v>416</v>
      </c>
      <c r="BQ491">
        <v>0</v>
      </c>
      <c r="BR491" t="e">
        <f t="shared" si="388"/>
        <v>#DIV/0!</v>
      </c>
      <c r="BS491" t="e">
        <f t="shared" si="389"/>
        <v>#DIV/0!</v>
      </c>
      <c r="BT491" t="e">
        <f t="shared" si="390"/>
        <v>#DIV/0!</v>
      </c>
      <c r="BU491" t="e">
        <f t="shared" si="391"/>
        <v>#DIV/0!</v>
      </c>
      <c r="BV491" t="e">
        <f t="shared" si="392"/>
        <v>#DIV/0!</v>
      </c>
      <c r="BW491" t="e">
        <f t="shared" si="393"/>
        <v>#DIV/0!</v>
      </c>
      <c r="BX491" t="e">
        <f t="shared" si="394"/>
        <v>#DIV/0!</v>
      </c>
      <c r="BY491" t="e">
        <f t="shared" si="395"/>
        <v>#DIV/0!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 t="shared" si="396"/>
        <v>2000.0007142857139</v>
      </c>
      <c r="CS491">
        <f t="shared" si="397"/>
        <v>1681.1973210934893</v>
      </c>
      <c r="CT491">
        <f t="shared" si="398"/>
        <v>0.84059836033304469</v>
      </c>
      <c r="CU491">
        <f t="shared" si="399"/>
        <v>0.16075483544277627</v>
      </c>
      <c r="CV491">
        <v>6</v>
      </c>
      <c r="CW491">
        <v>0.5</v>
      </c>
      <c r="CX491" t="s">
        <v>417</v>
      </c>
      <c r="CY491">
        <v>2</v>
      </c>
      <c r="CZ491" t="b">
        <v>1</v>
      </c>
      <c r="DA491">
        <v>1659029279.814285</v>
      </c>
      <c r="DB491">
        <v>1432.3307142857141</v>
      </c>
      <c r="DC491">
        <v>1477.4682142857141</v>
      </c>
      <c r="DD491">
        <v>24.09252857142857</v>
      </c>
      <c r="DE491">
        <v>20.72939642857143</v>
      </c>
      <c r="DF491">
        <v>1426.7903571428569</v>
      </c>
      <c r="DG491">
        <v>23.768553571428569</v>
      </c>
      <c r="DH491">
        <v>500.08482142857139</v>
      </c>
      <c r="DI491">
        <v>90.504185714285725</v>
      </c>
      <c r="DJ491">
        <v>9.9950982142857123E-2</v>
      </c>
      <c r="DK491">
        <v>26.954221428571429</v>
      </c>
      <c r="DL491">
        <v>27.462775000000001</v>
      </c>
      <c r="DM491">
        <v>999.9000000000002</v>
      </c>
      <c r="DN491">
        <v>0</v>
      </c>
      <c r="DO491">
        <v>0</v>
      </c>
      <c r="DP491">
        <v>9991.7364285714302</v>
      </c>
      <c r="DQ491">
        <v>0</v>
      </c>
      <c r="DR491">
        <v>19.307400000000001</v>
      </c>
      <c r="DS491">
        <v>-45.136714285714277</v>
      </c>
      <c r="DT491">
        <v>1467.692142857142</v>
      </c>
      <c r="DU491">
        <v>1508.7435714285709</v>
      </c>
      <c r="DV491">
        <v>3.3631260714285718</v>
      </c>
      <c r="DW491">
        <v>1477.4682142857141</v>
      </c>
      <c r="DX491">
        <v>20.72939642857143</v>
      </c>
      <c r="DY491">
        <v>2.1804742857142858</v>
      </c>
      <c r="DZ491">
        <v>1.8760982142857141</v>
      </c>
      <c r="EA491">
        <v>18.819578571428568</v>
      </c>
      <c r="EB491">
        <v>16.435671428571428</v>
      </c>
      <c r="EC491">
        <v>2000.0007142857139</v>
      </c>
      <c r="ED491">
        <v>0.98000453571428581</v>
      </c>
      <c r="EE491">
        <v>1.9995328571428571E-2</v>
      </c>
      <c r="EF491">
        <v>0</v>
      </c>
      <c r="EG491">
        <v>605.54046428571417</v>
      </c>
      <c r="EH491">
        <v>5.000560000000001</v>
      </c>
      <c r="EI491">
        <v>12069.66785714286</v>
      </c>
      <c r="EJ491">
        <v>17294.91071428571</v>
      </c>
      <c r="EK491">
        <v>37.318892857142863</v>
      </c>
      <c r="EL491">
        <v>38.441499999999998</v>
      </c>
      <c r="EM491">
        <v>37.354642857142849</v>
      </c>
      <c r="EN491">
        <v>37.446071428571429</v>
      </c>
      <c r="EO491">
        <v>38.780964285714283</v>
      </c>
      <c r="EP491">
        <v>1955.11</v>
      </c>
      <c r="EQ491">
        <v>39.890714285714303</v>
      </c>
      <c r="ER491">
        <v>0</v>
      </c>
      <c r="ES491">
        <v>1659029288.4000001</v>
      </c>
      <c r="ET491">
        <v>0</v>
      </c>
      <c r="EU491">
        <v>605.49952000000008</v>
      </c>
      <c r="EV491">
        <v>-5.0697692129972047</v>
      </c>
      <c r="EW491">
        <v>-102.946153715489</v>
      </c>
      <c r="EX491">
        <v>12069.152</v>
      </c>
      <c r="EY491">
        <v>15</v>
      </c>
      <c r="EZ491">
        <v>0</v>
      </c>
      <c r="FA491" t="s">
        <v>418</v>
      </c>
      <c r="FB491">
        <v>1655239120</v>
      </c>
      <c r="FC491">
        <v>1655239135</v>
      </c>
      <c r="FD491">
        <v>0</v>
      </c>
      <c r="FE491">
        <v>-7.4999999999999997E-2</v>
      </c>
      <c r="FF491">
        <v>-2.7E-2</v>
      </c>
      <c r="FG491">
        <v>1.986</v>
      </c>
      <c r="FH491">
        <v>0.13900000000000001</v>
      </c>
      <c r="FI491">
        <v>420</v>
      </c>
      <c r="FJ491">
        <v>22</v>
      </c>
      <c r="FK491">
        <v>0.12</v>
      </c>
      <c r="FL491">
        <v>0.02</v>
      </c>
      <c r="FM491">
        <v>-45.079895</v>
      </c>
      <c r="FN491">
        <v>-1.4225560975610101</v>
      </c>
      <c r="FO491">
        <v>0.19064054126811511</v>
      </c>
      <c r="FP491">
        <v>0</v>
      </c>
      <c r="FQ491">
        <v>605.76305882352926</v>
      </c>
      <c r="FR491">
        <v>-5.5364705796199276</v>
      </c>
      <c r="FS491">
        <v>0.57751862415482158</v>
      </c>
      <c r="FT491">
        <v>0</v>
      </c>
      <c r="FU491">
        <v>3.3651922500000002</v>
      </c>
      <c r="FV491">
        <v>-4.7391106941843869E-2</v>
      </c>
      <c r="FW491">
        <v>4.6341441968825274E-3</v>
      </c>
      <c r="FX491">
        <v>1</v>
      </c>
      <c r="FY491">
        <v>1</v>
      </c>
      <c r="FZ491">
        <v>3</v>
      </c>
      <c r="GA491" t="s">
        <v>419</v>
      </c>
      <c r="GB491">
        <v>2.9798</v>
      </c>
      <c r="GC491">
        <v>2.72811</v>
      </c>
      <c r="GD491">
        <v>0.19803799999999999</v>
      </c>
      <c r="GE491">
        <v>0.20333300000000001</v>
      </c>
      <c r="GF491">
        <v>0.10761999999999999</v>
      </c>
      <c r="GG491">
        <v>9.7729099999999999E-2</v>
      </c>
      <c r="GH491">
        <v>24033.1</v>
      </c>
      <c r="GI491">
        <v>23536.400000000001</v>
      </c>
      <c r="GJ491">
        <v>30495.7</v>
      </c>
      <c r="GK491">
        <v>29788.6</v>
      </c>
      <c r="GL491">
        <v>37553.699999999997</v>
      </c>
      <c r="GM491">
        <v>35395.9</v>
      </c>
      <c r="GN491">
        <v>46649.7</v>
      </c>
      <c r="GO491">
        <v>44303</v>
      </c>
      <c r="GP491">
        <v>1.8698300000000001</v>
      </c>
      <c r="GQ491">
        <v>1.85585</v>
      </c>
      <c r="GR491">
        <v>0.12882099999999999</v>
      </c>
      <c r="GS491">
        <v>0</v>
      </c>
      <c r="GT491">
        <v>25.361000000000001</v>
      </c>
      <c r="GU491">
        <v>999.9</v>
      </c>
      <c r="GV491">
        <v>48.4</v>
      </c>
      <c r="GW491">
        <v>32.1</v>
      </c>
      <c r="GX491">
        <v>25.680099999999999</v>
      </c>
      <c r="GY491">
        <v>62.6768</v>
      </c>
      <c r="GZ491">
        <v>24.851800000000001</v>
      </c>
      <c r="HA491">
        <v>1</v>
      </c>
      <c r="HB491">
        <v>-4.4268299999999997E-2</v>
      </c>
      <c r="HC491">
        <v>0.270316</v>
      </c>
      <c r="HD491">
        <v>20.193999999999999</v>
      </c>
      <c r="HE491">
        <v>5.2285199999999996</v>
      </c>
      <c r="HF491">
        <v>11.968</v>
      </c>
      <c r="HG491">
        <v>4.97065</v>
      </c>
      <c r="HH491">
        <v>3.2893500000000002</v>
      </c>
      <c r="HI491">
        <v>9316.7000000000007</v>
      </c>
      <c r="HJ491">
        <v>9999</v>
      </c>
      <c r="HK491">
        <v>9999</v>
      </c>
      <c r="HL491">
        <v>296.7</v>
      </c>
      <c r="HM491">
        <v>4.9729099999999997</v>
      </c>
      <c r="HN491">
        <v>1.87744</v>
      </c>
      <c r="HO491">
        <v>1.8755900000000001</v>
      </c>
      <c r="HP491">
        <v>1.8783799999999999</v>
      </c>
      <c r="HQ491">
        <v>1.8750500000000001</v>
      </c>
      <c r="HR491">
        <v>1.87866</v>
      </c>
      <c r="HS491">
        <v>1.8757600000000001</v>
      </c>
      <c r="HT491">
        <v>1.87693</v>
      </c>
      <c r="HU491">
        <v>0</v>
      </c>
      <c r="HV491">
        <v>0</v>
      </c>
      <c r="HW491">
        <v>0</v>
      </c>
      <c r="HX491">
        <v>0</v>
      </c>
      <c r="HY491" t="s">
        <v>420</v>
      </c>
      <c r="HZ491" t="s">
        <v>421</v>
      </c>
      <c r="IA491" t="s">
        <v>422</v>
      </c>
      <c r="IB491" t="s">
        <v>422</v>
      </c>
      <c r="IC491" t="s">
        <v>422</v>
      </c>
      <c r="ID491" t="s">
        <v>422</v>
      </c>
      <c r="IE491">
        <v>0</v>
      </c>
      <c r="IF491">
        <v>100</v>
      </c>
      <c r="IG491">
        <v>100</v>
      </c>
      <c r="IH491">
        <v>5.59</v>
      </c>
      <c r="II491">
        <v>0.32390000000000002</v>
      </c>
      <c r="IJ491">
        <v>1.981763419366358</v>
      </c>
      <c r="IK491">
        <v>4.1594547590360449E-3</v>
      </c>
      <c r="IL491">
        <v>-1.867668404869411E-6</v>
      </c>
      <c r="IM491">
        <v>4.9096340421811042E-10</v>
      </c>
      <c r="IN491">
        <v>-2.3250521569731349E-2</v>
      </c>
      <c r="IO491">
        <v>5.6214120975847052E-3</v>
      </c>
      <c r="IP491">
        <v>3.6430730392419388E-4</v>
      </c>
      <c r="IQ491">
        <v>5.8048895600362112E-7</v>
      </c>
      <c r="IR491">
        <v>0</v>
      </c>
      <c r="IS491">
        <v>2100</v>
      </c>
      <c r="IT491">
        <v>1</v>
      </c>
      <c r="IU491">
        <v>26</v>
      </c>
      <c r="IV491">
        <v>63169.5</v>
      </c>
      <c r="IW491">
        <v>63169.2</v>
      </c>
      <c r="IX491">
        <v>3.0859399999999999</v>
      </c>
      <c r="IY491">
        <v>2.5341800000000001</v>
      </c>
      <c r="IZ491">
        <v>1.39893</v>
      </c>
      <c r="JA491">
        <v>2.33765</v>
      </c>
      <c r="JB491">
        <v>1.4489700000000001</v>
      </c>
      <c r="JC491">
        <v>2.3803700000000001</v>
      </c>
      <c r="JD491">
        <v>37.650399999999998</v>
      </c>
      <c r="JE491">
        <v>24.078700000000001</v>
      </c>
      <c r="JF491">
        <v>18</v>
      </c>
      <c r="JG491">
        <v>485.88799999999998</v>
      </c>
      <c r="JH491">
        <v>447.72500000000002</v>
      </c>
      <c r="JI491">
        <v>24.9998</v>
      </c>
      <c r="JJ491">
        <v>26.419</v>
      </c>
      <c r="JK491">
        <v>30.0002</v>
      </c>
      <c r="JL491">
        <v>26.216899999999999</v>
      </c>
      <c r="JM491">
        <v>26.2898</v>
      </c>
      <c r="JN491">
        <v>61.825899999999997</v>
      </c>
      <c r="JO491">
        <v>25.8658</v>
      </c>
      <c r="JP491">
        <v>27.488299999999999</v>
      </c>
      <c r="JQ491">
        <v>25</v>
      </c>
      <c r="JR491">
        <v>1523.59</v>
      </c>
      <c r="JS491">
        <v>20.7651</v>
      </c>
      <c r="JT491">
        <v>100.815</v>
      </c>
      <c r="JU491">
        <v>101.869</v>
      </c>
    </row>
    <row r="492" spans="1:281" x14ac:dyDescent="0.2">
      <c r="A492">
        <v>476</v>
      </c>
      <c r="B492">
        <v>1659029292.5999999</v>
      </c>
      <c r="C492">
        <v>5574.0999999046326</v>
      </c>
      <c r="D492" t="s">
        <v>1378</v>
      </c>
      <c r="E492" t="s">
        <v>1379</v>
      </c>
      <c r="F492">
        <v>5</v>
      </c>
      <c r="G492" t="s">
        <v>415</v>
      </c>
      <c r="H492" t="s">
        <v>1197</v>
      </c>
      <c r="I492">
        <v>1659029285.0999999</v>
      </c>
      <c r="J492">
        <f t="shared" si="350"/>
        <v>2.8645947233249007E-3</v>
      </c>
      <c r="K492">
        <f t="shared" si="351"/>
        <v>2.8645947233249007</v>
      </c>
      <c r="L492">
        <f t="shared" si="352"/>
        <v>14.204680576906133</v>
      </c>
      <c r="M492">
        <f t="shared" si="353"/>
        <v>1449.9562962962959</v>
      </c>
      <c r="N492">
        <f t="shared" si="354"/>
        <v>1278.0868236371066</v>
      </c>
      <c r="O492">
        <f t="shared" si="355"/>
        <v>115.80034359206653</v>
      </c>
      <c r="P492">
        <f t="shared" si="356"/>
        <v>131.37248127382733</v>
      </c>
      <c r="Q492">
        <f t="shared" si="357"/>
        <v>0.17365226862271851</v>
      </c>
      <c r="R492">
        <f t="shared" si="358"/>
        <v>2.7570064700237671</v>
      </c>
      <c r="S492">
        <f t="shared" si="359"/>
        <v>0.16779669668611805</v>
      </c>
      <c r="T492">
        <f t="shared" si="360"/>
        <v>0.10538258633052094</v>
      </c>
      <c r="U492">
        <f t="shared" si="361"/>
        <v>321.51221501996332</v>
      </c>
      <c r="V492">
        <f t="shared" si="362"/>
        <v>28.1723522800275</v>
      </c>
      <c r="W492">
        <f t="shared" si="363"/>
        <v>27.47084814814815</v>
      </c>
      <c r="X492">
        <f t="shared" si="364"/>
        <v>3.6793408594196872</v>
      </c>
      <c r="Y492">
        <f t="shared" si="365"/>
        <v>61.143960091376229</v>
      </c>
      <c r="Z492">
        <f t="shared" si="366"/>
        <v>2.1825952377185969</v>
      </c>
      <c r="AA492">
        <f t="shared" si="367"/>
        <v>3.5696007168276811</v>
      </c>
      <c r="AB492">
        <f t="shared" si="368"/>
        <v>1.4967456217010904</v>
      </c>
      <c r="AC492">
        <f t="shared" si="369"/>
        <v>-126.32862729862812</v>
      </c>
      <c r="AD492">
        <f t="shared" si="370"/>
        <v>-76.75163890507811</v>
      </c>
      <c r="AE492">
        <f t="shared" si="371"/>
        <v>-6.0207197742306668</v>
      </c>
      <c r="AF492">
        <f t="shared" si="372"/>
        <v>112.41122904202642</v>
      </c>
      <c r="AG492">
        <f t="shared" si="373"/>
        <v>33.536266058437427</v>
      </c>
      <c r="AH492">
        <f t="shared" si="374"/>
        <v>2.8691490098104948</v>
      </c>
      <c r="AI492">
        <f t="shared" si="375"/>
        <v>14.204680576906133</v>
      </c>
      <c r="AJ492">
        <v>1543.1579087429111</v>
      </c>
      <c r="AK492">
        <v>1509.680242424243</v>
      </c>
      <c r="AL492">
        <v>3.4165237158143409</v>
      </c>
      <c r="AM492">
        <v>64.861974345499036</v>
      </c>
      <c r="AN492">
        <f t="shared" si="376"/>
        <v>2.8645947233249007</v>
      </c>
      <c r="AO492">
        <v>20.72989653426049</v>
      </c>
      <c r="AP492">
        <v>24.08405174825176</v>
      </c>
      <c r="AQ492">
        <v>6.0941286662444743E-6</v>
      </c>
      <c r="AR492">
        <v>84.82349876587655</v>
      </c>
      <c r="AS492">
        <v>5</v>
      </c>
      <c r="AT492">
        <v>1</v>
      </c>
      <c r="AU492">
        <f t="shared" si="377"/>
        <v>1</v>
      </c>
      <c r="AV492">
        <f t="shared" si="378"/>
        <v>0</v>
      </c>
      <c r="AW492">
        <f t="shared" si="379"/>
        <v>47847.608700460849</v>
      </c>
      <c r="AX492" t="s">
        <v>416</v>
      </c>
      <c r="AY492" t="s">
        <v>416</v>
      </c>
      <c r="AZ492">
        <v>0</v>
      </c>
      <c r="BA492">
        <v>0</v>
      </c>
      <c r="BB492" t="e">
        <f t="shared" si="380"/>
        <v>#DIV/0!</v>
      </c>
      <c r="BC492">
        <v>0</v>
      </c>
      <c r="BD492" t="s">
        <v>416</v>
      </c>
      <c r="BE492" t="s">
        <v>416</v>
      </c>
      <c r="BF492">
        <v>0</v>
      </c>
      <c r="BG492">
        <v>0</v>
      </c>
      <c r="BH492" t="e">
        <f t="shared" si="381"/>
        <v>#DIV/0!</v>
      </c>
      <c r="BI492">
        <v>0.5</v>
      </c>
      <c r="BJ492">
        <f t="shared" si="382"/>
        <v>1681.2100996649206</v>
      </c>
      <c r="BK492">
        <f t="shared" si="383"/>
        <v>14.204680576906133</v>
      </c>
      <c r="BL492" t="e">
        <f t="shared" si="384"/>
        <v>#DIV/0!</v>
      </c>
      <c r="BM492">
        <f t="shared" si="385"/>
        <v>8.4490811587066041E-3</v>
      </c>
      <c r="BN492" t="e">
        <f t="shared" si="386"/>
        <v>#DIV/0!</v>
      </c>
      <c r="BO492" t="e">
        <f t="shared" si="387"/>
        <v>#DIV/0!</v>
      </c>
      <c r="BP492" t="s">
        <v>416</v>
      </c>
      <c r="BQ492">
        <v>0</v>
      </c>
      <c r="BR492" t="e">
        <f t="shared" si="388"/>
        <v>#DIV/0!</v>
      </c>
      <c r="BS492" t="e">
        <f t="shared" si="389"/>
        <v>#DIV/0!</v>
      </c>
      <c r="BT492" t="e">
        <f t="shared" si="390"/>
        <v>#DIV/0!</v>
      </c>
      <c r="BU492" t="e">
        <f t="shared" si="391"/>
        <v>#DIV/0!</v>
      </c>
      <c r="BV492" t="e">
        <f t="shared" si="392"/>
        <v>#DIV/0!</v>
      </c>
      <c r="BW492" t="e">
        <f t="shared" si="393"/>
        <v>#DIV/0!</v>
      </c>
      <c r="BX492" t="e">
        <f t="shared" si="394"/>
        <v>#DIV/0!</v>
      </c>
      <c r="BY492" t="e">
        <f t="shared" si="395"/>
        <v>#DIV/0!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 t="shared" si="396"/>
        <v>2000.015925925926</v>
      </c>
      <c r="CS492">
        <f t="shared" si="397"/>
        <v>1681.2100996649206</v>
      </c>
      <c r="CT492">
        <f t="shared" si="398"/>
        <v>0.84059835617888323</v>
      </c>
      <c r="CU492">
        <f t="shared" si="399"/>
        <v>0.16075482742524475</v>
      </c>
      <c r="CV492">
        <v>6</v>
      </c>
      <c r="CW492">
        <v>0.5</v>
      </c>
      <c r="CX492" t="s">
        <v>417</v>
      </c>
      <c r="CY492">
        <v>2</v>
      </c>
      <c r="CZ492" t="b">
        <v>1</v>
      </c>
      <c r="DA492">
        <v>1659029285.0999999</v>
      </c>
      <c r="DB492">
        <v>1449.9562962962959</v>
      </c>
      <c r="DC492">
        <v>1495.1848148148149</v>
      </c>
      <c r="DD492">
        <v>24.089274074074069</v>
      </c>
      <c r="DE492">
        <v>20.72976666666667</v>
      </c>
      <c r="DF492">
        <v>1444.383703703704</v>
      </c>
      <c r="DG492">
        <v>23.765366666666669</v>
      </c>
      <c r="DH492">
        <v>500.07925925925929</v>
      </c>
      <c r="DI492">
        <v>90.50447777777778</v>
      </c>
      <c r="DJ492">
        <v>9.9964307407407416E-2</v>
      </c>
      <c r="DK492">
        <v>26.954474074074071</v>
      </c>
      <c r="DL492">
        <v>27.47084814814815</v>
      </c>
      <c r="DM492">
        <v>999.90000000000009</v>
      </c>
      <c r="DN492">
        <v>0</v>
      </c>
      <c r="DO492">
        <v>0</v>
      </c>
      <c r="DP492">
        <v>9996.5448148148134</v>
      </c>
      <c r="DQ492">
        <v>0</v>
      </c>
      <c r="DR492">
        <v>19.307400000000001</v>
      </c>
      <c r="DS492">
        <v>-45.226814814814823</v>
      </c>
      <c r="DT492">
        <v>1485.7481481481479</v>
      </c>
      <c r="DU492">
        <v>1526.834814814815</v>
      </c>
      <c r="DV492">
        <v>3.3594855555555552</v>
      </c>
      <c r="DW492">
        <v>1495.1848148148149</v>
      </c>
      <c r="DX492">
        <v>20.72976666666667</v>
      </c>
      <c r="DY492">
        <v>2.180187407407407</v>
      </c>
      <c r="DZ492">
        <v>1.876138518518518</v>
      </c>
      <c r="EA492">
        <v>18.81746296296296</v>
      </c>
      <c r="EB492">
        <v>16.436014814814811</v>
      </c>
      <c r="EC492">
        <v>2000.015925925926</v>
      </c>
      <c r="ED492">
        <v>0.98000466666666675</v>
      </c>
      <c r="EE492">
        <v>1.999518888888889E-2</v>
      </c>
      <c r="EF492">
        <v>0</v>
      </c>
      <c r="EG492">
        <v>605.06462962962962</v>
      </c>
      <c r="EH492">
        <v>5.000560000000001</v>
      </c>
      <c r="EI492">
        <v>12060.740740740741</v>
      </c>
      <c r="EJ492">
        <v>17295.04074074074</v>
      </c>
      <c r="EK492">
        <v>37.254259259259257</v>
      </c>
      <c r="EL492">
        <v>38.441666666666663</v>
      </c>
      <c r="EM492">
        <v>37.360777777777777</v>
      </c>
      <c r="EN492">
        <v>37.444111111111113</v>
      </c>
      <c r="EO492">
        <v>38.78674074074074</v>
      </c>
      <c r="EP492">
        <v>1955.125185185185</v>
      </c>
      <c r="EQ492">
        <v>39.890740740740753</v>
      </c>
      <c r="ER492">
        <v>0</v>
      </c>
      <c r="ES492">
        <v>1659029293.8</v>
      </c>
      <c r="ET492">
        <v>0</v>
      </c>
      <c r="EU492">
        <v>605.07638461538454</v>
      </c>
      <c r="EV492">
        <v>-4.9381880361024626</v>
      </c>
      <c r="EW492">
        <v>-103.64102571007029</v>
      </c>
      <c r="EX492">
        <v>12060.51153846154</v>
      </c>
      <c r="EY492">
        <v>15</v>
      </c>
      <c r="EZ492">
        <v>0</v>
      </c>
      <c r="FA492" t="s">
        <v>418</v>
      </c>
      <c r="FB492">
        <v>1655239120</v>
      </c>
      <c r="FC492">
        <v>1655239135</v>
      </c>
      <c r="FD492">
        <v>0</v>
      </c>
      <c r="FE492">
        <v>-7.4999999999999997E-2</v>
      </c>
      <c r="FF492">
        <v>-2.7E-2</v>
      </c>
      <c r="FG492">
        <v>1.986</v>
      </c>
      <c r="FH492">
        <v>0.13900000000000001</v>
      </c>
      <c r="FI492">
        <v>420</v>
      </c>
      <c r="FJ492">
        <v>22</v>
      </c>
      <c r="FK492">
        <v>0.12</v>
      </c>
      <c r="FL492">
        <v>0.02</v>
      </c>
      <c r="FM492">
        <v>-45.140570731707307</v>
      </c>
      <c r="FN492">
        <v>-0.69794425087113554</v>
      </c>
      <c r="FO492">
        <v>0.16054334000953091</v>
      </c>
      <c r="FP492">
        <v>0</v>
      </c>
      <c r="FQ492">
        <v>605.37158823529421</v>
      </c>
      <c r="FR492">
        <v>-5.2548510284797878</v>
      </c>
      <c r="FS492">
        <v>0.55236002313320565</v>
      </c>
      <c r="FT492">
        <v>0</v>
      </c>
      <c r="FU492">
        <v>3.3619368292682918</v>
      </c>
      <c r="FV492">
        <v>-4.2401184668979297E-2</v>
      </c>
      <c r="FW492">
        <v>4.2354919885988617E-3</v>
      </c>
      <c r="FX492">
        <v>1</v>
      </c>
      <c r="FY492">
        <v>1</v>
      </c>
      <c r="FZ492">
        <v>3</v>
      </c>
      <c r="GA492" t="s">
        <v>419</v>
      </c>
      <c r="GB492">
        <v>2.9800300000000002</v>
      </c>
      <c r="GC492">
        <v>2.7285200000000001</v>
      </c>
      <c r="GD492">
        <v>0.199383</v>
      </c>
      <c r="GE492">
        <v>0.204703</v>
      </c>
      <c r="GF492">
        <v>0.107608</v>
      </c>
      <c r="GG492">
        <v>9.7736000000000003E-2</v>
      </c>
      <c r="GH492">
        <v>23992.799999999999</v>
      </c>
      <c r="GI492">
        <v>23495.8</v>
      </c>
      <c r="GJ492">
        <v>30495.7</v>
      </c>
      <c r="GK492">
        <v>29788.5</v>
      </c>
      <c r="GL492">
        <v>37554.699999999997</v>
      </c>
      <c r="GM492">
        <v>35395.599999999999</v>
      </c>
      <c r="GN492">
        <v>46650.1</v>
      </c>
      <c r="GO492">
        <v>44302.8</v>
      </c>
      <c r="GP492">
        <v>1.86985</v>
      </c>
      <c r="GQ492">
        <v>1.8555999999999999</v>
      </c>
      <c r="GR492">
        <v>0.130139</v>
      </c>
      <c r="GS492">
        <v>0</v>
      </c>
      <c r="GT492">
        <v>25.361000000000001</v>
      </c>
      <c r="GU492">
        <v>999.9</v>
      </c>
      <c r="GV492">
        <v>48.4</v>
      </c>
      <c r="GW492">
        <v>32.1</v>
      </c>
      <c r="GX492">
        <v>25.680800000000001</v>
      </c>
      <c r="GY492">
        <v>62.956899999999997</v>
      </c>
      <c r="GZ492">
        <v>24.359000000000002</v>
      </c>
      <c r="HA492">
        <v>1</v>
      </c>
      <c r="HB492">
        <v>-4.4085399999999997E-2</v>
      </c>
      <c r="HC492">
        <v>0.26914199999999999</v>
      </c>
      <c r="HD492">
        <v>20.194199999999999</v>
      </c>
      <c r="HE492">
        <v>5.2280699999999998</v>
      </c>
      <c r="HF492">
        <v>11.968</v>
      </c>
      <c r="HG492">
        <v>4.9701000000000004</v>
      </c>
      <c r="HH492">
        <v>3.28945</v>
      </c>
      <c r="HI492">
        <v>9316.7000000000007</v>
      </c>
      <c r="HJ492">
        <v>9999</v>
      </c>
      <c r="HK492">
        <v>9999</v>
      </c>
      <c r="HL492">
        <v>296.7</v>
      </c>
      <c r="HM492">
        <v>4.9729000000000001</v>
      </c>
      <c r="HN492">
        <v>1.8774599999999999</v>
      </c>
      <c r="HO492">
        <v>1.87561</v>
      </c>
      <c r="HP492">
        <v>1.87839</v>
      </c>
      <c r="HQ492">
        <v>1.8751199999999999</v>
      </c>
      <c r="HR492">
        <v>1.8786799999999999</v>
      </c>
      <c r="HS492">
        <v>1.8757600000000001</v>
      </c>
      <c r="HT492">
        <v>1.87696</v>
      </c>
      <c r="HU492">
        <v>0</v>
      </c>
      <c r="HV492">
        <v>0</v>
      </c>
      <c r="HW492">
        <v>0</v>
      </c>
      <c r="HX492">
        <v>0</v>
      </c>
      <c r="HY492" t="s">
        <v>420</v>
      </c>
      <c r="HZ492" t="s">
        <v>421</v>
      </c>
      <c r="IA492" t="s">
        <v>422</v>
      </c>
      <c r="IB492" t="s">
        <v>422</v>
      </c>
      <c r="IC492" t="s">
        <v>422</v>
      </c>
      <c r="ID492" t="s">
        <v>422</v>
      </c>
      <c r="IE492">
        <v>0</v>
      </c>
      <c r="IF492">
        <v>100</v>
      </c>
      <c r="IG492">
        <v>100</v>
      </c>
      <c r="IH492">
        <v>5.62</v>
      </c>
      <c r="II492">
        <v>0.32379999999999998</v>
      </c>
      <c r="IJ492">
        <v>1.981763419366358</v>
      </c>
      <c r="IK492">
        <v>4.1594547590360449E-3</v>
      </c>
      <c r="IL492">
        <v>-1.867668404869411E-6</v>
      </c>
      <c r="IM492">
        <v>4.9096340421811042E-10</v>
      </c>
      <c r="IN492">
        <v>-2.3250521569731349E-2</v>
      </c>
      <c r="IO492">
        <v>5.6214120975847052E-3</v>
      </c>
      <c r="IP492">
        <v>3.6430730392419388E-4</v>
      </c>
      <c r="IQ492">
        <v>5.8048895600362112E-7</v>
      </c>
      <c r="IR492">
        <v>0</v>
      </c>
      <c r="IS492">
        <v>2100</v>
      </c>
      <c r="IT492">
        <v>1</v>
      </c>
      <c r="IU492">
        <v>26</v>
      </c>
      <c r="IV492">
        <v>63169.5</v>
      </c>
      <c r="IW492">
        <v>63169.3</v>
      </c>
      <c r="IX492">
        <v>3.1115699999999999</v>
      </c>
      <c r="IY492">
        <v>2.5402800000000001</v>
      </c>
      <c r="IZ492">
        <v>1.39893</v>
      </c>
      <c r="JA492">
        <v>2.33887</v>
      </c>
      <c r="JB492">
        <v>1.4489700000000001</v>
      </c>
      <c r="JC492">
        <v>2.4060100000000002</v>
      </c>
      <c r="JD492">
        <v>37.650399999999998</v>
      </c>
      <c r="JE492">
        <v>24.07</v>
      </c>
      <c r="JF492">
        <v>18</v>
      </c>
      <c r="JG492">
        <v>485.91300000000001</v>
      </c>
      <c r="JH492">
        <v>447.58699999999999</v>
      </c>
      <c r="JI492">
        <v>24.999700000000001</v>
      </c>
      <c r="JJ492">
        <v>26.421199999999999</v>
      </c>
      <c r="JK492">
        <v>30.0002</v>
      </c>
      <c r="JL492">
        <v>26.218599999999999</v>
      </c>
      <c r="JM492">
        <v>26.292000000000002</v>
      </c>
      <c r="JN492">
        <v>62.314100000000003</v>
      </c>
      <c r="JO492">
        <v>25.8658</v>
      </c>
      <c r="JP492">
        <v>27.488299999999999</v>
      </c>
      <c r="JQ492">
        <v>25</v>
      </c>
      <c r="JR492">
        <v>1536.95</v>
      </c>
      <c r="JS492">
        <v>20.774899999999999</v>
      </c>
      <c r="JT492">
        <v>100.815</v>
      </c>
      <c r="JU492">
        <v>101.86799999999999</v>
      </c>
    </row>
    <row r="493" spans="1:281" x14ac:dyDescent="0.2">
      <c r="A493">
        <v>477</v>
      </c>
      <c r="B493">
        <v>1659029297.5999999</v>
      </c>
      <c r="C493">
        <v>5579.0999999046326</v>
      </c>
      <c r="D493" t="s">
        <v>1380</v>
      </c>
      <c r="E493" t="s">
        <v>1381</v>
      </c>
      <c r="F493">
        <v>5</v>
      </c>
      <c r="G493" t="s">
        <v>415</v>
      </c>
      <c r="H493" t="s">
        <v>1197</v>
      </c>
      <c r="I493">
        <v>1659029289.814285</v>
      </c>
      <c r="J493">
        <f t="shared" si="350"/>
        <v>2.8613294680713583E-3</v>
      </c>
      <c r="K493">
        <f t="shared" si="351"/>
        <v>2.8613294680713581</v>
      </c>
      <c r="L493">
        <f t="shared" si="352"/>
        <v>14.321861300506248</v>
      </c>
      <c r="M493">
        <f t="shared" si="353"/>
        <v>1465.6821428571429</v>
      </c>
      <c r="N493">
        <f t="shared" si="354"/>
        <v>1291.9420983862522</v>
      </c>
      <c r="O493">
        <f t="shared" si="355"/>
        <v>117.0567705387279</v>
      </c>
      <c r="P493">
        <f t="shared" si="356"/>
        <v>132.79853523888022</v>
      </c>
      <c r="Q493">
        <f t="shared" si="357"/>
        <v>0.17323859459644431</v>
      </c>
      <c r="R493">
        <f t="shared" si="358"/>
        <v>2.7584583698887335</v>
      </c>
      <c r="S493">
        <f t="shared" si="359"/>
        <v>0.16741334052776771</v>
      </c>
      <c r="T493">
        <f t="shared" si="360"/>
        <v>0.10514039585868537</v>
      </c>
      <c r="U493">
        <f t="shared" si="361"/>
        <v>321.51168738900446</v>
      </c>
      <c r="V493">
        <f t="shared" si="362"/>
        <v>28.172571370959041</v>
      </c>
      <c r="W493">
        <f t="shared" si="363"/>
        <v>27.477321428571429</v>
      </c>
      <c r="X493">
        <f t="shared" si="364"/>
        <v>3.6807350421320262</v>
      </c>
      <c r="Y493">
        <f t="shared" si="365"/>
        <v>61.135053809251346</v>
      </c>
      <c r="Z493">
        <f t="shared" si="366"/>
        <v>2.1822669058731528</v>
      </c>
      <c r="AA493">
        <f t="shared" si="367"/>
        <v>3.5695836838257891</v>
      </c>
      <c r="AB493">
        <f t="shared" si="368"/>
        <v>1.4984681362588734</v>
      </c>
      <c r="AC493">
        <f t="shared" si="369"/>
        <v>-126.1846295419469</v>
      </c>
      <c r="AD493">
        <f t="shared" si="370"/>
        <v>-77.766803565264496</v>
      </c>
      <c r="AE493">
        <f t="shared" si="371"/>
        <v>-6.0973374959955908</v>
      </c>
      <c r="AF493">
        <f t="shared" si="372"/>
        <v>111.46291678579749</v>
      </c>
      <c r="AG493">
        <f t="shared" si="373"/>
        <v>33.520804613700093</v>
      </c>
      <c r="AH493">
        <f t="shared" si="374"/>
        <v>2.8655343687562489</v>
      </c>
      <c r="AI493">
        <f t="shared" si="375"/>
        <v>14.321861300506248</v>
      </c>
      <c r="AJ493">
        <v>1560.3592498877681</v>
      </c>
      <c r="AK493">
        <v>1526.741818181818</v>
      </c>
      <c r="AL493">
        <v>3.415661895286958</v>
      </c>
      <c r="AM493">
        <v>64.861974345499036</v>
      </c>
      <c r="AN493">
        <f t="shared" si="376"/>
        <v>2.8613294680713581</v>
      </c>
      <c r="AO493">
        <v>20.731131625878131</v>
      </c>
      <c r="AP493">
        <v>24.081690909090909</v>
      </c>
      <c r="AQ493">
        <v>-2.821548008156889E-5</v>
      </c>
      <c r="AR493">
        <v>84.82349876587655</v>
      </c>
      <c r="AS493">
        <v>5</v>
      </c>
      <c r="AT493">
        <v>1</v>
      </c>
      <c r="AU493">
        <f t="shared" si="377"/>
        <v>1</v>
      </c>
      <c r="AV493">
        <f t="shared" si="378"/>
        <v>0</v>
      </c>
      <c r="AW493">
        <f t="shared" si="379"/>
        <v>47887.073551635607</v>
      </c>
      <c r="AX493" t="s">
        <v>416</v>
      </c>
      <c r="AY493" t="s">
        <v>416</v>
      </c>
      <c r="AZ493">
        <v>0</v>
      </c>
      <c r="BA493">
        <v>0</v>
      </c>
      <c r="BB493" t="e">
        <f t="shared" si="380"/>
        <v>#DIV/0!</v>
      </c>
      <c r="BC493">
        <v>0</v>
      </c>
      <c r="BD493" t="s">
        <v>416</v>
      </c>
      <c r="BE493" t="s">
        <v>416</v>
      </c>
      <c r="BF493">
        <v>0</v>
      </c>
      <c r="BG493">
        <v>0</v>
      </c>
      <c r="BH493" t="e">
        <f t="shared" si="381"/>
        <v>#DIV/0!</v>
      </c>
      <c r="BI493">
        <v>0.5</v>
      </c>
      <c r="BJ493">
        <f t="shared" si="382"/>
        <v>1681.2072318077744</v>
      </c>
      <c r="BK493">
        <f t="shared" si="383"/>
        <v>14.321861300506248</v>
      </c>
      <c r="BL493" t="e">
        <f t="shared" si="384"/>
        <v>#DIV/0!</v>
      </c>
      <c r="BM493">
        <f t="shared" si="385"/>
        <v>8.5187959161383015E-3</v>
      </c>
      <c r="BN493" t="e">
        <f t="shared" si="386"/>
        <v>#DIV/0!</v>
      </c>
      <c r="BO493" t="e">
        <f t="shared" si="387"/>
        <v>#DIV/0!</v>
      </c>
      <c r="BP493" t="s">
        <v>416</v>
      </c>
      <c r="BQ493">
        <v>0</v>
      </c>
      <c r="BR493" t="e">
        <f t="shared" si="388"/>
        <v>#DIV/0!</v>
      </c>
      <c r="BS493" t="e">
        <f t="shared" si="389"/>
        <v>#DIV/0!</v>
      </c>
      <c r="BT493" t="e">
        <f t="shared" si="390"/>
        <v>#DIV/0!</v>
      </c>
      <c r="BU493" t="e">
        <f t="shared" si="391"/>
        <v>#DIV/0!</v>
      </c>
      <c r="BV493" t="e">
        <f t="shared" si="392"/>
        <v>#DIV/0!</v>
      </c>
      <c r="BW493" t="e">
        <f t="shared" si="393"/>
        <v>#DIV/0!</v>
      </c>
      <c r="BX493" t="e">
        <f t="shared" si="394"/>
        <v>#DIV/0!</v>
      </c>
      <c r="BY493" t="e">
        <f t="shared" si="395"/>
        <v>#DIV/0!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 t="shared" si="396"/>
        <v>2000.0125</v>
      </c>
      <c r="CS493">
        <f t="shared" si="397"/>
        <v>1681.2072318077744</v>
      </c>
      <c r="CT493">
        <f t="shared" si="398"/>
        <v>0.84059836216412365</v>
      </c>
      <c r="CU493">
        <f t="shared" si="399"/>
        <v>0.16075483897675863</v>
      </c>
      <c r="CV493">
        <v>6</v>
      </c>
      <c r="CW493">
        <v>0.5</v>
      </c>
      <c r="CX493" t="s">
        <v>417</v>
      </c>
      <c r="CY493">
        <v>2</v>
      </c>
      <c r="CZ493" t="b">
        <v>1</v>
      </c>
      <c r="DA493">
        <v>1659029289.814285</v>
      </c>
      <c r="DB493">
        <v>1465.6821428571429</v>
      </c>
      <c r="DC493">
        <v>1510.94</v>
      </c>
      <c r="DD493">
        <v>24.085428571428569</v>
      </c>
      <c r="DE493">
        <v>20.730132142857141</v>
      </c>
      <c r="DF493">
        <v>1460.0803571428571</v>
      </c>
      <c r="DG493">
        <v>23.761617857142848</v>
      </c>
      <c r="DH493">
        <v>500.0780357142857</v>
      </c>
      <c r="DI493">
        <v>90.505357142857136</v>
      </c>
      <c r="DJ493">
        <v>9.9918964285714298E-2</v>
      </c>
      <c r="DK493">
        <v>26.95439285714286</v>
      </c>
      <c r="DL493">
        <v>27.477321428571429</v>
      </c>
      <c r="DM493">
        <v>999.9000000000002</v>
      </c>
      <c r="DN493">
        <v>0</v>
      </c>
      <c r="DO493">
        <v>0</v>
      </c>
      <c r="DP493">
        <v>10005.0375</v>
      </c>
      <c r="DQ493">
        <v>0</v>
      </c>
      <c r="DR493">
        <v>19.307400000000001</v>
      </c>
      <c r="DS493">
        <v>-45.256932142857131</v>
      </c>
      <c r="DT493">
        <v>1501.856071428572</v>
      </c>
      <c r="DU493">
        <v>1542.924285714286</v>
      </c>
      <c r="DV493">
        <v>3.3552882142857152</v>
      </c>
      <c r="DW493">
        <v>1510.94</v>
      </c>
      <c r="DX493">
        <v>20.730132142857141</v>
      </c>
      <c r="DY493">
        <v>2.1798610714285709</v>
      </c>
      <c r="DZ493">
        <v>1.876188928571429</v>
      </c>
      <c r="EA493">
        <v>18.81506785714285</v>
      </c>
      <c r="EB493">
        <v>16.436435714285711</v>
      </c>
      <c r="EC493">
        <v>2000.0125</v>
      </c>
      <c r="ED493">
        <v>0.98000453571428581</v>
      </c>
      <c r="EE493">
        <v>1.9995328571428571E-2</v>
      </c>
      <c r="EF493">
        <v>0</v>
      </c>
      <c r="EG493">
        <v>604.6846071428572</v>
      </c>
      <c r="EH493">
        <v>5.000560000000001</v>
      </c>
      <c r="EI493">
        <v>12052.87857142857</v>
      </c>
      <c r="EJ493">
        <v>17295.010714285709</v>
      </c>
      <c r="EK493">
        <v>37.283071428571432</v>
      </c>
      <c r="EL493">
        <v>38.441499999999998</v>
      </c>
      <c r="EM493">
        <v>37.36121428571429</v>
      </c>
      <c r="EN493">
        <v>37.439357142857141</v>
      </c>
      <c r="EO493">
        <v>38.77428571428571</v>
      </c>
      <c r="EP493">
        <v>1955.1214285714291</v>
      </c>
      <c r="EQ493">
        <v>39.891071428571443</v>
      </c>
      <c r="ER493">
        <v>0</v>
      </c>
      <c r="ES493">
        <v>1659029298.5999999</v>
      </c>
      <c r="ET493">
        <v>0</v>
      </c>
      <c r="EU493">
        <v>604.66099999999994</v>
      </c>
      <c r="EV493">
        <v>-4.6137435818249521</v>
      </c>
      <c r="EW493">
        <v>-98.068376083234455</v>
      </c>
      <c r="EX493">
        <v>12052.43461538462</v>
      </c>
      <c r="EY493">
        <v>15</v>
      </c>
      <c r="EZ493">
        <v>0</v>
      </c>
      <c r="FA493" t="s">
        <v>418</v>
      </c>
      <c r="FB493">
        <v>1655239120</v>
      </c>
      <c r="FC493">
        <v>1655239135</v>
      </c>
      <c r="FD493">
        <v>0</v>
      </c>
      <c r="FE493">
        <v>-7.4999999999999997E-2</v>
      </c>
      <c r="FF493">
        <v>-2.7E-2</v>
      </c>
      <c r="FG493">
        <v>1.986</v>
      </c>
      <c r="FH493">
        <v>0.13900000000000001</v>
      </c>
      <c r="FI493">
        <v>420</v>
      </c>
      <c r="FJ493">
        <v>22</v>
      </c>
      <c r="FK493">
        <v>0.12</v>
      </c>
      <c r="FL493">
        <v>0.02</v>
      </c>
      <c r="FM493">
        <v>-45.254507500000003</v>
      </c>
      <c r="FN493">
        <v>-0.41578874296424351</v>
      </c>
      <c r="FO493">
        <v>0.1401751571918155</v>
      </c>
      <c r="FP493">
        <v>1</v>
      </c>
      <c r="FQ493">
        <v>604.95085294117644</v>
      </c>
      <c r="FR493">
        <v>-4.8976776144516636</v>
      </c>
      <c r="FS493">
        <v>0.51305894239716499</v>
      </c>
      <c r="FT493">
        <v>0</v>
      </c>
      <c r="FU493">
        <v>3.3573807499999999</v>
      </c>
      <c r="FV493">
        <v>-5.1277035647283919E-2</v>
      </c>
      <c r="FW493">
        <v>5.0044512124207668E-3</v>
      </c>
      <c r="FX493">
        <v>1</v>
      </c>
      <c r="FY493">
        <v>2</v>
      </c>
      <c r="FZ493">
        <v>3</v>
      </c>
      <c r="GA493" t="s">
        <v>446</v>
      </c>
      <c r="GB493">
        <v>2.9797400000000001</v>
      </c>
      <c r="GC493">
        <v>2.7282199999999999</v>
      </c>
      <c r="GD493">
        <v>0.20072499999999999</v>
      </c>
      <c r="GE493">
        <v>0.206014</v>
      </c>
      <c r="GF493">
        <v>0.107602</v>
      </c>
      <c r="GG493">
        <v>9.7738800000000001E-2</v>
      </c>
      <c r="GH493">
        <v>23952.5</v>
      </c>
      <c r="GI493">
        <v>23456.9</v>
      </c>
      <c r="GJ493">
        <v>30495.599999999999</v>
      </c>
      <c r="GK493">
        <v>29788.3</v>
      </c>
      <c r="GL493">
        <v>37555.199999999997</v>
      </c>
      <c r="GM493">
        <v>35395.5</v>
      </c>
      <c r="GN493">
        <v>46650.2</v>
      </c>
      <c r="GO493">
        <v>44302.7</v>
      </c>
      <c r="GP493">
        <v>1.86968</v>
      </c>
      <c r="GQ493">
        <v>1.8555999999999999</v>
      </c>
      <c r="GR493">
        <v>0.13005</v>
      </c>
      <c r="GS493">
        <v>0</v>
      </c>
      <c r="GT493">
        <v>25.359300000000001</v>
      </c>
      <c r="GU493">
        <v>999.9</v>
      </c>
      <c r="GV493">
        <v>48.4</v>
      </c>
      <c r="GW493">
        <v>32.200000000000003</v>
      </c>
      <c r="GX493">
        <v>25.8246</v>
      </c>
      <c r="GY493">
        <v>62.456899999999997</v>
      </c>
      <c r="GZ493">
        <v>24.647400000000001</v>
      </c>
      <c r="HA493">
        <v>1</v>
      </c>
      <c r="HB493">
        <v>-4.3818599999999999E-2</v>
      </c>
      <c r="HC493">
        <v>0.26802300000000001</v>
      </c>
      <c r="HD493">
        <v>20.193999999999999</v>
      </c>
      <c r="HE493">
        <v>5.2280699999999998</v>
      </c>
      <c r="HF493">
        <v>11.968</v>
      </c>
      <c r="HG493">
        <v>4.9703999999999997</v>
      </c>
      <c r="HH493">
        <v>3.2894999999999999</v>
      </c>
      <c r="HI493">
        <v>9317</v>
      </c>
      <c r="HJ493">
        <v>9999</v>
      </c>
      <c r="HK493">
        <v>9999</v>
      </c>
      <c r="HL493">
        <v>296.7</v>
      </c>
      <c r="HM493">
        <v>4.9729099999999997</v>
      </c>
      <c r="HN493">
        <v>1.8774500000000001</v>
      </c>
      <c r="HO493">
        <v>1.87561</v>
      </c>
      <c r="HP493">
        <v>1.8783799999999999</v>
      </c>
      <c r="HQ493">
        <v>1.87513</v>
      </c>
      <c r="HR493">
        <v>1.87866</v>
      </c>
      <c r="HS493">
        <v>1.8757600000000001</v>
      </c>
      <c r="HT493">
        <v>1.8769499999999999</v>
      </c>
      <c r="HU493">
        <v>0</v>
      </c>
      <c r="HV493">
        <v>0</v>
      </c>
      <c r="HW493">
        <v>0</v>
      </c>
      <c r="HX493">
        <v>0</v>
      </c>
      <c r="HY493" t="s">
        <v>420</v>
      </c>
      <c r="HZ493" t="s">
        <v>421</v>
      </c>
      <c r="IA493" t="s">
        <v>422</v>
      </c>
      <c r="IB493" t="s">
        <v>422</v>
      </c>
      <c r="IC493" t="s">
        <v>422</v>
      </c>
      <c r="ID493" t="s">
        <v>422</v>
      </c>
      <c r="IE493">
        <v>0</v>
      </c>
      <c r="IF493">
        <v>100</v>
      </c>
      <c r="IG493">
        <v>100</v>
      </c>
      <c r="IH493">
        <v>5.65</v>
      </c>
      <c r="II493">
        <v>0.32369999999999999</v>
      </c>
      <c r="IJ493">
        <v>1.981763419366358</v>
      </c>
      <c r="IK493">
        <v>4.1594547590360449E-3</v>
      </c>
      <c r="IL493">
        <v>-1.867668404869411E-6</v>
      </c>
      <c r="IM493">
        <v>4.9096340421811042E-10</v>
      </c>
      <c r="IN493">
        <v>-2.3250521569731349E-2</v>
      </c>
      <c r="IO493">
        <v>5.6214120975847052E-3</v>
      </c>
      <c r="IP493">
        <v>3.6430730392419388E-4</v>
      </c>
      <c r="IQ493">
        <v>5.8048895600362112E-7</v>
      </c>
      <c r="IR493">
        <v>0</v>
      </c>
      <c r="IS493">
        <v>2100</v>
      </c>
      <c r="IT493">
        <v>1</v>
      </c>
      <c r="IU493">
        <v>26</v>
      </c>
      <c r="IV493">
        <v>63169.599999999999</v>
      </c>
      <c r="IW493">
        <v>63169.4</v>
      </c>
      <c r="IX493">
        <v>3.1396500000000001</v>
      </c>
      <c r="IY493">
        <v>2.52563</v>
      </c>
      <c r="IZ493">
        <v>1.39893</v>
      </c>
      <c r="JA493">
        <v>2.33887</v>
      </c>
      <c r="JB493">
        <v>1.4489700000000001</v>
      </c>
      <c r="JC493">
        <v>2.47803</v>
      </c>
      <c r="JD493">
        <v>37.626300000000001</v>
      </c>
      <c r="JE493">
        <v>24.078700000000001</v>
      </c>
      <c r="JF493">
        <v>18</v>
      </c>
      <c r="JG493">
        <v>485.83300000000003</v>
      </c>
      <c r="JH493">
        <v>447.60500000000002</v>
      </c>
      <c r="JI493">
        <v>24.999700000000001</v>
      </c>
      <c r="JJ493">
        <v>26.423500000000001</v>
      </c>
      <c r="JK493">
        <v>30.000399999999999</v>
      </c>
      <c r="JL493">
        <v>26.220800000000001</v>
      </c>
      <c r="JM493">
        <v>26.2942</v>
      </c>
      <c r="JN493">
        <v>62.883499999999998</v>
      </c>
      <c r="JO493">
        <v>25.8658</v>
      </c>
      <c r="JP493">
        <v>27.488299999999999</v>
      </c>
      <c r="JQ493">
        <v>25</v>
      </c>
      <c r="JR493">
        <v>1556.99</v>
      </c>
      <c r="JS493">
        <v>20.778300000000002</v>
      </c>
      <c r="JT493">
        <v>100.816</v>
      </c>
      <c r="JU493">
        <v>101.86799999999999</v>
      </c>
    </row>
    <row r="494" spans="1:281" x14ac:dyDescent="0.2">
      <c r="A494">
        <v>478</v>
      </c>
      <c r="B494">
        <v>1659029302.5999999</v>
      </c>
      <c r="C494">
        <v>5584.0999999046326</v>
      </c>
      <c r="D494" t="s">
        <v>1382</v>
      </c>
      <c r="E494" t="s">
        <v>1383</v>
      </c>
      <c r="F494">
        <v>5</v>
      </c>
      <c r="G494" t="s">
        <v>415</v>
      </c>
      <c r="H494" t="s">
        <v>1197</v>
      </c>
      <c r="I494">
        <v>1659029295.0999999</v>
      </c>
      <c r="J494">
        <f t="shared" si="350"/>
        <v>2.8567467066830509E-3</v>
      </c>
      <c r="K494">
        <f t="shared" si="351"/>
        <v>2.856746706683051</v>
      </c>
      <c r="L494">
        <f t="shared" si="352"/>
        <v>14.472056962032815</v>
      </c>
      <c r="M494">
        <f t="shared" si="353"/>
        <v>1483.327777777778</v>
      </c>
      <c r="N494">
        <f t="shared" si="354"/>
        <v>1307.2673550372706</v>
      </c>
      <c r="O494">
        <f t="shared" si="355"/>
        <v>118.44759897166192</v>
      </c>
      <c r="P494">
        <f t="shared" si="356"/>
        <v>134.39990916069308</v>
      </c>
      <c r="Q494">
        <f t="shared" si="357"/>
        <v>0.17273065109152733</v>
      </c>
      <c r="R494">
        <f t="shared" si="358"/>
        <v>2.7569987223394623</v>
      </c>
      <c r="S494">
        <f t="shared" si="359"/>
        <v>0.16693593662440662</v>
      </c>
      <c r="T494">
        <f t="shared" si="360"/>
        <v>0.10483939776127538</v>
      </c>
      <c r="U494">
        <f t="shared" si="361"/>
        <v>321.50876513107335</v>
      </c>
      <c r="V494">
        <f t="shared" si="362"/>
        <v>28.174079015209006</v>
      </c>
      <c r="W494">
        <f t="shared" si="363"/>
        <v>27.485107407407408</v>
      </c>
      <c r="X494">
        <f t="shared" si="364"/>
        <v>3.6824125579861802</v>
      </c>
      <c r="Y494">
        <f t="shared" si="365"/>
        <v>61.130135795669069</v>
      </c>
      <c r="Z494">
        <f t="shared" si="366"/>
        <v>2.1820485852917875</v>
      </c>
      <c r="AA494">
        <f t="shared" si="367"/>
        <v>3.5695137216534381</v>
      </c>
      <c r="AB494">
        <f t="shared" si="368"/>
        <v>1.5003639726943927</v>
      </c>
      <c r="AC494">
        <f t="shared" si="369"/>
        <v>-125.98252976472254</v>
      </c>
      <c r="AD494">
        <f t="shared" si="370"/>
        <v>-78.932508843238224</v>
      </c>
      <c r="AE494">
        <f t="shared" si="371"/>
        <v>-6.1922423207419586</v>
      </c>
      <c r="AF494">
        <f t="shared" si="372"/>
        <v>110.40148420237063</v>
      </c>
      <c r="AG494">
        <f t="shared" si="373"/>
        <v>33.558735006434155</v>
      </c>
      <c r="AH494">
        <f t="shared" si="374"/>
        <v>2.8619336978228285</v>
      </c>
      <c r="AI494">
        <f t="shared" si="375"/>
        <v>14.472056962032815</v>
      </c>
      <c r="AJ494">
        <v>1577.598182011624</v>
      </c>
      <c r="AK494">
        <v>1543.848121212121</v>
      </c>
      <c r="AL494">
        <v>3.404702217480621</v>
      </c>
      <c r="AM494">
        <v>64.861974345499036</v>
      </c>
      <c r="AN494">
        <f t="shared" si="376"/>
        <v>2.856746706683051</v>
      </c>
      <c r="AO494">
        <v>20.732782672626339</v>
      </c>
      <c r="AP494">
        <v>24.077799300699311</v>
      </c>
      <c r="AQ494">
        <v>3.8237945249613417E-8</v>
      </c>
      <c r="AR494">
        <v>84.82349876587655</v>
      </c>
      <c r="AS494">
        <v>5</v>
      </c>
      <c r="AT494">
        <v>1</v>
      </c>
      <c r="AU494">
        <f t="shared" si="377"/>
        <v>1</v>
      </c>
      <c r="AV494">
        <f t="shared" si="378"/>
        <v>0</v>
      </c>
      <c r="AW494">
        <f t="shared" si="379"/>
        <v>47847.518936516513</v>
      </c>
      <c r="AX494" t="s">
        <v>416</v>
      </c>
      <c r="AY494" t="s">
        <v>416</v>
      </c>
      <c r="AZ494">
        <v>0</v>
      </c>
      <c r="BA494">
        <v>0</v>
      </c>
      <c r="BB494" t="e">
        <f t="shared" si="380"/>
        <v>#DIV/0!</v>
      </c>
      <c r="BC494">
        <v>0</v>
      </c>
      <c r="BD494" t="s">
        <v>416</v>
      </c>
      <c r="BE494" t="s">
        <v>416</v>
      </c>
      <c r="BF494">
        <v>0</v>
      </c>
      <c r="BG494">
        <v>0</v>
      </c>
      <c r="BH494" t="e">
        <f t="shared" si="381"/>
        <v>#DIV/0!</v>
      </c>
      <c r="BI494">
        <v>0.5</v>
      </c>
      <c r="BJ494">
        <f t="shared" si="382"/>
        <v>1681.1920441093641</v>
      </c>
      <c r="BK494">
        <f t="shared" si="383"/>
        <v>14.472056962032815</v>
      </c>
      <c r="BL494" t="e">
        <f t="shared" si="384"/>
        <v>#DIV/0!</v>
      </c>
      <c r="BM494">
        <f t="shared" si="385"/>
        <v>8.6082116631116916E-3</v>
      </c>
      <c r="BN494" t="e">
        <f t="shared" si="386"/>
        <v>#DIV/0!</v>
      </c>
      <c r="BO494" t="e">
        <f t="shared" si="387"/>
        <v>#DIV/0!</v>
      </c>
      <c r="BP494" t="s">
        <v>416</v>
      </c>
      <c r="BQ494">
        <v>0</v>
      </c>
      <c r="BR494" t="e">
        <f t="shared" si="388"/>
        <v>#DIV/0!</v>
      </c>
      <c r="BS494" t="e">
        <f t="shared" si="389"/>
        <v>#DIV/0!</v>
      </c>
      <c r="BT494" t="e">
        <f t="shared" si="390"/>
        <v>#DIV/0!</v>
      </c>
      <c r="BU494" t="e">
        <f t="shared" si="391"/>
        <v>#DIV/0!</v>
      </c>
      <c r="BV494" t="e">
        <f t="shared" si="392"/>
        <v>#DIV/0!</v>
      </c>
      <c r="BW494" t="e">
        <f t="shared" si="393"/>
        <v>#DIV/0!</v>
      </c>
      <c r="BX494" t="e">
        <f t="shared" si="394"/>
        <v>#DIV/0!</v>
      </c>
      <c r="BY494" t="e">
        <f t="shared" si="395"/>
        <v>#DIV/0!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 t="shared" si="396"/>
        <v>1999.9944444444441</v>
      </c>
      <c r="CS494">
        <f t="shared" si="397"/>
        <v>1681.1920441093641</v>
      </c>
      <c r="CT494">
        <f t="shared" si="398"/>
        <v>0.84059835705011843</v>
      </c>
      <c r="CU494">
        <f t="shared" si="399"/>
        <v>0.16075482910672867</v>
      </c>
      <c r="CV494">
        <v>6</v>
      </c>
      <c r="CW494">
        <v>0.5</v>
      </c>
      <c r="CX494" t="s">
        <v>417</v>
      </c>
      <c r="CY494">
        <v>2</v>
      </c>
      <c r="CZ494" t="b">
        <v>1</v>
      </c>
      <c r="DA494">
        <v>1659029295.0999999</v>
      </c>
      <c r="DB494">
        <v>1483.327777777778</v>
      </c>
      <c r="DC494">
        <v>1528.685185185185</v>
      </c>
      <c r="DD494">
        <v>24.082555555555551</v>
      </c>
      <c r="DE494">
        <v>20.731481481481481</v>
      </c>
      <c r="DF494">
        <v>1477.6933333333329</v>
      </c>
      <c r="DG494">
        <v>23.758814814814819</v>
      </c>
      <c r="DH494">
        <v>500.08044444444448</v>
      </c>
      <c r="DI494">
        <v>90.507003703703688</v>
      </c>
      <c r="DJ494">
        <v>0.1000159814814815</v>
      </c>
      <c r="DK494">
        <v>26.95405925925925</v>
      </c>
      <c r="DL494">
        <v>27.485107407407408</v>
      </c>
      <c r="DM494">
        <v>999.90000000000009</v>
      </c>
      <c r="DN494">
        <v>0</v>
      </c>
      <c r="DO494">
        <v>0</v>
      </c>
      <c r="DP494">
        <v>9996.2199999999993</v>
      </c>
      <c r="DQ494">
        <v>0</v>
      </c>
      <c r="DR494">
        <v>19.307400000000001</v>
      </c>
      <c r="DS494">
        <v>-45.357137037037042</v>
      </c>
      <c r="DT494">
        <v>1519.9318518518519</v>
      </c>
      <c r="DU494">
        <v>1561.0470370370369</v>
      </c>
      <c r="DV494">
        <v>3.3510762962962959</v>
      </c>
      <c r="DW494">
        <v>1528.685185185185</v>
      </c>
      <c r="DX494">
        <v>20.731481481481481</v>
      </c>
      <c r="DY494">
        <v>2.1796407407407412</v>
      </c>
      <c r="DZ494">
        <v>1.8763444444444439</v>
      </c>
      <c r="EA494">
        <v>18.813455555555549</v>
      </c>
      <c r="EB494">
        <v>16.437737037037039</v>
      </c>
      <c r="EC494">
        <v>1999.9944444444441</v>
      </c>
      <c r="ED494">
        <v>0.98000455555555566</v>
      </c>
      <c r="EE494">
        <v>1.99953074074074E-2</v>
      </c>
      <c r="EF494">
        <v>0</v>
      </c>
      <c r="EG494">
        <v>604.26233333333334</v>
      </c>
      <c r="EH494">
        <v>5.000560000000001</v>
      </c>
      <c r="EI494">
        <v>12044.177777777781</v>
      </c>
      <c r="EJ494">
        <v>17294.855555555561</v>
      </c>
      <c r="EK494">
        <v>37.247259259259259</v>
      </c>
      <c r="EL494">
        <v>38.441666666666663</v>
      </c>
      <c r="EM494">
        <v>37.351518518518517</v>
      </c>
      <c r="EN494">
        <v>37.432481481481481</v>
      </c>
      <c r="EO494">
        <v>38.779888888888891</v>
      </c>
      <c r="EP494">
        <v>1955.1040740740741</v>
      </c>
      <c r="EQ494">
        <v>39.890370370370377</v>
      </c>
      <c r="ER494">
        <v>0</v>
      </c>
      <c r="ES494">
        <v>1659029303.4000001</v>
      </c>
      <c r="ET494">
        <v>0</v>
      </c>
      <c r="EU494">
        <v>604.27334615384621</v>
      </c>
      <c r="EV494">
        <v>-5.3925811919602538</v>
      </c>
      <c r="EW494">
        <v>-97.825640991066976</v>
      </c>
      <c r="EX494">
        <v>12044.66923076923</v>
      </c>
      <c r="EY494">
        <v>15</v>
      </c>
      <c r="EZ494">
        <v>0</v>
      </c>
      <c r="FA494" t="s">
        <v>418</v>
      </c>
      <c r="FB494">
        <v>1655239120</v>
      </c>
      <c r="FC494">
        <v>1655239135</v>
      </c>
      <c r="FD494">
        <v>0</v>
      </c>
      <c r="FE494">
        <v>-7.4999999999999997E-2</v>
      </c>
      <c r="FF494">
        <v>-2.7E-2</v>
      </c>
      <c r="FG494">
        <v>1.986</v>
      </c>
      <c r="FH494">
        <v>0.13900000000000001</v>
      </c>
      <c r="FI494">
        <v>420</v>
      </c>
      <c r="FJ494">
        <v>22</v>
      </c>
      <c r="FK494">
        <v>0.12</v>
      </c>
      <c r="FL494">
        <v>0.02</v>
      </c>
      <c r="FM494">
        <v>-45.294552499999988</v>
      </c>
      <c r="FN494">
        <v>-0.94020225140700064</v>
      </c>
      <c r="FO494">
        <v>0.1628918859051926</v>
      </c>
      <c r="FP494">
        <v>0</v>
      </c>
      <c r="FQ494">
        <v>604.56932352941192</v>
      </c>
      <c r="FR494">
        <v>-4.8516577518813726</v>
      </c>
      <c r="FS494">
        <v>0.51552016680974477</v>
      </c>
      <c r="FT494">
        <v>0</v>
      </c>
      <c r="FU494">
        <v>3.3540942500000002</v>
      </c>
      <c r="FV494">
        <v>-5.0089868667918751E-2</v>
      </c>
      <c r="FW494">
        <v>4.8896272288897246E-3</v>
      </c>
      <c r="FX494">
        <v>1</v>
      </c>
      <c r="FY494">
        <v>1</v>
      </c>
      <c r="FZ494">
        <v>3</v>
      </c>
      <c r="GA494" t="s">
        <v>419</v>
      </c>
      <c r="GB494">
        <v>2.97993</v>
      </c>
      <c r="GC494">
        <v>2.7284999999999999</v>
      </c>
      <c r="GD494">
        <v>0.20206499999999999</v>
      </c>
      <c r="GE494">
        <v>0.20735799999999999</v>
      </c>
      <c r="GF494">
        <v>0.107594</v>
      </c>
      <c r="GG494">
        <v>9.7741499999999995E-2</v>
      </c>
      <c r="GH494">
        <v>23912.2</v>
      </c>
      <c r="GI494">
        <v>23417.200000000001</v>
      </c>
      <c r="GJ494">
        <v>30495.5</v>
      </c>
      <c r="GK494">
        <v>29788.400000000001</v>
      </c>
      <c r="GL494">
        <v>37555.5</v>
      </c>
      <c r="GM494">
        <v>35395.4</v>
      </c>
      <c r="GN494">
        <v>46650.1</v>
      </c>
      <c r="GO494">
        <v>44302.7</v>
      </c>
      <c r="GP494">
        <v>1.86937</v>
      </c>
      <c r="GQ494">
        <v>1.8558300000000001</v>
      </c>
      <c r="GR494">
        <v>0.13056400000000001</v>
      </c>
      <c r="GS494">
        <v>0</v>
      </c>
      <c r="GT494">
        <v>25.358799999999999</v>
      </c>
      <c r="GU494">
        <v>999.9</v>
      </c>
      <c r="GV494">
        <v>48.4</v>
      </c>
      <c r="GW494">
        <v>32.1</v>
      </c>
      <c r="GX494">
        <v>25.679400000000001</v>
      </c>
      <c r="GY494">
        <v>62.946899999999999</v>
      </c>
      <c r="GZ494">
        <v>24.659500000000001</v>
      </c>
      <c r="HA494">
        <v>1</v>
      </c>
      <c r="HB494">
        <v>-4.36789E-2</v>
      </c>
      <c r="HC494">
        <v>0.26783200000000001</v>
      </c>
      <c r="HD494">
        <v>20.194299999999998</v>
      </c>
      <c r="HE494">
        <v>5.22912</v>
      </c>
      <c r="HF494">
        <v>11.968</v>
      </c>
      <c r="HG494">
        <v>4.9705500000000002</v>
      </c>
      <c r="HH494">
        <v>3.28965</v>
      </c>
      <c r="HI494">
        <v>9317</v>
      </c>
      <c r="HJ494">
        <v>9999</v>
      </c>
      <c r="HK494">
        <v>9999</v>
      </c>
      <c r="HL494">
        <v>296.7</v>
      </c>
      <c r="HM494">
        <v>4.9729099999999997</v>
      </c>
      <c r="HN494">
        <v>1.8774500000000001</v>
      </c>
      <c r="HO494">
        <v>1.87561</v>
      </c>
      <c r="HP494">
        <v>1.8783799999999999</v>
      </c>
      <c r="HQ494">
        <v>1.8750899999999999</v>
      </c>
      <c r="HR494">
        <v>1.87866</v>
      </c>
      <c r="HS494">
        <v>1.8757600000000001</v>
      </c>
      <c r="HT494">
        <v>1.8769199999999999</v>
      </c>
      <c r="HU494">
        <v>0</v>
      </c>
      <c r="HV494">
        <v>0</v>
      </c>
      <c r="HW494">
        <v>0</v>
      </c>
      <c r="HX494">
        <v>0</v>
      </c>
      <c r="HY494" t="s">
        <v>420</v>
      </c>
      <c r="HZ494" t="s">
        <v>421</v>
      </c>
      <c r="IA494" t="s">
        <v>422</v>
      </c>
      <c r="IB494" t="s">
        <v>422</v>
      </c>
      <c r="IC494" t="s">
        <v>422</v>
      </c>
      <c r="ID494" t="s">
        <v>422</v>
      </c>
      <c r="IE494">
        <v>0</v>
      </c>
      <c r="IF494">
        <v>100</v>
      </c>
      <c r="IG494">
        <v>100</v>
      </c>
      <c r="IH494">
        <v>5.68</v>
      </c>
      <c r="II494">
        <v>0.3236</v>
      </c>
      <c r="IJ494">
        <v>1.981763419366358</v>
      </c>
      <c r="IK494">
        <v>4.1594547590360449E-3</v>
      </c>
      <c r="IL494">
        <v>-1.867668404869411E-6</v>
      </c>
      <c r="IM494">
        <v>4.9096340421811042E-10</v>
      </c>
      <c r="IN494">
        <v>-2.3250521569731349E-2</v>
      </c>
      <c r="IO494">
        <v>5.6214120975847052E-3</v>
      </c>
      <c r="IP494">
        <v>3.6430730392419388E-4</v>
      </c>
      <c r="IQ494">
        <v>5.8048895600362112E-7</v>
      </c>
      <c r="IR494">
        <v>0</v>
      </c>
      <c r="IS494">
        <v>2100</v>
      </c>
      <c r="IT494">
        <v>1</v>
      </c>
      <c r="IU494">
        <v>26</v>
      </c>
      <c r="IV494">
        <v>63169.7</v>
      </c>
      <c r="IW494">
        <v>63169.5</v>
      </c>
      <c r="IX494">
        <v>3.1640600000000001</v>
      </c>
      <c r="IY494">
        <v>2.5439500000000002</v>
      </c>
      <c r="IZ494">
        <v>1.39893</v>
      </c>
      <c r="JA494">
        <v>2.33765</v>
      </c>
      <c r="JB494">
        <v>1.4489700000000001</v>
      </c>
      <c r="JC494">
        <v>2.35229</v>
      </c>
      <c r="JD494">
        <v>37.650399999999998</v>
      </c>
      <c r="JE494">
        <v>24.07</v>
      </c>
      <c r="JF494">
        <v>18</v>
      </c>
      <c r="JG494">
        <v>485.685</v>
      </c>
      <c r="JH494">
        <v>447.75700000000001</v>
      </c>
      <c r="JI494">
        <v>24.9998</v>
      </c>
      <c r="JJ494">
        <v>26.425699999999999</v>
      </c>
      <c r="JK494">
        <v>30.0002</v>
      </c>
      <c r="JL494">
        <v>26.222999999999999</v>
      </c>
      <c r="JM494">
        <v>26.295999999999999</v>
      </c>
      <c r="JN494">
        <v>63.376300000000001</v>
      </c>
      <c r="JO494">
        <v>25.8658</v>
      </c>
      <c r="JP494">
        <v>27.488299999999999</v>
      </c>
      <c r="JQ494">
        <v>25</v>
      </c>
      <c r="JR494">
        <v>1570.37</v>
      </c>
      <c r="JS494">
        <v>20.786100000000001</v>
      </c>
      <c r="JT494">
        <v>100.815</v>
      </c>
      <c r="JU494">
        <v>101.86799999999999</v>
      </c>
    </row>
    <row r="495" spans="1:281" x14ac:dyDescent="0.2">
      <c r="A495">
        <v>479</v>
      </c>
      <c r="B495">
        <v>1659029307.5999999</v>
      </c>
      <c r="C495">
        <v>5589.0999999046326</v>
      </c>
      <c r="D495" t="s">
        <v>1384</v>
      </c>
      <c r="E495" t="s">
        <v>1385</v>
      </c>
      <c r="F495">
        <v>5</v>
      </c>
      <c r="G495" t="s">
        <v>415</v>
      </c>
      <c r="H495" t="s">
        <v>1197</v>
      </c>
      <c r="I495">
        <v>1659029299.814285</v>
      </c>
      <c r="J495">
        <f t="shared" si="350"/>
        <v>2.8505699291875302E-3</v>
      </c>
      <c r="K495">
        <f t="shared" si="351"/>
        <v>2.8505699291875302</v>
      </c>
      <c r="L495">
        <f t="shared" si="352"/>
        <v>14.253582512440973</v>
      </c>
      <c r="M495">
        <f t="shared" si="353"/>
        <v>1499.0792857142851</v>
      </c>
      <c r="N495">
        <f t="shared" si="354"/>
        <v>1324.2440024363648</v>
      </c>
      <c r="O495">
        <f t="shared" si="355"/>
        <v>119.98740115722492</v>
      </c>
      <c r="P495">
        <f t="shared" si="356"/>
        <v>135.8289161895824</v>
      </c>
      <c r="Q495">
        <f t="shared" si="357"/>
        <v>0.1722273923489456</v>
      </c>
      <c r="R495">
        <f t="shared" si="358"/>
        <v>2.756300353436187</v>
      </c>
      <c r="S495">
        <f t="shared" si="359"/>
        <v>0.1664643817346135</v>
      </c>
      <c r="T495">
        <f t="shared" si="360"/>
        <v>0.10454195745017433</v>
      </c>
      <c r="U495">
        <f t="shared" si="361"/>
        <v>321.51145938900407</v>
      </c>
      <c r="V495">
        <f t="shared" si="362"/>
        <v>28.176009093769306</v>
      </c>
      <c r="W495">
        <f t="shared" si="363"/>
        <v>27.488225</v>
      </c>
      <c r="X495">
        <f t="shared" si="364"/>
        <v>3.6830844410482295</v>
      </c>
      <c r="Y495">
        <f t="shared" si="365"/>
        <v>61.120792922430965</v>
      </c>
      <c r="Z495">
        <f t="shared" si="366"/>
        <v>2.1817056630641725</v>
      </c>
      <c r="AA495">
        <f t="shared" si="367"/>
        <v>3.5694982979572889</v>
      </c>
      <c r="AB495">
        <f t="shared" si="368"/>
        <v>1.5013787779840571</v>
      </c>
      <c r="AC495">
        <f t="shared" si="369"/>
        <v>-125.71013387717008</v>
      </c>
      <c r="AD495">
        <f t="shared" si="370"/>
        <v>-79.386710223805736</v>
      </c>
      <c r="AE495">
        <f t="shared" si="371"/>
        <v>-6.2295471158298472</v>
      </c>
      <c r="AF495">
        <f t="shared" si="372"/>
        <v>110.1850681721984</v>
      </c>
      <c r="AG495">
        <f t="shared" si="373"/>
        <v>33.547221819927898</v>
      </c>
      <c r="AH495">
        <f t="shared" si="374"/>
        <v>2.8580399792136868</v>
      </c>
      <c r="AI495">
        <f t="shared" si="375"/>
        <v>14.253582512440973</v>
      </c>
      <c r="AJ495">
        <v>1594.436528056201</v>
      </c>
      <c r="AK495">
        <v>1560.9657575757569</v>
      </c>
      <c r="AL495">
        <v>3.4024614093499008</v>
      </c>
      <c r="AM495">
        <v>64.861974345499036</v>
      </c>
      <c r="AN495">
        <f t="shared" si="376"/>
        <v>2.8505699291875302</v>
      </c>
      <c r="AO495">
        <v>20.732644731830892</v>
      </c>
      <c r="AP495">
        <v>24.070494405594399</v>
      </c>
      <c r="AQ495">
        <v>-2.7457987535742801E-5</v>
      </c>
      <c r="AR495">
        <v>84.82349876587655</v>
      </c>
      <c r="AS495">
        <v>5</v>
      </c>
      <c r="AT495">
        <v>1</v>
      </c>
      <c r="AU495">
        <f t="shared" si="377"/>
        <v>1</v>
      </c>
      <c r="AV495">
        <f t="shared" si="378"/>
        <v>0</v>
      </c>
      <c r="AW495">
        <f t="shared" si="379"/>
        <v>47828.59152181229</v>
      </c>
      <c r="AX495" t="s">
        <v>416</v>
      </c>
      <c r="AY495" t="s">
        <v>416</v>
      </c>
      <c r="AZ495">
        <v>0</v>
      </c>
      <c r="BA495">
        <v>0</v>
      </c>
      <c r="BB495" t="e">
        <f t="shared" si="380"/>
        <v>#DIV/0!</v>
      </c>
      <c r="BC495">
        <v>0</v>
      </c>
      <c r="BD495" t="s">
        <v>416</v>
      </c>
      <c r="BE495" t="s">
        <v>416</v>
      </c>
      <c r="BF495">
        <v>0</v>
      </c>
      <c r="BG495">
        <v>0</v>
      </c>
      <c r="BH495" t="e">
        <f t="shared" si="381"/>
        <v>#DIV/0!</v>
      </c>
      <c r="BI495">
        <v>0.5</v>
      </c>
      <c r="BJ495">
        <f t="shared" si="382"/>
        <v>1681.2060318077745</v>
      </c>
      <c r="BK495">
        <f t="shared" si="383"/>
        <v>14.253582512440973</v>
      </c>
      <c r="BL495" t="e">
        <f t="shared" si="384"/>
        <v>#DIV/0!</v>
      </c>
      <c r="BM495">
        <f t="shared" si="385"/>
        <v>8.4781890159615469E-3</v>
      </c>
      <c r="BN495" t="e">
        <f t="shared" si="386"/>
        <v>#DIV/0!</v>
      </c>
      <c r="BO495" t="e">
        <f t="shared" si="387"/>
        <v>#DIV/0!</v>
      </c>
      <c r="BP495" t="s">
        <v>416</v>
      </c>
      <c r="BQ495">
        <v>0</v>
      </c>
      <c r="BR495" t="e">
        <f t="shared" si="388"/>
        <v>#DIV/0!</v>
      </c>
      <c r="BS495" t="e">
        <f t="shared" si="389"/>
        <v>#DIV/0!</v>
      </c>
      <c r="BT495" t="e">
        <f t="shared" si="390"/>
        <v>#DIV/0!</v>
      </c>
      <c r="BU495" t="e">
        <f t="shared" si="391"/>
        <v>#DIV/0!</v>
      </c>
      <c r="BV495" t="e">
        <f t="shared" si="392"/>
        <v>#DIV/0!</v>
      </c>
      <c r="BW495" t="e">
        <f t="shared" si="393"/>
        <v>#DIV/0!</v>
      </c>
      <c r="BX495" t="e">
        <f t="shared" si="394"/>
        <v>#DIV/0!</v>
      </c>
      <c r="BY495" t="e">
        <f t="shared" si="395"/>
        <v>#DIV/0!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 t="shared" si="396"/>
        <v>2000.011071428572</v>
      </c>
      <c r="CS495">
        <f t="shared" si="397"/>
        <v>1681.2060318077745</v>
      </c>
      <c r="CT495">
        <f t="shared" si="398"/>
        <v>0.84059836259152265</v>
      </c>
      <c r="CU495">
        <f t="shared" si="399"/>
        <v>0.16075483980163879</v>
      </c>
      <c r="CV495">
        <v>6</v>
      </c>
      <c r="CW495">
        <v>0.5</v>
      </c>
      <c r="CX495" t="s">
        <v>417</v>
      </c>
      <c r="CY495">
        <v>2</v>
      </c>
      <c r="CZ495" t="b">
        <v>1</v>
      </c>
      <c r="DA495">
        <v>1659029299.814285</v>
      </c>
      <c r="DB495">
        <v>1499.0792857142851</v>
      </c>
      <c r="DC495">
        <v>1544.4682142857141</v>
      </c>
      <c r="DD495">
        <v>24.07845</v>
      </c>
      <c r="DE495">
        <v>20.732050000000001</v>
      </c>
      <c r="DF495">
        <v>1493.415</v>
      </c>
      <c r="DG495">
        <v>23.754803571428571</v>
      </c>
      <c r="DH495">
        <v>500.09971428571419</v>
      </c>
      <c r="DI495">
        <v>90.508160714285722</v>
      </c>
      <c r="DJ495">
        <v>0.1000662714285714</v>
      </c>
      <c r="DK495">
        <v>26.953985714285711</v>
      </c>
      <c r="DL495">
        <v>27.488225</v>
      </c>
      <c r="DM495">
        <v>999.9000000000002</v>
      </c>
      <c r="DN495">
        <v>0</v>
      </c>
      <c r="DO495">
        <v>0</v>
      </c>
      <c r="DP495">
        <v>9991.9621428571427</v>
      </c>
      <c r="DQ495">
        <v>0</v>
      </c>
      <c r="DR495">
        <v>19.307400000000001</v>
      </c>
      <c r="DS495">
        <v>-45.389517857142849</v>
      </c>
      <c r="DT495">
        <v>1536.065357142857</v>
      </c>
      <c r="DU495">
        <v>1577.165</v>
      </c>
      <c r="DV495">
        <v>3.3464092857142851</v>
      </c>
      <c r="DW495">
        <v>1544.4682142857141</v>
      </c>
      <c r="DX495">
        <v>20.732050000000001</v>
      </c>
      <c r="DY495">
        <v>2.179296785714286</v>
      </c>
      <c r="DZ495">
        <v>1.876418928571429</v>
      </c>
      <c r="EA495">
        <v>18.810925000000001</v>
      </c>
      <c r="EB495">
        <v>16.438360714285711</v>
      </c>
      <c r="EC495">
        <v>2000.011071428572</v>
      </c>
      <c r="ED495">
        <v>0.98000453571428581</v>
      </c>
      <c r="EE495">
        <v>1.9995328571428571E-2</v>
      </c>
      <c r="EF495">
        <v>0</v>
      </c>
      <c r="EG495">
        <v>603.88339285714289</v>
      </c>
      <c r="EH495">
        <v>5.000560000000001</v>
      </c>
      <c r="EI495">
        <v>12036.8</v>
      </c>
      <c r="EJ495">
        <v>17294.99642857143</v>
      </c>
      <c r="EK495">
        <v>37.325535714285706</v>
      </c>
      <c r="EL495">
        <v>38.441499999999998</v>
      </c>
      <c r="EM495">
        <v>37.347928571428568</v>
      </c>
      <c r="EN495">
        <v>37.428214285714283</v>
      </c>
      <c r="EO495">
        <v>38.783285714285697</v>
      </c>
      <c r="EP495">
        <v>1955.12</v>
      </c>
      <c r="EQ495">
        <v>39.891071428571443</v>
      </c>
      <c r="ER495">
        <v>0</v>
      </c>
      <c r="ES495">
        <v>1659029308.8</v>
      </c>
      <c r="ET495">
        <v>0</v>
      </c>
      <c r="EU495">
        <v>603.78740000000005</v>
      </c>
      <c r="EV495">
        <v>-5.2140000051841664</v>
      </c>
      <c r="EW495">
        <v>-92.138461672744981</v>
      </c>
      <c r="EX495">
        <v>12035.74</v>
      </c>
      <c r="EY495">
        <v>15</v>
      </c>
      <c r="EZ495">
        <v>0</v>
      </c>
      <c r="FA495" t="s">
        <v>418</v>
      </c>
      <c r="FB495">
        <v>1655239120</v>
      </c>
      <c r="FC495">
        <v>1655239135</v>
      </c>
      <c r="FD495">
        <v>0</v>
      </c>
      <c r="FE495">
        <v>-7.4999999999999997E-2</v>
      </c>
      <c r="FF495">
        <v>-2.7E-2</v>
      </c>
      <c r="FG495">
        <v>1.986</v>
      </c>
      <c r="FH495">
        <v>0.13900000000000001</v>
      </c>
      <c r="FI495">
        <v>420</v>
      </c>
      <c r="FJ495">
        <v>22</v>
      </c>
      <c r="FK495">
        <v>0.12</v>
      </c>
      <c r="FL495">
        <v>0.02</v>
      </c>
      <c r="FM495">
        <v>-45.327304878048778</v>
      </c>
      <c r="FN495">
        <v>-0.92651289198602715</v>
      </c>
      <c r="FO495">
        <v>0.18073410863748279</v>
      </c>
      <c r="FP495">
        <v>0</v>
      </c>
      <c r="FQ495">
        <v>604.13079411764704</v>
      </c>
      <c r="FR495">
        <v>-4.957540105693174</v>
      </c>
      <c r="FS495">
        <v>0.53006396836008429</v>
      </c>
      <c r="FT495">
        <v>0</v>
      </c>
      <c r="FU495">
        <v>3.3494987804878051</v>
      </c>
      <c r="FV495">
        <v>-5.5704878048785288E-2</v>
      </c>
      <c r="FW495">
        <v>5.5602496851823403E-3</v>
      </c>
      <c r="FX495">
        <v>1</v>
      </c>
      <c r="FY495">
        <v>1</v>
      </c>
      <c r="FZ495">
        <v>3</v>
      </c>
      <c r="GA495" t="s">
        <v>419</v>
      </c>
      <c r="GB495">
        <v>2.9800300000000002</v>
      </c>
      <c r="GC495">
        <v>2.7280799999999998</v>
      </c>
      <c r="GD495">
        <v>0.20338200000000001</v>
      </c>
      <c r="GE495">
        <v>0.20863799999999999</v>
      </c>
      <c r="GF495">
        <v>0.107571</v>
      </c>
      <c r="GG495">
        <v>9.7729300000000005E-2</v>
      </c>
      <c r="GH495">
        <v>23872.6</v>
      </c>
      <c r="GI495">
        <v>23379.7</v>
      </c>
      <c r="GJ495">
        <v>30495.200000000001</v>
      </c>
      <c r="GK495">
        <v>29788.799999999999</v>
      </c>
      <c r="GL495">
        <v>37556.199999999997</v>
      </c>
      <c r="GM495">
        <v>35396.400000000001</v>
      </c>
      <c r="GN495">
        <v>46649.599999999999</v>
      </c>
      <c r="GO495">
        <v>44303.199999999997</v>
      </c>
      <c r="GP495">
        <v>1.8696999999999999</v>
      </c>
      <c r="GQ495">
        <v>1.85588</v>
      </c>
      <c r="GR495">
        <v>0.12934200000000001</v>
      </c>
      <c r="GS495">
        <v>0</v>
      </c>
      <c r="GT495">
        <v>25.358799999999999</v>
      </c>
      <c r="GU495">
        <v>999.9</v>
      </c>
      <c r="GV495">
        <v>48.4</v>
      </c>
      <c r="GW495">
        <v>32.1</v>
      </c>
      <c r="GX495">
        <v>25.6812</v>
      </c>
      <c r="GY495">
        <v>62.746899999999997</v>
      </c>
      <c r="GZ495">
        <v>24.1907</v>
      </c>
      <c r="HA495">
        <v>1</v>
      </c>
      <c r="HB495">
        <v>-4.3607699999999999E-2</v>
      </c>
      <c r="HC495">
        <v>0.26822200000000002</v>
      </c>
      <c r="HD495">
        <v>20.194199999999999</v>
      </c>
      <c r="HE495">
        <v>5.22837</v>
      </c>
      <c r="HF495">
        <v>11.968</v>
      </c>
      <c r="HG495">
        <v>4.9706000000000001</v>
      </c>
      <c r="HH495">
        <v>3.2894999999999999</v>
      </c>
      <c r="HI495">
        <v>9317.2000000000007</v>
      </c>
      <c r="HJ495">
        <v>9999</v>
      </c>
      <c r="HK495">
        <v>9999</v>
      </c>
      <c r="HL495">
        <v>296.7</v>
      </c>
      <c r="HM495">
        <v>4.9729200000000002</v>
      </c>
      <c r="HN495">
        <v>1.87747</v>
      </c>
      <c r="HO495">
        <v>1.87561</v>
      </c>
      <c r="HP495">
        <v>1.87843</v>
      </c>
      <c r="HQ495">
        <v>1.87514</v>
      </c>
      <c r="HR495">
        <v>1.8786700000000001</v>
      </c>
      <c r="HS495">
        <v>1.8757600000000001</v>
      </c>
      <c r="HT495">
        <v>1.87696</v>
      </c>
      <c r="HU495">
        <v>0</v>
      </c>
      <c r="HV495">
        <v>0</v>
      </c>
      <c r="HW495">
        <v>0</v>
      </c>
      <c r="HX495">
        <v>0</v>
      </c>
      <c r="HY495" t="s">
        <v>420</v>
      </c>
      <c r="HZ495" t="s">
        <v>421</v>
      </c>
      <c r="IA495" t="s">
        <v>422</v>
      </c>
      <c r="IB495" t="s">
        <v>422</v>
      </c>
      <c r="IC495" t="s">
        <v>422</v>
      </c>
      <c r="ID495" t="s">
        <v>422</v>
      </c>
      <c r="IE495">
        <v>0</v>
      </c>
      <c r="IF495">
        <v>100</v>
      </c>
      <c r="IG495">
        <v>100</v>
      </c>
      <c r="IH495">
        <v>5.71</v>
      </c>
      <c r="II495">
        <v>0.32340000000000002</v>
      </c>
      <c r="IJ495">
        <v>1.981763419366358</v>
      </c>
      <c r="IK495">
        <v>4.1594547590360449E-3</v>
      </c>
      <c r="IL495">
        <v>-1.867668404869411E-6</v>
      </c>
      <c r="IM495">
        <v>4.9096340421811042E-10</v>
      </c>
      <c r="IN495">
        <v>-2.3250521569731349E-2</v>
      </c>
      <c r="IO495">
        <v>5.6214120975847052E-3</v>
      </c>
      <c r="IP495">
        <v>3.6430730392419388E-4</v>
      </c>
      <c r="IQ495">
        <v>5.8048895600362112E-7</v>
      </c>
      <c r="IR495">
        <v>0</v>
      </c>
      <c r="IS495">
        <v>2100</v>
      </c>
      <c r="IT495">
        <v>1</v>
      </c>
      <c r="IU495">
        <v>26</v>
      </c>
      <c r="IV495">
        <v>63169.8</v>
      </c>
      <c r="IW495">
        <v>63169.5</v>
      </c>
      <c r="IX495">
        <v>3.1933600000000002</v>
      </c>
      <c r="IY495">
        <v>2.5329600000000001</v>
      </c>
      <c r="IZ495">
        <v>1.39893</v>
      </c>
      <c r="JA495">
        <v>2.33887</v>
      </c>
      <c r="JB495">
        <v>1.4489700000000001</v>
      </c>
      <c r="JC495">
        <v>2.4865699999999999</v>
      </c>
      <c r="JD495">
        <v>37.650399999999998</v>
      </c>
      <c r="JE495">
        <v>24.078700000000001</v>
      </c>
      <c r="JF495">
        <v>18</v>
      </c>
      <c r="JG495">
        <v>485.87700000000001</v>
      </c>
      <c r="JH495">
        <v>447.81</v>
      </c>
      <c r="JI495">
        <v>24.9999</v>
      </c>
      <c r="JJ495">
        <v>26.427900000000001</v>
      </c>
      <c r="JK495">
        <v>30.000299999999999</v>
      </c>
      <c r="JL495">
        <v>26.225200000000001</v>
      </c>
      <c r="JM495">
        <v>26.2987</v>
      </c>
      <c r="JN495">
        <v>63.948599999999999</v>
      </c>
      <c r="JO495">
        <v>25.8658</v>
      </c>
      <c r="JP495">
        <v>27.115500000000001</v>
      </c>
      <c r="JQ495">
        <v>25</v>
      </c>
      <c r="JR495">
        <v>1590.4</v>
      </c>
      <c r="JS495">
        <v>20.794699999999999</v>
      </c>
      <c r="JT495">
        <v>100.81399999999999</v>
      </c>
      <c r="JU495">
        <v>101.869</v>
      </c>
    </row>
    <row r="496" spans="1:281" x14ac:dyDescent="0.2">
      <c r="A496">
        <v>480</v>
      </c>
      <c r="B496">
        <v>1659029312.5999999</v>
      </c>
      <c r="C496">
        <v>5594.0999999046326</v>
      </c>
      <c r="D496" t="s">
        <v>1386</v>
      </c>
      <c r="E496" t="s">
        <v>1387</v>
      </c>
      <c r="F496">
        <v>5</v>
      </c>
      <c r="G496" t="s">
        <v>415</v>
      </c>
      <c r="H496" t="s">
        <v>1197</v>
      </c>
      <c r="I496">
        <v>1659029305.0999999</v>
      </c>
      <c r="J496">
        <f t="shared" si="350"/>
        <v>2.8529410733254754E-3</v>
      </c>
      <c r="K496">
        <f t="shared" si="351"/>
        <v>2.8529410733254754</v>
      </c>
      <c r="L496">
        <f t="shared" si="352"/>
        <v>14.136274119966755</v>
      </c>
      <c r="M496">
        <f t="shared" si="353"/>
        <v>1516.7248148148151</v>
      </c>
      <c r="N496">
        <f t="shared" si="354"/>
        <v>1342.6534147740306</v>
      </c>
      <c r="O496">
        <f t="shared" si="355"/>
        <v>121.65589857348033</v>
      </c>
      <c r="P496">
        <f t="shared" si="356"/>
        <v>137.42825825683872</v>
      </c>
      <c r="Q496">
        <f t="shared" si="357"/>
        <v>0.17239732492207208</v>
      </c>
      <c r="R496">
        <f t="shared" si="358"/>
        <v>2.7557174076328548</v>
      </c>
      <c r="S496">
        <f t="shared" si="359"/>
        <v>0.16662196396997225</v>
      </c>
      <c r="T496">
        <f t="shared" si="360"/>
        <v>0.10464150293145423</v>
      </c>
      <c r="U496">
        <f t="shared" si="361"/>
        <v>321.50914124217934</v>
      </c>
      <c r="V496">
        <f t="shared" si="362"/>
        <v>28.175873420332376</v>
      </c>
      <c r="W496">
        <f t="shared" si="363"/>
        <v>27.485470370370368</v>
      </c>
      <c r="X496">
        <f t="shared" si="364"/>
        <v>3.6824907758759498</v>
      </c>
      <c r="Y496">
        <f t="shared" si="365"/>
        <v>61.107529115305468</v>
      </c>
      <c r="Z496">
        <f t="shared" si="366"/>
        <v>2.1812696408386274</v>
      </c>
      <c r="AA496">
        <f t="shared" si="367"/>
        <v>3.5695595492377543</v>
      </c>
      <c r="AB496">
        <f t="shared" si="368"/>
        <v>1.5012211350373224</v>
      </c>
      <c r="AC496">
        <f t="shared" si="369"/>
        <v>-125.81470133365346</v>
      </c>
      <c r="AD496">
        <f t="shared" si="370"/>
        <v>-78.917284540172588</v>
      </c>
      <c r="AE496">
        <f t="shared" si="371"/>
        <v>-6.1939446007923946</v>
      </c>
      <c r="AF496">
        <f t="shared" si="372"/>
        <v>110.58321076756089</v>
      </c>
      <c r="AG496">
        <f t="shared" si="373"/>
        <v>33.537742083489327</v>
      </c>
      <c r="AH496">
        <f t="shared" si="374"/>
        <v>2.8560358422288132</v>
      </c>
      <c r="AI496">
        <f t="shared" si="375"/>
        <v>14.136274119966755</v>
      </c>
      <c r="AJ496">
        <v>1611.5966593886219</v>
      </c>
      <c r="AK496">
        <v>1578.084303030302</v>
      </c>
      <c r="AL496">
        <v>3.4416098791768879</v>
      </c>
      <c r="AM496">
        <v>64.861974345499036</v>
      </c>
      <c r="AN496">
        <f t="shared" si="376"/>
        <v>2.8529410733254754</v>
      </c>
      <c r="AO496">
        <v>20.724118353974781</v>
      </c>
      <c r="AP496">
        <v>24.064802097902088</v>
      </c>
      <c r="AQ496">
        <v>-1.5609360711488029E-5</v>
      </c>
      <c r="AR496">
        <v>84.82349876587655</v>
      </c>
      <c r="AS496">
        <v>5</v>
      </c>
      <c r="AT496">
        <v>1</v>
      </c>
      <c r="AU496">
        <f t="shared" si="377"/>
        <v>1</v>
      </c>
      <c r="AV496">
        <f t="shared" si="378"/>
        <v>0</v>
      </c>
      <c r="AW496">
        <f t="shared" si="379"/>
        <v>47812.725358598029</v>
      </c>
      <c r="AX496" t="s">
        <v>416</v>
      </c>
      <c r="AY496" t="s">
        <v>416</v>
      </c>
      <c r="AZ496">
        <v>0</v>
      </c>
      <c r="BA496">
        <v>0</v>
      </c>
      <c r="BB496" t="e">
        <f t="shared" si="380"/>
        <v>#DIV/0!</v>
      </c>
      <c r="BC496">
        <v>0</v>
      </c>
      <c r="BD496" t="s">
        <v>416</v>
      </c>
      <c r="BE496" t="s">
        <v>416</v>
      </c>
      <c r="BF496">
        <v>0</v>
      </c>
      <c r="BG496">
        <v>0</v>
      </c>
      <c r="BH496" t="e">
        <f t="shared" si="381"/>
        <v>#DIV/0!</v>
      </c>
      <c r="BI496">
        <v>0.5</v>
      </c>
      <c r="BJ496">
        <f t="shared" si="382"/>
        <v>1681.1939218871396</v>
      </c>
      <c r="BK496">
        <f t="shared" si="383"/>
        <v>14.136274119966755</v>
      </c>
      <c r="BL496" t="e">
        <f t="shared" si="384"/>
        <v>#DIV/0!</v>
      </c>
      <c r="BM496">
        <f t="shared" si="385"/>
        <v>8.4084732498311623E-3</v>
      </c>
      <c r="BN496" t="e">
        <f t="shared" si="386"/>
        <v>#DIV/0!</v>
      </c>
      <c r="BO496" t="e">
        <f t="shared" si="387"/>
        <v>#DIV/0!</v>
      </c>
      <c r="BP496" t="s">
        <v>416</v>
      </c>
      <c r="BQ496">
        <v>0</v>
      </c>
      <c r="BR496" t="e">
        <f t="shared" si="388"/>
        <v>#DIV/0!</v>
      </c>
      <c r="BS496" t="e">
        <f t="shared" si="389"/>
        <v>#DIV/0!</v>
      </c>
      <c r="BT496" t="e">
        <f t="shared" si="390"/>
        <v>#DIV/0!</v>
      </c>
      <c r="BU496" t="e">
        <f t="shared" si="391"/>
        <v>#DIV/0!</v>
      </c>
      <c r="BV496" t="e">
        <f t="shared" si="392"/>
        <v>#DIV/0!</v>
      </c>
      <c r="BW496" t="e">
        <f t="shared" si="393"/>
        <v>#DIV/0!</v>
      </c>
      <c r="BX496" t="e">
        <f t="shared" si="394"/>
        <v>#DIV/0!</v>
      </c>
      <c r="BY496" t="e">
        <f t="shared" si="395"/>
        <v>#DIV/0!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 t="shared" si="396"/>
        <v>1999.9966666666669</v>
      </c>
      <c r="CS496">
        <f t="shared" si="397"/>
        <v>1681.1939218871396</v>
      </c>
      <c r="CT496">
        <f t="shared" si="398"/>
        <v>0.84059836194083959</v>
      </c>
      <c r="CU496">
        <f t="shared" si="399"/>
        <v>0.16075483854582057</v>
      </c>
      <c r="CV496">
        <v>6</v>
      </c>
      <c r="CW496">
        <v>0.5</v>
      </c>
      <c r="CX496" t="s">
        <v>417</v>
      </c>
      <c r="CY496">
        <v>2</v>
      </c>
      <c r="CZ496" t="b">
        <v>1</v>
      </c>
      <c r="DA496">
        <v>1659029305.0999999</v>
      </c>
      <c r="DB496">
        <v>1516.7248148148151</v>
      </c>
      <c r="DC496">
        <v>1562.1607407407409</v>
      </c>
      <c r="DD496">
        <v>24.073548148148149</v>
      </c>
      <c r="DE496">
        <v>20.729366666666671</v>
      </c>
      <c r="DF496">
        <v>1511.0281481481479</v>
      </c>
      <c r="DG496">
        <v>23.75001111111111</v>
      </c>
      <c r="DH496">
        <v>500.08307407407409</v>
      </c>
      <c r="DI496">
        <v>90.50855555555556</v>
      </c>
      <c r="DJ496">
        <v>0.10000897407407409</v>
      </c>
      <c r="DK496">
        <v>26.954277777777779</v>
      </c>
      <c r="DL496">
        <v>27.485470370370368</v>
      </c>
      <c r="DM496">
        <v>999.90000000000009</v>
      </c>
      <c r="DN496">
        <v>0</v>
      </c>
      <c r="DO496">
        <v>0</v>
      </c>
      <c r="DP496">
        <v>9988.4718518518512</v>
      </c>
      <c r="DQ496">
        <v>0</v>
      </c>
      <c r="DR496">
        <v>19.307400000000001</v>
      </c>
      <c r="DS496">
        <v>-45.435366666666667</v>
      </c>
      <c r="DT496">
        <v>1554.1392592592599</v>
      </c>
      <c r="DU496">
        <v>1595.228148148148</v>
      </c>
      <c r="DV496">
        <v>3.3441814814814821</v>
      </c>
      <c r="DW496">
        <v>1562.1607407407409</v>
      </c>
      <c r="DX496">
        <v>20.729366666666671</v>
      </c>
      <c r="DY496">
        <v>2.178862222222222</v>
      </c>
      <c r="DZ496">
        <v>1.876184444444444</v>
      </c>
      <c r="EA496">
        <v>18.80772962962963</v>
      </c>
      <c r="EB496">
        <v>16.436399999999999</v>
      </c>
      <c r="EC496">
        <v>1999.9966666666669</v>
      </c>
      <c r="ED496">
        <v>0.98000455555555566</v>
      </c>
      <c r="EE496">
        <v>1.999530740740741E-2</v>
      </c>
      <c r="EF496">
        <v>0</v>
      </c>
      <c r="EG496">
        <v>603.43622222222211</v>
      </c>
      <c r="EH496">
        <v>5.000560000000001</v>
      </c>
      <c r="EI496">
        <v>12028.62962962963</v>
      </c>
      <c r="EJ496">
        <v>17294.866666666669</v>
      </c>
      <c r="EK496">
        <v>37.342333333333329</v>
      </c>
      <c r="EL496">
        <v>38.439333333333337</v>
      </c>
      <c r="EM496">
        <v>37.34462962962963</v>
      </c>
      <c r="EN496">
        <v>37.427962962962958</v>
      </c>
      <c r="EO496">
        <v>38.796037037037031</v>
      </c>
      <c r="EP496">
        <v>1955.1059259259259</v>
      </c>
      <c r="EQ496">
        <v>39.890740740740753</v>
      </c>
      <c r="ER496">
        <v>0</v>
      </c>
      <c r="ES496">
        <v>1659029313.5999999</v>
      </c>
      <c r="ET496">
        <v>0</v>
      </c>
      <c r="EU496">
        <v>603.41099999999994</v>
      </c>
      <c r="EV496">
        <v>-4.4305384792455724</v>
      </c>
      <c r="EW496">
        <v>-89.315384745963257</v>
      </c>
      <c r="EX496">
        <v>12028.371999999999</v>
      </c>
      <c r="EY496">
        <v>15</v>
      </c>
      <c r="EZ496">
        <v>0</v>
      </c>
      <c r="FA496" t="s">
        <v>418</v>
      </c>
      <c r="FB496">
        <v>1655239120</v>
      </c>
      <c r="FC496">
        <v>1655239135</v>
      </c>
      <c r="FD496">
        <v>0</v>
      </c>
      <c r="FE496">
        <v>-7.4999999999999997E-2</v>
      </c>
      <c r="FF496">
        <v>-2.7E-2</v>
      </c>
      <c r="FG496">
        <v>1.986</v>
      </c>
      <c r="FH496">
        <v>0.13900000000000001</v>
      </c>
      <c r="FI496">
        <v>420</v>
      </c>
      <c r="FJ496">
        <v>22</v>
      </c>
      <c r="FK496">
        <v>0.12</v>
      </c>
      <c r="FL496">
        <v>0.02</v>
      </c>
      <c r="FM496">
        <v>-45.413805000000004</v>
      </c>
      <c r="FN496">
        <v>-0.22553470919312441</v>
      </c>
      <c r="FO496">
        <v>0.13707289292562561</v>
      </c>
      <c r="FP496">
        <v>1</v>
      </c>
      <c r="FQ496">
        <v>603.69358823529421</v>
      </c>
      <c r="FR496">
        <v>-5.1011764718711872</v>
      </c>
      <c r="FS496">
        <v>0.54728625253566787</v>
      </c>
      <c r="FT496">
        <v>0</v>
      </c>
      <c r="FU496">
        <v>3.3458315000000001</v>
      </c>
      <c r="FV496">
        <v>-2.9714971857418272E-2</v>
      </c>
      <c r="FW496">
        <v>3.605589792253153E-3</v>
      </c>
      <c r="FX496">
        <v>1</v>
      </c>
      <c r="FY496">
        <v>2</v>
      </c>
      <c r="FZ496">
        <v>3</v>
      </c>
      <c r="GA496" t="s">
        <v>446</v>
      </c>
      <c r="GB496">
        <v>2.9797699999999998</v>
      </c>
      <c r="GC496">
        <v>2.7281499999999999</v>
      </c>
      <c r="GD496">
        <v>0.20469699999999999</v>
      </c>
      <c r="GE496">
        <v>0.20996300000000001</v>
      </c>
      <c r="GF496">
        <v>0.107546</v>
      </c>
      <c r="GG496">
        <v>9.77021E-2</v>
      </c>
      <c r="GH496">
        <v>23833.200000000001</v>
      </c>
      <c r="GI496">
        <v>23340.400000000001</v>
      </c>
      <c r="GJ496">
        <v>30495.3</v>
      </c>
      <c r="GK496">
        <v>29788.6</v>
      </c>
      <c r="GL496">
        <v>37557.4</v>
      </c>
      <c r="GM496">
        <v>35397.699999999997</v>
      </c>
      <c r="GN496">
        <v>46649.599999999999</v>
      </c>
      <c r="GO496">
        <v>44303.3</v>
      </c>
      <c r="GP496">
        <v>1.8696299999999999</v>
      </c>
      <c r="GQ496">
        <v>1.85585</v>
      </c>
      <c r="GR496">
        <v>0.12984100000000001</v>
      </c>
      <c r="GS496">
        <v>0</v>
      </c>
      <c r="GT496">
        <v>25.3567</v>
      </c>
      <c r="GU496">
        <v>999.9</v>
      </c>
      <c r="GV496">
        <v>48.4</v>
      </c>
      <c r="GW496">
        <v>32.1</v>
      </c>
      <c r="GX496">
        <v>25.680099999999999</v>
      </c>
      <c r="GY496">
        <v>62.786900000000003</v>
      </c>
      <c r="GZ496">
        <v>24.8598</v>
      </c>
      <c r="HA496">
        <v>1</v>
      </c>
      <c r="HB496">
        <v>-4.3414599999999998E-2</v>
      </c>
      <c r="HC496">
        <v>0.26846399999999998</v>
      </c>
      <c r="HD496">
        <v>20.194400000000002</v>
      </c>
      <c r="HE496">
        <v>5.2282200000000003</v>
      </c>
      <c r="HF496">
        <v>11.968</v>
      </c>
      <c r="HG496">
        <v>4.9707999999999997</v>
      </c>
      <c r="HH496">
        <v>3.2894999999999999</v>
      </c>
      <c r="HI496">
        <v>9317.2000000000007</v>
      </c>
      <c r="HJ496">
        <v>9999</v>
      </c>
      <c r="HK496">
        <v>9999</v>
      </c>
      <c r="HL496">
        <v>296.7</v>
      </c>
      <c r="HM496">
        <v>4.9729099999999997</v>
      </c>
      <c r="HN496">
        <v>1.8774599999999999</v>
      </c>
      <c r="HO496">
        <v>1.87561</v>
      </c>
      <c r="HP496">
        <v>1.87843</v>
      </c>
      <c r="HQ496">
        <v>1.8751199999999999</v>
      </c>
      <c r="HR496">
        <v>1.87866</v>
      </c>
      <c r="HS496">
        <v>1.8757600000000001</v>
      </c>
      <c r="HT496">
        <v>1.87696</v>
      </c>
      <c r="HU496">
        <v>0</v>
      </c>
      <c r="HV496">
        <v>0</v>
      </c>
      <c r="HW496">
        <v>0</v>
      </c>
      <c r="HX496">
        <v>0</v>
      </c>
      <c r="HY496" t="s">
        <v>420</v>
      </c>
      <c r="HZ496" t="s">
        <v>421</v>
      </c>
      <c r="IA496" t="s">
        <v>422</v>
      </c>
      <c r="IB496" t="s">
        <v>422</v>
      </c>
      <c r="IC496" t="s">
        <v>422</v>
      </c>
      <c r="ID496" t="s">
        <v>422</v>
      </c>
      <c r="IE496">
        <v>0</v>
      </c>
      <c r="IF496">
        <v>100</v>
      </c>
      <c r="IG496">
        <v>100</v>
      </c>
      <c r="IH496">
        <v>5.75</v>
      </c>
      <c r="II496">
        <v>0.32329999999999998</v>
      </c>
      <c r="IJ496">
        <v>1.981763419366358</v>
      </c>
      <c r="IK496">
        <v>4.1594547590360449E-3</v>
      </c>
      <c r="IL496">
        <v>-1.867668404869411E-6</v>
      </c>
      <c r="IM496">
        <v>4.9096340421811042E-10</v>
      </c>
      <c r="IN496">
        <v>-2.3250521569731349E-2</v>
      </c>
      <c r="IO496">
        <v>5.6214120975847052E-3</v>
      </c>
      <c r="IP496">
        <v>3.6430730392419388E-4</v>
      </c>
      <c r="IQ496">
        <v>5.8048895600362112E-7</v>
      </c>
      <c r="IR496">
        <v>0</v>
      </c>
      <c r="IS496">
        <v>2100</v>
      </c>
      <c r="IT496">
        <v>1</v>
      </c>
      <c r="IU496">
        <v>26</v>
      </c>
      <c r="IV496">
        <v>63169.9</v>
      </c>
      <c r="IW496">
        <v>63169.599999999999</v>
      </c>
      <c r="IX496">
        <v>3.2165499999999998</v>
      </c>
      <c r="IY496">
        <v>2.5268600000000001</v>
      </c>
      <c r="IZ496">
        <v>1.39893</v>
      </c>
      <c r="JA496">
        <v>2.33765</v>
      </c>
      <c r="JB496">
        <v>1.4489700000000001</v>
      </c>
      <c r="JC496">
        <v>2.3877000000000002</v>
      </c>
      <c r="JD496">
        <v>37.650399999999998</v>
      </c>
      <c r="JE496">
        <v>24.078700000000001</v>
      </c>
      <c r="JF496">
        <v>18</v>
      </c>
      <c r="JG496">
        <v>485.85199999999998</v>
      </c>
      <c r="JH496">
        <v>447.81200000000001</v>
      </c>
      <c r="JI496">
        <v>24.9999</v>
      </c>
      <c r="JJ496">
        <v>26.430099999999999</v>
      </c>
      <c r="JK496">
        <v>30.000299999999999</v>
      </c>
      <c r="JL496">
        <v>26.227399999999999</v>
      </c>
      <c r="JM496">
        <v>26.300899999999999</v>
      </c>
      <c r="JN496">
        <v>64.433899999999994</v>
      </c>
      <c r="JO496">
        <v>25.8658</v>
      </c>
      <c r="JP496">
        <v>27.115500000000001</v>
      </c>
      <c r="JQ496">
        <v>25</v>
      </c>
      <c r="JR496">
        <v>1603.78</v>
      </c>
      <c r="JS496">
        <v>20.814299999999999</v>
      </c>
      <c r="JT496">
        <v>100.81399999999999</v>
      </c>
      <c r="JU496">
        <v>101.869</v>
      </c>
    </row>
    <row r="497" spans="1:281" x14ac:dyDescent="0.2">
      <c r="A497">
        <v>481</v>
      </c>
      <c r="B497">
        <v>1659030438.5</v>
      </c>
      <c r="C497">
        <v>6720</v>
      </c>
      <c r="D497" t="s">
        <v>1388</v>
      </c>
      <c r="E497" t="s">
        <v>1389</v>
      </c>
      <c r="F497">
        <v>5</v>
      </c>
      <c r="G497" t="s">
        <v>415</v>
      </c>
      <c r="H497" t="s">
        <v>1390</v>
      </c>
      <c r="I497">
        <v>1659030430.75</v>
      </c>
      <c r="J497">
        <f t="shared" si="350"/>
        <v>3.9651336308812466E-3</v>
      </c>
      <c r="K497">
        <f t="shared" si="351"/>
        <v>3.9651336308812466</v>
      </c>
      <c r="L497">
        <f t="shared" si="352"/>
        <v>15.433788414446729</v>
      </c>
      <c r="M497">
        <f t="shared" si="353"/>
        <v>399.78396666666657</v>
      </c>
      <c r="N497">
        <f t="shared" si="354"/>
        <v>285.55719235322539</v>
      </c>
      <c r="O497">
        <f t="shared" si="355"/>
        <v>25.868757150778272</v>
      </c>
      <c r="P497">
        <f t="shared" si="356"/>
        <v>36.216613075821968</v>
      </c>
      <c r="Q497">
        <f t="shared" si="357"/>
        <v>0.24513257955604298</v>
      </c>
      <c r="R497">
        <f t="shared" si="358"/>
        <v>2.757014821086488</v>
      </c>
      <c r="S497">
        <f t="shared" si="359"/>
        <v>0.23363583718935141</v>
      </c>
      <c r="T497">
        <f t="shared" si="360"/>
        <v>0.14701039361836546</v>
      </c>
      <c r="U497">
        <f t="shared" si="361"/>
        <v>321.51201360832465</v>
      </c>
      <c r="V497">
        <f t="shared" si="362"/>
        <v>27.890896225124191</v>
      </c>
      <c r="W497">
        <f t="shared" si="363"/>
        <v>27.79854666666666</v>
      </c>
      <c r="X497">
        <f t="shared" si="364"/>
        <v>3.7505006008414212</v>
      </c>
      <c r="Y497">
        <f t="shared" si="365"/>
        <v>63.34728693891838</v>
      </c>
      <c r="Z497">
        <f t="shared" si="366"/>
        <v>2.2640892959602437</v>
      </c>
      <c r="AA497">
        <f t="shared" si="367"/>
        <v>3.5740903918163949</v>
      </c>
      <c r="AB497">
        <f t="shared" si="368"/>
        <v>1.4864113048811776</v>
      </c>
      <c r="AC497">
        <f t="shared" si="369"/>
        <v>-174.86239312186297</v>
      </c>
      <c r="AD497">
        <f t="shared" si="370"/>
        <v>-122.27951960480777</v>
      </c>
      <c r="AE497">
        <f t="shared" si="371"/>
        <v>-9.6088397273964965</v>
      </c>
      <c r="AF497">
        <f t="shared" si="372"/>
        <v>14.761261154257397</v>
      </c>
      <c r="AG497">
        <f t="shared" si="373"/>
        <v>15.500552900480738</v>
      </c>
      <c r="AH497">
        <f t="shared" si="374"/>
        <v>3.9613499648922308</v>
      </c>
      <c r="AI497">
        <f t="shared" si="375"/>
        <v>15.433788414446729</v>
      </c>
      <c r="AJ497">
        <v>429.08321162030859</v>
      </c>
      <c r="AK497">
        <v>410.06388484848492</v>
      </c>
      <c r="AL497">
        <v>2.4798134318250321E-2</v>
      </c>
      <c r="AM497">
        <v>64.863660369353653</v>
      </c>
      <c r="AN497">
        <f t="shared" si="376"/>
        <v>3.9651336308812466</v>
      </c>
      <c r="AO497">
        <v>20.354657926448368</v>
      </c>
      <c r="AP497">
        <v>24.992774125874138</v>
      </c>
      <c r="AQ497">
        <v>7.3040556457409575E-5</v>
      </c>
      <c r="AR497">
        <v>84.796211414977947</v>
      </c>
      <c r="AS497">
        <v>6</v>
      </c>
      <c r="AT497">
        <v>1</v>
      </c>
      <c r="AU497">
        <f t="shared" si="377"/>
        <v>1</v>
      </c>
      <c r="AV497">
        <f t="shared" si="378"/>
        <v>0</v>
      </c>
      <c r="AW497">
        <f t="shared" si="379"/>
        <v>47844.120493353337</v>
      </c>
      <c r="AX497" t="s">
        <v>416</v>
      </c>
      <c r="AY497" t="s">
        <v>416</v>
      </c>
      <c r="AZ497">
        <v>0</v>
      </c>
      <c r="BA497">
        <v>0</v>
      </c>
      <c r="BB497" t="e">
        <f t="shared" si="380"/>
        <v>#DIV/0!</v>
      </c>
      <c r="BC497">
        <v>0</v>
      </c>
      <c r="BD497" t="s">
        <v>416</v>
      </c>
      <c r="BE497" t="s">
        <v>416</v>
      </c>
      <c r="BF497">
        <v>0</v>
      </c>
      <c r="BG497">
        <v>0</v>
      </c>
      <c r="BH497" t="e">
        <f t="shared" si="381"/>
        <v>#DIV/0!</v>
      </c>
      <c r="BI497">
        <v>0.5</v>
      </c>
      <c r="BJ497">
        <f t="shared" si="382"/>
        <v>1681.2047502633807</v>
      </c>
      <c r="BK497">
        <f t="shared" si="383"/>
        <v>15.433788414446729</v>
      </c>
      <c r="BL497" t="e">
        <f t="shared" si="384"/>
        <v>#DIV/0!</v>
      </c>
      <c r="BM497">
        <f t="shared" si="385"/>
        <v>9.180195578217849E-3</v>
      </c>
      <c r="BN497" t="e">
        <f t="shared" si="386"/>
        <v>#DIV/0!</v>
      </c>
      <c r="BO497" t="e">
        <f t="shared" si="387"/>
        <v>#DIV/0!</v>
      </c>
      <c r="BP497" t="s">
        <v>416</v>
      </c>
      <c r="BQ497">
        <v>0</v>
      </c>
      <c r="BR497" t="e">
        <f t="shared" si="388"/>
        <v>#DIV/0!</v>
      </c>
      <c r="BS497" t="e">
        <f t="shared" si="389"/>
        <v>#DIV/0!</v>
      </c>
      <c r="BT497" t="e">
        <f t="shared" si="390"/>
        <v>#DIV/0!</v>
      </c>
      <c r="BU497" t="e">
        <f t="shared" si="391"/>
        <v>#DIV/0!</v>
      </c>
      <c r="BV497" t="e">
        <f t="shared" si="392"/>
        <v>#DIV/0!</v>
      </c>
      <c r="BW497" t="e">
        <f t="shared" si="393"/>
        <v>#DIV/0!</v>
      </c>
      <c r="BX497" t="e">
        <f t="shared" si="394"/>
        <v>#DIV/0!</v>
      </c>
      <c r="BY497" t="e">
        <f t="shared" si="395"/>
        <v>#DIV/0!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 t="shared" si="396"/>
        <v>2000.009</v>
      </c>
      <c r="CS497">
        <f t="shared" si="397"/>
        <v>1681.2047502633807</v>
      </c>
      <c r="CT497">
        <f t="shared" si="398"/>
        <v>0.84059859243802437</v>
      </c>
      <c r="CU497">
        <f t="shared" si="399"/>
        <v>0.160755283405387</v>
      </c>
      <c r="CV497">
        <v>6</v>
      </c>
      <c r="CW497">
        <v>0.5</v>
      </c>
      <c r="CX497" t="s">
        <v>417</v>
      </c>
      <c r="CY497">
        <v>2</v>
      </c>
      <c r="CZ497" t="b">
        <v>1</v>
      </c>
      <c r="DA497">
        <v>1659030430.75</v>
      </c>
      <c r="DB497">
        <v>399.78396666666657</v>
      </c>
      <c r="DC497">
        <v>420.28206666666682</v>
      </c>
      <c r="DD497">
        <v>24.99258</v>
      </c>
      <c r="DE497">
        <v>20.358440000000002</v>
      </c>
      <c r="DF497">
        <v>396.41616666666658</v>
      </c>
      <c r="DG497">
        <v>24.647279999999999</v>
      </c>
      <c r="DH497">
        <v>500.07279999999997</v>
      </c>
      <c r="DI497">
        <v>90.490470000000002</v>
      </c>
      <c r="DJ497">
        <v>9.9989086666666657E-2</v>
      </c>
      <c r="DK497">
        <v>26.97587</v>
      </c>
      <c r="DL497">
        <v>27.79854666666666</v>
      </c>
      <c r="DM497">
        <v>999.9000000000002</v>
      </c>
      <c r="DN497">
        <v>0</v>
      </c>
      <c r="DO497">
        <v>0</v>
      </c>
      <c r="DP497">
        <v>9998.1416666666664</v>
      </c>
      <c r="DQ497">
        <v>0</v>
      </c>
      <c r="DR497">
        <v>19.252199999999998</v>
      </c>
      <c r="DS497">
        <v>-20.498016666666661</v>
      </c>
      <c r="DT497">
        <v>410.03183333333328</v>
      </c>
      <c r="DU497">
        <v>429.01616666666672</v>
      </c>
      <c r="DV497">
        <v>4.6341459999999994</v>
      </c>
      <c r="DW497">
        <v>420.28206666666682</v>
      </c>
      <c r="DX497">
        <v>20.358440000000002</v>
      </c>
      <c r="DY497">
        <v>2.2615903333333329</v>
      </c>
      <c r="DZ497">
        <v>1.8422443333333329</v>
      </c>
      <c r="EA497">
        <v>19.405403333333329</v>
      </c>
      <c r="EB497">
        <v>16.14991666666667</v>
      </c>
      <c r="EC497">
        <v>2000.009</v>
      </c>
      <c r="ED497">
        <v>0.97999520000000018</v>
      </c>
      <c r="EE497">
        <v>2.000507E-2</v>
      </c>
      <c r="EF497">
        <v>0</v>
      </c>
      <c r="EG497">
        <v>730.98063333333334</v>
      </c>
      <c r="EH497">
        <v>5.0005600000000019</v>
      </c>
      <c r="EI497">
        <v>14576.36</v>
      </c>
      <c r="EJ497">
        <v>17294.92666666667</v>
      </c>
      <c r="EK497">
        <v>37.936999999999991</v>
      </c>
      <c r="EL497">
        <v>38.5062</v>
      </c>
      <c r="EM497">
        <v>37.625</v>
      </c>
      <c r="EN497">
        <v>37.561999999999991</v>
      </c>
      <c r="EO497">
        <v>38.932866666666648</v>
      </c>
      <c r="EP497">
        <v>1955.1016666666669</v>
      </c>
      <c r="EQ497">
        <v>39.906333333333343</v>
      </c>
      <c r="ER497">
        <v>0</v>
      </c>
      <c r="ES497">
        <v>1659030439.8</v>
      </c>
      <c r="ET497">
        <v>0</v>
      </c>
      <c r="EU497">
        <v>730.97003846153837</v>
      </c>
      <c r="EV497">
        <v>-0.37001708853158188</v>
      </c>
      <c r="EW497">
        <v>-19.21025642705898</v>
      </c>
      <c r="EX497">
        <v>14576.32692307692</v>
      </c>
      <c r="EY497">
        <v>15</v>
      </c>
      <c r="EZ497">
        <v>0</v>
      </c>
      <c r="FA497" t="s">
        <v>418</v>
      </c>
      <c r="FB497">
        <v>1655239120</v>
      </c>
      <c r="FC497">
        <v>1655239135</v>
      </c>
      <c r="FD497">
        <v>0</v>
      </c>
      <c r="FE497">
        <v>-7.4999999999999997E-2</v>
      </c>
      <c r="FF497">
        <v>-2.7E-2</v>
      </c>
      <c r="FG497">
        <v>1.986</v>
      </c>
      <c r="FH497">
        <v>0.13900000000000001</v>
      </c>
      <c r="FI497">
        <v>420</v>
      </c>
      <c r="FJ497">
        <v>22</v>
      </c>
      <c r="FK497">
        <v>0.12</v>
      </c>
      <c r="FL497">
        <v>0.02</v>
      </c>
      <c r="FM497">
        <v>-20.475672500000002</v>
      </c>
      <c r="FN497">
        <v>-0.54191932457780623</v>
      </c>
      <c r="FO497">
        <v>6.8723358428921411E-2</v>
      </c>
      <c r="FP497">
        <v>0</v>
      </c>
      <c r="FQ497">
        <v>731.05917647058823</v>
      </c>
      <c r="FR497">
        <v>-1.4543926664865161</v>
      </c>
      <c r="FS497">
        <v>0.3176847744493746</v>
      </c>
      <c r="FT497">
        <v>0</v>
      </c>
      <c r="FU497">
        <v>4.6327885000000002</v>
      </c>
      <c r="FV497">
        <v>4.8103564727952783E-2</v>
      </c>
      <c r="FW497">
        <v>7.3759238573890048E-3</v>
      </c>
      <c r="FX497">
        <v>1</v>
      </c>
      <c r="FY497">
        <v>1</v>
      </c>
      <c r="FZ497">
        <v>3</v>
      </c>
      <c r="GA497" t="s">
        <v>419</v>
      </c>
      <c r="GB497">
        <v>2.9799000000000002</v>
      </c>
      <c r="GC497">
        <v>2.72804</v>
      </c>
      <c r="GD497">
        <v>8.2608000000000001E-2</v>
      </c>
      <c r="GE497">
        <v>8.6764099999999997E-2</v>
      </c>
      <c r="GF497">
        <v>0.11032599999999999</v>
      </c>
      <c r="GG497">
        <v>9.6435199999999999E-2</v>
      </c>
      <c r="GH497">
        <v>27484.799999999999</v>
      </c>
      <c r="GI497">
        <v>26972.1</v>
      </c>
      <c r="GJ497">
        <v>30488.2</v>
      </c>
      <c r="GK497">
        <v>29780.5</v>
      </c>
      <c r="GL497">
        <v>37422.1</v>
      </c>
      <c r="GM497">
        <v>35430.300000000003</v>
      </c>
      <c r="GN497">
        <v>46639.9</v>
      </c>
      <c r="GO497">
        <v>44291.6</v>
      </c>
      <c r="GP497">
        <v>1.8649</v>
      </c>
      <c r="GQ497">
        <v>1.8502799999999999</v>
      </c>
      <c r="GR497">
        <v>0.157692</v>
      </c>
      <c r="GS497">
        <v>0</v>
      </c>
      <c r="GT497">
        <v>25.203299999999999</v>
      </c>
      <c r="GU497">
        <v>999.9</v>
      </c>
      <c r="GV497">
        <v>49.3</v>
      </c>
      <c r="GW497">
        <v>32.200000000000003</v>
      </c>
      <c r="GX497">
        <v>26.311499999999999</v>
      </c>
      <c r="GY497">
        <v>62.926900000000003</v>
      </c>
      <c r="GZ497">
        <v>24.294899999999998</v>
      </c>
      <c r="HA497">
        <v>1</v>
      </c>
      <c r="HB497">
        <v>-3.51524E-2</v>
      </c>
      <c r="HC497">
        <v>0.26155</v>
      </c>
      <c r="HD497">
        <v>20.193300000000001</v>
      </c>
      <c r="HE497">
        <v>5.2280699999999998</v>
      </c>
      <c r="HF497">
        <v>11.968</v>
      </c>
      <c r="HG497">
        <v>4.9703499999999998</v>
      </c>
      <c r="HH497">
        <v>3.2894299999999999</v>
      </c>
      <c r="HI497">
        <v>9340.6</v>
      </c>
      <c r="HJ497">
        <v>9999</v>
      </c>
      <c r="HK497">
        <v>9999</v>
      </c>
      <c r="HL497">
        <v>297.10000000000002</v>
      </c>
      <c r="HM497">
        <v>4.9729200000000002</v>
      </c>
      <c r="HN497">
        <v>1.8775900000000001</v>
      </c>
      <c r="HO497">
        <v>1.8756200000000001</v>
      </c>
      <c r="HP497">
        <v>1.8785000000000001</v>
      </c>
      <c r="HQ497">
        <v>1.87517</v>
      </c>
      <c r="HR497">
        <v>1.8787199999999999</v>
      </c>
      <c r="HS497">
        <v>1.87584</v>
      </c>
      <c r="HT497">
        <v>1.8769800000000001</v>
      </c>
      <c r="HU497">
        <v>0</v>
      </c>
      <c r="HV497">
        <v>0</v>
      </c>
      <c r="HW497">
        <v>0</v>
      </c>
      <c r="HX497">
        <v>0</v>
      </c>
      <c r="HY497" t="s">
        <v>420</v>
      </c>
      <c r="HZ497" t="s">
        <v>421</v>
      </c>
      <c r="IA497" t="s">
        <v>422</v>
      </c>
      <c r="IB497" t="s">
        <v>422</v>
      </c>
      <c r="IC497" t="s">
        <v>422</v>
      </c>
      <c r="ID497" t="s">
        <v>422</v>
      </c>
      <c r="IE497">
        <v>0</v>
      </c>
      <c r="IF497">
        <v>100</v>
      </c>
      <c r="IG497">
        <v>100</v>
      </c>
      <c r="IH497">
        <v>3.3679999999999999</v>
      </c>
      <c r="II497">
        <v>0.34539999999999998</v>
      </c>
      <c r="IJ497">
        <v>1.981763419366358</v>
      </c>
      <c r="IK497">
        <v>4.1594547590360449E-3</v>
      </c>
      <c r="IL497">
        <v>-1.867668404869411E-6</v>
      </c>
      <c r="IM497">
        <v>4.9096340421811042E-10</v>
      </c>
      <c r="IN497">
        <v>-2.3250521569731349E-2</v>
      </c>
      <c r="IO497">
        <v>5.6214120975847052E-3</v>
      </c>
      <c r="IP497">
        <v>3.6430730392419388E-4</v>
      </c>
      <c r="IQ497">
        <v>5.8048895600362112E-7</v>
      </c>
      <c r="IR497">
        <v>0</v>
      </c>
      <c r="IS497">
        <v>2100</v>
      </c>
      <c r="IT497">
        <v>1</v>
      </c>
      <c r="IU497">
        <v>26</v>
      </c>
      <c r="IV497">
        <v>63188.6</v>
      </c>
      <c r="IW497">
        <v>63188.4</v>
      </c>
      <c r="IX497">
        <v>1.1047400000000001</v>
      </c>
      <c r="IY497">
        <v>2.5341800000000001</v>
      </c>
      <c r="IZ497">
        <v>1.39893</v>
      </c>
      <c r="JA497">
        <v>2.33887</v>
      </c>
      <c r="JB497">
        <v>1.4489700000000001</v>
      </c>
      <c r="JC497">
        <v>2.48047</v>
      </c>
      <c r="JD497">
        <v>37.747</v>
      </c>
      <c r="JE497">
        <v>24.087499999999999</v>
      </c>
      <c r="JF497">
        <v>18</v>
      </c>
      <c r="JG497">
        <v>484.32299999999998</v>
      </c>
      <c r="JH497">
        <v>445.60199999999998</v>
      </c>
      <c r="JI497">
        <v>24.9999</v>
      </c>
      <c r="JJ497">
        <v>26.540600000000001</v>
      </c>
      <c r="JK497">
        <v>30.0001</v>
      </c>
      <c r="JL497">
        <v>26.378599999999999</v>
      </c>
      <c r="JM497">
        <v>26.4587</v>
      </c>
      <c r="JN497">
        <v>22.061800000000002</v>
      </c>
      <c r="JO497">
        <v>29.105</v>
      </c>
      <c r="JP497">
        <v>32.26</v>
      </c>
      <c r="JQ497">
        <v>25</v>
      </c>
      <c r="JR497">
        <v>413.59800000000001</v>
      </c>
      <c r="JS497">
        <v>20.1724</v>
      </c>
      <c r="JT497">
        <v>100.792</v>
      </c>
      <c r="JU497">
        <v>101.842</v>
      </c>
    </row>
    <row r="498" spans="1:281" x14ac:dyDescent="0.2">
      <c r="A498">
        <v>482</v>
      </c>
      <c r="B498">
        <v>1659030443.5</v>
      </c>
      <c r="C498">
        <v>6725</v>
      </c>
      <c r="D498" t="s">
        <v>1391</v>
      </c>
      <c r="E498" t="s">
        <v>1392</v>
      </c>
      <c r="F498">
        <v>5</v>
      </c>
      <c r="G498" t="s">
        <v>415</v>
      </c>
      <c r="H498" t="s">
        <v>1390</v>
      </c>
      <c r="I498">
        <v>1659030435.6551721</v>
      </c>
      <c r="J498">
        <f t="shared" si="350"/>
        <v>3.9727537218769583E-3</v>
      </c>
      <c r="K498">
        <f t="shared" si="351"/>
        <v>3.9727537218769586</v>
      </c>
      <c r="L498">
        <f t="shared" si="352"/>
        <v>15.778935945001539</v>
      </c>
      <c r="M498">
        <f t="shared" si="353"/>
        <v>399.76355172413793</v>
      </c>
      <c r="N498">
        <f t="shared" si="354"/>
        <v>283.608422063604</v>
      </c>
      <c r="O498">
        <f t="shared" si="355"/>
        <v>25.692409110438309</v>
      </c>
      <c r="P498">
        <f t="shared" si="356"/>
        <v>36.215034249000524</v>
      </c>
      <c r="Q498">
        <f t="shared" si="357"/>
        <v>0.24603043912381017</v>
      </c>
      <c r="R498">
        <f t="shared" si="358"/>
        <v>2.7583854624005975</v>
      </c>
      <c r="S498">
        <f t="shared" si="359"/>
        <v>0.23445692330699217</v>
      </c>
      <c r="T498">
        <f t="shared" si="360"/>
        <v>0.14753003394020395</v>
      </c>
      <c r="U498">
        <f t="shared" si="361"/>
        <v>321.51443246381632</v>
      </c>
      <c r="V498">
        <f t="shared" si="362"/>
        <v>27.888465144561113</v>
      </c>
      <c r="W498">
        <f t="shared" si="363"/>
        <v>27.788037931034481</v>
      </c>
      <c r="X498">
        <f t="shared" si="364"/>
        <v>3.7482001273613599</v>
      </c>
      <c r="Y498">
        <f t="shared" si="365"/>
        <v>63.347798766222461</v>
      </c>
      <c r="Z498">
        <f t="shared" si="366"/>
        <v>2.2641170826388386</v>
      </c>
      <c r="AA498">
        <f t="shared" si="367"/>
        <v>3.5741053781431207</v>
      </c>
      <c r="AB498">
        <f t="shared" si="368"/>
        <v>1.4840830447225213</v>
      </c>
      <c r="AC498">
        <f t="shared" si="369"/>
        <v>-175.19843913477385</v>
      </c>
      <c r="AD498">
        <f t="shared" si="370"/>
        <v>-120.7669407780765</v>
      </c>
      <c r="AE498">
        <f t="shared" si="371"/>
        <v>-9.4847694775031623</v>
      </c>
      <c r="AF498">
        <f t="shared" si="372"/>
        <v>16.064283073462803</v>
      </c>
      <c r="AG498">
        <f t="shared" si="373"/>
        <v>15.394764651528828</v>
      </c>
      <c r="AH498">
        <f t="shared" si="374"/>
        <v>3.972424598805032</v>
      </c>
      <c r="AI498">
        <f t="shared" si="375"/>
        <v>15.778935945001539</v>
      </c>
      <c r="AJ498">
        <v>428.91274400833248</v>
      </c>
      <c r="AK498">
        <v>409.86559999999997</v>
      </c>
      <c r="AL498">
        <v>-5.909877913823583E-2</v>
      </c>
      <c r="AM498">
        <v>64.863660369353653</v>
      </c>
      <c r="AN498">
        <f t="shared" si="376"/>
        <v>3.9727537218769586</v>
      </c>
      <c r="AO498">
        <v>20.340457698783279</v>
      </c>
      <c r="AP498">
        <v>24.987383916083921</v>
      </c>
      <c r="AQ498">
        <v>9.3869620602126267E-5</v>
      </c>
      <c r="AR498">
        <v>84.796211414977947</v>
      </c>
      <c r="AS498">
        <v>6</v>
      </c>
      <c r="AT498">
        <v>1</v>
      </c>
      <c r="AU498">
        <f t="shared" si="377"/>
        <v>1</v>
      </c>
      <c r="AV498">
        <f t="shared" si="378"/>
        <v>0</v>
      </c>
      <c r="AW498">
        <f t="shared" si="379"/>
        <v>47881.348148010351</v>
      </c>
      <c r="AX498" t="s">
        <v>416</v>
      </c>
      <c r="AY498" t="s">
        <v>416</v>
      </c>
      <c r="AZ498">
        <v>0</v>
      </c>
      <c r="BA498">
        <v>0</v>
      </c>
      <c r="BB498" t="e">
        <f t="shared" si="380"/>
        <v>#DIV/0!</v>
      </c>
      <c r="BC498">
        <v>0</v>
      </c>
      <c r="BD498" t="s">
        <v>416</v>
      </c>
      <c r="BE498" t="s">
        <v>416</v>
      </c>
      <c r="BF498">
        <v>0</v>
      </c>
      <c r="BG498">
        <v>0</v>
      </c>
      <c r="BH498" t="e">
        <f t="shared" si="381"/>
        <v>#DIV/0!</v>
      </c>
      <c r="BI498">
        <v>0.5</v>
      </c>
      <c r="BJ498">
        <f t="shared" si="382"/>
        <v>1681.2169453180388</v>
      </c>
      <c r="BK498">
        <f t="shared" si="383"/>
        <v>15.778935945001539</v>
      </c>
      <c r="BL498" t="e">
        <f t="shared" si="384"/>
        <v>#DIV/0!</v>
      </c>
      <c r="BM498">
        <f t="shared" si="385"/>
        <v>9.3854252355377067E-3</v>
      </c>
      <c r="BN498" t="e">
        <f t="shared" si="386"/>
        <v>#DIV/0!</v>
      </c>
      <c r="BO498" t="e">
        <f t="shared" si="387"/>
        <v>#DIV/0!</v>
      </c>
      <c r="BP498" t="s">
        <v>416</v>
      </c>
      <c r="BQ498">
        <v>0</v>
      </c>
      <c r="BR498" t="e">
        <f t="shared" si="388"/>
        <v>#DIV/0!</v>
      </c>
      <c r="BS498" t="e">
        <f t="shared" si="389"/>
        <v>#DIV/0!</v>
      </c>
      <c r="BT498" t="e">
        <f t="shared" si="390"/>
        <v>#DIV/0!</v>
      </c>
      <c r="BU498" t="e">
        <f t="shared" si="391"/>
        <v>#DIV/0!</v>
      </c>
      <c r="BV498" t="e">
        <f t="shared" si="392"/>
        <v>#DIV/0!</v>
      </c>
      <c r="BW498" t="e">
        <f t="shared" si="393"/>
        <v>#DIV/0!</v>
      </c>
      <c r="BX498" t="e">
        <f t="shared" si="394"/>
        <v>#DIV/0!</v>
      </c>
      <c r="BY498" t="e">
        <f t="shared" si="395"/>
        <v>#DIV/0!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 t="shared" si="396"/>
        <v>2000.023448275861</v>
      </c>
      <c r="CS498">
        <f t="shared" si="397"/>
        <v>1681.2169453180388</v>
      </c>
      <c r="CT498">
        <f t="shared" si="398"/>
        <v>0.84059861736488528</v>
      </c>
      <c r="CU498">
        <f t="shared" si="399"/>
        <v>0.16075533151422841</v>
      </c>
      <c r="CV498">
        <v>6</v>
      </c>
      <c r="CW498">
        <v>0.5</v>
      </c>
      <c r="CX498" t="s">
        <v>417</v>
      </c>
      <c r="CY498">
        <v>2</v>
      </c>
      <c r="CZ498" t="b">
        <v>1</v>
      </c>
      <c r="DA498">
        <v>1659030435.6551721</v>
      </c>
      <c r="DB498">
        <v>399.76355172413793</v>
      </c>
      <c r="DC498">
        <v>420.1399310344828</v>
      </c>
      <c r="DD498">
        <v>24.992699999999999</v>
      </c>
      <c r="DE498">
        <v>20.345606896551729</v>
      </c>
      <c r="DF498">
        <v>396.39582758620679</v>
      </c>
      <c r="DG498">
        <v>24.64739310344828</v>
      </c>
      <c r="DH498">
        <v>500.07299999999992</v>
      </c>
      <c r="DI498">
        <v>90.491286206896547</v>
      </c>
      <c r="DJ498">
        <v>9.9849710344827577E-2</v>
      </c>
      <c r="DK498">
        <v>26.975941379310338</v>
      </c>
      <c r="DL498">
        <v>27.788037931034481</v>
      </c>
      <c r="DM498">
        <v>999.9000000000002</v>
      </c>
      <c r="DN498">
        <v>0</v>
      </c>
      <c r="DO498">
        <v>0</v>
      </c>
      <c r="DP498">
        <v>10006.16172413793</v>
      </c>
      <c r="DQ498">
        <v>0</v>
      </c>
      <c r="DR498">
        <v>19.252199999999998</v>
      </c>
      <c r="DS498">
        <v>-20.376310344827591</v>
      </c>
      <c r="DT498">
        <v>410.01096551724129</v>
      </c>
      <c r="DU498">
        <v>428.86548275862071</v>
      </c>
      <c r="DV498">
        <v>4.6470924137931036</v>
      </c>
      <c r="DW498">
        <v>420.1399310344828</v>
      </c>
      <c r="DX498">
        <v>20.345606896551729</v>
      </c>
      <c r="DY498">
        <v>2.2616213793103448</v>
      </c>
      <c r="DZ498">
        <v>1.8410996551724139</v>
      </c>
      <c r="EA498">
        <v>19.405624137931039</v>
      </c>
      <c r="EB498">
        <v>16.140165517241378</v>
      </c>
      <c r="EC498">
        <v>2000.023448275861</v>
      </c>
      <c r="ED498">
        <v>0.97999420689655192</v>
      </c>
      <c r="EE498">
        <v>2.0006041379310339E-2</v>
      </c>
      <c r="EF498">
        <v>0</v>
      </c>
      <c r="EG498">
        <v>730.86665517241386</v>
      </c>
      <c r="EH498">
        <v>5.000560000000001</v>
      </c>
      <c r="EI498">
        <v>14575.34827586207</v>
      </c>
      <c r="EJ498">
        <v>17295.044827586211</v>
      </c>
      <c r="EK498">
        <v>37.936999999999991</v>
      </c>
      <c r="EL498">
        <v>38.506413793103462</v>
      </c>
      <c r="EM498">
        <v>37.625</v>
      </c>
      <c r="EN498">
        <v>37.561999999999991</v>
      </c>
      <c r="EO498">
        <v>38.936999999999991</v>
      </c>
      <c r="EP498">
        <v>1955.1137931034491</v>
      </c>
      <c r="EQ498">
        <v>39.908275862068969</v>
      </c>
      <c r="ER498">
        <v>0</v>
      </c>
      <c r="ES498">
        <v>1659030444.5999999</v>
      </c>
      <c r="ET498">
        <v>0</v>
      </c>
      <c r="EU498">
        <v>730.87265384615398</v>
      </c>
      <c r="EV498">
        <v>0.82800000267819873</v>
      </c>
      <c r="EW498">
        <v>-0.10940167426166809</v>
      </c>
      <c r="EX498">
        <v>14575.28461538462</v>
      </c>
      <c r="EY498">
        <v>15</v>
      </c>
      <c r="EZ498">
        <v>0</v>
      </c>
      <c r="FA498" t="s">
        <v>418</v>
      </c>
      <c r="FB498">
        <v>1655239120</v>
      </c>
      <c r="FC498">
        <v>1655239135</v>
      </c>
      <c r="FD498">
        <v>0</v>
      </c>
      <c r="FE498">
        <v>-7.4999999999999997E-2</v>
      </c>
      <c r="FF498">
        <v>-2.7E-2</v>
      </c>
      <c r="FG498">
        <v>1.986</v>
      </c>
      <c r="FH498">
        <v>0.13900000000000001</v>
      </c>
      <c r="FI498">
        <v>420</v>
      </c>
      <c r="FJ498">
        <v>22</v>
      </c>
      <c r="FK498">
        <v>0.12</v>
      </c>
      <c r="FL498">
        <v>0.02</v>
      </c>
      <c r="FM498">
        <v>-20.4572675</v>
      </c>
      <c r="FN498">
        <v>0.16560112570357541</v>
      </c>
      <c r="FO498">
        <v>0.12824611960503909</v>
      </c>
      <c r="FP498">
        <v>1</v>
      </c>
      <c r="FQ498">
        <v>730.97873529411766</v>
      </c>
      <c r="FR498">
        <v>-0.92224599008910868</v>
      </c>
      <c r="FS498">
        <v>0.30670059253317689</v>
      </c>
      <c r="FT498">
        <v>1</v>
      </c>
      <c r="FU498">
        <v>4.6390909999999996</v>
      </c>
      <c r="FV498">
        <v>0.10185816135084221</v>
      </c>
      <c r="FW498">
        <v>1.254807790061885E-2</v>
      </c>
      <c r="FX498">
        <v>0</v>
      </c>
      <c r="FY498">
        <v>2</v>
      </c>
      <c r="FZ498">
        <v>3</v>
      </c>
      <c r="GA498" t="s">
        <v>446</v>
      </c>
      <c r="GB498">
        <v>2.97987</v>
      </c>
      <c r="GC498">
        <v>2.7282199999999999</v>
      </c>
      <c r="GD498">
        <v>8.2567199999999993E-2</v>
      </c>
      <c r="GE498">
        <v>8.6352700000000004E-2</v>
      </c>
      <c r="GF498">
        <v>0.11029700000000001</v>
      </c>
      <c r="GG498">
        <v>9.6169400000000002E-2</v>
      </c>
      <c r="GH498">
        <v>27485.7</v>
      </c>
      <c r="GI498">
        <v>26984.1</v>
      </c>
      <c r="GJ498">
        <v>30487.9</v>
      </c>
      <c r="GK498">
        <v>29780.400000000001</v>
      </c>
      <c r="GL498">
        <v>37423</v>
      </c>
      <c r="GM498">
        <v>35440.699999999997</v>
      </c>
      <c r="GN498">
        <v>46639.5</v>
      </c>
      <c r="GO498">
        <v>44291.4</v>
      </c>
      <c r="GP498">
        <v>1.8649500000000001</v>
      </c>
      <c r="GQ498">
        <v>1.8501000000000001</v>
      </c>
      <c r="GR498">
        <v>0.159942</v>
      </c>
      <c r="GS498">
        <v>0</v>
      </c>
      <c r="GT498">
        <v>25.203900000000001</v>
      </c>
      <c r="GU498">
        <v>999.9</v>
      </c>
      <c r="GV498">
        <v>49.3</v>
      </c>
      <c r="GW498">
        <v>32.200000000000003</v>
      </c>
      <c r="GX498">
        <v>26.309899999999999</v>
      </c>
      <c r="GY498">
        <v>63.056899999999999</v>
      </c>
      <c r="GZ498">
        <v>24.370999999999999</v>
      </c>
      <c r="HA498">
        <v>1</v>
      </c>
      <c r="HB498">
        <v>-3.5119400000000002E-2</v>
      </c>
      <c r="HC498">
        <v>0.26016600000000001</v>
      </c>
      <c r="HD498">
        <v>20.193300000000001</v>
      </c>
      <c r="HE498">
        <v>5.2297200000000004</v>
      </c>
      <c r="HF498">
        <v>11.968</v>
      </c>
      <c r="HG498">
        <v>4.97065</v>
      </c>
      <c r="HH498">
        <v>3.28965</v>
      </c>
      <c r="HI498">
        <v>9340.7999999999993</v>
      </c>
      <c r="HJ498">
        <v>9999</v>
      </c>
      <c r="HK498">
        <v>9999</v>
      </c>
      <c r="HL498">
        <v>297.10000000000002</v>
      </c>
      <c r="HM498">
        <v>4.9729099999999997</v>
      </c>
      <c r="HN498">
        <v>1.87754</v>
      </c>
      <c r="HO498">
        <v>1.87561</v>
      </c>
      <c r="HP498">
        <v>1.87849</v>
      </c>
      <c r="HQ498">
        <v>1.8751599999999999</v>
      </c>
      <c r="HR498">
        <v>1.87869</v>
      </c>
      <c r="HS498">
        <v>1.8758300000000001</v>
      </c>
      <c r="HT498">
        <v>1.8769800000000001</v>
      </c>
      <c r="HU498">
        <v>0</v>
      </c>
      <c r="HV498">
        <v>0</v>
      </c>
      <c r="HW498">
        <v>0</v>
      </c>
      <c r="HX498">
        <v>0</v>
      </c>
      <c r="HY498" t="s">
        <v>420</v>
      </c>
      <c r="HZ498" t="s">
        <v>421</v>
      </c>
      <c r="IA498" t="s">
        <v>422</v>
      </c>
      <c r="IB498" t="s">
        <v>422</v>
      </c>
      <c r="IC498" t="s">
        <v>422</v>
      </c>
      <c r="ID498" t="s">
        <v>422</v>
      </c>
      <c r="IE498">
        <v>0</v>
      </c>
      <c r="IF498">
        <v>100</v>
      </c>
      <c r="IG498">
        <v>100</v>
      </c>
      <c r="IH498">
        <v>3.367</v>
      </c>
      <c r="II498">
        <v>0.34510000000000002</v>
      </c>
      <c r="IJ498">
        <v>1.981763419366358</v>
      </c>
      <c r="IK498">
        <v>4.1594547590360449E-3</v>
      </c>
      <c r="IL498">
        <v>-1.867668404869411E-6</v>
      </c>
      <c r="IM498">
        <v>4.9096340421811042E-10</v>
      </c>
      <c r="IN498">
        <v>-2.3250521569731349E-2</v>
      </c>
      <c r="IO498">
        <v>5.6214120975847052E-3</v>
      </c>
      <c r="IP498">
        <v>3.6430730392419388E-4</v>
      </c>
      <c r="IQ498">
        <v>5.8048895600362112E-7</v>
      </c>
      <c r="IR498">
        <v>0</v>
      </c>
      <c r="IS498">
        <v>2100</v>
      </c>
      <c r="IT498">
        <v>1</v>
      </c>
      <c r="IU498">
        <v>26</v>
      </c>
      <c r="IV498">
        <v>63188.7</v>
      </c>
      <c r="IW498">
        <v>63188.5</v>
      </c>
      <c r="IX498">
        <v>1.07666</v>
      </c>
      <c r="IY498">
        <v>2.5695800000000002</v>
      </c>
      <c r="IZ498">
        <v>1.39893</v>
      </c>
      <c r="JA498">
        <v>2.33765</v>
      </c>
      <c r="JB498">
        <v>1.4489700000000001</v>
      </c>
      <c r="JC498">
        <v>2.34863</v>
      </c>
      <c r="JD498">
        <v>37.747</v>
      </c>
      <c r="JE498">
        <v>24.07</v>
      </c>
      <c r="JF498">
        <v>18</v>
      </c>
      <c r="JG498">
        <v>484.35</v>
      </c>
      <c r="JH498">
        <v>445.48399999999998</v>
      </c>
      <c r="JI498">
        <v>24.9998</v>
      </c>
      <c r="JJ498">
        <v>26.540600000000001</v>
      </c>
      <c r="JK498">
        <v>30.0001</v>
      </c>
      <c r="JL498">
        <v>26.378599999999999</v>
      </c>
      <c r="JM498">
        <v>26.4574</v>
      </c>
      <c r="JN498">
        <v>21.555700000000002</v>
      </c>
      <c r="JO498">
        <v>29.3764</v>
      </c>
      <c r="JP498">
        <v>32.26</v>
      </c>
      <c r="JQ498">
        <v>25</v>
      </c>
      <c r="JR498">
        <v>400.23899999999998</v>
      </c>
      <c r="JS498">
        <v>20.122900000000001</v>
      </c>
      <c r="JT498">
        <v>100.791</v>
      </c>
      <c r="JU498">
        <v>101.84099999999999</v>
      </c>
    </row>
    <row r="499" spans="1:281" x14ac:dyDescent="0.2">
      <c r="A499">
        <v>483</v>
      </c>
      <c r="B499">
        <v>1659030448.5</v>
      </c>
      <c r="C499">
        <v>6730</v>
      </c>
      <c r="D499" t="s">
        <v>1393</v>
      </c>
      <c r="E499" t="s">
        <v>1394</v>
      </c>
      <c r="F499">
        <v>5</v>
      </c>
      <c r="G499" t="s">
        <v>415</v>
      </c>
      <c r="H499" t="s">
        <v>1390</v>
      </c>
      <c r="I499">
        <v>1659030440.7321429</v>
      </c>
      <c r="J499">
        <f t="shared" si="350"/>
        <v>3.9799238086407314E-3</v>
      </c>
      <c r="K499">
        <f t="shared" si="351"/>
        <v>3.9799238086407316</v>
      </c>
      <c r="L499">
        <f t="shared" si="352"/>
        <v>15.434454744431608</v>
      </c>
      <c r="M499">
        <f t="shared" si="353"/>
        <v>399.24007142857141</v>
      </c>
      <c r="N499">
        <f t="shared" si="354"/>
        <v>285.36223526802394</v>
      </c>
      <c r="O499">
        <f t="shared" si="355"/>
        <v>25.851057197421884</v>
      </c>
      <c r="P499">
        <f t="shared" si="356"/>
        <v>36.167287210618809</v>
      </c>
      <c r="Q499">
        <f t="shared" si="357"/>
        <v>0.24597219519018698</v>
      </c>
      <c r="R499">
        <f t="shared" si="358"/>
        <v>2.759208679750234</v>
      </c>
      <c r="S499">
        <f t="shared" si="359"/>
        <v>0.23440729701366458</v>
      </c>
      <c r="T499">
        <f t="shared" si="360"/>
        <v>0.14749830011423107</v>
      </c>
      <c r="U499">
        <f t="shared" si="361"/>
        <v>321.51509587658694</v>
      </c>
      <c r="V499">
        <f t="shared" si="362"/>
        <v>27.882920382525036</v>
      </c>
      <c r="W499">
        <f t="shared" si="363"/>
        <v>27.79793214285715</v>
      </c>
      <c r="X499">
        <f t="shared" si="364"/>
        <v>3.7503660411672186</v>
      </c>
      <c r="Y499">
        <f t="shared" si="365"/>
        <v>63.337738306295819</v>
      </c>
      <c r="Z499">
        <f t="shared" si="366"/>
        <v>2.2633151121691029</v>
      </c>
      <c r="AA499">
        <f t="shared" si="367"/>
        <v>3.5734069019387888</v>
      </c>
      <c r="AB499">
        <f t="shared" si="368"/>
        <v>1.4870509289981158</v>
      </c>
      <c r="AC499">
        <f t="shared" si="369"/>
        <v>-175.51463996105625</v>
      </c>
      <c r="AD499">
        <f t="shared" si="370"/>
        <v>-122.76971079983956</v>
      </c>
      <c r="AE499">
        <f t="shared" si="371"/>
        <v>-9.6395025746275298</v>
      </c>
      <c r="AF499">
        <f t="shared" si="372"/>
        <v>13.591242541063579</v>
      </c>
      <c r="AG499">
        <f t="shared" si="373"/>
        <v>13.552083696627944</v>
      </c>
      <c r="AH499">
        <f t="shared" si="374"/>
        <v>3.9972226137480318</v>
      </c>
      <c r="AI499">
        <f t="shared" si="375"/>
        <v>15.434454744431608</v>
      </c>
      <c r="AJ499">
        <v>421.01833046461809</v>
      </c>
      <c r="AK499">
        <v>406.41766060606062</v>
      </c>
      <c r="AL499">
        <v>-0.91467920381196866</v>
      </c>
      <c r="AM499">
        <v>64.863660369353653</v>
      </c>
      <c r="AN499">
        <f t="shared" si="376"/>
        <v>3.9799238086407316</v>
      </c>
      <c r="AO499">
        <v>20.248511826074211</v>
      </c>
      <c r="AP499">
        <v>24.94779230769231</v>
      </c>
      <c r="AQ499">
        <v>-6.9849514046889001E-3</v>
      </c>
      <c r="AR499">
        <v>84.796211414977947</v>
      </c>
      <c r="AS499">
        <v>6</v>
      </c>
      <c r="AT499">
        <v>1</v>
      </c>
      <c r="AU499">
        <f t="shared" si="377"/>
        <v>1</v>
      </c>
      <c r="AV499">
        <f t="shared" si="378"/>
        <v>0</v>
      </c>
      <c r="AW499">
        <f t="shared" si="379"/>
        <v>47904.223057999028</v>
      </c>
      <c r="AX499" t="s">
        <v>416</v>
      </c>
      <c r="AY499" t="s">
        <v>416</v>
      </c>
      <c r="AZ499">
        <v>0</v>
      </c>
      <c r="BA499">
        <v>0</v>
      </c>
      <c r="BB499" t="e">
        <f t="shared" si="380"/>
        <v>#DIV/0!</v>
      </c>
      <c r="BC499">
        <v>0</v>
      </c>
      <c r="BD499" t="s">
        <v>416</v>
      </c>
      <c r="BE499" t="s">
        <v>416</v>
      </c>
      <c r="BF499">
        <v>0</v>
      </c>
      <c r="BG499">
        <v>0</v>
      </c>
      <c r="BH499" t="e">
        <f t="shared" si="381"/>
        <v>#DIV/0!</v>
      </c>
      <c r="BI499">
        <v>0.5</v>
      </c>
      <c r="BJ499">
        <f t="shared" si="382"/>
        <v>1681.2203574490086</v>
      </c>
      <c r="BK499">
        <f t="shared" si="383"/>
        <v>15.434454744431608</v>
      </c>
      <c r="BL499" t="e">
        <f t="shared" si="384"/>
        <v>#DIV/0!</v>
      </c>
      <c r="BM499">
        <f t="shared" si="385"/>
        <v>9.180506693275475E-3</v>
      </c>
      <c r="BN499" t="e">
        <f t="shared" si="386"/>
        <v>#DIV/0!</v>
      </c>
      <c r="BO499" t="e">
        <f t="shared" si="387"/>
        <v>#DIV/0!</v>
      </c>
      <c r="BP499" t="s">
        <v>416</v>
      </c>
      <c r="BQ499">
        <v>0</v>
      </c>
      <c r="BR499" t="e">
        <f t="shared" si="388"/>
        <v>#DIV/0!</v>
      </c>
      <c r="BS499" t="e">
        <f t="shared" si="389"/>
        <v>#DIV/0!</v>
      </c>
      <c r="BT499" t="e">
        <f t="shared" si="390"/>
        <v>#DIV/0!</v>
      </c>
      <c r="BU499" t="e">
        <f t="shared" si="391"/>
        <v>#DIV/0!</v>
      </c>
      <c r="BV499" t="e">
        <f t="shared" si="392"/>
        <v>#DIV/0!</v>
      </c>
      <c r="BW499" t="e">
        <f t="shared" si="393"/>
        <v>#DIV/0!</v>
      </c>
      <c r="BX499" t="e">
        <f t="shared" si="394"/>
        <v>#DIV/0!</v>
      </c>
      <c r="BY499" t="e">
        <f t="shared" si="395"/>
        <v>#DIV/0!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 t="shared" si="396"/>
        <v>2000.0274999999999</v>
      </c>
      <c r="CS499">
        <f t="shared" si="397"/>
        <v>1681.2203574490086</v>
      </c>
      <c r="CT499">
        <f t="shared" si="398"/>
        <v>0.84059862049347256</v>
      </c>
      <c r="CU499">
        <f t="shared" si="399"/>
        <v>0.16075533755240212</v>
      </c>
      <c r="CV499">
        <v>6</v>
      </c>
      <c r="CW499">
        <v>0.5</v>
      </c>
      <c r="CX499" t="s">
        <v>417</v>
      </c>
      <c r="CY499">
        <v>2</v>
      </c>
      <c r="CZ499" t="b">
        <v>1</v>
      </c>
      <c r="DA499">
        <v>1659030440.7321429</v>
      </c>
      <c r="DB499">
        <v>399.24007142857141</v>
      </c>
      <c r="DC499">
        <v>417.41589285714281</v>
      </c>
      <c r="DD499">
        <v>24.984071428571418</v>
      </c>
      <c r="DE499">
        <v>20.307682142857139</v>
      </c>
      <c r="DF499">
        <v>395.87385714285722</v>
      </c>
      <c r="DG499">
        <v>24.638971428571431</v>
      </c>
      <c r="DH499">
        <v>500.0467857142857</v>
      </c>
      <c r="DI499">
        <v>90.490549999999971</v>
      </c>
      <c r="DJ499">
        <v>9.9773464285714292E-2</v>
      </c>
      <c r="DK499">
        <v>26.97261428571429</v>
      </c>
      <c r="DL499">
        <v>27.79793214285715</v>
      </c>
      <c r="DM499">
        <v>999.9000000000002</v>
      </c>
      <c r="DN499">
        <v>0</v>
      </c>
      <c r="DO499">
        <v>0</v>
      </c>
      <c r="DP499">
        <v>10011.116071428571</v>
      </c>
      <c r="DQ499">
        <v>0</v>
      </c>
      <c r="DR499">
        <v>19.259692857142859</v>
      </c>
      <c r="DS499">
        <v>-18.17587142857143</v>
      </c>
      <c r="DT499">
        <v>409.47035714285721</v>
      </c>
      <c r="DU499">
        <v>426.06857142857149</v>
      </c>
      <c r="DV499">
        <v>4.6763849999999989</v>
      </c>
      <c r="DW499">
        <v>417.41589285714281</v>
      </c>
      <c r="DX499">
        <v>20.307682142857139</v>
      </c>
      <c r="DY499">
        <v>2.260821785714286</v>
      </c>
      <c r="DZ499">
        <v>1.837652857142857</v>
      </c>
      <c r="EA499">
        <v>19.399935714285711</v>
      </c>
      <c r="EB499">
        <v>16.110757142857139</v>
      </c>
      <c r="EC499">
        <v>2000.0274999999999</v>
      </c>
      <c r="ED499">
        <v>0.97999425000000018</v>
      </c>
      <c r="EE499">
        <v>2.0006025E-2</v>
      </c>
      <c r="EF499">
        <v>0</v>
      </c>
      <c r="EG499">
        <v>730.9761785714287</v>
      </c>
      <c r="EH499">
        <v>5.000560000000001</v>
      </c>
      <c r="EI499">
        <v>14576.2</v>
      </c>
      <c r="EJ499">
        <v>17295.07857142857</v>
      </c>
      <c r="EK499">
        <v>37.936999999999998</v>
      </c>
      <c r="EL499">
        <v>38.508857142857153</v>
      </c>
      <c r="EM499">
        <v>37.625</v>
      </c>
      <c r="EN499">
        <v>37.561999999999998</v>
      </c>
      <c r="EO499">
        <v>38.934785714285717</v>
      </c>
      <c r="EP499">
        <v>1955.117857142857</v>
      </c>
      <c r="EQ499">
        <v>39.908571428571427</v>
      </c>
      <c r="ER499">
        <v>0</v>
      </c>
      <c r="ES499">
        <v>1659030450</v>
      </c>
      <c r="ET499">
        <v>0</v>
      </c>
      <c r="EU499">
        <v>730.99228000000005</v>
      </c>
      <c r="EV499">
        <v>0.36961538747397371</v>
      </c>
      <c r="EW499">
        <v>13.453846219025859</v>
      </c>
      <c r="EX499">
        <v>14576.272000000001</v>
      </c>
      <c r="EY499">
        <v>15</v>
      </c>
      <c r="EZ499">
        <v>0</v>
      </c>
      <c r="FA499" t="s">
        <v>418</v>
      </c>
      <c r="FB499">
        <v>1655239120</v>
      </c>
      <c r="FC499">
        <v>1655239135</v>
      </c>
      <c r="FD499">
        <v>0</v>
      </c>
      <c r="FE499">
        <v>-7.4999999999999997E-2</v>
      </c>
      <c r="FF499">
        <v>-2.7E-2</v>
      </c>
      <c r="FG499">
        <v>1.986</v>
      </c>
      <c r="FH499">
        <v>0.13900000000000001</v>
      </c>
      <c r="FI499">
        <v>420</v>
      </c>
      <c r="FJ499">
        <v>22</v>
      </c>
      <c r="FK499">
        <v>0.12</v>
      </c>
      <c r="FL499">
        <v>0.02</v>
      </c>
      <c r="FM499">
        <v>-18.808172500000001</v>
      </c>
      <c r="FN499">
        <v>24.083001500938121</v>
      </c>
      <c r="FO499">
        <v>3.0263187787299861</v>
      </c>
      <c r="FP499">
        <v>0</v>
      </c>
      <c r="FQ499">
        <v>730.91626470588244</v>
      </c>
      <c r="FR499">
        <v>1.0055462218229629</v>
      </c>
      <c r="FS499">
        <v>0.27567748727383451</v>
      </c>
      <c r="FT499">
        <v>0</v>
      </c>
      <c r="FU499">
        <v>4.665909000000001</v>
      </c>
      <c r="FV499">
        <v>0.34619009380862592</v>
      </c>
      <c r="FW499">
        <v>3.685482551851247E-2</v>
      </c>
      <c r="FX499">
        <v>0</v>
      </c>
      <c r="FY499">
        <v>0</v>
      </c>
      <c r="FZ499">
        <v>3</v>
      </c>
      <c r="GA499" t="s">
        <v>427</v>
      </c>
      <c r="GB499">
        <v>2.9797199999999999</v>
      </c>
      <c r="GC499">
        <v>2.7285699999999999</v>
      </c>
      <c r="GD499">
        <v>8.1935900000000006E-2</v>
      </c>
      <c r="GE499">
        <v>8.43502E-2</v>
      </c>
      <c r="GF499">
        <v>0.110177</v>
      </c>
      <c r="GG499">
        <v>9.6011299999999994E-2</v>
      </c>
      <c r="GH499">
        <v>27504.7</v>
      </c>
      <c r="GI499">
        <v>27043.1</v>
      </c>
      <c r="GJ499">
        <v>30488</v>
      </c>
      <c r="GK499">
        <v>29780.2</v>
      </c>
      <c r="GL499">
        <v>37428.1</v>
      </c>
      <c r="GM499">
        <v>35446.300000000003</v>
      </c>
      <c r="GN499">
        <v>46639.6</v>
      </c>
      <c r="GO499">
        <v>44290.8</v>
      </c>
      <c r="GP499">
        <v>1.86483</v>
      </c>
      <c r="GQ499">
        <v>1.8497699999999999</v>
      </c>
      <c r="GR499">
        <v>0.16026199999999999</v>
      </c>
      <c r="GS499">
        <v>0</v>
      </c>
      <c r="GT499">
        <v>25.205400000000001</v>
      </c>
      <c r="GU499">
        <v>999.9</v>
      </c>
      <c r="GV499">
        <v>49.3</v>
      </c>
      <c r="GW499">
        <v>32.200000000000003</v>
      </c>
      <c r="GX499">
        <v>26.3126</v>
      </c>
      <c r="GY499">
        <v>62.826900000000002</v>
      </c>
      <c r="GZ499">
        <v>24.8157</v>
      </c>
      <c r="HA499">
        <v>1</v>
      </c>
      <c r="HB499">
        <v>-3.51753E-2</v>
      </c>
      <c r="HC499">
        <v>0.25991799999999998</v>
      </c>
      <c r="HD499">
        <v>20.1934</v>
      </c>
      <c r="HE499">
        <v>5.2288199999999998</v>
      </c>
      <c r="HF499">
        <v>11.968</v>
      </c>
      <c r="HG499">
        <v>4.9706000000000001</v>
      </c>
      <c r="HH499">
        <v>3.2895799999999999</v>
      </c>
      <c r="HI499">
        <v>9340.7999999999993</v>
      </c>
      <c r="HJ499">
        <v>9999</v>
      </c>
      <c r="HK499">
        <v>9999</v>
      </c>
      <c r="HL499">
        <v>297.10000000000002</v>
      </c>
      <c r="HM499">
        <v>4.9729200000000002</v>
      </c>
      <c r="HN499">
        <v>1.87751</v>
      </c>
      <c r="HO499">
        <v>1.87561</v>
      </c>
      <c r="HP499">
        <v>1.87843</v>
      </c>
      <c r="HQ499">
        <v>1.87514</v>
      </c>
      <c r="HR499">
        <v>1.8786700000000001</v>
      </c>
      <c r="HS499">
        <v>1.87578</v>
      </c>
      <c r="HT499">
        <v>1.8769800000000001</v>
      </c>
      <c r="HU499">
        <v>0</v>
      </c>
      <c r="HV499">
        <v>0</v>
      </c>
      <c r="HW499">
        <v>0</v>
      </c>
      <c r="HX499">
        <v>0</v>
      </c>
      <c r="HY499" t="s">
        <v>420</v>
      </c>
      <c r="HZ499" t="s">
        <v>421</v>
      </c>
      <c r="IA499" t="s">
        <v>422</v>
      </c>
      <c r="IB499" t="s">
        <v>422</v>
      </c>
      <c r="IC499" t="s">
        <v>422</v>
      </c>
      <c r="ID499" t="s">
        <v>422</v>
      </c>
      <c r="IE499">
        <v>0</v>
      </c>
      <c r="IF499">
        <v>100</v>
      </c>
      <c r="IG499">
        <v>100</v>
      </c>
      <c r="IH499">
        <v>3.3559999999999999</v>
      </c>
      <c r="II499">
        <v>0.34420000000000001</v>
      </c>
      <c r="IJ499">
        <v>1.981763419366358</v>
      </c>
      <c r="IK499">
        <v>4.1594547590360449E-3</v>
      </c>
      <c r="IL499">
        <v>-1.867668404869411E-6</v>
      </c>
      <c r="IM499">
        <v>4.9096340421811042E-10</v>
      </c>
      <c r="IN499">
        <v>-2.3250521569731349E-2</v>
      </c>
      <c r="IO499">
        <v>5.6214120975847052E-3</v>
      </c>
      <c r="IP499">
        <v>3.6430730392419388E-4</v>
      </c>
      <c r="IQ499">
        <v>5.8048895600362112E-7</v>
      </c>
      <c r="IR499">
        <v>0</v>
      </c>
      <c r="IS499">
        <v>2100</v>
      </c>
      <c r="IT499">
        <v>1</v>
      </c>
      <c r="IU499">
        <v>26</v>
      </c>
      <c r="IV499">
        <v>63188.800000000003</v>
      </c>
      <c r="IW499">
        <v>63188.6</v>
      </c>
      <c r="IX499">
        <v>1.0461400000000001</v>
      </c>
      <c r="IY499">
        <v>2.5366200000000001</v>
      </c>
      <c r="IZ499">
        <v>1.39893</v>
      </c>
      <c r="JA499">
        <v>2.33765</v>
      </c>
      <c r="JB499">
        <v>1.4489700000000001</v>
      </c>
      <c r="JC499">
        <v>2.47803</v>
      </c>
      <c r="JD499">
        <v>37.747</v>
      </c>
      <c r="JE499">
        <v>24.078700000000001</v>
      </c>
      <c r="JF499">
        <v>18</v>
      </c>
      <c r="JG499">
        <v>484.28199999999998</v>
      </c>
      <c r="JH499">
        <v>445.28399999999999</v>
      </c>
      <c r="JI499">
        <v>24.9998</v>
      </c>
      <c r="JJ499">
        <v>26.540600000000001</v>
      </c>
      <c r="JK499">
        <v>30.0001</v>
      </c>
      <c r="JL499">
        <v>26.378599999999999</v>
      </c>
      <c r="JM499">
        <v>26.4575</v>
      </c>
      <c r="JN499">
        <v>20.860700000000001</v>
      </c>
      <c r="JO499">
        <v>29.3764</v>
      </c>
      <c r="JP499">
        <v>32.26</v>
      </c>
      <c r="JQ499">
        <v>25</v>
      </c>
      <c r="JR499">
        <v>380.20100000000002</v>
      </c>
      <c r="JS499">
        <v>20.234200000000001</v>
      </c>
      <c r="JT499">
        <v>100.792</v>
      </c>
      <c r="JU499">
        <v>101.84</v>
      </c>
    </row>
    <row r="500" spans="1:281" x14ac:dyDescent="0.2">
      <c r="A500">
        <v>484</v>
      </c>
      <c r="B500">
        <v>1659030453.5</v>
      </c>
      <c r="C500">
        <v>6735</v>
      </c>
      <c r="D500" t="s">
        <v>1395</v>
      </c>
      <c r="E500" t="s">
        <v>1396</v>
      </c>
      <c r="F500">
        <v>5</v>
      </c>
      <c r="G500" t="s">
        <v>415</v>
      </c>
      <c r="H500" t="s">
        <v>1390</v>
      </c>
      <c r="I500">
        <v>1659030446</v>
      </c>
      <c r="J500">
        <f t="shared" si="350"/>
        <v>4.0127935641582077E-3</v>
      </c>
      <c r="K500">
        <f t="shared" si="351"/>
        <v>4.0127935641582075</v>
      </c>
      <c r="L500">
        <f t="shared" si="352"/>
        <v>15.145205793712325</v>
      </c>
      <c r="M500">
        <f t="shared" si="353"/>
        <v>396.38285185185191</v>
      </c>
      <c r="N500">
        <f t="shared" si="354"/>
        <v>284.94184184187407</v>
      </c>
      <c r="O500">
        <f t="shared" si="355"/>
        <v>25.812842238125896</v>
      </c>
      <c r="P500">
        <f t="shared" si="356"/>
        <v>35.908267998170345</v>
      </c>
      <c r="Q500">
        <f t="shared" si="357"/>
        <v>0.24714564141728523</v>
      </c>
      <c r="R500">
        <f t="shared" si="358"/>
        <v>2.7576519497932002</v>
      </c>
      <c r="S500">
        <f t="shared" si="359"/>
        <v>0.2354666946401327</v>
      </c>
      <c r="T500">
        <f t="shared" si="360"/>
        <v>0.14816999114789109</v>
      </c>
      <c r="U500">
        <f t="shared" si="361"/>
        <v>321.51363839794908</v>
      </c>
      <c r="V500">
        <f t="shared" si="362"/>
        <v>27.871273700804171</v>
      </c>
      <c r="W500">
        <f t="shared" si="363"/>
        <v>27.81547777777778</v>
      </c>
      <c r="X500">
        <f t="shared" si="364"/>
        <v>3.7542095917464753</v>
      </c>
      <c r="Y500">
        <f t="shared" si="365"/>
        <v>63.302552598649633</v>
      </c>
      <c r="Z500">
        <f t="shared" si="366"/>
        <v>2.2616493927051509</v>
      </c>
      <c r="AA500">
        <f t="shared" si="367"/>
        <v>3.5727617605635014</v>
      </c>
      <c r="AB500">
        <f t="shared" si="368"/>
        <v>1.4925601990413244</v>
      </c>
      <c r="AC500">
        <f t="shared" si="369"/>
        <v>-176.96419617937696</v>
      </c>
      <c r="AD500">
        <f t="shared" si="370"/>
        <v>-125.7659092647999</v>
      </c>
      <c r="AE500">
        <f t="shared" si="371"/>
        <v>-9.8810443371274719</v>
      </c>
      <c r="AF500">
        <f t="shared" si="372"/>
        <v>8.9024886166447317</v>
      </c>
      <c r="AG500">
        <f t="shared" si="373"/>
        <v>9.4297939396287802</v>
      </c>
      <c r="AH500">
        <f t="shared" si="374"/>
        <v>4.0208627278988311</v>
      </c>
      <c r="AI500">
        <f t="shared" si="375"/>
        <v>15.145205793712325</v>
      </c>
      <c r="AJ500">
        <v>406.09512022811577</v>
      </c>
      <c r="AK500">
        <v>397.11715757575752</v>
      </c>
      <c r="AL500">
        <v>-2.0343369785645482</v>
      </c>
      <c r="AM500">
        <v>64.863660369353653</v>
      </c>
      <c r="AN500">
        <f t="shared" si="376"/>
        <v>4.0127935641582075</v>
      </c>
      <c r="AO500">
        <v>20.223840468202528</v>
      </c>
      <c r="AP500">
        <v>24.940062937062951</v>
      </c>
      <c r="AQ500">
        <v>-3.5193240921693111E-3</v>
      </c>
      <c r="AR500">
        <v>84.796211414977947</v>
      </c>
      <c r="AS500">
        <v>6</v>
      </c>
      <c r="AT500">
        <v>1</v>
      </c>
      <c r="AU500">
        <f t="shared" si="377"/>
        <v>1</v>
      </c>
      <c r="AV500">
        <f t="shared" si="378"/>
        <v>0</v>
      </c>
      <c r="AW500">
        <f t="shared" si="379"/>
        <v>47862.420661463657</v>
      </c>
      <c r="AX500" t="s">
        <v>416</v>
      </c>
      <c r="AY500" t="s">
        <v>416</v>
      </c>
      <c r="AZ500">
        <v>0</v>
      </c>
      <c r="BA500">
        <v>0</v>
      </c>
      <c r="BB500" t="e">
        <f t="shared" si="380"/>
        <v>#DIV/0!</v>
      </c>
      <c r="BC500">
        <v>0</v>
      </c>
      <c r="BD500" t="s">
        <v>416</v>
      </c>
      <c r="BE500" t="s">
        <v>416</v>
      </c>
      <c r="BF500">
        <v>0</v>
      </c>
      <c r="BG500">
        <v>0</v>
      </c>
      <c r="BH500" t="e">
        <f t="shared" si="381"/>
        <v>#DIV/0!</v>
      </c>
      <c r="BI500">
        <v>0.5</v>
      </c>
      <c r="BJ500">
        <f t="shared" si="382"/>
        <v>1681.2128005516138</v>
      </c>
      <c r="BK500">
        <f t="shared" si="383"/>
        <v>15.145205793712325</v>
      </c>
      <c r="BL500" t="e">
        <f t="shared" si="384"/>
        <v>#DIV/0!</v>
      </c>
      <c r="BM500">
        <f t="shared" si="385"/>
        <v>9.008500166512598E-3</v>
      </c>
      <c r="BN500" t="e">
        <f t="shared" si="386"/>
        <v>#DIV/0!</v>
      </c>
      <c r="BO500" t="e">
        <f t="shared" si="387"/>
        <v>#DIV/0!</v>
      </c>
      <c r="BP500" t="s">
        <v>416</v>
      </c>
      <c r="BQ500">
        <v>0</v>
      </c>
      <c r="BR500" t="e">
        <f t="shared" si="388"/>
        <v>#DIV/0!</v>
      </c>
      <c r="BS500" t="e">
        <f t="shared" si="389"/>
        <v>#DIV/0!</v>
      </c>
      <c r="BT500" t="e">
        <f t="shared" si="390"/>
        <v>#DIV/0!</v>
      </c>
      <c r="BU500" t="e">
        <f t="shared" si="391"/>
        <v>#DIV/0!</v>
      </c>
      <c r="BV500" t="e">
        <f t="shared" si="392"/>
        <v>#DIV/0!</v>
      </c>
      <c r="BW500" t="e">
        <f t="shared" si="393"/>
        <v>#DIV/0!</v>
      </c>
      <c r="BX500" t="e">
        <f t="shared" si="394"/>
        <v>#DIV/0!</v>
      </c>
      <c r="BY500" t="e">
        <f t="shared" si="395"/>
        <v>#DIV/0!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 t="shared" si="396"/>
        <v>2000.018518518518</v>
      </c>
      <c r="CS500">
        <f t="shared" si="397"/>
        <v>1681.2128005516138</v>
      </c>
      <c r="CT500">
        <f t="shared" si="398"/>
        <v>0.84059861695527971</v>
      </c>
      <c r="CU500">
        <f t="shared" si="399"/>
        <v>0.16075533072369011</v>
      </c>
      <c r="CV500">
        <v>6</v>
      </c>
      <c r="CW500">
        <v>0.5</v>
      </c>
      <c r="CX500" t="s">
        <v>417</v>
      </c>
      <c r="CY500">
        <v>2</v>
      </c>
      <c r="CZ500" t="b">
        <v>1</v>
      </c>
      <c r="DA500">
        <v>1659030446</v>
      </c>
      <c r="DB500">
        <v>396.38285185185191</v>
      </c>
      <c r="DC500">
        <v>409.6092592592592</v>
      </c>
      <c r="DD500">
        <v>24.965811111111108</v>
      </c>
      <c r="DE500">
        <v>20.261914814814819</v>
      </c>
      <c r="DF500">
        <v>393.02503703703701</v>
      </c>
      <c r="DG500">
        <v>24.62115555555555</v>
      </c>
      <c r="DH500">
        <v>500.07207407407412</v>
      </c>
      <c r="DI500">
        <v>90.489981481481493</v>
      </c>
      <c r="DJ500">
        <v>9.9880896296296304E-2</v>
      </c>
      <c r="DK500">
        <v>26.96954074074074</v>
      </c>
      <c r="DL500">
        <v>27.81547777777778</v>
      </c>
      <c r="DM500">
        <v>999.90000000000009</v>
      </c>
      <c r="DN500">
        <v>0</v>
      </c>
      <c r="DO500">
        <v>0</v>
      </c>
      <c r="DP500">
        <v>10001.96518518518</v>
      </c>
      <c r="DQ500">
        <v>0</v>
      </c>
      <c r="DR500">
        <v>19.42435555555555</v>
      </c>
      <c r="DS500">
        <v>-13.22650407407407</v>
      </c>
      <c r="DT500">
        <v>406.53240740740728</v>
      </c>
      <c r="DU500">
        <v>418.08077777777783</v>
      </c>
      <c r="DV500">
        <v>4.7038944444444439</v>
      </c>
      <c r="DW500">
        <v>409.6092592592592</v>
      </c>
      <c r="DX500">
        <v>20.261914814814819</v>
      </c>
      <c r="DY500">
        <v>2.259155925925926</v>
      </c>
      <c r="DZ500">
        <v>1.8335003703703709</v>
      </c>
      <c r="EA500">
        <v>19.38807777777777</v>
      </c>
      <c r="EB500">
        <v>16.075311111111109</v>
      </c>
      <c r="EC500">
        <v>2000.018518518518</v>
      </c>
      <c r="ED500">
        <v>0.97999425925925931</v>
      </c>
      <c r="EE500">
        <v>2.0006011111111111E-2</v>
      </c>
      <c r="EF500">
        <v>0</v>
      </c>
      <c r="EG500">
        <v>730.96448148148136</v>
      </c>
      <c r="EH500">
        <v>5.000560000000001</v>
      </c>
      <c r="EI500">
        <v>14577.448148148151</v>
      </c>
      <c r="EJ500">
        <v>17294.9962962963</v>
      </c>
      <c r="EK500">
        <v>37.936999999999998</v>
      </c>
      <c r="EL500">
        <v>38.502296296296286</v>
      </c>
      <c r="EM500">
        <v>37.625</v>
      </c>
      <c r="EN500">
        <v>37.561999999999998</v>
      </c>
      <c r="EO500">
        <v>38.934703703703697</v>
      </c>
      <c r="EP500">
        <v>1955.1088888888889</v>
      </c>
      <c r="EQ500">
        <v>39.90814814814815</v>
      </c>
      <c r="ER500">
        <v>0</v>
      </c>
      <c r="ES500">
        <v>1659030454.8</v>
      </c>
      <c r="ET500">
        <v>0</v>
      </c>
      <c r="EU500">
        <v>730.99720000000002</v>
      </c>
      <c r="EV500">
        <v>1.3212307656458719</v>
      </c>
      <c r="EW500">
        <v>17.938461743088052</v>
      </c>
      <c r="EX500">
        <v>14577.332</v>
      </c>
      <c r="EY500">
        <v>15</v>
      </c>
      <c r="EZ500">
        <v>0</v>
      </c>
      <c r="FA500" t="s">
        <v>418</v>
      </c>
      <c r="FB500">
        <v>1655239120</v>
      </c>
      <c r="FC500">
        <v>1655239135</v>
      </c>
      <c r="FD500">
        <v>0</v>
      </c>
      <c r="FE500">
        <v>-7.4999999999999997E-2</v>
      </c>
      <c r="FF500">
        <v>-2.7E-2</v>
      </c>
      <c r="FG500">
        <v>1.986</v>
      </c>
      <c r="FH500">
        <v>0.13900000000000001</v>
      </c>
      <c r="FI500">
        <v>420</v>
      </c>
      <c r="FJ500">
        <v>22</v>
      </c>
      <c r="FK500">
        <v>0.12</v>
      </c>
      <c r="FL500">
        <v>0.02</v>
      </c>
      <c r="FM500">
        <v>-15.264701000000001</v>
      </c>
      <c r="FN500">
        <v>58.000397898686742</v>
      </c>
      <c r="FO500">
        <v>5.9781909219394294</v>
      </c>
      <c r="FP500">
        <v>0</v>
      </c>
      <c r="FQ500">
        <v>731.00717647058832</v>
      </c>
      <c r="FR500">
        <v>0.27104660078426551</v>
      </c>
      <c r="FS500">
        <v>0.2416821527870365</v>
      </c>
      <c r="FT500">
        <v>1</v>
      </c>
      <c r="FU500">
        <v>4.6866707500000002</v>
      </c>
      <c r="FV500">
        <v>0.34332348968105258</v>
      </c>
      <c r="FW500">
        <v>3.6744260870746857E-2</v>
      </c>
      <c r="FX500">
        <v>0</v>
      </c>
      <c r="FY500">
        <v>1</v>
      </c>
      <c r="FZ500">
        <v>3</v>
      </c>
      <c r="GA500" t="s">
        <v>419</v>
      </c>
      <c r="GB500">
        <v>2.9798900000000001</v>
      </c>
      <c r="GC500">
        <v>2.7281300000000002</v>
      </c>
      <c r="GD500">
        <v>8.0414700000000006E-2</v>
      </c>
      <c r="GE500">
        <v>8.1847299999999998E-2</v>
      </c>
      <c r="GF500">
        <v>0.110165</v>
      </c>
      <c r="GG500">
        <v>9.5993200000000001E-2</v>
      </c>
      <c r="GH500">
        <v>27549.9</v>
      </c>
      <c r="GI500">
        <v>27117.4</v>
      </c>
      <c r="GJ500">
        <v>30487.599999999999</v>
      </c>
      <c r="GK500">
        <v>29780.6</v>
      </c>
      <c r="GL500">
        <v>37428</v>
      </c>
      <c r="GM500">
        <v>35447.300000000003</v>
      </c>
      <c r="GN500">
        <v>46638.9</v>
      </c>
      <c r="GO500">
        <v>44291.3</v>
      </c>
      <c r="GP500">
        <v>1.8647</v>
      </c>
      <c r="GQ500">
        <v>1.84962</v>
      </c>
      <c r="GR500">
        <v>0.15789300000000001</v>
      </c>
      <c r="GS500">
        <v>0</v>
      </c>
      <c r="GT500">
        <v>25.205400000000001</v>
      </c>
      <c r="GU500">
        <v>999.9</v>
      </c>
      <c r="GV500">
        <v>49.3</v>
      </c>
      <c r="GW500">
        <v>32.200000000000003</v>
      </c>
      <c r="GX500">
        <v>26.310099999999998</v>
      </c>
      <c r="GY500">
        <v>63.0169</v>
      </c>
      <c r="GZ500">
        <v>24.363</v>
      </c>
      <c r="HA500">
        <v>1</v>
      </c>
      <c r="HB500">
        <v>-3.5149899999999998E-2</v>
      </c>
      <c r="HC500">
        <v>0.260822</v>
      </c>
      <c r="HD500">
        <v>20.1937</v>
      </c>
      <c r="HE500">
        <v>5.2289700000000003</v>
      </c>
      <c r="HF500">
        <v>11.968</v>
      </c>
      <c r="HG500">
        <v>4.9703499999999998</v>
      </c>
      <c r="HH500">
        <v>3.2895799999999999</v>
      </c>
      <c r="HI500">
        <v>9341</v>
      </c>
      <c r="HJ500">
        <v>9999</v>
      </c>
      <c r="HK500">
        <v>9999</v>
      </c>
      <c r="HL500">
        <v>297.10000000000002</v>
      </c>
      <c r="HM500">
        <v>4.9729200000000002</v>
      </c>
      <c r="HN500">
        <v>1.8775599999999999</v>
      </c>
      <c r="HO500">
        <v>1.87561</v>
      </c>
      <c r="HP500">
        <v>1.8784400000000001</v>
      </c>
      <c r="HQ500">
        <v>1.8751500000000001</v>
      </c>
      <c r="HR500">
        <v>1.8786799999999999</v>
      </c>
      <c r="HS500">
        <v>1.87578</v>
      </c>
      <c r="HT500">
        <v>1.8769800000000001</v>
      </c>
      <c r="HU500">
        <v>0</v>
      </c>
      <c r="HV500">
        <v>0</v>
      </c>
      <c r="HW500">
        <v>0</v>
      </c>
      <c r="HX500">
        <v>0</v>
      </c>
      <c r="HY500" t="s">
        <v>420</v>
      </c>
      <c r="HZ500" t="s">
        <v>421</v>
      </c>
      <c r="IA500" t="s">
        <v>422</v>
      </c>
      <c r="IB500" t="s">
        <v>422</v>
      </c>
      <c r="IC500" t="s">
        <v>422</v>
      </c>
      <c r="ID500" t="s">
        <v>422</v>
      </c>
      <c r="IE500">
        <v>0</v>
      </c>
      <c r="IF500">
        <v>100</v>
      </c>
      <c r="IG500">
        <v>100</v>
      </c>
      <c r="IH500">
        <v>3.3279999999999998</v>
      </c>
      <c r="II500">
        <v>0.34410000000000002</v>
      </c>
      <c r="IJ500">
        <v>1.981763419366358</v>
      </c>
      <c r="IK500">
        <v>4.1594547590360449E-3</v>
      </c>
      <c r="IL500">
        <v>-1.867668404869411E-6</v>
      </c>
      <c r="IM500">
        <v>4.9096340421811042E-10</v>
      </c>
      <c r="IN500">
        <v>-2.3250521569731349E-2</v>
      </c>
      <c r="IO500">
        <v>5.6214120975847052E-3</v>
      </c>
      <c r="IP500">
        <v>3.6430730392419388E-4</v>
      </c>
      <c r="IQ500">
        <v>5.8048895600362112E-7</v>
      </c>
      <c r="IR500">
        <v>0</v>
      </c>
      <c r="IS500">
        <v>2100</v>
      </c>
      <c r="IT500">
        <v>1</v>
      </c>
      <c r="IU500">
        <v>26</v>
      </c>
      <c r="IV500">
        <v>63188.9</v>
      </c>
      <c r="IW500">
        <v>63188.6</v>
      </c>
      <c r="IX500">
        <v>1.00952</v>
      </c>
      <c r="IY500">
        <v>2.5610400000000002</v>
      </c>
      <c r="IZ500">
        <v>1.39893</v>
      </c>
      <c r="JA500">
        <v>2.33765</v>
      </c>
      <c r="JB500">
        <v>1.4489700000000001</v>
      </c>
      <c r="JC500">
        <v>2.33765</v>
      </c>
      <c r="JD500">
        <v>37.747</v>
      </c>
      <c r="JE500">
        <v>24.07</v>
      </c>
      <c r="JF500">
        <v>18</v>
      </c>
      <c r="JG500">
        <v>484.214</v>
      </c>
      <c r="JH500">
        <v>445.2</v>
      </c>
      <c r="JI500">
        <v>25.0001</v>
      </c>
      <c r="JJ500">
        <v>26.540600000000001</v>
      </c>
      <c r="JK500">
        <v>30.0001</v>
      </c>
      <c r="JL500">
        <v>26.378599999999999</v>
      </c>
      <c r="JM500">
        <v>26.4587</v>
      </c>
      <c r="JN500">
        <v>20.190799999999999</v>
      </c>
      <c r="JO500">
        <v>29.3764</v>
      </c>
      <c r="JP500">
        <v>32.26</v>
      </c>
      <c r="JQ500">
        <v>25</v>
      </c>
      <c r="JR500">
        <v>366.84199999999998</v>
      </c>
      <c r="JS500">
        <v>20.222799999999999</v>
      </c>
      <c r="JT500">
        <v>100.79</v>
      </c>
      <c r="JU500">
        <v>101.84099999999999</v>
      </c>
    </row>
    <row r="501" spans="1:281" x14ac:dyDescent="0.2">
      <c r="A501">
        <v>485</v>
      </c>
      <c r="B501">
        <v>1659030458.5</v>
      </c>
      <c r="C501">
        <v>6740</v>
      </c>
      <c r="D501" t="s">
        <v>1397</v>
      </c>
      <c r="E501" t="s">
        <v>1398</v>
      </c>
      <c r="F501">
        <v>5</v>
      </c>
      <c r="G501" t="s">
        <v>415</v>
      </c>
      <c r="H501" t="s">
        <v>1390</v>
      </c>
      <c r="I501">
        <v>1659030450.7142861</v>
      </c>
      <c r="J501">
        <f t="shared" si="350"/>
        <v>4.0362594423616451E-3</v>
      </c>
      <c r="K501">
        <f t="shared" si="351"/>
        <v>4.0362594423616454</v>
      </c>
      <c r="L501">
        <f t="shared" si="352"/>
        <v>14.487132903557253</v>
      </c>
      <c r="M501">
        <f t="shared" si="353"/>
        <v>390.14507142857138</v>
      </c>
      <c r="N501">
        <f t="shared" si="354"/>
        <v>283.90330447136313</v>
      </c>
      <c r="O501">
        <f t="shared" si="355"/>
        <v>25.718688552967365</v>
      </c>
      <c r="P501">
        <f t="shared" si="356"/>
        <v>35.343088384371896</v>
      </c>
      <c r="Q501">
        <f t="shared" si="357"/>
        <v>0.24887883097313657</v>
      </c>
      <c r="R501">
        <f t="shared" si="358"/>
        <v>2.7564988326281052</v>
      </c>
      <c r="S501">
        <f t="shared" si="359"/>
        <v>0.23703502145932365</v>
      </c>
      <c r="T501">
        <f t="shared" si="360"/>
        <v>0.14916402859581165</v>
      </c>
      <c r="U501">
        <f t="shared" si="361"/>
        <v>321.51315828921372</v>
      </c>
      <c r="V501">
        <f t="shared" si="362"/>
        <v>27.868594459680978</v>
      </c>
      <c r="W501">
        <f t="shared" si="363"/>
        <v>27.803642857142851</v>
      </c>
      <c r="X501">
        <f t="shared" si="364"/>
        <v>3.7516166544020977</v>
      </c>
      <c r="Y501">
        <f t="shared" si="365"/>
        <v>63.250110411253658</v>
      </c>
      <c r="Z501">
        <f t="shared" si="366"/>
        <v>2.2602317045982274</v>
      </c>
      <c r="AA501">
        <f t="shared" si="367"/>
        <v>3.5734826230375716</v>
      </c>
      <c r="AB501">
        <f t="shared" si="368"/>
        <v>1.4913849498038703</v>
      </c>
      <c r="AC501">
        <f t="shared" si="369"/>
        <v>-177.99904140814854</v>
      </c>
      <c r="AD501">
        <f t="shared" si="370"/>
        <v>-123.4441921617521</v>
      </c>
      <c r="AE501">
        <f t="shared" si="371"/>
        <v>-9.7022836010277533</v>
      </c>
      <c r="AF501">
        <f t="shared" si="372"/>
        <v>10.367641118285306</v>
      </c>
      <c r="AG501">
        <f t="shared" si="373"/>
        <v>4.5465631428148461</v>
      </c>
      <c r="AH501">
        <f t="shared" si="374"/>
        <v>4.035222452301185</v>
      </c>
      <c r="AI501">
        <f t="shared" si="375"/>
        <v>14.487132903557253</v>
      </c>
      <c r="AJ501">
        <v>389.65269377360443</v>
      </c>
      <c r="AK501">
        <v>384.36857575757568</v>
      </c>
      <c r="AL501">
        <v>-2.648198543074185</v>
      </c>
      <c r="AM501">
        <v>64.863660369353653</v>
      </c>
      <c r="AN501">
        <f t="shared" si="376"/>
        <v>4.0362594423616454</v>
      </c>
      <c r="AO501">
        <v>20.21956597049034</v>
      </c>
      <c r="AP501">
        <v>24.940793706293711</v>
      </c>
      <c r="AQ501">
        <v>1.374810946387909E-4</v>
      </c>
      <c r="AR501">
        <v>84.796211414977947</v>
      </c>
      <c r="AS501">
        <v>6</v>
      </c>
      <c r="AT501">
        <v>1</v>
      </c>
      <c r="AU501">
        <f t="shared" si="377"/>
        <v>1</v>
      </c>
      <c r="AV501">
        <f t="shared" si="378"/>
        <v>0</v>
      </c>
      <c r="AW501">
        <f t="shared" si="379"/>
        <v>47830.554494478369</v>
      </c>
      <c r="AX501" t="s">
        <v>416</v>
      </c>
      <c r="AY501" t="s">
        <v>416</v>
      </c>
      <c r="AZ501">
        <v>0</v>
      </c>
      <c r="BA501">
        <v>0</v>
      </c>
      <c r="BB501" t="e">
        <f t="shared" si="380"/>
        <v>#DIV/0!</v>
      </c>
      <c r="BC501">
        <v>0</v>
      </c>
      <c r="BD501" t="s">
        <v>416</v>
      </c>
      <c r="BE501" t="s">
        <v>416</v>
      </c>
      <c r="BF501">
        <v>0</v>
      </c>
      <c r="BG501">
        <v>0</v>
      </c>
      <c r="BH501" t="e">
        <f t="shared" si="381"/>
        <v>#DIV/0!</v>
      </c>
      <c r="BI501">
        <v>0.5</v>
      </c>
      <c r="BJ501">
        <f t="shared" si="382"/>
        <v>1681.2101576628047</v>
      </c>
      <c r="BK501">
        <f t="shared" si="383"/>
        <v>14.487132903557253</v>
      </c>
      <c r="BL501" t="e">
        <f t="shared" si="384"/>
        <v>#DIV/0!</v>
      </c>
      <c r="BM501">
        <f t="shared" si="385"/>
        <v>8.6170862325130517E-3</v>
      </c>
      <c r="BN501" t="e">
        <f t="shared" si="386"/>
        <v>#DIV/0!</v>
      </c>
      <c r="BO501" t="e">
        <f t="shared" si="387"/>
        <v>#DIV/0!</v>
      </c>
      <c r="BP501" t="s">
        <v>416</v>
      </c>
      <c r="BQ501">
        <v>0</v>
      </c>
      <c r="BR501" t="e">
        <f t="shared" si="388"/>
        <v>#DIV/0!</v>
      </c>
      <c r="BS501" t="e">
        <f t="shared" si="389"/>
        <v>#DIV/0!</v>
      </c>
      <c r="BT501" t="e">
        <f t="shared" si="390"/>
        <v>#DIV/0!</v>
      </c>
      <c r="BU501" t="e">
        <f t="shared" si="391"/>
        <v>#DIV/0!</v>
      </c>
      <c r="BV501" t="e">
        <f t="shared" si="392"/>
        <v>#DIV/0!</v>
      </c>
      <c r="BW501" t="e">
        <f t="shared" si="393"/>
        <v>#DIV/0!</v>
      </c>
      <c r="BX501" t="e">
        <f t="shared" si="394"/>
        <v>#DIV/0!</v>
      </c>
      <c r="BY501" t="e">
        <f t="shared" si="395"/>
        <v>#DIV/0!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 t="shared" si="396"/>
        <v>2000.0153571428571</v>
      </c>
      <c r="CS501">
        <f t="shared" si="397"/>
        <v>1681.2101576628047</v>
      </c>
      <c r="CT501">
        <f t="shared" si="398"/>
        <v>0.84059862423482345</v>
      </c>
      <c r="CU501">
        <f t="shared" si="399"/>
        <v>0.16075534477320949</v>
      </c>
      <c r="CV501">
        <v>6</v>
      </c>
      <c r="CW501">
        <v>0.5</v>
      </c>
      <c r="CX501" t="s">
        <v>417</v>
      </c>
      <c r="CY501">
        <v>2</v>
      </c>
      <c r="CZ501" t="b">
        <v>1</v>
      </c>
      <c r="DA501">
        <v>1659030450.7142861</v>
      </c>
      <c r="DB501">
        <v>390.14507142857138</v>
      </c>
      <c r="DC501">
        <v>397.48914285714278</v>
      </c>
      <c r="DD501">
        <v>24.95023214285715</v>
      </c>
      <c r="DE501">
        <v>20.22941785714286</v>
      </c>
      <c r="DF501">
        <v>386.80557142857151</v>
      </c>
      <c r="DG501">
        <v>24.60595</v>
      </c>
      <c r="DH501">
        <v>500.06746428571432</v>
      </c>
      <c r="DI501">
        <v>90.489653571428562</v>
      </c>
      <c r="DJ501">
        <v>9.9952635714285712E-2</v>
      </c>
      <c r="DK501">
        <v>26.972975000000002</v>
      </c>
      <c r="DL501">
        <v>27.803642857142851</v>
      </c>
      <c r="DM501">
        <v>999.9000000000002</v>
      </c>
      <c r="DN501">
        <v>0</v>
      </c>
      <c r="DO501">
        <v>0</v>
      </c>
      <c r="DP501">
        <v>9995.1796428571415</v>
      </c>
      <c r="DQ501">
        <v>0</v>
      </c>
      <c r="DR501">
        <v>19.640603571428571</v>
      </c>
      <c r="DS501">
        <v>-7.3440393392857137</v>
      </c>
      <c r="DT501">
        <v>400.12849999999992</v>
      </c>
      <c r="DU501">
        <v>405.69625000000002</v>
      </c>
      <c r="DV501">
        <v>4.7208117857142851</v>
      </c>
      <c r="DW501">
        <v>397.48914285714278</v>
      </c>
      <c r="DX501">
        <v>20.22941785714286</v>
      </c>
      <c r="DY501">
        <v>2.2577385714285709</v>
      </c>
      <c r="DZ501">
        <v>1.8305532142857139</v>
      </c>
      <c r="EA501">
        <v>19.37799285714285</v>
      </c>
      <c r="EB501">
        <v>16.050142857142859</v>
      </c>
      <c r="EC501">
        <v>2000.0153571428571</v>
      </c>
      <c r="ED501">
        <v>0.9799941071428574</v>
      </c>
      <c r="EE501">
        <v>2.0006139285714281E-2</v>
      </c>
      <c r="EF501">
        <v>0</v>
      </c>
      <c r="EG501">
        <v>731.00182142857136</v>
      </c>
      <c r="EH501">
        <v>5.000560000000001</v>
      </c>
      <c r="EI501">
        <v>14577.79285714286</v>
      </c>
      <c r="EJ501">
        <v>17294.971428571429</v>
      </c>
      <c r="EK501">
        <v>37.936999999999998</v>
      </c>
      <c r="EL501">
        <v>38.502214285714281</v>
      </c>
      <c r="EM501">
        <v>37.625</v>
      </c>
      <c r="EN501">
        <v>37.561999999999998</v>
      </c>
      <c r="EO501">
        <v>38.934785714285702</v>
      </c>
      <c r="EP501">
        <v>1955.105357142857</v>
      </c>
      <c r="EQ501">
        <v>39.908571428571427</v>
      </c>
      <c r="ER501">
        <v>0</v>
      </c>
      <c r="ES501">
        <v>1659030459.5999999</v>
      </c>
      <c r="ET501">
        <v>0</v>
      </c>
      <c r="EU501">
        <v>731.03555999999992</v>
      </c>
      <c r="EV501">
        <v>-0.48715384156708291</v>
      </c>
      <c r="EW501">
        <v>-5.1846152598616424</v>
      </c>
      <c r="EX501">
        <v>14577.763999999999</v>
      </c>
      <c r="EY501">
        <v>15</v>
      </c>
      <c r="EZ501">
        <v>0</v>
      </c>
      <c r="FA501" t="s">
        <v>418</v>
      </c>
      <c r="FB501">
        <v>1655239120</v>
      </c>
      <c r="FC501">
        <v>1655239135</v>
      </c>
      <c r="FD501">
        <v>0</v>
      </c>
      <c r="FE501">
        <v>-7.4999999999999997E-2</v>
      </c>
      <c r="FF501">
        <v>-2.7E-2</v>
      </c>
      <c r="FG501">
        <v>1.986</v>
      </c>
      <c r="FH501">
        <v>0.13900000000000001</v>
      </c>
      <c r="FI501">
        <v>420</v>
      </c>
      <c r="FJ501">
        <v>22</v>
      </c>
      <c r="FK501">
        <v>0.12</v>
      </c>
      <c r="FL501">
        <v>0.02</v>
      </c>
      <c r="FM501">
        <v>-11.488192274999999</v>
      </c>
      <c r="FN501">
        <v>74.493440544090106</v>
      </c>
      <c r="FO501">
        <v>7.2666758474795721</v>
      </c>
      <c r="FP501">
        <v>0</v>
      </c>
      <c r="FQ501">
        <v>731.00605882352932</v>
      </c>
      <c r="FR501">
        <v>0.24950343741321759</v>
      </c>
      <c r="FS501">
        <v>0.24343472868106811</v>
      </c>
      <c r="FT501">
        <v>1</v>
      </c>
      <c r="FU501">
        <v>4.7032020000000001</v>
      </c>
      <c r="FV501">
        <v>0.240541688555343</v>
      </c>
      <c r="FW501">
        <v>2.960744190233263E-2</v>
      </c>
      <c r="FX501">
        <v>0</v>
      </c>
      <c r="FY501">
        <v>1</v>
      </c>
      <c r="FZ501">
        <v>3</v>
      </c>
      <c r="GA501" t="s">
        <v>419</v>
      </c>
      <c r="GB501">
        <v>2.9798100000000001</v>
      </c>
      <c r="GC501">
        <v>2.7280500000000001</v>
      </c>
      <c r="GD501">
        <v>7.8343999999999997E-2</v>
      </c>
      <c r="GE501">
        <v>7.9159599999999997E-2</v>
      </c>
      <c r="GF501">
        <v>0.110161</v>
      </c>
      <c r="GG501">
        <v>9.5974000000000004E-2</v>
      </c>
      <c r="GH501">
        <v>27611.9</v>
      </c>
      <c r="GI501">
        <v>27196.799999999999</v>
      </c>
      <c r="GJ501">
        <v>30487.5</v>
      </c>
      <c r="GK501">
        <v>29780.7</v>
      </c>
      <c r="GL501">
        <v>37427.9</v>
      </c>
      <c r="GM501">
        <v>35448</v>
      </c>
      <c r="GN501">
        <v>46638.9</v>
      </c>
      <c r="GO501">
        <v>44291.4</v>
      </c>
      <c r="GP501">
        <v>1.86467</v>
      </c>
      <c r="GQ501">
        <v>1.85</v>
      </c>
      <c r="GR501">
        <v>0.15518799999999999</v>
      </c>
      <c r="GS501">
        <v>0</v>
      </c>
      <c r="GT501">
        <v>25.2059</v>
      </c>
      <c r="GU501">
        <v>999.9</v>
      </c>
      <c r="GV501">
        <v>49.3</v>
      </c>
      <c r="GW501">
        <v>32.200000000000003</v>
      </c>
      <c r="GX501">
        <v>26.3125</v>
      </c>
      <c r="GY501">
        <v>62.9069</v>
      </c>
      <c r="GZ501">
        <v>24.382999999999999</v>
      </c>
      <c r="HA501">
        <v>1</v>
      </c>
      <c r="HB501">
        <v>-3.51524E-2</v>
      </c>
      <c r="HC501">
        <v>0.261849</v>
      </c>
      <c r="HD501">
        <v>20.193000000000001</v>
      </c>
      <c r="HE501">
        <v>5.22553</v>
      </c>
      <c r="HF501">
        <v>11.968</v>
      </c>
      <c r="HG501">
        <v>4.9699</v>
      </c>
      <c r="HH501">
        <v>3.2890299999999999</v>
      </c>
      <c r="HI501">
        <v>9341</v>
      </c>
      <c r="HJ501">
        <v>9999</v>
      </c>
      <c r="HK501">
        <v>9999</v>
      </c>
      <c r="HL501">
        <v>297.10000000000002</v>
      </c>
      <c r="HM501">
        <v>4.9729200000000002</v>
      </c>
      <c r="HN501">
        <v>1.87757</v>
      </c>
      <c r="HO501">
        <v>1.8756200000000001</v>
      </c>
      <c r="HP501">
        <v>1.87849</v>
      </c>
      <c r="HQ501">
        <v>1.8751500000000001</v>
      </c>
      <c r="HR501">
        <v>1.87869</v>
      </c>
      <c r="HS501">
        <v>1.8757900000000001</v>
      </c>
      <c r="HT501">
        <v>1.8769800000000001</v>
      </c>
      <c r="HU501">
        <v>0</v>
      </c>
      <c r="HV501">
        <v>0</v>
      </c>
      <c r="HW501">
        <v>0</v>
      </c>
      <c r="HX501">
        <v>0</v>
      </c>
      <c r="HY501" t="s">
        <v>420</v>
      </c>
      <c r="HZ501" t="s">
        <v>421</v>
      </c>
      <c r="IA501" t="s">
        <v>422</v>
      </c>
      <c r="IB501" t="s">
        <v>422</v>
      </c>
      <c r="IC501" t="s">
        <v>422</v>
      </c>
      <c r="ID501" t="s">
        <v>422</v>
      </c>
      <c r="IE501">
        <v>0</v>
      </c>
      <c r="IF501">
        <v>100</v>
      </c>
      <c r="IG501">
        <v>100</v>
      </c>
      <c r="IH501">
        <v>3.2909999999999999</v>
      </c>
      <c r="II501">
        <v>0.34410000000000002</v>
      </c>
      <c r="IJ501">
        <v>1.981763419366358</v>
      </c>
      <c r="IK501">
        <v>4.1594547590360449E-3</v>
      </c>
      <c r="IL501">
        <v>-1.867668404869411E-6</v>
      </c>
      <c r="IM501">
        <v>4.9096340421811042E-10</v>
      </c>
      <c r="IN501">
        <v>-2.3250521569731349E-2</v>
      </c>
      <c r="IO501">
        <v>5.6214120975847052E-3</v>
      </c>
      <c r="IP501">
        <v>3.6430730392419388E-4</v>
      </c>
      <c r="IQ501">
        <v>5.8048895600362112E-7</v>
      </c>
      <c r="IR501">
        <v>0</v>
      </c>
      <c r="IS501">
        <v>2100</v>
      </c>
      <c r="IT501">
        <v>1</v>
      </c>
      <c r="IU501">
        <v>26</v>
      </c>
      <c r="IV501">
        <v>63189</v>
      </c>
      <c r="IW501">
        <v>63188.7</v>
      </c>
      <c r="IX501">
        <v>0.97656200000000004</v>
      </c>
      <c r="IY501">
        <v>2.5463900000000002</v>
      </c>
      <c r="IZ501">
        <v>1.39893</v>
      </c>
      <c r="JA501">
        <v>2.33765</v>
      </c>
      <c r="JB501">
        <v>1.4489700000000001</v>
      </c>
      <c r="JC501">
        <v>2.47681</v>
      </c>
      <c r="JD501">
        <v>37.747</v>
      </c>
      <c r="JE501">
        <v>24.078700000000001</v>
      </c>
      <c r="JF501">
        <v>18</v>
      </c>
      <c r="JG501">
        <v>484.20100000000002</v>
      </c>
      <c r="JH501">
        <v>445.43200000000002</v>
      </c>
      <c r="JI501">
        <v>25.0001</v>
      </c>
      <c r="JJ501">
        <v>26.540600000000001</v>
      </c>
      <c r="JK501">
        <v>30.0001</v>
      </c>
      <c r="JL501">
        <v>26.378599999999999</v>
      </c>
      <c r="JM501">
        <v>26.4587</v>
      </c>
      <c r="JN501">
        <v>19.450099999999999</v>
      </c>
      <c r="JO501">
        <v>29.3764</v>
      </c>
      <c r="JP501">
        <v>32.26</v>
      </c>
      <c r="JQ501">
        <v>25</v>
      </c>
      <c r="JR501">
        <v>346.80500000000001</v>
      </c>
      <c r="JS501">
        <v>20.1066</v>
      </c>
      <c r="JT501">
        <v>100.79</v>
      </c>
      <c r="JU501">
        <v>101.842</v>
      </c>
    </row>
    <row r="502" spans="1:281" x14ac:dyDescent="0.2">
      <c r="A502">
        <v>486</v>
      </c>
      <c r="B502">
        <v>1659030463.5</v>
      </c>
      <c r="C502">
        <v>6745</v>
      </c>
      <c r="D502" t="s">
        <v>1399</v>
      </c>
      <c r="E502" t="s">
        <v>1400</v>
      </c>
      <c r="F502">
        <v>5</v>
      </c>
      <c r="G502" t="s">
        <v>415</v>
      </c>
      <c r="H502" t="s">
        <v>1390</v>
      </c>
      <c r="I502">
        <v>1659030456</v>
      </c>
      <c r="J502">
        <f t="shared" si="350"/>
        <v>4.0335565922154509E-3</v>
      </c>
      <c r="K502">
        <f t="shared" si="351"/>
        <v>4.0335565922154508</v>
      </c>
      <c r="L502">
        <f t="shared" si="352"/>
        <v>14.00374866373042</v>
      </c>
      <c r="M502">
        <f t="shared" si="353"/>
        <v>379.17503703703699</v>
      </c>
      <c r="N502">
        <f t="shared" si="354"/>
        <v>276.65086869769323</v>
      </c>
      <c r="O502">
        <f t="shared" si="355"/>
        <v>25.0614694253143</v>
      </c>
      <c r="P502">
        <f t="shared" si="356"/>
        <v>34.349010513789707</v>
      </c>
      <c r="Q502">
        <f t="shared" si="357"/>
        <v>0.24944843776565426</v>
      </c>
      <c r="R502">
        <f t="shared" si="358"/>
        <v>2.7561508239468462</v>
      </c>
      <c r="S502">
        <f t="shared" si="359"/>
        <v>0.23755031969265453</v>
      </c>
      <c r="T502">
        <f t="shared" si="360"/>
        <v>0.14949064561745765</v>
      </c>
      <c r="U502">
        <f t="shared" si="361"/>
        <v>321.51252093700793</v>
      </c>
      <c r="V502">
        <f t="shared" si="362"/>
        <v>27.872999021075028</v>
      </c>
      <c r="W502">
        <f t="shared" si="363"/>
        <v>27.780044444444449</v>
      </c>
      <c r="X502">
        <f t="shared" si="364"/>
        <v>3.7464510930688997</v>
      </c>
      <c r="Y502">
        <f t="shared" si="365"/>
        <v>63.209674777504567</v>
      </c>
      <c r="Z502">
        <f t="shared" si="366"/>
        <v>2.259259437320051</v>
      </c>
      <c r="AA502">
        <f t="shared" si="367"/>
        <v>3.5742304406288286</v>
      </c>
      <c r="AB502">
        <f t="shared" si="368"/>
        <v>1.4871916557488487</v>
      </c>
      <c r="AC502">
        <f t="shared" si="369"/>
        <v>-177.8798457167014</v>
      </c>
      <c r="AD502">
        <f t="shared" si="370"/>
        <v>-119.39284685149788</v>
      </c>
      <c r="AE502">
        <f t="shared" si="371"/>
        <v>-9.3841067155177953</v>
      </c>
      <c r="AF502">
        <f t="shared" si="372"/>
        <v>14.855721653290843</v>
      </c>
      <c r="AG502">
        <f t="shared" si="373"/>
        <v>-1.959031263902964E-2</v>
      </c>
      <c r="AH502">
        <f t="shared" si="374"/>
        <v>4.0372801283246575</v>
      </c>
      <c r="AI502">
        <f t="shared" si="375"/>
        <v>14.00374866373042</v>
      </c>
      <c r="AJ502">
        <v>372.84924694643092</v>
      </c>
      <c r="AK502">
        <v>369.69592727272732</v>
      </c>
      <c r="AL502">
        <v>-2.9753281816734281</v>
      </c>
      <c r="AM502">
        <v>64.863660369353653</v>
      </c>
      <c r="AN502">
        <f t="shared" si="376"/>
        <v>4.0335565922154508</v>
      </c>
      <c r="AO502">
        <v>20.214347180018841</v>
      </c>
      <c r="AP502">
        <v>24.933692307692318</v>
      </c>
      <c r="AQ502">
        <v>-9.2420695246712428E-5</v>
      </c>
      <c r="AR502">
        <v>84.796211414977947</v>
      </c>
      <c r="AS502">
        <v>6</v>
      </c>
      <c r="AT502">
        <v>1</v>
      </c>
      <c r="AU502">
        <f t="shared" si="377"/>
        <v>1</v>
      </c>
      <c r="AV502">
        <f t="shared" si="378"/>
        <v>0</v>
      </c>
      <c r="AW502">
        <f t="shared" si="379"/>
        <v>47820.52000993098</v>
      </c>
      <c r="AX502" t="s">
        <v>416</v>
      </c>
      <c r="AY502" t="s">
        <v>416</v>
      </c>
      <c r="AZ502">
        <v>0</v>
      </c>
      <c r="BA502">
        <v>0</v>
      </c>
      <c r="BB502" t="e">
        <f t="shared" si="380"/>
        <v>#DIV/0!</v>
      </c>
      <c r="BC502">
        <v>0</v>
      </c>
      <c r="BD502" t="s">
        <v>416</v>
      </c>
      <c r="BE502" t="s">
        <v>416</v>
      </c>
      <c r="BF502">
        <v>0</v>
      </c>
      <c r="BG502">
        <v>0</v>
      </c>
      <c r="BH502" t="e">
        <f t="shared" si="381"/>
        <v>#DIV/0!</v>
      </c>
      <c r="BI502">
        <v>0.5</v>
      </c>
      <c r="BJ502">
        <f t="shared" si="382"/>
        <v>1681.20661188446</v>
      </c>
      <c r="BK502">
        <f t="shared" si="383"/>
        <v>14.00374866373042</v>
      </c>
      <c r="BL502" t="e">
        <f t="shared" si="384"/>
        <v>#DIV/0!</v>
      </c>
      <c r="BM502">
        <f t="shared" si="385"/>
        <v>8.3295821969398848E-3</v>
      </c>
      <c r="BN502" t="e">
        <f t="shared" si="386"/>
        <v>#DIV/0!</v>
      </c>
      <c r="BO502" t="e">
        <f t="shared" si="387"/>
        <v>#DIV/0!</v>
      </c>
      <c r="BP502" t="s">
        <v>416</v>
      </c>
      <c r="BQ502">
        <v>0</v>
      </c>
      <c r="BR502" t="e">
        <f t="shared" si="388"/>
        <v>#DIV/0!</v>
      </c>
      <c r="BS502" t="e">
        <f t="shared" si="389"/>
        <v>#DIV/0!</v>
      </c>
      <c r="BT502" t="e">
        <f t="shared" si="390"/>
        <v>#DIV/0!</v>
      </c>
      <c r="BU502" t="e">
        <f t="shared" si="391"/>
        <v>#DIV/0!</v>
      </c>
      <c r="BV502" t="e">
        <f t="shared" si="392"/>
        <v>#DIV/0!</v>
      </c>
      <c r="BW502" t="e">
        <f t="shared" si="393"/>
        <v>#DIV/0!</v>
      </c>
      <c r="BX502" t="e">
        <f t="shared" si="394"/>
        <v>#DIV/0!</v>
      </c>
      <c r="BY502" t="e">
        <f t="shared" si="395"/>
        <v>#DIV/0!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 t="shared" si="396"/>
        <v>2000.0111111111109</v>
      </c>
      <c r="CS502">
        <f t="shared" si="397"/>
        <v>1681.20661188446</v>
      </c>
      <c r="CT502">
        <f t="shared" si="398"/>
        <v>0.8405986359498081</v>
      </c>
      <c r="CU502">
        <f t="shared" si="399"/>
        <v>0.16075536738312962</v>
      </c>
      <c r="CV502">
        <v>6</v>
      </c>
      <c r="CW502">
        <v>0.5</v>
      </c>
      <c r="CX502" t="s">
        <v>417</v>
      </c>
      <c r="CY502">
        <v>2</v>
      </c>
      <c r="CZ502" t="b">
        <v>1</v>
      </c>
      <c r="DA502">
        <v>1659030456</v>
      </c>
      <c r="DB502">
        <v>379.17503703703699</v>
      </c>
      <c r="DC502">
        <v>380.98822222222219</v>
      </c>
      <c r="DD502">
        <v>24.939722222222219</v>
      </c>
      <c r="DE502">
        <v>20.216618518518519</v>
      </c>
      <c r="DF502">
        <v>375.8678888888889</v>
      </c>
      <c r="DG502">
        <v>24.595700000000001</v>
      </c>
      <c r="DH502">
        <v>500.08533333333332</v>
      </c>
      <c r="DI502">
        <v>90.488807407407407</v>
      </c>
      <c r="DJ502">
        <v>9.9989740740740754E-2</v>
      </c>
      <c r="DK502">
        <v>26.976537037037041</v>
      </c>
      <c r="DL502">
        <v>27.780044444444449</v>
      </c>
      <c r="DM502">
        <v>999.90000000000009</v>
      </c>
      <c r="DN502">
        <v>0</v>
      </c>
      <c r="DO502">
        <v>0</v>
      </c>
      <c r="DP502">
        <v>9993.2148148148171</v>
      </c>
      <c r="DQ502">
        <v>0</v>
      </c>
      <c r="DR502">
        <v>19.648296296296301</v>
      </c>
      <c r="DS502">
        <v>-1.813033240740741</v>
      </c>
      <c r="DT502">
        <v>388.87355555555558</v>
      </c>
      <c r="DU502">
        <v>388.84951851851849</v>
      </c>
      <c r="DV502">
        <v>4.7231062962962964</v>
      </c>
      <c r="DW502">
        <v>380.98822222222219</v>
      </c>
      <c r="DX502">
        <v>20.216618518518519</v>
      </c>
      <c r="DY502">
        <v>2.256767037037037</v>
      </c>
      <c r="DZ502">
        <v>1.829377407407407</v>
      </c>
      <c r="EA502">
        <v>19.371077777777781</v>
      </c>
      <c r="EB502">
        <v>16.04008518518518</v>
      </c>
      <c r="EC502">
        <v>2000.0111111111109</v>
      </c>
      <c r="ED502">
        <v>0.97999359259259278</v>
      </c>
      <c r="EE502">
        <v>2.0006622222222221E-2</v>
      </c>
      <c r="EF502">
        <v>0</v>
      </c>
      <c r="EG502">
        <v>731.030925925926</v>
      </c>
      <c r="EH502">
        <v>5.000560000000001</v>
      </c>
      <c r="EI502">
        <v>14577.196296296301</v>
      </c>
      <c r="EJ502">
        <v>17294.933333333331</v>
      </c>
      <c r="EK502">
        <v>37.936999999999998</v>
      </c>
      <c r="EL502">
        <v>38.5</v>
      </c>
      <c r="EM502">
        <v>37.625</v>
      </c>
      <c r="EN502">
        <v>37.561999999999998</v>
      </c>
      <c r="EO502">
        <v>38.936999999999998</v>
      </c>
      <c r="EP502">
        <v>1955.1</v>
      </c>
      <c r="EQ502">
        <v>39.909259259259258</v>
      </c>
      <c r="ER502">
        <v>0</v>
      </c>
      <c r="ES502">
        <v>1659030464.4000001</v>
      </c>
      <c r="ET502">
        <v>0</v>
      </c>
      <c r="EU502">
        <v>731.05007999999998</v>
      </c>
      <c r="EV502">
        <v>-3.0615384593986501E-2</v>
      </c>
      <c r="EW502">
        <v>-17.97692295839212</v>
      </c>
      <c r="EX502">
        <v>14577.08</v>
      </c>
      <c r="EY502">
        <v>15</v>
      </c>
      <c r="EZ502">
        <v>0</v>
      </c>
      <c r="FA502" t="s">
        <v>418</v>
      </c>
      <c r="FB502">
        <v>1655239120</v>
      </c>
      <c r="FC502">
        <v>1655239135</v>
      </c>
      <c r="FD502">
        <v>0</v>
      </c>
      <c r="FE502">
        <v>-7.4999999999999997E-2</v>
      </c>
      <c r="FF502">
        <v>-2.7E-2</v>
      </c>
      <c r="FG502">
        <v>1.986</v>
      </c>
      <c r="FH502">
        <v>0.13900000000000001</v>
      </c>
      <c r="FI502">
        <v>420</v>
      </c>
      <c r="FJ502">
        <v>22</v>
      </c>
      <c r="FK502">
        <v>0.12</v>
      </c>
      <c r="FL502">
        <v>0.02</v>
      </c>
      <c r="FM502">
        <v>-5.9180538170731696</v>
      </c>
      <c r="FN502">
        <v>66.126113979094058</v>
      </c>
      <c r="FO502">
        <v>6.6850152693540981</v>
      </c>
      <c r="FP502">
        <v>0</v>
      </c>
      <c r="FQ502">
        <v>731.03158823529429</v>
      </c>
      <c r="FR502">
        <v>0.24128342446004339</v>
      </c>
      <c r="FS502">
        <v>0.20936235372127071</v>
      </c>
      <c r="FT502">
        <v>1</v>
      </c>
      <c r="FU502">
        <v>4.7214078048780488</v>
      </c>
      <c r="FV502">
        <v>4.0292195121947573E-2</v>
      </c>
      <c r="FW502">
        <v>6.8837045160557797E-3</v>
      </c>
      <c r="FX502">
        <v>1</v>
      </c>
      <c r="FY502">
        <v>2</v>
      </c>
      <c r="FZ502">
        <v>3</v>
      </c>
      <c r="GA502" t="s">
        <v>446</v>
      </c>
      <c r="GB502">
        <v>2.97987</v>
      </c>
      <c r="GC502">
        <v>2.7286299999999999</v>
      </c>
      <c r="GD502">
        <v>7.5967000000000007E-2</v>
      </c>
      <c r="GE502">
        <v>7.6416399999999995E-2</v>
      </c>
      <c r="GF502">
        <v>0.110138</v>
      </c>
      <c r="GG502">
        <v>9.5876100000000006E-2</v>
      </c>
      <c r="GH502">
        <v>27682.799999999999</v>
      </c>
      <c r="GI502">
        <v>27278</v>
      </c>
      <c r="GJ502">
        <v>30487.200000000001</v>
      </c>
      <c r="GK502">
        <v>29780.799999999999</v>
      </c>
      <c r="GL502">
        <v>37428.199999999997</v>
      </c>
      <c r="GM502">
        <v>35451.800000000003</v>
      </c>
      <c r="GN502">
        <v>46638.2</v>
      </c>
      <c r="GO502">
        <v>44291.5</v>
      </c>
      <c r="GP502">
        <v>1.8650500000000001</v>
      </c>
      <c r="GQ502">
        <v>1.8495999999999999</v>
      </c>
      <c r="GR502">
        <v>0.15684999999999999</v>
      </c>
      <c r="GS502">
        <v>0</v>
      </c>
      <c r="GT502">
        <v>25.207599999999999</v>
      </c>
      <c r="GU502">
        <v>999.9</v>
      </c>
      <c r="GV502">
        <v>49.3</v>
      </c>
      <c r="GW502">
        <v>32.200000000000003</v>
      </c>
      <c r="GX502">
        <v>26.310400000000001</v>
      </c>
      <c r="GY502">
        <v>62.916899999999998</v>
      </c>
      <c r="GZ502">
        <v>24.363</v>
      </c>
      <c r="HA502">
        <v>1</v>
      </c>
      <c r="HB502">
        <v>-3.52337E-2</v>
      </c>
      <c r="HC502">
        <v>0.26105699999999998</v>
      </c>
      <c r="HD502">
        <v>20.1935</v>
      </c>
      <c r="HE502">
        <v>5.2280699999999998</v>
      </c>
      <c r="HF502">
        <v>11.968</v>
      </c>
      <c r="HG502">
        <v>4.9702500000000001</v>
      </c>
      <c r="HH502">
        <v>3.28945</v>
      </c>
      <c r="HI502">
        <v>9341.2000000000007</v>
      </c>
      <c r="HJ502">
        <v>9999</v>
      </c>
      <c r="HK502">
        <v>9999</v>
      </c>
      <c r="HL502">
        <v>297.10000000000002</v>
      </c>
      <c r="HM502">
        <v>4.9729099999999997</v>
      </c>
      <c r="HN502">
        <v>1.8775599999999999</v>
      </c>
      <c r="HO502">
        <v>1.87561</v>
      </c>
      <c r="HP502">
        <v>1.8784400000000001</v>
      </c>
      <c r="HQ502">
        <v>1.8751500000000001</v>
      </c>
      <c r="HR502">
        <v>1.8787199999999999</v>
      </c>
      <c r="HS502">
        <v>1.87582</v>
      </c>
      <c r="HT502">
        <v>1.8769800000000001</v>
      </c>
      <c r="HU502">
        <v>0</v>
      </c>
      <c r="HV502">
        <v>0</v>
      </c>
      <c r="HW502">
        <v>0</v>
      </c>
      <c r="HX502">
        <v>0</v>
      </c>
      <c r="HY502" t="s">
        <v>420</v>
      </c>
      <c r="HZ502" t="s">
        <v>421</v>
      </c>
      <c r="IA502" t="s">
        <v>422</v>
      </c>
      <c r="IB502" t="s">
        <v>422</v>
      </c>
      <c r="IC502" t="s">
        <v>422</v>
      </c>
      <c r="ID502" t="s">
        <v>422</v>
      </c>
      <c r="IE502">
        <v>0</v>
      </c>
      <c r="IF502">
        <v>100</v>
      </c>
      <c r="IG502">
        <v>100</v>
      </c>
      <c r="IH502">
        <v>3.2469999999999999</v>
      </c>
      <c r="II502">
        <v>0.34389999999999998</v>
      </c>
      <c r="IJ502">
        <v>1.981763419366358</v>
      </c>
      <c r="IK502">
        <v>4.1594547590360449E-3</v>
      </c>
      <c r="IL502">
        <v>-1.867668404869411E-6</v>
      </c>
      <c r="IM502">
        <v>4.9096340421811042E-10</v>
      </c>
      <c r="IN502">
        <v>-2.3250521569731349E-2</v>
      </c>
      <c r="IO502">
        <v>5.6214120975847052E-3</v>
      </c>
      <c r="IP502">
        <v>3.6430730392419388E-4</v>
      </c>
      <c r="IQ502">
        <v>5.8048895600362112E-7</v>
      </c>
      <c r="IR502">
        <v>0</v>
      </c>
      <c r="IS502">
        <v>2100</v>
      </c>
      <c r="IT502">
        <v>1</v>
      </c>
      <c r="IU502">
        <v>26</v>
      </c>
      <c r="IV502">
        <v>63189.1</v>
      </c>
      <c r="IW502">
        <v>63188.800000000003</v>
      </c>
      <c r="IX502">
        <v>0.94116200000000005</v>
      </c>
      <c r="IY502">
        <v>2.5647000000000002</v>
      </c>
      <c r="IZ502">
        <v>1.39893</v>
      </c>
      <c r="JA502">
        <v>2.33765</v>
      </c>
      <c r="JB502">
        <v>1.4489700000000001</v>
      </c>
      <c r="JC502">
        <v>2.34375</v>
      </c>
      <c r="JD502">
        <v>37.747</v>
      </c>
      <c r="JE502">
        <v>24.07</v>
      </c>
      <c r="JF502">
        <v>18</v>
      </c>
      <c r="JG502">
        <v>484.404</v>
      </c>
      <c r="JH502">
        <v>445.18400000000003</v>
      </c>
      <c r="JI502">
        <v>24.9999</v>
      </c>
      <c r="JJ502">
        <v>26.540800000000001</v>
      </c>
      <c r="JK502">
        <v>30.0001</v>
      </c>
      <c r="JL502">
        <v>26.378599999999999</v>
      </c>
      <c r="JM502">
        <v>26.4587</v>
      </c>
      <c r="JN502">
        <v>18.760400000000001</v>
      </c>
      <c r="JO502">
        <v>29.671800000000001</v>
      </c>
      <c r="JP502">
        <v>31.889299999999999</v>
      </c>
      <c r="JQ502">
        <v>25</v>
      </c>
      <c r="JR502">
        <v>333.346</v>
      </c>
      <c r="JS502">
        <v>20.0655</v>
      </c>
      <c r="JT502">
        <v>100.789</v>
      </c>
      <c r="JU502">
        <v>101.842</v>
      </c>
    </row>
    <row r="503" spans="1:281" x14ac:dyDescent="0.2">
      <c r="A503">
        <v>487</v>
      </c>
      <c r="B503">
        <v>1659030468.5</v>
      </c>
      <c r="C503">
        <v>6750</v>
      </c>
      <c r="D503" t="s">
        <v>1401</v>
      </c>
      <c r="E503" t="s">
        <v>1402</v>
      </c>
      <c r="F503">
        <v>5</v>
      </c>
      <c r="G503" t="s">
        <v>415</v>
      </c>
      <c r="H503" t="s">
        <v>1390</v>
      </c>
      <c r="I503">
        <v>1659030460.7142861</v>
      </c>
      <c r="J503">
        <f t="shared" si="350"/>
        <v>4.0598115646301846E-3</v>
      </c>
      <c r="K503">
        <f t="shared" si="351"/>
        <v>4.0598115646301842</v>
      </c>
      <c r="L503">
        <f t="shared" si="352"/>
        <v>13.440855098576474</v>
      </c>
      <c r="M503">
        <f t="shared" si="353"/>
        <v>366.66028571428569</v>
      </c>
      <c r="N503">
        <f t="shared" si="354"/>
        <v>268.87619798467608</v>
      </c>
      <c r="O503">
        <f t="shared" si="355"/>
        <v>24.357111825626014</v>
      </c>
      <c r="P503">
        <f t="shared" si="356"/>
        <v>33.215233063016711</v>
      </c>
      <c r="Q503">
        <f t="shared" si="357"/>
        <v>0.25145803327065913</v>
      </c>
      <c r="R503">
        <f t="shared" si="358"/>
        <v>2.7571987635826218</v>
      </c>
      <c r="S503">
        <f t="shared" si="359"/>
        <v>0.23937678303705623</v>
      </c>
      <c r="T503">
        <f t="shared" si="360"/>
        <v>0.15064756059741394</v>
      </c>
      <c r="U503">
        <f t="shared" si="361"/>
        <v>321.51418932495193</v>
      </c>
      <c r="V503">
        <f t="shared" si="362"/>
        <v>27.864968471254819</v>
      </c>
      <c r="W503">
        <f t="shared" si="363"/>
        <v>27.770064285714291</v>
      </c>
      <c r="X503">
        <f t="shared" si="364"/>
        <v>3.7442683597984305</v>
      </c>
      <c r="Y503">
        <f t="shared" si="365"/>
        <v>63.1986526238274</v>
      </c>
      <c r="Z503">
        <f t="shared" si="366"/>
        <v>2.2587989594863673</v>
      </c>
      <c r="AA503">
        <f t="shared" si="367"/>
        <v>3.5741251841732242</v>
      </c>
      <c r="AB503">
        <f t="shared" si="368"/>
        <v>1.4854694003120632</v>
      </c>
      <c r="AC503">
        <f t="shared" si="369"/>
        <v>-179.03769000019113</v>
      </c>
      <c r="AD503">
        <f t="shared" si="370"/>
        <v>-118.02925022678193</v>
      </c>
      <c r="AE503">
        <f t="shared" si="371"/>
        <v>-9.2729182911854142</v>
      </c>
      <c r="AF503">
        <f t="shared" si="372"/>
        <v>15.174330806793449</v>
      </c>
      <c r="AG503">
        <f t="shared" si="373"/>
        <v>-2.4328537172333573</v>
      </c>
      <c r="AH503">
        <f t="shared" si="374"/>
        <v>4.0512818890207152</v>
      </c>
      <c r="AI503">
        <f t="shared" si="375"/>
        <v>13.440855098576474</v>
      </c>
      <c r="AJ503">
        <v>355.85311142750533</v>
      </c>
      <c r="AK503">
        <v>354.12889090909079</v>
      </c>
      <c r="AL503">
        <v>-3.1325411236624068</v>
      </c>
      <c r="AM503">
        <v>64.863660369353653</v>
      </c>
      <c r="AN503">
        <f t="shared" si="376"/>
        <v>4.0598115646301842</v>
      </c>
      <c r="AO503">
        <v>20.163230959187199</v>
      </c>
      <c r="AP503">
        <v>24.91433916083918</v>
      </c>
      <c r="AQ503">
        <v>-2.360660759940934E-4</v>
      </c>
      <c r="AR503">
        <v>84.796211414977947</v>
      </c>
      <c r="AS503">
        <v>6</v>
      </c>
      <c r="AT503">
        <v>1</v>
      </c>
      <c r="AU503">
        <f t="shared" si="377"/>
        <v>1</v>
      </c>
      <c r="AV503">
        <f t="shared" si="378"/>
        <v>0</v>
      </c>
      <c r="AW503">
        <f t="shared" si="379"/>
        <v>47849.04848040198</v>
      </c>
      <c r="AX503" t="s">
        <v>416</v>
      </c>
      <c r="AY503" t="s">
        <v>416</v>
      </c>
      <c r="AZ503">
        <v>0</v>
      </c>
      <c r="BA503">
        <v>0</v>
      </c>
      <c r="BB503" t="e">
        <f t="shared" si="380"/>
        <v>#DIV/0!</v>
      </c>
      <c r="BC503">
        <v>0</v>
      </c>
      <c r="BD503" t="s">
        <v>416</v>
      </c>
      <c r="BE503" t="s">
        <v>416</v>
      </c>
      <c r="BF503">
        <v>0</v>
      </c>
      <c r="BG503">
        <v>0</v>
      </c>
      <c r="BH503" t="e">
        <f t="shared" si="381"/>
        <v>#DIV/0!</v>
      </c>
      <c r="BI503">
        <v>0.5</v>
      </c>
      <c r="BJ503">
        <f t="shared" si="382"/>
        <v>1681.2152898056747</v>
      </c>
      <c r="BK503">
        <f t="shared" si="383"/>
        <v>13.440855098576474</v>
      </c>
      <c r="BL503" t="e">
        <f t="shared" si="384"/>
        <v>#DIV/0!</v>
      </c>
      <c r="BM503">
        <f t="shared" si="385"/>
        <v>7.9947257082881099E-3</v>
      </c>
      <c r="BN503" t="e">
        <f t="shared" si="386"/>
        <v>#DIV/0!</v>
      </c>
      <c r="BO503" t="e">
        <f t="shared" si="387"/>
        <v>#DIV/0!</v>
      </c>
      <c r="BP503" t="s">
        <v>416</v>
      </c>
      <c r="BQ503">
        <v>0</v>
      </c>
      <c r="BR503" t="e">
        <f t="shared" si="388"/>
        <v>#DIV/0!</v>
      </c>
      <c r="BS503" t="e">
        <f t="shared" si="389"/>
        <v>#DIV/0!</v>
      </c>
      <c r="BT503" t="e">
        <f t="shared" si="390"/>
        <v>#DIV/0!</v>
      </c>
      <c r="BU503" t="e">
        <f t="shared" si="391"/>
        <v>#DIV/0!</v>
      </c>
      <c r="BV503" t="e">
        <f t="shared" si="392"/>
        <v>#DIV/0!</v>
      </c>
      <c r="BW503" t="e">
        <f t="shared" si="393"/>
        <v>#DIV/0!</v>
      </c>
      <c r="BX503" t="e">
        <f t="shared" si="394"/>
        <v>#DIV/0!</v>
      </c>
      <c r="BY503" t="e">
        <f t="shared" si="395"/>
        <v>#DIV/0!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 t="shared" si="396"/>
        <v>2000.0214285714289</v>
      </c>
      <c r="CS503">
        <f t="shared" si="397"/>
        <v>1681.2152898056747</v>
      </c>
      <c r="CT503">
        <f t="shared" si="398"/>
        <v>0.84059863848885341</v>
      </c>
      <c r="CU503">
        <f t="shared" si="399"/>
        <v>0.16075537228348719</v>
      </c>
      <c r="CV503">
        <v>6</v>
      </c>
      <c r="CW503">
        <v>0.5</v>
      </c>
      <c r="CX503" t="s">
        <v>417</v>
      </c>
      <c r="CY503">
        <v>2</v>
      </c>
      <c r="CZ503" t="b">
        <v>1</v>
      </c>
      <c r="DA503">
        <v>1659030460.7142861</v>
      </c>
      <c r="DB503">
        <v>366.66028571428569</v>
      </c>
      <c r="DC503">
        <v>365.52357142857147</v>
      </c>
      <c r="DD503">
        <v>24.934699999999999</v>
      </c>
      <c r="DE503">
        <v>20.195121428571429</v>
      </c>
      <c r="DF503">
        <v>363.3903928571429</v>
      </c>
      <c r="DG503">
        <v>24.59079642857143</v>
      </c>
      <c r="DH503">
        <v>500.07792857142852</v>
      </c>
      <c r="DI503">
        <v>90.488607142857148</v>
      </c>
      <c r="DJ503">
        <v>9.9968596428571407E-2</v>
      </c>
      <c r="DK503">
        <v>26.976035714285711</v>
      </c>
      <c r="DL503">
        <v>27.770064285714291</v>
      </c>
      <c r="DM503">
        <v>999.9000000000002</v>
      </c>
      <c r="DN503">
        <v>0</v>
      </c>
      <c r="DO503">
        <v>0</v>
      </c>
      <c r="DP503">
        <v>9999.4357142857152</v>
      </c>
      <c r="DQ503">
        <v>0</v>
      </c>
      <c r="DR503">
        <v>19.507060714285721</v>
      </c>
      <c r="DS503">
        <v>1.1368868750000001</v>
      </c>
      <c r="DT503">
        <v>376.03674999999998</v>
      </c>
      <c r="DU503">
        <v>373.05792857142859</v>
      </c>
      <c r="DV503">
        <v>4.7395803571428576</v>
      </c>
      <c r="DW503">
        <v>365.52357142857147</v>
      </c>
      <c r="DX503">
        <v>20.195121428571429</v>
      </c>
      <c r="DY503">
        <v>2.2563075000000001</v>
      </c>
      <c r="DZ503">
        <v>1.827428571428571</v>
      </c>
      <c r="EA503">
        <v>19.367810714285721</v>
      </c>
      <c r="EB503">
        <v>16.023382142857141</v>
      </c>
      <c r="EC503">
        <v>2000.0214285714289</v>
      </c>
      <c r="ED503">
        <v>0.97999360714285733</v>
      </c>
      <c r="EE503">
        <v>2.0006614285714281E-2</v>
      </c>
      <c r="EF503">
        <v>0</v>
      </c>
      <c r="EG503">
        <v>730.87435714285709</v>
      </c>
      <c r="EH503">
        <v>5.000560000000001</v>
      </c>
      <c r="EI503">
        <v>14574.97857142857</v>
      </c>
      <c r="EJ503">
        <v>17295.017857142859</v>
      </c>
      <c r="EK503">
        <v>37.936999999999998</v>
      </c>
      <c r="EL503">
        <v>38.504428571428569</v>
      </c>
      <c r="EM503">
        <v>37.625</v>
      </c>
      <c r="EN503">
        <v>37.553142857142852</v>
      </c>
      <c r="EO503">
        <v>38.93035714285714</v>
      </c>
      <c r="EP503">
        <v>1955.110357142858</v>
      </c>
      <c r="EQ503">
        <v>39.909642857142863</v>
      </c>
      <c r="ER503">
        <v>0</v>
      </c>
      <c r="ES503">
        <v>1659030469.8</v>
      </c>
      <c r="ET503">
        <v>0</v>
      </c>
      <c r="EU503">
        <v>730.89192307692315</v>
      </c>
      <c r="EV503">
        <v>-2.205059834777074</v>
      </c>
      <c r="EW503">
        <v>-36.188034199083027</v>
      </c>
      <c r="EX503">
        <v>14574.51923076923</v>
      </c>
      <c r="EY503">
        <v>15</v>
      </c>
      <c r="EZ503">
        <v>0</v>
      </c>
      <c r="FA503" t="s">
        <v>418</v>
      </c>
      <c r="FB503">
        <v>1655239120</v>
      </c>
      <c r="FC503">
        <v>1655239135</v>
      </c>
      <c r="FD503">
        <v>0</v>
      </c>
      <c r="FE503">
        <v>-7.4999999999999997E-2</v>
      </c>
      <c r="FF503">
        <v>-2.7E-2</v>
      </c>
      <c r="FG503">
        <v>1.986</v>
      </c>
      <c r="FH503">
        <v>0.13900000000000001</v>
      </c>
      <c r="FI503">
        <v>420</v>
      </c>
      <c r="FJ503">
        <v>22</v>
      </c>
      <c r="FK503">
        <v>0.12</v>
      </c>
      <c r="FL503">
        <v>0.02</v>
      </c>
      <c r="FM503">
        <v>-0.69102991250000001</v>
      </c>
      <c r="FN503">
        <v>38.373874485928717</v>
      </c>
      <c r="FO503">
        <v>3.817721310082927</v>
      </c>
      <c r="FP503">
        <v>0</v>
      </c>
      <c r="FQ503">
        <v>730.94673529411773</v>
      </c>
      <c r="FR503">
        <v>-1.59857907194409</v>
      </c>
      <c r="FS503">
        <v>0.28233785652108018</v>
      </c>
      <c r="FT503">
        <v>0</v>
      </c>
      <c r="FU503">
        <v>4.7339662499999999</v>
      </c>
      <c r="FV503">
        <v>0.18241969981236919</v>
      </c>
      <c r="FW503">
        <v>2.0167670748936301E-2</v>
      </c>
      <c r="FX503">
        <v>0</v>
      </c>
      <c r="FY503">
        <v>0</v>
      </c>
      <c r="FZ503">
        <v>3</v>
      </c>
      <c r="GA503" t="s">
        <v>427</v>
      </c>
      <c r="GB503">
        <v>2.9798499999999999</v>
      </c>
      <c r="GC503">
        <v>2.7283499999999998</v>
      </c>
      <c r="GD503">
        <v>7.3403599999999999E-2</v>
      </c>
      <c r="GE503">
        <v>7.3589699999999994E-2</v>
      </c>
      <c r="GF503">
        <v>0.11008</v>
      </c>
      <c r="GG503">
        <v>9.5724500000000004E-2</v>
      </c>
      <c r="GH503">
        <v>27759.599999999999</v>
      </c>
      <c r="GI503">
        <v>27361.200000000001</v>
      </c>
      <c r="GJ503">
        <v>30487.200000000001</v>
      </c>
      <c r="GK503">
        <v>29780.5</v>
      </c>
      <c r="GL503">
        <v>37430.699999999997</v>
      </c>
      <c r="GM503">
        <v>35457.300000000003</v>
      </c>
      <c r="GN503">
        <v>46638.400000000001</v>
      </c>
      <c r="GO503">
        <v>44291.1</v>
      </c>
      <c r="GP503">
        <v>1.8649500000000001</v>
      </c>
      <c r="GQ503">
        <v>1.8495999999999999</v>
      </c>
      <c r="GR503">
        <v>0.15820200000000001</v>
      </c>
      <c r="GS503">
        <v>0</v>
      </c>
      <c r="GT503">
        <v>25.209199999999999</v>
      </c>
      <c r="GU503">
        <v>999.9</v>
      </c>
      <c r="GV503">
        <v>49.3</v>
      </c>
      <c r="GW503">
        <v>32.200000000000003</v>
      </c>
      <c r="GX503">
        <v>26.311800000000002</v>
      </c>
      <c r="GY503">
        <v>62.956899999999997</v>
      </c>
      <c r="GZ503">
        <v>24.370999999999999</v>
      </c>
      <c r="HA503">
        <v>1</v>
      </c>
      <c r="HB503">
        <v>-3.5012700000000001E-2</v>
      </c>
      <c r="HC503">
        <v>0.260662</v>
      </c>
      <c r="HD503">
        <v>20.1936</v>
      </c>
      <c r="HE503">
        <v>5.2273199999999997</v>
      </c>
      <c r="HF503">
        <v>11.968</v>
      </c>
      <c r="HG503">
        <v>4.9701500000000003</v>
      </c>
      <c r="HH503">
        <v>3.2894999999999999</v>
      </c>
      <c r="HI503">
        <v>9341.2000000000007</v>
      </c>
      <c r="HJ503">
        <v>9999</v>
      </c>
      <c r="HK503">
        <v>9999</v>
      </c>
      <c r="HL503">
        <v>297.10000000000002</v>
      </c>
      <c r="HM503">
        <v>4.9729099999999997</v>
      </c>
      <c r="HN503">
        <v>1.87754</v>
      </c>
      <c r="HO503">
        <v>1.87561</v>
      </c>
      <c r="HP503">
        <v>1.87843</v>
      </c>
      <c r="HQ503">
        <v>1.8751500000000001</v>
      </c>
      <c r="HR503">
        <v>1.87866</v>
      </c>
      <c r="HS503">
        <v>1.87578</v>
      </c>
      <c r="HT503">
        <v>1.87696</v>
      </c>
      <c r="HU503">
        <v>0</v>
      </c>
      <c r="HV503">
        <v>0</v>
      </c>
      <c r="HW503">
        <v>0</v>
      </c>
      <c r="HX503">
        <v>0</v>
      </c>
      <c r="HY503" t="s">
        <v>420</v>
      </c>
      <c r="HZ503" t="s">
        <v>421</v>
      </c>
      <c r="IA503" t="s">
        <v>422</v>
      </c>
      <c r="IB503" t="s">
        <v>422</v>
      </c>
      <c r="IC503" t="s">
        <v>422</v>
      </c>
      <c r="ID503" t="s">
        <v>422</v>
      </c>
      <c r="IE503">
        <v>0</v>
      </c>
      <c r="IF503">
        <v>100</v>
      </c>
      <c r="IG503">
        <v>100</v>
      </c>
      <c r="IH503">
        <v>3.2010000000000001</v>
      </c>
      <c r="II503">
        <v>0.34339999999999998</v>
      </c>
      <c r="IJ503">
        <v>1.981763419366358</v>
      </c>
      <c r="IK503">
        <v>4.1594547590360449E-3</v>
      </c>
      <c r="IL503">
        <v>-1.867668404869411E-6</v>
      </c>
      <c r="IM503">
        <v>4.9096340421811042E-10</v>
      </c>
      <c r="IN503">
        <v>-2.3250521569731349E-2</v>
      </c>
      <c r="IO503">
        <v>5.6214120975847052E-3</v>
      </c>
      <c r="IP503">
        <v>3.6430730392419388E-4</v>
      </c>
      <c r="IQ503">
        <v>5.8048895600362112E-7</v>
      </c>
      <c r="IR503">
        <v>0</v>
      </c>
      <c r="IS503">
        <v>2100</v>
      </c>
      <c r="IT503">
        <v>1</v>
      </c>
      <c r="IU503">
        <v>26</v>
      </c>
      <c r="IV503">
        <v>63189.1</v>
      </c>
      <c r="IW503">
        <v>63188.9</v>
      </c>
      <c r="IX503">
        <v>0.90454100000000004</v>
      </c>
      <c r="IY503">
        <v>2.5537100000000001</v>
      </c>
      <c r="IZ503">
        <v>1.39893</v>
      </c>
      <c r="JA503">
        <v>2.33887</v>
      </c>
      <c r="JB503">
        <v>1.4489700000000001</v>
      </c>
      <c r="JC503">
        <v>2.48291</v>
      </c>
      <c r="JD503">
        <v>37.747</v>
      </c>
      <c r="JE503">
        <v>24.078700000000001</v>
      </c>
      <c r="JF503">
        <v>18</v>
      </c>
      <c r="JG503">
        <v>484.35</v>
      </c>
      <c r="JH503">
        <v>445.18400000000003</v>
      </c>
      <c r="JI503">
        <v>24.9999</v>
      </c>
      <c r="JJ503">
        <v>26.5428</v>
      </c>
      <c r="JK503">
        <v>30.0002</v>
      </c>
      <c r="JL503">
        <v>26.378599999999999</v>
      </c>
      <c r="JM503">
        <v>26.4587</v>
      </c>
      <c r="JN503">
        <v>18.010200000000001</v>
      </c>
      <c r="JO503">
        <v>29.959599999999998</v>
      </c>
      <c r="JP503">
        <v>31.889299999999999</v>
      </c>
      <c r="JQ503">
        <v>25</v>
      </c>
      <c r="JR503">
        <v>313.31200000000001</v>
      </c>
      <c r="JS503">
        <v>20.034099999999999</v>
      </c>
      <c r="JT503">
        <v>100.789</v>
      </c>
      <c r="JU503">
        <v>101.84099999999999</v>
      </c>
    </row>
    <row r="504" spans="1:281" x14ac:dyDescent="0.2">
      <c r="A504">
        <v>488</v>
      </c>
      <c r="B504">
        <v>1659030473.5</v>
      </c>
      <c r="C504">
        <v>6755</v>
      </c>
      <c r="D504" t="s">
        <v>1403</v>
      </c>
      <c r="E504" t="s">
        <v>1404</v>
      </c>
      <c r="F504">
        <v>5</v>
      </c>
      <c r="G504" t="s">
        <v>415</v>
      </c>
      <c r="H504" t="s">
        <v>1390</v>
      </c>
      <c r="I504">
        <v>1659030466</v>
      </c>
      <c r="J504">
        <f t="shared" si="350"/>
        <v>4.0602306115505278E-3</v>
      </c>
      <c r="K504">
        <f t="shared" si="351"/>
        <v>4.0602306115505282</v>
      </c>
      <c r="L504">
        <f t="shared" si="352"/>
        <v>12.792507144746695</v>
      </c>
      <c r="M504">
        <f t="shared" si="353"/>
        <v>351.2281111111111</v>
      </c>
      <c r="N504">
        <f t="shared" si="354"/>
        <v>257.85022786596937</v>
      </c>
      <c r="O504">
        <f t="shared" si="355"/>
        <v>23.35833879514125</v>
      </c>
      <c r="P504">
        <f t="shared" si="356"/>
        <v>31.817327762748171</v>
      </c>
      <c r="Q504">
        <f t="shared" si="357"/>
        <v>0.2507511355219928</v>
      </c>
      <c r="R504">
        <f t="shared" si="358"/>
        <v>2.756113046393875</v>
      </c>
      <c r="S504">
        <f t="shared" si="359"/>
        <v>0.23873148230293251</v>
      </c>
      <c r="T504">
        <f t="shared" si="360"/>
        <v>0.15023907070468037</v>
      </c>
      <c r="U504">
        <f t="shared" si="361"/>
        <v>321.51326708117256</v>
      </c>
      <c r="V504">
        <f t="shared" si="362"/>
        <v>27.860143366184143</v>
      </c>
      <c r="W504">
        <f t="shared" si="363"/>
        <v>27.78385185185185</v>
      </c>
      <c r="X504">
        <f t="shared" si="364"/>
        <v>3.7472840932771856</v>
      </c>
      <c r="Y504">
        <f t="shared" si="365"/>
        <v>63.185406320672165</v>
      </c>
      <c r="Z504">
        <f t="shared" si="366"/>
        <v>2.2576580557293995</v>
      </c>
      <c r="AA504">
        <f t="shared" si="367"/>
        <v>3.5730688258481118</v>
      </c>
      <c r="AB504">
        <f t="shared" si="368"/>
        <v>1.4896260375477861</v>
      </c>
      <c r="AC504">
        <f t="shared" si="369"/>
        <v>-179.05616996937829</v>
      </c>
      <c r="AD504">
        <f t="shared" si="370"/>
        <v>-120.77912831384893</v>
      </c>
      <c r="AE504">
        <f t="shared" si="371"/>
        <v>-9.4931151500583333</v>
      </c>
      <c r="AF504">
        <f t="shared" si="372"/>
        <v>12.184853647887024</v>
      </c>
      <c r="AG504">
        <f t="shared" si="373"/>
        <v>-4.0979300709503912</v>
      </c>
      <c r="AH504">
        <f t="shared" si="374"/>
        <v>4.0683252705192956</v>
      </c>
      <c r="AI504">
        <f t="shared" si="375"/>
        <v>12.792507144746695</v>
      </c>
      <c r="AJ504">
        <v>338.92456523352058</v>
      </c>
      <c r="AK504">
        <v>338.20503030303018</v>
      </c>
      <c r="AL504">
        <v>-3.1771785877263889</v>
      </c>
      <c r="AM504">
        <v>64.863660369353653</v>
      </c>
      <c r="AN504">
        <f t="shared" si="376"/>
        <v>4.0602306115505282</v>
      </c>
      <c r="AO504">
        <v>20.13535574390804</v>
      </c>
      <c r="AP504">
        <v>24.89553776223778</v>
      </c>
      <c r="AQ504">
        <v>-1.6239004116449041E-3</v>
      </c>
      <c r="AR504">
        <v>84.796211414977947</v>
      </c>
      <c r="AS504">
        <v>6</v>
      </c>
      <c r="AT504">
        <v>1</v>
      </c>
      <c r="AU504">
        <f t="shared" si="377"/>
        <v>1</v>
      </c>
      <c r="AV504">
        <f t="shared" si="378"/>
        <v>0</v>
      </c>
      <c r="AW504">
        <f t="shared" si="379"/>
        <v>47820.374017480623</v>
      </c>
      <c r="AX504" t="s">
        <v>416</v>
      </c>
      <c r="AY504" t="s">
        <v>416</v>
      </c>
      <c r="AZ504">
        <v>0</v>
      </c>
      <c r="BA504">
        <v>0</v>
      </c>
      <c r="BB504" t="e">
        <f t="shared" si="380"/>
        <v>#DIV/0!</v>
      </c>
      <c r="BC504">
        <v>0</v>
      </c>
      <c r="BD504" t="s">
        <v>416</v>
      </c>
      <c r="BE504" t="s">
        <v>416</v>
      </c>
      <c r="BF504">
        <v>0</v>
      </c>
      <c r="BG504">
        <v>0</v>
      </c>
      <c r="BH504" t="e">
        <f t="shared" si="381"/>
        <v>#DIV/0!</v>
      </c>
      <c r="BI504">
        <v>0.5</v>
      </c>
      <c r="BJ504">
        <f t="shared" si="382"/>
        <v>1681.2106447743554</v>
      </c>
      <c r="BK504">
        <f t="shared" si="383"/>
        <v>12.792507144746695</v>
      </c>
      <c r="BL504" t="e">
        <f t="shared" si="384"/>
        <v>#DIV/0!</v>
      </c>
      <c r="BM504">
        <f t="shared" si="385"/>
        <v>7.60910429904139E-3</v>
      </c>
      <c r="BN504" t="e">
        <f t="shared" si="386"/>
        <v>#DIV/0!</v>
      </c>
      <c r="BO504" t="e">
        <f t="shared" si="387"/>
        <v>#DIV/0!</v>
      </c>
      <c r="BP504" t="s">
        <v>416</v>
      </c>
      <c r="BQ504">
        <v>0</v>
      </c>
      <c r="BR504" t="e">
        <f t="shared" si="388"/>
        <v>#DIV/0!</v>
      </c>
      <c r="BS504" t="e">
        <f t="shared" si="389"/>
        <v>#DIV/0!</v>
      </c>
      <c r="BT504" t="e">
        <f t="shared" si="390"/>
        <v>#DIV/0!</v>
      </c>
      <c r="BU504" t="e">
        <f t="shared" si="391"/>
        <v>#DIV/0!</v>
      </c>
      <c r="BV504" t="e">
        <f t="shared" si="392"/>
        <v>#DIV/0!</v>
      </c>
      <c r="BW504" t="e">
        <f t="shared" si="393"/>
        <v>#DIV/0!</v>
      </c>
      <c r="BX504" t="e">
        <f t="shared" si="394"/>
        <v>#DIV/0!</v>
      </c>
      <c r="BY504" t="e">
        <f t="shared" si="395"/>
        <v>#DIV/0!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 t="shared" si="396"/>
        <v>2000.015925925926</v>
      </c>
      <c r="CS504">
        <f t="shared" si="397"/>
        <v>1681.2106447743554</v>
      </c>
      <c r="CT504">
        <f t="shared" si="398"/>
        <v>0.84059862873143032</v>
      </c>
      <c r="CU504">
        <f t="shared" si="399"/>
        <v>0.16075535345166064</v>
      </c>
      <c r="CV504">
        <v>6</v>
      </c>
      <c r="CW504">
        <v>0.5</v>
      </c>
      <c r="CX504" t="s">
        <v>417</v>
      </c>
      <c r="CY504">
        <v>2</v>
      </c>
      <c r="CZ504" t="b">
        <v>1</v>
      </c>
      <c r="DA504">
        <v>1659030466</v>
      </c>
      <c r="DB504">
        <v>351.2281111111111</v>
      </c>
      <c r="DC504">
        <v>348.02581481481468</v>
      </c>
      <c r="DD504">
        <v>24.92204814814815</v>
      </c>
      <c r="DE504">
        <v>20.162511111111112</v>
      </c>
      <c r="DF504">
        <v>348.00455555555561</v>
      </c>
      <c r="DG504">
        <v>24.57844444444444</v>
      </c>
      <c r="DH504">
        <v>500.08237037037031</v>
      </c>
      <c r="DI504">
        <v>90.488692592592571</v>
      </c>
      <c r="DJ504">
        <v>0.1000921777777778</v>
      </c>
      <c r="DK504">
        <v>26.971003703703701</v>
      </c>
      <c r="DL504">
        <v>27.78385185185185</v>
      </c>
      <c r="DM504">
        <v>999.90000000000009</v>
      </c>
      <c r="DN504">
        <v>0</v>
      </c>
      <c r="DO504">
        <v>0</v>
      </c>
      <c r="DP504">
        <v>9993.0040740740733</v>
      </c>
      <c r="DQ504">
        <v>0</v>
      </c>
      <c r="DR504">
        <v>19.253277777777779</v>
      </c>
      <c r="DS504">
        <v>3.2023812592592589</v>
      </c>
      <c r="DT504">
        <v>360.20537037037042</v>
      </c>
      <c r="DU504">
        <v>355.18781481481489</v>
      </c>
      <c r="DV504">
        <v>4.7595448148148147</v>
      </c>
      <c r="DW504">
        <v>348.02581481481468</v>
      </c>
      <c r="DX504">
        <v>20.162511111111112</v>
      </c>
      <c r="DY504">
        <v>2.2551640740740742</v>
      </c>
      <c r="DZ504">
        <v>1.82447962962963</v>
      </c>
      <c r="EA504">
        <v>19.359674074074078</v>
      </c>
      <c r="EB504">
        <v>15.99807407407407</v>
      </c>
      <c r="EC504">
        <v>2000.015925925926</v>
      </c>
      <c r="ED504">
        <v>0.97999414814814811</v>
      </c>
      <c r="EE504">
        <v>2.000611851851852E-2</v>
      </c>
      <c r="EF504">
        <v>0</v>
      </c>
      <c r="EG504">
        <v>730.74988888888902</v>
      </c>
      <c r="EH504">
        <v>5.000560000000001</v>
      </c>
      <c r="EI504">
        <v>14571.451851851851</v>
      </c>
      <c r="EJ504">
        <v>17294.974074074071</v>
      </c>
      <c r="EK504">
        <v>37.936999999999998</v>
      </c>
      <c r="EL504">
        <v>38.504592592592587</v>
      </c>
      <c r="EM504">
        <v>37.625</v>
      </c>
      <c r="EN504">
        <v>37.543629629629628</v>
      </c>
      <c r="EO504">
        <v>38.93011111111111</v>
      </c>
      <c r="EP504">
        <v>1955.1059259259259</v>
      </c>
      <c r="EQ504">
        <v>39.908888888888889</v>
      </c>
      <c r="ER504">
        <v>0</v>
      </c>
      <c r="ES504">
        <v>1659030474.5999999</v>
      </c>
      <c r="ET504">
        <v>0</v>
      </c>
      <c r="EU504">
        <v>730.78073076923079</v>
      </c>
      <c r="EV504">
        <v>-2.7456752205266119</v>
      </c>
      <c r="EW504">
        <v>-48.772649617711721</v>
      </c>
      <c r="EX504">
        <v>14571.30769230769</v>
      </c>
      <c r="EY504">
        <v>15</v>
      </c>
      <c r="EZ504">
        <v>0</v>
      </c>
      <c r="FA504" t="s">
        <v>418</v>
      </c>
      <c r="FB504">
        <v>1655239120</v>
      </c>
      <c r="FC504">
        <v>1655239135</v>
      </c>
      <c r="FD504">
        <v>0</v>
      </c>
      <c r="FE504">
        <v>-7.4999999999999997E-2</v>
      </c>
      <c r="FF504">
        <v>-2.7E-2</v>
      </c>
      <c r="FG504">
        <v>1.986</v>
      </c>
      <c r="FH504">
        <v>0.13900000000000001</v>
      </c>
      <c r="FI504">
        <v>420</v>
      </c>
      <c r="FJ504">
        <v>22</v>
      </c>
      <c r="FK504">
        <v>0.12</v>
      </c>
      <c r="FL504">
        <v>0.02</v>
      </c>
      <c r="FM504">
        <v>2.0085960875</v>
      </c>
      <c r="FN504">
        <v>23.227271971857419</v>
      </c>
      <c r="FO504">
        <v>2.2998888428695312</v>
      </c>
      <c r="FP504">
        <v>0</v>
      </c>
      <c r="FQ504">
        <v>730.84</v>
      </c>
      <c r="FR504">
        <v>-1.8166233789674711</v>
      </c>
      <c r="FS504">
        <v>0.28411907197305297</v>
      </c>
      <c r="FT504">
        <v>0</v>
      </c>
      <c r="FU504">
        <v>4.7494284999999996</v>
      </c>
      <c r="FV504">
        <v>0.24922896810506481</v>
      </c>
      <c r="FW504">
        <v>2.5237161840230761E-2</v>
      </c>
      <c r="FX504">
        <v>0</v>
      </c>
      <c r="FY504">
        <v>0</v>
      </c>
      <c r="FZ504">
        <v>3</v>
      </c>
      <c r="GA504" t="s">
        <v>427</v>
      </c>
      <c r="GB504">
        <v>2.9798499999999999</v>
      </c>
      <c r="GC504">
        <v>2.7282799999999998</v>
      </c>
      <c r="GD504">
        <v>7.0746000000000003E-2</v>
      </c>
      <c r="GE504">
        <v>7.0728799999999994E-2</v>
      </c>
      <c r="GF504">
        <v>0.11002000000000001</v>
      </c>
      <c r="GG504">
        <v>9.55627E-2</v>
      </c>
      <c r="GH504">
        <v>27839.200000000001</v>
      </c>
      <c r="GI504">
        <v>27445.8</v>
      </c>
      <c r="GJ504">
        <v>30487.1</v>
      </c>
      <c r="GK504">
        <v>29780.6</v>
      </c>
      <c r="GL504">
        <v>37432.9</v>
      </c>
      <c r="GM504">
        <v>35463.5</v>
      </c>
      <c r="GN504">
        <v>46638.1</v>
      </c>
      <c r="GO504">
        <v>44291.1</v>
      </c>
      <c r="GP504">
        <v>1.8653999999999999</v>
      </c>
      <c r="GQ504">
        <v>1.8493999999999999</v>
      </c>
      <c r="GR504">
        <v>0.159442</v>
      </c>
      <c r="GS504">
        <v>0</v>
      </c>
      <c r="GT504">
        <v>25.209700000000002</v>
      </c>
      <c r="GU504">
        <v>999.9</v>
      </c>
      <c r="GV504">
        <v>49.2</v>
      </c>
      <c r="GW504">
        <v>32.200000000000003</v>
      </c>
      <c r="GX504">
        <v>26.259</v>
      </c>
      <c r="GY504">
        <v>63.0869</v>
      </c>
      <c r="GZ504">
        <v>24.779599999999999</v>
      </c>
      <c r="HA504">
        <v>1</v>
      </c>
      <c r="HB504">
        <v>-3.5099100000000001E-2</v>
      </c>
      <c r="HC504">
        <v>0.26073000000000002</v>
      </c>
      <c r="HD504">
        <v>20.1935</v>
      </c>
      <c r="HE504">
        <v>5.2280699999999998</v>
      </c>
      <c r="HF504">
        <v>11.968</v>
      </c>
      <c r="HG504">
        <v>4.9706000000000001</v>
      </c>
      <c r="HH504">
        <v>3.2895799999999999</v>
      </c>
      <c r="HI504">
        <v>9341.5</v>
      </c>
      <c r="HJ504">
        <v>9999</v>
      </c>
      <c r="HK504">
        <v>9999</v>
      </c>
      <c r="HL504">
        <v>297.10000000000002</v>
      </c>
      <c r="HM504">
        <v>4.9729099999999997</v>
      </c>
      <c r="HN504">
        <v>1.87757</v>
      </c>
      <c r="HO504">
        <v>1.8756200000000001</v>
      </c>
      <c r="HP504">
        <v>1.8784700000000001</v>
      </c>
      <c r="HQ504">
        <v>1.8751500000000001</v>
      </c>
      <c r="HR504">
        <v>1.87869</v>
      </c>
      <c r="HS504">
        <v>1.8757999999999999</v>
      </c>
      <c r="HT504">
        <v>1.8769800000000001</v>
      </c>
      <c r="HU504">
        <v>0</v>
      </c>
      <c r="HV504">
        <v>0</v>
      </c>
      <c r="HW504">
        <v>0</v>
      </c>
      <c r="HX504">
        <v>0</v>
      </c>
      <c r="HY504" t="s">
        <v>420</v>
      </c>
      <c r="HZ504" t="s">
        <v>421</v>
      </c>
      <c r="IA504" t="s">
        <v>422</v>
      </c>
      <c r="IB504" t="s">
        <v>422</v>
      </c>
      <c r="IC504" t="s">
        <v>422</v>
      </c>
      <c r="ID504" t="s">
        <v>422</v>
      </c>
      <c r="IE504">
        <v>0</v>
      </c>
      <c r="IF504">
        <v>100</v>
      </c>
      <c r="IG504">
        <v>100</v>
      </c>
      <c r="IH504">
        <v>3.1539999999999999</v>
      </c>
      <c r="II504">
        <v>0.34289999999999998</v>
      </c>
      <c r="IJ504">
        <v>1.981763419366358</v>
      </c>
      <c r="IK504">
        <v>4.1594547590360449E-3</v>
      </c>
      <c r="IL504">
        <v>-1.867668404869411E-6</v>
      </c>
      <c r="IM504">
        <v>4.9096340421811042E-10</v>
      </c>
      <c r="IN504">
        <v>-2.3250521569731349E-2</v>
      </c>
      <c r="IO504">
        <v>5.6214120975847052E-3</v>
      </c>
      <c r="IP504">
        <v>3.6430730392419388E-4</v>
      </c>
      <c r="IQ504">
        <v>5.8048895600362112E-7</v>
      </c>
      <c r="IR504">
        <v>0</v>
      </c>
      <c r="IS504">
        <v>2100</v>
      </c>
      <c r="IT504">
        <v>1</v>
      </c>
      <c r="IU504">
        <v>26</v>
      </c>
      <c r="IV504">
        <v>63189.2</v>
      </c>
      <c r="IW504">
        <v>63189</v>
      </c>
      <c r="IX504">
        <v>0.865479</v>
      </c>
      <c r="IY504">
        <v>2.5585900000000001</v>
      </c>
      <c r="IZ504">
        <v>1.39893</v>
      </c>
      <c r="JA504">
        <v>2.33887</v>
      </c>
      <c r="JB504">
        <v>1.4489700000000001</v>
      </c>
      <c r="JC504">
        <v>2.4377399999999998</v>
      </c>
      <c r="JD504">
        <v>37.747</v>
      </c>
      <c r="JE504">
        <v>24.078700000000001</v>
      </c>
      <c r="JF504">
        <v>18</v>
      </c>
      <c r="JG504">
        <v>484.59399999999999</v>
      </c>
      <c r="JH504">
        <v>445.06099999999998</v>
      </c>
      <c r="JI504">
        <v>24.9999</v>
      </c>
      <c r="JJ504">
        <v>26.5428</v>
      </c>
      <c r="JK504">
        <v>30.0001</v>
      </c>
      <c r="JL504">
        <v>26.378599999999999</v>
      </c>
      <c r="JM504">
        <v>26.4587</v>
      </c>
      <c r="JN504">
        <v>17.3109</v>
      </c>
      <c r="JO504">
        <v>29.959599999999998</v>
      </c>
      <c r="JP504">
        <v>31.889299999999999</v>
      </c>
      <c r="JQ504">
        <v>25</v>
      </c>
      <c r="JR504">
        <v>299.95299999999997</v>
      </c>
      <c r="JS504">
        <v>20.015000000000001</v>
      </c>
      <c r="JT504">
        <v>100.789</v>
      </c>
      <c r="JU504">
        <v>101.84099999999999</v>
      </c>
    </row>
    <row r="505" spans="1:281" x14ac:dyDescent="0.2">
      <c r="A505">
        <v>489</v>
      </c>
      <c r="B505">
        <v>1659030478.5</v>
      </c>
      <c r="C505">
        <v>6760</v>
      </c>
      <c r="D505" t="s">
        <v>1405</v>
      </c>
      <c r="E505" t="s">
        <v>1406</v>
      </c>
      <c r="F505">
        <v>5</v>
      </c>
      <c r="G505" t="s">
        <v>415</v>
      </c>
      <c r="H505" t="s">
        <v>1390</v>
      </c>
      <c r="I505">
        <v>1659030470.7142861</v>
      </c>
      <c r="J505">
        <f t="shared" si="350"/>
        <v>4.0609534362613968E-3</v>
      </c>
      <c r="K505">
        <f t="shared" si="351"/>
        <v>4.0609534362613964</v>
      </c>
      <c r="L505">
        <f t="shared" si="352"/>
        <v>12.301370171560281</v>
      </c>
      <c r="M505">
        <f t="shared" si="353"/>
        <v>336.81367857142851</v>
      </c>
      <c r="N505">
        <f t="shared" si="354"/>
        <v>246.74279586724333</v>
      </c>
      <c r="O505">
        <f t="shared" si="355"/>
        <v>22.352393951862499</v>
      </c>
      <c r="P505">
        <f t="shared" si="356"/>
        <v>30.51190210171411</v>
      </c>
      <c r="Q505">
        <f t="shared" si="357"/>
        <v>0.24986333317311585</v>
      </c>
      <c r="R505">
        <f t="shared" si="358"/>
        <v>2.7563411680770975</v>
      </c>
      <c r="S505">
        <f t="shared" si="359"/>
        <v>0.2379274025992632</v>
      </c>
      <c r="T505">
        <f t="shared" si="360"/>
        <v>0.14972949749937103</v>
      </c>
      <c r="U505">
        <f t="shared" si="361"/>
        <v>321.51505914253943</v>
      </c>
      <c r="V505">
        <f t="shared" si="362"/>
        <v>27.855986179287992</v>
      </c>
      <c r="W505">
        <f t="shared" si="363"/>
        <v>27.800582142857142</v>
      </c>
      <c r="X505">
        <f t="shared" si="364"/>
        <v>3.75094633052182</v>
      </c>
      <c r="Y505">
        <f t="shared" si="365"/>
        <v>63.154015045611025</v>
      </c>
      <c r="Z505">
        <f t="shared" si="366"/>
        <v>2.2560189981341425</v>
      </c>
      <c r="AA505">
        <f t="shared" si="367"/>
        <v>3.5722495181102945</v>
      </c>
      <c r="AB505">
        <f t="shared" si="368"/>
        <v>1.4949273323876775</v>
      </c>
      <c r="AC505">
        <f t="shared" si="369"/>
        <v>-179.08804653912759</v>
      </c>
      <c r="AD505">
        <f t="shared" si="370"/>
        <v>-123.85533395296561</v>
      </c>
      <c r="AE505">
        <f t="shared" si="371"/>
        <v>-9.7347204822596787</v>
      </c>
      <c r="AF505">
        <f t="shared" si="372"/>
        <v>8.8369581681865697</v>
      </c>
      <c r="AG505">
        <f t="shared" si="373"/>
        <v>-5.0798607079480691</v>
      </c>
      <c r="AH505">
        <f t="shared" si="374"/>
        <v>4.0885625751605188</v>
      </c>
      <c r="AI505">
        <f t="shared" si="375"/>
        <v>12.301370171560281</v>
      </c>
      <c r="AJ505">
        <v>321.94572941649352</v>
      </c>
      <c r="AK505">
        <v>322.11500606060588</v>
      </c>
      <c r="AL505">
        <v>-3.2380663964626359</v>
      </c>
      <c r="AM505">
        <v>64.863660369353653</v>
      </c>
      <c r="AN505">
        <f t="shared" si="376"/>
        <v>4.0609534362613964</v>
      </c>
      <c r="AO505">
        <v>20.076899333930879</v>
      </c>
      <c r="AP505">
        <v>24.87160139860142</v>
      </c>
      <c r="AQ505">
        <v>-7.1110894933058026E-3</v>
      </c>
      <c r="AR505">
        <v>84.796211414977947</v>
      </c>
      <c r="AS505">
        <v>6</v>
      </c>
      <c r="AT505">
        <v>1</v>
      </c>
      <c r="AU505">
        <f t="shared" si="377"/>
        <v>1</v>
      </c>
      <c r="AV505">
        <f t="shared" si="378"/>
        <v>0</v>
      </c>
      <c r="AW505">
        <f t="shared" si="379"/>
        <v>47827.212686768551</v>
      </c>
      <c r="AX505" t="s">
        <v>416</v>
      </c>
      <c r="AY505" t="s">
        <v>416</v>
      </c>
      <c r="AZ505">
        <v>0</v>
      </c>
      <c r="BA505">
        <v>0</v>
      </c>
      <c r="BB505" t="e">
        <f t="shared" si="380"/>
        <v>#DIV/0!</v>
      </c>
      <c r="BC505">
        <v>0</v>
      </c>
      <c r="BD505" t="s">
        <v>416</v>
      </c>
      <c r="BE505" t="s">
        <v>416</v>
      </c>
      <c r="BF505">
        <v>0</v>
      </c>
      <c r="BG505">
        <v>0</v>
      </c>
      <c r="BH505" t="e">
        <f t="shared" si="381"/>
        <v>#DIV/0!</v>
      </c>
      <c r="BI505">
        <v>0.5</v>
      </c>
      <c r="BJ505">
        <f t="shared" si="382"/>
        <v>1681.2200679495024</v>
      </c>
      <c r="BK505">
        <f t="shared" si="383"/>
        <v>12.301370171560281</v>
      </c>
      <c r="BL505" t="e">
        <f t="shared" si="384"/>
        <v>#DIV/0!</v>
      </c>
      <c r="BM505">
        <f t="shared" si="385"/>
        <v>7.3169303686480671E-3</v>
      </c>
      <c r="BN505" t="e">
        <f t="shared" si="386"/>
        <v>#DIV/0!</v>
      </c>
      <c r="BO505" t="e">
        <f t="shared" si="387"/>
        <v>#DIV/0!</v>
      </c>
      <c r="BP505" t="s">
        <v>416</v>
      </c>
      <c r="BQ505">
        <v>0</v>
      </c>
      <c r="BR505" t="e">
        <f t="shared" si="388"/>
        <v>#DIV/0!</v>
      </c>
      <c r="BS505" t="e">
        <f t="shared" si="389"/>
        <v>#DIV/0!</v>
      </c>
      <c r="BT505" t="e">
        <f t="shared" si="390"/>
        <v>#DIV/0!</v>
      </c>
      <c r="BU505" t="e">
        <f t="shared" si="391"/>
        <v>#DIV/0!</v>
      </c>
      <c r="BV505" t="e">
        <f t="shared" si="392"/>
        <v>#DIV/0!</v>
      </c>
      <c r="BW505" t="e">
        <f t="shared" si="393"/>
        <v>#DIV/0!</v>
      </c>
      <c r="BX505" t="e">
        <f t="shared" si="394"/>
        <v>#DIV/0!</v>
      </c>
      <c r="BY505" t="e">
        <f t="shared" si="395"/>
        <v>#DIV/0!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 t="shared" si="396"/>
        <v>2000.027142857143</v>
      </c>
      <c r="CS505">
        <f t="shared" si="397"/>
        <v>1681.2200679495024</v>
      </c>
      <c r="CT505">
        <f t="shared" si="398"/>
        <v>0.84059862585054324</v>
      </c>
      <c r="CU505">
        <f t="shared" si="399"/>
        <v>0.16075534789154833</v>
      </c>
      <c r="CV505">
        <v>6</v>
      </c>
      <c r="CW505">
        <v>0.5</v>
      </c>
      <c r="CX505" t="s">
        <v>417</v>
      </c>
      <c r="CY505">
        <v>2</v>
      </c>
      <c r="CZ505" t="b">
        <v>1</v>
      </c>
      <c r="DA505">
        <v>1659030470.7142861</v>
      </c>
      <c r="DB505">
        <v>336.81367857142851</v>
      </c>
      <c r="DC505">
        <v>332.37124999999997</v>
      </c>
      <c r="DD505">
        <v>24.90366071428571</v>
      </c>
      <c r="DE505">
        <v>20.120542857142851</v>
      </c>
      <c r="DF505">
        <v>333.63410714285709</v>
      </c>
      <c r="DG505">
        <v>24.560492857142862</v>
      </c>
      <c r="DH505">
        <v>500.10171428571442</v>
      </c>
      <c r="DI505">
        <v>90.489753571428579</v>
      </c>
      <c r="DJ505">
        <v>0.1001008285714286</v>
      </c>
      <c r="DK505">
        <v>26.967100000000009</v>
      </c>
      <c r="DL505">
        <v>27.800582142857142</v>
      </c>
      <c r="DM505">
        <v>999.9000000000002</v>
      </c>
      <c r="DN505">
        <v>0</v>
      </c>
      <c r="DO505">
        <v>0</v>
      </c>
      <c r="DP505">
        <v>9994.2360714285733</v>
      </c>
      <c r="DQ505">
        <v>0</v>
      </c>
      <c r="DR505">
        <v>19.252199999999998</v>
      </c>
      <c r="DS505">
        <v>4.4424071428571423</v>
      </c>
      <c r="DT505">
        <v>345.4160714285714</v>
      </c>
      <c r="DU505">
        <v>339.19664285714282</v>
      </c>
      <c r="DV505">
        <v>4.7831214285714294</v>
      </c>
      <c r="DW505">
        <v>332.37124999999997</v>
      </c>
      <c r="DX505">
        <v>20.120542857142851</v>
      </c>
      <c r="DY505">
        <v>2.253526071428571</v>
      </c>
      <c r="DZ505">
        <v>1.820703928571429</v>
      </c>
      <c r="EA505">
        <v>19.347996428571431</v>
      </c>
      <c r="EB505">
        <v>15.965642857142861</v>
      </c>
      <c r="EC505">
        <v>2000.027142857143</v>
      </c>
      <c r="ED505">
        <v>0.97999428571428593</v>
      </c>
      <c r="EE505">
        <v>2.0006014285714281E-2</v>
      </c>
      <c r="EF505">
        <v>0</v>
      </c>
      <c r="EG505">
        <v>730.53271428571429</v>
      </c>
      <c r="EH505">
        <v>5.000560000000001</v>
      </c>
      <c r="EI505">
        <v>14567.257142857139</v>
      </c>
      <c r="EJ505">
        <v>17295.067857142862</v>
      </c>
      <c r="EK505">
        <v>37.936999999999998</v>
      </c>
      <c r="EL505">
        <v>38.504428571428569</v>
      </c>
      <c r="EM505">
        <v>37.625</v>
      </c>
      <c r="EN505">
        <v>37.539857142857137</v>
      </c>
      <c r="EO505">
        <v>38.925928571428571</v>
      </c>
      <c r="EP505">
        <v>1955.1175000000001</v>
      </c>
      <c r="EQ505">
        <v>39.908928571428582</v>
      </c>
      <c r="ER505">
        <v>0</v>
      </c>
      <c r="ES505">
        <v>1659030480</v>
      </c>
      <c r="ET505">
        <v>0</v>
      </c>
      <c r="EU505">
        <v>730.49308000000019</v>
      </c>
      <c r="EV505">
        <v>-1.788076923925531</v>
      </c>
      <c r="EW505">
        <v>-55.299999945973042</v>
      </c>
      <c r="EX505">
        <v>14566.284</v>
      </c>
      <c r="EY505">
        <v>15</v>
      </c>
      <c r="EZ505">
        <v>0</v>
      </c>
      <c r="FA505" t="s">
        <v>418</v>
      </c>
      <c r="FB505">
        <v>1655239120</v>
      </c>
      <c r="FC505">
        <v>1655239135</v>
      </c>
      <c r="FD505">
        <v>0</v>
      </c>
      <c r="FE505">
        <v>-7.4999999999999997E-2</v>
      </c>
      <c r="FF505">
        <v>-2.7E-2</v>
      </c>
      <c r="FG505">
        <v>1.986</v>
      </c>
      <c r="FH505">
        <v>0.13900000000000001</v>
      </c>
      <c r="FI505">
        <v>420</v>
      </c>
      <c r="FJ505">
        <v>22</v>
      </c>
      <c r="FK505">
        <v>0.12</v>
      </c>
      <c r="FL505">
        <v>0.02</v>
      </c>
      <c r="FM505">
        <v>3.499033524390244</v>
      </c>
      <c r="FN505">
        <v>16.655363289198601</v>
      </c>
      <c r="FO505">
        <v>1.6657005283184729</v>
      </c>
      <c r="FP505">
        <v>0</v>
      </c>
      <c r="FQ505">
        <v>730.70079411764698</v>
      </c>
      <c r="FR505">
        <v>-2.491046597993773</v>
      </c>
      <c r="FS505">
        <v>0.35491911086826478</v>
      </c>
      <c r="FT505">
        <v>0</v>
      </c>
      <c r="FU505">
        <v>4.7669278048780486</v>
      </c>
      <c r="FV505">
        <v>0.28442425087108553</v>
      </c>
      <c r="FW505">
        <v>2.8976667864806259E-2</v>
      </c>
      <c r="FX505">
        <v>0</v>
      </c>
      <c r="FY505">
        <v>0</v>
      </c>
      <c r="FZ505">
        <v>3</v>
      </c>
      <c r="GA505" t="s">
        <v>427</v>
      </c>
      <c r="GB505">
        <v>2.9797400000000001</v>
      </c>
      <c r="GC505">
        <v>2.7282799999999998</v>
      </c>
      <c r="GD505">
        <v>6.8004300000000004E-2</v>
      </c>
      <c r="GE505">
        <v>6.7776600000000006E-2</v>
      </c>
      <c r="GF505">
        <v>0.10996</v>
      </c>
      <c r="GG505">
        <v>9.5490400000000003E-2</v>
      </c>
      <c r="GH505">
        <v>27921.4</v>
      </c>
      <c r="GI505">
        <v>27533.1</v>
      </c>
      <c r="GJ505">
        <v>30487.3</v>
      </c>
      <c r="GK505">
        <v>29780.7</v>
      </c>
      <c r="GL505">
        <v>37435.5</v>
      </c>
      <c r="GM505">
        <v>35466.5</v>
      </c>
      <c r="GN505">
        <v>46638.5</v>
      </c>
      <c r="GO505">
        <v>44291.5</v>
      </c>
      <c r="GP505">
        <v>1.8653</v>
      </c>
      <c r="GQ505">
        <v>1.8493200000000001</v>
      </c>
      <c r="GR505">
        <v>0.15782199999999999</v>
      </c>
      <c r="GS505">
        <v>0</v>
      </c>
      <c r="GT505">
        <v>25.209700000000002</v>
      </c>
      <c r="GU505">
        <v>999.9</v>
      </c>
      <c r="GV505">
        <v>49.2</v>
      </c>
      <c r="GW505">
        <v>32.200000000000003</v>
      </c>
      <c r="GX505">
        <v>26.2591</v>
      </c>
      <c r="GY505">
        <v>62.946899999999999</v>
      </c>
      <c r="GZ505">
        <v>24.895800000000001</v>
      </c>
      <c r="HA505">
        <v>1</v>
      </c>
      <c r="HB505">
        <v>-3.5073699999999999E-2</v>
      </c>
      <c r="HC505">
        <v>0.26168799999999998</v>
      </c>
      <c r="HD505">
        <v>20.1935</v>
      </c>
      <c r="HE505">
        <v>5.22837</v>
      </c>
      <c r="HF505">
        <v>11.968</v>
      </c>
      <c r="HG505">
        <v>4.9705000000000004</v>
      </c>
      <c r="HH505">
        <v>3.2896000000000001</v>
      </c>
      <c r="HI505">
        <v>9341.5</v>
      </c>
      <c r="HJ505">
        <v>9999</v>
      </c>
      <c r="HK505">
        <v>9999</v>
      </c>
      <c r="HL505">
        <v>297.10000000000002</v>
      </c>
      <c r="HM505">
        <v>4.9729099999999997</v>
      </c>
      <c r="HN505">
        <v>1.8775200000000001</v>
      </c>
      <c r="HO505">
        <v>1.87561</v>
      </c>
      <c r="HP505">
        <v>1.8784099999999999</v>
      </c>
      <c r="HQ505">
        <v>1.87514</v>
      </c>
      <c r="HR505">
        <v>1.8786700000000001</v>
      </c>
      <c r="HS505">
        <v>1.8757699999999999</v>
      </c>
      <c r="HT505">
        <v>1.87697</v>
      </c>
      <c r="HU505">
        <v>0</v>
      </c>
      <c r="HV505">
        <v>0</v>
      </c>
      <c r="HW505">
        <v>0</v>
      </c>
      <c r="HX505">
        <v>0</v>
      </c>
      <c r="HY505" t="s">
        <v>420</v>
      </c>
      <c r="HZ505" t="s">
        <v>421</v>
      </c>
      <c r="IA505" t="s">
        <v>422</v>
      </c>
      <c r="IB505" t="s">
        <v>422</v>
      </c>
      <c r="IC505" t="s">
        <v>422</v>
      </c>
      <c r="ID505" t="s">
        <v>422</v>
      </c>
      <c r="IE505">
        <v>0</v>
      </c>
      <c r="IF505">
        <v>100</v>
      </c>
      <c r="IG505">
        <v>100</v>
      </c>
      <c r="IH505">
        <v>3.105</v>
      </c>
      <c r="II505">
        <v>0.34239999999999998</v>
      </c>
      <c r="IJ505">
        <v>1.981763419366358</v>
      </c>
      <c r="IK505">
        <v>4.1594547590360449E-3</v>
      </c>
      <c r="IL505">
        <v>-1.867668404869411E-6</v>
      </c>
      <c r="IM505">
        <v>4.9096340421811042E-10</v>
      </c>
      <c r="IN505">
        <v>-2.3250521569731349E-2</v>
      </c>
      <c r="IO505">
        <v>5.6214120975847052E-3</v>
      </c>
      <c r="IP505">
        <v>3.6430730392419388E-4</v>
      </c>
      <c r="IQ505">
        <v>5.8048895600362112E-7</v>
      </c>
      <c r="IR505">
        <v>0</v>
      </c>
      <c r="IS505">
        <v>2100</v>
      </c>
      <c r="IT505">
        <v>1</v>
      </c>
      <c r="IU505">
        <v>26</v>
      </c>
      <c r="IV505">
        <v>63189.3</v>
      </c>
      <c r="IW505">
        <v>63189.1</v>
      </c>
      <c r="IX505">
        <v>0.83129900000000001</v>
      </c>
      <c r="IY505">
        <v>2.5634800000000002</v>
      </c>
      <c r="IZ505">
        <v>1.39893</v>
      </c>
      <c r="JA505">
        <v>2.33765</v>
      </c>
      <c r="JB505">
        <v>1.4489700000000001</v>
      </c>
      <c r="JC505">
        <v>2.4426299999999999</v>
      </c>
      <c r="JD505">
        <v>37.747</v>
      </c>
      <c r="JE505">
        <v>24.078700000000001</v>
      </c>
      <c r="JF505">
        <v>18</v>
      </c>
      <c r="JG505">
        <v>484.54</v>
      </c>
      <c r="JH505">
        <v>445.01400000000001</v>
      </c>
      <c r="JI505">
        <v>25.0001</v>
      </c>
      <c r="JJ505">
        <v>26.5428</v>
      </c>
      <c r="JK505">
        <v>30.0001</v>
      </c>
      <c r="JL505">
        <v>26.378599999999999</v>
      </c>
      <c r="JM505">
        <v>26.4587</v>
      </c>
      <c r="JN505">
        <v>16.550899999999999</v>
      </c>
      <c r="JO505">
        <v>29.959599999999998</v>
      </c>
      <c r="JP505">
        <v>31.889299999999999</v>
      </c>
      <c r="JQ505">
        <v>25</v>
      </c>
      <c r="JR505">
        <v>279.916</v>
      </c>
      <c r="JS505">
        <v>19.990500000000001</v>
      </c>
      <c r="JT505">
        <v>100.789</v>
      </c>
      <c r="JU505">
        <v>101.842</v>
      </c>
    </row>
    <row r="506" spans="1:281" x14ac:dyDescent="0.2">
      <c r="A506">
        <v>490</v>
      </c>
      <c r="B506">
        <v>1659030483.5</v>
      </c>
      <c r="C506">
        <v>6765</v>
      </c>
      <c r="D506" t="s">
        <v>1407</v>
      </c>
      <c r="E506" t="s">
        <v>1408</v>
      </c>
      <c r="F506">
        <v>5</v>
      </c>
      <c r="G506" t="s">
        <v>415</v>
      </c>
      <c r="H506" t="s">
        <v>1390</v>
      </c>
      <c r="I506">
        <v>1659030476</v>
      </c>
      <c r="J506">
        <f t="shared" si="350"/>
        <v>4.1124496823242204E-3</v>
      </c>
      <c r="K506">
        <f t="shared" si="351"/>
        <v>4.11244968232422</v>
      </c>
      <c r="L506">
        <f t="shared" si="352"/>
        <v>11.429097118215228</v>
      </c>
      <c r="M506">
        <f t="shared" si="353"/>
        <v>320.38011111111109</v>
      </c>
      <c r="N506">
        <f t="shared" si="354"/>
        <v>237.44203088606039</v>
      </c>
      <c r="O506">
        <f t="shared" si="355"/>
        <v>21.51001469328483</v>
      </c>
      <c r="P506">
        <f t="shared" si="356"/>
        <v>29.023424672201958</v>
      </c>
      <c r="Q506">
        <f t="shared" si="357"/>
        <v>0.25317544699110162</v>
      </c>
      <c r="R506">
        <f t="shared" si="358"/>
        <v>2.7566663623378931</v>
      </c>
      <c r="S506">
        <f t="shared" si="359"/>
        <v>0.24093068237391371</v>
      </c>
      <c r="T506">
        <f t="shared" si="360"/>
        <v>0.15163245676069523</v>
      </c>
      <c r="U506">
        <f t="shared" si="361"/>
        <v>321.51285330339556</v>
      </c>
      <c r="V506">
        <f t="shared" si="362"/>
        <v>27.844605375881212</v>
      </c>
      <c r="W506">
        <f t="shared" si="363"/>
        <v>27.79400740740741</v>
      </c>
      <c r="X506">
        <f t="shared" si="364"/>
        <v>3.7495067578357539</v>
      </c>
      <c r="Y506">
        <f t="shared" si="365"/>
        <v>63.099477378998081</v>
      </c>
      <c r="Z506">
        <f t="shared" si="366"/>
        <v>2.2544553127166247</v>
      </c>
      <c r="AA506">
        <f t="shared" si="367"/>
        <v>3.5728589306303729</v>
      </c>
      <c r="AB506">
        <f t="shared" si="368"/>
        <v>1.4950514451191292</v>
      </c>
      <c r="AC506">
        <f t="shared" si="369"/>
        <v>-181.35903099049813</v>
      </c>
      <c r="AD506">
        <f t="shared" si="370"/>
        <v>-122.4612855021238</v>
      </c>
      <c r="AE506">
        <f t="shared" si="371"/>
        <v>-9.6238394617155656</v>
      </c>
      <c r="AF506">
        <f t="shared" si="372"/>
        <v>8.0686973490580414</v>
      </c>
      <c r="AG506">
        <f t="shared" si="373"/>
        <v>-5.9470295952582353</v>
      </c>
      <c r="AH506">
        <f t="shared" si="374"/>
        <v>4.1008622149247582</v>
      </c>
      <c r="AI506">
        <f t="shared" si="375"/>
        <v>11.429097118215228</v>
      </c>
      <c r="AJ506">
        <v>304.99047551446222</v>
      </c>
      <c r="AK506">
        <v>306.09609090909089</v>
      </c>
      <c r="AL506">
        <v>-3.209969752214525</v>
      </c>
      <c r="AM506">
        <v>64.863660369353653</v>
      </c>
      <c r="AN506">
        <f t="shared" si="376"/>
        <v>4.11244968232422</v>
      </c>
      <c r="AO506">
        <v>20.068273208860209</v>
      </c>
      <c r="AP506">
        <v>24.873388811188821</v>
      </c>
      <c r="AQ506">
        <v>1.022777026281126E-3</v>
      </c>
      <c r="AR506">
        <v>84.796211414977947</v>
      </c>
      <c r="AS506">
        <v>6</v>
      </c>
      <c r="AT506">
        <v>1</v>
      </c>
      <c r="AU506">
        <f t="shared" si="377"/>
        <v>1</v>
      </c>
      <c r="AV506">
        <f t="shared" si="378"/>
        <v>0</v>
      </c>
      <c r="AW506">
        <f t="shared" si="379"/>
        <v>47835.596789396041</v>
      </c>
      <c r="AX506" t="s">
        <v>416</v>
      </c>
      <c r="AY506" t="s">
        <v>416</v>
      </c>
      <c r="AZ506">
        <v>0</v>
      </c>
      <c r="BA506">
        <v>0</v>
      </c>
      <c r="BB506" t="e">
        <f t="shared" si="380"/>
        <v>#DIV/0!</v>
      </c>
      <c r="BC506">
        <v>0</v>
      </c>
      <c r="BD506" t="s">
        <v>416</v>
      </c>
      <c r="BE506" t="s">
        <v>416</v>
      </c>
      <c r="BF506">
        <v>0</v>
      </c>
      <c r="BG506">
        <v>0</v>
      </c>
      <c r="BH506" t="e">
        <f t="shared" si="381"/>
        <v>#DIV/0!</v>
      </c>
      <c r="BI506">
        <v>0.5</v>
      </c>
      <c r="BJ506">
        <f t="shared" si="382"/>
        <v>1681.2084669965777</v>
      </c>
      <c r="BK506">
        <f t="shared" si="383"/>
        <v>11.429097118215228</v>
      </c>
      <c r="BL506" t="e">
        <f t="shared" si="384"/>
        <v>#DIV/0!</v>
      </c>
      <c r="BM506">
        <f t="shared" si="385"/>
        <v>6.7981439200296943E-3</v>
      </c>
      <c r="BN506" t="e">
        <f t="shared" si="386"/>
        <v>#DIV/0!</v>
      </c>
      <c r="BO506" t="e">
        <f t="shared" si="387"/>
        <v>#DIV/0!</v>
      </c>
      <c r="BP506" t="s">
        <v>416</v>
      </c>
      <c r="BQ506">
        <v>0</v>
      </c>
      <c r="BR506" t="e">
        <f t="shared" si="388"/>
        <v>#DIV/0!</v>
      </c>
      <c r="BS506" t="e">
        <f t="shared" si="389"/>
        <v>#DIV/0!</v>
      </c>
      <c r="BT506" t="e">
        <f t="shared" si="390"/>
        <v>#DIV/0!</v>
      </c>
      <c r="BU506" t="e">
        <f t="shared" si="391"/>
        <v>#DIV/0!</v>
      </c>
      <c r="BV506" t="e">
        <f t="shared" si="392"/>
        <v>#DIV/0!</v>
      </c>
      <c r="BW506" t="e">
        <f t="shared" si="393"/>
        <v>#DIV/0!</v>
      </c>
      <c r="BX506" t="e">
        <f t="shared" si="394"/>
        <v>#DIV/0!</v>
      </c>
      <c r="BY506" t="e">
        <f t="shared" si="395"/>
        <v>#DIV/0!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 t="shared" si="396"/>
        <v>2000.0133333333331</v>
      </c>
      <c r="CS506">
        <f t="shared" si="397"/>
        <v>1681.2084669965777</v>
      </c>
      <c r="CT506">
        <f t="shared" si="398"/>
        <v>0.84059862950742559</v>
      </c>
      <c r="CU506">
        <f t="shared" si="399"/>
        <v>0.16075535494933146</v>
      </c>
      <c r="CV506">
        <v>6</v>
      </c>
      <c r="CW506">
        <v>0.5</v>
      </c>
      <c r="CX506" t="s">
        <v>417</v>
      </c>
      <c r="CY506">
        <v>2</v>
      </c>
      <c r="CZ506" t="b">
        <v>1</v>
      </c>
      <c r="DA506">
        <v>1659030476</v>
      </c>
      <c r="DB506">
        <v>320.38011111111109</v>
      </c>
      <c r="DC506">
        <v>314.82118518518519</v>
      </c>
      <c r="DD506">
        <v>24.886196296296291</v>
      </c>
      <c r="DE506">
        <v>20.08841111111111</v>
      </c>
      <c r="DF506">
        <v>317.25122222222228</v>
      </c>
      <c r="DG506">
        <v>24.543440740740738</v>
      </c>
      <c r="DH506">
        <v>500.08166666666659</v>
      </c>
      <c r="DI506">
        <v>90.490574074074075</v>
      </c>
      <c r="DJ506">
        <v>0.1000202407407407</v>
      </c>
      <c r="DK506">
        <v>26.970003703703711</v>
      </c>
      <c r="DL506">
        <v>27.79400740740741</v>
      </c>
      <c r="DM506">
        <v>999.90000000000009</v>
      </c>
      <c r="DN506">
        <v>0</v>
      </c>
      <c r="DO506">
        <v>0</v>
      </c>
      <c r="DP506">
        <v>9996.0688888888908</v>
      </c>
      <c r="DQ506">
        <v>0</v>
      </c>
      <c r="DR506">
        <v>19.252199999999998</v>
      </c>
      <c r="DS506">
        <v>5.5588044444444451</v>
      </c>
      <c r="DT506">
        <v>328.55670370370382</v>
      </c>
      <c r="DU506">
        <v>321.27537037037041</v>
      </c>
      <c r="DV506">
        <v>4.7977866666666662</v>
      </c>
      <c r="DW506">
        <v>314.82118518518519</v>
      </c>
      <c r="DX506">
        <v>20.08841111111111</v>
      </c>
      <c r="DY506">
        <v>2.2519648148148148</v>
      </c>
      <c r="DZ506">
        <v>1.8178122222222219</v>
      </c>
      <c r="EA506">
        <v>19.33685925925926</v>
      </c>
      <c r="EB506">
        <v>15.94078148148148</v>
      </c>
      <c r="EC506">
        <v>2000.0133333333331</v>
      </c>
      <c r="ED506">
        <v>0.97999414814814834</v>
      </c>
      <c r="EE506">
        <v>2.000611851851852E-2</v>
      </c>
      <c r="EF506">
        <v>0</v>
      </c>
      <c r="EG506">
        <v>730.42181481481464</v>
      </c>
      <c r="EH506">
        <v>5.000560000000001</v>
      </c>
      <c r="EI506">
        <v>14562.355555555559</v>
      </c>
      <c r="EJ506">
        <v>17294.96296296296</v>
      </c>
      <c r="EK506">
        <v>37.936999999999998</v>
      </c>
      <c r="EL506">
        <v>38.5</v>
      </c>
      <c r="EM506">
        <v>37.625</v>
      </c>
      <c r="EN506">
        <v>37.539037037037033</v>
      </c>
      <c r="EO506">
        <v>38.93011111111111</v>
      </c>
      <c r="EP506">
        <v>1955.103333333333</v>
      </c>
      <c r="EQ506">
        <v>39.908888888888889</v>
      </c>
      <c r="ER506">
        <v>0</v>
      </c>
      <c r="ES506">
        <v>1659030484.8</v>
      </c>
      <c r="ET506">
        <v>0</v>
      </c>
      <c r="EU506">
        <v>730.40611999999999</v>
      </c>
      <c r="EV506">
        <v>-2.3390769261634832</v>
      </c>
      <c r="EW506">
        <v>-54.484615444749032</v>
      </c>
      <c r="EX506">
        <v>14562.064</v>
      </c>
      <c r="EY506">
        <v>15</v>
      </c>
      <c r="EZ506">
        <v>0</v>
      </c>
      <c r="FA506" t="s">
        <v>418</v>
      </c>
      <c r="FB506">
        <v>1655239120</v>
      </c>
      <c r="FC506">
        <v>1655239135</v>
      </c>
      <c r="FD506">
        <v>0</v>
      </c>
      <c r="FE506">
        <v>-7.4999999999999997E-2</v>
      </c>
      <c r="FF506">
        <v>-2.7E-2</v>
      </c>
      <c r="FG506">
        <v>1.986</v>
      </c>
      <c r="FH506">
        <v>0.13900000000000001</v>
      </c>
      <c r="FI506">
        <v>420</v>
      </c>
      <c r="FJ506">
        <v>22</v>
      </c>
      <c r="FK506">
        <v>0.12</v>
      </c>
      <c r="FL506">
        <v>0.02</v>
      </c>
      <c r="FM506">
        <v>4.791242195121951</v>
      </c>
      <c r="FN506">
        <v>13.0188581184669</v>
      </c>
      <c r="FO506">
        <v>1.2879177453634261</v>
      </c>
      <c r="FP506">
        <v>0</v>
      </c>
      <c r="FQ506">
        <v>730.51641176470582</v>
      </c>
      <c r="FR506">
        <v>-1.9586554647292109</v>
      </c>
      <c r="FS506">
        <v>0.33068388296048762</v>
      </c>
      <c r="FT506">
        <v>0</v>
      </c>
      <c r="FU506">
        <v>4.7866919512195123</v>
      </c>
      <c r="FV506">
        <v>0.19927693379791209</v>
      </c>
      <c r="FW506">
        <v>2.1117491330534071E-2</v>
      </c>
      <c r="FX506">
        <v>0</v>
      </c>
      <c r="FY506">
        <v>0</v>
      </c>
      <c r="FZ506">
        <v>3</v>
      </c>
      <c r="GA506" t="s">
        <v>427</v>
      </c>
      <c r="GB506">
        <v>2.9796800000000001</v>
      </c>
      <c r="GC506">
        <v>2.7284099999999998</v>
      </c>
      <c r="GD506">
        <v>6.5210900000000002E-2</v>
      </c>
      <c r="GE506">
        <v>6.4781400000000003E-2</v>
      </c>
      <c r="GF506">
        <v>0.10996</v>
      </c>
      <c r="GG506">
        <v>9.5474100000000006E-2</v>
      </c>
      <c r="GH506">
        <v>28004.9</v>
      </c>
      <c r="GI506">
        <v>27621.3</v>
      </c>
      <c r="GJ506">
        <v>30487</v>
      </c>
      <c r="GK506">
        <v>29780.400000000001</v>
      </c>
      <c r="GL506">
        <v>37434.9</v>
      </c>
      <c r="GM506">
        <v>35466.400000000001</v>
      </c>
      <c r="GN506">
        <v>46638.1</v>
      </c>
      <c r="GO506">
        <v>44290.9</v>
      </c>
      <c r="GP506">
        <v>1.8651500000000001</v>
      </c>
      <c r="GQ506">
        <v>1.84918</v>
      </c>
      <c r="GR506">
        <v>0.15510599999999999</v>
      </c>
      <c r="GS506">
        <v>0</v>
      </c>
      <c r="GT506">
        <v>25.208500000000001</v>
      </c>
      <c r="GU506">
        <v>999.9</v>
      </c>
      <c r="GV506">
        <v>49.2</v>
      </c>
      <c r="GW506">
        <v>32.200000000000003</v>
      </c>
      <c r="GX506">
        <v>26.2592</v>
      </c>
      <c r="GY506">
        <v>63.0169</v>
      </c>
      <c r="GZ506">
        <v>25.0321</v>
      </c>
      <c r="HA506">
        <v>1</v>
      </c>
      <c r="HB506">
        <v>-3.5061000000000002E-2</v>
      </c>
      <c r="HC506">
        <v>0.26245099999999999</v>
      </c>
      <c r="HD506">
        <v>20.1934</v>
      </c>
      <c r="HE506">
        <v>5.2280699999999998</v>
      </c>
      <c r="HF506">
        <v>11.968</v>
      </c>
      <c r="HG506">
        <v>4.9706999999999999</v>
      </c>
      <c r="HH506">
        <v>3.2895799999999999</v>
      </c>
      <c r="HI506">
        <v>9341.7000000000007</v>
      </c>
      <c r="HJ506">
        <v>9999</v>
      </c>
      <c r="HK506">
        <v>9999</v>
      </c>
      <c r="HL506">
        <v>297.10000000000002</v>
      </c>
      <c r="HM506">
        <v>4.9729099999999997</v>
      </c>
      <c r="HN506">
        <v>1.8775299999999999</v>
      </c>
      <c r="HO506">
        <v>1.87561</v>
      </c>
      <c r="HP506">
        <v>1.87842</v>
      </c>
      <c r="HQ506">
        <v>1.8751500000000001</v>
      </c>
      <c r="HR506">
        <v>1.87869</v>
      </c>
      <c r="HS506">
        <v>1.87578</v>
      </c>
      <c r="HT506">
        <v>1.8769800000000001</v>
      </c>
      <c r="HU506">
        <v>0</v>
      </c>
      <c r="HV506">
        <v>0</v>
      </c>
      <c r="HW506">
        <v>0</v>
      </c>
      <c r="HX506">
        <v>0</v>
      </c>
      <c r="HY506" t="s">
        <v>420</v>
      </c>
      <c r="HZ506" t="s">
        <v>421</v>
      </c>
      <c r="IA506" t="s">
        <v>422</v>
      </c>
      <c r="IB506" t="s">
        <v>422</v>
      </c>
      <c r="IC506" t="s">
        <v>422</v>
      </c>
      <c r="ID506" t="s">
        <v>422</v>
      </c>
      <c r="IE506">
        <v>0</v>
      </c>
      <c r="IF506">
        <v>100</v>
      </c>
      <c r="IG506">
        <v>100</v>
      </c>
      <c r="IH506">
        <v>3.0550000000000002</v>
      </c>
      <c r="II506">
        <v>0.34239999999999998</v>
      </c>
      <c r="IJ506">
        <v>1.981763419366358</v>
      </c>
      <c r="IK506">
        <v>4.1594547590360449E-3</v>
      </c>
      <c r="IL506">
        <v>-1.867668404869411E-6</v>
      </c>
      <c r="IM506">
        <v>4.9096340421811042E-10</v>
      </c>
      <c r="IN506">
        <v>-2.3250521569731349E-2</v>
      </c>
      <c r="IO506">
        <v>5.6214120975847052E-3</v>
      </c>
      <c r="IP506">
        <v>3.6430730392419388E-4</v>
      </c>
      <c r="IQ506">
        <v>5.8048895600362112E-7</v>
      </c>
      <c r="IR506">
        <v>0</v>
      </c>
      <c r="IS506">
        <v>2100</v>
      </c>
      <c r="IT506">
        <v>1</v>
      </c>
      <c r="IU506">
        <v>26</v>
      </c>
      <c r="IV506">
        <v>63189.4</v>
      </c>
      <c r="IW506">
        <v>63189.1</v>
      </c>
      <c r="IX506">
        <v>0.79223600000000005</v>
      </c>
      <c r="IY506">
        <v>2.5817899999999998</v>
      </c>
      <c r="IZ506">
        <v>1.39893</v>
      </c>
      <c r="JA506">
        <v>2.33887</v>
      </c>
      <c r="JB506">
        <v>1.4489700000000001</v>
      </c>
      <c r="JC506">
        <v>2.4719199999999999</v>
      </c>
      <c r="JD506">
        <v>37.747</v>
      </c>
      <c r="JE506">
        <v>24.078700000000001</v>
      </c>
      <c r="JF506">
        <v>18</v>
      </c>
      <c r="JG506">
        <v>484.46800000000002</v>
      </c>
      <c r="JH506">
        <v>444.92200000000003</v>
      </c>
      <c r="JI506">
        <v>25</v>
      </c>
      <c r="JJ506">
        <v>26.5428</v>
      </c>
      <c r="JK506">
        <v>30.0001</v>
      </c>
      <c r="JL506">
        <v>26.38</v>
      </c>
      <c r="JM506">
        <v>26.4587</v>
      </c>
      <c r="JN506">
        <v>15.847099999999999</v>
      </c>
      <c r="JO506">
        <v>30.242799999999999</v>
      </c>
      <c r="JP506">
        <v>31.516999999999999</v>
      </c>
      <c r="JQ506">
        <v>25</v>
      </c>
      <c r="JR506">
        <v>266.55599999999998</v>
      </c>
      <c r="JS506">
        <v>19.9603</v>
      </c>
      <c r="JT506">
        <v>100.788</v>
      </c>
      <c r="JU506">
        <v>101.84099999999999</v>
      </c>
    </row>
    <row r="507" spans="1:281" x14ac:dyDescent="0.2">
      <c r="A507">
        <v>491</v>
      </c>
      <c r="B507">
        <v>1659030488.5</v>
      </c>
      <c r="C507">
        <v>6770</v>
      </c>
      <c r="D507" t="s">
        <v>1409</v>
      </c>
      <c r="E507" t="s">
        <v>1410</v>
      </c>
      <c r="F507">
        <v>5</v>
      </c>
      <c r="G507" t="s">
        <v>415</v>
      </c>
      <c r="H507" t="s">
        <v>1390</v>
      </c>
      <c r="I507">
        <v>1659030480.7142861</v>
      </c>
      <c r="J507">
        <f t="shared" si="350"/>
        <v>4.1204573863144033E-3</v>
      </c>
      <c r="K507">
        <f t="shared" si="351"/>
        <v>4.1204573863144036</v>
      </c>
      <c r="L507">
        <f t="shared" si="352"/>
        <v>10.673053410510704</v>
      </c>
      <c r="M507">
        <f t="shared" si="353"/>
        <v>305.63503571428572</v>
      </c>
      <c r="N507">
        <f t="shared" si="354"/>
        <v>228.3652202836727</v>
      </c>
      <c r="O507">
        <f t="shared" si="355"/>
        <v>20.687818151670292</v>
      </c>
      <c r="P507">
        <f t="shared" si="356"/>
        <v>27.687762750309069</v>
      </c>
      <c r="Q507">
        <f t="shared" si="357"/>
        <v>0.25444468711194118</v>
      </c>
      <c r="R507">
        <f t="shared" si="358"/>
        <v>2.7584601589510962</v>
      </c>
      <c r="S507">
        <f t="shared" si="359"/>
        <v>0.24208768395576427</v>
      </c>
      <c r="T507">
        <f t="shared" si="360"/>
        <v>0.15236500817894583</v>
      </c>
      <c r="U507">
        <f t="shared" si="361"/>
        <v>321.51390432495282</v>
      </c>
      <c r="V507">
        <f t="shared" si="362"/>
        <v>27.846739582232381</v>
      </c>
      <c r="W507">
        <f t="shared" si="363"/>
        <v>27.771117857142858</v>
      </c>
      <c r="X507">
        <f t="shared" si="364"/>
        <v>3.7444987311305948</v>
      </c>
      <c r="Y507">
        <f t="shared" si="365"/>
        <v>63.058649855129936</v>
      </c>
      <c r="Z507">
        <f t="shared" si="366"/>
        <v>2.2536399990624041</v>
      </c>
      <c r="AA507">
        <f t="shared" si="367"/>
        <v>3.573879244544381</v>
      </c>
      <c r="AB507">
        <f t="shared" si="368"/>
        <v>1.4908587320681908</v>
      </c>
      <c r="AC507">
        <f t="shared" si="369"/>
        <v>-181.7121707364652</v>
      </c>
      <c r="AD507">
        <f t="shared" si="370"/>
        <v>-118.41413650296194</v>
      </c>
      <c r="AE507">
        <f t="shared" si="371"/>
        <v>-9.2988971673817069</v>
      </c>
      <c r="AF507">
        <f t="shared" si="372"/>
        <v>12.088699918143973</v>
      </c>
      <c r="AG507">
        <f t="shared" si="373"/>
        <v>-6.6504544542529471</v>
      </c>
      <c r="AH507">
        <f t="shared" si="374"/>
        <v>4.115828927975925</v>
      </c>
      <c r="AI507">
        <f t="shared" si="375"/>
        <v>10.673053410510704</v>
      </c>
      <c r="AJ507">
        <v>288.05752766763158</v>
      </c>
      <c r="AK507">
        <v>290.03535151515138</v>
      </c>
      <c r="AL507">
        <v>-3.1985608474267608</v>
      </c>
      <c r="AM507">
        <v>64.863660369353653</v>
      </c>
      <c r="AN507">
        <f t="shared" si="376"/>
        <v>4.1204573863144036</v>
      </c>
      <c r="AO507">
        <v>20.054453274897849</v>
      </c>
      <c r="AP507">
        <v>24.87372447552448</v>
      </c>
      <c r="AQ507">
        <v>2.404219452175554E-4</v>
      </c>
      <c r="AR507">
        <v>84.796211414977947</v>
      </c>
      <c r="AS507">
        <v>6</v>
      </c>
      <c r="AT507">
        <v>1</v>
      </c>
      <c r="AU507">
        <f t="shared" si="377"/>
        <v>1</v>
      </c>
      <c r="AV507">
        <f t="shared" si="378"/>
        <v>0</v>
      </c>
      <c r="AW507">
        <f t="shared" si="379"/>
        <v>47883.54282116887</v>
      </c>
      <c r="AX507" t="s">
        <v>416</v>
      </c>
      <c r="AY507" t="s">
        <v>416</v>
      </c>
      <c r="AZ507">
        <v>0</v>
      </c>
      <c r="BA507">
        <v>0</v>
      </c>
      <c r="BB507" t="e">
        <f t="shared" si="380"/>
        <v>#DIV/0!</v>
      </c>
      <c r="BC507">
        <v>0</v>
      </c>
      <c r="BD507" t="s">
        <v>416</v>
      </c>
      <c r="BE507" t="s">
        <v>416</v>
      </c>
      <c r="BF507">
        <v>0</v>
      </c>
      <c r="BG507">
        <v>0</v>
      </c>
      <c r="BH507" t="e">
        <f t="shared" si="381"/>
        <v>#DIV/0!</v>
      </c>
      <c r="BI507">
        <v>0.5</v>
      </c>
      <c r="BJ507">
        <f t="shared" si="382"/>
        <v>1681.2137898056751</v>
      </c>
      <c r="BK507">
        <f t="shared" si="383"/>
        <v>10.673053410510704</v>
      </c>
      <c r="BL507" t="e">
        <f t="shared" si="384"/>
        <v>#DIV/0!</v>
      </c>
      <c r="BM507">
        <f t="shared" si="385"/>
        <v>6.3484212865898273E-3</v>
      </c>
      <c r="BN507" t="e">
        <f t="shared" si="386"/>
        <v>#DIV/0!</v>
      </c>
      <c r="BO507" t="e">
        <f t="shared" si="387"/>
        <v>#DIV/0!</v>
      </c>
      <c r="BP507" t="s">
        <v>416</v>
      </c>
      <c r="BQ507">
        <v>0</v>
      </c>
      <c r="BR507" t="e">
        <f t="shared" si="388"/>
        <v>#DIV/0!</v>
      </c>
      <c r="BS507" t="e">
        <f t="shared" si="389"/>
        <v>#DIV/0!</v>
      </c>
      <c r="BT507" t="e">
        <f t="shared" si="390"/>
        <v>#DIV/0!</v>
      </c>
      <c r="BU507" t="e">
        <f t="shared" si="391"/>
        <v>#DIV/0!</v>
      </c>
      <c r="BV507" t="e">
        <f t="shared" si="392"/>
        <v>#DIV/0!</v>
      </c>
      <c r="BW507" t="e">
        <f t="shared" si="393"/>
        <v>#DIV/0!</v>
      </c>
      <c r="BX507" t="e">
        <f t="shared" si="394"/>
        <v>#DIV/0!</v>
      </c>
      <c r="BY507" t="e">
        <f t="shared" si="395"/>
        <v>#DIV/0!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 t="shared" si="396"/>
        <v>2000.019642857143</v>
      </c>
      <c r="CS507">
        <f t="shared" si="397"/>
        <v>1681.2137898056751</v>
      </c>
      <c r="CT507">
        <f t="shared" si="398"/>
        <v>0.84059863902334708</v>
      </c>
      <c r="CU507">
        <f t="shared" si="399"/>
        <v>0.1607553733150599</v>
      </c>
      <c r="CV507">
        <v>6</v>
      </c>
      <c r="CW507">
        <v>0.5</v>
      </c>
      <c r="CX507" t="s">
        <v>417</v>
      </c>
      <c r="CY507">
        <v>2</v>
      </c>
      <c r="CZ507" t="b">
        <v>1</v>
      </c>
      <c r="DA507">
        <v>1659030480.7142861</v>
      </c>
      <c r="DB507">
        <v>305.63503571428572</v>
      </c>
      <c r="DC507">
        <v>299.16510714285721</v>
      </c>
      <c r="DD507">
        <v>24.87710357142857</v>
      </c>
      <c r="DE507">
        <v>20.061785714285708</v>
      </c>
      <c r="DF507">
        <v>302.55242857142861</v>
      </c>
      <c r="DG507">
        <v>24.534571428571429</v>
      </c>
      <c r="DH507">
        <v>500.08400000000012</v>
      </c>
      <c r="DI507">
        <v>90.491010714285707</v>
      </c>
      <c r="DJ507">
        <v>9.9921328571428547E-2</v>
      </c>
      <c r="DK507">
        <v>26.97486428571429</v>
      </c>
      <c r="DL507">
        <v>27.771117857142858</v>
      </c>
      <c r="DM507">
        <v>999.9000000000002</v>
      </c>
      <c r="DN507">
        <v>0</v>
      </c>
      <c r="DO507">
        <v>0</v>
      </c>
      <c r="DP507">
        <v>10006.63428571429</v>
      </c>
      <c r="DQ507">
        <v>0</v>
      </c>
      <c r="DR507">
        <v>19.252199999999998</v>
      </c>
      <c r="DS507">
        <v>6.4698042857142841</v>
      </c>
      <c r="DT507">
        <v>313.43232142857141</v>
      </c>
      <c r="DU507">
        <v>305.29000000000002</v>
      </c>
      <c r="DV507">
        <v>4.8153196428571423</v>
      </c>
      <c r="DW507">
        <v>299.16510714285721</v>
      </c>
      <c r="DX507">
        <v>20.061785714285708</v>
      </c>
      <c r="DY507">
        <v>2.251153571428572</v>
      </c>
      <c r="DZ507">
        <v>1.8154110714285721</v>
      </c>
      <c r="EA507">
        <v>19.331060714285709</v>
      </c>
      <c r="EB507">
        <v>15.920114285714289</v>
      </c>
      <c r="EC507">
        <v>2000.019642857143</v>
      </c>
      <c r="ED507">
        <v>0.97999364285714308</v>
      </c>
      <c r="EE507">
        <v>2.0006607142857138E-2</v>
      </c>
      <c r="EF507">
        <v>0</v>
      </c>
      <c r="EG507">
        <v>730.36439285714289</v>
      </c>
      <c r="EH507">
        <v>5.000560000000001</v>
      </c>
      <c r="EI507">
        <v>14559.76071428571</v>
      </c>
      <c r="EJ507">
        <v>17295.007142857139</v>
      </c>
      <c r="EK507">
        <v>37.936999999999998</v>
      </c>
      <c r="EL507">
        <v>38.5</v>
      </c>
      <c r="EM507">
        <v>37.625</v>
      </c>
      <c r="EN507">
        <v>37.54871428571429</v>
      </c>
      <c r="EO507">
        <v>38.93035714285714</v>
      </c>
      <c r="EP507">
        <v>1955.1085714285721</v>
      </c>
      <c r="EQ507">
        <v>39.909642857142863</v>
      </c>
      <c r="ER507">
        <v>0</v>
      </c>
      <c r="ES507">
        <v>1659030489.5999999</v>
      </c>
      <c r="ET507">
        <v>0</v>
      </c>
      <c r="EU507">
        <v>730.35080000000005</v>
      </c>
      <c r="EV507">
        <v>0.40315385052228159</v>
      </c>
      <c r="EW507">
        <v>-21.769230735514171</v>
      </c>
      <c r="EX507">
        <v>14559.428</v>
      </c>
      <c r="EY507">
        <v>15</v>
      </c>
      <c r="EZ507">
        <v>0</v>
      </c>
      <c r="FA507" t="s">
        <v>418</v>
      </c>
      <c r="FB507">
        <v>1655239120</v>
      </c>
      <c r="FC507">
        <v>1655239135</v>
      </c>
      <c r="FD507">
        <v>0</v>
      </c>
      <c r="FE507">
        <v>-7.4999999999999997E-2</v>
      </c>
      <c r="FF507">
        <v>-2.7E-2</v>
      </c>
      <c r="FG507">
        <v>1.986</v>
      </c>
      <c r="FH507">
        <v>0.13900000000000001</v>
      </c>
      <c r="FI507">
        <v>420</v>
      </c>
      <c r="FJ507">
        <v>22</v>
      </c>
      <c r="FK507">
        <v>0.12</v>
      </c>
      <c r="FL507">
        <v>0.02</v>
      </c>
      <c r="FM507">
        <v>5.9775689999999999</v>
      </c>
      <c r="FN507">
        <v>11.591415309568481</v>
      </c>
      <c r="FO507">
        <v>1.1160289911194059</v>
      </c>
      <c r="FP507">
        <v>0</v>
      </c>
      <c r="FQ507">
        <v>730.41088235294126</v>
      </c>
      <c r="FR507">
        <v>-0.84660045715459997</v>
      </c>
      <c r="FS507">
        <v>0.2873983467046719</v>
      </c>
      <c r="FT507">
        <v>1</v>
      </c>
      <c r="FU507">
        <v>4.8060432500000001</v>
      </c>
      <c r="FV507">
        <v>0.19927305816134391</v>
      </c>
      <c r="FW507">
        <v>2.14197389558674E-2</v>
      </c>
      <c r="FX507">
        <v>0</v>
      </c>
      <c r="FY507">
        <v>1</v>
      </c>
      <c r="FZ507">
        <v>3</v>
      </c>
      <c r="GA507" t="s">
        <v>419</v>
      </c>
      <c r="GB507">
        <v>2.9796399999999998</v>
      </c>
      <c r="GC507">
        <v>2.7283300000000001</v>
      </c>
      <c r="GD507">
        <v>6.2362800000000003E-2</v>
      </c>
      <c r="GE507">
        <v>6.1705700000000002E-2</v>
      </c>
      <c r="GF507">
        <v>0.109956</v>
      </c>
      <c r="GG507">
        <v>9.5272399999999993E-2</v>
      </c>
      <c r="GH507">
        <v>28090.799999999999</v>
      </c>
      <c r="GI507">
        <v>27712</v>
      </c>
      <c r="GJ507">
        <v>30487.599999999999</v>
      </c>
      <c r="GK507">
        <v>29780.3</v>
      </c>
      <c r="GL507">
        <v>37435.800000000003</v>
      </c>
      <c r="GM507">
        <v>35474.5</v>
      </c>
      <c r="GN507">
        <v>46639.1</v>
      </c>
      <c r="GO507">
        <v>44291.3</v>
      </c>
      <c r="GP507">
        <v>1.8650500000000001</v>
      </c>
      <c r="GQ507">
        <v>1.8489</v>
      </c>
      <c r="GR507">
        <v>0.15323200000000001</v>
      </c>
      <c r="GS507">
        <v>0</v>
      </c>
      <c r="GT507">
        <v>25.207599999999999</v>
      </c>
      <c r="GU507">
        <v>999.9</v>
      </c>
      <c r="GV507">
        <v>49.2</v>
      </c>
      <c r="GW507">
        <v>32.200000000000003</v>
      </c>
      <c r="GX507">
        <v>26.259</v>
      </c>
      <c r="GY507">
        <v>63.176900000000003</v>
      </c>
      <c r="GZ507">
        <v>24.839700000000001</v>
      </c>
      <c r="HA507">
        <v>1</v>
      </c>
      <c r="HB507">
        <v>-3.5038100000000003E-2</v>
      </c>
      <c r="HC507">
        <v>0.26348899999999997</v>
      </c>
      <c r="HD507">
        <v>20.193300000000001</v>
      </c>
      <c r="HE507">
        <v>5.2288199999999998</v>
      </c>
      <c r="HF507">
        <v>11.968</v>
      </c>
      <c r="HG507">
        <v>4.9703999999999997</v>
      </c>
      <c r="HH507">
        <v>3.28965</v>
      </c>
      <c r="HI507">
        <v>9341.7000000000007</v>
      </c>
      <c r="HJ507">
        <v>9999</v>
      </c>
      <c r="HK507">
        <v>9999</v>
      </c>
      <c r="HL507">
        <v>297.10000000000002</v>
      </c>
      <c r="HM507">
        <v>4.9729000000000001</v>
      </c>
      <c r="HN507">
        <v>1.8775599999999999</v>
      </c>
      <c r="HO507">
        <v>1.87561</v>
      </c>
      <c r="HP507">
        <v>1.87846</v>
      </c>
      <c r="HQ507">
        <v>1.8751500000000001</v>
      </c>
      <c r="HR507">
        <v>1.8787100000000001</v>
      </c>
      <c r="HS507">
        <v>1.87582</v>
      </c>
      <c r="HT507">
        <v>1.8769800000000001</v>
      </c>
      <c r="HU507">
        <v>0</v>
      </c>
      <c r="HV507">
        <v>0</v>
      </c>
      <c r="HW507">
        <v>0</v>
      </c>
      <c r="HX507">
        <v>0</v>
      </c>
      <c r="HY507" t="s">
        <v>420</v>
      </c>
      <c r="HZ507" t="s">
        <v>421</v>
      </c>
      <c r="IA507" t="s">
        <v>422</v>
      </c>
      <c r="IB507" t="s">
        <v>422</v>
      </c>
      <c r="IC507" t="s">
        <v>422</v>
      </c>
      <c r="ID507" t="s">
        <v>422</v>
      </c>
      <c r="IE507">
        <v>0</v>
      </c>
      <c r="IF507">
        <v>100</v>
      </c>
      <c r="IG507">
        <v>100</v>
      </c>
      <c r="IH507">
        <v>3.0049999999999999</v>
      </c>
      <c r="II507">
        <v>0.34239999999999998</v>
      </c>
      <c r="IJ507">
        <v>1.981763419366358</v>
      </c>
      <c r="IK507">
        <v>4.1594547590360449E-3</v>
      </c>
      <c r="IL507">
        <v>-1.867668404869411E-6</v>
      </c>
      <c r="IM507">
        <v>4.9096340421811042E-10</v>
      </c>
      <c r="IN507">
        <v>-2.3250521569731349E-2</v>
      </c>
      <c r="IO507">
        <v>5.6214120975847052E-3</v>
      </c>
      <c r="IP507">
        <v>3.6430730392419388E-4</v>
      </c>
      <c r="IQ507">
        <v>5.8048895600362112E-7</v>
      </c>
      <c r="IR507">
        <v>0</v>
      </c>
      <c r="IS507">
        <v>2100</v>
      </c>
      <c r="IT507">
        <v>1</v>
      </c>
      <c r="IU507">
        <v>26</v>
      </c>
      <c r="IV507">
        <v>63189.5</v>
      </c>
      <c r="IW507">
        <v>63189.2</v>
      </c>
      <c r="IX507">
        <v>0.75805699999999998</v>
      </c>
      <c r="IY507">
        <v>2.5695800000000002</v>
      </c>
      <c r="IZ507">
        <v>1.39893</v>
      </c>
      <c r="JA507">
        <v>2.33643</v>
      </c>
      <c r="JB507">
        <v>1.4489700000000001</v>
      </c>
      <c r="JC507">
        <v>2.4121100000000002</v>
      </c>
      <c r="JD507">
        <v>37.747</v>
      </c>
      <c r="JE507">
        <v>24.078700000000001</v>
      </c>
      <c r="JF507">
        <v>18</v>
      </c>
      <c r="JG507">
        <v>484.41899999999998</v>
      </c>
      <c r="JH507">
        <v>444.75200000000001</v>
      </c>
      <c r="JI507">
        <v>25.0002</v>
      </c>
      <c r="JJ507">
        <v>26.5428</v>
      </c>
      <c r="JK507">
        <v>30.0002</v>
      </c>
      <c r="JL507">
        <v>26.380800000000001</v>
      </c>
      <c r="JM507">
        <v>26.4587</v>
      </c>
      <c r="JN507">
        <v>15.0786</v>
      </c>
      <c r="JO507">
        <v>30.242799999999999</v>
      </c>
      <c r="JP507">
        <v>31.516999999999999</v>
      </c>
      <c r="JQ507">
        <v>25</v>
      </c>
      <c r="JR507">
        <v>246.52099999999999</v>
      </c>
      <c r="JS507">
        <v>19.9375</v>
      </c>
      <c r="JT507">
        <v>100.791</v>
      </c>
      <c r="JU507">
        <v>101.84099999999999</v>
      </c>
    </row>
    <row r="508" spans="1:281" x14ac:dyDescent="0.2">
      <c r="A508">
        <v>492</v>
      </c>
      <c r="B508">
        <v>1659030493.5</v>
      </c>
      <c r="C508">
        <v>6775</v>
      </c>
      <c r="D508" t="s">
        <v>1411</v>
      </c>
      <c r="E508" t="s">
        <v>1412</v>
      </c>
      <c r="F508">
        <v>5</v>
      </c>
      <c r="G508" t="s">
        <v>415</v>
      </c>
      <c r="H508" t="s">
        <v>1390</v>
      </c>
      <c r="I508">
        <v>1659030486</v>
      </c>
      <c r="J508">
        <f t="shared" si="350"/>
        <v>4.154251602826604E-3</v>
      </c>
      <c r="K508">
        <f t="shared" si="351"/>
        <v>4.1542516028266041</v>
      </c>
      <c r="L508">
        <f t="shared" si="352"/>
        <v>10.007347842595976</v>
      </c>
      <c r="M508">
        <f t="shared" si="353"/>
        <v>289.07470370370368</v>
      </c>
      <c r="N508">
        <f t="shared" si="354"/>
        <v>217.40845335028462</v>
      </c>
      <c r="O508">
        <f t="shared" si="355"/>
        <v>19.695435707336461</v>
      </c>
      <c r="P508">
        <f t="shared" si="356"/>
        <v>26.187814473986645</v>
      </c>
      <c r="Q508">
        <f t="shared" si="357"/>
        <v>0.25784854591694323</v>
      </c>
      <c r="R508">
        <f t="shared" si="358"/>
        <v>2.7587582976879026</v>
      </c>
      <c r="S508">
        <f t="shared" si="359"/>
        <v>0.24516886660207518</v>
      </c>
      <c r="T508">
        <f t="shared" si="360"/>
        <v>0.15431778586929329</v>
      </c>
      <c r="U508">
        <f t="shared" si="361"/>
        <v>321.51042045960639</v>
      </c>
      <c r="V508">
        <f t="shared" si="362"/>
        <v>27.842106734529551</v>
      </c>
      <c r="W508">
        <f t="shared" si="363"/>
        <v>27.738622222222219</v>
      </c>
      <c r="X508">
        <f t="shared" si="364"/>
        <v>3.7373990048661381</v>
      </c>
      <c r="Y508">
        <f t="shared" si="365"/>
        <v>63.026506749465902</v>
      </c>
      <c r="Z508">
        <f t="shared" si="366"/>
        <v>2.2531228472433935</v>
      </c>
      <c r="AA508">
        <f t="shared" si="367"/>
        <v>3.5748813688813348</v>
      </c>
      <c r="AB508">
        <f t="shared" si="368"/>
        <v>1.4842761576227446</v>
      </c>
      <c r="AC508">
        <f t="shared" si="369"/>
        <v>-183.20249568465323</v>
      </c>
      <c r="AD508">
        <f t="shared" si="370"/>
        <v>-112.88400119478146</v>
      </c>
      <c r="AE508">
        <f t="shared" si="371"/>
        <v>-8.8624368755788918</v>
      </c>
      <c r="AF508">
        <f t="shared" si="372"/>
        <v>16.561486704592795</v>
      </c>
      <c r="AG508">
        <f t="shared" si="373"/>
        <v>-7.3925680167911594</v>
      </c>
      <c r="AH508">
        <f t="shared" si="374"/>
        <v>4.1353334905104964</v>
      </c>
      <c r="AI508">
        <f t="shared" si="375"/>
        <v>10.007347842595976</v>
      </c>
      <c r="AJ508">
        <v>271.16916335379989</v>
      </c>
      <c r="AK508">
        <v>273.99135151515151</v>
      </c>
      <c r="AL508">
        <v>-3.2047131998173448</v>
      </c>
      <c r="AM508">
        <v>64.863660369353653</v>
      </c>
      <c r="AN508">
        <f t="shared" si="376"/>
        <v>4.1542516028266041</v>
      </c>
      <c r="AO508">
        <v>19.99408914656285</v>
      </c>
      <c r="AP508">
        <v>24.857322377622399</v>
      </c>
      <c r="AQ508">
        <v>-4.4157698605708158E-4</v>
      </c>
      <c r="AR508">
        <v>84.796211414977947</v>
      </c>
      <c r="AS508">
        <v>6</v>
      </c>
      <c r="AT508">
        <v>1</v>
      </c>
      <c r="AU508">
        <f t="shared" si="377"/>
        <v>1</v>
      </c>
      <c r="AV508">
        <f t="shared" si="378"/>
        <v>0</v>
      </c>
      <c r="AW508">
        <f t="shared" si="379"/>
        <v>47890.898256676235</v>
      </c>
      <c r="AX508" t="s">
        <v>416</v>
      </c>
      <c r="AY508" t="s">
        <v>416</v>
      </c>
      <c r="AZ508">
        <v>0</v>
      </c>
      <c r="BA508">
        <v>0</v>
      </c>
      <c r="BB508" t="e">
        <f t="shared" si="380"/>
        <v>#DIV/0!</v>
      </c>
      <c r="BC508">
        <v>0</v>
      </c>
      <c r="BD508" t="s">
        <v>416</v>
      </c>
      <c r="BE508" t="s">
        <v>416</v>
      </c>
      <c r="BF508">
        <v>0</v>
      </c>
      <c r="BG508">
        <v>0</v>
      </c>
      <c r="BH508" t="e">
        <f t="shared" si="381"/>
        <v>#DIV/0!</v>
      </c>
      <c r="BI508">
        <v>0.5</v>
      </c>
      <c r="BJ508">
        <f t="shared" si="382"/>
        <v>1681.195145661281</v>
      </c>
      <c r="BK508">
        <f t="shared" si="383"/>
        <v>10.007347842595976</v>
      </c>
      <c r="BL508" t="e">
        <f t="shared" si="384"/>
        <v>#DIV/0!</v>
      </c>
      <c r="BM508">
        <f t="shared" si="385"/>
        <v>5.9525200678947282E-3</v>
      </c>
      <c r="BN508" t="e">
        <f t="shared" si="386"/>
        <v>#DIV/0!</v>
      </c>
      <c r="BO508" t="e">
        <f t="shared" si="387"/>
        <v>#DIV/0!</v>
      </c>
      <c r="BP508" t="s">
        <v>416</v>
      </c>
      <c r="BQ508">
        <v>0</v>
      </c>
      <c r="BR508" t="e">
        <f t="shared" si="388"/>
        <v>#DIV/0!</v>
      </c>
      <c r="BS508" t="e">
        <f t="shared" si="389"/>
        <v>#DIV/0!</v>
      </c>
      <c r="BT508" t="e">
        <f t="shared" si="390"/>
        <v>#DIV/0!</v>
      </c>
      <c r="BU508" t="e">
        <f t="shared" si="391"/>
        <v>#DIV/0!</v>
      </c>
      <c r="BV508" t="e">
        <f t="shared" si="392"/>
        <v>#DIV/0!</v>
      </c>
      <c r="BW508" t="e">
        <f t="shared" si="393"/>
        <v>#DIV/0!</v>
      </c>
      <c r="BX508" t="e">
        <f t="shared" si="394"/>
        <v>#DIV/0!</v>
      </c>
      <c r="BY508" t="e">
        <f t="shared" si="395"/>
        <v>#DIV/0!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 t="shared" si="396"/>
        <v>1999.9974074074071</v>
      </c>
      <c r="CS508">
        <f t="shared" si="397"/>
        <v>1681.195145661281</v>
      </c>
      <c r="CT508">
        <f t="shared" si="398"/>
        <v>0.84059866249557347</v>
      </c>
      <c r="CU508">
        <f t="shared" si="399"/>
        <v>0.16075541861645698</v>
      </c>
      <c r="CV508">
        <v>6</v>
      </c>
      <c r="CW508">
        <v>0.5</v>
      </c>
      <c r="CX508" t="s">
        <v>417</v>
      </c>
      <c r="CY508">
        <v>2</v>
      </c>
      <c r="CZ508" t="b">
        <v>1</v>
      </c>
      <c r="DA508">
        <v>1659030486</v>
      </c>
      <c r="DB508">
        <v>289.07470370370368</v>
      </c>
      <c r="DC508">
        <v>281.63914814814819</v>
      </c>
      <c r="DD508">
        <v>24.871140740740739</v>
      </c>
      <c r="DE508">
        <v>20.03282592592593</v>
      </c>
      <c r="DF508">
        <v>286.04466666666673</v>
      </c>
      <c r="DG508">
        <v>24.528751851851851</v>
      </c>
      <c r="DH508">
        <v>500.0687037037037</v>
      </c>
      <c r="DI508">
        <v>90.491922222222215</v>
      </c>
      <c r="DJ508">
        <v>9.993565555555553E-2</v>
      </c>
      <c r="DK508">
        <v>26.97963703703704</v>
      </c>
      <c r="DL508">
        <v>27.738622222222219</v>
      </c>
      <c r="DM508">
        <v>999.90000000000009</v>
      </c>
      <c r="DN508">
        <v>0</v>
      </c>
      <c r="DO508">
        <v>0</v>
      </c>
      <c r="DP508">
        <v>10008.298148148149</v>
      </c>
      <c r="DQ508">
        <v>0</v>
      </c>
      <c r="DR508">
        <v>19.252199999999998</v>
      </c>
      <c r="DS508">
        <v>7.4354811111111117</v>
      </c>
      <c r="DT508">
        <v>296.44774074074081</v>
      </c>
      <c r="DU508">
        <v>287.39696296296302</v>
      </c>
      <c r="DV508">
        <v>4.8383200000000004</v>
      </c>
      <c r="DW508">
        <v>281.63914814814819</v>
      </c>
      <c r="DX508">
        <v>20.03282592592593</v>
      </c>
      <c r="DY508">
        <v>2.250636296296296</v>
      </c>
      <c r="DZ508">
        <v>1.8128081481481491</v>
      </c>
      <c r="EA508">
        <v>19.32736666666667</v>
      </c>
      <c r="EB508">
        <v>15.89765925925926</v>
      </c>
      <c r="EC508">
        <v>1999.9974074074071</v>
      </c>
      <c r="ED508">
        <v>0.97999266666666685</v>
      </c>
      <c r="EE508">
        <v>2.0007466666666661E-2</v>
      </c>
      <c r="EF508">
        <v>0</v>
      </c>
      <c r="EG508">
        <v>730.41955555555558</v>
      </c>
      <c r="EH508">
        <v>5.000560000000001</v>
      </c>
      <c r="EI508">
        <v>14559.144444444441</v>
      </c>
      <c r="EJ508">
        <v>17294.81481481481</v>
      </c>
      <c r="EK508">
        <v>37.936999999999998</v>
      </c>
      <c r="EL508">
        <v>38.5</v>
      </c>
      <c r="EM508">
        <v>37.625</v>
      </c>
      <c r="EN508">
        <v>37.552814814814823</v>
      </c>
      <c r="EO508">
        <v>38.930111111111103</v>
      </c>
      <c r="EP508">
        <v>1955.0840740740739</v>
      </c>
      <c r="EQ508">
        <v>39.910740740740742</v>
      </c>
      <c r="ER508">
        <v>0</v>
      </c>
      <c r="ES508">
        <v>1659030494.4000001</v>
      </c>
      <c r="ET508">
        <v>0</v>
      </c>
      <c r="EU508">
        <v>730.41671999999994</v>
      </c>
      <c r="EV508">
        <v>1.4211538429302391</v>
      </c>
      <c r="EW508">
        <v>18.499999994854061</v>
      </c>
      <c r="EX508">
        <v>14559.075999999999</v>
      </c>
      <c r="EY508">
        <v>15</v>
      </c>
      <c r="EZ508">
        <v>0</v>
      </c>
      <c r="FA508" t="s">
        <v>418</v>
      </c>
      <c r="FB508">
        <v>1655239120</v>
      </c>
      <c r="FC508">
        <v>1655239135</v>
      </c>
      <c r="FD508">
        <v>0</v>
      </c>
      <c r="FE508">
        <v>-7.4999999999999997E-2</v>
      </c>
      <c r="FF508">
        <v>-2.7E-2</v>
      </c>
      <c r="FG508">
        <v>1.986</v>
      </c>
      <c r="FH508">
        <v>0.13900000000000001</v>
      </c>
      <c r="FI508">
        <v>420</v>
      </c>
      <c r="FJ508">
        <v>22</v>
      </c>
      <c r="FK508">
        <v>0.12</v>
      </c>
      <c r="FL508">
        <v>0.02</v>
      </c>
      <c r="FM508">
        <v>6.7449417500000006</v>
      </c>
      <c r="FN508">
        <v>11.13585804878047</v>
      </c>
      <c r="FO508">
        <v>1.0719815821736109</v>
      </c>
      <c r="FP508">
        <v>0</v>
      </c>
      <c r="FQ508">
        <v>730.40270588235296</v>
      </c>
      <c r="FR508">
        <v>0.49995416619943728</v>
      </c>
      <c r="FS508">
        <v>0.27450024423129599</v>
      </c>
      <c r="FT508">
        <v>1</v>
      </c>
      <c r="FU508">
        <v>4.8251947499999996</v>
      </c>
      <c r="FV508">
        <v>0.25642750469042719</v>
      </c>
      <c r="FW508">
        <v>2.766922983997747E-2</v>
      </c>
      <c r="FX508">
        <v>0</v>
      </c>
      <c r="FY508">
        <v>1</v>
      </c>
      <c r="FZ508">
        <v>3</v>
      </c>
      <c r="GA508" t="s">
        <v>419</v>
      </c>
      <c r="GB508">
        <v>2.9797400000000001</v>
      </c>
      <c r="GC508">
        <v>2.7283900000000001</v>
      </c>
      <c r="GD508">
        <v>5.9453800000000001E-2</v>
      </c>
      <c r="GE508">
        <v>5.8598299999999999E-2</v>
      </c>
      <c r="GF508">
        <v>0.10991099999999999</v>
      </c>
      <c r="GG508">
        <v>9.5216700000000001E-2</v>
      </c>
      <c r="GH508">
        <v>28177.599999999999</v>
      </c>
      <c r="GI508">
        <v>27803.200000000001</v>
      </c>
      <c r="GJ508">
        <v>30487.3</v>
      </c>
      <c r="GK508">
        <v>29779.7</v>
      </c>
      <c r="GL508">
        <v>37437.199999999997</v>
      </c>
      <c r="GM508">
        <v>35475.699999999997</v>
      </c>
      <c r="GN508">
        <v>46638.8</v>
      </c>
      <c r="GO508">
        <v>44290.3</v>
      </c>
      <c r="GP508">
        <v>1.8651800000000001</v>
      </c>
      <c r="GQ508">
        <v>1.8488500000000001</v>
      </c>
      <c r="GR508">
        <v>0.153229</v>
      </c>
      <c r="GS508">
        <v>0</v>
      </c>
      <c r="GT508">
        <v>25.207599999999999</v>
      </c>
      <c r="GU508">
        <v>999.9</v>
      </c>
      <c r="GV508">
        <v>49.2</v>
      </c>
      <c r="GW508">
        <v>32.200000000000003</v>
      </c>
      <c r="GX508">
        <v>26.258800000000001</v>
      </c>
      <c r="GY508">
        <v>62.7669</v>
      </c>
      <c r="GZ508">
        <v>24.911899999999999</v>
      </c>
      <c r="HA508">
        <v>1</v>
      </c>
      <c r="HB508">
        <v>-3.4938999999999998E-2</v>
      </c>
      <c r="HC508">
        <v>0.26373400000000002</v>
      </c>
      <c r="HD508">
        <v>20.1934</v>
      </c>
      <c r="HE508">
        <v>5.2285199999999996</v>
      </c>
      <c r="HF508">
        <v>11.968</v>
      </c>
      <c r="HG508">
        <v>4.9705000000000004</v>
      </c>
      <c r="HH508">
        <v>3.2896299999999998</v>
      </c>
      <c r="HI508">
        <v>9341.9</v>
      </c>
      <c r="HJ508">
        <v>9999</v>
      </c>
      <c r="HK508">
        <v>9999</v>
      </c>
      <c r="HL508">
        <v>297.10000000000002</v>
      </c>
      <c r="HM508">
        <v>4.9729099999999997</v>
      </c>
      <c r="HN508">
        <v>1.8775299999999999</v>
      </c>
      <c r="HO508">
        <v>1.87561</v>
      </c>
      <c r="HP508">
        <v>1.87843</v>
      </c>
      <c r="HQ508">
        <v>1.8751500000000001</v>
      </c>
      <c r="HR508">
        <v>1.87869</v>
      </c>
      <c r="HS508">
        <v>1.87578</v>
      </c>
      <c r="HT508">
        <v>1.8769800000000001</v>
      </c>
      <c r="HU508">
        <v>0</v>
      </c>
      <c r="HV508">
        <v>0</v>
      </c>
      <c r="HW508">
        <v>0</v>
      </c>
      <c r="HX508">
        <v>0</v>
      </c>
      <c r="HY508" t="s">
        <v>420</v>
      </c>
      <c r="HZ508" t="s">
        <v>421</v>
      </c>
      <c r="IA508" t="s">
        <v>422</v>
      </c>
      <c r="IB508" t="s">
        <v>422</v>
      </c>
      <c r="IC508" t="s">
        <v>422</v>
      </c>
      <c r="ID508" t="s">
        <v>422</v>
      </c>
      <c r="IE508">
        <v>0</v>
      </c>
      <c r="IF508">
        <v>100</v>
      </c>
      <c r="IG508">
        <v>100</v>
      </c>
      <c r="IH508">
        <v>2.9540000000000002</v>
      </c>
      <c r="II508">
        <v>0.34200000000000003</v>
      </c>
      <c r="IJ508">
        <v>1.981763419366358</v>
      </c>
      <c r="IK508">
        <v>4.1594547590360449E-3</v>
      </c>
      <c r="IL508">
        <v>-1.867668404869411E-6</v>
      </c>
      <c r="IM508">
        <v>4.9096340421811042E-10</v>
      </c>
      <c r="IN508">
        <v>-2.3250521569731349E-2</v>
      </c>
      <c r="IO508">
        <v>5.6214120975847052E-3</v>
      </c>
      <c r="IP508">
        <v>3.6430730392419388E-4</v>
      </c>
      <c r="IQ508">
        <v>5.8048895600362112E-7</v>
      </c>
      <c r="IR508">
        <v>0</v>
      </c>
      <c r="IS508">
        <v>2100</v>
      </c>
      <c r="IT508">
        <v>1</v>
      </c>
      <c r="IU508">
        <v>26</v>
      </c>
      <c r="IV508">
        <v>63189.599999999999</v>
      </c>
      <c r="IW508">
        <v>63189.3</v>
      </c>
      <c r="IX508">
        <v>0.71899400000000002</v>
      </c>
      <c r="IY508">
        <v>2.5634800000000002</v>
      </c>
      <c r="IZ508">
        <v>1.39893</v>
      </c>
      <c r="JA508">
        <v>2.33643</v>
      </c>
      <c r="JB508">
        <v>1.4489700000000001</v>
      </c>
      <c r="JC508">
        <v>2.4426299999999999</v>
      </c>
      <c r="JD508">
        <v>37.747</v>
      </c>
      <c r="JE508">
        <v>24.078700000000001</v>
      </c>
      <c r="JF508">
        <v>18</v>
      </c>
      <c r="JG508">
        <v>484.48700000000002</v>
      </c>
      <c r="JH508">
        <v>444.73500000000001</v>
      </c>
      <c r="JI508">
        <v>25.0001</v>
      </c>
      <c r="JJ508">
        <v>26.545100000000001</v>
      </c>
      <c r="JK508">
        <v>30.0001</v>
      </c>
      <c r="JL508">
        <v>26.380800000000001</v>
      </c>
      <c r="JM508">
        <v>26.4604</v>
      </c>
      <c r="JN508">
        <v>14.3612</v>
      </c>
      <c r="JO508">
        <v>30.242799999999999</v>
      </c>
      <c r="JP508">
        <v>31.516999999999999</v>
      </c>
      <c r="JQ508">
        <v>25</v>
      </c>
      <c r="JR508">
        <v>233.16499999999999</v>
      </c>
      <c r="JS508">
        <v>19.923200000000001</v>
      </c>
      <c r="JT508">
        <v>100.79</v>
      </c>
      <c r="JU508">
        <v>101.839</v>
      </c>
    </row>
    <row r="509" spans="1:281" x14ac:dyDescent="0.2">
      <c r="A509">
        <v>493</v>
      </c>
      <c r="B509">
        <v>1659030498.5</v>
      </c>
      <c r="C509">
        <v>6780</v>
      </c>
      <c r="D509" t="s">
        <v>1413</v>
      </c>
      <c r="E509" t="s">
        <v>1414</v>
      </c>
      <c r="F509">
        <v>5</v>
      </c>
      <c r="G509" t="s">
        <v>415</v>
      </c>
      <c r="H509" t="s">
        <v>1390</v>
      </c>
      <c r="I509">
        <v>1659030490.7142861</v>
      </c>
      <c r="J509">
        <f t="shared" si="350"/>
        <v>4.1580656784766983E-3</v>
      </c>
      <c r="K509">
        <f t="shared" si="351"/>
        <v>4.1580656784766985</v>
      </c>
      <c r="L509">
        <f t="shared" si="352"/>
        <v>9.2329828792762019</v>
      </c>
      <c r="M509">
        <f t="shared" si="353"/>
        <v>274.33735714285717</v>
      </c>
      <c r="N509">
        <f t="shared" si="354"/>
        <v>208.1976068847051</v>
      </c>
      <c r="O509">
        <f t="shared" si="355"/>
        <v>18.861054927914349</v>
      </c>
      <c r="P509">
        <f t="shared" si="356"/>
        <v>24.852792687072935</v>
      </c>
      <c r="Q509">
        <f t="shared" si="357"/>
        <v>0.25863210132348363</v>
      </c>
      <c r="R509">
        <f t="shared" si="358"/>
        <v>2.7584318936153482</v>
      </c>
      <c r="S509">
        <f t="shared" si="359"/>
        <v>0.24587586075638879</v>
      </c>
      <c r="T509">
        <f t="shared" si="360"/>
        <v>0.15476606542384902</v>
      </c>
      <c r="U509">
        <f t="shared" si="361"/>
        <v>321.51257305900799</v>
      </c>
      <c r="V509">
        <f t="shared" si="362"/>
        <v>27.841110958971981</v>
      </c>
      <c r="W509">
        <f t="shared" si="363"/>
        <v>27.72258571428571</v>
      </c>
      <c r="X509">
        <f t="shared" si="364"/>
        <v>3.7338996398568742</v>
      </c>
      <c r="Y509">
        <f t="shared" si="365"/>
        <v>63.009115060565065</v>
      </c>
      <c r="Z509">
        <f t="shared" si="366"/>
        <v>2.2524938516798643</v>
      </c>
      <c r="AA509">
        <f t="shared" si="367"/>
        <v>3.5748698414741136</v>
      </c>
      <c r="AB509">
        <f t="shared" si="368"/>
        <v>1.48140578817701</v>
      </c>
      <c r="AC509">
        <f t="shared" si="369"/>
        <v>-183.37069642082238</v>
      </c>
      <c r="AD509">
        <f t="shared" si="370"/>
        <v>-110.49397824106069</v>
      </c>
      <c r="AE509">
        <f t="shared" si="371"/>
        <v>-8.6751267267337475</v>
      </c>
      <c r="AF509">
        <f t="shared" si="372"/>
        <v>18.972771670391154</v>
      </c>
      <c r="AG509">
        <f t="shared" si="373"/>
        <v>-8.067958467865358</v>
      </c>
      <c r="AH509">
        <f t="shared" si="374"/>
        <v>4.1510437207258857</v>
      </c>
      <c r="AI509">
        <f t="shared" si="375"/>
        <v>9.2329828792762019</v>
      </c>
      <c r="AJ509">
        <v>254.24905170662561</v>
      </c>
      <c r="AK509">
        <v>258.01513333333321</v>
      </c>
      <c r="AL509">
        <v>-3.2037841956537458</v>
      </c>
      <c r="AM509">
        <v>64.863660369353653</v>
      </c>
      <c r="AN509">
        <f t="shared" si="376"/>
        <v>4.1580656784766985</v>
      </c>
      <c r="AO509">
        <v>19.98644575110637</v>
      </c>
      <c r="AP509">
        <v>24.852371328671339</v>
      </c>
      <c r="AQ509">
        <v>-1.843623885994975E-4</v>
      </c>
      <c r="AR509">
        <v>84.796211414977947</v>
      </c>
      <c r="AS509">
        <v>6</v>
      </c>
      <c r="AT509">
        <v>1</v>
      </c>
      <c r="AU509">
        <f t="shared" si="377"/>
        <v>1</v>
      </c>
      <c r="AV509">
        <f t="shared" si="378"/>
        <v>0</v>
      </c>
      <c r="AW509">
        <f t="shared" si="379"/>
        <v>47882.045957163391</v>
      </c>
      <c r="AX509" t="s">
        <v>416</v>
      </c>
      <c r="AY509" t="s">
        <v>416</v>
      </c>
      <c r="AZ509">
        <v>0</v>
      </c>
      <c r="BA509">
        <v>0</v>
      </c>
      <c r="BB509" t="e">
        <f t="shared" si="380"/>
        <v>#DIV/0!</v>
      </c>
      <c r="BC509">
        <v>0</v>
      </c>
      <c r="BD509" t="s">
        <v>416</v>
      </c>
      <c r="BE509" t="s">
        <v>416</v>
      </c>
      <c r="BF509">
        <v>0</v>
      </c>
      <c r="BG509">
        <v>0</v>
      </c>
      <c r="BH509" t="e">
        <f t="shared" si="381"/>
        <v>#DIV/0!</v>
      </c>
      <c r="BI509">
        <v>0.5</v>
      </c>
      <c r="BJ509">
        <f t="shared" si="382"/>
        <v>1681.2068793051849</v>
      </c>
      <c r="BK509">
        <f t="shared" si="383"/>
        <v>9.2329828792762019</v>
      </c>
      <c r="BL509" t="e">
        <f t="shared" si="384"/>
        <v>#DIV/0!</v>
      </c>
      <c r="BM509">
        <f t="shared" si="385"/>
        <v>5.4918778842328085E-3</v>
      </c>
      <c r="BN509" t="e">
        <f t="shared" si="386"/>
        <v>#DIV/0!</v>
      </c>
      <c r="BO509" t="e">
        <f t="shared" si="387"/>
        <v>#DIV/0!</v>
      </c>
      <c r="BP509" t="s">
        <v>416</v>
      </c>
      <c r="BQ509">
        <v>0</v>
      </c>
      <c r="BR509" t="e">
        <f t="shared" si="388"/>
        <v>#DIV/0!</v>
      </c>
      <c r="BS509" t="e">
        <f t="shared" si="389"/>
        <v>#DIV/0!</v>
      </c>
      <c r="BT509" t="e">
        <f t="shared" si="390"/>
        <v>#DIV/0!</v>
      </c>
      <c r="BU509" t="e">
        <f t="shared" si="391"/>
        <v>#DIV/0!</v>
      </c>
      <c r="BV509" t="e">
        <f t="shared" si="392"/>
        <v>#DIV/0!</v>
      </c>
      <c r="BW509" t="e">
        <f t="shared" si="393"/>
        <v>#DIV/0!</v>
      </c>
      <c r="BX509" t="e">
        <f t="shared" si="394"/>
        <v>#DIV/0!</v>
      </c>
      <c r="BY509" t="e">
        <f t="shared" si="395"/>
        <v>#DIV/0!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 t="shared" si="396"/>
        <v>2000.011428571428</v>
      </c>
      <c r="CS509">
        <f t="shared" si="397"/>
        <v>1681.2068793051849</v>
      </c>
      <c r="CT509">
        <f t="shared" si="398"/>
        <v>0.84059863623181419</v>
      </c>
      <c r="CU509">
        <f t="shared" si="399"/>
        <v>0.16075536792740161</v>
      </c>
      <c r="CV509">
        <v>6</v>
      </c>
      <c r="CW509">
        <v>0.5</v>
      </c>
      <c r="CX509" t="s">
        <v>417</v>
      </c>
      <c r="CY509">
        <v>2</v>
      </c>
      <c r="CZ509" t="b">
        <v>1</v>
      </c>
      <c r="DA509">
        <v>1659030490.7142861</v>
      </c>
      <c r="DB509">
        <v>274.33735714285717</v>
      </c>
      <c r="DC509">
        <v>266.02385714285708</v>
      </c>
      <c r="DD509">
        <v>24.864135714285709</v>
      </c>
      <c r="DE509">
        <v>20.007617857142861</v>
      </c>
      <c r="DF509">
        <v>271.35485714285721</v>
      </c>
      <c r="DG509">
        <v>24.521907142857149</v>
      </c>
      <c r="DH509">
        <v>500.09060714285721</v>
      </c>
      <c r="DI509">
        <v>90.492110714285701</v>
      </c>
      <c r="DJ509">
        <v>9.9972499999999992E-2</v>
      </c>
      <c r="DK509">
        <v>26.97958214285714</v>
      </c>
      <c r="DL509">
        <v>27.72258571428571</v>
      </c>
      <c r="DM509">
        <v>999.9000000000002</v>
      </c>
      <c r="DN509">
        <v>0</v>
      </c>
      <c r="DO509">
        <v>0</v>
      </c>
      <c r="DP509">
        <v>10006.34535714286</v>
      </c>
      <c r="DQ509">
        <v>0</v>
      </c>
      <c r="DR509">
        <v>19.252199999999998</v>
      </c>
      <c r="DS509">
        <v>8.3134710714285713</v>
      </c>
      <c r="DT509">
        <v>281.33257142857138</v>
      </c>
      <c r="DU509">
        <v>271.45549999999997</v>
      </c>
      <c r="DV509">
        <v>4.8565189285714281</v>
      </c>
      <c r="DW509">
        <v>266.02385714285708</v>
      </c>
      <c r="DX509">
        <v>20.007617857142861</v>
      </c>
      <c r="DY509">
        <v>2.2500078571428568</v>
      </c>
      <c r="DZ509">
        <v>1.810530714285715</v>
      </c>
      <c r="EA509">
        <v>19.322882142857139</v>
      </c>
      <c r="EB509">
        <v>15.878</v>
      </c>
      <c r="EC509">
        <v>2000.011428571428</v>
      </c>
      <c r="ED509">
        <v>0.97999360714285733</v>
      </c>
      <c r="EE509">
        <v>2.0006614285714281E-2</v>
      </c>
      <c r="EF509">
        <v>0</v>
      </c>
      <c r="EG509">
        <v>730.58825000000013</v>
      </c>
      <c r="EH509">
        <v>5.000560000000001</v>
      </c>
      <c r="EI509">
        <v>14562.424999999999</v>
      </c>
      <c r="EJ509">
        <v>17294.924999999999</v>
      </c>
      <c r="EK509">
        <v>37.936999999999998</v>
      </c>
      <c r="EL509">
        <v>38.5</v>
      </c>
      <c r="EM509">
        <v>37.625</v>
      </c>
      <c r="EN509">
        <v>37.561999999999998</v>
      </c>
      <c r="EO509">
        <v>38.925928571428571</v>
      </c>
      <c r="EP509">
        <v>1955.1003571428571</v>
      </c>
      <c r="EQ509">
        <v>39.909285714285723</v>
      </c>
      <c r="ER509">
        <v>0</v>
      </c>
      <c r="ES509">
        <v>1659030499.8</v>
      </c>
      <c r="ET509">
        <v>0</v>
      </c>
      <c r="EU509">
        <v>730.61153846153843</v>
      </c>
      <c r="EV509">
        <v>2.9278632526886601</v>
      </c>
      <c r="EW509">
        <v>58.102564120504823</v>
      </c>
      <c r="EX509">
        <v>14562.788461538459</v>
      </c>
      <c r="EY509">
        <v>15</v>
      </c>
      <c r="EZ509">
        <v>0</v>
      </c>
      <c r="FA509" t="s">
        <v>418</v>
      </c>
      <c r="FB509">
        <v>1655239120</v>
      </c>
      <c r="FC509">
        <v>1655239135</v>
      </c>
      <c r="FD509">
        <v>0</v>
      </c>
      <c r="FE509">
        <v>-7.4999999999999997E-2</v>
      </c>
      <c r="FF509">
        <v>-2.7E-2</v>
      </c>
      <c r="FG509">
        <v>1.986</v>
      </c>
      <c r="FH509">
        <v>0.13900000000000001</v>
      </c>
      <c r="FI509">
        <v>420</v>
      </c>
      <c r="FJ509">
        <v>22</v>
      </c>
      <c r="FK509">
        <v>0.12</v>
      </c>
      <c r="FL509">
        <v>0.02</v>
      </c>
      <c r="FM509">
        <v>7.6739562500000007</v>
      </c>
      <c r="FN509">
        <v>11.067586604127561</v>
      </c>
      <c r="FO509">
        <v>1.0655962937334369</v>
      </c>
      <c r="FP509">
        <v>0</v>
      </c>
      <c r="FQ509">
        <v>730.44511764705874</v>
      </c>
      <c r="FR509">
        <v>2.282475171351225</v>
      </c>
      <c r="FS509">
        <v>0.30185249267752939</v>
      </c>
      <c r="FT509">
        <v>0</v>
      </c>
      <c r="FU509">
        <v>4.8416449999999998</v>
      </c>
      <c r="FV509">
        <v>0.27495422138836451</v>
      </c>
      <c r="FW509">
        <v>2.8916657223821751E-2</v>
      </c>
      <c r="FX509">
        <v>0</v>
      </c>
      <c r="FY509">
        <v>0</v>
      </c>
      <c r="FZ509">
        <v>3</v>
      </c>
      <c r="GA509" t="s">
        <v>427</v>
      </c>
      <c r="GB509">
        <v>2.9799000000000002</v>
      </c>
      <c r="GC509">
        <v>2.7283300000000001</v>
      </c>
      <c r="GD509">
        <v>5.6487999999999997E-2</v>
      </c>
      <c r="GE509">
        <v>5.5384599999999999E-2</v>
      </c>
      <c r="GF509">
        <v>0.10989400000000001</v>
      </c>
      <c r="GG509">
        <v>9.5199800000000001E-2</v>
      </c>
      <c r="GH509">
        <v>28266.9</v>
      </c>
      <c r="GI509">
        <v>27897.9</v>
      </c>
      <c r="GJ509">
        <v>30487.8</v>
      </c>
      <c r="GK509">
        <v>29779.4</v>
      </c>
      <c r="GL509">
        <v>37438.400000000001</v>
      </c>
      <c r="GM509">
        <v>35476</v>
      </c>
      <c r="GN509">
        <v>46639.6</v>
      </c>
      <c r="GO509">
        <v>44290</v>
      </c>
      <c r="GP509">
        <v>1.86507</v>
      </c>
      <c r="GQ509">
        <v>1.8488800000000001</v>
      </c>
      <c r="GR509">
        <v>0.152558</v>
      </c>
      <c r="GS509">
        <v>0</v>
      </c>
      <c r="GT509">
        <v>25.207599999999999</v>
      </c>
      <c r="GU509">
        <v>999.9</v>
      </c>
      <c r="GV509">
        <v>49.2</v>
      </c>
      <c r="GW509">
        <v>32.200000000000003</v>
      </c>
      <c r="GX509">
        <v>26.257899999999999</v>
      </c>
      <c r="GY509">
        <v>62.956899999999997</v>
      </c>
      <c r="GZ509">
        <v>24.294899999999998</v>
      </c>
      <c r="HA509">
        <v>1</v>
      </c>
      <c r="HB509">
        <v>-3.5002499999999999E-2</v>
      </c>
      <c r="HC509">
        <v>0.26416099999999998</v>
      </c>
      <c r="HD509">
        <v>20.1934</v>
      </c>
      <c r="HE509">
        <v>5.2274700000000003</v>
      </c>
      <c r="HF509">
        <v>11.968</v>
      </c>
      <c r="HG509">
        <v>4.9702500000000001</v>
      </c>
      <c r="HH509">
        <v>3.2894999999999999</v>
      </c>
      <c r="HI509">
        <v>9341.9</v>
      </c>
      <c r="HJ509">
        <v>9999</v>
      </c>
      <c r="HK509">
        <v>9999</v>
      </c>
      <c r="HL509">
        <v>297.10000000000002</v>
      </c>
      <c r="HM509">
        <v>4.9729200000000002</v>
      </c>
      <c r="HN509">
        <v>1.87757</v>
      </c>
      <c r="HO509">
        <v>1.87564</v>
      </c>
      <c r="HP509">
        <v>1.8785000000000001</v>
      </c>
      <c r="HQ509">
        <v>1.8751500000000001</v>
      </c>
      <c r="HR509">
        <v>1.8787499999999999</v>
      </c>
      <c r="HS509">
        <v>1.87584</v>
      </c>
      <c r="HT509">
        <v>1.8769800000000001</v>
      </c>
      <c r="HU509">
        <v>0</v>
      </c>
      <c r="HV509">
        <v>0</v>
      </c>
      <c r="HW509">
        <v>0</v>
      </c>
      <c r="HX509">
        <v>0</v>
      </c>
      <c r="HY509" t="s">
        <v>420</v>
      </c>
      <c r="HZ509" t="s">
        <v>421</v>
      </c>
      <c r="IA509" t="s">
        <v>422</v>
      </c>
      <c r="IB509" t="s">
        <v>422</v>
      </c>
      <c r="IC509" t="s">
        <v>422</v>
      </c>
      <c r="ID509" t="s">
        <v>422</v>
      </c>
      <c r="IE509">
        <v>0</v>
      </c>
      <c r="IF509">
        <v>100</v>
      </c>
      <c r="IG509">
        <v>100</v>
      </c>
      <c r="IH509">
        <v>2.903</v>
      </c>
      <c r="II509">
        <v>0.34200000000000003</v>
      </c>
      <c r="IJ509">
        <v>1.981763419366358</v>
      </c>
      <c r="IK509">
        <v>4.1594547590360449E-3</v>
      </c>
      <c r="IL509">
        <v>-1.867668404869411E-6</v>
      </c>
      <c r="IM509">
        <v>4.9096340421811042E-10</v>
      </c>
      <c r="IN509">
        <v>-2.3250521569731349E-2</v>
      </c>
      <c r="IO509">
        <v>5.6214120975847052E-3</v>
      </c>
      <c r="IP509">
        <v>3.6430730392419388E-4</v>
      </c>
      <c r="IQ509">
        <v>5.8048895600362112E-7</v>
      </c>
      <c r="IR509">
        <v>0</v>
      </c>
      <c r="IS509">
        <v>2100</v>
      </c>
      <c r="IT509">
        <v>1</v>
      </c>
      <c r="IU509">
        <v>26</v>
      </c>
      <c r="IV509">
        <v>63189.599999999999</v>
      </c>
      <c r="IW509">
        <v>63189.4</v>
      </c>
      <c r="IX509">
        <v>0.68359400000000003</v>
      </c>
      <c r="IY509">
        <v>2.5732400000000002</v>
      </c>
      <c r="IZ509">
        <v>1.39893</v>
      </c>
      <c r="JA509">
        <v>2.33887</v>
      </c>
      <c r="JB509">
        <v>1.4489700000000001</v>
      </c>
      <c r="JC509">
        <v>2.4157700000000002</v>
      </c>
      <c r="JD509">
        <v>37.747</v>
      </c>
      <c r="JE509">
        <v>24.078700000000001</v>
      </c>
      <c r="JF509">
        <v>18</v>
      </c>
      <c r="JG509">
        <v>484.43299999999999</v>
      </c>
      <c r="JH509">
        <v>444.75400000000002</v>
      </c>
      <c r="JI509">
        <v>25</v>
      </c>
      <c r="JJ509">
        <v>26.545100000000001</v>
      </c>
      <c r="JK509">
        <v>30.0001</v>
      </c>
      <c r="JL509">
        <v>26.380800000000001</v>
      </c>
      <c r="JM509">
        <v>26.460899999999999</v>
      </c>
      <c r="JN509">
        <v>13.578099999999999</v>
      </c>
      <c r="JO509">
        <v>30.242799999999999</v>
      </c>
      <c r="JP509">
        <v>31.516999999999999</v>
      </c>
      <c r="JQ509">
        <v>25</v>
      </c>
      <c r="JR509">
        <v>213.12899999999999</v>
      </c>
      <c r="JS509">
        <v>19.902799999999999</v>
      </c>
      <c r="JT509">
        <v>100.791</v>
      </c>
      <c r="JU509">
        <v>101.83799999999999</v>
      </c>
    </row>
    <row r="510" spans="1:281" x14ac:dyDescent="0.2">
      <c r="A510">
        <v>494</v>
      </c>
      <c r="B510">
        <v>1659030503.5</v>
      </c>
      <c r="C510">
        <v>6785</v>
      </c>
      <c r="D510" t="s">
        <v>1415</v>
      </c>
      <c r="E510" t="s">
        <v>1416</v>
      </c>
      <c r="F510">
        <v>5</v>
      </c>
      <c r="G510" t="s">
        <v>415</v>
      </c>
      <c r="H510" t="s">
        <v>1390</v>
      </c>
      <c r="I510">
        <v>1659030496</v>
      </c>
      <c r="J510">
        <f t="shared" si="350"/>
        <v>4.1651415857866724E-3</v>
      </c>
      <c r="K510">
        <f t="shared" si="351"/>
        <v>4.1651415857866727</v>
      </c>
      <c r="L510">
        <f t="shared" si="352"/>
        <v>8.4098883537023568</v>
      </c>
      <c r="M510">
        <f t="shared" si="353"/>
        <v>257.85307407407407</v>
      </c>
      <c r="N510">
        <f t="shared" si="354"/>
        <v>197.56223415613127</v>
      </c>
      <c r="O510">
        <f t="shared" si="355"/>
        <v>17.897627121259443</v>
      </c>
      <c r="P510">
        <f t="shared" si="356"/>
        <v>23.359516010540339</v>
      </c>
      <c r="Q510">
        <f t="shared" si="357"/>
        <v>0.2594289322771689</v>
      </c>
      <c r="R510">
        <f t="shared" si="358"/>
        <v>2.7571962837498956</v>
      </c>
      <c r="S510">
        <f t="shared" si="359"/>
        <v>0.24659061789855363</v>
      </c>
      <c r="T510">
        <f t="shared" si="360"/>
        <v>0.15521964839096603</v>
      </c>
      <c r="U510">
        <f t="shared" si="361"/>
        <v>321.51178408115766</v>
      </c>
      <c r="V510">
        <f t="shared" si="362"/>
        <v>27.837899022912154</v>
      </c>
      <c r="W510">
        <f t="shared" si="363"/>
        <v>27.711325925925919</v>
      </c>
      <c r="X510">
        <f t="shared" si="364"/>
        <v>3.7314443230856948</v>
      </c>
      <c r="Y510">
        <f t="shared" si="365"/>
        <v>62.995350944507564</v>
      </c>
      <c r="Z510">
        <f t="shared" si="366"/>
        <v>2.2517876168327584</v>
      </c>
      <c r="AA510">
        <f t="shared" si="367"/>
        <v>3.5745298392199643</v>
      </c>
      <c r="AB510">
        <f t="shared" si="368"/>
        <v>1.4796567062529364</v>
      </c>
      <c r="AC510">
        <f t="shared" si="369"/>
        <v>-183.68274393319226</v>
      </c>
      <c r="AD510">
        <f t="shared" si="370"/>
        <v>-109.01144609456927</v>
      </c>
      <c r="AE510">
        <f t="shared" si="371"/>
        <v>-8.5620142905201977</v>
      </c>
      <c r="AF510">
        <f t="shared" si="372"/>
        <v>20.255579762875925</v>
      </c>
      <c r="AG510">
        <f t="shared" si="373"/>
        <v>-8.8330491712845483</v>
      </c>
      <c r="AH510">
        <f t="shared" si="374"/>
        <v>4.16270474893612</v>
      </c>
      <c r="AI510">
        <f t="shared" si="375"/>
        <v>8.4098883537023568</v>
      </c>
      <c r="AJ510">
        <v>237.41870772651231</v>
      </c>
      <c r="AK510">
        <v>242.09093333333331</v>
      </c>
      <c r="AL510">
        <v>-3.1821060775662202</v>
      </c>
      <c r="AM510">
        <v>64.863660369353653</v>
      </c>
      <c r="AN510">
        <f t="shared" si="376"/>
        <v>4.1651415857866727</v>
      </c>
      <c r="AO510">
        <v>19.98143085131753</v>
      </c>
      <c r="AP510">
        <v>24.855071328671329</v>
      </c>
      <c r="AQ510">
        <v>-8.2835270672580421E-5</v>
      </c>
      <c r="AR510">
        <v>84.796211414977947</v>
      </c>
      <c r="AS510">
        <v>6</v>
      </c>
      <c r="AT510">
        <v>1</v>
      </c>
      <c r="AU510">
        <f t="shared" si="377"/>
        <v>1</v>
      </c>
      <c r="AV510">
        <f t="shared" si="378"/>
        <v>0</v>
      </c>
      <c r="AW510">
        <f t="shared" si="379"/>
        <v>47848.754305999588</v>
      </c>
      <c r="AX510" t="s">
        <v>416</v>
      </c>
      <c r="AY510" t="s">
        <v>416</v>
      </c>
      <c r="AZ510">
        <v>0</v>
      </c>
      <c r="BA510">
        <v>0</v>
      </c>
      <c r="BB510" t="e">
        <f t="shared" si="380"/>
        <v>#DIV/0!</v>
      </c>
      <c r="BC510">
        <v>0</v>
      </c>
      <c r="BD510" t="s">
        <v>416</v>
      </c>
      <c r="BE510" t="s">
        <v>416</v>
      </c>
      <c r="BF510">
        <v>0</v>
      </c>
      <c r="BG510">
        <v>0</v>
      </c>
      <c r="BH510" t="e">
        <f t="shared" si="381"/>
        <v>#DIV/0!</v>
      </c>
      <c r="BI510">
        <v>0.5</v>
      </c>
      <c r="BJ510">
        <f t="shared" si="382"/>
        <v>1681.2031447743475</v>
      </c>
      <c r="BK510">
        <f t="shared" si="383"/>
        <v>8.4098883537023568</v>
      </c>
      <c r="BL510" t="e">
        <f t="shared" si="384"/>
        <v>#DIV/0!</v>
      </c>
      <c r="BM510">
        <f t="shared" si="385"/>
        <v>5.0023034871441068E-3</v>
      </c>
      <c r="BN510" t="e">
        <f t="shared" si="386"/>
        <v>#DIV/0!</v>
      </c>
      <c r="BO510" t="e">
        <f t="shared" si="387"/>
        <v>#DIV/0!</v>
      </c>
      <c r="BP510" t="s">
        <v>416</v>
      </c>
      <c r="BQ510">
        <v>0</v>
      </c>
      <c r="BR510" t="e">
        <f t="shared" si="388"/>
        <v>#DIV/0!</v>
      </c>
      <c r="BS510" t="e">
        <f t="shared" si="389"/>
        <v>#DIV/0!</v>
      </c>
      <c r="BT510" t="e">
        <f t="shared" si="390"/>
        <v>#DIV/0!</v>
      </c>
      <c r="BU510" t="e">
        <f t="shared" si="391"/>
        <v>#DIV/0!</v>
      </c>
      <c r="BV510" t="e">
        <f t="shared" si="392"/>
        <v>#DIV/0!</v>
      </c>
      <c r="BW510" t="e">
        <f t="shared" si="393"/>
        <v>#DIV/0!</v>
      </c>
      <c r="BX510" t="e">
        <f t="shared" si="394"/>
        <v>#DIV/0!</v>
      </c>
      <c r="BY510" t="e">
        <f t="shared" si="395"/>
        <v>#DIV/0!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 t="shared" si="396"/>
        <v>2000.007037037037</v>
      </c>
      <c r="CS510">
        <f t="shared" si="397"/>
        <v>1681.2031447743475</v>
      </c>
      <c r="CT510">
        <f t="shared" si="398"/>
        <v>0.84059861472538122</v>
      </c>
      <c r="CU510">
        <f t="shared" si="399"/>
        <v>0.16075532641998588</v>
      </c>
      <c r="CV510">
        <v>6</v>
      </c>
      <c r="CW510">
        <v>0.5</v>
      </c>
      <c r="CX510" t="s">
        <v>417</v>
      </c>
      <c r="CY510">
        <v>2</v>
      </c>
      <c r="CZ510" t="b">
        <v>1</v>
      </c>
      <c r="DA510">
        <v>1659030496</v>
      </c>
      <c r="DB510">
        <v>257.85307407407407</v>
      </c>
      <c r="DC510">
        <v>248.54300000000001</v>
      </c>
      <c r="DD510">
        <v>24.856266666666659</v>
      </c>
      <c r="DE510">
        <v>19.985992592592599</v>
      </c>
      <c r="DF510">
        <v>254.92437037037041</v>
      </c>
      <c r="DG510">
        <v>24.514222222222219</v>
      </c>
      <c r="DH510">
        <v>500.08299999999991</v>
      </c>
      <c r="DI510">
        <v>90.492337037037032</v>
      </c>
      <c r="DJ510">
        <v>0.1000132555555555</v>
      </c>
      <c r="DK510">
        <v>26.97796296296297</v>
      </c>
      <c r="DL510">
        <v>27.711325925925919</v>
      </c>
      <c r="DM510">
        <v>999.90000000000009</v>
      </c>
      <c r="DN510">
        <v>0</v>
      </c>
      <c r="DO510">
        <v>0</v>
      </c>
      <c r="DP510">
        <v>9999.0088888888913</v>
      </c>
      <c r="DQ510">
        <v>0</v>
      </c>
      <c r="DR510">
        <v>19.252199999999998</v>
      </c>
      <c r="DS510">
        <v>9.3101162962962967</v>
      </c>
      <c r="DT510">
        <v>264.42570370370368</v>
      </c>
      <c r="DU510">
        <v>253.6117407407408</v>
      </c>
      <c r="DV510">
        <v>4.8702622222222223</v>
      </c>
      <c r="DW510">
        <v>248.54300000000001</v>
      </c>
      <c r="DX510">
        <v>19.985992592592599</v>
      </c>
      <c r="DY510">
        <v>2.2493003703703698</v>
      </c>
      <c r="DZ510">
        <v>1.8085792592592591</v>
      </c>
      <c r="EA510">
        <v>19.317837037037041</v>
      </c>
      <c r="EB510">
        <v>15.86113333333333</v>
      </c>
      <c r="EC510">
        <v>2000.007037037037</v>
      </c>
      <c r="ED510">
        <v>0.9799945555555557</v>
      </c>
      <c r="EE510">
        <v>2.0005648148148151E-2</v>
      </c>
      <c r="EF510">
        <v>0</v>
      </c>
      <c r="EG510">
        <v>730.91951851851843</v>
      </c>
      <c r="EH510">
        <v>5.000560000000001</v>
      </c>
      <c r="EI510">
        <v>14568.97407407408</v>
      </c>
      <c r="EJ510">
        <v>17294.896296296301</v>
      </c>
      <c r="EK510">
        <v>37.936999999999998</v>
      </c>
      <c r="EL510">
        <v>38.5</v>
      </c>
      <c r="EM510">
        <v>37.625</v>
      </c>
      <c r="EN510">
        <v>37.561999999999998</v>
      </c>
      <c r="EO510">
        <v>38.923222222222222</v>
      </c>
      <c r="EP510">
        <v>1955.0981481481481</v>
      </c>
      <c r="EQ510">
        <v>39.907777777777767</v>
      </c>
      <c r="ER510">
        <v>0</v>
      </c>
      <c r="ES510">
        <v>1659030504.5999999</v>
      </c>
      <c r="ET510">
        <v>0</v>
      </c>
      <c r="EU510">
        <v>730.89415384615381</v>
      </c>
      <c r="EV510">
        <v>4.3322393238145009</v>
      </c>
      <c r="EW510">
        <v>95.104273460622807</v>
      </c>
      <c r="EX510">
        <v>14568.78461538462</v>
      </c>
      <c r="EY510">
        <v>15</v>
      </c>
      <c r="EZ510">
        <v>0</v>
      </c>
      <c r="FA510" t="s">
        <v>418</v>
      </c>
      <c r="FB510">
        <v>1655239120</v>
      </c>
      <c r="FC510">
        <v>1655239135</v>
      </c>
      <c r="FD510">
        <v>0</v>
      </c>
      <c r="FE510">
        <v>-7.4999999999999997E-2</v>
      </c>
      <c r="FF510">
        <v>-2.7E-2</v>
      </c>
      <c r="FG510">
        <v>1.986</v>
      </c>
      <c r="FH510">
        <v>0.13900000000000001</v>
      </c>
      <c r="FI510">
        <v>420</v>
      </c>
      <c r="FJ510">
        <v>22</v>
      </c>
      <c r="FK510">
        <v>0.12</v>
      </c>
      <c r="FL510">
        <v>0.02</v>
      </c>
      <c r="FM510">
        <v>8.6528702439024396</v>
      </c>
      <c r="FN510">
        <v>11.31569205574915</v>
      </c>
      <c r="FO510">
        <v>1.1166538047535921</v>
      </c>
      <c r="FP510">
        <v>0</v>
      </c>
      <c r="FQ510">
        <v>730.7407352941176</v>
      </c>
      <c r="FR510">
        <v>3.795126054107397</v>
      </c>
      <c r="FS510">
        <v>0.42982139305854761</v>
      </c>
      <c r="FT510">
        <v>0</v>
      </c>
      <c r="FU510">
        <v>4.8577795121951226</v>
      </c>
      <c r="FV510">
        <v>0.16535268292682789</v>
      </c>
      <c r="FW510">
        <v>2.168071863978812E-2</v>
      </c>
      <c r="FX510">
        <v>0</v>
      </c>
      <c r="FY510">
        <v>0</v>
      </c>
      <c r="FZ510">
        <v>3</v>
      </c>
      <c r="GA510" t="s">
        <v>427</v>
      </c>
      <c r="GB510">
        <v>2.9796499999999999</v>
      </c>
      <c r="GC510">
        <v>2.72831</v>
      </c>
      <c r="GD510">
        <v>5.34735E-2</v>
      </c>
      <c r="GE510">
        <v>5.2111499999999998E-2</v>
      </c>
      <c r="GF510">
        <v>0.109905</v>
      </c>
      <c r="GG510">
        <v>9.5179E-2</v>
      </c>
      <c r="GH510">
        <v>28357.599999999999</v>
      </c>
      <c r="GI510">
        <v>27994.799999999999</v>
      </c>
      <c r="GJ510">
        <v>30488.1</v>
      </c>
      <c r="GK510">
        <v>29779.7</v>
      </c>
      <c r="GL510">
        <v>37438.199999999997</v>
      </c>
      <c r="GM510">
        <v>35477</v>
      </c>
      <c r="GN510">
        <v>46640.3</v>
      </c>
      <c r="GO510">
        <v>44290.5</v>
      </c>
      <c r="GP510">
        <v>1.8651500000000001</v>
      </c>
      <c r="GQ510">
        <v>1.84853</v>
      </c>
      <c r="GR510">
        <v>0.15251300000000001</v>
      </c>
      <c r="GS510">
        <v>0</v>
      </c>
      <c r="GT510">
        <v>25.206900000000001</v>
      </c>
      <c r="GU510">
        <v>999.9</v>
      </c>
      <c r="GV510">
        <v>49.2</v>
      </c>
      <c r="GW510">
        <v>32.200000000000003</v>
      </c>
      <c r="GX510">
        <v>26.258199999999999</v>
      </c>
      <c r="GY510">
        <v>63.176900000000003</v>
      </c>
      <c r="GZ510">
        <v>24.907900000000001</v>
      </c>
      <c r="HA510">
        <v>1</v>
      </c>
      <c r="HB510">
        <v>-3.4989800000000001E-2</v>
      </c>
      <c r="HC510">
        <v>0.26391599999999998</v>
      </c>
      <c r="HD510">
        <v>20.1935</v>
      </c>
      <c r="HE510">
        <v>5.2282200000000003</v>
      </c>
      <c r="HF510">
        <v>11.968</v>
      </c>
      <c r="HG510">
        <v>4.9707499999999998</v>
      </c>
      <c r="HH510">
        <v>3.2894999999999999</v>
      </c>
      <c r="HI510">
        <v>9342.1</v>
      </c>
      <c r="HJ510">
        <v>9999</v>
      </c>
      <c r="HK510">
        <v>9999</v>
      </c>
      <c r="HL510">
        <v>297.10000000000002</v>
      </c>
      <c r="HM510">
        <v>4.9729099999999997</v>
      </c>
      <c r="HN510">
        <v>1.8775299999999999</v>
      </c>
      <c r="HO510">
        <v>1.87561</v>
      </c>
      <c r="HP510">
        <v>1.87846</v>
      </c>
      <c r="HQ510">
        <v>1.8751500000000001</v>
      </c>
      <c r="HR510">
        <v>1.8787199999999999</v>
      </c>
      <c r="HS510">
        <v>1.8757999999999999</v>
      </c>
      <c r="HT510">
        <v>1.8769800000000001</v>
      </c>
      <c r="HU510">
        <v>0</v>
      </c>
      <c r="HV510">
        <v>0</v>
      </c>
      <c r="HW510">
        <v>0</v>
      </c>
      <c r="HX510">
        <v>0</v>
      </c>
      <c r="HY510" t="s">
        <v>420</v>
      </c>
      <c r="HZ510" t="s">
        <v>421</v>
      </c>
      <c r="IA510" t="s">
        <v>422</v>
      </c>
      <c r="IB510" t="s">
        <v>422</v>
      </c>
      <c r="IC510" t="s">
        <v>422</v>
      </c>
      <c r="ID510" t="s">
        <v>422</v>
      </c>
      <c r="IE510">
        <v>0</v>
      </c>
      <c r="IF510">
        <v>100</v>
      </c>
      <c r="IG510">
        <v>100</v>
      </c>
      <c r="IH510">
        <v>2.8519999999999999</v>
      </c>
      <c r="II510">
        <v>0.34200000000000003</v>
      </c>
      <c r="IJ510">
        <v>1.981763419366358</v>
      </c>
      <c r="IK510">
        <v>4.1594547590360449E-3</v>
      </c>
      <c r="IL510">
        <v>-1.867668404869411E-6</v>
      </c>
      <c r="IM510">
        <v>4.9096340421811042E-10</v>
      </c>
      <c r="IN510">
        <v>-2.3250521569731349E-2</v>
      </c>
      <c r="IO510">
        <v>5.6214120975847052E-3</v>
      </c>
      <c r="IP510">
        <v>3.6430730392419388E-4</v>
      </c>
      <c r="IQ510">
        <v>5.8048895600362112E-7</v>
      </c>
      <c r="IR510">
        <v>0</v>
      </c>
      <c r="IS510">
        <v>2100</v>
      </c>
      <c r="IT510">
        <v>1</v>
      </c>
      <c r="IU510">
        <v>26</v>
      </c>
      <c r="IV510">
        <v>63189.7</v>
      </c>
      <c r="IW510">
        <v>63189.5</v>
      </c>
      <c r="IX510">
        <v>0.64209000000000005</v>
      </c>
      <c r="IY510">
        <v>2.5927699999999998</v>
      </c>
      <c r="IZ510">
        <v>1.39893</v>
      </c>
      <c r="JA510">
        <v>2.33765</v>
      </c>
      <c r="JB510">
        <v>1.4489700000000001</v>
      </c>
      <c r="JC510">
        <v>2.4157700000000002</v>
      </c>
      <c r="JD510">
        <v>37.771099999999997</v>
      </c>
      <c r="JE510">
        <v>24.078700000000001</v>
      </c>
      <c r="JF510">
        <v>18</v>
      </c>
      <c r="JG510">
        <v>484.47399999999999</v>
      </c>
      <c r="JH510">
        <v>444.53800000000001</v>
      </c>
      <c r="JI510">
        <v>24.9999</v>
      </c>
      <c r="JJ510">
        <v>26.545100000000001</v>
      </c>
      <c r="JK510">
        <v>30</v>
      </c>
      <c r="JL510">
        <v>26.380800000000001</v>
      </c>
      <c r="JM510">
        <v>26.460899999999999</v>
      </c>
      <c r="JN510">
        <v>12.847899999999999</v>
      </c>
      <c r="JO510">
        <v>30.526700000000002</v>
      </c>
      <c r="JP510">
        <v>31.142399999999999</v>
      </c>
      <c r="JQ510">
        <v>25</v>
      </c>
      <c r="JR510">
        <v>199.70400000000001</v>
      </c>
      <c r="JS510">
        <v>19.875800000000002</v>
      </c>
      <c r="JT510">
        <v>100.79300000000001</v>
      </c>
      <c r="JU510">
        <v>101.839</v>
      </c>
    </row>
    <row r="511" spans="1:281" x14ac:dyDescent="0.2">
      <c r="A511">
        <v>495</v>
      </c>
      <c r="B511">
        <v>1659030508.5</v>
      </c>
      <c r="C511">
        <v>6790</v>
      </c>
      <c r="D511" t="s">
        <v>1417</v>
      </c>
      <c r="E511" t="s">
        <v>1418</v>
      </c>
      <c r="F511">
        <v>5</v>
      </c>
      <c r="G511" t="s">
        <v>415</v>
      </c>
      <c r="H511" t="s">
        <v>1390</v>
      </c>
      <c r="I511">
        <v>1659030500.7142861</v>
      </c>
      <c r="J511">
        <f t="shared" si="350"/>
        <v>4.1853591822024966E-3</v>
      </c>
      <c r="K511">
        <f t="shared" si="351"/>
        <v>4.1853591822024967</v>
      </c>
      <c r="L511">
        <f t="shared" si="352"/>
        <v>7.8074936070371868</v>
      </c>
      <c r="M511">
        <f t="shared" si="353"/>
        <v>243.17410714285711</v>
      </c>
      <c r="N511">
        <f t="shared" si="354"/>
        <v>187.36585105605218</v>
      </c>
      <c r="O511">
        <f t="shared" si="355"/>
        <v>16.973927716073462</v>
      </c>
      <c r="P511">
        <f t="shared" si="356"/>
        <v>22.029733240070225</v>
      </c>
      <c r="Q511">
        <f t="shared" si="357"/>
        <v>0.2608630631289125</v>
      </c>
      <c r="R511">
        <f t="shared" si="358"/>
        <v>2.7579349272789409</v>
      </c>
      <c r="S511">
        <f t="shared" si="359"/>
        <v>0.24788951880962734</v>
      </c>
      <c r="T511">
        <f t="shared" si="360"/>
        <v>0.15604278652191431</v>
      </c>
      <c r="U511">
        <f t="shared" si="361"/>
        <v>321.51240639252956</v>
      </c>
      <c r="V511">
        <f t="shared" si="362"/>
        <v>27.831183363762761</v>
      </c>
      <c r="W511">
        <f t="shared" si="363"/>
        <v>27.706846428571421</v>
      </c>
      <c r="X511">
        <f t="shared" si="364"/>
        <v>3.7304679127787135</v>
      </c>
      <c r="Y511">
        <f t="shared" si="365"/>
        <v>62.988198354632843</v>
      </c>
      <c r="Z511">
        <f t="shared" si="366"/>
        <v>2.2514069488986355</v>
      </c>
      <c r="AA511">
        <f t="shared" si="367"/>
        <v>3.5743313949430378</v>
      </c>
      <c r="AB511">
        <f t="shared" si="368"/>
        <v>1.479060963880078</v>
      </c>
      <c r="AC511">
        <f t="shared" si="369"/>
        <v>-184.5743399351301</v>
      </c>
      <c r="AD511">
        <f t="shared" si="370"/>
        <v>-108.51513610141143</v>
      </c>
      <c r="AE511">
        <f t="shared" si="371"/>
        <v>-8.5205192981177991</v>
      </c>
      <c r="AF511">
        <f t="shared" si="372"/>
        <v>19.902411057870239</v>
      </c>
      <c r="AG511">
        <f t="shared" si="373"/>
        <v>-9.5423020836239338</v>
      </c>
      <c r="AH511">
        <f t="shared" si="374"/>
        <v>4.1781945197289643</v>
      </c>
      <c r="AI511">
        <f t="shared" si="375"/>
        <v>7.8074936070371868</v>
      </c>
      <c r="AJ511">
        <v>220.52094490798811</v>
      </c>
      <c r="AK511">
        <v>226.0703757575757</v>
      </c>
      <c r="AL511">
        <v>-3.2117688723263011</v>
      </c>
      <c r="AM511">
        <v>64.863660369353653</v>
      </c>
      <c r="AN511">
        <f t="shared" si="376"/>
        <v>4.1853591822024967</v>
      </c>
      <c r="AO511">
        <v>19.94530443206564</v>
      </c>
      <c r="AP511">
        <v>24.841982517482531</v>
      </c>
      <c r="AQ511">
        <v>1.3560384100278221E-5</v>
      </c>
      <c r="AR511">
        <v>84.796211414977947</v>
      </c>
      <c r="AS511">
        <v>6</v>
      </c>
      <c r="AT511">
        <v>1</v>
      </c>
      <c r="AU511">
        <f t="shared" si="377"/>
        <v>1</v>
      </c>
      <c r="AV511">
        <f t="shared" si="378"/>
        <v>0</v>
      </c>
      <c r="AW511">
        <f t="shared" si="379"/>
        <v>47868.965800169004</v>
      </c>
      <c r="AX511" t="s">
        <v>416</v>
      </c>
      <c r="AY511" t="s">
        <v>416</v>
      </c>
      <c r="AZ511">
        <v>0</v>
      </c>
      <c r="BA511">
        <v>0</v>
      </c>
      <c r="BB511" t="e">
        <f t="shared" si="380"/>
        <v>#DIV/0!</v>
      </c>
      <c r="BC511">
        <v>0</v>
      </c>
      <c r="BD511" t="s">
        <v>416</v>
      </c>
      <c r="BE511" t="s">
        <v>416</v>
      </c>
      <c r="BF511">
        <v>0</v>
      </c>
      <c r="BG511">
        <v>0</v>
      </c>
      <c r="BH511" t="e">
        <f t="shared" si="381"/>
        <v>#DIV/0!</v>
      </c>
      <c r="BI511">
        <v>0.5</v>
      </c>
      <c r="BJ511">
        <f t="shared" si="382"/>
        <v>1681.206792949497</v>
      </c>
      <c r="BK511">
        <f t="shared" si="383"/>
        <v>7.8074936070371868</v>
      </c>
      <c r="BL511" t="e">
        <f t="shared" si="384"/>
        <v>#DIV/0!</v>
      </c>
      <c r="BM511">
        <f t="shared" si="385"/>
        <v>4.6439817158600563E-3</v>
      </c>
      <c r="BN511" t="e">
        <f t="shared" si="386"/>
        <v>#DIV/0!</v>
      </c>
      <c r="BO511" t="e">
        <f t="shared" si="387"/>
        <v>#DIV/0!</v>
      </c>
      <c r="BP511" t="s">
        <v>416</v>
      </c>
      <c r="BQ511">
        <v>0</v>
      </c>
      <c r="BR511" t="e">
        <f t="shared" si="388"/>
        <v>#DIV/0!</v>
      </c>
      <c r="BS511" t="e">
        <f t="shared" si="389"/>
        <v>#DIV/0!</v>
      </c>
      <c r="BT511" t="e">
        <f t="shared" si="390"/>
        <v>#DIV/0!</v>
      </c>
      <c r="BU511" t="e">
        <f t="shared" si="391"/>
        <v>#DIV/0!</v>
      </c>
      <c r="BV511" t="e">
        <f t="shared" si="392"/>
        <v>#DIV/0!</v>
      </c>
      <c r="BW511" t="e">
        <f t="shared" si="393"/>
        <v>#DIV/0!</v>
      </c>
      <c r="BX511" t="e">
        <f t="shared" si="394"/>
        <v>#DIV/0!</v>
      </c>
      <c r="BY511" t="e">
        <f t="shared" si="395"/>
        <v>#DIV/0!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 t="shared" si="396"/>
        <v>2000.011428571428</v>
      </c>
      <c r="CS511">
        <f t="shared" si="397"/>
        <v>1681.206792949497</v>
      </c>
      <c r="CT511">
        <f t="shared" si="398"/>
        <v>0.84059859305421691</v>
      </c>
      <c r="CU511">
        <f t="shared" si="399"/>
        <v>0.16075528459463856</v>
      </c>
      <c r="CV511">
        <v>6</v>
      </c>
      <c r="CW511">
        <v>0.5</v>
      </c>
      <c r="CX511" t="s">
        <v>417</v>
      </c>
      <c r="CY511">
        <v>2</v>
      </c>
      <c r="CZ511" t="b">
        <v>1</v>
      </c>
      <c r="DA511">
        <v>1659030500.7142861</v>
      </c>
      <c r="DB511">
        <v>243.17410714285711</v>
      </c>
      <c r="DC511">
        <v>232.9444642857143</v>
      </c>
      <c r="DD511">
        <v>24.852042857142859</v>
      </c>
      <c r="DE511">
        <v>19.963714285714289</v>
      </c>
      <c r="DF511">
        <v>240.29414285714279</v>
      </c>
      <c r="DG511">
        <v>24.510107142857141</v>
      </c>
      <c r="DH511">
        <v>500.09214285714279</v>
      </c>
      <c r="DI511">
        <v>90.492449999999991</v>
      </c>
      <c r="DJ511">
        <v>9.9979839285714286E-2</v>
      </c>
      <c r="DK511">
        <v>26.977017857142862</v>
      </c>
      <c r="DL511">
        <v>27.706846428571421</v>
      </c>
      <c r="DM511">
        <v>999.9000000000002</v>
      </c>
      <c r="DN511">
        <v>0</v>
      </c>
      <c r="DO511">
        <v>0</v>
      </c>
      <c r="DP511">
        <v>10003.36678571429</v>
      </c>
      <c r="DQ511">
        <v>0</v>
      </c>
      <c r="DR511">
        <v>19.252199999999998</v>
      </c>
      <c r="DS511">
        <v>10.22961178571428</v>
      </c>
      <c r="DT511">
        <v>249.37139285714281</v>
      </c>
      <c r="DU511">
        <v>237.69014285714289</v>
      </c>
      <c r="DV511">
        <v>4.8883221428571444</v>
      </c>
      <c r="DW511">
        <v>232.9444642857143</v>
      </c>
      <c r="DX511">
        <v>19.963714285714289</v>
      </c>
      <c r="DY511">
        <v>2.2489221428571429</v>
      </c>
      <c r="DZ511">
        <v>1.806565357142857</v>
      </c>
      <c r="EA511">
        <v>19.31513571428572</v>
      </c>
      <c r="EB511">
        <v>15.843692857142861</v>
      </c>
      <c r="EC511">
        <v>2000.011428571428</v>
      </c>
      <c r="ED511">
        <v>0.97999528571428585</v>
      </c>
      <c r="EE511">
        <v>2.0004975000000001E-2</v>
      </c>
      <c r="EF511">
        <v>0</v>
      </c>
      <c r="EG511">
        <v>731.39928571428572</v>
      </c>
      <c r="EH511">
        <v>5.000560000000001</v>
      </c>
      <c r="EI511">
        <v>14577.678571428571</v>
      </c>
      <c r="EJ511">
        <v>17294.95</v>
      </c>
      <c r="EK511">
        <v>37.936999999999998</v>
      </c>
      <c r="EL511">
        <v>38.5</v>
      </c>
      <c r="EM511">
        <v>37.625</v>
      </c>
      <c r="EN511">
        <v>37.561999999999998</v>
      </c>
      <c r="EO511">
        <v>38.919285714285706</v>
      </c>
      <c r="EP511">
        <v>1955.1042857142861</v>
      </c>
      <c r="EQ511">
        <v>39.906428571428577</v>
      </c>
      <c r="ER511">
        <v>0</v>
      </c>
      <c r="ES511">
        <v>1659030510</v>
      </c>
      <c r="ET511">
        <v>0</v>
      </c>
      <c r="EU511">
        <v>731.48940000000005</v>
      </c>
      <c r="EV511">
        <v>7.9010769222253288</v>
      </c>
      <c r="EW511">
        <v>128.83076897632449</v>
      </c>
      <c r="EX511">
        <v>14579.444</v>
      </c>
      <c r="EY511">
        <v>15</v>
      </c>
      <c r="EZ511">
        <v>0</v>
      </c>
      <c r="FA511" t="s">
        <v>418</v>
      </c>
      <c r="FB511">
        <v>1655239120</v>
      </c>
      <c r="FC511">
        <v>1655239135</v>
      </c>
      <c r="FD511">
        <v>0</v>
      </c>
      <c r="FE511">
        <v>-7.4999999999999997E-2</v>
      </c>
      <c r="FF511">
        <v>-2.7E-2</v>
      </c>
      <c r="FG511">
        <v>1.986</v>
      </c>
      <c r="FH511">
        <v>0.13900000000000001</v>
      </c>
      <c r="FI511">
        <v>420</v>
      </c>
      <c r="FJ511">
        <v>22</v>
      </c>
      <c r="FK511">
        <v>0.12</v>
      </c>
      <c r="FL511">
        <v>0.02</v>
      </c>
      <c r="FM511">
        <v>9.7504124999999995</v>
      </c>
      <c r="FN511">
        <v>11.6333864915572</v>
      </c>
      <c r="FO511">
        <v>1.1199257537371621</v>
      </c>
      <c r="FP511">
        <v>0</v>
      </c>
      <c r="FQ511">
        <v>731.17241176470577</v>
      </c>
      <c r="FR511">
        <v>5.857631780332671</v>
      </c>
      <c r="FS511">
        <v>0.62616724497941889</v>
      </c>
      <c r="FT511">
        <v>0</v>
      </c>
      <c r="FU511">
        <v>4.8833695000000006</v>
      </c>
      <c r="FV511">
        <v>0.1967223264540123</v>
      </c>
      <c r="FW511">
        <v>2.716765042748457E-2</v>
      </c>
      <c r="FX511">
        <v>0</v>
      </c>
      <c r="FY511">
        <v>0</v>
      </c>
      <c r="FZ511">
        <v>3</v>
      </c>
      <c r="GA511" t="s">
        <v>427</v>
      </c>
      <c r="GB511">
        <v>2.9798499999999999</v>
      </c>
      <c r="GC511">
        <v>2.7284199999999998</v>
      </c>
      <c r="GD511">
        <v>5.0366300000000003E-2</v>
      </c>
      <c r="GE511">
        <v>4.8745700000000003E-2</v>
      </c>
      <c r="GF511">
        <v>0.109861</v>
      </c>
      <c r="GG511">
        <v>9.4840599999999997E-2</v>
      </c>
      <c r="GH511">
        <v>28450.5</v>
      </c>
      <c r="GI511">
        <v>28094</v>
      </c>
      <c r="GJ511">
        <v>30488</v>
      </c>
      <c r="GK511">
        <v>29779.4</v>
      </c>
      <c r="GL511">
        <v>37439.800000000003</v>
      </c>
      <c r="GM511">
        <v>35489.9</v>
      </c>
      <c r="GN511">
        <v>46640.2</v>
      </c>
      <c r="GO511">
        <v>44290.2</v>
      </c>
      <c r="GP511">
        <v>1.8650500000000001</v>
      </c>
      <c r="GQ511">
        <v>1.8484799999999999</v>
      </c>
      <c r="GR511">
        <v>0.152618</v>
      </c>
      <c r="GS511">
        <v>0</v>
      </c>
      <c r="GT511">
        <v>25.205400000000001</v>
      </c>
      <c r="GU511">
        <v>999.9</v>
      </c>
      <c r="GV511">
        <v>49.1</v>
      </c>
      <c r="GW511">
        <v>32.200000000000003</v>
      </c>
      <c r="GX511">
        <v>26.2057</v>
      </c>
      <c r="GY511">
        <v>62.7669</v>
      </c>
      <c r="GZ511">
        <v>24.282900000000001</v>
      </c>
      <c r="HA511">
        <v>1</v>
      </c>
      <c r="HB511">
        <v>-9.9690000000000001E-2</v>
      </c>
      <c r="HC511">
        <v>0.33311499999999999</v>
      </c>
      <c r="HD511">
        <v>20.1935</v>
      </c>
      <c r="HE511">
        <v>5.2279200000000001</v>
      </c>
      <c r="HF511">
        <v>11.968</v>
      </c>
      <c r="HG511">
        <v>4.9705000000000004</v>
      </c>
      <c r="HH511">
        <v>3.28945</v>
      </c>
      <c r="HI511">
        <v>9342.1</v>
      </c>
      <c r="HJ511">
        <v>9999</v>
      </c>
      <c r="HK511">
        <v>9999</v>
      </c>
      <c r="HL511">
        <v>297.10000000000002</v>
      </c>
      <c r="HM511">
        <v>4.9729000000000001</v>
      </c>
      <c r="HN511">
        <v>1.8774999999999999</v>
      </c>
      <c r="HO511">
        <v>1.87561</v>
      </c>
      <c r="HP511">
        <v>1.87839</v>
      </c>
      <c r="HQ511">
        <v>1.8751500000000001</v>
      </c>
      <c r="HR511">
        <v>1.87869</v>
      </c>
      <c r="HS511">
        <v>1.8757600000000001</v>
      </c>
      <c r="HT511">
        <v>1.87697</v>
      </c>
      <c r="HU511">
        <v>0</v>
      </c>
      <c r="HV511">
        <v>0</v>
      </c>
      <c r="HW511">
        <v>0</v>
      </c>
      <c r="HX511">
        <v>0</v>
      </c>
      <c r="HY511" t="s">
        <v>420</v>
      </c>
      <c r="HZ511" t="s">
        <v>421</v>
      </c>
      <c r="IA511" t="s">
        <v>422</v>
      </c>
      <c r="IB511" t="s">
        <v>422</v>
      </c>
      <c r="IC511" t="s">
        <v>422</v>
      </c>
      <c r="ID511" t="s">
        <v>422</v>
      </c>
      <c r="IE511">
        <v>0</v>
      </c>
      <c r="IF511">
        <v>100</v>
      </c>
      <c r="IG511">
        <v>100</v>
      </c>
      <c r="IH511">
        <v>2.798</v>
      </c>
      <c r="II511">
        <v>0.3417</v>
      </c>
      <c r="IJ511">
        <v>1.981763419366358</v>
      </c>
      <c r="IK511">
        <v>4.1594547590360449E-3</v>
      </c>
      <c r="IL511">
        <v>-1.867668404869411E-6</v>
      </c>
      <c r="IM511">
        <v>4.9096340421811042E-10</v>
      </c>
      <c r="IN511">
        <v>-2.3250521569731349E-2</v>
      </c>
      <c r="IO511">
        <v>5.6214120975847052E-3</v>
      </c>
      <c r="IP511">
        <v>3.6430730392419388E-4</v>
      </c>
      <c r="IQ511">
        <v>5.8048895600362112E-7</v>
      </c>
      <c r="IR511">
        <v>0</v>
      </c>
      <c r="IS511">
        <v>2100</v>
      </c>
      <c r="IT511">
        <v>1</v>
      </c>
      <c r="IU511">
        <v>26</v>
      </c>
      <c r="IV511">
        <v>63189.8</v>
      </c>
      <c r="IW511">
        <v>63189.599999999999</v>
      </c>
      <c r="IX511">
        <v>0.60668900000000003</v>
      </c>
      <c r="IY511">
        <v>2.5805699999999998</v>
      </c>
      <c r="IZ511">
        <v>1.39893</v>
      </c>
      <c r="JA511">
        <v>2.33765</v>
      </c>
      <c r="JB511">
        <v>1.4489700000000001</v>
      </c>
      <c r="JC511">
        <v>2.3974600000000001</v>
      </c>
      <c r="JD511">
        <v>37.771099999999997</v>
      </c>
      <c r="JE511">
        <v>24.07</v>
      </c>
      <c r="JF511">
        <v>18</v>
      </c>
      <c r="JG511">
        <v>484.42</v>
      </c>
      <c r="JH511">
        <v>444.50700000000001</v>
      </c>
      <c r="JI511">
        <v>25</v>
      </c>
      <c r="JJ511">
        <v>26.545100000000001</v>
      </c>
      <c r="JK511">
        <v>30.0001</v>
      </c>
      <c r="JL511">
        <v>26.380800000000001</v>
      </c>
      <c r="JM511">
        <v>26.460899999999999</v>
      </c>
      <c r="JN511">
        <v>12.051</v>
      </c>
      <c r="JO511">
        <v>30.526700000000002</v>
      </c>
      <c r="JP511">
        <v>31.142399999999999</v>
      </c>
      <c r="JQ511">
        <v>25</v>
      </c>
      <c r="JR511">
        <v>179.66900000000001</v>
      </c>
      <c r="JS511">
        <v>19.871300000000002</v>
      </c>
      <c r="JT511">
        <v>100.792</v>
      </c>
      <c r="JU511">
        <v>101.83799999999999</v>
      </c>
    </row>
    <row r="512" spans="1:281" x14ac:dyDescent="0.2">
      <c r="A512">
        <v>496</v>
      </c>
      <c r="B512">
        <v>1659030513.5</v>
      </c>
      <c r="C512">
        <v>6795</v>
      </c>
      <c r="D512" t="s">
        <v>1419</v>
      </c>
      <c r="E512" t="s">
        <v>1420</v>
      </c>
      <c r="F512">
        <v>5</v>
      </c>
      <c r="G512" t="s">
        <v>415</v>
      </c>
      <c r="H512" t="s">
        <v>1390</v>
      </c>
      <c r="I512">
        <v>1659030506</v>
      </c>
      <c r="J512">
        <f t="shared" si="350"/>
        <v>4.1823786429369698E-3</v>
      </c>
      <c r="K512">
        <f t="shared" si="351"/>
        <v>4.1823786429369694</v>
      </c>
      <c r="L512">
        <f t="shared" si="352"/>
        <v>6.881353609446518</v>
      </c>
      <c r="M512">
        <f t="shared" si="353"/>
        <v>226.70940740740741</v>
      </c>
      <c r="N512">
        <f t="shared" si="354"/>
        <v>177.1546365265136</v>
      </c>
      <c r="O512">
        <f t="shared" si="355"/>
        <v>16.04895433687463</v>
      </c>
      <c r="P512">
        <f t="shared" si="356"/>
        <v>20.538265317582276</v>
      </c>
      <c r="Q512">
        <f t="shared" si="357"/>
        <v>0.260628279651624</v>
      </c>
      <c r="R512">
        <f t="shared" si="358"/>
        <v>2.757161996207977</v>
      </c>
      <c r="S512">
        <f t="shared" si="359"/>
        <v>0.24767401839949632</v>
      </c>
      <c r="T512">
        <f t="shared" si="360"/>
        <v>0.15590647778426095</v>
      </c>
      <c r="U512">
        <f t="shared" si="361"/>
        <v>321.51306830338928</v>
      </c>
      <c r="V512">
        <f t="shared" si="362"/>
        <v>27.831301271611981</v>
      </c>
      <c r="W512">
        <f t="shared" si="363"/>
        <v>27.703629629629631</v>
      </c>
      <c r="X512">
        <f t="shared" si="364"/>
        <v>3.7297668744092323</v>
      </c>
      <c r="Y512">
        <f t="shared" si="365"/>
        <v>62.964891248369817</v>
      </c>
      <c r="Z512">
        <f t="shared" si="366"/>
        <v>2.250451064869996</v>
      </c>
      <c r="AA512">
        <f t="shared" si="367"/>
        <v>3.5741363484499962</v>
      </c>
      <c r="AB512">
        <f t="shared" si="368"/>
        <v>1.4793158095392362</v>
      </c>
      <c r="AC512">
        <f t="shared" si="369"/>
        <v>-184.44289815352036</v>
      </c>
      <c r="AD512">
        <f t="shared" si="370"/>
        <v>-108.14465138148879</v>
      </c>
      <c r="AE512">
        <f t="shared" si="371"/>
        <v>-8.4936336501140044</v>
      </c>
      <c r="AF512">
        <f t="shared" si="372"/>
        <v>20.431885118266109</v>
      </c>
      <c r="AG512">
        <f t="shared" si="373"/>
        <v>-10.337862702668483</v>
      </c>
      <c r="AH512">
        <f t="shared" si="374"/>
        <v>4.20331252724473</v>
      </c>
      <c r="AI512">
        <f t="shared" si="375"/>
        <v>6.881353609446518</v>
      </c>
      <c r="AJ512">
        <v>203.57727758124739</v>
      </c>
      <c r="AK512">
        <v>210.1335212121212</v>
      </c>
      <c r="AL512">
        <v>-3.1845948493357712</v>
      </c>
      <c r="AM512">
        <v>64.863660369353653</v>
      </c>
      <c r="AN512">
        <f t="shared" si="376"/>
        <v>4.1823786429369694</v>
      </c>
      <c r="AO512">
        <v>19.86852383578541</v>
      </c>
      <c r="AP512">
        <v>24.809536363636369</v>
      </c>
      <c r="AQ512">
        <v>-7.6911780487153598E-3</v>
      </c>
      <c r="AR512">
        <v>84.796211414977947</v>
      </c>
      <c r="AS512">
        <v>6</v>
      </c>
      <c r="AT512">
        <v>1</v>
      </c>
      <c r="AU512">
        <f t="shared" si="377"/>
        <v>1</v>
      </c>
      <c r="AV512">
        <f t="shared" si="378"/>
        <v>0</v>
      </c>
      <c r="AW512">
        <f t="shared" si="379"/>
        <v>47848.133874698768</v>
      </c>
      <c r="AX512" t="s">
        <v>416</v>
      </c>
      <c r="AY512" t="s">
        <v>416</v>
      </c>
      <c r="AZ512">
        <v>0</v>
      </c>
      <c r="BA512">
        <v>0</v>
      </c>
      <c r="BB512" t="e">
        <f t="shared" si="380"/>
        <v>#DIV/0!</v>
      </c>
      <c r="BC512">
        <v>0</v>
      </c>
      <c r="BD512" t="s">
        <v>416</v>
      </c>
      <c r="BE512" t="s">
        <v>416</v>
      </c>
      <c r="BF512">
        <v>0</v>
      </c>
      <c r="BG512">
        <v>0</v>
      </c>
      <c r="BH512" t="e">
        <f t="shared" si="381"/>
        <v>#DIV/0!</v>
      </c>
      <c r="BI512">
        <v>0.5</v>
      </c>
      <c r="BJ512">
        <f t="shared" si="382"/>
        <v>1681.2097003299082</v>
      </c>
      <c r="BK512">
        <f t="shared" si="383"/>
        <v>6.881353609446518</v>
      </c>
      <c r="BL512" t="e">
        <f t="shared" si="384"/>
        <v>#DIV/0!</v>
      </c>
      <c r="BM512">
        <f t="shared" si="385"/>
        <v>4.0930965411965989E-3</v>
      </c>
      <c r="BN512" t="e">
        <f t="shared" si="386"/>
        <v>#DIV/0!</v>
      </c>
      <c r="BO512" t="e">
        <f t="shared" si="387"/>
        <v>#DIV/0!</v>
      </c>
      <c r="BP512" t="s">
        <v>416</v>
      </c>
      <c r="BQ512">
        <v>0</v>
      </c>
      <c r="BR512" t="e">
        <f t="shared" si="388"/>
        <v>#DIV/0!</v>
      </c>
      <c r="BS512" t="e">
        <f t="shared" si="389"/>
        <v>#DIV/0!</v>
      </c>
      <c r="BT512" t="e">
        <f t="shared" si="390"/>
        <v>#DIV/0!</v>
      </c>
      <c r="BU512" t="e">
        <f t="shared" si="391"/>
        <v>#DIV/0!</v>
      </c>
      <c r="BV512" t="e">
        <f t="shared" si="392"/>
        <v>#DIV/0!</v>
      </c>
      <c r="BW512" t="e">
        <f t="shared" si="393"/>
        <v>#DIV/0!</v>
      </c>
      <c r="BX512" t="e">
        <f t="shared" si="394"/>
        <v>#DIV/0!</v>
      </c>
      <c r="BY512" t="e">
        <f t="shared" si="395"/>
        <v>#DIV/0!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 t="shared" si="396"/>
        <v>2000.0148148148151</v>
      </c>
      <c r="CS512">
        <f t="shared" si="397"/>
        <v>1681.2097003299082</v>
      </c>
      <c r="CT512">
        <f t="shared" si="398"/>
        <v>0.84059862350848358</v>
      </c>
      <c r="CU512">
        <f t="shared" si="399"/>
        <v>0.16075534337137334</v>
      </c>
      <c r="CV512">
        <v>6</v>
      </c>
      <c r="CW512">
        <v>0.5</v>
      </c>
      <c r="CX512" t="s">
        <v>417</v>
      </c>
      <c r="CY512">
        <v>2</v>
      </c>
      <c r="CZ512" t="b">
        <v>1</v>
      </c>
      <c r="DA512">
        <v>1659030506</v>
      </c>
      <c r="DB512">
        <v>226.70940740740741</v>
      </c>
      <c r="DC512">
        <v>215.44892592592589</v>
      </c>
      <c r="DD512">
        <v>24.84135925925926</v>
      </c>
      <c r="DE512">
        <v>19.923311111111111</v>
      </c>
      <c r="DF512">
        <v>223.8847777777778</v>
      </c>
      <c r="DG512">
        <v>24.49967777777778</v>
      </c>
      <c r="DH512">
        <v>500.06381481481492</v>
      </c>
      <c r="DI512">
        <v>90.492877777777778</v>
      </c>
      <c r="DJ512">
        <v>0.1000338814814815</v>
      </c>
      <c r="DK512">
        <v>26.976088888888889</v>
      </c>
      <c r="DL512">
        <v>27.703629629629631</v>
      </c>
      <c r="DM512">
        <v>999.90000000000009</v>
      </c>
      <c r="DN512">
        <v>0</v>
      </c>
      <c r="DO512">
        <v>0</v>
      </c>
      <c r="DP512">
        <v>9998.7462962962945</v>
      </c>
      <c r="DQ512">
        <v>0</v>
      </c>
      <c r="DR512">
        <v>19.252199999999998</v>
      </c>
      <c r="DS512">
        <v>11.26047962962963</v>
      </c>
      <c r="DT512">
        <v>232.48477777777779</v>
      </c>
      <c r="DU512">
        <v>219.82940740740739</v>
      </c>
      <c r="DV512">
        <v>4.9180370370370374</v>
      </c>
      <c r="DW512">
        <v>215.44892592592589</v>
      </c>
      <c r="DX512">
        <v>19.923311111111111</v>
      </c>
      <c r="DY512">
        <v>2.247965925925925</v>
      </c>
      <c r="DZ512">
        <v>1.802918518518519</v>
      </c>
      <c r="EA512">
        <v>19.308296296296302</v>
      </c>
      <c r="EB512">
        <v>15.812070370370369</v>
      </c>
      <c r="EC512">
        <v>2000.0148148148151</v>
      </c>
      <c r="ED512">
        <v>0.97999429629629642</v>
      </c>
      <c r="EE512">
        <v>2.0005877777777771E-2</v>
      </c>
      <c r="EF512">
        <v>0</v>
      </c>
      <c r="EG512">
        <v>732.11003703703705</v>
      </c>
      <c r="EH512">
        <v>5.000560000000001</v>
      </c>
      <c r="EI512">
        <v>14589.955555555551</v>
      </c>
      <c r="EJ512">
        <v>17294.977777777782</v>
      </c>
      <c r="EK512">
        <v>37.936999999999998</v>
      </c>
      <c r="EL512">
        <v>38.5</v>
      </c>
      <c r="EM512">
        <v>37.625</v>
      </c>
      <c r="EN512">
        <v>37.561999999999998</v>
      </c>
      <c r="EO512">
        <v>38.916333333333327</v>
      </c>
      <c r="EP512">
        <v>1955.1051851851851</v>
      </c>
      <c r="EQ512">
        <v>39.90851851851852</v>
      </c>
      <c r="ER512">
        <v>0</v>
      </c>
      <c r="ES512">
        <v>1659030514.8</v>
      </c>
      <c r="ET512">
        <v>0</v>
      </c>
      <c r="EU512">
        <v>732.14076</v>
      </c>
      <c r="EV512">
        <v>9.6833077249990609</v>
      </c>
      <c r="EW512">
        <v>160.23846172628541</v>
      </c>
      <c r="EX512">
        <v>14591.044</v>
      </c>
      <c r="EY512">
        <v>15</v>
      </c>
      <c r="EZ512">
        <v>0</v>
      </c>
      <c r="FA512" t="s">
        <v>418</v>
      </c>
      <c r="FB512">
        <v>1655239120</v>
      </c>
      <c r="FC512">
        <v>1655239135</v>
      </c>
      <c r="FD512">
        <v>0</v>
      </c>
      <c r="FE512">
        <v>-7.4999999999999997E-2</v>
      </c>
      <c r="FF512">
        <v>-2.7E-2</v>
      </c>
      <c r="FG512">
        <v>1.986</v>
      </c>
      <c r="FH512">
        <v>0.13900000000000001</v>
      </c>
      <c r="FI512">
        <v>420</v>
      </c>
      <c r="FJ512">
        <v>22</v>
      </c>
      <c r="FK512">
        <v>0.12</v>
      </c>
      <c r="FL512">
        <v>0.02</v>
      </c>
      <c r="FM512">
        <v>10.7266885</v>
      </c>
      <c r="FN512">
        <v>11.743630243902411</v>
      </c>
      <c r="FO512">
        <v>1.129946777464651</v>
      </c>
      <c r="FP512">
        <v>0</v>
      </c>
      <c r="FQ512">
        <v>731.72873529411754</v>
      </c>
      <c r="FR512">
        <v>8.1132314846400213</v>
      </c>
      <c r="FS512">
        <v>0.82984478735921219</v>
      </c>
      <c r="FT512">
        <v>0</v>
      </c>
      <c r="FU512">
        <v>4.9046302499999994</v>
      </c>
      <c r="FV512">
        <v>0.3721336210131152</v>
      </c>
      <c r="FW512">
        <v>3.9948668406312379E-2</v>
      </c>
      <c r="FX512">
        <v>0</v>
      </c>
      <c r="FY512">
        <v>0</v>
      </c>
      <c r="FZ512">
        <v>3</v>
      </c>
      <c r="GA512" t="s">
        <v>427</v>
      </c>
      <c r="GB512">
        <v>2.9797099999999999</v>
      </c>
      <c r="GC512">
        <v>2.7284600000000001</v>
      </c>
      <c r="GD512">
        <v>4.7206199999999997E-2</v>
      </c>
      <c r="GE512">
        <v>4.5314100000000003E-2</v>
      </c>
      <c r="GF512">
        <v>0.109764</v>
      </c>
      <c r="GG512">
        <v>9.4797599999999996E-2</v>
      </c>
      <c r="GH512">
        <v>28545.5</v>
      </c>
      <c r="GI512">
        <v>28195.599999999999</v>
      </c>
      <c r="GJ512">
        <v>30488.3</v>
      </c>
      <c r="GK512">
        <v>29779.7</v>
      </c>
      <c r="GL512">
        <v>37444</v>
      </c>
      <c r="GM512">
        <v>35491.599999999999</v>
      </c>
      <c r="GN512">
        <v>46640.5</v>
      </c>
      <c r="GO512">
        <v>44290.5</v>
      </c>
      <c r="GP512">
        <v>1.865</v>
      </c>
      <c r="GQ512">
        <v>1.8482499999999999</v>
      </c>
      <c r="GR512">
        <v>0.152864</v>
      </c>
      <c r="GS512">
        <v>0</v>
      </c>
      <c r="GT512">
        <v>25.203700000000001</v>
      </c>
      <c r="GU512">
        <v>999.9</v>
      </c>
      <c r="GV512">
        <v>49.1</v>
      </c>
      <c r="GW512">
        <v>32.200000000000003</v>
      </c>
      <c r="GX512">
        <v>26.203099999999999</v>
      </c>
      <c r="GY512">
        <v>63.166899999999998</v>
      </c>
      <c r="GZ512">
        <v>24.963899999999999</v>
      </c>
      <c r="HA512">
        <v>1</v>
      </c>
      <c r="HB512">
        <v>-3.4730700000000003E-2</v>
      </c>
      <c r="HC512">
        <v>0.264515</v>
      </c>
      <c r="HD512">
        <v>20.1935</v>
      </c>
      <c r="HE512">
        <v>5.2282200000000003</v>
      </c>
      <c r="HF512">
        <v>11.968</v>
      </c>
      <c r="HG512">
        <v>4.9702000000000002</v>
      </c>
      <c r="HH512">
        <v>3.28945</v>
      </c>
      <c r="HI512">
        <v>9342.2999999999993</v>
      </c>
      <c r="HJ512">
        <v>9999</v>
      </c>
      <c r="HK512">
        <v>9999</v>
      </c>
      <c r="HL512">
        <v>297.10000000000002</v>
      </c>
      <c r="HM512">
        <v>4.9729099999999997</v>
      </c>
      <c r="HN512">
        <v>1.8775200000000001</v>
      </c>
      <c r="HO512">
        <v>1.87561</v>
      </c>
      <c r="HP512">
        <v>1.8784000000000001</v>
      </c>
      <c r="HQ512">
        <v>1.8751500000000001</v>
      </c>
      <c r="HR512">
        <v>1.8786700000000001</v>
      </c>
      <c r="HS512">
        <v>1.8757699999999999</v>
      </c>
      <c r="HT512">
        <v>1.8769800000000001</v>
      </c>
      <c r="HU512">
        <v>0</v>
      </c>
      <c r="HV512">
        <v>0</v>
      </c>
      <c r="HW512">
        <v>0</v>
      </c>
      <c r="HX512">
        <v>0</v>
      </c>
      <c r="HY512" t="s">
        <v>420</v>
      </c>
      <c r="HZ512" t="s">
        <v>421</v>
      </c>
      <c r="IA512" t="s">
        <v>422</v>
      </c>
      <c r="IB512" t="s">
        <v>422</v>
      </c>
      <c r="IC512" t="s">
        <v>422</v>
      </c>
      <c r="ID512" t="s">
        <v>422</v>
      </c>
      <c r="IE512">
        <v>0</v>
      </c>
      <c r="IF512">
        <v>100</v>
      </c>
      <c r="IG512">
        <v>100</v>
      </c>
      <c r="IH512">
        <v>2.7450000000000001</v>
      </c>
      <c r="II512">
        <v>0.34089999999999998</v>
      </c>
      <c r="IJ512">
        <v>1.981763419366358</v>
      </c>
      <c r="IK512">
        <v>4.1594547590360449E-3</v>
      </c>
      <c r="IL512">
        <v>-1.867668404869411E-6</v>
      </c>
      <c r="IM512">
        <v>4.9096340421811042E-10</v>
      </c>
      <c r="IN512">
        <v>-2.3250521569731349E-2</v>
      </c>
      <c r="IO512">
        <v>5.6214120975847052E-3</v>
      </c>
      <c r="IP512">
        <v>3.6430730392419388E-4</v>
      </c>
      <c r="IQ512">
        <v>5.8048895600362112E-7</v>
      </c>
      <c r="IR512">
        <v>0</v>
      </c>
      <c r="IS512">
        <v>2100</v>
      </c>
      <c r="IT512">
        <v>1</v>
      </c>
      <c r="IU512">
        <v>26</v>
      </c>
      <c r="IV512">
        <v>63189.9</v>
      </c>
      <c r="IW512">
        <v>63189.599999999999</v>
      </c>
      <c r="IX512">
        <v>0.56518599999999997</v>
      </c>
      <c r="IY512">
        <v>2.5952099999999998</v>
      </c>
      <c r="IZ512">
        <v>1.39893</v>
      </c>
      <c r="JA512">
        <v>2.33643</v>
      </c>
      <c r="JB512">
        <v>1.4489700000000001</v>
      </c>
      <c r="JC512">
        <v>2.4499499999999999</v>
      </c>
      <c r="JD512">
        <v>37.771099999999997</v>
      </c>
      <c r="JE512">
        <v>24.078700000000001</v>
      </c>
      <c r="JF512">
        <v>18</v>
      </c>
      <c r="JG512">
        <v>484.392</v>
      </c>
      <c r="JH512">
        <v>444.36799999999999</v>
      </c>
      <c r="JI512">
        <v>24.9999</v>
      </c>
      <c r="JJ512">
        <v>26.547000000000001</v>
      </c>
      <c r="JK512">
        <v>30.0002</v>
      </c>
      <c r="JL512">
        <v>26.380800000000001</v>
      </c>
      <c r="JM512">
        <v>26.460899999999999</v>
      </c>
      <c r="JN512">
        <v>11.3087</v>
      </c>
      <c r="JO512">
        <v>30.526700000000002</v>
      </c>
      <c r="JP512">
        <v>31.142399999999999</v>
      </c>
      <c r="JQ512">
        <v>25</v>
      </c>
      <c r="JR512">
        <v>166.30500000000001</v>
      </c>
      <c r="JS512">
        <v>19.878499999999999</v>
      </c>
      <c r="JT512">
        <v>100.79300000000001</v>
      </c>
      <c r="JU512">
        <v>101.839</v>
      </c>
    </row>
    <row r="513" spans="1:281" x14ac:dyDescent="0.2">
      <c r="A513">
        <v>497</v>
      </c>
      <c r="B513">
        <v>1659030518.5</v>
      </c>
      <c r="C513">
        <v>6800</v>
      </c>
      <c r="D513" t="s">
        <v>1421</v>
      </c>
      <c r="E513" t="s">
        <v>1422</v>
      </c>
      <c r="F513">
        <v>5</v>
      </c>
      <c r="G513" t="s">
        <v>415</v>
      </c>
      <c r="H513" t="s">
        <v>1390</v>
      </c>
      <c r="I513">
        <v>1659030510.7142861</v>
      </c>
      <c r="J513">
        <f t="shared" si="350"/>
        <v>4.2109582828483991E-3</v>
      </c>
      <c r="K513">
        <f t="shared" si="351"/>
        <v>4.2109582828483987</v>
      </c>
      <c r="L513">
        <f t="shared" si="352"/>
        <v>6.1830257125832402</v>
      </c>
      <c r="M513">
        <f t="shared" si="353"/>
        <v>212.03274999999999</v>
      </c>
      <c r="N513">
        <f t="shared" si="354"/>
        <v>167.49847171325359</v>
      </c>
      <c r="O513">
        <f t="shared" si="355"/>
        <v>15.174142409165748</v>
      </c>
      <c r="P513">
        <f t="shared" si="356"/>
        <v>19.208623881745275</v>
      </c>
      <c r="Q513">
        <f t="shared" si="357"/>
        <v>0.26215253885770179</v>
      </c>
      <c r="R513">
        <f t="shared" si="358"/>
        <v>2.7578710444126031</v>
      </c>
      <c r="S513">
        <f t="shared" si="359"/>
        <v>0.24905359026335039</v>
      </c>
      <c r="T513">
        <f t="shared" si="360"/>
        <v>0.15678082259385454</v>
      </c>
      <c r="U513">
        <f t="shared" si="361"/>
        <v>321.51009634468221</v>
      </c>
      <c r="V513">
        <f t="shared" si="362"/>
        <v>27.821682623588565</v>
      </c>
      <c r="W513">
        <f t="shared" si="363"/>
        <v>27.705582142857139</v>
      </c>
      <c r="X513">
        <f t="shared" si="364"/>
        <v>3.7301923727390993</v>
      </c>
      <c r="Y513">
        <f t="shared" si="365"/>
        <v>62.930326991481181</v>
      </c>
      <c r="Z513">
        <f t="shared" si="366"/>
        <v>2.2490128444711903</v>
      </c>
      <c r="AA513">
        <f t="shared" si="367"/>
        <v>3.5738140130364124</v>
      </c>
      <c r="AB513">
        <f t="shared" si="368"/>
        <v>1.481179528267909</v>
      </c>
      <c r="AC513">
        <f t="shared" si="369"/>
        <v>-185.7032602736144</v>
      </c>
      <c r="AD513">
        <f t="shared" si="370"/>
        <v>-108.69104134556218</v>
      </c>
      <c r="AE513">
        <f t="shared" si="371"/>
        <v>-8.5343700368868394</v>
      </c>
      <c r="AF513">
        <f t="shared" si="372"/>
        <v>18.581424688618768</v>
      </c>
      <c r="AG513">
        <f t="shared" si="373"/>
        <v>-11.027818915157217</v>
      </c>
      <c r="AH513">
        <f t="shared" si="374"/>
        <v>4.221776738787284</v>
      </c>
      <c r="AI513">
        <f t="shared" si="375"/>
        <v>6.1830257125832402</v>
      </c>
      <c r="AJ513">
        <v>186.77798422963949</v>
      </c>
      <c r="AK513">
        <v>194.18863030303021</v>
      </c>
      <c r="AL513">
        <v>-3.1844704683017402</v>
      </c>
      <c r="AM513">
        <v>64.863660369353653</v>
      </c>
      <c r="AN513">
        <f t="shared" si="376"/>
        <v>4.2109582828483987</v>
      </c>
      <c r="AO513">
        <v>19.859565444055399</v>
      </c>
      <c r="AP513">
        <v>24.79223006993011</v>
      </c>
      <c r="AQ513">
        <v>-9.1016117023793349E-4</v>
      </c>
      <c r="AR513">
        <v>84.796211414977947</v>
      </c>
      <c r="AS513">
        <v>6</v>
      </c>
      <c r="AT513">
        <v>1</v>
      </c>
      <c r="AU513">
        <f t="shared" si="377"/>
        <v>1</v>
      </c>
      <c r="AV513">
        <f t="shared" si="378"/>
        <v>0</v>
      </c>
      <c r="AW513">
        <f t="shared" si="379"/>
        <v>47867.628947968718</v>
      </c>
      <c r="AX513" t="s">
        <v>416</v>
      </c>
      <c r="AY513" t="s">
        <v>416</v>
      </c>
      <c r="AZ513">
        <v>0</v>
      </c>
      <c r="BA513">
        <v>0</v>
      </c>
      <c r="BB513" t="e">
        <f t="shared" si="380"/>
        <v>#DIV/0!</v>
      </c>
      <c r="BC513">
        <v>0</v>
      </c>
      <c r="BD513" t="s">
        <v>416</v>
      </c>
      <c r="BE513" t="s">
        <v>416</v>
      </c>
      <c r="BF513">
        <v>0</v>
      </c>
      <c r="BG513">
        <v>0</v>
      </c>
      <c r="BH513" t="e">
        <f t="shared" si="381"/>
        <v>#DIV/0!</v>
      </c>
      <c r="BI513">
        <v>0.5</v>
      </c>
      <c r="BJ513">
        <f t="shared" si="382"/>
        <v>1681.1942364480215</v>
      </c>
      <c r="BK513">
        <f t="shared" si="383"/>
        <v>6.1830257125832402</v>
      </c>
      <c r="BL513" t="e">
        <f t="shared" si="384"/>
        <v>#DIV/0!</v>
      </c>
      <c r="BM513">
        <f t="shared" si="385"/>
        <v>3.6777580951303747E-3</v>
      </c>
      <c r="BN513" t="e">
        <f t="shared" si="386"/>
        <v>#DIV/0!</v>
      </c>
      <c r="BO513" t="e">
        <f t="shared" si="387"/>
        <v>#DIV/0!</v>
      </c>
      <c r="BP513" t="s">
        <v>416</v>
      </c>
      <c r="BQ513">
        <v>0</v>
      </c>
      <c r="BR513" t="e">
        <f t="shared" si="388"/>
        <v>#DIV/0!</v>
      </c>
      <c r="BS513" t="e">
        <f t="shared" si="389"/>
        <v>#DIV/0!</v>
      </c>
      <c r="BT513" t="e">
        <f t="shared" si="390"/>
        <v>#DIV/0!</v>
      </c>
      <c r="BU513" t="e">
        <f t="shared" si="391"/>
        <v>#DIV/0!</v>
      </c>
      <c r="BV513" t="e">
        <f t="shared" si="392"/>
        <v>#DIV/0!</v>
      </c>
      <c r="BW513" t="e">
        <f t="shared" si="393"/>
        <v>#DIV/0!</v>
      </c>
      <c r="BX513" t="e">
        <f t="shared" si="394"/>
        <v>#DIV/0!</v>
      </c>
      <c r="BY513" t="e">
        <f t="shared" si="395"/>
        <v>#DIV/0!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 t="shared" si="396"/>
        <v>1999.9964285714279</v>
      </c>
      <c r="CS513">
        <f t="shared" si="397"/>
        <v>1681.1942364480215</v>
      </c>
      <c r="CT513">
        <f t="shared" si="398"/>
        <v>0.84059861929297397</v>
      </c>
      <c r="CU513">
        <f t="shared" si="399"/>
        <v>0.16075533523543978</v>
      </c>
      <c r="CV513">
        <v>6</v>
      </c>
      <c r="CW513">
        <v>0.5</v>
      </c>
      <c r="CX513" t="s">
        <v>417</v>
      </c>
      <c r="CY513">
        <v>2</v>
      </c>
      <c r="CZ513" t="b">
        <v>1</v>
      </c>
      <c r="DA513">
        <v>1659030510.7142861</v>
      </c>
      <c r="DB513">
        <v>212.03274999999999</v>
      </c>
      <c r="DC513">
        <v>199.87553571428569</v>
      </c>
      <c r="DD513">
        <v>24.82553571428571</v>
      </c>
      <c r="DE513">
        <v>19.88597857142857</v>
      </c>
      <c r="DF513">
        <v>209.25814285714279</v>
      </c>
      <c r="DG513">
        <v>24.48422857142857</v>
      </c>
      <c r="DH513">
        <v>500.08153571428568</v>
      </c>
      <c r="DI513">
        <v>90.492671428571413</v>
      </c>
      <c r="DJ513">
        <v>0.1000501285714286</v>
      </c>
      <c r="DK513">
        <v>26.974553571428569</v>
      </c>
      <c r="DL513">
        <v>27.705582142857139</v>
      </c>
      <c r="DM513">
        <v>999.9000000000002</v>
      </c>
      <c r="DN513">
        <v>0</v>
      </c>
      <c r="DO513">
        <v>0</v>
      </c>
      <c r="DP513">
        <v>10002.96428571429</v>
      </c>
      <c r="DQ513">
        <v>0</v>
      </c>
      <c r="DR513">
        <v>19.252199999999998</v>
      </c>
      <c r="DS513">
        <v>12.157167857142859</v>
      </c>
      <c r="DT513">
        <v>217.43089285714291</v>
      </c>
      <c r="DU513">
        <v>203.9315</v>
      </c>
      <c r="DV513">
        <v>4.9395442857142857</v>
      </c>
      <c r="DW513">
        <v>199.87553571428569</v>
      </c>
      <c r="DX513">
        <v>19.88597857142857</v>
      </c>
      <c r="DY513">
        <v>2.2465289285714292</v>
      </c>
      <c r="DZ513">
        <v>1.7995364285714279</v>
      </c>
      <c r="EA513">
        <v>19.298032142857149</v>
      </c>
      <c r="EB513">
        <v>15.782739285714291</v>
      </c>
      <c r="EC513">
        <v>1999.9964285714279</v>
      </c>
      <c r="ED513">
        <v>0.97999428571428582</v>
      </c>
      <c r="EE513">
        <v>2.0005892857142851E-2</v>
      </c>
      <c r="EF513">
        <v>0</v>
      </c>
      <c r="EG513">
        <v>732.915142857143</v>
      </c>
      <c r="EH513">
        <v>5.000560000000001</v>
      </c>
      <c r="EI513">
        <v>14604.017857142861</v>
      </c>
      <c r="EJ513">
        <v>17294.814285714281</v>
      </c>
      <c r="EK513">
        <v>37.919142857142852</v>
      </c>
      <c r="EL513">
        <v>38.5</v>
      </c>
      <c r="EM513">
        <v>37.618285714285712</v>
      </c>
      <c r="EN513">
        <v>37.55535714285714</v>
      </c>
      <c r="EO513">
        <v>38.921499999999988</v>
      </c>
      <c r="EP513">
        <v>1955.086785714286</v>
      </c>
      <c r="EQ513">
        <v>39.907857142857146</v>
      </c>
      <c r="ER513">
        <v>0</v>
      </c>
      <c r="ES513">
        <v>1659030519.5999999</v>
      </c>
      <c r="ET513">
        <v>0</v>
      </c>
      <c r="EU513">
        <v>733.00487999999984</v>
      </c>
      <c r="EV513">
        <v>11.45176925329155</v>
      </c>
      <c r="EW513">
        <v>203.1000002191789</v>
      </c>
      <c r="EX513">
        <v>14605.727999999999</v>
      </c>
      <c r="EY513">
        <v>15</v>
      </c>
      <c r="EZ513">
        <v>0</v>
      </c>
      <c r="FA513" t="s">
        <v>418</v>
      </c>
      <c r="FB513">
        <v>1655239120</v>
      </c>
      <c r="FC513">
        <v>1655239135</v>
      </c>
      <c r="FD513">
        <v>0</v>
      </c>
      <c r="FE513">
        <v>-7.4999999999999997E-2</v>
      </c>
      <c r="FF513">
        <v>-2.7E-2</v>
      </c>
      <c r="FG513">
        <v>1.986</v>
      </c>
      <c r="FH513">
        <v>0.13900000000000001</v>
      </c>
      <c r="FI513">
        <v>420</v>
      </c>
      <c r="FJ513">
        <v>22</v>
      </c>
      <c r="FK513">
        <v>0.12</v>
      </c>
      <c r="FL513">
        <v>0.02</v>
      </c>
      <c r="FM513">
        <v>11.53996853658537</v>
      </c>
      <c r="FN513">
        <v>11.560502508710799</v>
      </c>
      <c r="FO513">
        <v>1.1404637567119209</v>
      </c>
      <c r="FP513">
        <v>0</v>
      </c>
      <c r="FQ513">
        <v>732.33291176470584</v>
      </c>
      <c r="FR513">
        <v>9.8134300973015378</v>
      </c>
      <c r="FS513">
        <v>0.98750304147400936</v>
      </c>
      <c r="FT513">
        <v>0</v>
      </c>
      <c r="FU513">
        <v>4.9203175609756089</v>
      </c>
      <c r="FV513">
        <v>0.31218731707318348</v>
      </c>
      <c r="FW513">
        <v>3.7260999998395487E-2</v>
      </c>
      <c r="FX513">
        <v>0</v>
      </c>
      <c r="FY513">
        <v>0</v>
      </c>
      <c r="FZ513">
        <v>3</v>
      </c>
      <c r="GA513" t="s">
        <v>427</v>
      </c>
      <c r="GB513">
        <v>2.9799199999999999</v>
      </c>
      <c r="GC513">
        <v>2.7284799999999998</v>
      </c>
      <c r="GD513">
        <v>4.3981300000000001E-2</v>
      </c>
      <c r="GE513">
        <v>4.1874099999999997E-2</v>
      </c>
      <c r="GF513">
        <v>0.109708</v>
      </c>
      <c r="GG513">
        <v>9.4781699999999997E-2</v>
      </c>
      <c r="GH513">
        <v>28641.5</v>
      </c>
      <c r="GI513">
        <v>28297</v>
      </c>
      <c r="GJ513">
        <v>30487.599999999999</v>
      </c>
      <c r="GK513">
        <v>29779.5</v>
      </c>
      <c r="GL513">
        <v>37445.199999999997</v>
      </c>
      <c r="GM513">
        <v>35491.9</v>
      </c>
      <c r="GN513">
        <v>46639.3</v>
      </c>
      <c r="GO513">
        <v>44290.3</v>
      </c>
      <c r="GP513">
        <v>1.8652299999999999</v>
      </c>
      <c r="GQ513">
        <v>1.84822</v>
      </c>
      <c r="GR513">
        <v>0.15462200000000001</v>
      </c>
      <c r="GS513">
        <v>0</v>
      </c>
      <c r="GT513">
        <v>25.203299999999999</v>
      </c>
      <c r="GU513">
        <v>999.9</v>
      </c>
      <c r="GV513">
        <v>49.1</v>
      </c>
      <c r="GW513">
        <v>32.200000000000003</v>
      </c>
      <c r="GX513">
        <v>26.203800000000001</v>
      </c>
      <c r="GY513">
        <v>63.0869</v>
      </c>
      <c r="GZ513">
        <v>24.350999999999999</v>
      </c>
      <c r="HA513">
        <v>1</v>
      </c>
      <c r="HB513">
        <v>-3.4880599999999998E-2</v>
      </c>
      <c r="HC513">
        <v>0.26515300000000003</v>
      </c>
      <c r="HD513">
        <v>20.1934</v>
      </c>
      <c r="HE513">
        <v>5.2286700000000002</v>
      </c>
      <c r="HF513">
        <v>11.968</v>
      </c>
      <c r="HG513">
        <v>4.9701500000000003</v>
      </c>
      <c r="HH513">
        <v>3.2894999999999999</v>
      </c>
      <c r="HI513">
        <v>9342.2999999999993</v>
      </c>
      <c r="HJ513">
        <v>9999</v>
      </c>
      <c r="HK513">
        <v>9999</v>
      </c>
      <c r="HL513">
        <v>297.10000000000002</v>
      </c>
      <c r="HM513">
        <v>4.9729099999999997</v>
      </c>
      <c r="HN513">
        <v>1.8774999999999999</v>
      </c>
      <c r="HO513">
        <v>1.8755999999999999</v>
      </c>
      <c r="HP513">
        <v>1.87839</v>
      </c>
      <c r="HQ513">
        <v>1.87514</v>
      </c>
      <c r="HR513">
        <v>1.8786799999999999</v>
      </c>
      <c r="HS513">
        <v>1.8757600000000001</v>
      </c>
      <c r="HT513">
        <v>1.87697</v>
      </c>
      <c r="HU513">
        <v>0</v>
      </c>
      <c r="HV513">
        <v>0</v>
      </c>
      <c r="HW513">
        <v>0</v>
      </c>
      <c r="HX513">
        <v>0</v>
      </c>
      <c r="HY513" t="s">
        <v>420</v>
      </c>
      <c r="HZ513" t="s">
        <v>421</v>
      </c>
      <c r="IA513" t="s">
        <v>422</v>
      </c>
      <c r="IB513" t="s">
        <v>422</v>
      </c>
      <c r="IC513" t="s">
        <v>422</v>
      </c>
      <c r="ID513" t="s">
        <v>422</v>
      </c>
      <c r="IE513">
        <v>0</v>
      </c>
      <c r="IF513">
        <v>100</v>
      </c>
      <c r="IG513">
        <v>100</v>
      </c>
      <c r="IH513">
        <v>2.6909999999999998</v>
      </c>
      <c r="II513">
        <v>0.34039999999999998</v>
      </c>
      <c r="IJ513">
        <v>1.981763419366358</v>
      </c>
      <c r="IK513">
        <v>4.1594547590360449E-3</v>
      </c>
      <c r="IL513">
        <v>-1.867668404869411E-6</v>
      </c>
      <c r="IM513">
        <v>4.9096340421811042E-10</v>
      </c>
      <c r="IN513">
        <v>-2.3250521569731349E-2</v>
      </c>
      <c r="IO513">
        <v>5.6214120975847052E-3</v>
      </c>
      <c r="IP513">
        <v>3.6430730392419388E-4</v>
      </c>
      <c r="IQ513">
        <v>5.8048895600362112E-7</v>
      </c>
      <c r="IR513">
        <v>0</v>
      </c>
      <c r="IS513">
        <v>2100</v>
      </c>
      <c r="IT513">
        <v>1</v>
      </c>
      <c r="IU513">
        <v>26</v>
      </c>
      <c r="IV513">
        <v>63190</v>
      </c>
      <c r="IW513">
        <v>63189.7</v>
      </c>
      <c r="IX513">
        <v>0.53222700000000001</v>
      </c>
      <c r="IY513">
        <v>2.5671400000000002</v>
      </c>
      <c r="IZ513">
        <v>1.39893</v>
      </c>
      <c r="JA513">
        <v>2.33643</v>
      </c>
      <c r="JB513">
        <v>1.4489700000000001</v>
      </c>
      <c r="JC513">
        <v>2.3999000000000001</v>
      </c>
      <c r="JD513">
        <v>37.771099999999997</v>
      </c>
      <c r="JE513">
        <v>24.07</v>
      </c>
      <c r="JF513">
        <v>18</v>
      </c>
      <c r="JG513">
        <v>484.51900000000001</v>
      </c>
      <c r="JH513">
        <v>444.35300000000001</v>
      </c>
      <c r="JI513">
        <v>25</v>
      </c>
      <c r="JJ513">
        <v>26.5473</v>
      </c>
      <c r="JK513">
        <v>30</v>
      </c>
      <c r="JL513">
        <v>26.381599999999999</v>
      </c>
      <c r="JM513">
        <v>26.460899999999999</v>
      </c>
      <c r="JN513">
        <v>10.6142</v>
      </c>
      <c r="JO513">
        <v>30.526700000000002</v>
      </c>
      <c r="JP513">
        <v>31.142399999999999</v>
      </c>
      <c r="JQ513">
        <v>25</v>
      </c>
      <c r="JR513">
        <v>152.94900000000001</v>
      </c>
      <c r="JS513">
        <v>19.8917</v>
      </c>
      <c r="JT513">
        <v>100.791</v>
      </c>
      <c r="JU513">
        <v>101.83799999999999</v>
      </c>
    </row>
    <row r="514" spans="1:281" x14ac:dyDescent="0.2">
      <c r="A514">
        <v>498</v>
      </c>
      <c r="B514">
        <v>1659030523.5</v>
      </c>
      <c r="C514">
        <v>6805</v>
      </c>
      <c r="D514" t="s">
        <v>1423</v>
      </c>
      <c r="E514" t="s">
        <v>1424</v>
      </c>
      <c r="F514">
        <v>5</v>
      </c>
      <c r="G514" t="s">
        <v>415</v>
      </c>
      <c r="H514" t="s">
        <v>1390</v>
      </c>
      <c r="I514">
        <v>1659030516</v>
      </c>
      <c r="J514">
        <f t="shared" si="350"/>
        <v>4.1860108170573207E-3</v>
      </c>
      <c r="K514">
        <f t="shared" si="351"/>
        <v>4.1860108170573209</v>
      </c>
      <c r="L514">
        <f t="shared" si="352"/>
        <v>5.4918844500346857</v>
      </c>
      <c r="M514">
        <f t="shared" si="353"/>
        <v>195.63903703703701</v>
      </c>
      <c r="N514">
        <f t="shared" si="354"/>
        <v>155.50818275468458</v>
      </c>
      <c r="O514">
        <f t="shared" si="355"/>
        <v>14.087810848970182</v>
      </c>
      <c r="P514">
        <f t="shared" si="356"/>
        <v>17.723348698635753</v>
      </c>
      <c r="Q514">
        <f t="shared" si="357"/>
        <v>0.2593347330859696</v>
      </c>
      <c r="R514">
        <f t="shared" si="358"/>
        <v>2.7562178890163573</v>
      </c>
      <c r="S514">
        <f t="shared" si="359"/>
        <v>0.24650118062029319</v>
      </c>
      <c r="T514">
        <f t="shared" si="360"/>
        <v>0.15516334231107609</v>
      </c>
      <c r="U514">
        <f t="shared" si="361"/>
        <v>321.51132741448009</v>
      </c>
      <c r="V514">
        <f t="shared" si="362"/>
        <v>27.823888735869374</v>
      </c>
      <c r="W514">
        <f t="shared" si="363"/>
        <v>27.725118518518521</v>
      </c>
      <c r="X514">
        <f t="shared" si="364"/>
        <v>3.7344521389772831</v>
      </c>
      <c r="Y514">
        <f t="shared" si="365"/>
        <v>62.88824478553736</v>
      </c>
      <c r="Z514">
        <f t="shared" si="366"/>
        <v>2.2468300514533688</v>
      </c>
      <c r="AA514">
        <f t="shared" si="367"/>
        <v>3.5727345533581825</v>
      </c>
      <c r="AB514">
        <f t="shared" si="368"/>
        <v>1.4876220875239143</v>
      </c>
      <c r="AC514">
        <f t="shared" si="369"/>
        <v>-184.60307703222784</v>
      </c>
      <c r="AD514">
        <f t="shared" si="370"/>
        <v>-112.2929961623438</v>
      </c>
      <c r="AE514">
        <f t="shared" si="371"/>
        <v>-8.8231174734963194</v>
      </c>
      <c r="AF514">
        <f t="shared" si="372"/>
        <v>15.792136746412126</v>
      </c>
      <c r="AG514">
        <f t="shared" si="373"/>
        <v>-11.651189772059251</v>
      </c>
      <c r="AH514">
        <f t="shared" si="374"/>
        <v>4.223073607072573</v>
      </c>
      <c r="AI514">
        <f t="shared" si="375"/>
        <v>5.4918844500346857</v>
      </c>
      <c r="AJ514">
        <v>170.6760762762203</v>
      </c>
      <c r="AK514">
        <v>178.57624242424239</v>
      </c>
      <c r="AL514">
        <v>-3.1085679340442969</v>
      </c>
      <c r="AM514">
        <v>64.863660369353653</v>
      </c>
      <c r="AN514">
        <f t="shared" si="376"/>
        <v>4.1860108170573209</v>
      </c>
      <c r="AO514">
        <v>19.856232408194579</v>
      </c>
      <c r="AP514">
        <v>24.778406293706311</v>
      </c>
      <c r="AQ514">
        <v>-3.9203333319548714E-3</v>
      </c>
      <c r="AR514">
        <v>84.796211414977947</v>
      </c>
      <c r="AS514">
        <v>6</v>
      </c>
      <c r="AT514">
        <v>1</v>
      </c>
      <c r="AU514">
        <f t="shared" si="377"/>
        <v>1</v>
      </c>
      <c r="AV514">
        <f t="shared" si="378"/>
        <v>0</v>
      </c>
      <c r="AW514">
        <f t="shared" si="379"/>
        <v>47823.544699809012</v>
      </c>
      <c r="AX514" t="s">
        <v>416</v>
      </c>
      <c r="AY514" t="s">
        <v>416</v>
      </c>
      <c r="AZ514">
        <v>0</v>
      </c>
      <c r="BA514">
        <v>0</v>
      </c>
      <c r="BB514" t="e">
        <f t="shared" si="380"/>
        <v>#DIV/0!</v>
      </c>
      <c r="BC514">
        <v>0</v>
      </c>
      <c r="BD514" t="s">
        <v>416</v>
      </c>
      <c r="BE514" t="s">
        <v>416</v>
      </c>
      <c r="BF514">
        <v>0</v>
      </c>
      <c r="BG514">
        <v>0</v>
      </c>
      <c r="BH514" t="e">
        <f t="shared" si="381"/>
        <v>#DIV/0!</v>
      </c>
      <c r="BI514">
        <v>0.5</v>
      </c>
      <c r="BJ514">
        <f t="shared" si="382"/>
        <v>1681.2009447743421</v>
      </c>
      <c r="BK514">
        <f t="shared" si="383"/>
        <v>5.4918844500346857</v>
      </c>
      <c r="BL514" t="e">
        <f t="shared" si="384"/>
        <v>#DIV/0!</v>
      </c>
      <c r="BM514">
        <f t="shared" si="385"/>
        <v>3.2666436853399637E-3</v>
      </c>
      <c r="BN514" t="e">
        <f t="shared" si="386"/>
        <v>#DIV/0!</v>
      </c>
      <c r="BO514" t="e">
        <f t="shared" si="387"/>
        <v>#DIV/0!</v>
      </c>
      <c r="BP514" t="s">
        <v>416</v>
      </c>
      <c r="BQ514">
        <v>0</v>
      </c>
      <c r="BR514" t="e">
        <f t="shared" si="388"/>
        <v>#DIV/0!</v>
      </c>
      <c r="BS514" t="e">
        <f t="shared" si="389"/>
        <v>#DIV/0!</v>
      </c>
      <c r="BT514" t="e">
        <f t="shared" si="390"/>
        <v>#DIV/0!</v>
      </c>
      <c r="BU514" t="e">
        <f t="shared" si="391"/>
        <v>#DIV/0!</v>
      </c>
      <c r="BV514" t="e">
        <f t="shared" si="392"/>
        <v>#DIV/0!</v>
      </c>
      <c r="BW514" t="e">
        <f t="shared" si="393"/>
        <v>#DIV/0!</v>
      </c>
      <c r="BX514" t="e">
        <f t="shared" si="394"/>
        <v>#DIV/0!</v>
      </c>
      <c r="BY514" t="e">
        <f t="shared" si="395"/>
        <v>#DIV/0!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 t="shared" si="396"/>
        <v>2000.004444444445</v>
      </c>
      <c r="CS514">
        <f t="shared" si="397"/>
        <v>1681.2009447743421</v>
      </c>
      <c r="CT514">
        <f t="shared" si="398"/>
        <v>0.84059860439027223</v>
      </c>
      <c r="CU514">
        <f t="shared" si="399"/>
        <v>0.16075530647322561</v>
      </c>
      <c r="CV514">
        <v>6</v>
      </c>
      <c r="CW514">
        <v>0.5</v>
      </c>
      <c r="CX514" t="s">
        <v>417</v>
      </c>
      <c r="CY514">
        <v>2</v>
      </c>
      <c r="CZ514" t="b">
        <v>1</v>
      </c>
      <c r="DA514">
        <v>1659030516</v>
      </c>
      <c r="DB514">
        <v>195.63903703703701</v>
      </c>
      <c r="DC514">
        <v>182.6508518518518</v>
      </c>
      <c r="DD514">
        <v>24.801614814814819</v>
      </c>
      <c r="DE514">
        <v>19.860299999999999</v>
      </c>
      <c r="DF514">
        <v>192.92111111111109</v>
      </c>
      <c r="DG514">
        <v>24.46088148148149</v>
      </c>
      <c r="DH514">
        <v>500.06948148148138</v>
      </c>
      <c r="DI514">
        <v>90.491962962962958</v>
      </c>
      <c r="DJ514">
        <v>0.1001242148148148</v>
      </c>
      <c r="DK514">
        <v>26.969411111111111</v>
      </c>
      <c r="DL514">
        <v>27.725118518518521</v>
      </c>
      <c r="DM514">
        <v>999.90000000000009</v>
      </c>
      <c r="DN514">
        <v>0</v>
      </c>
      <c r="DO514">
        <v>0</v>
      </c>
      <c r="DP514">
        <v>9993.2629629629646</v>
      </c>
      <c r="DQ514">
        <v>0</v>
      </c>
      <c r="DR514">
        <v>19.252199999999998</v>
      </c>
      <c r="DS514">
        <v>12.98821851851852</v>
      </c>
      <c r="DT514">
        <v>200.61492592592589</v>
      </c>
      <c r="DU514">
        <v>186.351962962963</v>
      </c>
      <c r="DV514">
        <v>4.9413099999999996</v>
      </c>
      <c r="DW514">
        <v>182.6508518518518</v>
      </c>
      <c r="DX514">
        <v>19.860299999999999</v>
      </c>
      <c r="DY514">
        <v>2.2443470370370369</v>
      </c>
      <c r="DZ514">
        <v>1.797198148148148</v>
      </c>
      <c r="EA514">
        <v>19.282425925925921</v>
      </c>
      <c r="EB514">
        <v>15.76243703703704</v>
      </c>
      <c r="EC514">
        <v>2000.004444444445</v>
      </c>
      <c r="ED514">
        <v>0.97999496296296296</v>
      </c>
      <c r="EE514">
        <v>2.0005251851851851E-2</v>
      </c>
      <c r="EF514">
        <v>0</v>
      </c>
      <c r="EG514">
        <v>733.89477777777768</v>
      </c>
      <c r="EH514">
        <v>5.000560000000001</v>
      </c>
      <c r="EI514">
        <v>14623.20740740741</v>
      </c>
      <c r="EJ514">
        <v>17294.87777777778</v>
      </c>
      <c r="EK514">
        <v>37.77737037037037</v>
      </c>
      <c r="EL514">
        <v>38.495333333333328</v>
      </c>
      <c r="EM514">
        <v>37.555444444444447</v>
      </c>
      <c r="EN514">
        <v>37.529777777777767</v>
      </c>
      <c r="EO514">
        <v>38.918629629629628</v>
      </c>
      <c r="EP514">
        <v>1955.096296296296</v>
      </c>
      <c r="EQ514">
        <v>39.907037037037043</v>
      </c>
      <c r="ER514">
        <v>0</v>
      </c>
      <c r="ES514">
        <v>1659030524.4000001</v>
      </c>
      <c r="ET514">
        <v>0</v>
      </c>
      <c r="EU514">
        <v>733.92620000000011</v>
      </c>
      <c r="EV514">
        <v>12.3317692108296</v>
      </c>
      <c r="EW514">
        <v>240.25384580098881</v>
      </c>
      <c r="EX514">
        <v>14623.32</v>
      </c>
      <c r="EY514">
        <v>15</v>
      </c>
      <c r="EZ514">
        <v>0</v>
      </c>
      <c r="FA514" t="s">
        <v>418</v>
      </c>
      <c r="FB514">
        <v>1655239120</v>
      </c>
      <c r="FC514">
        <v>1655239135</v>
      </c>
      <c r="FD514">
        <v>0</v>
      </c>
      <c r="FE514">
        <v>-7.4999999999999997E-2</v>
      </c>
      <c r="FF514">
        <v>-2.7E-2</v>
      </c>
      <c r="FG514">
        <v>1.986</v>
      </c>
      <c r="FH514">
        <v>0.13900000000000001</v>
      </c>
      <c r="FI514">
        <v>420</v>
      </c>
      <c r="FJ514">
        <v>22</v>
      </c>
      <c r="FK514">
        <v>0.12</v>
      </c>
      <c r="FL514">
        <v>0.02</v>
      </c>
      <c r="FM514">
        <v>12.516875000000001</v>
      </c>
      <c r="FN514">
        <v>9.5583264540337538</v>
      </c>
      <c r="FO514">
        <v>0.92989967812393604</v>
      </c>
      <c r="FP514">
        <v>0</v>
      </c>
      <c r="FQ514">
        <v>733.41144117647048</v>
      </c>
      <c r="FR514">
        <v>11.851932765348909</v>
      </c>
      <c r="FS514">
        <v>1.1815085370027461</v>
      </c>
      <c r="FT514">
        <v>0</v>
      </c>
      <c r="FU514">
        <v>4.9372834999999986</v>
      </c>
      <c r="FV514">
        <v>7.4242401500825908E-3</v>
      </c>
      <c r="FW514">
        <v>2.013051782120873E-2</v>
      </c>
      <c r="FX514">
        <v>1</v>
      </c>
      <c r="FY514">
        <v>1</v>
      </c>
      <c r="FZ514">
        <v>3</v>
      </c>
      <c r="GA514" t="s">
        <v>419</v>
      </c>
      <c r="GB514">
        <v>2.97973</v>
      </c>
      <c r="GC514">
        <v>2.7281900000000001</v>
      </c>
      <c r="GD514">
        <v>4.0751700000000002E-2</v>
      </c>
      <c r="GE514">
        <v>3.8427799999999998E-2</v>
      </c>
      <c r="GF514">
        <v>0.109671</v>
      </c>
      <c r="GG514">
        <v>9.4770300000000002E-2</v>
      </c>
      <c r="GH514">
        <v>28738.2</v>
      </c>
      <c r="GI514">
        <v>28398.400000000001</v>
      </c>
      <c r="GJ514">
        <v>30487.5</v>
      </c>
      <c r="GK514">
        <v>29779.1</v>
      </c>
      <c r="GL514">
        <v>37446.5</v>
      </c>
      <c r="GM514">
        <v>35491.699999999997</v>
      </c>
      <c r="GN514">
        <v>46639.3</v>
      </c>
      <c r="GO514">
        <v>44289.8</v>
      </c>
      <c r="GP514">
        <v>1.8652</v>
      </c>
      <c r="GQ514">
        <v>1.84802</v>
      </c>
      <c r="GR514">
        <v>0.15732599999999999</v>
      </c>
      <c r="GS514">
        <v>0</v>
      </c>
      <c r="GT514">
        <v>25.2012</v>
      </c>
      <c r="GU514">
        <v>999.9</v>
      </c>
      <c r="GV514">
        <v>49.1</v>
      </c>
      <c r="GW514">
        <v>32.200000000000003</v>
      </c>
      <c r="GX514">
        <v>26.206600000000002</v>
      </c>
      <c r="GY514">
        <v>62.946899999999999</v>
      </c>
      <c r="GZ514">
        <v>24.9359</v>
      </c>
      <c r="HA514">
        <v>1</v>
      </c>
      <c r="HB514">
        <v>-3.4550299999999999E-2</v>
      </c>
      <c r="HC514">
        <v>0.26533200000000001</v>
      </c>
      <c r="HD514">
        <v>20.193200000000001</v>
      </c>
      <c r="HE514">
        <v>5.2289700000000003</v>
      </c>
      <c r="HF514">
        <v>11.968</v>
      </c>
      <c r="HG514">
        <v>4.9702500000000001</v>
      </c>
      <c r="HH514">
        <v>3.2895500000000002</v>
      </c>
      <c r="HI514">
        <v>9342.5</v>
      </c>
      <c r="HJ514">
        <v>9999</v>
      </c>
      <c r="HK514">
        <v>9999</v>
      </c>
      <c r="HL514">
        <v>297.10000000000002</v>
      </c>
      <c r="HM514">
        <v>4.9729099999999997</v>
      </c>
      <c r="HN514">
        <v>1.87754</v>
      </c>
      <c r="HO514">
        <v>1.8756200000000001</v>
      </c>
      <c r="HP514">
        <v>1.87846</v>
      </c>
      <c r="HQ514">
        <v>1.8751500000000001</v>
      </c>
      <c r="HR514">
        <v>1.8787100000000001</v>
      </c>
      <c r="HS514">
        <v>1.87578</v>
      </c>
      <c r="HT514">
        <v>1.8769800000000001</v>
      </c>
      <c r="HU514">
        <v>0</v>
      </c>
      <c r="HV514">
        <v>0</v>
      </c>
      <c r="HW514">
        <v>0</v>
      </c>
      <c r="HX514">
        <v>0</v>
      </c>
      <c r="HY514" t="s">
        <v>420</v>
      </c>
      <c r="HZ514" t="s">
        <v>421</v>
      </c>
      <c r="IA514" t="s">
        <v>422</v>
      </c>
      <c r="IB514" t="s">
        <v>422</v>
      </c>
      <c r="IC514" t="s">
        <v>422</v>
      </c>
      <c r="ID514" t="s">
        <v>422</v>
      </c>
      <c r="IE514">
        <v>0</v>
      </c>
      <c r="IF514">
        <v>100</v>
      </c>
      <c r="IG514">
        <v>100</v>
      </c>
      <c r="IH514">
        <v>2.637</v>
      </c>
      <c r="II514">
        <v>0.3402</v>
      </c>
      <c r="IJ514">
        <v>1.981763419366358</v>
      </c>
      <c r="IK514">
        <v>4.1594547590360449E-3</v>
      </c>
      <c r="IL514">
        <v>-1.867668404869411E-6</v>
      </c>
      <c r="IM514">
        <v>4.9096340421811042E-10</v>
      </c>
      <c r="IN514">
        <v>-2.3250521569731349E-2</v>
      </c>
      <c r="IO514">
        <v>5.6214120975847052E-3</v>
      </c>
      <c r="IP514">
        <v>3.6430730392419388E-4</v>
      </c>
      <c r="IQ514">
        <v>5.8048895600362112E-7</v>
      </c>
      <c r="IR514">
        <v>0</v>
      </c>
      <c r="IS514">
        <v>2100</v>
      </c>
      <c r="IT514">
        <v>1</v>
      </c>
      <c r="IU514">
        <v>26</v>
      </c>
      <c r="IV514">
        <v>63190.1</v>
      </c>
      <c r="IW514">
        <v>63189.8</v>
      </c>
      <c r="IX514">
        <v>0.49316399999999999</v>
      </c>
      <c r="IY514">
        <v>2.5427200000000001</v>
      </c>
      <c r="IZ514">
        <v>1.39893</v>
      </c>
      <c r="JA514">
        <v>2.33765</v>
      </c>
      <c r="JB514">
        <v>1.4489700000000001</v>
      </c>
      <c r="JC514">
        <v>2.4450699999999999</v>
      </c>
      <c r="JD514">
        <v>37.771099999999997</v>
      </c>
      <c r="JE514">
        <v>24.078700000000001</v>
      </c>
      <c r="JF514">
        <v>18</v>
      </c>
      <c r="JG514">
        <v>484.51600000000002</v>
      </c>
      <c r="JH514">
        <v>444.23899999999998</v>
      </c>
      <c r="JI514">
        <v>24.9999</v>
      </c>
      <c r="JJ514">
        <v>26.5473</v>
      </c>
      <c r="JK514">
        <v>30.0002</v>
      </c>
      <c r="JL514">
        <v>26.383099999999999</v>
      </c>
      <c r="JM514">
        <v>26.4621</v>
      </c>
      <c r="JN514">
        <v>9.8111899999999999</v>
      </c>
      <c r="JO514">
        <v>30.526700000000002</v>
      </c>
      <c r="JP514">
        <v>31.142399999999999</v>
      </c>
      <c r="JQ514">
        <v>25</v>
      </c>
      <c r="JR514">
        <v>132.90199999999999</v>
      </c>
      <c r="JS514">
        <v>19.8917</v>
      </c>
      <c r="JT514">
        <v>100.791</v>
      </c>
      <c r="JU514">
        <v>101.837</v>
      </c>
    </row>
    <row r="515" spans="1:281" x14ac:dyDescent="0.2">
      <c r="A515">
        <v>499</v>
      </c>
      <c r="B515">
        <v>1659030528.5</v>
      </c>
      <c r="C515">
        <v>6810</v>
      </c>
      <c r="D515" t="s">
        <v>1425</v>
      </c>
      <c r="E515" t="s">
        <v>1426</v>
      </c>
      <c r="F515">
        <v>5</v>
      </c>
      <c r="G515" t="s">
        <v>415</v>
      </c>
      <c r="H515" t="s">
        <v>1390</v>
      </c>
      <c r="I515">
        <v>1659030520.7142861</v>
      </c>
      <c r="J515">
        <f t="shared" si="350"/>
        <v>4.2018495562622434E-3</v>
      </c>
      <c r="K515">
        <f t="shared" si="351"/>
        <v>4.2018495562622435</v>
      </c>
      <c r="L515">
        <f t="shared" si="352"/>
        <v>4.6394973604376135</v>
      </c>
      <c r="M515">
        <f t="shared" si="353"/>
        <v>181.17946428571429</v>
      </c>
      <c r="N515">
        <f t="shared" si="354"/>
        <v>146.81100507623972</v>
      </c>
      <c r="O515">
        <f t="shared" si="355"/>
        <v>13.299827944686877</v>
      </c>
      <c r="P515">
        <f t="shared" si="356"/>
        <v>16.413317931167313</v>
      </c>
      <c r="Q515">
        <f t="shared" si="357"/>
        <v>0.2591153841889014</v>
      </c>
      <c r="R515">
        <f t="shared" si="358"/>
        <v>2.7583405089729176</v>
      </c>
      <c r="S515">
        <f t="shared" si="359"/>
        <v>0.2463122921585095</v>
      </c>
      <c r="T515">
        <f t="shared" si="360"/>
        <v>0.1550427568496302</v>
      </c>
      <c r="U515">
        <f t="shared" si="361"/>
        <v>321.50961421774201</v>
      </c>
      <c r="V515">
        <f t="shared" si="362"/>
        <v>27.813928843654512</v>
      </c>
      <c r="W515">
        <f t="shared" si="363"/>
        <v>27.749717857142858</v>
      </c>
      <c r="X515">
        <f t="shared" si="364"/>
        <v>3.7398218847191447</v>
      </c>
      <c r="Y515">
        <f t="shared" si="365"/>
        <v>62.868597644151855</v>
      </c>
      <c r="Z515">
        <f t="shared" si="366"/>
        <v>2.2454702740690387</v>
      </c>
      <c r="AA515">
        <f t="shared" si="367"/>
        <v>3.5716881849008701</v>
      </c>
      <c r="AB515">
        <f t="shared" si="368"/>
        <v>1.494351610650106</v>
      </c>
      <c r="AC515">
        <f t="shared" si="369"/>
        <v>-185.30156543116493</v>
      </c>
      <c r="AD515">
        <f t="shared" si="370"/>
        <v>-116.7790581115344</v>
      </c>
      <c r="AE515">
        <f t="shared" si="371"/>
        <v>-9.1694360104783694</v>
      </c>
      <c r="AF515">
        <f t="shared" si="372"/>
        <v>10.25955466456432</v>
      </c>
      <c r="AG515">
        <f t="shared" si="373"/>
        <v>-12.199215317731227</v>
      </c>
      <c r="AH515">
        <f t="shared" si="374"/>
        <v>4.2146522182542769</v>
      </c>
      <c r="AI515">
        <f t="shared" si="375"/>
        <v>4.6394973604376135</v>
      </c>
      <c r="AJ515">
        <v>154.28154301336761</v>
      </c>
      <c r="AK515">
        <v>163.1282121212121</v>
      </c>
      <c r="AL515">
        <v>-3.087977425756105</v>
      </c>
      <c r="AM515">
        <v>64.863660369353653</v>
      </c>
      <c r="AN515">
        <f t="shared" si="376"/>
        <v>4.2018495562622435</v>
      </c>
      <c r="AO515">
        <v>19.853307110523811</v>
      </c>
      <c r="AP515">
        <v>24.771963636363651</v>
      </c>
      <c r="AQ515">
        <v>-3.5443082003783731E-4</v>
      </c>
      <c r="AR515">
        <v>84.796211414977947</v>
      </c>
      <c r="AS515">
        <v>6</v>
      </c>
      <c r="AT515">
        <v>1</v>
      </c>
      <c r="AU515">
        <f t="shared" si="377"/>
        <v>1</v>
      </c>
      <c r="AV515">
        <f t="shared" si="378"/>
        <v>0</v>
      </c>
      <c r="AW515">
        <f t="shared" si="379"/>
        <v>47881.969890186723</v>
      </c>
      <c r="AX515" t="s">
        <v>416</v>
      </c>
      <c r="AY515" t="s">
        <v>416</v>
      </c>
      <c r="AZ515">
        <v>0</v>
      </c>
      <c r="BA515">
        <v>0</v>
      </c>
      <c r="BB515" t="e">
        <f t="shared" si="380"/>
        <v>#DIV/0!</v>
      </c>
      <c r="BC515">
        <v>0</v>
      </c>
      <c r="BD515" t="s">
        <v>416</v>
      </c>
      <c r="BE515" t="s">
        <v>416</v>
      </c>
      <c r="BF515">
        <v>0</v>
      </c>
      <c r="BG515">
        <v>0</v>
      </c>
      <c r="BH515" t="e">
        <f t="shared" si="381"/>
        <v>#DIV/0!</v>
      </c>
      <c r="BI515">
        <v>0.5</v>
      </c>
      <c r="BJ515">
        <f t="shared" si="382"/>
        <v>1681.192093377068</v>
      </c>
      <c r="BK515">
        <f t="shared" si="383"/>
        <v>4.6394973604376135</v>
      </c>
      <c r="BL515" t="e">
        <f t="shared" si="384"/>
        <v>#DIV/0!</v>
      </c>
      <c r="BM515">
        <f t="shared" si="385"/>
        <v>2.7596473827794996E-3</v>
      </c>
      <c r="BN515" t="e">
        <f t="shared" si="386"/>
        <v>#DIV/0!</v>
      </c>
      <c r="BO515" t="e">
        <f t="shared" si="387"/>
        <v>#DIV/0!</v>
      </c>
      <c r="BP515" t="s">
        <v>416</v>
      </c>
      <c r="BQ515">
        <v>0</v>
      </c>
      <c r="BR515" t="e">
        <f t="shared" si="388"/>
        <v>#DIV/0!</v>
      </c>
      <c r="BS515" t="e">
        <f t="shared" si="389"/>
        <v>#DIV/0!</v>
      </c>
      <c r="BT515" t="e">
        <f t="shared" si="390"/>
        <v>#DIV/0!</v>
      </c>
      <c r="BU515" t="e">
        <f t="shared" si="391"/>
        <v>#DIV/0!</v>
      </c>
      <c r="BV515" t="e">
        <f t="shared" si="392"/>
        <v>#DIV/0!</v>
      </c>
      <c r="BW515" t="e">
        <f t="shared" si="393"/>
        <v>#DIV/0!</v>
      </c>
      <c r="BX515" t="e">
        <f t="shared" si="394"/>
        <v>#DIV/0!</v>
      </c>
      <c r="BY515" t="e">
        <f t="shared" si="395"/>
        <v>#DIV/0!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 t="shared" si="396"/>
        <v>1999.9939285714279</v>
      </c>
      <c r="CS515">
        <f t="shared" si="397"/>
        <v>1681.192093377068</v>
      </c>
      <c r="CT515">
        <f t="shared" si="398"/>
        <v>0.84059859850570828</v>
      </c>
      <c r="CU515">
        <f t="shared" si="399"/>
        <v>0.16075529511601694</v>
      </c>
      <c r="CV515">
        <v>6</v>
      </c>
      <c r="CW515">
        <v>0.5</v>
      </c>
      <c r="CX515" t="s">
        <v>417</v>
      </c>
      <c r="CY515">
        <v>2</v>
      </c>
      <c r="CZ515" t="b">
        <v>1</v>
      </c>
      <c r="DA515">
        <v>1659030520.7142861</v>
      </c>
      <c r="DB515">
        <v>181.17946428571429</v>
      </c>
      <c r="DC515">
        <v>167.45907142857141</v>
      </c>
      <c r="DD515">
        <v>24.786767857142859</v>
      </c>
      <c r="DE515">
        <v>19.85538571428571</v>
      </c>
      <c r="DF515">
        <v>178.51214285714289</v>
      </c>
      <c r="DG515">
        <v>24.44639999999999</v>
      </c>
      <c r="DH515">
        <v>500.08510714285711</v>
      </c>
      <c r="DI515">
        <v>90.491489285714266</v>
      </c>
      <c r="DJ515">
        <v>0.1000023928571428</v>
      </c>
      <c r="DK515">
        <v>26.964424999999991</v>
      </c>
      <c r="DL515">
        <v>27.749717857142858</v>
      </c>
      <c r="DM515">
        <v>999.9000000000002</v>
      </c>
      <c r="DN515">
        <v>0</v>
      </c>
      <c r="DO515">
        <v>0</v>
      </c>
      <c r="DP515">
        <v>10005.873214285721</v>
      </c>
      <c r="DQ515">
        <v>0</v>
      </c>
      <c r="DR515">
        <v>19.252199999999998</v>
      </c>
      <c r="DS515">
        <v>13.72039285714286</v>
      </c>
      <c r="DT515">
        <v>185.78460714285711</v>
      </c>
      <c r="DU515">
        <v>170.8513571428571</v>
      </c>
      <c r="DV515">
        <v>4.9313882142857137</v>
      </c>
      <c r="DW515">
        <v>167.45907142857141</v>
      </c>
      <c r="DX515">
        <v>19.85538571428571</v>
      </c>
      <c r="DY515">
        <v>2.242991428571429</v>
      </c>
      <c r="DZ515">
        <v>1.7967435714285711</v>
      </c>
      <c r="EA515">
        <v>19.272732142857141</v>
      </c>
      <c r="EB515">
        <v>15.758475000000001</v>
      </c>
      <c r="EC515">
        <v>1999.9939285714279</v>
      </c>
      <c r="ED515">
        <v>0.97999503571428581</v>
      </c>
      <c r="EE515">
        <v>2.0005185714285709E-2</v>
      </c>
      <c r="EF515">
        <v>0</v>
      </c>
      <c r="EG515">
        <v>734.92017857142878</v>
      </c>
      <c r="EH515">
        <v>5.000560000000001</v>
      </c>
      <c r="EI515">
        <v>14642.77142857143</v>
      </c>
      <c r="EJ515">
        <v>17294.79285714286</v>
      </c>
      <c r="EK515">
        <v>37.626928571428557</v>
      </c>
      <c r="EL515">
        <v>38.4955</v>
      </c>
      <c r="EM515">
        <v>37.497571428571433</v>
      </c>
      <c r="EN515">
        <v>37.499749999999999</v>
      </c>
      <c r="EO515">
        <v>38.89928571428571</v>
      </c>
      <c r="EP515">
        <v>1955.0860714285709</v>
      </c>
      <c r="EQ515">
        <v>39.906428571428577</v>
      </c>
      <c r="ER515">
        <v>0</v>
      </c>
      <c r="ES515">
        <v>1659030529.8</v>
      </c>
      <c r="ET515">
        <v>0</v>
      </c>
      <c r="EU515">
        <v>735.06253846153834</v>
      </c>
      <c r="EV515">
        <v>14.36464957086425</v>
      </c>
      <c r="EW515">
        <v>264.25982922531671</v>
      </c>
      <c r="EX515">
        <v>14644.5</v>
      </c>
      <c r="EY515">
        <v>15</v>
      </c>
      <c r="EZ515">
        <v>0</v>
      </c>
      <c r="FA515" t="s">
        <v>418</v>
      </c>
      <c r="FB515">
        <v>1655239120</v>
      </c>
      <c r="FC515">
        <v>1655239135</v>
      </c>
      <c r="FD515">
        <v>0</v>
      </c>
      <c r="FE515">
        <v>-7.4999999999999997E-2</v>
      </c>
      <c r="FF515">
        <v>-2.7E-2</v>
      </c>
      <c r="FG515">
        <v>1.986</v>
      </c>
      <c r="FH515">
        <v>0.13900000000000001</v>
      </c>
      <c r="FI515">
        <v>420</v>
      </c>
      <c r="FJ515">
        <v>22</v>
      </c>
      <c r="FK515">
        <v>0.12</v>
      </c>
      <c r="FL515">
        <v>0.02</v>
      </c>
      <c r="FM515">
        <v>13.21318536585366</v>
      </c>
      <c r="FN515">
        <v>9.028346341463438</v>
      </c>
      <c r="FO515">
        <v>0.89841978035718995</v>
      </c>
      <c r="FP515">
        <v>0</v>
      </c>
      <c r="FQ515">
        <v>734.28438235294118</v>
      </c>
      <c r="FR515">
        <v>12.79219251436797</v>
      </c>
      <c r="FS515">
        <v>1.274478463453276</v>
      </c>
      <c r="FT515">
        <v>0</v>
      </c>
      <c r="FU515">
        <v>4.9389036585365851</v>
      </c>
      <c r="FV515">
        <v>-0.1413213240418196</v>
      </c>
      <c r="FW515">
        <v>1.440410066208242E-2</v>
      </c>
      <c r="FX515">
        <v>0</v>
      </c>
      <c r="FY515">
        <v>0</v>
      </c>
      <c r="FZ515">
        <v>3</v>
      </c>
      <c r="GA515" t="s">
        <v>427</v>
      </c>
      <c r="GB515">
        <v>2.9799799999999999</v>
      </c>
      <c r="GC515">
        <v>2.7284099999999998</v>
      </c>
      <c r="GD515">
        <v>3.7480100000000002E-2</v>
      </c>
      <c r="GE515">
        <v>3.4803800000000003E-2</v>
      </c>
      <c r="GF515">
        <v>0.109657</v>
      </c>
      <c r="GG515">
        <v>9.4731499999999996E-2</v>
      </c>
      <c r="GH515">
        <v>28837.1</v>
      </c>
      <c r="GI515">
        <v>28505.4</v>
      </c>
      <c r="GJ515">
        <v>30488.400000000001</v>
      </c>
      <c r="GK515">
        <v>29779</v>
      </c>
      <c r="GL515">
        <v>37447.599999999999</v>
      </c>
      <c r="GM515">
        <v>35492.800000000003</v>
      </c>
      <c r="GN515">
        <v>46640.2</v>
      </c>
      <c r="GO515">
        <v>44289.599999999999</v>
      </c>
      <c r="GP515">
        <v>1.8652299999999999</v>
      </c>
      <c r="GQ515">
        <v>1.84792</v>
      </c>
      <c r="GR515">
        <v>0.15807199999999999</v>
      </c>
      <c r="GS515">
        <v>0</v>
      </c>
      <c r="GT515">
        <v>25.200600000000001</v>
      </c>
      <c r="GU515">
        <v>999.9</v>
      </c>
      <c r="GV515">
        <v>49.1</v>
      </c>
      <c r="GW515">
        <v>32.200000000000003</v>
      </c>
      <c r="GX515">
        <v>26.203399999999998</v>
      </c>
      <c r="GY515">
        <v>62.866900000000001</v>
      </c>
      <c r="GZ515">
        <v>24.350999999999999</v>
      </c>
      <c r="HA515">
        <v>1</v>
      </c>
      <c r="HB515">
        <v>-3.4651899999999999E-2</v>
      </c>
      <c r="HC515">
        <v>0.26522299999999999</v>
      </c>
      <c r="HD515">
        <v>20.1935</v>
      </c>
      <c r="HE515">
        <v>5.2285199999999996</v>
      </c>
      <c r="HF515">
        <v>11.968</v>
      </c>
      <c r="HG515">
        <v>4.97</v>
      </c>
      <c r="HH515">
        <v>3.2894999999999999</v>
      </c>
      <c r="HI515">
        <v>9342.5</v>
      </c>
      <c r="HJ515">
        <v>9999</v>
      </c>
      <c r="HK515">
        <v>9999</v>
      </c>
      <c r="HL515">
        <v>297.10000000000002</v>
      </c>
      <c r="HM515">
        <v>4.9729200000000002</v>
      </c>
      <c r="HN515">
        <v>1.8775299999999999</v>
      </c>
      <c r="HO515">
        <v>1.8756200000000001</v>
      </c>
      <c r="HP515">
        <v>1.87845</v>
      </c>
      <c r="HQ515">
        <v>1.8751500000000001</v>
      </c>
      <c r="HR515">
        <v>1.8787100000000001</v>
      </c>
      <c r="HS515">
        <v>1.8757600000000001</v>
      </c>
      <c r="HT515">
        <v>1.8769899999999999</v>
      </c>
      <c r="HU515">
        <v>0</v>
      </c>
      <c r="HV515">
        <v>0</v>
      </c>
      <c r="HW515">
        <v>0</v>
      </c>
      <c r="HX515">
        <v>0</v>
      </c>
      <c r="HY515" t="s">
        <v>420</v>
      </c>
      <c r="HZ515" t="s">
        <v>421</v>
      </c>
      <c r="IA515" t="s">
        <v>422</v>
      </c>
      <c r="IB515" t="s">
        <v>422</v>
      </c>
      <c r="IC515" t="s">
        <v>422</v>
      </c>
      <c r="ID515" t="s">
        <v>422</v>
      </c>
      <c r="IE515">
        <v>0</v>
      </c>
      <c r="IF515">
        <v>100</v>
      </c>
      <c r="IG515">
        <v>100</v>
      </c>
      <c r="IH515">
        <v>2.5840000000000001</v>
      </c>
      <c r="II515">
        <v>0.34</v>
      </c>
      <c r="IJ515">
        <v>1.981763419366358</v>
      </c>
      <c r="IK515">
        <v>4.1594547590360449E-3</v>
      </c>
      <c r="IL515">
        <v>-1.867668404869411E-6</v>
      </c>
      <c r="IM515">
        <v>4.9096340421811042E-10</v>
      </c>
      <c r="IN515">
        <v>-2.3250521569731349E-2</v>
      </c>
      <c r="IO515">
        <v>5.6214120975847052E-3</v>
      </c>
      <c r="IP515">
        <v>3.6430730392419388E-4</v>
      </c>
      <c r="IQ515">
        <v>5.8048895600362112E-7</v>
      </c>
      <c r="IR515">
        <v>0</v>
      </c>
      <c r="IS515">
        <v>2100</v>
      </c>
      <c r="IT515">
        <v>1</v>
      </c>
      <c r="IU515">
        <v>26</v>
      </c>
      <c r="IV515">
        <v>63190.1</v>
      </c>
      <c r="IW515">
        <v>63189.9</v>
      </c>
      <c r="IX515">
        <v>0.45410200000000001</v>
      </c>
      <c r="IY515">
        <v>2.5964399999999999</v>
      </c>
      <c r="IZ515">
        <v>1.39893</v>
      </c>
      <c r="JA515">
        <v>2.33765</v>
      </c>
      <c r="JB515">
        <v>1.4489700000000001</v>
      </c>
      <c r="JC515">
        <v>2.33765</v>
      </c>
      <c r="JD515">
        <v>37.771099999999997</v>
      </c>
      <c r="JE515">
        <v>24.07</v>
      </c>
      <c r="JF515">
        <v>18</v>
      </c>
      <c r="JG515">
        <v>484.53</v>
      </c>
      <c r="JH515">
        <v>444.185</v>
      </c>
      <c r="JI515">
        <v>24.9999</v>
      </c>
      <c r="JJ515">
        <v>26.547599999999999</v>
      </c>
      <c r="JK515">
        <v>30</v>
      </c>
      <c r="JL515">
        <v>26.383099999999999</v>
      </c>
      <c r="JM515">
        <v>26.463100000000001</v>
      </c>
      <c r="JN515">
        <v>9.0686900000000001</v>
      </c>
      <c r="JO515">
        <v>30.526700000000002</v>
      </c>
      <c r="JP515">
        <v>30.767900000000001</v>
      </c>
      <c r="JQ515">
        <v>25</v>
      </c>
      <c r="JR515">
        <v>119.542</v>
      </c>
      <c r="JS515">
        <v>19.8917</v>
      </c>
      <c r="JT515">
        <v>100.79300000000001</v>
      </c>
      <c r="JU515">
        <v>101.837</v>
      </c>
    </row>
    <row r="516" spans="1:281" x14ac:dyDescent="0.2">
      <c r="A516">
        <v>500</v>
      </c>
      <c r="B516">
        <v>1659030533.5</v>
      </c>
      <c r="C516">
        <v>6815</v>
      </c>
      <c r="D516" t="s">
        <v>1427</v>
      </c>
      <c r="E516" t="s">
        <v>1428</v>
      </c>
      <c r="F516">
        <v>5</v>
      </c>
      <c r="G516" t="s">
        <v>415</v>
      </c>
      <c r="H516" t="s">
        <v>1390</v>
      </c>
      <c r="I516">
        <v>1659030526</v>
      </c>
      <c r="J516">
        <f t="shared" si="350"/>
        <v>4.2155835410097068E-3</v>
      </c>
      <c r="K516">
        <f t="shared" si="351"/>
        <v>4.2155835410097069</v>
      </c>
      <c r="L516">
        <f t="shared" si="352"/>
        <v>3.9411583760103572</v>
      </c>
      <c r="M516">
        <f t="shared" si="353"/>
        <v>165.08796296296291</v>
      </c>
      <c r="N516">
        <f t="shared" si="354"/>
        <v>135.52574400888361</v>
      </c>
      <c r="O516">
        <f t="shared" si="355"/>
        <v>12.277566572520305</v>
      </c>
      <c r="P516">
        <f t="shared" si="356"/>
        <v>14.955671119331271</v>
      </c>
      <c r="Q516">
        <f t="shared" si="357"/>
        <v>0.25860559500656777</v>
      </c>
      <c r="R516">
        <f t="shared" si="358"/>
        <v>2.7585765553077533</v>
      </c>
      <c r="S516">
        <f t="shared" si="359"/>
        <v>0.24585253311212038</v>
      </c>
      <c r="T516">
        <f t="shared" si="360"/>
        <v>0.15475122083267345</v>
      </c>
      <c r="U516">
        <f t="shared" si="361"/>
        <v>321.51495420881048</v>
      </c>
      <c r="V516">
        <f t="shared" si="362"/>
        <v>27.805162294390946</v>
      </c>
      <c r="W516">
        <f t="shared" si="363"/>
        <v>27.779951851851848</v>
      </c>
      <c r="X516">
        <f t="shared" si="364"/>
        <v>3.7464308372943118</v>
      </c>
      <c r="Y516">
        <f t="shared" si="365"/>
        <v>62.857720262062855</v>
      </c>
      <c r="Z516">
        <f t="shared" si="366"/>
        <v>2.2444278754967333</v>
      </c>
      <c r="AA516">
        <f t="shared" si="367"/>
        <v>3.5706479110909388</v>
      </c>
      <c r="AB516">
        <f t="shared" si="368"/>
        <v>1.5020029617975785</v>
      </c>
      <c r="AC516">
        <f t="shared" si="369"/>
        <v>-185.90723415852807</v>
      </c>
      <c r="AD516">
        <f t="shared" si="370"/>
        <v>-122.02286790954221</v>
      </c>
      <c r="AE516">
        <f t="shared" si="371"/>
        <v>-9.5815684738183329</v>
      </c>
      <c r="AF516">
        <f t="shared" si="372"/>
        <v>4.0032836669218739</v>
      </c>
      <c r="AG516">
        <f t="shared" si="373"/>
        <v>-12.918600244305502</v>
      </c>
      <c r="AH516">
        <f t="shared" si="374"/>
        <v>4.2145225865889397</v>
      </c>
      <c r="AI516">
        <f t="shared" si="375"/>
        <v>3.9411583760103572</v>
      </c>
      <c r="AJ516">
        <v>137.50693094425449</v>
      </c>
      <c r="AK516">
        <v>147.464393939394</v>
      </c>
      <c r="AL516">
        <v>-3.142274070004154</v>
      </c>
      <c r="AM516">
        <v>64.863660369353653</v>
      </c>
      <c r="AN516">
        <f t="shared" si="376"/>
        <v>4.2155835410097069</v>
      </c>
      <c r="AO516">
        <v>19.82921072725517</v>
      </c>
      <c r="AP516">
        <v>24.761822377622391</v>
      </c>
      <c r="AQ516">
        <v>9.1223174847490653E-6</v>
      </c>
      <c r="AR516">
        <v>84.796211414977947</v>
      </c>
      <c r="AS516">
        <v>6</v>
      </c>
      <c r="AT516">
        <v>1</v>
      </c>
      <c r="AU516">
        <f t="shared" si="377"/>
        <v>1</v>
      </c>
      <c r="AV516">
        <f t="shared" si="378"/>
        <v>0</v>
      </c>
      <c r="AW516">
        <f t="shared" si="379"/>
        <v>47889.186273047097</v>
      </c>
      <c r="AX516" t="s">
        <v>416</v>
      </c>
      <c r="AY516" t="s">
        <v>416</v>
      </c>
      <c r="AZ516">
        <v>0</v>
      </c>
      <c r="BA516">
        <v>0</v>
      </c>
      <c r="BB516" t="e">
        <f t="shared" si="380"/>
        <v>#DIV/0!</v>
      </c>
      <c r="BC516">
        <v>0</v>
      </c>
      <c r="BD516" t="s">
        <v>416</v>
      </c>
      <c r="BE516" t="s">
        <v>416</v>
      </c>
      <c r="BF516">
        <v>0</v>
      </c>
      <c r="BG516">
        <v>0</v>
      </c>
      <c r="BH516" t="e">
        <f t="shared" si="381"/>
        <v>#DIV/0!</v>
      </c>
      <c r="BI516">
        <v>0.5</v>
      </c>
      <c r="BJ516">
        <f t="shared" si="382"/>
        <v>1681.2199334415252</v>
      </c>
      <c r="BK516">
        <f t="shared" si="383"/>
        <v>3.9411583760103572</v>
      </c>
      <c r="BL516" t="e">
        <f t="shared" si="384"/>
        <v>#DIV/0!</v>
      </c>
      <c r="BM516">
        <f t="shared" si="385"/>
        <v>2.344225343523406E-3</v>
      </c>
      <c r="BN516" t="e">
        <f t="shared" si="386"/>
        <v>#DIV/0!</v>
      </c>
      <c r="BO516" t="e">
        <f t="shared" si="387"/>
        <v>#DIV/0!</v>
      </c>
      <c r="BP516" t="s">
        <v>416</v>
      </c>
      <c r="BQ516">
        <v>0</v>
      </c>
      <c r="BR516" t="e">
        <f t="shared" si="388"/>
        <v>#DIV/0!</v>
      </c>
      <c r="BS516" t="e">
        <f t="shared" si="389"/>
        <v>#DIV/0!</v>
      </c>
      <c r="BT516" t="e">
        <f t="shared" si="390"/>
        <v>#DIV/0!</v>
      </c>
      <c r="BU516" t="e">
        <f t="shared" si="391"/>
        <v>#DIV/0!</v>
      </c>
      <c r="BV516" t="e">
        <f t="shared" si="392"/>
        <v>#DIV/0!</v>
      </c>
      <c r="BW516" t="e">
        <f t="shared" si="393"/>
        <v>#DIV/0!</v>
      </c>
      <c r="BX516" t="e">
        <f t="shared" si="394"/>
        <v>#DIV/0!</v>
      </c>
      <c r="BY516" t="e">
        <f t="shared" si="395"/>
        <v>#DIV/0!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 t="shared" si="396"/>
        <v>2000.027037037037</v>
      </c>
      <c r="CS516">
        <f t="shared" si="397"/>
        <v>1681.2199334415252</v>
      </c>
      <c r="CT516">
        <f t="shared" si="398"/>
        <v>0.8405986030729804</v>
      </c>
      <c r="CU516">
        <f t="shared" si="399"/>
        <v>0.16075530393085211</v>
      </c>
      <c r="CV516">
        <v>6</v>
      </c>
      <c r="CW516">
        <v>0.5</v>
      </c>
      <c r="CX516" t="s">
        <v>417</v>
      </c>
      <c r="CY516">
        <v>2</v>
      </c>
      <c r="CZ516" t="b">
        <v>1</v>
      </c>
      <c r="DA516">
        <v>1659030526</v>
      </c>
      <c r="DB516">
        <v>165.08796296296291</v>
      </c>
      <c r="DC516">
        <v>150.42285185185179</v>
      </c>
      <c r="DD516">
        <v>24.775085185185191</v>
      </c>
      <c r="DE516">
        <v>19.843725925925931</v>
      </c>
      <c r="DF516">
        <v>162.4778518518518</v>
      </c>
      <c r="DG516">
        <v>24.435011111111109</v>
      </c>
      <c r="DH516">
        <v>500.07803703703689</v>
      </c>
      <c r="DI516">
        <v>90.492114814814812</v>
      </c>
      <c r="DJ516">
        <v>0.1000207407407408</v>
      </c>
      <c r="DK516">
        <v>26.959466666666671</v>
      </c>
      <c r="DL516">
        <v>27.779951851851848</v>
      </c>
      <c r="DM516">
        <v>999.90000000000009</v>
      </c>
      <c r="DN516">
        <v>0</v>
      </c>
      <c r="DO516">
        <v>0</v>
      </c>
      <c r="DP516">
        <v>10007.20111111111</v>
      </c>
      <c r="DQ516">
        <v>0</v>
      </c>
      <c r="DR516">
        <v>19.252199999999998</v>
      </c>
      <c r="DS516">
        <v>14.66516296296296</v>
      </c>
      <c r="DT516">
        <v>169.28200000000001</v>
      </c>
      <c r="DU516">
        <v>153.4682962962963</v>
      </c>
      <c r="DV516">
        <v>4.9313862962962967</v>
      </c>
      <c r="DW516">
        <v>150.42285185185179</v>
      </c>
      <c r="DX516">
        <v>19.843725925925931</v>
      </c>
      <c r="DY516">
        <v>2.2419511111111108</v>
      </c>
      <c r="DZ516">
        <v>1.795699629629629</v>
      </c>
      <c r="EA516">
        <v>19.265266666666669</v>
      </c>
      <c r="EB516">
        <v>15.7493962962963</v>
      </c>
      <c r="EC516">
        <v>2000.027037037037</v>
      </c>
      <c r="ED516">
        <v>0.97999488888888908</v>
      </c>
      <c r="EE516">
        <v>2.000539259259259E-2</v>
      </c>
      <c r="EF516">
        <v>0</v>
      </c>
      <c r="EG516">
        <v>736.1850740740739</v>
      </c>
      <c r="EH516">
        <v>5.000560000000001</v>
      </c>
      <c r="EI516">
        <v>14667.04074074074</v>
      </c>
      <c r="EJ516">
        <v>17295.07777777778</v>
      </c>
      <c r="EK516">
        <v>37.49051851851852</v>
      </c>
      <c r="EL516">
        <v>38.497629629629628</v>
      </c>
      <c r="EM516">
        <v>37.423296296296293</v>
      </c>
      <c r="EN516">
        <v>37.478999999999999</v>
      </c>
      <c r="EO516">
        <v>38.881814814814817</v>
      </c>
      <c r="EP516">
        <v>1955.1188888888889</v>
      </c>
      <c r="EQ516">
        <v>39.907407407407398</v>
      </c>
      <c r="ER516">
        <v>0</v>
      </c>
      <c r="ES516">
        <v>1659030534.5999999</v>
      </c>
      <c r="ET516">
        <v>0</v>
      </c>
      <c r="EU516">
        <v>736.22142307692309</v>
      </c>
      <c r="EV516">
        <v>15.06150426024206</v>
      </c>
      <c r="EW516">
        <v>283.87692308060559</v>
      </c>
      <c r="EX516">
        <v>14666.73846153846</v>
      </c>
      <c r="EY516">
        <v>15</v>
      </c>
      <c r="EZ516">
        <v>0</v>
      </c>
      <c r="FA516" t="s">
        <v>418</v>
      </c>
      <c r="FB516">
        <v>1655239120</v>
      </c>
      <c r="FC516">
        <v>1655239135</v>
      </c>
      <c r="FD516">
        <v>0</v>
      </c>
      <c r="FE516">
        <v>-7.4999999999999997E-2</v>
      </c>
      <c r="FF516">
        <v>-2.7E-2</v>
      </c>
      <c r="FG516">
        <v>1.986</v>
      </c>
      <c r="FH516">
        <v>0.13900000000000001</v>
      </c>
      <c r="FI516">
        <v>420</v>
      </c>
      <c r="FJ516">
        <v>22</v>
      </c>
      <c r="FK516">
        <v>0.12</v>
      </c>
      <c r="FL516">
        <v>0.02</v>
      </c>
      <c r="FM516">
        <v>14.234837499999999</v>
      </c>
      <c r="FN516">
        <v>10.84836135084427</v>
      </c>
      <c r="FO516">
        <v>1.0646528879610251</v>
      </c>
      <c r="FP516">
        <v>0</v>
      </c>
      <c r="FQ516">
        <v>735.52161764705886</v>
      </c>
      <c r="FR516">
        <v>14.572849498493911</v>
      </c>
      <c r="FS516">
        <v>1.441120928401501</v>
      </c>
      <c r="FT516">
        <v>0</v>
      </c>
      <c r="FU516">
        <v>4.9341127499999997</v>
      </c>
      <c r="FV516">
        <v>-4.2618011257133182E-3</v>
      </c>
      <c r="FW516">
        <v>9.6026670741779074E-3</v>
      </c>
      <c r="FX516">
        <v>1</v>
      </c>
      <c r="FY516">
        <v>1</v>
      </c>
      <c r="FZ516">
        <v>3</v>
      </c>
      <c r="GA516" t="s">
        <v>419</v>
      </c>
      <c r="GB516">
        <v>2.9797400000000001</v>
      </c>
      <c r="GC516">
        <v>2.7287499999999998</v>
      </c>
      <c r="GD516">
        <v>3.4085799999999999E-2</v>
      </c>
      <c r="GE516">
        <v>3.1037499999999999E-2</v>
      </c>
      <c r="GF516">
        <v>0.109622</v>
      </c>
      <c r="GG516">
        <v>9.4644000000000006E-2</v>
      </c>
      <c r="GH516">
        <v>28938.5</v>
      </c>
      <c r="GI516">
        <v>28616.6</v>
      </c>
      <c r="GJ516">
        <v>30488.2</v>
      </c>
      <c r="GK516">
        <v>29779</v>
      </c>
      <c r="GL516">
        <v>37448.800000000003</v>
      </c>
      <c r="GM516">
        <v>35495.9</v>
      </c>
      <c r="GN516">
        <v>46640.2</v>
      </c>
      <c r="GO516">
        <v>44289.5</v>
      </c>
      <c r="GP516">
        <v>1.86537</v>
      </c>
      <c r="GQ516">
        <v>1.8478300000000001</v>
      </c>
      <c r="GR516">
        <v>0.15925600000000001</v>
      </c>
      <c r="GS516">
        <v>0</v>
      </c>
      <c r="GT516">
        <v>25.199100000000001</v>
      </c>
      <c r="GU516">
        <v>999.9</v>
      </c>
      <c r="GV516">
        <v>49.1</v>
      </c>
      <c r="GW516">
        <v>32.200000000000003</v>
      </c>
      <c r="GX516">
        <v>26.203800000000001</v>
      </c>
      <c r="GY516">
        <v>62.756900000000002</v>
      </c>
      <c r="GZ516">
        <v>24.9559</v>
      </c>
      <c r="HA516">
        <v>1</v>
      </c>
      <c r="HB516">
        <v>-3.4842499999999998E-2</v>
      </c>
      <c r="HC516">
        <v>0.264376</v>
      </c>
      <c r="HD516">
        <v>20.1935</v>
      </c>
      <c r="HE516">
        <v>5.2288199999999998</v>
      </c>
      <c r="HF516">
        <v>11.968</v>
      </c>
      <c r="HG516">
        <v>4.9696499999999997</v>
      </c>
      <c r="HH516">
        <v>3.2894999999999999</v>
      </c>
      <c r="HI516">
        <v>9342.5</v>
      </c>
      <c r="HJ516">
        <v>9999</v>
      </c>
      <c r="HK516">
        <v>9999</v>
      </c>
      <c r="HL516">
        <v>297.10000000000002</v>
      </c>
      <c r="HM516">
        <v>4.9729099999999997</v>
      </c>
      <c r="HN516">
        <v>1.8775500000000001</v>
      </c>
      <c r="HO516">
        <v>1.8756299999999999</v>
      </c>
      <c r="HP516">
        <v>1.8784799999999999</v>
      </c>
      <c r="HQ516">
        <v>1.8751500000000001</v>
      </c>
      <c r="HR516">
        <v>1.8787499999999999</v>
      </c>
      <c r="HS516">
        <v>1.8757900000000001</v>
      </c>
      <c r="HT516">
        <v>1.8769800000000001</v>
      </c>
      <c r="HU516">
        <v>0</v>
      </c>
      <c r="HV516">
        <v>0</v>
      </c>
      <c r="HW516">
        <v>0</v>
      </c>
      <c r="HX516">
        <v>0</v>
      </c>
      <c r="HY516" t="s">
        <v>420</v>
      </c>
      <c r="HZ516" t="s">
        <v>421</v>
      </c>
      <c r="IA516" t="s">
        <v>422</v>
      </c>
      <c r="IB516" t="s">
        <v>422</v>
      </c>
      <c r="IC516" t="s">
        <v>422</v>
      </c>
      <c r="ID516" t="s">
        <v>422</v>
      </c>
      <c r="IE516">
        <v>0</v>
      </c>
      <c r="IF516">
        <v>100</v>
      </c>
      <c r="IG516">
        <v>100</v>
      </c>
      <c r="IH516">
        <v>2.5270000000000001</v>
      </c>
      <c r="II516">
        <v>0.33979999999999999</v>
      </c>
      <c r="IJ516">
        <v>1.981763419366358</v>
      </c>
      <c r="IK516">
        <v>4.1594547590360449E-3</v>
      </c>
      <c r="IL516">
        <v>-1.867668404869411E-6</v>
      </c>
      <c r="IM516">
        <v>4.9096340421811042E-10</v>
      </c>
      <c r="IN516">
        <v>-2.3250521569731349E-2</v>
      </c>
      <c r="IO516">
        <v>5.6214120975847052E-3</v>
      </c>
      <c r="IP516">
        <v>3.6430730392419388E-4</v>
      </c>
      <c r="IQ516">
        <v>5.8048895600362112E-7</v>
      </c>
      <c r="IR516">
        <v>0</v>
      </c>
      <c r="IS516">
        <v>2100</v>
      </c>
      <c r="IT516">
        <v>1</v>
      </c>
      <c r="IU516">
        <v>26</v>
      </c>
      <c r="IV516">
        <v>63190.2</v>
      </c>
      <c r="IW516">
        <v>63190</v>
      </c>
      <c r="IX516">
        <v>0.41259800000000002</v>
      </c>
      <c r="IY516">
        <v>2.63062</v>
      </c>
      <c r="IZ516">
        <v>1.39893</v>
      </c>
      <c r="JA516">
        <v>2.33765</v>
      </c>
      <c r="JB516">
        <v>1.4489700000000001</v>
      </c>
      <c r="JC516">
        <v>2.4706999999999999</v>
      </c>
      <c r="JD516">
        <v>37.771099999999997</v>
      </c>
      <c r="JE516">
        <v>24.078700000000001</v>
      </c>
      <c r="JF516">
        <v>18</v>
      </c>
      <c r="JG516">
        <v>484.61099999999999</v>
      </c>
      <c r="JH516">
        <v>444.12400000000002</v>
      </c>
      <c r="JI516">
        <v>24.9998</v>
      </c>
      <c r="JJ516">
        <v>26.549600000000002</v>
      </c>
      <c r="JK516">
        <v>30.0002</v>
      </c>
      <c r="JL516">
        <v>26.383099999999999</v>
      </c>
      <c r="JM516">
        <v>26.463100000000001</v>
      </c>
      <c r="JN516">
        <v>8.2463499999999996</v>
      </c>
      <c r="JO516">
        <v>30.526700000000002</v>
      </c>
      <c r="JP516">
        <v>30.767900000000001</v>
      </c>
      <c r="JQ516">
        <v>25</v>
      </c>
      <c r="JR516">
        <v>99.498900000000006</v>
      </c>
      <c r="JS516">
        <v>19.8917</v>
      </c>
      <c r="JT516">
        <v>100.79300000000001</v>
      </c>
      <c r="JU516">
        <v>101.837</v>
      </c>
    </row>
    <row r="517" spans="1:281" x14ac:dyDescent="0.2">
      <c r="A517">
        <v>501</v>
      </c>
      <c r="B517">
        <v>1659030538.5</v>
      </c>
      <c r="C517">
        <v>6820</v>
      </c>
      <c r="D517" t="s">
        <v>1429</v>
      </c>
      <c r="E517" t="s">
        <v>1430</v>
      </c>
      <c r="F517">
        <v>5</v>
      </c>
      <c r="G517" t="s">
        <v>415</v>
      </c>
      <c r="H517" t="s">
        <v>1390</v>
      </c>
      <c r="I517">
        <v>1659030530.7142861</v>
      </c>
      <c r="J517">
        <f t="shared" si="350"/>
        <v>4.2258753485689571E-3</v>
      </c>
      <c r="K517">
        <f t="shared" si="351"/>
        <v>4.2258753485689571</v>
      </c>
      <c r="L517">
        <f t="shared" si="352"/>
        <v>2.9857400514546297</v>
      </c>
      <c r="M517">
        <f t="shared" si="353"/>
        <v>150.7521428571429</v>
      </c>
      <c r="N517">
        <f t="shared" si="354"/>
        <v>127.65360654888374</v>
      </c>
      <c r="O517">
        <f t="shared" si="355"/>
        <v>11.564483970189581</v>
      </c>
      <c r="P517">
        <f t="shared" si="356"/>
        <v>13.657042575413266</v>
      </c>
      <c r="Q517">
        <f t="shared" si="357"/>
        <v>0.25856127839966186</v>
      </c>
      <c r="R517">
        <f t="shared" si="358"/>
        <v>2.7595587980430194</v>
      </c>
      <c r="S517">
        <f t="shared" si="359"/>
        <v>0.24581676884671441</v>
      </c>
      <c r="T517">
        <f t="shared" si="360"/>
        <v>0.15472816114474328</v>
      </c>
      <c r="U517">
        <f t="shared" si="361"/>
        <v>321.51591455516211</v>
      </c>
      <c r="V517">
        <f t="shared" si="362"/>
        <v>27.80132189970341</v>
      </c>
      <c r="W517">
        <f t="shared" si="363"/>
        <v>27.79478571428572</v>
      </c>
      <c r="X517">
        <f t="shared" si="364"/>
        <v>3.7496771470343826</v>
      </c>
      <c r="Y517">
        <f t="shared" si="365"/>
        <v>62.842892037757061</v>
      </c>
      <c r="Z517">
        <f t="shared" si="366"/>
        <v>2.2438011108670399</v>
      </c>
      <c r="AA517">
        <f t="shared" si="367"/>
        <v>3.5704930790246361</v>
      </c>
      <c r="AB517">
        <f t="shared" si="368"/>
        <v>1.5058760361673427</v>
      </c>
      <c r="AC517">
        <f t="shared" si="369"/>
        <v>-186.36110287189101</v>
      </c>
      <c r="AD517">
        <f t="shared" si="370"/>
        <v>-124.38300849056763</v>
      </c>
      <c r="AE517">
        <f t="shared" si="371"/>
        <v>-9.7641046843037174</v>
      </c>
      <c r="AF517">
        <f t="shared" si="372"/>
        <v>1.0076985083997414</v>
      </c>
      <c r="AG517">
        <f t="shared" si="373"/>
        <v>-13.793152042583522</v>
      </c>
      <c r="AH517">
        <f t="shared" si="374"/>
        <v>4.2200067980593783</v>
      </c>
      <c r="AI517">
        <f t="shared" si="375"/>
        <v>2.9857400514546297</v>
      </c>
      <c r="AJ517">
        <v>120.48022674338741</v>
      </c>
      <c r="AK517">
        <v>131.6945818181818</v>
      </c>
      <c r="AL517">
        <v>-3.1608084475246589</v>
      </c>
      <c r="AM517">
        <v>64.863660369353653</v>
      </c>
      <c r="AN517">
        <f t="shared" si="376"/>
        <v>4.2258753485689571</v>
      </c>
      <c r="AO517">
        <v>19.812742886241569</v>
      </c>
      <c r="AP517">
        <v>24.758194405594431</v>
      </c>
      <c r="AQ517">
        <v>-1.1834927822536601E-4</v>
      </c>
      <c r="AR517">
        <v>84.796211414977947</v>
      </c>
      <c r="AS517">
        <v>6</v>
      </c>
      <c r="AT517">
        <v>1</v>
      </c>
      <c r="AU517">
        <f t="shared" si="377"/>
        <v>1</v>
      </c>
      <c r="AV517">
        <f t="shared" si="378"/>
        <v>0</v>
      </c>
      <c r="AW517">
        <f t="shared" si="379"/>
        <v>47915.99866234613</v>
      </c>
      <c r="AX517" t="s">
        <v>416</v>
      </c>
      <c r="AY517" t="s">
        <v>416</v>
      </c>
      <c r="AZ517">
        <v>0</v>
      </c>
      <c r="BA517">
        <v>0</v>
      </c>
      <c r="BB517" t="e">
        <f t="shared" si="380"/>
        <v>#DIV/0!</v>
      </c>
      <c r="BC517">
        <v>0</v>
      </c>
      <c r="BD517" t="s">
        <v>416</v>
      </c>
      <c r="BE517" t="s">
        <v>416</v>
      </c>
      <c r="BF517">
        <v>0</v>
      </c>
      <c r="BG517">
        <v>0</v>
      </c>
      <c r="BH517" t="e">
        <f t="shared" si="381"/>
        <v>#DIV/0!</v>
      </c>
      <c r="BI517">
        <v>0.5</v>
      </c>
      <c r="BJ517">
        <f t="shared" si="382"/>
        <v>1681.2245681632965</v>
      </c>
      <c r="BK517">
        <f t="shared" si="383"/>
        <v>2.9857400514546297</v>
      </c>
      <c r="BL517" t="e">
        <f t="shared" si="384"/>
        <v>#DIV/0!</v>
      </c>
      <c r="BM517">
        <f t="shared" si="385"/>
        <v>1.7759317273816013E-3</v>
      </c>
      <c r="BN517" t="e">
        <f t="shared" si="386"/>
        <v>#DIV/0!</v>
      </c>
      <c r="BO517" t="e">
        <f t="shared" si="387"/>
        <v>#DIV/0!</v>
      </c>
      <c r="BP517" t="s">
        <v>416</v>
      </c>
      <c r="BQ517">
        <v>0</v>
      </c>
      <c r="BR517" t="e">
        <f t="shared" si="388"/>
        <v>#DIV/0!</v>
      </c>
      <c r="BS517" t="e">
        <f t="shared" si="389"/>
        <v>#DIV/0!</v>
      </c>
      <c r="BT517" t="e">
        <f t="shared" si="390"/>
        <v>#DIV/0!</v>
      </c>
      <c r="BU517" t="e">
        <f t="shared" si="391"/>
        <v>#DIV/0!</v>
      </c>
      <c r="BV517" t="e">
        <f t="shared" si="392"/>
        <v>#DIV/0!</v>
      </c>
      <c r="BW517" t="e">
        <f t="shared" si="393"/>
        <v>#DIV/0!</v>
      </c>
      <c r="BX517" t="e">
        <f t="shared" si="394"/>
        <v>#DIV/0!</v>
      </c>
      <c r="BY517" t="e">
        <f t="shared" si="395"/>
        <v>#DIV/0!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 t="shared" si="396"/>
        <v>2000.0325</v>
      </c>
      <c r="CS517">
        <f t="shared" si="397"/>
        <v>1681.2245681632965</v>
      </c>
      <c r="CT517">
        <f t="shared" si="398"/>
        <v>0.84059862435400245</v>
      </c>
      <c r="CU517">
        <f t="shared" si="399"/>
        <v>0.16075534500322475</v>
      </c>
      <c r="CV517">
        <v>6</v>
      </c>
      <c r="CW517">
        <v>0.5</v>
      </c>
      <c r="CX517" t="s">
        <v>417</v>
      </c>
      <c r="CY517">
        <v>2</v>
      </c>
      <c r="CZ517" t="b">
        <v>1</v>
      </c>
      <c r="DA517">
        <v>1659030530.7142861</v>
      </c>
      <c r="DB517">
        <v>150.7521428571429</v>
      </c>
      <c r="DC517">
        <v>134.96625</v>
      </c>
      <c r="DD517">
        <v>24.76801428571428</v>
      </c>
      <c r="DE517">
        <v>19.830207142857141</v>
      </c>
      <c r="DF517">
        <v>148.19364285714289</v>
      </c>
      <c r="DG517">
        <v>24.428096428571429</v>
      </c>
      <c r="DH517">
        <v>500.07853571428581</v>
      </c>
      <c r="DI517">
        <v>90.492699999999985</v>
      </c>
      <c r="DJ517">
        <v>9.9992857142857147E-2</v>
      </c>
      <c r="DK517">
        <v>26.958728571428569</v>
      </c>
      <c r="DL517">
        <v>27.79478571428572</v>
      </c>
      <c r="DM517">
        <v>999.9000000000002</v>
      </c>
      <c r="DN517">
        <v>0</v>
      </c>
      <c r="DO517">
        <v>0</v>
      </c>
      <c r="DP517">
        <v>10012.95107142857</v>
      </c>
      <c r="DQ517">
        <v>0</v>
      </c>
      <c r="DR517">
        <v>19.252199999999998</v>
      </c>
      <c r="DS517">
        <v>15.785960714285711</v>
      </c>
      <c r="DT517">
        <v>154.5808214285714</v>
      </c>
      <c r="DU517">
        <v>137.69689285714281</v>
      </c>
      <c r="DV517">
        <v>4.9378149999999996</v>
      </c>
      <c r="DW517">
        <v>134.96625</v>
      </c>
      <c r="DX517">
        <v>19.830207142857141</v>
      </c>
      <c r="DY517">
        <v>2.2413249999999998</v>
      </c>
      <c r="DZ517">
        <v>1.7944889285714289</v>
      </c>
      <c r="EA517">
        <v>19.260774999999999</v>
      </c>
      <c r="EB517">
        <v>15.738853571428571</v>
      </c>
      <c r="EC517">
        <v>2000.0325</v>
      </c>
      <c r="ED517">
        <v>0.97999414285714292</v>
      </c>
      <c r="EE517">
        <v>2.000612142857143E-2</v>
      </c>
      <c r="EF517">
        <v>0</v>
      </c>
      <c r="EG517">
        <v>737.42224999999996</v>
      </c>
      <c r="EH517">
        <v>5.000560000000001</v>
      </c>
      <c r="EI517">
        <v>14690.560714285721</v>
      </c>
      <c r="EJ517">
        <v>17295.117857142861</v>
      </c>
      <c r="EK517">
        <v>37.437249999999999</v>
      </c>
      <c r="EL517">
        <v>38.502214285714281</v>
      </c>
      <c r="EM517">
        <v>37.419321428571429</v>
      </c>
      <c r="EN517">
        <v>37.468499999999999</v>
      </c>
      <c r="EO517">
        <v>38.868214285714281</v>
      </c>
      <c r="EP517">
        <v>1955.1224999999999</v>
      </c>
      <c r="EQ517">
        <v>39.908928571428582</v>
      </c>
      <c r="ER517">
        <v>0</v>
      </c>
      <c r="ES517">
        <v>1659030539.4000001</v>
      </c>
      <c r="ET517">
        <v>0</v>
      </c>
      <c r="EU517">
        <v>737.45573076923085</v>
      </c>
      <c r="EV517">
        <v>15.858495725222591</v>
      </c>
      <c r="EW517">
        <v>311.4905983007726</v>
      </c>
      <c r="EX517">
        <v>14690.51923076923</v>
      </c>
      <c r="EY517">
        <v>15</v>
      </c>
      <c r="EZ517">
        <v>0</v>
      </c>
      <c r="FA517" t="s">
        <v>418</v>
      </c>
      <c r="FB517">
        <v>1655239120</v>
      </c>
      <c r="FC517">
        <v>1655239135</v>
      </c>
      <c r="FD517">
        <v>0</v>
      </c>
      <c r="FE517">
        <v>-7.4999999999999997E-2</v>
      </c>
      <c r="FF517">
        <v>-2.7E-2</v>
      </c>
      <c r="FG517">
        <v>1.986</v>
      </c>
      <c r="FH517">
        <v>0.13900000000000001</v>
      </c>
      <c r="FI517">
        <v>420</v>
      </c>
      <c r="FJ517">
        <v>22</v>
      </c>
      <c r="FK517">
        <v>0.12</v>
      </c>
      <c r="FL517">
        <v>0.02</v>
      </c>
      <c r="FM517">
        <v>15.08482926829269</v>
      </c>
      <c r="FN517">
        <v>13.60756306620209</v>
      </c>
      <c r="FO517">
        <v>1.352547048411906</v>
      </c>
      <c r="FP517">
        <v>0</v>
      </c>
      <c r="FQ517">
        <v>736.68873529411758</v>
      </c>
      <c r="FR517">
        <v>15.030786853668729</v>
      </c>
      <c r="FS517">
        <v>1.489151363318042</v>
      </c>
      <c r="FT517">
        <v>0</v>
      </c>
      <c r="FU517">
        <v>4.934879756097561</v>
      </c>
      <c r="FV517">
        <v>7.7903832752617905E-2</v>
      </c>
      <c r="FW517">
        <v>1.0123789295348341E-2</v>
      </c>
      <c r="FX517">
        <v>1</v>
      </c>
      <c r="FY517">
        <v>1</v>
      </c>
      <c r="FZ517">
        <v>3</v>
      </c>
      <c r="GA517" t="s">
        <v>419</v>
      </c>
      <c r="GB517">
        <v>2.9797699999999998</v>
      </c>
      <c r="GC517">
        <v>2.7284600000000001</v>
      </c>
      <c r="GD517">
        <v>3.05945E-2</v>
      </c>
      <c r="GE517">
        <v>2.7146400000000001E-2</v>
      </c>
      <c r="GF517">
        <v>0.109609</v>
      </c>
      <c r="GG517">
        <v>9.4629500000000005E-2</v>
      </c>
      <c r="GH517">
        <v>29043.3</v>
      </c>
      <c r="GI517">
        <v>28731.1</v>
      </c>
      <c r="GJ517">
        <v>30488.400000000001</v>
      </c>
      <c r="GK517">
        <v>29778.5</v>
      </c>
      <c r="GL517">
        <v>37449.199999999997</v>
      </c>
      <c r="GM517">
        <v>35495.699999999997</v>
      </c>
      <c r="GN517">
        <v>46640.2</v>
      </c>
      <c r="GO517">
        <v>44288.800000000003</v>
      </c>
      <c r="GP517">
        <v>1.86513</v>
      </c>
      <c r="GQ517">
        <v>1.8480799999999999</v>
      </c>
      <c r="GR517">
        <v>0.15930800000000001</v>
      </c>
      <c r="GS517">
        <v>0</v>
      </c>
      <c r="GT517">
        <v>25.199100000000001</v>
      </c>
      <c r="GU517">
        <v>999.9</v>
      </c>
      <c r="GV517">
        <v>49.1</v>
      </c>
      <c r="GW517">
        <v>32.200000000000003</v>
      </c>
      <c r="GX517">
        <v>26.204499999999999</v>
      </c>
      <c r="GY517">
        <v>63.096899999999998</v>
      </c>
      <c r="GZ517">
        <v>24.627400000000002</v>
      </c>
      <c r="HA517">
        <v>1</v>
      </c>
      <c r="HB517">
        <v>-3.4629100000000003E-2</v>
      </c>
      <c r="HC517">
        <v>0.26510899999999998</v>
      </c>
      <c r="HD517">
        <v>20.193300000000001</v>
      </c>
      <c r="HE517">
        <v>5.2289700000000003</v>
      </c>
      <c r="HF517">
        <v>11.968</v>
      </c>
      <c r="HG517">
        <v>4.9699</v>
      </c>
      <c r="HH517">
        <v>3.2895500000000002</v>
      </c>
      <c r="HI517">
        <v>9342.7999999999993</v>
      </c>
      <c r="HJ517">
        <v>9999</v>
      </c>
      <c r="HK517">
        <v>9999</v>
      </c>
      <c r="HL517">
        <v>297.10000000000002</v>
      </c>
      <c r="HM517">
        <v>4.9729099999999997</v>
      </c>
      <c r="HN517">
        <v>1.87758</v>
      </c>
      <c r="HO517">
        <v>1.87564</v>
      </c>
      <c r="HP517">
        <v>1.87849</v>
      </c>
      <c r="HQ517">
        <v>1.8751500000000001</v>
      </c>
      <c r="HR517">
        <v>1.8787700000000001</v>
      </c>
      <c r="HS517">
        <v>1.87584</v>
      </c>
      <c r="HT517">
        <v>1.8770100000000001</v>
      </c>
      <c r="HU517">
        <v>0</v>
      </c>
      <c r="HV517">
        <v>0</v>
      </c>
      <c r="HW517">
        <v>0</v>
      </c>
      <c r="HX517">
        <v>0</v>
      </c>
      <c r="HY517" t="s">
        <v>420</v>
      </c>
      <c r="HZ517" t="s">
        <v>421</v>
      </c>
      <c r="IA517" t="s">
        <v>422</v>
      </c>
      <c r="IB517" t="s">
        <v>422</v>
      </c>
      <c r="IC517" t="s">
        <v>422</v>
      </c>
      <c r="ID517" t="s">
        <v>422</v>
      </c>
      <c r="IE517">
        <v>0</v>
      </c>
      <c r="IF517">
        <v>100</v>
      </c>
      <c r="IG517">
        <v>100</v>
      </c>
      <c r="IH517">
        <v>2.4710000000000001</v>
      </c>
      <c r="II517">
        <v>0.3397</v>
      </c>
      <c r="IJ517">
        <v>1.981763419366358</v>
      </c>
      <c r="IK517">
        <v>4.1594547590360449E-3</v>
      </c>
      <c r="IL517">
        <v>-1.867668404869411E-6</v>
      </c>
      <c r="IM517">
        <v>4.9096340421811042E-10</v>
      </c>
      <c r="IN517">
        <v>-2.3250521569731349E-2</v>
      </c>
      <c r="IO517">
        <v>5.6214120975847052E-3</v>
      </c>
      <c r="IP517">
        <v>3.6430730392419388E-4</v>
      </c>
      <c r="IQ517">
        <v>5.8048895600362112E-7</v>
      </c>
      <c r="IR517">
        <v>0</v>
      </c>
      <c r="IS517">
        <v>2100</v>
      </c>
      <c r="IT517">
        <v>1</v>
      </c>
      <c r="IU517">
        <v>26</v>
      </c>
      <c r="IV517">
        <v>63190.3</v>
      </c>
      <c r="IW517">
        <v>63190.1</v>
      </c>
      <c r="IX517">
        <v>0.37597700000000001</v>
      </c>
      <c r="IY517">
        <v>2.5585900000000001</v>
      </c>
      <c r="IZ517">
        <v>1.39893</v>
      </c>
      <c r="JA517">
        <v>2.33765</v>
      </c>
      <c r="JB517">
        <v>1.4489700000000001</v>
      </c>
      <c r="JC517">
        <v>2.3742700000000001</v>
      </c>
      <c r="JD517">
        <v>37.771099999999997</v>
      </c>
      <c r="JE517">
        <v>24.07</v>
      </c>
      <c r="JF517">
        <v>18</v>
      </c>
      <c r="JG517">
        <v>484.47500000000002</v>
      </c>
      <c r="JH517">
        <v>444.27800000000002</v>
      </c>
      <c r="JI517">
        <v>25</v>
      </c>
      <c r="JJ517">
        <v>26.549600000000002</v>
      </c>
      <c r="JK517">
        <v>30.0001</v>
      </c>
      <c r="JL517">
        <v>26.383099999999999</v>
      </c>
      <c r="JM517">
        <v>26.463100000000001</v>
      </c>
      <c r="JN517">
        <v>7.4945899999999996</v>
      </c>
      <c r="JO517">
        <v>30.526700000000002</v>
      </c>
      <c r="JP517">
        <v>30.767900000000001</v>
      </c>
      <c r="JQ517">
        <v>25</v>
      </c>
      <c r="JR517">
        <v>86.045199999999994</v>
      </c>
      <c r="JS517">
        <v>19.8917</v>
      </c>
      <c r="JT517">
        <v>100.79300000000001</v>
      </c>
      <c r="JU517">
        <v>101.83499999999999</v>
      </c>
    </row>
    <row r="518" spans="1:281" x14ac:dyDescent="0.2">
      <c r="A518">
        <v>502</v>
      </c>
      <c r="B518">
        <v>1659030543.5</v>
      </c>
      <c r="C518">
        <v>6825</v>
      </c>
      <c r="D518" t="s">
        <v>1431</v>
      </c>
      <c r="E518" t="s">
        <v>1432</v>
      </c>
      <c r="F518">
        <v>5</v>
      </c>
      <c r="G518" t="s">
        <v>415</v>
      </c>
      <c r="H518" t="s">
        <v>1390</v>
      </c>
      <c r="I518">
        <v>1659030536</v>
      </c>
      <c r="J518">
        <f t="shared" si="350"/>
        <v>4.2344653970666484E-3</v>
      </c>
      <c r="K518">
        <f t="shared" si="351"/>
        <v>4.2344653970666482</v>
      </c>
      <c r="L518">
        <f t="shared" si="352"/>
        <v>2.1580528401709489</v>
      </c>
      <c r="M518">
        <f t="shared" si="353"/>
        <v>134.56188888888889</v>
      </c>
      <c r="N518">
        <f t="shared" si="354"/>
        <v>117.17587869991989</v>
      </c>
      <c r="O518">
        <f t="shared" si="355"/>
        <v>10.615324043033944</v>
      </c>
      <c r="P518">
        <f t="shared" si="356"/>
        <v>12.190376297978304</v>
      </c>
      <c r="Q518">
        <f t="shared" si="357"/>
        <v>0.25866794124331161</v>
      </c>
      <c r="R518">
        <f t="shared" si="358"/>
        <v>2.7564718069413097</v>
      </c>
      <c r="S518">
        <f t="shared" si="359"/>
        <v>0.24589966666356827</v>
      </c>
      <c r="T518">
        <f t="shared" si="360"/>
        <v>0.15478193351532443</v>
      </c>
      <c r="U518">
        <f t="shared" si="361"/>
        <v>321.51663641449915</v>
      </c>
      <c r="V518">
        <f t="shared" si="362"/>
        <v>27.799849572763154</v>
      </c>
      <c r="W518">
        <f t="shared" si="363"/>
        <v>27.80413703703703</v>
      </c>
      <c r="X518">
        <f t="shared" si="364"/>
        <v>3.7517248940312342</v>
      </c>
      <c r="Y518">
        <f t="shared" si="365"/>
        <v>62.828900617856085</v>
      </c>
      <c r="Z518">
        <f t="shared" si="366"/>
        <v>2.2433031520458173</v>
      </c>
      <c r="AA518">
        <f t="shared" si="367"/>
        <v>3.5704956317638739</v>
      </c>
      <c r="AB518">
        <f t="shared" si="368"/>
        <v>1.5084217419854169</v>
      </c>
      <c r="AC518">
        <f t="shared" si="369"/>
        <v>-186.73992401063919</v>
      </c>
      <c r="AD518">
        <f t="shared" si="370"/>
        <v>-125.63172967443342</v>
      </c>
      <c r="AE518">
        <f t="shared" si="371"/>
        <v>-9.8736364418977924</v>
      </c>
      <c r="AF518">
        <f t="shared" si="372"/>
        <v>-0.72865371247127086</v>
      </c>
      <c r="AG518">
        <f t="shared" si="373"/>
        <v>-14.807127212520172</v>
      </c>
      <c r="AH518">
        <f t="shared" si="374"/>
        <v>4.2279152543435998</v>
      </c>
      <c r="AI518">
        <f t="shared" si="375"/>
        <v>2.1580528401709489</v>
      </c>
      <c r="AJ518">
        <v>103.61422932061799</v>
      </c>
      <c r="AK518">
        <v>115.8449636363636</v>
      </c>
      <c r="AL518">
        <v>-3.161576076726885</v>
      </c>
      <c r="AM518">
        <v>64.863660369353653</v>
      </c>
      <c r="AN518">
        <f t="shared" si="376"/>
        <v>4.2344653970666482</v>
      </c>
      <c r="AO518">
        <v>19.809530218893808</v>
      </c>
      <c r="AP518">
        <v>24.764586713286729</v>
      </c>
      <c r="AQ518">
        <v>-8.2479903031599307E-5</v>
      </c>
      <c r="AR518">
        <v>84.796211414977947</v>
      </c>
      <c r="AS518">
        <v>6</v>
      </c>
      <c r="AT518">
        <v>1</v>
      </c>
      <c r="AU518">
        <f t="shared" si="377"/>
        <v>1</v>
      </c>
      <c r="AV518">
        <f t="shared" si="378"/>
        <v>0</v>
      </c>
      <c r="AW518">
        <f t="shared" si="379"/>
        <v>47832.162125622832</v>
      </c>
      <c r="AX518" t="s">
        <v>416</v>
      </c>
      <c r="AY518" t="s">
        <v>416</v>
      </c>
      <c r="AZ518">
        <v>0</v>
      </c>
      <c r="BA518">
        <v>0</v>
      </c>
      <c r="BB518" t="e">
        <f t="shared" si="380"/>
        <v>#DIV/0!</v>
      </c>
      <c r="BC518">
        <v>0</v>
      </c>
      <c r="BD518" t="s">
        <v>416</v>
      </c>
      <c r="BE518" t="s">
        <v>416</v>
      </c>
      <c r="BF518">
        <v>0</v>
      </c>
      <c r="BG518">
        <v>0</v>
      </c>
      <c r="BH518" t="e">
        <f t="shared" si="381"/>
        <v>#DIV/0!</v>
      </c>
      <c r="BI518">
        <v>0.5</v>
      </c>
      <c r="BJ518">
        <f t="shared" si="382"/>
        <v>1681.2283781076851</v>
      </c>
      <c r="BK518">
        <f t="shared" si="383"/>
        <v>2.1580528401709489</v>
      </c>
      <c r="BL518" t="e">
        <f t="shared" si="384"/>
        <v>#DIV/0!</v>
      </c>
      <c r="BM518">
        <f t="shared" si="385"/>
        <v>1.2836167104197682E-3</v>
      </c>
      <c r="BN518" t="e">
        <f t="shared" si="386"/>
        <v>#DIV/0!</v>
      </c>
      <c r="BO518" t="e">
        <f t="shared" si="387"/>
        <v>#DIV/0!</v>
      </c>
      <c r="BP518" t="s">
        <v>416</v>
      </c>
      <c r="BQ518">
        <v>0</v>
      </c>
      <c r="BR518" t="e">
        <f t="shared" si="388"/>
        <v>#DIV/0!</v>
      </c>
      <c r="BS518" t="e">
        <f t="shared" si="389"/>
        <v>#DIV/0!</v>
      </c>
      <c r="BT518" t="e">
        <f t="shared" si="390"/>
        <v>#DIV/0!</v>
      </c>
      <c r="BU518" t="e">
        <f t="shared" si="391"/>
        <v>#DIV/0!</v>
      </c>
      <c r="BV518" t="e">
        <f t="shared" si="392"/>
        <v>#DIV/0!</v>
      </c>
      <c r="BW518" t="e">
        <f t="shared" si="393"/>
        <v>#DIV/0!</v>
      </c>
      <c r="BX518" t="e">
        <f t="shared" si="394"/>
        <v>#DIV/0!</v>
      </c>
      <c r="BY518" t="e">
        <f t="shared" si="395"/>
        <v>#DIV/0!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 t="shared" si="396"/>
        <v>2000.037037037037</v>
      </c>
      <c r="CS518">
        <f t="shared" si="397"/>
        <v>1681.2283781076851</v>
      </c>
      <c r="CT518">
        <f t="shared" si="398"/>
        <v>0.84059862241268679</v>
      </c>
      <c r="CU518">
        <f t="shared" si="399"/>
        <v>0.16075534125648558</v>
      </c>
      <c r="CV518">
        <v>6</v>
      </c>
      <c r="CW518">
        <v>0.5</v>
      </c>
      <c r="CX518" t="s">
        <v>417</v>
      </c>
      <c r="CY518">
        <v>2</v>
      </c>
      <c r="CZ518" t="b">
        <v>1</v>
      </c>
      <c r="DA518">
        <v>1659030536</v>
      </c>
      <c r="DB518">
        <v>134.56188888888889</v>
      </c>
      <c r="DC518">
        <v>117.47938518518519</v>
      </c>
      <c r="DD518">
        <v>24.76241111111111</v>
      </c>
      <c r="DE518">
        <v>19.815514814814819</v>
      </c>
      <c r="DF518">
        <v>132.06251851851849</v>
      </c>
      <c r="DG518">
        <v>24.422625925925921</v>
      </c>
      <c r="DH518">
        <v>500.09803703703687</v>
      </c>
      <c r="DI518">
        <v>90.492981481481493</v>
      </c>
      <c r="DJ518">
        <v>0.1001009925925926</v>
      </c>
      <c r="DK518">
        <v>26.95874074074074</v>
      </c>
      <c r="DL518">
        <v>27.80413703703703</v>
      </c>
      <c r="DM518">
        <v>999.90000000000009</v>
      </c>
      <c r="DN518">
        <v>0</v>
      </c>
      <c r="DO518">
        <v>0</v>
      </c>
      <c r="DP518">
        <v>9994.6522222222211</v>
      </c>
      <c r="DQ518">
        <v>0</v>
      </c>
      <c r="DR518">
        <v>19.255729629629631</v>
      </c>
      <c r="DS518">
        <v>17.08258148148148</v>
      </c>
      <c r="DT518">
        <v>137.97859259259261</v>
      </c>
      <c r="DU518">
        <v>119.85436296296299</v>
      </c>
      <c r="DV518">
        <v>4.9469048148148147</v>
      </c>
      <c r="DW518">
        <v>117.47938518518519</v>
      </c>
      <c r="DX518">
        <v>19.815514814814819</v>
      </c>
      <c r="DY518">
        <v>2.2408259259259262</v>
      </c>
      <c r="DZ518">
        <v>1.7931644444444439</v>
      </c>
      <c r="EA518">
        <v>19.257200000000001</v>
      </c>
      <c r="EB518">
        <v>15.727325925925919</v>
      </c>
      <c r="EC518">
        <v>2000.037037037037</v>
      </c>
      <c r="ED518">
        <v>0.97999411111111123</v>
      </c>
      <c r="EE518">
        <v>2.0006125925925919E-2</v>
      </c>
      <c r="EF518">
        <v>0</v>
      </c>
      <c r="EG518">
        <v>738.92844444444461</v>
      </c>
      <c r="EH518">
        <v>5.000560000000001</v>
      </c>
      <c r="EI518">
        <v>14718.9</v>
      </c>
      <c r="EJ518">
        <v>17295.15555555555</v>
      </c>
      <c r="EK518">
        <v>37.430222222222227</v>
      </c>
      <c r="EL518">
        <v>38.502296296296286</v>
      </c>
      <c r="EM518">
        <v>37.418666666666667</v>
      </c>
      <c r="EN518">
        <v>37.465000000000003</v>
      </c>
      <c r="EO518">
        <v>38.867888888888892</v>
      </c>
      <c r="EP518">
        <v>1955.1270370370371</v>
      </c>
      <c r="EQ518">
        <v>39.908888888888889</v>
      </c>
      <c r="ER518">
        <v>0</v>
      </c>
      <c r="ES518">
        <v>1659030544.8</v>
      </c>
      <c r="ET518">
        <v>0</v>
      </c>
      <c r="EU518">
        <v>739.06472000000008</v>
      </c>
      <c r="EV518">
        <v>18.110076955182379</v>
      </c>
      <c r="EW518">
        <v>337.4692313092325</v>
      </c>
      <c r="EX518">
        <v>14721.343999999999</v>
      </c>
      <c r="EY518">
        <v>15</v>
      </c>
      <c r="EZ518">
        <v>0</v>
      </c>
      <c r="FA518" t="s">
        <v>418</v>
      </c>
      <c r="FB518">
        <v>1655239120</v>
      </c>
      <c r="FC518">
        <v>1655239135</v>
      </c>
      <c r="FD518">
        <v>0</v>
      </c>
      <c r="FE518">
        <v>-7.4999999999999997E-2</v>
      </c>
      <c r="FF518">
        <v>-2.7E-2</v>
      </c>
      <c r="FG518">
        <v>1.986</v>
      </c>
      <c r="FH518">
        <v>0.13900000000000001</v>
      </c>
      <c r="FI518">
        <v>420</v>
      </c>
      <c r="FJ518">
        <v>22</v>
      </c>
      <c r="FK518">
        <v>0.12</v>
      </c>
      <c r="FL518">
        <v>0.02</v>
      </c>
      <c r="FM518">
        <v>16.395272500000001</v>
      </c>
      <c r="FN518">
        <v>14.83195834896809</v>
      </c>
      <c r="FO518">
        <v>1.428247877643706</v>
      </c>
      <c r="FP518">
        <v>0</v>
      </c>
      <c r="FQ518">
        <v>738.16591176470592</v>
      </c>
      <c r="FR518">
        <v>16.930893818024689</v>
      </c>
      <c r="FS518">
        <v>1.6772270772573179</v>
      </c>
      <c r="FT518">
        <v>0</v>
      </c>
      <c r="FU518">
        <v>4.9407132499999999</v>
      </c>
      <c r="FV518">
        <v>9.49964352720266E-2</v>
      </c>
      <c r="FW518">
        <v>1.0447018088311199E-2</v>
      </c>
      <c r="FX518">
        <v>1</v>
      </c>
      <c r="FY518">
        <v>1</v>
      </c>
      <c r="FZ518">
        <v>3</v>
      </c>
      <c r="GA518" t="s">
        <v>419</v>
      </c>
      <c r="GB518">
        <v>2.9797899999999999</v>
      </c>
      <c r="GC518">
        <v>2.7279200000000001</v>
      </c>
      <c r="GD518">
        <v>2.7017300000000001E-2</v>
      </c>
      <c r="GE518">
        <v>2.3210100000000001E-2</v>
      </c>
      <c r="GF518">
        <v>0.109638</v>
      </c>
      <c r="GG518">
        <v>9.4627100000000006E-2</v>
      </c>
      <c r="GH518">
        <v>29150.5</v>
      </c>
      <c r="GI518">
        <v>28847.599999999999</v>
      </c>
      <c r="GJ518">
        <v>30488.3</v>
      </c>
      <c r="GK518">
        <v>29778.7</v>
      </c>
      <c r="GL518">
        <v>37447.699999999997</v>
      </c>
      <c r="GM518">
        <v>35495.599999999999</v>
      </c>
      <c r="GN518">
        <v>46640.2</v>
      </c>
      <c r="GO518">
        <v>44289</v>
      </c>
      <c r="GP518">
        <v>1.8651500000000001</v>
      </c>
      <c r="GQ518">
        <v>1.84802</v>
      </c>
      <c r="GR518">
        <v>0.15875700000000001</v>
      </c>
      <c r="GS518">
        <v>0</v>
      </c>
      <c r="GT518">
        <v>25.197900000000001</v>
      </c>
      <c r="GU518">
        <v>999.9</v>
      </c>
      <c r="GV518">
        <v>49.1</v>
      </c>
      <c r="GW518">
        <v>32.200000000000003</v>
      </c>
      <c r="GX518">
        <v>26.2013</v>
      </c>
      <c r="GY518">
        <v>62.866999999999997</v>
      </c>
      <c r="GZ518">
        <v>24.290900000000001</v>
      </c>
      <c r="HA518">
        <v>1</v>
      </c>
      <c r="HB518">
        <v>-3.4578299999999999E-2</v>
      </c>
      <c r="HC518">
        <v>0.26560699999999998</v>
      </c>
      <c r="HD518">
        <v>20.1934</v>
      </c>
      <c r="HE518">
        <v>5.2270200000000004</v>
      </c>
      <c r="HF518">
        <v>11.968</v>
      </c>
      <c r="HG518">
        <v>4.9696499999999997</v>
      </c>
      <c r="HH518">
        <v>3.2894299999999999</v>
      </c>
      <c r="HI518">
        <v>9342.7999999999993</v>
      </c>
      <c r="HJ518">
        <v>9999</v>
      </c>
      <c r="HK518">
        <v>9999</v>
      </c>
      <c r="HL518">
        <v>297.10000000000002</v>
      </c>
      <c r="HM518">
        <v>4.9729200000000002</v>
      </c>
      <c r="HN518">
        <v>1.8775900000000001</v>
      </c>
      <c r="HO518">
        <v>1.8756299999999999</v>
      </c>
      <c r="HP518">
        <v>1.87849</v>
      </c>
      <c r="HQ518">
        <v>1.87517</v>
      </c>
      <c r="HR518">
        <v>1.8787700000000001</v>
      </c>
      <c r="HS518">
        <v>1.87582</v>
      </c>
      <c r="HT518">
        <v>1.8769899999999999</v>
      </c>
      <c r="HU518">
        <v>0</v>
      </c>
      <c r="HV518">
        <v>0</v>
      </c>
      <c r="HW518">
        <v>0</v>
      </c>
      <c r="HX518">
        <v>0</v>
      </c>
      <c r="HY518" t="s">
        <v>420</v>
      </c>
      <c r="HZ518" t="s">
        <v>421</v>
      </c>
      <c r="IA518" t="s">
        <v>422</v>
      </c>
      <c r="IB518" t="s">
        <v>422</v>
      </c>
      <c r="IC518" t="s">
        <v>422</v>
      </c>
      <c r="ID518" t="s">
        <v>422</v>
      </c>
      <c r="IE518">
        <v>0</v>
      </c>
      <c r="IF518">
        <v>100</v>
      </c>
      <c r="IG518">
        <v>100</v>
      </c>
      <c r="IH518">
        <v>2.4140000000000001</v>
      </c>
      <c r="II518">
        <v>0.33989999999999998</v>
      </c>
      <c r="IJ518">
        <v>1.981763419366358</v>
      </c>
      <c r="IK518">
        <v>4.1594547590360449E-3</v>
      </c>
      <c r="IL518">
        <v>-1.867668404869411E-6</v>
      </c>
      <c r="IM518">
        <v>4.9096340421811042E-10</v>
      </c>
      <c r="IN518">
        <v>-2.3250521569731349E-2</v>
      </c>
      <c r="IO518">
        <v>5.6214120975847052E-3</v>
      </c>
      <c r="IP518">
        <v>3.6430730392419388E-4</v>
      </c>
      <c r="IQ518">
        <v>5.8048895600362112E-7</v>
      </c>
      <c r="IR518">
        <v>0</v>
      </c>
      <c r="IS518">
        <v>2100</v>
      </c>
      <c r="IT518">
        <v>1</v>
      </c>
      <c r="IU518">
        <v>26</v>
      </c>
      <c r="IV518">
        <v>63190.400000000001</v>
      </c>
      <c r="IW518">
        <v>63190.1</v>
      </c>
      <c r="IX518">
        <v>0.33447300000000002</v>
      </c>
      <c r="IY518">
        <v>2.64893</v>
      </c>
      <c r="IZ518">
        <v>1.39893</v>
      </c>
      <c r="JA518">
        <v>2.33765</v>
      </c>
      <c r="JB518">
        <v>1.4489700000000001</v>
      </c>
      <c r="JC518">
        <v>2.3754900000000001</v>
      </c>
      <c r="JD518">
        <v>37.771099999999997</v>
      </c>
      <c r="JE518">
        <v>24.07</v>
      </c>
      <c r="JF518">
        <v>18</v>
      </c>
      <c r="JG518">
        <v>484.48899999999998</v>
      </c>
      <c r="JH518">
        <v>444.24700000000001</v>
      </c>
      <c r="JI518">
        <v>25</v>
      </c>
      <c r="JJ518">
        <v>26.549600000000002</v>
      </c>
      <c r="JK518">
        <v>30.0001</v>
      </c>
      <c r="JL518">
        <v>26.383099999999999</v>
      </c>
      <c r="JM518">
        <v>26.463100000000001</v>
      </c>
      <c r="JN518">
        <v>6.6580000000000004</v>
      </c>
      <c r="JO518">
        <v>30.256399999999999</v>
      </c>
      <c r="JP518">
        <v>30.767900000000001</v>
      </c>
      <c r="JQ518">
        <v>25</v>
      </c>
      <c r="JR518">
        <v>65.918599999999998</v>
      </c>
      <c r="JS518">
        <v>19.8917</v>
      </c>
      <c r="JT518">
        <v>100.79300000000001</v>
      </c>
      <c r="JU518">
        <v>101.836</v>
      </c>
    </row>
    <row r="519" spans="1:281" x14ac:dyDescent="0.2">
      <c r="A519">
        <v>503</v>
      </c>
      <c r="B519">
        <v>1659030548.5</v>
      </c>
      <c r="C519">
        <v>6830</v>
      </c>
      <c r="D519" t="s">
        <v>1433</v>
      </c>
      <c r="E519" t="s">
        <v>1434</v>
      </c>
      <c r="F519">
        <v>5</v>
      </c>
      <c r="G519" t="s">
        <v>415</v>
      </c>
      <c r="H519" t="s">
        <v>1390</v>
      </c>
      <c r="I519">
        <v>1659030540.7142861</v>
      </c>
      <c r="J519">
        <f t="shared" si="350"/>
        <v>4.2418004164223345E-3</v>
      </c>
      <c r="K519">
        <f t="shared" si="351"/>
        <v>4.2418004164223344</v>
      </c>
      <c r="L519">
        <f t="shared" si="352"/>
        <v>1.3454700927133687</v>
      </c>
      <c r="M519">
        <f t="shared" si="353"/>
        <v>120.02139642857141</v>
      </c>
      <c r="N519">
        <f t="shared" si="354"/>
        <v>108.23775193003675</v>
      </c>
      <c r="O519">
        <f t="shared" si="355"/>
        <v>9.8055535005743213</v>
      </c>
      <c r="P519">
        <f t="shared" si="356"/>
        <v>10.873066032032073</v>
      </c>
      <c r="Q519">
        <f t="shared" si="357"/>
        <v>0.25951210437667527</v>
      </c>
      <c r="R519">
        <f t="shared" si="358"/>
        <v>2.7561483058014034</v>
      </c>
      <c r="S519">
        <f t="shared" si="359"/>
        <v>0.24666115104654165</v>
      </c>
      <c r="T519">
        <f t="shared" si="360"/>
        <v>0.15526477977341957</v>
      </c>
      <c r="U519">
        <f t="shared" si="361"/>
        <v>321.51415886457022</v>
      </c>
      <c r="V519">
        <f t="shared" si="362"/>
        <v>27.801399567110455</v>
      </c>
      <c r="W519">
        <f t="shared" si="363"/>
        <v>27.795300000000001</v>
      </c>
      <c r="X519">
        <f t="shared" si="364"/>
        <v>3.7497897396612618</v>
      </c>
      <c r="Y519">
        <f t="shared" si="365"/>
        <v>62.818999752145984</v>
      </c>
      <c r="Z519">
        <f t="shared" si="366"/>
        <v>2.243410231945937</v>
      </c>
      <c r="AA519">
        <f t="shared" si="367"/>
        <v>3.5712288333105762</v>
      </c>
      <c r="AB519">
        <f t="shared" si="368"/>
        <v>1.5063795077153248</v>
      </c>
      <c r="AC519">
        <f t="shared" si="369"/>
        <v>-187.06339836422495</v>
      </c>
      <c r="AD519">
        <f t="shared" si="370"/>
        <v>-123.78457857620202</v>
      </c>
      <c r="AE519">
        <f t="shared" si="371"/>
        <v>-9.7293470920823744</v>
      </c>
      <c r="AF519">
        <f t="shared" si="372"/>
        <v>0.93683483206086748</v>
      </c>
      <c r="AG519">
        <f t="shared" si="373"/>
        <v>-15.721683229547812</v>
      </c>
      <c r="AH519">
        <f t="shared" si="374"/>
        <v>4.2321964089038406</v>
      </c>
      <c r="AI519">
        <f t="shared" si="375"/>
        <v>1.3454700927133687</v>
      </c>
      <c r="AJ519">
        <v>86.491990451229029</v>
      </c>
      <c r="AK519">
        <v>99.904703636363649</v>
      </c>
      <c r="AL519">
        <v>-3.2013020647181412</v>
      </c>
      <c r="AM519">
        <v>64.863660369353653</v>
      </c>
      <c r="AN519">
        <f t="shared" si="376"/>
        <v>4.2418004164223344</v>
      </c>
      <c r="AO519">
        <v>19.812431966917408</v>
      </c>
      <c r="AP519">
        <v>24.773997902097911</v>
      </c>
      <c r="AQ519">
        <v>2.8945735599234662E-4</v>
      </c>
      <c r="AR519">
        <v>84.796211414977947</v>
      </c>
      <c r="AS519">
        <v>6</v>
      </c>
      <c r="AT519">
        <v>1</v>
      </c>
      <c r="AU519">
        <f t="shared" si="377"/>
        <v>1</v>
      </c>
      <c r="AV519">
        <f t="shared" si="378"/>
        <v>0</v>
      </c>
      <c r="AW519">
        <f t="shared" si="379"/>
        <v>47822.81470456165</v>
      </c>
      <c r="AX519" t="s">
        <v>416</v>
      </c>
      <c r="AY519" t="s">
        <v>416</v>
      </c>
      <c r="AZ519">
        <v>0</v>
      </c>
      <c r="BA519">
        <v>0</v>
      </c>
      <c r="BB519" t="e">
        <f t="shared" si="380"/>
        <v>#DIV/0!</v>
      </c>
      <c r="BC519">
        <v>0</v>
      </c>
      <c r="BD519" t="s">
        <v>416</v>
      </c>
      <c r="BE519" t="s">
        <v>416</v>
      </c>
      <c r="BF519">
        <v>0</v>
      </c>
      <c r="BG519">
        <v>0</v>
      </c>
      <c r="BH519" t="e">
        <f t="shared" si="381"/>
        <v>#DIV/0!</v>
      </c>
      <c r="BI519">
        <v>0.5</v>
      </c>
      <c r="BJ519">
        <f t="shared" si="382"/>
        <v>1681.2147330904504</v>
      </c>
      <c r="BK519">
        <f t="shared" si="383"/>
        <v>1.3454700927133687</v>
      </c>
      <c r="BL519" t="e">
        <f t="shared" si="384"/>
        <v>#DIV/0!</v>
      </c>
      <c r="BM519">
        <f t="shared" si="385"/>
        <v>8.0029639654661622E-4</v>
      </c>
      <c r="BN519" t="e">
        <f t="shared" si="386"/>
        <v>#DIV/0!</v>
      </c>
      <c r="BO519" t="e">
        <f t="shared" si="387"/>
        <v>#DIV/0!</v>
      </c>
      <c r="BP519" t="s">
        <v>416</v>
      </c>
      <c r="BQ519">
        <v>0</v>
      </c>
      <c r="BR519" t="e">
        <f t="shared" si="388"/>
        <v>#DIV/0!</v>
      </c>
      <c r="BS519" t="e">
        <f t="shared" si="389"/>
        <v>#DIV/0!</v>
      </c>
      <c r="BT519" t="e">
        <f t="shared" si="390"/>
        <v>#DIV/0!</v>
      </c>
      <c r="BU519" t="e">
        <f t="shared" si="391"/>
        <v>#DIV/0!</v>
      </c>
      <c r="BV519" t="e">
        <f t="shared" si="392"/>
        <v>#DIV/0!</v>
      </c>
      <c r="BW519" t="e">
        <f t="shared" si="393"/>
        <v>#DIV/0!</v>
      </c>
      <c r="BX519" t="e">
        <f t="shared" si="394"/>
        <v>#DIV/0!</v>
      </c>
      <c r="BY519" t="e">
        <f t="shared" si="395"/>
        <v>#DIV/0!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 t="shared" si="396"/>
        <v>2000.0207142857139</v>
      </c>
      <c r="CS519">
        <f t="shared" si="397"/>
        <v>1681.2147330904504</v>
      </c>
      <c r="CT519">
        <f t="shared" si="398"/>
        <v>0.84059866034481467</v>
      </c>
      <c r="CU519">
        <f t="shared" si="399"/>
        <v>0.16075541446549246</v>
      </c>
      <c r="CV519">
        <v>6</v>
      </c>
      <c r="CW519">
        <v>0.5</v>
      </c>
      <c r="CX519" t="s">
        <v>417</v>
      </c>
      <c r="CY519">
        <v>2</v>
      </c>
      <c r="CZ519" t="b">
        <v>1</v>
      </c>
      <c r="DA519">
        <v>1659030540.7142861</v>
      </c>
      <c r="DB519">
        <v>120.02139642857141</v>
      </c>
      <c r="DC519">
        <v>101.7675357142857</v>
      </c>
      <c r="DD519">
        <v>24.763689285714289</v>
      </c>
      <c r="DE519">
        <v>19.811528571428571</v>
      </c>
      <c r="DF519">
        <v>117.5758535714286</v>
      </c>
      <c r="DG519">
        <v>24.423871428571431</v>
      </c>
      <c r="DH519">
        <v>500.07160714285709</v>
      </c>
      <c r="DI519">
        <v>90.492671428571413</v>
      </c>
      <c r="DJ519">
        <v>0.10005916428571431</v>
      </c>
      <c r="DK519">
        <v>26.962235714285711</v>
      </c>
      <c r="DL519">
        <v>27.795300000000001</v>
      </c>
      <c r="DM519">
        <v>999.9000000000002</v>
      </c>
      <c r="DN519">
        <v>0</v>
      </c>
      <c r="DO519">
        <v>0</v>
      </c>
      <c r="DP519">
        <v>9992.773214285713</v>
      </c>
      <c r="DQ519">
        <v>0</v>
      </c>
      <c r="DR519">
        <v>19.258617857142859</v>
      </c>
      <c r="DS519">
        <v>18.253853571428571</v>
      </c>
      <c r="DT519">
        <v>123.06888928571431</v>
      </c>
      <c r="DU519">
        <v>103.82441785714281</v>
      </c>
      <c r="DV519">
        <v>4.9521667857142866</v>
      </c>
      <c r="DW519">
        <v>101.7675357142857</v>
      </c>
      <c r="DX519">
        <v>19.811528571428571</v>
      </c>
      <c r="DY519">
        <v>2.2409332142857141</v>
      </c>
      <c r="DZ519">
        <v>1.7927978571428571</v>
      </c>
      <c r="EA519">
        <v>19.25797857142857</v>
      </c>
      <c r="EB519">
        <v>15.724125000000001</v>
      </c>
      <c r="EC519">
        <v>2000.0207142857139</v>
      </c>
      <c r="ED519">
        <v>0.97999278571428583</v>
      </c>
      <c r="EE519">
        <v>2.000729285714286E-2</v>
      </c>
      <c r="EF519">
        <v>0</v>
      </c>
      <c r="EG519">
        <v>740.37871428571418</v>
      </c>
      <c r="EH519">
        <v>5.000560000000001</v>
      </c>
      <c r="EI519">
        <v>14745.96428571429</v>
      </c>
      <c r="EJ519">
        <v>17295.01071428572</v>
      </c>
      <c r="EK519">
        <v>37.425964285714279</v>
      </c>
      <c r="EL519">
        <v>38.502214285714281</v>
      </c>
      <c r="EM519">
        <v>37.434964285714287</v>
      </c>
      <c r="EN519">
        <v>37.454999999999998</v>
      </c>
      <c r="EO519">
        <v>38.859142857142857</v>
      </c>
      <c r="EP519">
        <v>1955.1075000000001</v>
      </c>
      <c r="EQ519">
        <v>39.911071428571432</v>
      </c>
      <c r="ER519">
        <v>0</v>
      </c>
      <c r="ES519">
        <v>1659030549.5999999</v>
      </c>
      <c r="ET519">
        <v>0</v>
      </c>
      <c r="EU519">
        <v>740.57303999999999</v>
      </c>
      <c r="EV519">
        <v>20.49661541449894</v>
      </c>
      <c r="EW519">
        <v>360.53846207073809</v>
      </c>
      <c r="EX519">
        <v>14749.136</v>
      </c>
      <c r="EY519">
        <v>15</v>
      </c>
      <c r="EZ519">
        <v>0</v>
      </c>
      <c r="FA519" t="s">
        <v>418</v>
      </c>
      <c r="FB519">
        <v>1655239120</v>
      </c>
      <c r="FC519">
        <v>1655239135</v>
      </c>
      <c r="FD519">
        <v>0</v>
      </c>
      <c r="FE519">
        <v>-7.4999999999999997E-2</v>
      </c>
      <c r="FF519">
        <v>-2.7E-2</v>
      </c>
      <c r="FG519">
        <v>1.986</v>
      </c>
      <c r="FH519">
        <v>0.13900000000000001</v>
      </c>
      <c r="FI519">
        <v>420</v>
      </c>
      <c r="FJ519">
        <v>22</v>
      </c>
      <c r="FK519">
        <v>0.12</v>
      </c>
      <c r="FL519">
        <v>0.02</v>
      </c>
      <c r="FM519">
        <v>17.453939024390241</v>
      </c>
      <c r="FN519">
        <v>14.75226898954705</v>
      </c>
      <c r="FO519">
        <v>1.455998094323004</v>
      </c>
      <c r="FP519">
        <v>0</v>
      </c>
      <c r="FQ519">
        <v>739.39694117647048</v>
      </c>
      <c r="FR519">
        <v>18.091031306644581</v>
      </c>
      <c r="FS519">
        <v>1.789885125153484</v>
      </c>
      <c r="FT519">
        <v>0</v>
      </c>
      <c r="FU519">
        <v>4.9482746341463413</v>
      </c>
      <c r="FV519">
        <v>7.6133937282239661E-2</v>
      </c>
      <c r="FW519">
        <v>8.4622842149413274E-3</v>
      </c>
      <c r="FX519">
        <v>1</v>
      </c>
      <c r="FY519">
        <v>1</v>
      </c>
      <c r="FZ519">
        <v>3</v>
      </c>
      <c r="GA519" t="s">
        <v>419</v>
      </c>
      <c r="GB519">
        <v>2.9796399999999998</v>
      </c>
      <c r="GC519">
        <v>2.72872</v>
      </c>
      <c r="GD519">
        <v>2.3345100000000001E-2</v>
      </c>
      <c r="GE519">
        <v>1.9116999999999999E-2</v>
      </c>
      <c r="GF519">
        <v>0.109662</v>
      </c>
      <c r="GG519">
        <v>9.4626299999999997E-2</v>
      </c>
      <c r="GH519">
        <v>29260.9</v>
      </c>
      <c r="GI519">
        <v>28968.5</v>
      </c>
      <c r="GJ519">
        <v>30488.799999999999</v>
      </c>
      <c r="GK519">
        <v>29778.799999999999</v>
      </c>
      <c r="GL519">
        <v>37446.9</v>
      </c>
      <c r="GM519">
        <v>35495.5</v>
      </c>
      <c r="GN519">
        <v>46640.800000000003</v>
      </c>
      <c r="GO519">
        <v>44289.1</v>
      </c>
      <c r="GP519">
        <v>1.86497</v>
      </c>
      <c r="GQ519">
        <v>1.84775</v>
      </c>
      <c r="GR519">
        <v>0.15706600000000001</v>
      </c>
      <c r="GS519">
        <v>0</v>
      </c>
      <c r="GT519">
        <v>25.195799999999998</v>
      </c>
      <c r="GU519">
        <v>999.9</v>
      </c>
      <c r="GV519">
        <v>49.1</v>
      </c>
      <c r="GW519">
        <v>32.200000000000003</v>
      </c>
      <c r="GX519">
        <v>26.2059</v>
      </c>
      <c r="GY519">
        <v>62.876899999999999</v>
      </c>
      <c r="GZ519">
        <v>24.943899999999999</v>
      </c>
      <c r="HA519">
        <v>1</v>
      </c>
      <c r="HB519">
        <v>-3.4557900000000003E-2</v>
      </c>
      <c r="HC519">
        <v>0.26654099999999997</v>
      </c>
      <c r="HD519">
        <v>20.1936</v>
      </c>
      <c r="HE519">
        <v>5.2279200000000001</v>
      </c>
      <c r="HF519">
        <v>11.968</v>
      </c>
      <c r="HG519">
        <v>4.9696999999999996</v>
      </c>
      <c r="HH519">
        <v>3.2894800000000002</v>
      </c>
      <c r="HI519">
        <v>9343</v>
      </c>
      <c r="HJ519">
        <v>9999</v>
      </c>
      <c r="HK519">
        <v>9999</v>
      </c>
      <c r="HL519">
        <v>297.10000000000002</v>
      </c>
      <c r="HM519">
        <v>4.9729200000000002</v>
      </c>
      <c r="HN519">
        <v>1.8775299999999999</v>
      </c>
      <c r="HO519">
        <v>1.8756200000000001</v>
      </c>
      <c r="HP519">
        <v>1.87843</v>
      </c>
      <c r="HQ519">
        <v>1.8751500000000001</v>
      </c>
      <c r="HR519">
        <v>1.8786700000000001</v>
      </c>
      <c r="HS519">
        <v>1.8757900000000001</v>
      </c>
      <c r="HT519">
        <v>1.8769800000000001</v>
      </c>
      <c r="HU519">
        <v>0</v>
      </c>
      <c r="HV519">
        <v>0</v>
      </c>
      <c r="HW519">
        <v>0</v>
      </c>
      <c r="HX519">
        <v>0</v>
      </c>
      <c r="HY519" t="s">
        <v>420</v>
      </c>
      <c r="HZ519" t="s">
        <v>421</v>
      </c>
      <c r="IA519" t="s">
        <v>422</v>
      </c>
      <c r="IB519" t="s">
        <v>422</v>
      </c>
      <c r="IC519" t="s">
        <v>422</v>
      </c>
      <c r="ID519" t="s">
        <v>422</v>
      </c>
      <c r="IE519">
        <v>0</v>
      </c>
      <c r="IF519">
        <v>100</v>
      </c>
      <c r="IG519">
        <v>100</v>
      </c>
      <c r="IH519">
        <v>2.355</v>
      </c>
      <c r="II519">
        <v>0.34010000000000001</v>
      </c>
      <c r="IJ519">
        <v>1.981763419366358</v>
      </c>
      <c r="IK519">
        <v>4.1594547590360449E-3</v>
      </c>
      <c r="IL519">
        <v>-1.867668404869411E-6</v>
      </c>
      <c r="IM519">
        <v>4.9096340421811042E-10</v>
      </c>
      <c r="IN519">
        <v>-2.3250521569731349E-2</v>
      </c>
      <c r="IO519">
        <v>5.6214120975847052E-3</v>
      </c>
      <c r="IP519">
        <v>3.6430730392419388E-4</v>
      </c>
      <c r="IQ519">
        <v>5.8048895600362112E-7</v>
      </c>
      <c r="IR519">
        <v>0</v>
      </c>
      <c r="IS519">
        <v>2100</v>
      </c>
      <c r="IT519">
        <v>1</v>
      </c>
      <c r="IU519">
        <v>26</v>
      </c>
      <c r="IV519">
        <v>63190.5</v>
      </c>
      <c r="IW519">
        <v>63190.2</v>
      </c>
      <c r="IX519">
        <v>0.29663099999999998</v>
      </c>
      <c r="IY519">
        <v>2.6208499999999999</v>
      </c>
      <c r="IZ519">
        <v>1.39893</v>
      </c>
      <c r="JA519">
        <v>2.33887</v>
      </c>
      <c r="JB519">
        <v>1.4489700000000001</v>
      </c>
      <c r="JC519">
        <v>2.4633799999999999</v>
      </c>
      <c r="JD519">
        <v>37.771099999999997</v>
      </c>
      <c r="JE519">
        <v>24.078700000000001</v>
      </c>
      <c r="JF519">
        <v>18</v>
      </c>
      <c r="JG519">
        <v>484.39400000000001</v>
      </c>
      <c r="JH519">
        <v>444.077</v>
      </c>
      <c r="JI519">
        <v>25.0001</v>
      </c>
      <c r="JJ519">
        <v>26.549600000000002</v>
      </c>
      <c r="JK519">
        <v>30.0001</v>
      </c>
      <c r="JL519">
        <v>26.383099999999999</v>
      </c>
      <c r="JM519">
        <v>26.463100000000001</v>
      </c>
      <c r="JN519">
        <v>5.9002600000000003</v>
      </c>
      <c r="JO519">
        <v>30.256399999999999</v>
      </c>
      <c r="JP519">
        <v>30.392499999999998</v>
      </c>
      <c r="JQ519">
        <v>25</v>
      </c>
      <c r="JR519">
        <v>52.447600000000001</v>
      </c>
      <c r="JS519">
        <v>19.8917</v>
      </c>
      <c r="JT519">
        <v>100.794</v>
      </c>
      <c r="JU519">
        <v>101.836</v>
      </c>
    </row>
    <row r="520" spans="1:281" x14ac:dyDescent="0.2">
      <c r="A520">
        <v>504</v>
      </c>
      <c r="B520">
        <v>1659030553.5</v>
      </c>
      <c r="C520">
        <v>6835</v>
      </c>
      <c r="D520" t="s">
        <v>1435</v>
      </c>
      <c r="E520" t="s">
        <v>1436</v>
      </c>
      <c r="F520">
        <v>5</v>
      </c>
      <c r="G520" t="s">
        <v>415</v>
      </c>
      <c r="H520" t="s">
        <v>1390</v>
      </c>
      <c r="I520">
        <v>1659030546</v>
      </c>
      <c r="J520">
        <f t="shared" si="350"/>
        <v>4.2502763360548392E-3</v>
      </c>
      <c r="K520">
        <f t="shared" si="351"/>
        <v>4.2502763360548395</v>
      </c>
      <c r="L520">
        <f t="shared" si="352"/>
        <v>0.47048480303280266</v>
      </c>
      <c r="M520">
        <f t="shared" si="353"/>
        <v>103.62020740740741</v>
      </c>
      <c r="N520">
        <f t="shared" si="354"/>
        <v>97.853791609778696</v>
      </c>
      <c r="O520">
        <f t="shared" si="355"/>
        <v>8.864720487256184</v>
      </c>
      <c r="P520">
        <f t="shared" si="356"/>
        <v>9.3871086688314449</v>
      </c>
      <c r="Q520">
        <f t="shared" si="357"/>
        <v>0.26051166623655891</v>
      </c>
      <c r="R520">
        <f t="shared" si="358"/>
        <v>2.757763620019865</v>
      </c>
      <c r="S520">
        <f t="shared" si="359"/>
        <v>0.24757135839091279</v>
      </c>
      <c r="T520">
        <f t="shared" si="360"/>
        <v>0.15584115328257941</v>
      </c>
      <c r="U520">
        <f t="shared" si="361"/>
        <v>321.51161847607455</v>
      </c>
      <c r="V520">
        <f t="shared" si="362"/>
        <v>27.79900833673004</v>
      </c>
      <c r="W520">
        <f t="shared" si="363"/>
        <v>27.785637037037041</v>
      </c>
      <c r="X520">
        <f t="shared" si="364"/>
        <v>3.7476747190610693</v>
      </c>
      <c r="Y520">
        <f t="shared" si="365"/>
        <v>62.829551193716938</v>
      </c>
      <c r="Z520">
        <f t="shared" si="366"/>
        <v>2.2438414158078959</v>
      </c>
      <c r="AA520">
        <f t="shared" si="367"/>
        <v>3.5713153654235938</v>
      </c>
      <c r="AB520">
        <f t="shared" si="368"/>
        <v>1.5038333032531734</v>
      </c>
      <c r="AC520">
        <f t="shared" si="369"/>
        <v>-187.43718642001841</v>
      </c>
      <c r="AD520">
        <f t="shared" si="370"/>
        <v>-122.35915056681628</v>
      </c>
      <c r="AE520">
        <f t="shared" si="371"/>
        <v>-9.6112322201384561</v>
      </c>
      <c r="AF520">
        <f t="shared" si="372"/>
        <v>2.1040492691014094</v>
      </c>
      <c r="AG520">
        <f t="shared" si="373"/>
        <v>-16.691238108057007</v>
      </c>
      <c r="AH520">
        <f t="shared" si="374"/>
        <v>4.2419376581259005</v>
      </c>
      <c r="AI520">
        <f t="shared" si="375"/>
        <v>0.47048480303280266</v>
      </c>
      <c r="AJ520">
        <v>69.396218254879855</v>
      </c>
      <c r="AK520">
        <v>83.878514545454493</v>
      </c>
      <c r="AL520">
        <v>-3.201096911977054</v>
      </c>
      <c r="AM520">
        <v>64.863660369353653</v>
      </c>
      <c r="AN520">
        <f t="shared" si="376"/>
        <v>4.2502763360548395</v>
      </c>
      <c r="AO520">
        <v>19.800916289844569</v>
      </c>
      <c r="AP520">
        <v>24.774002097902109</v>
      </c>
      <c r="AQ520">
        <v>1.206621305240817E-5</v>
      </c>
      <c r="AR520">
        <v>84.796211414977947</v>
      </c>
      <c r="AS520">
        <v>6</v>
      </c>
      <c r="AT520">
        <v>1</v>
      </c>
      <c r="AU520">
        <f t="shared" si="377"/>
        <v>1</v>
      </c>
      <c r="AV520">
        <f t="shared" si="378"/>
        <v>0</v>
      </c>
      <c r="AW520">
        <f t="shared" si="379"/>
        <v>47866.587441097166</v>
      </c>
      <c r="AX520" t="s">
        <v>416</v>
      </c>
      <c r="AY520" t="s">
        <v>416</v>
      </c>
      <c r="AZ520">
        <v>0</v>
      </c>
      <c r="BA520">
        <v>0</v>
      </c>
      <c r="BB520" t="e">
        <f t="shared" si="380"/>
        <v>#DIV/0!</v>
      </c>
      <c r="BC520">
        <v>0</v>
      </c>
      <c r="BD520" t="s">
        <v>416</v>
      </c>
      <c r="BE520" t="s">
        <v>416</v>
      </c>
      <c r="BF520">
        <v>0</v>
      </c>
      <c r="BG520">
        <v>0</v>
      </c>
      <c r="BH520" t="e">
        <f t="shared" si="381"/>
        <v>#DIV/0!</v>
      </c>
      <c r="BI520">
        <v>0.5</v>
      </c>
      <c r="BJ520">
        <f t="shared" si="382"/>
        <v>1681.2016565506428</v>
      </c>
      <c r="BK520">
        <f t="shared" si="383"/>
        <v>0.47048480303280266</v>
      </c>
      <c r="BL520" t="e">
        <f t="shared" si="384"/>
        <v>#DIV/0!</v>
      </c>
      <c r="BM520">
        <f t="shared" si="385"/>
        <v>2.7985030897370534E-4</v>
      </c>
      <c r="BN520" t="e">
        <f t="shared" si="386"/>
        <v>#DIV/0!</v>
      </c>
      <c r="BO520" t="e">
        <f t="shared" si="387"/>
        <v>#DIV/0!</v>
      </c>
      <c r="BP520" t="s">
        <v>416</v>
      </c>
      <c r="BQ520">
        <v>0</v>
      </c>
      <c r="BR520" t="e">
        <f t="shared" si="388"/>
        <v>#DIV/0!</v>
      </c>
      <c r="BS520" t="e">
        <f t="shared" si="389"/>
        <v>#DIV/0!</v>
      </c>
      <c r="BT520" t="e">
        <f t="shared" si="390"/>
        <v>#DIV/0!</v>
      </c>
      <c r="BU520" t="e">
        <f t="shared" si="391"/>
        <v>#DIV/0!</v>
      </c>
      <c r="BV520" t="e">
        <f t="shared" si="392"/>
        <v>#DIV/0!</v>
      </c>
      <c r="BW520" t="e">
        <f t="shared" si="393"/>
        <v>#DIV/0!</v>
      </c>
      <c r="BX520" t="e">
        <f t="shared" si="394"/>
        <v>#DIV/0!</v>
      </c>
      <c r="BY520" t="e">
        <f t="shared" si="395"/>
        <v>#DIV/0!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 t="shared" si="396"/>
        <v>2000.0051851851849</v>
      </c>
      <c r="CS520">
        <f t="shared" si="397"/>
        <v>1681.2016565506428</v>
      </c>
      <c r="CT520">
        <f t="shared" si="398"/>
        <v>0.84059864894549097</v>
      </c>
      <c r="CU520">
        <f t="shared" si="399"/>
        <v>0.16075539246479756</v>
      </c>
      <c r="CV520">
        <v>6</v>
      </c>
      <c r="CW520">
        <v>0.5</v>
      </c>
      <c r="CX520" t="s">
        <v>417</v>
      </c>
      <c r="CY520">
        <v>2</v>
      </c>
      <c r="CZ520" t="b">
        <v>1</v>
      </c>
      <c r="DA520">
        <v>1659030546</v>
      </c>
      <c r="DB520">
        <v>103.62020740740741</v>
      </c>
      <c r="DC520">
        <v>84.121381481481492</v>
      </c>
      <c r="DD520">
        <v>24.768788888888889</v>
      </c>
      <c r="DE520">
        <v>19.805359259259259</v>
      </c>
      <c r="DF520">
        <v>101.2362148148148</v>
      </c>
      <c r="DG520">
        <v>24.428855555555561</v>
      </c>
      <c r="DH520">
        <v>500.08203703703708</v>
      </c>
      <c r="DI520">
        <v>90.491566666666671</v>
      </c>
      <c r="DJ520">
        <v>9.992029999999999E-2</v>
      </c>
      <c r="DK520">
        <v>26.962648148148141</v>
      </c>
      <c r="DL520">
        <v>27.785637037037041</v>
      </c>
      <c r="DM520">
        <v>999.90000000000009</v>
      </c>
      <c r="DN520">
        <v>0</v>
      </c>
      <c r="DO520">
        <v>0</v>
      </c>
      <c r="DP520">
        <v>10002.45074074074</v>
      </c>
      <c r="DQ520">
        <v>0</v>
      </c>
      <c r="DR520">
        <v>19.26657777777778</v>
      </c>
      <c r="DS520">
        <v>19.49879259259259</v>
      </c>
      <c r="DT520">
        <v>106.25181481481479</v>
      </c>
      <c r="DU520">
        <v>85.821196296296307</v>
      </c>
      <c r="DV520">
        <v>4.9634459259259254</v>
      </c>
      <c r="DW520">
        <v>84.121381481481492</v>
      </c>
      <c r="DX520">
        <v>19.805359259259259</v>
      </c>
      <c r="DY520">
        <v>2.241366666666667</v>
      </c>
      <c r="DZ520">
        <v>1.792217407407408</v>
      </c>
      <c r="EA520">
        <v>19.261099999999999</v>
      </c>
      <c r="EB520">
        <v>15.71906296296296</v>
      </c>
      <c r="EC520">
        <v>2000.0051851851849</v>
      </c>
      <c r="ED520">
        <v>0.9799931851851853</v>
      </c>
      <c r="EE520">
        <v>2.0006848148148151E-2</v>
      </c>
      <c r="EF520">
        <v>0</v>
      </c>
      <c r="EG520">
        <v>742.22400000000005</v>
      </c>
      <c r="EH520">
        <v>5.000560000000001</v>
      </c>
      <c r="EI520">
        <v>14779.318518518519</v>
      </c>
      <c r="EJ520">
        <v>17294.87777777778</v>
      </c>
      <c r="EK520">
        <v>37.488148148148149</v>
      </c>
      <c r="EL520">
        <v>38.5</v>
      </c>
      <c r="EM520">
        <v>37.453370370370372</v>
      </c>
      <c r="EN520">
        <v>37.460333333333331</v>
      </c>
      <c r="EO520">
        <v>38.860777777777777</v>
      </c>
      <c r="EP520">
        <v>1955.0929629629629</v>
      </c>
      <c r="EQ520">
        <v>39.909999999999997</v>
      </c>
      <c r="ER520">
        <v>0</v>
      </c>
      <c r="ES520">
        <v>1659030554.4000001</v>
      </c>
      <c r="ET520">
        <v>0</v>
      </c>
      <c r="EU520">
        <v>742.25968000000023</v>
      </c>
      <c r="EV520">
        <v>21.720307652749209</v>
      </c>
      <c r="EW520">
        <v>397.73076864719991</v>
      </c>
      <c r="EX520">
        <v>14779.636</v>
      </c>
      <c r="EY520">
        <v>15</v>
      </c>
      <c r="EZ520">
        <v>0</v>
      </c>
      <c r="FA520" t="s">
        <v>418</v>
      </c>
      <c r="FB520">
        <v>1655239120</v>
      </c>
      <c r="FC520">
        <v>1655239135</v>
      </c>
      <c r="FD520">
        <v>0</v>
      </c>
      <c r="FE520">
        <v>-7.4999999999999997E-2</v>
      </c>
      <c r="FF520">
        <v>-2.7E-2</v>
      </c>
      <c r="FG520">
        <v>1.986</v>
      </c>
      <c r="FH520">
        <v>0.13900000000000001</v>
      </c>
      <c r="FI520">
        <v>420</v>
      </c>
      <c r="FJ520">
        <v>22</v>
      </c>
      <c r="FK520">
        <v>0.12</v>
      </c>
      <c r="FL520">
        <v>0.02</v>
      </c>
      <c r="FM520">
        <v>18.8546625</v>
      </c>
      <c r="FN520">
        <v>14.28224352720445</v>
      </c>
      <c r="FO520">
        <v>1.3754924343098911</v>
      </c>
      <c r="FP520">
        <v>0</v>
      </c>
      <c r="FQ520">
        <v>741.33414705882365</v>
      </c>
      <c r="FR520">
        <v>21.108036650484841</v>
      </c>
      <c r="FS520">
        <v>2.0787190927609678</v>
      </c>
      <c r="FT520">
        <v>0</v>
      </c>
      <c r="FU520">
        <v>4.9586629999999996</v>
      </c>
      <c r="FV520">
        <v>0.12910806754220239</v>
      </c>
      <c r="FW520">
        <v>1.357067190672598E-2</v>
      </c>
      <c r="FX520">
        <v>0</v>
      </c>
      <c r="FY520">
        <v>0</v>
      </c>
      <c r="FZ520">
        <v>3</v>
      </c>
      <c r="GA520" t="s">
        <v>427</v>
      </c>
      <c r="GB520">
        <v>2.9796</v>
      </c>
      <c r="GC520">
        <v>2.7282700000000002</v>
      </c>
      <c r="GD520">
        <v>1.9586300000000001E-2</v>
      </c>
      <c r="GE520">
        <v>1.4996199999999999E-2</v>
      </c>
      <c r="GF520">
        <v>0.109651</v>
      </c>
      <c r="GG520">
        <v>9.45328E-2</v>
      </c>
      <c r="GH520">
        <v>29372.6</v>
      </c>
      <c r="GI520">
        <v>29090.2</v>
      </c>
      <c r="GJ520">
        <v>30487.8</v>
      </c>
      <c r="GK520">
        <v>29778.799999999999</v>
      </c>
      <c r="GL520">
        <v>37446.1</v>
      </c>
      <c r="GM520">
        <v>35498.9</v>
      </c>
      <c r="GN520">
        <v>46639.7</v>
      </c>
      <c r="GO520">
        <v>44289</v>
      </c>
      <c r="GP520">
        <v>1.8648499999999999</v>
      </c>
      <c r="GQ520">
        <v>1.84798</v>
      </c>
      <c r="GR520">
        <v>0.15872</v>
      </c>
      <c r="GS520">
        <v>0</v>
      </c>
      <c r="GT520">
        <v>25.1936</v>
      </c>
      <c r="GU520">
        <v>999.9</v>
      </c>
      <c r="GV520">
        <v>49.1</v>
      </c>
      <c r="GW520">
        <v>32.200000000000003</v>
      </c>
      <c r="GX520">
        <v>26.205400000000001</v>
      </c>
      <c r="GY520">
        <v>62.556899999999999</v>
      </c>
      <c r="GZ520">
        <v>24.5152</v>
      </c>
      <c r="HA520">
        <v>1</v>
      </c>
      <c r="HB520">
        <v>-9.9489300000000003E-2</v>
      </c>
      <c r="HC520">
        <v>0.335675</v>
      </c>
      <c r="HD520">
        <v>20.193300000000001</v>
      </c>
      <c r="HE520">
        <v>5.2264200000000001</v>
      </c>
      <c r="HF520">
        <v>11.968</v>
      </c>
      <c r="HG520">
        <v>4.9693500000000004</v>
      </c>
      <c r="HH520">
        <v>3.2892999999999999</v>
      </c>
      <c r="HI520">
        <v>9343</v>
      </c>
      <c r="HJ520">
        <v>9999</v>
      </c>
      <c r="HK520">
        <v>9999</v>
      </c>
      <c r="HL520">
        <v>297.10000000000002</v>
      </c>
      <c r="HM520">
        <v>4.9729299999999999</v>
      </c>
      <c r="HN520">
        <v>1.87754</v>
      </c>
      <c r="HO520">
        <v>1.8756299999999999</v>
      </c>
      <c r="HP520">
        <v>1.87845</v>
      </c>
      <c r="HQ520">
        <v>1.8751599999999999</v>
      </c>
      <c r="HR520">
        <v>1.8787</v>
      </c>
      <c r="HS520">
        <v>1.87578</v>
      </c>
      <c r="HT520">
        <v>1.8769800000000001</v>
      </c>
      <c r="HU520">
        <v>0</v>
      </c>
      <c r="HV520">
        <v>0</v>
      </c>
      <c r="HW520">
        <v>0</v>
      </c>
      <c r="HX520">
        <v>0</v>
      </c>
      <c r="HY520" t="s">
        <v>420</v>
      </c>
      <c r="HZ520" t="s">
        <v>421</v>
      </c>
      <c r="IA520" t="s">
        <v>422</v>
      </c>
      <c r="IB520" t="s">
        <v>422</v>
      </c>
      <c r="IC520" t="s">
        <v>422</v>
      </c>
      <c r="ID520" t="s">
        <v>422</v>
      </c>
      <c r="IE520">
        <v>0</v>
      </c>
      <c r="IF520">
        <v>100</v>
      </c>
      <c r="IG520">
        <v>100</v>
      </c>
      <c r="IH520">
        <v>2.2949999999999999</v>
      </c>
      <c r="II520">
        <v>0.34</v>
      </c>
      <c r="IJ520">
        <v>1.981763419366358</v>
      </c>
      <c r="IK520">
        <v>4.1594547590360449E-3</v>
      </c>
      <c r="IL520">
        <v>-1.867668404869411E-6</v>
      </c>
      <c r="IM520">
        <v>4.9096340421811042E-10</v>
      </c>
      <c r="IN520">
        <v>-2.3250521569731349E-2</v>
      </c>
      <c r="IO520">
        <v>5.6214120975847052E-3</v>
      </c>
      <c r="IP520">
        <v>3.6430730392419388E-4</v>
      </c>
      <c r="IQ520">
        <v>5.8048895600362112E-7</v>
      </c>
      <c r="IR520">
        <v>0</v>
      </c>
      <c r="IS520">
        <v>2100</v>
      </c>
      <c r="IT520">
        <v>1</v>
      </c>
      <c r="IU520">
        <v>26</v>
      </c>
      <c r="IV520">
        <v>63190.6</v>
      </c>
      <c r="IW520">
        <v>63190.3</v>
      </c>
      <c r="IX520">
        <v>0.25634800000000002</v>
      </c>
      <c r="IY520">
        <v>2.5647000000000002</v>
      </c>
      <c r="IZ520">
        <v>1.39893</v>
      </c>
      <c r="JA520">
        <v>2.33765</v>
      </c>
      <c r="JB520">
        <v>1.4489700000000001</v>
      </c>
      <c r="JC520">
        <v>2.4255399999999998</v>
      </c>
      <c r="JD520">
        <v>37.771099999999997</v>
      </c>
      <c r="JE520">
        <v>24.07</v>
      </c>
      <c r="JF520">
        <v>18</v>
      </c>
      <c r="JG520">
        <v>484.34100000000001</v>
      </c>
      <c r="JH520">
        <v>444.21600000000001</v>
      </c>
      <c r="JI520">
        <v>25.0001</v>
      </c>
      <c r="JJ520">
        <v>26.550899999999999</v>
      </c>
      <c r="JK520">
        <v>30.0001</v>
      </c>
      <c r="JL520">
        <v>26.385300000000001</v>
      </c>
      <c r="JM520">
        <v>26.463100000000001</v>
      </c>
      <c r="JN520">
        <v>5.0632200000000003</v>
      </c>
      <c r="JO520">
        <v>29.9605</v>
      </c>
      <c r="JP520">
        <v>30.392499999999998</v>
      </c>
      <c r="JQ520">
        <v>25</v>
      </c>
      <c r="JR520">
        <v>32.363900000000001</v>
      </c>
      <c r="JS520">
        <v>19.8917</v>
      </c>
      <c r="JT520">
        <v>100.791</v>
      </c>
      <c r="JU520">
        <v>101.836</v>
      </c>
    </row>
    <row r="521" spans="1:281" x14ac:dyDescent="0.2">
      <c r="A521">
        <v>505</v>
      </c>
      <c r="B521">
        <v>1659030650.5</v>
      </c>
      <c r="C521">
        <v>6932</v>
      </c>
      <c r="D521" t="s">
        <v>1437</v>
      </c>
      <c r="E521" t="s">
        <v>1438</v>
      </c>
      <c r="F521">
        <v>5</v>
      </c>
      <c r="G521" t="s">
        <v>415</v>
      </c>
      <c r="H521" t="s">
        <v>1390</v>
      </c>
      <c r="I521">
        <v>1659030642.5</v>
      </c>
      <c r="J521">
        <f t="shared" si="350"/>
        <v>4.4399655500573136E-3</v>
      </c>
      <c r="K521">
        <f t="shared" si="351"/>
        <v>4.4399655500573134</v>
      </c>
      <c r="L521">
        <f t="shared" si="352"/>
        <v>16.043198003767397</v>
      </c>
      <c r="M521">
        <f t="shared" si="353"/>
        <v>398.96338709677423</v>
      </c>
      <c r="N521">
        <f t="shared" si="354"/>
        <v>292.18202281203531</v>
      </c>
      <c r="O521">
        <f t="shared" si="355"/>
        <v>26.467931550500321</v>
      </c>
      <c r="P521">
        <f t="shared" si="356"/>
        <v>36.140949122069721</v>
      </c>
      <c r="Q521">
        <f t="shared" si="357"/>
        <v>0.27587099815895733</v>
      </c>
      <c r="R521">
        <f t="shared" si="358"/>
        <v>2.7568530624827634</v>
      </c>
      <c r="S521">
        <f t="shared" si="359"/>
        <v>0.26140082670883369</v>
      </c>
      <c r="T521">
        <f t="shared" si="360"/>
        <v>0.16461232750251767</v>
      </c>
      <c r="U521">
        <f t="shared" si="361"/>
        <v>321.51102441002712</v>
      </c>
      <c r="V521">
        <f t="shared" si="362"/>
        <v>27.745127746444066</v>
      </c>
      <c r="W521">
        <f t="shared" si="363"/>
        <v>27.729625806451619</v>
      </c>
      <c r="X521">
        <f t="shared" si="364"/>
        <v>3.7354355231040275</v>
      </c>
      <c r="Y521">
        <f t="shared" si="365"/>
        <v>62.941942507898595</v>
      </c>
      <c r="Z521">
        <f t="shared" si="366"/>
        <v>2.2475997104156695</v>
      </c>
      <c r="AA521">
        <f t="shared" si="367"/>
        <v>3.5709093505234888</v>
      </c>
      <c r="AB521">
        <f t="shared" si="368"/>
        <v>1.487835812688358</v>
      </c>
      <c r="AC521">
        <f t="shared" si="369"/>
        <v>-195.80248075752752</v>
      </c>
      <c r="AD521">
        <f t="shared" si="370"/>
        <v>-114.28157353969333</v>
      </c>
      <c r="AE521">
        <f t="shared" si="371"/>
        <v>-8.9771083215696184</v>
      </c>
      <c r="AF521">
        <f t="shared" si="372"/>
        <v>2.4498617912366427</v>
      </c>
      <c r="AG521">
        <f t="shared" si="373"/>
        <v>16.019284929410716</v>
      </c>
      <c r="AH521">
        <f t="shared" si="374"/>
        <v>4.4215635066897621</v>
      </c>
      <c r="AI521">
        <f t="shared" si="375"/>
        <v>16.043198003767397</v>
      </c>
      <c r="AJ521">
        <v>428.66988870287128</v>
      </c>
      <c r="AK521">
        <v>409.03855151515131</v>
      </c>
      <c r="AL521">
        <v>-7.0118861566182951E-4</v>
      </c>
      <c r="AM521">
        <v>64.863660369353653</v>
      </c>
      <c r="AN521">
        <f t="shared" si="376"/>
        <v>4.4399655500573134</v>
      </c>
      <c r="AO521">
        <v>19.639598827667101</v>
      </c>
      <c r="AP521">
        <v>24.83377622377623</v>
      </c>
      <c r="AQ521">
        <v>1.1640697817066829E-4</v>
      </c>
      <c r="AR521">
        <v>84.796211414977947</v>
      </c>
      <c r="AS521">
        <v>6</v>
      </c>
      <c r="AT521">
        <v>1</v>
      </c>
      <c r="AU521">
        <f t="shared" si="377"/>
        <v>1</v>
      </c>
      <c r="AV521">
        <f t="shared" si="378"/>
        <v>0</v>
      </c>
      <c r="AW521">
        <f t="shared" si="379"/>
        <v>47842.076935146164</v>
      </c>
      <c r="AX521" t="s">
        <v>416</v>
      </c>
      <c r="AY521" t="s">
        <v>416</v>
      </c>
      <c r="AZ521">
        <v>0</v>
      </c>
      <c r="BA521">
        <v>0</v>
      </c>
      <c r="BB521" t="e">
        <f t="shared" si="380"/>
        <v>#DIV/0!</v>
      </c>
      <c r="BC521">
        <v>0</v>
      </c>
      <c r="BD521" t="s">
        <v>416</v>
      </c>
      <c r="BE521" t="s">
        <v>416</v>
      </c>
      <c r="BF521">
        <v>0</v>
      </c>
      <c r="BG521">
        <v>0</v>
      </c>
      <c r="BH521" t="e">
        <f t="shared" si="381"/>
        <v>#DIV/0!</v>
      </c>
      <c r="BI521">
        <v>0.5</v>
      </c>
      <c r="BJ521">
        <f t="shared" si="382"/>
        <v>1681.198887727074</v>
      </c>
      <c r="BK521">
        <f t="shared" si="383"/>
        <v>16.043198003767397</v>
      </c>
      <c r="BL521" t="e">
        <f t="shared" si="384"/>
        <v>#DIV/0!</v>
      </c>
      <c r="BM521">
        <f t="shared" si="385"/>
        <v>9.5427127158389195E-3</v>
      </c>
      <c r="BN521" t="e">
        <f t="shared" si="386"/>
        <v>#DIV/0!</v>
      </c>
      <c r="BO521" t="e">
        <f t="shared" si="387"/>
        <v>#DIV/0!</v>
      </c>
      <c r="BP521" t="s">
        <v>416</v>
      </c>
      <c r="BQ521">
        <v>0</v>
      </c>
      <c r="BR521" t="e">
        <f t="shared" si="388"/>
        <v>#DIV/0!</v>
      </c>
      <c r="BS521" t="e">
        <f t="shared" si="389"/>
        <v>#DIV/0!</v>
      </c>
      <c r="BT521" t="e">
        <f t="shared" si="390"/>
        <v>#DIV/0!</v>
      </c>
      <c r="BU521" t="e">
        <f t="shared" si="391"/>
        <v>#DIV/0!</v>
      </c>
      <c r="BV521" t="e">
        <f t="shared" si="392"/>
        <v>#DIV/0!</v>
      </c>
      <c r="BW521" t="e">
        <f t="shared" si="393"/>
        <v>#DIV/0!</v>
      </c>
      <c r="BX521" t="e">
        <f t="shared" si="394"/>
        <v>#DIV/0!</v>
      </c>
      <c r="BY521" t="e">
        <f t="shared" si="395"/>
        <v>#DIV/0!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 t="shared" si="396"/>
        <v>2000.001935483871</v>
      </c>
      <c r="CS521">
        <f t="shared" si="397"/>
        <v>1681.198887727074</v>
      </c>
      <c r="CT521">
        <f t="shared" si="398"/>
        <v>0.84059863038099147</v>
      </c>
      <c r="CU521">
        <f t="shared" si="399"/>
        <v>0.1607553566353136</v>
      </c>
      <c r="CV521">
        <v>6</v>
      </c>
      <c r="CW521">
        <v>0.5</v>
      </c>
      <c r="CX521" t="s">
        <v>417</v>
      </c>
      <c r="CY521">
        <v>2</v>
      </c>
      <c r="CZ521" t="b">
        <v>1</v>
      </c>
      <c r="DA521">
        <v>1659030642.5</v>
      </c>
      <c r="DB521">
        <v>398.96338709677423</v>
      </c>
      <c r="DC521">
        <v>420.30029032258068</v>
      </c>
      <c r="DD521">
        <v>24.811467741935481</v>
      </c>
      <c r="DE521">
        <v>19.637987096774189</v>
      </c>
      <c r="DF521">
        <v>395.59809677419372</v>
      </c>
      <c r="DG521">
        <v>24.470512903225799</v>
      </c>
      <c r="DH521">
        <v>500.07238709677421</v>
      </c>
      <c r="DI521">
        <v>90.48728387096773</v>
      </c>
      <c r="DJ521">
        <v>9.9848409677419356E-2</v>
      </c>
      <c r="DK521">
        <v>26.960712903225801</v>
      </c>
      <c r="DL521">
        <v>27.729625806451619</v>
      </c>
      <c r="DM521">
        <v>999.90000000000032</v>
      </c>
      <c r="DN521">
        <v>0</v>
      </c>
      <c r="DO521">
        <v>0</v>
      </c>
      <c r="DP521">
        <v>9997.5367741935497</v>
      </c>
      <c r="DQ521">
        <v>0</v>
      </c>
      <c r="DR521">
        <v>19.307400000000008</v>
      </c>
      <c r="DS521">
        <v>-21.336922580645162</v>
      </c>
      <c r="DT521">
        <v>409.11412903225789</v>
      </c>
      <c r="DU521">
        <v>428.71958064516139</v>
      </c>
      <c r="DV521">
        <v>5.1734958064516112</v>
      </c>
      <c r="DW521">
        <v>420.30029032258068</v>
      </c>
      <c r="DX521">
        <v>19.637987096774189</v>
      </c>
      <c r="DY521">
        <v>2.245123548387097</v>
      </c>
      <c r="DZ521">
        <v>1.776987096774193</v>
      </c>
      <c r="EA521">
        <v>19.287983870967739</v>
      </c>
      <c r="EB521">
        <v>15.58581935483871</v>
      </c>
      <c r="EC521">
        <v>2000.001935483871</v>
      </c>
      <c r="ED521">
        <v>0.97999396774193581</v>
      </c>
      <c r="EE521">
        <v>2.0006264516129031E-2</v>
      </c>
      <c r="EF521">
        <v>0</v>
      </c>
      <c r="EG521">
        <v>729.82351612903233</v>
      </c>
      <c r="EH521">
        <v>5.0005600000000019</v>
      </c>
      <c r="EI521">
        <v>14553.9935483871</v>
      </c>
      <c r="EJ521">
        <v>17294.870967741928</v>
      </c>
      <c r="EK521">
        <v>37.77390322580645</v>
      </c>
      <c r="EL521">
        <v>38.53799999999999</v>
      </c>
      <c r="EM521">
        <v>37.439387096774198</v>
      </c>
      <c r="EN521">
        <v>37.463451612903228</v>
      </c>
      <c r="EO521">
        <v>38.894935483870967</v>
      </c>
      <c r="EP521">
        <v>1955.091612903226</v>
      </c>
      <c r="EQ521">
        <v>39.908709677419367</v>
      </c>
      <c r="ER521">
        <v>0</v>
      </c>
      <c r="ES521">
        <v>1659030651.5999999</v>
      </c>
      <c r="ET521">
        <v>0</v>
      </c>
      <c r="EU521">
        <v>729.77587999999992</v>
      </c>
      <c r="EV521">
        <v>-2.8956923078197638</v>
      </c>
      <c r="EW521">
        <v>-63.176923204617943</v>
      </c>
      <c r="EX521">
        <v>14553.312</v>
      </c>
      <c r="EY521">
        <v>15</v>
      </c>
      <c r="EZ521">
        <v>0</v>
      </c>
      <c r="FA521" t="s">
        <v>418</v>
      </c>
      <c r="FB521">
        <v>1655239120</v>
      </c>
      <c r="FC521">
        <v>1655239135</v>
      </c>
      <c r="FD521">
        <v>0</v>
      </c>
      <c r="FE521">
        <v>-7.4999999999999997E-2</v>
      </c>
      <c r="FF521">
        <v>-2.7E-2</v>
      </c>
      <c r="FG521">
        <v>1.986</v>
      </c>
      <c r="FH521">
        <v>0.13900000000000001</v>
      </c>
      <c r="FI521">
        <v>420</v>
      </c>
      <c r="FJ521">
        <v>22</v>
      </c>
      <c r="FK521">
        <v>0.12</v>
      </c>
      <c r="FL521">
        <v>0.02</v>
      </c>
      <c r="FM521">
        <v>-21.295165853658538</v>
      </c>
      <c r="FN521">
        <v>-0.66505714285710948</v>
      </c>
      <c r="FO521">
        <v>8.1160925987805846E-2</v>
      </c>
      <c r="FP521">
        <v>0</v>
      </c>
      <c r="FQ521">
        <v>729.96932352941178</v>
      </c>
      <c r="FR521">
        <v>-3.4283422380361031</v>
      </c>
      <c r="FS521">
        <v>0.38659864585352482</v>
      </c>
      <c r="FT521">
        <v>0</v>
      </c>
      <c r="FU521">
        <v>5.1643453658536584</v>
      </c>
      <c r="FV521">
        <v>0.17604271777004629</v>
      </c>
      <c r="FW521">
        <v>1.779601943674429E-2</v>
      </c>
      <c r="FX521">
        <v>0</v>
      </c>
      <c r="FY521">
        <v>0</v>
      </c>
      <c r="FZ521">
        <v>3</v>
      </c>
      <c r="GA521" t="s">
        <v>427</v>
      </c>
      <c r="GB521">
        <v>2.9793400000000001</v>
      </c>
      <c r="GC521">
        <v>2.7279300000000002</v>
      </c>
      <c r="GD521">
        <v>8.2457199999999994E-2</v>
      </c>
      <c r="GE521">
        <v>8.6755499999999999E-2</v>
      </c>
      <c r="GF521">
        <v>0.109835</v>
      </c>
      <c r="GG521">
        <v>9.4006400000000004E-2</v>
      </c>
      <c r="GH521">
        <v>27488.3</v>
      </c>
      <c r="GI521">
        <v>26969</v>
      </c>
      <c r="GJ521">
        <v>30487.200000000001</v>
      </c>
      <c r="GK521">
        <v>29776.9</v>
      </c>
      <c r="GL521">
        <v>37441.699999999997</v>
      </c>
      <c r="GM521">
        <v>35522.300000000003</v>
      </c>
      <c r="GN521">
        <v>46638.3</v>
      </c>
      <c r="GO521">
        <v>44285.8</v>
      </c>
      <c r="GP521">
        <v>1.86493</v>
      </c>
      <c r="GQ521">
        <v>1.8486</v>
      </c>
      <c r="GR521">
        <v>0.15144099999999999</v>
      </c>
      <c r="GS521">
        <v>0</v>
      </c>
      <c r="GT521">
        <v>25.206600000000002</v>
      </c>
      <c r="GU521">
        <v>999.9</v>
      </c>
      <c r="GV521">
        <v>48.8</v>
      </c>
      <c r="GW521">
        <v>32.200000000000003</v>
      </c>
      <c r="GX521">
        <v>26.047699999999999</v>
      </c>
      <c r="GY521">
        <v>62.936999999999998</v>
      </c>
      <c r="GZ521">
        <v>24.98</v>
      </c>
      <c r="HA521">
        <v>1</v>
      </c>
      <c r="HB521">
        <v>-3.3655999999999998E-2</v>
      </c>
      <c r="HC521">
        <v>0.27719500000000002</v>
      </c>
      <c r="HD521">
        <v>20.193300000000001</v>
      </c>
      <c r="HE521">
        <v>5.2307699999999997</v>
      </c>
      <c r="HF521">
        <v>11.968</v>
      </c>
      <c r="HG521">
        <v>4.9708500000000004</v>
      </c>
      <c r="HH521">
        <v>3.28965</v>
      </c>
      <c r="HI521">
        <v>9345.2000000000007</v>
      </c>
      <c r="HJ521">
        <v>9999</v>
      </c>
      <c r="HK521">
        <v>9999</v>
      </c>
      <c r="HL521">
        <v>297.10000000000002</v>
      </c>
      <c r="HM521">
        <v>4.9729200000000002</v>
      </c>
      <c r="HN521">
        <v>1.8775900000000001</v>
      </c>
      <c r="HO521">
        <v>1.87568</v>
      </c>
      <c r="HP521">
        <v>1.8785099999999999</v>
      </c>
      <c r="HQ521">
        <v>1.8751899999999999</v>
      </c>
      <c r="HR521">
        <v>1.8787799999999999</v>
      </c>
      <c r="HS521">
        <v>1.87588</v>
      </c>
      <c r="HT521">
        <v>1.877</v>
      </c>
      <c r="HU521">
        <v>0</v>
      </c>
      <c r="HV521">
        <v>0</v>
      </c>
      <c r="HW521">
        <v>0</v>
      </c>
      <c r="HX521">
        <v>0</v>
      </c>
      <c r="HY521" t="s">
        <v>420</v>
      </c>
      <c r="HZ521" t="s">
        <v>421</v>
      </c>
      <c r="IA521" t="s">
        <v>422</v>
      </c>
      <c r="IB521" t="s">
        <v>422</v>
      </c>
      <c r="IC521" t="s">
        <v>422</v>
      </c>
      <c r="ID521" t="s">
        <v>422</v>
      </c>
      <c r="IE521">
        <v>0</v>
      </c>
      <c r="IF521">
        <v>100</v>
      </c>
      <c r="IG521">
        <v>100</v>
      </c>
      <c r="IH521">
        <v>3.3650000000000002</v>
      </c>
      <c r="II521">
        <v>0.34150000000000003</v>
      </c>
      <c r="IJ521">
        <v>1.981763419366358</v>
      </c>
      <c r="IK521">
        <v>4.1594547590360449E-3</v>
      </c>
      <c r="IL521">
        <v>-1.867668404869411E-6</v>
      </c>
      <c r="IM521">
        <v>4.9096340421811042E-10</v>
      </c>
      <c r="IN521">
        <v>-2.3250521569731349E-2</v>
      </c>
      <c r="IO521">
        <v>5.6214120975847052E-3</v>
      </c>
      <c r="IP521">
        <v>3.6430730392419388E-4</v>
      </c>
      <c r="IQ521">
        <v>5.8048895600362112E-7</v>
      </c>
      <c r="IR521">
        <v>0</v>
      </c>
      <c r="IS521">
        <v>2100</v>
      </c>
      <c r="IT521">
        <v>1</v>
      </c>
      <c r="IU521">
        <v>26</v>
      </c>
      <c r="IV521">
        <v>63192.2</v>
      </c>
      <c r="IW521">
        <v>63191.9</v>
      </c>
      <c r="IX521">
        <v>1.1035200000000001</v>
      </c>
      <c r="IY521">
        <v>2.5622600000000002</v>
      </c>
      <c r="IZ521">
        <v>1.39893</v>
      </c>
      <c r="JA521">
        <v>2.33765</v>
      </c>
      <c r="JB521">
        <v>1.4489700000000001</v>
      </c>
      <c r="JC521">
        <v>2.4706999999999999</v>
      </c>
      <c r="JD521">
        <v>37.771099999999997</v>
      </c>
      <c r="JE521">
        <v>24.078700000000001</v>
      </c>
      <c r="JF521">
        <v>18</v>
      </c>
      <c r="JG521">
        <v>484.41</v>
      </c>
      <c r="JH521">
        <v>444.63600000000002</v>
      </c>
      <c r="JI521">
        <v>25</v>
      </c>
      <c r="JJ521">
        <v>26.5563</v>
      </c>
      <c r="JK521">
        <v>30.0001</v>
      </c>
      <c r="JL521">
        <v>26.389500000000002</v>
      </c>
      <c r="JM521">
        <v>26.467600000000001</v>
      </c>
      <c r="JN521">
        <v>22.211300000000001</v>
      </c>
      <c r="JO521">
        <v>30.794</v>
      </c>
      <c r="JP521">
        <v>28.5197</v>
      </c>
      <c r="JQ521">
        <v>25</v>
      </c>
      <c r="JR521">
        <v>426.98</v>
      </c>
      <c r="JS521">
        <v>19.481100000000001</v>
      </c>
      <c r="JT521">
        <v>100.789</v>
      </c>
      <c r="JU521">
        <v>101.82899999999999</v>
      </c>
    </row>
    <row r="522" spans="1:281" x14ac:dyDescent="0.2">
      <c r="A522">
        <v>506</v>
      </c>
      <c r="B522">
        <v>1659030655.5</v>
      </c>
      <c r="C522">
        <v>6937</v>
      </c>
      <c r="D522" t="s">
        <v>1439</v>
      </c>
      <c r="E522" t="s">
        <v>1440</v>
      </c>
      <c r="F522">
        <v>5</v>
      </c>
      <c r="G522" t="s">
        <v>415</v>
      </c>
      <c r="H522" t="s">
        <v>1390</v>
      </c>
      <c r="I522">
        <v>1659030647.6551721</v>
      </c>
      <c r="J522">
        <f t="shared" si="350"/>
        <v>4.4532979274737377E-3</v>
      </c>
      <c r="K522">
        <f t="shared" si="351"/>
        <v>4.4532979274737379</v>
      </c>
      <c r="L522">
        <f t="shared" si="352"/>
        <v>15.915337553458338</v>
      </c>
      <c r="M522">
        <f t="shared" si="353"/>
        <v>398.93351724137932</v>
      </c>
      <c r="N522">
        <f t="shared" si="354"/>
        <v>293.60120547785027</v>
      </c>
      <c r="O522">
        <f t="shared" si="355"/>
        <v>26.596571636121237</v>
      </c>
      <c r="P522">
        <f t="shared" si="356"/>
        <v>36.138352538748713</v>
      </c>
      <c r="Q522">
        <f t="shared" si="357"/>
        <v>0.2778425105996829</v>
      </c>
      <c r="R522">
        <f t="shared" si="358"/>
        <v>2.7571587767981622</v>
      </c>
      <c r="S522">
        <f t="shared" si="359"/>
        <v>0.26317221892799236</v>
      </c>
      <c r="T522">
        <f t="shared" si="360"/>
        <v>0.16573612582760627</v>
      </c>
      <c r="U522">
        <f t="shared" si="361"/>
        <v>321.51014017256978</v>
      </c>
      <c r="V522">
        <f t="shared" si="362"/>
        <v>27.744151740399261</v>
      </c>
      <c r="W522">
        <f t="shared" si="363"/>
        <v>27.70839310344828</v>
      </c>
      <c r="X522">
        <f t="shared" si="364"/>
        <v>3.7308050212256743</v>
      </c>
      <c r="Y522">
        <f t="shared" si="365"/>
        <v>62.957150160024035</v>
      </c>
      <c r="Z522">
        <f t="shared" si="366"/>
        <v>2.2485099905572952</v>
      </c>
      <c r="AA522">
        <f t="shared" si="367"/>
        <v>3.5714926499087847</v>
      </c>
      <c r="AB522">
        <f t="shared" si="368"/>
        <v>1.4822950306683791</v>
      </c>
      <c r="AC522">
        <f t="shared" si="369"/>
        <v>-196.39043860159182</v>
      </c>
      <c r="AD522">
        <f t="shared" si="370"/>
        <v>-110.7248738667859</v>
      </c>
      <c r="AE522">
        <f t="shared" si="371"/>
        <v>-8.6959537963524927</v>
      </c>
      <c r="AF522">
        <f t="shared" si="372"/>
        <v>5.6988739078395412</v>
      </c>
      <c r="AG522">
        <f t="shared" si="373"/>
        <v>16.168512431173024</v>
      </c>
      <c r="AH522">
        <f t="shared" si="374"/>
        <v>4.4402559318027395</v>
      </c>
      <c r="AI522">
        <f t="shared" si="375"/>
        <v>15.915337553458338</v>
      </c>
      <c r="AJ522">
        <v>428.80739230466639</v>
      </c>
      <c r="AK522">
        <v>409.16256969696968</v>
      </c>
      <c r="AL522">
        <v>3.5478305146494658E-2</v>
      </c>
      <c r="AM522">
        <v>64.863660369353653</v>
      </c>
      <c r="AN522">
        <f t="shared" si="376"/>
        <v>4.4532979274737379</v>
      </c>
      <c r="AO522">
        <v>19.609825630084341</v>
      </c>
      <c r="AP522">
        <v>24.82059230769233</v>
      </c>
      <c r="AQ522">
        <v>-3.2353775314117317E-5</v>
      </c>
      <c r="AR522">
        <v>84.796211414977947</v>
      </c>
      <c r="AS522">
        <v>6</v>
      </c>
      <c r="AT522">
        <v>1</v>
      </c>
      <c r="AU522">
        <f t="shared" si="377"/>
        <v>1</v>
      </c>
      <c r="AV522">
        <f t="shared" si="378"/>
        <v>0</v>
      </c>
      <c r="AW522">
        <f t="shared" si="379"/>
        <v>47849.941121774522</v>
      </c>
      <c r="AX522" t="s">
        <v>416</v>
      </c>
      <c r="AY522" t="s">
        <v>416</v>
      </c>
      <c r="AZ522">
        <v>0</v>
      </c>
      <c r="BA522">
        <v>0</v>
      </c>
      <c r="BB522" t="e">
        <f t="shared" si="380"/>
        <v>#DIV/0!</v>
      </c>
      <c r="BC522">
        <v>0</v>
      </c>
      <c r="BD522" t="s">
        <v>416</v>
      </c>
      <c r="BE522" t="s">
        <v>416</v>
      </c>
      <c r="BF522">
        <v>0</v>
      </c>
      <c r="BG522">
        <v>0</v>
      </c>
      <c r="BH522" t="e">
        <f t="shared" si="381"/>
        <v>#DIV/0!</v>
      </c>
      <c r="BI522">
        <v>0.5</v>
      </c>
      <c r="BJ522">
        <f t="shared" si="382"/>
        <v>1681.1943524210205</v>
      </c>
      <c r="BK522">
        <f t="shared" si="383"/>
        <v>15.915337553458338</v>
      </c>
      <c r="BL522" t="e">
        <f t="shared" si="384"/>
        <v>#DIV/0!</v>
      </c>
      <c r="BM522">
        <f t="shared" si="385"/>
        <v>9.4666851161730944E-3</v>
      </c>
      <c r="BN522" t="e">
        <f t="shared" si="386"/>
        <v>#DIV/0!</v>
      </c>
      <c r="BO522" t="e">
        <f t="shared" si="387"/>
        <v>#DIV/0!</v>
      </c>
      <c r="BP522" t="s">
        <v>416</v>
      </c>
      <c r="BQ522">
        <v>0</v>
      </c>
      <c r="BR522" t="e">
        <f t="shared" si="388"/>
        <v>#DIV/0!</v>
      </c>
      <c r="BS522" t="e">
        <f t="shared" si="389"/>
        <v>#DIV/0!</v>
      </c>
      <c r="BT522" t="e">
        <f t="shared" si="390"/>
        <v>#DIV/0!</v>
      </c>
      <c r="BU522" t="e">
        <f t="shared" si="391"/>
        <v>#DIV/0!</v>
      </c>
      <c r="BV522" t="e">
        <f t="shared" si="392"/>
        <v>#DIV/0!</v>
      </c>
      <c r="BW522" t="e">
        <f t="shared" si="393"/>
        <v>#DIV/0!</v>
      </c>
      <c r="BX522" t="e">
        <f t="shared" si="394"/>
        <v>#DIV/0!</v>
      </c>
      <c r="BY522" t="e">
        <f t="shared" si="395"/>
        <v>#DIV/0!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 t="shared" si="396"/>
        <v>1999.996551724138</v>
      </c>
      <c r="CS522">
        <f t="shared" si="397"/>
        <v>1681.1943524210205</v>
      </c>
      <c r="CT522">
        <f t="shared" si="398"/>
        <v>0.8405986255184853</v>
      </c>
      <c r="CU522">
        <f t="shared" si="399"/>
        <v>0.16075534725067669</v>
      </c>
      <c r="CV522">
        <v>6</v>
      </c>
      <c r="CW522">
        <v>0.5</v>
      </c>
      <c r="CX522" t="s">
        <v>417</v>
      </c>
      <c r="CY522">
        <v>2</v>
      </c>
      <c r="CZ522" t="b">
        <v>1</v>
      </c>
      <c r="DA522">
        <v>1659030647.6551721</v>
      </c>
      <c r="DB522">
        <v>398.93351724137932</v>
      </c>
      <c r="DC522">
        <v>420.458275862069</v>
      </c>
      <c r="DD522">
        <v>24.82144137931035</v>
      </c>
      <c r="DE522">
        <v>19.626137931034489</v>
      </c>
      <c r="DF522">
        <v>395.56820689655183</v>
      </c>
      <c r="DG522">
        <v>24.480241379310339</v>
      </c>
      <c r="DH522">
        <v>500.07193103448282</v>
      </c>
      <c r="DI522">
        <v>90.487575862068951</v>
      </c>
      <c r="DJ522">
        <v>9.9830251724137939E-2</v>
      </c>
      <c r="DK522">
        <v>26.963493103448279</v>
      </c>
      <c r="DL522">
        <v>27.70839310344828</v>
      </c>
      <c r="DM522">
        <v>999.9000000000002</v>
      </c>
      <c r="DN522">
        <v>0</v>
      </c>
      <c r="DO522">
        <v>0</v>
      </c>
      <c r="DP522">
        <v>9999.313103448274</v>
      </c>
      <c r="DQ522">
        <v>0</v>
      </c>
      <c r="DR522">
        <v>19.307400000000001</v>
      </c>
      <c r="DS522">
        <v>-21.52476896551725</v>
      </c>
      <c r="DT522">
        <v>409.08758620689662</v>
      </c>
      <c r="DU522">
        <v>428.87544827586203</v>
      </c>
      <c r="DV522">
        <v>5.1953206896551709</v>
      </c>
      <c r="DW522">
        <v>420.458275862069</v>
      </c>
      <c r="DX522">
        <v>19.626137931034489</v>
      </c>
      <c r="DY522">
        <v>2.2460331034482759</v>
      </c>
      <c r="DZ522">
        <v>1.7759206896551729</v>
      </c>
      <c r="EA522">
        <v>19.29448965517242</v>
      </c>
      <c r="EB522">
        <v>15.57644137931034</v>
      </c>
      <c r="EC522">
        <v>1999.996551724138</v>
      </c>
      <c r="ED522">
        <v>0.97999406896551744</v>
      </c>
      <c r="EE522">
        <v>2.0006158620689659E-2</v>
      </c>
      <c r="EF522">
        <v>0</v>
      </c>
      <c r="EG522">
        <v>729.56948275862078</v>
      </c>
      <c r="EH522">
        <v>5.000560000000001</v>
      </c>
      <c r="EI522">
        <v>14549.668965517239</v>
      </c>
      <c r="EJ522">
        <v>17294.824137931031</v>
      </c>
      <c r="EK522">
        <v>37.784172413793087</v>
      </c>
      <c r="EL522">
        <v>38.532068965517233</v>
      </c>
      <c r="EM522">
        <v>37.448137931034488</v>
      </c>
      <c r="EN522">
        <v>37.463103448275859</v>
      </c>
      <c r="EO522">
        <v>38.896344827586198</v>
      </c>
      <c r="EP522">
        <v>1955.086551724138</v>
      </c>
      <c r="EQ522">
        <v>39.908275862068969</v>
      </c>
      <c r="ER522">
        <v>0</v>
      </c>
      <c r="ES522">
        <v>1659030656.4000001</v>
      </c>
      <c r="ET522">
        <v>0</v>
      </c>
      <c r="EU522">
        <v>729.54388000000006</v>
      </c>
      <c r="EV522">
        <v>-2.0079999965519169</v>
      </c>
      <c r="EW522">
        <v>-34.407692276464942</v>
      </c>
      <c r="EX522">
        <v>14549.332</v>
      </c>
      <c r="EY522">
        <v>15</v>
      </c>
      <c r="EZ522">
        <v>0</v>
      </c>
      <c r="FA522" t="s">
        <v>418</v>
      </c>
      <c r="FB522">
        <v>1655239120</v>
      </c>
      <c r="FC522">
        <v>1655239135</v>
      </c>
      <c r="FD522">
        <v>0</v>
      </c>
      <c r="FE522">
        <v>-7.4999999999999997E-2</v>
      </c>
      <c r="FF522">
        <v>-2.7E-2</v>
      </c>
      <c r="FG522">
        <v>1.986</v>
      </c>
      <c r="FH522">
        <v>0.13900000000000001</v>
      </c>
      <c r="FI522">
        <v>420</v>
      </c>
      <c r="FJ522">
        <v>22</v>
      </c>
      <c r="FK522">
        <v>0.12</v>
      </c>
      <c r="FL522">
        <v>0.02</v>
      </c>
      <c r="FM522">
        <v>-21.464737499999998</v>
      </c>
      <c r="FN522">
        <v>-2.2204761726078122</v>
      </c>
      <c r="FO522">
        <v>0.3885295224867088</v>
      </c>
      <c r="FP522">
        <v>0</v>
      </c>
      <c r="FQ522">
        <v>729.6956764705883</v>
      </c>
      <c r="FR522">
        <v>-2.8027043520299331</v>
      </c>
      <c r="FS522">
        <v>0.34106388228497808</v>
      </c>
      <c r="FT522">
        <v>0</v>
      </c>
      <c r="FU522">
        <v>5.1868689999999997</v>
      </c>
      <c r="FV522">
        <v>0.25593726078797913</v>
      </c>
      <c r="FW522">
        <v>2.5679849863268319E-2</v>
      </c>
      <c r="FX522">
        <v>0</v>
      </c>
      <c r="FY522">
        <v>0</v>
      </c>
      <c r="FZ522">
        <v>3</v>
      </c>
      <c r="GA522" t="s">
        <v>427</v>
      </c>
      <c r="GB522">
        <v>2.9800499999999999</v>
      </c>
      <c r="GC522">
        <v>2.7285200000000001</v>
      </c>
      <c r="GD522">
        <v>8.2494100000000001E-2</v>
      </c>
      <c r="GE522">
        <v>8.7205299999999999E-2</v>
      </c>
      <c r="GF522">
        <v>0.109793</v>
      </c>
      <c r="GG522">
        <v>9.3846700000000005E-2</v>
      </c>
      <c r="GH522">
        <v>27487.7</v>
      </c>
      <c r="GI522">
        <v>26956.1</v>
      </c>
      <c r="GJ522">
        <v>30487.8</v>
      </c>
      <c r="GK522">
        <v>29777.4</v>
      </c>
      <c r="GL522">
        <v>37444.400000000001</v>
      </c>
      <c r="GM522">
        <v>35529.4</v>
      </c>
      <c r="GN522">
        <v>46639.4</v>
      </c>
      <c r="GO522">
        <v>44286.8</v>
      </c>
      <c r="GP522">
        <v>1.8654299999999999</v>
      </c>
      <c r="GQ522">
        <v>1.8483000000000001</v>
      </c>
      <c r="GR522">
        <v>0.15229699999999999</v>
      </c>
      <c r="GS522">
        <v>0</v>
      </c>
      <c r="GT522">
        <v>25.209299999999999</v>
      </c>
      <c r="GU522">
        <v>999.9</v>
      </c>
      <c r="GV522">
        <v>48.8</v>
      </c>
      <c r="GW522">
        <v>32.200000000000003</v>
      </c>
      <c r="GX522">
        <v>26.0441</v>
      </c>
      <c r="GY522">
        <v>63.097000000000001</v>
      </c>
      <c r="GZ522">
        <v>24.2989</v>
      </c>
      <c r="HA522">
        <v>1</v>
      </c>
      <c r="HB522">
        <v>-3.3879600000000003E-2</v>
      </c>
      <c r="HC522">
        <v>0.27664499999999997</v>
      </c>
      <c r="HD522">
        <v>20.1936</v>
      </c>
      <c r="HE522">
        <v>5.2297200000000004</v>
      </c>
      <c r="HF522">
        <v>11.968</v>
      </c>
      <c r="HG522">
        <v>4.9709500000000002</v>
      </c>
      <c r="HH522">
        <v>3.2894999999999999</v>
      </c>
      <c r="HI522">
        <v>9345.2000000000007</v>
      </c>
      <c r="HJ522">
        <v>9999</v>
      </c>
      <c r="HK522">
        <v>9999</v>
      </c>
      <c r="HL522">
        <v>297.10000000000002</v>
      </c>
      <c r="HM522">
        <v>4.9729099999999997</v>
      </c>
      <c r="HN522">
        <v>1.8775900000000001</v>
      </c>
      <c r="HO522">
        <v>1.87571</v>
      </c>
      <c r="HP522">
        <v>1.8785099999999999</v>
      </c>
      <c r="HQ522">
        <v>1.87521</v>
      </c>
      <c r="HR522">
        <v>1.8788100000000001</v>
      </c>
      <c r="HS522">
        <v>1.8758999999999999</v>
      </c>
      <c r="HT522">
        <v>1.8770199999999999</v>
      </c>
      <c r="HU522">
        <v>0</v>
      </c>
      <c r="HV522">
        <v>0</v>
      </c>
      <c r="HW522">
        <v>0</v>
      </c>
      <c r="HX522">
        <v>0</v>
      </c>
      <c r="HY522" t="s">
        <v>420</v>
      </c>
      <c r="HZ522" t="s">
        <v>421</v>
      </c>
      <c r="IA522" t="s">
        <v>422</v>
      </c>
      <c r="IB522" t="s">
        <v>422</v>
      </c>
      <c r="IC522" t="s">
        <v>422</v>
      </c>
      <c r="ID522" t="s">
        <v>422</v>
      </c>
      <c r="IE522">
        <v>0</v>
      </c>
      <c r="IF522">
        <v>100</v>
      </c>
      <c r="IG522">
        <v>100</v>
      </c>
      <c r="IH522">
        <v>3.3660000000000001</v>
      </c>
      <c r="II522">
        <v>0.3412</v>
      </c>
      <c r="IJ522">
        <v>1.981763419366358</v>
      </c>
      <c r="IK522">
        <v>4.1594547590360449E-3</v>
      </c>
      <c r="IL522">
        <v>-1.867668404869411E-6</v>
      </c>
      <c r="IM522">
        <v>4.9096340421811042E-10</v>
      </c>
      <c r="IN522">
        <v>-2.3250521569731349E-2</v>
      </c>
      <c r="IO522">
        <v>5.6214120975847052E-3</v>
      </c>
      <c r="IP522">
        <v>3.6430730392419388E-4</v>
      </c>
      <c r="IQ522">
        <v>5.8048895600362112E-7</v>
      </c>
      <c r="IR522">
        <v>0</v>
      </c>
      <c r="IS522">
        <v>2100</v>
      </c>
      <c r="IT522">
        <v>1</v>
      </c>
      <c r="IU522">
        <v>26</v>
      </c>
      <c r="IV522">
        <v>63192.3</v>
      </c>
      <c r="IW522">
        <v>63192</v>
      </c>
      <c r="IX522">
        <v>1.1303700000000001</v>
      </c>
      <c r="IY522">
        <v>2.6000999999999999</v>
      </c>
      <c r="IZ522">
        <v>1.39893</v>
      </c>
      <c r="JA522">
        <v>2.33765</v>
      </c>
      <c r="JB522">
        <v>1.4489700000000001</v>
      </c>
      <c r="JC522">
        <v>2.34375</v>
      </c>
      <c r="JD522">
        <v>37.771099999999997</v>
      </c>
      <c r="JE522">
        <v>24.07</v>
      </c>
      <c r="JF522">
        <v>18</v>
      </c>
      <c r="JG522">
        <v>484.68400000000003</v>
      </c>
      <c r="JH522">
        <v>444.45100000000002</v>
      </c>
      <c r="JI522">
        <v>24.9999</v>
      </c>
      <c r="JJ522">
        <v>26.5563</v>
      </c>
      <c r="JK522">
        <v>30.0001</v>
      </c>
      <c r="JL522">
        <v>26.389800000000001</v>
      </c>
      <c r="JM522">
        <v>26.467600000000001</v>
      </c>
      <c r="JN522">
        <v>22.714200000000002</v>
      </c>
      <c r="JO522">
        <v>31.077200000000001</v>
      </c>
      <c r="JP522">
        <v>28.5197</v>
      </c>
      <c r="JQ522">
        <v>25</v>
      </c>
      <c r="JR522">
        <v>440.47699999999998</v>
      </c>
      <c r="JS522">
        <v>19.435400000000001</v>
      </c>
      <c r="JT522">
        <v>100.791</v>
      </c>
      <c r="JU522">
        <v>101.831</v>
      </c>
    </row>
    <row r="523" spans="1:281" x14ac:dyDescent="0.2">
      <c r="A523">
        <v>507</v>
      </c>
      <c r="B523">
        <v>1659030660.5</v>
      </c>
      <c r="C523">
        <v>6942</v>
      </c>
      <c r="D523" t="s">
        <v>1441</v>
      </c>
      <c r="E523" t="s">
        <v>1442</v>
      </c>
      <c r="F523">
        <v>5</v>
      </c>
      <c r="G523" t="s">
        <v>415</v>
      </c>
      <c r="H523" t="s">
        <v>1390</v>
      </c>
      <c r="I523">
        <v>1659030652.7321429</v>
      </c>
      <c r="J523">
        <f t="shared" si="350"/>
        <v>4.4796146791283957E-3</v>
      </c>
      <c r="K523">
        <f t="shared" si="351"/>
        <v>4.4796146791283959</v>
      </c>
      <c r="L523">
        <f t="shared" si="352"/>
        <v>16.281789265087475</v>
      </c>
      <c r="M523">
        <f t="shared" si="353"/>
        <v>399.44850000000008</v>
      </c>
      <c r="N523">
        <f t="shared" si="354"/>
        <v>292.59613035828829</v>
      </c>
      <c r="O523">
        <f t="shared" si="355"/>
        <v>26.505743681400872</v>
      </c>
      <c r="P523">
        <f t="shared" si="356"/>
        <v>36.185302730953033</v>
      </c>
      <c r="Q523">
        <f t="shared" si="357"/>
        <v>0.27985578332760241</v>
      </c>
      <c r="R523">
        <f t="shared" si="358"/>
        <v>2.7574409525690697</v>
      </c>
      <c r="S523">
        <f t="shared" si="359"/>
        <v>0.2649796651151321</v>
      </c>
      <c r="T523">
        <f t="shared" si="360"/>
        <v>0.16688292423707726</v>
      </c>
      <c r="U523">
        <f t="shared" si="361"/>
        <v>321.511100840864</v>
      </c>
      <c r="V523">
        <f t="shared" si="362"/>
        <v>27.735122492191245</v>
      </c>
      <c r="W523">
        <f t="shared" si="363"/>
        <v>27.70287857142857</v>
      </c>
      <c r="X523">
        <f t="shared" si="364"/>
        <v>3.7296032125283745</v>
      </c>
      <c r="Y523">
        <f t="shared" si="365"/>
        <v>62.968780967638885</v>
      </c>
      <c r="Z523">
        <f t="shared" si="366"/>
        <v>2.2486979247160486</v>
      </c>
      <c r="AA523">
        <f t="shared" si="367"/>
        <v>3.5711314244303165</v>
      </c>
      <c r="AB523">
        <f t="shared" si="368"/>
        <v>1.4809052878123259</v>
      </c>
      <c r="AC523">
        <f t="shared" si="369"/>
        <v>-197.55100734956224</v>
      </c>
      <c r="AD523">
        <f t="shared" si="370"/>
        <v>-110.17236283324537</v>
      </c>
      <c r="AE523">
        <f t="shared" si="371"/>
        <v>-8.6513632193829668</v>
      </c>
      <c r="AF523">
        <f t="shared" si="372"/>
        <v>5.1363674386734175</v>
      </c>
      <c r="AG523">
        <f t="shared" si="373"/>
        <v>18.076459745222266</v>
      </c>
      <c r="AH523">
        <f t="shared" si="374"/>
        <v>4.4647197404597829</v>
      </c>
      <c r="AI523">
        <f t="shared" si="375"/>
        <v>16.281789265087475</v>
      </c>
      <c r="AJ523">
        <v>436.92673983998088</v>
      </c>
      <c r="AK523">
        <v>412.69169696969681</v>
      </c>
      <c r="AL523">
        <v>0.91580290489026395</v>
      </c>
      <c r="AM523">
        <v>64.863660369353653</v>
      </c>
      <c r="AN523">
        <f t="shared" si="376"/>
        <v>4.4796146791283959</v>
      </c>
      <c r="AO523">
        <v>19.567771569843639</v>
      </c>
      <c r="AP523">
        <v>24.809874825174841</v>
      </c>
      <c r="AQ523">
        <v>-6.8339909778609894E-5</v>
      </c>
      <c r="AR523">
        <v>84.796211414977947</v>
      </c>
      <c r="AS523">
        <v>6</v>
      </c>
      <c r="AT523">
        <v>1</v>
      </c>
      <c r="AU523">
        <f t="shared" si="377"/>
        <v>1</v>
      </c>
      <c r="AV523">
        <f t="shared" si="378"/>
        <v>0</v>
      </c>
      <c r="AW523">
        <f t="shared" si="379"/>
        <v>47857.894153890316</v>
      </c>
      <c r="AX523" t="s">
        <v>416</v>
      </c>
      <c r="AY523" t="s">
        <v>416</v>
      </c>
      <c r="AZ523">
        <v>0</v>
      </c>
      <c r="BA523">
        <v>0</v>
      </c>
      <c r="BB523" t="e">
        <f t="shared" si="380"/>
        <v>#DIV/0!</v>
      </c>
      <c r="BC523">
        <v>0</v>
      </c>
      <c r="BD523" t="s">
        <v>416</v>
      </c>
      <c r="BE523" t="s">
        <v>416</v>
      </c>
      <c r="BF523">
        <v>0</v>
      </c>
      <c r="BG523">
        <v>0</v>
      </c>
      <c r="BH523" t="e">
        <f t="shared" si="381"/>
        <v>#DIV/0!</v>
      </c>
      <c r="BI523">
        <v>0.5</v>
      </c>
      <c r="BJ523">
        <f t="shared" si="382"/>
        <v>1681.199625306147</v>
      </c>
      <c r="BK523">
        <f t="shared" si="383"/>
        <v>16.281789265087475</v>
      </c>
      <c r="BL523" t="e">
        <f t="shared" si="384"/>
        <v>#DIV/0!</v>
      </c>
      <c r="BM523">
        <f t="shared" si="385"/>
        <v>9.6846257993440585E-3</v>
      </c>
      <c r="BN523" t="e">
        <f t="shared" si="386"/>
        <v>#DIV/0!</v>
      </c>
      <c r="BO523" t="e">
        <f t="shared" si="387"/>
        <v>#DIV/0!</v>
      </c>
      <c r="BP523" t="s">
        <v>416</v>
      </c>
      <c r="BQ523">
        <v>0</v>
      </c>
      <c r="BR523" t="e">
        <f t="shared" si="388"/>
        <v>#DIV/0!</v>
      </c>
      <c r="BS523" t="e">
        <f t="shared" si="389"/>
        <v>#DIV/0!</v>
      </c>
      <c r="BT523" t="e">
        <f t="shared" si="390"/>
        <v>#DIV/0!</v>
      </c>
      <c r="BU523" t="e">
        <f t="shared" si="391"/>
        <v>#DIV/0!</v>
      </c>
      <c r="BV523" t="e">
        <f t="shared" si="392"/>
        <v>#DIV/0!</v>
      </c>
      <c r="BW523" t="e">
        <f t="shared" si="393"/>
        <v>#DIV/0!</v>
      </c>
      <c r="BX523" t="e">
        <f t="shared" si="394"/>
        <v>#DIV/0!</v>
      </c>
      <c r="BY523" t="e">
        <f t="shared" si="395"/>
        <v>#DIV/0!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 t="shared" si="396"/>
        <v>2000.002857142857</v>
      </c>
      <c r="CS523">
        <f t="shared" si="397"/>
        <v>1681.199625306147</v>
      </c>
      <c r="CT523">
        <f t="shared" si="398"/>
        <v>0.84059861179791384</v>
      </c>
      <c r="CU523">
        <f t="shared" si="399"/>
        <v>0.16075532076997376</v>
      </c>
      <c r="CV523">
        <v>6</v>
      </c>
      <c r="CW523">
        <v>0.5</v>
      </c>
      <c r="CX523" t="s">
        <v>417</v>
      </c>
      <c r="CY523">
        <v>2</v>
      </c>
      <c r="CZ523" t="b">
        <v>1</v>
      </c>
      <c r="DA523">
        <v>1659030652.7321429</v>
      </c>
      <c r="DB523">
        <v>399.44850000000008</v>
      </c>
      <c r="DC523">
        <v>423.27814285714288</v>
      </c>
      <c r="DD523">
        <v>24.823310714285721</v>
      </c>
      <c r="DE523">
        <v>19.599128571428569</v>
      </c>
      <c r="DF523">
        <v>396.08171428571433</v>
      </c>
      <c r="DG523">
        <v>24.48208571428572</v>
      </c>
      <c r="DH523">
        <v>500.0465714285715</v>
      </c>
      <c r="DI523">
        <v>90.488307142857138</v>
      </c>
      <c r="DJ523">
        <v>9.9848103571428565E-2</v>
      </c>
      <c r="DK523">
        <v>26.961771428571431</v>
      </c>
      <c r="DL523">
        <v>27.70287857142857</v>
      </c>
      <c r="DM523">
        <v>999.9000000000002</v>
      </c>
      <c r="DN523">
        <v>0</v>
      </c>
      <c r="DO523">
        <v>0</v>
      </c>
      <c r="DP523">
        <v>10000.90178571429</v>
      </c>
      <c r="DQ523">
        <v>0</v>
      </c>
      <c r="DR523">
        <v>19.307400000000001</v>
      </c>
      <c r="DS523">
        <v>-23.829614285714289</v>
      </c>
      <c r="DT523">
        <v>409.6165357142857</v>
      </c>
      <c r="DU523">
        <v>431.73964285714288</v>
      </c>
      <c r="DV523">
        <v>5.2242153571428576</v>
      </c>
      <c r="DW523">
        <v>423.27814285714288</v>
      </c>
      <c r="DX523">
        <v>19.599128571428569</v>
      </c>
      <c r="DY523">
        <v>2.2462210714285709</v>
      </c>
      <c r="DZ523">
        <v>1.773491785714286</v>
      </c>
      <c r="EA523">
        <v>19.295842857142851</v>
      </c>
      <c r="EB523">
        <v>15.55504642857143</v>
      </c>
      <c r="EC523">
        <v>2000.002857142857</v>
      </c>
      <c r="ED523">
        <v>0.97999471428571439</v>
      </c>
      <c r="EE523">
        <v>2.000555714285714E-2</v>
      </c>
      <c r="EF523">
        <v>0</v>
      </c>
      <c r="EG523">
        <v>729.31821428571425</v>
      </c>
      <c r="EH523">
        <v>5.000560000000001</v>
      </c>
      <c r="EI523">
        <v>14545.778571428569</v>
      </c>
      <c r="EJ523">
        <v>17294.87142857143</v>
      </c>
      <c r="EK523">
        <v>37.765357142857127</v>
      </c>
      <c r="EL523">
        <v>38.524357142857141</v>
      </c>
      <c r="EM523">
        <v>37.450678571428568</v>
      </c>
      <c r="EN523">
        <v>37.464071428571422</v>
      </c>
      <c r="EO523">
        <v>38.881535714285711</v>
      </c>
      <c r="EP523">
        <v>1955.0942857142859</v>
      </c>
      <c r="EQ523">
        <v>39.907500000000013</v>
      </c>
      <c r="ER523">
        <v>0</v>
      </c>
      <c r="ES523">
        <v>1659030661.8</v>
      </c>
      <c r="ET523">
        <v>0</v>
      </c>
      <c r="EU523">
        <v>729.29346153846143</v>
      </c>
      <c r="EV523">
        <v>-3.1369572744686391</v>
      </c>
      <c r="EW523">
        <v>-49.169230783765343</v>
      </c>
      <c r="EX523">
        <v>14545.323076923079</v>
      </c>
      <c r="EY523">
        <v>15</v>
      </c>
      <c r="EZ523">
        <v>0</v>
      </c>
      <c r="FA523" t="s">
        <v>418</v>
      </c>
      <c r="FB523">
        <v>1655239120</v>
      </c>
      <c r="FC523">
        <v>1655239135</v>
      </c>
      <c r="FD523">
        <v>0</v>
      </c>
      <c r="FE523">
        <v>-7.4999999999999997E-2</v>
      </c>
      <c r="FF523">
        <v>-2.7E-2</v>
      </c>
      <c r="FG523">
        <v>1.986</v>
      </c>
      <c r="FH523">
        <v>0.13900000000000001</v>
      </c>
      <c r="FI523">
        <v>420</v>
      </c>
      <c r="FJ523">
        <v>22</v>
      </c>
      <c r="FK523">
        <v>0.12</v>
      </c>
      <c r="FL523">
        <v>0.02</v>
      </c>
      <c r="FM523">
        <v>-22.844490243902442</v>
      </c>
      <c r="FN523">
        <v>-21.063750522648071</v>
      </c>
      <c r="FO523">
        <v>2.7818465749811021</v>
      </c>
      <c r="FP523">
        <v>0</v>
      </c>
      <c r="FQ523">
        <v>729.48658823529422</v>
      </c>
      <c r="FR523">
        <v>-2.5417570678616328</v>
      </c>
      <c r="FS523">
        <v>0.31722121782450408</v>
      </c>
      <c r="FT523">
        <v>0</v>
      </c>
      <c r="FU523">
        <v>5.2069980487804877</v>
      </c>
      <c r="FV523">
        <v>0.33673337979094581</v>
      </c>
      <c r="FW523">
        <v>3.3674938297842127E-2</v>
      </c>
      <c r="FX523">
        <v>0</v>
      </c>
      <c r="FY523">
        <v>0</v>
      </c>
      <c r="FZ523">
        <v>3</v>
      </c>
      <c r="GA523" t="s">
        <v>427</v>
      </c>
      <c r="GB523">
        <v>2.9797600000000002</v>
      </c>
      <c r="GC523">
        <v>2.7283300000000001</v>
      </c>
      <c r="GD523">
        <v>8.3127199999999998E-2</v>
      </c>
      <c r="GE523">
        <v>8.9197299999999993E-2</v>
      </c>
      <c r="GF523">
        <v>0.109763</v>
      </c>
      <c r="GG523">
        <v>9.3669500000000003E-2</v>
      </c>
      <c r="GH523">
        <v>27468.5</v>
      </c>
      <c r="GI523">
        <v>26898.1</v>
      </c>
      <c r="GJ523">
        <v>30487.5</v>
      </c>
      <c r="GK523">
        <v>29778.2</v>
      </c>
      <c r="GL523">
        <v>37445.4</v>
      </c>
      <c r="GM523">
        <v>35537.699999999997</v>
      </c>
      <c r="GN523">
        <v>46638.9</v>
      </c>
      <c r="GO523">
        <v>44288.1</v>
      </c>
      <c r="GP523">
        <v>1.86548</v>
      </c>
      <c r="GQ523">
        <v>1.8483499999999999</v>
      </c>
      <c r="GR523">
        <v>0.154227</v>
      </c>
      <c r="GS523">
        <v>0</v>
      </c>
      <c r="GT523">
        <v>25.2119</v>
      </c>
      <c r="GU523">
        <v>999.9</v>
      </c>
      <c r="GV523">
        <v>48.8</v>
      </c>
      <c r="GW523">
        <v>32.200000000000003</v>
      </c>
      <c r="GX523">
        <v>26.045100000000001</v>
      </c>
      <c r="GY523">
        <v>63.226999999999997</v>
      </c>
      <c r="GZ523">
        <v>24.771599999999999</v>
      </c>
      <c r="HA523">
        <v>1</v>
      </c>
      <c r="HB523">
        <v>-3.3562000000000002E-2</v>
      </c>
      <c r="HC523">
        <v>0.27704800000000002</v>
      </c>
      <c r="HD523">
        <v>20.1936</v>
      </c>
      <c r="HE523">
        <v>5.2303199999999999</v>
      </c>
      <c r="HF523">
        <v>11.968</v>
      </c>
      <c r="HG523">
        <v>4.9705500000000002</v>
      </c>
      <c r="HH523">
        <v>3.2894800000000002</v>
      </c>
      <c r="HI523">
        <v>9345.4</v>
      </c>
      <c r="HJ523">
        <v>9999</v>
      </c>
      <c r="HK523">
        <v>9999</v>
      </c>
      <c r="HL523">
        <v>297.10000000000002</v>
      </c>
      <c r="HM523">
        <v>4.9729099999999997</v>
      </c>
      <c r="HN523">
        <v>1.8775900000000001</v>
      </c>
      <c r="HO523">
        <v>1.87564</v>
      </c>
      <c r="HP523">
        <v>1.87849</v>
      </c>
      <c r="HQ523">
        <v>1.87517</v>
      </c>
      <c r="HR523">
        <v>1.87879</v>
      </c>
      <c r="HS523">
        <v>1.87588</v>
      </c>
      <c r="HT523">
        <v>1.8769800000000001</v>
      </c>
      <c r="HU523">
        <v>0</v>
      </c>
      <c r="HV523">
        <v>0</v>
      </c>
      <c r="HW523">
        <v>0</v>
      </c>
      <c r="HX523">
        <v>0</v>
      </c>
      <c r="HY523" t="s">
        <v>420</v>
      </c>
      <c r="HZ523" t="s">
        <v>421</v>
      </c>
      <c r="IA523" t="s">
        <v>422</v>
      </c>
      <c r="IB523" t="s">
        <v>422</v>
      </c>
      <c r="IC523" t="s">
        <v>422</v>
      </c>
      <c r="ID523" t="s">
        <v>422</v>
      </c>
      <c r="IE523">
        <v>0</v>
      </c>
      <c r="IF523">
        <v>100</v>
      </c>
      <c r="IG523">
        <v>100</v>
      </c>
      <c r="IH523">
        <v>3.3769999999999998</v>
      </c>
      <c r="II523">
        <v>0.34100000000000003</v>
      </c>
      <c r="IJ523">
        <v>1.981763419366358</v>
      </c>
      <c r="IK523">
        <v>4.1594547590360449E-3</v>
      </c>
      <c r="IL523">
        <v>-1.867668404869411E-6</v>
      </c>
      <c r="IM523">
        <v>4.9096340421811042E-10</v>
      </c>
      <c r="IN523">
        <v>-2.3250521569731349E-2</v>
      </c>
      <c r="IO523">
        <v>5.6214120975847052E-3</v>
      </c>
      <c r="IP523">
        <v>3.6430730392419388E-4</v>
      </c>
      <c r="IQ523">
        <v>5.8048895600362112E-7</v>
      </c>
      <c r="IR523">
        <v>0</v>
      </c>
      <c r="IS523">
        <v>2100</v>
      </c>
      <c r="IT523">
        <v>1</v>
      </c>
      <c r="IU523">
        <v>26</v>
      </c>
      <c r="IV523">
        <v>63192.3</v>
      </c>
      <c r="IW523">
        <v>63192.1</v>
      </c>
      <c r="IX523">
        <v>1.16089</v>
      </c>
      <c r="IY523">
        <v>2.5463900000000002</v>
      </c>
      <c r="IZ523">
        <v>1.39893</v>
      </c>
      <c r="JA523">
        <v>2.33887</v>
      </c>
      <c r="JB523">
        <v>1.4489700000000001</v>
      </c>
      <c r="JC523">
        <v>2.48047</v>
      </c>
      <c r="JD523">
        <v>37.771099999999997</v>
      </c>
      <c r="JE523">
        <v>24.078700000000001</v>
      </c>
      <c r="JF523">
        <v>18</v>
      </c>
      <c r="JG523">
        <v>484.71199999999999</v>
      </c>
      <c r="JH523">
        <v>444.48200000000003</v>
      </c>
      <c r="JI523">
        <v>25</v>
      </c>
      <c r="JJ523">
        <v>26.5563</v>
      </c>
      <c r="JK523">
        <v>30.0001</v>
      </c>
      <c r="JL523">
        <v>26.389800000000001</v>
      </c>
      <c r="JM523">
        <v>26.467600000000001</v>
      </c>
      <c r="JN523">
        <v>23.395399999999999</v>
      </c>
      <c r="JO523">
        <v>31.354299999999999</v>
      </c>
      <c r="JP523">
        <v>28.5197</v>
      </c>
      <c r="JQ523">
        <v>25</v>
      </c>
      <c r="JR523">
        <v>460.53100000000001</v>
      </c>
      <c r="JS523">
        <v>19.3918</v>
      </c>
      <c r="JT523">
        <v>100.79</v>
      </c>
      <c r="JU523">
        <v>101.834</v>
      </c>
    </row>
    <row r="524" spans="1:281" x14ac:dyDescent="0.2">
      <c r="A524">
        <v>508</v>
      </c>
      <c r="B524">
        <v>1659030665.5</v>
      </c>
      <c r="C524">
        <v>6947</v>
      </c>
      <c r="D524" t="s">
        <v>1443</v>
      </c>
      <c r="E524" t="s">
        <v>1444</v>
      </c>
      <c r="F524">
        <v>5</v>
      </c>
      <c r="G524" t="s">
        <v>415</v>
      </c>
      <c r="H524" t="s">
        <v>1390</v>
      </c>
      <c r="I524">
        <v>1659030658</v>
      </c>
      <c r="J524">
        <f t="shared" si="350"/>
        <v>4.514489475166408E-3</v>
      </c>
      <c r="K524">
        <f t="shared" si="351"/>
        <v>4.5144894751664078</v>
      </c>
      <c r="L524">
        <f t="shared" si="352"/>
        <v>16.617221881737109</v>
      </c>
      <c r="M524">
        <f t="shared" si="353"/>
        <v>402.31751851851851</v>
      </c>
      <c r="N524">
        <f t="shared" si="354"/>
        <v>294.02597246542933</v>
      </c>
      <c r="O524">
        <f t="shared" si="355"/>
        <v>26.635282338937071</v>
      </c>
      <c r="P524">
        <f t="shared" si="356"/>
        <v>36.445218107054203</v>
      </c>
      <c r="Q524">
        <f t="shared" si="357"/>
        <v>0.28174085436403307</v>
      </c>
      <c r="R524">
        <f t="shared" si="358"/>
        <v>2.7604124962628838</v>
      </c>
      <c r="S524">
        <f t="shared" si="359"/>
        <v>0.26668474218877153</v>
      </c>
      <c r="T524">
        <f t="shared" si="360"/>
        <v>0.16796361512277136</v>
      </c>
      <c r="U524">
        <f t="shared" si="361"/>
        <v>321.51185898658838</v>
      </c>
      <c r="V524">
        <f t="shared" si="362"/>
        <v>27.723424881087251</v>
      </c>
      <c r="W524">
        <f t="shared" si="363"/>
        <v>27.708596296296299</v>
      </c>
      <c r="X524">
        <f t="shared" si="364"/>
        <v>3.7308493104824358</v>
      </c>
      <c r="Y524">
        <f t="shared" si="365"/>
        <v>62.953107558879218</v>
      </c>
      <c r="Z524">
        <f t="shared" si="366"/>
        <v>2.2479605036720778</v>
      </c>
      <c r="AA524">
        <f t="shared" si="367"/>
        <v>3.5708491460403122</v>
      </c>
      <c r="AB524">
        <f t="shared" si="368"/>
        <v>1.4828888068103581</v>
      </c>
      <c r="AC524">
        <f t="shared" si="369"/>
        <v>-199.0889858548386</v>
      </c>
      <c r="AD524">
        <f t="shared" si="370"/>
        <v>-111.34223456612214</v>
      </c>
      <c r="AE524">
        <f t="shared" si="371"/>
        <v>-8.7340072481285809</v>
      </c>
      <c r="AF524">
        <f t="shared" si="372"/>
        <v>2.3466313174990461</v>
      </c>
      <c r="AG524">
        <f t="shared" si="373"/>
        <v>22.302675079360629</v>
      </c>
      <c r="AH524">
        <f t="shared" si="374"/>
        <v>4.4966621848868025</v>
      </c>
      <c r="AI524">
        <f t="shared" si="375"/>
        <v>16.617221881737109</v>
      </c>
      <c r="AJ524">
        <v>451.97193140491942</v>
      </c>
      <c r="AK524">
        <v>421.99186666666668</v>
      </c>
      <c r="AL524">
        <v>2.0502369077950289</v>
      </c>
      <c r="AM524">
        <v>64.863660369353653</v>
      </c>
      <c r="AN524">
        <f t="shared" si="376"/>
        <v>4.5144894751664078</v>
      </c>
      <c r="AO524">
        <v>19.515089412642851</v>
      </c>
      <c r="AP524">
        <v>24.797776223776239</v>
      </c>
      <c r="AQ524">
        <v>-5.7860982315642021E-5</v>
      </c>
      <c r="AR524">
        <v>84.796211414977947</v>
      </c>
      <c r="AS524">
        <v>6</v>
      </c>
      <c r="AT524">
        <v>1</v>
      </c>
      <c r="AU524">
        <f t="shared" si="377"/>
        <v>1</v>
      </c>
      <c r="AV524">
        <f t="shared" si="378"/>
        <v>0</v>
      </c>
      <c r="AW524">
        <f t="shared" si="379"/>
        <v>47938.826614431338</v>
      </c>
      <c r="AX524" t="s">
        <v>416</v>
      </c>
      <c r="AY524" t="s">
        <v>416</v>
      </c>
      <c r="AZ524">
        <v>0</v>
      </c>
      <c r="BA524">
        <v>0</v>
      </c>
      <c r="BB524" t="e">
        <f t="shared" si="380"/>
        <v>#DIV/0!</v>
      </c>
      <c r="BC524">
        <v>0</v>
      </c>
      <c r="BD524" t="s">
        <v>416</v>
      </c>
      <c r="BE524" t="s">
        <v>416</v>
      </c>
      <c r="BF524">
        <v>0</v>
      </c>
      <c r="BG524">
        <v>0</v>
      </c>
      <c r="BH524" t="e">
        <f t="shared" si="381"/>
        <v>#DIV/0!</v>
      </c>
      <c r="BI524">
        <v>0.5</v>
      </c>
      <c r="BJ524">
        <f t="shared" si="382"/>
        <v>1681.2037445526364</v>
      </c>
      <c r="BK524">
        <f t="shared" si="383"/>
        <v>16.617221881737109</v>
      </c>
      <c r="BL524" t="e">
        <f t="shared" si="384"/>
        <v>#DIV/0!</v>
      </c>
      <c r="BM524">
        <f t="shared" si="385"/>
        <v>9.8841213836095183E-3</v>
      </c>
      <c r="BN524" t="e">
        <f t="shared" si="386"/>
        <v>#DIV/0!</v>
      </c>
      <c r="BO524" t="e">
        <f t="shared" si="387"/>
        <v>#DIV/0!</v>
      </c>
      <c r="BP524" t="s">
        <v>416</v>
      </c>
      <c r="BQ524">
        <v>0</v>
      </c>
      <c r="BR524" t="e">
        <f t="shared" si="388"/>
        <v>#DIV/0!</v>
      </c>
      <c r="BS524" t="e">
        <f t="shared" si="389"/>
        <v>#DIV/0!</v>
      </c>
      <c r="BT524" t="e">
        <f t="shared" si="390"/>
        <v>#DIV/0!</v>
      </c>
      <c r="BU524" t="e">
        <f t="shared" si="391"/>
        <v>#DIV/0!</v>
      </c>
      <c r="BV524" t="e">
        <f t="shared" si="392"/>
        <v>#DIV/0!</v>
      </c>
      <c r="BW524" t="e">
        <f t="shared" si="393"/>
        <v>#DIV/0!</v>
      </c>
      <c r="BX524" t="e">
        <f t="shared" si="394"/>
        <v>#DIV/0!</v>
      </c>
      <c r="BY524" t="e">
        <f t="shared" si="395"/>
        <v>#DIV/0!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 t="shared" si="396"/>
        <v>2000.0077777777781</v>
      </c>
      <c r="CS524">
        <f t="shared" si="397"/>
        <v>1681.2037445526364</v>
      </c>
      <c r="CT524">
        <f t="shared" si="398"/>
        <v>0.84059860328174973</v>
      </c>
      <c r="CU524">
        <f t="shared" si="399"/>
        <v>0.1607553043337773</v>
      </c>
      <c r="CV524">
        <v>6</v>
      </c>
      <c r="CW524">
        <v>0.5</v>
      </c>
      <c r="CX524" t="s">
        <v>417</v>
      </c>
      <c r="CY524">
        <v>2</v>
      </c>
      <c r="CZ524" t="b">
        <v>1</v>
      </c>
      <c r="DA524">
        <v>1659030658</v>
      </c>
      <c r="DB524">
        <v>402.31751851851851</v>
      </c>
      <c r="DC524">
        <v>431.24770370370379</v>
      </c>
      <c r="DD524">
        <v>24.815159259259261</v>
      </c>
      <c r="DE524">
        <v>19.553781481481479</v>
      </c>
      <c r="DF524">
        <v>398.94248148148148</v>
      </c>
      <c r="DG524">
        <v>24.474125925925929</v>
      </c>
      <c r="DH524">
        <v>500.06788888888889</v>
      </c>
      <c r="DI524">
        <v>90.488385185185209</v>
      </c>
      <c r="DJ524">
        <v>9.9810529629629635E-2</v>
      </c>
      <c r="DK524">
        <v>26.960425925925929</v>
      </c>
      <c r="DL524">
        <v>27.708596296296299</v>
      </c>
      <c r="DM524">
        <v>999.90000000000009</v>
      </c>
      <c r="DN524">
        <v>0</v>
      </c>
      <c r="DO524">
        <v>0</v>
      </c>
      <c r="DP524">
        <v>10018.484074074069</v>
      </c>
      <c r="DQ524">
        <v>0</v>
      </c>
      <c r="DR524">
        <v>19.307400000000001</v>
      </c>
      <c r="DS524">
        <v>-28.93011111111111</v>
      </c>
      <c r="DT524">
        <v>412.5551111111111</v>
      </c>
      <c r="DU524">
        <v>439.84781481481491</v>
      </c>
      <c r="DV524">
        <v>5.2614048148148136</v>
      </c>
      <c r="DW524">
        <v>431.24770370370379</v>
      </c>
      <c r="DX524">
        <v>19.553781481481479</v>
      </c>
      <c r="DY524">
        <v>2.245484814814815</v>
      </c>
      <c r="DZ524">
        <v>1.7693896296296301</v>
      </c>
      <c r="EA524">
        <v>19.29056666666666</v>
      </c>
      <c r="EB524">
        <v>15.51891481481481</v>
      </c>
      <c r="EC524">
        <v>2000.0077777777781</v>
      </c>
      <c r="ED524">
        <v>0.97999500000000017</v>
      </c>
      <c r="EE524">
        <v>2.0005296296296299E-2</v>
      </c>
      <c r="EF524">
        <v>0</v>
      </c>
      <c r="EG524">
        <v>729.03899999999999</v>
      </c>
      <c r="EH524">
        <v>5.000560000000001</v>
      </c>
      <c r="EI524">
        <v>14540.203703703701</v>
      </c>
      <c r="EJ524">
        <v>17294.900000000009</v>
      </c>
      <c r="EK524">
        <v>37.770592592592592</v>
      </c>
      <c r="EL524">
        <v>38.522962962962957</v>
      </c>
      <c r="EM524">
        <v>37.451185185185182</v>
      </c>
      <c r="EN524">
        <v>37.474259259259263</v>
      </c>
      <c r="EO524">
        <v>38.877185185185184</v>
      </c>
      <c r="EP524">
        <v>1955.1</v>
      </c>
      <c r="EQ524">
        <v>39.907037037037043</v>
      </c>
      <c r="ER524">
        <v>0</v>
      </c>
      <c r="ES524">
        <v>1659030666.5999999</v>
      </c>
      <c r="ET524">
        <v>0</v>
      </c>
      <c r="EU524">
        <v>729.03419230769236</v>
      </c>
      <c r="EV524">
        <v>-4.1758290641590303</v>
      </c>
      <c r="EW524">
        <v>-85.938461484943886</v>
      </c>
      <c r="EX524">
        <v>14540.126923076919</v>
      </c>
      <c r="EY524">
        <v>15</v>
      </c>
      <c r="EZ524">
        <v>0</v>
      </c>
      <c r="FA524" t="s">
        <v>418</v>
      </c>
      <c r="FB524">
        <v>1655239120</v>
      </c>
      <c r="FC524">
        <v>1655239135</v>
      </c>
      <c r="FD524">
        <v>0</v>
      </c>
      <c r="FE524">
        <v>-7.4999999999999997E-2</v>
      </c>
      <c r="FF524">
        <v>-2.7E-2</v>
      </c>
      <c r="FG524">
        <v>1.986</v>
      </c>
      <c r="FH524">
        <v>0.13900000000000001</v>
      </c>
      <c r="FI524">
        <v>420</v>
      </c>
      <c r="FJ524">
        <v>22</v>
      </c>
      <c r="FK524">
        <v>0.12</v>
      </c>
      <c r="FL524">
        <v>0.02</v>
      </c>
      <c r="FM524">
        <v>-26.26885609756097</v>
      </c>
      <c r="FN524">
        <v>-54.789982578397222</v>
      </c>
      <c r="FO524">
        <v>5.8906867982144444</v>
      </c>
      <c r="FP524">
        <v>0</v>
      </c>
      <c r="FQ524">
        <v>729.21494117647057</v>
      </c>
      <c r="FR524">
        <v>-3.311229946152304</v>
      </c>
      <c r="FS524">
        <v>0.3934572957750449</v>
      </c>
      <c r="FT524">
        <v>0</v>
      </c>
      <c r="FU524">
        <v>5.2373956097560974</v>
      </c>
      <c r="FV524">
        <v>0.41092599303136079</v>
      </c>
      <c r="FW524">
        <v>4.0704583672422731E-2</v>
      </c>
      <c r="FX524">
        <v>0</v>
      </c>
      <c r="FY524">
        <v>0</v>
      </c>
      <c r="FZ524">
        <v>3</v>
      </c>
      <c r="GA524" t="s">
        <v>427</v>
      </c>
      <c r="GB524">
        <v>2.9796299999999998</v>
      </c>
      <c r="GC524">
        <v>2.7282600000000001</v>
      </c>
      <c r="GD524">
        <v>8.4628599999999998E-2</v>
      </c>
      <c r="GE524">
        <v>9.1595599999999999E-2</v>
      </c>
      <c r="GF524">
        <v>0.109722</v>
      </c>
      <c r="GG524">
        <v>9.3523999999999996E-2</v>
      </c>
      <c r="GH524">
        <v>27423.8</v>
      </c>
      <c r="GI524">
        <v>26827.200000000001</v>
      </c>
      <c r="GJ524">
        <v>30487.8</v>
      </c>
      <c r="GK524">
        <v>29778.1</v>
      </c>
      <c r="GL524">
        <v>37447.300000000003</v>
      </c>
      <c r="GM524">
        <v>35543.5</v>
      </c>
      <c r="GN524">
        <v>46639</v>
      </c>
      <c r="GO524">
        <v>44287.9</v>
      </c>
      <c r="GP524">
        <v>1.8648</v>
      </c>
      <c r="GQ524">
        <v>1.84857</v>
      </c>
      <c r="GR524">
        <v>0.15088199999999999</v>
      </c>
      <c r="GS524">
        <v>0</v>
      </c>
      <c r="GT524">
        <v>25.2151</v>
      </c>
      <c r="GU524">
        <v>999.9</v>
      </c>
      <c r="GV524">
        <v>48.8</v>
      </c>
      <c r="GW524">
        <v>32.200000000000003</v>
      </c>
      <c r="GX524">
        <v>26.047599999999999</v>
      </c>
      <c r="GY524">
        <v>62.997</v>
      </c>
      <c r="GZ524">
        <v>24.523199999999999</v>
      </c>
      <c r="HA524">
        <v>1</v>
      </c>
      <c r="HB524">
        <v>-3.3577200000000001E-2</v>
      </c>
      <c r="HC524">
        <v>0.27634500000000001</v>
      </c>
      <c r="HD524">
        <v>20.1935</v>
      </c>
      <c r="HE524">
        <v>5.23062</v>
      </c>
      <c r="HF524">
        <v>11.968</v>
      </c>
      <c r="HG524">
        <v>4.9708500000000004</v>
      </c>
      <c r="HH524">
        <v>3.2894999999999999</v>
      </c>
      <c r="HI524">
        <v>9345.4</v>
      </c>
      <c r="HJ524">
        <v>9999</v>
      </c>
      <c r="HK524">
        <v>9999</v>
      </c>
      <c r="HL524">
        <v>297.10000000000002</v>
      </c>
      <c r="HM524">
        <v>4.9729099999999997</v>
      </c>
      <c r="HN524">
        <v>1.87758</v>
      </c>
      <c r="HO524">
        <v>1.8756600000000001</v>
      </c>
      <c r="HP524">
        <v>1.8785099999999999</v>
      </c>
      <c r="HQ524">
        <v>1.87521</v>
      </c>
      <c r="HR524">
        <v>1.8788</v>
      </c>
      <c r="HS524">
        <v>1.8758900000000001</v>
      </c>
      <c r="HT524">
        <v>1.877</v>
      </c>
      <c r="HU524">
        <v>0</v>
      </c>
      <c r="HV524">
        <v>0</v>
      </c>
      <c r="HW524">
        <v>0</v>
      </c>
      <c r="HX524">
        <v>0</v>
      </c>
      <c r="HY524" t="s">
        <v>420</v>
      </c>
      <c r="HZ524" t="s">
        <v>421</v>
      </c>
      <c r="IA524" t="s">
        <v>422</v>
      </c>
      <c r="IB524" t="s">
        <v>422</v>
      </c>
      <c r="IC524" t="s">
        <v>422</v>
      </c>
      <c r="ID524" t="s">
        <v>422</v>
      </c>
      <c r="IE524">
        <v>0</v>
      </c>
      <c r="IF524">
        <v>100</v>
      </c>
      <c r="IG524">
        <v>100</v>
      </c>
      <c r="IH524">
        <v>3.4049999999999998</v>
      </c>
      <c r="II524">
        <v>0.34060000000000001</v>
      </c>
      <c r="IJ524">
        <v>1.981763419366358</v>
      </c>
      <c r="IK524">
        <v>4.1594547590360449E-3</v>
      </c>
      <c r="IL524">
        <v>-1.867668404869411E-6</v>
      </c>
      <c r="IM524">
        <v>4.9096340421811042E-10</v>
      </c>
      <c r="IN524">
        <v>-2.3250521569731349E-2</v>
      </c>
      <c r="IO524">
        <v>5.6214120975847052E-3</v>
      </c>
      <c r="IP524">
        <v>3.6430730392419388E-4</v>
      </c>
      <c r="IQ524">
        <v>5.8048895600362112E-7</v>
      </c>
      <c r="IR524">
        <v>0</v>
      </c>
      <c r="IS524">
        <v>2100</v>
      </c>
      <c r="IT524">
        <v>1</v>
      </c>
      <c r="IU524">
        <v>26</v>
      </c>
      <c r="IV524">
        <v>63192.4</v>
      </c>
      <c r="IW524">
        <v>63192.2</v>
      </c>
      <c r="IX524">
        <v>1.1975100000000001</v>
      </c>
      <c r="IY524">
        <v>2.5415000000000001</v>
      </c>
      <c r="IZ524">
        <v>1.39893</v>
      </c>
      <c r="JA524">
        <v>2.33765</v>
      </c>
      <c r="JB524">
        <v>1.4489700000000001</v>
      </c>
      <c r="JC524">
        <v>2.34985</v>
      </c>
      <c r="JD524">
        <v>37.771099999999997</v>
      </c>
      <c r="JE524">
        <v>24.07</v>
      </c>
      <c r="JF524">
        <v>18</v>
      </c>
      <c r="JG524">
        <v>484.34500000000003</v>
      </c>
      <c r="JH524">
        <v>444.62099999999998</v>
      </c>
      <c r="JI524">
        <v>24.9999</v>
      </c>
      <c r="JJ524">
        <v>26.5563</v>
      </c>
      <c r="JK524">
        <v>30.0001</v>
      </c>
      <c r="JL524">
        <v>26.389800000000001</v>
      </c>
      <c r="JM524">
        <v>26.467600000000001</v>
      </c>
      <c r="JN524">
        <v>24.052299999999999</v>
      </c>
      <c r="JO524">
        <v>31.666799999999999</v>
      </c>
      <c r="JP524">
        <v>28.146699999999999</v>
      </c>
      <c r="JQ524">
        <v>25</v>
      </c>
      <c r="JR524">
        <v>473.90100000000001</v>
      </c>
      <c r="JS524">
        <v>19.3553</v>
      </c>
      <c r="JT524">
        <v>100.791</v>
      </c>
      <c r="JU524">
        <v>101.833</v>
      </c>
    </row>
    <row r="525" spans="1:281" x14ac:dyDescent="0.2">
      <c r="A525">
        <v>509</v>
      </c>
      <c r="B525">
        <v>1659030670.5</v>
      </c>
      <c r="C525">
        <v>6952</v>
      </c>
      <c r="D525" t="s">
        <v>1445</v>
      </c>
      <c r="E525" t="s">
        <v>1446</v>
      </c>
      <c r="F525">
        <v>5</v>
      </c>
      <c r="G525" t="s">
        <v>415</v>
      </c>
      <c r="H525" t="s">
        <v>1390</v>
      </c>
      <c r="I525">
        <v>1659030662.7142861</v>
      </c>
      <c r="J525">
        <f t="shared" si="350"/>
        <v>4.5291384478914863E-3</v>
      </c>
      <c r="K525">
        <f t="shared" si="351"/>
        <v>4.5291384478914862</v>
      </c>
      <c r="L525">
        <f t="shared" si="352"/>
        <v>17.022181831296251</v>
      </c>
      <c r="M525">
        <f t="shared" si="353"/>
        <v>408.62510714285719</v>
      </c>
      <c r="N525">
        <f t="shared" si="354"/>
        <v>298.07739517215475</v>
      </c>
      <c r="O525">
        <f t="shared" si="355"/>
        <v>27.002447725462549</v>
      </c>
      <c r="P525">
        <f t="shared" si="356"/>
        <v>37.016822723386703</v>
      </c>
      <c r="Q525">
        <f t="shared" si="357"/>
        <v>0.28261607304687214</v>
      </c>
      <c r="R525">
        <f t="shared" si="358"/>
        <v>2.7589468867923719</v>
      </c>
      <c r="S525">
        <f t="shared" si="359"/>
        <v>0.2674613900352007</v>
      </c>
      <c r="T525">
        <f t="shared" si="360"/>
        <v>0.16845720491673005</v>
      </c>
      <c r="U525">
        <f t="shared" si="361"/>
        <v>321.50781522993935</v>
      </c>
      <c r="V525">
        <f t="shared" si="362"/>
        <v>27.721595355167292</v>
      </c>
      <c r="W525">
        <f t="shared" si="363"/>
        <v>27.70538928571429</v>
      </c>
      <c r="X525">
        <f t="shared" si="364"/>
        <v>3.7301503427687828</v>
      </c>
      <c r="Y525">
        <f t="shared" si="365"/>
        <v>62.912225186039748</v>
      </c>
      <c r="Z525">
        <f t="shared" si="366"/>
        <v>2.2467447109960519</v>
      </c>
      <c r="AA525">
        <f t="shared" si="367"/>
        <v>3.5712370757068781</v>
      </c>
      <c r="AB525">
        <f t="shared" si="368"/>
        <v>1.4834056317727309</v>
      </c>
      <c r="AC525">
        <f t="shared" si="369"/>
        <v>-199.73500555201454</v>
      </c>
      <c r="AD525">
        <f t="shared" si="370"/>
        <v>-110.53107490515805</v>
      </c>
      <c r="AE525">
        <f t="shared" si="371"/>
        <v>-8.6749244032126764</v>
      </c>
      <c r="AF525">
        <f t="shared" si="372"/>
        <v>2.5668103695540765</v>
      </c>
      <c r="AG525">
        <f t="shared" si="373"/>
        <v>27.280233925134233</v>
      </c>
      <c r="AH525">
        <f t="shared" si="374"/>
        <v>4.526349857342379</v>
      </c>
      <c r="AI525">
        <f t="shared" si="375"/>
        <v>17.022181831296251</v>
      </c>
      <c r="AJ525">
        <v>468.60994363846561</v>
      </c>
      <c r="AK525">
        <v>435.0240909090906</v>
      </c>
      <c r="AL525">
        <v>2.711771287306906</v>
      </c>
      <c r="AM525">
        <v>64.863660369353653</v>
      </c>
      <c r="AN525">
        <f t="shared" si="376"/>
        <v>4.5291384478914862</v>
      </c>
      <c r="AO525">
        <v>19.47077819625957</v>
      </c>
      <c r="AP525">
        <v>24.770614685314701</v>
      </c>
      <c r="AQ525">
        <v>-5.1972851933907693E-5</v>
      </c>
      <c r="AR525">
        <v>84.796211414977947</v>
      </c>
      <c r="AS525">
        <v>6</v>
      </c>
      <c r="AT525">
        <v>1</v>
      </c>
      <c r="AU525">
        <f t="shared" si="377"/>
        <v>1</v>
      </c>
      <c r="AV525">
        <f t="shared" si="378"/>
        <v>0</v>
      </c>
      <c r="AW525">
        <f t="shared" si="379"/>
        <v>47898.724587485842</v>
      </c>
      <c r="AX525" t="s">
        <v>416</v>
      </c>
      <c r="AY525" t="s">
        <v>416</v>
      </c>
      <c r="AZ525">
        <v>0</v>
      </c>
      <c r="BA525">
        <v>0</v>
      </c>
      <c r="BB525" t="e">
        <f t="shared" si="380"/>
        <v>#DIV/0!</v>
      </c>
      <c r="BC525">
        <v>0</v>
      </c>
      <c r="BD525" t="s">
        <v>416</v>
      </c>
      <c r="BE525" t="s">
        <v>416</v>
      </c>
      <c r="BF525">
        <v>0</v>
      </c>
      <c r="BG525">
        <v>0</v>
      </c>
      <c r="BH525" t="e">
        <f t="shared" si="381"/>
        <v>#DIV/0!</v>
      </c>
      <c r="BI525">
        <v>0.5</v>
      </c>
      <c r="BJ525">
        <f t="shared" si="382"/>
        <v>1681.1833177357194</v>
      </c>
      <c r="BK525">
        <f t="shared" si="383"/>
        <v>17.022181831296251</v>
      </c>
      <c r="BL525" t="e">
        <f t="shared" si="384"/>
        <v>#DIV/0!</v>
      </c>
      <c r="BM525">
        <f t="shared" si="385"/>
        <v>1.012511940352963E-2</v>
      </c>
      <c r="BN525" t="e">
        <f t="shared" si="386"/>
        <v>#DIV/0!</v>
      </c>
      <c r="BO525" t="e">
        <f t="shared" si="387"/>
        <v>#DIV/0!</v>
      </c>
      <c r="BP525" t="s">
        <v>416</v>
      </c>
      <c r="BQ525">
        <v>0</v>
      </c>
      <c r="BR525" t="e">
        <f t="shared" si="388"/>
        <v>#DIV/0!</v>
      </c>
      <c r="BS525" t="e">
        <f t="shared" si="389"/>
        <v>#DIV/0!</v>
      </c>
      <c r="BT525" t="e">
        <f t="shared" si="390"/>
        <v>#DIV/0!</v>
      </c>
      <c r="BU525" t="e">
        <f t="shared" si="391"/>
        <v>#DIV/0!</v>
      </c>
      <c r="BV525" t="e">
        <f t="shared" si="392"/>
        <v>#DIV/0!</v>
      </c>
      <c r="BW525" t="e">
        <f t="shared" si="393"/>
        <v>#DIV/0!</v>
      </c>
      <c r="BX525" t="e">
        <f t="shared" si="394"/>
        <v>#DIV/0!</v>
      </c>
      <c r="BY525" t="e">
        <f t="shared" si="395"/>
        <v>#DIV/0!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 t="shared" si="396"/>
        <v>1999.9835714285709</v>
      </c>
      <c r="CS525">
        <f t="shared" si="397"/>
        <v>1681.1833177357194</v>
      </c>
      <c r="CT525">
        <f t="shared" si="398"/>
        <v>0.84059856378463382</v>
      </c>
      <c r="CU525">
        <f t="shared" si="399"/>
        <v>0.16075522810434342</v>
      </c>
      <c r="CV525">
        <v>6</v>
      </c>
      <c r="CW525">
        <v>0.5</v>
      </c>
      <c r="CX525" t="s">
        <v>417</v>
      </c>
      <c r="CY525">
        <v>2</v>
      </c>
      <c r="CZ525" t="b">
        <v>1</v>
      </c>
      <c r="DA525">
        <v>1659030662.7142861</v>
      </c>
      <c r="DB525">
        <v>408.62510714285719</v>
      </c>
      <c r="DC525">
        <v>443.57546428571419</v>
      </c>
      <c r="DD525">
        <v>24.801596428571429</v>
      </c>
      <c r="DE525">
        <v>19.50551071428572</v>
      </c>
      <c r="DF525">
        <v>405.2319642857143</v>
      </c>
      <c r="DG525">
        <v>24.460885714285709</v>
      </c>
      <c r="DH525">
        <v>500.07753571428572</v>
      </c>
      <c r="DI525">
        <v>90.488785714285697</v>
      </c>
      <c r="DJ525">
        <v>9.9927696428571439E-2</v>
      </c>
      <c r="DK525">
        <v>26.962275000000009</v>
      </c>
      <c r="DL525">
        <v>27.70538928571429</v>
      </c>
      <c r="DM525">
        <v>999.9000000000002</v>
      </c>
      <c r="DN525">
        <v>0</v>
      </c>
      <c r="DO525">
        <v>0</v>
      </c>
      <c r="DP525">
        <v>10009.76142857143</v>
      </c>
      <c r="DQ525">
        <v>0</v>
      </c>
      <c r="DR525">
        <v>19.307400000000001</v>
      </c>
      <c r="DS525">
        <v>-34.950346428571429</v>
      </c>
      <c r="DT525">
        <v>419.01739285714291</v>
      </c>
      <c r="DU525">
        <v>452.39896428571433</v>
      </c>
      <c r="DV525">
        <v>5.2961082142857139</v>
      </c>
      <c r="DW525">
        <v>443.57546428571419</v>
      </c>
      <c r="DX525">
        <v>19.50551071428572</v>
      </c>
      <c r="DY525">
        <v>2.2442678571428569</v>
      </c>
      <c r="DZ525">
        <v>1.765029285714286</v>
      </c>
      <c r="EA525">
        <v>19.28185357142857</v>
      </c>
      <c r="EB525">
        <v>15.480425</v>
      </c>
      <c r="EC525">
        <v>1999.9835714285709</v>
      </c>
      <c r="ED525">
        <v>0.97999642857142877</v>
      </c>
      <c r="EE525">
        <v>2.0003835714285712E-2</v>
      </c>
      <c r="EF525">
        <v>0</v>
      </c>
      <c r="EG525">
        <v>728.82228571428561</v>
      </c>
      <c r="EH525">
        <v>5.000560000000001</v>
      </c>
      <c r="EI525">
        <v>14534.732142857139</v>
      </c>
      <c r="EJ525">
        <v>17294.696428571431</v>
      </c>
      <c r="EK525">
        <v>37.778785714285718</v>
      </c>
      <c r="EL525">
        <v>38.524357142857141</v>
      </c>
      <c r="EM525">
        <v>37.448464285714287</v>
      </c>
      <c r="EN525">
        <v>37.468499999999999</v>
      </c>
      <c r="EO525">
        <v>38.885964285714287</v>
      </c>
      <c r="EP525">
        <v>1955.079285714286</v>
      </c>
      <c r="EQ525">
        <v>39.903928571428573</v>
      </c>
      <c r="ER525">
        <v>0</v>
      </c>
      <c r="ES525">
        <v>1659030671.4000001</v>
      </c>
      <c r="ET525">
        <v>0</v>
      </c>
      <c r="EU525">
        <v>728.80876923076903</v>
      </c>
      <c r="EV525">
        <v>-2.2248205088295681</v>
      </c>
      <c r="EW525">
        <v>-67.135042696940218</v>
      </c>
      <c r="EX525">
        <v>14534.696153846149</v>
      </c>
      <c r="EY525">
        <v>15</v>
      </c>
      <c r="EZ525">
        <v>0</v>
      </c>
      <c r="FA525" t="s">
        <v>418</v>
      </c>
      <c r="FB525">
        <v>1655239120</v>
      </c>
      <c r="FC525">
        <v>1655239135</v>
      </c>
      <c r="FD525">
        <v>0</v>
      </c>
      <c r="FE525">
        <v>-7.4999999999999997E-2</v>
      </c>
      <c r="FF525">
        <v>-2.7E-2</v>
      </c>
      <c r="FG525">
        <v>1.986</v>
      </c>
      <c r="FH525">
        <v>0.13900000000000001</v>
      </c>
      <c r="FI525">
        <v>420</v>
      </c>
      <c r="FJ525">
        <v>22</v>
      </c>
      <c r="FK525">
        <v>0.12</v>
      </c>
      <c r="FL525">
        <v>0.02</v>
      </c>
      <c r="FM525">
        <v>-31.748555</v>
      </c>
      <c r="FN525">
        <v>-77.775917448405181</v>
      </c>
      <c r="FO525">
        <v>7.555694201923143</v>
      </c>
      <c r="FP525">
        <v>0</v>
      </c>
      <c r="FQ525">
        <v>728.95126470588229</v>
      </c>
      <c r="FR525">
        <v>-2.9834835717564721</v>
      </c>
      <c r="FS525">
        <v>0.36338185302414838</v>
      </c>
      <c r="FT525">
        <v>0</v>
      </c>
      <c r="FU525">
        <v>5.2786012499999986</v>
      </c>
      <c r="FV525">
        <v>0.44983778611630698</v>
      </c>
      <c r="FW525">
        <v>4.3690152219207183E-2</v>
      </c>
      <c r="FX525">
        <v>0</v>
      </c>
      <c r="FY525">
        <v>0</v>
      </c>
      <c r="FZ525">
        <v>3</v>
      </c>
      <c r="GA525" t="s">
        <v>427</v>
      </c>
      <c r="GB525">
        <v>2.97987</v>
      </c>
      <c r="GC525">
        <v>2.7282299999999999</v>
      </c>
      <c r="GD525">
        <v>8.6642899999999995E-2</v>
      </c>
      <c r="GE525">
        <v>9.4093899999999994E-2</v>
      </c>
      <c r="GF525">
        <v>0.10963000000000001</v>
      </c>
      <c r="GG525">
        <v>9.3190200000000001E-2</v>
      </c>
      <c r="GH525">
        <v>27362.799999999999</v>
      </c>
      <c r="GI525">
        <v>26752.9</v>
      </c>
      <c r="GJ525">
        <v>30487.1</v>
      </c>
      <c r="GK525">
        <v>29777.599999999999</v>
      </c>
      <c r="GL525">
        <v>37450.9</v>
      </c>
      <c r="GM525">
        <v>35556.5</v>
      </c>
      <c r="GN525">
        <v>46638.400000000001</v>
      </c>
      <c r="GO525">
        <v>44287.4</v>
      </c>
      <c r="GP525">
        <v>1.8653</v>
      </c>
      <c r="GQ525">
        <v>1.84798</v>
      </c>
      <c r="GR525">
        <v>0.15132100000000001</v>
      </c>
      <c r="GS525">
        <v>0</v>
      </c>
      <c r="GT525">
        <v>25.218299999999999</v>
      </c>
      <c r="GU525">
        <v>999.9</v>
      </c>
      <c r="GV525">
        <v>48.8</v>
      </c>
      <c r="GW525">
        <v>32.200000000000003</v>
      </c>
      <c r="GX525">
        <v>26.043900000000001</v>
      </c>
      <c r="GY525">
        <v>62.677</v>
      </c>
      <c r="GZ525">
        <v>24.583300000000001</v>
      </c>
      <c r="HA525">
        <v>1</v>
      </c>
      <c r="HB525">
        <v>-3.3643300000000001E-2</v>
      </c>
      <c r="HC525">
        <v>0.27710499999999999</v>
      </c>
      <c r="HD525">
        <v>20.1935</v>
      </c>
      <c r="HE525">
        <v>5.2303199999999999</v>
      </c>
      <c r="HF525">
        <v>11.968</v>
      </c>
      <c r="HG525">
        <v>4.9703499999999998</v>
      </c>
      <c r="HH525">
        <v>3.2894800000000002</v>
      </c>
      <c r="HI525">
        <v>9345.6</v>
      </c>
      <c r="HJ525">
        <v>9999</v>
      </c>
      <c r="HK525">
        <v>9999</v>
      </c>
      <c r="HL525">
        <v>297.10000000000002</v>
      </c>
      <c r="HM525">
        <v>4.9729099999999997</v>
      </c>
      <c r="HN525">
        <v>1.87758</v>
      </c>
      <c r="HO525">
        <v>1.8756299999999999</v>
      </c>
      <c r="HP525">
        <v>1.8785099999999999</v>
      </c>
      <c r="HQ525">
        <v>1.8751599999999999</v>
      </c>
      <c r="HR525">
        <v>1.87876</v>
      </c>
      <c r="HS525">
        <v>1.8758600000000001</v>
      </c>
      <c r="HT525">
        <v>1.8769899999999999</v>
      </c>
      <c r="HU525">
        <v>0</v>
      </c>
      <c r="HV525">
        <v>0</v>
      </c>
      <c r="HW525">
        <v>0</v>
      </c>
      <c r="HX525">
        <v>0</v>
      </c>
      <c r="HY525" t="s">
        <v>420</v>
      </c>
      <c r="HZ525" t="s">
        <v>421</v>
      </c>
      <c r="IA525" t="s">
        <v>422</v>
      </c>
      <c r="IB525" t="s">
        <v>422</v>
      </c>
      <c r="IC525" t="s">
        <v>422</v>
      </c>
      <c r="ID525" t="s">
        <v>422</v>
      </c>
      <c r="IE525">
        <v>0</v>
      </c>
      <c r="IF525">
        <v>100</v>
      </c>
      <c r="IG525">
        <v>100</v>
      </c>
      <c r="IH525">
        <v>3.4420000000000002</v>
      </c>
      <c r="II525">
        <v>0.33989999999999998</v>
      </c>
      <c r="IJ525">
        <v>1.981763419366358</v>
      </c>
      <c r="IK525">
        <v>4.1594547590360449E-3</v>
      </c>
      <c r="IL525">
        <v>-1.867668404869411E-6</v>
      </c>
      <c r="IM525">
        <v>4.9096340421811042E-10</v>
      </c>
      <c r="IN525">
        <v>-2.3250521569731349E-2</v>
      </c>
      <c r="IO525">
        <v>5.6214120975847052E-3</v>
      </c>
      <c r="IP525">
        <v>3.6430730392419388E-4</v>
      </c>
      <c r="IQ525">
        <v>5.8048895600362112E-7</v>
      </c>
      <c r="IR525">
        <v>0</v>
      </c>
      <c r="IS525">
        <v>2100</v>
      </c>
      <c r="IT525">
        <v>1</v>
      </c>
      <c r="IU525">
        <v>26</v>
      </c>
      <c r="IV525">
        <v>63192.5</v>
      </c>
      <c r="IW525">
        <v>63192.3</v>
      </c>
      <c r="IX525">
        <v>1.22925</v>
      </c>
      <c r="IY525">
        <v>2.5903299999999998</v>
      </c>
      <c r="IZ525">
        <v>1.39893</v>
      </c>
      <c r="JA525">
        <v>2.33887</v>
      </c>
      <c r="JB525">
        <v>1.4489700000000001</v>
      </c>
      <c r="JC525">
        <v>2.4548299999999998</v>
      </c>
      <c r="JD525">
        <v>37.771099999999997</v>
      </c>
      <c r="JE525">
        <v>24.078700000000001</v>
      </c>
      <c r="JF525">
        <v>18</v>
      </c>
      <c r="JG525">
        <v>484.61700000000002</v>
      </c>
      <c r="JH525">
        <v>444.25099999999998</v>
      </c>
      <c r="JI525">
        <v>25</v>
      </c>
      <c r="JJ525">
        <v>26.5563</v>
      </c>
      <c r="JK525">
        <v>30.0002</v>
      </c>
      <c r="JL525">
        <v>26.389800000000001</v>
      </c>
      <c r="JM525">
        <v>26.467600000000001</v>
      </c>
      <c r="JN525">
        <v>24.761600000000001</v>
      </c>
      <c r="JO525">
        <v>31.666799999999999</v>
      </c>
      <c r="JP525">
        <v>28.146699999999999</v>
      </c>
      <c r="JQ525">
        <v>25</v>
      </c>
      <c r="JR525">
        <v>493.94400000000002</v>
      </c>
      <c r="JS525">
        <v>19.343299999999999</v>
      </c>
      <c r="JT525">
        <v>100.789</v>
      </c>
      <c r="JU525">
        <v>101.83199999999999</v>
      </c>
    </row>
    <row r="526" spans="1:281" x14ac:dyDescent="0.2">
      <c r="A526">
        <v>510</v>
      </c>
      <c r="B526">
        <v>1659030675.5</v>
      </c>
      <c r="C526">
        <v>6957</v>
      </c>
      <c r="D526" t="s">
        <v>1447</v>
      </c>
      <c r="E526" t="s">
        <v>1448</v>
      </c>
      <c r="F526">
        <v>5</v>
      </c>
      <c r="G526" t="s">
        <v>415</v>
      </c>
      <c r="H526" t="s">
        <v>1390</v>
      </c>
      <c r="I526">
        <v>1659030668</v>
      </c>
      <c r="J526">
        <f t="shared" si="350"/>
        <v>4.5528873237833467E-3</v>
      </c>
      <c r="K526">
        <f t="shared" si="351"/>
        <v>4.5528873237833469</v>
      </c>
      <c r="L526">
        <f t="shared" si="352"/>
        <v>17.651146412575681</v>
      </c>
      <c r="M526">
        <f t="shared" si="353"/>
        <v>419.71025925925932</v>
      </c>
      <c r="N526">
        <f t="shared" si="354"/>
        <v>305.75826273892966</v>
      </c>
      <c r="O526">
        <f t="shared" si="355"/>
        <v>27.69831104380517</v>
      </c>
      <c r="P526">
        <f t="shared" si="356"/>
        <v>38.021099430321051</v>
      </c>
      <c r="Q526">
        <f t="shared" si="357"/>
        <v>0.28426390774473148</v>
      </c>
      <c r="R526">
        <f t="shared" si="358"/>
        <v>2.7585347200566774</v>
      </c>
      <c r="S526">
        <f t="shared" si="359"/>
        <v>0.26893497455321774</v>
      </c>
      <c r="T526">
        <f t="shared" si="360"/>
        <v>0.16939268482177655</v>
      </c>
      <c r="U526">
        <f t="shared" si="361"/>
        <v>321.51114400314788</v>
      </c>
      <c r="V526">
        <f t="shared" si="362"/>
        <v>27.717998435635991</v>
      </c>
      <c r="W526">
        <f t="shared" si="363"/>
        <v>27.694511111111112</v>
      </c>
      <c r="X526">
        <f t="shared" si="364"/>
        <v>3.7277802965099114</v>
      </c>
      <c r="Y526">
        <f t="shared" si="365"/>
        <v>62.845331930322764</v>
      </c>
      <c r="Z526">
        <f t="shared" si="366"/>
        <v>2.2447263542443778</v>
      </c>
      <c r="AA526">
        <f t="shared" si="367"/>
        <v>3.5718267137694935</v>
      </c>
      <c r="AB526">
        <f t="shared" si="368"/>
        <v>1.4830539422655336</v>
      </c>
      <c r="AC526">
        <f t="shared" si="369"/>
        <v>-200.78233097884558</v>
      </c>
      <c r="AD526">
        <f t="shared" si="370"/>
        <v>-108.47885517498408</v>
      </c>
      <c r="AE526">
        <f t="shared" si="371"/>
        <v>-8.5147864346396247</v>
      </c>
      <c r="AF526">
        <f t="shared" si="372"/>
        <v>3.7351714146785895</v>
      </c>
      <c r="AG526">
        <f t="shared" si="373"/>
        <v>31.901806134755631</v>
      </c>
      <c r="AH526">
        <f t="shared" si="374"/>
        <v>4.5648563485721771</v>
      </c>
      <c r="AI526">
        <f t="shared" si="375"/>
        <v>17.651146412575681</v>
      </c>
      <c r="AJ526">
        <v>485.55615527055841</v>
      </c>
      <c r="AK526">
        <v>449.7944303030302</v>
      </c>
      <c r="AL526">
        <v>3.0108443843911998</v>
      </c>
      <c r="AM526">
        <v>64.863660369353653</v>
      </c>
      <c r="AN526">
        <f t="shared" si="376"/>
        <v>4.5528873237833469</v>
      </c>
      <c r="AO526">
        <v>19.363745671371401</v>
      </c>
      <c r="AP526">
        <v>24.737200000000009</v>
      </c>
      <c r="AQ526">
        <v>-7.4512273808301967E-3</v>
      </c>
      <c r="AR526">
        <v>84.796211414977947</v>
      </c>
      <c r="AS526">
        <v>6</v>
      </c>
      <c r="AT526">
        <v>1</v>
      </c>
      <c r="AU526">
        <f t="shared" si="377"/>
        <v>1</v>
      </c>
      <c r="AV526">
        <f t="shared" si="378"/>
        <v>0</v>
      </c>
      <c r="AW526">
        <f t="shared" si="379"/>
        <v>47887.086456434052</v>
      </c>
      <c r="AX526" t="s">
        <v>416</v>
      </c>
      <c r="AY526" t="s">
        <v>416</v>
      </c>
      <c r="AZ526">
        <v>0</v>
      </c>
      <c r="BA526">
        <v>0</v>
      </c>
      <c r="BB526" t="e">
        <f t="shared" si="380"/>
        <v>#DIV/0!</v>
      </c>
      <c r="BC526">
        <v>0</v>
      </c>
      <c r="BD526" t="s">
        <v>416</v>
      </c>
      <c r="BE526" t="s">
        <v>416</v>
      </c>
      <c r="BF526">
        <v>0</v>
      </c>
      <c r="BG526">
        <v>0</v>
      </c>
      <c r="BH526" t="e">
        <f t="shared" si="381"/>
        <v>#DIV/0!</v>
      </c>
      <c r="BI526">
        <v>0.5</v>
      </c>
      <c r="BJ526">
        <f t="shared" si="382"/>
        <v>1681.2002887753781</v>
      </c>
      <c r="BK526">
        <f t="shared" si="383"/>
        <v>17.651146412575681</v>
      </c>
      <c r="BL526" t="e">
        <f t="shared" si="384"/>
        <v>#DIV/0!</v>
      </c>
      <c r="BM526">
        <f t="shared" si="385"/>
        <v>1.0499133583561986E-2</v>
      </c>
      <c r="BN526" t="e">
        <f t="shared" si="386"/>
        <v>#DIV/0!</v>
      </c>
      <c r="BO526" t="e">
        <f t="shared" si="387"/>
        <v>#DIV/0!</v>
      </c>
      <c r="BP526" t="s">
        <v>416</v>
      </c>
      <c r="BQ526">
        <v>0</v>
      </c>
      <c r="BR526" t="e">
        <f t="shared" si="388"/>
        <v>#DIV/0!</v>
      </c>
      <c r="BS526" t="e">
        <f t="shared" si="389"/>
        <v>#DIV/0!</v>
      </c>
      <c r="BT526" t="e">
        <f t="shared" si="390"/>
        <v>#DIV/0!</v>
      </c>
      <c r="BU526" t="e">
        <f t="shared" si="391"/>
        <v>#DIV/0!</v>
      </c>
      <c r="BV526" t="e">
        <f t="shared" si="392"/>
        <v>#DIV/0!</v>
      </c>
      <c r="BW526" t="e">
        <f t="shared" si="393"/>
        <v>#DIV/0!</v>
      </c>
      <c r="BX526" t="e">
        <f t="shared" si="394"/>
        <v>#DIV/0!</v>
      </c>
      <c r="BY526" t="e">
        <f t="shared" si="395"/>
        <v>#DIV/0!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 t="shared" si="396"/>
        <v>2000.003703703703</v>
      </c>
      <c r="CS526">
        <f t="shared" si="397"/>
        <v>1681.2002887753781</v>
      </c>
      <c r="CT526">
        <f t="shared" si="398"/>
        <v>0.84059858772363805</v>
      </c>
      <c r="CU526">
        <f t="shared" si="399"/>
        <v>0.16075527430662157</v>
      </c>
      <c r="CV526">
        <v>6</v>
      </c>
      <c r="CW526">
        <v>0.5</v>
      </c>
      <c r="CX526" t="s">
        <v>417</v>
      </c>
      <c r="CY526">
        <v>2</v>
      </c>
      <c r="CZ526" t="b">
        <v>1</v>
      </c>
      <c r="DA526">
        <v>1659030668</v>
      </c>
      <c r="DB526">
        <v>419.71025925925932</v>
      </c>
      <c r="DC526">
        <v>460.28633333333318</v>
      </c>
      <c r="DD526">
        <v>24.779259259259259</v>
      </c>
      <c r="DE526">
        <v>19.43785185185185</v>
      </c>
      <c r="DF526">
        <v>416.2854814814815</v>
      </c>
      <c r="DG526">
        <v>24.43907037037037</v>
      </c>
      <c r="DH526">
        <v>500.06400000000002</v>
      </c>
      <c r="DI526">
        <v>90.489051851851841</v>
      </c>
      <c r="DJ526">
        <v>9.9868937037037045E-2</v>
      </c>
      <c r="DK526">
        <v>26.965085185185181</v>
      </c>
      <c r="DL526">
        <v>27.694511111111112</v>
      </c>
      <c r="DM526">
        <v>999.90000000000009</v>
      </c>
      <c r="DN526">
        <v>0</v>
      </c>
      <c r="DO526">
        <v>0</v>
      </c>
      <c r="DP526">
        <v>10007.292222222221</v>
      </c>
      <c r="DQ526">
        <v>0</v>
      </c>
      <c r="DR526">
        <v>19.307400000000001</v>
      </c>
      <c r="DS526">
        <v>-40.575981481481477</v>
      </c>
      <c r="DT526">
        <v>430.37444444444452</v>
      </c>
      <c r="DU526">
        <v>469.40974074074069</v>
      </c>
      <c r="DV526">
        <v>5.3414088888888891</v>
      </c>
      <c r="DW526">
        <v>460.28633333333318</v>
      </c>
      <c r="DX526">
        <v>19.43785185185185</v>
      </c>
      <c r="DY526">
        <v>2.2422522222222221</v>
      </c>
      <c r="DZ526">
        <v>1.7589125925925919</v>
      </c>
      <c r="EA526">
        <v>19.267418518518522</v>
      </c>
      <c r="EB526">
        <v>15.42628148148148</v>
      </c>
      <c r="EC526">
        <v>2000.003703703703</v>
      </c>
      <c r="ED526">
        <v>0.97999559259259272</v>
      </c>
      <c r="EE526">
        <v>2.0004703703703709E-2</v>
      </c>
      <c r="EF526">
        <v>0</v>
      </c>
      <c r="EG526">
        <v>728.65055555555568</v>
      </c>
      <c r="EH526">
        <v>5.000560000000001</v>
      </c>
      <c r="EI526">
        <v>14530.84814814815</v>
      </c>
      <c r="EJ526">
        <v>17294.87407407408</v>
      </c>
      <c r="EK526">
        <v>37.733518518518522</v>
      </c>
      <c r="EL526">
        <v>38.534444444444439</v>
      </c>
      <c r="EM526">
        <v>37.462851851851852</v>
      </c>
      <c r="EN526">
        <v>37.465074074074067</v>
      </c>
      <c r="EO526">
        <v>38.881740740740739</v>
      </c>
      <c r="EP526">
        <v>1955.0974074074079</v>
      </c>
      <c r="EQ526">
        <v>39.905925925925928</v>
      </c>
      <c r="ER526">
        <v>0</v>
      </c>
      <c r="ES526">
        <v>1659030676.8</v>
      </c>
      <c r="ET526">
        <v>0</v>
      </c>
      <c r="EU526">
        <v>728.63376000000005</v>
      </c>
      <c r="EV526">
        <v>-0.95138461191756241</v>
      </c>
      <c r="EW526">
        <v>-7.5307691828419756</v>
      </c>
      <c r="EX526">
        <v>14530.664000000001</v>
      </c>
      <c r="EY526">
        <v>15</v>
      </c>
      <c r="EZ526">
        <v>0</v>
      </c>
      <c r="FA526" t="s">
        <v>418</v>
      </c>
      <c r="FB526">
        <v>1655239120</v>
      </c>
      <c r="FC526">
        <v>1655239135</v>
      </c>
      <c r="FD526">
        <v>0</v>
      </c>
      <c r="FE526">
        <v>-7.4999999999999997E-2</v>
      </c>
      <c r="FF526">
        <v>-2.7E-2</v>
      </c>
      <c r="FG526">
        <v>1.986</v>
      </c>
      <c r="FH526">
        <v>0.13900000000000001</v>
      </c>
      <c r="FI526">
        <v>420</v>
      </c>
      <c r="FJ526">
        <v>22</v>
      </c>
      <c r="FK526">
        <v>0.12</v>
      </c>
      <c r="FL526">
        <v>0.02</v>
      </c>
      <c r="FM526">
        <v>-36.187354999999997</v>
      </c>
      <c r="FN526">
        <v>-68.493019136960584</v>
      </c>
      <c r="FO526">
        <v>6.7487177278335624</v>
      </c>
      <c r="FP526">
        <v>0</v>
      </c>
      <c r="FQ526">
        <v>728.79194117647057</v>
      </c>
      <c r="FR526">
        <v>-2.064415583101848</v>
      </c>
      <c r="FS526">
        <v>0.29393636177764659</v>
      </c>
      <c r="FT526">
        <v>0</v>
      </c>
      <c r="FU526">
        <v>5.3119364999999998</v>
      </c>
      <c r="FV526">
        <v>0.52223549718573459</v>
      </c>
      <c r="FW526">
        <v>5.0956135035439998E-2</v>
      </c>
      <c r="FX526">
        <v>0</v>
      </c>
      <c r="FY526">
        <v>0</v>
      </c>
      <c r="FZ526">
        <v>3</v>
      </c>
      <c r="GA526" t="s">
        <v>427</v>
      </c>
      <c r="GB526">
        <v>2.9798100000000001</v>
      </c>
      <c r="GC526">
        <v>2.7284600000000001</v>
      </c>
      <c r="GD526">
        <v>8.8873400000000005E-2</v>
      </c>
      <c r="GE526">
        <v>9.6548599999999998E-2</v>
      </c>
      <c r="GF526">
        <v>0.109529</v>
      </c>
      <c r="GG526">
        <v>9.30893E-2</v>
      </c>
      <c r="GH526">
        <v>27295.9</v>
      </c>
      <c r="GI526">
        <v>26680.2</v>
      </c>
      <c r="GJ526">
        <v>30487</v>
      </c>
      <c r="GK526">
        <v>29777.4</v>
      </c>
      <c r="GL526">
        <v>37455.199999999997</v>
      </c>
      <c r="GM526">
        <v>35560.400000000001</v>
      </c>
      <c r="GN526">
        <v>46638.2</v>
      </c>
      <c r="GO526">
        <v>44287.1</v>
      </c>
      <c r="GP526">
        <v>1.8653200000000001</v>
      </c>
      <c r="GQ526">
        <v>1.8482499999999999</v>
      </c>
      <c r="GR526">
        <v>0.14951800000000001</v>
      </c>
      <c r="GS526">
        <v>0</v>
      </c>
      <c r="GT526">
        <v>25.220300000000002</v>
      </c>
      <c r="GU526">
        <v>999.9</v>
      </c>
      <c r="GV526">
        <v>48.8</v>
      </c>
      <c r="GW526">
        <v>32.200000000000003</v>
      </c>
      <c r="GX526">
        <v>26.043199999999999</v>
      </c>
      <c r="GY526">
        <v>62.807000000000002</v>
      </c>
      <c r="GZ526">
        <v>24.779599999999999</v>
      </c>
      <c r="HA526">
        <v>1</v>
      </c>
      <c r="HB526">
        <v>-3.3785599999999999E-2</v>
      </c>
      <c r="HC526">
        <v>0.27606199999999997</v>
      </c>
      <c r="HD526">
        <v>20.1935</v>
      </c>
      <c r="HE526">
        <v>5.2301700000000002</v>
      </c>
      <c r="HF526">
        <v>11.968</v>
      </c>
      <c r="HG526">
        <v>4.9707499999999998</v>
      </c>
      <c r="HH526">
        <v>3.2895500000000002</v>
      </c>
      <c r="HI526">
        <v>9345.6</v>
      </c>
      <c r="HJ526">
        <v>9999</v>
      </c>
      <c r="HK526">
        <v>9999</v>
      </c>
      <c r="HL526">
        <v>297.10000000000002</v>
      </c>
      <c r="HM526">
        <v>4.9729000000000001</v>
      </c>
      <c r="HN526">
        <v>1.87757</v>
      </c>
      <c r="HO526">
        <v>1.8756299999999999</v>
      </c>
      <c r="HP526">
        <v>1.8784799999999999</v>
      </c>
      <c r="HQ526">
        <v>1.8751599999999999</v>
      </c>
      <c r="HR526">
        <v>1.8787199999999999</v>
      </c>
      <c r="HS526">
        <v>1.87584</v>
      </c>
      <c r="HT526">
        <v>1.8769800000000001</v>
      </c>
      <c r="HU526">
        <v>0</v>
      </c>
      <c r="HV526">
        <v>0</v>
      </c>
      <c r="HW526">
        <v>0</v>
      </c>
      <c r="HX526">
        <v>0</v>
      </c>
      <c r="HY526" t="s">
        <v>420</v>
      </c>
      <c r="HZ526" t="s">
        <v>421</v>
      </c>
      <c r="IA526" t="s">
        <v>422</v>
      </c>
      <c r="IB526" t="s">
        <v>422</v>
      </c>
      <c r="IC526" t="s">
        <v>422</v>
      </c>
      <c r="ID526" t="s">
        <v>422</v>
      </c>
      <c r="IE526">
        <v>0</v>
      </c>
      <c r="IF526">
        <v>100</v>
      </c>
      <c r="IG526">
        <v>100</v>
      </c>
      <c r="IH526">
        <v>3.4830000000000001</v>
      </c>
      <c r="II526">
        <v>0.33910000000000001</v>
      </c>
      <c r="IJ526">
        <v>1.981763419366358</v>
      </c>
      <c r="IK526">
        <v>4.1594547590360449E-3</v>
      </c>
      <c r="IL526">
        <v>-1.867668404869411E-6</v>
      </c>
      <c r="IM526">
        <v>4.9096340421811042E-10</v>
      </c>
      <c r="IN526">
        <v>-2.3250521569731349E-2</v>
      </c>
      <c r="IO526">
        <v>5.6214120975847052E-3</v>
      </c>
      <c r="IP526">
        <v>3.6430730392419388E-4</v>
      </c>
      <c r="IQ526">
        <v>5.8048895600362112E-7</v>
      </c>
      <c r="IR526">
        <v>0</v>
      </c>
      <c r="IS526">
        <v>2100</v>
      </c>
      <c r="IT526">
        <v>1</v>
      </c>
      <c r="IU526">
        <v>26</v>
      </c>
      <c r="IV526">
        <v>63192.6</v>
      </c>
      <c r="IW526">
        <v>63192.3</v>
      </c>
      <c r="IX526">
        <v>1.2658700000000001</v>
      </c>
      <c r="IY526">
        <v>2.5341800000000001</v>
      </c>
      <c r="IZ526">
        <v>1.39893</v>
      </c>
      <c r="JA526">
        <v>2.33765</v>
      </c>
      <c r="JB526">
        <v>1.4489700000000001</v>
      </c>
      <c r="JC526">
        <v>2.4267599999999998</v>
      </c>
      <c r="JD526">
        <v>37.795299999999997</v>
      </c>
      <c r="JE526">
        <v>24.07</v>
      </c>
      <c r="JF526">
        <v>18</v>
      </c>
      <c r="JG526">
        <v>484.63</v>
      </c>
      <c r="JH526">
        <v>444.42</v>
      </c>
      <c r="JI526">
        <v>24.9999</v>
      </c>
      <c r="JJ526">
        <v>26.557099999999998</v>
      </c>
      <c r="JK526">
        <v>30</v>
      </c>
      <c r="JL526">
        <v>26.389800000000001</v>
      </c>
      <c r="JM526">
        <v>26.467600000000001</v>
      </c>
      <c r="JN526">
        <v>25.414999999999999</v>
      </c>
      <c r="JO526">
        <v>31.666799999999999</v>
      </c>
      <c r="JP526">
        <v>28.146699999999999</v>
      </c>
      <c r="JQ526">
        <v>25</v>
      </c>
      <c r="JR526">
        <v>507.31900000000002</v>
      </c>
      <c r="JS526">
        <v>19.338699999999999</v>
      </c>
      <c r="JT526">
        <v>100.788</v>
      </c>
      <c r="JU526">
        <v>101.831</v>
      </c>
    </row>
    <row r="527" spans="1:281" x14ac:dyDescent="0.2">
      <c r="A527">
        <v>511</v>
      </c>
      <c r="B527">
        <v>1659030680.5</v>
      </c>
      <c r="C527">
        <v>6962</v>
      </c>
      <c r="D527" t="s">
        <v>1449</v>
      </c>
      <c r="E527" t="s">
        <v>1450</v>
      </c>
      <c r="F527">
        <v>5</v>
      </c>
      <c r="G527" t="s">
        <v>415</v>
      </c>
      <c r="H527" t="s">
        <v>1390</v>
      </c>
      <c r="I527">
        <v>1659030672.7142861</v>
      </c>
      <c r="J527">
        <f t="shared" si="350"/>
        <v>4.5537344539193945E-3</v>
      </c>
      <c r="K527">
        <f t="shared" si="351"/>
        <v>4.5537344539193949</v>
      </c>
      <c r="L527">
        <f t="shared" si="352"/>
        <v>18.213324161078674</v>
      </c>
      <c r="M527">
        <f t="shared" si="353"/>
        <v>432.40371428571427</v>
      </c>
      <c r="N527">
        <f t="shared" si="354"/>
        <v>314.98998869689228</v>
      </c>
      <c r="O527">
        <f t="shared" si="355"/>
        <v>28.534549656930476</v>
      </c>
      <c r="P527">
        <f t="shared" si="356"/>
        <v>39.170912409536605</v>
      </c>
      <c r="Q527">
        <f t="shared" si="357"/>
        <v>0.28466321271625866</v>
      </c>
      <c r="R527">
        <f t="shared" si="358"/>
        <v>2.7566690870750516</v>
      </c>
      <c r="S527">
        <f t="shared" si="359"/>
        <v>0.26928263548474024</v>
      </c>
      <c r="T527">
        <f t="shared" si="360"/>
        <v>0.16961424475003425</v>
      </c>
      <c r="U527">
        <f t="shared" si="361"/>
        <v>321.51272688876168</v>
      </c>
      <c r="V527">
        <f t="shared" si="362"/>
        <v>27.719668931877855</v>
      </c>
      <c r="W527">
        <f t="shared" si="363"/>
        <v>27.676835714285719</v>
      </c>
      <c r="X527">
        <f t="shared" si="364"/>
        <v>3.7239321300509314</v>
      </c>
      <c r="Y527">
        <f t="shared" si="365"/>
        <v>62.776876374013234</v>
      </c>
      <c r="Z527">
        <f t="shared" si="366"/>
        <v>2.2424685603633572</v>
      </c>
      <c r="AA527">
        <f t="shared" si="367"/>
        <v>3.5721251038410009</v>
      </c>
      <c r="AB527">
        <f t="shared" si="368"/>
        <v>1.4814635696875742</v>
      </c>
      <c r="AC527">
        <f t="shared" si="369"/>
        <v>-200.8196894178453</v>
      </c>
      <c r="AD527">
        <f t="shared" si="370"/>
        <v>-105.56728759258117</v>
      </c>
      <c r="AE527">
        <f t="shared" si="371"/>
        <v>-8.291184113044995</v>
      </c>
      <c r="AF527">
        <f t="shared" si="372"/>
        <v>6.8345657652902077</v>
      </c>
      <c r="AG527">
        <f t="shared" si="373"/>
        <v>34.279342160426893</v>
      </c>
      <c r="AH527">
        <f t="shared" si="374"/>
        <v>4.58409531639807</v>
      </c>
      <c r="AI527">
        <f t="shared" si="375"/>
        <v>18.213324161078674</v>
      </c>
      <c r="AJ527">
        <v>502.60933394666398</v>
      </c>
      <c r="AK527">
        <v>465.51309090909098</v>
      </c>
      <c r="AL527">
        <v>3.1489624775422458</v>
      </c>
      <c r="AM527">
        <v>64.863660369353653</v>
      </c>
      <c r="AN527">
        <f t="shared" si="376"/>
        <v>4.5537344539193949</v>
      </c>
      <c r="AO527">
        <v>19.353431877570841</v>
      </c>
      <c r="AP527">
        <v>24.720700000000001</v>
      </c>
      <c r="AQ527">
        <v>-6.3140497645703293E-3</v>
      </c>
      <c r="AR527">
        <v>84.796211414977947</v>
      </c>
      <c r="AS527">
        <v>6</v>
      </c>
      <c r="AT527">
        <v>1</v>
      </c>
      <c r="AU527">
        <f t="shared" si="377"/>
        <v>1</v>
      </c>
      <c r="AV527">
        <f t="shared" si="378"/>
        <v>0</v>
      </c>
      <c r="AW527">
        <f t="shared" si="379"/>
        <v>47836.187735060877</v>
      </c>
      <c r="AX527" t="s">
        <v>416</v>
      </c>
      <c r="AY527" t="s">
        <v>416</v>
      </c>
      <c r="AZ527">
        <v>0</v>
      </c>
      <c r="BA527">
        <v>0</v>
      </c>
      <c r="BB527" t="e">
        <f t="shared" si="380"/>
        <v>#DIV/0!</v>
      </c>
      <c r="BC527">
        <v>0</v>
      </c>
      <c r="BD527" t="s">
        <v>416</v>
      </c>
      <c r="BE527" t="s">
        <v>416</v>
      </c>
      <c r="BF527">
        <v>0</v>
      </c>
      <c r="BG527">
        <v>0</v>
      </c>
      <c r="BH527" t="e">
        <f t="shared" si="381"/>
        <v>#DIV/0!</v>
      </c>
      <c r="BI527">
        <v>0.5</v>
      </c>
      <c r="BJ527">
        <f t="shared" si="382"/>
        <v>1681.2085818076489</v>
      </c>
      <c r="BK527">
        <f t="shared" si="383"/>
        <v>18.213324161078674</v>
      </c>
      <c r="BL527" t="e">
        <f t="shared" si="384"/>
        <v>#DIV/0!</v>
      </c>
      <c r="BM527">
        <f t="shared" si="385"/>
        <v>1.0833470848391437E-2</v>
      </c>
      <c r="BN527" t="e">
        <f t="shared" si="386"/>
        <v>#DIV/0!</v>
      </c>
      <c r="BO527" t="e">
        <f t="shared" si="387"/>
        <v>#DIV/0!</v>
      </c>
      <c r="BP527" t="s">
        <v>416</v>
      </c>
      <c r="BQ527">
        <v>0</v>
      </c>
      <c r="BR527" t="e">
        <f t="shared" si="388"/>
        <v>#DIV/0!</v>
      </c>
      <c r="BS527" t="e">
        <f t="shared" si="389"/>
        <v>#DIV/0!</v>
      </c>
      <c r="BT527" t="e">
        <f t="shared" si="390"/>
        <v>#DIV/0!</v>
      </c>
      <c r="BU527" t="e">
        <f t="shared" si="391"/>
        <v>#DIV/0!</v>
      </c>
      <c r="BV527" t="e">
        <f t="shared" si="392"/>
        <v>#DIV/0!</v>
      </c>
      <c r="BW527" t="e">
        <f t="shared" si="393"/>
        <v>#DIV/0!</v>
      </c>
      <c r="BX527" t="e">
        <f t="shared" si="394"/>
        <v>#DIV/0!</v>
      </c>
      <c r="BY527" t="e">
        <f t="shared" si="395"/>
        <v>#DIV/0!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 t="shared" si="396"/>
        <v>2000.013571428572</v>
      </c>
      <c r="CS527">
        <f t="shared" si="397"/>
        <v>1681.2085818076489</v>
      </c>
      <c r="CT527">
        <f t="shared" si="398"/>
        <v>0.84059858684198485</v>
      </c>
      <c r="CU527">
        <f t="shared" si="399"/>
        <v>0.16075527260503097</v>
      </c>
      <c r="CV527">
        <v>6</v>
      </c>
      <c r="CW527">
        <v>0.5</v>
      </c>
      <c r="CX527" t="s">
        <v>417</v>
      </c>
      <c r="CY527">
        <v>2</v>
      </c>
      <c r="CZ527" t="b">
        <v>1</v>
      </c>
      <c r="DA527">
        <v>1659030672.7142861</v>
      </c>
      <c r="DB527">
        <v>432.40371428571427</v>
      </c>
      <c r="DC527">
        <v>475.90975000000009</v>
      </c>
      <c r="DD527">
        <v>24.754382142857139</v>
      </c>
      <c r="DE527">
        <v>19.390599999999999</v>
      </c>
      <c r="DF527">
        <v>428.94289285714291</v>
      </c>
      <c r="DG527">
        <v>24.414785714285721</v>
      </c>
      <c r="DH527">
        <v>500.08953571428549</v>
      </c>
      <c r="DI527">
        <v>90.488689285714273</v>
      </c>
      <c r="DJ527">
        <v>0.100061725</v>
      </c>
      <c r="DK527">
        <v>26.96650714285715</v>
      </c>
      <c r="DL527">
        <v>27.676835714285719</v>
      </c>
      <c r="DM527">
        <v>999.9000000000002</v>
      </c>
      <c r="DN527">
        <v>0</v>
      </c>
      <c r="DO527">
        <v>0</v>
      </c>
      <c r="DP527">
        <v>9996.2932142857171</v>
      </c>
      <c r="DQ527">
        <v>0</v>
      </c>
      <c r="DR527">
        <v>19.307400000000001</v>
      </c>
      <c r="DS527">
        <v>-43.506110714285718</v>
      </c>
      <c r="DT527">
        <v>443.37896428571429</v>
      </c>
      <c r="DU527">
        <v>485.31982142857152</v>
      </c>
      <c r="DV527">
        <v>5.363772142857143</v>
      </c>
      <c r="DW527">
        <v>475.90975000000009</v>
      </c>
      <c r="DX527">
        <v>19.390599999999999</v>
      </c>
      <c r="DY527">
        <v>2.2399925000000001</v>
      </c>
      <c r="DZ527">
        <v>1.754631071428572</v>
      </c>
      <c r="EA527">
        <v>19.251232142857141</v>
      </c>
      <c r="EB527">
        <v>15.38832857142857</v>
      </c>
      <c r="EC527">
        <v>2000.013571428572</v>
      </c>
      <c r="ED527">
        <v>0.97999567857142877</v>
      </c>
      <c r="EE527">
        <v>2.0004649999999999E-2</v>
      </c>
      <c r="EF527">
        <v>0</v>
      </c>
      <c r="EG527">
        <v>728.65396428571421</v>
      </c>
      <c r="EH527">
        <v>5.000560000000001</v>
      </c>
      <c r="EI527">
        <v>14531.30714285714</v>
      </c>
      <c r="EJ527">
        <v>17294.971428571429</v>
      </c>
      <c r="EK527">
        <v>37.751928571428572</v>
      </c>
      <c r="EL527">
        <v>38.528785714285718</v>
      </c>
      <c r="EM527">
        <v>37.464107142857138</v>
      </c>
      <c r="EN527">
        <v>37.464142857142853</v>
      </c>
      <c r="EO527">
        <v>38.883678571428568</v>
      </c>
      <c r="EP527">
        <v>1955.1075000000001</v>
      </c>
      <c r="EQ527">
        <v>39.90607142857143</v>
      </c>
      <c r="ER527">
        <v>0</v>
      </c>
      <c r="ES527">
        <v>1659030681.5999999</v>
      </c>
      <c r="ET527">
        <v>0</v>
      </c>
      <c r="EU527">
        <v>728.64715999999999</v>
      </c>
      <c r="EV527">
        <v>0.17800001020323741</v>
      </c>
      <c r="EW527">
        <v>24.415384674748541</v>
      </c>
      <c r="EX527">
        <v>14531.356</v>
      </c>
      <c r="EY527">
        <v>15</v>
      </c>
      <c r="EZ527">
        <v>0</v>
      </c>
      <c r="FA527" t="s">
        <v>418</v>
      </c>
      <c r="FB527">
        <v>1655239120</v>
      </c>
      <c r="FC527">
        <v>1655239135</v>
      </c>
      <c r="FD527">
        <v>0</v>
      </c>
      <c r="FE527">
        <v>-7.4999999999999997E-2</v>
      </c>
      <c r="FF527">
        <v>-2.7E-2</v>
      </c>
      <c r="FG527">
        <v>1.986</v>
      </c>
      <c r="FH527">
        <v>0.13900000000000001</v>
      </c>
      <c r="FI527">
        <v>420</v>
      </c>
      <c r="FJ527">
        <v>22</v>
      </c>
      <c r="FK527">
        <v>0.12</v>
      </c>
      <c r="FL527">
        <v>0.02</v>
      </c>
      <c r="FM527">
        <v>-41.673697500000003</v>
      </c>
      <c r="FN527">
        <v>-38.264124202626597</v>
      </c>
      <c r="FO527">
        <v>3.818317985807854</v>
      </c>
      <c r="FP527">
        <v>0</v>
      </c>
      <c r="FQ527">
        <v>728.656794117647</v>
      </c>
      <c r="FR527">
        <v>0.11815126479643991</v>
      </c>
      <c r="FS527">
        <v>0.22538291331077551</v>
      </c>
      <c r="FT527">
        <v>1</v>
      </c>
      <c r="FU527">
        <v>5.3476857500000001</v>
      </c>
      <c r="FV527">
        <v>0.32873099437148118</v>
      </c>
      <c r="FW527">
        <v>3.7151176084176667E-2</v>
      </c>
      <c r="FX527">
        <v>0</v>
      </c>
      <c r="FY527">
        <v>1</v>
      </c>
      <c r="FZ527">
        <v>3</v>
      </c>
      <c r="GA527" t="s">
        <v>419</v>
      </c>
      <c r="GB527">
        <v>2.9798</v>
      </c>
      <c r="GC527">
        <v>2.7284000000000002</v>
      </c>
      <c r="GD527">
        <v>9.1183E-2</v>
      </c>
      <c r="GE527">
        <v>9.8960199999999998E-2</v>
      </c>
      <c r="GF527">
        <v>0.109487</v>
      </c>
      <c r="GG527">
        <v>9.3078599999999997E-2</v>
      </c>
      <c r="GH527">
        <v>27226.6</v>
      </c>
      <c r="GI527">
        <v>26608.7</v>
      </c>
      <c r="GJ527">
        <v>30486.9</v>
      </c>
      <c r="GK527">
        <v>29777</v>
      </c>
      <c r="GL527">
        <v>37457.199999999997</v>
      </c>
      <c r="GM527">
        <v>35560.699999999997</v>
      </c>
      <c r="GN527">
        <v>46638.2</v>
      </c>
      <c r="GO527">
        <v>44286.7</v>
      </c>
      <c r="GP527">
        <v>1.8651</v>
      </c>
      <c r="GQ527">
        <v>1.8483000000000001</v>
      </c>
      <c r="GR527">
        <v>0.148531</v>
      </c>
      <c r="GS527">
        <v>0</v>
      </c>
      <c r="GT527">
        <v>25.220300000000002</v>
      </c>
      <c r="GU527">
        <v>999.9</v>
      </c>
      <c r="GV527">
        <v>48.8</v>
      </c>
      <c r="GW527">
        <v>32.200000000000003</v>
      </c>
      <c r="GX527">
        <v>26.045300000000001</v>
      </c>
      <c r="GY527">
        <v>62.756999999999998</v>
      </c>
      <c r="GZ527">
        <v>24.743600000000001</v>
      </c>
      <c r="HA527">
        <v>1</v>
      </c>
      <c r="HB527">
        <v>-3.3343499999999998E-2</v>
      </c>
      <c r="HC527">
        <v>0.27713500000000002</v>
      </c>
      <c r="HD527">
        <v>20.1934</v>
      </c>
      <c r="HE527">
        <v>5.2304700000000004</v>
      </c>
      <c r="HF527">
        <v>11.968</v>
      </c>
      <c r="HG527">
        <v>4.9709000000000003</v>
      </c>
      <c r="HH527">
        <v>3.28965</v>
      </c>
      <c r="HI527">
        <v>9345.6</v>
      </c>
      <c r="HJ527">
        <v>9999</v>
      </c>
      <c r="HK527">
        <v>9999</v>
      </c>
      <c r="HL527">
        <v>297.10000000000002</v>
      </c>
      <c r="HM527">
        <v>4.9728899999999996</v>
      </c>
      <c r="HN527">
        <v>1.8775599999999999</v>
      </c>
      <c r="HO527">
        <v>1.87561</v>
      </c>
      <c r="HP527">
        <v>1.8784700000000001</v>
      </c>
      <c r="HQ527">
        <v>1.8751500000000001</v>
      </c>
      <c r="HR527">
        <v>1.87869</v>
      </c>
      <c r="HS527">
        <v>1.8757999999999999</v>
      </c>
      <c r="HT527">
        <v>1.8769800000000001</v>
      </c>
      <c r="HU527">
        <v>0</v>
      </c>
      <c r="HV527">
        <v>0</v>
      </c>
      <c r="HW527">
        <v>0</v>
      </c>
      <c r="HX527">
        <v>0</v>
      </c>
      <c r="HY527" t="s">
        <v>420</v>
      </c>
      <c r="HZ527" t="s">
        <v>421</v>
      </c>
      <c r="IA527" t="s">
        <v>422</v>
      </c>
      <c r="IB527" t="s">
        <v>422</v>
      </c>
      <c r="IC527" t="s">
        <v>422</v>
      </c>
      <c r="ID527" t="s">
        <v>422</v>
      </c>
      <c r="IE527">
        <v>0</v>
      </c>
      <c r="IF527">
        <v>100</v>
      </c>
      <c r="IG527">
        <v>100</v>
      </c>
      <c r="IH527">
        <v>3.5249999999999999</v>
      </c>
      <c r="II527">
        <v>0.33879999999999999</v>
      </c>
      <c r="IJ527">
        <v>1.981763419366358</v>
      </c>
      <c r="IK527">
        <v>4.1594547590360449E-3</v>
      </c>
      <c r="IL527">
        <v>-1.867668404869411E-6</v>
      </c>
      <c r="IM527">
        <v>4.9096340421811042E-10</v>
      </c>
      <c r="IN527">
        <v>-2.3250521569731349E-2</v>
      </c>
      <c r="IO527">
        <v>5.6214120975847052E-3</v>
      </c>
      <c r="IP527">
        <v>3.6430730392419388E-4</v>
      </c>
      <c r="IQ527">
        <v>5.8048895600362112E-7</v>
      </c>
      <c r="IR527">
        <v>0</v>
      </c>
      <c r="IS527">
        <v>2100</v>
      </c>
      <c r="IT527">
        <v>1</v>
      </c>
      <c r="IU527">
        <v>26</v>
      </c>
      <c r="IV527">
        <v>63192.7</v>
      </c>
      <c r="IW527">
        <v>63192.4</v>
      </c>
      <c r="IX527">
        <v>1.2988299999999999</v>
      </c>
      <c r="IY527">
        <v>2.5415000000000001</v>
      </c>
      <c r="IZ527">
        <v>1.39893</v>
      </c>
      <c r="JA527">
        <v>2.33765</v>
      </c>
      <c r="JB527">
        <v>1.4489700000000001</v>
      </c>
      <c r="JC527">
        <v>2.4426299999999999</v>
      </c>
      <c r="JD527">
        <v>37.771099999999997</v>
      </c>
      <c r="JE527">
        <v>24.07</v>
      </c>
      <c r="JF527">
        <v>18</v>
      </c>
      <c r="JG527">
        <v>484.50799999999998</v>
      </c>
      <c r="JH527">
        <v>444.45499999999998</v>
      </c>
      <c r="JI527">
        <v>25</v>
      </c>
      <c r="JJ527">
        <v>26.558599999999998</v>
      </c>
      <c r="JK527">
        <v>30.0002</v>
      </c>
      <c r="JL527">
        <v>26.389800000000001</v>
      </c>
      <c r="JM527">
        <v>26.4681</v>
      </c>
      <c r="JN527">
        <v>26.1297</v>
      </c>
      <c r="JO527">
        <v>31.666799999999999</v>
      </c>
      <c r="JP527">
        <v>28.146699999999999</v>
      </c>
      <c r="JQ527">
        <v>25</v>
      </c>
      <c r="JR527">
        <v>527.38</v>
      </c>
      <c r="JS527">
        <v>19.325399999999998</v>
      </c>
      <c r="JT527">
        <v>100.788</v>
      </c>
      <c r="JU527">
        <v>101.83</v>
      </c>
    </row>
    <row r="528" spans="1:281" x14ac:dyDescent="0.2">
      <c r="A528">
        <v>512</v>
      </c>
      <c r="B528">
        <v>1659030685.5</v>
      </c>
      <c r="C528">
        <v>6967</v>
      </c>
      <c r="D528" t="s">
        <v>1451</v>
      </c>
      <c r="E528" t="s">
        <v>1452</v>
      </c>
      <c r="F528">
        <v>5</v>
      </c>
      <c r="G528" t="s">
        <v>415</v>
      </c>
      <c r="H528" t="s">
        <v>1390</v>
      </c>
      <c r="I528">
        <v>1659030678</v>
      </c>
      <c r="J528">
        <f t="shared" si="350"/>
        <v>4.5674025152299784E-3</v>
      </c>
      <c r="K528">
        <f t="shared" si="351"/>
        <v>4.5674025152299782</v>
      </c>
      <c r="L528">
        <f t="shared" si="352"/>
        <v>18.581962637096098</v>
      </c>
      <c r="M528">
        <f t="shared" si="353"/>
        <v>448.03011111111118</v>
      </c>
      <c r="N528">
        <f t="shared" si="354"/>
        <v>328.28918867302946</v>
      </c>
      <c r="O528">
        <f t="shared" si="355"/>
        <v>29.738818313235779</v>
      </c>
      <c r="P528">
        <f t="shared" si="356"/>
        <v>40.585820468375346</v>
      </c>
      <c r="Q528">
        <f t="shared" si="357"/>
        <v>0.28532258898589563</v>
      </c>
      <c r="R528">
        <f t="shared" si="358"/>
        <v>2.7573237809255406</v>
      </c>
      <c r="S528">
        <f t="shared" si="359"/>
        <v>0.26987620738073181</v>
      </c>
      <c r="T528">
        <f t="shared" si="360"/>
        <v>0.16999070646753586</v>
      </c>
      <c r="U528">
        <f t="shared" si="361"/>
        <v>321.51571122535483</v>
      </c>
      <c r="V528">
        <f t="shared" si="362"/>
        <v>27.713470027281872</v>
      </c>
      <c r="W528">
        <f t="shared" si="363"/>
        <v>27.671181481481479</v>
      </c>
      <c r="X528">
        <f t="shared" si="364"/>
        <v>3.7227018611852238</v>
      </c>
      <c r="Y528">
        <f t="shared" si="365"/>
        <v>62.717732912295418</v>
      </c>
      <c r="Z528">
        <f t="shared" si="366"/>
        <v>2.2400541959414713</v>
      </c>
      <c r="AA528">
        <f t="shared" si="367"/>
        <v>3.5716440820237665</v>
      </c>
      <c r="AB528">
        <f t="shared" si="368"/>
        <v>1.4826476652437526</v>
      </c>
      <c r="AC528">
        <f t="shared" si="369"/>
        <v>-201.42245092164205</v>
      </c>
      <c r="AD528">
        <f t="shared" si="370"/>
        <v>-105.09260255716421</v>
      </c>
      <c r="AE528">
        <f t="shared" si="371"/>
        <v>-8.2516152507083227</v>
      </c>
      <c r="AF528">
        <f t="shared" si="372"/>
        <v>6.7490424958402571</v>
      </c>
      <c r="AG528">
        <f t="shared" si="373"/>
        <v>35.924752481148332</v>
      </c>
      <c r="AH528">
        <f t="shared" si="374"/>
        <v>4.592006721209577</v>
      </c>
      <c r="AI528">
        <f t="shared" si="375"/>
        <v>18.581962637096098</v>
      </c>
      <c r="AJ528">
        <v>519.79787628101269</v>
      </c>
      <c r="AK528">
        <v>481.73369696969701</v>
      </c>
      <c r="AL528">
        <v>3.2587480816145979</v>
      </c>
      <c r="AM528">
        <v>64.863660369353653</v>
      </c>
      <c r="AN528">
        <f t="shared" si="376"/>
        <v>4.5674025152299782</v>
      </c>
      <c r="AO528">
        <v>19.353192833300891</v>
      </c>
      <c r="AP528">
        <v>24.703811888111911</v>
      </c>
      <c r="AQ528">
        <v>-9.5744429425008849E-4</v>
      </c>
      <c r="AR528">
        <v>84.796211414977947</v>
      </c>
      <c r="AS528">
        <v>6</v>
      </c>
      <c r="AT528">
        <v>1</v>
      </c>
      <c r="AU528">
        <f t="shared" si="377"/>
        <v>1</v>
      </c>
      <c r="AV528">
        <f t="shared" si="378"/>
        <v>0</v>
      </c>
      <c r="AW528">
        <f t="shared" si="379"/>
        <v>47854.299569085757</v>
      </c>
      <c r="AX528" t="s">
        <v>416</v>
      </c>
      <c r="AY528" t="s">
        <v>416</v>
      </c>
      <c r="AZ528">
        <v>0</v>
      </c>
      <c r="BA528">
        <v>0</v>
      </c>
      <c r="BB528" t="e">
        <f t="shared" si="380"/>
        <v>#DIV/0!</v>
      </c>
      <c r="BC528">
        <v>0</v>
      </c>
      <c r="BD528" t="s">
        <v>416</v>
      </c>
      <c r="BE528" t="s">
        <v>416</v>
      </c>
      <c r="BF528">
        <v>0</v>
      </c>
      <c r="BG528">
        <v>0</v>
      </c>
      <c r="BH528" t="e">
        <f t="shared" si="381"/>
        <v>#DIV/0!</v>
      </c>
      <c r="BI528">
        <v>0.5</v>
      </c>
      <c r="BJ528">
        <f t="shared" si="382"/>
        <v>1681.2234109975932</v>
      </c>
      <c r="BK528">
        <f t="shared" si="383"/>
        <v>18.581962637096098</v>
      </c>
      <c r="BL528" t="e">
        <f t="shared" si="384"/>
        <v>#DIV/0!</v>
      </c>
      <c r="BM528">
        <f t="shared" si="385"/>
        <v>1.1052643280805885E-2</v>
      </c>
      <c r="BN528" t="e">
        <f t="shared" si="386"/>
        <v>#DIV/0!</v>
      </c>
      <c r="BO528" t="e">
        <f t="shared" si="387"/>
        <v>#DIV/0!</v>
      </c>
      <c r="BP528" t="s">
        <v>416</v>
      </c>
      <c r="BQ528">
        <v>0</v>
      </c>
      <c r="BR528" t="e">
        <f t="shared" si="388"/>
        <v>#DIV/0!</v>
      </c>
      <c r="BS528" t="e">
        <f t="shared" si="389"/>
        <v>#DIV/0!</v>
      </c>
      <c r="BT528" t="e">
        <f t="shared" si="390"/>
        <v>#DIV/0!</v>
      </c>
      <c r="BU528" t="e">
        <f t="shared" si="391"/>
        <v>#DIV/0!</v>
      </c>
      <c r="BV528" t="e">
        <f t="shared" si="392"/>
        <v>#DIV/0!</v>
      </c>
      <c r="BW528" t="e">
        <f t="shared" si="393"/>
        <v>#DIV/0!</v>
      </c>
      <c r="BX528" t="e">
        <f t="shared" si="394"/>
        <v>#DIV/0!</v>
      </c>
      <c r="BY528" t="e">
        <f t="shared" si="395"/>
        <v>#DIV/0!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 t="shared" si="396"/>
        <v>2000.0311111111109</v>
      </c>
      <c r="CS528">
        <f t="shared" si="397"/>
        <v>1681.2234109975932</v>
      </c>
      <c r="CT528">
        <f t="shared" si="398"/>
        <v>0.84059862952011521</v>
      </c>
      <c r="CU528">
        <f t="shared" si="399"/>
        <v>0.16075535497382229</v>
      </c>
      <c r="CV528">
        <v>6</v>
      </c>
      <c r="CW528">
        <v>0.5</v>
      </c>
      <c r="CX528" t="s">
        <v>417</v>
      </c>
      <c r="CY528">
        <v>2</v>
      </c>
      <c r="CZ528" t="b">
        <v>1</v>
      </c>
      <c r="DA528">
        <v>1659030678</v>
      </c>
      <c r="DB528">
        <v>448.03011111111118</v>
      </c>
      <c r="DC528">
        <v>493.60222222222222</v>
      </c>
      <c r="DD528">
        <v>24.72813703703704</v>
      </c>
      <c r="DE528">
        <v>19.35474814814815</v>
      </c>
      <c r="DF528">
        <v>444.52559259259249</v>
      </c>
      <c r="DG528">
        <v>24.389170370370369</v>
      </c>
      <c r="DH528">
        <v>500.07044444444449</v>
      </c>
      <c r="DI528">
        <v>90.487248148148154</v>
      </c>
      <c r="DJ528">
        <v>0.10001253333333331</v>
      </c>
      <c r="DK528">
        <v>26.96421481481482</v>
      </c>
      <c r="DL528">
        <v>27.671181481481479</v>
      </c>
      <c r="DM528">
        <v>999.90000000000009</v>
      </c>
      <c r="DN528">
        <v>0</v>
      </c>
      <c r="DO528">
        <v>0</v>
      </c>
      <c r="DP528">
        <v>10000.325555555561</v>
      </c>
      <c r="DQ528">
        <v>0</v>
      </c>
      <c r="DR528">
        <v>19.307400000000001</v>
      </c>
      <c r="DS528">
        <v>-45.572188888888903</v>
      </c>
      <c r="DT528">
        <v>459.38966666666659</v>
      </c>
      <c r="DU528">
        <v>503.34444444444438</v>
      </c>
      <c r="DV528">
        <v>5.3733822222222214</v>
      </c>
      <c r="DW528">
        <v>493.60222222222222</v>
      </c>
      <c r="DX528">
        <v>19.35474814814815</v>
      </c>
      <c r="DY528">
        <v>2.237581111111111</v>
      </c>
      <c r="DZ528">
        <v>1.7513588888888889</v>
      </c>
      <c r="EA528">
        <v>19.233955555555561</v>
      </c>
      <c r="EB528">
        <v>15.359285185185181</v>
      </c>
      <c r="EC528">
        <v>2000.0311111111109</v>
      </c>
      <c r="ED528">
        <v>0.97999422222222232</v>
      </c>
      <c r="EE528">
        <v>2.0006140740740742E-2</v>
      </c>
      <c r="EF528">
        <v>0</v>
      </c>
      <c r="EG528">
        <v>728.71470370370378</v>
      </c>
      <c r="EH528">
        <v>5.000560000000001</v>
      </c>
      <c r="EI528">
        <v>14535.033333333329</v>
      </c>
      <c r="EJ528">
        <v>17295.11851851852</v>
      </c>
      <c r="EK528">
        <v>37.715000000000003</v>
      </c>
      <c r="EL528">
        <v>38.522962962962957</v>
      </c>
      <c r="EM528">
        <v>37.465037037037042</v>
      </c>
      <c r="EN528">
        <v>37.474333333333327</v>
      </c>
      <c r="EO528">
        <v>38.874814814814812</v>
      </c>
      <c r="EP528">
        <v>1955.1214814814821</v>
      </c>
      <c r="EQ528">
        <v>39.909259259259258</v>
      </c>
      <c r="ER528">
        <v>0</v>
      </c>
      <c r="ES528">
        <v>1659030686.4000001</v>
      </c>
      <c r="ET528">
        <v>0</v>
      </c>
      <c r="EU528">
        <v>728.69655999999998</v>
      </c>
      <c r="EV528">
        <v>1.6388461585829059</v>
      </c>
      <c r="EW528">
        <v>59.94615378275639</v>
      </c>
      <c r="EX528">
        <v>14534.868</v>
      </c>
      <c r="EY528">
        <v>15</v>
      </c>
      <c r="EZ528">
        <v>0</v>
      </c>
      <c r="FA528" t="s">
        <v>418</v>
      </c>
      <c r="FB528">
        <v>1655239120</v>
      </c>
      <c r="FC528">
        <v>1655239135</v>
      </c>
      <c r="FD528">
        <v>0</v>
      </c>
      <c r="FE528">
        <v>-7.4999999999999997E-2</v>
      </c>
      <c r="FF528">
        <v>-2.7E-2</v>
      </c>
      <c r="FG528">
        <v>1.986</v>
      </c>
      <c r="FH528">
        <v>0.13900000000000001</v>
      </c>
      <c r="FI528">
        <v>420</v>
      </c>
      <c r="FJ528">
        <v>22</v>
      </c>
      <c r="FK528">
        <v>0.12</v>
      </c>
      <c r="FL528">
        <v>0.02</v>
      </c>
      <c r="FM528">
        <v>-43.9422225</v>
      </c>
      <c r="FN528">
        <v>-25.454660037523361</v>
      </c>
      <c r="FO528">
        <v>2.5260745415058019</v>
      </c>
      <c r="FP528">
        <v>0</v>
      </c>
      <c r="FQ528">
        <v>728.66817647058826</v>
      </c>
      <c r="FR528">
        <v>0.52877005884430295</v>
      </c>
      <c r="FS528">
        <v>0.21847512586753839</v>
      </c>
      <c r="FT528">
        <v>1</v>
      </c>
      <c r="FU528">
        <v>5.361542</v>
      </c>
      <c r="FV528">
        <v>0.12791729831143431</v>
      </c>
      <c r="FW528">
        <v>2.480272769273573E-2</v>
      </c>
      <c r="FX528">
        <v>0</v>
      </c>
      <c r="FY528">
        <v>1</v>
      </c>
      <c r="FZ528">
        <v>3</v>
      </c>
      <c r="GA528" t="s">
        <v>419</v>
      </c>
      <c r="GB528">
        <v>2.9798100000000001</v>
      </c>
      <c r="GC528">
        <v>2.7283200000000001</v>
      </c>
      <c r="GD528">
        <v>9.3534999999999993E-2</v>
      </c>
      <c r="GE528">
        <v>0.10136199999999999</v>
      </c>
      <c r="GF528">
        <v>0.109434</v>
      </c>
      <c r="GG528">
        <v>9.3030299999999996E-2</v>
      </c>
      <c r="GH528">
        <v>27156.2</v>
      </c>
      <c r="GI528">
        <v>26537.9</v>
      </c>
      <c r="GJ528">
        <v>30486.9</v>
      </c>
      <c r="GK528">
        <v>29777.200000000001</v>
      </c>
      <c r="GL528">
        <v>37459.9</v>
      </c>
      <c r="GM528">
        <v>35562.699999999997</v>
      </c>
      <c r="GN528">
        <v>46638.5</v>
      </c>
      <c r="GO528">
        <v>44286.5</v>
      </c>
      <c r="GP528">
        <v>1.8652500000000001</v>
      </c>
      <c r="GQ528">
        <v>1.8480000000000001</v>
      </c>
      <c r="GR528">
        <v>0.15065100000000001</v>
      </c>
      <c r="GS528">
        <v>0</v>
      </c>
      <c r="GT528">
        <v>25.2224</v>
      </c>
      <c r="GU528">
        <v>999.9</v>
      </c>
      <c r="GV528">
        <v>48.7</v>
      </c>
      <c r="GW528">
        <v>32.200000000000003</v>
      </c>
      <c r="GX528">
        <v>25.9907</v>
      </c>
      <c r="GY528">
        <v>62.317</v>
      </c>
      <c r="GZ528">
        <v>24.883800000000001</v>
      </c>
      <c r="HA528">
        <v>1</v>
      </c>
      <c r="HB528">
        <v>-3.3866899999999998E-2</v>
      </c>
      <c r="HC528">
        <v>0.27698800000000001</v>
      </c>
      <c r="HD528">
        <v>20.1935</v>
      </c>
      <c r="HE528">
        <v>5.2292699999999996</v>
      </c>
      <c r="HF528">
        <v>11.968</v>
      </c>
      <c r="HG528">
        <v>4.9707999999999997</v>
      </c>
      <c r="HH528">
        <v>3.28965</v>
      </c>
      <c r="HI528">
        <v>9345.7999999999993</v>
      </c>
      <c r="HJ528">
        <v>9999</v>
      </c>
      <c r="HK528">
        <v>9999</v>
      </c>
      <c r="HL528">
        <v>297.10000000000002</v>
      </c>
      <c r="HM528">
        <v>4.9729099999999997</v>
      </c>
      <c r="HN528">
        <v>1.87758</v>
      </c>
      <c r="HO528">
        <v>1.8756299999999999</v>
      </c>
      <c r="HP528">
        <v>1.8784799999999999</v>
      </c>
      <c r="HQ528">
        <v>1.8751500000000001</v>
      </c>
      <c r="HR528">
        <v>1.8787100000000001</v>
      </c>
      <c r="HS528">
        <v>1.87584</v>
      </c>
      <c r="HT528">
        <v>1.8769800000000001</v>
      </c>
      <c r="HU528">
        <v>0</v>
      </c>
      <c r="HV528">
        <v>0</v>
      </c>
      <c r="HW528">
        <v>0</v>
      </c>
      <c r="HX528">
        <v>0</v>
      </c>
      <c r="HY528" t="s">
        <v>420</v>
      </c>
      <c r="HZ528" t="s">
        <v>421</v>
      </c>
      <c r="IA528" t="s">
        <v>422</v>
      </c>
      <c r="IB528" t="s">
        <v>422</v>
      </c>
      <c r="IC528" t="s">
        <v>422</v>
      </c>
      <c r="ID528" t="s">
        <v>422</v>
      </c>
      <c r="IE528">
        <v>0</v>
      </c>
      <c r="IF528">
        <v>100</v>
      </c>
      <c r="IG528">
        <v>100</v>
      </c>
      <c r="IH528">
        <v>3.569</v>
      </c>
      <c r="II528">
        <v>0.33839999999999998</v>
      </c>
      <c r="IJ528">
        <v>1.981763419366358</v>
      </c>
      <c r="IK528">
        <v>4.1594547590360449E-3</v>
      </c>
      <c r="IL528">
        <v>-1.867668404869411E-6</v>
      </c>
      <c r="IM528">
        <v>4.9096340421811042E-10</v>
      </c>
      <c r="IN528">
        <v>-2.3250521569731349E-2</v>
      </c>
      <c r="IO528">
        <v>5.6214120975847052E-3</v>
      </c>
      <c r="IP528">
        <v>3.6430730392419388E-4</v>
      </c>
      <c r="IQ528">
        <v>5.8048895600362112E-7</v>
      </c>
      <c r="IR528">
        <v>0</v>
      </c>
      <c r="IS528">
        <v>2100</v>
      </c>
      <c r="IT528">
        <v>1</v>
      </c>
      <c r="IU528">
        <v>26</v>
      </c>
      <c r="IV528">
        <v>63192.800000000003</v>
      </c>
      <c r="IW528">
        <v>63192.5</v>
      </c>
      <c r="IX528">
        <v>1.33423</v>
      </c>
      <c r="IY528">
        <v>2.5830099999999998</v>
      </c>
      <c r="IZ528">
        <v>1.39893</v>
      </c>
      <c r="JA528">
        <v>2.33887</v>
      </c>
      <c r="JB528">
        <v>1.4489700000000001</v>
      </c>
      <c r="JC528">
        <v>2.4523899999999998</v>
      </c>
      <c r="JD528">
        <v>37.771099999999997</v>
      </c>
      <c r="JE528">
        <v>24.078700000000001</v>
      </c>
      <c r="JF528">
        <v>18</v>
      </c>
      <c r="JG528">
        <v>484.589</v>
      </c>
      <c r="JH528">
        <v>444.28399999999999</v>
      </c>
      <c r="JI528">
        <v>24.9999</v>
      </c>
      <c r="JJ528">
        <v>26.558599999999998</v>
      </c>
      <c r="JK528">
        <v>30.0001</v>
      </c>
      <c r="JL528">
        <v>26.389800000000001</v>
      </c>
      <c r="JM528">
        <v>26.469799999999999</v>
      </c>
      <c r="JN528">
        <v>26.775099999999998</v>
      </c>
      <c r="JO528">
        <v>31.666799999999999</v>
      </c>
      <c r="JP528">
        <v>27.768899999999999</v>
      </c>
      <c r="JQ528">
        <v>25</v>
      </c>
      <c r="JR528">
        <v>540.73599999999999</v>
      </c>
      <c r="JS528">
        <v>19.324400000000001</v>
      </c>
      <c r="JT528">
        <v>100.789</v>
      </c>
      <c r="JU528">
        <v>101.83</v>
      </c>
    </row>
    <row r="529" spans="1:281" x14ac:dyDescent="0.2">
      <c r="A529">
        <v>513</v>
      </c>
      <c r="B529">
        <v>1659030690.5</v>
      </c>
      <c r="C529">
        <v>6972</v>
      </c>
      <c r="D529" t="s">
        <v>1453</v>
      </c>
      <c r="E529" t="s">
        <v>1454</v>
      </c>
      <c r="F529">
        <v>5</v>
      </c>
      <c r="G529" t="s">
        <v>415</v>
      </c>
      <c r="H529" t="s">
        <v>1390</v>
      </c>
      <c r="I529">
        <v>1659030682.7142861</v>
      </c>
      <c r="J529">
        <f t="shared" ref="J529:J592" si="400">(K529)/1000</f>
        <v>4.5802845558961325E-3</v>
      </c>
      <c r="K529">
        <f t="shared" ref="K529:K592" si="401">IF(CZ529, AN529, AH529)</f>
        <v>4.5802845558961325</v>
      </c>
      <c r="L529">
        <f t="shared" ref="L529:L592" si="402">IF(CZ529, AI529, AG529)</f>
        <v>19.161935350001123</v>
      </c>
      <c r="M529">
        <f t="shared" ref="M529:M592" si="403">DB529 - IF(AU529&gt;1, L529*CV529*100/(AW529*DP529), 0)</f>
        <v>462.6812142857143</v>
      </c>
      <c r="N529">
        <f t="shared" ref="N529:N592" si="404">((T529-J529/2)*M529-L529)/(T529+J529/2)</f>
        <v>339.29463054015241</v>
      </c>
      <c r="O529">
        <f t="shared" ref="O529:O592" si="405">N529*(DI529+DJ529)/1000</f>
        <v>30.73550859739526</v>
      </c>
      <c r="P529">
        <f t="shared" ref="P529:P592" si="406">(DB529 - IF(AU529&gt;1, L529*CV529*100/(AW529*DP529), 0))*(DI529+DJ529)/1000</f>
        <v>41.912665746854358</v>
      </c>
      <c r="Q529">
        <f t="shared" ref="Q529:Q592" si="407">2/((1/S529-1/R529)+SIGN(S529)*SQRT((1/S529-1/R529)*(1/S529-1/R529) + 4*CW529/((CW529+1)*(CW529+1))*(2*1/S529*1/R529-1/R529*1/R529)))</f>
        <v>0.28566782172854321</v>
      </c>
      <c r="R529">
        <f t="shared" ref="R529:R592" si="408">IF(LEFT(CX529,1)&lt;&gt;"0",IF(LEFT(CX529,1)="1",3,CY529),$D$5+$E$5*(DP529*DI529/($K$5*1000))+$F$5*(DP529*DI529/($K$5*1000))*MAX(MIN(CV529,$J$5),$I$5)*MAX(MIN(CV529,$J$5),$I$5)+$G$5*MAX(MIN(CV529,$J$5),$I$5)*(DP529*DI529/($K$5*1000))+$H$5*(DP529*DI529/($K$5*1000))*(DP529*DI529/($K$5*1000)))</f>
        <v>2.7567783220423148</v>
      </c>
      <c r="S529">
        <f t="shared" ref="S529:S592" si="409">J529*(1000-(1000*0.61365*EXP(17.502*W529/(240.97+W529))/(DI529+DJ529)+DD529)/2)/(1000*0.61365*EXP(17.502*W529/(240.97+W529))/(DI529+DJ529)-DD529)</f>
        <v>0.27018224196230423</v>
      </c>
      <c r="T529">
        <f t="shared" ref="T529:T592" si="410">1/((CW529+1)/(Q529/1.6)+1/(R529/1.37)) + CW529/((CW529+1)/(Q529/1.6) + CW529/(R529/1.37))</f>
        <v>0.17018523003628641</v>
      </c>
      <c r="U529">
        <f t="shared" ref="U529:U592" si="411">(CR529*CU529)</f>
        <v>321.51568572991556</v>
      </c>
      <c r="V529">
        <f t="shared" ref="V529:V592" si="412">(DK529+(U529+2*0.95*0.0000000567*(((DK529+$B$7)+273)^4-(DK529+273)^4)-44100*J529)/(1.84*29.3*R529+8*0.95*0.0000000567*(DK529+273)^3))</f>
        <v>27.707356168752426</v>
      </c>
      <c r="W529">
        <f t="shared" ref="W529:W592" si="413">($C$7*DL529+$D$7*DM529+$E$7*V529)</f>
        <v>27.675464285714281</v>
      </c>
      <c r="X529">
        <f t="shared" ref="X529:X592" si="414">0.61365*EXP(17.502*W529/(240.97+W529))</f>
        <v>3.7236336969697934</v>
      </c>
      <c r="Y529">
        <f t="shared" ref="Y529:Y592" si="415">(Z529/AA529*100)</f>
        <v>62.684083997012593</v>
      </c>
      <c r="Z529">
        <f t="shared" ref="Z529:Z592" si="416">DD529*(DI529+DJ529)/1000</f>
        <v>2.2384962652294109</v>
      </c>
      <c r="AA529">
        <f t="shared" ref="AA529:AA592" si="417">0.61365*EXP(17.502*DK529/(240.97+DK529))</f>
        <v>3.5710759773343637</v>
      </c>
      <c r="AB529">
        <f t="shared" ref="AB529:AB592" si="418">(X529-DD529*(DI529+DJ529)/1000)</f>
        <v>1.4851374317403825</v>
      </c>
      <c r="AC529">
        <f t="shared" ref="AC529:AC592" si="419">(-J529*44100)</f>
        <v>-201.99054891501945</v>
      </c>
      <c r="AD529">
        <f t="shared" ref="AD529:AD592" si="420">2*29.3*R529*0.92*(DK529-W529)</f>
        <v>-106.11076151343529</v>
      </c>
      <c r="AE529">
        <f t="shared" ref="AE529:AE592" si="421">2*0.95*0.0000000567*(((DK529+$B$7)+273)^4-(W529+273)^4)</f>
        <v>-8.3332728927835316</v>
      </c>
      <c r="AF529">
        <f t="shared" ref="AF529:AF592" si="422">U529+AE529+AC529+AD529</f>
        <v>5.0811024086772676</v>
      </c>
      <c r="AG529">
        <f t="shared" ref="AG529:AG592" si="423">DH529*AU529*(DC529-DB529*(1000-AU529*DE529)/(1000-AU529*DD529))/(100*CV529)</f>
        <v>36.852624277567678</v>
      </c>
      <c r="AH529">
        <f t="shared" ref="AH529:AH592" si="424">1000*DH529*AU529*(DD529-DE529)/(100*CV529*(1000-AU529*DD529))</f>
        <v>4.5872856310975543</v>
      </c>
      <c r="AI529">
        <f t="shared" ref="AI529:AI592" si="425">(AJ529 - AK529 - DI529*1000/(8.314*(DK529+273.15)) * AM529/DH529 * AL529) * DH529/(100*CV529) * (1000 - DE529)/1000</f>
        <v>19.161935350001123</v>
      </c>
      <c r="AJ529">
        <v>536.9563996580406</v>
      </c>
      <c r="AK529">
        <v>498.08808484848481</v>
      </c>
      <c r="AL529">
        <v>3.279294133248543</v>
      </c>
      <c r="AM529">
        <v>64.863660369353653</v>
      </c>
      <c r="AN529">
        <f t="shared" ref="AN529:AN592" si="426">(AP529 - AO529 + DI529*1000/(8.314*(DK529+273.15)) * AR529/DH529 * AQ529) * DH529/(100*CV529) * 1000/(1000 - AP529)</f>
        <v>4.5802845558961325</v>
      </c>
      <c r="AO529">
        <v>19.328073312572251</v>
      </c>
      <c r="AP529">
        <v>24.691248251748259</v>
      </c>
      <c r="AQ529">
        <v>-5.7798903575029769E-4</v>
      </c>
      <c r="AR529">
        <v>84.796211414977947</v>
      </c>
      <c r="AS529">
        <v>6</v>
      </c>
      <c r="AT529">
        <v>1</v>
      </c>
      <c r="AU529">
        <f t="shared" ref="AU529:AU592" si="427">IF(AS529*$H$13&gt;=AW529,1,(AW529/(AW529-AS529*$H$13)))</f>
        <v>1</v>
      </c>
      <c r="AV529">
        <f t="shared" ref="AV529:AV592" si="428">(AU529-1)*100</f>
        <v>0</v>
      </c>
      <c r="AW529">
        <f t="shared" ref="AW529:AW592" si="429">MAX(0,($B$13+$C$13*DP529)/(1+$D$13*DP529)*DI529/(DK529+273)*$E$13)</f>
        <v>47839.902065494731</v>
      </c>
      <c r="AX529" t="s">
        <v>416</v>
      </c>
      <c r="AY529" t="s">
        <v>416</v>
      </c>
      <c r="AZ529">
        <v>0</v>
      </c>
      <c r="BA529">
        <v>0</v>
      </c>
      <c r="BB529" t="e">
        <f t="shared" ref="BB529:BB592" si="430">1-AZ529/BA529</f>
        <v>#DIV/0!</v>
      </c>
      <c r="BC529">
        <v>0</v>
      </c>
      <c r="BD529" t="s">
        <v>416</v>
      </c>
      <c r="BE529" t="s">
        <v>416</v>
      </c>
      <c r="BF529">
        <v>0</v>
      </c>
      <c r="BG529">
        <v>0</v>
      </c>
      <c r="BH529" t="e">
        <f t="shared" ref="BH529:BH592" si="431">1-BF529/BG529</f>
        <v>#DIV/0!</v>
      </c>
      <c r="BI529">
        <v>0.5</v>
      </c>
      <c r="BJ529">
        <f t="shared" ref="BJ529:BJ592" si="432">CS529</f>
        <v>1681.2233677357074</v>
      </c>
      <c r="BK529">
        <f t="shared" ref="BK529:BK592" si="433">L529</f>
        <v>19.161935350001123</v>
      </c>
      <c r="BL529" t="e">
        <f t="shared" ref="BL529:BL592" si="434">BH529*BI529*BJ529</f>
        <v>#DIV/0!</v>
      </c>
      <c r="BM529">
        <f t="shared" ref="BM529:BM592" si="435">(BK529-BC529)/BJ529</f>
        <v>1.1397614212208255E-2</v>
      </c>
      <c r="BN529" t="e">
        <f t="shared" ref="BN529:BN592" si="436">(BA529-BG529)/BG529</f>
        <v>#DIV/0!</v>
      </c>
      <c r="BO529" t="e">
        <f t="shared" ref="BO529:BO592" si="437">AZ529/(BB529+AZ529/BG529)</f>
        <v>#DIV/0!</v>
      </c>
      <c r="BP529" t="s">
        <v>416</v>
      </c>
      <c r="BQ529">
        <v>0</v>
      </c>
      <c r="BR529" t="e">
        <f t="shared" ref="BR529:BR592" si="438">IF(BQ529&lt;&gt;0, BQ529, BO529)</f>
        <v>#DIV/0!</v>
      </c>
      <c r="BS529" t="e">
        <f t="shared" ref="BS529:BS592" si="439">1-BR529/BG529</f>
        <v>#DIV/0!</v>
      </c>
      <c r="BT529" t="e">
        <f t="shared" ref="BT529:BT592" si="440">(BG529-BF529)/(BG529-BR529)</f>
        <v>#DIV/0!</v>
      </c>
      <c r="BU529" t="e">
        <f t="shared" ref="BU529:BU592" si="441">(BA529-BG529)/(BA529-BR529)</f>
        <v>#DIV/0!</v>
      </c>
      <c r="BV529" t="e">
        <f t="shared" ref="BV529:BV592" si="442">(BG529-BF529)/(BG529-AZ529)</f>
        <v>#DIV/0!</v>
      </c>
      <c r="BW529" t="e">
        <f t="shared" ref="BW529:BW592" si="443">(BA529-BG529)/(BA529-AZ529)</f>
        <v>#DIV/0!</v>
      </c>
      <c r="BX529" t="e">
        <f t="shared" ref="BX529:BX592" si="444">(BT529*BR529/BF529)</f>
        <v>#DIV/0!</v>
      </c>
      <c r="BY529" t="e">
        <f t="shared" ref="BY529:BY592" si="445">(1-BX529)</f>
        <v>#DIV/0!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 t="shared" ref="CR529:CR592" si="446">$B$11*DQ529+$C$11*DR529+$F$11*EC529*(1-EF529)</f>
        <v>2000.0310714285711</v>
      </c>
      <c r="CS529">
        <f t="shared" ref="CS529:CS592" si="447">CR529*CT529</f>
        <v>1681.2233677357074</v>
      </c>
      <c r="CT529">
        <f t="shared" ref="CT529:CT592" si="448">($B$11*$D$9+$C$11*$D$9+$F$11*((EP529+EH529)/MAX(EP529+EH529+EQ529, 0.1)*$I$9+EQ529/MAX(EP529+EH529+EQ529, 0.1)*$J$9))/($B$11+$C$11+$F$11)</f>
        <v>0.84059862456779355</v>
      </c>
      <c r="CU529">
        <f t="shared" ref="CU529:CU592" si="449">($B$11*$K$9+$C$11*$K$9+$F$11*((EP529+EH529)/MAX(EP529+EH529+EQ529, 0.1)*$P$9+EQ529/MAX(EP529+EH529+EQ529, 0.1)*$Q$9))/($B$11+$C$11+$F$11)</f>
        <v>0.16075534541584152</v>
      </c>
      <c r="CV529">
        <v>6</v>
      </c>
      <c r="CW529">
        <v>0.5</v>
      </c>
      <c r="CX529" t="s">
        <v>417</v>
      </c>
      <c r="CY529">
        <v>2</v>
      </c>
      <c r="CZ529" t="b">
        <v>1</v>
      </c>
      <c r="DA529">
        <v>1659030682.7142861</v>
      </c>
      <c r="DB529">
        <v>462.6812142857143</v>
      </c>
      <c r="DC529">
        <v>509.44249999999988</v>
      </c>
      <c r="DD529">
        <v>24.71115</v>
      </c>
      <c r="DE529">
        <v>19.343446428571429</v>
      </c>
      <c r="DF529">
        <v>459.13614285714289</v>
      </c>
      <c r="DG529">
        <v>24.372585714285719</v>
      </c>
      <c r="DH529">
        <v>500.0941428571428</v>
      </c>
      <c r="DI529">
        <v>90.486414285714289</v>
      </c>
      <c r="DJ529">
        <v>0.1000725928571429</v>
      </c>
      <c r="DK529">
        <v>26.961507142857151</v>
      </c>
      <c r="DL529">
        <v>27.675464285714281</v>
      </c>
      <c r="DM529">
        <v>999.9000000000002</v>
      </c>
      <c r="DN529">
        <v>0</v>
      </c>
      <c r="DO529">
        <v>0</v>
      </c>
      <c r="DP529">
        <v>9997.1907142857144</v>
      </c>
      <c r="DQ529">
        <v>0</v>
      </c>
      <c r="DR529">
        <v>19.307400000000001</v>
      </c>
      <c r="DS529">
        <v>-46.76147142857144</v>
      </c>
      <c r="DT529">
        <v>474.40392857142848</v>
      </c>
      <c r="DU529">
        <v>519.49125000000004</v>
      </c>
      <c r="DV529">
        <v>5.3676967857142861</v>
      </c>
      <c r="DW529">
        <v>509.44249999999988</v>
      </c>
      <c r="DX529">
        <v>19.343446428571429</v>
      </c>
      <c r="DY529">
        <v>2.2360232142857139</v>
      </c>
      <c r="DZ529">
        <v>1.7503200000000001</v>
      </c>
      <c r="EA529">
        <v>19.222782142857142</v>
      </c>
      <c r="EB529">
        <v>15.35004642857143</v>
      </c>
      <c r="EC529">
        <v>2000.0310714285711</v>
      </c>
      <c r="ED529">
        <v>0.97999432142857157</v>
      </c>
      <c r="EE529">
        <v>2.0006042857142858E-2</v>
      </c>
      <c r="EF529">
        <v>0</v>
      </c>
      <c r="EG529">
        <v>728.95007142857128</v>
      </c>
      <c r="EH529">
        <v>5.000560000000001</v>
      </c>
      <c r="EI529">
        <v>14540.16785714286</v>
      </c>
      <c r="EJ529">
        <v>17295.110714285711</v>
      </c>
      <c r="EK529">
        <v>37.796571428571433</v>
      </c>
      <c r="EL529">
        <v>38.522142857142853</v>
      </c>
      <c r="EM529">
        <v>37.448464285714287</v>
      </c>
      <c r="EN529">
        <v>37.477428571428568</v>
      </c>
      <c r="EO529">
        <v>38.883749999999999</v>
      </c>
      <c r="EP529">
        <v>1955.121785714286</v>
      </c>
      <c r="EQ529">
        <v>39.908928571428582</v>
      </c>
      <c r="ER529">
        <v>0</v>
      </c>
      <c r="ES529">
        <v>1659030691.8</v>
      </c>
      <c r="ET529">
        <v>0</v>
      </c>
      <c r="EU529">
        <v>728.9468461538462</v>
      </c>
      <c r="EV529">
        <v>3.604991466379261</v>
      </c>
      <c r="EW529">
        <v>77.688888920348077</v>
      </c>
      <c r="EX529">
        <v>14540.469230769229</v>
      </c>
      <c r="EY529">
        <v>15</v>
      </c>
      <c r="EZ529">
        <v>0</v>
      </c>
      <c r="FA529" t="s">
        <v>418</v>
      </c>
      <c r="FB529">
        <v>1655239120</v>
      </c>
      <c r="FC529">
        <v>1655239135</v>
      </c>
      <c r="FD529">
        <v>0</v>
      </c>
      <c r="FE529">
        <v>-7.4999999999999997E-2</v>
      </c>
      <c r="FF529">
        <v>-2.7E-2</v>
      </c>
      <c r="FG529">
        <v>1.986</v>
      </c>
      <c r="FH529">
        <v>0.13900000000000001</v>
      </c>
      <c r="FI529">
        <v>420</v>
      </c>
      <c r="FJ529">
        <v>22</v>
      </c>
      <c r="FK529">
        <v>0.12</v>
      </c>
      <c r="FL529">
        <v>0.02</v>
      </c>
      <c r="FM529">
        <v>-46.073352499999999</v>
      </c>
      <c r="FN529">
        <v>-15.388688555347009</v>
      </c>
      <c r="FO529">
        <v>1.4986799157904771</v>
      </c>
      <c r="FP529">
        <v>0</v>
      </c>
      <c r="FQ529">
        <v>728.83805882352942</v>
      </c>
      <c r="FR529">
        <v>2.748296414194257</v>
      </c>
      <c r="FS529">
        <v>0.34477118935661871</v>
      </c>
      <c r="FT529">
        <v>0</v>
      </c>
      <c r="FU529">
        <v>5.3725537499999998</v>
      </c>
      <c r="FV529">
        <v>-7.6165666041283914E-2</v>
      </c>
      <c r="FW529">
        <v>1.005641155867731E-2</v>
      </c>
      <c r="FX529">
        <v>1</v>
      </c>
      <c r="FY529">
        <v>1</v>
      </c>
      <c r="FZ529">
        <v>3</v>
      </c>
      <c r="GA529" t="s">
        <v>419</v>
      </c>
      <c r="GB529">
        <v>2.9797400000000001</v>
      </c>
      <c r="GC529">
        <v>2.7283499999999998</v>
      </c>
      <c r="GD529">
        <v>9.5864000000000005E-2</v>
      </c>
      <c r="GE529">
        <v>0.103723</v>
      </c>
      <c r="GF529">
        <v>0.10939599999999999</v>
      </c>
      <c r="GG529">
        <v>9.2973E-2</v>
      </c>
      <c r="GH529">
        <v>27086.6</v>
      </c>
      <c r="GI529">
        <v>26468.2</v>
      </c>
      <c r="GJ529">
        <v>30487.200000000001</v>
      </c>
      <c r="GK529">
        <v>29777.200000000001</v>
      </c>
      <c r="GL529">
        <v>37461.9</v>
      </c>
      <c r="GM529">
        <v>35565.199999999997</v>
      </c>
      <c r="GN529">
        <v>46638.8</v>
      </c>
      <c r="GO529">
        <v>44286.7</v>
      </c>
      <c r="GP529">
        <v>1.8652500000000001</v>
      </c>
      <c r="GQ529">
        <v>1.8481799999999999</v>
      </c>
      <c r="GR529">
        <v>0.15226799999999999</v>
      </c>
      <c r="GS529">
        <v>0</v>
      </c>
      <c r="GT529">
        <v>25.2224</v>
      </c>
      <c r="GU529">
        <v>999.9</v>
      </c>
      <c r="GV529">
        <v>48.7</v>
      </c>
      <c r="GW529">
        <v>32.200000000000003</v>
      </c>
      <c r="GX529">
        <v>25.9939</v>
      </c>
      <c r="GY529">
        <v>62.866999999999997</v>
      </c>
      <c r="GZ529">
        <v>24.379000000000001</v>
      </c>
      <c r="HA529">
        <v>1</v>
      </c>
      <c r="HB529">
        <v>-3.33841E-2</v>
      </c>
      <c r="HC529">
        <v>0.27708300000000002</v>
      </c>
      <c r="HD529">
        <v>20.193300000000001</v>
      </c>
      <c r="HE529">
        <v>5.2286700000000002</v>
      </c>
      <c r="HF529">
        <v>11.968</v>
      </c>
      <c r="HG529">
        <v>4.97065</v>
      </c>
      <c r="HH529">
        <v>3.2894999999999999</v>
      </c>
      <c r="HI529">
        <v>9345.7999999999993</v>
      </c>
      <c r="HJ529">
        <v>9999</v>
      </c>
      <c r="HK529">
        <v>9999</v>
      </c>
      <c r="HL529">
        <v>297.10000000000002</v>
      </c>
      <c r="HM529">
        <v>4.9729099999999997</v>
      </c>
      <c r="HN529">
        <v>1.8775900000000001</v>
      </c>
      <c r="HO529">
        <v>1.87561</v>
      </c>
      <c r="HP529">
        <v>1.8784799999999999</v>
      </c>
      <c r="HQ529">
        <v>1.8751500000000001</v>
      </c>
      <c r="HR529">
        <v>1.8787</v>
      </c>
      <c r="HS529">
        <v>1.87582</v>
      </c>
      <c r="HT529">
        <v>1.8769800000000001</v>
      </c>
      <c r="HU529">
        <v>0</v>
      </c>
      <c r="HV529">
        <v>0</v>
      </c>
      <c r="HW529">
        <v>0</v>
      </c>
      <c r="HX529">
        <v>0</v>
      </c>
      <c r="HY529" t="s">
        <v>420</v>
      </c>
      <c r="HZ529" t="s">
        <v>421</v>
      </c>
      <c r="IA529" t="s">
        <v>422</v>
      </c>
      <c r="IB529" t="s">
        <v>422</v>
      </c>
      <c r="IC529" t="s">
        <v>422</v>
      </c>
      <c r="ID529" t="s">
        <v>422</v>
      </c>
      <c r="IE529">
        <v>0</v>
      </c>
      <c r="IF529">
        <v>100</v>
      </c>
      <c r="IG529">
        <v>100</v>
      </c>
      <c r="IH529">
        <v>3.613</v>
      </c>
      <c r="II529">
        <v>0.33800000000000002</v>
      </c>
      <c r="IJ529">
        <v>1.981763419366358</v>
      </c>
      <c r="IK529">
        <v>4.1594547590360449E-3</v>
      </c>
      <c r="IL529">
        <v>-1.867668404869411E-6</v>
      </c>
      <c r="IM529">
        <v>4.9096340421811042E-10</v>
      </c>
      <c r="IN529">
        <v>-2.3250521569731349E-2</v>
      </c>
      <c r="IO529">
        <v>5.6214120975847052E-3</v>
      </c>
      <c r="IP529">
        <v>3.6430730392419388E-4</v>
      </c>
      <c r="IQ529">
        <v>5.8048895600362112E-7</v>
      </c>
      <c r="IR529">
        <v>0</v>
      </c>
      <c r="IS529">
        <v>2100</v>
      </c>
      <c r="IT529">
        <v>1</v>
      </c>
      <c r="IU529">
        <v>26</v>
      </c>
      <c r="IV529">
        <v>63192.800000000003</v>
      </c>
      <c r="IW529">
        <v>63192.6</v>
      </c>
      <c r="IX529">
        <v>1.3659699999999999</v>
      </c>
      <c r="IY529">
        <v>2.5708000000000002</v>
      </c>
      <c r="IZ529">
        <v>1.39893</v>
      </c>
      <c r="JA529">
        <v>2.33887</v>
      </c>
      <c r="JB529">
        <v>1.4489700000000001</v>
      </c>
      <c r="JC529">
        <v>2.36938</v>
      </c>
      <c r="JD529">
        <v>37.771099999999997</v>
      </c>
      <c r="JE529">
        <v>24.07</v>
      </c>
      <c r="JF529">
        <v>18</v>
      </c>
      <c r="JG529">
        <v>484.59</v>
      </c>
      <c r="JH529">
        <v>444.392</v>
      </c>
      <c r="JI529">
        <v>25</v>
      </c>
      <c r="JJ529">
        <v>26.558599999999998</v>
      </c>
      <c r="JK529">
        <v>30.0001</v>
      </c>
      <c r="JL529">
        <v>26.389800000000001</v>
      </c>
      <c r="JM529">
        <v>26.469799999999999</v>
      </c>
      <c r="JN529">
        <v>27.479600000000001</v>
      </c>
      <c r="JO529">
        <v>31.666799999999999</v>
      </c>
      <c r="JP529">
        <v>27.768899999999999</v>
      </c>
      <c r="JQ529">
        <v>25</v>
      </c>
      <c r="JR529">
        <v>560.85699999999997</v>
      </c>
      <c r="JS529">
        <v>19.319400000000002</v>
      </c>
      <c r="JT529">
        <v>100.789</v>
      </c>
      <c r="JU529">
        <v>101.83</v>
      </c>
    </row>
    <row r="530" spans="1:281" x14ac:dyDescent="0.2">
      <c r="A530">
        <v>514</v>
      </c>
      <c r="B530">
        <v>1659030695.5</v>
      </c>
      <c r="C530">
        <v>6977</v>
      </c>
      <c r="D530" t="s">
        <v>1455</v>
      </c>
      <c r="E530" t="s">
        <v>1456</v>
      </c>
      <c r="F530">
        <v>5</v>
      </c>
      <c r="G530" t="s">
        <v>415</v>
      </c>
      <c r="H530" t="s">
        <v>1390</v>
      </c>
      <c r="I530">
        <v>1659030688</v>
      </c>
      <c r="J530">
        <f t="shared" si="400"/>
        <v>4.5819663113558047E-3</v>
      </c>
      <c r="K530">
        <f t="shared" si="401"/>
        <v>4.5819663113558047</v>
      </c>
      <c r="L530">
        <f t="shared" si="402"/>
        <v>19.717510910280719</v>
      </c>
      <c r="M530">
        <f t="shared" si="403"/>
        <v>479.42070370370368</v>
      </c>
      <c r="N530">
        <f t="shared" si="404"/>
        <v>351.93926256385089</v>
      </c>
      <c r="O530">
        <f t="shared" si="405"/>
        <v>31.880975039319004</v>
      </c>
      <c r="P530">
        <f t="shared" si="406"/>
        <v>43.429083122936717</v>
      </c>
      <c r="Q530">
        <f t="shared" si="407"/>
        <v>0.28465883292979294</v>
      </c>
      <c r="R530">
        <f t="shared" si="408"/>
        <v>2.7560971861436911</v>
      </c>
      <c r="S530">
        <f t="shared" si="409"/>
        <v>0.26927570900909553</v>
      </c>
      <c r="T530">
        <f t="shared" si="410"/>
        <v>0.16961012046909787</v>
      </c>
      <c r="U530">
        <f t="shared" si="411"/>
        <v>321.51078484242316</v>
      </c>
      <c r="V530">
        <f t="shared" si="412"/>
        <v>27.701599790992447</v>
      </c>
      <c r="W530">
        <f t="shared" si="413"/>
        <v>27.695192592592591</v>
      </c>
      <c r="X530">
        <f t="shared" si="414"/>
        <v>3.7279287334400641</v>
      </c>
      <c r="Y530">
        <f t="shared" si="415"/>
        <v>62.669726799426037</v>
      </c>
      <c r="Z530">
        <f t="shared" si="416"/>
        <v>2.2372688311365545</v>
      </c>
      <c r="AA530">
        <f t="shared" si="417"/>
        <v>3.5699355101657222</v>
      </c>
      <c r="AB530">
        <f t="shared" si="418"/>
        <v>1.4906599023035096</v>
      </c>
      <c r="AC530">
        <f t="shared" si="419"/>
        <v>-202.06471433079099</v>
      </c>
      <c r="AD530">
        <f t="shared" si="420"/>
        <v>-109.82374039611285</v>
      </c>
      <c r="AE530">
        <f t="shared" si="421"/>
        <v>-8.6276151697422954</v>
      </c>
      <c r="AF530">
        <f t="shared" si="422"/>
        <v>0.99471494577703368</v>
      </c>
      <c r="AG530">
        <f t="shared" si="423"/>
        <v>37.655898883643005</v>
      </c>
      <c r="AH530">
        <f t="shared" si="424"/>
        <v>4.5850257063572197</v>
      </c>
      <c r="AI530">
        <f t="shared" si="425"/>
        <v>19.717510910280719</v>
      </c>
      <c r="AJ530">
        <v>554.08436649253304</v>
      </c>
      <c r="AK530">
        <v>514.51382424242422</v>
      </c>
      <c r="AL530">
        <v>3.2836937343791242</v>
      </c>
      <c r="AM530">
        <v>64.863660369353653</v>
      </c>
      <c r="AN530">
        <f t="shared" si="426"/>
        <v>4.5819663113558047</v>
      </c>
      <c r="AO530">
        <v>19.321032036668839</v>
      </c>
      <c r="AP530">
        <v>24.684861538461551</v>
      </c>
      <c r="AQ530">
        <v>-3.1903575048909959E-4</v>
      </c>
      <c r="AR530">
        <v>84.796211414977947</v>
      </c>
      <c r="AS530">
        <v>6</v>
      </c>
      <c r="AT530">
        <v>1</v>
      </c>
      <c r="AU530">
        <f t="shared" si="427"/>
        <v>1</v>
      </c>
      <c r="AV530">
        <f t="shared" si="428"/>
        <v>0</v>
      </c>
      <c r="AW530">
        <f t="shared" si="429"/>
        <v>47822.277376010912</v>
      </c>
      <c r="AX530" t="s">
        <v>416</v>
      </c>
      <c r="AY530" t="s">
        <v>416</v>
      </c>
      <c r="AZ530">
        <v>0</v>
      </c>
      <c r="BA530">
        <v>0</v>
      </c>
      <c r="BB530" t="e">
        <f t="shared" si="430"/>
        <v>#DIV/0!</v>
      </c>
      <c r="BC530">
        <v>0</v>
      </c>
      <c r="BD530" t="s">
        <v>416</v>
      </c>
      <c r="BE530" t="s">
        <v>416</v>
      </c>
      <c r="BF530">
        <v>0</v>
      </c>
      <c r="BG530">
        <v>0</v>
      </c>
      <c r="BH530" t="e">
        <f t="shared" si="431"/>
        <v>#DIV/0!</v>
      </c>
      <c r="BI530">
        <v>0.5</v>
      </c>
      <c r="BJ530">
        <f t="shared" si="432"/>
        <v>1681.1975783294081</v>
      </c>
      <c r="BK530">
        <f t="shared" si="433"/>
        <v>19.717510910280719</v>
      </c>
      <c r="BL530" t="e">
        <f t="shared" si="434"/>
        <v>#DIV/0!</v>
      </c>
      <c r="BM530">
        <f t="shared" si="435"/>
        <v>1.1728253219275895E-2</v>
      </c>
      <c r="BN530" t="e">
        <f t="shared" si="436"/>
        <v>#DIV/0!</v>
      </c>
      <c r="BO530" t="e">
        <f t="shared" si="437"/>
        <v>#DIV/0!</v>
      </c>
      <c r="BP530" t="s">
        <v>416</v>
      </c>
      <c r="BQ530">
        <v>0</v>
      </c>
      <c r="BR530" t="e">
        <f t="shared" si="438"/>
        <v>#DIV/0!</v>
      </c>
      <c r="BS530" t="e">
        <f t="shared" si="439"/>
        <v>#DIV/0!</v>
      </c>
      <c r="BT530" t="e">
        <f t="shared" si="440"/>
        <v>#DIV/0!</v>
      </c>
      <c r="BU530" t="e">
        <f t="shared" si="441"/>
        <v>#DIV/0!</v>
      </c>
      <c r="BV530" t="e">
        <f t="shared" si="442"/>
        <v>#DIV/0!</v>
      </c>
      <c r="BW530" t="e">
        <f t="shared" si="443"/>
        <v>#DIV/0!</v>
      </c>
      <c r="BX530" t="e">
        <f t="shared" si="444"/>
        <v>#DIV/0!</v>
      </c>
      <c r="BY530" t="e">
        <f t="shared" si="445"/>
        <v>#DIV/0!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 t="shared" si="446"/>
        <v>2000.000370370371</v>
      </c>
      <c r="CS530">
        <f t="shared" si="447"/>
        <v>1681.1975783294081</v>
      </c>
      <c r="CT530">
        <f t="shared" si="448"/>
        <v>0.84059863349829012</v>
      </c>
      <c r="CU530">
        <f t="shared" si="449"/>
        <v>0.16075536265169993</v>
      </c>
      <c r="CV530">
        <v>6</v>
      </c>
      <c r="CW530">
        <v>0.5</v>
      </c>
      <c r="CX530" t="s">
        <v>417</v>
      </c>
      <c r="CY530">
        <v>2</v>
      </c>
      <c r="CZ530" t="b">
        <v>1</v>
      </c>
      <c r="DA530">
        <v>1659030688</v>
      </c>
      <c r="DB530">
        <v>479.42070370370368</v>
      </c>
      <c r="DC530">
        <v>527.2387407407407</v>
      </c>
      <c r="DD530">
        <v>24.697574074074069</v>
      </c>
      <c r="DE530">
        <v>19.332196296296299</v>
      </c>
      <c r="DF530">
        <v>475.83</v>
      </c>
      <c r="DG530">
        <v>24.359318518518521</v>
      </c>
      <c r="DH530">
        <v>500.07140740740738</v>
      </c>
      <c r="DI530">
        <v>90.486518518518523</v>
      </c>
      <c r="DJ530">
        <v>0.1000639703703704</v>
      </c>
      <c r="DK530">
        <v>26.956070370370369</v>
      </c>
      <c r="DL530">
        <v>27.695192592592591</v>
      </c>
      <c r="DM530">
        <v>999.90000000000009</v>
      </c>
      <c r="DN530">
        <v>0</v>
      </c>
      <c r="DO530">
        <v>0</v>
      </c>
      <c r="DP530">
        <v>9993.1503703703711</v>
      </c>
      <c r="DQ530">
        <v>0</v>
      </c>
      <c r="DR530">
        <v>19.307400000000001</v>
      </c>
      <c r="DS530">
        <v>-47.818170370370353</v>
      </c>
      <c r="DT530">
        <v>491.56070370370372</v>
      </c>
      <c r="DU530">
        <v>537.63233333333324</v>
      </c>
      <c r="DV530">
        <v>5.3653681481481481</v>
      </c>
      <c r="DW530">
        <v>527.2387407407407</v>
      </c>
      <c r="DX530">
        <v>19.332196296296299</v>
      </c>
      <c r="DY530">
        <v>2.234796666666667</v>
      </c>
      <c r="DZ530">
        <v>1.749303703703704</v>
      </c>
      <c r="EA530">
        <v>19.213970370370369</v>
      </c>
      <c r="EB530">
        <v>15.34099259259259</v>
      </c>
      <c r="EC530">
        <v>2000.000370370371</v>
      </c>
      <c r="ED530">
        <v>0.97999388888888905</v>
      </c>
      <c r="EE530">
        <v>2.0006385185185181E-2</v>
      </c>
      <c r="EF530">
        <v>0</v>
      </c>
      <c r="EG530">
        <v>729.20970370370367</v>
      </c>
      <c r="EH530">
        <v>5.000560000000001</v>
      </c>
      <c r="EI530">
        <v>14546.3</v>
      </c>
      <c r="EJ530">
        <v>17294.825925925928</v>
      </c>
      <c r="EK530">
        <v>37.77759259259259</v>
      </c>
      <c r="EL530">
        <v>38.529851851851852</v>
      </c>
      <c r="EM530">
        <v>37.448851851851863</v>
      </c>
      <c r="EN530">
        <v>37.478925925925921</v>
      </c>
      <c r="EO530">
        <v>38.888703703703698</v>
      </c>
      <c r="EP530">
        <v>1955.09</v>
      </c>
      <c r="EQ530">
        <v>39.908888888888889</v>
      </c>
      <c r="ER530">
        <v>0</v>
      </c>
      <c r="ES530">
        <v>1659030696.5999999</v>
      </c>
      <c r="ET530">
        <v>0</v>
      </c>
      <c r="EU530">
        <v>729.17888461538473</v>
      </c>
      <c r="EV530">
        <v>4.0189059887897693</v>
      </c>
      <c r="EW530">
        <v>65.846153820600051</v>
      </c>
      <c r="EX530">
        <v>14546.153846153849</v>
      </c>
      <c r="EY530">
        <v>15</v>
      </c>
      <c r="EZ530">
        <v>0</v>
      </c>
      <c r="FA530" t="s">
        <v>418</v>
      </c>
      <c r="FB530">
        <v>1655239120</v>
      </c>
      <c r="FC530">
        <v>1655239135</v>
      </c>
      <c r="FD530">
        <v>0</v>
      </c>
      <c r="FE530">
        <v>-7.4999999999999997E-2</v>
      </c>
      <c r="FF530">
        <v>-2.7E-2</v>
      </c>
      <c r="FG530">
        <v>1.986</v>
      </c>
      <c r="FH530">
        <v>0.13900000000000001</v>
      </c>
      <c r="FI530">
        <v>420</v>
      </c>
      <c r="FJ530">
        <v>22</v>
      </c>
      <c r="FK530">
        <v>0.12</v>
      </c>
      <c r="FL530">
        <v>0.02</v>
      </c>
      <c r="FM530">
        <v>-47.030137500000002</v>
      </c>
      <c r="FN530">
        <v>-12.368916697936109</v>
      </c>
      <c r="FO530">
        <v>1.1970196559972399</v>
      </c>
      <c r="FP530">
        <v>0</v>
      </c>
      <c r="FQ530">
        <v>729.01376470588241</v>
      </c>
      <c r="FR530">
        <v>3.3412070285453268</v>
      </c>
      <c r="FS530">
        <v>0.38453432944150401</v>
      </c>
      <c r="FT530">
        <v>0</v>
      </c>
      <c r="FU530">
        <v>5.3678314999999994</v>
      </c>
      <c r="FV530">
        <v>-2.5168705440904882E-2</v>
      </c>
      <c r="FW530">
        <v>5.5530926293372532E-3</v>
      </c>
      <c r="FX530">
        <v>1</v>
      </c>
      <c r="FY530">
        <v>1</v>
      </c>
      <c r="FZ530">
        <v>3</v>
      </c>
      <c r="GA530" t="s">
        <v>419</v>
      </c>
      <c r="GB530">
        <v>2.9797699999999998</v>
      </c>
      <c r="GC530">
        <v>2.7284199999999998</v>
      </c>
      <c r="GD530">
        <v>9.8168500000000006E-2</v>
      </c>
      <c r="GE530">
        <v>0.106045</v>
      </c>
      <c r="GF530">
        <v>0.10938199999999999</v>
      </c>
      <c r="GG530">
        <v>9.2968800000000004E-2</v>
      </c>
      <c r="GH530">
        <v>27017.4</v>
      </c>
      <c r="GI530">
        <v>26399.4</v>
      </c>
      <c r="GJ530">
        <v>30487</v>
      </c>
      <c r="GK530">
        <v>29776.9</v>
      </c>
      <c r="GL530">
        <v>37462.400000000001</v>
      </c>
      <c r="GM530">
        <v>35565.4</v>
      </c>
      <c r="GN530">
        <v>46638.400000000001</v>
      </c>
      <c r="GO530">
        <v>44286.400000000001</v>
      </c>
      <c r="GP530">
        <v>1.8653999999999999</v>
      </c>
      <c r="GQ530">
        <v>1.84795</v>
      </c>
      <c r="GR530">
        <v>0.152588</v>
      </c>
      <c r="GS530">
        <v>0</v>
      </c>
      <c r="GT530">
        <v>25.223600000000001</v>
      </c>
      <c r="GU530">
        <v>999.9</v>
      </c>
      <c r="GV530">
        <v>48.7</v>
      </c>
      <c r="GW530">
        <v>32.200000000000003</v>
      </c>
      <c r="GX530">
        <v>25.990300000000001</v>
      </c>
      <c r="GY530">
        <v>62.667000000000002</v>
      </c>
      <c r="GZ530">
        <v>24.9239</v>
      </c>
      <c r="HA530">
        <v>1</v>
      </c>
      <c r="HB530">
        <v>-3.3640799999999998E-2</v>
      </c>
      <c r="HC530">
        <v>0.27616299999999999</v>
      </c>
      <c r="HD530">
        <v>20.1934</v>
      </c>
      <c r="HE530">
        <v>5.2277699999999996</v>
      </c>
      <c r="HF530">
        <v>11.968</v>
      </c>
      <c r="HG530">
        <v>4.9702500000000001</v>
      </c>
      <c r="HH530">
        <v>3.2894800000000002</v>
      </c>
      <c r="HI530">
        <v>9346</v>
      </c>
      <c r="HJ530">
        <v>9999</v>
      </c>
      <c r="HK530">
        <v>9999</v>
      </c>
      <c r="HL530">
        <v>297.10000000000002</v>
      </c>
      <c r="HM530">
        <v>4.9729099999999997</v>
      </c>
      <c r="HN530">
        <v>1.8775599999999999</v>
      </c>
      <c r="HO530">
        <v>1.8756200000000001</v>
      </c>
      <c r="HP530">
        <v>1.8784400000000001</v>
      </c>
      <c r="HQ530">
        <v>1.8751599999999999</v>
      </c>
      <c r="HR530">
        <v>1.8786799999999999</v>
      </c>
      <c r="HS530">
        <v>1.8757999999999999</v>
      </c>
      <c r="HT530">
        <v>1.8769800000000001</v>
      </c>
      <c r="HU530">
        <v>0</v>
      </c>
      <c r="HV530">
        <v>0</v>
      </c>
      <c r="HW530">
        <v>0</v>
      </c>
      <c r="HX530">
        <v>0</v>
      </c>
      <c r="HY530" t="s">
        <v>420</v>
      </c>
      <c r="HZ530" t="s">
        <v>421</v>
      </c>
      <c r="IA530" t="s">
        <v>422</v>
      </c>
      <c r="IB530" t="s">
        <v>422</v>
      </c>
      <c r="IC530" t="s">
        <v>422</v>
      </c>
      <c r="ID530" t="s">
        <v>422</v>
      </c>
      <c r="IE530">
        <v>0</v>
      </c>
      <c r="IF530">
        <v>100</v>
      </c>
      <c r="IG530">
        <v>100</v>
      </c>
      <c r="IH530">
        <v>3.6560000000000001</v>
      </c>
      <c r="II530">
        <v>0.33800000000000002</v>
      </c>
      <c r="IJ530">
        <v>1.981763419366358</v>
      </c>
      <c r="IK530">
        <v>4.1594547590360449E-3</v>
      </c>
      <c r="IL530">
        <v>-1.867668404869411E-6</v>
      </c>
      <c r="IM530">
        <v>4.9096340421811042E-10</v>
      </c>
      <c r="IN530">
        <v>-2.3250521569731349E-2</v>
      </c>
      <c r="IO530">
        <v>5.6214120975847052E-3</v>
      </c>
      <c r="IP530">
        <v>3.6430730392419388E-4</v>
      </c>
      <c r="IQ530">
        <v>5.8048895600362112E-7</v>
      </c>
      <c r="IR530">
        <v>0</v>
      </c>
      <c r="IS530">
        <v>2100</v>
      </c>
      <c r="IT530">
        <v>1</v>
      </c>
      <c r="IU530">
        <v>26</v>
      </c>
      <c r="IV530">
        <v>63192.9</v>
      </c>
      <c r="IW530">
        <v>63192.7</v>
      </c>
      <c r="IX530">
        <v>1.40015</v>
      </c>
      <c r="IY530">
        <v>2.5878899999999998</v>
      </c>
      <c r="IZ530">
        <v>1.39893</v>
      </c>
      <c r="JA530">
        <v>2.33887</v>
      </c>
      <c r="JB530">
        <v>1.4489700000000001</v>
      </c>
      <c r="JC530">
        <v>2.47803</v>
      </c>
      <c r="JD530">
        <v>37.771099999999997</v>
      </c>
      <c r="JE530">
        <v>24.078700000000001</v>
      </c>
      <c r="JF530">
        <v>18</v>
      </c>
      <c r="JG530">
        <v>484.68599999999998</v>
      </c>
      <c r="JH530">
        <v>444.25299999999999</v>
      </c>
      <c r="JI530">
        <v>24.9999</v>
      </c>
      <c r="JJ530">
        <v>26.558800000000002</v>
      </c>
      <c r="JK530">
        <v>30.0001</v>
      </c>
      <c r="JL530">
        <v>26.391999999999999</v>
      </c>
      <c r="JM530">
        <v>26.469799999999999</v>
      </c>
      <c r="JN530">
        <v>28.117100000000001</v>
      </c>
      <c r="JO530">
        <v>31.666799999999999</v>
      </c>
      <c r="JP530">
        <v>27.768899999999999</v>
      </c>
      <c r="JQ530">
        <v>25</v>
      </c>
      <c r="JR530">
        <v>574.23599999999999</v>
      </c>
      <c r="JS530">
        <v>19.311599999999999</v>
      </c>
      <c r="JT530">
        <v>100.789</v>
      </c>
      <c r="JU530">
        <v>101.83</v>
      </c>
    </row>
    <row r="531" spans="1:281" x14ac:dyDescent="0.2">
      <c r="A531">
        <v>515</v>
      </c>
      <c r="B531">
        <v>1659030700.5</v>
      </c>
      <c r="C531">
        <v>6982</v>
      </c>
      <c r="D531" t="s">
        <v>1457</v>
      </c>
      <c r="E531" t="s">
        <v>1458</v>
      </c>
      <c r="F531">
        <v>5</v>
      </c>
      <c r="G531" t="s">
        <v>415</v>
      </c>
      <c r="H531" t="s">
        <v>1390</v>
      </c>
      <c r="I531">
        <v>1659030692.7142861</v>
      </c>
      <c r="J531">
        <f t="shared" si="400"/>
        <v>4.5833850912041134E-3</v>
      </c>
      <c r="K531">
        <f t="shared" si="401"/>
        <v>4.5833850912041134</v>
      </c>
      <c r="L531">
        <f t="shared" si="402"/>
        <v>20.166087971928366</v>
      </c>
      <c r="M531">
        <f t="shared" si="403"/>
        <v>494.52610714285731</v>
      </c>
      <c r="N531">
        <f t="shared" si="404"/>
        <v>363.66540292554583</v>
      </c>
      <c r="O531">
        <f t="shared" si="405"/>
        <v>32.943490347214343</v>
      </c>
      <c r="P531">
        <f t="shared" si="406"/>
        <v>44.797816635974002</v>
      </c>
      <c r="Q531">
        <f t="shared" si="407"/>
        <v>0.28381801540400448</v>
      </c>
      <c r="R531">
        <f t="shared" si="408"/>
        <v>2.7561501632936958</v>
      </c>
      <c r="S531">
        <f t="shared" si="409"/>
        <v>0.26852328916693763</v>
      </c>
      <c r="T531">
        <f t="shared" si="410"/>
        <v>0.16913250765865254</v>
      </c>
      <c r="U531">
        <f t="shared" si="411"/>
        <v>321.50850579307513</v>
      </c>
      <c r="V531">
        <f t="shared" si="412"/>
        <v>27.698159454432261</v>
      </c>
      <c r="W531">
        <f t="shared" si="413"/>
        <v>27.712946428571431</v>
      </c>
      <c r="X531">
        <f t="shared" si="414"/>
        <v>3.7317976041339458</v>
      </c>
      <c r="Y531">
        <f t="shared" si="415"/>
        <v>62.659633216618985</v>
      </c>
      <c r="Z531">
        <f t="shared" si="416"/>
        <v>2.2365111142936231</v>
      </c>
      <c r="AA531">
        <f t="shared" si="417"/>
        <v>3.5693013180620432</v>
      </c>
      <c r="AB531">
        <f t="shared" si="418"/>
        <v>1.4952864898403226</v>
      </c>
      <c r="AC531">
        <f t="shared" si="419"/>
        <v>-202.12728252210141</v>
      </c>
      <c r="AD531">
        <f t="shared" si="420"/>
        <v>-112.91321242189213</v>
      </c>
      <c r="AE531">
        <f t="shared" si="421"/>
        <v>-8.8708030678589367</v>
      </c>
      <c r="AF531">
        <f t="shared" si="422"/>
        <v>-2.402792218777364</v>
      </c>
      <c r="AG531">
        <f t="shared" si="423"/>
        <v>38.236898483499282</v>
      </c>
      <c r="AH531">
        <f t="shared" si="424"/>
        <v>4.5860081436319051</v>
      </c>
      <c r="AI531">
        <f t="shared" si="425"/>
        <v>20.166087971928366</v>
      </c>
      <c r="AJ531">
        <v>571.31774064795218</v>
      </c>
      <c r="AK531">
        <v>531.08998787878738</v>
      </c>
      <c r="AL531">
        <v>3.3071421332114692</v>
      </c>
      <c r="AM531">
        <v>64.863660369353653</v>
      </c>
      <c r="AN531">
        <f t="shared" si="426"/>
        <v>4.5833850912041134</v>
      </c>
      <c r="AO531">
        <v>19.319402487788629</v>
      </c>
      <c r="AP531">
        <v>24.683015384615409</v>
      </c>
      <c r="AQ531">
        <v>-5.5071293531400617E-5</v>
      </c>
      <c r="AR531">
        <v>84.796211414977947</v>
      </c>
      <c r="AS531">
        <v>6</v>
      </c>
      <c r="AT531">
        <v>1</v>
      </c>
      <c r="AU531">
        <f t="shared" si="427"/>
        <v>1</v>
      </c>
      <c r="AV531">
        <f t="shared" si="428"/>
        <v>0</v>
      </c>
      <c r="AW531">
        <f t="shared" si="429"/>
        <v>47824.215897964357</v>
      </c>
      <c r="AX531" t="s">
        <v>416</v>
      </c>
      <c r="AY531" t="s">
        <v>416</v>
      </c>
      <c r="AZ531">
        <v>0</v>
      </c>
      <c r="BA531">
        <v>0</v>
      </c>
      <c r="BB531" t="e">
        <f t="shared" si="430"/>
        <v>#DIV/0!</v>
      </c>
      <c r="BC531">
        <v>0</v>
      </c>
      <c r="BD531" t="s">
        <v>416</v>
      </c>
      <c r="BE531" t="s">
        <v>416</v>
      </c>
      <c r="BF531">
        <v>0</v>
      </c>
      <c r="BG531">
        <v>0</v>
      </c>
      <c r="BH531" t="e">
        <f t="shared" si="431"/>
        <v>#DIV/0!</v>
      </c>
      <c r="BI531">
        <v>0.5</v>
      </c>
      <c r="BJ531">
        <f t="shared" si="432"/>
        <v>1681.1855688047017</v>
      </c>
      <c r="BK531">
        <f t="shared" si="433"/>
        <v>20.166087971928366</v>
      </c>
      <c r="BL531" t="e">
        <f t="shared" si="434"/>
        <v>#DIV/0!</v>
      </c>
      <c r="BM531">
        <f t="shared" si="435"/>
        <v>1.1995158860580845E-2</v>
      </c>
      <c r="BN531" t="e">
        <f t="shared" si="436"/>
        <v>#DIV/0!</v>
      </c>
      <c r="BO531" t="e">
        <f t="shared" si="437"/>
        <v>#DIV/0!</v>
      </c>
      <c r="BP531" t="s">
        <v>416</v>
      </c>
      <c r="BQ531">
        <v>0</v>
      </c>
      <c r="BR531" t="e">
        <f t="shared" si="438"/>
        <v>#DIV/0!</v>
      </c>
      <c r="BS531" t="e">
        <f t="shared" si="439"/>
        <v>#DIV/0!</v>
      </c>
      <c r="BT531" t="e">
        <f t="shared" si="440"/>
        <v>#DIV/0!</v>
      </c>
      <c r="BU531" t="e">
        <f t="shared" si="441"/>
        <v>#DIV/0!</v>
      </c>
      <c r="BV531" t="e">
        <f t="shared" si="442"/>
        <v>#DIV/0!</v>
      </c>
      <c r="BW531" t="e">
        <f t="shared" si="443"/>
        <v>#DIV/0!</v>
      </c>
      <c r="BX531" t="e">
        <f t="shared" si="444"/>
        <v>#DIV/0!</v>
      </c>
      <c r="BY531" t="e">
        <f t="shared" si="445"/>
        <v>#DIV/0!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 t="shared" si="446"/>
        <v>1999.986071428571</v>
      </c>
      <c r="CS531">
        <f t="shared" si="447"/>
        <v>1681.1855688047017</v>
      </c>
      <c r="CT531">
        <f t="shared" si="448"/>
        <v>0.84059863857144113</v>
      </c>
      <c r="CU531">
        <f t="shared" si="449"/>
        <v>0.16075537244288141</v>
      </c>
      <c r="CV531">
        <v>6</v>
      </c>
      <c r="CW531">
        <v>0.5</v>
      </c>
      <c r="CX531" t="s">
        <v>417</v>
      </c>
      <c r="CY531">
        <v>2</v>
      </c>
      <c r="CZ531" t="b">
        <v>1</v>
      </c>
      <c r="DA531">
        <v>1659030692.7142861</v>
      </c>
      <c r="DB531">
        <v>494.52610714285731</v>
      </c>
      <c r="DC531">
        <v>543.12253571428562</v>
      </c>
      <c r="DD531">
        <v>24.688996428571421</v>
      </c>
      <c r="DE531">
        <v>19.322685714285711</v>
      </c>
      <c r="DF531">
        <v>490.89478571428572</v>
      </c>
      <c r="DG531">
        <v>24.350935714285718</v>
      </c>
      <c r="DH531">
        <v>500.096</v>
      </c>
      <c r="DI531">
        <v>90.487357142857135</v>
      </c>
      <c r="DJ531">
        <v>0.1000071821428572</v>
      </c>
      <c r="DK531">
        <v>26.95304642857143</v>
      </c>
      <c r="DL531">
        <v>27.712946428571431</v>
      </c>
      <c r="DM531">
        <v>999.9000000000002</v>
      </c>
      <c r="DN531">
        <v>0</v>
      </c>
      <c r="DO531">
        <v>0</v>
      </c>
      <c r="DP531">
        <v>9993.3710714285717</v>
      </c>
      <c r="DQ531">
        <v>0</v>
      </c>
      <c r="DR531">
        <v>19.307400000000001</v>
      </c>
      <c r="DS531">
        <v>-48.596489285714291</v>
      </c>
      <c r="DT531">
        <v>507.04432142857149</v>
      </c>
      <c r="DU531">
        <v>553.82389285714294</v>
      </c>
      <c r="DV531">
        <v>5.3662985714285716</v>
      </c>
      <c r="DW531">
        <v>543.12253571428562</v>
      </c>
      <c r="DX531">
        <v>19.322685714285711</v>
      </c>
      <c r="DY531">
        <v>2.234041071428571</v>
      </c>
      <c r="DZ531">
        <v>1.748458571428571</v>
      </c>
      <c r="EA531">
        <v>19.208539285714291</v>
      </c>
      <c r="EB531">
        <v>15.333475</v>
      </c>
      <c r="EC531">
        <v>1999.986071428571</v>
      </c>
      <c r="ED531">
        <v>0.97999360714285733</v>
      </c>
      <c r="EE531">
        <v>2.0006614285714281E-2</v>
      </c>
      <c r="EF531">
        <v>0</v>
      </c>
      <c r="EG531">
        <v>729.47882142857156</v>
      </c>
      <c r="EH531">
        <v>5.000560000000001</v>
      </c>
      <c r="EI531">
        <v>14550.85</v>
      </c>
      <c r="EJ531">
        <v>17294.7</v>
      </c>
      <c r="EK531">
        <v>37.798928571428569</v>
      </c>
      <c r="EL531">
        <v>38.537642857142863</v>
      </c>
      <c r="EM531">
        <v>37.450714285714277</v>
      </c>
      <c r="EN531">
        <v>37.472999999999999</v>
      </c>
      <c r="EO531">
        <v>38.89928571428571</v>
      </c>
      <c r="EP531">
        <v>1955.075</v>
      </c>
      <c r="EQ531">
        <v>39.908928571428582</v>
      </c>
      <c r="ER531">
        <v>0</v>
      </c>
      <c r="ES531">
        <v>1659030702</v>
      </c>
      <c r="ET531">
        <v>0</v>
      </c>
      <c r="EU531">
        <v>729.49195999999995</v>
      </c>
      <c r="EV531">
        <v>2.3974615328854192</v>
      </c>
      <c r="EW531">
        <v>48.346153714810391</v>
      </c>
      <c r="EX531">
        <v>14551.832</v>
      </c>
      <c r="EY531">
        <v>15</v>
      </c>
      <c r="EZ531">
        <v>0</v>
      </c>
      <c r="FA531" t="s">
        <v>418</v>
      </c>
      <c r="FB531">
        <v>1655239120</v>
      </c>
      <c r="FC531">
        <v>1655239135</v>
      </c>
      <c r="FD531">
        <v>0</v>
      </c>
      <c r="FE531">
        <v>-7.4999999999999997E-2</v>
      </c>
      <c r="FF531">
        <v>-2.7E-2</v>
      </c>
      <c r="FG531">
        <v>1.986</v>
      </c>
      <c r="FH531">
        <v>0.13900000000000001</v>
      </c>
      <c r="FI531">
        <v>420</v>
      </c>
      <c r="FJ531">
        <v>22</v>
      </c>
      <c r="FK531">
        <v>0.12</v>
      </c>
      <c r="FL531">
        <v>0.02</v>
      </c>
      <c r="FM531">
        <v>-48.170012499999999</v>
      </c>
      <c r="FN531">
        <v>-9.9978697936209819</v>
      </c>
      <c r="FO531">
        <v>0.96416197788221814</v>
      </c>
      <c r="FP531">
        <v>0</v>
      </c>
      <c r="FQ531">
        <v>729.30538235294125</v>
      </c>
      <c r="FR531">
        <v>3.5985179504229041</v>
      </c>
      <c r="FS531">
        <v>0.3965534616213599</v>
      </c>
      <c r="FT531">
        <v>0</v>
      </c>
      <c r="FU531">
        <v>5.3652367499999993</v>
      </c>
      <c r="FV531">
        <v>3.1727954971752211E-3</v>
      </c>
      <c r="FW531">
        <v>3.3942498342785202E-3</v>
      </c>
      <c r="FX531">
        <v>1</v>
      </c>
      <c r="FY531">
        <v>1</v>
      </c>
      <c r="FZ531">
        <v>3</v>
      </c>
      <c r="GA531" t="s">
        <v>419</v>
      </c>
      <c r="GB531">
        <v>2.9795699999999998</v>
      </c>
      <c r="GC531">
        <v>2.7283499999999998</v>
      </c>
      <c r="GD531">
        <v>0.10045</v>
      </c>
      <c r="GE531">
        <v>0.108331</v>
      </c>
      <c r="GF531">
        <v>0.109376</v>
      </c>
      <c r="GG531">
        <v>9.2969599999999999E-2</v>
      </c>
      <c r="GH531">
        <v>26948.799999999999</v>
      </c>
      <c r="GI531">
        <v>26332.400000000001</v>
      </c>
      <c r="GJ531">
        <v>30486.7</v>
      </c>
      <c r="GK531">
        <v>29777.5</v>
      </c>
      <c r="GL531">
        <v>37462.699999999997</v>
      </c>
      <c r="GM531">
        <v>35566.199999999997</v>
      </c>
      <c r="GN531">
        <v>46638.3</v>
      </c>
      <c r="GO531">
        <v>44287.3</v>
      </c>
      <c r="GP531">
        <v>1.86507</v>
      </c>
      <c r="GQ531">
        <v>1.8483499999999999</v>
      </c>
      <c r="GR531">
        <v>0.152916</v>
      </c>
      <c r="GS531">
        <v>0</v>
      </c>
      <c r="GT531">
        <v>25.224499999999999</v>
      </c>
      <c r="GU531">
        <v>999.9</v>
      </c>
      <c r="GV531">
        <v>48.7</v>
      </c>
      <c r="GW531">
        <v>32.200000000000003</v>
      </c>
      <c r="GX531">
        <v>25.992999999999999</v>
      </c>
      <c r="GY531">
        <v>63.067</v>
      </c>
      <c r="GZ531">
        <v>24.535299999999999</v>
      </c>
      <c r="HA531">
        <v>1</v>
      </c>
      <c r="HB531">
        <v>-3.3577200000000001E-2</v>
      </c>
      <c r="HC531">
        <v>0.27737499999999998</v>
      </c>
      <c r="HD531">
        <v>20.193300000000001</v>
      </c>
      <c r="HE531">
        <v>5.2282200000000003</v>
      </c>
      <c r="HF531">
        <v>11.968</v>
      </c>
      <c r="HG531">
        <v>4.9706000000000001</v>
      </c>
      <c r="HH531">
        <v>3.2894800000000002</v>
      </c>
      <c r="HI531">
        <v>9346</v>
      </c>
      <c r="HJ531">
        <v>9999</v>
      </c>
      <c r="HK531">
        <v>9999</v>
      </c>
      <c r="HL531">
        <v>297.10000000000002</v>
      </c>
      <c r="HM531">
        <v>4.9729000000000001</v>
      </c>
      <c r="HN531">
        <v>1.8774999999999999</v>
      </c>
      <c r="HO531">
        <v>1.8756200000000001</v>
      </c>
      <c r="HP531">
        <v>1.87843</v>
      </c>
      <c r="HQ531">
        <v>1.87514</v>
      </c>
      <c r="HR531">
        <v>1.87869</v>
      </c>
      <c r="HS531">
        <v>1.87578</v>
      </c>
      <c r="HT531">
        <v>1.8769800000000001</v>
      </c>
      <c r="HU531">
        <v>0</v>
      </c>
      <c r="HV531">
        <v>0</v>
      </c>
      <c r="HW531">
        <v>0</v>
      </c>
      <c r="HX531">
        <v>0</v>
      </c>
      <c r="HY531" t="s">
        <v>420</v>
      </c>
      <c r="HZ531" t="s">
        <v>421</v>
      </c>
      <c r="IA531" t="s">
        <v>422</v>
      </c>
      <c r="IB531" t="s">
        <v>422</v>
      </c>
      <c r="IC531" t="s">
        <v>422</v>
      </c>
      <c r="ID531" t="s">
        <v>422</v>
      </c>
      <c r="IE531">
        <v>0</v>
      </c>
      <c r="IF531">
        <v>100</v>
      </c>
      <c r="IG531">
        <v>100</v>
      </c>
      <c r="IH531">
        <v>3.698</v>
      </c>
      <c r="II531">
        <v>0.33789999999999998</v>
      </c>
      <c r="IJ531">
        <v>1.981763419366358</v>
      </c>
      <c r="IK531">
        <v>4.1594547590360449E-3</v>
      </c>
      <c r="IL531">
        <v>-1.867668404869411E-6</v>
      </c>
      <c r="IM531">
        <v>4.9096340421811042E-10</v>
      </c>
      <c r="IN531">
        <v>-2.3250521569731349E-2</v>
      </c>
      <c r="IO531">
        <v>5.6214120975847052E-3</v>
      </c>
      <c r="IP531">
        <v>3.6430730392419388E-4</v>
      </c>
      <c r="IQ531">
        <v>5.8048895600362112E-7</v>
      </c>
      <c r="IR531">
        <v>0</v>
      </c>
      <c r="IS531">
        <v>2100</v>
      </c>
      <c r="IT531">
        <v>1</v>
      </c>
      <c r="IU531">
        <v>26</v>
      </c>
      <c r="IV531">
        <v>63193</v>
      </c>
      <c r="IW531">
        <v>63192.800000000003</v>
      </c>
      <c r="IX531">
        <v>1.43188</v>
      </c>
      <c r="IY531">
        <v>2.5622600000000002</v>
      </c>
      <c r="IZ531">
        <v>1.39893</v>
      </c>
      <c r="JA531">
        <v>2.33887</v>
      </c>
      <c r="JB531">
        <v>1.4489700000000001</v>
      </c>
      <c r="JC531">
        <v>2.3571800000000001</v>
      </c>
      <c r="JD531">
        <v>37.771099999999997</v>
      </c>
      <c r="JE531">
        <v>24.07</v>
      </c>
      <c r="JF531">
        <v>18</v>
      </c>
      <c r="JG531">
        <v>484.51</v>
      </c>
      <c r="JH531">
        <v>444.5</v>
      </c>
      <c r="JI531">
        <v>25</v>
      </c>
      <c r="JJ531">
        <v>26.5608</v>
      </c>
      <c r="JK531">
        <v>30</v>
      </c>
      <c r="JL531">
        <v>26.391999999999999</v>
      </c>
      <c r="JM531">
        <v>26.469799999999999</v>
      </c>
      <c r="JN531">
        <v>28.811900000000001</v>
      </c>
      <c r="JO531">
        <v>31.666799999999999</v>
      </c>
      <c r="JP531">
        <v>27.396599999999999</v>
      </c>
      <c r="JQ531">
        <v>25</v>
      </c>
      <c r="JR531">
        <v>594.28899999999999</v>
      </c>
      <c r="JS531">
        <v>19.301200000000001</v>
      </c>
      <c r="JT531">
        <v>100.788</v>
      </c>
      <c r="JU531">
        <v>101.83199999999999</v>
      </c>
    </row>
    <row r="532" spans="1:281" x14ac:dyDescent="0.2">
      <c r="A532">
        <v>516</v>
      </c>
      <c r="B532">
        <v>1659030705</v>
      </c>
      <c r="C532">
        <v>6986.5</v>
      </c>
      <c r="D532" t="s">
        <v>1459</v>
      </c>
      <c r="E532" t="s">
        <v>1460</v>
      </c>
      <c r="F532">
        <v>5</v>
      </c>
      <c r="G532" t="s">
        <v>415</v>
      </c>
      <c r="H532" t="s">
        <v>1390</v>
      </c>
      <c r="I532">
        <v>1659030697.1607139</v>
      </c>
      <c r="J532">
        <f t="shared" si="400"/>
        <v>4.5881427988764311E-3</v>
      </c>
      <c r="K532">
        <f t="shared" si="401"/>
        <v>4.5881427988764312</v>
      </c>
      <c r="L532">
        <f t="shared" si="402"/>
        <v>20.396048195705919</v>
      </c>
      <c r="M532">
        <f t="shared" si="403"/>
        <v>508.83842857142861</v>
      </c>
      <c r="N532">
        <f t="shared" si="404"/>
        <v>376.23242498498593</v>
      </c>
      <c r="O532">
        <f t="shared" si="405"/>
        <v>34.082086176002839</v>
      </c>
      <c r="P532">
        <f t="shared" si="406"/>
        <v>46.094578830958994</v>
      </c>
      <c r="Q532">
        <f t="shared" si="407"/>
        <v>0.2837973629620329</v>
      </c>
      <c r="R532">
        <f t="shared" si="408"/>
        <v>2.756241260456354</v>
      </c>
      <c r="S532">
        <f t="shared" si="409"/>
        <v>0.26850527433201671</v>
      </c>
      <c r="T532">
        <f t="shared" si="410"/>
        <v>0.16912103012520674</v>
      </c>
      <c r="U532">
        <f t="shared" si="411"/>
        <v>321.50554261836686</v>
      </c>
      <c r="V532">
        <f t="shared" si="412"/>
        <v>27.696533758479067</v>
      </c>
      <c r="W532">
        <f t="shared" si="413"/>
        <v>27.719203571428569</v>
      </c>
      <c r="X532">
        <f t="shared" si="414"/>
        <v>3.7331619795002364</v>
      </c>
      <c r="Y532">
        <f t="shared" si="415"/>
        <v>62.652596508211289</v>
      </c>
      <c r="Z532">
        <f t="shared" si="416"/>
        <v>2.2362238217640482</v>
      </c>
      <c r="AA532">
        <f t="shared" si="417"/>
        <v>3.5692436489379453</v>
      </c>
      <c r="AB532">
        <f t="shared" si="418"/>
        <v>1.4969381577361882</v>
      </c>
      <c r="AC532">
        <f t="shared" si="419"/>
        <v>-202.3370974304506</v>
      </c>
      <c r="AD532">
        <f t="shared" si="420"/>
        <v>-113.88758482927147</v>
      </c>
      <c r="AE532">
        <f t="shared" si="421"/>
        <v>-8.9473245524269363</v>
      </c>
      <c r="AF532">
        <f t="shared" si="422"/>
        <v>-3.6664641937821614</v>
      </c>
      <c r="AG532">
        <f t="shared" si="423"/>
        <v>38.713067668128481</v>
      </c>
      <c r="AH532">
        <f t="shared" si="424"/>
        <v>4.5870076969306002</v>
      </c>
      <c r="AI532">
        <f t="shared" si="425"/>
        <v>20.396048195705919</v>
      </c>
      <c r="AJ532">
        <v>586.67048969313521</v>
      </c>
      <c r="AK532">
        <v>546.05109696969657</v>
      </c>
      <c r="AL532">
        <v>3.33041039535577</v>
      </c>
      <c r="AM532">
        <v>64.863660369353653</v>
      </c>
      <c r="AN532">
        <f t="shared" si="426"/>
        <v>4.5881427988764312</v>
      </c>
      <c r="AO532">
        <v>19.319144410608811</v>
      </c>
      <c r="AP532">
        <v>24.687427272727291</v>
      </c>
      <c r="AQ532">
        <v>1.0572288140066291E-4</v>
      </c>
      <c r="AR532">
        <v>84.796211414977947</v>
      </c>
      <c r="AS532">
        <v>6</v>
      </c>
      <c r="AT532">
        <v>1</v>
      </c>
      <c r="AU532">
        <f t="shared" si="427"/>
        <v>1</v>
      </c>
      <c r="AV532">
        <f t="shared" si="428"/>
        <v>0</v>
      </c>
      <c r="AW532">
        <f t="shared" si="429"/>
        <v>47826.743119462648</v>
      </c>
      <c r="AX532" t="s">
        <v>416</v>
      </c>
      <c r="AY532" t="s">
        <v>416</v>
      </c>
      <c r="AZ532">
        <v>0</v>
      </c>
      <c r="BA532">
        <v>0</v>
      </c>
      <c r="BB532" t="e">
        <f t="shared" si="430"/>
        <v>#DIV/0!</v>
      </c>
      <c r="BC532">
        <v>0</v>
      </c>
      <c r="BD532" t="s">
        <v>416</v>
      </c>
      <c r="BE532" t="s">
        <v>416</v>
      </c>
      <c r="BF532">
        <v>0</v>
      </c>
      <c r="BG532">
        <v>0</v>
      </c>
      <c r="BH532" t="e">
        <f t="shared" si="431"/>
        <v>#DIV/0!</v>
      </c>
      <c r="BI532">
        <v>0.5</v>
      </c>
      <c r="BJ532">
        <f t="shared" si="432"/>
        <v>1681.1699692323143</v>
      </c>
      <c r="BK532">
        <f t="shared" si="433"/>
        <v>20.396048195705919</v>
      </c>
      <c r="BL532" t="e">
        <f t="shared" si="434"/>
        <v>#DIV/0!</v>
      </c>
      <c r="BM532">
        <f t="shared" si="435"/>
        <v>1.213205599016233E-2</v>
      </c>
      <c r="BN532" t="e">
        <f t="shared" si="436"/>
        <v>#DIV/0!</v>
      </c>
      <c r="BO532" t="e">
        <f t="shared" si="437"/>
        <v>#DIV/0!</v>
      </c>
      <c r="BP532" t="s">
        <v>416</v>
      </c>
      <c r="BQ532">
        <v>0</v>
      </c>
      <c r="BR532" t="e">
        <f t="shared" si="438"/>
        <v>#DIV/0!</v>
      </c>
      <c r="BS532" t="e">
        <f t="shared" si="439"/>
        <v>#DIV/0!</v>
      </c>
      <c r="BT532" t="e">
        <f t="shared" si="440"/>
        <v>#DIV/0!</v>
      </c>
      <c r="BU532" t="e">
        <f t="shared" si="441"/>
        <v>#DIV/0!</v>
      </c>
      <c r="BV532" t="e">
        <f t="shared" si="442"/>
        <v>#DIV/0!</v>
      </c>
      <c r="BW532" t="e">
        <f t="shared" si="443"/>
        <v>#DIV/0!</v>
      </c>
      <c r="BX532" t="e">
        <f t="shared" si="444"/>
        <v>#DIV/0!</v>
      </c>
      <c r="BY532" t="e">
        <f t="shared" si="445"/>
        <v>#DIV/0!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 t="shared" si="446"/>
        <v>1999.9675</v>
      </c>
      <c r="CS532">
        <f t="shared" si="447"/>
        <v>1681.1699692323143</v>
      </c>
      <c r="CT532">
        <f t="shared" si="448"/>
        <v>0.84059864434412779</v>
      </c>
      <c r="CU532">
        <f t="shared" si="449"/>
        <v>0.16075538358416666</v>
      </c>
      <c r="CV532">
        <v>6</v>
      </c>
      <c r="CW532">
        <v>0.5</v>
      </c>
      <c r="CX532" t="s">
        <v>417</v>
      </c>
      <c r="CY532">
        <v>2</v>
      </c>
      <c r="CZ532" t="b">
        <v>1</v>
      </c>
      <c r="DA532">
        <v>1659030697.1607139</v>
      </c>
      <c r="DB532">
        <v>508.83842857142861</v>
      </c>
      <c r="DC532">
        <v>558.08657142857157</v>
      </c>
      <c r="DD532">
        <v>24.685692857142861</v>
      </c>
      <c r="DE532">
        <v>19.318078571428568</v>
      </c>
      <c r="DF532">
        <v>505.16907142857139</v>
      </c>
      <c r="DG532">
        <v>24.347707142857139</v>
      </c>
      <c r="DH532">
        <v>500.08521428571419</v>
      </c>
      <c r="DI532">
        <v>90.487821428571436</v>
      </c>
      <c r="DJ532">
        <v>0.1000277642857143</v>
      </c>
      <c r="DK532">
        <v>26.95277142857142</v>
      </c>
      <c r="DL532">
        <v>27.719203571428569</v>
      </c>
      <c r="DM532">
        <v>999.9000000000002</v>
      </c>
      <c r="DN532">
        <v>0</v>
      </c>
      <c r="DO532">
        <v>0</v>
      </c>
      <c r="DP532">
        <v>9993.8585714285709</v>
      </c>
      <c r="DQ532">
        <v>0</v>
      </c>
      <c r="DR532">
        <v>19.307400000000001</v>
      </c>
      <c r="DS532">
        <v>-49.248139285714281</v>
      </c>
      <c r="DT532">
        <v>521.71735714285717</v>
      </c>
      <c r="DU532">
        <v>569.0800714285715</v>
      </c>
      <c r="DV532">
        <v>5.367606785714286</v>
      </c>
      <c r="DW532">
        <v>558.08657142857157</v>
      </c>
      <c r="DX532">
        <v>19.318078571428568</v>
      </c>
      <c r="DY532">
        <v>2.2337535714285708</v>
      </c>
      <c r="DZ532">
        <v>1.7480503571428569</v>
      </c>
      <c r="EA532">
        <v>19.206475000000001</v>
      </c>
      <c r="EB532">
        <v>15.329842857142861</v>
      </c>
      <c r="EC532">
        <v>1999.9675</v>
      </c>
      <c r="ED532">
        <v>0.97999332142857154</v>
      </c>
      <c r="EE532">
        <v>2.000684285714285E-2</v>
      </c>
      <c r="EF532">
        <v>0</v>
      </c>
      <c r="EG532">
        <v>729.63242857142848</v>
      </c>
      <c r="EH532">
        <v>5.000560000000001</v>
      </c>
      <c r="EI532">
        <v>14554.26071428571</v>
      </c>
      <c r="EJ532">
        <v>17294.54285714286</v>
      </c>
      <c r="EK532">
        <v>37.792357142857149</v>
      </c>
      <c r="EL532">
        <v>38.528785714285718</v>
      </c>
      <c r="EM532">
        <v>37.457357142857141</v>
      </c>
      <c r="EN532">
        <v>37.477428571428568</v>
      </c>
      <c r="EO532">
        <v>38.901499999999999</v>
      </c>
      <c r="EP532">
        <v>1955.055714285714</v>
      </c>
      <c r="EQ532">
        <v>39.908928571428582</v>
      </c>
      <c r="ER532">
        <v>0</v>
      </c>
      <c r="ES532">
        <v>1659030706.2</v>
      </c>
      <c r="ET532">
        <v>0</v>
      </c>
      <c r="EU532">
        <v>729.62299999999982</v>
      </c>
      <c r="EV532">
        <v>2.3984957283903321</v>
      </c>
      <c r="EW532">
        <v>42.878632524140819</v>
      </c>
      <c r="EX532">
        <v>14554.653846153849</v>
      </c>
      <c r="EY532">
        <v>15</v>
      </c>
      <c r="EZ532">
        <v>0</v>
      </c>
      <c r="FA532" t="s">
        <v>418</v>
      </c>
      <c r="FB532">
        <v>1655239120</v>
      </c>
      <c r="FC532">
        <v>1655239135</v>
      </c>
      <c r="FD532">
        <v>0</v>
      </c>
      <c r="FE532">
        <v>-7.4999999999999997E-2</v>
      </c>
      <c r="FF532">
        <v>-2.7E-2</v>
      </c>
      <c r="FG532">
        <v>1.986</v>
      </c>
      <c r="FH532">
        <v>0.13900000000000001</v>
      </c>
      <c r="FI532">
        <v>420</v>
      </c>
      <c r="FJ532">
        <v>22</v>
      </c>
      <c r="FK532">
        <v>0.12</v>
      </c>
      <c r="FL532">
        <v>0.02</v>
      </c>
      <c r="FM532">
        <v>-48.801514999999988</v>
      </c>
      <c r="FN532">
        <v>-9.0147242026265122</v>
      </c>
      <c r="FO532">
        <v>0.86986719893038855</v>
      </c>
      <c r="FP532">
        <v>0</v>
      </c>
      <c r="FQ532">
        <v>729.48344117647048</v>
      </c>
      <c r="FR532">
        <v>2.337830405130302</v>
      </c>
      <c r="FS532">
        <v>0.29995981997364107</v>
      </c>
      <c r="FT532">
        <v>0</v>
      </c>
      <c r="FU532">
        <v>5.3670027500000002</v>
      </c>
      <c r="FV532">
        <v>9.1836022513885601E-3</v>
      </c>
      <c r="FW532">
        <v>4.3924144769704734E-3</v>
      </c>
      <c r="FX532">
        <v>1</v>
      </c>
      <c r="FY532">
        <v>1</v>
      </c>
      <c r="FZ532">
        <v>3</v>
      </c>
      <c r="GA532" t="s">
        <v>419</v>
      </c>
      <c r="GB532">
        <v>2.9796100000000001</v>
      </c>
      <c r="GC532">
        <v>2.7282799999999998</v>
      </c>
      <c r="GD532">
        <v>0.102483</v>
      </c>
      <c r="GE532">
        <v>0.110359</v>
      </c>
      <c r="GF532">
        <v>0.109386</v>
      </c>
      <c r="GG532">
        <v>9.2894500000000005E-2</v>
      </c>
      <c r="GH532">
        <v>26887.8</v>
      </c>
      <c r="GI532">
        <v>26272.799999999999</v>
      </c>
      <c r="GJ532">
        <v>30486.6</v>
      </c>
      <c r="GK532">
        <v>29777.8</v>
      </c>
      <c r="GL532">
        <v>37462.199999999997</v>
      </c>
      <c r="GM532">
        <v>35569.599999999999</v>
      </c>
      <c r="GN532">
        <v>46638</v>
      </c>
      <c r="GO532">
        <v>44287.7</v>
      </c>
      <c r="GP532">
        <v>1.86537</v>
      </c>
      <c r="GQ532">
        <v>1.84815</v>
      </c>
      <c r="GR532">
        <v>0.15240500000000001</v>
      </c>
      <c r="GS532">
        <v>0</v>
      </c>
      <c r="GT532">
        <v>25.2255</v>
      </c>
      <c r="GU532">
        <v>999.9</v>
      </c>
      <c r="GV532">
        <v>48.7</v>
      </c>
      <c r="GW532">
        <v>32.200000000000003</v>
      </c>
      <c r="GX532">
        <v>25.9907</v>
      </c>
      <c r="GY532">
        <v>62.837000000000003</v>
      </c>
      <c r="GZ532">
        <v>24.939900000000002</v>
      </c>
      <c r="HA532">
        <v>1</v>
      </c>
      <c r="HB532">
        <v>-3.3313000000000002E-2</v>
      </c>
      <c r="HC532">
        <v>0.277397</v>
      </c>
      <c r="HD532">
        <v>20.193300000000001</v>
      </c>
      <c r="HE532">
        <v>5.2288199999999998</v>
      </c>
      <c r="HF532">
        <v>11.968</v>
      </c>
      <c r="HG532">
        <v>4.9711499999999997</v>
      </c>
      <c r="HH532">
        <v>3.28965</v>
      </c>
      <c r="HI532">
        <v>9346.2999999999993</v>
      </c>
      <c r="HJ532">
        <v>9999</v>
      </c>
      <c r="HK532">
        <v>9999</v>
      </c>
      <c r="HL532">
        <v>297.10000000000002</v>
      </c>
      <c r="HM532">
        <v>4.9729000000000001</v>
      </c>
      <c r="HN532">
        <v>1.8774999999999999</v>
      </c>
      <c r="HO532">
        <v>1.8755999999999999</v>
      </c>
      <c r="HP532">
        <v>1.8784099999999999</v>
      </c>
      <c r="HQ532">
        <v>1.8751500000000001</v>
      </c>
      <c r="HR532">
        <v>1.8786799999999999</v>
      </c>
      <c r="HS532">
        <v>1.8757699999999999</v>
      </c>
      <c r="HT532">
        <v>1.8769499999999999</v>
      </c>
      <c r="HU532">
        <v>0</v>
      </c>
      <c r="HV532">
        <v>0</v>
      </c>
      <c r="HW532">
        <v>0</v>
      </c>
      <c r="HX532">
        <v>0</v>
      </c>
      <c r="HY532" t="s">
        <v>420</v>
      </c>
      <c r="HZ532" t="s">
        <v>421</v>
      </c>
      <c r="IA532" t="s">
        <v>422</v>
      </c>
      <c r="IB532" t="s">
        <v>422</v>
      </c>
      <c r="IC532" t="s">
        <v>422</v>
      </c>
      <c r="ID532" t="s">
        <v>422</v>
      </c>
      <c r="IE532">
        <v>0</v>
      </c>
      <c r="IF532">
        <v>100</v>
      </c>
      <c r="IG532">
        <v>100</v>
      </c>
      <c r="IH532">
        <v>3.7360000000000002</v>
      </c>
      <c r="II532">
        <v>0.33789999999999998</v>
      </c>
      <c r="IJ532">
        <v>1.981763419366358</v>
      </c>
      <c r="IK532">
        <v>4.1594547590360449E-3</v>
      </c>
      <c r="IL532">
        <v>-1.867668404869411E-6</v>
      </c>
      <c r="IM532">
        <v>4.9096340421811042E-10</v>
      </c>
      <c r="IN532">
        <v>-2.3250521569731349E-2</v>
      </c>
      <c r="IO532">
        <v>5.6214120975847052E-3</v>
      </c>
      <c r="IP532">
        <v>3.6430730392419388E-4</v>
      </c>
      <c r="IQ532">
        <v>5.8048895600362112E-7</v>
      </c>
      <c r="IR532">
        <v>0</v>
      </c>
      <c r="IS532">
        <v>2100</v>
      </c>
      <c r="IT532">
        <v>1</v>
      </c>
      <c r="IU532">
        <v>26</v>
      </c>
      <c r="IV532">
        <v>63193.1</v>
      </c>
      <c r="IW532">
        <v>63192.800000000003</v>
      </c>
      <c r="IX532">
        <v>1.4587399999999999</v>
      </c>
      <c r="IY532">
        <v>2.5549300000000001</v>
      </c>
      <c r="IZ532">
        <v>1.39893</v>
      </c>
      <c r="JA532">
        <v>2.33643</v>
      </c>
      <c r="JB532">
        <v>1.4489700000000001</v>
      </c>
      <c r="JC532">
        <v>2.4841299999999999</v>
      </c>
      <c r="JD532">
        <v>37.771099999999997</v>
      </c>
      <c r="JE532">
        <v>24.078700000000001</v>
      </c>
      <c r="JF532">
        <v>18</v>
      </c>
      <c r="JG532">
        <v>484.673</v>
      </c>
      <c r="JH532">
        <v>444.39400000000001</v>
      </c>
      <c r="JI532">
        <v>25</v>
      </c>
      <c r="JJ532">
        <v>26.5608</v>
      </c>
      <c r="JK532">
        <v>30.0002</v>
      </c>
      <c r="JL532">
        <v>26.391999999999999</v>
      </c>
      <c r="JM532">
        <v>26.472100000000001</v>
      </c>
      <c r="JN532">
        <v>29.393899999999999</v>
      </c>
      <c r="JO532">
        <v>31.666799999999999</v>
      </c>
      <c r="JP532">
        <v>27.396599999999999</v>
      </c>
      <c r="JQ532">
        <v>25</v>
      </c>
      <c r="JR532">
        <v>607.64800000000002</v>
      </c>
      <c r="JS532">
        <v>19.2941</v>
      </c>
      <c r="JT532">
        <v>100.788</v>
      </c>
      <c r="JU532">
        <v>101.833</v>
      </c>
    </row>
    <row r="533" spans="1:281" x14ac:dyDescent="0.2">
      <c r="A533">
        <v>517</v>
      </c>
      <c r="B533">
        <v>1659030710</v>
      </c>
      <c r="C533">
        <v>6991.5</v>
      </c>
      <c r="D533" t="s">
        <v>1461</v>
      </c>
      <c r="E533" t="s">
        <v>1462</v>
      </c>
      <c r="F533">
        <v>5</v>
      </c>
      <c r="G533" t="s">
        <v>415</v>
      </c>
      <c r="H533" t="s">
        <v>1390</v>
      </c>
      <c r="I533">
        <v>1659030702.4629631</v>
      </c>
      <c r="J533">
        <f t="shared" si="400"/>
        <v>4.6029655543603169E-3</v>
      </c>
      <c r="K533">
        <f t="shared" si="401"/>
        <v>4.602965554360317</v>
      </c>
      <c r="L533">
        <f t="shared" si="402"/>
        <v>20.888981254116363</v>
      </c>
      <c r="M533">
        <f t="shared" si="403"/>
        <v>525.96333333333337</v>
      </c>
      <c r="N533">
        <f t="shared" si="404"/>
        <v>390.35319011643043</v>
      </c>
      <c r="O533">
        <f t="shared" si="405"/>
        <v>35.361335742450493</v>
      </c>
      <c r="P533">
        <f t="shared" si="406"/>
        <v>47.645994676438946</v>
      </c>
      <c r="Q533">
        <f t="shared" si="407"/>
        <v>0.28461926598199122</v>
      </c>
      <c r="R533">
        <f t="shared" si="408"/>
        <v>2.7562613547276857</v>
      </c>
      <c r="S533">
        <f t="shared" si="409"/>
        <v>0.26924115702175133</v>
      </c>
      <c r="T533">
        <f t="shared" si="410"/>
        <v>0.1695881104888845</v>
      </c>
      <c r="U533">
        <f t="shared" si="411"/>
        <v>321.50794271475132</v>
      </c>
      <c r="V533">
        <f t="shared" si="412"/>
        <v>27.692048272422589</v>
      </c>
      <c r="W533">
        <f t="shared" si="413"/>
        <v>27.722011111111112</v>
      </c>
      <c r="X533">
        <f t="shared" si="414"/>
        <v>3.7337743073883765</v>
      </c>
      <c r="Y533">
        <f t="shared" si="415"/>
        <v>62.650808828452483</v>
      </c>
      <c r="Z533">
        <f t="shared" si="416"/>
        <v>2.2361053776716959</v>
      </c>
      <c r="AA533">
        <f t="shared" si="417"/>
        <v>3.5691564394555462</v>
      </c>
      <c r="AB533">
        <f t="shared" si="418"/>
        <v>1.4976689297166805</v>
      </c>
      <c r="AC533">
        <f t="shared" si="419"/>
        <v>-202.99078094728998</v>
      </c>
      <c r="AD533">
        <f t="shared" si="420"/>
        <v>-114.36739994432655</v>
      </c>
      <c r="AE533">
        <f t="shared" si="421"/>
        <v>-8.9850621027504278</v>
      </c>
      <c r="AF533">
        <f t="shared" si="422"/>
        <v>-4.8353002796156233</v>
      </c>
      <c r="AG533">
        <f t="shared" si="423"/>
        <v>39.231216991607674</v>
      </c>
      <c r="AH533">
        <f t="shared" si="424"/>
        <v>4.5938348850565349</v>
      </c>
      <c r="AI533">
        <f t="shared" si="425"/>
        <v>20.888981254116363</v>
      </c>
      <c r="AJ533">
        <v>603.83522307805902</v>
      </c>
      <c r="AK533">
        <v>562.63529090909071</v>
      </c>
      <c r="AL533">
        <v>3.3257370290629829</v>
      </c>
      <c r="AM533">
        <v>64.863660369353653</v>
      </c>
      <c r="AN533">
        <f t="shared" si="426"/>
        <v>4.602965554360317</v>
      </c>
      <c r="AO533">
        <v>19.293990683861232</v>
      </c>
      <c r="AP533">
        <v>24.680777622377651</v>
      </c>
      <c r="AQ533">
        <v>-8.454880030780934E-5</v>
      </c>
      <c r="AR533">
        <v>84.796211414977947</v>
      </c>
      <c r="AS533">
        <v>6</v>
      </c>
      <c r="AT533">
        <v>1</v>
      </c>
      <c r="AU533">
        <f t="shared" si="427"/>
        <v>1</v>
      </c>
      <c r="AV533">
        <f t="shared" si="428"/>
        <v>0</v>
      </c>
      <c r="AW533">
        <f t="shared" si="429"/>
        <v>47827.360215767185</v>
      </c>
      <c r="AX533" t="s">
        <v>416</v>
      </c>
      <c r="AY533" t="s">
        <v>416</v>
      </c>
      <c r="AZ533">
        <v>0</v>
      </c>
      <c r="BA533">
        <v>0</v>
      </c>
      <c r="BB533" t="e">
        <f t="shared" si="430"/>
        <v>#DIV/0!</v>
      </c>
      <c r="BC533">
        <v>0</v>
      </c>
      <c r="BD533" t="s">
        <v>416</v>
      </c>
      <c r="BE533" t="s">
        <v>416</v>
      </c>
      <c r="BF533">
        <v>0</v>
      </c>
      <c r="BG533">
        <v>0</v>
      </c>
      <c r="BH533" t="e">
        <f t="shared" si="431"/>
        <v>#DIV/0!</v>
      </c>
      <c r="BI533">
        <v>0.5</v>
      </c>
      <c r="BJ533">
        <f t="shared" si="432"/>
        <v>1681.1829229955536</v>
      </c>
      <c r="BK533">
        <f t="shared" si="433"/>
        <v>20.888981254116363</v>
      </c>
      <c r="BL533" t="e">
        <f t="shared" si="434"/>
        <v>#DIV/0!</v>
      </c>
      <c r="BM533">
        <f t="shared" si="435"/>
        <v>1.2425168593133282E-2</v>
      </c>
      <c r="BN533" t="e">
        <f t="shared" si="436"/>
        <v>#DIV/0!</v>
      </c>
      <c r="BO533" t="e">
        <f t="shared" si="437"/>
        <v>#DIV/0!</v>
      </c>
      <c r="BP533" t="s">
        <v>416</v>
      </c>
      <c r="BQ533">
        <v>0</v>
      </c>
      <c r="BR533" t="e">
        <f t="shared" si="438"/>
        <v>#DIV/0!</v>
      </c>
      <c r="BS533" t="e">
        <f t="shared" si="439"/>
        <v>#DIV/0!</v>
      </c>
      <c r="BT533" t="e">
        <f t="shared" si="440"/>
        <v>#DIV/0!</v>
      </c>
      <c r="BU533" t="e">
        <f t="shared" si="441"/>
        <v>#DIV/0!</v>
      </c>
      <c r="BV533" t="e">
        <f t="shared" si="442"/>
        <v>#DIV/0!</v>
      </c>
      <c r="BW533" t="e">
        <f t="shared" si="443"/>
        <v>#DIV/0!</v>
      </c>
      <c r="BX533" t="e">
        <f t="shared" si="444"/>
        <v>#DIV/0!</v>
      </c>
      <c r="BY533" t="e">
        <f t="shared" si="445"/>
        <v>#DIV/0!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 t="shared" si="446"/>
        <v>1999.982962962963</v>
      </c>
      <c r="CS533">
        <f t="shared" si="447"/>
        <v>1681.1829229955536</v>
      </c>
      <c r="CT533">
        <f t="shared" si="448"/>
        <v>0.8405986221527062</v>
      </c>
      <c r="CU533">
        <f t="shared" si="449"/>
        <v>0.16075534075472284</v>
      </c>
      <c r="CV533">
        <v>6</v>
      </c>
      <c r="CW533">
        <v>0.5</v>
      </c>
      <c r="CX533" t="s">
        <v>417</v>
      </c>
      <c r="CY533">
        <v>2</v>
      </c>
      <c r="CZ533" t="b">
        <v>1</v>
      </c>
      <c r="DA533">
        <v>1659030702.4629631</v>
      </c>
      <c r="DB533">
        <v>525.96333333333337</v>
      </c>
      <c r="DC533">
        <v>575.93125925925926</v>
      </c>
      <c r="DD533">
        <v>24.68432962962963</v>
      </c>
      <c r="DE533">
        <v>19.308766666666671</v>
      </c>
      <c r="DF533">
        <v>522.24903703703706</v>
      </c>
      <c r="DG533">
        <v>24.346388888888889</v>
      </c>
      <c r="DH533">
        <v>500.08966666666657</v>
      </c>
      <c r="DI533">
        <v>90.488062962962957</v>
      </c>
      <c r="DJ533">
        <v>9.9990722222222231E-2</v>
      </c>
      <c r="DK533">
        <v>26.95235555555556</v>
      </c>
      <c r="DL533">
        <v>27.722011111111112</v>
      </c>
      <c r="DM533">
        <v>999.90000000000009</v>
      </c>
      <c r="DN533">
        <v>0</v>
      </c>
      <c r="DO533">
        <v>0</v>
      </c>
      <c r="DP533">
        <v>9993.95074074074</v>
      </c>
      <c r="DQ533">
        <v>0</v>
      </c>
      <c r="DR533">
        <v>19.307400000000001</v>
      </c>
      <c r="DS533">
        <v>-49.967837037037043</v>
      </c>
      <c r="DT533">
        <v>539.27499999999998</v>
      </c>
      <c r="DU533">
        <v>587.27051851851854</v>
      </c>
      <c r="DV533">
        <v>5.3755651851851836</v>
      </c>
      <c r="DW533">
        <v>575.93125925925926</v>
      </c>
      <c r="DX533">
        <v>19.308766666666671</v>
      </c>
      <c r="DY533">
        <v>2.2336366666666669</v>
      </c>
      <c r="DZ533">
        <v>1.747212592592593</v>
      </c>
      <c r="EA533">
        <v>19.205633333333331</v>
      </c>
      <c r="EB533">
        <v>15.322366666666669</v>
      </c>
      <c r="EC533">
        <v>1999.982962962963</v>
      </c>
      <c r="ED533">
        <v>0.97999422222222232</v>
      </c>
      <c r="EE533">
        <v>2.0006014814814819E-2</v>
      </c>
      <c r="EF533">
        <v>0</v>
      </c>
      <c r="EG533">
        <v>729.81692592592594</v>
      </c>
      <c r="EH533">
        <v>5.000560000000001</v>
      </c>
      <c r="EI533">
        <v>14557.903703703711</v>
      </c>
      <c r="EJ533">
        <v>17294.68518518519</v>
      </c>
      <c r="EK533">
        <v>37.756814814814817</v>
      </c>
      <c r="EL533">
        <v>38.525259259259258</v>
      </c>
      <c r="EM533">
        <v>37.469666666666662</v>
      </c>
      <c r="EN533">
        <v>37.478925925925928</v>
      </c>
      <c r="EO533">
        <v>38.909370370370368</v>
      </c>
      <c r="EP533">
        <v>1955.073333333333</v>
      </c>
      <c r="EQ533">
        <v>39.907777777777767</v>
      </c>
      <c r="ER533">
        <v>0</v>
      </c>
      <c r="ES533">
        <v>1659030711</v>
      </c>
      <c r="ET533">
        <v>0</v>
      </c>
      <c r="EU533">
        <v>729.79246153846157</v>
      </c>
      <c r="EV533">
        <v>2.1255384697744382</v>
      </c>
      <c r="EW533">
        <v>33.569230732899427</v>
      </c>
      <c r="EX533">
        <v>14557.965384615391</v>
      </c>
      <c r="EY533">
        <v>15</v>
      </c>
      <c r="EZ533">
        <v>0</v>
      </c>
      <c r="FA533" t="s">
        <v>418</v>
      </c>
      <c r="FB533">
        <v>1655239120</v>
      </c>
      <c r="FC533">
        <v>1655239135</v>
      </c>
      <c r="FD533">
        <v>0</v>
      </c>
      <c r="FE533">
        <v>-7.4999999999999997E-2</v>
      </c>
      <c r="FF533">
        <v>-2.7E-2</v>
      </c>
      <c r="FG533">
        <v>1.986</v>
      </c>
      <c r="FH533">
        <v>0.13900000000000001</v>
      </c>
      <c r="FI533">
        <v>420</v>
      </c>
      <c r="FJ533">
        <v>22</v>
      </c>
      <c r="FK533">
        <v>0.12</v>
      </c>
      <c r="FL533">
        <v>0.02</v>
      </c>
      <c r="FM533">
        <v>-49.523319999999998</v>
      </c>
      <c r="FN533">
        <v>-8.1534393996246006</v>
      </c>
      <c r="FO533">
        <v>0.7854574416223965</v>
      </c>
      <c r="FP533">
        <v>0</v>
      </c>
      <c r="FQ533">
        <v>729.69832352941182</v>
      </c>
      <c r="FR533">
        <v>2.1828113078409941</v>
      </c>
      <c r="FS533">
        <v>0.29557050722371531</v>
      </c>
      <c r="FT533">
        <v>0</v>
      </c>
      <c r="FU533">
        <v>5.3724040000000004</v>
      </c>
      <c r="FV533">
        <v>8.5393395872418759E-2</v>
      </c>
      <c r="FW533">
        <v>1.047239175164872E-2</v>
      </c>
      <c r="FX533">
        <v>1</v>
      </c>
      <c r="FY533">
        <v>1</v>
      </c>
      <c r="FZ533">
        <v>3</v>
      </c>
      <c r="GA533" t="s">
        <v>419</v>
      </c>
      <c r="GB533">
        <v>2.9798</v>
      </c>
      <c r="GC533">
        <v>2.7283900000000001</v>
      </c>
      <c r="GD533">
        <v>0.10470599999999999</v>
      </c>
      <c r="GE533">
        <v>0.112583</v>
      </c>
      <c r="GF533">
        <v>0.109371</v>
      </c>
      <c r="GG533">
        <v>9.2874799999999993E-2</v>
      </c>
      <c r="GH533">
        <v>26821.3</v>
      </c>
      <c r="GI533">
        <v>26206.799999999999</v>
      </c>
      <c r="GJ533">
        <v>30486.7</v>
      </c>
      <c r="GK533">
        <v>29777.599999999999</v>
      </c>
      <c r="GL533">
        <v>37463.1</v>
      </c>
      <c r="GM533">
        <v>35570.300000000003</v>
      </c>
      <c r="GN533">
        <v>46638</v>
      </c>
      <c r="GO533">
        <v>44287.3</v>
      </c>
      <c r="GP533">
        <v>1.8652</v>
      </c>
      <c r="GQ533">
        <v>1.84822</v>
      </c>
      <c r="GR533">
        <v>0.152003</v>
      </c>
      <c r="GS533">
        <v>0</v>
      </c>
      <c r="GT533">
        <v>25.226700000000001</v>
      </c>
      <c r="GU533">
        <v>999.9</v>
      </c>
      <c r="GV533">
        <v>48.7</v>
      </c>
      <c r="GW533">
        <v>32.200000000000003</v>
      </c>
      <c r="GX533">
        <v>25.9893</v>
      </c>
      <c r="GY533">
        <v>62.366999999999997</v>
      </c>
      <c r="GZ533">
        <v>24.491199999999999</v>
      </c>
      <c r="HA533">
        <v>1</v>
      </c>
      <c r="HB533">
        <v>-3.3399400000000003E-2</v>
      </c>
      <c r="HC533">
        <v>0.27712700000000001</v>
      </c>
      <c r="HD533">
        <v>20.193300000000001</v>
      </c>
      <c r="HE533">
        <v>5.2286700000000002</v>
      </c>
      <c r="HF533">
        <v>11.968</v>
      </c>
      <c r="HG533">
        <v>4.9709500000000002</v>
      </c>
      <c r="HH533">
        <v>3.28965</v>
      </c>
      <c r="HI533">
        <v>9346.2999999999993</v>
      </c>
      <c r="HJ533">
        <v>9999</v>
      </c>
      <c r="HK533">
        <v>9999</v>
      </c>
      <c r="HL533">
        <v>297.10000000000002</v>
      </c>
      <c r="HM533">
        <v>4.9729099999999997</v>
      </c>
      <c r="HN533">
        <v>1.87747</v>
      </c>
      <c r="HO533">
        <v>1.87561</v>
      </c>
      <c r="HP533">
        <v>1.87839</v>
      </c>
      <c r="HQ533">
        <v>1.8751500000000001</v>
      </c>
      <c r="HR533">
        <v>1.8786700000000001</v>
      </c>
      <c r="HS533">
        <v>1.8757699999999999</v>
      </c>
      <c r="HT533">
        <v>1.87696</v>
      </c>
      <c r="HU533">
        <v>0</v>
      </c>
      <c r="HV533">
        <v>0</v>
      </c>
      <c r="HW533">
        <v>0</v>
      </c>
      <c r="HX533">
        <v>0</v>
      </c>
      <c r="HY533" t="s">
        <v>420</v>
      </c>
      <c r="HZ533" t="s">
        <v>421</v>
      </c>
      <c r="IA533" t="s">
        <v>422</v>
      </c>
      <c r="IB533" t="s">
        <v>422</v>
      </c>
      <c r="IC533" t="s">
        <v>422</v>
      </c>
      <c r="ID533" t="s">
        <v>422</v>
      </c>
      <c r="IE533">
        <v>0</v>
      </c>
      <c r="IF533">
        <v>100</v>
      </c>
      <c r="IG533">
        <v>100</v>
      </c>
      <c r="IH533">
        <v>3.7770000000000001</v>
      </c>
      <c r="II533">
        <v>0.33789999999999998</v>
      </c>
      <c r="IJ533">
        <v>1.981763419366358</v>
      </c>
      <c r="IK533">
        <v>4.1594547590360449E-3</v>
      </c>
      <c r="IL533">
        <v>-1.867668404869411E-6</v>
      </c>
      <c r="IM533">
        <v>4.9096340421811042E-10</v>
      </c>
      <c r="IN533">
        <v>-2.3250521569731349E-2</v>
      </c>
      <c r="IO533">
        <v>5.6214120975847052E-3</v>
      </c>
      <c r="IP533">
        <v>3.6430730392419388E-4</v>
      </c>
      <c r="IQ533">
        <v>5.8048895600362112E-7</v>
      </c>
      <c r="IR533">
        <v>0</v>
      </c>
      <c r="IS533">
        <v>2100</v>
      </c>
      <c r="IT533">
        <v>1</v>
      </c>
      <c r="IU533">
        <v>26</v>
      </c>
      <c r="IV533">
        <v>63193.2</v>
      </c>
      <c r="IW533">
        <v>63192.9</v>
      </c>
      <c r="IX533">
        <v>1.49658</v>
      </c>
      <c r="IY533">
        <v>2.5622600000000002</v>
      </c>
      <c r="IZ533">
        <v>1.39893</v>
      </c>
      <c r="JA533">
        <v>2.33643</v>
      </c>
      <c r="JB533">
        <v>1.4489700000000001</v>
      </c>
      <c r="JC533">
        <v>2.4450699999999999</v>
      </c>
      <c r="JD533">
        <v>37.771099999999997</v>
      </c>
      <c r="JE533">
        <v>24.078700000000001</v>
      </c>
      <c r="JF533">
        <v>18</v>
      </c>
      <c r="JG533">
        <v>484.577</v>
      </c>
      <c r="JH533">
        <v>444.44</v>
      </c>
      <c r="JI533">
        <v>24.9999</v>
      </c>
      <c r="JJ533">
        <v>26.5608</v>
      </c>
      <c r="JK533">
        <v>30.0001</v>
      </c>
      <c r="JL533">
        <v>26.391999999999999</v>
      </c>
      <c r="JM533">
        <v>26.472100000000001</v>
      </c>
      <c r="JN533">
        <v>30.009799999999998</v>
      </c>
      <c r="JO533">
        <v>31.666799999999999</v>
      </c>
      <c r="JP533">
        <v>27.396599999999999</v>
      </c>
      <c r="JQ533">
        <v>25</v>
      </c>
      <c r="JR533">
        <v>621.005</v>
      </c>
      <c r="JS533">
        <v>19.289400000000001</v>
      </c>
      <c r="JT533">
        <v>100.788</v>
      </c>
      <c r="JU533">
        <v>101.83199999999999</v>
      </c>
    </row>
    <row r="534" spans="1:281" x14ac:dyDescent="0.2">
      <c r="A534">
        <v>518</v>
      </c>
      <c r="B534">
        <v>1659030715</v>
      </c>
      <c r="C534">
        <v>6996.5</v>
      </c>
      <c r="D534" t="s">
        <v>1463</v>
      </c>
      <c r="E534" t="s">
        <v>1464</v>
      </c>
      <c r="F534">
        <v>5</v>
      </c>
      <c r="G534" t="s">
        <v>415</v>
      </c>
      <c r="H534" t="s">
        <v>1390</v>
      </c>
      <c r="I534">
        <v>1659030707.481482</v>
      </c>
      <c r="J534">
        <f t="shared" si="400"/>
        <v>4.6040668349871684E-3</v>
      </c>
      <c r="K534">
        <f t="shared" si="401"/>
        <v>4.6040668349871687</v>
      </c>
      <c r="L534">
        <f t="shared" si="402"/>
        <v>21.173875296163509</v>
      </c>
      <c r="M534">
        <f t="shared" si="403"/>
        <v>542.21240740740734</v>
      </c>
      <c r="N534">
        <f t="shared" si="404"/>
        <v>404.63761229779783</v>
      </c>
      <c r="O534">
        <f t="shared" si="405"/>
        <v>36.655648375600144</v>
      </c>
      <c r="P534">
        <f t="shared" si="406"/>
        <v>49.118388273273588</v>
      </c>
      <c r="Q534">
        <f t="shared" si="407"/>
        <v>0.28489889956983816</v>
      </c>
      <c r="R534">
        <f t="shared" si="408"/>
        <v>2.7579118539194583</v>
      </c>
      <c r="S534">
        <f t="shared" si="409"/>
        <v>0.2695001221322707</v>
      </c>
      <c r="T534">
        <f t="shared" si="410"/>
        <v>0.16975170244137333</v>
      </c>
      <c r="U534">
        <f t="shared" si="411"/>
        <v>321.50508885889519</v>
      </c>
      <c r="V534">
        <f t="shared" si="412"/>
        <v>27.691661220072927</v>
      </c>
      <c r="W534">
        <f t="shared" si="413"/>
        <v>27.716607407407409</v>
      </c>
      <c r="X534">
        <f t="shared" si="414"/>
        <v>3.7325958308852871</v>
      </c>
      <c r="Y534">
        <f t="shared" si="415"/>
        <v>62.646130632822135</v>
      </c>
      <c r="Z534">
        <f t="shared" si="416"/>
        <v>2.235983655241045</v>
      </c>
      <c r="AA534">
        <f t="shared" si="417"/>
        <v>3.569228670077746</v>
      </c>
      <c r="AB534">
        <f t="shared" si="418"/>
        <v>1.4966121756442421</v>
      </c>
      <c r="AC534">
        <f t="shared" si="419"/>
        <v>-203.03934742293413</v>
      </c>
      <c r="AD534">
        <f t="shared" si="420"/>
        <v>-113.58122442814346</v>
      </c>
      <c r="AE534">
        <f t="shared" si="421"/>
        <v>-8.9177318971585322</v>
      </c>
      <c r="AF534">
        <f t="shared" si="422"/>
        <v>-4.0332148893409396</v>
      </c>
      <c r="AG534">
        <f t="shared" si="423"/>
        <v>39.635440097985956</v>
      </c>
      <c r="AH534">
        <f t="shared" si="424"/>
        <v>4.6003013131007595</v>
      </c>
      <c r="AI534">
        <f t="shared" si="425"/>
        <v>21.173875296163509</v>
      </c>
      <c r="AJ534">
        <v>620.83353003984519</v>
      </c>
      <c r="AK534">
        <v>579.27112121212087</v>
      </c>
      <c r="AL534">
        <v>3.3284482107776912</v>
      </c>
      <c r="AM534">
        <v>64.863660369353653</v>
      </c>
      <c r="AN534">
        <f t="shared" si="426"/>
        <v>4.6040668349871687</v>
      </c>
      <c r="AO534">
        <v>19.291556204698651</v>
      </c>
      <c r="AP534">
        <v>24.679686713286721</v>
      </c>
      <c r="AQ534">
        <v>-6.4978933083619525E-5</v>
      </c>
      <c r="AR534">
        <v>84.796211414977947</v>
      </c>
      <c r="AS534">
        <v>6</v>
      </c>
      <c r="AT534">
        <v>1</v>
      </c>
      <c r="AU534">
        <f t="shared" si="427"/>
        <v>1</v>
      </c>
      <c r="AV534">
        <f t="shared" si="428"/>
        <v>0</v>
      </c>
      <c r="AW534">
        <f t="shared" si="429"/>
        <v>47872.142510200429</v>
      </c>
      <c r="AX534" t="s">
        <v>416</v>
      </c>
      <c r="AY534" t="s">
        <v>416</v>
      </c>
      <c r="AZ534">
        <v>0</v>
      </c>
      <c r="BA534">
        <v>0</v>
      </c>
      <c r="BB534" t="e">
        <f t="shared" si="430"/>
        <v>#DIV/0!</v>
      </c>
      <c r="BC534">
        <v>0</v>
      </c>
      <c r="BD534" t="s">
        <v>416</v>
      </c>
      <c r="BE534" t="s">
        <v>416</v>
      </c>
      <c r="BF534">
        <v>0</v>
      </c>
      <c r="BG534">
        <v>0</v>
      </c>
      <c r="BH534" t="e">
        <f t="shared" si="431"/>
        <v>#DIV/0!</v>
      </c>
      <c r="BI534">
        <v>0.5</v>
      </c>
      <c r="BJ534">
        <f t="shared" si="432"/>
        <v>1681.1688225521043</v>
      </c>
      <c r="BK534">
        <f t="shared" si="433"/>
        <v>21.173875296163509</v>
      </c>
      <c r="BL534" t="e">
        <f t="shared" si="434"/>
        <v>#DIV/0!</v>
      </c>
      <c r="BM534">
        <f t="shared" si="435"/>
        <v>1.2594734694175706E-2</v>
      </c>
      <c r="BN534" t="e">
        <f t="shared" si="436"/>
        <v>#DIV/0!</v>
      </c>
      <c r="BO534" t="e">
        <f t="shared" si="437"/>
        <v>#DIV/0!</v>
      </c>
      <c r="BP534" t="s">
        <v>416</v>
      </c>
      <c r="BQ534">
        <v>0</v>
      </c>
      <c r="BR534" t="e">
        <f t="shared" si="438"/>
        <v>#DIV/0!</v>
      </c>
      <c r="BS534" t="e">
        <f t="shared" si="439"/>
        <v>#DIV/0!</v>
      </c>
      <c r="BT534" t="e">
        <f t="shared" si="440"/>
        <v>#DIV/0!</v>
      </c>
      <c r="BU534" t="e">
        <f t="shared" si="441"/>
        <v>#DIV/0!</v>
      </c>
      <c r="BV534" t="e">
        <f t="shared" si="442"/>
        <v>#DIV/0!</v>
      </c>
      <c r="BW534" t="e">
        <f t="shared" si="443"/>
        <v>#DIV/0!</v>
      </c>
      <c r="BX534" t="e">
        <f t="shared" si="444"/>
        <v>#DIV/0!</v>
      </c>
      <c r="BY534" t="e">
        <f t="shared" si="445"/>
        <v>#DIV/0!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 t="shared" si="446"/>
        <v>1999.9662962962959</v>
      </c>
      <c r="CS534">
        <f t="shared" si="447"/>
        <v>1681.1688225521043</v>
      </c>
      <c r="CT534">
        <f t="shared" si="448"/>
        <v>0.84059857691873741</v>
      </c>
      <c r="CU534">
        <f t="shared" si="449"/>
        <v>0.16075525345316322</v>
      </c>
      <c r="CV534">
        <v>6</v>
      </c>
      <c r="CW534">
        <v>0.5</v>
      </c>
      <c r="CX534" t="s">
        <v>417</v>
      </c>
      <c r="CY534">
        <v>2</v>
      </c>
      <c r="CZ534" t="b">
        <v>1</v>
      </c>
      <c r="DA534">
        <v>1659030707.481482</v>
      </c>
      <c r="DB534">
        <v>542.21240740740734</v>
      </c>
      <c r="DC534">
        <v>592.76066666666668</v>
      </c>
      <c r="DD534">
        <v>24.682774074074079</v>
      </c>
      <c r="DE534">
        <v>19.299466666666671</v>
      </c>
      <c r="DF534">
        <v>538.45600000000002</v>
      </c>
      <c r="DG534">
        <v>24.34488148148148</v>
      </c>
      <c r="DH534">
        <v>500.07396296296292</v>
      </c>
      <c r="DI534">
        <v>90.488874074074076</v>
      </c>
      <c r="DJ534">
        <v>9.9957170370370371E-2</v>
      </c>
      <c r="DK534">
        <v>26.9527</v>
      </c>
      <c r="DL534">
        <v>27.716607407407409</v>
      </c>
      <c r="DM534">
        <v>999.90000000000009</v>
      </c>
      <c r="DN534">
        <v>0</v>
      </c>
      <c r="DO534">
        <v>0</v>
      </c>
      <c r="DP534">
        <v>10003.62555555556</v>
      </c>
      <c r="DQ534">
        <v>0</v>
      </c>
      <c r="DR534">
        <v>19.307400000000001</v>
      </c>
      <c r="DS534">
        <v>-50.548240740740738</v>
      </c>
      <c r="DT534">
        <v>555.93433333333337</v>
      </c>
      <c r="DU534">
        <v>604.42555555555555</v>
      </c>
      <c r="DV534">
        <v>5.3833185185185188</v>
      </c>
      <c r="DW534">
        <v>592.76066666666668</v>
      </c>
      <c r="DX534">
        <v>19.299466666666671</v>
      </c>
      <c r="DY534">
        <v>2.2335166666666662</v>
      </c>
      <c r="DZ534">
        <v>1.7463870370370369</v>
      </c>
      <c r="EA534">
        <v>19.20477407407407</v>
      </c>
      <c r="EB534">
        <v>15.315003703703701</v>
      </c>
      <c r="EC534">
        <v>1999.9662962962959</v>
      </c>
      <c r="ED534">
        <v>0.97999596296296321</v>
      </c>
      <c r="EE534">
        <v>2.000431851851852E-2</v>
      </c>
      <c r="EF534">
        <v>0</v>
      </c>
      <c r="EG534">
        <v>729.94703703703703</v>
      </c>
      <c r="EH534">
        <v>5.000560000000001</v>
      </c>
      <c r="EI534">
        <v>14560.533333333329</v>
      </c>
      <c r="EJ534">
        <v>17294.555555555558</v>
      </c>
      <c r="EK534">
        <v>37.810074074074073</v>
      </c>
      <c r="EL534">
        <v>38.525259259259251</v>
      </c>
      <c r="EM534">
        <v>37.47896296296296</v>
      </c>
      <c r="EN534">
        <v>37.485925925925933</v>
      </c>
      <c r="EO534">
        <v>38.920999999999999</v>
      </c>
      <c r="EP534">
        <v>1955.060740740741</v>
      </c>
      <c r="EQ534">
        <v>39.904444444444437</v>
      </c>
      <c r="ER534">
        <v>0</v>
      </c>
      <c r="ES534">
        <v>1659030716.4000001</v>
      </c>
      <c r="ET534">
        <v>0</v>
      </c>
      <c r="EU534">
        <v>729.93791999999996</v>
      </c>
      <c r="EV534">
        <v>2.235461546829181</v>
      </c>
      <c r="EW534">
        <v>29.823076941378691</v>
      </c>
      <c r="EX534">
        <v>14560.871999999999</v>
      </c>
      <c r="EY534">
        <v>15</v>
      </c>
      <c r="EZ534">
        <v>0</v>
      </c>
      <c r="FA534" t="s">
        <v>418</v>
      </c>
      <c r="FB534">
        <v>1655239120</v>
      </c>
      <c r="FC534">
        <v>1655239135</v>
      </c>
      <c r="FD534">
        <v>0</v>
      </c>
      <c r="FE534">
        <v>-7.4999999999999997E-2</v>
      </c>
      <c r="FF534">
        <v>-2.7E-2</v>
      </c>
      <c r="FG534">
        <v>1.986</v>
      </c>
      <c r="FH534">
        <v>0.13900000000000001</v>
      </c>
      <c r="FI534">
        <v>420</v>
      </c>
      <c r="FJ534">
        <v>22</v>
      </c>
      <c r="FK534">
        <v>0.12</v>
      </c>
      <c r="FL534">
        <v>0.02</v>
      </c>
      <c r="FM534">
        <v>-50.159770000000002</v>
      </c>
      <c r="FN534">
        <v>-7.1704120075045834</v>
      </c>
      <c r="FO534">
        <v>0.69271483678350609</v>
      </c>
      <c r="FP534">
        <v>0</v>
      </c>
      <c r="FQ534">
        <v>729.84329411764702</v>
      </c>
      <c r="FR534">
        <v>1.922841870060819</v>
      </c>
      <c r="FS534">
        <v>0.27942446410767541</v>
      </c>
      <c r="FT534">
        <v>0</v>
      </c>
      <c r="FU534">
        <v>5.3777752500000009</v>
      </c>
      <c r="FV534">
        <v>0.1051673921200639</v>
      </c>
      <c r="FW534">
        <v>1.1450748007772229E-2</v>
      </c>
      <c r="FX534">
        <v>0</v>
      </c>
      <c r="FY534">
        <v>0</v>
      </c>
      <c r="FZ534">
        <v>3</v>
      </c>
      <c r="GA534" t="s">
        <v>427</v>
      </c>
      <c r="GB534">
        <v>2.9799099999999998</v>
      </c>
      <c r="GC534">
        <v>2.7284299999999999</v>
      </c>
      <c r="GD534">
        <v>0.106902</v>
      </c>
      <c r="GE534">
        <v>0.114756</v>
      </c>
      <c r="GF534">
        <v>0.109374</v>
      </c>
      <c r="GG534">
        <v>9.2874799999999993E-2</v>
      </c>
      <c r="GH534">
        <v>26755.9</v>
      </c>
      <c r="GI534">
        <v>26142.9</v>
      </c>
      <c r="GJ534">
        <v>30487.200000000001</v>
      </c>
      <c r="GK534">
        <v>29777.8</v>
      </c>
      <c r="GL534">
        <v>37463.599999999999</v>
      </c>
      <c r="GM534">
        <v>35570.800000000003</v>
      </c>
      <c r="GN534">
        <v>46638.6</v>
      </c>
      <c r="GO534">
        <v>44287.8</v>
      </c>
      <c r="GP534">
        <v>1.8653</v>
      </c>
      <c r="GQ534">
        <v>1.8481799999999999</v>
      </c>
      <c r="GR534">
        <v>0.151616</v>
      </c>
      <c r="GS534">
        <v>0</v>
      </c>
      <c r="GT534">
        <v>25.226700000000001</v>
      </c>
      <c r="GU534">
        <v>999.9</v>
      </c>
      <c r="GV534">
        <v>48.7</v>
      </c>
      <c r="GW534">
        <v>32.200000000000003</v>
      </c>
      <c r="GX534">
        <v>25.9925</v>
      </c>
      <c r="GY534">
        <v>62.557000000000002</v>
      </c>
      <c r="GZ534">
        <v>24.6114</v>
      </c>
      <c r="HA534">
        <v>1</v>
      </c>
      <c r="HB534">
        <v>-3.3409599999999998E-2</v>
      </c>
      <c r="HC534">
        <v>0.27716800000000003</v>
      </c>
      <c r="HD534">
        <v>20.1934</v>
      </c>
      <c r="HE534">
        <v>5.2282200000000003</v>
      </c>
      <c r="HF534">
        <v>11.968</v>
      </c>
      <c r="HG534">
        <v>4.9706999999999999</v>
      </c>
      <c r="HH534">
        <v>3.2895799999999999</v>
      </c>
      <c r="HI534">
        <v>9346.5</v>
      </c>
      <c r="HJ534">
        <v>9999</v>
      </c>
      <c r="HK534">
        <v>9999</v>
      </c>
      <c r="HL534">
        <v>297.10000000000002</v>
      </c>
      <c r="HM534">
        <v>4.9729099999999997</v>
      </c>
      <c r="HN534">
        <v>1.87751</v>
      </c>
      <c r="HO534">
        <v>1.87561</v>
      </c>
      <c r="HP534">
        <v>1.8784400000000001</v>
      </c>
      <c r="HQ534">
        <v>1.8751500000000001</v>
      </c>
      <c r="HR534">
        <v>1.87869</v>
      </c>
      <c r="HS534">
        <v>1.8757600000000001</v>
      </c>
      <c r="HT534">
        <v>1.8769800000000001</v>
      </c>
      <c r="HU534">
        <v>0</v>
      </c>
      <c r="HV534">
        <v>0</v>
      </c>
      <c r="HW534">
        <v>0</v>
      </c>
      <c r="HX534">
        <v>0</v>
      </c>
      <c r="HY534" t="s">
        <v>420</v>
      </c>
      <c r="HZ534" t="s">
        <v>421</v>
      </c>
      <c r="IA534" t="s">
        <v>422</v>
      </c>
      <c r="IB534" t="s">
        <v>422</v>
      </c>
      <c r="IC534" t="s">
        <v>422</v>
      </c>
      <c r="ID534" t="s">
        <v>422</v>
      </c>
      <c r="IE534">
        <v>0</v>
      </c>
      <c r="IF534">
        <v>100</v>
      </c>
      <c r="IG534">
        <v>100</v>
      </c>
      <c r="IH534">
        <v>3.819</v>
      </c>
      <c r="II534">
        <v>0.33779999999999999</v>
      </c>
      <c r="IJ534">
        <v>1.981763419366358</v>
      </c>
      <c r="IK534">
        <v>4.1594547590360449E-3</v>
      </c>
      <c r="IL534">
        <v>-1.867668404869411E-6</v>
      </c>
      <c r="IM534">
        <v>4.9096340421811042E-10</v>
      </c>
      <c r="IN534">
        <v>-2.3250521569731349E-2</v>
      </c>
      <c r="IO534">
        <v>5.6214120975847052E-3</v>
      </c>
      <c r="IP534">
        <v>3.6430730392419388E-4</v>
      </c>
      <c r="IQ534">
        <v>5.8048895600362112E-7</v>
      </c>
      <c r="IR534">
        <v>0</v>
      </c>
      <c r="IS534">
        <v>2100</v>
      </c>
      <c r="IT534">
        <v>1</v>
      </c>
      <c r="IU534">
        <v>26</v>
      </c>
      <c r="IV534">
        <v>63193.2</v>
      </c>
      <c r="IW534">
        <v>63193</v>
      </c>
      <c r="IX534">
        <v>1.5246599999999999</v>
      </c>
      <c r="IY534">
        <v>2.5549300000000001</v>
      </c>
      <c r="IZ534">
        <v>1.39893</v>
      </c>
      <c r="JA534">
        <v>2.33887</v>
      </c>
      <c r="JB534">
        <v>1.4489700000000001</v>
      </c>
      <c r="JC534">
        <v>2.3754900000000001</v>
      </c>
      <c r="JD534">
        <v>37.771099999999997</v>
      </c>
      <c r="JE534">
        <v>24.078700000000001</v>
      </c>
      <c r="JF534">
        <v>18</v>
      </c>
      <c r="JG534">
        <v>484.63900000000001</v>
      </c>
      <c r="JH534">
        <v>444.40899999999999</v>
      </c>
      <c r="JI534">
        <v>24.9999</v>
      </c>
      <c r="JJ534">
        <v>26.561299999999999</v>
      </c>
      <c r="JK534">
        <v>30.0001</v>
      </c>
      <c r="JL534">
        <v>26.3931</v>
      </c>
      <c r="JM534">
        <v>26.472100000000001</v>
      </c>
      <c r="JN534">
        <v>30.704899999999999</v>
      </c>
      <c r="JO534">
        <v>31.666799999999999</v>
      </c>
      <c r="JP534">
        <v>27.396599999999999</v>
      </c>
      <c r="JQ534">
        <v>25</v>
      </c>
      <c r="JR534">
        <v>641.04100000000005</v>
      </c>
      <c r="JS534">
        <v>19.275700000000001</v>
      </c>
      <c r="JT534">
        <v>100.789</v>
      </c>
      <c r="JU534">
        <v>101.833</v>
      </c>
    </row>
    <row r="535" spans="1:281" x14ac:dyDescent="0.2">
      <c r="A535">
        <v>519</v>
      </c>
      <c r="B535">
        <v>1659030720</v>
      </c>
      <c r="C535">
        <v>7001.5</v>
      </c>
      <c r="D535" t="s">
        <v>1465</v>
      </c>
      <c r="E535" t="s">
        <v>1466</v>
      </c>
      <c r="F535">
        <v>5</v>
      </c>
      <c r="G535" t="s">
        <v>415</v>
      </c>
      <c r="H535" t="s">
        <v>1390</v>
      </c>
      <c r="I535">
        <v>1659030712.5</v>
      </c>
      <c r="J535">
        <f t="shared" si="400"/>
        <v>4.6270915059575526E-3</v>
      </c>
      <c r="K535">
        <f t="shared" si="401"/>
        <v>4.6270915059575524</v>
      </c>
      <c r="L535">
        <f t="shared" si="402"/>
        <v>21.798942222124783</v>
      </c>
      <c r="M535">
        <f t="shared" si="403"/>
        <v>558.45640740740737</v>
      </c>
      <c r="N535">
        <f t="shared" si="404"/>
        <v>417.58914586399447</v>
      </c>
      <c r="O535">
        <f t="shared" si="405"/>
        <v>37.829202282363887</v>
      </c>
      <c r="P535">
        <f t="shared" si="406"/>
        <v>50.590300564415521</v>
      </c>
      <c r="Q535">
        <f t="shared" si="407"/>
        <v>0.28671024799128786</v>
      </c>
      <c r="R535">
        <f t="shared" si="408"/>
        <v>2.7571541284894057</v>
      </c>
      <c r="S535">
        <f t="shared" si="409"/>
        <v>0.27111675964877285</v>
      </c>
      <c r="T535">
        <f t="shared" si="410"/>
        <v>0.17077827738701126</v>
      </c>
      <c r="U535">
        <f t="shared" si="411"/>
        <v>321.50782855870733</v>
      </c>
      <c r="V535">
        <f t="shared" si="412"/>
        <v>27.686989780132201</v>
      </c>
      <c r="W535">
        <f t="shared" si="413"/>
        <v>27.71084444444444</v>
      </c>
      <c r="X535">
        <f t="shared" si="414"/>
        <v>3.7313393623380349</v>
      </c>
      <c r="Y535">
        <f t="shared" si="415"/>
        <v>62.646559521291678</v>
      </c>
      <c r="Z535">
        <f t="shared" si="416"/>
        <v>2.2361906764186008</v>
      </c>
      <c r="AA535">
        <f t="shared" si="417"/>
        <v>3.5695346935350645</v>
      </c>
      <c r="AB535">
        <f t="shared" si="418"/>
        <v>1.4951486859194341</v>
      </c>
      <c r="AC535">
        <f t="shared" si="419"/>
        <v>-204.05473541272806</v>
      </c>
      <c r="AD535">
        <f t="shared" si="420"/>
        <v>-112.47648064816245</v>
      </c>
      <c r="AE535">
        <f t="shared" si="421"/>
        <v>-8.8332307018600424</v>
      </c>
      <c r="AF535">
        <f t="shared" si="422"/>
        <v>-3.8566182040432153</v>
      </c>
      <c r="AG535">
        <f t="shared" si="423"/>
        <v>40.065795428150729</v>
      </c>
      <c r="AH535">
        <f t="shared" si="424"/>
        <v>4.608601585521523</v>
      </c>
      <c r="AI535">
        <f t="shared" si="425"/>
        <v>21.798942222124783</v>
      </c>
      <c r="AJ535">
        <v>638.07818765535308</v>
      </c>
      <c r="AK535">
        <v>595.81240606060589</v>
      </c>
      <c r="AL535">
        <v>3.3156772847149818</v>
      </c>
      <c r="AM535">
        <v>64.863660369353653</v>
      </c>
      <c r="AN535">
        <f t="shared" si="426"/>
        <v>4.6270915059575524</v>
      </c>
      <c r="AO535">
        <v>19.290866354250809</v>
      </c>
      <c r="AP535">
        <v>24.70429300699303</v>
      </c>
      <c r="AQ535">
        <v>1.575087284844219E-4</v>
      </c>
      <c r="AR535">
        <v>84.796211414977947</v>
      </c>
      <c r="AS535">
        <v>6</v>
      </c>
      <c r="AT535">
        <v>1</v>
      </c>
      <c r="AU535">
        <f t="shared" si="427"/>
        <v>1</v>
      </c>
      <c r="AV535">
        <f t="shared" si="428"/>
        <v>0</v>
      </c>
      <c r="AW535">
        <f t="shared" si="429"/>
        <v>47851.346237327125</v>
      </c>
      <c r="AX535" t="s">
        <v>416</v>
      </c>
      <c r="AY535" t="s">
        <v>416</v>
      </c>
      <c r="AZ535">
        <v>0</v>
      </c>
      <c r="BA535">
        <v>0</v>
      </c>
      <c r="BB535" t="e">
        <f t="shared" si="430"/>
        <v>#DIV/0!</v>
      </c>
      <c r="BC535">
        <v>0</v>
      </c>
      <c r="BD535" t="s">
        <v>416</v>
      </c>
      <c r="BE535" t="s">
        <v>416</v>
      </c>
      <c r="BF535">
        <v>0</v>
      </c>
      <c r="BG535">
        <v>0</v>
      </c>
      <c r="BH535" t="e">
        <f t="shared" si="431"/>
        <v>#DIV/0!</v>
      </c>
      <c r="BI535">
        <v>0.5</v>
      </c>
      <c r="BJ535">
        <f t="shared" si="432"/>
        <v>1681.1831443309359</v>
      </c>
      <c r="BK535">
        <f t="shared" si="433"/>
        <v>21.798942222124783</v>
      </c>
      <c r="BL535" t="e">
        <f t="shared" si="434"/>
        <v>#DIV/0!</v>
      </c>
      <c r="BM535">
        <f t="shared" si="435"/>
        <v>1.2966429205308357E-2</v>
      </c>
      <c r="BN535" t="e">
        <f t="shared" si="436"/>
        <v>#DIV/0!</v>
      </c>
      <c r="BO535" t="e">
        <f t="shared" si="437"/>
        <v>#DIV/0!</v>
      </c>
      <c r="BP535" t="s">
        <v>416</v>
      </c>
      <c r="BQ535">
        <v>0</v>
      </c>
      <c r="BR535" t="e">
        <f t="shared" si="438"/>
        <v>#DIV/0!</v>
      </c>
      <c r="BS535" t="e">
        <f t="shared" si="439"/>
        <v>#DIV/0!</v>
      </c>
      <c r="BT535" t="e">
        <f t="shared" si="440"/>
        <v>#DIV/0!</v>
      </c>
      <c r="BU535" t="e">
        <f t="shared" si="441"/>
        <v>#DIV/0!</v>
      </c>
      <c r="BV535" t="e">
        <f t="shared" si="442"/>
        <v>#DIV/0!</v>
      </c>
      <c r="BW535" t="e">
        <f t="shared" si="443"/>
        <v>#DIV/0!</v>
      </c>
      <c r="BX535" t="e">
        <f t="shared" si="444"/>
        <v>#DIV/0!</v>
      </c>
      <c r="BY535" t="e">
        <f t="shared" si="445"/>
        <v>#DIV/0!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 t="shared" si="446"/>
        <v>1999.9833333333329</v>
      </c>
      <c r="CS535">
        <f t="shared" si="447"/>
        <v>1681.1831443309359</v>
      </c>
      <c r="CT535">
        <f t="shared" si="448"/>
        <v>0.84059857715361108</v>
      </c>
      <c r="CU535">
        <f t="shared" si="449"/>
        <v>0.16075525390646958</v>
      </c>
      <c r="CV535">
        <v>6</v>
      </c>
      <c r="CW535">
        <v>0.5</v>
      </c>
      <c r="CX535" t="s">
        <v>417</v>
      </c>
      <c r="CY535">
        <v>2</v>
      </c>
      <c r="CZ535" t="b">
        <v>1</v>
      </c>
      <c r="DA535">
        <v>1659030712.5</v>
      </c>
      <c r="DB535">
        <v>558.45640740740737</v>
      </c>
      <c r="DC535">
        <v>609.6148888888888</v>
      </c>
      <c r="DD535">
        <v>24.684870370370369</v>
      </c>
      <c r="DE535">
        <v>19.292003703703699</v>
      </c>
      <c r="DF535">
        <v>554.65851851851858</v>
      </c>
      <c r="DG535">
        <v>24.34692592592592</v>
      </c>
      <c r="DH535">
        <v>500.08714814814812</v>
      </c>
      <c r="DI535">
        <v>90.489537037037039</v>
      </c>
      <c r="DJ535">
        <v>9.9987755555555557E-2</v>
      </c>
      <c r="DK535">
        <v>26.95415925925926</v>
      </c>
      <c r="DL535">
        <v>27.71084444444444</v>
      </c>
      <c r="DM535">
        <v>999.90000000000009</v>
      </c>
      <c r="DN535">
        <v>0</v>
      </c>
      <c r="DO535">
        <v>0</v>
      </c>
      <c r="DP535">
        <v>9999.068888888889</v>
      </c>
      <c r="DQ535">
        <v>0</v>
      </c>
      <c r="DR535">
        <v>19.307400000000001</v>
      </c>
      <c r="DS535">
        <v>-51.158474074074078</v>
      </c>
      <c r="DT535">
        <v>572.59070370370375</v>
      </c>
      <c r="DU535">
        <v>621.60681481481492</v>
      </c>
      <c r="DV535">
        <v>5.3928744444444439</v>
      </c>
      <c r="DW535">
        <v>609.6148888888888</v>
      </c>
      <c r="DX535">
        <v>19.292003703703699</v>
      </c>
      <c r="DY535">
        <v>2.2337229629629629</v>
      </c>
      <c r="DZ535">
        <v>1.745724074074074</v>
      </c>
      <c r="EA535">
        <v>19.206240740740739</v>
      </c>
      <c r="EB535">
        <v>15.3090962962963</v>
      </c>
      <c r="EC535">
        <v>1999.9833333333329</v>
      </c>
      <c r="ED535">
        <v>0.9799961111111114</v>
      </c>
      <c r="EE535">
        <v>2.00042E-2</v>
      </c>
      <c r="EF535">
        <v>0</v>
      </c>
      <c r="EG535">
        <v>730.02525925925931</v>
      </c>
      <c r="EH535">
        <v>5.000560000000001</v>
      </c>
      <c r="EI535">
        <v>14561.985185185191</v>
      </c>
      <c r="EJ535">
        <v>17294.703703703701</v>
      </c>
      <c r="EK535">
        <v>37.770592592592592</v>
      </c>
      <c r="EL535">
        <v>38.545925925925928</v>
      </c>
      <c r="EM535">
        <v>37.497518518518518</v>
      </c>
      <c r="EN535">
        <v>37.497518518518518</v>
      </c>
      <c r="EO535">
        <v>38.934925925925917</v>
      </c>
      <c r="EP535">
        <v>1955.0781481481481</v>
      </c>
      <c r="EQ535">
        <v>39.90481481481482</v>
      </c>
      <c r="ER535">
        <v>0</v>
      </c>
      <c r="ES535">
        <v>1659030721.2</v>
      </c>
      <c r="ET535">
        <v>0</v>
      </c>
      <c r="EU535">
        <v>730.01444000000004</v>
      </c>
      <c r="EV535">
        <v>0.59023078062654799</v>
      </c>
      <c r="EW535">
        <v>4.5307692166646749</v>
      </c>
      <c r="EX535">
        <v>14562.14</v>
      </c>
      <c r="EY535">
        <v>15</v>
      </c>
      <c r="EZ535">
        <v>0</v>
      </c>
      <c r="FA535" t="s">
        <v>418</v>
      </c>
      <c r="FB535">
        <v>1655239120</v>
      </c>
      <c r="FC535">
        <v>1655239135</v>
      </c>
      <c r="FD535">
        <v>0</v>
      </c>
      <c r="FE535">
        <v>-7.4999999999999997E-2</v>
      </c>
      <c r="FF535">
        <v>-2.7E-2</v>
      </c>
      <c r="FG535">
        <v>1.986</v>
      </c>
      <c r="FH535">
        <v>0.13900000000000001</v>
      </c>
      <c r="FI535">
        <v>420</v>
      </c>
      <c r="FJ535">
        <v>22</v>
      </c>
      <c r="FK535">
        <v>0.12</v>
      </c>
      <c r="FL535">
        <v>0.02</v>
      </c>
      <c r="FM535">
        <v>-50.801012195121949</v>
      </c>
      <c r="FN535">
        <v>-7.1070878048780752</v>
      </c>
      <c r="FO535">
        <v>0.70385077000500951</v>
      </c>
      <c r="FP535">
        <v>0</v>
      </c>
      <c r="FQ535">
        <v>729.94564705882374</v>
      </c>
      <c r="FR535">
        <v>1.158961045237612</v>
      </c>
      <c r="FS535">
        <v>0.25756733926499331</v>
      </c>
      <c r="FT535">
        <v>0</v>
      </c>
      <c r="FU535">
        <v>5.3866917073170733</v>
      </c>
      <c r="FV535">
        <v>0.1059163066202068</v>
      </c>
      <c r="FW535">
        <v>1.193783652876456E-2</v>
      </c>
      <c r="FX535">
        <v>0</v>
      </c>
      <c r="FY535">
        <v>0</v>
      </c>
      <c r="FZ535">
        <v>3</v>
      </c>
      <c r="GA535" t="s">
        <v>427</v>
      </c>
      <c r="GB535">
        <v>2.9795799999999999</v>
      </c>
      <c r="GC535">
        <v>2.7282000000000002</v>
      </c>
      <c r="GD535">
        <v>0.10904899999999999</v>
      </c>
      <c r="GE535">
        <v>0.116912</v>
      </c>
      <c r="GF535">
        <v>0.109449</v>
      </c>
      <c r="GG535">
        <v>9.2865199999999995E-2</v>
      </c>
      <c r="GH535">
        <v>26691.3</v>
      </c>
      <c r="GI535">
        <v>26079.3</v>
      </c>
      <c r="GJ535">
        <v>30486.9</v>
      </c>
      <c r="GK535">
        <v>29778</v>
      </c>
      <c r="GL535">
        <v>37460.300000000003</v>
      </c>
      <c r="GM535">
        <v>35571.4</v>
      </c>
      <c r="GN535">
        <v>46638.3</v>
      </c>
      <c r="GO535">
        <v>44287.9</v>
      </c>
      <c r="GP535">
        <v>1.86528</v>
      </c>
      <c r="GQ535">
        <v>1.8483000000000001</v>
      </c>
      <c r="GR535">
        <v>0.15007300000000001</v>
      </c>
      <c r="GS535">
        <v>0</v>
      </c>
      <c r="GT535">
        <v>25.2258</v>
      </c>
      <c r="GU535">
        <v>999.9</v>
      </c>
      <c r="GV535">
        <v>48.6</v>
      </c>
      <c r="GW535">
        <v>32.200000000000003</v>
      </c>
      <c r="GX535">
        <v>25.937100000000001</v>
      </c>
      <c r="GY535">
        <v>62.957000000000001</v>
      </c>
      <c r="GZ535">
        <v>24.911899999999999</v>
      </c>
      <c r="HA535">
        <v>1</v>
      </c>
      <c r="HB535">
        <v>-3.3374000000000001E-2</v>
      </c>
      <c r="HC535">
        <v>0.27935500000000002</v>
      </c>
      <c r="HD535">
        <v>20.1935</v>
      </c>
      <c r="HE535">
        <v>5.2286700000000002</v>
      </c>
      <c r="HF535">
        <v>11.968</v>
      </c>
      <c r="HG535">
        <v>4.9707499999999998</v>
      </c>
      <c r="HH535">
        <v>3.28965</v>
      </c>
      <c r="HI535">
        <v>9346.5</v>
      </c>
      <c r="HJ535">
        <v>9999</v>
      </c>
      <c r="HK535">
        <v>9999</v>
      </c>
      <c r="HL535">
        <v>297.10000000000002</v>
      </c>
      <c r="HM535">
        <v>4.9729099999999997</v>
      </c>
      <c r="HN535">
        <v>1.8774900000000001</v>
      </c>
      <c r="HO535">
        <v>1.87561</v>
      </c>
      <c r="HP535">
        <v>1.8784099999999999</v>
      </c>
      <c r="HQ535">
        <v>1.8751500000000001</v>
      </c>
      <c r="HR535">
        <v>1.8786700000000001</v>
      </c>
      <c r="HS535">
        <v>1.8757900000000001</v>
      </c>
      <c r="HT535">
        <v>1.87696</v>
      </c>
      <c r="HU535">
        <v>0</v>
      </c>
      <c r="HV535">
        <v>0</v>
      </c>
      <c r="HW535">
        <v>0</v>
      </c>
      <c r="HX535">
        <v>0</v>
      </c>
      <c r="HY535" t="s">
        <v>420</v>
      </c>
      <c r="HZ535" t="s">
        <v>421</v>
      </c>
      <c r="IA535" t="s">
        <v>422</v>
      </c>
      <c r="IB535" t="s">
        <v>422</v>
      </c>
      <c r="IC535" t="s">
        <v>422</v>
      </c>
      <c r="ID535" t="s">
        <v>422</v>
      </c>
      <c r="IE535">
        <v>0</v>
      </c>
      <c r="IF535">
        <v>100</v>
      </c>
      <c r="IG535">
        <v>100</v>
      </c>
      <c r="IH535">
        <v>3.859</v>
      </c>
      <c r="II535">
        <v>0.33850000000000002</v>
      </c>
      <c r="IJ535">
        <v>1.981763419366358</v>
      </c>
      <c r="IK535">
        <v>4.1594547590360449E-3</v>
      </c>
      <c r="IL535">
        <v>-1.867668404869411E-6</v>
      </c>
      <c r="IM535">
        <v>4.9096340421811042E-10</v>
      </c>
      <c r="IN535">
        <v>-2.3250521569731349E-2</v>
      </c>
      <c r="IO535">
        <v>5.6214120975847052E-3</v>
      </c>
      <c r="IP535">
        <v>3.6430730392419388E-4</v>
      </c>
      <c r="IQ535">
        <v>5.8048895600362112E-7</v>
      </c>
      <c r="IR535">
        <v>0</v>
      </c>
      <c r="IS535">
        <v>2100</v>
      </c>
      <c r="IT535">
        <v>1</v>
      </c>
      <c r="IU535">
        <v>26</v>
      </c>
      <c r="IV535">
        <v>63193.3</v>
      </c>
      <c r="IW535">
        <v>63193.1</v>
      </c>
      <c r="IX535">
        <v>1.5625</v>
      </c>
      <c r="IY535">
        <v>2.5317400000000001</v>
      </c>
      <c r="IZ535">
        <v>1.39893</v>
      </c>
      <c r="JA535">
        <v>2.33765</v>
      </c>
      <c r="JB535">
        <v>1.4489700000000001</v>
      </c>
      <c r="JC535">
        <v>2.4902299999999999</v>
      </c>
      <c r="JD535">
        <v>37.795299999999997</v>
      </c>
      <c r="JE535">
        <v>24.078700000000001</v>
      </c>
      <c r="JF535">
        <v>18</v>
      </c>
      <c r="JG535">
        <v>484.63400000000001</v>
      </c>
      <c r="JH535">
        <v>444.48599999999999</v>
      </c>
      <c r="JI535">
        <v>25.0002</v>
      </c>
      <c r="JJ535">
        <v>26.562999999999999</v>
      </c>
      <c r="JK535">
        <v>30.0001</v>
      </c>
      <c r="JL535">
        <v>26.394300000000001</v>
      </c>
      <c r="JM535">
        <v>26.472100000000001</v>
      </c>
      <c r="JN535">
        <v>31.317</v>
      </c>
      <c r="JO535">
        <v>31.666799999999999</v>
      </c>
      <c r="JP535">
        <v>27.0168</v>
      </c>
      <c r="JQ535">
        <v>25</v>
      </c>
      <c r="JR535">
        <v>654.4</v>
      </c>
      <c r="JS535">
        <v>19.244599999999998</v>
      </c>
      <c r="JT535">
        <v>100.789</v>
      </c>
      <c r="JU535">
        <v>101.833</v>
      </c>
    </row>
    <row r="536" spans="1:281" x14ac:dyDescent="0.2">
      <c r="A536">
        <v>520</v>
      </c>
      <c r="B536">
        <v>1659030725</v>
      </c>
      <c r="C536">
        <v>7006.5</v>
      </c>
      <c r="D536" t="s">
        <v>1467</v>
      </c>
      <c r="E536" t="s">
        <v>1468</v>
      </c>
      <c r="F536">
        <v>5</v>
      </c>
      <c r="G536" t="s">
        <v>415</v>
      </c>
      <c r="H536" t="s">
        <v>1390</v>
      </c>
      <c r="I536">
        <v>1659030717.2142861</v>
      </c>
      <c r="J536">
        <f t="shared" si="400"/>
        <v>4.6525408057932361E-3</v>
      </c>
      <c r="K536">
        <f t="shared" si="401"/>
        <v>4.6525408057932358</v>
      </c>
      <c r="L536">
        <f t="shared" si="402"/>
        <v>22.007691662506982</v>
      </c>
      <c r="M536">
        <f t="shared" si="403"/>
        <v>573.72714285714289</v>
      </c>
      <c r="N536">
        <f t="shared" si="404"/>
        <v>432.44334855207222</v>
      </c>
      <c r="O536">
        <f t="shared" si="405"/>
        <v>39.175070714372957</v>
      </c>
      <c r="P536">
        <f t="shared" si="406"/>
        <v>51.97397871290724</v>
      </c>
      <c r="Q536">
        <f t="shared" si="407"/>
        <v>0.28945490544020558</v>
      </c>
      <c r="R536">
        <f t="shared" si="408"/>
        <v>2.7572538534367799</v>
      </c>
      <c r="S536">
        <f t="shared" si="409"/>
        <v>0.27357085788007696</v>
      </c>
      <c r="T536">
        <f t="shared" si="410"/>
        <v>0.17233622877062224</v>
      </c>
      <c r="U536">
        <f t="shared" si="411"/>
        <v>321.50582022993785</v>
      </c>
      <c r="V536">
        <f t="shared" si="412"/>
        <v>27.684417354473947</v>
      </c>
      <c r="W536">
        <f t="shared" si="413"/>
        <v>27.690578571428571</v>
      </c>
      <c r="X536">
        <f t="shared" si="414"/>
        <v>3.7269238308862169</v>
      </c>
      <c r="Y536">
        <f t="shared" si="415"/>
        <v>62.652724373495751</v>
      </c>
      <c r="Z536">
        <f t="shared" si="416"/>
        <v>2.2369980450413212</v>
      </c>
      <c r="AA536">
        <f t="shared" si="417"/>
        <v>3.5704721022277655</v>
      </c>
      <c r="AB536">
        <f t="shared" si="418"/>
        <v>1.4899257858448958</v>
      </c>
      <c r="AC536">
        <f t="shared" si="419"/>
        <v>-205.1770495354817</v>
      </c>
      <c r="AD536">
        <f t="shared" si="420"/>
        <v>-108.80368660093892</v>
      </c>
      <c r="AE536">
        <f t="shared" si="421"/>
        <v>-8.5438073802655108</v>
      </c>
      <c r="AF536">
        <f t="shared" si="422"/>
        <v>-1.018723286748255</v>
      </c>
      <c r="AG536">
        <f t="shared" si="423"/>
        <v>40.444873201991051</v>
      </c>
      <c r="AH536">
        <f t="shared" si="424"/>
        <v>4.6212440174811684</v>
      </c>
      <c r="AI536">
        <f t="shared" si="425"/>
        <v>22.007691662506982</v>
      </c>
      <c r="AJ536">
        <v>655.15043420971153</v>
      </c>
      <c r="AK536">
        <v>612.50213333333329</v>
      </c>
      <c r="AL536">
        <v>3.342788548579144</v>
      </c>
      <c r="AM536">
        <v>64.863660369353653</v>
      </c>
      <c r="AN536">
        <f t="shared" si="426"/>
        <v>4.6525408057932358</v>
      </c>
      <c r="AO536">
        <v>19.279867677724951</v>
      </c>
      <c r="AP536">
        <v>24.71287272727275</v>
      </c>
      <c r="AQ536">
        <v>1.806616544953359E-3</v>
      </c>
      <c r="AR536">
        <v>84.796211414977947</v>
      </c>
      <c r="AS536">
        <v>6</v>
      </c>
      <c r="AT536">
        <v>1</v>
      </c>
      <c r="AU536">
        <f t="shared" si="427"/>
        <v>1</v>
      </c>
      <c r="AV536">
        <f t="shared" si="428"/>
        <v>0</v>
      </c>
      <c r="AW536">
        <f t="shared" si="429"/>
        <v>47853.353261974102</v>
      </c>
      <c r="AX536" t="s">
        <v>416</v>
      </c>
      <c r="AY536" t="s">
        <v>416</v>
      </c>
      <c r="AZ536">
        <v>0</v>
      </c>
      <c r="BA536">
        <v>0</v>
      </c>
      <c r="BB536" t="e">
        <f t="shared" si="430"/>
        <v>#DIV/0!</v>
      </c>
      <c r="BC536">
        <v>0</v>
      </c>
      <c r="BD536" t="s">
        <v>416</v>
      </c>
      <c r="BE536" t="s">
        <v>416</v>
      </c>
      <c r="BF536">
        <v>0</v>
      </c>
      <c r="BG536">
        <v>0</v>
      </c>
      <c r="BH536" t="e">
        <f t="shared" si="431"/>
        <v>#DIV/0!</v>
      </c>
      <c r="BI536">
        <v>0.5</v>
      </c>
      <c r="BJ536">
        <f t="shared" si="432"/>
        <v>1681.1728177357184</v>
      </c>
      <c r="BK536">
        <f t="shared" si="433"/>
        <v>22.007691662506982</v>
      </c>
      <c r="BL536" t="e">
        <f t="shared" si="434"/>
        <v>#DIV/0!</v>
      </c>
      <c r="BM536">
        <f t="shared" si="435"/>
        <v>1.3090677787752936E-2</v>
      </c>
      <c r="BN536" t="e">
        <f t="shared" si="436"/>
        <v>#DIV/0!</v>
      </c>
      <c r="BO536" t="e">
        <f t="shared" si="437"/>
        <v>#DIV/0!</v>
      </c>
      <c r="BP536" t="s">
        <v>416</v>
      </c>
      <c r="BQ536">
        <v>0</v>
      </c>
      <c r="BR536" t="e">
        <f t="shared" si="438"/>
        <v>#DIV/0!</v>
      </c>
      <c r="BS536" t="e">
        <f t="shared" si="439"/>
        <v>#DIV/0!</v>
      </c>
      <c r="BT536" t="e">
        <f t="shared" si="440"/>
        <v>#DIV/0!</v>
      </c>
      <c r="BU536" t="e">
        <f t="shared" si="441"/>
        <v>#DIV/0!</v>
      </c>
      <c r="BV536" t="e">
        <f t="shared" si="442"/>
        <v>#DIV/0!</v>
      </c>
      <c r="BW536" t="e">
        <f t="shared" si="443"/>
        <v>#DIV/0!</v>
      </c>
      <c r="BX536" t="e">
        <f t="shared" si="444"/>
        <v>#DIV/0!</v>
      </c>
      <c r="BY536" t="e">
        <f t="shared" si="445"/>
        <v>#DIV/0!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 t="shared" si="446"/>
        <v>1999.9710714285709</v>
      </c>
      <c r="CS536">
        <f t="shared" si="447"/>
        <v>1681.1728177357184</v>
      </c>
      <c r="CT536">
        <f t="shared" si="448"/>
        <v>0.84059856752571116</v>
      </c>
      <c r="CU536">
        <f t="shared" si="449"/>
        <v>0.16075523532462277</v>
      </c>
      <c r="CV536">
        <v>6</v>
      </c>
      <c r="CW536">
        <v>0.5</v>
      </c>
      <c r="CX536" t="s">
        <v>417</v>
      </c>
      <c r="CY536">
        <v>2</v>
      </c>
      <c r="CZ536" t="b">
        <v>1</v>
      </c>
      <c r="DA536">
        <v>1659030717.2142861</v>
      </c>
      <c r="DB536">
        <v>573.72714285714289</v>
      </c>
      <c r="DC536">
        <v>625.43346428571419</v>
      </c>
      <c r="DD536">
        <v>24.693635714285708</v>
      </c>
      <c r="DE536">
        <v>19.28603571428571</v>
      </c>
      <c r="DF536">
        <v>569.89082142857148</v>
      </c>
      <c r="DG536">
        <v>24.355482142857142</v>
      </c>
      <c r="DH536">
        <v>500.08825000000002</v>
      </c>
      <c r="DI536">
        <v>90.490089285714276</v>
      </c>
      <c r="DJ536">
        <v>9.9974928571428576E-2</v>
      </c>
      <c r="DK536">
        <v>26.958628571428569</v>
      </c>
      <c r="DL536">
        <v>27.690578571428571</v>
      </c>
      <c r="DM536">
        <v>999.9000000000002</v>
      </c>
      <c r="DN536">
        <v>0</v>
      </c>
      <c r="DO536">
        <v>0</v>
      </c>
      <c r="DP536">
        <v>9999.5978571428568</v>
      </c>
      <c r="DQ536">
        <v>0</v>
      </c>
      <c r="DR536">
        <v>19.307400000000001</v>
      </c>
      <c r="DS536">
        <v>-51.706335714285707</v>
      </c>
      <c r="DT536">
        <v>588.25339285714279</v>
      </c>
      <c r="DU536">
        <v>637.73260714285709</v>
      </c>
      <c r="DV536">
        <v>5.4076025000000003</v>
      </c>
      <c r="DW536">
        <v>625.43346428571419</v>
      </c>
      <c r="DX536">
        <v>19.28603571428571</v>
      </c>
      <c r="DY536">
        <v>2.234530357142857</v>
      </c>
      <c r="DZ536">
        <v>1.745194642857143</v>
      </c>
      <c r="EA536">
        <v>19.212035714285719</v>
      </c>
      <c r="EB536">
        <v>15.30437857142857</v>
      </c>
      <c r="EC536">
        <v>1999.9710714285709</v>
      </c>
      <c r="ED536">
        <v>0.97999650000000027</v>
      </c>
      <c r="EE536">
        <v>2.0003810714285711E-2</v>
      </c>
      <c r="EF536">
        <v>0</v>
      </c>
      <c r="EG536">
        <v>729.98621428571425</v>
      </c>
      <c r="EH536">
        <v>5.000560000000001</v>
      </c>
      <c r="EI536">
        <v>14562.278571428569</v>
      </c>
      <c r="EJ536">
        <v>17294.607142857141</v>
      </c>
      <c r="EK536">
        <v>37.780999999999999</v>
      </c>
      <c r="EL536">
        <v>38.542071428571433</v>
      </c>
      <c r="EM536">
        <v>37.486428571428569</v>
      </c>
      <c r="EN536">
        <v>37.501964285714287</v>
      </c>
      <c r="EO536">
        <v>38.928285714285707</v>
      </c>
      <c r="EP536">
        <v>1955.066785714286</v>
      </c>
      <c r="EQ536">
        <v>39.90392857142858</v>
      </c>
      <c r="ER536">
        <v>0</v>
      </c>
      <c r="ES536">
        <v>1659030726</v>
      </c>
      <c r="ET536">
        <v>0</v>
      </c>
      <c r="EU536">
        <v>729.97191999999995</v>
      </c>
      <c r="EV536">
        <v>-0.93676922361076942</v>
      </c>
      <c r="EW536">
        <v>-6.9846153242161906</v>
      </c>
      <c r="EX536">
        <v>14562.407999999999</v>
      </c>
      <c r="EY536">
        <v>15</v>
      </c>
      <c r="EZ536">
        <v>0</v>
      </c>
      <c r="FA536" t="s">
        <v>418</v>
      </c>
      <c r="FB536">
        <v>1655239120</v>
      </c>
      <c r="FC536">
        <v>1655239135</v>
      </c>
      <c r="FD536">
        <v>0</v>
      </c>
      <c r="FE536">
        <v>-7.4999999999999997E-2</v>
      </c>
      <c r="FF536">
        <v>-2.7E-2</v>
      </c>
      <c r="FG536">
        <v>1.986</v>
      </c>
      <c r="FH536">
        <v>0.13900000000000001</v>
      </c>
      <c r="FI536">
        <v>420</v>
      </c>
      <c r="FJ536">
        <v>22</v>
      </c>
      <c r="FK536">
        <v>0.12</v>
      </c>
      <c r="FL536">
        <v>0.02</v>
      </c>
      <c r="FM536">
        <v>-51.398026829268282</v>
      </c>
      <c r="FN536">
        <v>-7.0812062717769004</v>
      </c>
      <c r="FO536">
        <v>0.7012096610803259</v>
      </c>
      <c r="FP536">
        <v>0</v>
      </c>
      <c r="FQ536">
        <v>729.96955882352938</v>
      </c>
      <c r="FR536">
        <v>-0.29034376726927152</v>
      </c>
      <c r="FS536">
        <v>0.22448269829522879</v>
      </c>
      <c r="FT536">
        <v>1</v>
      </c>
      <c r="FU536">
        <v>5.4024780487804884</v>
      </c>
      <c r="FV536">
        <v>0.16998940766550219</v>
      </c>
      <c r="FW536">
        <v>1.959421569942689E-2</v>
      </c>
      <c r="FX536">
        <v>0</v>
      </c>
      <c r="FY536">
        <v>1</v>
      </c>
      <c r="FZ536">
        <v>3</v>
      </c>
      <c r="GA536" t="s">
        <v>419</v>
      </c>
      <c r="GB536">
        <v>2.9799899999999999</v>
      </c>
      <c r="GC536">
        <v>2.7282700000000002</v>
      </c>
      <c r="GD536">
        <v>0.111196</v>
      </c>
      <c r="GE536">
        <v>0.11905399999999999</v>
      </c>
      <c r="GF536">
        <v>0.109469</v>
      </c>
      <c r="GG536">
        <v>9.2785300000000001E-2</v>
      </c>
      <c r="GH536">
        <v>26626.7</v>
      </c>
      <c r="GI536">
        <v>26015.8</v>
      </c>
      <c r="GJ536">
        <v>30486.6</v>
      </c>
      <c r="GK536">
        <v>29777.7</v>
      </c>
      <c r="GL536">
        <v>37459</v>
      </c>
      <c r="GM536">
        <v>35574.5</v>
      </c>
      <c r="GN536">
        <v>46637.599999999999</v>
      </c>
      <c r="GO536">
        <v>44287.5</v>
      </c>
      <c r="GP536">
        <v>1.86513</v>
      </c>
      <c r="GQ536">
        <v>1.8483000000000001</v>
      </c>
      <c r="GR536">
        <v>0.14787900000000001</v>
      </c>
      <c r="GS536">
        <v>0</v>
      </c>
      <c r="GT536">
        <v>25.224499999999999</v>
      </c>
      <c r="GU536">
        <v>999.9</v>
      </c>
      <c r="GV536">
        <v>48.6</v>
      </c>
      <c r="GW536">
        <v>32.200000000000003</v>
      </c>
      <c r="GX536">
        <v>25.938199999999998</v>
      </c>
      <c r="GY536">
        <v>62.936999999999998</v>
      </c>
      <c r="GZ536">
        <v>24.250800000000002</v>
      </c>
      <c r="HA536">
        <v>1</v>
      </c>
      <c r="HB536">
        <v>-3.3295199999999997E-2</v>
      </c>
      <c r="HC536">
        <v>0.28029100000000001</v>
      </c>
      <c r="HD536">
        <v>20.193300000000001</v>
      </c>
      <c r="HE536">
        <v>5.2280699999999998</v>
      </c>
      <c r="HF536">
        <v>11.968</v>
      </c>
      <c r="HG536">
        <v>4.9707499999999998</v>
      </c>
      <c r="HH536">
        <v>3.2894999999999999</v>
      </c>
      <c r="HI536">
        <v>9346.7000000000007</v>
      </c>
      <c r="HJ536">
        <v>9999</v>
      </c>
      <c r="HK536">
        <v>9999</v>
      </c>
      <c r="HL536">
        <v>297.10000000000002</v>
      </c>
      <c r="HM536">
        <v>4.9729099999999997</v>
      </c>
      <c r="HN536">
        <v>1.8774999999999999</v>
      </c>
      <c r="HO536">
        <v>1.87561</v>
      </c>
      <c r="HP536">
        <v>1.87842</v>
      </c>
      <c r="HQ536">
        <v>1.8751500000000001</v>
      </c>
      <c r="HR536">
        <v>1.8786700000000001</v>
      </c>
      <c r="HS536">
        <v>1.8757699999999999</v>
      </c>
      <c r="HT536">
        <v>1.8769800000000001</v>
      </c>
      <c r="HU536">
        <v>0</v>
      </c>
      <c r="HV536">
        <v>0</v>
      </c>
      <c r="HW536">
        <v>0</v>
      </c>
      <c r="HX536">
        <v>0</v>
      </c>
      <c r="HY536" t="s">
        <v>420</v>
      </c>
      <c r="HZ536" t="s">
        <v>421</v>
      </c>
      <c r="IA536" t="s">
        <v>422</v>
      </c>
      <c r="IB536" t="s">
        <v>422</v>
      </c>
      <c r="IC536" t="s">
        <v>422</v>
      </c>
      <c r="ID536" t="s">
        <v>422</v>
      </c>
      <c r="IE536">
        <v>0</v>
      </c>
      <c r="IF536">
        <v>100</v>
      </c>
      <c r="IG536">
        <v>100</v>
      </c>
      <c r="IH536">
        <v>3.899</v>
      </c>
      <c r="II536">
        <v>0.33860000000000001</v>
      </c>
      <c r="IJ536">
        <v>1.981763419366358</v>
      </c>
      <c r="IK536">
        <v>4.1594547590360449E-3</v>
      </c>
      <c r="IL536">
        <v>-1.867668404869411E-6</v>
      </c>
      <c r="IM536">
        <v>4.9096340421811042E-10</v>
      </c>
      <c r="IN536">
        <v>-2.3250521569731349E-2</v>
      </c>
      <c r="IO536">
        <v>5.6214120975847052E-3</v>
      </c>
      <c r="IP536">
        <v>3.6430730392419388E-4</v>
      </c>
      <c r="IQ536">
        <v>5.8048895600362112E-7</v>
      </c>
      <c r="IR536">
        <v>0</v>
      </c>
      <c r="IS536">
        <v>2100</v>
      </c>
      <c r="IT536">
        <v>1</v>
      </c>
      <c r="IU536">
        <v>26</v>
      </c>
      <c r="IV536">
        <v>63193.4</v>
      </c>
      <c r="IW536">
        <v>63193.2</v>
      </c>
      <c r="IX536">
        <v>1.5893600000000001</v>
      </c>
      <c r="IY536">
        <v>2.5683600000000002</v>
      </c>
      <c r="IZ536">
        <v>1.39893</v>
      </c>
      <c r="JA536">
        <v>2.33765</v>
      </c>
      <c r="JB536">
        <v>1.4489700000000001</v>
      </c>
      <c r="JC536">
        <v>2.36694</v>
      </c>
      <c r="JD536">
        <v>37.771099999999997</v>
      </c>
      <c r="JE536">
        <v>24.078700000000001</v>
      </c>
      <c r="JF536">
        <v>18</v>
      </c>
      <c r="JG536">
        <v>484.55200000000002</v>
      </c>
      <c r="JH536">
        <v>444.49799999999999</v>
      </c>
      <c r="JI536">
        <v>25.0002</v>
      </c>
      <c r="JJ536">
        <v>26.562999999999999</v>
      </c>
      <c r="JK536">
        <v>30.0002</v>
      </c>
      <c r="JL536">
        <v>26.394300000000001</v>
      </c>
      <c r="JM536">
        <v>26.473600000000001</v>
      </c>
      <c r="JN536">
        <v>32.000599999999999</v>
      </c>
      <c r="JO536">
        <v>31.666799999999999</v>
      </c>
      <c r="JP536">
        <v>27.0168</v>
      </c>
      <c r="JQ536">
        <v>25</v>
      </c>
      <c r="JR536">
        <v>674.43700000000001</v>
      </c>
      <c r="JS536">
        <v>19.226900000000001</v>
      </c>
      <c r="JT536">
        <v>100.78700000000001</v>
      </c>
      <c r="JU536">
        <v>101.83199999999999</v>
      </c>
    </row>
    <row r="537" spans="1:281" x14ac:dyDescent="0.2">
      <c r="A537">
        <v>521</v>
      </c>
      <c r="B537">
        <v>1659030730</v>
      </c>
      <c r="C537">
        <v>7011.5</v>
      </c>
      <c r="D537" t="s">
        <v>1469</v>
      </c>
      <c r="E537" t="s">
        <v>1470</v>
      </c>
      <c r="F537">
        <v>5</v>
      </c>
      <c r="G537" t="s">
        <v>415</v>
      </c>
      <c r="H537" t="s">
        <v>1390</v>
      </c>
      <c r="I537">
        <v>1659030722.5</v>
      </c>
      <c r="J537">
        <f t="shared" si="400"/>
        <v>4.6619881660312839E-3</v>
      </c>
      <c r="K537">
        <f t="shared" si="401"/>
        <v>4.6619881660312839</v>
      </c>
      <c r="L537">
        <f t="shared" si="402"/>
        <v>22.233585011058633</v>
      </c>
      <c r="M537">
        <f t="shared" si="403"/>
        <v>590.88422222222232</v>
      </c>
      <c r="N537">
        <f t="shared" si="404"/>
        <v>448.75737348696288</v>
      </c>
      <c r="O537">
        <f t="shared" si="405"/>
        <v>40.653001834889054</v>
      </c>
      <c r="P537">
        <f t="shared" si="406"/>
        <v>53.528295665775502</v>
      </c>
      <c r="Q537">
        <f t="shared" si="407"/>
        <v>0.29148919689595837</v>
      </c>
      <c r="R537">
        <f t="shared" si="408"/>
        <v>2.7558864984633247</v>
      </c>
      <c r="S537">
        <f t="shared" si="409"/>
        <v>0.27538025071133371</v>
      </c>
      <c r="T537">
        <f t="shared" si="410"/>
        <v>0.17348575331493071</v>
      </c>
      <c r="U537">
        <f t="shared" si="411"/>
        <v>321.5076681757468</v>
      </c>
      <c r="V537">
        <f t="shared" si="412"/>
        <v>27.686224149253778</v>
      </c>
      <c r="W537">
        <f t="shared" si="413"/>
        <v>27.664866666666668</v>
      </c>
      <c r="X537">
        <f t="shared" si="414"/>
        <v>3.721328279694847</v>
      </c>
      <c r="Y537">
        <f t="shared" si="415"/>
        <v>62.669947564128613</v>
      </c>
      <c r="Z537">
        <f t="shared" si="416"/>
        <v>2.2381473107891456</v>
      </c>
      <c r="AA537">
        <f t="shared" si="417"/>
        <v>3.5713246903532267</v>
      </c>
      <c r="AB537">
        <f t="shared" si="418"/>
        <v>1.4831809689057014</v>
      </c>
      <c r="AC537">
        <f t="shared" si="419"/>
        <v>-205.59367812197962</v>
      </c>
      <c r="AD537">
        <f t="shared" si="420"/>
        <v>-104.32576085640666</v>
      </c>
      <c r="AE537">
        <f t="shared" si="421"/>
        <v>-8.1953558274103369</v>
      </c>
      <c r="AF537">
        <f t="shared" si="422"/>
        <v>3.3928733699502089</v>
      </c>
      <c r="AG537">
        <f t="shared" si="423"/>
        <v>40.865976450178195</v>
      </c>
      <c r="AH537">
        <f t="shared" si="424"/>
        <v>4.6398049807624151</v>
      </c>
      <c r="AI537">
        <f t="shared" si="425"/>
        <v>22.233585011058633</v>
      </c>
      <c r="AJ537">
        <v>672.27865310898221</v>
      </c>
      <c r="AK537">
        <v>629.28280606060582</v>
      </c>
      <c r="AL537">
        <v>3.358095365490227</v>
      </c>
      <c r="AM537">
        <v>64.863660369353653</v>
      </c>
      <c r="AN537">
        <f t="shared" si="426"/>
        <v>4.6619881660312839</v>
      </c>
      <c r="AO537">
        <v>19.26490883488383</v>
      </c>
      <c r="AP537">
        <v>24.719460139860139</v>
      </c>
      <c r="AQ537">
        <v>8.7181861568378684E-5</v>
      </c>
      <c r="AR537">
        <v>84.796211414977947</v>
      </c>
      <c r="AS537">
        <v>6</v>
      </c>
      <c r="AT537">
        <v>1</v>
      </c>
      <c r="AU537">
        <f t="shared" si="427"/>
        <v>1</v>
      </c>
      <c r="AV537">
        <f t="shared" si="428"/>
        <v>0</v>
      </c>
      <c r="AW537">
        <f t="shared" si="429"/>
        <v>47815.579396802867</v>
      </c>
      <c r="AX537" t="s">
        <v>416</v>
      </c>
      <c r="AY537" t="s">
        <v>416</v>
      </c>
      <c r="AZ537">
        <v>0</v>
      </c>
      <c r="BA537">
        <v>0</v>
      </c>
      <c r="BB537" t="e">
        <f t="shared" si="430"/>
        <v>#DIV/0!</v>
      </c>
      <c r="BC537">
        <v>0</v>
      </c>
      <c r="BD537" t="s">
        <v>416</v>
      </c>
      <c r="BE537" t="s">
        <v>416</v>
      </c>
      <c r="BF537">
        <v>0</v>
      </c>
      <c r="BG537">
        <v>0</v>
      </c>
      <c r="BH537" t="e">
        <f t="shared" si="431"/>
        <v>#DIV/0!</v>
      </c>
      <c r="BI537">
        <v>0.5</v>
      </c>
      <c r="BJ537">
        <f t="shared" si="432"/>
        <v>1681.1813783294022</v>
      </c>
      <c r="BK537">
        <f t="shared" si="433"/>
        <v>22.233585011058633</v>
      </c>
      <c r="BL537" t="e">
        <f t="shared" si="434"/>
        <v>#DIV/0!</v>
      </c>
      <c r="BM537">
        <f t="shared" si="435"/>
        <v>1.3224976970154316E-2</v>
      </c>
      <c r="BN537" t="e">
        <f t="shared" si="436"/>
        <v>#DIV/0!</v>
      </c>
      <c r="BO537" t="e">
        <f t="shared" si="437"/>
        <v>#DIV/0!</v>
      </c>
      <c r="BP537" t="s">
        <v>416</v>
      </c>
      <c r="BQ537">
        <v>0</v>
      </c>
      <c r="BR537" t="e">
        <f t="shared" si="438"/>
        <v>#DIV/0!</v>
      </c>
      <c r="BS537" t="e">
        <f t="shared" si="439"/>
        <v>#DIV/0!</v>
      </c>
      <c r="BT537" t="e">
        <f t="shared" si="440"/>
        <v>#DIV/0!</v>
      </c>
      <c r="BU537" t="e">
        <f t="shared" si="441"/>
        <v>#DIV/0!</v>
      </c>
      <c r="BV537" t="e">
        <f t="shared" si="442"/>
        <v>#DIV/0!</v>
      </c>
      <c r="BW537" t="e">
        <f t="shared" si="443"/>
        <v>#DIV/0!</v>
      </c>
      <c r="BX537" t="e">
        <f t="shared" si="444"/>
        <v>#DIV/0!</v>
      </c>
      <c r="BY537" t="e">
        <f t="shared" si="445"/>
        <v>#DIV/0!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 t="shared" si="446"/>
        <v>1999.981111111111</v>
      </c>
      <c r="CS537">
        <f t="shared" si="447"/>
        <v>1681.1813783294022</v>
      </c>
      <c r="CT537">
        <f t="shared" si="448"/>
        <v>0.8405986281517448</v>
      </c>
      <c r="CU537">
        <f t="shared" si="449"/>
        <v>0.16075535233286767</v>
      </c>
      <c r="CV537">
        <v>6</v>
      </c>
      <c r="CW537">
        <v>0.5</v>
      </c>
      <c r="CX537" t="s">
        <v>417</v>
      </c>
      <c r="CY537">
        <v>2</v>
      </c>
      <c r="CZ537" t="b">
        <v>1</v>
      </c>
      <c r="DA537">
        <v>1659030722.5</v>
      </c>
      <c r="DB537">
        <v>590.88422222222232</v>
      </c>
      <c r="DC537">
        <v>643.20362962962963</v>
      </c>
      <c r="DD537">
        <v>24.706296296296301</v>
      </c>
      <c r="DE537">
        <v>19.277092592592592</v>
      </c>
      <c r="DF537">
        <v>587.00525925925922</v>
      </c>
      <c r="DG537">
        <v>24.367825925925931</v>
      </c>
      <c r="DH537">
        <v>500.09240740740739</v>
      </c>
      <c r="DI537">
        <v>90.49013703703703</v>
      </c>
      <c r="DJ537">
        <v>0.1000220037037037</v>
      </c>
      <c r="DK537">
        <v>26.962692592592589</v>
      </c>
      <c r="DL537">
        <v>27.664866666666668</v>
      </c>
      <c r="DM537">
        <v>999.90000000000009</v>
      </c>
      <c r="DN537">
        <v>0</v>
      </c>
      <c r="DO537">
        <v>0</v>
      </c>
      <c r="DP537">
        <v>9991.5048148148144</v>
      </c>
      <c r="DQ537">
        <v>0</v>
      </c>
      <c r="DR537">
        <v>19.307400000000001</v>
      </c>
      <c r="DS537">
        <v>-52.319407407407397</v>
      </c>
      <c r="DT537">
        <v>605.85274074074061</v>
      </c>
      <c r="DU537">
        <v>655.84622222222231</v>
      </c>
      <c r="DV537">
        <v>5.4291907407407409</v>
      </c>
      <c r="DW537">
        <v>643.20362962962963</v>
      </c>
      <c r="DX537">
        <v>19.277092592592592</v>
      </c>
      <c r="DY537">
        <v>2.235676296296297</v>
      </c>
      <c r="DZ537">
        <v>1.7443870370370369</v>
      </c>
      <c r="EA537">
        <v>19.220259259259262</v>
      </c>
      <c r="EB537">
        <v>15.29716666666666</v>
      </c>
      <c r="EC537">
        <v>1999.981111111111</v>
      </c>
      <c r="ED537">
        <v>0.97999422222222254</v>
      </c>
      <c r="EE537">
        <v>2.000601851851852E-2</v>
      </c>
      <c r="EF537">
        <v>0</v>
      </c>
      <c r="EG537">
        <v>729.9190000000001</v>
      </c>
      <c r="EH537">
        <v>5.000560000000001</v>
      </c>
      <c r="EI537">
        <v>14562.1037037037</v>
      </c>
      <c r="EJ537">
        <v>17294.68888888889</v>
      </c>
      <c r="EK537">
        <v>37.789037037037033</v>
      </c>
      <c r="EL537">
        <v>38.543629629629628</v>
      </c>
      <c r="EM537">
        <v>37.469666666666662</v>
      </c>
      <c r="EN537">
        <v>37.508962962962961</v>
      </c>
      <c r="EO537">
        <v>38.918703703703699</v>
      </c>
      <c r="EP537">
        <v>1955.071481481481</v>
      </c>
      <c r="EQ537">
        <v>39.90814814814815</v>
      </c>
      <c r="ER537">
        <v>0</v>
      </c>
      <c r="ES537">
        <v>1659030731.4000001</v>
      </c>
      <c r="ET537">
        <v>0</v>
      </c>
      <c r="EU537">
        <v>729.93453846153852</v>
      </c>
      <c r="EV537">
        <v>-7.1521367579854389E-2</v>
      </c>
      <c r="EW537">
        <v>-0.43418803247537069</v>
      </c>
      <c r="EX537">
        <v>14562.142307692309</v>
      </c>
      <c r="EY537">
        <v>15</v>
      </c>
      <c r="EZ537">
        <v>0</v>
      </c>
      <c r="FA537" t="s">
        <v>418</v>
      </c>
      <c r="FB537">
        <v>1655239120</v>
      </c>
      <c r="FC537">
        <v>1655239135</v>
      </c>
      <c r="FD537">
        <v>0</v>
      </c>
      <c r="FE537">
        <v>-7.4999999999999997E-2</v>
      </c>
      <c r="FF537">
        <v>-2.7E-2</v>
      </c>
      <c r="FG537">
        <v>1.986</v>
      </c>
      <c r="FH537">
        <v>0.13900000000000001</v>
      </c>
      <c r="FI537">
        <v>420</v>
      </c>
      <c r="FJ537">
        <v>22</v>
      </c>
      <c r="FK537">
        <v>0.12</v>
      </c>
      <c r="FL537">
        <v>0.02</v>
      </c>
      <c r="FM537">
        <v>-51.849639024390243</v>
      </c>
      <c r="FN537">
        <v>-6.9550013937282777</v>
      </c>
      <c r="FO537">
        <v>0.68950312964784255</v>
      </c>
      <c r="FP537">
        <v>0</v>
      </c>
      <c r="FQ537">
        <v>729.98044117647055</v>
      </c>
      <c r="FR537">
        <v>-0.50883116914739768</v>
      </c>
      <c r="FS537">
        <v>0.23161760971054809</v>
      </c>
      <c r="FT537">
        <v>1</v>
      </c>
      <c r="FU537">
        <v>5.4142241463414633</v>
      </c>
      <c r="FV537">
        <v>0.24601045296167429</v>
      </c>
      <c r="FW537">
        <v>2.537881659156584E-2</v>
      </c>
      <c r="FX537">
        <v>0</v>
      </c>
      <c r="FY537">
        <v>1</v>
      </c>
      <c r="FZ537">
        <v>3</v>
      </c>
      <c r="GA537" t="s">
        <v>419</v>
      </c>
      <c r="GB537">
        <v>2.9796800000000001</v>
      </c>
      <c r="GC537">
        <v>2.72837</v>
      </c>
      <c r="GD537">
        <v>0.113319</v>
      </c>
      <c r="GE537">
        <v>0.12114800000000001</v>
      </c>
      <c r="GF537">
        <v>0.10949399999999999</v>
      </c>
      <c r="GG537">
        <v>9.2790399999999995E-2</v>
      </c>
      <c r="GH537">
        <v>26563.1</v>
      </c>
      <c r="GI537">
        <v>25954</v>
      </c>
      <c r="GJ537">
        <v>30486.5</v>
      </c>
      <c r="GK537">
        <v>29777.7</v>
      </c>
      <c r="GL537">
        <v>37457.9</v>
      </c>
      <c r="GM537">
        <v>35574.5</v>
      </c>
      <c r="GN537">
        <v>46637.3</v>
      </c>
      <c r="GO537">
        <v>44287.7</v>
      </c>
      <c r="GP537">
        <v>1.8651500000000001</v>
      </c>
      <c r="GQ537">
        <v>1.84822</v>
      </c>
      <c r="GR537">
        <v>0.146452</v>
      </c>
      <c r="GS537">
        <v>0</v>
      </c>
      <c r="GT537">
        <v>25.224499999999999</v>
      </c>
      <c r="GU537">
        <v>999.9</v>
      </c>
      <c r="GV537">
        <v>48.6</v>
      </c>
      <c r="GW537">
        <v>32.200000000000003</v>
      </c>
      <c r="GX537">
        <v>25.935500000000001</v>
      </c>
      <c r="GY537">
        <v>62.887</v>
      </c>
      <c r="GZ537">
        <v>24.9239</v>
      </c>
      <c r="HA537">
        <v>1</v>
      </c>
      <c r="HB537">
        <v>-3.3173300000000003E-2</v>
      </c>
      <c r="HC537">
        <v>0.280999</v>
      </c>
      <c r="HD537">
        <v>20.1934</v>
      </c>
      <c r="HE537">
        <v>5.22837</v>
      </c>
      <c r="HF537">
        <v>11.968</v>
      </c>
      <c r="HG537">
        <v>4.9703999999999997</v>
      </c>
      <c r="HH537">
        <v>3.2894999999999999</v>
      </c>
      <c r="HI537">
        <v>9346.7000000000007</v>
      </c>
      <c r="HJ537">
        <v>9999</v>
      </c>
      <c r="HK537">
        <v>9999</v>
      </c>
      <c r="HL537">
        <v>297.10000000000002</v>
      </c>
      <c r="HM537">
        <v>4.9729000000000001</v>
      </c>
      <c r="HN537">
        <v>1.87748</v>
      </c>
      <c r="HO537">
        <v>1.8755999999999999</v>
      </c>
      <c r="HP537">
        <v>1.8784000000000001</v>
      </c>
      <c r="HQ537">
        <v>1.8751500000000001</v>
      </c>
      <c r="HR537">
        <v>1.8786799999999999</v>
      </c>
      <c r="HS537">
        <v>1.8757699999999999</v>
      </c>
      <c r="HT537">
        <v>1.87696</v>
      </c>
      <c r="HU537">
        <v>0</v>
      </c>
      <c r="HV537">
        <v>0</v>
      </c>
      <c r="HW537">
        <v>0</v>
      </c>
      <c r="HX537">
        <v>0</v>
      </c>
      <c r="HY537" t="s">
        <v>420</v>
      </c>
      <c r="HZ537" t="s">
        <v>421</v>
      </c>
      <c r="IA537" t="s">
        <v>422</v>
      </c>
      <c r="IB537" t="s">
        <v>422</v>
      </c>
      <c r="IC537" t="s">
        <v>422</v>
      </c>
      <c r="ID537" t="s">
        <v>422</v>
      </c>
      <c r="IE537">
        <v>0</v>
      </c>
      <c r="IF537">
        <v>100</v>
      </c>
      <c r="IG537">
        <v>100</v>
      </c>
      <c r="IH537">
        <v>3.9390000000000001</v>
      </c>
      <c r="II537">
        <v>0.33879999999999999</v>
      </c>
      <c r="IJ537">
        <v>1.981763419366358</v>
      </c>
      <c r="IK537">
        <v>4.1594547590360449E-3</v>
      </c>
      <c r="IL537">
        <v>-1.867668404869411E-6</v>
      </c>
      <c r="IM537">
        <v>4.9096340421811042E-10</v>
      </c>
      <c r="IN537">
        <v>-2.3250521569731349E-2</v>
      </c>
      <c r="IO537">
        <v>5.6214120975847052E-3</v>
      </c>
      <c r="IP537">
        <v>3.6430730392419388E-4</v>
      </c>
      <c r="IQ537">
        <v>5.8048895600362112E-7</v>
      </c>
      <c r="IR537">
        <v>0</v>
      </c>
      <c r="IS537">
        <v>2100</v>
      </c>
      <c r="IT537">
        <v>1</v>
      </c>
      <c r="IU537">
        <v>26</v>
      </c>
      <c r="IV537">
        <v>63193.5</v>
      </c>
      <c r="IW537">
        <v>63193.2</v>
      </c>
      <c r="IX537">
        <v>1.62598</v>
      </c>
      <c r="IY537">
        <v>2.5354000000000001</v>
      </c>
      <c r="IZ537">
        <v>1.39893</v>
      </c>
      <c r="JA537">
        <v>2.33887</v>
      </c>
      <c r="JB537">
        <v>1.4489700000000001</v>
      </c>
      <c r="JC537">
        <v>2.4841299999999999</v>
      </c>
      <c r="JD537">
        <v>37.771099999999997</v>
      </c>
      <c r="JE537">
        <v>24.078700000000001</v>
      </c>
      <c r="JF537">
        <v>18</v>
      </c>
      <c r="JG537">
        <v>484.56599999999997</v>
      </c>
      <c r="JH537">
        <v>444.45699999999999</v>
      </c>
      <c r="JI537">
        <v>25.0001</v>
      </c>
      <c r="JJ537">
        <v>26.562999999999999</v>
      </c>
      <c r="JK537">
        <v>30.000299999999999</v>
      </c>
      <c r="JL537">
        <v>26.394300000000001</v>
      </c>
      <c r="JM537">
        <v>26.474299999999999</v>
      </c>
      <c r="JN537">
        <v>32.602899999999998</v>
      </c>
      <c r="JO537">
        <v>31.666799999999999</v>
      </c>
      <c r="JP537">
        <v>27.0168</v>
      </c>
      <c r="JQ537">
        <v>25</v>
      </c>
      <c r="JR537">
        <v>687.79399999999998</v>
      </c>
      <c r="JS537">
        <v>19.193000000000001</v>
      </c>
      <c r="JT537">
        <v>100.78700000000001</v>
      </c>
      <c r="JU537">
        <v>101.83199999999999</v>
      </c>
    </row>
    <row r="538" spans="1:281" x14ac:dyDescent="0.2">
      <c r="A538">
        <v>522</v>
      </c>
      <c r="B538">
        <v>1659030735</v>
      </c>
      <c r="C538">
        <v>7016.5</v>
      </c>
      <c r="D538" t="s">
        <v>1471</v>
      </c>
      <c r="E538" t="s">
        <v>1472</v>
      </c>
      <c r="F538">
        <v>5</v>
      </c>
      <c r="G538" t="s">
        <v>415</v>
      </c>
      <c r="H538" t="s">
        <v>1390</v>
      </c>
      <c r="I538">
        <v>1659030727.2142861</v>
      </c>
      <c r="J538">
        <f t="shared" si="400"/>
        <v>4.6699460711206045E-3</v>
      </c>
      <c r="K538">
        <f t="shared" si="401"/>
        <v>4.6699460711206049</v>
      </c>
      <c r="L538">
        <f t="shared" si="402"/>
        <v>22.709533149983418</v>
      </c>
      <c r="M538">
        <f t="shared" si="403"/>
        <v>606.21692857142841</v>
      </c>
      <c r="N538">
        <f t="shared" si="404"/>
        <v>461.89536134269565</v>
      </c>
      <c r="O538">
        <f t="shared" si="405"/>
        <v>41.843224303102552</v>
      </c>
      <c r="P538">
        <f t="shared" si="406"/>
        <v>54.917353672517699</v>
      </c>
      <c r="Q538">
        <f t="shared" si="407"/>
        <v>0.29351029326641265</v>
      </c>
      <c r="R538">
        <f t="shared" si="408"/>
        <v>2.7570653799838842</v>
      </c>
      <c r="S538">
        <f t="shared" si="409"/>
        <v>0.27719046447382184</v>
      </c>
      <c r="T538">
        <f t="shared" si="410"/>
        <v>0.17463465114634447</v>
      </c>
      <c r="U538">
        <f t="shared" si="411"/>
        <v>321.50673334469718</v>
      </c>
      <c r="V538">
        <f t="shared" si="412"/>
        <v>27.686315601617387</v>
      </c>
      <c r="W538">
        <f t="shared" si="413"/>
        <v>27.636614285714291</v>
      </c>
      <c r="X538">
        <f t="shared" si="414"/>
        <v>3.7151883120162927</v>
      </c>
      <c r="Y538">
        <f t="shared" si="415"/>
        <v>62.688060058088546</v>
      </c>
      <c r="Z538">
        <f t="shared" si="416"/>
        <v>2.2391329047706181</v>
      </c>
      <c r="AA538">
        <f t="shared" si="417"/>
        <v>3.5718650452666325</v>
      </c>
      <c r="AB538">
        <f t="shared" si="418"/>
        <v>1.4760554072456746</v>
      </c>
      <c r="AC538">
        <f t="shared" si="419"/>
        <v>-205.94462173641867</v>
      </c>
      <c r="AD538">
        <f t="shared" si="420"/>
        <v>-99.788200546601729</v>
      </c>
      <c r="AE538">
        <f t="shared" si="421"/>
        <v>-7.8345481900536242</v>
      </c>
      <c r="AF538">
        <f t="shared" si="422"/>
        <v>7.9393628716231603</v>
      </c>
      <c r="AG538">
        <f t="shared" si="423"/>
        <v>41.171113575882472</v>
      </c>
      <c r="AH538">
        <f t="shared" si="424"/>
        <v>4.6555157707157599</v>
      </c>
      <c r="AI538">
        <f t="shared" si="425"/>
        <v>22.709533149983418</v>
      </c>
      <c r="AJ538">
        <v>689.28369642218547</v>
      </c>
      <c r="AK538">
        <v>645.87394545454526</v>
      </c>
      <c r="AL538">
        <v>3.3218988850433209</v>
      </c>
      <c r="AM538">
        <v>64.863660369353653</v>
      </c>
      <c r="AN538">
        <f t="shared" si="426"/>
        <v>4.6699460711206049</v>
      </c>
      <c r="AO538">
        <v>19.267183094007311</v>
      </c>
      <c r="AP538">
        <v>24.72972447552451</v>
      </c>
      <c r="AQ538">
        <v>3.3845362896924209E-4</v>
      </c>
      <c r="AR538">
        <v>84.796211414977947</v>
      </c>
      <c r="AS538">
        <v>6</v>
      </c>
      <c r="AT538">
        <v>1</v>
      </c>
      <c r="AU538">
        <f t="shared" si="427"/>
        <v>1</v>
      </c>
      <c r="AV538">
        <f t="shared" si="428"/>
        <v>0</v>
      </c>
      <c r="AW538">
        <f t="shared" si="429"/>
        <v>47847.181271657195</v>
      </c>
      <c r="AX538" t="s">
        <v>416</v>
      </c>
      <c r="AY538" t="s">
        <v>416</v>
      </c>
      <c r="AZ538">
        <v>0</v>
      </c>
      <c r="BA538">
        <v>0</v>
      </c>
      <c r="BB538" t="e">
        <f t="shared" si="430"/>
        <v>#DIV/0!</v>
      </c>
      <c r="BC538">
        <v>0</v>
      </c>
      <c r="BD538" t="s">
        <v>416</v>
      </c>
      <c r="BE538" t="s">
        <v>416</v>
      </c>
      <c r="BF538">
        <v>0</v>
      </c>
      <c r="BG538">
        <v>0</v>
      </c>
      <c r="BH538" t="e">
        <f t="shared" si="431"/>
        <v>#DIV/0!</v>
      </c>
      <c r="BI538">
        <v>0.5</v>
      </c>
      <c r="BJ538">
        <f t="shared" si="432"/>
        <v>1681.1765364480293</v>
      </c>
      <c r="BK538">
        <f t="shared" si="433"/>
        <v>22.709533149983418</v>
      </c>
      <c r="BL538" t="e">
        <f t="shared" si="434"/>
        <v>#DIV/0!</v>
      </c>
      <c r="BM538">
        <f t="shared" si="435"/>
        <v>1.3508119259125435E-2</v>
      </c>
      <c r="BN538" t="e">
        <f t="shared" si="436"/>
        <v>#DIV/0!</v>
      </c>
      <c r="BO538" t="e">
        <f t="shared" si="437"/>
        <v>#DIV/0!</v>
      </c>
      <c r="BP538" t="s">
        <v>416</v>
      </c>
      <c r="BQ538">
        <v>0</v>
      </c>
      <c r="BR538" t="e">
        <f t="shared" si="438"/>
        <v>#DIV/0!</v>
      </c>
      <c r="BS538" t="e">
        <f t="shared" si="439"/>
        <v>#DIV/0!</v>
      </c>
      <c r="BT538" t="e">
        <f t="shared" si="440"/>
        <v>#DIV/0!</v>
      </c>
      <c r="BU538" t="e">
        <f t="shared" si="441"/>
        <v>#DIV/0!</v>
      </c>
      <c r="BV538" t="e">
        <f t="shared" si="442"/>
        <v>#DIV/0!</v>
      </c>
      <c r="BW538" t="e">
        <f t="shared" si="443"/>
        <v>#DIV/0!</v>
      </c>
      <c r="BX538" t="e">
        <f t="shared" si="444"/>
        <v>#DIV/0!</v>
      </c>
      <c r="BY538" t="e">
        <f t="shared" si="445"/>
        <v>#DIV/0!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 t="shared" si="446"/>
        <v>1999.9753571428571</v>
      </c>
      <c r="CS538">
        <f t="shared" si="447"/>
        <v>1681.1765364480293</v>
      </c>
      <c r="CT538">
        <f t="shared" si="448"/>
        <v>0.84059862559993725</v>
      </c>
      <c r="CU538">
        <f t="shared" si="449"/>
        <v>0.16075534740787917</v>
      </c>
      <c r="CV538">
        <v>6</v>
      </c>
      <c r="CW538">
        <v>0.5</v>
      </c>
      <c r="CX538" t="s">
        <v>417</v>
      </c>
      <c r="CY538">
        <v>2</v>
      </c>
      <c r="CZ538" t="b">
        <v>1</v>
      </c>
      <c r="DA538">
        <v>1659030727.2142861</v>
      </c>
      <c r="DB538">
        <v>606.21692857142841</v>
      </c>
      <c r="DC538">
        <v>659.00192857142861</v>
      </c>
      <c r="DD538">
        <v>24.717146428571429</v>
      </c>
      <c r="DE538">
        <v>19.269339285714292</v>
      </c>
      <c r="DF538">
        <v>602.30035714285714</v>
      </c>
      <c r="DG538">
        <v>24.378428571428572</v>
      </c>
      <c r="DH538">
        <v>500.06667857142872</v>
      </c>
      <c r="DI538">
        <v>90.490324999999999</v>
      </c>
      <c r="DJ538">
        <v>9.9942417857142876E-2</v>
      </c>
      <c r="DK538">
        <v>26.965267857142859</v>
      </c>
      <c r="DL538">
        <v>27.636614285714291</v>
      </c>
      <c r="DM538">
        <v>999.9000000000002</v>
      </c>
      <c r="DN538">
        <v>0</v>
      </c>
      <c r="DO538">
        <v>0</v>
      </c>
      <c r="DP538">
        <v>9998.4567857142847</v>
      </c>
      <c r="DQ538">
        <v>0</v>
      </c>
      <c r="DR538">
        <v>19.307400000000001</v>
      </c>
      <c r="DS538">
        <v>-52.785010714285711</v>
      </c>
      <c r="DT538">
        <v>621.58074999999997</v>
      </c>
      <c r="DU538">
        <v>671.94989285714291</v>
      </c>
      <c r="DV538">
        <v>5.4477946428571418</v>
      </c>
      <c r="DW538">
        <v>659.00192857142861</v>
      </c>
      <c r="DX538">
        <v>19.269339285714292</v>
      </c>
      <c r="DY538">
        <v>2.2366628571428571</v>
      </c>
      <c r="DZ538">
        <v>1.7436892857142861</v>
      </c>
      <c r="EA538">
        <v>19.22734642857143</v>
      </c>
      <c r="EB538">
        <v>15.290932142857139</v>
      </c>
      <c r="EC538">
        <v>1999.9753571428571</v>
      </c>
      <c r="ED538">
        <v>0.97999421428571443</v>
      </c>
      <c r="EE538">
        <v>2.0006032142857139E-2</v>
      </c>
      <c r="EF538">
        <v>0</v>
      </c>
      <c r="EG538">
        <v>729.86303571428562</v>
      </c>
      <c r="EH538">
        <v>5.000560000000001</v>
      </c>
      <c r="EI538">
        <v>14562.12857142857</v>
      </c>
      <c r="EJ538">
        <v>17294.63571428572</v>
      </c>
      <c r="EK538">
        <v>37.821107142857137</v>
      </c>
      <c r="EL538">
        <v>38.539857142857137</v>
      </c>
      <c r="EM538">
        <v>37.455071428571429</v>
      </c>
      <c r="EN538">
        <v>37.506500000000003</v>
      </c>
      <c r="EO538">
        <v>38.897071428571429</v>
      </c>
      <c r="EP538">
        <v>1955.0657142857151</v>
      </c>
      <c r="EQ538">
        <v>39.907857142857146</v>
      </c>
      <c r="ER538">
        <v>0</v>
      </c>
      <c r="ES538">
        <v>1659030736.2</v>
      </c>
      <c r="ET538">
        <v>0</v>
      </c>
      <c r="EU538">
        <v>729.86934615384598</v>
      </c>
      <c r="EV538">
        <v>-0.40988033649870609</v>
      </c>
      <c r="EW538">
        <v>3.4940170922146971</v>
      </c>
      <c r="EX538">
        <v>14562.2</v>
      </c>
      <c r="EY538">
        <v>15</v>
      </c>
      <c r="EZ538">
        <v>0</v>
      </c>
      <c r="FA538" t="s">
        <v>418</v>
      </c>
      <c r="FB538">
        <v>1655239120</v>
      </c>
      <c r="FC538">
        <v>1655239135</v>
      </c>
      <c r="FD538">
        <v>0</v>
      </c>
      <c r="FE538">
        <v>-7.4999999999999997E-2</v>
      </c>
      <c r="FF538">
        <v>-2.7E-2</v>
      </c>
      <c r="FG538">
        <v>1.986</v>
      </c>
      <c r="FH538">
        <v>0.13900000000000001</v>
      </c>
      <c r="FI538">
        <v>420</v>
      </c>
      <c r="FJ538">
        <v>22</v>
      </c>
      <c r="FK538">
        <v>0.12</v>
      </c>
      <c r="FL538">
        <v>0.02</v>
      </c>
      <c r="FM538">
        <v>-52.474820000000001</v>
      </c>
      <c r="FN538">
        <v>-6.1198198874294532</v>
      </c>
      <c r="FO538">
        <v>0.59229888958194021</v>
      </c>
      <c r="FP538">
        <v>0</v>
      </c>
      <c r="FQ538">
        <v>729.92750000000001</v>
      </c>
      <c r="FR538">
        <v>-0.69025209825926181</v>
      </c>
      <c r="FS538">
        <v>0.2212486291084195</v>
      </c>
      <c r="FT538">
        <v>1</v>
      </c>
      <c r="FU538">
        <v>5.4340739999999998</v>
      </c>
      <c r="FV538">
        <v>0.24090641651030781</v>
      </c>
      <c r="FW538">
        <v>2.4235590646815269E-2</v>
      </c>
      <c r="FX538">
        <v>0</v>
      </c>
      <c r="FY538">
        <v>1</v>
      </c>
      <c r="FZ538">
        <v>3</v>
      </c>
      <c r="GA538" t="s">
        <v>419</v>
      </c>
      <c r="GB538">
        <v>2.9797600000000002</v>
      </c>
      <c r="GC538">
        <v>2.7285200000000001</v>
      </c>
      <c r="GD538">
        <v>0.115395</v>
      </c>
      <c r="GE538">
        <v>0.12321699999999999</v>
      </c>
      <c r="GF538">
        <v>0.109526</v>
      </c>
      <c r="GG538">
        <v>9.2736799999999994E-2</v>
      </c>
      <c r="GH538">
        <v>26500.799999999999</v>
      </c>
      <c r="GI538">
        <v>25892.799999999999</v>
      </c>
      <c r="GJ538">
        <v>30486.400000000001</v>
      </c>
      <c r="GK538">
        <v>29777.599999999999</v>
      </c>
      <c r="GL538">
        <v>37457</v>
      </c>
      <c r="GM538">
        <v>35576.5</v>
      </c>
      <c r="GN538">
        <v>46637.7</v>
      </c>
      <c r="GO538">
        <v>44287.3</v>
      </c>
      <c r="GP538">
        <v>1.8651</v>
      </c>
      <c r="GQ538">
        <v>1.8483499999999999</v>
      </c>
      <c r="GR538">
        <v>0.14521600000000001</v>
      </c>
      <c r="GS538">
        <v>0</v>
      </c>
      <c r="GT538">
        <v>25.226500000000001</v>
      </c>
      <c r="GU538">
        <v>999.9</v>
      </c>
      <c r="GV538">
        <v>48.6</v>
      </c>
      <c r="GW538">
        <v>32.200000000000003</v>
      </c>
      <c r="GX538">
        <v>25.938400000000001</v>
      </c>
      <c r="GY538">
        <v>63.226999999999997</v>
      </c>
      <c r="GZ538">
        <v>24.4191</v>
      </c>
      <c r="HA538">
        <v>1</v>
      </c>
      <c r="HB538">
        <v>-3.3216500000000003E-2</v>
      </c>
      <c r="HC538">
        <v>0.28219499999999997</v>
      </c>
      <c r="HD538">
        <v>20.192699999999999</v>
      </c>
      <c r="HE538">
        <v>5.2253800000000004</v>
      </c>
      <c r="HF538">
        <v>11.968</v>
      </c>
      <c r="HG538">
        <v>4.9696999999999996</v>
      </c>
      <c r="HH538">
        <v>3.2888799999999998</v>
      </c>
      <c r="HI538">
        <v>9346.9</v>
      </c>
      <c r="HJ538">
        <v>9999</v>
      </c>
      <c r="HK538">
        <v>9999</v>
      </c>
      <c r="HL538">
        <v>297.10000000000002</v>
      </c>
      <c r="HM538">
        <v>4.9729099999999997</v>
      </c>
      <c r="HN538">
        <v>1.8775299999999999</v>
      </c>
      <c r="HO538">
        <v>1.8756200000000001</v>
      </c>
      <c r="HP538">
        <v>1.8784700000000001</v>
      </c>
      <c r="HQ538">
        <v>1.8751500000000001</v>
      </c>
      <c r="HR538">
        <v>1.8787100000000001</v>
      </c>
      <c r="HS538">
        <v>1.87578</v>
      </c>
      <c r="HT538">
        <v>1.8769800000000001</v>
      </c>
      <c r="HU538">
        <v>0</v>
      </c>
      <c r="HV538">
        <v>0</v>
      </c>
      <c r="HW538">
        <v>0</v>
      </c>
      <c r="HX538">
        <v>0</v>
      </c>
      <c r="HY538" t="s">
        <v>420</v>
      </c>
      <c r="HZ538" t="s">
        <v>421</v>
      </c>
      <c r="IA538" t="s">
        <v>422</v>
      </c>
      <c r="IB538" t="s">
        <v>422</v>
      </c>
      <c r="IC538" t="s">
        <v>422</v>
      </c>
      <c r="ID538" t="s">
        <v>422</v>
      </c>
      <c r="IE538">
        <v>0</v>
      </c>
      <c r="IF538">
        <v>100</v>
      </c>
      <c r="IG538">
        <v>100</v>
      </c>
      <c r="IH538">
        <v>3.9780000000000002</v>
      </c>
      <c r="II538">
        <v>0.33910000000000001</v>
      </c>
      <c r="IJ538">
        <v>1.981763419366358</v>
      </c>
      <c r="IK538">
        <v>4.1594547590360449E-3</v>
      </c>
      <c r="IL538">
        <v>-1.867668404869411E-6</v>
      </c>
      <c r="IM538">
        <v>4.9096340421811042E-10</v>
      </c>
      <c r="IN538">
        <v>-2.3250521569731349E-2</v>
      </c>
      <c r="IO538">
        <v>5.6214120975847052E-3</v>
      </c>
      <c r="IP538">
        <v>3.6430730392419388E-4</v>
      </c>
      <c r="IQ538">
        <v>5.8048895600362112E-7</v>
      </c>
      <c r="IR538">
        <v>0</v>
      </c>
      <c r="IS538">
        <v>2100</v>
      </c>
      <c r="IT538">
        <v>1</v>
      </c>
      <c r="IU538">
        <v>26</v>
      </c>
      <c r="IV538">
        <v>63193.599999999999</v>
      </c>
      <c r="IW538">
        <v>63193.3</v>
      </c>
      <c r="IX538">
        <v>1.65405</v>
      </c>
      <c r="IY538">
        <v>2.5622600000000002</v>
      </c>
      <c r="IZ538">
        <v>1.39893</v>
      </c>
      <c r="JA538">
        <v>2.33643</v>
      </c>
      <c r="JB538">
        <v>1.4489700000000001</v>
      </c>
      <c r="JC538">
        <v>2.4206500000000002</v>
      </c>
      <c r="JD538">
        <v>37.771099999999997</v>
      </c>
      <c r="JE538">
        <v>24.078700000000001</v>
      </c>
      <c r="JF538">
        <v>18</v>
      </c>
      <c r="JG538">
        <v>484.54899999999998</v>
      </c>
      <c r="JH538">
        <v>444.53500000000003</v>
      </c>
      <c r="JI538">
        <v>25.0002</v>
      </c>
      <c r="JJ538">
        <v>26.565300000000001</v>
      </c>
      <c r="JK538">
        <v>30.0002</v>
      </c>
      <c r="JL538">
        <v>26.395900000000001</v>
      </c>
      <c r="JM538">
        <v>26.474299999999999</v>
      </c>
      <c r="JN538">
        <v>33.284700000000001</v>
      </c>
      <c r="JO538">
        <v>32.392499999999998</v>
      </c>
      <c r="JP538">
        <v>26.6386</v>
      </c>
      <c r="JQ538">
        <v>25</v>
      </c>
      <c r="JR538">
        <v>707.83100000000002</v>
      </c>
      <c r="JS538">
        <v>18.955200000000001</v>
      </c>
      <c r="JT538">
        <v>100.78700000000001</v>
      </c>
      <c r="JU538">
        <v>101.83199999999999</v>
      </c>
    </row>
    <row r="539" spans="1:281" x14ac:dyDescent="0.2">
      <c r="A539">
        <v>523</v>
      </c>
      <c r="B539">
        <v>1659030740</v>
      </c>
      <c r="C539">
        <v>7021.5</v>
      </c>
      <c r="D539" t="s">
        <v>1473</v>
      </c>
      <c r="E539" t="s">
        <v>1474</v>
      </c>
      <c r="F539">
        <v>5</v>
      </c>
      <c r="G539" t="s">
        <v>415</v>
      </c>
      <c r="H539" t="s">
        <v>1390</v>
      </c>
      <c r="I539">
        <v>1659030732.5</v>
      </c>
      <c r="J539">
        <f t="shared" si="400"/>
        <v>4.7046535730216948E-3</v>
      </c>
      <c r="K539">
        <f t="shared" si="401"/>
        <v>4.7046535730216945</v>
      </c>
      <c r="L539">
        <f t="shared" si="402"/>
        <v>22.622113005195544</v>
      </c>
      <c r="M539">
        <f t="shared" si="403"/>
        <v>623.47562962962968</v>
      </c>
      <c r="N539">
        <f t="shared" si="404"/>
        <v>480.56650455387432</v>
      </c>
      <c r="O539">
        <f t="shared" si="405"/>
        <v>43.53459642248427</v>
      </c>
      <c r="P539">
        <f t="shared" si="406"/>
        <v>56.480756894152911</v>
      </c>
      <c r="Q539">
        <f t="shared" si="407"/>
        <v>0.2967424196281343</v>
      </c>
      <c r="R539">
        <f t="shared" si="408"/>
        <v>2.7587772141383513</v>
      </c>
      <c r="S539">
        <f t="shared" si="409"/>
        <v>0.28008186337506913</v>
      </c>
      <c r="T539">
        <f t="shared" si="410"/>
        <v>0.1764700531019516</v>
      </c>
      <c r="U539">
        <f t="shared" si="411"/>
        <v>321.50875927037293</v>
      </c>
      <c r="V539">
        <f t="shared" si="412"/>
        <v>27.676974515379669</v>
      </c>
      <c r="W539">
        <f t="shared" si="413"/>
        <v>27.618874074074071</v>
      </c>
      <c r="X539">
        <f t="shared" si="414"/>
        <v>3.7113374284425835</v>
      </c>
      <c r="Y539">
        <f t="shared" si="415"/>
        <v>62.699931520350802</v>
      </c>
      <c r="Z539">
        <f t="shared" si="416"/>
        <v>2.2396366978713411</v>
      </c>
      <c r="AA539">
        <f t="shared" si="417"/>
        <v>3.5719922551181926</v>
      </c>
      <c r="AB539">
        <f t="shared" si="418"/>
        <v>1.4717007305712424</v>
      </c>
      <c r="AC539">
        <f t="shared" si="419"/>
        <v>-207.47522257025673</v>
      </c>
      <c r="AD539">
        <f t="shared" si="420"/>
        <v>-97.121471751112054</v>
      </c>
      <c r="AE539">
        <f t="shared" si="421"/>
        <v>-7.6197944514671807</v>
      </c>
      <c r="AF539">
        <f t="shared" si="422"/>
        <v>9.2922704975369896</v>
      </c>
      <c r="AG539">
        <f t="shared" si="423"/>
        <v>41.492935322246289</v>
      </c>
      <c r="AH539">
        <f t="shared" si="424"/>
        <v>4.690882314773865</v>
      </c>
      <c r="AI539">
        <f t="shared" si="425"/>
        <v>22.622113005195544</v>
      </c>
      <c r="AJ539">
        <v>706.50625960872514</v>
      </c>
      <c r="AK539">
        <v>662.84589090909105</v>
      </c>
      <c r="AL539">
        <v>3.39804812862827</v>
      </c>
      <c r="AM539">
        <v>64.863660369353653</v>
      </c>
      <c r="AN539">
        <f t="shared" si="426"/>
        <v>4.7046535730216945</v>
      </c>
      <c r="AO539">
        <v>19.206231743019579</v>
      </c>
      <c r="AP539">
        <v>24.708877622377621</v>
      </c>
      <c r="AQ539">
        <v>4.4914803935310049E-4</v>
      </c>
      <c r="AR539">
        <v>84.796211414977947</v>
      </c>
      <c r="AS539">
        <v>6</v>
      </c>
      <c r="AT539">
        <v>1</v>
      </c>
      <c r="AU539">
        <f t="shared" si="427"/>
        <v>1</v>
      </c>
      <c r="AV539">
        <f t="shared" si="428"/>
        <v>0</v>
      </c>
      <c r="AW539">
        <f t="shared" si="429"/>
        <v>47893.570896757796</v>
      </c>
      <c r="AX539" t="s">
        <v>416</v>
      </c>
      <c r="AY539" t="s">
        <v>416</v>
      </c>
      <c r="AZ539">
        <v>0</v>
      </c>
      <c r="BA539">
        <v>0</v>
      </c>
      <c r="BB539" t="e">
        <f t="shared" si="430"/>
        <v>#DIV/0!</v>
      </c>
      <c r="BC539">
        <v>0</v>
      </c>
      <c r="BD539" t="s">
        <v>416</v>
      </c>
      <c r="BE539" t="s">
        <v>416</v>
      </c>
      <c r="BF539">
        <v>0</v>
      </c>
      <c r="BG539">
        <v>0</v>
      </c>
      <c r="BH539" t="e">
        <f t="shared" si="431"/>
        <v>#DIV/0!</v>
      </c>
      <c r="BI539">
        <v>0.5</v>
      </c>
      <c r="BJ539">
        <f t="shared" si="432"/>
        <v>1681.1867118844771</v>
      </c>
      <c r="BK539">
        <f t="shared" si="433"/>
        <v>22.622113005195544</v>
      </c>
      <c r="BL539" t="e">
        <f t="shared" si="434"/>
        <v>#DIV/0!</v>
      </c>
      <c r="BM539">
        <f t="shared" si="435"/>
        <v>1.3456038431232869E-2</v>
      </c>
      <c r="BN539" t="e">
        <f t="shared" si="436"/>
        <v>#DIV/0!</v>
      </c>
      <c r="BO539" t="e">
        <f t="shared" si="437"/>
        <v>#DIV/0!</v>
      </c>
      <c r="BP539" t="s">
        <v>416</v>
      </c>
      <c r="BQ539">
        <v>0</v>
      </c>
      <c r="BR539" t="e">
        <f t="shared" si="438"/>
        <v>#DIV/0!</v>
      </c>
      <c r="BS539" t="e">
        <f t="shared" si="439"/>
        <v>#DIV/0!</v>
      </c>
      <c r="BT539" t="e">
        <f t="shared" si="440"/>
        <v>#DIV/0!</v>
      </c>
      <c r="BU539" t="e">
        <f t="shared" si="441"/>
        <v>#DIV/0!</v>
      </c>
      <c r="BV539" t="e">
        <f t="shared" si="442"/>
        <v>#DIV/0!</v>
      </c>
      <c r="BW539" t="e">
        <f t="shared" si="443"/>
        <v>#DIV/0!</v>
      </c>
      <c r="BX539" t="e">
        <f t="shared" si="444"/>
        <v>#DIV/0!</v>
      </c>
      <c r="BY539" t="e">
        <f t="shared" si="445"/>
        <v>#DIV/0!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 t="shared" si="446"/>
        <v>1999.987407407408</v>
      </c>
      <c r="CS539">
        <f t="shared" si="447"/>
        <v>1681.1867118844771</v>
      </c>
      <c r="CT539">
        <f t="shared" si="448"/>
        <v>0.84059864860039613</v>
      </c>
      <c r="CU539">
        <f t="shared" si="449"/>
        <v>0.16075539179876441</v>
      </c>
      <c r="CV539">
        <v>6</v>
      </c>
      <c r="CW539">
        <v>0.5</v>
      </c>
      <c r="CX539" t="s">
        <v>417</v>
      </c>
      <c r="CY539">
        <v>2</v>
      </c>
      <c r="CZ539" t="b">
        <v>1</v>
      </c>
      <c r="DA539">
        <v>1659030732.5</v>
      </c>
      <c r="DB539">
        <v>623.47562962962968</v>
      </c>
      <c r="DC539">
        <v>676.77014814814822</v>
      </c>
      <c r="DD539">
        <v>24.722737037037039</v>
      </c>
      <c r="DE539">
        <v>19.23352222222222</v>
      </c>
      <c r="DF539">
        <v>619.51733333333334</v>
      </c>
      <c r="DG539">
        <v>24.383885185185179</v>
      </c>
      <c r="DH539">
        <v>500.06177777777782</v>
      </c>
      <c r="DI539">
        <v>90.490151851851863</v>
      </c>
      <c r="DJ539">
        <v>0.10000790740740741</v>
      </c>
      <c r="DK539">
        <v>26.96587407407408</v>
      </c>
      <c r="DL539">
        <v>27.618874074074071</v>
      </c>
      <c r="DM539">
        <v>999.90000000000009</v>
      </c>
      <c r="DN539">
        <v>0</v>
      </c>
      <c r="DO539">
        <v>0</v>
      </c>
      <c r="DP539">
        <v>10008.605925925929</v>
      </c>
      <c r="DQ539">
        <v>0</v>
      </c>
      <c r="DR539">
        <v>19.307400000000001</v>
      </c>
      <c r="DS539">
        <v>-53.294466666666658</v>
      </c>
      <c r="DT539">
        <v>639.28044444444447</v>
      </c>
      <c r="DU539">
        <v>690.04144444444444</v>
      </c>
      <c r="DV539">
        <v>5.489198148148148</v>
      </c>
      <c r="DW539">
        <v>676.77014814814822</v>
      </c>
      <c r="DX539">
        <v>19.23352222222222</v>
      </c>
      <c r="DY539">
        <v>2.237163703703704</v>
      </c>
      <c r="DZ539">
        <v>1.7404455555555549</v>
      </c>
      <c r="EA539">
        <v>19.230948148148151</v>
      </c>
      <c r="EB539">
        <v>15.261881481481479</v>
      </c>
      <c r="EC539">
        <v>1999.987407407408</v>
      </c>
      <c r="ED539">
        <v>0.97999351851851868</v>
      </c>
      <c r="EE539">
        <v>2.0006725925925929E-2</v>
      </c>
      <c r="EF539">
        <v>0</v>
      </c>
      <c r="EG539">
        <v>729.86696296296293</v>
      </c>
      <c r="EH539">
        <v>5.000560000000001</v>
      </c>
      <c r="EI539">
        <v>14563.070370370369</v>
      </c>
      <c r="EJ539">
        <v>17294.740740740741</v>
      </c>
      <c r="EK539">
        <v>37.828481481481482</v>
      </c>
      <c r="EL539">
        <v>38.539037037037041</v>
      </c>
      <c r="EM539">
        <v>37.465000000000003</v>
      </c>
      <c r="EN539">
        <v>37.520740740740742</v>
      </c>
      <c r="EO539">
        <v>38.893370370370377</v>
      </c>
      <c r="EP539">
        <v>1955.075925925926</v>
      </c>
      <c r="EQ539">
        <v>39.909629629629627</v>
      </c>
      <c r="ER539">
        <v>0</v>
      </c>
      <c r="ES539">
        <v>1659030741</v>
      </c>
      <c r="ET539">
        <v>0</v>
      </c>
      <c r="EU539">
        <v>729.88550000000009</v>
      </c>
      <c r="EV539">
        <v>-9.5623934448565401E-2</v>
      </c>
      <c r="EW539">
        <v>15.94529908086032</v>
      </c>
      <c r="EX539">
        <v>14563.13846153846</v>
      </c>
      <c r="EY539">
        <v>15</v>
      </c>
      <c r="EZ539">
        <v>0</v>
      </c>
      <c r="FA539" t="s">
        <v>418</v>
      </c>
      <c r="FB539">
        <v>1655239120</v>
      </c>
      <c r="FC539">
        <v>1655239135</v>
      </c>
      <c r="FD539">
        <v>0</v>
      </c>
      <c r="FE539">
        <v>-7.4999999999999997E-2</v>
      </c>
      <c r="FF539">
        <v>-2.7E-2</v>
      </c>
      <c r="FG539">
        <v>1.986</v>
      </c>
      <c r="FH539">
        <v>0.13900000000000001</v>
      </c>
      <c r="FI539">
        <v>420</v>
      </c>
      <c r="FJ539">
        <v>22</v>
      </c>
      <c r="FK539">
        <v>0.12</v>
      </c>
      <c r="FL539">
        <v>0.02</v>
      </c>
      <c r="FM539">
        <v>-53.008800000000001</v>
      </c>
      <c r="FN539">
        <v>-5.7756627177699711</v>
      </c>
      <c r="FO539">
        <v>0.57073638440860264</v>
      </c>
      <c r="FP539">
        <v>0</v>
      </c>
      <c r="FQ539">
        <v>729.87417647058817</v>
      </c>
      <c r="FR539">
        <v>-0.1303590515492894</v>
      </c>
      <c r="FS539">
        <v>0.19342766858901711</v>
      </c>
      <c r="FT539">
        <v>1</v>
      </c>
      <c r="FU539">
        <v>5.4718402439024381</v>
      </c>
      <c r="FV539">
        <v>0.43062355400696167</v>
      </c>
      <c r="FW539">
        <v>5.0138196553117603E-2</v>
      </c>
      <c r="FX539">
        <v>0</v>
      </c>
      <c r="FY539">
        <v>1</v>
      </c>
      <c r="FZ539">
        <v>3</v>
      </c>
      <c r="GA539" t="s">
        <v>419</v>
      </c>
      <c r="GB539">
        <v>2.9798399999999998</v>
      </c>
      <c r="GC539">
        <v>2.7287699999999999</v>
      </c>
      <c r="GD539">
        <v>0.11748699999999999</v>
      </c>
      <c r="GE539">
        <v>0.12528500000000001</v>
      </c>
      <c r="GF539">
        <v>0.109432</v>
      </c>
      <c r="GG539">
        <v>9.2165200000000003E-2</v>
      </c>
      <c r="GH539">
        <v>26438.400000000001</v>
      </c>
      <c r="GI539">
        <v>25831.7</v>
      </c>
      <c r="GJ539">
        <v>30486.7</v>
      </c>
      <c r="GK539">
        <v>29777.5</v>
      </c>
      <c r="GL539">
        <v>37461.5</v>
      </c>
      <c r="GM539">
        <v>35599.4</v>
      </c>
      <c r="GN539">
        <v>46638.1</v>
      </c>
      <c r="GO539">
        <v>44287.3</v>
      </c>
      <c r="GP539">
        <v>1.8653200000000001</v>
      </c>
      <c r="GQ539">
        <v>1.84798</v>
      </c>
      <c r="GR539">
        <v>0.146393</v>
      </c>
      <c r="GS539">
        <v>0</v>
      </c>
      <c r="GT539">
        <v>25.228100000000001</v>
      </c>
      <c r="GU539">
        <v>999.9</v>
      </c>
      <c r="GV539">
        <v>48.6</v>
      </c>
      <c r="GW539">
        <v>32.200000000000003</v>
      </c>
      <c r="GX539">
        <v>25.9389</v>
      </c>
      <c r="GY539">
        <v>63.087000000000003</v>
      </c>
      <c r="GZ539">
        <v>24.691500000000001</v>
      </c>
      <c r="HA539">
        <v>1</v>
      </c>
      <c r="HB539">
        <v>-3.3117399999999998E-2</v>
      </c>
      <c r="HC539">
        <v>0.28333900000000001</v>
      </c>
      <c r="HD539">
        <v>20.193200000000001</v>
      </c>
      <c r="HE539">
        <v>5.2282200000000003</v>
      </c>
      <c r="HF539">
        <v>11.968</v>
      </c>
      <c r="HG539">
        <v>4.9700499999999996</v>
      </c>
      <c r="HH539">
        <v>3.2894999999999999</v>
      </c>
      <c r="HI539">
        <v>9346.9</v>
      </c>
      <c r="HJ539">
        <v>9999</v>
      </c>
      <c r="HK539">
        <v>9999</v>
      </c>
      <c r="HL539">
        <v>297.10000000000002</v>
      </c>
      <c r="HM539">
        <v>4.9729000000000001</v>
      </c>
      <c r="HN539">
        <v>1.8775200000000001</v>
      </c>
      <c r="HO539">
        <v>1.87561</v>
      </c>
      <c r="HP539">
        <v>1.87845</v>
      </c>
      <c r="HQ539">
        <v>1.8751500000000001</v>
      </c>
      <c r="HR539">
        <v>1.87869</v>
      </c>
      <c r="HS539">
        <v>1.8757699999999999</v>
      </c>
      <c r="HT539">
        <v>1.8769800000000001</v>
      </c>
      <c r="HU539">
        <v>0</v>
      </c>
      <c r="HV539">
        <v>0</v>
      </c>
      <c r="HW539">
        <v>0</v>
      </c>
      <c r="HX539">
        <v>0</v>
      </c>
      <c r="HY539" t="s">
        <v>420</v>
      </c>
      <c r="HZ539" t="s">
        <v>421</v>
      </c>
      <c r="IA539" t="s">
        <v>422</v>
      </c>
      <c r="IB539" t="s">
        <v>422</v>
      </c>
      <c r="IC539" t="s">
        <v>422</v>
      </c>
      <c r="ID539" t="s">
        <v>422</v>
      </c>
      <c r="IE539">
        <v>0</v>
      </c>
      <c r="IF539">
        <v>100</v>
      </c>
      <c r="IG539">
        <v>100</v>
      </c>
      <c r="IH539">
        <v>4.0170000000000003</v>
      </c>
      <c r="II539">
        <v>0.33829999999999999</v>
      </c>
      <c r="IJ539">
        <v>1.981763419366358</v>
      </c>
      <c r="IK539">
        <v>4.1594547590360449E-3</v>
      </c>
      <c r="IL539">
        <v>-1.867668404869411E-6</v>
      </c>
      <c r="IM539">
        <v>4.9096340421811042E-10</v>
      </c>
      <c r="IN539">
        <v>-2.3250521569731349E-2</v>
      </c>
      <c r="IO539">
        <v>5.6214120975847052E-3</v>
      </c>
      <c r="IP539">
        <v>3.6430730392419388E-4</v>
      </c>
      <c r="IQ539">
        <v>5.8048895600362112E-7</v>
      </c>
      <c r="IR539">
        <v>0</v>
      </c>
      <c r="IS539">
        <v>2100</v>
      </c>
      <c r="IT539">
        <v>1</v>
      </c>
      <c r="IU539">
        <v>26</v>
      </c>
      <c r="IV539">
        <v>63193.7</v>
      </c>
      <c r="IW539">
        <v>63193.4</v>
      </c>
      <c r="IX539">
        <v>1.6894499999999999</v>
      </c>
      <c r="IY539">
        <v>2.5305200000000001</v>
      </c>
      <c r="IZ539">
        <v>1.39893</v>
      </c>
      <c r="JA539">
        <v>2.33643</v>
      </c>
      <c r="JB539">
        <v>1.4489700000000001</v>
      </c>
      <c r="JC539">
        <v>2.4145500000000002</v>
      </c>
      <c r="JD539">
        <v>37.771099999999997</v>
      </c>
      <c r="JE539">
        <v>24.078700000000001</v>
      </c>
      <c r="JF539">
        <v>18</v>
      </c>
      <c r="JG539">
        <v>484.67599999999999</v>
      </c>
      <c r="JH539">
        <v>444.303</v>
      </c>
      <c r="JI539">
        <v>25.0002</v>
      </c>
      <c r="JJ539">
        <v>26.565300000000001</v>
      </c>
      <c r="JK539">
        <v>30.0002</v>
      </c>
      <c r="JL539">
        <v>26.3965</v>
      </c>
      <c r="JM539">
        <v>26.474299999999999</v>
      </c>
      <c r="JN539">
        <v>33.877400000000002</v>
      </c>
      <c r="JO539">
        <v>32.674799999999998</v>
      </c>
      <c r="JP539">
        <v>26.6386</v>
      </c>
      <c r="JQ539">
        <v>25</v>
      </c>
      <c r="JR539">
        <v>721.18799999999999</v>
      </c>
      <c r="JS539">
        <v>18.9055</v>
      </c>
      <c r="JT539">
        <v>100.788</v>
      </c>
      <c r="JU539">
        <v>101.83199999999999</v>
      </c>
    </row>
    <row r="540" spans="1:281" x14ac:dyDescent="0.2">
      <c r="A540">
        <v>524</v>
      </c>
      <c r="B540">
        <v>1659030745</v>
      </c>
      <c r="C540">
        <v>7026.5</v>
      </c>
      <c r="D540" t="s">
        <v>1475</v>
      </c>
      <c r="E540" t="s">
        <v>1476</v>
      </c>
      <c r="F540">
        <v>5</v>
      </c>
      <c r="G540" t="s">
        <v>415</v>
      </c>
      <c r="H540" t="s">
        <v>1390</v>
      </c>
      <c r="I540">
        <v>1659030737.2142861</v>
      </c>
      <c r="J540">
        <f t="shared" si="400"/>
        <v>4.6878683936829191E-3</v>
      </c>
      <c r="K540">
        <f t="shared" si="401"/>
        <v>4.6878683936829191</v>
      </c>
      <c r="L540">
        <f t="shared" si="402"/>
        <v>22.936264519608873</v>
      </c>
      <c r="M540">
        <f t="shared" si="403"/>
        <v>638.92139285714268</v>
      </c>
      <c r="N540">
        <f t="shared" si="404"/>
        <v>493.15042604214904</v>
      </c>
      <c r="O540">
        <f t="shared" si="405"/>
        <v>44.674541001397472</v>
      </c>
      <c r="P540">
        <f t="shared" si="406"/>
        <v>57.879945863469288</v>
      </c>
      <c r="Q540">
        <f t="shared" si="407"/>
        <v>0.29510524703520086</v>
      </c>
      <c r="R540">
        <f t="shared" si="408"/>
        <v>2.7602583292778418</v>
      </c>
      <c r="S540">
        <f t="shared" si="409"/>
        <v>0.27863085435032159</v>
      </c>
      <c r="T540">
        <f t="shared" si="410"/>
        <v>0.17554775774852943</v>
      </c>
      <c r="U540">
        <f t="shared" si="411"/>
        <v>321.50945873760617</v>
      </c>
      <c r="V540">
        <f t="shared" si="412"/>
        <v>27.678030518011024</v>
      </c>
      <c r="W540">
        <f t="shared" si="413"/>
        <v>27.622678571428569</v>
      </c>
      <c r="X540">
        <f t="shared" si="414"/>
        <v>3.7121629805569012</v>
      </c>
      <c r="Y540">
        <f t="shared" si="415"/>
        <v>62.667920051734114</v>
      </c>
      <c r="Z540">
        <f t="shared" si="416"/>
        <v>2.2380711798313802</v>
      </c>
      <c r="AA540">
        <f t="shared" si="417"/>
        <v>3.5713187512586821</v>
      </c>
      <c r="AB540">
        <f t="shared" si="418"/>
        <v>1.474091800725521</v>
      </c>
      <c r="AC540">
        <f t="shared" si="419"/>
        <v>-206.73499616141675</v>
      </c>
      <c r="AD540">
        <f t="shared" si="420"/>
        <v>-98.217416923799149</v>
      </c>
      <c r="AE540">
        <f t="shared" si="421"/>
        <v>-7.7016665551318155</v>
      </c>
      <c r="AF540">
        <f t="shared" si="422"/>
        <v>8.8553790972584778</v>
      </c>
      <c r="AG540">
        <f t="shared" si="423"/>
        <v>41.688901488248142</v>
      </c>
      <c r="AH540">
        <f t="shared" si="424"/>
        <v>4.7387631473940379</v>
      </c>
      <c r="AI540">
        <f t="shared" si="425"/>
        <v>22.936264519608873</v>
      </c>
      <c r="AJ540">
        <v>723.35803813249208</v>
      </c>
      <c r="AK540">
        <v>679.59190909090898</v>
      </c>
      <c r="AL540">
        <v>3.3395779889243449</v>
      </c>
      <c r="AM540">
        <v>64.863660369353653</v>
      </c>
      <c r="AN540">
        <f t="shared" si="426"/>
        <v>4.6878683936829191</v>
      </c>
      <c r="AO540">
        <v>19.047278934792612</v>
      </c>
      <c r="AP540">
        <v>24.633676223776241</v>
      </c>
      <c r="AQ540">
        <v>-1.632734851582306E-2</v>
      </c>
      <c r="AR540">
        <v>84.796211414977947</v>
      </c>
      <c r="AS540">
        <v>6</v>
      </c>
      <c r="AT540">
        <v>1</v>
      </c>
      <c r="AU540">
        <f t="shared" si="427"/>
        <v>1</v>
      </c>
      <c r="AV540">
        <f t="shared" si="428"/>
        <v>0</v>
      </c>
      <c r="AW540">
        <f t="shared" si="429"/>
        <v>47934.317238508498</v>
      </c>
      <c r="AX540" t="s">
        <v>416</v>
      </c>
      <c r="AY540" t="s">
        <v>416</v>
      </c>
      <c r="AZ540">
        <v>0</v>
      </c>
      <c r="BA540">
        <v>0</v>
      </c>
      <c r="BB540" t="e">
        <f t="shared" si="430"/>
        <v>#DIV/0!</v>
      </c>
      <c r="BC540">
        <v>0</v>
      </c>
      <c r="BD540" t="s">
        <v>416</v>
      </c>
      <c r="BE540" t="s">
        <v>416</v>
      </c>
      <c r="BF540">
        <v>0</v>
      </c>
      <c r="BG540">
        <v>0</v>
      </c>
      <c r="BH540" t="e">
        <f t="shared" si="431"/>
        <v>#DIV/0!</v>
      </c>
      <c r="BI540">
        <v>0.5</v>
      </c>
      <c r="BJ540">
        <f t="shared" si="432"/>
        <v>1681.1903900194852</v>
      </c>
      <c r="BK540">
        <f t="shared" si="433"/>
        <v>22.936264519608873</v>
      </c>
      <c r="BL540" t="e">
        <f t="shared" si="434"/>
        <v>#DIV/0!</v>
      </c>
      <c r="BM540">
        <f t="shared" si="435"/>
        <v>1.3642871536603917E-2</v>
      </c>
      <c r="BN540" t="e">
        <f t="shared" si="436"/>
        <v>#DIV/0!</v>
      </c>
      <c r="BO540" t="e">
        <f t="shared" si="437"/>
        <v>#DIV/0!</v>
      </c>
      <c r="BP540" t="s">
        <v>416</v>
      </c>
      <c r="BQ540">
        <v>0</v>
      </c>
      <c r="BR540" t="e">
        <f t="shared" si="438"/>
        <v>#DIV/0!</v>
      </c>
      <c r="BS540" t="e">
        <f t="shared" si="439"/>
        <v>#DIV/0!</v>
      </c>
      <c r="BT540" t="e">
        <f t="shared" si="440"/>
        <v>#DIV/0!</v>
      </c>
      <c r="BU540" t="e">
        <f t="shared" si="441"/>
        <v>#DIV/0!</v>
      </c>
      <c r="BV540" t="e">
        <f t="shared" si="442"/>
        <v>#DIV/0!</v>
      </c>
      <c r="BW540" t="e">
        <f t="shared" si="443"/>
        <v>#DIV/0!</v>
      </c>
      <c r="BX540" t="e">
        <f t="shared" si="444"/>
        <v>#DIV/0!</v>
      </c>
      <c r="BY540" t="e">
        <f t="shared" si="445"/>
        <v>#DIV/0!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 t="shared" si="446"/>
        <v>1999.9917857142859</v>
      </c>
      <c r="CS540">
        <f t="shared" si="447"/>
        <v>1681.1903900194852</v>
      </c>
      <c r="CT540">
        <f t="shared" si="448"/>
        <v>0.84059864746847324</v>
      </c>
      <c r="CU540">
        <f t="shared" si="449"/>
        <v>0.16075538961415325</v>
      </c>
      <c r="CV540">
        <v>6</v>
      </c>
      <c r="CW540">
        <v>0.5</v>
      </c>
      <c r="CX540" t="s">
        <v>417</v>
      </c>
      <c r="CY540">
        <v>2</v>
      </c>
      <c r="CZ540" t="b">
        <v>1</v>
      </c>
      <c r="DA540">
        <v>1659030737.2142861</v>
      </c>
      <c r="DB540">
        <v>638.92139285714268</v>
      </c>
      <c r="DC540">
        <v>692.57275000000016</v>
      </c>
      <c r="DD540">
        <v>24.705475</v>
      </c>
      <c r="DE540">
        <v>19.16033214285714</v>
      </c>
      <c r="DF540">
        <v>634.92617857142852</v>
      </c>
      <c r="DG540">
        <v>24.367057142857149</v>
      </c>
      <c r="DH540">
        <v>500.07978571428572</v>
      </c>
      <c r="DI540">
        <v>90.490075000000019</v>
      </c>
      <c r="DJ540">
        <v>0.1000140321428572</v>
      </c>
      <c r="DK540">
        <v>26.962664285714279</v>
      </c>
      <c r="DL540">
        <v>27.622678571428569</v>
      </c>
      <c r="DM540">
        <v>999.9000000000002</v>
      </c>
      <c r="DN540">
        <v>0</v>
      </c>
      <c r="DO540">
        <v>0</v>
      </c>
      <c r="DP540">
        <v>10017.383928571429</v>
      </c>
      <c r="DQ540">
        <v>0</v>
      </c>
      <c r="DR540">
        <v>19.307400000000001</v>
      </c>
      <c r="DS540">
        <v>-53.651285714285713</v>
      </c>
      <c r="DT540">
        <v>655.10567857142848</v>
      </c>
      <c r="DU540">
        <v>706.10035714285709</v>
      </c>
      <c r="DV540">
        <v>5.5451410714285698</v>
      </c>
      <c r="DW540">
        <v>692.57275000000016</v>
      </c>
      <c r="DX540">
        <v>19.16033214285714</v>
      </c>
      <c r="DY540">
        <v>2.2356007142857139</v>
      </c>
      <c r="DZ540">
        <v>1.733820714285714</v>
      </c>
      <c r="EA540">
        <v>19.219721428571429</v>
      </c>
      <c r="EB540">
        <v>15.202392857142859</v>
      </c>
      <c r="EC540">
        <v>1999.9917857142859</v>
      </c>
      <c r="ED540">
        <v>0.97999353571428593</v>
      </c>
      <c r="EE540">
        <v>2.000671428571428E-2</v>
      </c>
      <c r="EF540">
        <v>0</v>
      </c>
      <c r="EG540">
        <v>729.97982142857165</v>
      </c>
      <c r="EH540">
        <v>5.000560000000001</v>
      </c>
      <c r="EI540">
        <v>14564.592857142859</v>
      </c>
      <c r="EJ540">
        <v>17294.767857142859</v>
      </c>
      <c r="EK540">
        <v>37.814535714285718</v>
      </c>
      <c r="EL540">
        <v>38.539857142857137</v>
      </c>
      <c r="EM540">
        <v>37.470678571428572</v>
      </c>
      <c r="EN540">
        <v>37.522214285714291</v>
      </c>
      <c r="EO540">
        <v>38.89050000000001</v>
      </c>
      <c r="EP540">
        <v>1955.080357142858</v>
      </c>
      <c r="EQ540">
        <v>39.909642857142863</v>
      </c>
      <c r="ER540">
        <v>0</v>
      </c>
      <c r="ES540">
        <v>1659030746.4000001</v>
      </c>
      <c r="ET540">
        <v>0</v>
      </c>
      <c r="EU540">
        <v>729.97948000000008</v>
      </c>
      <c r="EV540">
        <v>2.686923074839505</v>
      </c>
      <c r="EW540">
        <v>27.08461532751183</v>
      </c>
      <c r="EX540">
        <v>14564.816000000001</v>
      </c>
      <c r="EY540">
        <v>15</v>
      </c>
      <c r="EZ540">
        <v>0</v>
      </c>
      <c r="FA540" t="s">
        <v>418</v>
      </c>
      <c r="FB540">
        <v>1655239120</v>
      </c>
      <c r="FC540">
        <v>1655239135</v>
      </c>
      <c r="FD540">
        <v>0</v>
      </c>
      <c r="FE540">
        <v>-7.4999999999999997E-2</v>
      </c>
      <c r="FF540">
        <v>-2.7E-2</v>
      </c>
      <c r="FG540">
        <v>1.986</v>
      </c>
      <c r="FH540">
        <v>0.13900000000000001</v>
      </c>
      <c r="FI540">
        <v>420</v>
      </c>
      <c r="FJ540">
        <v>22</v>
      </c>
      <c r="FK540">
        <v>0.12</v>
      </c>
      <c r="FL540">
        <v>0.02</v>
      </c>
      <c r="FM540">
        <v>-53.424085365853657</v>
      </c>
      <c r="FN540">
        <v>-4.8187484320558269</v>
      </c>
      <c r="FO540">
        <v>0.48347748077856539</v>
      </c>
      <c r="FP540">
        <v>0</v>
      </c>
      <c r="FQ540">
        <v>729.9673529411765</v>
      </c>
      <c r="FR540">
        <v>1.092223069938175</v>
      </c>
      <c r="FS540">
        <v>0.24147510922185181</v>
      </c>
      <c r="FT540">
        <v>0</v>
      </c>
      <c r="FU540">
        <v>5.5198363414634146</v>
      </c>
      <c r="FV540">
        <v>0.71019763066203168</v>
      </c>
      <c r="FW540">
        <v>7.5379954369589858E-2</v>
      </c>
      <c r="FX540">
        <v>0</v>
      </c>
      <c r="FY540">
        <v>0</v>
      </c>
      <c r="FZ540">
        <v>3</v>
      </c>
      <c r="GA540" t="s">
        <v>427</v>
      </c>
      <c r="GB540">
        <v>2.9797600000000002</v>
      </c>
      <c r="GC540">
        <v>2.7286299999999999</v>
      </c>
      <c r="GD540">
        <v>0.11952599999999999</v>
      </c>
      <c r="GE540">
        <v>0.12728</v>
      </c>
      <c r="GF540">
        <v>0.109206</v>
      </c>
      <c r="GG540">
        <v>9.1888499999999998E-2</v>
      </c>
      <c r="GH540">
        <v>26377.200000000001</v>
      </c>
      <c r="GI540">
        <v>25772.400000000001</v>
      </c>
      <c r="GJ540">
        <v>30486.5</v>
      </c>
      <c r="GK540">
        <v>29777.1</v>
      </c>
      <c r="GL540">
        <v>37470.9</v>
      </c>
      <c r="GM540">
        <v>35610.1</v>
      </c>
      <c r="GN540">
        <v>46637.599999999999</v>
      </c>
      <c r="GO540">
        <v>44286.9</v>
      </c>
      <c r="GP540">
        <v>1.86558</v>
      </c>
      <c r="GQ540">
        <v>1.84795</v>
      </c>
      <c r="GR540">
        <v>0.14843400000000001</v>
      </c>
      <c r="GS540">
        <v>0</v>
      </c>
      <c r="GT540">
        <v>25.229700000000001</v>
      </c>
      <c r="GU540">
        <v>999.9</v>
      </c>
      <c r="GV540">
        <v>48.5</v>
      </c>
      <c r="GW540">
        <v>32.200000000000003</v>
      </c>
      <c r="GX540">
        <v>25.887</v>
      </c>
      <c r="GY540">
        <v>62.557000000000002</v>
      </c>
      <c r="GZ540">
        <v>24.823699999999999</v>
      </c>
      <c r="HA540">
        <v>1</v>
      </c>
      <c r="HB540">
        <v>-3.2868399999999999E-2</v>
      </c>
      <c r="HC540">
        <v>0.28318900000000002</v>
      </c>
      <c r="HD540">
        <v>20.193300000000001</v>
      </c>
      <c r="HE540">
        <v>5.2280699999999998</v>
      </c>
      <c r="HF540">
        <v>11.968</v>
      </c>
      <c r="HG540">
        <v>4.9696499999999997</v>
      </c>
      <c r="HH540">
        <v>3.2894800000000002</v>
      </c>
      <c r="HI540">
        <v>9347.1</v>
      </c>
      <c r="HJ540">
        <v>9999</v>
      </c>
      <c r="HK540">
        <v>9999</v>
      </c>
      <c r="HL540">
        <v>297.10000000000002</v>
      </c>
      <c r="HM540">
        <v>4.9729000000000001</v>
      </c>
      <c r="HN540">
        <v>1.87754</v>
      </c>
      <c r="HO540">
        <v>1.87561</v>
      </c>
      <c r="HP540">
        <v>1.87845</v>
      </c>
      <c r="HQ540">
        <v>1.8751500000000001</v>
      </c>
      <c r="HR540">
        <v>1.87869</v>
      </c>
      <c r="HS540">
        <v>1.87578</v>
      </c>
      <c r="HT540">
        <v>1.87697</v>
      </c>
      <c r="HU540">
        <v>0</v>
      </c>
      <c r="HV540">
        <v>0</v>
      </c>
      <c r="HW540">
        <v>0</v>
      </c>
      <c r="HX540">
        <v>0</v>
      </c>
      <c r="HY540" t="s">
        <v>420</v>
      </c>
      <c r="HZ540" t="s">
        <v>421</v>
      </c>
      <c r="IA540" t="s">
        <v>422</v>
      </c>
      <c r="IB540" t="s">
        <v>422</v>
      </c>
      <c r="IC540" t="s">
        <v>422</v>
      </c>
      <c r="ID540" t="s">
        <v>422</v>
      </c>
      <c r="IE540">
        <v>0</v>
      </c>
      <c r="IF540">
        <v>100</v>
      </c>
      <c r="IG540">
        <v>100</v>
      </c>
      <c r="IH540">
        <v>4.056</v>
      </c>
      <c r="II540">
        <v>0.33650000000000002</v>
      </c>
      <c r="IJ540">
        <v>1.981763419366358</v>
      </c>
      <c r="IK540">
        <v>4.1594547590360449E-3</v>
      </c>
      <c r="IL540">
        <v>-1.867668404869411E-6</v>
      </c>
      <c r="IM540">
        <v>4.9096340421811042E-10</v>
      </c>
      <c r="IN540">
        <v>-2.3250521569731349E-2</v>
      </c>
      <c r="IO540">
        <v>5.6214120975847052E-3</v>
      </c>
      <c r="IP540">
        <v>3.6430730392419388E-4</v>
      </c>
      <c r="IQ540">
        <v>5.8048895600362112E-7</v>
      </c>
      <c r="IR540">
        <v>0</v>
      </c>
      <c r="IS540">
        <v>2100</v>
      </c>
      <c r="IT540">
        <v>1</v>
      </c>
      <c r="IU540">
        <v>26</v>
      </c>
      <c r="IV540">
        <v>63193.8</v>
      </c>
      <c r="IW540">
        <v>63193.5</v>
      </c>
      <c r="IX540">
        <v>1.71753</v>
      </c>
      <c r="IY540">
        <v>2.5561500000000001</v>
      </c>
      <c r="IZ540">
        <v>1.39893</v>
      </c>
      <c r="JA540">
        <v>2.33643</v>
      </c>
      <c r="JB540">
        <v>1.4489700000000001</v>
      </c>
      <c r="JC540">
        <v>2.47437</v>
      </c>
      <c r="JD540">
        <v>37.771099999999997</v>
      </c>
      <c r="JE540">
        <v>24.087499999999999</v>
      </c>
      <c r="JF540">
        <v>18</v>
      </c>
      <c r="JG540">
        <v>484.81200000000001</v>
      </c>
      <c r="JH540">
        <v>444.28800000000001</v>
      </c>
      <c r="JI540">
        <v>25</v>
      </c>
      <c r="JJ540">
        <v>26.565300000000001</v>
      </c>
      <c r="JK540">
        <v>30.0002</v>
      </c>
      <c r="JL540">
        <v>26.3965</v>
      </c>
      <c r="JM540">
        <v>26.474299999999999</v>
      </c>
      <c r="JN540">
        <v>34.554099999999998</v>
      </c>
      <c r="JO540">
        <v>32.948099999999997</v>
      </c>
      <c r="JP540">
        <v>26.6386</v>
      </c>
      <c r="JQ540">
        <v>25</v>
      </c>
      <c r="JR540">
        <v>741.22400000000005</v>
      </c>
      <c r="JS540">
        <v>18.889500000000002</v>
      </c>
      <c r="JT540">
        <v>100.78700000000001</v>
      </c>
      <c r="JU540">
        <v>101.83</v>
      </c>
    </row>
    <row r="541" spans="1:281" x14ac:dyDescent="0.2">
      <c r="A541">
        <v>525</v>
      </c>
      <c r="B541">
        <v>1659030750</v>
      </c>
      <c r="C541">
        <v>7031.5</v>
      </c>
      <c r="D541" t="s">
        <v>1477</v>
      </c>
      <c r="E541" t="s">
        <v>1478</v>
      </c>
      <c r="F541">
        <v>5</v>
      </c>
      <c r="G541" t="s">
        <v>415</v>
      </c>
      <c r="H541" t="s">
        <v>1390</v>
      </c>
      <c r="I541">
        <v>1659030742.5</v>
      </c>
      <c r="J541">
        <f t="shared" si="400"/>
        <v>4.7138341397976614E-3</v>
      </c>
      <c r="K541">
        <f t="shared" si="401"/>
        <v>4.7138341397976617</v>
      </c>
      <c r="L541">
        <f t="shared" si="402"/>
        <v>23.273467876967079</v>
      </c>
      <c r="M541">
        <f t="shared" si="403"/>
        <v>656.26337037037035</v>
      </c>
      <c r="N541">
        <f t="shared" si="404"/>
        <v>508.10184476096714</v>
      </c>
      <c r="O541">
        <f t="shared" si="405"/>
        <v>46.02853224347929</v>
      </c>
      <c r="P541">
        <f t="shared" si="406"/>
        <v>59.450364163738811</v>
      </c>
      <c r="Q541">
        <f t="shared" si="407"/>
        <v>0.29519838801443665</v>
      </c>
      <c r="R541">
        <f t="shared" si="408"/>
        <v>2.7614553076628234</v>
      </c>
      <c r="S541">
        <f t="shared" si="409"/>
        <v>0.27872062338618836</v>
      </c>
      <c r="T541">
        <f t="shared" si="410"/>
        <v>0.17560415918432798</v>
      </c>
      <c r="U541">
        <f t="shared" si="411"/>
        <v>321.51134350912764</v>
      </c>
      <c r="V541">
        <f t="shared" si="412"/>
        <v>27.665281081443339</v>
      </c>
      <c r="W541">
        <f t="shared" si="413"/>
        <v>27.639859259259261</v>
      </c>
      <c r="X541">
        <f t="shared" si="414"/>
        <v>3.715893078409759</v>
      </c>
      <c r="Y541">
        <f t="shared" si="415"/>
        <v>62.5771236257469</v>
      </c>
      <c r="Z541">
        <f t="shared" si="416"/>
        <v>2.2341272673886543</v>
      </c>
      <c r="AA541">
        <f t="shared" si="417"/>
        <v>3.5701980818904864</v>
      </c>
      <c r="AB541">
        <f t="shared" si="418"/>
        <v>1.4817658110211047</v>
      </c>
      <c r="AC541">
        <f t="shared" si="419"/>
        <v>-207.88008556507685</v>
      </c>
      <c r="AD541">
        <f t="shared" si="420"/>
        <v>-101.61309626845213</v>
      </c>
      <c r="AE541">
        <f t="shared" si="421"/>
        <v>-7.9649548301158326</v>
      </c>
      <c r="AF541">
        <f t="shared" si="422"/>
        <v>4.053206845482805</v>
      </c>
      <c r="AG541">
        <f t="shared" si="423"/>
        <v>41.925163395542562</v>
      </c>
      <c r="AH541">
        <f t="shared" si="424"/>
        <v>4.787864031135471</v>
      </c>
      <c r="AI541">
        <f t="shared" si="425"/>
        <v>23.273467876967079</v>
      </c>
      <c r="AJ541">
        <v>740.48508453186287</v>
      </c>
      <c r="AK541">
        <v>696.29473939393949</v>
      </c>
      <c r="AL541">
        <v>3.342940502100352</v>
      </c>
      <c r="AM541">
        <v>64.863660369353653</v>
      </c>
      <c r="AN541">
        <f t="shared" si="426"/>
        <v>4.7138341397976617</v>
      </c>
      <c r="AO541">
        <v>18.981572640496939</v>
      </c>
      <c r="AP541">
        <v>24.576771328671349</v>
      </c>
      <c r="AQ541">
        <v>-1.27912889013654E-2</v>
      </c>
      <c r="AR541">
        <v>84.796211414977947</v>
      </c>
      <c r="AS541">
        <v>6</v>
      </c>
      <c r="AT541">
        <v>1</v>
      </c>
      <c r="AU541">
        <f t="shared" si="427"/>
        <v>1</v>
      </c>
      <c r="AV541">
        <f t="shared" si="428"/>
        <v>0</v>
      </c>
      <c r="AW541">
        <f t="shared" si="429"/>
        <v>47967.676024345856</v>
      </c>
      <c r="AX541" t="s">
        <v>416</v>
      </c>
      <c r="AY541" t="s">
        <v>416</v>
      </c>
      <c r="AZ541">
        <v>0</v>
      </c>
      <c r="BA541">
        <v>0</v>
      </c>
      <c r="BB541" t="e">
        <f t="shared" si="430"/>
        <v>#DIV/0!</v>
      </c>
      <c r="BC541">
        <v>0</v>
      </c>
      <c r="BD541" t="s">
        <v>416</v>
      </c>
      <c r="BE541" t="s">
        <v>416</v>
      </c>
      <c r="BF541">
        <v>0</v>
      </c>
      <c r="BG541">
        <v>0</v>
      </c>
      <c r="BH541" t="e">
        <f t="shared" si="431"/>
        <v>#DIV/0!</v>
      </c>
      <c r="BI541">
        <v>0.5</v>
      </c>
      <c r="BJ541">
        <f t="shared" si="432"/>
        <v>1681.2001116627603</v>
      </c>
      <c r="BK541">
        <f t="shared" si="433"/>
        <v>23.273467876967079</v>
      </c>
      <c r="BL541" t="e">
        <f t="shared" si="434"/>
        <v>#DIV/0!</v>
      </c>
      <c r="BM541">
        <f t="shared" si="435"/>
        <v>1.3843365650237128E-2</v>
      </c>
      <c r="BN541" t="e">
        <f t="shared" si="436"/>
        <v>#DIV/0!</v>
      </c>
      <c r="BO541" t="e">
        <f t="shared" si="437"/>
        <v>#DIV/0!</v>
      </c>
      <c r="BP541" t="s">
        <v>416</v>
      </c>
      <c r="BQ541">
        <v>0</v>
      </c>
      <c r="BR541" t="e">
        <f t="shared" si="438"/>
        <v>#DIV/0!</v>
      </c>
      <c r="BS541" t="e">
        <f t="shared" si="439"/>
        <v>#DIV/0!</v>
      </c>
      <c r="BT541" t="e">
        <f t="shared" si="440"/>
        <v>#DIV/0!</v>
      </c>
      <c r="BU541" t="e">
        <f t="shared" si="441"/>
        <v>#DIV/0!</v>
      </c>
      <c r="BV541" t="e">
        <f t="shared" si="442"/>
        <v>#DIV/0!</v>
      </c>
      <c r="BW541" t="e">
        <f t="shared" si="443"/>
        <v>#DIV/0!</v>
      </c>
      <c r="BX541" t="e">
        <f t="shared" si="444"/>
        <v>#DIV/0!</v>
      </c>
      <c r="BY541" t="e">
        <f t="shared" si="445"/>
        <v>#DIV/0!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 t="shared" si="446"/>
        <v>2000.0033333333331</v>
      </c>
      <c r="CS541">
        <f t="shared" si="447"/>
        <v>1681.2001116627603</v>
      </c>
      <c r="CT541">
        <f t="shared" si="448"/>
        <v>0.84059865483362217</v>
      </c>
      <c r="CU541">
        <f t="shared" si="449"/>
        <v>0.16075540382889078</v>
      </c>
      <c r="CV541">
        <v>6</v>
      </c>
      <c r="CW541">
        <v>0.5</v>
      </c>
      <c r="CX541" t="s">
        <v>417</v>
      </c>
      <c r="CY541">
        <v>2</v>
      </c>
      <c r="CZ541" t="b">
        <v>1</v>
      </c>
      <c r="DA541">
        <v>1659030742.5</v>
      </c>
      <c r="DB541">
        <v>656.26337037037035</v>
      </c>
      <c r="DC541">
        <v>710.33388888888885</v>
      </c>
      <c r="DD541">
        <v>24.662185185185191</v>
      </c>
      <c r="DE541">
        <v>19.0595</v>
      </c>
      <c r="DF541">
        <v>652.22718518518514</v>
      </c>
      <c r="DG541">
        <v>24.324788888888889</v>
      </c>
      <c r="DH541">
        <v>500.09429629629631</v>
      </c>
      <c r="DI541">
        <v>90.489181481481481</v>
      </c>
      <c r="DJ541">
        <v>0.1000039703703704</v>
      </c>
      <c r="DK541">
        <v>26.957322222222221</v>
      </c>
      <c r="DL541">
        <v>27.639859259259261</v>
      </c>
      <c r="DM541">
        <v>999.90000000000009</v>
      </c>
      <c r="DN541">
        <v>0</v>
      </c>
      <c r="DO541">
        <v>0</v>
      </c>
      <c r="DP541">
        <v>10024.57333333333</v>
      </c>
      <c r="DQ541">
        <v>0</v>
      </c>
      <c r="DR541">
        <v>19.307400000000001</v>
      </c>
      <c r="DS541">
        <v>-54.070455555555561</v>
      </c>
      <c r="DT541">
        <v>672.85662962962965</v>
      </c>
      <c r="DU541">
        <v>724.13418518518517</v>
      </c>
      <c r="DV541">
        <v>5.6026892592592583</v>
      </c>
      <c r="DW541">
        <v>710.33388888888885</v>
      </c>
      <c r="DX541">
        <v>19.0595</v>
      </c>
      <c r="DY541">
        <v>2.2316611111111109</v>
      </c>
      <c r="DZ541">
        <v>1.7246785185185181</v>
      </c>
      <c r="EA541">
        <v>19.19139629629629</v>
      </c>
      <c r="EB541">
        <v>15.120200000000001</v>
      </c>
      <c r="EC541">
        <v>2000.0033333333331</v>
      </c>
      <c r="ED541">
        <v>0.9799933703703706</v>
      </c>
      <c r="EE541">
        <v>2.0006844444444439E-2</v>
      </c>
      <c r="EF541">
        <v>0</v>
      </c>
      <c r="EG541">
        <v>730.076111111111</v>
      </c>
      <c r="EH541">
        <v>5.000560000000001</v>
      </c>
      <c r="EI541">
        <v>14566.703703703701</v>
      </c>
      <c r="EJ541">
        <v>17294.862962962961</v>
      </c>
      <c r="EK541">
        <v>37.823888888888888</v>
      </c>
      <c r="EL541">
        <v>38.541333333333327</v>
      </c>
      <c r="EM541">
        <v>37.471962962962962</v>
      </c>
      <c r="EN541">
        <v>37.539185185185183</v>
      </c>
      <c r="EO541">
        <v>38.886444444444443</v>
      </c>
      <c r="EP541">
        <v>1955.0914814814821</v>
      </c>
      <c r="EQ541">
        <v>39.910370370370373</v>
      </c>
      <c r="ER541">
        <v>0</v>
      </c>
      <c r="ES541">
        <v>1659030751.2</v>
      </c>
      <c r="ET541">
        <v>0</v>
      </c>
      <c r="EU541">
        <v>730.07504000000006</v>
      </c>
      <c r="EV541">
        <v>1.1174615347079999</v>
      </c>
      <c r="EW541">
        <v>20.823076883975599</v>
      </c>
      <c r="EX541">
        <v>14566.748</v>
      </c>
      <c r="EY541">
        <v>15</v>
      </c>
      <c r="EZ541">
        <v>0</v>
      </c>
      <c r="FA541" t="s">
        <v>418</v>
      </c>
      <c r="FB541">
        <v>1655239120</v>
      </c>
      <c r="FC541">
        <v>1655239135</v>
      </c>
      <c r="FD541">
        <v>0</v>
      </c>
      <c r="FE541">
        <v>-7.4999999999999997E-2</v>
      </c>
      <c r="FF541">
        <v>-2.7E-2</v>
      </c>
      <c r="FG541">
        <v>1.986</v>
      </c>
      <c r="FH541">
        <v>0.13900000000000001</v>
      </c>
      <c r="FI541">
        <v>420</v>
      </c>
      <c r="FJ541">
        <v>22</v>
      </c>
      <c r="FK541">
        <v>0.12</v>
      </c>
      <c r="FL541">
        <v>0.02</v>
      </c>
      <c r="FM541">
        <v>-53.745253658536591</v>
      </c>
      <c r="FN541">
        <v>-4.6049226480836216</v>
      </c>
      <c r="FO541">
        <v>0.46297296612725047</v>
      </c>
      <c r="FP541">
        <v>0</v>
      </c>
      <c r="FQ541">
        <v>730.00014705882359</v>
      </c>
      <c r="FR541">
        <v>1.472559207943771</v>
      </c>
      <c r="FS541">
        <v>0.2289401581653239</v>
      </c>
      <c r="FT541">
        <v>0</v>
      </c>
      <c r="FU541">
        <v>5.5542278048780487</v>
      </c>
      <c r="FV541">
        <v>0.70953951219513522</v>
      </c>
      <c r="FW541">
        <v>7.5413105334265665E-2</v>
      </c>
      <c r="FX541">
        <v>0</v>
      </c>
      <c r="FY541">
        <v>0</v>
      </c>
      <c r="FZ541">
        <v>3</v>
      </c>
      <c r="GA541" t="s">
        <v>427</v>
      </c>
      <c r="GB541">
        <v>2.97986</v>
      </c>
      <c r="GC541">
        <v>2.7283599999999999</v>
      </c>
      <c r="GD541">
        <v>0.12153700000000001</v>
      </c>
      <c r="GE541">
        <v>0.12928400000000001</v>
      </c>
      <c r="GF541">
        <v>0.10903500000000001</v>
      </c>
      <c r="GG541">
        <v>9.1736499999999999E-2</v>
      </c>
      <c r="GH541">
        <v>26317.1</v>
      </c>
      <c r="GI541">
        <v>25713.599999999999</v>
      </c>
      <c r="GJ541">
        <v>30486.799999999999</v>
      </c>
      <c r="GK541">
        <v>29777.599999999999</v>
      </c>
      <c r="GL541">
        <v>37478.9</v>
      </c>
      <c r="GM541">
        <v>35616.800000000003</v>
      </c>
      <c r="GN541">
        <v>46638.3</v>
      </c>
      <c r="GO541">
        <v>44287.5</v>
      </c>
      <c r="GP541">
        <v>1.86537</v>
      </c>
      <c r="GQ541">
        <v>1.8478699999999999</v>
      </c>
      <c r="GR541">
        <v>0.149038</v>
      </c>
      <c r="GS541">
        <v>0</v>
      </c>
      <c r="GT541">
        <v>25.230899999999998</v>
      </c>
      <c r="GU541">
        <v>999.9</v>
      </c>
      <c r="GV541">
        <v>48.5</v>
      </c>
      <c r="GW541">
        <v>32.200000000000003</v>
      </c>
      <c r="GX541">
        <v>25.883800000000001</v>
      </c>
      <c r="GY541">
        <v>62.777000000000001</v>
      </c>
      <c r="GZ541">
        <v>24.4071</v>
      </c>
      <c r="HA541">
        <v>1</v>
      </c>
      <c r="HB541">
        <v>-3.3104700000000001E-2</v>
      </c>
      <c r="HC541">
        <v>0.28276099999999998</v>
      </c>
      <c r="HD541">
        <v>20.193300000000001</v>
      </c>
      <c r="HE541">
        <v>5.2286700000000002</v>
      </c>
      <c r="HF541">
        <v>11.968</v>
      </c>
      <c r="HG541">
        <v>4.9696999999999996</v>
      </c>
      <c r="HH541">
        <v>3.2894800000000002</v>
      </c>
      <c r="HI541">
        <v>9347.1</v>
      </c>
      <c r="HJ541">
        <v>9999</v>
      </c>
      <c r="HK541">
        <v>9999</v>
      </c>
      <c r="HL541">
        <v>297.10000000000002</v>
      </c>
      <c r="HM541">
        <v>4.9729099999999997</v>
      </c>
      <c r="HN541">
        <v>1.87751</v>
      </c>
      <c r="HO541">
        <v>1.87561</v>
      </c>
      <c r="HP541">
        <v>1.87842</v>
      </c>
      <c r="HQ541">
        <v>1.8751500000000001</v>
      </c>
      <c r="HR541">
        <v>1.8786700000000001</v>
      </c>
      <c r="HS541">
        <v>1.8757699999999999</v>
      </c>
      <c r="HT541">
        <v>1.87696</v>
      </c>
      <c r="HU541">
        <v>0</v>
      </c>
      <c r="HV541">
        <v>0</v>
      </c>
      <c r="HW541">
        <v>0</v>
      </c>
      <c r="HX541">
        <v>0</v>
      </c>
      <c r="HY541" t="s">
        <v>420</v>
      </c>
      <c r="HZ541" t="s">
        <v>421</v>
      </c>
      <c r="IA541" t="s">
        <v>422</v>
      </c>
      <c r="IB541" t="s">
        <v>422</v>
      </c>
      <c r="IC541" t="s">
        <v>422</v>
      </c>
      <c r="ID541" t="s">
        <v>422</v>
      </c>
      <c r="IE541">
        <v>0</v>
      </c>
      <c r="IF541">
        <v>100</v>
      </c>
      <c r="IG541">
        <v>100</v>
      </c>
      <c r="IH541">
        <v>4.093</v>
      </c>
      <c r="II541">
        <v>0.33529999999999999</v>
      </c>
      <c r="IJ541">
        <v>1.981763419366358</v>
      </c>
      <c r="IK541">
        <v>4.1594547590360449E-3</v>
      </c>
      <c r="IL541">
        <v>-1.867668404869411E-6</v>
      </c>
      <c r="IM541">
        <v>4.9096340421811042E-10</v>
      </c>
      <c r="IN541">
        <v>-2.3250521569731349E-2</v>
      </c>
      <c r="IO541">
        <v>5.6214120975847052E-3</v>
      </c>
      <c r="IP541">
        <v>3.6430730392419388E-4</v>
      </c>
      <c r="IQ541">
        <v>5.8048895600362112E-7</v>
      </c>
      <c r="IR541">
        <v>0</v>
      </c>
      <c r="IS541">
        <v>2100</v>
      </c>
      <c r="IT541">
        <v>1</v>
      </c>
      <c r="IU541">
        <v>26</v>
      </c>
      <c r="IV541">
        <v>63193.8</v>
      </c>
      <c r="IW541">
        <v>63193.599999999999</v>
      </c>
      <c r="IX541">
        <v>1.7529300000000001</v>
      </c>
      <c r="IY541">
        <v>2.5329600000000001</v>
      </c>
      <c r="IZ541">
        <v>1.39893</v>
      </c>
      <c r="JA541">
        <v>2.33643</v>
      </c>
      <c r="JB541">
        <v>1.4489700000000001</v>
      </c>
      <c r="JC541">
        <v>2.3754900000000001</v>
      </c>
      <c r="JD541">
        <v>37.771099999999997</v>
      </c>
      <c r="JE541">
        <v>24.07</v>
      </c>
      <c r="JF541">
        <v>18</v>
      </c>
      <c r="JG541">
        <v>484.70299999999997</v>
      </c>
      <c r="JH541">
        <v>444.24200000000002</v>
      </c>
      <c r="JI541">
        <v>24.9999</v>
      </c>
      <c r="JJ541">
        <v>26.567</v>
      </c>
      <c r="JK541">
        <v>30</v>
      </c>
      <c r="JL541">
        <v>26.3965</v>
      </c>
      <c r="JM541">
        <v>26.474299999999999</v>
      </c>
      <c r="JN541">
        <v>35.143999999999998</v>
      </c>
      <c r="JO541">
        <v>32.948099999999997</v>
      </c>
      <c r="JP541">
        <v>26.2654</v>
      </c>
      <c r="JQ541">
        <v>25</v>
      </c>
      <c r="JR541">
        <v>754.57899999999995</v>
      </c>
      <c r="JS541">
        <v>18.877600000000001</v>
      </c>
      <c r="JT541">
        <v>100.788</v>
      </c>
      <c r="JU541">
        <v>101.83199999999999</v>
      </c>
    </row>
    <row r="542" spans="1:281" x14ac:dyDescent="0.2">
      <c r="A542">
        <v>526</v>
      </c>
      <c r="B542">
        <v>1659030755</v>
      </c>
      <c r="C542">
        <v>7036.5</v>
      </c>
      <c r="D542" t="s">
        <v>1479</v>
      </c>
      <c r="E542" t="s">
        <v>1480</v>
      </c>
      <c r="F542">
        <v>5</v>
      </c>
      <c r="G542" t="s">
        <v>415</v>
      </c>
      <c r="H542" t="s">
        <v>1390</v>
      </c>
      <c r="I542">
        <v>1659030747.2142861</v>
      </c>
      <c r="J542">
        <f t="shared" si="400"/>
        <v>4.7293291082641086E-3</v>
      </c>
      <c r="K542">
        <f t="shared" si="401"/>
        <v>4.7293291082641087</v>
      </c>
      <c r="L542">
        <f t="shared" si="402"/>
        <v>23.371092756848764</v>
      </c>
      <c r="M542">
        <f t="shared" si="403"/>
        <v>671.71696428571431</v>
      </c>
      <c r="N542">
        <f t="shared" si="404"/>
        <v>522.06523982604335</v>
      </c>
      <c r="O542">
        <f t="shared" si="405"/>
        <v>47.293471808358227</v>
      </c>
      <c r="P542">
        <f t="shared" si="406"/>
        <v>60.850301629405003</v>
      </c>
      <c r="Q542">
        <f t="shared" si="407"/>
        <v>0.29420418477331384</v>
      </c>
      <c r="R542">
        <f t="shared" si="408"/>
        <v>2.7587971298792064</v>
      </c>
      <c r="S542">
        <f t="shared" si="409"/>
        <v>0.27781909059965909</v>
      </c>
      <c r="T542">
        <f t="shared" si="410"/>
        <v>0.17503297950518709</v>
      </c>
      <c r="U542">
        <f t="shared" si="411"/>
        <v>321.51196632495885</v>
      </c>
      <c r="V542">
        <f t="shared" si="412"/>
        <v>27.657036616096324</v>
      </c>
      <c r="W542">
        <f t="shared" si="413"/>
        <v>27.661635714285719</v>
      </c>
      <c r="X542">
        <f t="shared" si="414"/>
        <v>3.7206256626860958</v>
      </c>
      <c r="Y542">
        <f t="shared" si="415"/>
        <v>62.455026447850074</v>
      </c>
      <c r="Z542">
        <f t="shared" si="416"/>
        <v>2.2291627098813036</v>
      </c>
      <c r="AA542">
        <f t="shared" si="417"/>
        <v>3.569228670077746</v>
      </c>
      <c r="AB542">
        <f t="shared" si="418"/>
        <v>1.4914629528047922</v>
      </c>
      <c r="AC542">
        <f t="shared" si="419"/>
        <v>-208.56341367444719</v>
      </c>
      <c r="AD542">
        <f t="shared" si="420"/>
        <v>-105.44161868375862</v>
      </c>
      <c r="AE542">
        <f t="shared" si="421"/>
        <v>-8.2737273746982432</v>
      </c>
      <c r="AF542">
        <f t="shared" si="422"/>
        <v>-0.76679340794520101</v>
      </c>
      <c r="AG542">
        <f t="shared" si="423"/>
        <v>42.089662872810862</v>
      </c>
      <c r="AH542">
        <f t="shared" si="424"/>
        <v>4.8036966203369547</v>
      </c>
      <c r="AI542">
        <f t="shared" si="425"/>
        <v>23.371092756848764</v>
      </c>
      <c r="AJ542">
        <v>757.36031405975677</v>
      </c>
      <c r="AK542">
        <v>713.03479999999979</v>
      </c>
      <c r="AL542">
        <v>3.3467615273824469</v>
      </c>
      <c r="AM542">
        <v>64.863660369353653</v>
      </c>
      <c r="AN542">
        <f t="shared" si="426"/>
        <v>4.7293291082641087</v>
      </c>
      <c r="AO542">
        <v>18.942761812555439</v>
      </c>
      <c r="AP542">
        <v>24.534898601398609</v>
      </c>
      <c r="AQ542">
        <v>-9.312051180342687E-3</v>
      </c>
      <c r="AR542">
        <v>84.796211414977947</v>
      </c>
      <c r="AS542">
        <v>6</v>
      </c>
      <c r="AT542">
        <v>1</v>
      </c>
      <c r="AU542">
        <f t="shared" si="427"/>
        <v>1</v>
      </c>
      <c r="AV542">
        <f t="shared" si="428"/>
        <v>0</v>
      </c>
      <c r="AW542">
        <f t="shared" si="429"/>
        <v>47896.194295347341</v>
      </c>
      <c r="AX542" t="s">
        <v>416</v>
      </c>
      <c r="AY542" t="s">
        <v>416</v>
      </c>
      <c r="AZ542">
        <v>0</v>
      </c>
      <c r="BA542">
        <v>0</v>
      </c>
      <c r="BB542" t="e">
        <f t="shared" si="430"/>
        <v>#DIV/0!</v>
      </c>
      <c r="BC542">
        <v>0</v>
      </c>
      <c r="BD542" t="s">
        <v>416</v>
      </c>
      <c r="BE542" t="s">
        <v>416</v>
      </c>
      <c r="BF542">
        <v>0</v>
      </c>
      <c r="BG542">
        <v>0</v>
      </c>
      <c r="BH542" t="e">
        <f t="shared" si="431"/>
        <v>#DIV/0!</v>
      </c>
      <c r="BI542">
        <v>0.5</v>
      </c>
      <c r="BJ542">
        <f t="shared" si="432"/>
        <v>1681.2035898056779</v>
      </c>
      <c r="BK542">
        <f t="shared" si="433"/>
        <v>23.371092756848764</v>
      </c>
      <c r="BL542" t="e">
        <f t="shared" si="434"/>
        <v>#DIV/0!</v>
      </c>
      <c r="BM542">
        <f t="shared" si="435"/>
        <v>1.3901405456521845E-2</v>
      </c>
      <c r="BN542" t="e">
        <f t="shared" si="436"/>
        <v>#DIV/0!</v>
      </c>
      <c r="BO542" t="e">
        <f t="shared" si="437"/>
        <v>#DIV/0!</v>
      </c>
      <c r="BP542" t="s">
        <v>416</v>
      </c>
      <c r="BQ542">
        <v>0</v>
      </c>
      <c r="BR542" t="e">
        <f t="shared" si="438"/>
        <v>#DIV/0!</v>
      </c>
      <c r="BS542" t="e">
        <f t="shared" si="439"/>
        <v>#DIV/0!</v>
      </c>
      <c r="BT542" t="e">
        <f t="shared" si="440"/>
        <v>#DIV/0!</v>
      </c>
      <c r="BU542" t="e">
        <f t="shared" si="441"/>
        <v>#DIV/0!</v>
      </c>
      <c r="BV542" t="e">
        <f t="shared" si="442"/>
        <v>#DIV/0!</v>
      </c>
      <c r="BW542" t="e">
        <f t="shared" si="443"/>
        <v>#DIV/0!</v>
      </c>
      <c r="BX542" t="e">
        <f t="shared" si="444"/>
        <v>#DIV/0!</v>
      </c>
      <c r="BY542" t="e">
        <f t="shared" si="445"/>
        <v>#DIV/0!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 t="shared" si="446"/>
        <v>2000.0074999999999</v>
      </c>
      <c r="CS542">
        <f t="shared" si="447"/>
        <v>1681.2035898056779</v>
      </c>
      <c r="CT542">
        <f t="shared" si="448"/>
        <v>0.84059864265792905</v>
      </c>
      <c r="CU542">
        <f t="shared" si="449"/>
        <v>0.16075538032980319</v>
      </c>
      <c r="CV542">
        <v>6</v>
      </c>
      <c r="CW542">
        <v>0.5</v>
      </c>
      <c r="CX542" t="s">
        <v>417</v>
      </c>
      <c r="CY542">
        <v>2</v>
      </c>
      <c r="CZ542" t="b">
        <v>1</v>
      </c>
      <c r="DA542">
        <v>1659030747.2142861</v>
      </c>
      <c r="DB542">
        <v>671.71696428571431</v>
      </c>
      <c r="DC542">
        <v>726.08600000000001</v>
      </c>
      <c r="DD542">
        <v>24.607378571428569</v>
      </c>
      <c r="DE542">
        <v>18.98588928571429</v>
      </c>
      <c r="DF542">
        <v>667.6446428571428</v>
      </c>
      <c r="DG542">
        <v>24.271282142857139</v>
      </c>
      <c r="DH542">
        <v>500.09775000000002</v>
      </c>
      <c r="DI542">
        <v>90.489182142857132</v>
      </c>
      <c r="DJ542">
        <v>0.1000166785714286</v>
      </c>
      <c r="DK542">
        <v>26.9527</v>
      </c>
      <c r="DL542">
        <v>27.661635714285719</v>
      </c>
      <c r="DM542">
        <v>999.9000000000002</v>
      </c>
      <c r="DN542">
        <v>0</v>
      </c>
      <c r="DO542">
        <v>0</v>
      </c>
      <c r="DP542">
        <v>10008.831071428571</v>
      </c>
      <c r="DQ542">
        <v>0</v>
      </c>
      <c r="DR542">
        <v>19.307400000000001</v>
      </c>
      <c r="DS542">
        <v>-54.369121428571432</v>
      </c>
      <c r="DT542">
        <v>688.66217857142863</v>
      </c>
      <c r="DU542">
        <v>740.13739285714303</v>
      </c>
      <c r="DV542">
        <v>5.6214903571428563</v>
      </c>
      <c r="DW542">
        <v>726.08600000000001</v>
      </c>
      <c r="DX542">
        <v>18.98588928571429</v>
      </c>
      <c r="DY542">
        <v>2.2267014285714279</v>
      </c>
      <c r="DZ542">
        <v>1.718016785714285</v>
      </c>
      <c r="EA542">
        <v>19.15569285714286</v>
      </c>
      <c r="EB542">
        <v>15.060142857142861</v>
      </c>
      <c r="EC542">
        <v>2000.0074999999999</v>
      </c>
      <c r="ED542">
        <v>0.97999360714285733</v>
      </c>
      <c r="EE542">
        <v>2.0006614285714281E-2</v>
      </c>
      <c r="EF542">
        <v>0</v>
      </c>
      <c r="EG542">
        <v>730.1350000000001</v>
      </c>
      <c r="EH542">
        <v>5.000560000000001</v>
      </c>
      <c r="EI542">
        <v>14567.83214285714</v>
      </c>
      <c r="EJ542">
        <v>17294.88571428572</v>
      </c>
      <c r="EK542">
        <v>37.854607142857141</v>
      </c>
      <c r="EL542">
        <v>38.544285714285706</v>
      </c>
      <c r="EM542">
        <v>37.470714285714287</v>
      </c>
      <c r="EN542">
        <v>37.526642857142861</v>
      </c>
      <c r="EO542">
        <v>38.899392857142857</v>
      </c>
      <c r="EP542">
        <v>1955.096428571429</v>
      </c>
      <c r="EQ542">
        <v>39.909642857142863</v>
      </c>
      <c r="ER542">
        <v>0</v>
      </c>
      <c r="ES542">
        <v>1659030756</v>
      </c>
      <c r="ET542">
        <v>0</v>
      </c>
      <c r="EU542">
        <v>730.13159999999993</v>
      </c>
      <c r="EV542">
        <v>-0.89299999973088251</v>
      </c>
      <c r="EW542">
        <v>8.5153846272491158</v>
      </c>
      <c r="EX542">
        <v>14567.816000000001</v>
      </c>
      <c r="EY542">
        <v>15</v>
      </c>
      <c r="EZ542">
        <v>0</v>
      </c>
      <c r="FA542" t="s">
        <v>418</v>
      </c>
      <c r="FB542">
        <v>1655239120</v>
      </c>
      <c r="FC542">
        <v>1655239135</v>
      </c>
      <c r="FD542">
        <v>0</v>
      </c>
      <c r="FE542">
        <v>-7.4999999999999997E-2</v>
      </c>
      <c r="FF542">
        <v>-2.7E-2</v>
      </c>
      <c r="FG542">
        <v>1.986</v>
      </c>
      <c r="FH542">
        <v>0.13900000000000001</v>
      </c>
      <c r="FI542">
        <v>420</v>
      </c>
      <c r="FJ542">
        <v>22</v>
      </c>
      <c r="FK542">
        <v>0.12</v>
      </c>
      <c r="FL542">
        <v>0.02</v>
      </c>
      <c r="FM542">
        <v>-54.18573</v>
      </c>
      <c r="FN542">
        <v>-4.0424285178235522</v>
      </c>
      <c r="FO542">
        <v>0.39697019296163832</v>
      </c>
      <c r="FP542">
        <v>0</v>
      </c>
      <c r="FQ542">
        <v>730.06047058823526</v>
      </c>
      <c r="FR542">
        <v>0.83006875148870318</v>
      </c>
      <c r="FS542">
        <v>0.21463200179323749</v>
      </c>
      <c r="FT542">
        <v>1</v>
      </c>
      <c r="FU542">
        <v>5.5999302499999999</v>
      </c>
      <c r="FV542">
        <v>0.29682292682926342</v>
      </c>
      <c r="FW542">
        <v>4.3912829018835732E-2</v>
      </c>
      <c r="FX542">
        <v>0</v>
      </c>
      <c r="FY542">
        <v>1</v>
      </c>
      <c r="FZ542">
        <v>3</v>
      </c>
      <c r="GA542" t="s">
        <v>419</v>
      </c>
      <c r="GB542">
        <v>2.9796</v>
      </c>
      <c r="GC542">
        <v>2.7282099999999998</v>
      </c>
      <c r="GD542">
        <v>0.123531</v>
      </c>
      <c r="GE542">
        <v>0.131245</v>
      </c>
      <c r="GF542">
        <v>0.108917</v>
      </c>
      <c r="GG542">
        <v>9.1628799999999996E-2</v>
      </c>
      <c r="GH542">
        <v>26257.200000000001</v>
      </c>
      <c r="GI542">
        <v>25655.5</v>
      </c>
      <c r="GJ542">
        <v>30486.6</v>
      </c>
      <c r="GK542">
        <v>29777.3</v>
      </c>
      <c r="GL542">
        <v>37484</v>
      </c>
      <c r="GM542">
        <v>35621</v>
      </c>
      <c r="GN542">
        <v>46638.2</v>
      </c>
      <c r="GO542">
        <v>44287.199999999997</v>
      </c>
      <c r="GP542">
        <v>1.8654999999999999</v>
      </c>
      <c r="GQ542">
        <v>1.84775</v>
      </c>
      <c r="GR542">
        <v>0.14988299999999999</v>
      </c>
      <c r="GS542">
        <v>0</v>
      </c>
      <c r="GT542">
        <v>25.230899999999998</v>
      </c>
      <c r="GU542">
        <v>999.9</v>
      </c>
      <c r="GV542">
        <v>48.5</v>
      </c>
      <c r="GW542">
        <v>32.200000000000003</v>
      </c>
      <c r="GX542">
        <v>25.885200000000001</v>
      </c>
      <c r="GY542">
        <v>62.877000000000002</v>
      </c>
      <c r="GZ542">
        <v>24.887799999999999</v>
      </c>
      <c r="HA542">
        <v>1</v>
      </c>
      <c r="HB542">
        <v>-3.27871E-2</v>
      </c>
      <c r="HC542">
        <v>0.28303099999999998</v>
      </c>
      <c r="HD542">
        <v>20.193200000000001</v>
      </c>
      <c r="HE542">
        <v>5.22837</v>
      </c>
      <c r="HF542">
        <v>11.968</v>
      </c>
      <c r="HG542">
        <v>4.9695</v>
      </c>
      <c r="HH542">
        <v>3.28945</v>
      </c>
      <c r="HI542">
        <v>9347.2999999999993</v>
      </c>
      <c r="HJ542">
        <v>9999</v>
      </c>
      <c r="HK542">
        <v>9999</v>
      </c>
      <c r="HL542">
        <v>297.10000000000002</v>
      </c>
      <c r="HM542">
        <v>4.9729000000000001</v>
      </c>
      <c r="HN542">
        <v>1.8775500000000001</v>
      </c>
      <c r="HO542">
        <v>1.8756200000000001</v>
      </c>
      <c r="HP542">
        <v>1.87845</v>
      </c>
      <c r="HQ542">
        <v>1.8751500000000001</v>
      </c>
      <c r="HR542">
        <v>1.8787100000000001</v>
      </c>
      <c r="HS542">
        <v>1.8757999999999999</v>
      </c>
      <c r="HT542">
        <v>1.8769800000000001</v>
      </c>
      <c r="HU542">
        <v>0</v>
      </c>
      <c r="HV542">
        <v>0</v>
      </c>
      <c r="HW542">
        <v>0</v>
      </c>
      <c r="HX542">
        <v>0</v>
      </c>
      <c r="HY542" t="s">
        <v>420</v>
      </c>
      <c r="HZ542" t="s">
        <v>421</v>
      </c>
      <c r="IA542" t="s">
        <v>422</v>
      </c>
      <c r="IB542" t="s">
        <v>422</v>
      </c>
      <c r="IC542" t="s">
        <v>422</v>
      </c>
      <c r="ID542" t="s">
        <v>422</v>
      </c>
      <c r="IE542">
        <v>0</v>
      </c>
      <c r="IF542">
        <v>100</v>
      </c>
      <c r="IG542">
        <v>100</v>
      </c>
      <c r="IH542">
        <v>4.1310000000000002</v>
      </c>
      <c r="II542">
        <v>0.33429999999999999</v>
      </c>
      <c r="IJ542">
        <v>1.981763419366358</v>
      </c>
      <c r="IK542">
        <v>4.1594547590360449E-3</v>
      </c>
      <c r="IL542">
        <v>-1.867668404869411E-6</v>
      </c>
      <c r="IM542">
        <v>4.9096340421811042E-10</v>
      </c>
      <c r="IN542">
        <v>-2.3250521569731349E-2</v>
      </c>
      <c r="IO542">
        <v>5.6214120975847052E-3</v>
      </c>
      <c r="IP542">
        <v>3.6430730392419388E-4</v>
      </c>
      <c r="IQ542">
        <v>5.8048895600362112E-7</v>
      </c>
      <c r="IR542">
        <v>0</v>
      </c>
      <c r="IS542">
        <v>2100</v>
      </c>
      <c r="IT542">
        <v>1</v>
      </c>
      <c r="IU542">
        <v>26</v>
      </c>
      <c r="IV542">
        <v>63193.9</v>
      </c>
      <c r="IW542">
        <v>63193.7</v>
      </c>
      <c r="IX542">
        <v>1.77979</v>
      </c>
      <c r="IY542">
        <v>2.5463900000000002</v>
      </c>
      <c r="IZ542">
        <v>1.39893</v>
      </c>
      <c r="JA542">
        <v>2.33765</v>
      </c>
      <c r="JB542">
        <v>1.4489700000000001</v>
      </c>
      <c r="JC542">
        <v>2.4597199999999999</v>
      </c>
      <c r="JD542">
        <v>37.795299999999997</v>
      </c>
      <c r="JE542">
        <v>24.087499999999999</v>
      </c>
      <c r="JF542">
        <v>18</v>
      </c>
      <c r="JG542">
        <v>484.77100000000002</v>
      </c>
      <c r="JH542">
        <v>444.17099999999999</v>
      </c>
      <c r="JI542">
        <v>25</v>
      </c>
      <c r="JJ542">
        <v>26.567499999999999</v>
      </c>
      <c r="JK542">
        <v>30.0001</v>
      </c>
      <c r="JL542">
        <v>26.3965</v>
      </c>
      <c r="JM542">
        <v>26.475200000000001</v>
      </c>
      <c r="JN542">
        <v>35.818800000000003</v>
      </c>
      <c r="JO542">
        <v>32.948099999999997</v>
      </c>
      <c r="JP542">
        <v>26.2654</v>
      </c>
      <c r="JQ542">
        <v>25</v>
      </c>
      <c r="JR542">
        <v>774.63800000000003</v>
      </c>
      <c r="JS542">
        <v>18.864000000000001</v>
      </c>
      <c r="JT542">
        <v>100.788</v>
      </c>
      <c r="JU542">
        <v>101.831</v>
      </c>
    </row>
    <row r="543" spans="1:281" x14ac:dyDescent="0.2">
      <c r="A543">
        <v>527</v>
      </c>
      <c r="B543">
        <v>1659030760</v>
      </c>
      <c r="C543">
        <v>7041.5</v>
      </c>
      <c r="D543" t="s">
        <v>1481</v>
      </c>
      <c r="E543" t="s">
        <v>1482</v>
      </c>
      <c r="F543">
        <v>5</v>
      </c>
      <c r="G543" t="s">
        <v>415</v>
      </c>
      <c r="H543" t="s">
        <v>1390</v>
      </c>
      <c r="I543">
        <v>1659030752.5</v>
      </c>
      <c r="J543">
        <f t="shared" si="400"/>
        <v>4.7383194620364694E-3</v>
      </c>
      <c r="K543">
        <f t="shared" si="401"/>
        <v>4.7383194620364693</v>
      </c>
      <c r="L543">
        <f t="shared" si="402"/>
        <v>23.531497526002155</v>
      </c>
      <c r="M543">
        <f t="shared" si="403"/>
        <v>689.02666666666676</v>
      </c>
      <c r="N543">
        <f t="shared" si="404"/>
        <v>537.53167917571147</v>
      </c>
      <c r="O543">
        <f t="shared" si="405"/>
        <v>48.694213828787596</v>
      </c>
      <c r="P543">
        <f t="shared" si="406"/>
        <v>62.417924636281541</v>
      </c>
      <c r="Q543">
        <f t="shared" si="407"/>
        <v>0.29328922896359522</v>
      </c>
      <c r="R543">
        <f t="shared" si="408"/>
        <v>2.7573041320272234</v>
      </c>
      <c r="S543">
        <f t="shared" si="409"/>
        <v>0.27699456846459869</v>
      </c>
      <c r="T543">
        <f t="shared" si="410"/>
        <v>0.17451013135530066</v>
      </c>
      <c r="U543">
        <f t="shared" si="411"/>
        <v>321.51341689203031</v>
      </c>
      <c r="V543">
        <f t="shared" si="412"/>
        <v>27.652556589714479</v>
      </c>
      <c r="W543">
        <f t="shared" si="413"/>
        <v>27.673544444444449</v>
      </c>
      <c r="X543">
        <f t="shared" si="414"/>
        <v>3.7232159602530741</v>
      </c>
      <c r="Y543">
        <f t="shared" si="415"/>
        <v>62.332029158876921</v>
      </c>
      <c r="Z543">
        <f t="shared" si="416"/>
        <v>2.22446283706772</v>
      </c>
      <c r="AA543">
        <f t="shared" si="417"/>
        <v>3.568731624952926</v>
      </c>
      <c r="AB543">
        <f t="shared" si="418"/>
        <v>1.4987531231853541</v>
      </c>
      <c r="AC543">
        <f t="shared" si="419"/>
        <v>-208.95988827580831</v>
      </c>
      <c r="AD543">
        <f t="shared" si="420"/>
        <v>-107.50716980918278</v>
      </c>
      <c r="AE543">
        <f t="shared" si="421"/>
        <v>-8.4407761023903838</v>
      </c>
      <c r="AF543">
        <f t="shared" si="422"/>
        <v>-3.3944172953511611</v>
      </c>
      <c r="AG543">
        <f t="shared" si="423"/>
        <v>42.333673703639654</v>
      </c>
      <c r="AH543">
        <f t="shared" si="424"/>
        <v>4.7943001742873106</v>
      </c>
      <c r="AI543">
        <f t="shared" si="425"/>
        <v>23.531497526002155</v>
      </c>
      <c r="AJ543">
        <v>774.50880003100622</v>
      </c>
      <c r="AK543">
        <v>729.90090303030308</v>
      </c>
      <c r="AL543">
        <v>3.365150662885652</v>
      </c>
      <c r="AM543">
        <v>64.863660369353653</v>
      </c>
      <c r="AN543">
        <f t="shared" si="426"/>
        <v>4.7383194620364693</v>
      </c>
      <c r="AO543">
        <v>18.92335630004041</v>
      </c>
      <c r="AP543">
        <v>24.513306993006999</v>
      </c>
      <c r="AQ543">
        <v>-7.2072763080490354E-3</v>
      </c>
      <c r="AR543">
        <v>84.796211414977947</v>
      </c>
      <c r="AS543">
        <v>6</v>
      </c>
      <c r="AT543">
        <v>1</v>
      </c>
      <c r="AU543">
        <f t="shared" si="427"/>
        <v>1</v>
      </c>
      <c r="AV543">
        <f t="shared" si="428"/>
        <v>0</v>
      </c>
      <c r="AW543">
        <f t="shared" si="429"/>
        <v>47856.009492170815</v>
      </c>
      <c r="AX543" t="s">
        <v>416</v>
      </c>
      <c r="AY543" t="s">
        <v>416</v>
      </c>
      <c r="AZ543">
        <v>0</v>
      </c>
      <c r="BA543">
        <v>0</v>
      </c>
      <c r="BB543" t="e">
        <f t="shared" si="430"/>
        <v>#DIV/0!</v>
      </c>
      <c r="BC543">
        <v>0</v>
      </c>
      <c r="BD543" t="s">
        <v>416</v>
      </c>
      <c r="BE543" t="s">
        <v>416</v>
      </c>
      <c r="BF543">
        <v>0</v>
      </c>
      <c r="BG543">
        <v>0</v>
      </c>
      <c r="BH543" t="e">
        <f t="shared" si="431"/>
        <v>#DIV/0!</v>
      </c>
      <c r="BI543">
        <v>0.5</v>
      </c>
      <c r="BJ543">
        <f t="shared" si="432"/>
        <v>1681.2118443309314</v>
      </c>
      <c r="BK543">
        <f t="shared" si="433"/>
        <v>23.531497526002155</v>
      </c>
      <c r="BL543" t="e">
        <f t="shared" si="434"/>
        <v>#DIV/0!</v>
      </c>
      <c r="BM543">
        <f t="shared" si="435"/>
        <v>1.3996747408930456E-2</v>
      </c>
      <c r="BN543" t="e">
        <f t="shared" si="436"/>
        <v>#DIV/0!</v>
      </c>
      <c r="BO543" t="e">
        <f t="shared" si="437"/>
        <v>#DIV/0!</v>
      </c>
      <c r="BP543" t="s">
        <v>416</v>
      </c>
      <c r="BQ543">
        <v>0</v>
      </c>
      <c r="BR543" t="e">
        <f t="shared" si="438"/>
        <v>#DIV/0!</v>
      </c>
      <c r="BS543" t="e">
        <f t="shared" si="439"/>
        <v>#DIV/0!</v>
      </c>
      <c r="BT543" t="e">
        <f t="shared" si="440"/>
        <v>#DIV/0!</v>
      </c>
      <c r="BU543" t="e">
        <f t="shared" si="441"/>
        <v>#DIV/0!</v>
      </c>
      <c r="BV543" t="e">
        <f t="shared" si="442"/>
        <v>#DIV/0!</v>
      </c>
      <c r="BW543" t="e">
        <f t="shared" si="443"/>
        <v>#DIV/0!</v>
      </c>
      <c r="BX543" t="e">
        <f t="shared" si="444"/>
        <v>#DIV/0!</v>
      </c>
      <c r="BY543" t="e">
        <f t="shared" si="445"/>
        <v>#DIV/0!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 t="shared" si="446"/>
        <v>2000.017407407408</v>
      </c>
      <c r="CS543">
        <f t="shared" si="447"/>
        <v>1681.2118443309314</v>
      </c>
      <c r="CT543">
        <f t="shared" si="448"/>
        <v>0.84059860584426649</v>
      </c>
      <c r="CU543">
        <f t="shared" si="449"/>
        <v>0.16075530927943435</v>
      </c>
      <c r="CV543">
        <v>6</v>
      </c>
      <c r="CW543">
        <v>0.5</v>
      </c>
      <c r="CX543" t="s">
        <v>417</v>
      </c>
      <c r="CY543">
        <v>2</v>
      </c>
      <c r="CZ543" t="b">
        <v>1</v>
      </c>
      <c r="DA543">
        <v>1659030752.5</v>
      </c>
      <c r="DB543">
        <v>689.02666666666676</v>
      </c>
      <c r="DC543">
        <v>743.78155555555554</v>
      </c>
      <c r="DD543">
        <v>24.555674074074069</v>
      </c>
      <c r="DE543">
        <v>18.944770370370371</v>
      </c>
      <c r="DF543">
        <v>684.91451851851843</v>
      </c>
      <c r="DG543">
        <v>24.22078888888889</v>
      </c>
      <c r="DH543">
        <v>500.08766666666668</v>
      </c>
      <c r="DI543">
        <v>90.48855555555555</v>
      </c>
      <c r="DJ543">
        <v>9.9991529629629636E-2</v>
      </c>
      <c r="DK543">
        <v>26.950329629629628</v>
      </c>
      <c r="DL543">
        <v>27.673544444444449</v>
      </c>
      <c r="DM543">
        <v>999.90000000000009</v>
      </c>
      <c r="DN543">
        <v>0</v>
      </c>
      <c r="DO543">
        <v>0</v>
      </c>
      <c r="DP543">
        <v>10000.064814814819</v>
      </c>
      <c r="DQ543">
        <v>0</v>
      </c>
      <c r="DR543">
        <v>19.307400000000001</v>
      </c>
      <c r="DS543">
        <v>-54.754988888888889</v>
      </c>
      <c r="DT543">
        <v>706.37144444444436</v>
      </c>
      <c r="DU543">
        <v>758.14407407407418</v>
      </c>
      <c r="DV543">
        <v>5.6108900000000004</v>
      </c>
      <c r="DW543">
        <v>743.78155555555554</v>
      </c>
      <c r="DX543">
        <v>18.944770370370371</v>
      </c>
      <c r="DY543">
        <v>2.2220062962962959</v>
      </c>
      <c r="DZ543">
        <v>1.7142840740740739</v>
      </c>
      <c r="EA543">
        <v>19.121851851851851</v>
      </c>
      <c r="EB543">
        <v>15.026385185185189</v>
      </c>
      <c r="EC543">
        <v>2000.017407407408</v>
      </c>
      <c r="ED543">
        <v>0.97999500000000017</v>
      </c>
      <c r="EE543">
        <v>2.000529259259259E-2</v>
      </c>
      <c r="EF543">
        <v>0</v>
      </c>
      <c r="EG543">
        <v>730.09777777777788</v>
      </c>
      <c r="EH543">
        <v>5.000560000000001</v>
      </c>
      <c r="EI543">
        <v>14568.222222222221</v>
      </c>
      <c r="EJ543">
        <v>17294.985185185189</v>
      </c>
      <c r="EK543">
        <v>37.867740740740743</v>
      </c>
      <c r="EL543">
        <v>38.545925925925928</v>
      </c>
      <c r="EM543">
        <v>37.448851851851863</v>
      </c>
      <c r="EN543">
        <v>37.51837037037037</v>
      </c>
      <c r="EO543">
        <v>38.893333333333331</v>
      </c>
      <c r="EP543">
        <v>1955.10962962963</v>
      </c>
      <c r="EQ543">
        <v>39.907407407407398</v>
      </c>
      <c r="ER543">
        <v>0</v>
      </c>
      <c r="ES543">
        <v>1659030761.4000001</v>
      </c>
      <c r="ET543">
        <v>0</v>
      </c>
      <c r="EU543">
        <v>730.10646153846164</v>
      </c>
      <c r="EV543">
        <v>0.18276923132638331</v>
      </c>
      <c r="EW543">
        <v>-5.9487179758867006</v>
      </c>
      <c r="EX543">
        <v>14568</v>
      </c>
      <c r="EY543">
        <v>15</v>
      </c>
      <c r="EZ543">
        <v>0</v>
      </c>
      <c r="FA543" t="s">
        <v>418</v>
      </c>
      <c r="FB543">
        <v>1655239120</v>
      </c>
      <c r="FC543">
        <v>1655239135</v>
      </c>
      <c r="FD543">
        <v>0</v>
      </c>
      <c r="FE543">
        <v>-7.4999999999999997E-2</v>
      </c>
      <c r="FF543">
        <v>-2.7E-2</v>
      </c>
      <c r="FG543">
        <v>1.986</v>
      </c>
      <c r="FH543">
        <v>0.13900000000000001</v>
      </c>
      <c r="FI543">
        <v>420</v>
      </c>
      <c r="FJ543">
        <v>22</v>
      </c>
      <c r="FK543">
        <v>0.12</v>
      </c>
      <c r="FL543">
        <v>0.02</v>
      </c>
      <c r="FM543">
        <v>-54.531763414634142</v>
      </c>
      <c r="FN543">
        <v>-4.2223672473867504</v>
      </c>
      <c r="FO543">
        <v>0.42231577236511109</v>
      </c>
      <c r="FP543">
        <v>0</v>
      </c>
      <c r="FQ543">
        <v>730.13308823529405</v>
      </c>
      <c r="FR543">
        <v>-0.30397249722564668</v>
      </c>
      <c r="FS543">
        <v>0.15912728306148979</v>
      </c>
      <c r="FT543">
        <v>1</v>
      </c>
      <c r="FU543">
        <v>5.6152760975609759</v>
      </c>
      <c r="FV543">
        <v>-0.1096488501742108</v>
      </c>
      <c r="FW543">
        <v>1.239093706530443E-2</v>
      </c>
      <c r="FX543">
        <v>0</v>
      </c>
      <c r="FY543">
        <v>1</v>
      </c>
      <c r="FZ543">
        <v>3</v>
      </c>
      <c r="GA543" t="s">
        <v>419</v>
      </c>
      <c r="GB543">
        <v>2.9798800000000001</v>
      </c>
      <c r="GC543">
        <v>2.72837</v>
      </c>
      <c r="GD543">
        <v>0.125503</v>
      </c>
      <c r="GE543">
        <v>0.133186</v>
      </c>
      <c r="GF543">
        <v>0.10885300000000001</v>
      </c>
      <c r="GG543">
        <v>9.1609499999999996E-2</v>
      </c>
      <c r="GH543">
        <v>26198</v>
      </c>
      <c r="GI543">
        <v>25597.8</v>
      </c>
      <c r="GJ543">
        <v>30486.400000000001</v>
      </c>
      <c r="GK543">
        <v>29776.9</v>
      </c>
      <c r="GL543">
        <v>37486.5</v>
      </c>
      <c r="GM543">
        <v>35621.300000000003</v>
      </c>
      <c r="GN543">
        <v>46637.8</v>
      </c>
      <c r="GO543">
        <v>44286.400000000001</v>
      </c>
      <c r="GP543">
        <v>1.8652500000000001</v>
      </c>
      <c r="GQ543">
        <v>1.8476699999999999</v>
      </c>
      <c r="GR543">
        <v>0.14937700000000001</v>
      </c>
      <c r="GS543">
        <v>0</v>
      </c>
      <c r="GT543">
        <v>25.230599999999999</v>
      </c>
      <c r="GU543">
        <v>999.9</v>
      </c>
      <c r="GV543">
        <v>48.5</v>
      </c>
      <c r="GW543">
        <v>32.200000000000003</v>
      </c>
      <c r="GX543">
        <v>25.883299999999998</v>
      </c>
      <c r="GY543">
        <v>62.856999999999999</v>
      </c>
      <c r="GZ543">
        <v>24.415099999999999</v>
      </c>
      <c r="HA543">
        <v>1</v>
      </c>
      <c r="HB543">
        <v>-3.2964899999999998E-2</v>
      </c>
      <c r="HC543">
        <v>0.28270699999999999</v>
      </c>
      <c r="HD543">
        <v>20.193300000000001</v>
      </c>
      <c r="HE543">
        <v>5.2294200000000002</v>
      </c>
      <c r="HF543">
        <v>11.968</v>
      </c>
      <c r="HG543">
        <v>4.9700499999999996</v>
      </c>
      <c r="HH543">
        <v>3.28965</v>
      </c>
      <c r="HI543">
        <v>9347.2999999999993</v>
      </c>
      <c r="HJ543">
        <v>9999</v>
      </c>
      <c r="HK543">
        <v>9999</v>
      </c>
      <c r="HL543">
        <v>297.10000000000002</v>
      </c>
      <c r="HM543">
        <v>4.9729000000000001</v>
      </c>
      <c r="HN543">
        <v>1.8774999999999999</v>
      </c>
      <c r="HO543">
        <v>1.87561</v>
      </c>
      <c r="HP543">
        <v>1.8783799999999999</v>
      </c>
      <c r="HQ543">
        <v>1.87514</v>
      </c>
      <c r="HR543">
        <v>1.87866</v>
      </c>
      <c r="HS543">
        <v>1.8757600000000001</v>
      </c>
      <c r="HT543">
        <v>1.87693</v>
      </c>
      <c r="HU543">
        <v>0</v>
      </c>
      <c r="HV543">
        <v>0</v>
      </c>
      <c r="HW543">
        <v>0</v>
      </c>
      <c r="HX543">
        <v>0</v>
      </c>
      <c r="HY543" t="s">
        <v>420</v>
      </c>
      <c r="HZ543" t="s">
        <v>421</v>
      </c>
      <c r="IA543" t="s">
        <v>422</v>
      </c>
      <c r="IB543" t="s">
        <v>422</v>
      </c>
      <c r="IC543" t="s">
        <v>422</v>
      </c>
      <c r="ID543" t="s">
        <v>422</v>
      </c>
      <c r="IE543">
        <v>0</v>
      </c>
      <c r="IF543">
        <v>100</v>
      </c>
      <c r="IG543">
        <v>100</v>
      </c>
      <c r="IH543">
        <v>4.1680000000000001</v>
      </c>
      <c r="II543">
        <v>0.33389999999999997</v>
      </c>
      <c r="IJ543">
        <v>1.981763419366358</v>
      </c>
      <c r="IK543">
        <v>4.1594547590360449E-3</v>
      </c>
      <c r="IL543">
        <v>-1.867668404869411E-6</v>
      </c>
      <c r="IM543">
        <v>4.9096340421811042E-10</v>
      </c>
      <c r="IN543">
        <v>-2.3250521569731349E-2</v>
      </c>
      <c r="IO543">
        <v>5.6214120975847052E-3</v>
      </c>
      <c r="IP543">
        <v>3.6430730392419388E-4</v>
      </c>
      <c r="IQ543">
        <v>5.8048895600362112E-7</v>
      </c>
      <c r="IR543">
        <v>0</v>
      </c>
      <c r="IS543">
        <v>2100</v>
      </c>
      <c r="IT543">
        <v>1</v>
      </c>
      <c r="IU543">
        <v>26</v>
      </c>
      <c r="IV543">
        <v>63194</v>
      </c>
      <c r="IW543">
        <v>63193.8</v>
      </c>
      <c r="IX543">
        <v>1.8164100000000001</v>
      </c>
      <c r="IY543">
        <v>2.5378400000000001</v>
      </c>
      <c r="IZ543">
        <v>1.39893</v>
      </c>
      <c r="JA543">
        <v>2.33643</v>
      </c>
      <c r="JB543">
        <v>1.4489700000000001</v>
      </c>
      <c r="JC543">
        <v>2.4414099999999999</v>
      </c>
      <c r="JD543">
        <v>37.795299999999997</v>
      </c>
      <c r="JE543">
        <v>24.07</v>
      </c>
      <c r="JF543">
        <v>18</v>
      </c>
      <c r="JG543">
        <v>484.63499999999999</v>
      </c>
      <c r="JH543">
        <v>444.13600000000002</v>
      </c>
      <c r="JI543">
        <v>24.9999</v>
      </c>
      <c r="JJ543">
        <v>26.567499999999999</v>
      </c>
      <c r="JK543">
        <v>30.0001</v>
      </c>
      <c r="JL543">
        <v>26.3965</v>
      </c>
      <c r="JM543">
        <v>26.476500000000001</v>
      </c>
      <c r="JN543">
        <v>36.407699999999998</v>
      </c>
      <c r="JO543">
        <v>33.224200000000003</v>
      </c>
      <c r="JP543">
        <v>26.2654</v>
      </c>
      <c r="JQ543">
        <v>25</v>
      </c>
      <c r="JR543">
        <v>787.995</v>
      </c>
      <c r="JS543">
        <v>18.847899999999999</v>
      </c>
      <c r="JT543">
        <v>100.78700000000001</v>
      </c>
      <c r="JU543">
        <v>101.83</v>
      </c>
    </row>
    <row r="544" spans="1:281" x14ac:dyDescent="0.2">
      <c r="A544">
        <v>528</v>
      </c>
      <c r="B544">
        <v>1659030765</v>
      </c>
      <c r="C544">
        <v>7046.5</v>
      </c>
      <c r="D544" t="s">
        <v>1483</v>
      </c>
      <c r="E544" t="s">
        <v>1484</v>
      </c>
      <c r="F544">
        <v>5</v>
      </c>
      <c r="G544" t="s">
        <v>415</v>
      </c>
      <c r="H544" t="s">
        <v>1390</v>
      </c>
      <c r="I544">
        <v>1659030757.2142861</v>
      </c>
      <c r="J544">
        <f t="shared" si="400"/>
        <v>4.7740978641034595E-3</v>
      </c>
      <c r="K544">
        <f t="shared" si="401"/>
        <v>4.7740978641034593</v>
      </c>
      <c r="L544">
        <f t="shared" si="402"/>
        <v>23.564047517257219</v>
      </c>
      <c r="M544">
        <f t="shared" si="403"/>
        <v>704.50567857142846</v>
      </c>
      <c r="N544">
        <f t="shared" si="404"/>
        <v>553.03336127065586</v>
      </c>
      <c r="O544">
        <f t="shared" si="405"/>
        <v>50.098395479589954</v>
      </c>
      <c r="P544">
        <f t="shared" si="406"/>
        <v>63.820027098537082</v>
      </c>
      <c r="Q544">
        <f t="shared" si="407"/>
        <v>0.29483189704026025</v>
      </c>
      <c r="R544">
        <f t="shared" si="408"/>
        <v>2.7573978130002814</v>
      </c>
      <c r="S544">
        <f t="shared" si="409"/>
        <v>0.27837105984550348</v>
      </c>
      <c r="T544">
        <f t="shared" si="410"/>
        <v>0.1753842234193515</v>
      </c>
      <c r="U544">
        <f t="shared" si="411"/>
        <v>321.51332301563667</v>
      </c>
      <c r="V544">
        <f t="shared" si="412"/>
        <v>27.641682349862158</v>
      </c>
      <c r="W544">
        <f t="shared" si="413"/>
        <v>27.678614285714279</v>
      </c>
      <c r="X544">
        <f t="shared" si="414"/>
        <v>3.724319191537746</v>
      </c>
      <c r="Y544">
        <f t="shared" si="415"/>
        <v>62.258436292878606</v>
      </c>
      <c r="Z544">
        <f t="shared" si="416"/>
        <v>2.221704895655261</v>
      </c>
      <c r="AA544">
        <f t="shared" si="417"/>
        <v>3.5685202326698806</v>
      </c>
      <c r="AB544">
        <f t="shared" si="418"/>
        <v>1.5026142958824851</v>
      </c>
      <c r="AC544">
        <f t="shared" si="419"/>
        <v>-210.53771580696255</v>
      </c>
      <c r="AD544">
        <f t="shared" si="420"/>
        <v>-108.41436493683013</v>
      </c>
      <c r="AE544">
        <f t="shared" si="421"/>
        <v>-8.5118869647167728</v>
      </c>
      <c r="AF544">
        <f t="shared" si="422"/>
        <v>-5.9506446928727854</v>
      </c>
      <c r="AG544">
        <f t="shared" si="423"/>
        <v>42.525386219170379</v>
      </c>
      <c r="AH544">
        <f t="shared" si="424"/>
        <v>4.7952235932423042</v>
      </c>
      <c r="AI544">
        <f t="shared" si="425"/>
        <v>23.564047517257219</v>
      </c>
      <c r="AJ544">
        <v>791.63384755311802</v>
      </c>
      <c r="AK544">
        <v>746.82881818181784</v>
      </c>
      <c r="AL544">
        <v>3.398589663037701</v>
      </c>
      <c r="AM544">
        <v>64.863660369353653</v>
      </c>
      <c r="AN544">
        <f t="shared" si="426"/>
        <v>4.7740978641034593</v>
      </c>
      <c r="AO544">
        <v>18.896113603949519</v>
      </c>
      <c r="AP544">
        <v>24.488695104895111</v>
      </c>
      <c r="AQ544">
        <v>-7.8414299299393864E-4</v>
      </c>
      <c r="AR544">
        <v>84.796211414977947</v>
      </c>
      <c r="AS544">
        <v>6</v>
      </c>
      <c r="AT544">
        <v>1</v>
      </c>
      <c r="AU544">
        <f t="shared" si="427"/>
        <v>1</v>
      </c>
      <c r="AV544">
        <f t="shared" si="428"/>
        <v>0</v>
      </c>
      <c r="AW544">
        <f t="shared" si="429"/>
        <v>47858.712214692663</v>
      </c>
      <c r="AX544" t="s">
        <v>416</v>
      </c>
      <c r="AY544" t="s">
        <v>416</v>
      </c>
      <c r="AZ544">
        <v>0</v>
      </c>
      <c r="BA544">
        <v>0</v>
      </c>
      <c r="BB544" t="e">
        <f t="shared" si="430"/>
        <v>#DIV/0!</v>
      </c>
      <c r="BC544">
        <v>0</v>
      </c>
      <c r="BD544" t="s">
        <v>416</v>
      </c>
      <c r="BE544" t="s">
        <v>416</v>
      </c>
      <c r="BF544">
        <v>0</v>
      </c>
      <c r="BG544">
        <v>0</v>
      </c>
      <c r="BH544" t="e">
        <f t="shared" si="431"/>
        <v>#DIV/0!</v>
      </c>
      <c r="BI544">
        <v>0.5</v>
      </c>
      <c r="BJ544">
        <f t="shared" si="432"/>
        <v>1681.2113248785683</v>
      </c>
      <c r="BK544">
        <f t="shared" si="433"/>
        <v>23.564047517257219</v>
      </c>
      <c r="BL544" t="e">
        <f t="shared" si="434"/>
        <v>#DIV/0!</v>
      </c>
      <c r="BM544">
        <f t="shared" si="435"/>
        <v>1.4016112768547534E-2</v>
      </c>
      <c r="BN544" t="e">
        <f t="shared" si="436"/>
        <v>#DIV/0!</v>
      </c>
      <c r="BO544" t="e">
        <f t="shared" si="437"/>
        <v>#DIV/0!</v>
      </c>
      <c r="BP544" t="s">
        <v>416</v>
      </c>
      <c r="BQ544">
        <v>0</v>
      </c>
      <c r="BR544" t="e">
        <f t="shared" si="438"/>
        <v>#DIV/0!</v>
      </c>
      <c r="BS544" t="e">
        <f t="shared" si="439"/>
        <v>#DIV/0!</v>
      </c>
      <c r="BT544" t="e">
        <f t="shared" si="440"/>
        <v>#DIV/0!</v>
      </c>
      <c r="BU544" t="e">
        <f t="shared" si="441"/>
        <v>#DIV/0!</v>
      </c>
      <c r="BV544" t="e">
        <f t="shared" si="442"/>
        <v>#DIV/0!</v>
      </c>
      <c r="BW544" t="e">
        <f t="shared" si="443"/>
        <v>#DIV/0!</v>
      </c>
      <c r="BX544" t="e">
        <f t="shared" si="444"/>
        <v>#DIV/0!</v>
      </c>
      <c r="BY544" t="e">
        <f t="shared" si="445"/>
        <v>#DIV/0!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 t="shared" si="446"/>
        <v>2000.016785714286</v>
      </c>
      <c r="CS544">
        <f t="shared" si="447"/>
        <v>1681.2113248785683</v>
      </c>
      <c r="CT544">
        <f t="shared" si="448"/>
        <v>0.84059860741525749</v>
      </c>
      <c r="CU544">
        <f t="shared" si="449"/>
        <v>0.16075531231144713</v>
      </c>
      <c r="CV544">
        <v>6</v>
      </c>
      <c r="CW544">
        <v>0.5</v>
      </c>
      <c r="CX544" t="s">
        <v>417</v>
      </c>
      <c r="CY544">
        <v>2</v>
      </c>
      <c r="CZ544" t="b">
        <v>1</v>
      </c>
      <c r="DA544">
        <v>1659030757.2142861</v>
      </c>
      <c r="DB544">
        <v>704.50567857142846</v>
      </c>
      <c r="DC544">
        <v>759.58153571428568</v>
      </c>
      <c r="DD544">
        <v>24.525275000000001</v>
      </c>
      <c r="DE544">
        <v>18.913</v>
      </c>
      <c r="DF544">
        <v>700.3583928571428</v>
      </c>
      <c r="DG544">
        <v>24.19111071428571</v>
      </c>
      <c r="DH544">
        <v>500.07735714285718</v>
      </c>
      <c r="DI544">
        <v>90.488453571428565</v>
      </c>
      <c r="DJ544">
        <v>9.9924974999999999E-2</v>
      </c>
      <c r="DK544">
        <v>26.94932142857143</v>
      </c>
      <c r="DL544">
        <v>27.678614285714279</v>
      </c>
      <c r="DM544">
        <v>999.9000000000002</v>
      </c>
      <c r="DN544">
        <v>0</v>
      </c>
      <c r="DO544">
        <v>0</v>
      </c>
      <c r="DP544">
        <v>10000.63035714286</v>
      </c>
      <c r="DQ544">
        <v>0</v>
      </c>
      <c r="DR544">
        <v>19.307400000000001</v>
      </c>
      <c r="DS544">
        <v>-55.07591428571429</v>
      </c>
      <c r="DT544">
        <v>722.21774999999991</v>
      </c>
      <c r="DU544">
        <v>774.22403571428561</v>
      </c>
      <c r="DV544">
        <v>5.6122571428571417</v>
      </c>
      <c r="DW544">
        <v>759.58153571428568</v>
      </c>
      <c r="DX544">
        <v>18.913</v>
      </c>
      <c r="DY544">
        <v>2.2192532142857142</v>
      </c>
      <c r="DZ544">
        <v>1.7114085714285721</v>
      </c>
      <c r="EA544">
        <v>19.101971428571431</v>
      </c>
      <c r="EB544">
        <v>15.00028571428571</v>
      </c>
      <c r="EC544">
        <v>2000.016785714286</v>
      </c>
      <c r="ED544">
        <v>0.97999503571428603</v>
      </c>
      <c r="EE544">
        <v>2.0005317857142851E-2</v>
      </c>
      <c r="EF544">
        <v>0</v>
      </c>
      <c r="EG544">
        <v>730.08228571428572</v>
      </c>
      <c r="EH544">
        <v>5.000560000000001</v>
      </c>
      <c r="EI544">
        <v>14567.721428571431</v>
      </c>
      <c r="EJ544">
        <v>17294.989285714291</v>
      </c>
      <c r="EK544">
        <v>37.874714285714283</v>
      </c>
      <c r="EL544">
        <v>38.548714285714283</v>
      </c>
      <c r="EM544">
        <v>37.446107142857137</v>
      </c>
      <c r="EN544">
        <v>37.495392857142861</v>
      </c>
      <c r="EO544">
        <v>38.886071428571427</v>
      </c>
      <c r="EP544">
        <v>1955.108928571429</v>
      </c>
      <c r="EQ544">
        <v>39.907500000000013</v>
      </c>
      <c r="ER544">
        <v>0</v>
      </c>
      <c r="ES544">
        <v>1659030766.2</v>
      </c>
      <c r="ET544">
        <v>0</v>
      </c>
      <c r="EU544">
        <v>730.08180769230773</v>
      </c>
      <c r="EV544">
        <v>-2.4239313478266709E-2</v>
      </c>
      <c r="EW544">
        <v>-8.2940170693929822</v>
      </c>
      <c r="EX544">
        <v>14567.5</v>
      </c>
      <c r="EY544">
        <v>15</v>
      </c>
      <c r="EZ544">
        <v>0</v>
      </c>
      <c r="FA544" t="s">
        <v>418</v>
      </c>
      <c r="FB544">
        <v>1655239120</v>
      </c>
      <c r="FC544">
        <v>1655239135</v>
      </c>
      <c r="FD544">
        <v>0</v>
      </c>
      <c r="FE544">
        <v>-7.4999999999999997E-2</v>
      </c>
      <c r="FF544">
        <v>-2.7E-2</v>
      </c>
      <c r="FG544">
        <v>1.986</v>
      </c>
      <c r="FH544">
        <v>0.13900000000000001</v>
      </c>
      <c r="FI544">
        <v>420</v>
      </c>
      <c r="FJ544">
        <v>22</v>
      </c>
      <c r="FK544">
        <v>0.12</v>
      </c>
      <c r="FL544">
        <v>0.02</v>
      </c>
      <c r="FM544">
        <v>-54.894656097560969</v>
      </c>
      <c r="FN544">
        <v>-4.1235658536586648</v>
      </c>
      <c r="FO544">
        <v>0.41012110706816768</v>
      </c>
      <c r="FP544">
        <v>0</v>
      </c>
      <c r="FQ544">
        <v>730.09917647058819</v>
      </c>
      <c r="FR544">
        <v>1.857906983996686E-2</v>
      </c>
      <c r="FS544">
        <v>0.19852092356581991</v>
      </c>
      <c r="FT544">
        <v>1</v>
      </c>
      <c r="FU544">
        <v>5.6146458536585362</v>
      </c>
      <c r="FV544">
        <v>-1.5280557491292431E-2</v>
      </c>
      <c r="FW544">
        <v>1.6003826520418759E-2</v>
      </c>
      <c r="FX544">
        <v>1</v>
      </c>
      <c r="FY544">
        <v>2</v>
      </c>
      <c r="FZ544">
        <v>3</v>
      </c>
      <c r="GA544" t="s">
        <v>446</v>
      </c>
      <c r="GB544">
        <v>2.9795799999999999</v>
      </c>
      <c r="GC544">
        <v>2.7282299999999999</v>
      </c>
      <c r="GD544">
        <v>0.127472</v>
      </c>
      <c r="GE544">
        <v>0.13513</v>
      </c>
      <c r="GF544">
        <v>0.108775</v>
      </c>
      <c r="GG544">
        <v>9.1278600000000001E-2</v>
      </c>
      <c r="GH544">
        <v>26139.3</v>
      </c>
      <c r="GI544">
        <v>25540.6</v>
      </c>
      <c r="GJ544">
        <v>30486.7</v>
      </c>
      <c r="GK544">
        <v>29777.1</v>
      </c>
      <c r="GL544">
        <v>37490.300000000003</v>
      </c>
      <c r="GM544">
        <v>35635</v>
      </c>
      <c r="GN544">
        <v>46638.1</v>
      </c>
      <c r="GO544">
        <v>44286.9</v>
      </c>
      <c r="GP544">
        <v>1.86513</v>
      </c>
      <c r="GQ544">
        <v>1.8478000000000001</v>
      </c>
      <c r="GR544">
        <v>0.14987600000000001</v>
      </c>
      <c r="GS544">
        <v>0</v>
      </c>
      <c r="GT544">
        <v>25.228400000000001</v>
      </c>
      <c r="GU544">
        <v>999.9</v>
      </c>
      <c r="GV544">
        <v>48.5</v>
      </c>
      <c r="GW544">
        <v>32.200000000000003</v>
      </c>
      <c r="GX544">
        <v>25.881799999999998</v>
      </c>
      <c r="GY544">
        <v>63.076999999999998</v>
      </c>
      <c r="GZ544">
        <v>24.951899999999998</v>
      </c>
      <c r="HA544">
        <v>1</v>
      </c>
      <c r="HB544">
        <v>-3.2769300000000001E-2</v>
      </c>
      <c r="HC544">
        <v>0.28338000000000002</v>
      </c>
      <c r="HD544">
        <v>20.193300000000001</v>
      </c>
      <c r="HE544">
        <v>5.2295699999999998</v>
      </c>
      <c r="HF544">
        <v>11.968</v>
      </c>
      <c r="HG544">
        <v>4.9698500000000001</v>
      </c>
      <c r="HH544">
        <v>3.28965</v>
      </c>
      <c r="HI544">
        <v>9347.6</v>
      </c>
      <c r="HJ544">
        <v>9999</v>
      </c>
      <c r="HK544">
        <v>9999</v>
      </c>
      <c r="HL544">
        <v>297.10000000000002</v>
      </c>
      <c r="HM544">
        <v>4.9729099999999997</v>
      </c>
      <c r="HN544">
        <v>1.87751</v>
      </c>
      <c r="HO544">
        <v>1.87561</v>
      </c>
      <c r="HP544">
        <v>1.8784099999999999</v>
      </c>
      <c r="HQ544">
        <v>1.8751500000000001</v>
      </c>
      <c r="HR544">
        <v>1.87869</v>
      </c>
      <c r="HS544">
        <v>1.8757699999999999</v>
      </c>
      <c r="HT544">
        <v>1.87697</v>
      </c>
      <c r="HU544">
        <v>0</v>
      </c>
      <c r="HV544">
        <v>0</v>
      </c>
      <c r="HW544">
        <v>0</v>
      </c>
      <c r="HX544">
        <v>0</v>
      </c>
      <c r="HY544" t="s">
        <v>420</v>
      </c>
      <c r="HZ544" t="s">
        <v>421</v>
      </c>
      <c r="IA544" t="s">
        <v>422</v>
      </c>
      <c r="IB544" t="s">
        <v>422</v>
      </c>
      <c r="IC544" t="s">
        <v>422</v>
      </c>
      <c r="ID544" t="s">
        <v>422</v>
      </c>
      <c r="IE544">
        <v>0</v>
      </c>
      <c r="IF544">
        <v>100</v>
      </c>
      <c r="IG544">
        <v>100</v>
      </c>
      <c r="IH544">
        <v>4.2050000000000001</v>
      </c>
      <c r="II544">
        <v>0.33329999999999999</v>
      </c>
      <c r="IJ544">
        <v>1.981763419366358</v>
      </c>
      <c r="IK544">
        <v>4.1594547590360449E-3</v>
      </c>
      <c r="IL544">
        <v>-1.867668404869411E-6</v>
      </c>
      <c r="IM544">
        <v>4.9096340421811042E-10</v>
      </c>
      <c r="IN544">
        <v>-2.3250521569731349E-2</v>
      </c>
      <c r="IO544">
        <v>5.6214120975847052E-3</v>
      </c>
      <c r="IP544">
        <v>3.6430730392419388E-4</v>
      </c>
      <c r="IQ544">
        <v>5.8048895600362112E-7</v>
      </c>
      <c r="IR544">
        <v>0</v>
      </c>
      <c r="IS544">
        <v>2100</v>
      </c>
      <c r="IT544">
        <v>1</v>
      </c>
      <c r="IU544">
        <v>26</v>
      </c>
      <c r="IV544">
        <v>63194.1</v>
      </c>
      <c r="IW544">
        <v>63193.8</v>
      </c>
      <c r="IX544">
        <v>1.8432599999999999</v>
      </c>
      <c r="IY544">
        <v>2.5427200000000001</v>
      </c>
      <c r="IZ544">
        <v>1.39893</v>
      </c>
      <c r="JA544">
        <v>2.33765</v>
      </c>
      <c r="JB544">
        <v>1.4489700000000001</v>
      </c>
      <c r="JC544">
        <v>2.4243199999999998</v>
      </c>
      <c r="JD544">
        <v>37.795299999999997</v>
      </c>
      <c r="JE544">
        <v>24.078700000000001</v>
      </c>
      <c r="JF544">
        <v>18</v>
      </c>
      <c r="JG544">
        <v>484.58199999999999</v>
      </c>
      <c r="JH544">
        <v>444.21300000000002</v>
      </c>
      <c r="JI544">
        <v>25</v>
      </c>
      <c r="JJ544">
        <v>26.569700000000001</v>
      </c>
      <c r="JK544">
        <v>30.0001</v>
      </c>
      <c r="JL544">
        <v>26.398700000000002</v>
      </c>
      <c r="JM544">
        <v>26.476500000000001</v>
      </c>
      <c r="JN544">
        <v>37.072499999999998</v>
      </c>
      <c r="JO544">
        <v>33.224200000000003</v>
      </c>
      <c r="JP544">
        <v>25.890899999999998</v>
      </c>
      <c r="JQ544">
        <v>25</v>
      </c>
      <c r="JR544">
        <v>808.02800000000002</v>
      </c>
      <c r="JS544">
        <v>18.8504</v>
      </c>
      <c r="JT544">
        <v>100.788</v>
      </c>
      <c r="JU544">
        <v>101.831</v>
      </c>
    </row>
    <row r="545" spans="1:281" x14ac:dyDescent="0.2">
      <c r="A545">
        <v>529</v>
      </c>
      <c r="B545">
        <v>1659030770</v>
      </c>
      <c r="C545">
        <v>7051.5</v>
      </c>
      <c r="D545" t="s">
        <v>1485</v>
      </c>
      <c r="E545" t="s">
        <v>1486</v>
      </c>
      <c r="F545">
        <v>5</v>
      </c>
      <c r="G545" t="s">
        <v>415</v>
      </c>
      <c r="H545" t="s">
        <v>1390</v>
      </c>
      <c r="I545">
        <v>1659030762.5</v>
      </c>
      <c r="J545">
        <f t="shared" si="400"/>
        <v>4.7833049643370472E-3</v>
      </c>
      <c r="K545">
        <f t="shared" si="401"/>
        <v>4.7833049643370469</v>
      </c>
      <c r="L545">
        <f t="shared" si="402"/>
        <v>23.890909768945654</v>
      </c>
      <c r="M545">
        <f t="shared" si="403"/>
        <v>721.9148148148148</v>
      </c>
      <c r="N545">
        <f t="shared" si="404"/>
        <v>568.07675139711296</v>
      </c>
      <c r="O545">
        <f t="shared" si="405"/>
        <v>51.461256496509179</v>
      </c>
      <c r="P545">
        <f t="shared" si="406"/>
        <v>65.397225572861061</v>
      </c>
      <c r="Q545">
        <f t="shared" si="407"/>
        <v>0.29477607922814125</v>
      </c>
      <c r="R545">
        <f t="shared" si="408"/>
        <v>2.7578547897386199</v>
      </c>
      <c r="S545">
        <f t="shared" si="409"/>
        <v>0.27832385066499427</v>
      </c>
      <c r="T545">
        <f t="shared" si="410"/>
        <v>0.17535400993060579</v>
      </c>
      <c r="U545">
        <f t="shared" si="411"/>
        <v>321.51129497005928</v>
      </c>
      <c r="V545">
        <f t="shared" si="412"/>
        <v>27.638257610316547</v>
      </c>
      <c r="W545">
        <f t="shared" si="413"/>
        <v>27.68073333333334</v>
      </c>
      <c r="X545">
        <f t="shared" si="414"/>
        <v>3.7247803949612401</v>
      </c>
      <c r="Y545">
        <f t="shared" si="415"/>
        <v>62.185191846280318</v>
      </c>
      <c r="Z545">
        <f t="shared" si="416"/>
        <v>2.2189903328890894</v>
      </c>
      <c r="AA545">
        <f t="shared" si="417"/>
        <v>3.5683581042482881</v>
      </c>
      <c r="AB545">
        <f t="shared" si="418"/>
        <v>1.5057900620721507</v>
      </c>
      <c r="AC545">
        <f t="shared" si="419"/>
        <v>-210.94374892726378</v>
      </c>
      <c r="AD545">
        <f t="shared" si="420"/>
        <v>-108.86236775973182</v>
      </c>
      <c r="AE545">
        <f t="shared" si="421"/>
        <v>-8.545702097182712</v>
      </c>
      <c r="AF545">
        <f t="shared" si="422"/>
        <v>-6.8405238141190239</v>
      </c>
      <c r="AG545">
        <f t="shared" si="423"/>
        <v>42.720452439795359</v>
      </c>
      <c r="AH545">
        <f t="shared" si="424"/>
        <v>4.8099860620429187</v>
      </c>
      <c r="AI545">
        <f t="shared" si="425"/>
        <v>23.890909768945654</v>
      </c>
      <c r="AJ545">
        <v>808.66361256891355</v>
      </c>
      <c r="AK545">
        <v>763.64750909090901</v>
      </c>
      <c r="AL545">
        <v>3.3588201453938038</v>
      </c>
      <c r="AM545">
        <v>64.863660369353653</v>
      </c>
      <c r="AN545">
        <f t="shared" si="426"/>
        <v>4.7833049643370469</v>
      </c>
      <c r="AO545">
        <v>18.805333662589931</v>
      </c>
      <c r="AP545">
        <v>24.44932307692309</v>
      </c>
      <c r="AQ545">
        <v>-7.3592543578681856E-3</v>
      </c>
      <c r="AR545">
        <v>84.796211414977947</v>
      </c>
      <c r="AS545">
        <v>6</v>
      </c>
      <c r="AT545">
        <v>1</v>
      </c>
      <c r="AU545">
        <f t="shared" si="427"/>
        <v>1</v>
      </c>
      <c r="AV545">
        <f t="shared" si="428"/>
        <v>0</v>
      </c>
      <c r="AW545">
        <f t="shared" si="429"/>
        <v>47871.250190865045</v>
      </c>
      <c r="AX545" t="s">
        <v>416</v>
      </c>
      <c r="AY545" t="s">
        <v>416</v>
      </c>
      <c r="AZ545">
        <v>0</v>
      </c>
      <c r="BA545">
        <v>0</v>
      </c>
      <c r="BB545" t="e">
        <f t="shared" si="430"/>
        <v>#DIV/0!</v>
      </c>
      <c r="BC545">
        <v>0</v>
      </c>
      <c r="BD545" t="s">
        <v>416</v>
      </c>
      <c r="BE545" t="s">
        <v>416</v>
      </c>
      <c r="BF545">
        <v>0</v>
      </c>
      <c r="BG545">
        <v>0</v>
      </c>
      <c r="BH545" t="e">
        <f t="shared" si="431"/>
        <v>#DIV/0!</v>
      </c>
      <c r="BI545">
        <v>0.5</v>
      </c>
      <c r="BJ545">
        <f t="shared" si="432"/>
        <v>1681.2003669965757</v>
      </c>
      <c r="BK545">
        <f t="shared" si="433"/>
        <v>23.890909768945654</v>
      </c>
      <c r="BL545" t="e">
        <f t="shared" si="434"/>
        <v>#DIV/0!</v>
      </c>
      <c r="BM545">
        <f t="shared" si="435"/>
        <v>1.4210626072861377E-2</v>
      </c>
      <c r="BN545" t="e">
        <f t="shared" si="436"/>
        <v>#DIV/0!</v>
      </c>
      <c r="BO545" t="e">
        <f t="shared" si="437"/>
        <v>#DIV/0!</v>
      </c>
      <c r="BP545" t="s">
        <v>416</v>
      </c>
      <c r="BQ545">
        <v>0</v>
      </c>
      <c r="BR545" t="e">
        <f t="shared" si="438"/>
        <v>#DIV/0!</v>
      </c>
      <c r="BS545" t="e">
        <f t="shared" si="439"/>
        <v>#DIV/0!</v>
      </c>
      <c r="BT545" t="e">
        <f t="shared" si="440"/>
        <v>#DIV/0!</v>
      </c>
      <c r="BU545" t="e">
        <f t="shared" si="441"/>
        <v>#DIV/0!</v>
      </c>
      <c r="BV545" t="e">
        <f t="shared" si="442"/>
        <v>#DIV/0!</v>
      </c>
      <c r="BW545" t="e">
        <f t="shared" si="443"/>
        <v>#DIV/0!</v>
      </c>
      <c r="BX545" t="e">
        <f t="shared" si="444"/>
        <v>#DIV/0!</v>
      </c>
      <c r="BY545" t="e">
        <f t="shared" si="445"/>
        <v>#DIV/0!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 t="shared" si="446"/>
        <v>2000.003703703703</v>
      </c>
      <c r="CS545">
        <f t="shared" si="447"/>
        <v>1681.2003669965757</v>
      </c>
      <c r="CT545">
        <f t="shared" si="448"/>
        <v>0.84059862683416442</v>
      </c>
      <c r="CU545">
        <f t="shared" si="449"/>
        <v>0.1607553497899375</v>
      </c>
      <c r="CV545">
        <v>6</v>
      </c>
      <c r="CW545">
        <v>0.5</v>
      </c>
      <c r="CX545" t="s">
        <v>417</v>
      </c>
      <c r="CY545">
        <v>2</v>
      </c>
      <c r="CZ545" t="b">
        <v>1</v>
      </c>
      <c r="DA545">
        <v>1659030762.5</v>
      </c>
      <c r="DB545">
        <v>721.9148148148148</v>
      </c>
      <c r="DC545">
        <v>777.33737037037019</v>
      </c>
      <c r="DD545">
        <v>24.49525925925926</v>
      </c>
      <c r="DE545">
        <v>18.865562962962962</v>
      </c>
      <c r="DF545">
        <v>717.72840740740742</v>
      </c>
      <c r="DG545">
        <v>24.161814814814811</v>
      </c>
      <c r="DH545">
        <v>500.08</v>
      </c>
      <c r="DI545">
        <v>90.488637037037009</v>
      </c>
      <c r="DJ545">
        <v>9.9925811111111096E-2</v>
      </c>
      <c r="DK545">
        <v>26.948548148148149</v>
      </c>
      <c r="DL545">
        <v>27.68073333333334</v>
      </c>
      <c r="DM545">
        <v>999.90000000000009</v>
      </c>
      <c r="DN545">
        <v>0</v>
      </c>
      <c r="DO545">
        <v>0</v>
      </c>
      <c r="DP545">
        <v>10003.314074074069</v>
      </c>
      <c r="DQ545">
        <v>0</v>
      </c>
      <c r="DR545">
        <v>19.307400000000001</v>
      </c>
      <c r="DS545">
        <v>-55.422574074074078</v>
      </c>
      <c r="DT545">
        <v>740.04188888888893</v>
      </c>
      <c r="DU545">
        <v>792.28355555555561</v>
      </c>
      <c r="DV545">
        <v>5.6296918518518524</v>
      </c>
      <c r="DW545">
        <v>777.33737037037019</v>
      </c>
      <c r="DX545">
        <v>18.865562962962962</v>
      </c>
      <c r="DY545">
        <v>2.216542222222222</v>
      </c>
      <c r="DZ545">
        <v>1.70711962962963</v>
      </c>
      <c r="EA545">
        <v>19.082366666666669</v>
      </c>
      <c r="EB545">
        <v>14.96126666666667</v>
      </c>
      <c r="EC545">
        <v>2000.003703703703</v>
      </c>
      <c r="ED545">
        <v>0.97999429629629653</v>
      </c>
      <c r="EE545">
        <v>2.0006003703703701E-2</v>
      </c>
      <c r="EF545">
        <v>0</v>
      </c>
      <c r="EG545">
        <v>730.08185185185198</v>
      </c>
      <c r="EH545">
        <v>5.000560000000001</v>
      </c>
      <c r="EI545">
        <v>14566.79259259259</v>
      </c>
      <c r="EJ545">
        <v>17294.87777777778</v>
      </c>
      <c r="EK545">
        <v>37.858555555555547</v>
      </c>
      <c r="EL545">
        <v>38.557407407407403</v>
      </c>
      <c r="EM545">
        <v>37.444185185185177</v>
      </c>
      <c r="EN545">
        <v>37.48833333333333</v>
      </c>
      <c r="EO545">
        <v>38.879444444444438</v>
      </c>
      <c r="EP545">
        <v>1955.0940740740739</v>
      </c>
      <c r="EQ545">
        <v>39.90851851851852</v>
      </c>
      <c r="ER545">
        <v>0</v>
      </c>
      <c r="ES545">
        <v>1659030771</v>
      </c>
      <c r="ET545">
        <v>0</v>
      </c>
      <c r="EU545">
        <v>730.08600000000001</v>
      </c>
      <c r="EV545">
        <v>-0.26482051540846191</v>
      </c>
      <c r="EW545">
        <v>-11.42905980175229</v>
      </c>
      <c r="EX545">
        <v>14566.70384615385</v>
      </c>
      <c r="EY545">
        <v>15</v>
      </c>
      <c r="EZ545">
        <v>0</v>
      </c>
      <c r="FA545" t="s">
        <v>418</v>
      </c>
      <c r="FB545">
        <v>1655239120</v>
      </c>
      <c r="FC545">
        <v>1655239135</v>
      </c>
      <c r="FD545">
        <v>0</v>
      </c>
      <c r="FE545">
        <v>-7.4999999999999997E-2</v>
      </c>
      <c r="FF545">
        <v>-2.7E-2</v>
      </c>
      <c r="FG545">
        <v>1.986</v>
      </c>
      <c r="FH545">
        <v>0.13900000000000001</v>
      </c>
      <c r="FI545">
        <v>420</v>
      </c>
      <c r="FJ545">
        <v>22</v>
      </c>
      <c r="FK545">
        <v>0.12</v>
      </c>
      <c r="FL545">
        <v>0.02</v>
      </c>
      <c r="FM545">
        <v>-55.16090975609756</v>
      </c>
      <c r="FN545">
        <v>-3.882518466899012</v>
      </c>
      <c r="FO545">
        <v>0.38533102323300439</v>
      </c>
      <c r="FP545">
        <v>0</v>
      </c>
      <c r="FQ545">
        <v>730.08152941176468</v>
      </c>
      <c r="FR545">
        <v>4.0886170151657228E-2</v>
      </c>
      <c r="FS545">
        <v>0.23118572051543981</v>
      </c>
      <c r="FT545">
        <v>1</v>
      </c>
      <c r="FU545">
        <v>5.622681951219513</v>
      </c>
      <c r="FV545">
        <v>0.1776813240418107</v>
      </c>
      <c r="FW545">
        <v>2.6597990316481999E-2</v>
      </c>
      <c r="FX545">
        <v>0</v>
      </c>
      <c r="FY545">
        <v>1</v>
      </c>
      <c r="FZ545">
        <v>3</v>
      </c>
      <c r="GA545" t="s">
        <v>419</v>
      </c>
      <c r="GB545">
        <v>2.9799000000000002</v>
      </c>
      <c r="GC545">
        <v>2.7282799999999998</v>
      </c>
      <c r="GD545">
        <v>0.12940499999999999</v>
      </c>
      <c r="GE545">
        <v>0.13703499999999999</v>
      </c>
      <c r="GF545">
        <v>0.108656</v>
      </c>
      <c r="GG545">
        <v>9.1161699999999998E-2</v>
      </c>
      <c r="GH545">
        <v>26081.7</v>
      </c>
      <c r="GI545">
        <v>25484.799999999999</v>
      </c>
      <c r="GJ545">
        <v>30487.1</v>
      </c>
      <c r="GK545">
        <v>29777.599999999999</v>
      </c>
      <c r="GL545">
        <v>37496.1</v>
      </c>
      <c r="GM545">
        <v>35640.400000000001</v>
      </c>
      <c r="GN545">
        <v>46638.8</v>
      </c>
      <c r="GO545">
        <v>44287.7</v>
      </c>
      <c r="GP545">
        <v>1.8653999999999999</v>
      </c>
      <c r="GQ545">
        <v>1.8475699999999999</v>
      </c>
      <c r="GR545">
        <v>0.15009900000000001</v>
      </c>
      <c r="GS545">
        <v>0</v>
      </c>
      <c r="GT545">
        <v>25.226700000000001</v>
      </c>
      <c r="GU545">
        <v>999.9</v>
      </c>
      <c r="GV545">
        <v>48.5</v>
      </c>
      <c r="GW545">
        <v>32.200000000000003</v>
      </c>
      <c r="GX545">
        <v>25.885300000000001</v>
      </c>
      <c r="GY545">
        <v>62.997</v>
      </c>
      <c r="GZ545">
        <v>24.334900000000001</v>
      </c>
      <c r="HA545">
        <v>1</v>
      </c>
      <c r="HB545">
        <v>-3.2761699999999998E-2</v>
      </c>
      <c r="HC545">
        <v>0.28338799999999997</v>
      </c>
      <c r="HD545">
        <v>20.192900000000002</v>
      </c>
      <c r="HE545">
        <v>5.2258300000000002</v>
      </c>
      <c r="HF545">
        <v>11.968</v>
      </c>
      <c r="HG545">
        <v>4.9687999999999999</v>
      </c>
      <c r="HH545">
        <v>3.2889499999999998</v>
      </c>
      <c r="HI545">
        <v>9347.6</v>
      </c>
      <c r="HJ545">
        <v>9999</v>
      </c>
      <c r="HK545">
        <v>9999</v>
      </c>
      <c r="HL545">
        <v>297.10000000000002</v>
      </c>
      <c r="HM545">
        <v>4.9729000000000001</v>
      </c>
      <c r="HN545">
        <v>1.87751</v>
      </c>
      <c r="HO545">
        <v>1.87561</v>
      </c>
      <c r="HP545">
        <v>1.87843</v>
      </c>
      <c r="HQ545">
        <v>1.87514</v>
      </c>
      <c r="HR545">
        <v>1.87869</v>
      </c>
      <c r="HS545">
        <v>1.8757900000000001</v>
      </c>
      <c r="HT545">
        <v>1.8769400000000001</v>
      </c>
      <c r="HU545">
        <v>0</v>
      </c>
      <c r="HV545">
        <v>0</v>
      </c>
      <c r="HW545">
        <v>0</v>
      </c>
      <c r="HX545">
        <v>0</v>
      </c>
      <c r="HY545" t="s">
        <v>420</v>
      </c>
      <c r="HZ545" t="s">
        <v>421</v>
      </c>
      <c r="IA545" t="s">
        <v>422</v>
      </c>
      <c r="IB545" t="s">
        <v>422</v>
      </c>
      <c r="IC545" t="s">
        <v>422</v>
      </c>
      <c r="ID545" t="s">
        <v>422</v>
      </c>
      <c r="IE545">
        <v>0</v>
      </c>
      <c r="IF545">
        <v>100</v>
      </c>
      <c r="IG545">
        <v>100</v>
      </c>
      <c r="IH545">
        <v>4.242</v>
      </c>
      <c r="II545">
        <v>0.33229999999999998</v>
      </c>
      <c r="IJ545">
        <v>1.981763419366358</v>
      </c>
      <c r="IK545">
        <v>4.1594547590360449E-3</v>
      </c>
      <c r="IL545">
        <v>-1.867668404869411E-6</v>
      </c>
      <c r="IM545">
        <v>4.9096340421811042E-10</v>
      </c>
      <c r="IN545">
        <v>-2.3250521569731349E-2</v>
      </c>
      <c r="IO545">
        <v>5.6214120975847052E-3</v>
      </c>
      <c r="IP545">
        <v>3.6430730392419388E-4</v>
      </c>
      <c r="IQ545">
        <v>5.8048895600362112E-7</v>
      </c>
      <c r="IR545">
        <v>0</v>
      </c>
      <c r="IS545">
        <v>2100</v>
      </c>
      <c r="IT545">
        <v>1</v>
      </c>
      <c r="IU545">
        <v>26</v>
      </c>
      <c r="IV545">
        <v>63194.2</v>
      </c>
      <c r="IW545">
        <v>63193.9</v>
      </c>
      <c r="IX545">
        <v>1.87744</v>
      </c>
      <c r="IY545">
        <v>2.5390600000000001</v>
      </c>
      <c r="IZ545">
        <v>1.39893</v>
      </c>
      <c r="JA545">
        <v>2.33887</v>
      </c>
      <c r="JB545">
        <v>1.4489700000000001</v>
      </c>
      <c r="JC545">
        <v>2.36694</v>
      </c>
      <c r="JD545">
        <v>37.795299999999997</v>
      </c>
      <c r="JE545">
        <v>24.07</v>
      </c>
      <c r="JF545">
        <v>18</v>
      </c>
      <c r="JG545">
        <v>484.73200000000003</v>
      </c>
      <c r="JH545">
        <v>444.07400000000001</v>
      </c>
      <c r="JI545">
        <v>24.9999</v>
      </c>
      <c r="JJ545">
        <v>26.569800000000001</v>
      </c>
      <c r="JK545">
        <v>30.0001</v>
      </c>
      <c r="JL545">
        <v>26.398700000000002</v>
      </c>
      <c r="JM545">
        <v>26.476500000000001</v>
      </c>
      <c r="JN545">
        <v>37.654800000000002</v>
      </c>
      <c r="JO545">
        <v>32.910800000000002</v>
      </c>
      <c r="JP545">
        <v>25.890899999999998</v>
      </c>
      <c r="JQ545">
        <v>25</v>
      </c>
      <c r="JR545">
        <v>821.38699999999994</v>
      </c>
      <c r="JS545">
        <v>18.978200000000001</v>
      </c>
      <c r="JT545">
        <v>100.789</v>
      </c>
      <c r="JU545">
        <v>101.83199999999999</v>
      </c>
    </row>
    <row r="546" spans="1:281" x14ac:dyDescent="0.2">
      <c r="A546">
        <v>530</v>
      </c>
      <c r="B546">
        <v>1659030775</v>
      </c>
      <c r="C546">
        <v>7056.5</v>
      </c>
      <c r="D546" t="s">
        <v>1487</v>
      </c>
      <c r="E546" t="s">
        <v>1488</v>
      </c>
      <c r="F546">
        <v>5</v>
      </c>
      <c r="G546" t="s">
        <v>415</v>
      </c>
      <c r="H546" t="s">
        <v>1390</v>
      </c>
      <c r="I546">
        <v>1659030767.2142861</v>
      </c>
      <c r="J546">
        <f t="shared" si="400"/>
        <v>4.7863354836613125E-3</v>
      </c>
      <c r="K546">
        <f t="shared" si="401"/>
        <v>4.7863354836613121</v>
      </c>
      <c r="L546">
        <f t="shared" si="402"/>
        <v>23.697589056572003</v>
      </c>
      <c r="M546">
        <f t="shared" si="403"/>
        <v>737.47874999999999</v>
      </c>
      <c r="N546">
        <f t="shared" si="404"/>
        <v>584.12788879083007</v>
      </c>
      <c r="O546">
        <f t="shared" si="405"/>
        <v>52.915391805845331</v>
      </c>
      <c r="P546">
        <f t="shared" si="406"/>
        <v>66.807248470050595</v>
      </c>
      <c r="Q546">
        <f t="shared" si="407"/>
        <v>0.29442444081710151</v>
      </c>
      <c r="R546">
        <f t="shared" si="408"/>
        <v>2.7584245928793223</v>
      </c>
      <c r="S546">
        <f t="shared" si="409"/>
        <v>0.27801345507573716</v>
      </c>
      <c r="T546">
        <f t="shared" si="410"/>
        <v>0.1751565998398793</v>
      </c>
      <c r="U546">
        <f t="shared" si="411"/>
        <v>321.50876384086837</v>
      </c>
      <c r="V546">
        <f t="shared" si="412"/>
        <v>27.636071486069042</v>
      </c>
      <c r="W546">
        <f t="shared" si="413"/>
        <v>27.682317857142859</v>
      </c>
      <c r="X546">
        <f t="shared" si="414"/>
        <v>3.7251252936817028</v>
      </c>
      <c r="Y546">
        <f t="shared" si="415"/>
        <v>62.124832844190294</v>
      </c>
      <c r="Z546">
        <f t="shared" si="416"/>
        <v>2.2166795228737701</v>
      </c>
      <c r="AA546">
        <f t="shared" si="417"/>
        <v>3.5681054119424749</v>
      </c>
      <c r="AB546">
        <f t="shared" si="418"/>
        <v>1.5084457708079326</v>
      </c>
      <c r="AC546">
        <f t="shared" si="419"/>
        <v>-211.07739482946388</v>
      </c>
      <c r="AD546">
        <f t="shared" si="420"/>
        <v>-109.29973938404798</v>
      </c>
      <c r="AE546">
        <f t="shared" si="421"/>
        <v>-8.5782797771873955</v>
      </c>
      <c r="AF546">
        <f t="shared" si="422"/>
        <v>-7.4466501498308872</v>
      </c>
      <c r="AG546">
        <f t="shared" si="423"/>
        <v>42.832201017915089</v>
      </c>
      <c r="AH546">
        <f t="shared" si="424"/>
        <v>4.8172826896128944</v>
      </c>
      <c r="AI546">
        <f t="shared" si="425"/>
        <v>23.697589056572003</v>
      </c>
      <c r="AJ546">
        <v>825.61609820873798</v>
      </c>
      <c r="AK546">
        <v>780.65959393939386</v>
      </c>
      <c r="AL546">
        <v>3.3966427552714111</v>
      </c>
      <c r="AM546">
        <v>64.863660369353653</v>
      </c>
      <c r="AN546">
        <f t="shared" si="426"/>
        <v>4.7863354836613121</v>
      </c>
      <c r="AO546">
        <v>18.795560666914469</v>
      </c>
      <c r="AP546">
        <v>24.435354545454551</v>
      </c>
      <c r="AQ546">
        <v>-6.0909536853931559E-3</v>
      </c>
      <c r="AR546">
        <v>84.796211414977947</v>
      </c>
      <c r="AS546">
        <v>6</v>
      </c>
      <c r="AT546">
        <v>1</v>
      </c>
      <c r="AU546">
        <f t="shared" si="427"/>
        <v>1</v>
      </c>
      <c r="AV546">
        <f t="shared" si="428"/>
        <v>0</v>
      </c>
      <c r="AW546">
        <f t="shared" si="429"/>
        <v>47886.920887335924</v>
      </c>
      <c r="AX546" t="s">
        <v>416</v>
      </c>
      <c r="AY546" t="s">
        <v>416</v>
      </c>
      <c r="AZ546">
        <v>0</v>
      </c>
      <c r="BA546">
        <v>0</v>
      </c>
      <c r="BB546" t="e">
        <f t="shared" si="430"/>
        <v>#DIV/0!</v>
      </c>
      <c r="BC546">
        <v>0</v>
      </c>
      <c r="BD546" t="s">
        <v>416</v>
      </c>
      <c r="BE546" t="s">
        <v>416</v>
      </c>
      <c r="BF546">
        <v>0</v>
      </c>
      <c r="BG546">
        <v>0</v>
      </c>
      <c r="BH546" t="e">
        <f t="shared" si="431"/>
        <v>#DIV/0!</v>
      </c>
      <c r="BI546">
        <v>0.5</v>
      </c>
      <c r="BJ546">
        <f t="shared" si="432"/>
        <v>1681.1873253061492</v>
      </c>
      <c r="BK546">
        <f t="shared" si="433"/>
        <v>23.697589056572003</v>
      </c>
      <c r="BL546" t="e">
        <f t="shared" si="434"/>
        <v>#DIV/0!</v>
      </c>
      <c r="BM546">
        <f t="shared" si="435"/>
        <v>1.4095745726762841E-2</v>
      </c>
      <c r="BN546" t="e">
        <f t="shared" si="436"/>
        <v>#DIV/0!</v>
      </c>
      <c r="BO546" t="e">
        <f t="shared" si="437"/>
        <v>#DIV/0!</v>
      </c>
      <c r="BP546" t="s">
        <v>416</v>
      </c>
      <c r="BQ546">
        <v>0</v>
      </c>
      <c r="BR546" t="e">
        <f t="shared" si="438"/>
        <v>#DIV/0!</v>
      </c>
      <c r="BS546" t="e">
        <f t="shared" si="439"/>
        <v>#DIV/0!</v>
      </c>
      <c r="BT546" t="e">
        <f t="shared" si="440"/>
        <v>#DIV/0!</v>
      </c>
      <c r="BU546" t="e">
        <f t="shared" si="441"/>
        <v>#DIV/0!</v>
      </c>
      <c r="BV546" t="e">
        <f t="shared" si="442"/>
        <v>#DIV/0!</v>
      </c>
      <c r="BW546" t="e">
        <f t="shared" si="443"/>
        <v>#DIV/0!</v>
      </c>
      <c r="BX546" t="e">
        <f t="shared" si="444"/>
        <v>#DIV/0!</v>
      </c>
      <c r="BY546" t="e">
        <f t="shared" si="445"/>
        <v>#DIV/0!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 t="shared" si="446"/>
        <v>1999.9882142857141</v>
      </c>
      <c r="CS546">
        <f t="shared" si="447"/>
        <v>1681.1873253061492</v>
      </c>
      <c r="CT546">
        <f t="shared" si="448"/>
        <v>0.84059861618063436</v>
      </c>
      <c r="CU546">
        <f t="shared" si="449"/>
        <v>0.16075532922862429</v>
      </c>
      <c r="CV546">
        <v>6</v>
      </c>
      <c r="CW546">
        <v>0.5</v>
      </c>
      <c r="CX546" t="s">
        <v>417</v>
      </c>
      <c r="CY546">
        <v>2</v>
      </c>
      <c r="CZ546" t="b">
        <v>1</v>
      </c>
      <c r="DA546">
        <v>1659030767.2142861</v>
      </c>
      <c r="DB546">
        <v>737.47874999999999</v>
      </c>
      <c r="DC546">
        <v>793.1314285714285</v>
      </c>
      <c r="DD546">
        <v>24.469710714285711</v>
      </c>
      <c r="DE546">
        <v>18.83135</v>
      </c>
      <c r="DF546">
        <v>733.25778571428566</v>
      </c>
      <c r="DG546">
        <v>24.136878571428561</v>
      </c>
      <c r="DH546">
        <v>500.08207142857151</v>
      </c>
      <c r="DI546">
        <v>90.488735714285696</v>
      </c>
      <c r="DJ546">
        <v>9.9974089285714288E-2</v>
      </c>
      <c r="DK546">
        <v>26.94734285714285</v>
      </c>
      <c r="DL546">
        <v>27.682317857142859</v>
      </c>
      <c r="DM546">
        <v>999.9000000000002</v>
      </c>
      <c r="DN546">
        <v>0</v>
      </c>
      <c r="DO546">
        <v>0</v>
      </c>
      <c r="DP546">
        <v>10006.67535714286</v>
      </c>
      <c r="DQ546">
        <v>0</v>
      </c>
      <c r="DR546">
        <v>19.307400000000001</v>
      </c>
      <c r="DS546">
        <v>-55.652689285714288</v>
      </c>
      <c r="DT546">
        <v>755.97674999999992</v>
      </c>
      <c r="DU546">
        <v>808.35342857142848</v>
      </c>
      <c r="DV546">
        <v>5.6383632142857136</v>
      </c>
      <c r="DW546">
        <v>793.1314285714285</v>
      </c>
      <c r="DX546">
        <v>18.83135</v>
      </c>
      <c r="DY546">
        <v>2.2142335714285721</v>
      </c>
      <c r="DZ546">
        <v>1.704025714285714</v>
      </c>
      <c r="EA546">
        <v>19.065650000000002</v>
      </c>
      <c r="EB546">
        <v>14.933110714285711</v>
      </c>
      <c r="EC546">
        <v>1999.9882142857141</v>
      </c>
      <c r="ED546">
        <v>0.97999475000000025</v>
      </c>
      <c r="EE546">
        <v>2.000555E-2</v>
      </c>
      <c r="EF546">
        <v>0</v>
      </c>
      <c r="EG546">
        <v>730.04389285714296</v>
      </c>
      <c r="EH546">
        <v>5.000560000000001</v>
      </c>
      <c r="EI546">
        <v>14565.732142857139</v>
      </c>
      <c r="EJ546">
        <v>17294.74642857143</v>
      </c>
      <c r="EK546">
        <v>37.821107142857137</v>
      </c>
      <c r="EL546">
        <v>38.561999999999998</v>
      </c>
      <c r="EM546">
        <v>37.464035714285707</v>
      </c>
      <c r="EN546">
        <v>37.497678571428573</v>
      </c>
      <c r="EO546">
        <v>38.897071428571422</v>
      </c>
      <c r="EP546">
        <v>1955.079642857143</v>
      </c>
      <c r="EQ546">
        <v>39.907500000000013</v>
      </c>
      <c r="ER546">
        <v>0</v>
      </c>
      <c r="ES546">
        <v>1659030776.4000001</v>
      </c>
      <c r="ET546">
        <v>0</v>
      </c>
      <c r="EU546">
        <v>730.01171999999997</v>
      </c>
      <c r="EV546">
        <v>-0.73092308173518983</v>
      </c>
      <c r="EW546">
        <v>-13.376922975452</v>
      </c>
      <c r="EX546">
        <v>14565.664000000001</v>
      </c>
      <c r="EY546">
        <v>15</v>
      </c>
      <c r="EZ546">
        <v>0</v>
      </c>
      <c r="FA546" t="s">
        <v>418</v>
      </c>
      <c r="FB546">
        <v>1655239120</v>
      </c>
      <c r="FC546">
        <v>1655239135</v>
      </c>
      <c r="FD546">
        <v>0</v>
      </c>
      <c r="FE546">
        <v>-7.4999999999999997E-2</v>
      </c>
      <c r="FF546">
        <v>-2.7E-2</v>
      </c>
      <c r="FG546">
        <v>1.986</v>
      </c>
      <c r="FH546">
        <v>0.13900000000000001</v>
      </c>
      <c r="FI546">
        <v>420</v>
      </c>
      <c r="FJ546">
        <v>22</v>
      </c>
      <c r="FK546">
        <v>0.12</v>
      </c>
      <c r="FL546">
        <v>0.02</v>
      </c>
      <c r="FM546">
        <v>-55.484475000000003</v>
      </c>
      <c r="FN546">
        <v>-3.1298431519698</v>
      </c>
      <c r="FO546">
        <v>0.31147531021735853</v>
      </c>
      <c r="FP546">
        <v>0</v>
      </c>
      <c r="FQ546">
        <v>730.06299999999999</v>
      </c>
      <c r="FR546">
        <v>-0.52195568911322099</v>
      </c>
      <c r="FS546">
        <v>0.24350770008358871</v>
      </c>
      <c r="FT546">
        <v>1</v>
      </c>
      <c r="FU546">
        <v>5.6294635</v>
      </c>
      <c r="FV546">
        <v>0.18323166979360511</v>
      </c>
      <c r="FW546">
        <v>2.894997172278416E-2</v>
      </c>
      <c r="FX546">
        <v>0</v>
      </c>
      <c r="FY546">
        <v>1</v>
      </c>
      <c r="FZ546">
        <v>3</v>
      </c>
      <c r="GA546" t="s">
        <v>419</v>
      </c>
      <c r="GB546">
        <v>2.9797199999999999</v>
      </c>
      <c r="GC546">
        <v>2.7286000000000001</v>
      </c>
      <c r="GD546">
        <v>0.131324</v>
      </c>
      <c r="GE546">
        <v>0.138906</v>
      </c>
      <c r="GF546">
        <v>0.108626</v>
      </c>
      <c r="GG546">
        <v>9.1376299999999994E-2</v>
      </c>
      <c r="GH546">
        <v>26024.2</v>
      </c>
      <c r="GI546">
        <v>25429.3</v>
      </c>
      <c r="GJ546">
        <v>30487.1</v>
      </c>
      <c r="GK546">
        <v>29777.4</v>
      </c>
      <c r="GL546">
        <v>37497.5</v>
      </c>
      <c r="GM546">
        <v>35631.699999999997</v>
      </c>
      <c r="GN546">
        <v>46638.7</v>
      </c>
      <c r="GO546">
        <v>44287.3</v>
      </c>
      <c r="GP546">
        <v>1.8654999999999999</v>
      </c>
      <c r="GQ546">
        <v>1.84785</v>
      </c>
      <c r="GR546">
        <v>0.15012500000000001</v>
      </c>
      <c r="GS546">
        <v>0</v>
      </c>
      <c r="GT546">
        <v>25.225200000000001</v>
      </c>
      <c r="GU546">
        <v>999.9</v>
      </c>
      <c r="GV546">
        <v>48.4</v>
      </c>
      <c r="GW546">
        <v>32.200000000000003</v>
      </c>
      <c r="GX546">
        <v>25.828900000000001</v>
      </c>
      <c r="GY546">
        <v>62.826999999999998</v>
      </c>
      <c r="GZ546">
        <v>24.883800000000001</v>
      </c>
      <c r="HA546">
        <v>1</v>
      </c>
      <c r="HB546">
        <v>-3.26778E-2</v>
      </c>
      <c r="HC546">
        <v>0.28423199999999998</v>
      </c>
      <c r="HD546">
        <v>20.193300000000001</v>
      </c>
      <c r="HE546">
        <v>5.2300199999999997</v>
      </c>
      <c r="HF546">
        <v>11.968</v>
      </c>
      <c r="HG546">
        <v>4.9695499999999999</v>
      </c>
      <c r="HH546">
        <v>3.2894999999999999</v>
      </c>
      <c r="HI546">
        <v>9347.6</v>
      </c>
      <c r="HJ546">
        <v>9999</v>
      </c>
      <c r="HK546">
        <v>9999</v>
      </c>
      <c r="HL546">
        <v>297.10000000000002</v>
      </c>
      <c r="HM546">
        <v>4.9729099999999997</v>
      </c>
      <c r="HN546">
        <v>1.87747</v>
      </c>
      <c r="HO546">
        <v>1.87561</v>
      </c>
      <c r="HP546">
        <v>1.87839</v>
      </c>
      <c r="HQ546">
        <v>1.87513</v>
      </c>
      <c r="HR546">
        <v>1.87866</v>
      </c>
      <c r="HS546">
        <v>1.8757600000000001</v>
      </c>
      <c r="HT546">
        <v>1.8769199999999999</v>
      </c>
      <c r="HU546">
        <v>0</v>
      </c>
      <c r="HV546">
        <v>0</v>
      </c>
      <c r="HW546">
        <v>0</v>
      </c>
      <c r="HX546">
        <v>0</v>
      </c>
      <c r="HY546" t="s">
        <v>420</v>
      </c>
      <c r="HZ546" t="s">
        <v>421</v>
      </c>
      <c r="IA546" t="s">
        <v>422</v>
      </c>
      <c r="IB546" t="s">
        <v>422</v>
      </c>
      <c r="IC546" t="s">
        <v>422</v>
      </c>
      <c r="ID546" t="s">
        <v>422</v>
      </c>
      <c r="IE546">
        <v>0</v>
      </c>
      <c r="IF546">
        <v>100</v>
      </c>
      <c r="IG546">
        <v>100</v>
      </c>
      <c r="IH546">
        <v>4.2770000000000001</v>
      </c>
      <c r="II546">
        <v>0.33200000000000002</v>
      </c>
      <c r="IJ546">
        <v>1.981763419366358</v>
      </c>
      <c r="IK546">
        <v>4.1594547590360449E-3</v>
      </c>
      <c r="IL546">
        <v>-1.867668404869411E-6</v>
      </c>
      <c r="IM546">
        <v>4.9096340421811042E-10</v>
      </c>
      <c r="IN546">
        <v>-2.3250521569731349E-2</v>
      </c>
      <c r="IO546">
        <v>5.6214120975847052E-3</v>
      </c>
      <c r="IP546">
        <v>3.6430730392419388E-4</v>
      </c>
      <c r="IQ546">
        <v>5.8048895600362112E-7</v>
      </c>
      <c r="IR546">
        <v>0</v>
      </c>
      <c r="IS546">
        <v>2100</v>
      </c>
      <c r="IT546">
        <v>1</v>
      </c>
      <c r="IU546">
        <v>26</v>
      </c>
      <c r="IV546">
        <v>63194.2</v>
      </c>
      <c r="IW546">
        <v>63194</v>
      </c>
      <c r="IX546">
        <v>1.9043000000000001</v>
      </c>
      <c r="IY546">
        <v>2.5402800000000001</v>
      </c>
      <c r="IZ546">
        <v>1.39893</v>
      </c>
      <c r="JA546">
        <v>2.33643</v>
      </c>
      <c r="JB546">
        <v>1.4489700000000001</v>
      </c>
      <c r="JC546">
        <v>2.4401899999999999</v>
      </c>
      <c r="JD546">
        <v>37.795299999999997</v>
      </c>
      <c r="JE546">
        <v>24.078700000000001</v>
      </c>
      <c r="JF546">
        <v>18</v>
      </c>
      <c r="JG546">
        <v>484.786</v>
      </c>
      <c r="JH546">
        <v>444.255</v>
      </c>
      <c r="JI546">
        <v>25.0001</v>
      </c>
      <c r="JJ546">
        <v>26.569800000000001</v>
      </c>
      <c r="JK546">
        <v>30.0002</v>
      </c>
      <c r="JL546">
        <v>26.398700000000002</v>
      </c>
      <c r="JM546">
        <v>26.478000000000002</v>
      </c>
      <c r="JN546">
        <v>38.321599999999997</v>
      </c>
      <c r="JO546">
        <v>32.602899999999998</v>
      </c>
      <c r="JP546">
        <v>25.890899999999998</v>
      </c>
      <c r="JQ546">
        <v>25</v>
      </c>
      <c r="JR546">
        <v>841.41600000000005</v>
      </c>
      <c r="JS546">
        <v>19.011800000000001</v>
      </c>
      <c r="JT546">
        <v>100.789</v>
      </c>
      <c r="JU546">
        <v>101.83199999999999</v>
      </c>
    </row>
    <row r="547" spans="1:281" x14ac:dyDescent="0.2">
      <c r="A547">
        <v>531</v>
      </c>
      <c r="B547">
        <v>1659030780</v>
      </c>
      <c r="C547">
        <v>7061.5</v>
      </c>
      <c r="D547" t="s">
        <v>1489</v>
      </c>
      <c r="E547" t="s">
        <v>1490</v>
      </c>
      <c r="F547">
        <v>5</v>
      </c>
      <c r="G547" t="s">
        <v>415</v>
      </c>
      <c r="H547" t="s">
        <v>1390</v>
      </c>
      <c r="I547">
        <v>1659030772.5</v>
      </c>
      <c r="J547">
        <f t="shared" si="400"/>
        <v>4.7721039456096234E-3</v>
      </c>
      <c r="K547">
        <f t="shared" si="401"/>
        <v>4.772103945609623</v>
      </c>
      <c r="L547">
        <f t="shared" si="402"/>
        <v>23.894502634001313</v>
      </c>
      <c r="M547">
        <f t="shared" si="403"/>
        <v>754.93485185185193</v>
      </c>
      <c r="N547">
        <f t="shared" si="404"/>
        <v>599.42439339165162</v>
      </c>
      <c r="O547">
        <f t="shared" si="405"/>
        <v>54.301464604110244</v>
      </c>
      <c r="P547">
        <f t="shared" si="406"/>
        <v>68.389055547590743</v>
      </c>
      <c r="Q547">
        <f t="shared" si="407"/>
        <v>0.29315470563689411</v>
      </c>
      <c r="R547">
        <f t="shared" si="408"/>
        <v>2.7568284784979009</v>
      </c>
      <c r="S547">
        <f t="shared" si="409"/>
        <v>0.27687190266822997</v>
      </c>
      <c r="T547">
        <f t="shared" si="410"/>
        <v>0.17443247516335617</v>
      </c>
      <c r="U547">
        <f t="shared" si="411"/>
        <v>321.50610462015669</v>
      </c>
      <c r="V547">
        <f t="shared" si="412"/>
        <v>27.640176042296616</v>
      </c>
      <c r="W547">
        <f t="shared" si="413"/>
        <v>27.682162962962959</v>
      </c>
      <c r="X547">
        <f t="shared" si="414"/>
        <v>3.7250915770841115</v>
      </c>
      <c r="Y547">
        <f t="shared" si="415"/>
        <v>62.075660098628838</v>
      </c>
      <c r="Z547">
        <f t="shared" si="416"/>
        <v>2.2149035042779532</v>
      </c>
      <c r="AA547">
        <f t="shared" si="417"/>
        <v>3.5680708038525997</v>
      </c>
      <c r="AB547">
        <f t="shared" si="418"/>
        <v>1.5101880728061583</v>
      </c>
      <c r="AC547">
        <f t="shared" si="419"/>
        <v>-210.44978400138439</v>
      </c>
      <c r="AD547">
        <f t="shared" si="420"/>
        <v>-109.238008776896</v>
      </c>
      <c r="AE547">
        <f t="shared" si="421"/>
        <v>-8.578384944302103</v>
      </c>
      <c r="AF547">
        <f t="shared" si="422"/>
        <v>-6.7600731024258067</v>
      </c>
      <c r="AG547">
        <f t="shared" si="423"/>
        <v>42.955823282323784</v>
      </c>
      <c r="AH547">
        <f t="shared" si="424"/>
        <v>4.8001725482560955</v>
      </c>
      <c r="AI547">
        <f t="shared" si="425"/>
        <v>23.894502634001313</v>
      </c>
      <c r="AJ547">
        <v>842.76882548362926</v>
      </c>
      <c r="AK547">
        <v>797.56816969696956</v>
      </c>
      <c r="AL547">
        <v>3.397714032194</v>
      </c>
      <c r="AM547">
        <v>64.863660369353653</v>
      </c>
      <c r="AN547">
        <f t="shared" si="426"/>
        <v>4.772103945609623</v>
      </c>
      <c r="AO547">
        <v>18.87616666456158</v>
      </c>
      <c r="AP547">
        <v>24.455189510489529</v>
      </c>
      <c r="AQ547">
        <v>1.02786238833955E-3</v>
      </c>
      <c r="AR547">
        <v>84.796211414977947</v>
      </c>
      <c r="AS547">
        <v>6</v>
      </c>
      <c r="AT547">
        <v>1</v>
      </c>
      <c r="AU547">
        <f t="shared" si="427"/>
        <v>1</v>
      </c>
      <c r="AV547">
        <f t="shared" si="428"/>
        <v>0</v>
      </c>
      <c r="AW547">
        <f t="shared" si="429"/>
        <v>47843.610385836335</v>
      </c>
      <c r="AX547" t="s">
        <v>416</v>
      </c>
      <c r="AY547" t="s">
        <v>416</v>
      </c>
      <c r="AZ547">
        <v>0</v>
      </c>
      <c r="BA547">
        <v>0</v>
      </c>
      <c r="BB547" t="e">
        <f t="shared" si="430"/>
        <v>#DIV/0!</v>
      </c>
      <c r="BC547">
        <v>0</v>
      </c>
      <c r="BD547" t="s">
        <v>416</v>
      </c>
      <c r="BE547" t="s">
        <v>416</v>
      </c>
      <c r="BF547">
        <v>0</v>
      </c>
      <c r="BG547">
        <v>0</v>
      </c>
      <c r="BH547" t="e">
        <f t="shared" si="431"/>
        <v>#DIV/0!</v>
      </c>
      <c r="BI547">
        <v>0.5</v>
      </c>
      <c r="BJ547">
        <f t="shared" si="432"/>
        <v>1681.1735561071623</v>
      </c>
      <c r="BK547">
        <f t="shared" si="433"/>
        <v>23.894502634001313</v>
      </c>
      <c r="BL547" t="e">
        <f t="shared" si="434"/>
        <v>#DIV/0!</v>
      </c>
      <c r="BM547">
        <f t="shared" si="435"/>
        <v>1.4212989817262042E-2</v>
      </c>
      <c r="BN547" t="e">
        <f t="shared" si="436"/>
        <v>#DIV/0!</v>
      </c>
      <c r="BO547" t="e">
        <f t="shared" si="437"/>
        <v>#DIV/0!</v>
      </c>
      <c r="BP547" t="s">
        <v>416</v>
      </c>
      <c r="BQ547">
        <v>0</v>
      </c>
      <c r="BR547" t="e">
        <f t="shared" si="438"/>
        <v>#DIV/0!</v>
      </c>
      <c r="BS547" t="e">
        <f t="shared" si="439"/>
        <v>#DIV/0!</v>
      </c>
      <c r="BT547" t="e">
        <f t="shared" si="440"/>
        <v>#DIV/0!</v>
      </c>
      <c r="BU547" t="e">
        <f t="shared" si="441"/>
        <v>#DIV/0!</v>
      </c>
      <c r="BV547" t="e">
        <f t="shared" si="442"/>
        <v>#DIV/0!</v>
      </c>
      <c r="BW547" t="e">
        <f t="shared" si="443"/>
        <v>#DIV/0!</v>
      </c>
      <c r="BX547" t="e">
        <f t="shared" si="444"/>
        <v>#DIV/0!</v>
      </c>
      <c r="BY547" t="e">
        <f t="shared" si="445"/>
        <v>#DIV/0!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 t="shared" si="446"/>
        <v>1999.9718518518521</v>
      </c>
      <c r="CS547">
        <f t="shared" si="447"/>
        <v>1681.1735561071623</v>
      </c>
      <c r="CT547">
        <f t="shared" si="448"/>
        <v>0.84059860870066649</v>
      </c>
      <c r="CU547">
        <f t="shared" si="449"/>
        <v>0.16075531479228652</v>
      </c>
      <c r="CV547">
        <v>6</v>
      </c>
      <c r="CW547">
        <v>0.5</v>
      </c>
      <c r="CX547" t="s">
        <v>417</v>
      </c>
      <c r="CY547">
        <v>2</v>
      </c>
      <c r="CZ547" t="b">
        <v>1</v>
      </c>
      <c r="DA547">
        <v>1659030772.5</v>
      </c>
      <c r="DB547">
        <v>754.93485185185193</v>
      </c>
      <c r="DC547">
        <v>810.81903703703699</v>
      </c>
      <c r="DD547">
        <v>24.449933333333341</v>
      </c>
      <c r="DE547">
        <v>18.831707407407411</v>
      </c>
      <c r="DF547">
        <v>750.67555555555566</v>
      </c>
      <c r="DG547">
        <v>24.11757037037037</v>
      </c>
      <c r="DH547">
        <v>500.10185185185179</v>
      </c>
      <c r="DI547">
        <v>90.489237037037057</v>
      </c>
      <c r="DJ547">
        <v>0.10011034814814811</v>
      </c>
      <c r="DK547">
        <v>26.947177777777782</v>
      </c>
      <c r="DL547">
        <v>27.682162962962959</v>
      </c>
      <c r="DM547">
        <v>999.90000000000009</v>
      </c>
      <c r="DN547">
        <v>0</v>
      </c>
      <c r="DO547">
        <v>0</v>
      </c>
      <c r="DP547">
        <v>9997.1755555555555</v>
      </c>
      <c r="DQ547">
        <v>0</v>
      </c>
      <c r="DR547">
        <v>19.307400000000001</v>
      </c>
      <c r="DS547">
        <v>-55.884207407407402</v>
      </c>
      <c r="DT547">
        <v>773.85540740740737</v>
      </c>
      <c r="DU547">
        <v>826.38185185185182</v>
      </c>
      <c r="DV547">
        <v>5.6182277777777774</v>
      </c>
      <c r="DW547">
        <v>810.81903703703699</v>
      </c>
      <c r="DX547">
        <v>18.831707407407411</v>
      </c>
      <c r="DY547">
        <v>2.212455925925926</v>
      </c>
      <c r="DZ547">
        <v>1.704066296296296</v>
      </c>
      <c r="EA547">
        <v>19.052785185185179</v>
      </c>
      <c r="EB547">
        <v>14.933492592592589</v>
      </c>
      <c r="EC547">
        <v>1999.9718518518521</v>
      </c>
      <c r="ED547">
        <v>0.97999485185185198</v>
      </c>
      <c r="EE547">
        <v>2.0005414814814809E-2</v>
      </c>
      <c r="EF547">
        <v>0</v>
      </c>
      <c r="EG547">
        <v>730.00796296296312</v>
      </c>
      <c r="EH547">
        <v>5.000560000000001</v>
      </c>
      <c r="EI547">
        <v>14564.529629629629</v>
      </c>
      <c r="EJ547">
        <v>17294.603703703699</v>
      </c>
      <c r="EK547">
        <v>37.758925925925922</v>
      </c>
      <c r="EL547">
        <v>38.561999999999998</v>
      </c>
      <c r="EM547">
        <v>37.474370370370373</v>
      </c>
      <c r="EN547">
        <v>37.499925925925929</v>
      </c>
      <c r="EO547">
        <v>38.920999999999999</v>
      </c>
      <c r="EP547">
        <v>1955.063703703704</v>
      </c>
      <c r="EQ547">
        <v>39.906666666666673</v>
      </c>
      <c r="ER547">
        <v>0</v>
      </c>
      <c r="ES547">
        <v>1659030781.2</v>
      </c>
      <c r="ET547">
        <v>0</v>
      </c>
      <c r="EU547">
        <v>729.99724000000003</v>
      </c>
      <c r="EV547">
        <v>-0.69638462873542317</v>
      </c>
      <c r="EW547">
        <v>-13.9923076476615</v>
      </c>
      <c r="EX547">
        <v>14564.523999999999</v>
      </c>
      <c r="EY547">
        <v>15</v>
      </c>
      <c r="EZ547">
        <v>0</v>
      </c>
      <c r="FA547" t="s">
        <v>418</v>
      </c>
      <c r="FB547">
        <v>1655239120</v>
      </c>
      <c r="FC547">
        <v>1655239135</v>
      </c>
      <c r="FD547">
        <v>0</v>
      </c>
      <c r="FE547">
        <v>-7.4999999999999997E-2</v>
      </c>
      <c r="FF547">
        <v>-2.7E-2</v>
      </c>
      <c r="FG547">
        <v>1.986</v>
      </c>
      <c r="FH547">
        <v>0.13900000000000001</v>
      </c>
      <c r="FI547">
        <v>420</v>
      </c>
      <c r="FJ547">
        <v>22</v>
      </c>
      <c r="FK547">
        <v>0.12</v>
      </c>
      <c r="FL547">
        <v>0.02</v>
      </c>
      <c r="FM547">
        <v>-55.740887499999999</v>
      </c>
      <c r="FN547">
        <v>-2.5739943714821121</v>
      </c>
      <c r="FO547">
        <v>0.25575217612710482</v>
      </c>
      <c r="FP547">
        <v>0</v>
      </c>
      <c r="FQ547">
        <v>730.01567647058835</v>
      </c>
      <c r="FR547">
        <v>-0.64300993472202084</v>
      </c>
      <c r="FS547">
        <v>0.26772942010085721</v>
      </c>
      <c r="FT547">
        <v>1</v>
      </c>
      <c r="FU547">
        <v>5.6217614999999999</v>
      </c>
      <c r="FV547">
        <v>-0.20308480300187681</v>
      </c>
      <c r="FW547">
        <v>3.9057929511816192E-2</v>
      </c>
      <c r="FX547">
        <v>0</v>
      </c>
      <c r="FY547">
        <v>1</v>
      </c>
      <c r="FZ547">
        <v>3</v>
      </c>
      <c r="GA547" t="s">
        <v>419</v>
      </c>
      <c r="GB547">
        <v>2.9797500000000001</v>
      </c>
      <c r="GC547">
        <v>2.7283400000000002</v>
      </c>
      <c r="GD547">
        <v>0.13322200000000001</v>
      </c>
      <c r="GE547">
        <v>0.14077799999999999</v>
      </c>
      <c r="GF547">
        <v>0.10868700000000001</v>
      </c>
      <c r="GG547">
        <v>9.1570399999999996E-2</v>
      </c>
      <c r="GH547">
        <v>25967.3</v>
      </c>
      <c r="GI547">
        <v>25373.8</v>
      </c>
      <c r="GJ547">
        <v>30487.1</v>
      </c>
      <c r="GK547">
        <v>29777.200000000001</v>
      </c>
      <c r="GL547">
        <v>37495.199999999997</v>
      </c>
      <c r="GM547">
        <v>35623.699999999997</v>
      </c>
      <c r="GN547">
        <v>46639</v>
      </c>
      <c r="GO547">
        <v>44286.8</v>
      </c>
      <c r="GP547">
        <v>1.8651</v>
      </c>
      <c r="GQ547">
        <v>1.84792</v>
      </c>
      <c r="GR547">
        <v>0.149399</v>
      </c>
      <c r="GS547">
        <v>0</v>
      </c>
      <c r="GT547">
        <v>25.224499999999999</v>
      </c>
      <c r="GU547">
        <v>999.9</v>
      </c>
      <c r="GV547">
        <v>48.4</v>
      </c>
      <c r="GW547">
        <v>32.200000000000003</v>
      </c>
      <c r="GX547">
        <v>25.828499999999998</v>
      </c>
      <c r="GY547">
        <v>62.627000000000002</v>
      </c>
      <c r="GZ547">
        <v>24.290900000000001</v>
      </c>
      <c r="HA547">
        <v>1</v>
      </c>
      <c r="HB547">
        <v>-3.25381E-2</v>
      </c>
      <c r="HC547">
        <v>0.28483399999999998</v>
      </c>
      <c r="HD547">
        <v>20.193300000000001</v>
      </c>
      <c r="HE547">
        <v>5.2295699999999998</v>
      </c>
      <c r="HF547">
        <v>11.968</v>
      </c>
      <c r="HG547">
        <v>4.9696499999999997</v>
      </c>
      <c r="HH547">
        <v>3.2894800000000002</v>
      </c>
      <c r="HI547">
        <v>9347.7999999999993</v>
      </c>
      <c r="HJ547">
        <v>9999</v>
      </c>
      <c r="HK547">
        <v>9999</v>
      </c>
      <c r="HL547">
        <v>297.2</v>
      </c>
      <c r="HM547">
        <v>4.9729099999999997</v>
      </c>
      <c r="HN547">
        <v>1.87744</v>
      </c>
      <c r="HO547">
        <v>1.8755900000000001</v>
      </c>
      <c r="HP547">
        <v>1.87836</v>
      </c>
      <c r="HQ547">
        <v>1.8750800000000001</v>
      </c>
      <c r="HR547">
        <v>1.87866</v>
      </c>
      <c r="HS547">
        <v>1.87575</v>
      </c>
      <c r="HT547">
        <v>1.8768800000000001</v>
      </c>
      <c r="HU547">
        <v>0</v>
      </c>
      <c r="HV547">
        <v>0</v>
      </c>
      <c r="HW547">
        <v>0</v>
      </c>
      <c r="HX547">
        <v>0</v>
      </c>
      <c r="HY547" t="s">
        <v>420</v>
      </c>
      <c r="HZ547" t="s">
        <v>421</v>
      </c>
      <c r="IA547" t="s">
        <v>422</v>
      </c>
      <c r="IB547" t="s">
        <v>422</v>
      </c>
      <c r="IC547" t="s">
        <v>422</v>
      </c>
      <c r="ID547" t="s">
        <v>422</v>
      </c>
      <c r="IE547">
        <v>0</v>
      </c>
      <c r="IF547">
        <v>100</v>
      </c>
      <c r="IG547">
        <v>100</v>
      </c>
      <c r="IH547">
        <v>4.3129999999999997</v>
      </c>
      <c r="II547">
        <v>0.33250000000000002</v>
      </c>
      <c r="IJ547">
        <v>1.981763419366358</v>
      </c>
      <c r="IK547">
        <v>4.1594547590360449E-3</v>
      </c>
      <c r="IL547">
        <v>-1.867668404869411E-6</v>
      </c>
      <c r="IM547">
        <v>4.9096340421811042E-10</v>
      </c>
      <c r="IN547">
        <v>-2.3250521569731349E-2</v>
      </c>
      <c r="IO547">
        <v>5.6214120975847052E-3</v>
      </c>
      <c r="IP547">
        <v>3.6430730392419388E-4</v>
      </c>
      <c r="IQ547">
        <v>5.8048895600362112E-7</v>
      </c>
      <c r="IR547">
        <v>0</v>
      </c>
      <c r="IS547">
        <v>2100</v>
      </c>
      <c r="IT547">
        <v>1</v>
      </c>
      <c r="IU547">
        <v>26</v>
      </c>
      <c r="IV547">
        <v>63194.3</v>
      </c>
      <c r="IW547">
        <v>63194.1</v>
      </c>
      <c r="IX547">
        <v>1.94092</v>
      </c>
      <c r="IY547">
        <v>2.5329600000000001</v>
      </c>
      <c r="IZ547">
        <v>1.39893</v>
      </c>
      <c r="JA547">
        <v>2.33887</v>
      </c>
      <c r="JB547">
        <v>1.4489700000000001</v>
      </c>
      <c r="JC547">
        <v>2.4108900000000002</v>
      </c>
      <c r="JD547">
        <v>37.795299999999997</v>
      </c>
      <c r="JE547">
        <v>24.07</v>
      </c>
      <c r="JF547">
        <v>18</v>
      </c>
      <c r="JG547">
        <v>484.584</v>
      </c>
      <c r="JH547">
        <v>444.30700000000002</v>
      </c>
      <c r="JI547">
        <v>25</v>
      </c>
      <c r="JJ547">
        <v>26.571999999999999</v>
      </c>
      <c r="JK547">
        <v>30.0002</v>
      </c>
      <c r="JL547">
        <v>26.4009</v>
      </c>
      <c r="JM547">
        <v>26.4787</v>
      </c>
      <c r="JN547">
        <v>38.897100000000002</v>
      </c>
      <c r="JO547">
        <v>32.3322</v>
      </c>
      <c r="JP547">
        <v>25.514600000000002</v>
      </c>
      <c r="JQ547">
        <v>25</v>
      </c>
      <c r="JR547">
        <v>854.77300000000002</v>
      </c>
      <c r="JS547">
        <v>19.030799999999999</v>
      </c>
      <c r="JT547">
        <v>100.79</v>
      </c>
      <c r="JU547">
        <v>101.831</v>
      </c>
    </row>
    <row r="548" spans="1:281" x14ac:dyDescent="0.2">
      <c r="A548">
        <v>532</v>
      </c>
      <c r="B548">
        <v>1659030785</v>
      </c>
      <c r="C548">
        <v>7066.5</v>
      </c>
      <c r="D548" t="s">
        <v>1491</v>
      </c>
      <c r="E548" t="s">
        <v>1492</v>
      </c>
      <c r="F548">
        <v>5</v>
      </c>
      <c r="G548" t="s">
        <v>415</v>
      </c>
      <c r="H548" t="s">
        <v>1390</v>
      </c>
      <c r="I548">
        <v>1659030777.2142861</v>
      </c>
      <c r="J548">
        <f t="shared" si="400"/>
        <v>4.78381829379572E-3</v>
      </c>
      <c r="K548">
        <f t="shared" si="401"/>
        <v>4.7838182937957203</v>
      </c>
      <c r="L548">
        <f t="shared" si="402"/>
        <v>24.135309725821372</v>
      </c>
      <c r="M548">
        <f t="shared" si="403"/>
        <v>770.50746428571438</v>
      </c>
      <c r="N548">
        <f t="shared" si="404"/>
        <v>613.65255561547553</v>
      </c>
      <c r="O548">
        <f t="shared" si="405"/>
        <v>55.590232997666298</v>
      </c>
      <c r="P548">
        <f t="shared" si="406"/>
        <v>69.79957807414975</v>
      </c>
      <c r="Q548">
        <f t="shared" si="407"/>
        <v>0.29411390660379927</v>
      </c>
      <c r="R548">
        <f t="shared" si="408"/>
        <v>2.7573999693244664</v>
      </c>
      <c r="S548">
        <f t="shared" si="409"/>
        <v>0.27773076505402788</v>
      </c>
      <c r="T548">
        <f t="shared" si="410"/>
        <v>0.17497759535147328</v>
      </c>
      <c r="U548">
        <f t="shared" si="411"/>
        <v>321.50467630895378</v>
      </c>
      <c r="V548">
        <f t="shared" si="412"/>
        <v>27.635705113811635</v>
      </c>
      <c r="W548">
        <f t="shared" si="413"/>
        <v>27.678682142857149</v>
      </c>
      <c r="X548">
        <f t="shared" si="414"/>
        <v>3.7243339596390799</v>
      </c>
      <c r="Y548">
        <f t="shared" si="415"/>
        <v>62.08576198011675</v>
      </c>
      <c r="Z548">
        <f t="shared" si="416"/>
        <v>2.2151199490714157</v>
      </c>
      <c r="AA548">
        <f t="shared" si="417"/>
        <v>3.5678388706589734</v>
      </c>
      <c r="AB548">
        <f t="shared" si="418"/>
        <v>1.5092140105676641</v>
      </c>
      <c r="AC548">
        <f t="shared" si="419"/>
        <v>-210.96638675639124</v>
      </c>
      <c r="AD548">
        <f t="shared" si="420"/>
        <v>-108.90767223232719</v>
      </c>
      <c r="AE548">
        <f t="shared" si="421"/>
        <v>-8.5504752976010749</v>
      </c>
      <c r="AF548">
        <f t="shared" si="422"/>
        <v>-6.9198579773657087</v>
      </c>
      <c r="AG548">
        <f t="shared" si="423"/>
        <v>43.089054974069711</v>
      </c>
      <c r="AH548">
        <f t="shared" si="424"/>
        <v>4.7679717566591107</v>
      </c>
      <c r="AI548">
        <f t="shared" si="425"/>
        <v>24.135309725821372</v>
      </c>
      <c r="AJ548">
        <v>859.98020069845643</v>
      </c>
      <c r="AK548">
        <v>814.51326666666682</v>
      </c>
      <c r="AL548">
        <v>3.3914231374122168</v>
      </c>
      <c r="AM548">
        <v>64.863660369353653</v>
      </c>
      <c r="AN548">
        <f t="shared" si="426"/>
        <v>4.7838182937957203</v>
      </c>
      <c r="AO548">
        <v>18.92557599777987</v>
      </c>
      <c r="AP548">
        <v>24.489835664335668</v>
      </c>
      <c r="AQ548">
        <v>5.6294918048448318E-3</v>
      </c>
      <c r="AR548">
        <v>84.796211414977947</v>
      </c>
      <c r="AS548">
        <v>6</v>
      </c>
      <c r="AT548">
        <v>1</v>
      </c>
      <c r="AU548">
        <f t="shared" si="427"/>
        <v>1</v>
      </c>
      <c r="AV548">
        <f t="shared" si="428"/>
        <v>0</v>
      </c>
      <c r="AW548">
        <f t="shared" si="429"/>
        <v>47859.301617251942</v>
      </c>
      <c r="AX548" t="s">
        <v>416</v>
      </c>
      <c r="AY548" t="s">
        <v>416</v>
      </c>
      <c r="AZ548">
        <v>0</v>
      </c>
      <c r="BA548">
        <v>0</v>
      </c>
      <c r="BB548" t="e">
        <f t="shared" si="430"/>
        <v>#DIV/0!</v>
      </c>
      <c r="BC548">
        <v>0</v>
      </c>
      <c r="BD548" t="s">
        <v>416</v>
      </c>
      <c r="BE548" t="s">
        <v>416</v>
      </c>
      <c r="BF548">
        <v>0</v>
      </c>
      <c r="BG548">
        <v>0</v>
      </c>
      <c r="BH548" t="e">
        <f t="shared" si="431"/>
        <v>#DIV/0!</v>
      </c>
      <c r="BI548">
        <v>0.5</v>
      </c>
      <c r="BJ548">
        <f t="shared" si="432"/>
        <v>1681.1660043051572</v>
      </c>
      <c r="BK548">
        <f t="shared" si="433"/>
        <v>24.135309725821372</v>
      </c>
      <c r="BL548" t="e">
        <f t="shared" si="434"/>
        <v>#DIV/0!</v>
      </c>
      <c r="BM548">
        <f t="shared" si="435"/>
        <v>1.4356291802246344E-2</v>
      </c>
      <c r="BN548" t="e">
        <f t="shared" si="436"/>
        <v>#DIV/0!</v>
      </c>
      <c r="BO548" t="e">
        <f t="shared" si="437"/>
        <v>#DIV/0!</v>
      </c>
      <c r="BP548" t="s">
        <v>416</v>
      </c>
      <c r="BQ548">
        <v>0</v>
      </c>
      <c r="BR548" t="e">
        <f t="shared" si="438"/>
        <v>#DIV/0!</v>
      </c>
      <c r="BS548" t="e">
        <f t="shared" si="439"/>
        <v>#DIV/0!</v>
      </c>
      <c r="BT548" t="e">
        <f t="shared" si="440"/>
        <v>#DIV/0!</v>
      </c>
      <c r="BU548" t="e">
        <f t="shared" si="441"/>
        <v>#DIV/0!</v>
      </c>
      <c r="BV548" t="e">
        <f t="shared" si="442"/>
        <v>#DIV/0!</v>
      </c>
      <c r="BW548" t="e">
        <f t="shared" si="443"/>
        <v>#DIV/0!</v>
      </c>
      <c r="BX548" t="e">
        <f t="shared" si="444"/>
        <v>#DIV/0!</v>
      </c>
      <c r="BY548" t="e">
        <f t="shared" si="445"/>
        <v>#DIV/0!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 t="shared" si="446"/>
        <v>1999.962857142857</v>
      </c>
      <c r="CS548">
        <f t="shared" si="447"/>
        <v>1681.1660043051572</v>
      </c>
      <c r="CT548">
        <f t="shared" si="448"/>
        <v>0.84059861326968222</v>
      </c>
      <c r="CU548">
        <f t="shared" si="449"/>
        <v>0.16075532361048681</v>
      </c>
      <c r="CV548">
        <v>6</v>
      </c>
      <c r="CW548">
        <v>0.5</v>
      </c>
      <c r="CX548" t="s">
        <v>417</v>
      </c>
      <c r="CY548">
        <v>2</v>
      </c>
      <c r="CZ548" t="b">
        <v>1</v>
      </c>
      <c r="DA548">
        <v>1659030777.2142861</v>
      </c>
      <c r="DB548">
        <v>770.50746428571438</v>
      </c>
      <c r="DC548">
        <v>826.61164285714278</v>
      </c>
      <c r="DD548">
        <v>24.45238928571429</v>
      </c>
      <c r="DE548">
        <v>18.871842857142859</v>
      </c>
      <c r="DF548">
        <v>766.21446428571414</v>
      </c>
      <c r="DG548">
        <v>24.119964285714289</v>
      </c>
      <c r="DH548">
        <v>500.0997857142857</v>
      </c>
      <c r="DI548">
        <v>90.489021428571434</v>
      </c>
      <c r="DJ548">
        <v>0.10007901428571429</v>
      </c>
      <c r="DK548">
        <v>26.946071428571429</v>
      </c>
      <c r="DL548">
        <v>27.678682142857149</v>
      </c>
      <c r="DM548">
        <v>999.9000000000002</v>
      </c>
      <c r="DN548">
        <v>0</v>
      </c>
      <c r="DO548">
        <v>0</v>
      </c>
      <c r="DP548">
        <v>10000.580357142861</v>
      </c>
      <c r="DQ548">
        <v>0</v>
      </c>
      <c r="DR548">
        <v>19.307400000000001</v>
      </c>
      <c r="DS548">
        <v>-56.104207142857149</v>
      </c>
      <c r="DT548">
        <v>789.82067857142863</v>
      </c>
      <c r="DU548">
        <v>842.51228571428578</v>
      </c>
      <c r="DV548">
        <v>5.5805353571428569</v>
      </c>
      <c r="DW548">
        <v>826.61164285714278</v>
      </c>
      <c r="DX548">
        <v>18.871842857142859</v>
      </c>
      <c r="DY548">
        <v>2.2126728571428571</v>
      </c>
      <c r="DZ548">
        <v>1.707693928571429</v>
      </c>
      <c r="EA548">
        <v>19.05435714285715</v>
      </c>
      <c r="EB548">
        <v>14.96650357142857</v>
      </c>
      <c r="EC548">
        <v>1999.962857142857</v>
      </c>
      <c r="ED548">
        <v>0.97999467857142875</v>
      </c>
      <c r="EE548">
        <v>2.0005564285714279E-2</v>
      </c>
      <c r="EF548">
        <v>0</v>
      </c>
      <c r="EG548">
        <v>729.90325000000018</v>
      </c>
      <c r="EH548">
        <v>5.000560000000001</v>
      </c>
      <c r="EI548">
        <v>14563.267857142861</v>
      </c>
      <c r="EJ548">
        <v>17294.525000000001</v>
      </c>
      <c r="EK548">
        <v>37.736249999999998</v>
      </c>
      <c r="EL548">
        <v>38.561999999999998</v>
      </c>
      <c r="EM548">
        <v>37.484214285714287</v>
      </c>
      <c r="EN548">
        <v>37.495428571428569</v>
      </c>
      <c r="EO548">
        <v>38.930499999999988</v>
      </c>
      <c r="EP548">
        <v>1955.0542857142859</v>
      </c>
      <c r="EQ548">
        <v>39.906785714285718</v>
      </c>
      <c r="ER548">
        <v>0</v>
      </c>
      <c r="ES548">
        <v>1659030786</v>
      </c>
      <c r="ET548">
        <v>0</v>
      </c>
      <c r="EU548">
        <v>729.87804000000006</v>
      </c>
      <c r="EV548">
        <v>-1.2824615365137071</v>
      </c>
      <c r="EW548">
        <v>-18.130769141157501</v>
      </c>
      <c r="EX548">
        <v>14563.212</v>
      </c>
      <c r="EY548">
        <v>15</v>
      </c>
      <c r="EZ548">
        <v>0</v>
      </c>
      <c r="FA548" t="s">
        <v>418</v>
      </c>
      <c r="FB548">
        <v>1655239120</v>
      </c>
      <c r="FC548">
        <v>1655239135</v>
      </c>
      <c r="FD548">
        <v>0</v>
      </c>
      <c r="FE548">
        <v>-7.4999999999999997E-2</v>
      </c>
      <c r="FF548">
        <v>-2.7E-2</v>
      </c>
      <c r="FG548">
        <v>1.986</v>
      </c>
      <c r="FH548">
        <v>0.13900000000000001</v>
      </c>
      <c r="FI548">
        <v>420</v>
      </c>
      <c r="FJ548">
        <v>22</v>
      </c>
      <c r="FK548">
        <v>0.12</v>
      </c>
      <c r="FL548">
        <v>0.02</v>
      </c>
      <c r="FM548">
        <v>-55.980487500000002</v>
      </c>
      <c r="FN548">
        <v>-2.7408911819886881</v>
      </c>
      <c r="FO548">
        <v>0.27211994063969258</v>
      </c>
      <c r="FP548">
        <v>0</v>
      </c>
      <c r="FQ548">
        <v>729.93435294117637</v>
      </c>
      <c r="FR548">
        <v>-1.115355237212289</v>
      </c>
      <c r="FS548">
        <v>0.25599987159382442</v>
      </c>
      <c r="FT548">
        <v>0</v>
      </c>
      <c r="FU548">
        <v>5.6037705000000004</v>
      </c>
      <c r="FV548">
        <v>-0.50751984990620991</v>
      </c>
      <c r="FW548">
        <v>5.0755743071597387E-2</v>
      </c>
      <c r="FX548">
        <v>0</v>
      </c>
      <c r="FY548">
        <v>0</v>
      </c>
      <c r="FZ548">
        <v>3</v>
      </c>
      <c r="GA548" t="s">
        <v>427</v>
      </c>
      <c r="GB548">
        <v>2.9797099999999999</v>
      </c>
      <c r="GC548">
        <v>2.72837</v>
      </c>
      <c r="GD548">
        <v>0.135102</v>
      </c>
      <c r="GE548">
        <v>0.14263799999999999</v>
      </c>
      <c r="GF548">
        <v>0.108793</v>
      </c>
      <c r="GG548">
        <v>9.1645599999999994E-2</v>
      </c>
      <c r="GH548">
        <v>25910.9</v>
      </c>
      <c r="GI548">
        <v>25318.5</v>
      </c>
      <c r="GJ548">
        <v>30487</v>
      </c>
      <c r="GK548">
        <v>29776.7</v>
      </c>
      <c r="GL548">
        <v>37490.699999999997</v>
      </c>
      <c r="GM548">
        <v>35620.199999999997</v>
      </c>
      <c r="GN548">
        <v>46638.8</v>
      </c>
      <c r="GO548">
        <v>44286.1</v>
      </c>
      <c r="GP548">
        <v>1.86558</v>
      </c>
      <c r="GQ548">
        <v>1.8478699999999999</v>
      </c>
      <c r="GR548">
        <v>0.15012500000000001</v>
      </c>
      <c r="GS548">
        <v>0</v>
      </c>
      <c r="GT548">
        <v>25.2224</v>
      </c>
      <c r="GU548">
        <v>999.9</v>
      </c>
      <c r="GV548">
        <v>48.4</v>
      </c>
      <c r="GW548">
        <v>32.200000000000003</v>
      </c>
      <c r="GX548">
        <v>25.829799999999999</v>
      </c>
      <c r="GY548">
        <v>62.936999999999998</v>
      </c>
      <c r="GZ548">
        <v>24.963899999999999</v>
      </c>
      <c r="HA548">
        <v>1</v>
      </c>
      <c r="HB548">
        <v>-3.25381E-2</v>
      </c>
      <c r="HC548">
        <v>0.28534900000000002</v>
      </c>
      <c r="HD548">
        <v>20.1934</v>
      </c>
      <c r="HE548">
        <v>5.22987</v>
      </c>
      <c r="HF548">
        <v>11.968</v>
      </c>
      <c r="HG548">
        <v>4.9696999999999996</v>
      </c>
      <c r="HH548">
        <v>3.2894999999999999</v>
      </c>
      <c r="HI548">
        <v>9347.7999999999993</v>
      </c>
      <c r="HJ548">
        <v>9999</v>
      </c>
      <c r="HK548">
        <v>9999</v>
      </c>
      <c r="HL548">
        <v>297.2</v>
      </c>
      <c r="HM548">
        <v>4.9729099999999997</v>
      </c>
      <c r="HN548">
        <v>1.8774500000000001</v>
      </c>
      <c r="HO548">
        <v>1.8755999999999999</v>
      </c>
      <c r="HP548">
        <v>1.8783700000000001</v>
      </c>
      <c r="HQ548">
        <v>1.8751199999999999</v>
      </c>
      <c r="HR548">
        <v>1.87866</v>
      </c>
      <c r="HS548">
        <v>1.8757600000000001</v>
      </c>
      <c r="HT548">
        <v>1.8769100000000001</v>
      </c>
      <c r="HU548">
        <v>0</v>
      </c>
      <c r="HV548">
        <v>0</v>
      </c>
      <c r="HW548">
        <v>0</v>
      </c>
      <c r="HX548">
        <v>0</v>
      </c>
      <c r="HY548" t="s">
        <v>420</v>
      </c>
      <c r="HZ548" t="s">
        <v>421</v>
      </c>
      <c r="IA548" t="s">
        <v>422</v>
      </c>
      <c r="IB548" t="s">
        <v>422</v>
      </c>
      <c r="IC548" t="s">
        <v>422</v>
      </c>
      <c r="ID548" t="s">
        <v>422</v>
      </c>
      <c r="IE548">
        <v>0</v>
      </c>
      <c r="IF548">
        <v>100</v>
      </c>
      <c r="IG548">
        <v>100</v>
      </c>
      <c r="IH548">
        <v>4.3479999999999999</v>
      </c>
      <c r="II548">
        <v>0.33329999999999999</v>
      </c>
      <c r="IJ548">
        <v>1.981763419366358</v>
      </c>
      <c r="IK548">
        <v>4.1594547590360449E-3</v>
      </c>
      <c r="IL548">
        <v>-1.867668404869411E-6</v>
      </c>
      <c r="IM548">
        <v>4.9096340421811042E-10</v>
      </c>
      <c r="IN548">
        <v>-2.3250521569731349E-2</v>
      </c>
      <c r="IO548">
        <v>5.6214120975847052E-3</v>
      </c>
      <c r="IP548">
        <v>3.6430730392419388E-4</v>
      </c>
      <c r="IQ548">
        <v>5.8048895600362112E-7</v>
      </c>
      <c r="IR548">
        <v>0</v>
      </c>
      <c r="IS548">
        <v>2100</v>
      </c>
      <c r="IT548">
        <v>1</v>
      </c>
      <c r="IU548">
        <v>26</v>
      </c>
      <c r="IV548">
        <v>63194.400000000001</v>
      </c>
      <c r="IW548">
        <v>63194.2</v>
      </c>
      <c r="IX548">
        <v>1.96655</v>
      </c>
      <c r="IY548">
        <v>2.5415000000000001</v>
      </c>
      <c r="IZ548">
        <v>1.39893</v>
      </c>
      <c r="JA548">
        <v>2.33643</v>
      </c>
      <c r="JB548">
        <v>1.4489700000000001</v>
      </c>
      <c r="JC548">
        <v>2.4609399999999999</v>
      </c>
      <c r="JD548">
        <v>37.795299999999997</v>
      </c>
      <c r="JE548">
        <v>24.087499999999999</v>
      </c>
      <c r="JF548">
        <v>18</v>
      </c>
      <c r="JG548">
        <v>484.84199999999998</v>
      </c>
      <c r="JH548">
        <v>444.28300000000002</v>
      </c>
      <c r="JI548">
        <v>25</v>
      </c>
      <c r="JJ548">
        <v>26.571999999999999</v>
      </c>
      <c r="JK548">
        <v>30.0002</v>
      </c>
      <c r="JL548">
        <v>26.401</v>
      </c>
      <c r="JM548">
        <v>26.479700000000001</v>
      </c>
      <c r="JN548">
        <v>39.552399999999999</v>
      </c>
      <c r="JO548">
        <v>32.0426</v>
      </c>
      <c r="JP548">
        <v>25.514600000000002</v>
      </c>
      <c r="JQ548">
        <v>25</v>
      </c>
      <c r="JR548">
        <v>874.80799999999999</v>
      </c>
      <c r="JS548">
        <v>19.031600000000001</v>
      </c>
      <c r="JT548">
        <v>100.789</v>
      </c>
      <c r="JU548">
        <v>101.82899999999999</v>
      </c>
    </row>
    <row r="549" spans="1:281" x14ac:dyDescent="0.2">
      <c r="A549">
        <v>533</v>
      </c>
      <c r="B549">
        <v>1659030790</v>
      </c>
      <c r="C549">
        <v>7071.5</v>
      </c>
      <c r="D549" t="s">
        <v>1493</v>
      </c>
      <c r="E549" t="s">
        <v>1494</v>
      </c>
      <c r="F549">
        <v>5</v>
      </c>
      <c r="G549" t="s">
        <v>415</v>
      </c>
      <c r="H549" t="s">
        <v>1390</v>
      </c>
      <c r="I549">
        <v>1659030782.5</v>
      </c>
      <c r="J549">
        <f t="shared" si="400"/>
        <v>4.7772794072194133E-3</v>
      </c>
      <c r="K549">
        <f t="shared" si="401"/>
        <v>4.7772794072194129</v>
      </c>
      <c r="L549">
        <f t="shared" si="402"/>
        <v>24.049430576768842</v>
      </c>
      <c r="M549">
        <f t="shared" si="403"/>
        <v>787.98800000000017</v>
      </c>
      <c r="N549">
        <f t="shared" si="404"/>
        <v>631.22120724987315</v>
      </c>
      <c r="O549">
        <f t="shared" si="405"/>
        <v>57.181929440429734</v>
      </c>
      <c r="P549">
        <f t="shared" si="406"/>
        <v>71.383333922221311</v>
      </c>
      <c r="Q549">
        <f t="shared" si="407"/>
        <v>0.29422463549329758</v>
      </c>
      <c r="R549">
        <f t="shared" si="408"/>
        <v>2.7550996664856768</v>
      </c>
      <c r="S549">
        <f t="shared" si="409"/>
        <v>0.27781665565219227</v>
      </c>
      <c r="T549">
        <f t="shared" si="410"/>
        <v>0.17503330619687049</v>
      </c>
      <c r="U549">
        <f t="shared" si="411"/>
        <v>321.5111451592644</v>
      </c>
      <c r="V549">
        <f t="shared" si="412"/>
        <v>27.638234373485432</v>
      </c>
      <c r="W549">
        <f t="shared" si="413"/>
        <v>27.675485185185181</v>
      </c>
      <c r="X549">
        <f t="shared" si="414"/>
        <v>3.7236382446938703</v>
      </c>
      <c r="Y549">
        <f t="shared" si="415"/>
        <v>62.136724745812323</v>
      </c>
      <c r="Z549">
        <f t="shared" si="416"/>
        <v>2.2169583431386104</v>
      </c>
      <c r="AA549">
        <f t="shared" si="417"/>
        <v>3.5678712584348458</v>
      </c>
      <c r="AB549">
        <f t="shared" si="418"/>
        <v>1.5066799015552599</v>
      </c>
      <c r="AC549">
        <f t="shared" si="419"/>
        <v>-210.67802185837613</v>
      </c>
      <c r="AD549">
        <f t="shared" si="420"/>
        <v>-108.3190168553117</v>
      </c>
      <c r="AE549">
        <f t="shared" si="421"/>
        <v>-8.5112302049389381</v>
      </c>
      <c r="AF549">
        <f t="shared" si="422"/>
        <v>-5.9971237593623812</v>
      </c>
      <c r="AG549">
        <f t="shared" si="423"/>
        <v>43.23454457078298</v>
      </c>
      <c r="AH549">
        <f t="shared" si="424"/>
        <v>4.7503569001144639</v>
      </c>
      <c r="AI549">
        <f t="shared" si="425"/>
        <v>24.049430576768842</v>
      </c>
      <c r="AJ549">
        <v>877.03116601684292</v>
      </c>
      <c r="AK549">
        <v>831.58739393939356</v>
      </c>
      <c r="AL549">
        <v>3.4086187142149691</v>
      </c>
      <c r="AM549">
        <v>64.863660369353653</v>
      </c>
      <c r="AN549">
        <f t="shared" si="426"/>
        <v>4.7772794072194129</v>
      </c>
      <c r="AO549">
        <v>18.92348170754607</v>
      </c>
      <c r="AP549">
        <v>24.501017482517501</v>
      </c>
      <c r="AQ549">
        <v>2.2097653258581701E-3</v>
      </c>
      <c r="AR549">
        <v>84.796211414977947</v>
      </c>
      <c r="AS549">
        <v>6</v>
      </c>
      <c r="AT549">
        <v>1</v>
      </c>
      <c r="AU549">
        <f t="shared" si="427"/>
        <v>1</v>
      </c>
      <c r="AV549">
        <f t="shared" si="428"/>
        <v>0</v>
      </c>
      <c r="AW549">
        <f t="shared" si="429"/>
        <v>47796.824431273511</v>
      </c>
      <c r="AX549" t="s">
        <v>416</v>
      </c>
      <c r="AY549" t="s">
        <v>416</v>
      </c>
      <c r="AZ549">
        <v>0</v>
      </c>
      <c r="BA549">
        <v>0</v>
      </c>
      <c r="BB549" t="e">
        <f t="shared" si="430"/>
        <v>#DIV/0!</v>
      </c>
      <c r="BC549">
        <v>0</v>
      </c>
      <c r="BD549" t="s">
        <v>416</v>
      </c>
      <c r="BE549" t="s">
        <v>416</v>
      </c>
      <c r="BF549">
        <v>0</v>
      </c>
      <c r="BG549">
        <v>0</v>
      </c>
      <c r="BH549" t="e">
        <f t="shared" si="431"/>
        <v>#DIV/0!</v>
      </c>
      <c r="BI549">
        <v>0.5</v>
      </c>
      <c r="BJ549">
        <f t="shared" si="432"/>
        <v>1681.1991674400331</v>
      </c>
      <c r="BK549">
        <f t="shared" si="433"/>
        <v>24.049430576768842</v>
      </c>
      <c r="BL549" t="e">
        <f t="shared" si="434"/>
        <v>#DIV/0!</v>
      </c>
      <c r="BM549">
        <f t="shared" si="435"/>
        <v>1.43049265325232E-2</v>
      </c>
      <c r="BN549" t="e">
        <f t="shared" si="436"/>
        <v>#DIV/0!</v>
      </c>
      <c r="BO549" t="e">
        <f t="shared" si="437"/>
        <v>#DIV/0!</v>
      </c>
      <c r="BP549" t="s">
        <v>416</v>
      </c>
      <c r="BQ549">
        <v>0</v>
      </c>
      <c r="BR549" t="e">
        <f t="shared" si="438"/>
        <v>#DIV/0!</v>
      </c>
      <c r="BS549" t="e">
        <f t="shared" si="439"/>
        <v>#DIV/0!</v>
      </c>
      <c r="BT549" t="e">
        <f t="shared" si="440"/>
        <v>#DIV/0!</v>
      </c>
      <c r="BU549" t="e">
        <f t="shared" si="441"/>
        <v>#DIV/0!</v>
      </c>
      <c r="BV549" t="e">
        <f t="shared" si="442"/>
        <v>#DIV/0!</v>
      </c>
      <c r="BW549" t="e">
        <f t="shared" si="443"/>
        <v>#DIV/0!</v>
      </c>
      <c r="BX549" t="e">
        <f t="shared" si="444"/>
        <v>#DIV/0!</v>
      </c>
      <c r="BY549" t="e">
        <f t="shared" si="445"/>
        <v>#DIV/0!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 t="shared" si="446"/>
        <v>2000.0022222222219</v>
      </c>
      <c r="CS549">
        <f t="shared" si="447"/>
        <v>1681.1991674400331</v>
      </c>
      <c r="CT549">
        <f t="shared" si="448"/>
        <v>0.84059864972151699</v>
      </c>
      <c r="CU549">
        <f t="shared" si="449"/>
        <v>0.16075539396252783</v>
      </c>
      <c r="CV549">
        <v>6</v>
      </c>
      <c r="CW549">
        <v>0.5</v>
      </c>
      <c r="CX549" t="s">
        <v>417</v>
      </c>
      <c r="CY549">
        <v>2</v>
      </c>
      <c r="CZ549" t="b">
        <v>1</v>
      </c>
      <c r="DA549">
        <v>1659030782.5</v>
      </c>
      <c r="DB549">
        <v>787.98800000000017</v>
      </c>
      <c r="DC549">
        <v>844.34970370370354</v>
      </c>
      <c r="DD549">
        <v>24.47261111111111</v>
      </c>
      <c r="DE549">
        <v>18.912833333333339</v>
      </c>
      <c r="DF549">
        <v>783.65748148148168</v>
      </c>
      <c r="DG549">
        <v>24.1396962962963</v>
      </c>
      <c r="DH549">
        <v>500.10307407407402</v>
      </c>
      <c r="DI549">
        <v>90.489270370370377</v>
      </c>
      <c r="DJ549">
        <v>0.1000963740740741</v>
      </c>
      <c r="DK549">
        <v>26.94622592592593</v>
      </c>
      <c r="DL549">
        <v>27.675485185185181</v>
      </c>
      <c r="DM549">
        <v>999.90000000000009</v>
      </c>
      <c r="DN549">
        <v>0</v>
      </c>
      <c r="DO549">
        <v>0</v>
      </c>
      <c r="DP549">
        <v>9986.9481481481471</v>
      </c>
      <c r="DQ549">
        <v>0</v>
      </c>
      <c r="DR549">
        <v>19.307400000000001</v>
      </c>
      <c r="DS549">
        <v>-56.361733333333333</v>
      </c>
      <c r="DT549">
        <v>807.75618518518525</v>
      </c>
      <c r="DU549">
        <v>860.62688888888886</v>
      </c>
      <c r="DV549">
        <v>5.5597644444444443</v>
      </c>
      <c r="DW549">
        <v>844.34970370370354</v>
      </c>
      <c r="DX549">
        <v>18.912833333333339</v>
      </c>
      <c r="DY549">
        <v>2.214507777777778</v>
      </c>
      <c r="DZ549">
        <v>1.711408148148148</v>
      </c>
      <c r="EA549">
        <v>19.067651851851849</v>
      </c>
      <c r="EB549">
        <v>15.0002962962963</v>
      </c>
      <c r="EC549">
        <v>2000.0022222222219</v>
      </c>
      <c r="ED549">
        <v>0.97999325925925929</v>
      </c>
      <c r="EE549">
        <v>2.0006992592592591E-2</v>
      </c>
      <c r="EF549">
        <v>0</v>
      </c>
      <c r="EG549">
        <v>729.74237037037028</v>
      </c>
      <c r="EH549">
        <v>5.000560000000001</v>
      </c>
      <c r="EI549">
        <v>14562.144444444441</v>
      </c>
      <c r="EJ549">
        <v>17294.84814814815</v>
      </c>
      <c r="EK549">
        <v>37.772777777777783</v>
      </c>
      <c r="EL549">
        <v>38.557407407407403</v>
      </c>
      <c r="EM549">
        <v>37.472074074074079</v>
      </c>
      <c r="EN549">
        <v>37.490666666666669</v>
      </c>
      <c r="EO549">
        <v>38.937185185185179</v>
      </c>
      <c r="EP549">
        <v>1955.09037037037</v>
      </c>
      <c r="EQ549">
        <v>39.909999999999997</v>
      </c>
      <c r="ER549">
        <v>0</v>
      </c>
      <c r="ES549">
        <v>1659030791.4000001</v>
      </c>
      <c r="ET549">
        <v>0</v>
      </c>
      <c r="EU549">
        <v>729.75269230769231</v>
      </c>
      <c r="EV549">
        <v>-1.623247858957402</v>
      </c>
      <c r="EW549">
        <v>-14.540170924310759</v>
      </c>
      <c r="EX549">
        <v>14562.042307692311</v>
      </c>
      <c r="EY549">
        <v>15</v>
      </c>
      <c r="EZ549">
        <v>0</v>
      </c>
      <c r="FA549" t="s">
        <v>418</v>
      </c>
      <c r="FB549">
        <v>1655239120</v>
      </c>
      <c r="FC549">
        <v>1655239135</v>
      </c>
      <c r="FD549">
        <v>0</v>
      </c>
      <c r="FE549">
        <v>-7.4999999999999997E-2</v>
      </c>
      <c r="FF549">
        <v>-2.7E-2</v>
      </c>
      <c r="FG549">
        <v>1.986</v>
      </c>
      <c r="FH549">
        <v>0.13900000000000001</v>
      </c>
      <c r="FI549">
        <v>420</v>
      </c>
      <c r="FJ549">
        <v>22</v>
      </c>
      <c r="FK549">
        <v>0.12</v>
      </c>
      <c r="FL549">
        <v>0.02</v>
      </c>
      <c r="FM549">
        <v>-56.208236585365853</v>
      </c>
      <c r="FN549">
        <v>-2.9356181184668659</v>
      </c>
      <c r="FO549">
        <v>0.29585528165963471</v>
      </c>
      <c r="FP549">
        <v>0</v>
      </c>
      <c r="FQ549">
        <v>729.80655882352937</v>
      </c>
      <c r="FR549">
        <v>-1.765912908268271</v>
      </c>
      <c r="FS549">
        <v>0.27771496085189729</v>
      </c>
      <c r="FT549">
        <v>0</v>
      </c>
      <c r="FU549">
        <v>5.5797209756097574</v>
      </c>
      <c r="FV549">
        <v>-0.25009505226481188</v>
      </c>
      <c r="FW549">
        <v>3.5937935646895229E-2</v>
      </c>
      <c r="FX549">
        <v>0</v>
      </c>
      <c r="FY549">
        <v>0</v>
      </c>
      <c r="FZ549">
        <v>3</v>
      </c>
      <c r="GA549" t="s">
        <v>427</v>
      </c>
      <c r="GB549">
        <v>2.9798900000000001</v>
      </c>
      <c r="GC549">
        <v>2.7282999999999999</v>
      </c>
      <c r="GD549">
        <v>0.13697000000000001</v>
      </c>
      <c r="GE549">
        <v>0.14446999999999999</v>
      </c>
      <c r="GF549">
        <v>0.10882799999999999</v>
      </c>
      <c r="GG549">
        <v>9.1633599999999996E-2</v>
      </c>
      <c r="GH549">
        <v>25853.9</v>
      </c>
      <c r="GI549">
        <v>25264.400000000001</v>
      </c>
      <c r="GJ549">
        <v>30485.8</v>
      </c>
      <c r="GK549">
        <v>29776.7</v>
      </c>
      <c r="GL549">
        <v>37487.9</v>
      </c>
      <c r="GM549">
        <v>35620.9</v>
      </c>
      <c r="GN549">
        <v>46637</v>
      </c>
      <c r="GO549">
        <v>44286.2</v>
      </c>
      <c r="GP549">
        <v>1.8653500000000001</v>
      </c>
      <c r="GQ549">
        <v>1.84792</v>
      </c>
      <c r="GR549">
        <v>0.149705</v>
      </c>
      <c r="GS549">
        <v>0</v>
      </c>
      <c r="GT549">
        <v>25.221</v>
      </c>
      <c r="GU549">
        <v>999.9</v>
      </c>
      <c r="GV549">
        <v>48.4</v>
      </c>
      <c r="GW549">
        <v>32.200000000000003</v>
      </c>
      <c r="GX549">
        <v>25.8306</v>
      </c>
      <c r="GY549">
        <v>63.036999999999999</v>
      </c>
      <c r="GZ549">
        <v>24.2788</v>
      </c>
      <c r="HA549">
        <v>1</v>
      </c>
      <c r="HB549">
        <v>-3.2111300000000002E-2</v>
      </c>
      <c r="HC549">
        <v>0.28529700000000002</v>
      </c>
      <c r="HD549">
        <v>20.193300000000001</v>
      </c>
      <c r="HE549">
        <v>5.22987</v>
      </c>
      <c r="HF549">
        <v>11.968</v>
      </c>
      <c r="HG549">
        <v>4.9696499999999997</v>
      </c>
      <c r="HH549">
        <v>3.2894999999999999</v>
      </c>
      <c r="HI549">
        <v>9348</v>
      </c>
      <c r="HJ549">
        <v>9999</v>
      </c>
      <c r="HK549">
        <v>9999</v>
      </c>
      <c r="HL549">
        <v>297.2</v>
      </c>
      <c r="HM549">
        <v>4.9729099999999997</v>
      </c>
      <c r="HN549">
        <v>1.8774999999999999</v>
      </c>
      <c r="HO549">
        <v>1.87561</v>
      </c>
      <c r="HP549">
        <v>1.8784000000000001</v>
      </c>
      <c r="HQ549">
        <v>1.87514</v>
      </c>
      <c r="HR549">
        <v>1.8786700000000001</v>
      </c>
      <c r="HS549">
        <v>1.8757600000000001</v>
      </c>
      <c r="HT549">
        <v>1.87697</v>
      </c>
      <c r="HU549">
        <v>0</v>
      </c>
      <c r="HV549">
        <v>0</v>
      </c>
      <c r="HW549">
        <v>0</v>
      </c>
      <c r="HX549">
        <v>0</v>
      </c>
      <c r="HY549" t="s">
        <v>420</v>
      </c>
      <c r="HZ549" t="s">
        <v>421</v>
      </c>
      <c r="IA549" t="s">
        <v>422</v>
      </c>
      <c r="IB549" t="s">
        <v>422</v>
      </c>
      <c r="IC549" t="s">
        <v>422</v>
      </c>
      <c r="ID549" t="s">
        <v>422</v>
      </c>
      <c r="IE549">
        <v>0</v>
      </c>
      <c r="IF549">
        <v>100</v>
      </c>
      <c r="IG549">
        <v>100</v>
      </c>
      <c r="IH549">
        <v>4.383</v>
      </c>
      <c r="II549">
        <v>0.33360000000000001</v>
      </c>
      <c r="IJ549">
        <v>1.981763419366358</v>
      </c>
      <c r="IK549">
        <v>4.1594547590360449E-3</v>
      </c>
      <c r="IL549">
        <v>-1.867668404869411E-6</v>
      </c>
      <c r="IM549">
        <v>4.9096340421811042E-10</v>
      </c>
      <c r="IN549">
        <v>-2.3250521569731349E-2</v>
      </c>
      <c r="IO549">
        <v>5.6214120975847052E-3</v>
      </c>
      <c r="IP549">
        <v>3.6430730392419388E-4</v>
      </c>
      <c r="IQ549">
        <v>5.8048895600362112E-7</v>
      </c>
      <c r="IR549">
        <v>0</v>
      </c>
      <c r="IS549">
        <v>2100</v>
      </c>
      <c r="IT549">
        <v>1</v>
      </c>
      <c r="IU549">
        <v>26</v>
      </c>
      <c r="IV549">
        <v>63194.5</v>
      </c>
      <c r="IW549">
        <v>63194.2</v>
      </c>
      <c r="IX549">
        <v>2.0019499999999999</v>
      </c>
      <c r="IY549">
        <v>2.5280800000000001</v>
      </c>
      <c r="IZ549">
        <v>1.39893</v>
      </c>
      <c r="JA549">
        <v>2.33887</v>
      </c>
      <c r="JB549">
        <v>1.4489700000000001</v>
      </c>
      <c r="JC549">
        <v>2.3547400000000001</v>
      </c>
      <c r="JD549">
        <v>37.795299999999997</v>
      </c>
      <c r="JE549">
        <v>24.07</v>
      </c>
      <c r="JF549">
        <v>18</v>
      </c>
      <c r="JG549">
        <v>484.72</v>
      </c>
      <c r="JH549">
        <v>444.32499999999999</v>
      </c>
      <c r="JI549">
        <v>25</v>
      </c>
      <c r="JJ549">
        <v>26.5731</v>
      </c>
      <c r="JK549">
        <v>30.0002</v>
      </c>
      <c r="JL549">
        <v>26.401</v>
      </c>
      <c r="JM549">
        <v>26.481000000000002</v>
      </c>
      <c r="JN549">
        <v>40.119999999999997</v>
      </c>
      <c r="JO549">
        <v>31.768000000000001</v>
      </c>
      <c r="JP549">
        <v>25.514600000000002</v>
      </c>
      <c r="JQ549">
        <v>25</v>
      </c>
      <c r="JR549">
        <v>888.16899999999998</v>
      </c>
      <c r="JS549">
        <v>19.042000000000002</v>
      </c>
      <c r="JT549">
        <v>100.785</v>
      </c>
      <c r="JU549">
        <v>101.82899999999999</v>
      </c>
    </row>
    <row r="550" spans="1:281" x14ac:dyDescent="0.2">
      <c r="A550">
        <v>534</v>
      </c>
      <c r="B550">
        <v>1659030795</v>
      </c>
      <c r="C550">
        <v>7076.5</v>
      </c>
      <c r="D550" t="s">
        <v>1495</v>
      </c>
      <c r="E550" t="s">
        <v>1496</v>
      </c>
      <c r="F550">
        <v>5</v>
      </c>
      <c r="G550" t="s">
        <v>415</v>
      </c>
      <c r="H550" t="s">
        <v>1390</v>
      </c>
      <c r="I550">
        <v>1659030787.2142861</v>
      </c>
      <c r="J550">
        <f t="shared" si="400"/>
        <v>4.7710463931419315E-3</v>
      </c>
      <c r="K550">
        <f t="shared" si="401"/>
        <v>4.7710463931419316</v>
      </c>
      <c r="L550">
        <f t="shared" si="402"/>
        <v>24.310244739130709</v>
      </c>
      <c r="M550">
        <f t="shared" si="403"/>
        <v>803.61200000000008</v>
      </c>
      <c r="N550">
        <f t="shared" si="404"/>
        <v>645.00325376437161</v>
      </c>
      <c r="O550">
        <f t="shared" si="405"/>
        <v>58.430211441337462</v>
      </c>
      <c r="P550">
        <f t="shared" si="406"/>
        <v>72.798422027727412</v>
      </c>
      <c r="Q550">
        <f t="shared" si="407"/>
        <v>0.29426663183211282</v>
      </c>
      <c r="R550">
        <f t="shared" si="408"/>
        <v>2.7558532141603473</v>
      </c>
      <c r="S550">
        <f t="shared" si="409"/>
        <v>0.27785832701897467</v>
      </c>
      <c r="T550">
        <f t="shared" si="410"/>
        <v>0.17505938788926043</v>
      </c>
      <c r="U550">
        <f t="shared" si="411"/>
        <v>321.51118941618273</v>
      </c>
      <c r="V550">
        <f t="shared" si="412"/>
        <v>27.639527741858778</v>
      </c>
      <c r="W550">
        <f t="shared" si="413"/>
        <v>27.67312857142857</v>
      </c>
      <c r="X550">
        <f t="shared" si="414"/>
        <v>3.7231254761670498</v>
      </c>
      <c r="Y550">
        <f t="shared" si="415"/>
        <v>62.185131048102484</v>
      </c>
      <c r="Z550">
        <f t="shared" si="416"/>
        <v>2.2186531724605163</v>
      </c>
      <c r="AA550">
        <f t="shared" si="417"/>
        <v>3.5678194048418206</v>
      </c>
      <c r="AB550">
        <f t="shared" si="418"/>
        <v>1.5044723037065335</v>
      </c>
      <c r="AC550">
        <f t="shared" si="419"/>
        <v>-210.40314593755917</v>
      </c>
      <c r="AD550">
        <f t="shared" si="420"/>
        <v>-108.03526305004874</v>
      </c>
      <c r="AE550">
        <f t="shared" si="421"/>
        <v>-8.4865024571817642</v>
      </c>
      <c r="AF550">
        <f t="shared" si="422"/>
        <v>-5.4137220286069407</v>
      </c>
      <c r="AG550">
        <f t="shared" si="423"/>
        <v>43.346764072628162</v>
      </c>
      <c r="AH550">
        <f t="shared" si="424"/>
        <v>4.7538206008048842</v>
      </c>
      <c r="AI550">
        <f t="shared" si="425"/>
        <v>24.310244739130709</v>
      </c>
      <c r="AJ550">
        <v>894.23050770165264</v>
      </c>
      <c r="AK550">
        <v>848.55255757575776</v>
      </c>
      <c r="AL550">
        <v>3.3903044820884838</v>
      </c>
      <c r="AM550">
        <v>64.863660369353653</v>
      </c>
      <c r="AN550">
        <f t="shared" si="426"/>
        <v>4.7710463931419316</v>
      </c>
      <c r="AO550">
        <v>18.92865926196237</v>
      </c>
      <c r="AP550">
        <v>24.50960559440561</v>
      </c>
      <c r="AQ550">
        <v>4.802465159752013E-4</v>
      </c>
      <c r="AR550">
        <v>84.796211414977947</v>
      </c>
      <c r="AS550">
        <v>6</v>
      </c>
      <c r="AT550">
        <v>1</v>
      </c>
      <c r="AU550">
        <f t="shared" si="427"/>
        <v>1</v>
      </c>
      <c r="AV550">
        <f t="shared" si="428"/>
        <v>0</v>
      </c>
      <c r="AW550">
        <f t="shared" si="429"/>
        <v>47817.315653524282</v>
      </c>
      <c r="AX550" t="s">
        <v>416</v>
      </c>
      <c r="AY550" t="s">
        <v>416</v>
      </c>
      <c r="AZ550">
        <v>0</v>
      </c>
      <c r="BA550">
        <v>0</v>
      </c>
      <c r="BB550" t="e">
        <f t="shared" si="430"/>
        <v>#DIV/0!</v>
      </c>
      <c r="BC550">
        <v>0</v>
      </c>
      <c r="BD550" t="s">
        <v>416</v>
      </c>
      <c r="BE550" t="s">
        <v>416</v>
      </c>
      <c r="BF550">
        <v>0</v>
      </c>
      <c r="BG550">
        <v>0</v>
      </c>
      <c r="BH550" t="e">
        <f t="shared" si="431"/>
        <v>#DIV/0!</v>
      </c>
      <c r="BI550">
        <v>0.5</v>
      </c>
      <c r="BJ550">
        <f t="shared" si="432"/>
        <v>1681.1994007337739</v>
      </c>
      <c r="BK550">
        <f t="shared" si="433"/>
        <v>24.310244739130709</v>
      </c>
      <c r="BL550" t="e">
        <f t="shared" si="434"/>
        <v>#DIV/0!</v>
      </c>
      <c r="BM550">
        <f t="shared" si="435"/>
        <v>1.4460060316771642E-2</v>
      </c>
      <c r="BN550" t="e">
        <f t="shared" si="436"/>
        <v>#DIV/0!</v>
      </c>
      <c r="BO550" t="e">
        <f t="shared" si="437"/>
        <v>#DIV/0!</v>
      </c>
      <c r="BP550" t="s">
        <v>416</v>
      </c>
      <c r="BQ550">
        <v>0</v>
      </c>
      <c r="BR550" t="e">
        <f t="shared" si="438"/>
        <v>#DIV/0!</v>
      </c>
      <c r="BS550" t="e">
        <f t="shared" si="439"/>
        <v>#DIV/0!</v>
      </c>
      <c r="BT550" t="e">
        <f t="shared" si="440"/>
        <v>#DIV/0!</v>
      </c>
      <c r="BU550" t="e">
        <f t="shared" si="441"/>
        <v>#DIV/0!</v>
      </c>
      <c r="BV550" t="e">
        <f t="shared" si="442"/>
        <v>#DIV/0!</v>
      </c>
      <c r="BW550" t="e">
        <f t="shared" si="443"/>
        <v>#DIV/0!</v>
      </c>
      <c r="BX550" t="e">
        <f t="shared" si="444"/>
        <v>#DIV/0!</v>
      </c>
      <c r="BY550" t="e">
        <f t="shared" si="445"/>
        <v>#DIV/0!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 t="shared" si="446"/>
        <v>2000.002500000001</v>
      </c>
      <c r="CS550">
        <f t="shared" si="447"/>
        <v>1681.1994007337739</v>
      </c>
      <c r="CT550">
        <f t="shared" si="448"/>
        <v>0.84059864961857456</v>
      </c>
      <c r="CU550">
        <f t="shared" si="449"/>
        <v>0.16075539376384909</v>
      </c>
      <c r="CV550">
        <v>6</v>
      </c>
      <c r="CW550">
        <v>0.5</v>
      </c>
      <c r="CX550" t="s">
        <v>417</v>
      </c>
      <c r="CY550">
        <v>2</v>
      </c>
      <c r="CZ550" t="b">
        <v>1</v>
      </c>
      <c r="DA550">
        <v>1659030787.2142861</v>
      </c>
      <c r="DB550">
        <v>803.61200000000008</v>
      </c>
      <c r="DC550">
        <v>860.20192857142854</v>
      </c>
      <c r="DD550">
        <v>24.491414285714281</v>
      </c>
      <c r="DE550">
        <v>18.927571428571429</v>
      </c>
      <c r="DF550">
        <v>799.24835714285723</v>
      </c>
      <c r="DG550">
        <v>24.158053571428571</v>
      </c>
      <c r="DH550">
        <v>500.09242857142863</v>
      </c>
      <c r="DI550">
        <v>90.488996428571426</v>
      </c>
      <c r="DJ550">
        <v>0.1000216892857143</v>
      </c>
      <c r="DK550">
        <v>26.945978571428579</v>
      </c>
      <c r="DL550">
        <v>27.67312857142857</v>
      </c>
      <c r="DM550">
        <v>999.9000000000002</v>
      </c>
      <c r="DN550">
        <v>0</v>
      </c>
      <c r="DO550">
        <v>0</v>
      </c>
      <c r="DP550">
        <v>9991.4339285714268</v>
      </c>
      <c r="DQ550">
        <v>0</v>
      </c>
      <c r="DR550">
        <v>19.303514285714279</v>
      </c>
      <c r="DS550">
        <v>-56.589964285714288</v>
      </c>
      <c r="DT550">
        <v>823.78796428571434</v>
      </c>
      <c r="DU550">
        <v>876.79760714285715</v>
      </c>
      <c r="DV550">
        <v>5.5638275000000013</v>
      </c>
      <c r="DW550">
        <v>860.20192857142854</v>
      </c>
      <c r="DX550">
        <v>18.927571428571429</v>
      </c>
      <c r="DY550">
        <v>2.216202500000001</v>
      </c>
      <c r="DZ550">
        <v>1.7127375</v>
      </c>
      <c r="EA550">
        <v>19.07991785714286</v>
      </c>
      <c r="EB550">
        <v>15.012360714285711</v>
      </c>
      <c r="EC550">
        <v>2000.002500000001</v>
      </c>
      <c r="ED550">
        <v>0.97999328571428601</v>
      </c>
      <c r="EE550">
        <v>2.000697142857143E-2</v>
      </c>
      <c r="EF550">
        <v>0</v>
      </c>
      <c r="EG550">
        <v>729.61871428571419</v>
      </c>
      <c r="EH550">
        <v>5.000560000000001</v>
      </c>
      <c r="EI550">
        <v>14560.79285714286</v>
      </c>
      <c r="EJ550">
        <v>17294.853571428572</v>
      </c>
      <c r="EK550">
        <v>37.803214285714283</v>
      </c>
      <c r="EL550">
        <v>38.553142857142859</v>
      </c>
      <c r="EM550">
        <v>37.482000000000014</v>
      </c>
      <c r="EN550">
        <v>37.491</v>
      </c>
      <c r="EO550">
        <v>38.92153571428571</v>
      </c>
      <c r="EP550">
        <v>1955.0907142857141</v>
      </c>
      <c r="EQ550">
        <v>39.909999999999997</v>
      </c>
      <c r="ER550">
        <v>0</v>
      </c>
      <c r="ES550">
        <v>1659030796.2</v>
      </c>
      <c r="ET550">
        <v>0</v>
      </c>
      <c r="EU550">
        <v>729.64100000000008</v>
      </c>
      <c r="EV550">
        <v>-1.0726153692056011</v>
      </c>
      <c r="EW550">
        <v>-14.34871794339838</v>
      </c>
      <c r="EX550">
        <v>14560.73461538461</v>
      </c>
      <c r="EY550">
        <v>15</v>
      </c>
      <c r="EZ550">
        <v>0</v>
      </c>
      <c r="FA550" t="s">
        <v>418</v>
      </c>
      <c r="FB550">
        <v>1655239120</v>
      </c>
      <c r="FC550">
        <v>1655239135</v>
      </c>
      <c r="FD550">
        <v>0</v>
      </c>
      <c r="FE550">
        <v>-7.4999999999999997E-2</v>
      </c>
      <c r="FF550">
        <v>-2.7E-2</v>
      </c>
      <c r="FG550">
        <v>1.986</v>
      </c>
      <c r="FH550">
        <v>0.13900000000000001</v>
      </c>
      <c r="FI550">
        <v>420</v>
      </c>
      <c r="FJ550">
        <v>22</v>
      </c>
      <c r="FK550">
        <v>0.12</v>
      </c>
      <c r="FL550">
        <v>0.02</v>
      </c>
      <c r="FM550">
        <v>-56.40151707317073</v>
      </c>
      <c r="FN550">
        <v>-2.976825783972187</v>
      </c>
      <c r="FO550">
        <v>0.29788097385794238</v>
      </c>
      <c r="FP550">
        <v>0</v>
      </c>
      <c r="FQ550">
        <v>729.72511764705894</v>
      </c>
      <c r="FR550">
        <v>-1.471352171550921</v>
      </c>
      <c r="FS550">
        <v>0.27001642267112819</v>
      </c>
      <c r="FT550">
        <v>0</v>
      </c>
      <c r="FU550">
        <v>5.5664409756097557</v>
      </c>
      <c r="FV550">
        <v>6.6865505226313083E-3</v>
      </c>
      <c r="FW550">
        <v>1.678997593003374E-2</v>
      </c>
      <c r="FX550">
        <v>1</v>
      </c>
      <c r="FY550">
        <v>1</v>
      </c>
      <c r="FZ550">
        <v>3</v>
      </c>
      <c r="GA550" t="s">
        <v>419</v>
      </c>
      <c r="GB550">
        <v>2.9796299999999998</v>
      </c>
      <c r="GC550">
        <v>2.7282999999999999</v>
      </c>
      <c r="GD550">
        <v>0.13880600000000001</v>
      </c>
      <c r="GE550">
        <v>0.14626600000000001</v>
      </c>
      <c r="GF550">
        <v>0.108851</v>
      </c>
      <c r="GG550">
        <v>9.1683100000000003E-2</v>
      </c>
      <c r="GH550">
        <v>25799.3</v>
      </c>
      <c r="GI550">
        <v>25211.3</v>
      </c>
      <c r="GJ550">
        <v>30486.2</v>
      </c>
      <c r="GK550">
        <v>29776.6</v>
      </c>
      <c r="GL550">
        <v>37487.4</v>
      </c>
      <c r="GM550">
        <v>35619</v>
      </c>
      <c r="GN550">
        <v>46637.5</v>
      </c>
      <c r="GO550">
        <v>44286.1</v>
      </c>
      <c r="GP550">
        <v>1.8654500000000001</v>
      </c>
      <c r="GQ550">
        <v>1.84785</v>
      </c>
      <c r="GR550">
        <v>0.14968600000000001</v>
      </c>
      <c r="GS550">
        <v>0</v>
      </c>
      <c r="GT550">
        <v>25.2194</v>
      </c>
      <c r="GU550">
        <v>999.9</v>
      </c>
      <c r="GV550">
        <v>48.4</v>
      </c>
      <c r="GW550">
        <v>32.200000000000003</v>
      </c>
      <c r="GX550">
        <v>25.834399999999999</v>
      </c>
      <c r="GY550">
        <v>62.957000000000001</v>
      </c>
      <c r="GZ550">
        <v>24.899799999999999</v>
      </c>
      <c r="HA550">
        <v>1</v>
      </c>
      <c r="HB550">
        <v>-3.2276399999999997E-2</v>
      </c>
      <c r="HC550">
        <v>0.28605700000000001</v>
      </c>
      <c r="HD550">
        <v>20.193200000000001</v>
      </c>
      <c r="HE550">
        <v>5.2307699999999997</v>
      </c>
      <c r="HF550">
        <v>11.968</v>
      </c>
      <c r="HG550">
        <v>4.9698500000000001</v>
      </c>
      <c r="HH550">
        <v>3.2896000000000001</v>
      </c>
      <c r="HI550">
        <v>9348</v>
      </c>
      <c r="HJ550">
        <v>9999</v>
      </c>
      <c r="HK550">
        <v>9999</v>
      </c>
      <c r="HL550">
        <v>297.2</v>
      </c>
      <c r="HM550">
        <v>4.9729099999999997</v>
      </c>
      <c r="HN550">
        <v>1.8774500000000001</v>
      </c>
      <c r="HO550">
        <v>1.87561</v>
      </c>
      <c r="HP550">
        <v>1.8783700000000001</v>
      </c>
      <c r="HQ550">
        <v>1.8751199999999999</v>
      </c>
      <c r="HR550">
        <v>1.87866</v>
      </c>
      <c r="HS550">
        <v>1.87575</v>
      </c>
      <c r="HT550">
        <v>1.87693</v>
      </c>
      <c r="HU550">
        <v>0</v>
      </c>
      <c r="HV550">
        <v>0</v>
      </c>
      <c r="HW550">
        <v>0</v>
      </c>
      <c r="HX550">
        <v>0</v>
      </c>
      <c r="HY550" t="s">
        <v>420</v>
      </c>
      <c r="HZ550" t="s">
        <v>421</v>
      </c>
      <c r="IA550" t="s">
        <v>422</v>
      </c>
      <c r="IB550" t="s">
        <v>422</v>
      </c>
      <c r="IC550" t="s">
        <v>422</v>
      </c>
      <c r="ID550" t="s">
        <v>422</v>
      </c>
      <c r="IE550">
        <v>0</v>
      </c>
      <c r="IF550">
        <v>100</v>
      </c>
      <c r="IG550">
        <v>100</v>
      </c>
      <c r="IH550">
        <v>4.4180000000000001</v>
      </c>
      <c r="II550">
        <v>0.33379999999999999</v>
      </c>
      <c r="IJ550">
        <v>1.981763419366358</v>
      </c>
      <c r="IK550">
        <v>4.1594547590360449E-3</v>
      </c>
      <c r="IL550">
        <v>-1.867668404869411E-6</v>
      </c>
      <c r="IM550">
        <v>4.9096340421811042E-10</v>
      </c>
      <c r="IN550">
        <v>-2.3250521569731349E-2</v>
      </c>
      <c r="IO550">
        <v>5.6214120975847052E-3</v>
      </c>
      <c r="IP550">
        <v>3.6430730392419388E-4</v>
      </c>
      <c r="IQ550">
        <v>5.8048895600362112E-7</v>
      </c>
      <c r="IR550">
        <v>0</v>
      </c>
      <c r="IS550">
        <v>2100</v>
      </c>
      <c r="IT550">
        <v>1</v>
      </c>
      <c r="IU550">
        <v>26</v>
      </c>
      <c r="IV550">
        <v>63194.6</v>
      </c>
      <c r="IW550">
        <v>63194.3</v>
      </c>
      <c r="IX550">
        <v>2.02759</v>
      </c>
      <c r="IY550">
        <v>2.5439500000000002</v>
      </c>
      <c r="IZ550">
        <v>1.39893</v>
      </c>
      <c r="JA550">
        <v>2.33765</v>
      </c>
      <c r="JB550">
        <v>1.4489700000000001</v>
      </c>
      <c r="JC550">
        <v>2.47559</v>
      </c>
      <c r="JD550">
        <v>37.771099999999997</v>
      </c>
      <c r="JE550">
        <v>24.078700000000001</v>
      </c>
      <c r="JF550">
        <v>18</v>
      </c>
      <c r="JG550">
        <v>484.79</v>
      </c>
      <c r="JH550">
        <v>444.27800000000002</v>
      </c>
      <c r="JI550">
        <v>25</v>
      </c>
      <c r="JJ550">
        <v>26.574300000000001</v>
      </c>
      <c r="JK550">
        <v>30</v>
      </c>
      <c r="JL550">
        <v>26.403199999999998</v>
      </c>
      <c r="JM550">
        <v>26.481000000000002</v>
      </c>
      <c r="JN550">
        <v>40.727200000000003</v>
      </c>
      <c r="JO550">
        <v>31.768000000000001</v>
      </c>
      <c r="JP550">
        <v>25.514600000000002</v>
      </c>
      <c r="JQ550">
        <v>25</v>
      </c>
      <c r="JR550">
        <v>908.30700000000002</v>
      </c>
      <c r="JS550">
        <v>19.0458</v>
      </c>
      <c r="JT550">
        <v>100.78700000000001</v>
      </c>
      <c r="JU550">
        <v>101.82899999999999</v>
      </c>
    </row>
    <row r="551" spans="1:281" x14ac:dyDescent="0.2">
      <c r="A551">
        <v>535</v>
      </c>
      <c r="B551">
        <v>1659030800</v>
      </c>
      <c r="C551">
        <v>7081.5</v>
      </c>
      <c r="D551" t="s">
        <v>1497</v>
      </c>
      <c r="E551" t="s">
        <v>1498</v>
      </c>
      <c r="F551">
        <v>5</v>
      </c>
      <c r="G551" t="s">
        <v>415</v>
      </c>
      <c r="H551" t="s">
        <v>1390</v>
      </c>
      <c r="I551">
        <v>1659030792.5</v>
      </c>
      <c r="J551">
        <f t="shared" si="400"/>
        <v>4.7655538153662759E-3</v>
      </c>
      <c r="K551">
        <f t="shared" si="401"/>
        <v>4.7655538153662755</v>
      </c>
      <c r="L551">
        <f t="shared" si="402"/>
        <v>24.057754543704238</v>
      </c>
      <c r="M551">
        <f t="shared" si="403"/>
        <v>821.14462962962989</v>
      </c>
      <c r="N551">
        <f t="shared" si="404"/>
        <v>663.51764008736257</v>
      </c>
      <c r="O551">
        <f t="shared" si="405"/>
        <v>60.106883524439887</v>
      </c>
      <c r="P551">
        <f t="shared" si="406"/>
        <v>74.386032304083045</v>
      </c>
      <c r="Q551">
        <f t="shared" si="407"/>
        <v>0.29427878564225374</v>
      </c>
      <c r="R551">
        <f t="shared" si="408"/>
        <v>2.7562783129562334</v>
      </c>
      <c r="S551">
        <f t="shared" si="409"/>
        <v>0.27787154533677433</v>
      </c>
      <c r="T551">
        <f t="shared" si="410"/>
        <v>0.17506756676523777</v>
      </c>
      <c r="U551">
        <f t="shared" si="411"/>
        <v>321.51404074785563</v>
      </c>
      <c r="V551">
        <f t="shared" si="412"/>
        <v>27.640849954298265</v>
      </c>
      <c r="W551">
        <f t="shared" si="413"/>
        <v>27.6712037037037</v>
      </c>
      <c r="X551">
        <f t="shared" si="414"/>
        <v>3.7227066956841508</v>
      </c>
      <c r="Y551">
        <f t="shared" si="415"/>
        <v>62.224957450918062</v>
      </c>
      <c r="Z551">
        <f t="shared" si="416"/>
        <v>2.2200599925530913</v>
      </c>
      <c r="AA551">
        <f t="shared" si="417"/>
        <v>3.567796722567846</v>
      </c>
      <c r="AB551">
        <f t="shared" si="418"/>
        <v>1.5026467031310595</v>
      </c>
      <c r="AC551">
        <f t="shared" si="419"/>
        <v>-210.16092325765277</v>
      </c>
      <c r="AD551">
        <f t="shared" si="420"/>
        <v>-107.78197755467238</v>
      </c>
      <c r="AE551">
        <f t="shared" si="421"/>
        <v>-8.4652142778577062</v>
      </c>
      <c r="AF551">
        <f t="shared" si="422"/>
        <v>-4.8940743423272011</v>
      </c>
      <c r="AG551">
        <f t="shared" si="423"/>
        <v>43.251977407323807</v>
      </c>
      <c r="AH551">
        <f t="shared" si="424"/>
        <v>4.7609372581324001</v>
      </c>
      <c r="AI551">
        <f t="shared" si="425"/>
        <v>24.057754543704238</v>
      </c>
      <c r="AJ551">
        <v>910.72295820064789</v>
      </c>
      <c r="AK551">
        <v>865.48586666666631</v>
      </c>
      <c r="AL551">
        <v>3.3620414181198668</v>
      </c>
      <c r="AM551">
        <v>64.863660369353653</v>
      </c>
      <c r="AN551">
        <f t="shared" si="426"/>
        <v>4.7655538153662755</v>
      </c>
      <c r="AO551">
        <v>18.94492907160091</v>
      </c>
      <c r="AP551">
        <v>24.519539860139879</v>
      </c>
      <c r="AQ551">
        <v>4.7146770937418758E-4</v>
      </c>
      <c r="AR551">
        <v>84.796211414977947</v>
      </c>
      <c r="AS551">
        <v>6</v>
      </c>
      <c r="AT551">
        <v>1</v>
      </c>
      <c r="AU551">
        <f t="shared" si="427"/>
        <v>1</v>
      </c>
      <c r="AV551">
        <f t="shared" si="428"/>
        <v>0</v>
      </c>
      <c r="AW551">
        <f t="shared" si="429"/>
        <v>47828.858418528624</v>
      </c>
      <c r="AX551" t="s">
        <v>416</v>
      </c>
      <c r="AY551" t="s">
        <v>416</v>
      </c>
      <c r="AZ551">
        <v>0</v>
      </c>
      <c r="BA551">
        <v>0</v>
      </c>
      <c r="BB551" t="e">
        <f t="shared" si="430"/>
        <v>#DIV/0!</v>
      </c>
      <c r="BC551">
        <v>0</v>
      </c>
      <c r="BD551" t="s">
        <v>416</v>
      </c>
      <c r="BE551" t="s">
        <v>416</v>
      </c>
      <c r="BF551">
        <v>0</v>
      </c>
      <c r="BG551">
        <v>0</v>
      </c>
      <c r="BH551" t="e">
        <f t="shared" si="431"/>
        <v>#DIV/0!</v>
      </c>
      <c r="BI551">
        <v>0.5</v>
      </c>
      <c r="BJ551">
        <f t="shared" si="432"/>
        <v>1681.214411441031</v>
      </c>
      <c r="BK551">
        <f t="shared" si="433"/>
        <v>24.057754543704238</v>
      </c>
      <c r="BL551" t="e">
        <f t="shared" si="434"/>
        <v>#DIV/0!</v>
      </c>
      <c r="BM551">
        <f t="shared" si="435"/>
        <v>1.4309747989302238E-2</v>
      </c>
      <c r="BN551" t="e">
        <f t="shared" si="436"/>
        <v>#DIV/0!</v>
      </c>
      <c r="BO551" t="e">
        <f t="shared" si="437"/>
        <v>#DIV/0!</v>
      </c>
      <c r="BP551" t="s">
        <v>416</v>
      </c>
      <c r="BQ551">
        <v>0</v>
      </c>
      <c r="BR551" t="e">
        <f t="shared" si="438"/>
        <v>#DIV/0!</v>
      </c>
      <c r="BS551" t="e">
        <f t="shared" si="439"/>
        <v>#DIV/0!</v>
      </c>
      <c r="BT551" t="e">
        <f t="shared" si="440"/>
        <v>#DIV/0!</v>
      </c>
      <c r="BU551" t="e">
        <f t="shared" si="441"/>
        <v>#DIV/0!</v>
      </c>
      <c r="BV551" t="e">
        <f t="shared" si="442"/>
        <v>#DIV/0!</v>
      </c>
      <c r="BW551" t="e">
        <f t="shared" si="443"/>
        <v>#DIV/0!</v>
      </c>
      <c r="BX551" t="e">
        <f t="shared" si="444"/>
        <v>#DIV/0!</v>
      </c>
      <c r="BY551" t="e">
        <f t="shared" si="445"/>
        <v>#DIV/0!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 t="shared" si="446"/>
        <v>2000.020370370371</v>
      </c>
      <c r="CS551">
        <f t="shared" si="447"/>
        <v>1681.214411441031</v>
      </c>
      <c r="CT551">
        <f t="shared" si="448"/>
        <v>0.84059864406765894</v>
      </c>
      <c r="CU551">
        <f t="shared" si="449"/>
        <v>0.16075538305058187</v>
      </c>
      <c r="CV551">
        <v>6</v>
      </c>
      <c r="CW551">
        <v>0.5</v>
      </c>
      <c r="CX551" t="s">
        <v>417</v>
      </c>
      <c r="CY551">
        <v>2</v>
      </c>
      <c r="CZ551" t="b">
        <v>1</v>
      </c>
      <c r="DA551">
        <v>1659030792.5</v>
      </c>
      <c r="DB551">
        <v>821.14462962962989</v>
      </c>
      <c r="DC551">
        <v>877.72881481481477</v>
      </c>
      <c r="DD551">
        <v>24.507159259259261</v>
      </c>
      <c r="DE551">
        <v>18.934981481481479</v>
      </c>
      <c r="DF551">
        <v>816.74418518518519</v>
      </c>
      <c r="DG551">
        <v>24.173422222222221</v>
      </c>
      <c r="DH551">
        <v>500.08385185185182</v>
      </c>
      <c r="DI551">
        <v>90.488233333333312</v>
      </c>
      <c r="DJ551">
        <v>9.9989033333333324E-2</v>
      </c>
      <c r="DK551">
        <v>26.945870370370368</v>
      </c>
      <c r="DL551">
        <v>27.6712037037037</v>
      </c>
      <c r="DM551">
        <v>999.90000000000009</v>
      </c>
      <c r="DN551">
        <v>0</v>
      </c>
      <c r="DO551">
        <v>0</v>
      </c>
      <c r="DP551">
        <v>9994.0322222222221</v>
      </c>
      <c r="DQ551">
        <v>0</v>
      </c>
      <c r="DR551">
        <v>19.282940740740742</v>
      </c>
      <c r="DS551">
        <v>-56.584200000000003</v>
      </c>
      <c r="DT551">
        <v>841.77429629629637</v>
      </c>
      <c r="DU551">
        <v>894.66948148148151</v>
      </c>
      <c r="DV551">
        <v>5.5721707407407406</v>
      </c>
      <c r="DW551">
        <v>877.72881481481477</v>
      </c>
      <c r="DX551">
        <v>18.934981481481479</v>
      </c>
      <c r="DY551">
        <v>2.217607777777777</v>
      </c>
      <c r="DZ551">
        <v>1.7133937037037039</v>
      </c>
      <c r="EA551">
        <v>19.09009259259259</v>
      </c>
      <c r="EB551">
        <v>15.018307407407409</v>
      </c>
      <c r="EC551">
        <v>2000.020370370371</v>
      </c>
      <c r="ED551">
        <v>0.97999355555555567</v>
      </c>
      <c r="EE551">
        <v>2.0006755555555551E-2</v>
      </c>
      <c r="EF551">
        <v>0</v>
      </c>
      <c r="EG551">
        <v>729.56237037037045</v>
      </c>
      <c r="EH551">
        <v>5.000560000000001</v>
      </c>
      <c r="EI551">
        <v>14559.444444444451</v>
      </c>
      <c r="EJ551">
        <v>17294.9962962963</v>
      </c>
      <c r="EK551">
        <v>37.814481481481479</v>
      </c>
      <c r="EL551">
        <v>38.552814814814809</v>
      </c>
      <c r="EM551">
        <v>37.492814814814807</v>
      </c>
      <c r="EN551">
        <v>37.495259259259257</v>
      </c>
      <c r="EO551">
        <v>38.930185185185188</v>
      </c>
      <c r="EP551">
        <v>1955.109259259259</v>
      </c>
      <c r="EQ551">
        <v>39.909999999999997</v>
      </c>
      <c r="ER551">
        <v>0</v>
      </c>
      <c r="ES551">
        <v>1659030801</v>
      </c>
      <c r="ET551">
        <v>0</v>
      </c>
      <c r="EU551">
        <v>729.59873076923077</v>
      </c>
      <c r="EV551">
        <v>0.1126495870456123</v>
      </c>
      <c r="EW551">
        <v>-17.186324760238559</v>
      </c>
      <c r="EX551">
        <v>14559.542307692311</v>
      </c>
      <c r="EY551">
        <v>15</v>
      </c>
      <c r="EZ551">
        <v>0</v>
      </c>
      <c r="FA551" t="s">
        <v>418</v>
      </c>
      <c r="FB551">
        <v>1655239120</v>
      </c>
      <c r="FC551">
        <v>1655239135</v>
      </c>
      <c r="FD551">
        <v>0</v>
      </c>
      <c r="FE551">
        <v>-7.4999999999999997E-2</v>
      </c>
      <c r="FF551">
        <v>-2.7E-2</v>
      </c>
      <c r="FG551">
        <v>1.986</v>
      </c>
      <c r="FH551">
        <v>0.13900000000000001</v>
      </c>
      <c r="FI551">
        <v>420</v>
      </c>
      <c r="FJ551">
        <v>22</v>
      </c>
      <c r="FK551">
        <v>0.12</v>
      </c>
      <c r="FL551">
        <v>0.02</v>
      </c>
      <c r="FM551">
        <v>-56.550735000000003</v>
      </c>
      <c r="FN551">
        <v>-0.68279999999991858</v>
      </c>
      <c r="FO551">
        <v>0.23117437417456149</v>
      </c>
      <c r="FP551">
        <v>0</v>
      </c>
      <c r="FQ551">
        <v>729.64638235294115</v>
      </c>
      <c r="FR551">
        <v>-0.74430862422221089</v>
      </c>
      <c r="FS551">
        <v>0.2416855047742715</v>
      </c>
      <c r="FT551">
        <v>1</v>
      </c>
      <c r="FU551">
        <v>5.5648875000000002</v>
      </c>
      <c r="FV551">
        <v>9.1061988742953986E-2</v>
      </c>
      <c r="FW551">
        <v>1.266626696189534E-2</v>
      </c>
      <c r="FX551">
        <v>1</v>
      </c>
      <c r="FY551">
        <v>2</v>
      </c>
      <c r="FZ551">
        <v>3</v>
      </c>
      <c r="GA551" t="s">
        <v>446</v>
      </c>
      <c r="GB551">
        <v>2.9797199999999999</v>
      </c>
      <c r="GC551">
        <v>2.7284700000000002</v>
      </c>
      <c r="GD551">
        <v>0.14061199999999999</v>
      </c>
      <c r="GE551">
        <v>0.147922</v>
      </c>
      <c r="GF551">
        <v>0.108876</v>
      </c>
      <c r="GG551">
        <v>9.1744099999999995E-2</v>
      </c>
      <c r="GH551">
        <v>25745</v>
      </c>
      <c r="GI551">
        <v>25162.2</v>
      </c>
      <c r="GJ551">
        <v>30486</v>
      </c>
      <c r="GK551">
        <v>29776.400000000001</v>
      </c>
      <c r="GL551">
        <v>37486.300000000003</v>
      </c>
      <c r="GM551">
        <v>35616.300000000003</v>
      </c>
      <c r="GN551">
        <v>46637.3</v>
      </c>
      <c r="GO551">
        <v>44285.599999999999</v>
      </c>
      <c r="GP551">
        <v>1.86513</v>
      </c>
      <c r="GQ551">
        <v>1.84822</v>
      </c>
      <c r="GR551">
        <v>0.14979400000000001</v>
      </c>
      <c r="GS551">
        <v>0</v>
      </c>
      <c r="GT551">
        <v>25.2178</v>
      </c>
      <c r="GU551">
        <v>999.9</v>
      </c>
      <c r="GV551">
        <v>48.3</v>
      </c>
      <c r="GW551">
        <v>32.200000000000003</v>
      </c>
      <c r="GX551">
        <v>25.779800000000002</v>
      </c>
      <c r="GY551">
        <v>62.877000000000002</v>
      </c>
      <c r="GZ551">
        <v>24.395</v>
      </c>
      <c r="HA551">
        <v>1</v>
      </c>
      <c r="HB551">
        <v>-9.7047800000000004E-2</v>
      </c>
      <c r="HC551">
        <v>0.35498400000000002</v>
      </c>
      <c r="HD551">
        <v>20.193100000000001</v>
      </c>
      <c r="HE551">
        <v>5.2297200000000004</v>
      </c>
      <c r="HF551">
        <v>11.968</v>
      </c>
      <c r="HG551">
        <v>4.9698000000000002</v>
      </c>
      <c r="HH551">
        <v>3.2894800000000002</v>
      </c>
      <c r="HI551">
        <v>9348.2000000000007</v>
      </c>
      <c r="HJ551">
        <v>9999</v>
      </c>
      <c r="HK551">
        <v>9999</v>
      </c>
      <c r="HL551">
        <v>297.2</v>
      </c>
      <c r="HM551">
        <v>4.9729200000000002</v>
      </c>
      <c r="HN551">
        <v>1.8775299999999999</v>
      </c>
      <c r="HO551">
        <v>1.8756200000000001</v>
      </c>
      <c r="HP551">
        <v>1.87843</v>
      </c>
      <c r="HQ551">
        <v>1.87514</v>
      </c>
      <c r="HR551">
        <v>1.8786799999999999</v>
      </c>
      <c r="HS551">
        <v>1.8757699999999999</v>
      </c>
      <c r="HT551">
        <v>1.87697</v>
      </c>
      <c r="HU551">
        <v>0</v>
      </c>
      <c r="HV551">
        <v>0</v>
      </c>
      <c r="HW551">
        <v>0</v>
      </c>
      <c r="HX551">
        <v>0</v>
      </c>
      <c r="HY551" t="s">
        <v>420</v>
      </c>
      <c r="HZ551" t="s">
        <v>421</v>
      </c>
      <c r="IA551" t="s">
        <v>422</v>
      </c>
      <c r="IB551" t="s">
        <v>422</v>
      </c>
      <c r="IC551" t="s">
        <v>422</v>
      </c>
      <c r="ID551" t="s">
        <v>422</v>
      </c>
      <c r="IE551">
        <v>0</v>
      </c>
      <c r="IF551">
        <v>100</v>
      </c>
      <c r="IG551">
        <v>100</v>
      </c>
      <c r="IH551">
        <v>4.452</v>
      </c>
      <c r="II551">
        <v>0.33400000000000002</v>
      </c>
      <c r="IJ551">
        <v>1.981763419366358</v>
      </c>
      <c r="IK551">
        <v>4.1594547590360449E-3</v>
      </c>
      <c r="IL551">
        <v>-1.867668404869411E-6</v>
      </c>
      <c r="IM551">
        <v>4.9096340421811042E-10</v>
      </c>
      <c r="IN551">
        <v>-2.3250521569731349E-2</v>
      </c>
      <c r="IO551">
        <v>5.6214120975847052E-3</v>
      </c>
      <c r="IP551">
        <v>3.6430730392419388E-4</v>
      </c>
      <c r="IQ551">
        <v>5.8048895600362112E-7</v>
      </c>
      <c r="IR551">
        <v>0</v>
      </c>
      <c r="IS551">
        <v>2100</v>
      </c>
      <c r="IT551">
        <v>1</v>
      </c>
      <c r="IU551">
        <v>26</v>
      </c>
      <c r="IV551">
        <v>63194.7</v>
      </c>
      <c r="IW551">
        <v>63194.400000000001</v>
      </c>
      <c r="IX551">
        <v>2.0605500000000001</v>
      </c>
      <c r="IY551">
        <v>2.5268600000000001</v>
      </c>
      <c r="IZ551">
        <v>1.39893</v>
      </c>
      <c r="JA551">
        <v>2.33887</v>
      </c>
      <c r="JB551">
        <v>1.4489700000000001</v>
      </c>
      <c r="JC551">
        <v>2.34375</v>
      </c>
      <c r="JD551">
        <v>37.795299999999997</v>
      </c>
      <c r="JE551">
        <v>24.061199999999999</v>
      </c>
      <c r="JF551">
        <v>18</v>
      </c>
      <c r="JG551">
        <v>484.61399999999998</v>
      </c>
      <c r="JH551">
        <v>444.52100000000002</v>
      </c>
      <c r="JI551">
        <v>25</v>
      </c>
      <c r="JJ551">
        <v>26.574300000000001</v>
      </c>
      <c r="JK551">
        <v>30.000299999999999</v>
      </c>
      <c r="JL551">
        <v>26.403199999999998</v>
      </c>
      <c r="JM551">
        <v>26.482500000000002</v>
      </c>
      <c r="JN551">
        <v>41.299900000000001</v>
      </c>
      <c r="JO551">
        <v>31.491700000000002</v>
      </c>
      <c r="JP551">
        <v>25.140699999999999</v>
      </c>
      <c r="JQ551">
        <v>25</v>
      </c>
      <c r="JR551">
        <v>921.74699999999996</v>
      </c>
      <c r="JS551">
        <v>19.0565</v>
      </c>
      <c r="JT551">
        <v>100.786</v>
      </c>
      <c r="JU551">
        <v>101.828</v>
      </c>
    </row>
    <row r="552" spans="1:281" x14ac:dyDescent="0.2">
      <c r="A552">
        <v>536</v>
      </c>
      <c r="B552">
        <v>1659030805</v>
      </c>
      <c r="C552">
        <v>7086.5</v>
      </c>
      <c r="D552" t="s">
        <v>1499</v>
      </c>
      <c r="E552" t="s">
        <v>1500</v>
      </c>
      <c r="F552">
        <v>5</v>
      </c>
      <c r="G552" t="s">
        <v>415</v>
      </c>
      <c r="H552" t="s">
        <v>1390</v>
      </c>
      <c r="I552">
        <v>1659030797.2142861</v>
      </c>
      <c r="J552">
        <f t="shared" si="400"/>
        <v>4.7632761161366718E-3</v>
      </c>
      <c r="K552">
        <f t="shared" si="401"/>
        <v>4.7632761161366721</v>
      </c>
      <c r="L552">
        <f t="shared" si="402"/>
        <v>24.235801430047861</v>
      </c>
      <c r="M552">
        <f t="shared" si="403"/>
        <v>836.61975000000007</v>
      </c>
      <c r="N552">
        <f t="shared" si="404"/>
        <v>677.58418280338492</v>
      </c>
      <c r="O552">
        <f t="shared" si="405"/>
        <v>61.380517916152073</v>
      </c>
      <c r="P552">
        <f t="shared" si="406"/>
        <v>75.787119677766384</v>
      </c>
      <c r="Q552">
        <f t="shared" si="407"/>
        <v>0.2942664721741261</v>
      </c>
      <c r="R552">
        <f t="shared" si="408"/>
        <v>2.7588116887697121</v>
      </c>
      <c r="S552">
        <f t="shared" si="409"/>
        <v>0.27787472815926828</v>
      </c>
      <c r="T552">
        <f t="shared" si="410"/>
        <v>0.17506830475014484</v>
      </c>
      <c r="U552">
        <f t="shared" si="411"/>
        <v>321.51183123374653</v>
      </c>
      <c r="V552">
        <f t="shared" si="412"/>
        <v>27.640296987288178</v>
      </c>
      <c r="W552">
        <f t="shared" si="413"/>
        <v>27.67174285714286</v>
      </c>
      <c r="X552">
        <f t="shared" si="414"/>
        <v>3.7228239915156105</v>
      </c>
      <c r="Y552">
        <f t="shared" si="415"/>
        <v>62.251641024896443</v>
      </c>
      <c r="Z552">
        <f t="shared" si="416"/>
        <v>2.2209371109338458</v>
      </c>
      <c r="AA552">
        <f t="shared" si="417"/>
        <v>3.5676764087963901</v>
      </c>
      <c r="AB552">
        <f t="shared" si="418"/>
        <v>1.5018868805817647</v>
      </c>
      <c r="AC552">
        <f t="shared" si="419"/>
        <v>-210.06047672162723</v>
      </c>
      <c r="AD552">
        <f t="shared" si="420"/>
        <v>-108.04659717096499</v>
      </c>
      <c r="AE552">
        <f t="shared" si="421"/>
        <v>-8.4782035453522564</v>
      </c>
      <c r="AF552">
        <f t="shared" si="422"/>
        <v>-5.0734462041979214</v>
      </c>
      <c r="AG552">
        <f t="shared" si="423"/>
        <v>43.081097003960885</v>
      </c>
      <c r="AH552">
        <f t="shared" si="424"/>
        <v>4.7597902778941386</v>
      </c>
      <c r="AI552">
        <f t="shared" si="425"/>
        <v>24.235801430047861</v>
      </c>
      <c r="AJ552">
        <v>926.87804293879037</v>
      </c>
      <c r="AK552">
        <v>881.83751515151482</v>
      </c>
      <c r="AL552">
        <v>3.2736577846387971</v>
      </c>
      <c r="AM552">
        <v>64.863660369353653</v>
      </c>
      <c r="AN552">
        <f t="shared" si="426"/>
        <v>4.7632761161366721</v>
      </c>
      <c r="AO552">
        <v>18.96304184979142</v>
      </c>
      <c r="AP552">
        <v>24.535153146853151</v>
      </c>
      <c r="AQ552">
        <v>4.5489058654725478E-4</v>
      </c>
      <c r="AR552">
        <v>84.796211414977947</v>
      </c>
      <c r="AS552">
        <v>6</v>
      </c>
      <c r="AT552">
        <v>1</v>
      </c>
      <c r="AU552">
        <f t="shared" si="427"/>
        <v>1</v>
      </c>
      <c r="AV552">
        <f t="shared" si="428"/>
        <v>0</v>
      </c>
      <c r="AW552">
        <f t="shared" si="429"/>
        <v>47897.732691662364</v>
      </c>
      <c r="AX552" t="s">
        <v>416</v>
      </c>
      <c r="AY552" t="s">
        <v>416</v>
      </c>
      <c r="AZ552">
        <v>0</v>
      </c>
      <c r="BA552">
        <v>0</v>
      </c>
      <c r="BB552" t="e">
        <f t="shared" si="430"/>
        <v>#DIV/0!</v>
      </c>
      <c r="BC552">
        <v>0</v>
      </c>
      <c r="BD552" t="s">
        <v>416</v>
      </c>
      <c r="BE552" t="s">
        <v>416</v>
      </c>
      <c r="BF552">
        <v>0</v>
      </c>
      <c r="BG552">
        <v>0</v>
      </c>
      <c r="BH552" t="e">
        <f t="shared" si="431"/>
        <v>#DIV/0!</v>
      </c>
      <c r="BI552">
        <v>0.5</v>
      </c>
      <c r="BJ552">
        <f t="shared" si="432"/>
        <v>1681.2029788775892</v>
      </c>
      <c r="BK552">
        <f t="shared" si="433"/>
        <v>24.235801430047861</v>
      </c>
      <c r="BL552" t="e">
        <f t="shared" si="434"/>
        <v>#DIV/0!</v>
      </c>
      <c r="BM552">
        <f t="shared" si="435"/>
        <v>1.4415749754517003E-2</v>
      </c>
      <c r="BN552" t="e">
        <f t="shared" si="436"/>
        <v>#DIV/0!</v>
      </c>
      <c r="BO552" t="e">
        <f t="shared" si="437"/>
        <v>#DIV/0!</v>
      </c>
      <c r="BP552" t="s">
        <v>416</v>
      </c>
      <c r="BQ552">
        <v>0</v>
      </c>
      <c r="BR552" t="e">
        <f t="shared" si="438"/>
        <v>#DIV/0!</v>
      </c>
      <c r="BS552" t="e">
        <f t="shared" si="439"/>
        <v>#DIV/0!</v>
      </c>
      <c r="BT552" t="e">
        <f t="shared" si="440"/>
        <v>#DIV/0!</v>
      </c>
      <c r="BU552" t="e">
        <f t="shared" si="441"/>
        <v>#DIV/0!</v>
      </c>
      <c r="BV552" t="e">
        <f t="shared" si="442"/>
        <v>#DIV/0!</v>
      </c>
      <c r="BW552" t="e">
        <f t="shared" si="443"/>
        <v>#DIV/0!</v>
      </c>
      <c r="BX552" t="e">
        <f t="shared" si="444"/>
        <v>#DIV/0!</v>
      </c>
      <c r="BY552" t="e">
        <f t="shared" si="445"/>
        <v>#DIV/0!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 t="shared" si="446"/>
        <v>2000.006785714286</v>
      </c>
      <c r="CS552">
        <f t="shared" si="447"/>
        <v>1681.2029788775892</v>
      </c>
      <c r="CT552">
        <f t="shared" si="448"/>
        <v>0.84059863740770324</v>
      </c>
      <c r="CU552">
        <f t="shared" si="449"/>
        <v>0.16075537019686723</v>
      </c>
      <c r="CV552">
        <v>6</v>
      </c>
      <c r="CW552">
        <v>0.5</v>
      </c>
      <c r="CX552" t="s">
        <v>417</v>
      </c>
      <c r="CY552">
        <v>2</v>
      </c>
      <c r="CZ552" t="b">
        <v>1</v>
      </c>
      <c r="DA552">
        <v>1659030797.2142861</v>
      </c>
      <c r="DB552">
        <v>836.61975000000007</v>
      </c>
      <c r="DC552">
        <v>893.08771428571424</v>
      </c>
      <c r="DD552">
        <v>24.517092857142849</v>
      </c>
      <c r="DE552">
        <v>18.946160714285721</v>
      </c>
      <c r="DF552">
        <v>832.18707142857136</v>
      </c>
      <c r="DG552">
        <v>24.183121428571429</v>
      </c>
      <c r="DH552">
        <v>500.07007142857151</v>
      </c>
      <c r="DI552">
        <v>90.487375000000014</v>
      </c>
      <c r="DJ552">
        <v>9.9919500000000022E-2</v>
      </c>
      <c r="DK552">
        <v>26.945296428571432</v>
      </c>
      <c r="DL552">
        <v>27.67174285714286</v>
      </c>
      <c r="DM552">
        <v>999.9000000000002</v>
      </c>
      <c r="DN552">
        <v>0</v>
      </c>
      <c r="DO552">
        <v>0</v>
      </c>
      <c r="DP552">
        <v>10009.11714285714</v>
      </c>
      <c r="DQ552">
        <v>0</v>
      </c>
      <c r="DR552">
        <v>19.266071428571429</v>
      </c>
      <c r="DS552">
        <v>-56.467964285714281</v>
      </c>
      <c r="DT552">
        <v>857.64700000000005</v>
      </c>
      <c r="DU552">
        <v>910.33517857142863</v>
      </c>
      <c r="DV552">
        <v>5.5709260714285724</v>
      </c>
      <c r="DW552">
        <v>893.08771428571424</v>
      </c>
      <c r="DX552">
        <v>18.946160714285721</v>
      </c>
      <c r="DY552">
        <v>2.218485714285714</v>
      </c>
      <c r="DZ552">
        <v>1.714388571428572</v>
      </c>
      <c r="EA552">
        <v>19.09643928571429</v>
      </c>
      <c r="EB552">
        <v>15.027324999999999</v>
      </c>
      <c r="EC552">
        <v>2000.006785714286</v>
      </c>
      <c r="ED552">
        <v>0.97999392857142886</v>
      </c>
      <c r="EE552">
        <v>2.0006378571428569E-2</v>
      </c>
      <c r="EF552">
        <v>0</v>
      </c>
      <c r="EG552">
        <v>729.5512500000001</v>
      </c>
      <c r="EH552">
        <v>5.000560000000001</v>
      </c>
      <c r="EI552">
        <v>14558.13571428571</v>
      </c>
      <c r="EJ552">
        <v>17294.87857142857</v>
      </c>
      <c r="EK552">
        <v>37.787678571428572</v>
      </c>
      <c r="EL552">
        <v>38.557571428571421</v>
      </c>
      <c r="EM552">
        <v>37.555607142857141</v>
      </c>
      <c r="EN552">
        <v>37.53557142857143</v>
      </c>
      <c r="EO552">
        <v>38.937214285714283</v>
      </c>
      <c r="EP552">
        <v>1955.096428571429</v>
      </c>
      <c r="EQ552">
        <v>39.909285714285723</v>
      </c>
      <c r="ER552">
        <v>0</v>
      </c>
      <c r="ES552">
        <v>1659030806.4000001</v>
      </c>
      <c r="ET552">
        <v>0</v>
      </c>
      <c r="EU552">
        <v>729.57231999999988</v>
      </c>
      <c r="EV552">
        <v>0.131307695843877</v>
      </c>
      <c r="EW552">
        <v>-12.11538460034337</v>
      </c>
      <c r="EX552">
        <v>14557.956</v>
      </c>
      <c r="EY552">
        <v>15</v>
      </c>
      <c r="EZ552">
        <v>0</v>
      </c>
      <c r="FA552" t="s">
        <v>418</v>
      </c>
      <c r="FB552">
        <v>1655239120</v>
      </c>
      <c r="FC552">
        <v>1655239135</v>
      </c>
      <c r="FD552">
        <v>0</v>
      </c>
      <c r="FE552">
        <v>-7.4999999999999997E-2</v>
      </c>
      <c r="FF552">
        <v>-2.7E-2</v>
      </c>
      <c r="FG552">
        <v>1.986</v>
      </c>
      <c r="FH552">
        <v>0.13900000000000001</v>
      </c>
      <c r="FI552">
        <v>420</v>
      </c>
      <c r="FJ552">
        <v>22</v>
      </c>
      <c r="FK552">
        <v>0.12</v>
      </c>
      <c r="FL552">
        <v>0.02</v>
      </c>
      <c r="FM552">
        <v>-56.488987804878057</v>
      </c>
      <c r="FN552">
        <v>1.6975756097559449</v>
      </c>
      <c r="FO552">
        <v>0.30644609536340012</v>
      </c>
      <c r="FP552">
        <v>0</v>
      </c>
      <c r="FQ552">
        <v>729.58808823529409</v>
      </c>
      <c r="FR552">
        <v>-0.10491977953210591</v>
      </c>
      <c r="FS552">
        <v>0.2349089144687484</v>
      </c>
      <c r="FT552">
        <v>1</v>
      </c>
      <c r="FU552">
        <v>5.5705741463414631</v>
      </c>
      <c r="FV552">
        <v>-8.1190243902460567E-3</v>
      </c>
      <c r="FW552">
        <v>6.018906381342436E-3</v>
      </c>
      <c r="FX552">
        <v>1</v>
      </c>
      <c r="FY552">
        <v>2</v>
      </c>
      <c r="FZ552">
        <v>3</v>
      </c>
      <c r="GA552" t="s">
        <v>446</v>
      </c>
      <c r="GB552">
        <v>2.97973</v>
      </c>
      <c r="GC552">
        <v>2.7288399999999999</v>
      </c>
      <c r="GD552">
        <v>0.14235100000000001</v>
      </c>
      <c r="GE552">
        <v>0.14968600000000001</v>
      </c>
      <c r="GF552">
        <v>0.108919</v>
      </c>
      <c r="GG552">
        <v>9.1720499999999996E-2</v>
      </c>
      <c r="GH552">
        <v>25693.1</v>
      </c>
      <c r="GI552">
        <v>25110.400000000001</v>
      </c>
      <c r="GJ552">
        <v>30486.3</v>
      </c>
      <c r="GK552">
        <v>29776.7</v>
      </c>
      <c r="GL552">
        <v>37484.800000000003</v>
      </c>
      <c r="GM552">
        <v>35617.699999999997</v>
      </c>
      <c r="GN552">
        <v>46637.5</v>
      </c>
      <c r="GO552">
        <v>44286</v>
      </c>
      <c r="GP552">
        <v>1.8653</v>
      </c>
      <c r="GQ552">
        <v>1.8480000000000001</v>
      </c>
      <c r="GR552">
        <v>0.15034900000000001</v>
      </c>
      <c r="GS552">
        <v>0</v>
      </c>
      <c r="GT552">
        <v>25.2151</v>
      </c>
      <c r="GU552">
        <v>999.9</v>
      </c>
      <c r="GV552">
        <v>48.3</v>
      </c>
      <c r="GW552">
        <v>32.200000000000003</v>
      </c>
      <c r="GX552">
        <v>25.777999999999999</v>
      </c>
      <c r="GY552">
        <v>62.616999999999997</v>
      </c>
      <c r="GZ552">
        <v>24.535299999999999</v>
      </c>
      <c r="HA552">
        <v>1</v>
      </c>
      <c r="HB552">
        <v>-3.2088400000000003E-2</v>
      </c>
      <c r="HC552">
        <v>0.28772300000000001</v>
      </c>
      <c r="HD552">
        <v>20.193300000000001</v>
      </c>
      <c r="HE552">
        <v>5.2304700000000004</v>
      </c>
      <c r="HF552">
        <v>11.968</v>
      </c>
      <c r="HG552">
        <v>4.9701000000000004</v>
      </c>
      <c r="HH552">
        <v>3.2895799999999999</v>
      </c>
      <c r="HI552">
        <v>9348.2000000000007</v>
      </c>
      <c r="HJ552">
        <v>9999</v>
      </c>
      <c r="HK552">
        <v>9999</v>
      </c>
      <c r="HL552">
        <v>297.2</v>
      </c>
      <c r="HM552">
        <v>4.9729200000000002</v>
      </c>
      <c r="HN552">
        <v>1.87747</v>
      </c>
      <c r="HO552">
        <v>1.87561</v>
      </c>
      <c r="HP552">
        <v>1.87839</v>
      </c>
      <c r="HQ552">
        <v>1.8751199999999999</v>
      </c>
      <c r="HR552">
        <v>1.87866</v>
      </c>
      <c r="HS552">
        <v>1.8757600000000001</v>
      </c>
      <c r="HT552">
        <v>1.8769199999999999</v>
      </c>
      <c r="HU552">
        <v>0</v>
      </c>
      <c r="HV552">
        <v>0</v>
      </c>
      <c r="HW552">
        <v>0</v>
      </c>
      <c r="HX552">
        <v>0</v>
      </c>
      <c r="HY552" t="s">
        <v>420</v>
      </c>
      <c r="HZ552" t="s">
        <v>421</v>
      </c>
      <c r="IA552" t="s">
        <v>422</v>
      </c>
      <c r="IB552" t="s">
        <v>422</v>
      </c>
      <c r="IC552" t="s">
        <v>422</v>
      </c>
      <c r="ID552" t="s">
        <v>422</v>
      </c>
      <c r="IE552">
        <v>0</v>
      </c>
      <c r="IF552">
        <v>100</v>
      </c>
      <c r="IG552">
        <v>100</v>
      </c>
      <c r="IH552">
        <v>4.484</v>
      </c>
      <c r="II552">
        <v>0.33429999999999999</v>
      </c>
      <c r="IJ552">
        <v>1.981763419366358</v>
      </c>
      <c r="IK552">
        <v>4.1594547590360449E-3</v>
      </c>
      <c r="IL552">
        <v>-1.867668404869411E-6</v>
      </c>
      <c r="IM552">
        <v>4.9096340421811042E-10</v>
      </c>
      <c r="IN552">
        <v>-2.3250521569731349E-2</v>
      </c>
      <c r="IO552">
        <v>5.6214120975847052E-3</v>
      </c>
      <c r="IP552">
        <v>3.6430730392419388E-4</v>
      </c>
      <c r="IQ552">
        <v>5.8048895600362112E-7</v>
      </c>
      <c r="IR552">
        <v>0</v>
      </c>
      <c r="IS552">
        <v>2100</v>
      </c>
      <c r="IT552">
        <v>1</v>
      </c>
      <c r="IU552">
        <v>26</v>
      </c>
      <c r="IV552">
        <v>63194.8</v>
      </c>
      <c r="IW552">
        <v>63194.5</v>
      </c>
      <c r="IX552">
        <v>2.0886200000000001</v>
      </c>
      <c r="IY552">
        <v>2.5305200000000001</v>
      </c>
      <c r="IZ552">
        <v>1.39893</v>
      </c>
      <c r="JA552">
        <v>2.33887</v>
      </c>
      <c r="JB552">
        <v>1.4489700000000001</v>
      </c>
      <c r="JC552">
        <v>2.4706999999999999</v>
      </c>
      <c r="JD552">
        <v>37.795299999999997</v>
      </c>
      <c r="JE552">
        <v>24.078700000000001</v>
      </c>
      <c r="JF552">
        <v>18</v>
      </c>
      <c r="JG552">
        <v>484.71499999999997</v>
      </c>
      <c r="JH552">
        <v>444.38799999999998</v>
      </c>
      <c r="JI552">
        <v>25.0001</v>
      </c>
      <c r="JJ552">
        <v>26.576499999999999</v>
      </c>
      <c r="JK552">
        <v>30.0002</v>
      </c>
      <c r="JL552">
        <v>26.404299999999999</v>
      </c>
      <c r="JM552">
        <v>26.4832</v>
      </c>
      <c r="JN552">
        <v>41.933100000000003</v>
      </c>
      <c r="JO552">
        <v>31.219899999999999</v>
      </c>
      <c r="JP552">
        <v>25.140699999999999</v>
      </c>
      <c r="JQ552">
        <v>25</v>
      </c>
      <c r="JR552">
        <v>941.87800000000004</v>
      </c>
      <c r="JS552">
        <v>19.059699999999999</v>
      </c>
      <c r="JT552">
        <v>100.78700000000001</v>
      </c>
      <c r="JU552">
        <v>101.82899999999999</v>
      </c>
    </row>
    <row r="553" spans="1:281" x14ac:dyDescent="0.2">
      <c r="A553">
        <v>537</v>
      </c>
      <c r="B553">
        <v>1659030810</v>
      </c>
      <c r="C553">
        <v>7091.5</v>
      </c>
      <c r="D553" t="s">
        <v>1501</v>
      </c>
      <c r="E553" t="s">
        <v>1502</v>
      </c>
      <c r="F553">
        <v>5</v>
      </c>
      <c r="G553" t="s">
        <v>415</v>
      </c>
      <c r="H553" t="s">
        <v>1390</v>
      </c>
      <c r="I553">
        <v>1659030802.5</v>
      </c>
      <c r="J553">
        <f t="shared" si="400"/>
        <v>4.7649982503195302E-3</v>
      </c>
      <c r="K553">
        <f t="shared" si="401"/>
        <v>4.7649982503195298</v>
      </c>
      <c r="L553">
        <f t="shared" si="402"/>
        <v>24.235359465514151</v>
      </c>
      <c r="M553">
        <f t="shared" si="403"/>
        <v>853.81337037037031</v>
      </c>
      <c r="N553">
        <f t="shared" si="404"/>
        <v>694.4106858515047</v>
      </c>
      <c r="O553">
        <f t="shared" si="405"/>
        <v>62.904602860914935</v>
      </c>
      <c r="P553">
        <f t="shared" si="406"/>
        <v>77.344418907707748</v>
      </c>
      <c r="Q553">
        <f t="shared" si="407"/>
        <v>0.29445872254080752</v>
      </c>
      <c r="R553">
        <f t="shared" si="408"/>
        <v>2.7594025289269366</v>
      </c>
      <c r="S553">
        <f t="shared" si="409"/>
        <v>0.27804949862726019</v>
      </c>
      <c r="T553">
        <f t="shared" si="410"/>
        <v>0.17517899406336018</v>
      </c>
      <c r="U553">
        <f t="shared" si="411"/>
        <v>321.51307309771232</v>
      </c>
      <c r="V553">
        <f t="shared" si="412"/>
        <v>27.638067967548039</v>
      </c>
      <c r="W553">
        <f t="shared" si="413"/>
        <v>27.673670370370381</v>
      </c>
      <c r="X553">
        <f t="shared" si="414"/>
        <v>3.723243359120715</v>
      </c>
      <c r="Y553">
        <f t="shared" si="415"/>
        <v>62.281023646683842</v>
      </c>
      <c r="Z553">
        <f t="shared" si="416"/>
        <v>2.2217731049977623</v>
      </c>
      <c r="AA553">
        <f t="shared" si="417"/>
        <v>3.5673355621155736</v>
      </c>
      <c r="AB553">
        <f t="shared" si="418"/>
        <v>1.5014702541229528</v>
      </c>
      <c r="AC553">
        <f t="shared" si="419"/>
        <v>-210.13642283909127</v>
      </c>
      <c r="AD553">
        <f t="shared" si="420"/>
        <v>-108.59838367184324</v>
      </c>
      <c r="AE553">
        <f t="shared" si="421"/>
        <v>-8.519689480950607</v>
      </c>
      <c r="AF553">
        <f t="shared" si="422"/>
        <v>-5.7414228941727856</v>
      </c>
      <c r="AG553">
        <f t="shared" si="423"/>
        <v>42.986142063126444</v>
      </c>
      <c r="AH553">
        <f t="shared" si="424"/>
        <v>4.757479862593379</v>
      </c>
      <c r="AI553">
        <f t="shared" si="425"/>
        <v>24.235359465514151</v>
      </c>
      <c r="AJ553">
        <v>943.89657629296369</v>
      </c>
      <c r="AK553">
        <v>898.49046666666618</v>
      </c>
      <c r="AL553">
        <v>3.3513894868609269</v>
      </c>
      <c r="AM553">
        <v>64.863660369353653</v>
      </c>
      <c r="AN553">
        <f t="shared" si="426"/>
        <v>4.7649982503195298</v>
      </c>
      <c r="AO553">
        <v>18.957920397758318</v>
      </c>
      <c r="AP553">
        <v>24.535619580419599</v>
      </c>
      <c r="AQ553">
        <v>-1.2535063460321699E-4</v>
      </c>
      <c r="AR553">
        <v>84.796211414977947</v>
      </c>
      <c r="AS553">
        <v>6</v>
      </c>
      <c r="AT553">
        <v>1</v>
      </c>
      <c r="AU553">
        <f t="shared" si="427"/>
        <v>1</v>
      </c>
      <c r="AV553">
        <f t="shared" si="428"/>
        <v>0</v>
      </c>
      <c r="AW553">
        <f t="shared" si="429"/>
        <v>47914.036536253006</v>
      </c>
      <c r="AX553" t="s">
        <v>416</v>
      </c>
      <c r="AY553" t="s">
        <v>416</v>
      </c>
      <c r="AZ553">
        <v>0</v>
      </c>
      <c r="BA553">
        <v>0</v>
      </c>
      <c r="BB553" t="e">
        <f t="shared" si="430"/>
        <v>#DIV/0!</v>
      </c>
      <c r="BC553">
        <v>0</v>
      </c>
      <c r="BD553" t="s">
        <v>416</v>
      </c>
      <c r="BE553" t="s">
        <v>416</v>
      </c>
      <c r="BF553">
        <v>0</v>
      </c>
      <c r="BG553">
        <v>0</v>
      </c>
      <c r="BH553" t="e">
        <f t="shared" si="431"/>
        <v>#DIV/0!</v>
      </c>
      <c r="BI553">
        <v>0.5</v>
      </c>
      <c r="BJ553">
        <f t="shared" si="432"/>
        <v>1681.2094223304214</v>
      </c>
      <c r="BK553">
        <f t="shared" si="433"/>
        <v>24.235359465514151</v>
      </c>
      <c r="BL553" t="e">
        <f t="shared" si="434"/>
        <v>#DIV/0!</v>
      </c>
      <c r="BM553">
        <f t="shared" si="435"/>
        <v>1.4415431619411292E-2</v>
      </c>
      <c r="BN553" t="e">
        <f t="shared" si="436"/>
        <v>#DIV/0!</v>
      </c>
      <c r="BO553" t="e">
        <f t="shared" si="437"/>
        <v>#DIV/0!</v>
      </c>
      <c r="BP553" t="s">
        <v>416</v>
      </c>
      <c r="BQ553">
        <v>0</v>
      </c>
      <c r="BR553" t="e">
        <f t="shared" si="438"/>
        <v>#DIV/0!</v>
      </c>
      <c r="BS553" t="e">
        <f t="shared" si="439"/>
        <v>#DIV/0!</v>
      </c>
      <c r="BT553" t="e">
        <f t="shared" si="440"/>
        <v>#DIV/0!</v>
      </c>
      <c r="BU553" t="e">
        <f t="shared" si="441"/>
        <v>#DIV/0!</v>
      </c>
      <c r="BV553" t="e">
        <f t="shared" si="442"/>
        <v>#DIV/0!</v>
      </c>
      <c r="BW553" t="e">
        <f t="shared" si="443"/>
        <v>#DIV/0!</v>
      </c>
      <c r="BX553" t="e">
        <f t="shared" si="444"/>
        <v>#DIV/0!</v>
      </c>
      <c r="BY553" t="e">
        <f t="shared" si="445"/>
        <v>#DIV/0!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 t="shared" si="446"/>
        <v>2000.014444444445</v>
      </c>
      <c r="CS553">
        <f t="shared" si="447"/>
        <v>1681.2094223304214</v>
      </c>
      <c r="CT553">
        <f t="shared" si="448"/>
        <v>0.84059864017503139</v>
      </c>
      <c r="CU553">
        <f t="shared" si="449"/>
        <v>0.16075537553781058</v>
      </c>
      <c r="CV553">
        <v>6</v>
      </c>
      <c r="CW553">
        <v>0.5</v>
      </c>
      <c r="CX553" t="s">
        <v>417</v>
      </c>
      <c r="CY553">
        <v>2</v>
      </c>
      <c r="CZ553" t="b">
        <v>1</v>
      </c>
      <c r="DA553">
        <v>1659030802.5</v>
      </c>
      <c r="DB553">
        <v>853.81337037037031</v>
      </c>
      <c r="DC553">
        <v>910.26329629629629</v>
      </c>
      <c r="DD553">
        <v>24.5263925925926</v>
      </c>
      <c r="DE553">
        <v>18.958211111111108</v>
      </c>
      <c r="DF553">
        <v>849.34540740740749</v>
      </c>
      <c r="DG553">
        <v>24.192211111111099</v>
      </c>
      <c r="DH553">
        <v>500.06948148148138</v>
      </c>
      <c r="DI553">
        <v>90.487092592592589</v>
      </c>
      <c r="DJ553">
        <v>9.9939177777777763E-2</v>
      </c>
      <c r="DK553">
        <v>26.94367037037037</v>
      </c>
      <c r="DL553">
        <v>27.673670370370381</v>
      </c>
      <c r="DM553">
        <v>999.90000000000009</v>
      </c>
      <c r="DN553">
        <v>0</v>
      </c>
      <c r="DO553">
        <v>0</v>
      </c>
      <c r="DP553">
        <v>10012.646296296291</v>
      </c>
      <c r="DQ553">
        <v>0</v>
      </c>
      <c r="DR553">
        <v>19.25017037037037</v>
      </c>
      <c r="DS553">
        <v>-56.449903703703711</v>
      </c>
      <c r="DT553">
        <v>875.28107407407413</v>
      </c>
      <c r="DU553">
        <v>927.85388888888906</v>
      </c>
      <c r="DV553">
        <v>5.5681814814814814</v>
      </c>
      <c r="DW553">
        <v>910.26329629629629</v>
      </c>
      <c r="DX553">
        <v>18.958211111111108</v>
      </c>
      <c r="DY553">
        <v>2.2193207407407409</v>
      </c>
      <c r="DZ553">
        <v>1.715472962962963</v>
      </c>
      <c r="EA553">
        <v>19.10248148148148</v>
      </c>
      <c r="EB553">
        <v>15.03715555555555</v>
      </c>
      <c r="EC553">
        <v>2000.014444444445</v>
      </c>
      <c r="ED553">
        <v>0.97999392592592616</v>
      </c>
      <c r="EE553">
        <v>2.0006377777777778E-2</v>
      </c>
      <c r="EF553">
        <v>0</v>
      </c>
      <c r="EG553">
        <v>729.50451851851847</v>
      </c>
      <c r="EH553">
        <v>5.000560000000001</v>
      </c>
      <c r="EI553">
        <v>14556.79259259259</v>
      </c>
      <c r="EJ553">
        <v>17294.948148148149</v>
      </c>
      <c r="EK553">
        <v>37.772925925925932</v>
      </c>
      <c r="EL553">
        <v>38.561999999999998</v>
      </c>
      <c r="EM553">
        <v>37.56</v>
      </c>
      <c r="EN553">
        <v>37.555407407407408</v>
      </c>
      <c r="EO553">
        <v>38.941814814814812</v>
      </c>
      <c r="EP553">
        <v>1955.1040740740741</v>
      </c>
      <c r="EQ553">
        <v>39.909629629629627</v>
      </c>
      <c r="ER553">
        <v>0</v>
      </c>
      <c r="ES553">
        <v>1659030811.2</v>
      </c>
      <c r="ET553">
        <v>0</v>
      </c>
      <c r="EU553">
        <v>729.51691999999991</v>
      </c>
      <c r="EV553">
        <v>-1.30776922158672</v>
      </c>
      <c r="EW553">
        <v>-12.907692303963421</v>
      </c>
      <c r="EX553">
        <v>14556.7</v>
      </c>
      <c r="EY553">
        <v>15</v>
      </c>
      <c r="EZ553">
        <v>0</v>
      </c>
      <c r="FA553" t="s">
        <v>418</v>
      </c>
      <c r="FB553">
        <v>1655239120</v>
      </c>
      <c r="FC553">
        <v>1655239135</v>
      </c>
      <c r="FD553">
        <v>0</v>
      </c>
      <c r="FE553">
        <v>-7.4999999999999997E-2</v>
      </c>
      <c r="FF553">
        <v>-2.7E-2</v>
      </c>
      <c r="FG553">
        <v>1.986</v>
      </c>
      <c r="FH553">
        <v>0.13900000000000001</v>
      </c>
      <c r="FI553">
        <v>420</v>
      </c>
      <c r="FJ553">
        <v>22</v>
      </c>
      <c r="FK553">
        <v>0.12</v>
      </c>
      <c r="FL553">
        <v>0.02</v>
      </c>
      <c r="FM553">
        <v>-56.532772500000007</v>
      </c>
      <c r="FN553">
        <v>0.59603189493446873</v>
      </c>
      <c r="FO553">
        <v>0.33672647355643098</v>
      </c>
      <c r="FP553">
        <v>0</v>
      </c>
      <c r="FQ553">
        <v>729.55108823529406</v>
      </c>
      <c r="FR553">
        <v>-0.51329258502915964</v>
      </c>
      <c r="FS553">
        <v>0.23194438578436441</v>
      </c>
      <c r="FT553">
        <v>1</v>
      </c>
      <c r="FU553">
        <v>5.5705574999999996</v>
      </c>
      <c r="FV553">
        <v>-2.032457786117535E-2</v>
      </c>
      <c r="FW553">
        <v>6.4493010280184454E-3</v>
      </c>
      <c r="FX553">
        <v>1</v>
      </c>
      <c r="FY553">
        <v>2</v>
      </c>
      <c r="FZ553">
        <v>3</v>
      </c>
      <c r="GA553" t="s">
        <v>446</v>
      </c>
      <c r="GB553">
        <v>2.9798</v>
      </c>
      <c r="GC553">
        <v>2.7281499999999999</v>
      </c>
      <c r="GD553">
        <v>0.14410200000000001</v>
      </c>
      <c r="GE553">
        <v>0.151448</v>
      </c>
      <c r="GF553">
        <v>0.10892400000000001</v>
      </c>
      <c r="GG553">
        <v>9.1828000000000007E-2</v>
      </c>
      <c r="GH553">
        <v>25640.7</v>
      </c>
      <c r="GI553">
        <v>25058.3</v>
      </c>
      <c r="GJ553">
        <v>30486.400000000001</v>
      </c>
      <c r="GK553">
        <v>29776.6</v>
      </c>
      <c r="GL553">
        <v>37485</v>
      </c>
      <c r="GM553">
        <v>35613.9</v>
      </c>
      <c r="GN553">
        <v>46638</v>
      </c>
      <c r="GO553">
        <v>44286.400000000001</v>
      </c>
      <c r="GP553">
        <v>1.8652</v>
      </c>
      <c r="GQ553">
        <v>1.8483000000000001</v>
      </c>
      <c r="GR553">
        <v>0.15059900000000001</v>
      </c>
      <c r="GS553">
        <v>0</v>
      </c>
      <c r="GT553">
        <v>25.211600000000001</v>
      </c>
      <c r="GU553">
        <v>999.9</v>
      </c>
      <c r="GV553">
        <v>48.3</v>
      </c>
      <c r="GW553">
        <v>32.200000000000003</v>
      </c>
      <c r="GX553">
        <v>25.776299999999999</v>
      </c>
      <c r="GY553">
        <v>62.807000000000002</v>
      </c>
      <c r="GZ553">
        <v>24.647400000000001</v>
      </c>
      <c r="HA553">
        <v>1</v>
      </c>
      <c r="HB553">
        <v>-3.2022399999999999E-2</v>
      </c>
      <c r="HC553">
        <v>0.287914</v>
      </c>
      <c r="HD553">
        <v>20.1934</v>
      </c>
      <c r="HE553">
        <v>5.2303199999999999</v>
      </c>
      <c r="HF553">
        <v>11.968</v>
      </c>
      <c r="HG553">
        <v>4.9703499999999998</v>
      </c>
      <c r="HH553">
        <v>3.2895500000000002</v>
      </c>
      <c r="HI553">
        <v>9348.4</v>
      </c>
      <c r="HJ553">
        <v>9999</v>
      </c>
      <c r="HK553">
        <v>9999</v>
      </c>
      <c r="HL553">
        <v>297.2</v>
      </c>
      <c r="HM553">
        <v>4.9729000000000001</v>
      </c>
      <c r="HN553">
        <v>1.8774900000000001</v>
      </c>
      <c r="HO553">
        <v>1.87561</v>
      </c>
      <c r="HP553">
        <v>1.87842</v>
      </c>
      <c r="HQ553">
        <v>1.87514</v>
      </c>
      <c r="HR553">
        <v>1.87866</v>
      </c>
      <c r="HS553">
        <v>1.8757600000000001</v>
      </c>
      <c r="HT553">
        <v>1.87696</v>
      </c>
      <c r="HU553">
        <v>0</v>
      </c>
      <c r="HV553">
        <v>0</v>
      </c>
      <c r="HW553">
        <v>0</v>
      </c>
      <c r="HX553">
        <v>0</v>
      </c>
      <c r="HY553" t="s">
        <v>420</v>
      </c>
      <c r="HZ553" t="s">
        <v>421</v>
      </c>
      <c r="IA553" t="s">
        <v>422</v>
      </c>
      <c r="IB553" t="s">
        <v>422</v>
      </c>
      <c r="IC553" t="s">
        <v>422</v>
      </c>
      <c r="ID553" t="s">
        <v>422</v>
      </c>
      <c r="IE553">
        <v>0</v>
      </c>
      <c r="IF553">
        <v>100</v>
      </c>
      <c r="IG553">
        <v>100</v>
      </c>
      <c r="IH553">
        <v>4.5170000000000003</v>
      </c>
      <c r="II553">
        <v>0.33439999999999998</v>
      </c>
      <c r="IJ553">
        <v>1.981763419366358</v>
      </c>
      <c r="IK553">
        <v>4.1594547590360449E-3</v>
      </c>
      <c r="IL553">
        <v>-1.867668404869411E-6</v>
      </c>
      <c r="IM553">
        <v>4.9096340421811042E-10</v>
      </c>
      <c r="IN553">
        <v>-2.3250521569731349E-2</v>
      </c>
      <c r="IO553">
        <v>5.6214120975847052E-3</v>
      </c>
      <c r="IP553">
        <v>3.6430730392419388E-4</v>
      </c>
      <c r="IQ553">
        <v>5.8048895600362112E-7</v>
      </c>
      <c r="IR553">
        <v>0</v>
      </c>
      <c r="IS553">
        <v>2100</v>
      </c>
      <c r="IT553">
        <v>1</v>
      </c>
      <c r="IU553">
        <v>26</v>
      </c>
      <c r="IV553">
        <v>63194.8</v>
      </c>
      <c r="IW553">
        <v>63194.6</v>
      </c>
      <c r="IX553">
        <v>2.1203599999999998</v>
      </c>
      <c r="IY553">
        <v>2.52319</v>
      </c>
      <c r="IZ553">
        <v>1.39893</v>
      </c>
      <c r="JA553">
        <v>2.33765</v>
      </c>
      <c r="JB553">
        <v>1.4489700000000001</v>
      </c>
      <c r="JC553">
        <v>2.3840300000000001</v>
      </c>
      <c r="JD553">
        <v>37.795299999999997</v>
      </c>
      <c r="JE553">
        <v>24.07</v>
      </c>
      <c r="JF553">
        <v>18</v>
      </c>
      <c r="JG553">
        <v>484.67</v>
      </c>
      <c r="JH553">
        <v>444.57400000000001</v>
      </c>
      <c r="JI553">
        <v>25</v>
      </c>
      <c r="JJ553">
        <v>26.576499999999999</v>
      </c>
      <c r="JK553">
        <v>30.0002</v>
      </c>
      <c r="JL553">
        <v>26.4055</v>
      </c>
      <c r="JM553">
        <v>26.4832</v>
      </c>
      <c r="JN553">
        <v>42.505400000000002</v>
      </c>
      <c r="JO553">
        <v>31.219899999999999</v>
      </c>
      <c r="JP553">
        <v>25.140699999999999</v>
      </c>
      <c r="JQ553">
        <v>25</v>
      </c>
      <c r="JR553">
        <v>955.26499999999999</v>
      </c>
      <c r="JS553">
        <v>19.063700000000001</v>
      </c>
      <c r="JT553">
        <v>100.78700000000001</v>
      </c>
      <c r="JU553">
        <v>101.82899999999999</v>
      </c>
    </row>
    <row r="554" spans="1:281" x14ac:dyDescent="0.2">
      <c r="A554">
        <v>538</v>
      </c>
      <c r="B554">
        <v>1659030815</v>
      </c>
      <c r="C554">
        <v>7096.5</v>
      </c>
      <c r="D554" t="s">
        <v>1503</v>
      </c>
      <c r="E554" t="s">
        <v>1504</v>
      </c>
      <c r="F554">
        <v>5</v>
      </c>
      <c r="G554" t="s">
        <v>415</v>
      </c>
      <c r="H554" t="s">
        <v>1390</v>
      </c>
      <c r="I554">
        <v>1659030807.2142861</v>
      </c>
      <c r="J554">
        <f t="shared" si="400"/>
        <v>4.7501844891275685E-3</v>
      </c>
      <c r="K554">
        <f t="shared" si="401"/>
        <v>4.7501844891275686</v>
      </c>
      <c r="L554">
        <f t="shared" si="402"/>
        <v>24.540850947770476</v>
      </c>
      <c r="M554">
        <f t="shared" si="403"/>
        <v>869.07689285714298</v>
      </c>
      <c r="N554">
        <f t="shared" si="404"/>
        <v>707.13799331629548</v>
      </c>
      <c r="O554">
        <f t="shared" si="405"/>
        <v>64.058384852531944</v>
      </c>
      <c r="P554">
        <f t="shared" si="406"/>
        <v>78.728144429066433</v>
      </c>
      <c r="Q554">
        <f t="shared" si="407"/>
        <v>0.29354710192146694</v>
      </c>
      <c r="R554">
        <f t="shared" si="408"/>
        <v>2.7590767847068398</v>
      </c>
      <c r="S554">
        <f t="shared" si="409"/>
        <v>0.27723449208345913</v>
      </c>
      <c r="T554">
        <f t="shared" si="410"/>
        <v>0.17466159631739681</v>
      </c>
      <c r="U554">
        <f t="shared" si="411"/>
        <v>321.50962932496617</v>
      </c>
      <c r="V554">
        <f t="shared" si="412"/>
        <v>27.640430108218162</v>
      </c>
      <c r="W554">
        <f t="shared" si="413"/>
        <v>27.675699999999999</v>
      </c>
      <c r="X554">
        <f t="shared" si="414"/>
        <v>3.7236849886703562</v>
      </c>
      <c r="Y554">
        <f t="shared" si="415"/>
        <v>62.307067656556534</v>
      </c>
      <c r="Z554">
        <f t="shared" si="416"/>
        <v>2.2224714492641735</v>
      </c>
      <c r="AA554">
        <f t="shared" si="417"/>
        <v>3.5669652462457107</v>
      </c>
      <c r="AB554">
        <f t="shared" si="418"/>
        <v>1.5012135394061827</v>
      </c>
      <c r="AC554">
        <f t="shared" si="419"/>
        <v>-209.48313597052578</v>
      </c>
      <c r="AD554">
        <f t="shared" si="420"/>
        <v>-109.1502724409122</v>
      </c>
      <c r="AE554">
        <f t="shared" si="421"/>
        <v>-8.5640082427860005</v>
      </c>
      <c r="AF554">
        <f t="shared" si="422"/>
        <v>-5.6877873292577874</v>
      </c>
      <c r="AG554">
        <f t="shared" si="423"/>
        <v>43.151234180832127</v>
      </c>
      <c r="AH554">
        <f t="shared" si="424"/>
        <v>4.7532202084660495</v>
      </c>
      <c r="AI554">
        <f t="shared" si="425"/>
        <v>24.540850947770476</v>
      </c>
      <c r="AJ554">
        <v>961.09770637340137</v>
      </c>
      <c r="AK554">
        <v>915.28145454545404</v>
      </c>
      <c r="AL554">
        <v>3.3591217413691492</v>
      </c>
      <c r="AM554">
        <v>64.863660369353653</v>
      </c>
      <c r="AN554">
        <f t="shared" si="426"/>
        <v>4.7501844891275686</v>
      </c>
      <c r="AO554">
        <v>18.987093948002229</v>
      </c>
      <c r="AP554">
        <v>24.545971328671339</v>
      </c>
      <c r="AQ554">
        <v>9.5845047103947412E-5</v>
      </c>
      <c r="AR554">
        <v>84.796211414977947</v>
      </c>
      <c r="AS554">
        <v>6</v>
      </c>
      <c r="AT554">
        <v>1</v>
      </c>
      <c r="AU554">
        <f t="shared" si="427"/>
        <v>1</v>
      </c>
      <c r="AV554">
        <f t="shared" si="428"/>
        <v>0</v>
      </c>
      <c r="AW554">
        <f t="shared" si="429"/>
        <v>47905.494875556171</v>
      </c>
      <c r="AX554" t="s">
        <v>416</v>
      </c>
      <c r="AY554" t="s">
        <v>416</v>
      </c>
      <c r="AZ554">
        <v>0</v>
      </c>
      <c r="BA554">
        <v>0</v>
      </c>
      <c r="BB554" t="e">
        <f t="shared" si="430"/>
        <v>#DIV/0!</v>
      </c>
      <c r="BC554">
        <v>0</v>
      </c>
      <c r="BD554" t="s">
        <v>416</v>
      </c>
      <c r="BE554" t="s">
        <v>416</v>
      </c>
      <c r="BF554">
        <v>0</v>
      </c>
      <c r="BG554">
        <v>0</v>
      </c>
      <c r="BH554" t="e">
        <f t="shared" si="431"/>
        <v>#DIV/0!</v>
      </c>
      <c r="BI554">
        <v>0.5</v>
      </c>
      <c r="BJ554">
        <f t="shared" si="432"/>
        <v>1681.1912898056817</v>
      </c>
      <c r="BK554">
        <f t="shared" si="433"/>
        <v>24.540850947770476</v>
      </c>
      <c r="BL554" t="e">
        <f t="shared" si="434"/>
        <v>#DIV/0!</v>
      </c>
      <c r="BM554">
        <f t="shared" si="435"/>
        <v>1.4597298413678433E-2</v>
      </c>
      <c r="BN554" t="e">
        <f t="shared" si="436"/>
        <v>#DIV/0!</v>
      </c>
      <c r="BO554" t="e">
        <f t="shared" si="437"/>
        <v>#DIV/0!</v>
      </c>
      <c r="BP554" t="s">
        <v>416</v>
      </c>
      <c r="BQ554">
        <v>0</v>
      </c>
      <c r="BR554" t="e">
        <f t="shared" si="438"/>
        <v>#DIV/0!</v>
      </c>
      <c r="BS554" t="e">
        <f t="shared" si="439"/>
        <v>#DIV/0!</v>
      </c>
      <c r="BT554" t="e">
        <f t="shared" si="440"/>
        <v>#DIV/0!</v>
      </c>
      <c r="BU554" t="e">
        <f t="shared" si="441"/>
        <v>#DIV/0!</v>
      </c>
      <c r="BV554" t="e">
        <f t="shared" si="442"/>
        <v>#DIV/0!</v>
      </c>
      <c r="BW554" t="e">
        <f t="shared" si="443"/>
        <v>#DIV/0!</v>
      </c>
      <c r="BX554" t="e">
        <f t="shared" si="444"/>
        <v>#DIV/0!</v>
      </c>
      <c r="BY554" t="e">
        <f t="shared" si="445"/>
        <v>#DIV/0!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 t="shared" si="446"/>
        <v>1999.992857142857</v>
      </c>
      <c r="CS554">
        <f t="shared" si="447"/>
        <v>1681.1912898056817</v>
      </c>
      <c r="CT554">
        <f t="shared" si="448"/>
        <v>0.84059864704086606</v>
      </c>
      <c r="CU554">
        <f t="shared" si="449"/>
        <v>0.16075538878887163</v>
      </c>
      <c r="CV554">
        <v>6</v>
      </c>
      <c r="CW554">
        <v>0.5</v>
      </c>
      <c r="CX554" t="s">
        <v>417</v>
      </c>
      <c r="CY554">
        <v>2</v>
      </c>
      <c r="CZ554" t="b">
        <v>1</v>
      </c>
      <c r="DA554">
        <v>1659030807.2142861</v>
      </c>
      <c r="DB554">
        <v>869.07689285714298</v>
      </c>
      <c r="DC554">
        <v>925.80692857142844</v>
      </c>
      <c r="DD554">
        <v>24.533774999999999</v>
      </c>
      <c r="DE554">
        <v>18.970685714285711</v>
      </c>
      <c r="DF554">
        <v>864.57785714285717</v>
      </c>
      <c r="DG554">
        <v>24.19942857142857</v>
      </c>
      <c r="DH554">
        <v>500.07528571428571</v>
      </c>
      <c r="DI554">
        <v>90.488253571428572</v>
      </c>
      <c r="DJ554">
        <v>9.9984450000000002E-2</v>
      </c>
      <c r="DK554">
        <v>26.941903571428568</v>
      </c>
      <c r="DL554">
        <v>27.675699999999999</v>
      </c>
      <c r="DM554">
        <v>999.9000000000002</v>
      </c>
      <c r="DN554">
        <v>0</v>
      </c>
      <c r="DO554">
        <v>0</v>
      </c>
      <c r="DP554">
        <v>10010.58928571429</v>
      </c>
      <c r="DQ554">
        <v>0</v>
      </c>
      <c r="DR554">
        <v>19.252199999999998</v>
      </c>
      <c r="DS554">
        <v>-56.730003571428561</v>
      </c>
      <c r="DT554">
        <v>890.93507142857163</v>
      </c>
      <c r="DU554">
        <v>943.70992857142869</v>
      </c>
      <c r="DV554">
        <v>5.5630935714285714</v>
      </c>
      <c r="DW554">
        <v>925.80692857142844</v>
      </c>
      <c r="DX554">
        <v>18.970685714285711</v>
      </c>
      <c r="DY554">
        <v>2.2200192857142849</v>
      </c>
      <c r="DZ554">
        <v>1.716624642857143</v>
      </c>
      <c r="EA554">
        <v>19.107521428571431</v>
      </c>
      <c r="EB554">
        <v>15.047575</v>
      </c>
      <c r="EC554">
        <v>1999.992857142857</v>
      </c>
      <c r="ED554">
        <v>0.97999364285714308</v>
      </c>
      <c r="EE554">
        <v>2.0006607142857138E-2</v>
      </c>
      <c r="EF554">
        <v>0</v>
      </c>
      <c r="EG554">
        <v>729.41750000000025</v>
      </c>
      <c r="EH554">
        <v>5.000560000000001</v>
      </c>
      <c r="EI554">
        <v>14555.35</v>
      </c>
      <c r="EJ554">
        <v>17294.764285714278</v>
      </c>
      <c r="EK554">
        <v>37.776571428571437</v>
      </c>
      <c r="EL554">
        <v>38.561999999999998</v>
      </c>
      <c r="EM554">
        <v>37.571285714285708</v>
      </c>
      <c r="EN554">
        <v>37.573571428571427</v>
      </c>
      <c r="EO554">
        <v>38.946142857142853</v>
      </c>
      <c r="EP554">
        <v>1955.0817857142849</v>
      </c>
      <c r="EQ554">
        <v>39.909642857142863</v>
      </c>
      <c r="ER554">
        <v>0</v>
      </c>
      <c r="ES554">
        <v>1659030816</v>
      </c>
      <c r="ET554">
        <v>0</v>
      </c>
      <c r="EU554">
        <v>729.39472000000012</v>
      </c>
      <c r="EV554">
        <v>-1.7389230588694491</v>
      </c>
      <c r="EW554">
        <v>-17.38461540920316</v>
      </c>
      <c r="EX554">
        <v>14555.328</v>
      </c>
      <c r="EY554">
        <v>15</v>
      </c>
      <c r="EZ554">
        <v>0</v>
      </c>
      <c r="FA554" t="s">
        <v>418</v>
      </c>
      <c r="FB554">
        <v>1655239120</v>
      </c>
      <c r="FC554">
        <v>1655239135</v>
      </c>
      <c r="FD554">
        <v>0</v>
      </c>
      <c r="FE554">
        <v>-7.4999999999999997E-2</v>
      </c>
      <c r="FF554">
        <v>-2.7E-2</v>
      </c>
      <c r="FG554">
        <v>1.986</v>
      </c>
      <c r="FH554">
        <v>0.13900000000000001</v>
      </c>
      <c r="FI554">
        <v>420</v>
      </c>
      <c r="FJ554">
        <v>22</v>
      </c>
      <c r="FK554">
        <v>0.12</v>
      </c>
      <c r="FL554">
        <v>0.02</v>
      </c>
      <c r="FM554">
        <v>-56.658590243902438</v>
      </c>
      <c r="FN554">
        <v>-3.3664599303135452</v>
      </c>
      <c r="FO554">
        <v>0.46492028260026569</v>
      </c>
      <c r="FP554">
        <v>0</v>
      </c>
      <c r="FQ554">
        <v>729.47929411764721</v>
      </c>
      <c r="FR554">
        <v>-1.5477769214354531</v>
      </c>
      <c r="FS554">
        <v>0.26346352905453141</v>
      </c>
      <c r="FT554">
        <v>0</v>
      </c>
      <c r="FU554">
        <v>5.5646624390243904</v>
      </c>
      <c r="FV554">
        <v>-5.1486271777000013E-2</v>
      </c>
      <c r="FW554">
        <v>9.1523319114318446E-3</v>
      </c>
      <c r="FX554">
        <v>1</v>
      </c>
      <c r="FY554">
        <v>1</v>
      </c>
      <c r="FZ554">
        <v>3</v>
      </c>
      <c r="GA554" t="s">
        <v>419</v>
      </c>
      <c r="GB554">
        <v>2.9796</v>
      </c>
      <c r="GC554">
        <v>2.7285300000000001</v>
      </c>
      <c r="GD554">
        <v>0.14586299999999999</v>
      </c>
      <c r="GE554">
        <v>0.15320700000000001</v>
      </c>
      <c r="GF554">
        <v>0.108962</v>
      </c>
      <c r="GG554">
        <v>9.1844400000000007E-2</v>
      </c>
      <c r="GH554">
        <v>25587.4</v>
      </c>
      <c r="GI554">
        <v>25007</v>
      </c>
      <c r="GJ554">
        <v>30485.7</v>
      </c>
      <c r="GK554">
        <v>29777.5</v>
      </c>
      <c r="GL554">
        <v>37482.6</v>
      </c>
      <c r="GM554">
        <v>35614.6</v>
      </c>
      <c r="GN554">
        <v>46636.800000000003</v>
      </c>
      <c r="GO554">
        <v>44287.9</v>
      </c>
      <c r="GP554">
        <v>1.86507</v>
      </c>
      <c r="GQ554">
        <v>1.84822</v>
      </c>
      <c r="GR554">
        <v>0.15076200000000001</v>
      </c>
      <c r="GS554">
        <v>0</v>
      </c>
      <c r="GT554">
        <v>25.208200000000001</v>
      </c>
      <c r="GU554">
        <v>999.9</v>
      </c>
      <c r="GV554">
        <v>48.3</v>
      </c>
      <c r="GW554">
        <v>32.200000000000003</v>
      </c>
      <c r="GX554">
        <v>25.777100000000001</v>
      </c>
      <c r="GY554">
        <v>63.237000000000002</v>
      </c>
      <c r="GZ554">
        <v>24.9239</v>
      </c>
      <c r="HA554">
        <v>1</v>
      </c>
      <c r="HB554">
        <v>-3.18902E-2</v>
      </c>
      <c r="HC554">
        <v>0.28921799999999998</v>
      </c>
      <c r="HD554">
        <v>20.193300000000001</v>
      </c>
      <c r="HE554">
        <v>5.23062</v>
      </c>
      <c r="HF554">
        <v>11.968</v>
      </c>
      <c r="HG554">
        <v>4.9703999999999997</v>
      </c>
      <c r="HH554">
        <v>3.28965</v>
      </c>
      <c r="HI554">
        <v>9348.4</v>
      </c>
      <c r="HJ554">
        <v>9999</v>
      </c>
      <c r="HK554">
        <v>9999</v>
      </c>
      <c r="HL554">
        <v>297.2</v>
      </c>
      <c r="HM554">
        <v>4.9729099999999997</v>
      </c>
      <c r="HN554">
        <v>1.87747</v>
      </c>
      <c r="HO554">
        <v>1.87561</v>
      </c>
      <c r="HP554">
        <v>1.87842</v>
      </c>
      <c r="HQ554">
        <v>1.87514</v>
      </c>
      <c r="HR554">
        <v>1.87866</v>
      </c>
      <c r="HS554">
        <v>1.8757600000000001</v>
      </c>
      <c r="HT554">
        <v>1.87696</v>
      </c>
      <c r="HU554">
        <v>0</v>
      </c>
      <c r="HV554">
        <v>0</v>
      </c>
      <c r="HW554">
        <v>0</v>
      </c>
      <c r="HX554">
        <v>0</v>
      </c>
      <c r="HY554" t="s">
        <v>420</v>
      </c>
      <c r="HZ554" t="s">
        <v>421</v>
      </c>
      <c r="IA554" t="s">
        <v>422</v>
      </c>
      <c r="IB554" t="s">
        <v>422</v>
      </c>
      <c r="IC554" t="s">
        <v>422</v>
      </c>
      <c r="ID554" t="s">
        <v>422</v>
      </c>
      <c r="IE554">
        <v>0</v>
      </c>
      <c r="IF554">
        <v>100</v>
      </c>
      <c r="IG554">
        <v>100</v>
      </c>
      <c r="IH554">
        <v>4.55</v>
      </c>
      <c r="II554">
        <v>0.3347</v>
      </c>
      <c r="IJ554">
        <v>1.981763419366358</v>
      </c>
      <c r="IK554">
        <v>4.1594547590360449E-3</v>
      </c>
      <c r="IL554">
        <v>-1.867668404869411E-6</v>
      </c>
      <c r="IM554">
        <v>4.9096340421811042E-10</v>
      </c>
      <c r="IN554">
        <v>-2.3250521569731349E-2</v>
      </c>
      <c r="IO554">
        <v>5.6214120975847052E-3</v>
      </c>
      <c r="IP554">
        <v>3.6430730392419388E-4</v>
      </c>
      <c r="IQ554">
        <v>5.8048895600362112E-7</v>
      </c>
      <c r="IR554">
        <v>0</v>
      </c>
      <c r="IS554">
        <v>2100</v>
      </c>
      <c r="IT554">
        <v>1</v>
      </c>
      <c r="IU554">
        <v>26</v>
      </c>
      <c r="IV554">
        <v>63194.9</v>
      </c>
      <c r="IW554">
        <v>63194.7</v>
      </c>
      <c r="IX554">
        <v>2.1484399999999999</v>
      </c>
      <c r="IY554">
        <v>2.5280800000000001</v>
      </c>
      <c r="IZ554">
        <v>1.39893</v>
      </c>
      <c r="JA554">
        <v>2.33643</v>
      </c>
      <c r="JB554">
        <v>1.4489700000000001</v>
      </c>
      <c r="JC554">
        <v>2.4670399999999999</v>
      </c>
      <c r="JD554">
        <v>37.795299999999997</v>
      </c>
      <c r="JE554">
        <v>24.078700000000001</v>
      </c>
      <c r="JF554">
        <v>18</v>
      </c>
      <c r="JG554">
        <v>484.60199999999998</v>
      </c>
      <c r="JH554">
        <v>444.54500000000002</v>
      </c>
      <c r="JI554">
        <v>25.0001</v>
      </c>
      <c r="JJ554">
        <v>26.578700000000001</v>
      </c>
      <c r="JK554">
        <v>30.0002</v>
      </c>
      <c r="JL554">
        <v>26.4055</v>
      </c>
      <c r="JM554">
        <v>26.485399999999998</v>
      </c>
      <c r="JN554">
        <v>43.131300000000003</v>
      </c>
      <c r="JO554">
        <v>31.219899999999999</v>
      </c>
      <c r="JP554">
        <v>24.763200000000001</v>
      </c>
      <c r="JQ554">
        <v>25</v>
      </c>
      <c r="JR554">
        <v>975.33199999999999</v>
      </c>
      <c r="JS554">
        <v>19.058299999999999</v>
      </c>
      <c r="JT554">
        <v>100.785</v>
      </c>
      <c r="JU554">
        <v>101.83199999999999</v>
      </c>
    </row>
    <row r="555" spans="1:281" x14ac:dyDescent="0.2">
      <c r="A555">
        <v>539</v>
      </c>
      <c r="B555">
        <v>1659030820</v>
      </c>
      <c r="C555">
        <v>7101.5</v>
      </c>
      <c r="D555" t="s">
        <v>1505</v>
      </c>
      <c r="E555" t="s">
        <v>1506</v>
      </c>
      <c r="F555">
        <v>5</v>
      </c>
      <c r="G555" t="s">
        <v>415</v>
      </c>
      <c r="H555" t="s">
        <v>1390</v>
      </c>
      <c r="I555">
        <v>1659030812.5</v>
      </c>
      <c r="J555">
        <f t="shared" si="400"/>
        <v>4.751552719207402E-3</v>
      </c>
      <c r="K555">
        <f t="shared" si="401"/>
        <v>4.7515527192074023</v>
      </c>
      <c r="L555">
        <f t="shared" si="402"/>
        <v>24.369227349477846</v>
      </c>
      <c r="M555">
        <f t="shared" si="403"/>
        <v>886.33811111111117</v>
      </c>
      <c r="N555">
        <f t="shared" si="404"/>
        <v>724.99305113170692</v>
      </c>
      <c r="O555">
        <f t="shared" si="405"/>
        <v>65.676768985112759</v>
      </c>
      <c r="P555">
        <f t="shared" si="406"/>
        <v>80.29293973959831</v>
      </c>
      <c r="Q555">
        <f t="shared" si="407"/>
        <v>0.29373271326284894</v>
      </c>
      <c r="R555">
        <f t="shared" si="408"/>
        <v>2.7583360883050831</v>
      </c>
      <c r="S555">
        <f t="shared" si="409"/>
        <v>0.27739596001460853</v>
      </c>
      <c r="T555">
        <f t="shared" si="410"/>
        <v>0.17476450680192196</v>
      </c>
      <c r="U555">
        <f t="shared" si="411"/>
        <v>321.50707706463771</v>
      </c>
      <c r="V555">
        <f t="shared" si="412"/>
        <v>27.638931132321659</v>
      </c>
      <c r="W555">
        <f t="shared" si="413"/>
        <v>27.676711111111111</v>
      </c>
      <c r="X555">
        <f t="shared" si="414"/>
        <v>3.7239050146092572</v>
      </c>
      <c r="Y555">
        <f t="shared" si="415"/>
        <v>62.329906173586949</v>
      </c>
      <c r="Z555">
        <f t="shared" si="416"/>
        <v>2.2231187067366949</v>
      </c>
      <c r="AA555">
        <f t="shared" si="417"/>
        <v>3.5666967002090053</v>
      </c>
      <c r="AB555">
        <f t="shared" si="418"/>
        <v>1.5007863078725623</v>
      </c>
      <c r="AC555">
        <f t="shared" si="419"/>
        <v>-209.54347491704644</v>
      </c>
      <c r="AD555">
        <f t="shared" si="420"/>
        <v>-109.46187601873609</v>
      </c>
      <c r="AE555">
        <f t="shared" si="421"/>
        <v>-8.5907516258479415</v>
      </c>
      <c r="AF555">
        <f t="shared" si="422"/>
        <v>-6.0890254969927469</v>
      </c>
      <c r="AG555">
        <f t="shared" si="423"/>
        <v>43.488080852729439</v>
      </c>
      <c r="AH555">
        <f t="shared" si="424"/>
        <v>4.7517884310927867</v>
      </c>
      <c r="AI555">
        <f t="shared" si="425"/>
        <v>24.369227349477846</v>
      </c>
      <c r="AJ555">
        <v>978.38227540119021</v>
      </c>
      <c r="AK555">
        <v>932.42602424242375</v>
      </c>
      <c r="AL555">
        <v>3.433775032539585</v>
      </c>
      <c r="AM555">
        <v>64.863660369353653</v>
      </c>
      <c r="AN555">
        <f t="shared" si="426"/>
        <v>4.7515527192074023</v>
      </c>
      <c r="AO555">
        <v>18.98902276717919</v>
      </c>
      <c r="AP555">
        <v>24.549743356643361</v>
      </c>
      <c r="AQ555">
        <v>1.676973592538783E-5</v>
      </c>
      <c r="AR555">
        <v>84.796211414977947</v>
      </c>
      <c r="AS555">
        <v>6</v>
      </c>
      <c r="AT555">
        <v>1</v>
      </c>
      <c r="AU555">
        <f t="shared" si="427"/>
        <v>1</v>
      </c>
      <c r="AV555">
        <f t="shared" si="428"/>
        <v>0</v>
      </c>
      <c r="AW555">
        <f t="shared" si="429"/>
        <v>47885.605665027528</v>
      </c>
      <c r="AX555" t="s">
        <v>416</v>
      </c>
      <c r="AY555" t="s">
        <v>416</v>
      </c>
      <c r="AZ555">
        <v>0</v>
      </c>
      <c r="BA555">
        <v>0</v>
      </c>
      <c r="BB555" t="e">
        <f t="shared" si="430"/>
        <v>#DIV/0!</v>
      </c>
      <c r="BC555">
        <v>0</v>
      </c>
      <c r="BD555" t="s">
        <v>416</v>
      </c>
      <c r="BE555" t="s">
        <v>416</v>
      </c>
      <c r="BF555">
        <v>0</v>
      </c>
      <c r="BG555">
        <v>0</v>
      </c>
      <c r="BH555" t="e">
        <f t="shared" si="431"/>
        <v>#DIV/0!</v>
      </c>
      <c r="BI555">
        <v>0.5</v>
      </c>
      <c r="BJ555">
        <f t="shared" si="432"/>
        <v>1681.1782672182921</v>
      </c>
      <c r="BK555">
        <f t="shared" si="433"/>
        <v>24.369227349477846</v>
      </c>
      <c r="BL555" t="e">
        <f t="shared" si="434"/>
        <v>#DIV/0!</v>
      </c>
      <c r="BM555">
        <f t="shared" si="435"/>
        <v>1.4495326179655895E-2</v>
      </c>
      <c r="BN555" t="e">
        <f t="shared" si="436"/>
        <v>#DIV/0!</v>
      </c>
      <c r="BO555" t="e">
        <f t="shared" si="437"/>
        <v>#DIV/0!</v>
      </c>
      <c r="BP555" t="s">
        <v>416</v>
      </c>
      <c r="BQ555">
        <v>0</v>
      </c>
      <c r="BR555" t="e">
        <f t="shared" si="438"/>
        <v>#DIV/0!</v>
      </c>
      <c r="BS555" t="e">
        <f t="shared" si="439"/>
        <v>#DIV/0!</v>
      </c>
      <c r="BT555" t="e">
        <f t="shared" si="440"/>
        <v>#DIV/0!</v>
      </c>
      <c r="BU555" t="e">
        <f t="shared" si="441"/>
        <v>#DIV/0!</v>
      </c>
      <c r="BV555" t="e">
        <f t="shared" si="442"/>
        <v>#DIV/0!</v>
      </c>
      <c r="BW555" t="e">
        <f t="shared" si="443"/>
        <v>#DIV/0!</v>
      </c>
      <c r="BX555" t="e">
        <f t="shared" si="444"/>
        <v>#DIV/0!</v>
      </c>
      <c r="BY555" t="e">
        <f t="shared" si="445"/>
        <v>#DIV/0!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 t="shared" si="446"/>
        <v>1999.9774074074071</v>
      </c>
      <c r="CS555">
        <f t="shared" si="447"/>
        <v>1681.1782672182921</v>
      </c>
      <c r="CT555">
        <f t="shared" si="448"/>
        <v>0.84059862926032858</v>
      </c>
      <c r="CU555">
        <f t="shared" si="449"/>
        <v>0.16075535447243422</v>
      </c>
      <c r="CV555">
        <v>6</v>
      </c>
      <c r="CW555">
        <v>0.5</v>
      </c>
      <c r="CX555" t="s">
        <v>417</v>
      </c>
      <c r="CY555">
        <v>2</v>
      </c>
      <c r="CZ555" t="b">
        <v>1</v>
      </c>
      <c r="DA555">
        <v>1659030812.5</v>
      </c>
      <c r="DB555">
        <v>886.33811111111117</v>
      </c>
      <c r="DC555">
        <v>943.56692592592583</v>
      </c>
      <c r="DD555">
        <v>24.54057407407408</v>
      </c>
      <c r="DE555">
        <v>18.97942222222223</v>
      </c>
      <c r="DF555">
        <v>881.80440740740744</v>
      </c>
      <c r="DG555">
        <v>24.206088888888889</v>
      </c>
      <c r="DH555">
        <v>500.09533333333337</v>
      </c>
      <c r="DI555">
        <v>90.489462962962975</v>
      </c>
      <c r="DJ555">
        <v>0.1000521814814815</v>
      </c>
      <c r="DK555">
        <v>26.94062222222222</v>
      </c>
      <c r="DL555">
        <v>27.676711111111111</v>
      </c>
      <c r="DM555">
        <v>999.90000000000009</v>
      </c>
      <c r="DN555">
        <v>0</v>
      </c>
      <c r="DO555">
        <v>0</v>
      </c>
      <c r="DP555">
        <v>10006.07111111111</v>
      </c>
      <c r="DQ555">
        <v>0</v>
      </c>
      <c r="DR555">
        <v>19.252199999999998</v>
      </c>
      <c r="DS555">
        <v>-57.228740740740747</v>
      </c>
      <c r="DT555">
        <v>908.63685185185193</v>
      </c>
      <c r="DU555">
        <v>961.82192592592571</v>
      </c>
      <c r="DV555">
        <v>5.561162962962964</v>
      </c>
      <c r="DW555">
        <v>943.56692592592583</v>
      </c>
      <c r="DX555">
        <v>18.97942222222223</v>
      </c>
      <c r="DY555">
        <v>2.2206655555555561</v>
      </c>
      <c r="DZ555">
        <v>1.7174392592592591</v>
      </c>
      <c r="EA555">
        <v>19.11218518518519</v>
      </c>
      <c r="EB555">
        <v>15.054944444444439</v>
      </c>
      <c r="EC555">
        <v>1999.9774074074071</v>
      </c>
      <c r="ED555">
        <v>0.97999422222222232</v>
      </c>
      <c r="EE555">
        <v>2.0006014814814808E-2</v>
      </c>
      <c r="EF555">
        <v>0</v>
      </c>
      <c r="EG555">
        <v>729.31937037037017</v>
      </c>
      <c r="EH555">
        <v>5.000560000000001</v>
      </c>
      <c r="EI555">
        <v>14553.822222222219</v>
      </c>
      <c r="EJ555">
        <v>17294.640740740739</v>
      </c>
      <c r="EK555">
        <v>37.784481481481492</v>
      </c>
      <c r="EL555">
        <v>38.561999999999998</v>
      </c>
      <c r="EM555">
        <v>37.529925925925923</v>
      </c>
      <c r="EN555">
        <v>37.543925925925933</v>
      </c>
      <c r="EO555">
        <v>38.941814814814812</v>
      </c>
      <c r="EP555">
        <v>1955.067777777778</v>
      </c>
      <c r="EQ555">
        <v>39.90814814814815</v>
      </c>
      <c r="ER555">
        <v>0</v>
      </c>
      <c r="ES555">
        <v>1659030821.4000001</v>
      </c>
      <c r="ET555">
        <v>0</v>
      </c>
      <c r="EU555">
        <v>729.29349999999988</v>
      </c>
      <c r="EV555">
        <v>-0.98314528432748394</v>
      </c>
      <c r="EW555">
        <v>-14.143589796665649</v>
      </c>
      <c r="EX555">
        <v>14553.98076923077</v>
      </c>
      <c r="EY555">
        <v>15</v>
      </c>
      <c r="EZ555">
        <v>0</v>
      </c>
      <c r="FA555" t="s">
        <v>418</v>
      </c>
      <c r="FB555">
        <v>1655239120</v>
      </c>
      <c r="FC555">
        <v>1655239135</v>
      </c>
      <c r="FD555">
        <v>0</v>
      </c>
      <c r="FE555">
        <v>-7.4999999999999997E-2</v>
      </c>
      <c r="FF555">
        <v>-2.7E-2</v>
      </c>
      <c r="FG555">
        <v>1.986</v>
      </c>
      <c r="FH555">
        <v>0.13900000000000001</v>
      </c>
      <c r="FI555">
        <v>420</v>
      </c>
      <c r="FJ555">
        <v>22</v>
      </c>
      <c r="FK555">
        <v>0.12</v>
      </c>
      <c r="FL555">
        <v>0.02</v>
      </c>
      <c r="FM555">
        <v>-56.91324749999999</v>
      </c>
      <c r="FN555">
        <v>-5.8670397748593466</v>
      </c>
      <c r="FO555">
        <v>0.57497529163760586</v>
      </c>
      <c r="FP555">
        <v>0</v>
      </c>
      <c r="FQ555">
        <v>729.39161764705875</v>
      </c>
      <c r="FR555">
        <v>-1.2056684433876319</v>
      </c>
      <c r="FS555">
        <v>0.24541693391713229</v>
      </c>
      <c r="FT555">
        <v>0</v>
      </c>
      <c r="FU555">
        <v>5.5627552500000004</v>
      </c>
      <c r="FV555">
        <v>-3.7255046904337133E-2</v>
      </c>
      <c r="FW555">
        <v>9.1168574595361356E-3</v>
      </c>
      <c r="FX555">
        <v>1</v>
      </c>
      <c r="FY555">
        <v>1</v>
      </c>
      <c r="FZ555">
        <v>3</v>
      </c>
      <c r="GA555" t="s">
        <v>419</v>
      </c>
      <c r="GB555">
        <v>2.9799099999999998</v>
      </c>
      <c r="GC555">
        <v>2.7286800000000002</v>
      </c>
      <c r="GD555">
        <v>0.14762700000000001</v>
      </c>
      <c r="GE555">
        <v>0.154922</v>
      </c>
      <c r="GF555">
        <v>0.108968</v>
      </c>
      <c r="GG555">
        <v>9.1789200000000001E-2</v>
      </c>
      <c r="GH555">
        <v>25534.7</v>
      </c>
      <c r="GI555">
        <v>24956.3</v>
      </c>
      <c r="GJ555">
        <v>30485.8</v>
      </c>
      <c r="GK555">
        <v>29777.4</v>
      </c>
      <c r="GL555">
        <v>37482.5</v>
      </c>
      <c r="GM555">
        <v>35616.699999999997</v>
      </c>
      <c r="GN555">
        <v>46636.800000000003</v>
      </c>
      <c r="GO555">
        <v>44287.7</v>
      </c>
      <c r="GP555">
        <v>1.8652500000000001</v>
      </c>
      <c r="GQ555">
        <v>1.8482499999999999</v>
      </c>
      <c r="GR555">
        <v>0.15168599999999999</v>
      </c>
      <c r="GS555">
        <v>0</v>
      </c>
      <c r="GT555">
        <v>25.204499999999999</v>
      </c>
      <c r="GU555">
        <v>999.9</v>
      </c>
      <c r="GV555">
        <v>48.3</v>
      </c>
      <c r="GW555">
        <v>32.200000000000003</v>
      </c>
      <c r="GX555">
        <v>25.776</v>
      </c>
      <c r="GY555">
        <v>62.976999999999997</v>
      </c>
      <c r="GZ555">
        <v>24.290900000000001</v>
      </c>
      <c r="HA555">
        <v>1</v>
      </c>
      <c r="HB555">
        <v>-3.1768299999999999E-2</v>
      </c>
      <c r="HC555">
        <v>0.29047099999999998</v>
      </c>
      <c r="HD555">
        <v>20.1934</v>
      </c>
      <c r="HE555">
        <v>5.2310699999999999</v>
      </c>
      <c r="HF555">
        <v>11.968</v>
      </c>
      <c r="HG555">
        <v>4.9702999999999999</v>
      </c>
      <c r="HH555">
        <v>3.28965</v>
      </c>
      <c r="HI555">
        <v>9348.7000000000007</v>
      </c>
      <c r="HJ555">
        <v>9999</v>
      </c>
      <c r="HK555">
        <v>9999</v>
      </c>
      <c r="HL555">
        <v>297.2</v>
      </c>
      <c r="HM555">
        <v>4.9729099999999997</v>
      </c>
      <c r="HN555">
        <v>1.8774599999999999</v>
      </c>
      <c r="HO555">
        <v>1.87561</v>
      </c>
      <c r="HP555">
        <v>1.87842</v>
      </c>
      <c r="HQ555">
        <v>1.87514</v>
      </c>
      <c r="HR555">
        <v>1.87866</v>
      </c>
      <c r="HS555">
        <v>1.8757600000000001</v>
      </c>
      <c r="HT555">
        <v>1.8769499999999999</v>
      </c>
      <c r="HU555">
        <v>0</v>
      </c>
      <c r="HV555">
        <v>0</v>
      </c>
      <c r="HW555">
        <v>0</v>
      </c>
      <c r="HX555">
        <v>0</v>
      </c>
      <c r="HY555" t="s">
        <v>420</v>
      </c>
      <c r="HZ555" t="s">
        <v>421</v>
      </c>
      <c r="IA555" t="s">
        <v>422</v>
      </c>
      <c r="IB555" t="s">
        <v>422</v>
      </c>
      <c r="IC555" t="s">
        <v>422</v>
      </c>
      <c r="ID555" t="s">
        <v>422</v>
      </c>
      <c r="IE555">
        <v>0</v>
      </c>
      <c r="IF555">
        <v>100</v>
      </c>
      <c r="IG555">
        <v>100</v>
      </c>
      <c r="IH555">
        <v>4.5839999999999996</v>
      </c>
      <c r="II555">
        <v>0.3347</v>
      </c>
      <c r="IJ555">
        <v>1.981763419366358</v>
      </c>
      <c r="IK555">
        <v>4.1594547590360449E-3</v>
      </c>
      <c r="IL555">
        <v>-1.867668404869411E-6</v>
      </c>
      <c r="IM555">
        <v>4.9096340421811042E-10</v>
      </c>
      <c r="IN555">
        <v>-2.3250521569731349E-2</v>
      </c>
      <c r="IO555">
        <v>5.6214120975847052E-3</v>
      </c>
      <c r="IP555">
        <v>3.6430730392419388E-4</v>
      </c>
      <c r="IQ555">
        <v>5.8048895600362112E-7</v>
      </c>
      <c r="IR555">
        <v>0</v>
      </c>
      <c r="IS555">
        <v>2100</v>
      </c>
      <c r="IT555">
        <v>1</v>
      </c>
      <c r="IU555">
        <v>26</v>
      </c>
      <c r="IV555">
        <v>63195</v>
      </c>
      <c r="IW555">
        <v>63194.8</v>
      </c>
      <c r="IX555">
        <v>2.18018</v>
      </c>
      <c r="IY555">
        <v>2.5317400000000001</v>
      </c>
      <c r="IZ555">
        <v>1.39893</v>
      </c>
      <c r="JA555">
        <v>2.33765</v>
      </c>
      <c r="JB555">
        <v>1.4489700000000001</v>
      </c>
      <c r="JC555">
        <v>2.4145500000000002</v>
      </c>
      <c r="JD555">
        <v>37.771099999999997</v>
      </c>
      <c r="JE555">
        <v>24.07</v>
      </c>
      <c r="JF555">
        <v>18</v>
      </c>
      <c r="JG555">
        <v>484.70699999999999</v>
      </c>
      <c r="JH555">
        <v>444.56</v>
      </c>
      <c r="JI555">
        <v>25.0002</v>
      </c>
      <c r="JJ555">
        <v>26.578800000000001</v>
      </c>
      <c r="JK555">
        <v>30.000299999999999</v>
      </c>
      <c r="JL555">
        <v>26.4071</v>
      </c>
      <c r="JM555">
        <v>26.485399999999998</v>
      </c>
      <c r="JN555">
        <v>43.697800000000001</v>
      </c>
      <c r="JO555">
        <v>30.9358</v>
      </c>
      <c r="JP555">
        <v>24.763200000000001</v>
      </c>
      <c r="JQ555">
        <v>25</v>
      </c>
      <c r="JR555">
        <v>988.69500000000005</v>
      </c>
      <c r="JS555">
        <v>19.0625</v>
      </c>
      <c r="JT555">
        <v>100.785</v>
      </c>
      <c r="JU555">
        <v>101.83199999999999</v>
      </c>
    </row>
    <row r="556" spans="1:281" x14ac:dyDescent="0.2">
      <c r="A556">
        <v>540</v>
      </c>
      <c r="B556">
        <v>1659030825</v>
      </c>
      <c r="C556">
        <v>7106.5</v>
      </c>
      <c r="D556" t="s">
        <v>1507</v>
      </c>
      <c r="E556" t="s">
        <v>1508</v>
      </c>
      <c r="F556">
        <v>5</v>
      </c>
      <c r="G556" t="s">
        <v>415</v>
      </c>
      <c r="H556" t="s">
        <v>1390</v>
      </c>
      <c r="I556">
        <v>1659030817.2142861</v>
      </c>
      <c r="J556">
        <f t="shared" si="400"/>
        <v>4.7545641880656414E-3</v>
      </c>
      <c r="K556">
        <f t="shared" si="401"/>
        <v>4.7545641880656415</v>
      </c>
      <c r="L556">
        <f t="shared" si="402"/>
        <v>24.484026349143292</v>
      </c>
      <c r="M556">
        <f t="shared" si="403"/>
        <v>901.91432142857138</v>
      </c>
      <c r="N556">
        <f t="shared" si="404"/>
        <v>739.6138661178062</v>
      </c>
      <c r="O556">
        <f t="shared" si="405"/>
        <v>67.001767201187846</v>
      </c>
      <c r="P556">
        <f t="shared" si="406"/>
        <v>81.704597720655968</v>
      </c>
      <c r="Q556">
        <f t="shared" si="407"/>
        <v>0.29396787758485149</v>
      </c>
      <c r="R556">
        <f t="shared" si="408"/>
        <v>2.7591920712438172</v>
      </c>
      <c r="S556">
        <f t="shared" si="409"/>
        <v>0.27761051022088051</v>
      </c>
      <c r="T556">
        <f t="shared" si="410"/>
        <v>0.17490032213338233</v>
      </c>
      <c r="U556">
        <f t="shared" si="411"/>
        <v>321.5081009320686</v>
      </c>
      <c r="V556">
        <f t="shared" si="412"/>
        <v>27.637686415118932</v>
      </c>
      <c r="W556">
        <f t="shared" si="413"/>
        <v>27.67798214285714</v>
      </c>
      <c r="X556">
        <f t="shared" si="414"/>
        <v>3.7241816174701454</v>
      </c>
      <c r="Y556">
        <f t="shared" si="415"/>
        <v>62.344200865326101</v>
      </c>
      <c r="Z556">
        <f t="shared" si="416"/>
        <v>2.2235995202883569</v>
      </c>
      <c r="AA556">
        <f t="shared" si="417"/>
        <v>3.5666501285207004</v>
      </c>
      <c r="AB556">
        <f t="shared" si="418"/>
        <v>1.5005820971817885</v>
      </c>
      <c r="AC556">
        <f t="shared" si="419"/>
        <v>-209.67628069369479</v>
      </c>
      <c r="AD556">
        <f t="shared" si="420"/>
        <v>-109.71797171453123</v>
      </c>
      <c r="AE556">
        <f t="shared" si="421"/>
        <v>-8.608224253106</v>
      </c>
      <c r="AF556">
        <f t="shared" si="422"/>
        <v>-6.4943757292634388</v>
      </c>
      <c r="AG556">
        <f t="shared" si="423"/>
        <v>43.638595826878685</v>
      </c>
      <c r="AH556">
        <f t="shared" si="424"/>
        <v>4.7443446100761193</v>
      </c>
      <c r="AI556">
        <f t="shared" si="425"/>
        <v>24.484026349143292</v>
      </c>
      <c r="AJ556">
        <v>995.34884844432645</v>
      </c>
      <c r="AK556">
        <v>949.40383636363595</v>
      </c>
      <c r="AL556">
        <v>3.4014145839821621</v>
      </c>
      <c r="AM556">
        <v>64.863660369353653</v>
      </c>
      <c r="AN556">
        <f t="shared" si="426"/>
        <v>4.7545641880656415</v>
      </c>
      <c r="AO556">
        <v>18.988426790305471</v>
      </c>
      <c r="AP556">
        <v>24.553318181818192</v>
      </c>
      <c r="AQ556">
        <v>-9.1121000536335228E-5</v>
      </c>
      <c r="AR556">
        <v>84.796211414977947</v>
      </c>
      <c r="AS556">
        <v>6</v>
      </c>
      <c r="AT556">
        <v>1</v>
      </c>
      <c r="AU556">
        <f t="shared" si="427"/>
        <v>1</v>
      </c>
      <c r="AV556">
        <f t="shared" si="428"/>
        <v>0</v>
      </c>
      <c r="AW556">
        <f t="shared" si="429"/>
        <v>47908.909344559048</v>
      </c>
      <c r="AX556" t="s">
        <v>416</v>
      </c>
      <c r="AY556" t="s">
        <v>416</v>
      </c>
      <c r="AZ556">
        <v>0</v>
      </c>
      <c r="BA556">
        <v>0</v>
      </c>
      <c r="BB556" t="e">
        <f t="shared" si="430"/>
        <v>#DIV/0!</v>
      </c>
      <c r="BC556">
        <v>0</v>
      </c>
      <c r="BD556" t="s">
        <v>416</v>
      </c>
      <c r="BE556" t="s">
        <v>416</v>
      </c>
      <c r="BF556">
        <v>0</v>
      </c>
      <c r="BG556">
        <v>0</v>
      </c>
      <c r="BH556" t="e">
        <f t="shared" si="431"/>
        <v>#DIV/0!</v>
      </c>
      <c r="BI556">
        <v>0.5</v>
      </c>
      <c r="BJ556">
        <f t="shared" si="432"/>
        <v>1681.1837362342319</v>
      </c>
      <c r="BK556">
        <f t="shared" si="433"/>
        <v>24.484026349143292</v>
      </c>
      <c r="BL556" t="e">
        <f t="shared" si="434"/>
        <v>#DIV/0!</v>
      </c>
      <c r="BM556">
        <f t="shared" si="435"/>
        <v>1.4563563649495143E-2</v>
      </c>
      <c r="BN556" t="e">
        <f t="shared" si="436"/>
        <v>#DIV/0!</v>
      </c>
      <c r="BO556" t="e">
        <f t="shared" si="437"/>
        <v>#DIV/0!</v>
      </c>
      <c r="BP556" t="s">
        <v>416</v>
      </c>
      <c r="BQ556">
        <v>0</v>
      </c>
      <c r="BR556" t="e">
        <f t="shared" si="438"/>
        <v>#DIV/0!</v>
      </c>
      <c r="BS556" t="e">
        <f t="shared" si="439"/>
        <v>#DIV/0!</v>
      </c>
      <c r="BT556" t="e">
        <f t="shared" si="440"/>
        <v>#DIV/0!</v>
      </c>
      <c r="BU556" t="e">
        <f t="shared" si="441"/>
        <v>#DIV/0!</v>
      </c>
      <c r="BV556" t="e">
        <f t="shared" si="442"/>
        <v>#DIV/0!</v>
      </c>
      <c r="BW556" t="e">
        <f t="shared" si="443"/>
        <v>#DIV/0!</v>
      </c>
      <c r="BX556" t="e">
        <f t="shared" si="444"/>
        <v>#DIV/0!</v>
      </c>
      <c r="BY556" t="e">
        <f t="shared" si="445"/>
        <v>#DIV/0!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 t="shared" si="446"/>
        <v>1999.9839285714279</v>
      </c>
      <c r="CS556">
        <f t="shared" si="447"/>
        <v>1681.1837362342319</v>
      </c>
      <c r="CT556">
        <f t="shared" si="448"/>
        <v>0.840598622927479</v>
      </c>
      <c r="CU556">
        <f t="shared" si="449"/>
        <v>0.16075534225003457</v>
      </c>
      <c r="CV556">
        <v>6</v>
      </c>
      <c r="CW556">
        <v>0.5</v>
      </c>
      <c r="CX556" t="s">
        <v>417</v>
      </c>
      <c r="CY556">
        <v>2</v>
      </c>
      <c r="CZ556" t="b">
        <v>1</v>
      </c>
      <c r="DA556">
        <v>1659030817.2142861</v>
      </c>
      <c r="DB556">
        <v>901.91432142857138</v>
      </c>
      <c r="DC556">
        <v>959.40449999999998</v>
      </c>
      <c r="DD556">
        <v>24.545696428571429</v>
      </c>
      <c r="DE556">
        <v>18.99328214285714</v>
      </c>
      <c r="DF556">
        <v>897.34942857142858</v>
      </c>
      <c r="DG556">
        <v>24.211082142857141</v>
      </c>
      <c r="DH556">
        <v>500.0950357142857</v>
      </c>
      <c r="DI556">
        <v>90.490203571428552</v>
      </c>
      <c r="DJ556">
        <v>9.9995275000000008E-2</v>
      </c>
      <c r="DK556">
        <v>26.9404</v>
      </c>
      <c r="DL556">
        <v>27.67798214285714</v>
      </c>
      <c r="DM556">
        <v>999.9000000000002</v>
      </c>
      <c r="DN556">
        <v>0</v>
      </c>
      <c r="DO556">
        <v>0</v>
      </c>
      <c r="DP556">
        <v>10011.056071428569</v>
      </c>
      <c r="DQ556">
        <v>0</v>
      </c>
      <c r="DR556">
        <v>19.252199999999998</v>
      </c>
      <c r="DS556">
        <v>-57.490132142857142</v>
      </c>
      <c r="DT556">
        <v>924.60971428571429</v>
      </c>
      <c r="DU556">
        <v>977.97950000000003</v>
      </c>
      <c r="DV556">
        <v>5.5524182142857148</v>
      </c>
      <c r="DW556">
        <v>959.40449999999998</v>
      </c>
      <c r="DX556">
        <v>18.99328214285714</v>
      </c>
      <c r="DY556">
        <v>2.2211467857142861</v>
      </c>
      <c r="DZ556">
        <v>1.7187075000000001</v>
      </c>
      <c r="EA556">
        <v>19.115657142857138</v>
      </c>
      <c r="EB556">
        <v>15.066414285714281</v>
      </c>
      <c r="EC556">
        <v>1999.9839285714279</v>
      </c>
      <c r="ED556">
        <v>0.97999435714285732</v>
      </c>
      <c r="EE556">
        <v>2.0005914285714278E-2</v>
      </c>
      <c r="EF556">
        <v>0</v>
      </c>
      <c r="EG556">
        <v>729.29857142857122</v>
      </c>
      <c r="EH556">
        <v>5.000560000000001</v>
      </c>
      <c r="EI556">
        <v>14552.539285714291</v>
      </c>
      <c r="EJ556">
        <v>17294.682142857149</v>
      </c>
      <c r="EK556">
        <v>37.763107142857137</v>
      </c>
      <c r="EL556">
        <v>38.561999999999998</v>
      </c>
      <c r="EM556">
        <v>37.551142857142857</v>
      </c>
      <c r="EN556">
        <v>37.569142857142857</v>
      </c>
      <c r="EO556">
        <v>38.961749999999988</v>
      </c>
      <c r="EP556">
        <v>1955.0746428571431</v>
      </c>
      <c r="EQ556">
        <v>39.907857142857146</v>
      </c>
      <c r="ER556">
        <v>0</v>
      </c>
      <c r="ES556">
        <v>1659030826.2</v>
      </c>
      <c r="ET556">
        <v>0</v>
      </c>
      <c r="EU556">
        <v>729.26653846153852</v>
      </c>
      <c r="EV556">
        <v>-0.1288888821722291</v>
      </c>
      <c r="EW556">
        <v>-13.73333342725669</v>
      </c>
      <c r="EX556">
        <v>14552.65769230769</v>
      </c>
      <c r="EY556">
        <v>15</v>
      </c>
      <c r="EZ556">
        <v>0</v>
      </c>
      <c r="FA556" t="s">
        <v>418</v>
      </c>
      <c r="FB556">
        <v>1655239120</v>
      </c>
      <c r="FC556">
        <v>1655239135</v>
      </c>
      <c r="FD556">
        <v>0</v>
      </c>
      <c r="FE556">
        <v>-7.4999999999999997E-2</v>
      </c>
      <c r="FF556">
        <v>-2.7E-2</v>
      </c>
      <c r="FG556">
        <v>1.986</v>
      </c>
      <c r="FH556">
        <v>0.13900000000000001</v>
      </c>
      <c r="FI556">
        <v>420</v>
      </c>
      <c r="FJ556">
        <v>22</v>
      </c>
      <c r="FK556">
        <v>0.12</v>
      </c>
      <c r="FL556">
        <v>0.02</v>
      </c>
      <c r="FM556">
        <v>-57.291574999999987</v>
      </c>
      <c r="FN556">
        <v>-3.605781613508154</v>
      </c>
      <c r="FO556">
        <v>0.37280730931005113</v>
      </c>
      <c r="FP556">
        <v>0</v>
      </c>
      <c r="FQ556">
        <v>729.31249999999989</v>
      </c>
      <c r="FR556">
        <v>-0.40606569164269679</v>
      </c>
      <c r="FS556">
        <v>0.20245206404305269</v>
      </c>
      <c r="FT556">
        <v>1</v>
      </c>
      <c r="FU556">
        <v>5.5589795000000004</v>
      </c>
      <c r="FV556">
        <v>-7.4479699812388528E-2</v>
      </c>
      <c r="FW556">
        <v>1.496672491729562E-2</v>
      </c>
      <c r="FX556">
        <v>1</v>
      </c>
      <c r="FY556">
        <v>2</v>
      </c>
      <c r="FZ556">
        <v>3</v>
      </c>
      <c r="GA556" t="s">
        <v>446</v>
      </c>
      <c r="GB556">
        <v>2.9796900000000002</v>
      </c>
      <c r="GC556">
        <v>2.7282099999999998</v>
      </c>
      <c r="GD556">
        <v>0.149365</v>
      </c>
      <c r="GE556">
        <v>0.15662200000000001</v>
      </c>
      <c r="GF556">
        <v>0.108986</v>
      </c>
      <c r="GG556">
        <v>9.2061500000000004E-2</v>
      </c>
      <c r="GH556">
        <v>25482.6</v>
      </c>
      <c r="GI556">
        <v>24905.4</v>
      </c>
      <c r="GJ556">
        <v>30485.9</v>
      </c>
      <c r="GK556">
        <v>29776.5</v>
      </c>
      <c r="GL556">
        <v>37482.1</v>
      </c>
      <c r="GM556">
        <v>35605.199999999997</v>
      </c>
      <c r="GN556">
        <v>46637.1</v>
      </c>
      <c r="GO556">
        <v>44286.6</v>
      </c>
      <c r="GP556">
        <v>1.8651500000000001</v>
      </c>
      <c r="GQ556">
        <v>1.8485</v>
      </c>
      <c r="GR556">
        <v>0.15101200000000001</v>
      </c>
      <c r="GS556">
        <v>0</v>
      </c>
      <c r="GT556">
        <v>25.2014</v>
      </c>
      <c r="GU556">
        <v>999.9</v>
      </c>
      <c r="GV556">
        <v>48.2</v>
      </c>
      <c r="GW556">
        <v>32.200000000000003</v>
      </c>
      <c r="GX556">
        <v>25.722899999999999</v>
      </c>
      <c r="GY556">
        <v>62.686999999999998</v>
      </c>
      <c r="GZ556">
        <v>24.6875</v>
      </c>
      <c r="HA556">
        <v>1</v>
      </c>
      <c r="HB556">
        <v>-3.1595499999999999E-2</v>
      </c>
      <c r="HC556">
        <v>0.290441</v>
      </c>
      <c r="HD556">
        <v>20.1934</v>
      </c>
      <c r="HE556">
        <v>5.2297200000000004</v>
      </c>
      <c r="HF556">
        <v>11.968</v>
      </c>
      <c r="HG556">
        <v>4.9703499999999998</v>
      </c>
      <c r="HH556">
        <v>3.2894999999999999</v>
      </c>
      <c r="HI556">
        <v>9348.7000000000007</v>
      </c>
      <c r="HJ556">
        <v>9999</v>
      </c>
      <c r="HK556">
        <v>9999</v>
      </c>
      <c r="HL556">
        <v>297.2</v>
      </c>
      <c r="HM556">
        <v>4.97288</v>
      </c>
      <c r="HN556">
        <v>1.87744</v>
      </c>
      <c r="HO556">
        <v>1.8755900000000001</v>
      </c>
      <c r="HP556">
        <v>1.87836</v>
      </c>
      <c r="HQ556">
        <v>1.87507</v>
      </c>
      <c r="HR556">
        <v>1.87866</v>
      </c>
      <c r="HS556">
        <v>1.87575</v>
      </c>
      <c r="HT556">
        <v>1.87687</v>
      </c>
      <c r="HU556">
        <v>0</v>
      </c>
      <c r="HV556">
        <v>0</v>
      </c>
      <c r="HW556">
        <v>0</v>
      </c>
      <c r="HX556">
        <v>0</v>
      </c>
      <c r="HY556" t="s">
        <v>420</v>
      </c>
      <c r="HZ556" t="s">
        <v>421</v>
      </c>
      <c r="IA556" t="s">
        <v>422</v>
      </c>
      <c r="IB556" t="s">
        <v>422</v>
      </c>
      <c r="IC556" t="s">
        <v>422</v>
      </c>
      <c r="ID556" t="s">
        <v>422</v>
      </c>
      <c r="IE556">
        <v>0</v>
      </c>
      <c r="IF556">
        <v>100</v>
      </c>
      <c r="IG556">
        <v>100</v>
      </c>
      <c r="IH556">
        <v>4.6159999999999997</v>
      </c>
      <c r="II556">
        <v>0.33479999999999999</v>
      </c>
      <c r="IJ556">
        <v>1.981763419366358</v>
      </c>
      <c r="IK556">
        <v>4.1594547590360449E-3</v>
      </c>
      <c r="IL556">
        <v>-1.867668404869411E-6</v>
      </c>
      <c r="IM556">
        <v>4.9096340421811042E-10</v>
      </c>
      <c r="IN556">
        <v>-2.3250521569731349E-2</v>
      </c>
      <c r="IO556">
        <v>5.6214120975847052E-3</v>
      </c>
      <c r="IP556">
        <v>3.6430730392419388E-4</v>
      </c>
      <c r="IQ556">
        <v>5.8048895600362112E-7</v>
      </c>
      <c r="IR556">
        <v>0</v>
      </c>
      <c r="IS556">
        <v>2100</v>
      </c>
      <c r="IT556">
        <v>1</v>
      </c>
      <c r="IU556">
        <v>26</v>
      </c>
      <c r="IV556">
        <v>63195.1</v>
      </c>
      <c r="IW556">
        <v>63194.8</v>
      </c>
      <c r="IX556">
        <v>2.20825</v>
      </c>
      <c r="IY556">
        <v>2.52441</v>
      </c>
      <c r="IZ556">
        <v>1.39893</v>
      </c>
      <c r="JA556">
        <v>2.33643</v>
      </c>
      <c r="JB556">
        <v>1.4489700000000001</v>
      </c>
      <c r="JC556">
        <v>2.4169900000000002</v>
      </c>
      <c r="JD556">
        <v>37.795299999999997</v>
      </c>
      <c r="JE556">
        <v>24.07</v>
      </c>
      <c r="JF556">
        <v>18</v>
      </c>
      <c r="JG556">
        <v>484.65800000000002</v>
      </c>
      <c r="JH556">
        <v>444.721</v>
      </c>
      <c r="JI556">
        <v>25</v>
      </c>
      <c r="JJ556">
        <v>26.580400000000001</v>
      </c>
      <c r="JK556">
        <v>30</v>
      </c>
      <c r="JL556">
        <v>26.407699999999998</v>
      </c>
      <c r="JM556">
        <v>26.4864</v>
      </c>
      <c r="JN556">
        <v>44.3307</v>
      </c>
      <c r="JO556">
        <v>30.9358</v>
      </c>
      <c r="JP556">
        <v>24.763200000000001</v>
      </c>
      <c r="JQ556">
        <v>25</v>
      </c>
      <c r="JR556">
        <v>1008.82</v>
      </c>
      <c r="JS556">
        <v>19.055599999999998</v>
      </c>
      <c r="JT556">
        <v>100.786</v>
      </c>
      <c r="JU556">
        <v>101.82899999999999</v>
      </c>
    </row>
    <row r="557" spans="1:281" x14ac:dyDescent="0.2">
      <c r="A557">
        <v>541</v>
      </c>
      <c r="B557">
        <v>1659030830</v>
      </c>
      <c r="C557">
        <v>7111.5</v>
      </c>
      <c r="D557" t="s">
        <v>1509</v>
      </c>
      <c r="E557" t="s">
        <v>1510</v>
      </c>
      <c r="F557">
        <v>5</v>
      </c>
      <c r="G557" t="s">
        <v>415</v>
      </c>
      <c r="H557" t="s">
        <v>1390</v>
      </c>
      <c r="I557">
        <v>1659030822.5</v>
      </c>
      <c r="J557">
        <f t="shared" si="400"/>
        <v>4.7449539745987052E-3</v>
      </c>
      <c r="K557">
        <f t="shared" si="401"/>
        <v>4.7449539745987055</v>
      </c>
      <c r="L557">
        <f t="shared" si="402"/>
        <v>24.621960695012234</v>
      </c>
      <c r="M557">
        <f t="shared" si="403"/>
        <v>919.46133333333341</v>
      </c>
      <c r="N557">
        <f t="shared" si="404"/>
        <v>755.75534858219783</v>
      </c>
      <c r="O557">
        <f t="shared" si="405"/>
        <v>68.463954478989066</v>
      </c>
      <c r="P557">
        <f t="shared" si="406"/>
        <v>83.294096414426292</v>
      </c>
      <c r="Q557">
        <f t="shared" si="407"/>
        <v>0.29358527455585287</v>
      </c>
      <c r="R557">
        <f t="shared" si="408"/>
        <v>2.7584407130142186</v>
      </c>
      <c r="S557">
        <f t="shared" si="409"/>
        <v>0.27726501053141062</v>
      </c>
      <c r="T557">
        <f t="shared" si="410"/>
        <v>0.17468129686931591</v>
      </c>
      <c r="U557">
        <f t="shared" si="411"/>
        <v>321.50882895351077</v>
      </c>
      <c r="V557">
        <f t="shared" si="412"/>
        <v>27.640869371534283</v>
      </c>
      <c r="W557">
        <f t="shared" si="413"/>
        <v>27.67664814814815</v>
      </c>
      <c r="X557">
        <f t="shared" si="414"/>
        <v>3.7238913130290978</v>
      </c>
      <c r="Y557">
        <f t="shared" si="415"/>
        <v>62.367652429225373</v>
      </c>
      <c r="Z557">
        <f t="shared" si="416"/>
        <v>2.2244829128517316</v>
      </c>
      <c r="AA557">
        <f t="shared" si="417"/>
        <v>3.56672541968141</v>
      </c>
      <c r="AB557">
        <f t="shared" si="418"/>
        <v>1.4994084001773662</v>
      </c>
      <c r="AC557">
        <f t="shared" si="419"/>
        <v>-209.25247027980291</v>
      </c>
      <c r="AD557">
        <f t="shared" si="420"/>
        <v>-109.43628533707906</v>
      </c>
      <c r="AE557">
        <f t="shared" si="421"/>
        <v>-8.5884206349891432</v>
      </c>
      <c r="AF557">
        <f t="shared" si="422"/>
        <v>-5.768347298360311</v>
      </c>
      <c r="AG557">
        <f t="shared" si="423"/>
        <v>43.753704945008494</v>
      </c>
      <c r="AH557">
        <f t="shared" si="424"/>
        <v>4.7319114492784493</v>
      </c>
      <c r="AI557">
        <f t="shared" si="425"/>
        <v>24.621960695012234</v>
      </c>
      <c r="AJ557">
        <v>1012.592297546355</v>
      </c>
      <c r="AK557">
        <v>966.46730909090923</v>
      </c>
      <c r="AL557">
        <v>3.403808224832058</v>
      </c>
      <c r="AM557">
        <v>64.863660369353653</v>
      </c>
      <c r="AN557">
        <f t="shared" si="426"/>
        <v>4.7449539745987055</v>
      </c>
      <c r="AO557">
        <v>19.05876884702846</v>
      </c>
      <c r="AP557">
        <v>24.578835664335671</v>
      </c>
      <c r="AQ557">
        <v>5.3318972344108912E-3</v>
      </c>
      <c r="AR557">
        <v>84.796211414977947</v>
      </c>
      <c r="AS557">
        <v>6</v>
      </c>
      <c r="AT557">
        <v>1</v>
      </c>
      <c r="AU557">
        <f t="shared" si="427"/>
        <v>1</v>
      </c>
      <c r="AV557">
        <f t="shared" si="428"/>
        <v>0</v>
      </c>
      <c r="AW557">
        <f t="shared" si="429"/>
        <v>47888.438514359877</v>
      </c>
      <c r="AX557" t="s">
        <v>416</v>
      </c>
      <c r="AY557" t="s">
        <v>416</v>
      </c>
      <c r="AZ557">
        <v>0</v>
      </c>
      <c r="BA557">
        <v>0</v>
      </c>
      <c r="BB557" t="e">
        <f t="shared" si="430"/>
        <v>#DIV/0!</v>
      </c>
      <c r="BC557">
        <v>0</v>
      </c>
      <c r="BD557" t="s">
        <v>416</v>
      </c>
      <c r="BE557" t="s">
        <v>416</v>
      </c>
      <c r="BF557">
        <v>0</v>
      </c>
      <c r="BG557">
        <v>0</v>
      </c>
      <c r="BH557" t="e">
        <f t="shared" si="431"/>
        <v>#DIV/0!</v>
      </c>
      <c r="BI557">
        <v>0.5</v>
      </c>
      <c r="BJ557">
        <f t="shared" si="432"/>
        <v>1681.1875894405061</v>
      </c>
      <c r="BK557">
        <f t="shared" si="433"/>
        <v>24.621960695012234</v>
      </c>
      <c r="BL557" t="e">
        <f t="shared" si="434"/>
        <v>#DIV/0!</v>
      </c>
      <c r="BM557">
        <f t="shared" si="435"/>
        <v>1.4645576049729433E-2</v>
      </c>
      <c r="BN557" t="e">
        <f t="shared" si="436"/>
        <v>#DIV/0!</v>
      </c>
      <c r="BO557" t="e">
        <f t="shared" si="437"/>
        <v>#DIV/0!</v>
      </c>
      <c r="BP557" t="s">
        <v>416</v>
      </c>
      <c r="BQ557">
        <v>0</v>
      </c>
      <c r="BR557" t="e">
        <f t="shared" si="438"/>
        <v>#DIV/0!</v>
      </c>
      <c r="BS557" t="e">
        <f t="shared" si="439"/>
        <v>#DIV/0!</v>
      </c>
      <c r="BT557" t="e">
        <f t="shared" si="440"/>
        <v>#DIV/0!</v>
      </c>
      <c r="BU557" t="e">
        <f t="shared" si="441"/>
        <v>#DIV/0!</v>
      </c>
      <c r="BV557" t="e">
        <f t="shared" si="442"/>
        <v>#DIV/0!</v>
      </c>
      <c r="BW557" t="e">
        <f t="shared" si="443"/>
        <v>#DIV/0!</v>
      </c>
      <c r="BX557" t="e">
        <f t="shared" si="444"/>
        <v>#DIV/0!</v>
      </c>
      <c r="BY557" t="e">
        <f t="shared" si="445"/>
        <v>#DIV/0!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 t="shared" si="446"/>
        <v>1999.988518518518</v>
      </c>
      <c r="CS557">
        <f t="shared" si="447"/>
        <v>1681.1875894405061</v>
      </c>
      <c r="CT557">
        <f t="shared" si="448"/>
        <v>0.84059862037899991</v>
      </c>
      <c r="CU557">
        <f t="shared" si="449"/>
        <v>0.16075533733146974</v>
      </c>
      <c r="CV557">
        <v>6</v>
      </c>
      <c r="CW557">
        <v>0.5</v>
      </c>
      <c r="CX557" t="s">
        <v>417</v>
      </c>
      <c r="CY557">
        <v>2</v>
      </c>
      <c r="CZ557" t="b">
        <v>1</v>
      </c>
      <c r="DA557">
        <v>1659030822.5</v>
      </c>
      <c r="DB557">
        <v>919.46133333333341</v>
      </c>
      <c r="DC557">
        <v>977.174925925926</v>
      </c>
      <c r="DD557">
        <v>24.55547407407407</v>
      </c>
      <c r="DE557">
        <v>19.017748148148151</v>
      </c>
      <c r="DF557">
        <v>914.86174074074074</v>
      </c>
      <c r="DG557">
        <v>24.220622222222229</v>
      </c>
      <c r="DH557">
        <v>500.10244444444447</v>
      </c>
      <c r="DI557">
        <v>90.490055555555571</v>
      </c>
      <c r="DJ557">
        <v>0.1000469259259259</v>
      </c>
      <c r="DK557">
        <v>26.940759259259259</v>
      </c>
      <c r="DL557">
        <v>27.67664814814815</v>
      </c>
      <c r="DM557">
        <v>999.90000000000009</v>
      </c>
      <c r="DN557">
        <v>0</v>
      </c>
      <c r="DO557">
        <v>0</v>
      </c>
      <c r="DP557">
        <v>10006.624814814821</v>
      </c>
      <c r="DQ557">
        <v>0</v>
      </c>
      <c r="DR557">
        <v>19.252199999999998</v>
      </c>
      <c r="DS557">
        <v>-57.713474074074078</v>
      </c>
      <c r="DT557">
        <v>942.60774074074084</v>
      </c>
      <c r="DU557">
        <v>996.11914814814816</v>
      </c>
      <c r="DV557">
        <v>5.5377222222222224</v>
      </c>
      <c r="DW557">
        <v>977.174925925926</v>
      </c>
      <c r="DX557">
        <v>19.017748148148151</v>
      </c>
      <c r="DY557">
        <v>2.2220259259259261</v>
      </c>
      <c r="DZ557">
        <v>1.7209185185185181</v>
      </c>
      <c r="EA557">
        <v>19.12201111111111</v>
      </c>
      <c r="EB557">
        <v>15.086385185185179</v>
      </c>
      <c r="EC557">
        <v>1999.988518518518</v>
      </c>
      <c r="ED557">
        <v>0.97999437037037052</v>
      </c>
      <c r="EE557">
        <v>2.0005896296296299E-2</v>
      </c>
      <c r="EF557">
        <v>0</v>
      </c>
      <c r="EG557">
        <v>729.20966666666652</v>
      </c>
      <c r="EH557">
        <v>5.000560000000001</v>
      </c>
      <c r="EI557">
        <v>14551.107407407409</v>
      </c>
      <c r="EJ557">
        <v>17294.72592592593</v>
      </c>
      <c r="EK557">
        <v>37.72885185185185</v>
      </c>
      <c r="EL557">
        <v>38.561999999999998</v>
      </c>
      <c r="EM557">
        <v>37.56</v>
      </c>
      <c r="EN557">
        <v>37.583185185185187</v>
      </c>
      <c r="EO557">
        <v>38.974222222222217</v>
      </c>
      <c r="EP557">
        <v>1955.07925925926</v>
      </c>
      <c r="EQ557">
        <v>39.907777777777767</v>
      </c>
      <c r="ER557">
        <v>0</v>
      </c>
      <c r="ES557">
        <v>1659030831</v>
      </c>
      <c r="ET557">
        <v>0</v>
      </c>
      <c r="EU557">
        <v>729.19200000000012</v>
      </c>
      <c r="EV557">
        <v>-1.2031453003202539</v>
      </c>
      <c r="EW557">
        <v>-20.683760722611449</v>
      </c>
      <c r="EX557">
        <v>14551.25384615385</v>
      </c>
      <c r="EY557">
        <v>15</v>
      </c>
      <c r="EZ557">
        <v>0</v>
      </c>
      <c r="FA557" t="s">
        <v>418</v>
      </c>
      <c r="FB557">
        <v>1655239120</v>
      </c>
      <c r="FC557">
        <v>1655239135</v>
      </c>
      <c r="FD557">
        <v>0</v>
      </c>
      <c r="FE557">
        <v>-7.4999999999999997E-2</v>
      </c>
      <c r="FF557">
        <v>-2.7E-2</v>
      </c>
      <c r="FG557">
        <v>1.986</v>
      </c>
      <c r="FH557">
        <v>0.13900000000000001</v>
      </c>
      <c r="FI557">
        <v>420</v>
      </c>
      <c r="FJ557">
        <v>22</v>
      </c>
      <c r="FK557">
        <v>0.12</v>
      </c>
      <c r="FL557">
        <v>0.02</v>
      </c>
      <c r="FM557">
        <v>-57.578048780487798</v>
      </c>
      <c r="FN557">
        <v>-2.3217114982576512</v>
      </c>
      <c r="FO557">
        <v>0.24939832780743959</v>
      </c>
      <c r="FP557">
        <v>0</v>
      </c>
      <c r="FQ557">
        <v>729.22185294117651</v>
      </c>
      <c r="FR557">
        <v>-0.60316271589432224</v>
      </c>
      <c r="FS557">
        <v>0.22952100151926069</v>
      </c>
      <c r="FT557">
        <v>1</v>
      </c>
      <c r="FU557">
        <v>5.5423973170731706</v>
      </c>
      <c r="FV557">
        <v>-0.17078445993031699</v>
      </c>
      <c r="FW557">
        <v>2.421630170797465E-2</v>
      </c>
      <c r="FX557">
        <v>0</v>
      </c>
      <c r="FY557">
        <v>1</v>
      </c>
      <c r="FZ557">
        <v>3</v>
      </c>
      <c r="GA557" t="s">
        <v>419</v>
      </c>
      <c r="GB557">
        <v>2.97967</v>
      </c>
      <c r="GC557">
        <v>2.7284099999999998</v>
      </c>
      <c r="GD557">
        <v>0.151089</v>
      </c>
      <c r="GE557">
        <v>0.15834699999999999</v>
      </c>
      <c r="GF557">
        <v>0.10906299999999999</v>
      </c>
      <c r="GG557">
        <v>9.2090599999999995E-2</v>
      </c>
      <c r="GH557">
        <v>25430.3</v>
      </c>
      <c r="GI557">
        <v>24854.7</v>
      </c>
      <c r="GJ557">
        <v>30485.1</v>
      </c>
      <c r="GK557">
        <v>29776.799999999999</v>
      </c>
      <c r="GL557">
        <v>37477.9</v>
      </c>
      <c r="GM557">
        <v>35604.199999999997</v>
      </c>
      <c r="GN557">
        <v>46635.8</v>
      </c>
      <c r="GO557">
        <v>44286.7</v>
      </c>
      <c r="GP557">
        <v>1.8653200000000001</v>
      </c>
      <c r="GQ557">
        <v>1.8482499999999999</v>
      </c>
      <c r="GR557">
        <v>0.151422</v>
      </c>
      <c r="GS557">
        <v>0</v>
      </c>
      <c r="GT557">
        <v>25.199100000000001</v>
      </c>
      <c r="GU557">
        <v>999.9</v>
      </c>
      <c r="GV557">
        <v>48.2</v>
      </c>
      <c r="GW557">
        <v>32.200000000000003</v>
      </c>
      <c r="GX557">
        <v>25.725899999999999</v>
      </c>
      <c r="GY557">
        <v>62.997</v>
      </c>
      <c r="GZ557">
        <v>24.467099999999999</v>
      </c>
      <c r="HA557">
        <v>1</v>
      </c>
      <c r="HB557">
        <v>-3.1570099999999997E-2</v>
      </c>
      <c r="HC557">
        <v>0.29066999999999998</v>
      </c>
      <c r="HD557">
        <v>20.193100000000001</v>
      </c>
      <c r="HE557">
        <v>5.2301700000000002</v>
      </c>
      <c r="HF557">
        <v>11.968</v>
      </c>
      <c r="HG557">
        <v>4.9707499999999998</v>
      </c>
      <c r="HH557">
        <v>3.2894999999999999</v>
      </c>
      <c r="HI557">
        <v>9348.9</v>
      </c>
      <c r="HJ557">
        <v>9999</v>
      </c>
      <c r="HK557">
        <v>9999</v>
      </c>
      <c r="HL557">
        <v>297.2</v>
      </c>
      <c r="HM557">
        <v>4.9729000000000001</v>
      </c>
      <c r="HN557">
        <v>1.8774500000000001</v>
      </c>
      <c r="HO557">
        <v>1.87561</v>
      </c>
      <c r="HP557">
        <v>1.8783700000000001</v>
      </c>
      <c r="HQ557">
        <v>1.87514</v>
      </c>
      <c r="HR557">
        <v>1.8786700000000001</v>
      </c>
      <c r="HS557">
        <v>1.8757600000000001</v>
      </c>
      <c r="HT557">
        <v>1.8769199999999999</v>
      </c>
      <c r="HU557">
        <v>0</v>
      </c>
      <c r="HV557">
        <v>0</v>
      </c>
      <c r="HW557">
        <v>0</v>
      </c>
      <c r="HX557">
        <v>0</v>
      </c>
      <c r="HY557" t="s">
        <v>420</v>
      </c>
      <c r="HZ557" t="s">
        <v>421</v>
      </c>
      <c r="IA557" t="s">
        <v>422</v>
      </c>
      <c r="IB557" t="s">
        <v>422</v>
      </c>
      <c r="IC557" t="s">
        <v>422</v>
      </c>
      <c r="ID557" t="s">
        <v>422</v>
      </c>
      <c r="IE557">
        <v>0</v>
      </c>
      <c r="IF557">
        <v>100</v>
      </c>
      <c r="IG557">
        <v>100</v>
      </c>
      <c r="IH557">
        <v>4.649</v>
      </c>
      <c r="II557">
        <v>0.33550000000000002</v>
      </c>
      <c r="IJ557">
        <v>1.981763419366358</v>
      </c>
      <c r="IK557">
        <v>4.1594547590360449E-3</v>
      </c>
      <c r="IL557">
        <v>-1.867668404869411E-6</v>
      </c>
      <c r="IM557">
        <v>4.9096340421811042E-10</v>
      </c>
      <c r="IN557">
        <v>-2.3250521569731349E-2</v>
      </c>
      <c r="IO557">
        <v>5.6214120975847052E-3</v>
      </c>
      <c r="IP557">
        <v>3.6430730392419388E-4</v>
      </c>
      <c r="IQ557">
        <v>5.8048895600362112E-7</v>
      </c>
      <c r="IR557">
        <v>0</v>
      </c>
      <c r="IS557">
        <v>2100</v>
      </c>
      <c r="IT557">
        <v>1</v>
      </c>
      <c r="IU557">
        <v>26</v>
      </c>
      <c r="IV557">
        <v>63195.199999999997</v>
      </c>
      <c r="IW557">
        <v>63194.9</v>
      </c>
      <c r="IX557">
        <v>2.2399900000000001</v>
      </c>
      <c r="IY557">
        <v>2.5305200000000001</v>
      </c>
      <c r="IZ557">
        <v>1.39893</v>
      </c>
      <c r="JA557">
        <v>2.33765</v>
      </c>
      <c r="JB557">
        <v>1.4489700000000001</v>
      </c>
      <c r="JC557">
        <v>2.4572799999999999</v>
      </c>
      <c r="JD557">
        <v>37.795299999999997</v>
      </c>
      <c r="JE557">
        <v>24.078700000000001</v>
      </c>
      <c r="JF557">
        <v>18</v>
      </c>
      <c r="JG557">
        <v>484.75599999999997</v>
      </c>
      <c r="JH557">
        <v>444.577</v>
      </c>
      <c r="JI557">
        <v>25</v>
      </c>
      <c r="JJ557">
        <v>26.581</v>
      </c>
      <c r="JK557">
        <v>30.0001</v>
      </c>
      <c r="JL557">
        <v>26.408200000000001</v>
      </c>
      <c r="JM557">
        <v>26.4876</v>
      </c>
      <c r="JN557">
        <v>44.89</v>
      </c>
      <c r="JO557">
        <v>30.9358</v>
      </c>
      <c r="JP557">
        <v>24.763200000000001</v>
      </c>
      <c r="JQ557">
        <v>25</v>
      </c>
      <c r="JR557">
        <v>1022.19</v>
      </c>
      <c r="JS557">
        <v>19.055599999999998</v>
      </c>
      <c r="JT557">
        <v>100.783</v>
      </c>
      <c r="JU557">
        <v>101.83</v>
      </c>
    </row>
    <row r="558" spans="1:281" x14ac:dyDescent="0.2">
      <c r="A558">
        <v>542</v>
      </c>
      <c r="B558">
        <v>1659030835</v>
      </c>
      <c r="C558">
        <v>7116.5</v>
      </c>
      <c r="D558" t="s">
        <v>1511</v>
      </c>
      <c r="E558" t="s">
        <v>1512</v>
      </c>
      <c r="F558">
        <v>5</v>
      </c>
      <c r="G558" t="s">
        <v>415</v>
      </c>
      <c r="H558" t="s">
        <v>1390</v>
      </c>
      <c r="I558">
        <v>1659030827.2142861</v>
      </c>
      <c r="J558">
        <f t="shared" si="400"/>
        <v>4.7330839735125049E-3</v>
      </c>
      <c r="K558">
        <f t="shared" si="401"/>
        <v>4.733083973512505</v>
      </c>
      <c r="L558">
        <f t="shared" si="402"/>
        <v>24.508220542809937</v>
      </c>
      <c r="M558">
        <f t="shared" si="403"/>
        <v>935.15596428571428</v>
      </c>
      <c r="N558">
        <f t="shared" si="404"/>
        <v>771.42277865172173</v>
      </c>
      <c r="O558">
        <f t="shared" si="405"/>
        <v>69.883253226560626</v>
      </c>
      <c r="P558">
        <f t="shared" si="406"/>
        <v>84.715856035166098</v>
      </c>
      <c r="Q558">
        <f t="shared" si="407"/>
        <v>0.29300067672696323</v>
      </c>
      <c r="R558">
        <f t="shared" si="408"/>
        <v>2.7584778240770227</v>
      </c>
      <c r="S558">
        <f t="shared" si="409"/>
        <v>0.27674361669855607</v>
      </c>
      <c r="T558">
        <f t="shared" si="410"/>
        <v>0.17435018246997624</v>
      </c>
      <c r="U558">
        <f t="shared" si="411"/>
        <v>321.51154664637977</v>
      </c>
      <c r="V558">
        <f t="shared" si="412"/>
        <v>27.643911685098139</v>
      </c>
      <c r="W558">
        <f t="shared" si="413"/>
        <v>27.677467857142862</v>
      </c>
      <c r="X558">
        <f t="shared" si="414"/>
        <v>3.7240696960763962</v>
      </c>
      <c r="Y558">
        <f t="shared" si="415"/>
        <v>62.399981252546432</v>
      </c>
      <c r="Z558">
        <f t="shared" si="416"/>
        <v>2.2256058252055038</v>
      </c>
      <c r="AA558">
        <f t="shared" si="417"/>
        <v>3.5666770735042181</v>
      </c>
      <c r="AB558">
        <f t="shared" si="418"/>
        <v>1.4984638708708924</v>
      </c>
      <c r="AC558">
        <f t="shared" si="419"/>
        <v>-208.72900323190146</v>
      </c>
      <c r="AD558">
        <f t="shared" si="420"/>
        <v>-109.59396747643105</v>
      </c>
      <c r="AE558">
        <f t="shared" si="421"/>
        <v>-8.600704959278568</v>
      </c>
      <c r="AF558">
        <f t="shared" si="422"/>
        <v>-5.4121290212313085</v>
      </c>
      <c r="AG558">
        <f t="shared" si="423"/>
        <v>43.770760050763904</v>
      </c>
      <c r="AH558">
        <f t="shared" si="424"/>
        <v>4.7223631841378344</v>
      </c>
      <c r="AI558">
        <f t="shared" si="425"/>
        <v>24.508220542809937</v>
      </c>
      <c r="AJ558">
        <v>1029.663213368764</v>
      </c>
      <c r="AK558">
        <v>983.61521818181802</v>
      </c>
      <c r="AL558">
        <v>3.41652409994773</v>
      </c>
      <c r="AM558">
        <v>64.863660369353653</v>
      </c>
      <c r="AN558">
        <f t="shared" si="426"/>
        <v>4.733083973512505</v>
      </c>
      <c r="AO558">
        <v>19.062095232548721</v>
      </c>
      <c r="AP558">
        <v>24.591285314685329</v>
      </c>
      <c r="AQ558">
        <v>1.608400548690091E-3</v>
      </c>
      <c r="AR558">
        <v>84.796211414977947</v>
      </c>
      <c r="AS558">
        <v>6</v>
      </c>
      <c r="AT558">
        <v>1</v>
      </c>
      <c r="AU558">
        <f t="shared" si="427"/>
        <v>1</v>
      </c>
      <c r="AV558">
        <f t="shared" si="428"/>
        <v>0</v>
      </c>
      <c r="AW558">
        <f t="shared" si="429"/>
        <v>47889.484894795052</v>
      </c>
      <c r="AX558" t="s">
        <v>416</v>
      </c>
      <c r="AY558" t="s">
        <v>416</v>
      </c>
      <c r="AZ558">
        <v>0</v>
      </c>
      <c r="BA558">
        <v>0</v>
      </c>
      <c r="BB558" t="e">
        <f t="shared" si="430"/>
        <v>#DIV/0!</v>
      </c>
      <c r="BC558">
        <v>0</v>
      </c>
      <c r="BD558" t="s">
        <v>416</v>
      </c>
      <c r="BE558" t="s">
        <v>416</v>
      </c>
      <c r="BF558">
        <v>0</v>
      </c>
      <c r="BG558">
        <v>0</v>
      </c>
      <c r="BH558" t="e">
        <f t="shared" si="431"/>
        <v>#DIV/0!</v>
      </c>
      <c r="BI558">
        <v>0.5</v>
      </c>
      <c r="BJ558">
        <f t="shared" si="432"/>
        <v>1681.2014790913886</v>
      </c>
      <c r="BK558">
        <f t="shared" si="433"/>
        <v>24.508220542809937</v>
      </c>
      <c r="BL558" t="e">
        <f t="shared" si="434"/>
        <v>#DIV/0!</v>
      </c>
      <c r="BM558">
        <f t="shared" si="435"/>
        <v>1.457780096413875E-2</v>
      </c>
      <c r="BN558" t="e">
        <f t="shared" si="436"/>
        <v>#DIV/0!</v>
      </c>
      <c r="BO558" t="e">
        <f t="shared" si="437"/>
        <v>#DIV/0!</v>
      </c>
      <c r="BP558" t="s">
        <v>416</v>
      </c>
      <c r="BQ558">
        <v>0</v>
      </c>
      <c r="BR558" t="e">
        <f t="shared" si="438"/>
        <v>#DIV/0!</v>
      </c>
      <c r="BS558" t="e">
        <f t="shared" si="439"/>
        <v>#DIV/0!</v>
      </c>
      <c r="BT558" t="e">
        <f t="shared" si="440"/>
        <v>#DIV/0!</v>
      </c>
      <c r="BU558" t="e">
        <f t="shared" si="441"/>
        <v>#DIV/0!</v>
      </c>
      <c r="BV558" t="e">
        <f t="shared" si="442"/>
        <v>#DIV/0!</v>
      </c>
      <c r="BW558" t="e">
        <f t="shared" si="443"/>
        <v>#DIV/0!</v>
      </c>
      <c r="BX558" t="e">
        <f t="shared" si="444"/>
        <v>#DIV/0!</v>
      </c>
      <c r="BY558" t="e">
        <f t="shared" si="445"/>
        <v>#DIV/0!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 t="shared" si="446"/>
        <v>2000.0050000000001</v>
      </c>
      <c r="CS558">
        <f t="shared" si="447"/>
        <v>1681.2014790913886</v>
      </c>
      <c r="CT558">
        <f t="shared" si="448"/>
        <v>0.84059863804909918</v>
      </c>
      <c r="CU558">
        <f t="shared" si="449"/>
        <v>0.16075537143476129</v>
      </c>
      <c r="CV558">
        <v>6</v>
      </c>
      <c r="CW558">
        <v>0.5</v>
      </c>
      <c r="CX558" t="s">
        <v>417</v>
      </c>
      <c r="CY558">
        <v>2</v>
      </c>
      <c r="CZ558" t="b">
        <v>1</v>
      </c>
      <c r="DA558">
        <v>1659030827.2142861</v>
      </c>
      <c r="DB558">
        <v>935.15596428571428</v>
      </c>
      <c r="DC558">
        <v>992.9703571428571</v>
      </c>
      <c r="DD558">
        <v>24.56787499999999</v>
      </c>
      <c r="DE558">
        <v>19.041207142857139</v>
      </c>
      <c r="DF558">
        <v>930.52553571428575</v>
      </c>
      <c r="DG558">
        <v>24.23271428571428</v>
      </c>
      <c r="DH558">
        <v>500.08557142857143</v>
      </c>
      <c r="DI558">
        <v>90.490124999999964</v>
      </c>
      <c r="DJ558">
        <v>9.9957585714285729E-2</v>
      </c>
      <c r="DK558">
        <v>26.94052857142858</v>
      </c>
      <c r="DL558">
        <v>27.677467857142862</v>
      </c>
      <c r="DM558">
        <v>999.9000000000002</v>
      </c>
      <c r="DN558">
        <v>0</v>
      </c>
      <c r="DO558">
        <v>0</v>
      </c>
      <c r="DP558">
        <v>10006.836785714289</v>
      </c>
      <c r="DQ558">
        <v>0</v>
      </c>
      <c r="DR558">
        <v>19.252199999999998</v>
      </c>
      <c r="DS558">
        <v>-57.814725000000003</v>
      </c>
      <c r="DT558">
        <v>958.70964285714285</v>
      </c>
      <c r="DU558">
        <v>1012.246</v>
      </c>
      <c r="DV558">
        <v>5.5266614285714288</v>
      </c>
      <c r="DW558">
        <v>992.9703571428571</v>
      </c>
      <c r="DX558">
        <v>19.041207142857139</v>
      </c>
      <c r="DY558">
        <v>2.2231492857142858</v>
      </c>
      <c r="DZ558">
        <v>1.7230425</v>
      </c>
      <c r="EA558">
        <v>19.130114285714289</v>
      </c>
      <c r="EB558">
        <v>15.10556785714286</v>
      </c>
      <c r="EC558">
        <v>2000.0050000000001</v>
      </c>
      <c r="ED558">
        <v>0.97999375000000022</v>
      </c>
      <c r="EE558">
        <v>2.00065E-2</v>
      </c>
      <c r="EF558">
        <v>0</v>
      </c>
      <c r="EG558">
        <v>729.12617857142868</v>
      </c>
      <c r="EH558">
        <v>5.000560000000001</v>
      </c>
      <c r="EI558">
        <v>14549.757142857139</v>
      </c>
      <c r="EJ558">
        <v>17294.875</v>
      </c>
      <c r="EK558">
        <v>37.707249999999988</v>
      </c>
      <c r="EL558">
        <v>38.564249999999987</v>
      </c>
      <c r="EM558">
        <v>37.595750000000002</v>
      </c>
      <c r="EN558">
        <v>37.61364285714285</v>
      </c>
      <c r="EO558">
        <v>38.999678571428568</v>
      </c>
      <c r="EP558">
        <v>1955.0942857142859</v>
      </c>
      <c r="EQ558">
        <v>39.909285714285723</v>
      </c>
      <c r="ER558">
        <v>0</v>
      </c>
      <c r="ES558">
        <v>1659030836.4000001</v>
      </c>
      <c r="ET558">
        <v>0</v>
      </c>
      <c r="EU558">
        <v>729.10720000000003</v>
      </c>
      <c r="EV558">
        <v>-1.580923089089449</v>
      </c>
      <c r="EW558">
        <v>-18.21538465074083</v>
      </c>
      <c r="EX558">
        <v>14549.44</v>
      </c>
      <c r="EY558">
        <v>15</v>
      </c>
      <c r="EZ558">
        <v>0</v>
      </c>
      <c r="FA558" t="s">
        <v>418</v>
      </c>
      <c r="FB558">
        <v>1655239120</v>
      </c>
      <c r="FC558">
        <v>1655239135</v>
      </c>
      <c r="FD558">
        <v>0</v>
      </c>
      <c r="FE558">
        <v>-7.4999999999999997E-2</v>
      </c>
      <c r="FF558">
        <v>-2.7E-2</v>
      </c>
      <c r="FG558">
        <v>1.986</v>
      </c>
      <c r="FH558">
        <v>0.13900000000000001</v>
      </c>
      <c r="FI558">
        <v>420</v>
      </c>
      <c r="FJ558">
        <v>22</v>
      </c>
      <c r="FK558">
        <v>0.12</v>
      </c>
      <c r="FL558">
        <v>0.02</v>
      </c>
      <c r="FM558">
        <v>-57.731814634146339</v>
      </c>
      <c r="FN558">
        <v>-1.691924738676065</v>
      </c>
      <c r="FO558">
        <v>0.1913388407536844</v>
      </c>
      <c r="FP558">
        <v>0</v>
      </c>
      <c r="FQ558">
        <v>729.16250000000002</v>
      </c>
      <c r="FR558">
        <v>-1.082796029281367</v>
      </c>
      <c r="FS558">
        <v>0.27028103565601252</v>
      </c>
      <c r="FT558">
        <v>0</v>
      </c>
      <c r="FU558">
        <v>5.5368473170731711</v>
      </c>
      <c r="FV558">
        <v>-0.1848485017421572</v>
      </c>
      <c r="FW558">
        <v>2.4724888914336711E-2</v>
      </c>
      <c r="FX558">
        <v>0</v>
      </c>
      <c r="FY558">
        <v>0</v>
      </c>
      <c r="FZ558">
        <v>3</v>
      </c>
      <c r="GA558" t="s">
        <v>427</v>
      </c>
      <c r="GB558">
        <v>2.97967</v>
      </c>
      <c r="GC558">
        <v>2.7282099999999998</v>
      </c>
      <c r="GD558">
        <v>0.15280099999999999</v>
      </c>
      <c r="GE558">
        <v>0.16000300000000001</v>
      </c>
      <c r="GF558">
        <v>0.109095</v>
      </c>
      <c r="GG558">
        <v>9.2094800000000004E-2</v>
      </c>
      <c r="GH558">
        <v>25378.799999999999</v>
      </c>
      <c r="GI558">
        <v>24805.200000000001</v>
      </c>
      <c r="GJ558">
        <v>30484.799999999999</v>
      </c>
      <c r="GK558">
        <v>29776.1</v>
      </c>
      <c r="GL558">
        <v>37476.199999999997</v>
      </c>
      <c r="GM558">
        <v>35603.4</v>
      </c>
      <c r="GN558">
        <v>46635.199999999997</v>
      </c>
      <c r="GO558">
        <v>44285.8</v>
      </c>
      <c r="GP558">
        <v>1.86528</v>
      </c>
      <c r="GQ558">
        <v>1.8484799999999999</v>
      </c>
      <c r="GR558">
        <v>0.15193599999999999</v>
      </c>
      <c r="GS558">
        <v>0</v>
      </c>
      <c r="GT558">
        <v>25.196899999999999</v>
      </c>
      <c r="GU558">
        <v>999.9</v>
      </c>
      <c r="GV558">
        <v>48.2</v>
      </c>
      <c r="GW558">
        <v>32.200000000000003</v>
      </c>
      <c r="GX558">
        <v>25.724699999999999</v>
      </c>
      <c r="GY558">
        <v>62.856999999999999</v>
      </c>
      <c r="GZ558">
        <v>24.875800000000002</v>
      </c>
      <c r="HA558">
        <v>1</v>
      </c>
      <c r="HB558">
        <v>-3.1493899999999998E-2</v>
      </c>
      <c r="HC558">
        <v>0.29132400000000003</v>
      </c>
      <c r="HD558">
        <v>20.193200000000001</v>
      </c>
      <c r="HE558">
        <v>5.2304700000000004</v>
      </c>
      <c r="HF558">
        <v>11.968</v>
      </c>
      <c r="HG558">
        <v>4.97065</v>
      </c>
      <c r="HH558">
        <v>3.2894999999999999</v>
      </c>
      <c r="HI558">
        <v>9348.9</v>
      </c>
      <c r="HJ558">
        <v>9999</v>
      </c>
      <c r="HK558">
        <v>9999</v>
      </c>
      <c r="HL558">
        <v>297.2</v>
      </c>
      <c r="HM558">
        <v>4.9729099999999997</v>
      </c>
      <c r="HN558">
        <v>1.8774500000000001</v>
      </c>
      <c r="HO558">
        <v>1.87561</v>
      </c>
      <c r="HP558">
        <v>1.8783799999999999</v>
      </c>
      <c r="HQ558">
        <v>1.87514</v>
      </c>
      <c r="HR558">
        <v>1.87866</v>
      </c>
      <c r="HS558">
        <v>1.8757600000000001</v>
      </c>
      <c r="HT558">
        <v>1.8769400000000001</v>
      </c>
      <c r="HU558">
        <v>0</v>
      </c>
      <c r="HV558">
        <v>0</v>
      </c>
      <c r="HW558">
        <v>0</v>
      </c>
      <c r="HX558">
        <v>0</v>
      </c>
      <c r="HY558" t="s">
        <v>420</v>
      </c>
      <c r="HZ558" t="s">
        <v>421</v>
      </c>
      <c r="IA558" t="s">
        <v>422</v>
      </c>
      <c r="IB558" t="s">
        <v>422</v>
      </c>
      <c r="IC558" t="s">
        <v>422</v>
      </c>
      <c r="ID558" t="s">
        <v>422</v>
      </c>
      <c r="IE558">
        <v>0</v>
      </c>
      <c r="IF558">
        <v>100</v>
      </c>
      <c r="IG558">
        <v>100</v>
      </c>
      <c r="IH558">
        <v>4.681</v>
      </c>
      <c r="II558">
        <v>0.3357</v>
      </c>
      <c r="IJ558">
        <v>1.981763419366358</v>
      </c>
      <c r="IK558">
        <v>4.1594547590360449E-3</v>
      </c>
      <c r="IL558">
        <v>-1.867668404869411E-6</v>
      </c>
      <c r="IM558">
        <v>4.9096340421811042E-10</v>
      </c>
      <c r="IN558">
        <v>-2.3250521569731349E-2</v>
      </c>
      <c r="IO558">
        <v>5.6214120975847052E-3</v>
      </c>
      <c r="IP558">
        <v>3.6430730392419388E-4</v>
      </c>
      <c r="IQ558">
        <v>5.8048895600362112E-7</v>
      </c>
      <c r="IR558">
        <v>0</v>
      </c>
      <c r="IS558">
        <v>2100</v>
      </c>
      <c r="IT558">
        <v>1</v>
      </c>
      <c r="IU558">
        <v>26</v>
      </c>
      <c r="IV558">
        <v>63195.199999999997</v>
      </c>
      <c r="IW558">
        <v>63195</v>
      </c>
      <c r="IX558">
        <v>2.2680699999999998</v>
      </c>
      <c r="IY558">
        <v>2.5317400000000001</v>
      </c>
      <c r="IZ558">
        <v>1.39893</v>
      </c>
      <c r="JA558">
        <v>2.33887</v>
      </c>
      <c r="JB558">
        <v>1.4489700000000001</v>
      </c>
      <c r="JC558">
        <v>2.4475099999999999</v>
      </c>
      <c r="JD558">
        <v>37.795299999999997</v>
      </c>
      <c r="JE558">
        <v>24.078700000000001</v>
      </c>
      <c r="JF558">
        <v>18</v>
      </c>
      <c r="JG558">
        <v>484.74</v>
      </c>
      <c r="JH558">
        <v>444.71600000000001</v>
      </c>
      <c r="JI558">
        <v>25</v>
      </c>
      <c r="JJ558">
        <v>26.582100000000001</v>
      </c>
      <c r="JK558">
        <v>30.0002</v>
      </c>
      <c r="JL558">
        <v>26.4099</v>
      </c>
      <c r="JM558">
        <v>26.4876</v>
      </c>
      <c r="JN558">
        <v>45.514899999999997</v>
      </c>
      <c r="JO558">
        <v>30.9358</v>
      </c>
      <c r="JP558">
        <v>24.386900000000001</v>
      </c>
      <c r="JQ558">
        <v>25</v>
      </c>
      <c r="JR558">
        <v>1042.25</v>
      </c>
      <c r="JS558">
        <v>19.055599999999998</v>
      </c>
      <c r="JT558">
        <v>100.782</v>
      </c>
      <c r="JU558">
        <v>101.828</v>
      </c>
    </row>
    <row r="559" spans="1:281" x14ac:dyDescent="0.2">
      <c r="A559">
        <v>543</v>
      </c>
      <c r="B559">
        <v>1659030840</v>
      </c>
      <c r="C559">
        <v>7121.5</v>
      </c>
      <c r="D559" t="s">
        <v>1513</v>
      </c>
      <c r="E559" t="s">
        <v>1514</v>
      </c>
      <c r="F559">
        <v>5</v>
      </c>
      <c r="G559" t="s">
        <v>415</v>
      </c>
      <c r="H559" t="s">
        <v>1390</v>
      </c>
      <c r="I559">
        <v>1659030832.5</v>
      </c>
      <c r="J559">
        <f t="shared" si="400"/>
        <v>4.7246091984325085E-3</v>
      </c>
      <c r="K559">
        <f t="shared" si="401"/>
        <v>4.7246091984325087</v>
      </c>
      <c r="L559">
        <f t="shared" si="402"/>
        <v>24.473917877772877</v>
      </c>
      <c r="M559">
        <f t="shared" si="403"/>
        <v>952.7401111111111</v>
      </c>
      <c r="N559">
        <f t="shared" si="404"/>
        <v>788.63769018683001</v>
      </c>
      <c r="O559">
        <f t="shared" si="405"/>
        <v>71.442262244318286</v>
      </c>
      <c r="P559">
        <f t="shared" si="406"/>
        <v>86.308211889487538</v>
      </c>
      <c r="Q559">
        <f t="shared" si="407"/>
        <v>0.29275822759723796</v>
      </c>
      <c r="R559">
        <f t="shared" si="408"/>
        <v>2.7561359001401717</v>
      </c>
      <c r="S559">
        <f t="shared" si="409"/>
        <v>0.27651429074361183</v>
      </c>
      <c r="T559">
        <f t="shared" si="410"/>
        <v>0.17420573386874486</v>
      </c>
      <c r="U559">
        <f t="shared" si="411"/>
        <v>321.5111609535428</v>
      </c>
      <c r="V559">
        <f t="shared" si="412"/>
        <v>27.646849157680819</v>
      </c>
      <c r="W559">
        <f t="shared" si="413"/>
        <v>27.676551851851851</v>
      </c>
      <c r="X559">
        <f t="shared" si="414"/>
        <v>3.7238703577562928</v>
      </c>
      <c r="Y559">
        <f t="shared" si="415"/>
        <v>62.435196317835782</v>
      </c>
      <c r="Z559">
        <f t="shared" si="416"/>
        <v>2.2268687560061977</v>
      </c>
      <c r="AA559">
        <f t="shared" si="417"/>
        <v>3.5666881620264097</v>
      </c>
      <c r="AB559">
        <f t="shared" si="418"/>
        <v>1.4970016017500951</v>
      </c>
      <c r="AC559">
        <f t="shared" si="419"/>
        <v>-208.35526565087363</v>
      </c>
      <c r="AD559">
        <f t="shared" si="420"/>
        <v>-109.35695317411974</v>
      </c>
      <c r="AE559">
        <f t="shared" si="421"/>
        <v>-8.5893598343661282</v>
      </c>
      <c r="AF559">
        <f t="shared" si="422"/>
        <v>-4.7904177058166937</v>
      </c>
      <c r="AG559">
        <f t="shared" si="423"/>
        <v>43.831437283450953</v>
      </c>
      <c r="AH559">
        <f t="shared" si="424"/>
        <v>4.7197393447366709</v>
      </c>
      <c r="AI559">
        <f t="shared" si="425"/>
        <v>24.473917877772877</v>
      </c>
      <c r="AJ559">
        <v>1046.761762651515</v>
      </c>
      <c r="AK559">
        <v>1000.679212121212</v>
      </c>
      <c r="AL559">
        <v>3.432911274746099</v>
      </c>
      <c r="AM559">
        <v>64.863660369353653</v>
      </c>
      <c r="AN559">
        <f t="shared" si="426"/>
        <v>4.7246091984325087</v>
      </c>
      <c r="AO559">
        <v>19.058201064738061</v>
      </c>
      <c r="AP559">
        <v>24.58699720279721</v>
      </c>
      <c r="AQ559">
        <v>4.4640257966448658E-5</v>
      </c>
      <c r="AR559">
        <v>84.796211414977947</v>
      </c>
      <c r="AS559">
        <v>6</v>
      </c>
      <c r="AT559">
        <v>1</v>
      </c>
      <c r="AU559">
        <f t="shared" si="427"/>
        <v>1</v>
      </c>
      <c r="AV559">
        <f t="shared" si="428"/>
        <v>0</v>
      </c>
      <c r="AW559">
        <f t="shared" si="429"/>
        <v>47825.860060956809</v>
      </c>
      <c r="AX559" t="s">
        <v>416</v>
      </c>
      <c r="AY559" t="s">
        <v>416</v>
      </c>
      <c r="AZ559">
        <v>0</v>
      </c>
      <c r="BA559">
        <v>0</v>
      </c>
      <c r="BB559" t="e">
        <f t="shared" si="430"/>
        <v>#DIV/0!</v>
      </c>
      <c r="BC559">
        <v>0</v>
      </c>
      <c r="BD559" t="s">
        <v>416</v>
      </c>
      <c r="BE559" t="s">
        <v>416</v>
      </c>
      <c r="BF559">
        <v>0</v>
      </c>
      <c r="BG559">
        <v>0</v>
      </c>
      <c r="BH559" t="e">
        <f t="shared" si="431"/>
        <v>#DIV/0!</v>
      </c>
      <c r="BI559">
        <v>0.5</v>
      </c>
      <c r="BJ559">
        <f t="shared" si="432"/>
        <v>1681.1994561071892</v>
      </c>
      <c r="BK559">
        <f t="shared" si="433"/>
        <v>24.473917877772877</v>
      </c>
      <c r="BL559" t="e">
        <f t="shared" si="434"/>
        <v>#DIV/0!</v>
      </c>
      <c r="BM559">
        <f t="shared" si="435"/>
        <v>1.4557414820036961E-2</v>
      </c>
      <c r="BN559" t="e">
        <f t="shared" si="436"/>
        <v>#DIV/0!</v>
      </c>
      <c r="BO559" t="e">
        <f t="shared" si="437"/>
        <v>#DIV/0!</v>
      </c>
      <c r="BP559" t="s">
        <v>416</v>
      </c>
      <c r="BQ559">
        <v>0</v>
      </c>
      <c r="BR559" t="e">
        <f t="shared" si="438"/>
        <v>#DIV/0!</v>
      </c>
      <c r="BS559" t="e">
        <f t="shared" si="439"/>
        <v>#DIV/0!</v>
      </c>
      <c r="BT559" t="e">
        <f t="shared" si="440"/>
        <v>#DIV/0!</v>
      </c>
      <c r="BU559" t="e">
        <f t="shared" si="441"/>
        <v>#DIV/0!</v>
      </c>
      <c r="BV559" t="e">
        <f t="shared" si="442"/>
        <v>#DIV/0!</v>
      </c>
      <c r="BW559" t="e">
        <f t="shared" si="443"/>
        <v>#DIV/0!</v>
      </c>
      <c r="BX559" t="e">
        <f t="shared" si="444"/>
        <v>#DIV/0!</v>
      </c>
      <c r="BY559" t="e">
        <f t="shared" si="445"/>
        <v>#DIV/0!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 t="shared" si="446"/>
        <v>2000.002592592592</v>
      </c>
      <c r="CS559">
        <f t="shared" si="447"/>
        <v>1681.1994561071892</v>
      </c>
      <c r="CT559">
        <f t="shared" si="448"/>
        <v>0.8405986383886932</v>
      </c>
      <c r="CU559">
        <f t="shared" si="449"/>
        <v>0.16075537209017798</v>
      </c>
      <c r="CV559">
        <v>6</v>
      </c>
      <c r="CW559">
        <v>0.5</v>
      </c>
      <c r="CX559" t="s">
        <v>417</v>
      </c>
      <c r="CY559">
        <v>2</v>
      </c>
      <c r="CZ559" t="b">
        <v>1</v>
      </c>
      <c r="DA559">
        <v>1659030832.5</v>
      </c>
      <c r="DB559">
        <v>952.7401111111111</v>
      </c>
      <c r="DC559">
        <v>1010.722703703704</v>
      </c>
      <c r="DD559">
        <v>24.581985185185189</v>
      </c>
      <c r="DE559">
        <v>19.058585185185191</v>
      </c>
      <c r="DF559">
        <v>948.07548148148169</v>
      </c>
      <c r="DG559">
        <v>24.246481481481489</v>
      </c>
      <c r="DH559">
        <v>500.09618518518522</v>
      </c>
      <c r="DI559">
        <v>90.489400000000003</v>
      </c>
      <c r="DJ559">
        <v>0.1000596888888889</v>
      </c>
      <c r="DK559">
        <v>26.94058148148148</v>
      </c>
      <c r="DL559">
        <v>27.676551851851851</v>
      </c>
      <c r="DM559">
        <v>999.90000000000009</v>
      </c>
      <c r="DN559">
        <v>0</v>
      </c>
      <c r="DO559">
        <v>0</v>
      </c>
      <c r="DP559">
        <v>9993.061111111112</v>
      </c>
      <c r="DQ559">
        <v>0</v>
      </c>
      <c r="DR559">
        <v>19.252199999999998</v>
      </c>
      <c r="DS559">
        <v>-57.983229629629619</v>
      </c>
      <c r="DT559">
        <v>976.75085185185185</v>
      </c>
      <c r="DU559">
        <v>1030.3614814814821</v>
      </c>
      <c r="DV559">
        <v>5.52339</v>
      </c>
      <c r="DW559">
        <v>1010.722703703704</v>
      </c>
      <c r="DX559">
        <v>19.058585185185191</v>
      </c>
      <c r="DY559">
        <v>2.2244081481481479</v>
      </c>
      <c r="DZ559">
        <v>1.724601481481481</v>
      </c>
      <c r="EA559">
        <v>19.139188888888889</v>
      </c>
      <c r="EB559">
        <v>15.11964444444444</v>
      </c>
      <c r="EC559">
        <v>2000.002592592592</v>
      </c>
      <c r="ED559">
        <v>0.97999374074074097</v>
      </c>
      <c r="EE559">
        <v>2.0006503703703701E-2</v>
      </c>
      <c r="EF559">
        <v>0</v>
      </c>
      <c r="EG559">
        <v>729.0194444444445</v>
      </c>
      <c r="EH559">
        <v>5.000560000000001</v>
      </c>
      <c r="EI559">
        <v>14548.21111111111</v>
      </c>
      <c r="EJ559">
        <v>17294.859259259261</v>
      </c>
      <c r="EK559">
        <v>37.694037037037042</v>
      </c>
      <c r="EL559">
        <v>38.56433333333333</v>
      </c>
      <c r="EM559">
        <v>37.597000000000001</v>
      </c>
      <c r="EN559">
        <v>37.631629629629629</v>
      </c>
      <c r="EO559">
        <v>39.011296296296301</v>
      </c>
      <c r="EP559">
        <v>1955.091851851852</v>
      </c>
      <c r="EQ559">
        <v>39.909259259259258</v>
      </c>
      <c r="ER559">
        <v>0</v>
      </c>
      <c r="ES559">
        <v>1659030841.2</v>
      </c>
      <c r="ET559">
        <v>0</v>
      </c>
      <c r="EU559">
        <v>729.01299999999992</v>
      </c>
      <c r="EV559">
        <v>-0.28169231613522949</v>
      </c>
      <c r="EW559">
        <v>-13.984615426760049</v>
      </c>
      <c r="EX559">
        <v>14548.06</v>
      </c>
      <c r="EY559">
        <v>15</v>
      </c>
      <c r="EZ559">
        <v>0</v>
      </c>
      <c r="FA559" t="s">
        <v>418</v>
      </c>
      <c r="FB559">
        <v>1655239120</v>
      </c>
      <c r="FC559">
        <v>1655239135</v>
      </c>
      <c r="FD559">
        <v>0</v>
      </c>
      <c r="FE559">
        <v>-7.4999999999999997E-2</v>
      </c>
      <c r="FF559">
        <v>-2.7E-2</v>
      </c>
      <c r="FG559">
        <v>1.986</v>
      </c>
      <c r="FH559">
        <v>0.13900000000000001</v>
      </c>
      <c r="FI559">
        <v>420</v>
      </c>
      <c r="FJ559">
        <v>22</v>
      </c>
      <c r="FK559">
        <v>0.12</v>
      </c>
      <c r="FL559">
        <v>0.02</v>
      </c>
      <c r="FM559">
        <v>-57.878441463414632</v>
      </c>
      <c r="FN559">
        <v>-1.8048459930313889</v>
      </c>
      <c r="FO559">
        <v>0.1985909608824124</v>
      </c>
      <c r="FP559">
        <v>0</v>
      </c>
      <c r="FQ559">
        <v>729.08520588235285</v>
      </c>
      <c r="FR559">
        <v>-0.81602750668231994</v>
      </c>
      <c r="FS559">
        <v>0.2387616063593074</v>
      </c>
      <c r="FT559">
        <v>1</v>
      </c>
      <c r="FU559">
        <v>5.5292663414634156</v>
      </c>
      <c r="FV559">
        <v>-3.8355261324043891E-2</v>
      </c>
      <c r="FW559">
        <v>1.9984888651678401E-2</v>
      </c>
      <c r="FX559">
        <v>1</v>
      </c>
      <c r="FY559">
        <v>2</v>
      </c>
      <c r="FZ559">
        <v>3</v>
      </c>
      <c r="GA559" t="s">
        <v>446</v>
      </c>
      <c r="GB559">
        <v>2.97986</v>
      </c>
      <c r="GC559">
        <v>2.7284099999999998</v>
      </c>
      <c r="GD559">
        <v>0.15449299999999999</v>
      </c>
      <c r="GE559">
        <v>0.16166900000000001</v>
      </c>
      <c r="GF559">
        <v>0.10907699999999999</v>
      </c>
      <c r="GG559">
        <v>9.2027200000000003E-2</v>
      </c>
      <c r="GH559">
        <v>25328.2</v>
      </c>
      <c r="GI559">
        <v>24756.2</v>
      </c>
      <c r="GJ559">
        <v>30484.9</v>
      </c>
      <c r="GK559">
        <v>29776.400000000001</v>
      </c>
      <c r="GL559">
        <v>37477.300000000003</v>
      </c>
      <c r="GM559">
        <v>35606.6</v>
      </c>
      <c r="GN559">
        <v>46635.5</v>
      </c>
      <c r="GO559">
        <v>44286.3</v>
      </c>
      <c r="GP559">
        <v>1.86528</v>
      </c>
      <c r="GQ559">
        <v>1.8487199999999999</v>
      </c>
      <c r="GR559">
        <v>0.15153700000000001</v>
      </c>
      <c r="GS559">
        <v>0</v>
      </c>
      <c r="GT559">
        <v>25.196899999999999</v>
      </c>
      <c r="GU559">
        <v>999.9</v>
      </c>
      <c r="GV559">
        <v>48.2</v>
      </c>
      <c r="GW559">
        <v>32.200000000000003</v>
      </c>
      <c r="GX559">
        <v>25.727599999999999</v>
      </c>
      <c r="GY559">
        <v>63.017000000000003</v>
      </c>
      <c r="GZ559">
        <v>24.258800000000001</v>
      </c>
      <c r="HA559">
        <v>1</v>
      </c>
      <c r="HB559">
        <v>-3.1478699999999998E-2</v>
      </c>
      <c r="HC559">
        <v>0.29182999999999998</v>
      </c>
      <c r="HD559">
        <v>20.193200000000001</v>
      </c>
      <c r="HE559">
        <v>5.2300199999999997</v>
      </c>
      <c r="HF559">
        <v>11.968</v>
      </c>
      <c r="HG559">
        <v>4.9704499999999996</v>
      </c>
      <c r="HH559">
        <v>3.2894800000000002</v>
      </c>
      <c r="HI559">
        <v>9349.1</v>
      </c>
      <c r="HJ559">
        <v>9999</v>
      </c>
      <c r="HK559">
        <v>9999</v>
      </c>
      <c r="HL559">
        <v>297.2</v>
      </c>
      <c r="HM559">
        <v>4.9729000000000001</v>
      </c>
      <c r="HN559">
        <v>1.8774500000000001</v>
      </c>
      <c r="HO559">
        <v>1.87561</v>
      </c>
      <c r="HP559">
        <v>1.87839</v>
      </c>
      <c r="HQ559">
        <v>1.87514</v>
      </c>
      <c r="HR559">
        <v>1.87866</v>
      </c>
      <c r="HS559">
        <v>1.8757600000000001</v>
      </c>
      <c r="HT559">
        <v>1.8769</v>
      </c>
      <c r="HU559">
        <v>0</v>
      </c>
      <c r="HV559">
        <v>0</v>
      </c>
      <c r="HW559">
        <v>0</v>
      </c>
      <c r="HX559">
        <v>0</v>
      </c>
      <c r="HY559" t="s">
        <v>420</v>
      </c>
      <c r="HZ559" t="s">
        <v>421</v>
      </c>
      <c r="IA559" t="s">
        <v>422</v>
      </c>
      <c r="IB559" t="s">
        <v>422</v>
      </c>
      <c r="IC559" t="s">
        <v>422</v>
      </c>
      <c r="ID559" t="s">
        <v>422</v>
      </c>
      <c r="IE559">
        <v>0</v>
      </c>
      <c r="IF559">
        <v>100</v>
      </c>
      <c r="IG559">
        <v>100</v>
      </c>
      <c r="IH559">
        <v>4.7130000000000001</v>
      </c>
      <c r="II559">
        <v>0.33560000000000001</v>
      </c>
      <c r="IJ559">
        <v>1.981763419366358</v>
      </c>
      <c r="IK559">
        <v>4.1594547590360449E-3</v>
      </c>
      <c r="IL559">
        <v>-1.867668404869411E-6</v>
      </c>
      <c r="IM559">
        <v>4.9096340421811042E-10</v>
      </c>
      <c r="IN559">
        <v>-2.3250521569731349E-2</v>
      </c>
      <c r="IO559">
        <v>5.6214120975847052E-3</v>
      </c>
      <c r="IP559">
        <v>3.6430730392419388E-4</v>
      </c>
      <c r="IQ559">
        <v>5.8048895600362112E-7</v>
      </c>
      <c r="IR559">
        <v>0</v>
      </c>
      <c r="IS559">
        <v>2100</v>
      </c>
      <c r="IT559">
        <v>1</v>
      </c>
      <c r="IU559">
        <v>26</v>
      </c>
      <c r="IV559">
        <v>63195.3</v>
      </c>
      <c r="IW559">
        <v>63195.1</v>
      </c>
      <c r="IX559">
        <v>2.2997999999999998</v>
      </c>
      <c r="IY559">
        <v>2.5280800000000001</v>
      </c>
      <c r="IZ559">
        <v>1.39893</v>
      </c>
      <c r="JA559">
        <v>2.33765</v>
      </c>
      <c r="JB559">
        <v>1.4489700000000001</v>
      </c>
      <c r="JC559">
        <v>2.3974600000000001</v>
      </c>
      <c r="JD559">
        <v>37.795299999999997</v>
      </c>
      <c r="JE559">
        <v>24.07</v>
      </c>
      <c r="JF559">
        <v>18</v>
      </c>
      <c r="JG559">
        <v>484.74099999999999</v>
      </c>
      <c r="JH559">
        <v>444.87099999999998</v>
      </c>
      <c r="JI559">
        <v>25</v>
      </c>
      <c r="JJ559">
        <v>26.583200000000001</v>
      </c>
      <c r="JK559">
        <v>30.0002</v>
      </c>
      <c r="JL559">
        <v>26.4099</v>
      </c>
      <c r="JM559">
        <v>26.4876</v>
      </c>
      <c r="JN559">
        <v>46.075899999999997</v>
      </c>
      <c r="JO559">
        <v>30.9358</v>
      </c>
      <c r="JP559">
        <v>24.386900000000001</v>
      </c>
      <c r="JQ559">
        <v>25</v>
      </c>
      <c r="JR559">
        <v>1055.6400000000001</v>
      </c>
      <c r="JS559">
        <v>19.055599999999998</v>
      </c>
      <c r="JT559">
        <v>100.782</v>
      </c>
      <c r="JU559">
        <v>101.82899999999999</v>
      </c>
    </row>
    <row r="560" spans="1:281" x14ac:dyDescent="0.2">
      <c r="A560">
        <v>544</v>
      </c>
      <c r="B560">
        <v>1659030845</v>
      </c>
      <c r="C560">
        <v>7126.5</v>
      </c>
      <c r="D560" t="s">
        <v>1515</v>
      </c>
      <c r="E560" t="s">
        <v>1516</v>
      </c>
      <c r="F560">
        <v>5</v>
      </c>
      <c r="G560" t="s">
        <v>415</v>
      </c>
      <c r="H560" t="s">
        <v>1390</v>
      </c>
      <c r="I560">
        <v>1659030837.2142861</v>
      </c>
      <c r="J560">
        <f t="shared" si="400"/>
        <v>4.7262781352160636E-3</v>
      </c>
      <c r="K560">
        <f t="shared" si="401"/>
        <v>4.7262781352160639</v>
      </c>
      <c r="L560">
        <f t="shared" si="402"/>
        <v>24.702403805142598</v>
      </c>
      <c r="M560">
        <f t="shared" si="403"/>
        <v>968.44124999999985</v>
      </c>
      <c r="N560">
        <f t="shared" si="404"/>
        <v>802.68569820524033</v>
      </c>
      <c r="O560">
        <f t="shared" si="405"/>
        <v>72.713675482223991</v>
      </c>
      <c r="P560">
        <f t="shared" si="406"/>
        <v>87.729135991275356</v>
      </c>
      <c r="Q560">
        <f t="shared" si="407"/>
        <v>0.29288187488087936</v>
      </c>
      <c r="R560">
        <f t="shared" si="408"/>
        <v>2.7574196612354114</v>
      </c>
      <c r="S560">
        <f t="shared" si="409"/>
        <v>0.27663174077620589</v>
      </c>
      <c r="T560">
        <f t="shared" si="410"/>
        <v>0.17427967134343147</v>
      </c>
      <c r="U560">
        <f t="shared" si="411"/>
        <v>321.51359823374321</v>
      </c>
      <c r="V560">
        <f t="shared" si="412"/>
        <v>27.645947391153832</v>
      </c>
      <c r="W560">
        <f t="shared" si="413"/>
        <v>27.67727857142858</v>
      </c>
      <c r="X560">
        <f t="shared" si="414"/>
        <v>3.7240285035245724</v>
      </c>
      <c r="Y560">
        <f t="shared" si="415"/>
        <v>62.44400886042385</v>
      </c>
      <c r="Z560">
        <f t="shared" si="416"/>
        <v>2.227163061270395</v>
      </c>
      <c r="AA560">
        <f t="shared" si="417"/>
        <v>3.5666561162794599</v>
      </c>
      <c r="AB560">
        <f t="shared" si="418"/>
        <v>1.4968654422541774</v>
      </c>
      <c r="AC560">
        <f t="shared" si="419"/>
        <v>-208.4288657630284</v>
      </c>
      <c r="AD560">
        <f t="shared" si="420"/>
        <v>-109.53865376698141</v>
      </c>
      <c r="AE560">
        <f t="shared" si="421"/>
        <v>-8.599650490333941</v>
      </c>
      <c r="AF560">
        <f t="shared" si="422"/>
        <v>-5.0535717866005427</v>
      </c>
      <c r="AG560">
        <f t="shared" si="423"/>
        <v>43.826450325668638</v>
      </c>
      <c r="AH560">
        <f t="shared" si="424"/>
        <v>4.7273925936501833</v>
      </c>
      <c r="AI560">
        <f t="shared" si="425"/>
        <v>24.702403805142598</v>
      </c>
      <c r="AJ560">
        <v>1063.816216442654</v>
      </c>
      <c r="AK560">
        <v>1017.668242424242</v>
      </c>
      <c r="AL560">
        <v>3.3873083421170231</v>
      </c>
      <c r="AM560">
        <v>64.863660369353653</v>
      </c>
      <c r="AN560">
        <f t="shared" si="426"/>
        <v>4.7262781352160639</v>
      </c>
      <c r="AO560">
        <v>19.042802107883439</v>
      </c>
      <c r="AP560">
        <v>24.576209090909089</v>
      </c>
      <c r="AQ560">
        <v>-3.601614144295778E-4</v>
      </c>
      <c r="AR560">
        <v>84.796211414977947</v>
      </c>
      <c r="AS560">
        <v>6</v>
      </c>
      <c r="AT560">
        <v>1</v>
      </c>
      <c r="AU560">
        <f t="shared" si="427"/>
        <v>1</v>
      </c>
      <c r="AV560">
        <f t="shared" si="428"/>
        <v>0</v>
      </c>
      <c r="AW560">
        <f t="shared" si="429"/>
        <v>47860.714937884783</v>
      </c>
      <c r="AX560" t="s">
        <v>416</v>
      </c>
      <c r="AY560" t="s">
        <v>416</v>
      </c>
      <c r="AZ560">
        <v>0</v>
      </c>
      <c r="BA560">
        <v>0</v>
      </c>
      <c r="BB560" t="e">
        <f t="shared" si="430"/>
        <v>#DIV/0!</v>
      </c>
      <c r="BC560">
        <v>0</v>
      </c>
      <c r="BD560" t="s">
        <v>416</v>
      </c>
      <c r="BE560" t="s">
        <v>416</v>
      </c>
      <c r="BF560">
        <v>0</v>
      </c>
      <c r="BG560">
        <v>0</v>
      </c>
      <c r="BH560" t="e">
        <f t="shared" si="431"/>
        <v>#DIV/0!</v>
      </c>
      <c r="BI560">
        <v>0.5</v>
      </c>
      <c r="BJ560">
        <f t="shared" si="432"/>
        <v>1681.2122788775873</v>
      </c>
      <c r="BK560">
        <f t="shared" si="433"/>
        <v>24.702403805142598</v>
      </c>
      <c r="BL560" t="e">
        <f t="shared" si="434"/>
        <v>#DIV/0!</v>
      </c>
      <c r="BM560">
        <f t="shared" si="435"/>
        <v>1.4693209248765684E-2</v>
      </c>
      <c r="BN560" t="e">
        <f t="shared" si="436"/>
        <v>#DIV/0!</v>
      </c>
      <c r="BO560" t="e">
        <f t="shared" si="437"/>
        <v>#DIV/0!</v>
      </c>
      <c r="BP560" t="s">
        <v>416</v>
      </c>
      <c r="BQ560">
        <v>0</v>
      </c>
      <c r="BR560" t="e">
        <f t="shared" si="438"/>
        <v>#DIV/0!</v>
      </c>
      <c r="BS560" t="e">
        <f t="shared" si="439"/>
        <v>#DIV/0!</v>
      </c>
      <c r="BT560" t="e">
        <f t="shared" si="440"/>
        <v>#DIV/0!</v>
      </c>
      <c r="BU560" t="e">
        <f t="shared" si="441"/>
        <v>#DIV/0!</v>
      </c>
      <c r="BV560" t="e">
        <f t="shared" si="442"/>
        <v>#DIV/0!</v>
      </c>
      <c r="BW560" t="e">
        <f t="shared" si="443"/>
        <v>#DIV/0!</v>
      </c>
      <c r="BX560" t="e">
        <f t="shared" si="444"/>
        <v>#DIV/0!</v>
      </c>
      <c r="BY560" t="e">
        <f t="shared" si="445"/>
        <v>#DIV/0!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 t="shared" si="446"/>
        <v>2000.0178571428571</v>
      </c>
      <c r="CS560">
        <f t="shared" si="447"/>
        <v>1681.2122788775873</v>
      </c>
      <c r="CT560">
        <f t="shared" si="448"/>
        <v>0.84059863409384639</v>
      </c>
      <c r="CU560">
        <f t="shared" si="449"/>
        <v>0.16075536380112337</v>
      </c>
      <c r="CV560">
        <v>6</v>
      </c>
      <c r="CW560">
        <v>0.5</v>
      </c>
      <c r="CX560" t="s">
        <v>417</v>
      </c>
      <c r="CY560">
        <v>2</v>
      </c>
      <c r="CZ560" t="b">
        <v>1</v>
      </c>
      <c r="DA560">
        <v>1659030837.2142861</v>
      </c>
      <c r="DB560">
        <v>968.44124999999985</v>
      </c>
      <c r="DC560">
        <v>1026.516785714286</v>
      </c>
      <c r="DD560">
        <v>24.585635714285711</v>
      </c>
      <c r="DE560">
        <v>19.05319285714285</v>
      </c>
      <c r="DF560">
        <v>963.74617857142857</v>
      </c>
      <c r="DG560">
        <v>24.250050000000002</v>
      </c>
      <c r="DH560">
        <v>500.08649999999989</v>
      </c>
      <c r="DI560">
        <v>90.488010714285707</v>
      </c>
      <c r="DJ560">
        <v>9.9968671428571423E-2</v>
      </c>
      <c r="DK560">
        <v>26.94042857142858</v>
      </c>
      <c r="DL560">
        <v>27.67727857142858</v>
      </c>
      <c r="DM560">
        <v>999.9000000000002</v>
      </c>
      <c r="DN560">
        <v>0</v>
      </c>
      <c r="DO560">
        <v>0</v>
      </c>
      <c r="DP560">
        <v>10000.80857142857</v>
      </c>
      <c r="DQ560">
        <v>0</v>
      </c>
      <c r="DR560">
        <v>19.252199999999998</v>
      </c>
      <c r="DS560">
        <v>-58.07649285714286</v>
      </c>
      <c r="DT560">
        <v>992.85096428571421</v>
      </c>
      <c r="DU560">
        <v>1046.4567857142861</v>
      </c>
      <c r="DV560">
        <v>5.5324439285714293</v>
      </c>
      <c r="DW560">
        <v>1026.516785714286</v>
      </c>
      <c r="DX560">
        <v>19.05319285714285</v>
      </c>
      <c r="DY560">
        <v>2.2247057142857138</v>
      </c>
      <c r="DZ560">
        <v>1.724086428571429</v>
      </c>
      <c r="EA560">
        <v>19.141335714285709</v>
      </c>
      <c r="EB560">
        <v>15.115</v>
      </c>
      <c r="EC560">
        <v>2000.0178571428571</v>
      </c>
      <c r="ED560">
        <v>0.97999389285714311</v>
      </c>
      <c r="EE560">
        <v>2.0006385714285708E-2</v>
      </c>
      <c r="EF560">
        <v>0</v>
      </c>
      <c r="EG560">
        <v>728.97039285714277</v>
      </c>
      <c r="EH560">
        <v>5.000560000000001</v>
      </c>
      <c r="EI560">
        <v>14547.13571428571</v>
      </c>
      <c r="EJ560">
        <v>17294.985714285711</v>
      </c>
      <c r="EK560">
        <v>37.709428571428568</v>
      </c>
      <c r="EL560">
        <v>38.564249999999987</v>
      </c>
      <c r="EM560">
        <v>37.629249999999999</v>
      </c>
      <c r="EN560">
        <v>37.640392857142857</v>
      </c>
      <c r="EO560">
        <v>38.990821428571422</v>
      </c>
      <c r="EP560">
        <v>1955.1075000000001</v>
      </c>
      <c r="EQ560">
        <v>39.909285714285723</v>
      </c>
      <c r="ER560">
        <v>0</v>
      </c>
      <c r="ES560">
        <v>1659030846</v>
      </c>
      <c r="ET560">
        <v>0</v>
      </c>
      <c r="EU560">
        <v>728.96144000000015</v>
      </c>
      <c r="EV560">
        <v>-0.72723077228759891</v>
      </c>
      <c r="EW560">
        <v>-16.030769206909699</v>
      </c>
      <c r="EX560">
        <v>14546.936</v>
      </c>
      <c r="EY560">
        <v>15</v>
      </c>
      <c r="EZ560">
        <v>0</v>
      </c>
      <c r="FA560" t="s">
        <v>418</v>
      </c>
      <c r="FB560">
        <v>1655239120</v>
      </c>
      <c r="FC560">
        <v>1655239135</v>
      </c>
      <c r="FD560">
        <v>0</v>
      </c>
      <c r="FE560">
        <v>-7.4999999999999997E-2</v>
      </c>
      <c r="FF560">
        <v>-2.7E-2</v>
      </c>
      <c r="FG560">
        <v>1.986</v>
      </c>
      <c r="FH560">
        <v>0.13900000000000001</v>
      </c>
      <c r="FI560">
        <v>420</v>
      </c>
      <c r="FJ560">
        <v>22</v>
      </c>
      <c r="FK560">
        <v>0.12</v>
      </c>
      <c r="FL560">
        <v>0.02</v>
      </c>
      <c r="FM560">
        <v>-57.987599999999993</v>
      </c>
      <c r="FN560">
        <v>-1.4439449477352191</v>
      </c>
      <c r="FO560">
        <v>0.16748860609227051</v>
      </c>
      <c r="FP560">
        <v>0</v>
      </c>
      <c r="FQ560">
        <v>729.01088235294117</v>
      </c>
      <c r="FR560">
        <v>-0.76473644286225906</v>
      </c>
      <c r="FS560">
        <v>0.25382668527790181</v>
      </c>
      <c r="FT560">
        <v>1</v>
      </c>
      <c r="FU560">
        <v>5.5251953658536586</v>
      </c>
      <c r="FV560">
        <v>0.12155184668989059</v>
      </c>
      <c r="FW560">
        <v>1.2796924572907551E-2</v>
      </c>
      <c r="FX560">
        <v>0</v>
      </c>
      <c r="FY560">
        <v>1</v>
      </c>
      <c r="FZ560">
        <v>3</v>
      </c>
      <c r="GA560" t="s">
        <v>419</v>
      </c>
      <c r="GB560">
        <v>2.9797799999999999</v>
      </c>
      <c r="GC560">
        <v>2.7284000000000002</v>
      </c>
      <c r="GD560">
        <v>0.156169</v>
      </c>
      <c r="GE560">
        <v>0.16330600000000001</v>
      </c>
      <c r="GF560">
        <v>0.109044</v>
      </c>
      <c r="GG560">
        <v>9.2020900000000003E-2</v>
      </c>
      <c r="GH560">
        <v>25277.9</v>
      </c>
      <c r="GI560">
        <v>24707.8</v>
      </c>
      <c r="GJ560">
        <v>30484.799999999999</v>
      </c>
      <c r="GK560">
        <v>29776.3</v>
      </c>
      <c r="GL560">
        <v>37478.800000000003</v>
      </c>
      <c r="GM560">
        <v>35606.9</v>
      </c>
      <c r="GN560">
        <v>46635.4</v>
      </c>
      <c r="GO560">
        <v>44286.2</v>
      </c>
      <c r="GP560">
        <v>1.865</v>
      </c>
      <c r="GQ560">
        <v>1.8487199999999999</v>
      </c>
      <c r="GR560">
        <v>0.15145900000000001</v>
      </c>
      <c r="GS560">
        <v>0</v>
      </c>
      <c r="GT560">
        <v>25.196000000000002</v>
      </c>
      <c r="GU560">
        <v>999.9</v>
      </c>
      <c r="GV560">
        <v>48.2</v>
      </c>
      <c r="GW560">
        <v>32.200000000000003</v>
      </c>
      <c r="GX560">
        <v>25.723299999999998</v>
      </c>
      <c r="GY560">
        <v>63.116999999999997</v>
      </c>
      <c r="GZ560">
        <v>24.367000000000001</v>
      </c>
      <c r="HA560">
        <v>1</v>
      </c>
      <c r="HB560">
        <v>-3.1260200000000002E-2</v>
      </c>
      <c r="HC560">
        <v>0.29192299999999999</v>
      </c>
      <c r="HD560">
        <v>20.193200000000001</v>
      </c>
      <c r="HE560">
        <v>5.23062</v>
      </c>
      <c r="HF560">
        <v>11.968</v>
      </c>
      <c r="HG560">
        <v>4.9707499999999998</v>
      </c>
      <c r="HH560">
        <v>3.2895500000000002</v>
      </c>
      <c r="HI560">
        <v>9349.1</v>
      </c>
      <c r="HJ560">
        <v>9999</v>
      </c>
      <c r="HK560">
        <v>9999</v>
      </c>
      <c r="HL560">
        <v>297.2</v>
      </c>
      <c r="HM560">
        <v>4.9729000000000001</v>
      </c>
      <c r="HN560">
        <v>1.8774500000000001</v>
      </c>
      <c r="HO560">
        <v>1.87561</v>
      </c>
      <c r="HP560">
        <v>1.87842</v>
      </c>
      <c r="HQ560">
        <v>1.8751500000000001</v>
      </c>
      <c r="HR560">
        <v>1.87866</v>
      </c>
      <c r="HS560">
        <v>1.8757600000000001</v>
      </c>
      <c r="HT560">
        <v>1.87693</v>
      </c>
      <c r="HU560">
        <v>0</v>
      </c>
      <c r="HV560">
        <v>0</v>
      </c>
      <c r="HW560">
        <v>0</v>
      </c>
      <c r="HX560">
        <v>0</v>
      </c>
      <c r="HY560" t="s">
        <v>420</v>
      </c>
      <c r="HZ560" t="s">
        <v>421</v>
      </c>
      <c r="IA560" t="s">
        <v>422</v>
      </c>
      <c r="IB560" t="s">
        <v>422</v>
      </c>
      <c r="IC560" t="s">
        <v>422</v>
      </c>
      <c r="ID560" t="s">
        <v>422</v>
      </c>
      <c r="IE560">
        <v>0</v>
      </c>
      <c r="IF560">
        <v>100</v>
      </c>
      <c r="IG560">
        <v>100</v>
      </c>
      <c r="IH560">
        <v>4.7439999999999998</v>
      </c>
      <c r="II560">
        <v>0.33539999999999998</v>
      </c>
      <c r="IJ560">
        <v>1.981763419366358</v>
      </c>
      <c r="IK560">
        <v>4.1594547590360449E-3</v>
      </c>
      <c r="IL560">
        <v>-1.867668404869411E-6</v>
      </c>
      <c r="IM560">
        <v>4.9096340421811042E-10</v>
      </c>
      <c r="IN560">
        <v>-2.3250521569731349E-2</v>
      </c>
      <c r="IO560">
        <v>5.6214120975847052E-3</v>
      </c>
      <c r="IP560">
        <v>3.6430730392419388E-4</v>
      </c>
      <c r="IQ560">
        <v>5.8048895600362112E-7</v>
      </c>
      <c r="IR560">
        <v>0</v>
      </c>
      <c r="IS560">
        <v>2100</v>
      </c>
      <c r="IT560">
        <v>1</v>
      </c>
      <c r="IU560">
        <v>26</v>
      </c>
      <c r="IV560">
        <v>63195.4</v>
      </c>
      <c r="IW560">
        <v>63195.199999999997</v>
      </c>
      <c r="IX560">
        <v>2.32666</v>
      </c>
      <c r="IY560">
        <v>2.5329600000000001</v>
      </c>
      <c r="IZ560">
        <v>1.39893</v>
      </c>
      <c r="JA560">
        <v>2.33765</v>
      </c>
      <c r="JB560">
        <v>1.4489700000000001</v>
      </c>
      <c r="JC560">
        <v>2.4414099999999999</v>
      </c>
      <c r="JD560">
        <v>37.795299999999997</v>
      </c>
      <c r="JE560">
        <v>24.078700000000001</v>
      </c>
      <c r="JF560">
        <v>18</v>
      </c>
      <c r="JG560">
        <v>484.59500000000003</v>
      </c>
      <c r="JH560">
        <v>444.88900000000001</v>
      </c>
      <c r="JI560">
        <v>25</v>
      </c>
      <c r="JJ560">
        <v>26.5837</v>
      </c>
      <c r="JK560">
        <v>30.000299999999999</v>
      </c>
      <c r="JL560">
        <v>26.410399999999999</v>
      </c>
      <c r="JM560">
        <v>26.489899999999999</v>
      </c>
      <c r="JN560">
        <v>46.698999999999998</v>
      </c>
      <c r="JO560">
        <v>30.9358</v>
      </c>
      <c r="JP560">
        <v>24.386900000000001</v>
      </c>
      <c r="JQ560">
        <v>25</v>
      </c>
      <c r="JR560">
        <v>1075.69</v>
      </c>
      <c r="JS560">
        <v>19.055599999999998</v>
      </c>
      <c r="JT560">
        <v>100.782</v>
      </c>
      <c r="JU560">
        <v>101.82899999999999</v>
      </c>
    </row>
    <row r="561" spans="1:281" x14ac:dyDescent="0.2">
      <c r="A561">
        <v>545</v>
      </c>
      <c r="B561">
        <v>1659030850</v>
      </c>
      <c r="C561">
        <v>7131.5</v>
      </c>
      <c r="D561" t="s">
        <v>1517</v>
      </c>
      <c r="E561" t="s">
        <v>1518</v>
      </c>
      <c r="F561">
        <v>5</v>
      </c>
      <c r="G561" t="s">
        <v>415</v>
      </c>
      <c r="H561" t="s">
        <v>1390</v>
      </c>
      <c r="I561">
        <v>1659030842.5</v>
      </c>
      <c r="J561">
        <f t="shared" si="400"/>
        <v>4.7193908897563532E-3</v>
      </c>
      <c r="K561">
        <f t="shared" si="401"/>
        <v>4.7193908897563528</v>
      </c>
      <c r="L561">
        <f t="shared" si="402"/>
        <v>24.512489972297576</v>
      </c>
      <c r="M561">
        <f t="shared" si="403"/>
        <v>986.02411111111121</v>
      </c>
      <c r="N561">
        <f t="shared" si="404"/>
        <v>820.60867535648526</v>
      </c>
      <c r="O561">
        <f t="shared" si="405"/>
        <v>74.336418170084642</v>
      </c>
      <c r="P561">
        <f t="shared" si="406"/>
        <v>89.320894173462122</v>
      </c>
      <c r="Q561">
        <f t="shared" si="407"/>
        <v>0.29232801140943687</v>
      </c>
      <c r="R561">
        <f t="shared" si="408"/>
        <v>2.7553391175231643</v>
      </c>
      <c r="S561">
        <f t="shared" si="409"/>
        <v>0.27612595806283147</v>
      </c>
      <c r="T561">
        <f t="shared" si="410"/>
        <v>0.17395954009865142</v>
      </c>
      <c r="U561">
        <f t="shared" si="411"/>
        <v>321.51191360370535</v>
      </c>
      <c r="V561">
        <f t="shared" si="412"/>
        <v>27.648609565718424</v>
      </c>
      <c r="W561">
        <f t="shared" si="413"/>
        <v>27.677485185185191</v>
      </c>
      <c r="X561">
        <f t="shared" si="414"/>
        <v>3.7240734670426554</v>
      </c>
      <c r="Y561">
        <f t="shared" si="415"/>
        <v>62.429024440579781</v>
      </c>
      <c r="Z561">
        <f t="shared" si="416"/>
        <v>2.2266655844878964</v>
      </c>
      <c r="AA561">
        <f t="shared" si="417"/>
        <v>3.5667153290329665</v>
      </c>
      <c r="AB561">
        <f t="shared" si="418"/>
        <v>1.497407882554759</v>
      </c>
      <c r="AC561">
        <f t="shared" si="419"/>
        <v>-208.12513823825518</v>
      </c>
      <c r="AD561">
        <f t="shared" si="420"/>
        <v>-109.44472556837165</v>
      </c>
      <c r="AE561">
        <f t="shared" si="421"/>
        <v>-8.5987853780972454</v>
      </c>
      <c r="AF561">
        <f t="shared" si="422"/>
        <v>-4.6567355810187365</v>
      </c>
      <c r="AG561">
        <f t="shared" si="423"/>
        <v>43.858539346745502</v>
      </c>
      <c r="AH561">
        <f t="shared" si="424"/>
        <v>4.7289766550290242</v>
      </c>
      <c r="AI561">
        <f t="shared" si="425"/>
        <v>24.512489972297576</v>
      </c>
      <c r="AJ561">
        <v>1080.869868239567</v>
      </c>
      <c r="AK561">
        <v>1034.774727272727</v>
      </c>
      <c r="AL561">
        <v>3.425693652229691</v>
      </c>
      <c r="AM561">
        <v>64.863660369353653</v>
      </c>
      <c r="AN561">
        <f t="shared" si="426"/>
        <v>4.7193908897563528</v>
      </c>
      <c r="AO561">
        <v>19.04208201147496</v>
      </c>
      <c r="AP561">
        <v>24.56629370629372</v>
      </c>
      <c r="AQ561">
        <v>-1.797308747424012E-4</v>
      </c>
      <c r="AR561">
        <v>84.796211414977947</v>
      </c>
      <c r="AS561">
        <v>6</v>
      </c>
      <c r="AT561">
        <v>1</v>
      </c>
      <c r="AU561">
        <f t="shared" si="427"/>
        <v>1</v>
      </c>
      <c r="AV561">
        <f t="shared" si="428"/>
        <v>0</v>
      </c>
      <c r="AW561">
        <f t="shared" si="429"/>
        <v>47804.151305374799</v>
      </c>
      <c r="AX561" t="s">
        <v>416</v>
      </c>
      <c r="AY561" t="s">
        <v>416</v>
      </c>
      <c r="AZ561">
        <v>0</v>
      </c>
      <c r="BA561">
        <v>0</v>
      </c>
      <c r="BB561" t="e">
        <f t="shared" si="430"/>
        <v>#DIV/0!</v>
      </c>
      <c r="BC561">
        <v>0</v>
      </c>
      <c r="BD561" t="s">
        <v>416</v>
      </c>
      <c r="BE561" t="s">
        <v>416</v>
      </c>
      <c r="BF561">
        <v>0</v>
      </c>
      <c r="BG561">
        <v>0</v>
      </c>
      <c r="BH561" t="e">
        <f t="shared" si="431"/>
        <v>#DIV/0!</v>
      </c>
      <c r="BI561">
        <v>0.5</v>
      </c>
      <c r="BJ561">
        <f t="shared" si="432"/>
        <v>1681.2032118844759</v>
      </c>
      <c r="BK561">
        <f t="shared" si="433"/>
        <v>24.512489972297576</v>
      </c>
      <c r="BL561" t="e">
        <f t="shared" si="434"/>
        <v>#DIV/0!</v>
      </c>
      <c r="BM561">
        <f t="shared" si="435"/>
        <v>1.4580325447285641E-2</v>
      </c>
      <c r="BN561" t="e">
        <f t="shared" si="436"/>
        <v>#DIV/0!</v>
      </c>
      <c r="BO561" t="e">
        <f t="shared" si="437"/>
        <v>#DIV/0!</v>
      </c>
      <c r="BP561" t="s">
        <v>416</v>
      </c>
      <c r="BQ561">
        <v>0</v>
      </c>
      <c r="BR561" t="e">
        <f t="shared" si="438"/>
        <v>#DIV/0!</v>
      </c>
      <c r="BS561" t="e">
        <f t="shared" si="439"/>
        <v>#DIV/0!</v>
      </c>
      <c r="BT561" t="e">
        <f t="shared" si="440"/>
        <v>#DIV/0!</v>
      </c>
      <c r="BU561" t="e">
        <f t="shared" si="441"/>
        <v>#DIV/0!</v>
      </c>
      <c r="BV561" t="e">
        <f t="shared" si="442"/>
        <v>#DIV/0!</v>
      </c>
      <c r="BW561" t="e">
        <f t="shared" si="443"/>
        <v>#DIV/0!</v>
      </c>
      <c r="BX561" t="e">
        <f t="shared" si="444"/>
        <v>#DIV/0!</v>
      </c>
      <c r="BY561" t="e">
        <f t="shared" si="445"/>
        <v>#DIV/0!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 t="shared" si="446"/>
        <v>2000.007037037037</v>
      </c>
      <c r="CS561">
        <f t="shared" si="447"/>
        <v>1681.2032118844759</v>
      </c>
      <c r="CT561">
        <f t="shared" si="448"/>
        <v>0.84059864828032738</v>
      </c>
      <c r="CU561">
        <f t="shared" si="449"/>
        <v>0.16075539118103185</v>
      </c>
      <c r="CV561">
        <v>6</v>
      </c>
      <c r="CW561">
        <v>0.5</v>
      </c>
      <c r="CX561" t="s">
        <v>417</v>
      </c>
      <c r="CY561">
        <v>2</v>
      </c>
      <c r="CZ561" t="b">
        <v>1</v>
      </c>
      <c r="DA561">
        <v>1659030842.5</v>
      </c>
      <c r="DB561">
        <v>986.02411111111121</v>
      </c>
      <c r="DC561">
        <v>1044.2388888888891</v>
      </c>
      <c r="DD561">
        <v>24.580429629629631</v>
      </c>
      <c r="DE561">
        <v>19.04618518518518</v>
      </c>
      <c r="DF561">
        <v>981.29511111111117</v>
      </c>
      <c r="DG561">
        <v>24.244959259259261</v>
      </c>
      <c r="DH561">
        <v>500.0938888888889</v>
      </c>
      <c r="DI561">
        <v>90.48682222222223</v>
      </c>
      <c r="DJ561">
        <v>0.10010477777777781</v>
      </c>
      <c r="DK561">
        <v>26.94071111111111</v>
      </c>
      <c r="DL561">
        <v>27.677485185185191</v>
      </c>
      <c r="DM561">
        <v>999.90000000000009</v>
      </c>
      <c r="DN561">
        <v>0</v>
      </c>
      <c r="DO561">
        <v>0</v>
      </c>
      <c r="DP561">
        <v>9988.6340740740743</v>
      </c>
      <c r="DQ561">
        <v>0</v>
      </c>
      <c r="DR561">
        <v>19.252199999999998</v>
      </c>
      <c r="DS561">
        <v>-58.21523333333333</v>
      </c>
      <c r="DT561">
        <v>1010.871333333333</v>
      </c>
      <c r="DU561">
        <v>1064.514444444445</v>
      </c>
      <c r="DV561">
        <v>5.5342477777777779</v>
      </c>
      <c r="DW561">
        <v>1044.2388888888891</v>
      </c>
      <c r="DX561">
        <v>19.04618518518518</v>
      </c>
      <c r="DY561">
        <v>2.224205185185185</v>
      </c>
      <c r="DZ561">
        <v>1.723428518518519</v>
      </c>
      <c r="EA561">
        <v>19.13772592592592</v>
      </c>
      <c r="EB561">
        <v>15.109077777777779</v>
      </c>
      <c r="EC561">
        <v>2000.007037037037</v>
      </c>
      <c r="ED561">
        <v>0.97999325925925951</v>
      </c>
      <c r="EE561">
        <v>2.0006992592592591E-2</v>
      </c>
      <c r="EF561">
        <v>0</v>
      </c>
      <c r="EG561">
        <v>728.88666666666677</v>
      </c>
      <c r="EH561">
        <v>5.000560000000001</v>
      </c>
      <c r="EI561">
        <v>14545.64444444445</v>
      </c>
      <c r="EJ561">
        <v>17294.88518518519</v>
      </c>
      <c r="EK561">
        <v>37.673259259259261</v>
      </c>
      <c r="EL561">
        <v>38.566666666666663</v>
      </c>
      <c r="EM561">
        <v>37.622444444444447</v>
      </c>
      <c r="EN561">
        <v>37.629370370370367</v>
      </c>
      <c r="EO561">
        <v>38.967370370370382</v>
      </c>
      <c r="EP561">
        <v>1955.095185185186</v>
      </c>
      <c r="EQ561">
        <v>39.909999999999997</v>
      </c>
      <c r="ER561">
        <v>0</v>
      </c>
      <c r="ES561">
        <v>1659030851.4000001</v>
      </c>
      <c r="ET561">
        <v>0</v>
      </c>
      <c r="EU561">
        <v>728.87023076923083</v>
      </c>
      <c r="EV561">
        <v>-1.2012991448399699</v>
      </c>
      <c r="EW561">
        <v>-19.637606853413342</v>
      </c>
      <c r="EX561">
        <v>14545.45384615385</v>
      </c>
      <c r="EY561">
        <v>15</v>
      </c>
      <c r="EZ561">
        <v>0</v>
      </c>
      <c r="FA561" t="s">
        <v>418</v>
      </c>
      <c r="FB561">
        <v>1655239120</v>
      </c>
      <c r="FC561">
        <v>1655239135</v>
      </c>
      <c r="FD561">
        <v>0</v>
      </c>
      <c r="FE561">
        <v>-7.4999999999999997E-2</v>
      </c>
      <c r="FF561">
        <v>-2.7E-2</v>
      </c>
      <c r="FG561">
        <v>1.986</v>
      </c>
      <c r="FH561">
        <v>0.13900000000000001</v>
      </c>
      <c r="FI561">
        <v>420</v>
      </c>
      <c r="FJ561">
        <v>22</v>
      </c>
      <c r="FK561">
        <v>0.12</v>
      </c>
      <c r="FL561">
        <v>0.02</v>
      </c>
      <c r="FM561">
        <v>-58.125784999999993</v>
      </c>
      <c r="FN561">
        <v>-1.3177058161349711</v>
      </c>
      <c r="FO561">
        <v>0.15248170144315609</v>
      </c>
      <c r="FP561">
        <v>0</v>
      </c>
      <c r="FQ561">
        <v>728.9170294117647</v>
      </c>
      <c r="FR561">
        <v>-0.68346830208531717</v>
      </c>
      <c r="FS561">
        <v>0.25104352625813681</v>
      </c>
      <c r="FT561">
        <v>1</v>
      </c>
      <c r="FU561">
        <v>5.5316194999999997</v>
      </c>
      <c r="FV561">
        <v>3.0498686679164999E-2</v>
      </c>
      <c r="FW561">
        <v>6.8564257999339214E-3</v>
      </c>
      <c r="FX561">
        <v>1</v>
      </c>
      <c r="FY561">
        <v>2</v>
      </c>
      <c r="FZ561">
        <v>3</v>
      </c>
      <c r="GA561" t="s">
        <v>446</v>
      </c>
      <c r="GB561">
        <v>2.9798100000000001</v>
      </c>
      <c r="GC561">
        <v>2.7282299999999999</v>
      </c>
      <c r="GD561">
        <v>0.15784300000000001</v>
      </c>
      <c r="GE561">
        <v>0.16498199999999999</v>
      </c>
      <c r="GF561">
        <v>0.109015</v>
      </c>
      <c r="GG561">
        <v>9.2027200000000003E-2</v>
      </c>
      <c r="GH561">
        <v>25228.1</v>
      </c>
      <c r="GI561">
        <v>24657.9</v>
      </c>
      <c r="GJ561">
        <v>30485.200000000001</v>
      </c>
      <c r="GK561">
        <v>29775.8</v>
      </c>
      <c r="GL561">
        <v>37480.6</v>
      </c>
      <c r="GM561">
        <v>35606</v>
      </c>
      <c r="GN561">
        <v>46635.9</v>
      </c>
      <c r="GO561">
        <v>44285.3</v>
      </c>
      <c r="GP561">
        <v>1.8651</v>
      </c>
      <c r="GQ561">
        <v>1.8487199999999999</v>
      </c>
      <c r="GR561">
        <v>0.15184300000000001</v>
      </c>
      <c r="GS561">
        <v>0</v>
      </c>
      <c r="GT561">
        <v>25.194800000000001</v>
      </c>
      <c r="GU561">
        <v>999.9</v>
      </c>
      <c r="GV561">
        <v>48.1</v>
      </c>
      <c r="GW561">
        <v>32.200000000000003</v>
      </c>
      <c r="GX561">
        <v>25.669699999999999</v>
      </c>
      <c r="GY561">
        <v>63.036999999999999</v>
      </c>
      <c r="GZ561">
        <v>24.427099999999999</v>
      </c>
      <c r="HA561">
        <v>1</v>
      </c>
      <c r="HB561">
        <v>-3.125E-2</v>
      </c>
      <c r="HC561">
        <v>0.29213</v>
      </c>
      <c r="HD561">
        <v>20.193100000000001</v>
      </c>
      <c r="HE561">
        <v>5.2313700000000001</v>
      </c>
      <c r="HF561">
        <v>11.968</v>
      </c>
      <c r="HG561">
        <v>4.9710999999999999</v>
      </c>
      <c r="HH561">
        <v>3.28965</v>
      </c>
      <c r="HI561">
        <v>9349.2999999999993</v>
      </c>
      <c r="HJ561">
        <v>9999</v>
      </c>
      <c r="HK561">
        <v>9999</v>
      </c>
      <c r="HL561">
        <v>297.2</v>
      </c>
      <c r="HM561">
        <v>4.9729099999999997</v>
      </c>
      <c r="HN561">
        <v>1.8774500000000001</v>
      </c>
      <c r="HO561">
        <v>1.8755999999999999</v>
      </c>
      <c r="HP561">
        <v>1.8784000000000001</v>
      </c>
      <c r="HQ561">
        <v>1.87514</v>
      </c>
      <c r="HR561">
        <v>1.8786700000000001</v>
      </c>
      <c r="HS561">
        <v>1.8757600000000001</v>
      </c>
      <c r="HT561">
        <v>1.87693</v>
      </c>
      <c r="HU561">
        <v>0</v>
      </c>
      <c r="HV561">
        <v>0</v>
      </c>
      <c r="HW561">
        <v>0</v>
      </c>
      <c r="HX561">
        <v>0</v>
      </c>
      <c r="HY561" t="s">
        <v>420</v>
      </c>
      <c r="HZ561" t="s">
        <v>421</v>
      </c>
      <c r="IA561" t="s">
        <v>422</v>
      </c>
      <c r="IB561" t="s">
        <v>422</v>
      </c>
      <c r="IC561" t="s">
        <v>422</v>
      </c>
      <c r="ID561" t="s">
        <v>422</v>
      </c>
      <c r="IE561">
        <v>0</v>
      </c>
      <c r="IF561">
        <v>100</v>
      </c>
      <c r="IG561">
        <v>100</v>
      </c>
      <c r="IH561">
        <v>4.78</v>
      </c>
      <c r="II561">
        <v>0.33510000000000001</v>
      </c>
      <c r="IJ561">
        <v>1.981763419366358</v>
      </c>
      <c r="IK561">
        <v>4.1594547590360449E-3</v>
      </c>
      <c r="IL561">
        <v>-1.867668404869411E-6</v>
      </c>
      <c r="IM561">
        <v>4.9096340421811042E-10</v>
      </c>
      <c r="IN561">
        <v>-2.3250521569731349E-2</v>
      </c>
      <c r="IO561">
        <v>5.6214120975847052E-3</v>
      </c>
      <c r="IP561">
        <v>3.6430730392419388E-4</v>
      </c>
      <c r="IQ561">
        <v>5.8048895600362112E-7</v>
      </c>
      <c r="IR561">
        <v>0</v>
      </c>
      <c r="IS561">
        <v>2100</v>
      </c>
      <c r="IT561">
        <v>1</v>
      </c>
      <c r="IU561">
        <v>26</v>
      </c>
      <c r="IV561">
        <v>63195.5</v>
      </c>
      <c r="IW561">
        <v>63195.199999999997</v>
      </c>
      <c r="IX561">
        <v>2.3571800000000001</v>
      </c>
      <c r="IY561">
        <v>2.52563</v>
      </c>
      <c r="IZ561">
        <v>1.39893</v>
      </c>
      <c r="JA561">
        <v>2.33887</v>
      </c>
      <c r="JB561">
        <v>1.4489700000000001</v>
      </c>
      <c r="JC561">
        <v>2.33765</v>
      </c>
      <c r="JD561">
        <v>37.795299999999997</v>
      </c>
      <c r="JE561">
        <v>24.07</v>
      </c>
      <c r="JF561">
        <v>18</v>
      </c>
      <c r="JG561">
        <v>484.661</v>
      </c>
      <c r="JH561">
        <v>444.88799999999998</v>
      </c>
      <c r="JI561">
        <v>24.9999</v>
      </c>
      <c r="JJ561">
        <v>26.5855</v>
      </c>
      <c r="JK561">
        <v>30.000299999999999</v>
      </c>
      <c r="JL561">
        <v>26.412099999999999</v>
      </c>
      <c r="JM561">
        <v>26.489899999999999</v>
      </c>
      <c r="JN561">
        <v>47.244599999999998</v>
      </c>
      <c r="JO561">
        <v>30.9358</v>
      </c>
      <c r="JP561">
        <v>24.386900000000001</v>
      </c>
      <c r="JQ561">
        <v>25</v>
      </c>
      <c r="JR561">
        <v>1089.06</v>
      </c>
      <c r="JS561">
        <v>19.055599999999998</v>
      </c>
      <c r="JT561">
        <v>100.783</v>
      </c>
      <c r="JU561">
        <v>101.82599999999999</v>
      </c>
    </row>
    <row r="562" spans="1:281" x14ac:dyDescent="0.2">
      <c r="A562">
        <v>546</v>
      </c>
      <c r="B562">
        <v>1659030855</v>
      </c>
      <c r="C562">
        <v>7136.5</v>
      </c>
      <c r="D562" t="s">
        <v>1519</v>
      </c>
      <c r="E562" t="s">
        <v>1520</v>
      </c>
      <c r="F562">
        <v>5</v>
      </c>
      <c r="G562" t="s">
        <v>415</v>
      </c>
      <c r="H562" t="s">
        <v>1390</v>
      </c>
      <c r="I562">
        <v>1659030847.2142861</v>
      </c>
      <c r="J562">
        <f t="shared" si="400"/>
        <v>4.7120983550248737E-3</v>
      </c>
      <c r="K562">
        <f t="shared" si="401"/>
        <v>4.7120983550248736</v>
      </c>
      <c r="L562">
        <f t="shared" si="402"/>
        <v>24.558522995815668</v>
      </c>
      <c r="M562">
        <f t="shared" si="403"/>
        <v>1001.758571428571</v>
      </c>
      <c r="N562">
        <f t="shared" si="404"/>
        <v>835.30629229580052</v>
      </c>
      <c r="O562">
        <f t="shared" si="405"/>
        <v>75.667827470742864</v>
      </c>
      <c r="P562">
        <f t="shared" si="406"/>
        <v>90.746227401040784</v>
      </c>
      <c r="Q562">
        <f t="shared" si="407"/>
        <v>0.29158888833497831</v>
      </c>
      <c r="R562">
        <f t="shared" si="408"/>
        <v>2.7563533131714975</v>
      </c>
      <c r="S562">
        <f t="shared" si="409"/>
        <v>0.27547181662654902</v>
      </c>
      <c r="T562">
        <f t="shared" si="410"/>
        <v>0.17354366252918058</v>
      </c>
      <c r="U562">
        <f t="shared" si="411"/>
        <v>321.51092550741294</v>
      </c>
      <c r="V562">
        <f t="shared" si="412"/>
        <v>27.650625584117769</v>
      </c>
      <c r="W562">
        <f t="shared" si="413"/>
        <v>27.679607142857151</v>
      </c>
      <c r="X562">
        <f t="shared" si="414"/>
        <v>3.7245352772742693</v>
      </c>
      <c r="Y562">
        <f t="shared" si="415"/>
        <v>62.406290364545249</v>
      </c>
      <c r="Z562">
        <f t="shared" si="416"/>
        <v>2.2258883041893265</v>
      </c>
      <c r="AA562">
        <f t="shared" si="417"/>
        <v>3.5667691368720029</v>
      </c>
      <c r="AB562">
        <f t="shared" si="418"/>
        <v>1.4986469730849428</v>
      </c>
      <c r="AC562">
        <f t="shared" si="419"/>
        <v>-207.80353745659693</v>
      </c>
      <c r="AD562">
        <f t="shared" si="420"/>
        <v>-109.76218181639706</v>
      </c>
      <c r="AE562">
        <f t="shared" si="421"/>
        <v>-8.6206564869914324</v>
      </c>
      <c r="AF562">
        <f t="shared" si="422"/>
        <v>-4.6754502525724888</v>
      </c>
      <c r="AG562">
        <f t="shared" si="423"/>
        <v>43.845563177835146</v>
      </c>
      <c r="AH562">
        <f t="shared" si="424"/>
        <v>4.7248580792680217</v>
      </c>
      <c r="AI562">
        <f t="shared" si="425"/>
        <v>24.558522995815668</v>
      </c>
      <c r="AJ562">
        <v>1097.9871821238869</v>
      </c>
      <c r="AK562">
        <v>1051.907212121213</v>
      </c>
      <c r="AL562">
        <v>3.410337792163868</v>
      </c>
      <c r="AM562">
        <v>64.863660369353653</v>
      </c>
      <c r="AN562">
        <f t="shared" si="426"/>
        <v>4.7120983550248736</v>
      </c>
      <c r="AO562">
        <v>19.043951545607531</v>
      </c>
      <c r="AP562">
        <v>24.559167132867149</v>
      </c>
      <c r="AQ562">
        <v>-8.1015928957015677E-5</v>
      </c>
      <c r="AR562">
        <v>84.796211414977947</v>
      </c>
      <c r="AS562">
        <v>6</v>
      </c>
      <c r="AT562">
        <v>1</v>
      </c>
      <c r="AU562">
        <f t="shared" si="427"/>
        <v>1</v>
      </c>
      <c r="AV562">
        <f t="shared" si="428"/>
        <v>0</v>
      </c>
      <c r="AW562">
        <f t="shared" si="429"/>
        <v>47831.648385225628</v>
      </c>
      <c r="AX562" t="s">
        <v>416</v>
      </c>
      <c r="AY562" t="s">
        <v>416</v>
      </c>
      <c r="AZ562">
        <v>0</v>
      </c>
      <c r="BA562">
        <v>0</v>
      </c>
      <c r="BB562" t="e">
        <f t="shared" si="430"/>
        <v>#DIV/0!</v>
      </c>
      <c r="BC562">
        <v>0</v>
      </c>
      <c r="BD562" t="s">
        <v>416</v>
      </c>
      <c r="BE562" t="s">
        <v>416</v>
      </c>
      <c r="BF562">
        <v>0</v>
      </c>
      <c r="BG562">
        <v>0</v>
      </c>
      <c r="BH562" t="e">
        <f t="shared" si="431"/>
        <v>#DIV/0!</v>
      </c>
      <c r="BI562">
        <v>0.5</v>
      </c>
      <c r="BJ562">
        <f t="shared" si="432"/>
        <v>1681.1979116618718</v>
      </c>
      <c r="BK562">
        <f t="shared" si="433"/>
        <v>24.558522995815668</v>
      </c>
      <c r="BL562" t="e">
        <f t="shared" si="434"/>
        <v>#DIV/0!</v>
      </c>
      <c r="BM562">
        <f t="shared" si="435"/>
        <v>1.4607752499251832E-2</v>
      </c>
      <c r="BN562" t="e">
        <f t="shared" si="436"/>
        <v>#DIV/0!</v>
      </c>
      <c r="BO562" t="e">
        <f t="shared" si="437"/>
        <v>#DIV/0!</v>
      </c>
      <c r="BP562" t="s">
        <v>416</v>
      </c>
      <c r="BQ562">
        <v>0</v>
      </c>
      <c r="BR562" t="e">
        <f t="shared" si="438"/>
        <v>#DIV/0!</v>
      </c>
      <c r="BS562" t="e">
        <f t="shared" si="439"/>
        <v>#DIV/0!</v>
      </c>
      <c r="BT562" t="e">
        <f t="shared" si="440"/>
        <v>#DIV/0!</v>
      </c>
      <c r="BU562" t="e">
        <f t="shared" si="441"/>
        <v>#DIV/0!</v>
      </c>
      <c r="BV562" t="e">
        <f t="shared" si="442"/>
        <v>#DIV/0!</v>
      </c>
      <c r="BW562" t="e">
        <f t="shared" si="443"/>
        <v>#DIV/0!</v>
      </c>
      <c r="BX562" t="e">
        <f t="shared" si="444"/>
        <v>#DIV/0!</v>
      </c>
      <c r="BY562" t="e">
        <f t="shared" si="445"/>
        <v>#DIV/0!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 t="shared" si="446"/>
        <v>2000.0007142857139</v>
      </c>
      <c r="CS562">
        <f t="shared" si="447"/>
        <v>1681.1979116618718</v>
      </c>
      <c r="CT562">
        <f t="shared" si="448"/>
        <v>0.84059865561713043</v>
      </c>
      <c r="CU562">
        <f t="shared" si="449"/>
        <v>0.16075540534106172</v>
      </c>
      <c r="CV562">
        <v>6</v>
      </c>
      <c r="CW562">
        <v>0.5</v>
      </c>
      <c r="CX562" t="s">
        <v>417</v>
      </c>
      <c r="CY562">
        <v>2</v>
      </c>
      <c r="CZ562" t="b">
        <v>1</v>
      </c>
      <c r="DA562">
        <v>1659030847.2142861</v>
      </c>
      <c r="DB562">
        <v>1001.758571428571</v>
      </c>
      <c r="DC562">
        <v>1060.0432142857139</v>
      </c>
      <c r="DD562">
        <v>24.571850000000001</v>
      </c>
      <c r="DE562">
        <v>19.042271428571429</v>
      </c>
      <c r="DF562">
        <v>996.99957142857136</v>
      </c>
      <c r="DG562">
        <v>24.236589285714281</v>
      </c>
      <c r="DH562">
        <v>500.08435714285707</v>
      </c>
      <c r="DI562">
        <v>90.486921428571435</v>
      </c>
      <c r="DJ562">
        <v>0.10000239642857139</v>
      </c>
      <c r="DK562">
        <v>26.940967857142859</v>
      </c>
      <c r="DL562">
        <v>27.679607142857151</v>
      </c>
      <c r="DM562">
        <v>999.9000000000002</v>
      </c>
      <c r="DN562">
        <v>0</v>
      </c>
      <c r="DO562">
        <v>0</v>
      </c>
      <c r="DP562">
        <v>9994.6207142857147</v>
      </c>
      <c r="DQ562">
        <v>0</v>
      </c>
      <c r="DR562">
        <v>19.252199999999998</v>
      </c>
      <c r="DS562">
        <v>-58.28445</v>
      </c>
      <c r="DT562">
        <v>1026.993214285714</v>
      </c>
      <c r="DU562">
        <v>1080.6199999999999</v>
      </c>
      <c r="DV562">
        <v>5.5295907142857148</v>
      </c>
      <c r="DW562">
        <v>1060.0432142857139</v>
      </c>
      <c r="DX562">
        <v>19.042271428571429</v>
      </c>
      <c r="DY562">
        <v>2.2234317857142858</v>
      </c>
      <c r="DZ562">
        <v>1.723076428571428</v>
      </c>
      <c r="EA562">
        <v>19.132149999999999</v>
      </c>
      <c r="EB562">
        <v>15.105892857142861</v>
      </c>
      <c r="EC562">
        <v>2000.0007142857139</v>
      </c>
      <c r="ED562">
        <v>0.97999300000000023</v>
      </c>
      <c r="EE562">
        <v>2.0007199999999999E-2</v>
      </c>
      <c r="EF562">
        <v>0</v>
      </c>
      <c r="EG562">
        <v>728.80310714285713</v>
      </c>
      <c r="EH562">
        <v>5.000560000000001</v>
      </c>
      <c r="EI562">
        <v>14544.314285714279</v>
      </c>
      <c r="EJ562">
        <v>17294.82857142857</v>
      </c>
      <c r="EK562">
        <v>37.707285714285717</v>
      </c>
      <c r="EL562">
        <v>38.566499999999998</v>
      </c>
      <c r="EM562">
        <v>37.644821428571433</v>
      </c>
      <c r="EN562">
        <v>37.613678571428572</v>
      </c>
      <c r="EO562">
        <v>38.988499999999988</v>
      </c>
      <c r="EP562">
        <v>1955.0882142857149</v>
      </c>
      <c r="EQ562">
        <v>39.910357142857137</v>
      </c>
      <c r="ER562">
        <v>0</v>
      </c>
      <c r="ES562">
        <v>1659030856.2</v>
      </c>
      <c r="ET562">
        <v>0</v>
      </c>
      <c r="EU562">
        <v>728.80807692307701</v>
      </c>
      <c r="EV562">
        <v>-0.72321368178724788</v>
      </c>
      <c r="EW562">
        <v>-17.511111140692911</v>
      </c>
      <c r="EX562">
        <v>14544.16923076923</v>
      </c>
      <c r="EY562">
        <v>15</v>
      </c>
      <c r="EZ562">
        <v>0</v>
      </c>
      <c r="FA562" t="s">
        <v>418</v>
      </c>
      <c r="FB562">
        <v>1655239120</v>
      </c>
      <c r="FC562">
        <v>1655239135</v>
      </c>
      <c r="FD562">
        <v>0</v>
      </c>
      <c r="FE562">
        <v>-7.4999999999999997E-2</v>
      </c>
      <c r="FF562">
        <v>-2.7E-2</v>
      </c>
      <c r="FG562">
        <v>1.986</v>
      </c>
      <c r="FH562">
        <v>0.13900000000000001</v>
      </c>
      <c r="FI562">
        <v>420</v>
      </c>
      <c r="FJ562">
        <v>22</v>
      </c>
      <c r="FK562">
        <v>0.12</v>
      </c>
      <c r="FL562">
        <v>0.02</v>
      </c>
      <c r="FM562">
        <v>-58.232985365853658</v>
      </c>
      <c r="FN562">
        <v>-1.223134494773445</v>
      </c>
      <c r="FO562">
        <v>0.16137642037836381</v>
      </c>
      <c r="FP562">
        <v>0</v>
      </c>
      <c r="FQ562">
        <v>728.86461764705882</v>
      </c>
      <c r="FR562">
        <v>-0.93025210408008641</v>
      </c>
      <c r="FS562">
        <v>0.2378545050465358</v>
      </c>
      <c r="FT562">
        <v>1</v>
      </c>
      <c r="FU562">
        <v>5.5309309756097562</v>
      </c>
      <c r="FV562">
        <v>-5.4690522648081087E-2</v>
      </c>
      <c r="FW562">
        <v>7.3600496435488154E-3</v>
      </c>
      <c r="FX562">
        <v>1</v>
      </c>
      <c r="FY562">
        <v>2</v>
      </c>
      <c r="FZ562">
        <v>3</v>
      </c>
      <c r="GA562" t="s">
        <v>446</v>
      </c>
      <c r="GB562">
        <v>2.9796399999999998</v>
      </c>
      <c r="GC562">
        <v>2.7283499999999998</v>
      </c>
      <c r="GD562">
        <v>0.159498</v>
      </c>
      <c r="GE562">
        <v>0.166579</v>
      </c>
      <c r="GF562">
        <v>0.108991</v>
      </c>
      <c r="GG562">
        <v>9.1989299999999996E-2</v>
      </c>
      <c r="GH562">
        <v>25178.3</v>
      </c>
      <c r="GI562">
        <v>24610.9</v>
      </c>
      <c r="GJ562">
        <v>30485</v>
      </c>
      <c r="GK562">
        <v>29776</v>
      </c>
      <c r="GL562">
        <v>37481.5</v>
      </c>
      <c r="GM562">
        <v>35607.699999999997</v>
      </c>
      <c r="GN562">
        <v>46635.7</v>
      </c>
      <c r="GO562">
        <v>44285.3</v>
      </c>
      <c r="GP562">
        <v>1.8652</v>
      </c>
      <c r="GQ562">
        <v>1.84857</v>
      </c>
      <c r="GR562">
        <v>0.15267700000000001</v>
      </c>
      <c r="GS562">
        <v>0</v>
      </c>
      <c r="GT562">
        <v>25.193000000000001</v>
      </c>
      <c r="GU562">
        <v>999.9</v>
      </c>
      <c r="GV562">
        <v>48.1</v>
      </c>
      <c r="GW562">
        <v>32.200000000000003</v>
      </c>
      <c r="GX562">
        <v>25.671600000000002</v>
      </c>
      <c r="GY562">
        <v>62.927</v>
      </c>
      <c r="GZ562">
        <v>24.607399999999998</v>
      </c>
      <c r="HA562">
        <v>1</v>
      </c>
      <c r="HB562">
        <v>-3.0935000000000001E-2</v>
      </c>
      <c r="HC562">
        <v>0.29172100000000001</v>
      </c>
      <c r="HD562">
        <v>20.193300000000001</v>
      </c>
      <c r="HE562">
        <v>5.2304700000000004</v>
      </c>
      <c r="HF562">
        <v>11.968</v>
      </c>
      <c r="HG562">
        <v>4.9709000000000003</v>
      </c>
      <c r="HH562">
        <v>3.28965</v>
      </c>
      <c r="HI562">
        <v>9349.2999999999993</v>
      </c>
      <c r="HJ562">
        <v>9999</v>
      </c>
      <c r="HK562">
        <v>9999</v>
      </c>
      <c r="HL562">
        <v>297.2</v>
      </c>
      <c r="HM562">
        <v>4.9729099999999997</v>
      </c>
      <c r="HN562">
        <v>1.8774599999999999</v>
      </c>
      <c r="HO562">
        <v>1.87561</v>
      </c>
      <c r="HP562">
        <v>1.8784000000000001</v>
      </c>
      <c r="HQ562">
        <v>1.87514</v>
      </c>
      <c r="HR562">
        <v>1.8786700000000001</v>
      </c>
      <c r="HS562">
        <v>1.8757600000000001</v>
      </c>
      <c r="HT562">
        <v>1.8769199999999999</v>
      </c>
      <c r="HU562">
        <v>0</v>
      </c>
      <c r="HV562">
        <v>0</v>
      </c>
      <c r="HW562">
        <v>0</v>
      </c>
      <c r="HX562">
        <v>0</v>
      </c>
      <c r="HY562" t="s">
        <v>420</v>
      </c>
      <c r="HZ562" t="s">
        <v>421</v>
      </c>
      <c r="IA562" t="s">
        <v>422</v>
      </c>
      <c r="IB562" t="s">
        <v>422</v>
      </c>
      <c r="IC562" t="s">
        <v>422</v>
      </c>
      <c r="ID562" t="s">
        <v>422</v>
      </c>
      <c r="IE562">
        <v>0</v>
      </c>
      <c r="IF562">
        <v>100</v>
      </c>
      <c r="IG562">
        <v>100</v>
      </c>
      <c r="IH562">
        <v>4.8099999999999996</v>
      </c>
      <c r="II562">
        <v>0.33489999999999998</v>
      </c>
      <c r="IJ562">
        <v>1.981763419366358</v>
      </c>
      <c r="IK562">
        <v>4.1594547590360449E-3</v>
      </c>
      <c r="IL562">
        <v>-1.867668404869411E-6</v>
      </c>
      <c r="IM562">
        <v>4.9096340421811042E-10</v>
      </c>
      <c r="IN562">
        <v>-2.3250521569731349E-2</v>
      </c>
      <c r="IO562">
        <v>5.6214120975847052E-3</v>
      </c>
      <c r="IP562">
        <v>3.6430730392419388E-4</v>
      </c>
      <c r="IQ562">
        <v>5.8048895600362112E-7</v>
      </c>
      <c r="IR562">
        <v>0</v>
      </c>
      <c r="IS562">
        <v>2100</v>
      </c>
      <c r="IT562">
        <v>1</v>
      </c>
      <c r="IU562">
        <v>26</v>
      </c>
      <c r="IV562">
        <v>63195.6</v>
      </c>
      <c r="IW562">
        <v>63195.3</v>
      </c>
      <c r="IX562">
        <v>2.3852500000000001</v>
      </c>
      <c r="IY562">
        <v>2.5341800000000001</v>
      </c>
      <c r="IZ562">
        <v>1.39893</v>
      </c>
      <c r="JA562">
        <v>2.33887</v>
      </c>
      <c r="JB562">
        <v>1.4489700000000001</v>
      </c>
      <c r="JC562">
        <v>2.47437</v>
      </c>
      <c r="JD562">
        <v>37.795299999999997</v>
      </c>
      <c r="JE562">
        <v>24.07</v>
      </c>
      <c r="JF562">
        <v>18</v>
      </c>
      <c r="JG562">
        <v>484.71499999999997</v>
      </c>
      <c r="JH562">
        <v>444.79700000000003</v>
      </c>
      <c r="JI562">
        <v>24.9999</v>
      </c>
      <c r="JJ562">
        <v>26.5855</v>
      </c>
      <c r="JK562">
        <v>30.0001</v>
      </c>
      <c r="JL562">
        <v>26.412099999999999</v>
      </c>
      <c r="JM562">
        <v>26.490100000000002</v>
      </c>
      <c r="JN562">
        <v>47.856699999999996</v>
      </c>
      <c r="JO562">
        <v>30.9358</v>
      </c>
      <c r="JP562">
        <v>24.015899999999998</v>
      </c>
      <c r="JQ562">
        <v>25</v>
      </c>
      <c r="JR562">
        <v>1109.0899999999999</v>
      </c>
      <c r="JS562">
        <v>19.056699999999999</v>
      </c>
      <c r="JT562">
        <v>100.783</v>
      </c>
      <c r="JU562">
        <v>101.827</v>
      </c>
    </row>
    <row r="563" spans="1:281" x14ac:dyDescent="0.2">
      <c r="A563">
        <v>547</v>
      </c>
      <c r="B563">
        <v>1659030860</v>
      </c>
      <c r="C563">
        <v>7141.5</v>
      </c>
      <c r="D563" t="s">
        <v>1521</v>
      </c>
      <c r="E563" t="s">
        <v>1522</v>
      </c>
      <c r="F563">
        <v>5</v>
      </c>
      <c r="G563" t="s">
        <v>415</v>
      </c>
      <c r="H563" t="s">
        <v>1390</v>
      </c>
      <c r="I563">
        <v>1659030852.5</v>
      </c>
      <c r="J563">
        <f t="shared" si="400"/>
        <v>4.7150998335422677E-3</v>
      </c>
      <c r="K563">
        <f t="shared" si="401"/>
        <v>4.7150998335422676</v>
      </c>
      <c r="L563">
        <f t="shared" si="402"/>
        <v>24.507753237622079</v>
      </c>
      <c r="M563">
        <f t="shared" si="403"/>
        <v>1019.395037037037</v>
      </c>
      <c r="N563">
        <f t="shared" si="404"/>
        <v>852.57073772781268</v>
      </c>
      <c r="O563">
        <f t="shared" si="405"/>
        <v>77.232583707594188</v>
      </c>
      <c r="P563">
        <f t="shared" si="406"/>
        <v>92.344844885122171</v>
      </c>
      <c r="Q563">
        <f t="shared" si="407"/>
        <v>0.29126515350390064</v>
      </c>
      <c r="R563">
        <f t="shared" si="408"/>
        <v>2.756999631706778</v>
      </c>
      <c r="S563">
        <f t="shared" si="409"/>
        <v>0.27518633680226473</v>
      </c>
      <c r="T563">
        <f t="shared" si="410"/>
        <v>0.17336207083663274</v>
      </c>
      <c r="U563">
        <f t="shared" si="411"/>
        <v>321.51193504816354</v>
      </c>
      <c r="V563">
        <f t="shared" si="412"/>
        <v>27.650031762432821</v>
      </c>
      <c r="W563">
        <f t="shared" si="413"/>
        <v>27.686692592592589</v>
      </c>
      <c r="X563">
        <f t="shared" si="414"/>
        <v>3.7260776743958774</v>
      </c>
      <c r="Y563">
        <f t="shared" si="415"/>
        <v>62.377431361955594</v>
      </c>
      <c r="Z563">
        <f t="shared" si="416"/>
        <v>2.2249086857644738</v>
      </c>
      <c r="AA563">
        <f t="shared" si="417"/>
        <v>3.5668488380902783</v>
      </c>
      <c r="AB563">
        <f t="shared" si="418"/>
        <v>1.5011689886314037</v>
      </c>
      <c r="AC563">
        <f t="shared" si="419"/>
        <v>-207.93590265921401</v>
      </c>
      <c r="AD563">
        <f t="shared" si="420"/>
        <v>-110.7845429131356</v>
      </c>
      <c r="AE563">
        <f t="shared" si="421"/>
        <v>-8.6992369980410373</v>
      </c>
      <c r="AF563">
        <f t="shared" si="422"/>
        <v>-5.9077475222271119</v>
      </c>
      <c r="AG563">
        <f t="shared" si="423"/>
        <v>43.872659856887481</v>
      </c>
      <c r="AH563">
        <f t="shared" si="424"/>
        <v>4.7224624785986338</v>
      </c>
      <c r="AI563">
        <f t="shared" si="425"/>
        <v>24.507753237622079</v>
      </c>
      <c r="AJ563">
        <v>1115.239992190767</v>
      </c>
      <c r="AK563">
        <v>1069.065151515151</v>
      </c>
      <c r="AL563">
        <v>3.4434139386644889</v>
      </c>
      <c r="AM563">
        <v>64.863660369353653</v>
      </c>
      <c r="AN563">
        <f t="shared" si="426"/>
        <v>4.7150998335422676</v>
      </c>
      <c r="AO563">
        <v>19.020633414276681</v>
      </c>
      <c r="AP563">
        <v>24.540141258741262</v>
      </c>
      <c r="AQ563">
        <v>-1.615126539918889E-4</v>
      </c>
      <c r="AR563">
        <v>84.796211414977947</v>
      </c>
      <c r="AS563">
        <v>6</v>
      </c>
      <c r="AT563">
        <v>1</v>
      </c>
      <c r="AU563">
        <f t="shared" si="427"/>
        <v>1</v>
      </c>
      <c r="AV563">
        <f t="shared" si="428"/>
        <v>0</v>
      </c>
      <c r="AW563">
        <f t="shared" si="429"/>
        <v>47849.158839092721</v>
      </c>
      <c r="AX563" t="s">
        <v>416</v>
      </c>
      <c r="AY563" t="s">
        <v>416</v>
      </c>
      <c r="AZ563">
        <v>0</v>
      </c>
      <c r="BA563">
        <v>0</v>
      </c>
      <c r="BB563" t="e">
        <f t="shared" si="430"/>
        <v>#DIV/0!</v>
      </c>
      <c r="BC563">
        <v>0</v>
      </c>
      <c r="BD563" t="s">
        <v>416</v>
      </c>
      <c r="BE563" t="s">
        <v>416</v>
      </c>
      <c r="BF563">
        <v>0</v>
      </c>
      <c r="BG563">
        <v>0</v>
      </c>
      <c r="BH563" t="e">
        <f t="shared" si="431"/>
        <v>#DIV/0!</v>
      </c>
      <c r="BI563">
        <v>0.5</v>
      </c>
      <c r="BJ563">
        <f t="shared" si="432"/>
        <v>1681.2032229955939</v>
      </c>
      <c r="BK563">
        <f t="shared" si="433"/>
        <v>24.507753237622079</v>
      </c>
      <c r="BL563" t="e">
        <f t="shared" si="434"/>
        <v>#DIV/0!</v>
      </c>
      <c r="BM563">
        <f t="shared" si="435"/>
        <v>1.457750788387961E-2</v>
      </c>
      <c r="BN563" t="e">
        <f t="shared" si="436"/>
        <v>#DIV/0!</v>
      </c>
      <c r="BO563" t="e">
        <f t="shared" si="437"/>
        <v>#DIV/0!</v>
      </c>
      <c r="BP563" t="s">
        <v>416</v>
      </c>
      <c r="BQ563">
        <v>0</v>
      </c>
      <c r="BR563" t="e">
        <f t="shared" si="438"/>
        <v>#DIV/0!</v>
      </c>
      <c r="BS563" t="e">
        <f t="shared" si="439"/>
        <v>#DIV/0!</v>
      </c>
      <c r="BT563" t="e">
        <f t="shared" si="440"/>
        <v>#DIV/0!</v>
      </c>
      <c r="BU563" t="e">
        <f t="shared" si="441"/>
        <v>#DIV/0!</v>
      </c>
      <c r="BV563" t="e">
        <f t="shared" si="442"/>
        <v>#DIV/0!</v>
      </c>
      <c r="BW563" t="e">
        <f t="shared" si="443"/>
        <v>#DIV/0!</v>
      </c>
      <c r="BX563" t="e">
        <f t="shared" si="444"/>
        <v>#DIV/0!</v>
      </c>
      <c r="BY563" t="e">
        <f t="shared" si="445"/>
        <v>#DIV/0!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 t="shared" si="446"/>
        <v>2000.007037037037</v>
      </c>
      <c r="CS563">
        <f t="shared" si="447"/>
        <v>1681.2032229955939</v>
      </c>
      <c r="CT563">
        <f t="shared" si="448"/>
        <v>0.84059865383586685</v>
      </c>
      <c r="CU563">
        <f t="shared" si="449"/>
        <v>0.16075540190322324</v>
      </c>
      <c r="CV563">
        <v>6</v>
      </c>
      <c r="CW563">
        <v>0.5</v>
      </c>
      <c r="CX563" t="s">
        <v>417</v>
      </c>
      <c r="CY563">
        <v>2</v>
      </c>
      <c r="CZ563" t="b">
        <v>1</v>
      </c>
      <c r="DA563">
        <v>1659030852.5</v>
      </c>
      <c r="DB563">
        <v>1019.395037037037</v>
      </c>
      <c r="DC563">
        <v>1077.8111111111109</v>
      </c>
      <c r="DD563">
        <v>24.560774074074079</v>
      </c>
      <c r="DE563">
        <v>19.033759259259259</v>
      </c>
      <c r="DF563">
        <v>1014.602407407407</v>
      </c>
      <c r="DG563">
        <v>24.22577037037037</v>
      </c>
      <c r="DH563">
        <v>500.06833333333338</v>
      </c>
      <c r="DI563">
        <v>90.487885185185192</v>
      </c>
      <c r="DJ563">
        <v>0.1000042296296296</v>
      </c>
      <c r="DK563">
        <v>26.941348148148151</v>
      </c>
      <c r="DL563">
        <v>27.686692592592589</v>
      </c>
      <c r="DM563">
        <v>999.90000000000009</v>
      </c>
      <c r="DN563">
        <v>0</v>
      </c>
      <c r="DO563">
        <v>0</v>
      </c>
      <c r="DP563">
        <v>9998.3374074074072</v>
      </c>
      <c r="DQ563">
        <v>0</v>
      </c>
      <c r="DR563">
        <v>19.252199999999998</v>
      </c>
      <c r="DS563">
        <v>-58.415922222222207</v>
      </c>
      <c r="DT563">
        <v>1045.0625925925931</v>
      </c>
      <c r="DU563">
        <v>1098.723333333334</v>
      </c>
      <c r="DV563">
        <v>5.527014814814815</v>
      </c>
      <c r="DW563">
        <v>1077.8111111111109</v>
      </c>
      <c r="DX563">
        <v>19.033759259259259</v>
      </c>
      <c r="DY563">
        <v>2.2224518518518521</v>
      </c>
      <c r="DZ563">
        <v>1.7223251851851851</v>
      </c>
      <c r="EA563">
        <v>19.125077777777779</v>
      </c>
      <c r="EB563">
        <v>15.09911111111111</v>
      </c>
      <c r="EC563">
        <v>2000.007037037037</v>
      </c>
      <c r="ED563">
        <v>0.97999311111111131</v>
      </c>
      <c r="EE563">
        <v>2.0007111111111111E-2</v>
      </c>
      <c r="EF563">
        <v>0</v>
      </c>
      <c r="EG563">
        <v>728.79577777777797</v>
      </c>
      <c r="EH563">
        <v>5.000560000000001</v>
      </c>
      <c r="EI563">
        <v>14542.859259259259</v>
      </c>
      <c r="EJ563">
        <v>17294.874074074069</v>
      </c>
      <c r="EK563">
        <v>37.749703703703702</v>
      </c>
      <c r="EL563">
        <v>38.566666666666663</v>
      </c>
      <c r="EM563">
        <v>37.629370370370367</v>
      </c>
      <c r="EN563">
        <v>37.610888888888887</v>
      </c>
      <c r="EO563">
        <v>38.999703703703702</v>
      </c>
      <c r="EP563">
        <v>1955.094814814815</v>
      </c>
      <c r="EQ563">
        <v>39.910370370370373</v>
      </c>
      <c r="ER563">
        <v>0</v>
      </c>
      <c r="ES563">
        <v>1659030861</v>
      </c>
      <c r="ET563">
        <v>0</v>
      </c>
      <c r="EU563">
        <v>728.81946153846161</v>
      </c>
      <c r="EV563">
        <v>0.22119657019239139</v>
      </c>
      <c r="EW563">
        <v>-15.40854703621172</v>
      </c>
      <c r="EX563">
        <v>14542.865384615379</v>
      </c>
      <c r="EY563">
        <v>15</v>
      </c>
      <c r="EZ563">
        <v>0</v>
      </c>
      <c r="FA563" t="s">
        <v>418</v>
      </c>
      <c r="FB563">
        <v>1655239120</v>
      </c>
      <c r="FC563">
        <v>1655239135</v>
      </c>
      <c r="FD563">
        <v>0</v>
      </c>
      <c r="FE563">
        <v>-7.4999999999999997E-2</v>
      </c>
      <c r="FF563">
        <v>-2.7E-2</v>
      </c>
      <c r="FG563">
        <v>1.986</v>
      </c>
      <c r="FH563">
        <v>0.13900000000000001</v>
      </c>
      <c r="FI563">
        <v>420</v>
      </c>
      <c r="FJ563">
        <v>22</v>
      </c>
      <c r="FK563">
        <v>0.12</v>
      </c>
      <c r="FL563">
        <v>0.02</v>
      </c>
      <c r="FM563">
        <v>-58.343100000000007</v>
      </c>
      <c r="FN563">
        <v>-1.3648592870542049</v>
      </c>
      <c r="FO563">
        <v>0.17020454753031719</v>
      </c>
      <c r="FP563">
        <v>0</v>
      </c>
      <c r="FQ563">
        <v>728.82008823529418</v>
      </c>
      <c r="FR563">
        <v>-2.1650116757749541E-2</v>
      </c>
      <c r="FS563">
        <v>0.22584799256124419</v>
      </c>
      <c r="FT563">
        <v>1</v>
      </c>
      <c r="FU563">
        <v>5.5302454999999986</v>
      </c>
      <c r="FV563">
        <v>-4.1712045028150083E-2</v>
      </c>
      <c r="FW563">
        <v>7.0349086525697208E-3</v>
      </c>
      <c r="FX563">
        <v>1</v>
      </c>
      <c r="FY563">
        <v>2</v>
      </c>
      <c r="FZ563">
        <v>3</v>
      </c>
      <c r="GA563" t="s">
        <v>446</v>
      </c>
      <c r="GB563">
        <v>2.9797799999999999</v>
      </c>
      <c r="GC563">
        <v>2.72851</v>
      </c>
      <c r="GD563">
        <v>0.16114200000000001</v>
      </c>
      <c r="GE563">
        <v>0.16819100000000001</v>
      </c>
      <c r="GF563">
        <v>0.10893</v>
      </c>
      <c r="GG563">
        <v>9.1918399999999997E-2</v>
      </c>
      <c r="GH563">
        <v>25128.9</v>
      </c>
      <c r="GI563">
        <v>24563.4</v>
      </c>
      <c r="GJ563">
        <v>30484.7</v>
      </c>
      <c r="GK563">
        <v>29776.1</v>
      </c>
      <c r="GL563">
        <v>37483.800000000003</v>
      </c>
      <c r="GM563">
        <v>35610.800000000003</v>
      </c>
      <c r="GN563">
        <v>46635.1</v>
      </c>
      <c r="GO563">
        <v>44285.599999999999</v>
      </c>
      <c r="GP563">
        <v>1.865</v>
      </c>
      <c r="GQ563">
        <v>1.8487</v>
      </c>
      <c r="GR563">
        <v>0.153255</v>
      </c>
      <c r="GS563">
        <v>0</v>
      </c>
      <c r="GT563">
        <v>25.192699999999999</v>
      </c>
      <c r="GU563">
        <v>999.9</v>
      </c>
      <c r="GV563">
        <v>48.1</v>
      </c>
      <c r="GW563">
        <v>32.200000000000003</v>
      </c>
      <c r="GX563">
        <v>25.671500000000002</v>
      </c>
      <c r="GY563">
        <v>63.116999999999997</v>
      </c>
      <c r="GZ563">
        <v>24.755600000000001</v>
      </c>
      <c r="HA563">
        <v>1</v>
      </c>
      <c r="HB563">
        <v>-3.0990899999999998E-2</v>
      </c>
      <c r="HC563">
        <v>0.292375</v>
      </c>
      <c r="HD563">
        <v>20.193200000000001</v>
      </c>
      <c r="HE563">
        <v>5.2300199999999997</v>
      </c>
      <c r="HF563">
        <v>11.968</v>
      </c>
      <c r="HG563">
        <v>4.9705500000000002</v>
      </c>
      <c r="HH563">
        <v>3.2895799999999999</v>
      </c>
      <c r="HI563">
        <v>9349.5</v>
      </c>
      <c r="HJ563">
        <v>9999</v>
      </c>
      <c r="HK563">
        <v>9999</v>
      </c>
      <c r="HL563">
        <v>297.2</v>
      </c>
      <c r="HM563">
        <v>4.9729200000000002</v>
      </c>
      <c r="HN563">
        <v>1.8774500000000001</v>
      </c>
      <c r="HO563">
        <v>1.8755999999999999</v>
      </c>
      <c r="HP563">
        <v>1.87842</v>
      </c>
      <c r="HQ563">
        <v>1.8751</v>
      </c>
      <c r="HR563">
        <v>1.87866</v>
      </c>
      <c r="HS563">
        <v>1.87575</v>
      </c>
      <c r="HT563">
        <v>1.8769199999999999</v>
      </c>
      <c r="HU563">
        <v>0</v>
      </c>
      <c r="HV563">
        <v>0</v>
      </c>
      <c r="HW563">
        <v>0</v>
      </c>
      <c r="HX563">
        <v>0</v>
      </c>
      <c r="HY563" t="s">
        <v>420</v>
      </c>
      <c r="HZ563" t="s">
        <v>421</v>
      </c>
      <c r="IA563" t="s">
        <v>422</v>
      </c>
      <c r="IB563" t="s">
        <v>422</v>
      </c>
      <c r="IC563" t="s">
        <v>422</v>
      </c>
      <c r="ID563" t="s">
        <v>422</v>
      </c>
      <c r="IE563">
        <v>0</v>
      </c>
      <c r="IF563">
        <v>100</v>
      </c>
      <c r="IG563">
        <v>100</v>
      </c>
      <c r="IH563">
        <v>4.84</v>
      </c>
      <c r="II563">
        <v>0.33450000000000002</v>
      </c>
      <c r="IJ563">
        <v>1.981763419366358</v>
      </c>
      <c r="IK563">
        <v>4.1594547590360449E-3</v>
      </c>
      <c r="IL563">
        <v>-1.867668404869411E-6</v>
      </c>
      <c r="IM563">
        <v>4.9096340421811042E-10</v>
      </c>
      <c r="IN563">
        <v>-2.3250521569731349E-2</v>
      </c>
      <c r="IO563">
        <v>5.6214120975847052E-3</v>
      </c>
      <c r="IP563">
        <v>3.6430730392419388E-4</v>
      </c>
      <c r="IQ563">
        <v>5.8048895600362112E-7</v>
      </c>
      <c r="IR563">
        <v>0</v>
      </c>
      <c r="IS563">
        <v>2100</v>
      </c>
      <c r="IT563">
        <v>1</v>
      </c>
      <c r="IU563">
        <v>26</v>
      </c>
      <c r="IV563">
        <v>63195.7</v>
      </c>
      <c r="IW563">
        <v>63195.4</v>
      </c>
      <c r="IX563">
        <v>2.4157700000000002</v>
      </c>
      <c r="IY563">
        <v>2.52197</v>
      </c>
      <c r="IZ563">
        <v>1.39893</v>
      </c>
      <c r="JA563">
        <v>2.33887</v>
      </c>
      <c r="JB563">
        <v>1.4489700000000001</v>
      </c>
      <c r="JC563">
        <v>2.4108900000000002</v>
      </c>
      <c r="JD563">
        <v>37.795299999999997</v>
      </c>
      <c r="JE563">
        <v>24.07</v>
      </c>
      <c r="JF563">
        <v>18</v>
      </c>
      <c r="JG563">
        <v>484.60899999999998</v>
      </c>
      <c r="JH563">
        <v>444.89</v>
      </c>
      <c r="JI563">
        <v>25</v>
      </c>
      <c r="JJ563">
        <v>26.587700000000002</v>
      </c>
      <c r="JK563">
        <v>30.0001</v>
      </c>
      <c r="JL563">
        <v>26.412600000000001</v>
      </c>
      <c r="JM563">
        <v>26.492100000000001</v>
      </c>
      <c r="JN563">
        <v>48.408999999999999</v>
      </c>
      <c r="JO563">
        <v>30.9358</v>
      </c>
      <c r="JP563">
        <v>24.015899999999998</v>
      </c>
      <c r="JQ563">
        <v>25</v>
      </c>
      <c r="JR563">
        <v>1122.45</v>
      </c>
      <c r="JS563">
        <v>19.0761</v>
      </c>
      <c r="JT563">
        <v>100.782</v>
      </c>
      <c r="JU563">
        <v>101.827</v>
      </c>
    </row>
    <row r="564" spans="1:281" x14ac:dyDescent="0.2">
      <c r="A564">
        <v>548</v>
      </c>
      <c r="B564">
        <v>1659030865</v>
      </c>
      <c r="C564">
        <v>7146.5</v>
      </c>
      <c r="D564" t="s">
        <v>1523</v>
      </c>
      <c r="E564" t="s">
        <v>1524</v>
      </c>
      <c r="F564">
        <v>5</v>
      </c>
      <c r="G564" t="s">
        <v>415</v>
      </c>
      <c r="H564" t="s">
        <v>1390</v>
      </c>
      <c r="I564">
        <v>1659030857.2142861</v>
      </c>
      <c r="J564">
        <f t="shared" si="400"/>
        <v>4.6853564059351023E-3</v>
      </c>
      <c r="K564">
        <f t="shared" si="401"/>
        <v>4.6853564059351021</v>
      </c>
      <c r="L564">
        <f t="shared" si="402"/>
        <v>24.653702649233715</v>
      </c>
      <c r="M564">
        <f t="shared" si="403"/>
        <v>1035.1360714285711</v>
      </c>
      <c r="N564">
        <f t="shared" si="404"/>
        <v>865.95564281309839</v>
      </c>
      <c r="O564">
        <f t="shared" si="405"/>
        <v>78.445437066435673</v>
      </c>
      <c r="P564">
        <f t="shared" si="406"/>
        <v>93.771202047555008</v>
      </c>
      <c r="Q564">
        <f t="shared" si="407"/>
        <v>0.28894591766757727</v>
      </c>
      <c r="R564">
        <f t="shared" si="408"/>
        <v>2.7578247280729915</v>
      </c>
      <c r="S564">
        <f t="shared" si="409"/>
        <v>0.27311912716993819</v>
      </c>
      <c r="T564">
        <f t="shared" si="410"/>
        <v>0.17204914899575924</v>
      </c>
      <c r="U564">
        <f t="shared" si="411"/>
        <v>321.51149509476551</v>
      </c>
      <c r="V564">
        <f t="shared" si="412"/>
        <v>27.658587641478015</v>
      </c>
      <c r="W564">
        <f t="shared" si="413"/>
        <v>27.689728571428581</v>
      </c>
      <c r="X564">
        <f t="shared" si="414"/>
        <v>3.7267387324295806</v>
      </c>
      <c r="Y564">
        <f t="shared" si="415"/>
        <v>62.342499291859177</v>
      </c>
      <c r="Z564">
        <f t="shared" si="416"/>
        <v>2.2237376166349332</v>
      </c>
      <c r="AA564">
        <f t="shared" si="417"/>
        <v>3.5669689888825391</v>
      </c>
      <c r="AB564">
        <f t="shared" si="418"/>
        <v>1.5030011157946475</v>
      </c>
      <c r="AC564">
        <f t="shared" si="419"/>
        <v>-206.624217501738</v>
      </c>
      <c r="AD564">
        <f t="shared" si="420"/>
        <v>-111.18385139098224</v>
      </c>
      <c r="AE564">
        <f t="shared" si="421"/>
        <v>-8.7281376478654416</v>
      </c>
      <c r="AF564">
        <f t="shared" si="422"/>
        <v>-5.0247114458201594</v>
      </c>
      <c r="AG564">
        <f t="shared" si="423"/>
        <v>43.842752258227975</v>
      </c>
      <c r="AH564">
        <f t="shared" si="424"/>
        <v>4.7198848268544653</v>
      </c>
      <c r="AI564">
        <f t="shared" si="425"/>
        <v>24.653702649233715</v>
      </c>
      <c r="AJ564">
        <v>1132.074281471477</v>
      </c>
      <c r="AK564">
        <v>1085.99503030303</v>
      </c>
      <c r="AL564">
        <v>3.3855203567064902</v>
      </c>
      <c r="AM564">
        <v>64.863660369353653</v>
      </c>
      <c r="AN564">
        <f t="shared" si="426"/>
        <v>4.6853564059351021</v>
      </c>
      <c r="AO564">
        <v>19.010813927887931</v>
      </c>
      <c r="AP564">
        <v>24.52697902097902</v>
      </c>
      <c r="AQ564">
        <v>-5.2954037397166601E-3</v>
      </c>
      <c r="AR564">
        <v>84.796211414977947</v>
      </c>
      <c r="AS564">
        <v>6</v>
      </c>
      <c r="AT564">
        <v>1</v>
      </c>
      <c r="AU564">
        <f t="shared" si="427"/>
        <v>1</v>
      </c>
      <c r="AV564">
        <f t="shared" si="428"/>
        <v>0</v>
      </c>
      <c r="AW564">
        <f t="shared" si="429"/>
        <v>47871.484523890911</v>
      </c>
      <c r="AX564" t="s">
        <v>416</v>
      </c>
      <c r="AY564" t="s">
        <v>416</v>
      </c>
      <c r="AZ564">
        <v>0</v>
      </c>
      <c r="BA564">
        <v>0</v>
      </c>
      <c r="BB564" t="e">
        <f t="shared" si="430"/>
        <v>#DIV/0!</v>
      </c>
      <c r="BC564">
        <v>0</v>
      </c>
      <c r="BD564" t="s">
        <v>416</v>
      </c>
      <c r="BE564" t="s">
        <v>416</v>
      </c>
      <c r="BF564">
        <v>0</v>
      </c>
      <c r="BG564">
        <v>0</v>
      </c>
      <c r="BH564" t="e">
        <f t="shared" si="431"/>
        <v>#DIV/0!</v>
      </c>
      <c r="BI564">
        <v>0.5</v>
      </c>
      <c r="BJ564">
        <f t="shared" si="432"/>
        <v>1681.2009114480652</v>
      </c>
      <c r="BK564">
        <f t="shared" si="433"/>
        <v>24.653702649233715</v>
      </c>
      <c r="BL564" t="e">
        <f t="shared" si="434"/>
        <v>#DIV/0!</v>
      </c>
      <c r="BM564">
        <f t="shared" si="435"/>
        <v>1.4664340520728599E-2</v>
      </c>
      <c r="BN564" t="e">
        <f t="shared" si="436"/>
        <v>#DIV/0!</v>
      </c>
      <c r="BO564" t="e">
        <f t="shared" si="437"/>
        <v>#DIV/0!</v>
      </c>
      <c r="BP564" t="s">
        <v>416</v>
      </c>
      <c r="BQ564">
        <v>0</v>
      </c>
      <c r="BR564" t="e">
        <f t="shared" si="438"/>
        <v>#DIV/0!</v>
      </c>
      <c r="BS564" t="e">
        <f t="shared" si="439"/>
        <v>#DIV/0!</v>
      </c>
      <c r="BT564" t="e">
        <f t="shared" si="440"/>
        <v>#DIV/0!</v>
      </c>
      <c r="BU564" t="e">
        <f t="shared" si="441"/>
        <v>#DIV/0!</v>
      </c>
      <c r="BV564" t="e">
        <f t="shared" si="442"/>
        <v>#DIV/0!</v>
      </c>
      <c r="BW564" t="e">
        <f t="shared" si="443"/>
        <v>#DIV/0!</v>
      </c>
      <c r="BX564" t="e">
        <f t="shared" si="444"/>
        <v>#DIV/0!</v>
      </c>
      <c r="BY564" t="e">
        <f t="shared" si="445"/>
        <v>#DIV/0!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 t="shared" si="446"/>
        <v>2000.004285714286</v>
      </c>
      <c r="CS564">
        <f t="shared" si="447"/>
        <v>1681.2009114480652</v>
      </c>
      <c r="CT564">
        <f t="shared" si="448"/>
        <v>0.84059865444120152</v>
      </c>
      <c r="CU564">
        <f t="shared" si="449"/>
        <v>0.160755403071519</v>
      </c>
      <c r="CV564">
        <v>6</v>
      </c>
      <c r="CW564">
        <v>0.5</v>
      </c>
      <c r="CX564" t="s">
        <v>417</v>
      </c>
      <c r="CY564">
        <v>2</v>
      </c>
      <c r="CZ564" t="b">
        <v>1</v>
      </c>
      <c r="DA564">
        <v>1659030857.2142861</v>
      </c>
      <c r="DB564">
        <v>1035.1360714285711</v>
      </c>
      <c r="DC564">
        <v>1093.6003571428571</v>
      </c>
      <c r="DD564">
        <v>24.54773928571429</v>
      </c>
      <c r="DE564">
        <v>19.023846428571431</v>
      </c>
      <c r="DF564">
        <v>1030.3142857142859</v>
      </c>
      <c r="DG564">
        <v>24.213053571428571</v>
      </c>
      <c r="DH564">
        <v>500.08453571428578</v>
      </c>
      <c r="DI564">
        <v>90.488321428571439</v>
      </c>
      <c r="DJ564">
        <v>9.9964146428571432E-2</v>
      </c>
      <c r="DK564">
        <v>26.94192142857143</v>
      </c>
      <c r="DL564">
        <v>27.689728571428581</v>
      </c>
      <c r="DM564">
        <v>999.9000000000002</v>
      </c>
      <c r="DN564">
        <v>0</v>
      </c>
      <c r="DO564">
        <v>0</v>
      </c>
      <c r="DP564">
        <v>10003.171071428569</v>
      </c>
      <c r="DQ564">
        <v>0</v>
      </c>
      <c r="DR564">
        <v>19.252199999999998</v>
      </c>
      <c r="DS564">
        <v>-58.463625</v>
      </c>
      <c r="DT564">
        <v>1061.1864285714289</v>
      </c>
      <c r="DU564">
        <v>1114.8078571428571</v>
      </c>
      <c r="DV564">
        <v>5.5238925000000014</v>
      </c>
      <c r="DW564">
        <v>1093.6003571428571</v>
      </c>
      <c r="DX564">
        <v>19.023846428571431</v>
      </c>
      <c r="DY564">
        <v>2.2212839285714279</v>
      </c>
      <c r="DZ564">
        <v>1.7214375</v>
      </c>
      <c r="EA564">
        <v>19.11664285714286</v>
      </c>
      <c r="EB564">
        <v>15.09108214285714</v>
      </c>
      <c r="EC564">
        <v>2000.004285714286</v>
      </c>
      <c r="ED564">
        <v>0.97999314285714312</v>
      </c>
      <c r="EE564">
        <v>2.0007085714285711E-2</v>
      </c>
      <c r="EF564">
        <v>0</v>
      </c>
      <c r="EG564">
        <v>728.73603571428555</v>
      </c>
      <c r="EH564">
        <v>5.000560000000001</v>
      </c>
      <c r="EI564">
        <v>14541.071428571429</v>
      </c>
      <c r="EJ564">
        <v>17294.846428571429</v>
      </c>
      <c r="EK564">
        <v>37.760928571428572</v>
      </c>
      <c r="EL564">
        <v>38.561999999999998</v>
      </c>
      <c r="EM564">
        <v>37.656035714285707</v>
      </c>
      <c r="EN564">
        <v>37.627071428571433</v>
      </c>
      <c r="EO564">
        <v>39.021999999999991</v>
      </c>
      <c r="EP564">
        <v>1955.092142857143</v>
      </c>
      <c r="EQ564">
        <v>39.910357142857137</v>
      </c>
      <c r="ER564">
        <v>0</v>
      </c>
      <c r="ES564">
        <v>1659030866.4000001</v>
      </c>
      <c r="ET564">
        <v>0</v>
      </c>
      <c r="EU564">
        <v>728.74307999999985</v>
      </c>
      <c r="EV564">
        <v>-1.3985384590420309</v>
      </c>
      <c r="EW564">
        <v>-29.830769222704891</v>
      </c>
      <c r="EX564">
        <v>14540.772000000001</v>
      </c>
      <c r="EY564">
        <v>15</v>
      </c>
      <c r="EZ564">
        <v>0</v>
      </c>
      <c r="FA564" t="s">
        <v>418</v>
      </c>
      <c r="FB564">
        <v>1655239120</v>
      </c>
      <c r="FC564">
        <v>1655239135</v>
      </c>
      <c r="FD564">
        <v>0</v>
      </c>
      <c r="FE564">
        <v>-7.4999999999999997E-2</v>
      </c>
      <c r="FF564">
        <v>-2.7E-2</v>
      </c>
      <c r="FG564">
        <v>1.986</v>
      </c>
      <c r="FH564">
        <v>0.13900000000000001</v>
      </c>
      <c r="FI564">
        <v>420</v>
      </c>
      <c r="FJ564">
        <v>22</v>
      </c>
      <c r="FK564">
        <v>0.12</v>
      </c>
      <c r="FL564">
        <v>0.02</v>
      </c>
      <c r="FM564">
        <v>-58.423887804878042</v>
      </c>
      <c r="FN564">
        <v>-0.80009268292684166</v>
      </c>
      <c r="FO564">
        <v>0.13928993309293791</v>
      </c>
      <c r="FP564">
        <v>0</v>
      </c>
      <c r="FQ564">
        <v>728.75844117647057</v>
      </c>
      <c r="FR564">
        <v>-0.7453781530811544</v>
      </c>
      <c r="FS564">
        <v>0.23539980898294971</v>
      </c>
      <c r="FT564">
        <v>1</v>
      </c>
      <c r="FU564">
        <v>5.5254558536585376</v>
      </c>
      <c r="FV564">
        <v>-2.5090452961656799E-2</v>
      </c>
      <c r="FW564">
        <v>5.7350879703248186E-3</v>
      </c>
      <c r="FX564">
        <v>1</v>
      </c>
      <c r="FY564">
        <v>2</v>
      </c>
      <c r="FZ564">
        <v>3</v>
      </c>
      <c r="GA564" t="s">
        <v>446</v>
      </c>
      <c r="GB564">
        <v>2.98</v>
      </c>
      <c r="GC564">
        <v>2.7281900000000001</v>
      </c>
      <c r="GD564">
        <v>0.16275000000000001</v>
      </c>
      <c r="GE564">
        <v>0.16978199999999999</v>
      </c>
      <c r="GF564">
        <v>0.108892</v>
      </c>
      <c r="GG564">
        <v>9.1908699999999996E-2</v>
      </c>
      <c r="GH564">
        <v>25080.799999999999</v>
      </c>
      <c r="GI564">
        <v>24516.2</v>
      </c>
      <c r="GJ564">
        <v>30484.799999999999</v>
      </c>
      <c r="GK564">
        <v>29775.9</v>
      </c>
      <c r="GL564">
        <v>37486</v>
      </c>
      <c r="GM564">
        <v>35611.1</v>
      </c>
      <c r="GN564">
        <v>46635.6</v>
      </c>
      <c r="GO564">
        <v>44285.3</v>
      </c>
      <c r="GP564">
        <v>1.8651</v>
      </c>
      <c r="GQ564">
        <v>1.8487499999999999</v>
      </c>
      <c r="GR564">
        <v>0.15118699999999999</v>
      </c>
      <c r="GS564">
        <v>0</v>
      </c>
      <c r="GT564">
        <v>25.1919</v>
      </c>
      <c r="GU564">
        <v>999.9</v>
      </c>
      <c r="GV564">
        <v>48.1</v>
      </c>
      <c r="GW564">
        <v>32.200000000000003</v>
      </c>
      <c r="GX564">
        <v>25.6738</v>
      </c>
      <c r="GY564">
        <v>63.036999999999999</v>
      </c>
      <c r="GZ564">
        <v>24.214700000000001</v>
      </c>
      <c r="HA564">
        <v>1</v>
      </c>
      <c r="HB564">
        <v>-3.0919700000000001E-2</v>
      </c>
      <c r="HC564">
        <v>0.29318899999999998</v>
      </c>
      <c r="HD564">
        <v>20.193100000000001</v>
      </c>
      <c r="HE564">
        <v>5.2295699999999998</v>
      </c>
      <c r="HF564">
        <v>11.968</v>
      </c>
      <c r="HG564">
        <v>4.9706000000000001</v>
      </c>
      <c r="HH564">
        <v>3.2894999999999999</v>
      </c>
      <c r="HI564">
        <v>9349.5</v>
      </c>
      <c r="HJ564">
        <v>9999</v>
      </c>
      <c r="HK564">
        <v>9999</v>
      </c>
      <c r="HL564">
        <v>297.2</v>
      </c>
      <c r="HM564">
        <v>4.9729000000000001</v>
      </c>
      <c r="HN564">
        <v>1.87747</v>
      </c>
      <c r="HO564">
        <v>1.87561</v>
      </c>
      <c r="HP564">
        <v>1.8784000000000001</v>
      </c>
      <c r="HQ564">
        <v>1.8751199999999999</v>
      </c>
      <c r="HR564">
        <v>1.87869</v>
      </c>
      <c r="HS564">
        <v>1.8757600000000001</v>
      </c>
      <c r="HT564">
        <v>1.8769</v>
      </c>
      <c r="HU564">
        <v>0</v>
      </c>
      <c r="HV564">
        <v>0</v>
      </c>
      <c r="HW564">
        <v>0</v>
      </c>
      <c r="HX564">
        <v>0</v>
      </c>
      <c r="HY564" t="s">
        <v>420</v>
      </c>
      <c r="HZ564" t="s">
        <v>421</v>
      </c>
      <c r="IA564" t="s">
        <v>422</v>
      </c>
      <c r="IB564" t="s">
        <v>422</v>
      </c>
      <c r="IC564" t="s">
        <v>422</v>
      </c>
      <c r="ID564" t="s">
        <v>422</v>
      </c>
      <c r="IE564">
        <v>0</v>
      </c>
      <c r="IF564">
        <v>100</v>
      </c>
      <c r="IG564">
        <v>100</v>
      </c>
      <c r="IH564">
        <v>4.87</v>
      </c>
      <c r="II564">
        <v>0.3342</v>
      </c>
      <c r="IJ564">
        <v>1.981763419366358</v>
      </c>
      <c r="IK564">
        <v>4.1594547590360449E-3</v>
      </c>
      <c r="IL564">
        <v>-1.867668404869411E-6</v>
      </c>
      <c r="IM564">
        <v>4.9096340421811042E-10</v>
      </c>
      <c r="IN564">
        <v>-2.3250521569731349E-2</v>
      </c>
      <c r="IO564">
        <v>5.6214120975847052E-3</v>
      </c>
      <c r="IP564">
        <v>3.6430730392419388E-4</v>
      </c>
      <c r="IQ564">
        <v>5.8048895600362112E-7</v>
      </c>
      <c r="IR564">
        <v>0</v>
      </c>
      <c r="IS564">
        <v>2100</v>
      </c>
      <c r="IT564">
        <v>1</v>
      </c>
      <c r="IU564">
        <v>26</v>
      </c>
      <c r="IV564">
        <v>63195.8</v>
      </c>
      <c r="IW564">
        <v>63195.5</v>
      </c>
      <c r="IX564">
        <v>2.4426299999999999</v>
      </c>
      <c r="IY564">
        <v>2.5378400000000001</v>
      </c>
      <c r="IZ564">
        <v>1.39893</v>
      </c>
      <c r="JA564">
        <v>2.33765</v>
      </c>
      <c r="JB564">
        <v>1.4489700000000001</v>
      </c>
      <c r="JC564">
        <v>2.4719199999999999</v>
      </c>
      <c r="JD564">
        <v>37.819499999999998</v>
      </c>
      <c r="JE564">
        <v>24.078700000000001</v>
      </c>
      <c r="JF564">
        <v>18</v>
      </c>
      <c r="JG564">
        <v>484.67599999999999</v>
      </c>
      <c r="JH564">
        <v>444.92099999999999</v>
      </c>
      <c r="JI564">
        <v>25.0001</v>
      </c>
      <c r="JJ564">
        <v>26.587700000000002</v>
      </c>
      <c r="JK564">
        <v>30.000299999999999</v>
      </c>
      <c r="JL564">
        <v>26.414400000000001</v>
      </c>
      <c r="JM564">
        <v>26.492100000000001</v>
      </c>
      <c r="JN564">
        <v>49.014200000000002</v>
      </c>
      <c r="JO564">
        <v>30.9358</v>
      </c>
      <c r="JP564">
        <v>24.015899999999998</v>
      </c>
      <c r="JQ564">
        <v>25</v>
      </c>
      <c r="JR564">
        <v>1142.49</v>
      </c>
      <c r="JS564">
        <v>19.089300000000001</v>
      </c>
      <c r="JT564">
        <v>100.782</v>
      </c>
      <c r="JU564">
        <v>101.827</v>
      </c>
    </row>
    <row r="565" spans="1:281" x14ac:dyDescent="0.2">
      <c r="A565">
        <v>549</v>
      </c>
      <c r="B565">
        <v>1659030870</v>
      </c>
      <c r="C565">
        <v>7151.5</v>
      </c>
      <c r="D565" t="s">
        <v>1525</v>
      </c>
      <c r="E565" t="s">
        <v>1526</v>
      </c>
      <c r="F565">
        <v>5</v>
      </c>
      <c r="G565" t="s">
        <v>415</v>
      </c>
      <c r="H565" t="s">
        <v>1390</v>
      </c>
      <c r="I565">
        <v>1659030862.5</v>
      </c>
      <c r="J565">
        <f t="shared" si="400"/>
        <v>4.7046844701012528E-3</v>
      </c>
      <c r="K565">
        <f t="shared" si="401"/>
        <v>4.7046844701012525</v>
      </c>
      <c r="L565">
        <f t="shared" si="402"/>
        <v>24.542072099241821</v>
      </c>
      <c r="M565">
        <f t="shared" si="403"/>
        <v>1052.757407407408</v>
      </c>
      <c r="N565">
        <f t="shared" si="404"/>
        <v>884.47413950004534</v>
      </c>
      <c r="O565">
        <f t="shared" si="405"/>
        <v>80.122503237232053</v>
      </c>
      <c r="P565">
        <f t="shared" si="406"/>
        <v>95.366902225879898</v>
      </c>
      <c r="Q565">
        <f t="shared" si="407"/>
        <v>0.29047447676263244</v>
      </c>
      <c r="R565">
        <f t="shared" si="408"/>
        <v>2.7582249739663198</v>
      </c>
      <c r="S565">
        <f t="shared" si="409"/>
        <v>0.2744869497826421</v>
      </c>
      <c r="T565">
        <f t="shared" si="410"/>
        <v>0.1729173913007398</v>
      </c>
      <c r="U565">
        <f t="shared" si="411"/>
        <v>321.51456709770741</v>
      </c>
      <c r="V565">
        <f t="shared" si="412"/>
        <v>27.656622653293784</v>
      </c>
      <c r="W565">
        <f t="shared" si="413"/>
        <v>27.677881481481489</v>
      </c>
      <c r="X565">
        <f t="shared" si="414"/>
        <v>3.7241597108140656</v>
      </c>
      <c r="Y565">
        <f t="shared" si="415"/>
        <v>62.293998065477062</v>
      </c>
      <c r="Z565">
        <f t="shared" si="416"/>
        <v>2.2224555104375661</v>
      </c>
      <c r="AA565">
        <f t="shared" si="417"/>
        <v>3.5676880268650417</v>
      </c>
      <c r="AB565">
        <f t="shared" si="418"/>
        <v>1.5017042003764995</v>
      </c>
      <c r="AC565">
        <f t="shared" si="419"/>
        <v>-207.47658513146524</v>
      </c>
      <c r="AD565">
        <f t="shared" si="420"/>
        <v>-108.92819963155937</v>
      </c>
      <c r="AE565">
        <f t="shared" si="421"/>
        <v>-8.5494640175518644</v>
      </c>
      <c r="AF565">
        <f t="shared" si="422"/>
        <v>-3.4396816828690788</v>
      </c>
      <c r="AG565">
        <f t="shared" si="423"/>
        <v>43.859940358674173</v>
      </c>
      <c r="AH565">
        <f t="shared" si="424"/>
        <v>4.717477326685013</v>
      </c>
      <c r="AI565">
        <f t="shared" si="425"/>
        <v>24.542072099241821</v>
      </c>
      <c r="AJ565">
        <v>1149.3375586388311</v>
      </c>
      <c r="AK565">
        <v>1103.168363636363</v>
      </c>
      <c r="AL565">
        <v>3.433577613810634</v>
      </c>
      <c r="AM565">
        <v>64.863660369353653</v>
      </c>
      <c r="AN565">
        <f t="shared" si="426"/>
        <v>4.7046844701012525</v>
      </c>
      <c r="AO565">
        <v>19.009408787890109</v>
      </c>
      <c r="AP565">
        <v>24.516472727272749</v>
      </c>
      <c r="AQ565">
        <v>-1.075331443323275E-4</v>
      </c>
      <c r="AR565">
        <v>84.796211414977947</v>
      </c>
      <c r="AS565">
        <v>6</v>
      </c>
      <c r="AT565">
        <v>1</v>
      </c>
      <c r="AU565">
        <f t="shared" si="427"/>
        <v>1</v>
      </c>
      <c r="AV565">
        <f t="shared" si="428"/>
        <v>0</v>
      </c>
      <c r="AW565">
        <f t="shared" si="429"/>
        <v>47881.796395701538</v>
      </c>
      <c r="AX565" t="s">
        <v>416</v>
      </c>
      <c r="AY565" t="s">
        <v>416</v>
      </c>
      <c r="AZ565">
        <v>0</v>
      </c>
      <c r="BA565">
        <v>0</v>
      </c>
      <c r="BB565" t="e">
        <f t="shared" si="430"/>
        <v>#DIV/0!</v>
      </c>
      <c r="BC565">
        <v>0</v>
      </c>
      <c r="BD565" t="s">
        <v>416</v>
      </c>
      <c r="BE565" t="s">
        <v>416</v>
      </c>
      <c r="BF565">
        <v>0</v>
      </c>
      <c r="BG565">
        <v>0</v>
      </c>
      <c r="BH565" t="e">
        <f t="shared" si="431"/>
        <v>#DIV/0!</v>
      </c>
      <c r="BI565">
        <v>0.5</v>
      </c>
      <c r="BJ565">
        <f t="shared" si="432"/>
        <v>1681.217488997085</v>
      </c>
      <c r="BK565">
        <f t="shared" si="433"/>
        <v>24.542072099241821</v>
      </c>
      <c r="BL565" t="e">
        <f t="shared" si="434"/>
        <v>#DIV/0!</v>
      </c>
      <c r="BM565">
        <f t="shared" si="435"/>
        <v>1.4597797286704513E-2</v>
      </c>
      <c r="BN565" t="e">
        <f t="shared" si="436"/>
        <v>#DIV/0!</v>
      </c>
      <c r="BO565" t="e">
        <f t="shared" si="437"/>
        <v>#DIV/0!</v>
      </c>
      <c r="BP565" t="s">
        <v>416</v>
      </c>
      <c r="BQ565">
        <v>0</v>
      </c>
      <c r="BR565" t="e">
        <f t="shared" si="438"/>
        <v>#DIV/0!</v>
      </c>
      <c r="BS565" t="e">
        <f t="shared" si="439"/>
        <v>#DIV/0!</v>
      </c>
      <c r="BT565" t="e">
        <f t="shared" si="440"/>
        <v>#DIV/0!</v>
      </c>
      <c r="BU565" t="e">
        <f t="shared" si="441"/>
        <v>#DIV/0!</v>
      </c>
      <c r="BV565" t="e">
        <f t="shared" si="442"/>
        <v>#DIV/0!</v>
      </c>
      <c r="BW565" t="e">
        <f t="shared" si="443"/>
        <v>#DIV/0!</v>
      </c>
      <c r="BX565" t="e">
        <f t="shared" si="444"/>
        <v>#DIV/0!</v>
      </c>
      <c r="BY565" t="e">
        <f t="shared" si="445"/>
        <v>#DIV/0!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 t="shared" si="446"/>
        <v>2000.024074074074</v>
      </c>
      <c r="CS565">
        <f t="shared" si="447"/>
        <v>1681.217488997085</v>
      </c>
      <c r="CT565">
        <f t="shared" si="448"/>
        <v>0.84059862618174586</v>
      </c>
      <c r="CU565">
        <f t="shared" si="449"/>
        <v>0.16075534853076956</v>
      </c>
      <c r="CV565">
        <v>6</v>
      </c>
      <c r="CW565">
        <v>0.5</v>
      </c>
      <c r="CX565" t="s">
        <v>417</v>
      </c>
      <c r="CY565">
        <v>2</v>
      </c>
      <c r="CZ565" t="b">
        <v>1</v>
      </c>
      <c r="DA565">
        <v>1659030862.5</v>
      </c>
      <c r="DB565">
        <v>1052.757407407408</v>
      </c>
      <c r="DC565">
        <v>1111.34037037037</v>
      </c>
      <c r="DD565">
        <v>24.533737037037039</v>
      </c>
      <c r="DE565">
        <v>19.012459259259259</v>
      </c>
      <c r="DF565">
        <v>1047.902592592593</v>
      </c>
      <c r="DG565">
        <v>24.199396296296289</v>
      </c>
      <c r="DH565">
        <v>500.07337037037041</v>
      </c>
      <c r="DI565">
        <v>90.48779629629631</v>
      </c>
      <c r="DJ565">
        <v>9.9932229629629624E-2</v>
      </c>
      <c r="DK565">
        <v>26.94535185185185</v>
      </c>
      <c r="DL565">
        <v>27.677881481481489</v>
      </c>
      <c r="DM565">
        <v>999.90000000000009</v>
      </c>
      <c r="DN565">
        <v>0</v>
      </c>
      <c r="DO565">
        <v>0</v>
      </c>
      <c r="DP565">
        <v>10005.597777777781</v>
      </c>
      <c r="DQ565">
        <v>0</v>
      </c>
      <c r="DR565">
        <v>19.252199999999998</v>
      </c>
      <c r="DS565">
        <v>-58.582937037037027</v>
      </c>
      <c r="DT565">
        <v>1079.235925925926</v>
      </c>
      <c r="DU565">
        <v>1132.88037037037</v>
      </c>
      <c r="DV565">
        <v>5.5212788888888893</v>
      </c>
      <c r="DW565">
        <v>1111.34037037037</v>
      </c>
      <c r="DX565">
        <v>19.012459259259259</v>
      </c>
      <c r="DY565">
        <v>2.2200044444444451</v>
      </c>
      <c r="DZ565">
        <v>1.720396296296296</v>
      </c>
      <c r="EA565">
        <v>19.107407407407411</v>
      </c>
      <c r="EB565">
        <v>15.0816962962963</v>
      </c>
      <c r="EC565">
        <v>2000.024074074074</v>
      </c>
      <c r="ED565">
        <v>0.97999418518518533</v>
      </c>
      <c r="EE565">
        <v>2.0006148148148141E-2</v>
      </c>
      <c r="EF565">
        <v>0</v>
      </c>
      <c r="EG565">
        <v>728.62896296296299</v>
      </c>
      <c r="EH565">
        <v>5.000560000000001</v>
      </c>
      <c r="EI565">
        <v>14538.46296296296</v>
      </c>
      <c r="EJ565">
        <v>17295.029629629629</v>
      </c>
      <c r="EK565">
        <v>37.724333333333327</v>
      </c>
      <c r="EL565">
        <v>38.561999999999998</v>
      </c>
      <c r="EM565">
        <v>37.66185185185185</v>
      </c>
      <c r="EN565">
        <v>37.624814814814812</v>
      </c>
      <c r="EO565">
        <v>39.009</v>
      </c>
      <c r="EP565">
        <v>1955.1144444444451</v>
      </c>
      <c r="EQ565">
        <v>39.908888888888889</v>
      </c>
      <c r="ER565">
        <v>0</v>
      </c>
      <c r="ES565">
        <v>1659030871.2</v>
      </c>
      <c r="ET565">
        <v>0</v>
      </c>
      <c r="EU565">
        <v>728.60100000000011</v>
      </c>
      <c r="EV565">
        <v>-3.10707691391146</v>
      </c>
      <c r="EW565">
        <v>-37.546153854076792</v>
      </c>
      <c r="EX565">
        <v>14538.276</v>
      </c>
      <c r="EY565">
        <v>15</v>
      </c>
      <c r="EZ565">
        <v>0</v>
      </c>
      <c r="FA565" t="s">
        <v>418</v>
      </c>
      <c r="FB565">
        <v>1655239120</v>
      </c>
      <c r="FC565">
        <v>1655239135</v>
      </c>
      <c r="FD565">
        <v>0</v>
      </c>
      <c r="FE565">
        <v>-7.4999999999999997E-2</v>
      </c>
      <c r="FF565">
        <v>-2.7E-2</v>
      </c>
      <c r="FG565">
        <v>1.986</v>
      </c>
      <c r="FH565">
        <v>0.13900000000000001</v>
      </c>
      <c r="FI565">
        <v>420</v>
      </c>
      <c r="FJ565">
        <v>22</v>
      </c>
      <c r="FK565">
        <v>0.12</v>
      </c>
      <c r="FL565">
        <v>0.02</v>
      </c>
      <c r="FM565">
        <v>-58.524029268292693</v>
      </c>
      <c r="FN565">
        <v>-0.9586264808365369</v>
      </c>
      <c r="FO565">
        <v>0.14634514540083479</v>
      </c>
      <c r="FP565">
        <v>0</v>
      </c>
      <c r="FQ565">
        <v>728.6648529411766</v>
      </c>
      <c r="FR565">
        <v>-1.593445375706503</v>
      </c>
      <c r="FS565">
        <v>0.2738708510951704</v>
      </c>
      <c r="FT565">
        <v>0</v>
      </c>
      <c r="FU565">
        <v>5.5214163414634143</v>
      </c>
      <c r="FV565">
        <v>-3.9777282229936838E-2</v>
      </c>
      <c r="FW565">
        <v>6.8733819403578459E-3</v>
      </c>
      <c r="FX565">
        <v>1</v>
      </c>
      <c r="FY565">
        <v>1</v>
      </c>
      <c r="FZ565">
        <v>3</v>
      </c>
      <c r="GA565" t="s">
        <v>419</v>
      </c>
      <c r="GB565">
        <v>2.9798499999999999</v>
      </c>
      <c r="GC565">
        <v>2.7284000000000002</v>
      </c>
      <c r="GD565">
        <v>0.16436899999999999</v>
      </c>
      <c r="GE565">
        <v>0.17136299999999999</v>
      </c>
      <c r="GF565">
        <v>0.108858</v>
      </c>
      <c r="GG565">
        <v>9.1920100000000005E-2</v>
      </c>
      <c r="GH565">
        <v>25032.400000000001</v>
      </c>
      <c r="GI565">
        <v>24469.5</v>
      </c>
      <c r="GJ565">
        <v>30485</v>
      </c>
      <c r="GK565">
        <v>29775.9</v>
      </c>
      <c r="GL565">
        <v>37487.599999999999</v>
      </c>
      <c r="GM565">
        <v>35610.5</v>
      </c>
      <c r="GN565">
        <v>46635.7</v>
      </c>
      <c r="GO565">
        <v>44285</v>
      </c>
      <c r="GP565">
        <v>1.8647199999999999</v>
      </c>
      <c r="GQ565">
        <v>1.84903</v>
      </c>
      <c r="GR565">
        <v>0.150252</v>
      </c>
      <c r="GS565">
        <v>0</v>
      </c>
      <c r="GT565">
        <v>25.1906</v>
      </c>
      <c r="GU565">
        <v>999.9</v>
      </c>
      <c r="GV565">
        <v>48.1</v>
      </c>
      <c r="GW565">
        <v>32.200000000000003</v>
      </c>
      <c r="GX565">
        <v>25.667000000000002</v>
      </c>
      <c r="GY565">
        <v>62.957000000000001</v>
      </c>
      <c r="GZ565">
        <v>24.258800000000001</v>
      </c>
      <c r="HA565">
        <v>1</v>
      </c>
      <c r="HB565">
        <v>-3.0919700000000001E-2</v>
      </c>
      <c r="HC565">
        <v>0.29461300000000001</v>
      </c>
      <c r="HD565">
        <v>20.193300000000001</v>
      </c>
      <c r="HE565">
        <v>5.2300199999999997</v>
      </c>
      <c r="HF565">
        <v>11.968</v>
      </c>
      <c r="HG565">
        <v>4.9706999999999999</v>
      </c>
      <c r="HH565">
        <v>3.2894999999999999</v>
      </c>
      <c r="HI565">
        <v>9349.7000000000007</v>
      </c>
      <c r="HJ565">
        <v>9999</v>
      </c>
      <c r="HK565">
        <v>9999</v>
      </c>
      <c r="HL565">
        <v>297.2</v>
      </c>
      <c r="HM565">
        <v>4.9729000000000001</v>
      </c>
      <c r="HN565">
        <v>1.87751</v>
      </c>
      <c r="HO565">
        <v>1.8756299999999999</v>
      </c>
      <c r="HP565">
        <v>1.8784799999999999</v>
      </c>
      <c r="HQ565">
        <v>1.8751500000000001</v>
      </c>
      <c r="HR565">
        <v>1.8787199999999999</v>
      </c>
      <c r="HS565">
        <v>1.8757699999999999</v>
      </c>
      <c r="HT565">
        <v>1.87697</v>
      </c>
      <c r="HU565">
        <v>0</v>
      </c>
      <c r="HV565">
        <v>0</v>
      </c>
      <c r="HW565">
        <v>0</v>
      </c>
      <c r="HX565">
        <v>0</v>
      </c>
      <c r="HY565" t="s">
        <v>420</v>
      </c>
      <c r="HZ565" t="s">
        <v>421</v>
      </c>
      <c r="IA565" t="s">
        <v>422</v>
      </c>
      <c r="IB565" t="s">
        <v>422</v>
      </c>
      <c r="IC565" t="s">
        <v>422</v>
      </c>
      <c r="ID565" t="s">
        <v>422</v>
      </c>
      <c r="IE565">
        <v>0</v>
      </c>
      <c r="IF565">
        <v>100</v>
      </c>
      <c r="IG565">
        <v>100</v>
      </c>
      <c r="IH565">
        <v>4.9000000000000004</v>
      </c>
      <c r="II565">
        <v>0.33389999999999997</v>
      </c>
      <c r="IJ565">
        <v>1.981763419366358</v>
      </c>
      <c r="IK565">
        <v>4.1594547590360449E-3</v>
      </c>
      <c r="IL565">
        <v>-1.867668404869411E-6</v>
      </c>
      <c r="IM565">
        <v>4.9096340421811042E-10</v>
      </c>
      <c r="IN565">
        <v>-2.3250521569731349E-2</v>
      </c>
      <c r="IO565">
        <v>5.6214120975847052E-3</v>
      </c>
      <c r="IP565">
        <v>3.6430730392419388E-4</v>
      </c>
      <c r="IQ565">
        <v>5.8048895600362112E-7</v>
      </c>
      <c r="IR565">
        <v>0</v>
      </c>
      <c r="IS565">
        <v>2100</v>
      </c>
      <c r="IT565">
        <v>1</v>
      </c>
      <c r="IU565">
        <v>26</v>
      </c>
      <c r="IV565">
        <v>63195.8</v>
      </c>
      <c r="IW565">
        <v>63195.6</v>
      </c>
      <c r="IX565">
        <v>2.47437</v>
      </c>
      <c r="IY565">
        <v>2.5305200000000001</v>
      </c>
      <c r="IZ565">
        <v>1.39893</v>
      </c>
      <c r="JA565">
        <v>2.33765</v>
      </c>
      <c r="JB565">
        <v>1.4489700000000001</v>
      </c>
      <c r="JC565">
        <v>2.36694</v>
      </c>
      <c r="JD565">
        <v>37.795299999999997</v>
      </c>
      <c r="JE565">
        <v>24.07</v>
      </c>
      <c r="JF565">
        <v>18</v>
      </c>
      <c r="JG565">
        <v>484.47199999999998</v>
      </c>
      <c r="JH565">
        <v>445.10300000000001</v>
      </c>
      <c r="JI565">
        <v>25.0001</v>
      </c>
      <c r="JJ565">
        <v>26.5899</v>
      </c>
      <c r="JK565">
        <v>30.0001</v>
      </c>
      <c r="JL565">
        <v>26.414400000000001</v>
      </c>
      <c r="JM565">
        <v>26.493600000000001</v>
      </c>
      <c r="JN565">
        <v>49.563200000000002</v>
      </c>
      <c r="JO565">
        <v>30.651800000000001</v>
      </c>
      <c r="JP565">
        <v>23.639199999999999</v>
      </c>
      <c r="JQ565">
        <v>25</v>
      </c>
      <c r="JR565">
        <v>1155.8599999999999</v>
      </c>
      <c r="JS565">
        <v>19.118200000000002</v>
      </c>
      <c r="JT565">
        <v>100.783</v>
      </c>
      <c r="JU565">
        <v>101.82599999999999</v>
      </c>
    </row>
    <row r="566" spans="1:281" x14ac:dyDescent="0.2">
      <c r="A566">
        <v>550</v>
      </c>
      <c r="B566">
        <v>1659030875</v>
      </c>
      <c r="C566">
        <v>7156.5</v>
      </c>
      <c r="D566" t="s">
        <v>1527</v>
      </c>
      <c r="E566" t="s">
        <v>1528</v>
      </c>
      <c r="F566">
        <v>5</v>
      </c>
      <c r="G566" t="s">
        <v>415</v>
      </c>
      <c r="H566" t="s">
        <v>1390</v>
      </c>
      <c r="I566">
        <v>1659030867.2142861</v>
      </c>
      <c r="J566">
        <f t="shared" si="400"/>
        <v>4.6771443369366334E-3</v>
      </c>
      <c r="K566">
        <f t="shared" si="401"/>
        <v>4.6771443369366335</v>
      </c>
      <c r="L566">
        <f t="shared" si="402"/>
        <v>24.485031434467547</v>
      </c>
      <c r="M566">
        <f t="shared" si="403"/>
        <v>1068.4767857142861</v>
      </c>
      <c r="N566">
        <f t="shared" si="404"/>
        <v>899.39915579872843</v>
      </c>
      <c r="O566">
        <f t="shared" si="405"/>
        <v>81.474255752023595</v>
      </c>
      <c r="P566">
        <f t="shared" si="406"/>
        <v>96.790563281190174</v>
      </c>
      <c r="Q566">
        <f t="shared" si="407"/>
        <v>0.28892280295254974</v>
      </c>
      <c r="R566">
        <f t="shared" si="408"/>
        <v>2.7570330439734452</v>
      </c>
      <c r="S566">
        <f t="shared" si="409"/>
        <v>0.27309419340411895</v>
      </c>
      <c r="T566">
        <f t="shared" si="410"/>
        <v>0.17203370639164503</v>
      </c>
      <c r="U566">
        <f t="shared" si="411"/>
        <v>321.51084196780147</v>
      </c>
      <c r="V566">
        <f t="shared" si="412"/>
        <v>27.666674043900549</v>
      </c>
      <c r="W566">
        <f t="shared" si="413"/>
        <v>27.667335714285709</v>
      </c>
      <c r="X566">
        <f t="shared" si="414"/>
        <v>3.7218652876119878</v>
      </c>
      <c r="Y566">
        <f t="shared" si="415"/>
        <v>62.253901261123026</v>
      </c>
      <c r="Z566">
        <f t="shared" si="416"/>
        <v>2.2213137194800159</v>
      </c>
      <c r="AA566">
        <f t="shared" si="417"/>
        <v>3.5681518338308629</v>
      </c>
      <c r="AB566">
        <f t="shared" si="418"/>
        <v>1.5005515681319719</v>
      </c>
      <c r="AC566">
        <f t="shared" si="419"/>
        <v>-206.26206525890552</v>
      </c>
      <c r="AD566">
        <f t="shared" si="420"/>
        <v>-106.98478492677057</v>
      </c>
      <c r="AE566">
        <f t="shared" si="421"/>
        <v>-8.4002110383575292</v>
      </c>
      <c r="AF566">
        <f t="shared" si="422"/>
        <v>-0.1362192562321809</v>
      </c>
      <c r="AG566">
        <f t="shared" si="423"/>
        <v>43.828525667413068</v>
      </c>
      <c r="AH566">
        <f t="shared" si="424"/>
        <v>4.7012697388618401</v>
      </c>
      <c r="AI566">
        <f t="shared" si="425"/>
        <v>24.485031434467547</v>
      </c>
      <c r="AJ566">
        <v>1166.2853602596811</v>
      </c>
      <c r="AK566">
        <v>1120.24</v>
      </c>
      <c r="AL566">
        <v>3.4223619618852501</v>
      </c>
      <c r="AM566">
        <v>64.863660369353653</v>
      </c>
      <c r="AN566">
        <f t="shared" si="426"/>
        <v>4.6771443369366335</v>
      </c>
      <c r="AO566">
        <v>19.030592959945981</v>
      </c>
      <c r="AP566">
        <v>24.509285314685339</v>
      </c>
      <c r="AQ566">
        <v>-7.5445942174110197E-4</v>
      </c>
      <c r="AR566">
        <v>84.796211414977947</v>
      </c>
      <c r="AS566">
        <v>6</v>
      </c>
      <c r="AT566">
        <v>1</v>
      </c>
      <c r="AU566">
        <f t="shared" si="427"/>
        <v>1</v>
      </c>
      <c r="AV566">
        <f t="shared" si="428"/>
        <v>0</v>
      </c>
      <c r="AW566">
        <f t="shared" si="429"/>
        <v>47849.064284177141</v>
      </c>
      <c r="AX566" t="s">
        <v>416</v>
      </c>
      <c r="AY566" t="s">
        <v>416</v>
      </c>
      <c r="AZ566">
        <v>0</v>
      </c>
      <c r="BA566">
        <v>0</v>
      </c>
      <c r="BB566" t="e">
        <f t="shared" si="430"/>
        <v>#DIV/0!</v>
      </c>
      <c r="BC566">
        <v>0</v>
      </c>
      <c r="BD566" t="s">
        <v>416</v>
      </c>
      <c r="BE566" t="s">
        <v>416</v>
      </c>
      <c r="BF566">
        <v>0</v>
      </c>
      <c r="BG566">
        <v>0</v>
      </c>
      <c r="BH566" t="e">
        <f t="shared" si="431"/>
        <v>#DIV/0!</v>
      </c>
      <c r="BI566">
        <v>0.5</v>
      </c>
      <c r="BJ566">
        <f t="shared" si="432"/>
        <v>1681.197868377099</v>
      </c>
      <c r="BK566">
        <f t="shared" si="433"/>
        <v>24.485031434467547</v>
      </c>
      <c r="BL566" t="e">
        <f t="shared" si="434"/>
        <v>#DIV/0!</v>
      </c>
      <c r="BM566">
        <f t="shared" si="435"/>
        <v>1.4564039067039469E-2</v>
      </c>
      <c r="BN566" t="e">
        <f t="shared" si="436"/>
        <v>#DIV/0!</v>
      </c>
      <c r="BO566" t="e">
        <f t="shared" si="437"/>
        <v>#DIV/0!</v>
      </c>
      <c r="BP566" t="s">
        <v>416</v>
      </c>
      <c r="BQ566">
        <v>0</v>
      </c>
      <c r="BR566" t="e">
        <f t="shared" si="438"/>
        <v>#DIV/0!</v>
      </c>
      <c r="BS566" t="e">
        <f t="shared" si="439"/>
        <v>#DIV/0!</v>
      </c>
      <c r="BT566" t="e">
        <f t="shared" si="440"/>
        <v>#DIV/0!</v>
      </c>
      <c r="BU566" t="e">
        <f t="shared" si="441"/>
        <v>#DIV/0!</v>
      </c>
      <c r="BV566" t="e">
        <f t="shared" si="442"/>
        <v>#DIV/0!</v>
      </c>
      <c r="BW566" t="e">
        <f t="shared" si="443"/>
        <v>#DIV/0!</v>
      </c>
      <c r="BX566" t="e">
        <f t="shared" si="444"/>
        <v>#DIV/0!</v>
      </c>
      <c r="BY566" t="e">
        <f t="shared" si="445"/>
        <v>#DIV/0!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 t="shared" si="446"/>
        <v>2000.0007142857139</v>
      </c>
      <c r="CS566">
        <f t="shared" si="447"/>
        <v>1681.197868377099</v>
      </c>
      <c r="CT566">
        <f t="shared" si="448"/>
        <v>0.84059863397475176</v>
      </c>
      <c r="CU566">
        <f t="shared" si="449"/>
        <v>0.1607553635712709</v>
      </c>
      <c r="CV566">
        <v>6</v>
      </c>
      <c r="CW566">
        <v>0.5</v>
      </c>
      <c r="CX566" t="s">
        <v>417</v>
      </c>
      <c r="CY566">
        <v>2</v>
      </c>
      <c r="CZ566" t="b">
        <v>1</v>
      </c>
      <c r="DA566">
        <v>1659030867.2142861</v>
      </c>
      <c r="DB566">
        <v>1068.4767857142861</v>
      </c>
      <c r="DC566">
        <v>1127.088571428571</v>
      </c>
      <c r="DD566">
        <v>24.521214285714279</v>
      </c>
      <c r="DE566">
        <v>19.018992857142859</v>
      </c>
      <c r="DF566">
        <v>1063.5928571428569</v>
      </c>
      <c r="DG566">
        <v>24.187171428571428</v>
      </c>
      <c r="DH566">
        <v>500.08771428571418</v>
      </c>
      <c r="DI566">
        <v>90.48741071428573</v>
      </c>
      <c r="DJ566">
        <v>0.10001671071428569</v>
      </c>
      <c r="DK566">
        <v>26.947564285714289</v>
      </c>
      <c r="DL566">
        <v>27.667335714285709</v>
      </c>
      <c r="DM566">
        <v>999.9000000000002</v>
      </c>
      <c r="DN566">
        <v>0</v>
      </c>
      <c r="DO566">
        <v>0</v>
      </c>
      <c r="DP566">
        <v>9998.5875000000033</v>
      </c>
      <c r="DQ566">
        <v>0</v>
      </c>
      <c r="DR566">
        <v>19.252199999999998</v>
      </c>
      <c r="DS566">
        <v>-58.61165714285714</v>
      </c>
      <c r="DT566">
        <v>1095.336428571429</v>
      </c>
      <c r="DU566">
        <v>1148.941428571429</v>
      </c>
      <c r="DV566">
        <v>5.502222857142856</v>
      </c>
      <c r="DW566">
        <v>1127.088571428571</v>
      </c>
      <c r="DX566">
        <v>19.018992857142859</v>
      </c>
      <c r="DY566">
        <v>2.2188621428571431</v>
      </c>
      <c r="DZ566">
        <v>1.720979285714286</v>
      </c>
      <c r="EA566">
        <v>19.09916071428572</v>
      </c>
      <c r="EB566">
        <v>15.086967857142859</v>
      </c>
      <c r="EC566">
        <v>2000.0007142857139</v>
      </c>
      <c r="ED566">
        <v>0.979993892857143</v>
      </c>
      <c r="EE566">
        <v>2.0006385714285708E-2</v>
      </c>
      <c r="EF566">
        <v>0</v>
      </c>
      <c r="EG566">
        <v>728.49250000000006</v>
      </c>
      <c r="EH566">
        <v>5.000560000000001</v>
      </c>
      <c r="EI566">
        <v>14536.07857142857</v>
      </c>
      <c r="EJ566">
        <v>17294.83571428572</v>
      </c>
      <c r="EK566">
        <v>37.702928571428572</v>
      </c>
      <c r="EL566">
        <v>38.561999999999998</v>
      </c>
      <c r="EM566">
        <v>37.673857142857138</v>
      </c>
      <c r="EN566">
        <v>37.622642857142857</v>
      </c>
      <c r="EO566">
        <v>39.028678571428557</v>
      </c>
      <c r="EP566">
        <v>1955.0903571428571</v>
      </c>
      <c r="EQ566">
        <v>39.908928571428582</v>
      </c>
      <c r="ER566">
        <v>0</v>
      </c>
      <c r="ES566">
        <v>1659030876</v>
      </c>
      <c r="ET566">
        <v>0</v>
      </c>
      <c r="EU566">
        <v>728.45116000000007</v>
      </c>
      <c r="EV566">
        <v>-1.028076909477921</v>
      </c>
      <c r="EW566">
        <v>-26.253846159278119</v>
      </c>
      <c r="EX566">
        <v>14535.884</v>
      </c>
      <c r="EY566">
        <v>15</v>
      </c>
      <c r="EZ566">
        <v>0</v>
      </c>
      <c r="FA566" t="s">
        <v>418</v>
      </c>
      <c r="FB566">
        <v>1655239120</v>
      </c>
      <c r="FC566">
        <v>1655239135</v>
      </c>
      <c r="FD566">
        <v>0</v>
      </c>
      <c r="FE566">
        <v>-7.4999999999999997E-2</v>
      </c>
      <c r="FF566">
        <v>-2.7E-2</v>
      </c>
      <c r="FG566">
        <v>1.986</v>
      </c>
      <c r="FH566">
        <v>0.13900000000000001</v>
      </c>
      <c r="FI566">
        <v>420</v>
      </c>
      <c r="FJ566">
        <v>22</v>
      </c>
      <c r="FK566">
        <v>0.12</v>
      </c>
      <c r="FL566">
        <v>0.02</v>
      </c>
      <c r="FM566">
        <v>-58.565968292682932</v>
      </c>
      <c r="FN566">
        <v>-1.0154634146341659</v>
      </c>
      <c r="FO566">
        <v>0.13886039565855701</v>
      </c>
      <c r="FP566">
        <v>0</v>
      </c>
      <c r="FQ566">
        <v>728.59708823529422</v>
      </c>
      <c r="FR566">
        <v>-1.713323142589424</v>
      </c>
      <c r="FS566">
        <v>0.29534131477756048</v>
      </c>
      <c r="FT566">
        <v>0</v>
      </c>
      <c r="FU566">
        <v>5.5130773170731704</v>
      </c>
      <c r="FV566">
        <v>-0.16481853658535089</v>
      </c>
      <c r="FW566">
        <v>1.9597524361372472E-2</v>
      </c>
      <c r="FX566">
        <v>0</v>
      </c>
      <c r="FY566">
        <v>0</v>
      </c>
      <c r="FZ566">
        <v>3</v>
      </c>
      <c r="GA566" t="s">
        <v>427</v>
      </c>
      <c r="GB566">
        <v>2.9797600000000002</v>
      </c>
      <c r="GC566">
        <v>2.7285200000000001</v>
      </c>
      <c r="GD566">
        <v>0.165963</v>
      </c>
      <c r="GE566">
        <v>0.172926</v>
      </c>
      <c r="GF566">
        <v>0.108846</v>
      </c>
      <c r="GG566">
        <v>9.2034900000000003E-2</v>
      </c>
      <c r="GH566">
        <v>24984.7</v>
      </c>
      <c r="GI566">
        <v>24423.3</v>
      </c>
      <c r="GJ566">
        <v>30485</v>
      </c>
      <c r="GK566">
        <v>29775.8</v>
      </c>
      <c r="GL566">
        <v>37488.400000000001</v>
      </c>
      <c r="GM566">
        <v>35606.400000000001</v>
      </c>
      <c r="GN566">
        <v>46635.9</v>
      </c>
      <c r="GO566">
        <v>44285.4</v>
      </c>
      <c r="GP566">
        <v>1.8651500000000001</v>
      </c>
      <c r="GQ566">
        <v>1.8486499999999999</v>
      </c>
      <c r="GR566">
        <v>0.151314</v>
      </c>
      <c r="GS566">
        <v>0</v>
      </c>
      <c r="GT566">
        <v>25.1906</v>
      </c>
      <c r="GU566">
        <v>999.9</v>
      </c>
      <c r="GV566">
        <v>48</v>
      </c>
      <c r="GW566">
        <v>32.200000000000003</v>
      </c>
      <c r="GX566">
        <v>25.6191</v>
      </c>
      <c r="GY566">
        <v>63.237000000000002</v>
      </c>
      <c r="GZ566">
        <v>24.402999999999999</v>
      </c>
      <c r="HA566">
        <v>1</v>
      </c>
      <c r="HB566">
        <v>-3.0729200000000002E-2</v>
      </c>
      <c r="HC566">
        <v>0.29512500000000003</v>
      </c>
      <c r="HD566">
        <v>20.193300000000001</v>
      </c>
      <c r="HE566">
        <v>5.2300199999999997</v>
      </c>
      <c r="HF566">
        <v>11.968</v>
      </c>
      <c r="HG566">
        <v>4.9708500000000004</v>
      </c>
      <c r="HH566">
        <v>3.2894999999999999</v>
      </c>
      <c r="HI566">
        <v>9349.7000000000007</v>
      </c>
      <c r="HJ566">
        <v>9999</v>
      </c>
      <c r="HK566">
        <v>9999</v>
      </c>
      <c r="HL566">
        <v>297.2</v>
      </c>
      <c r="HM566">
        <v>4.9729000000000001</v>
      </c>
      <c r="HN566">
        <v>1.8774500000000001</v>
      </c>
      <c r="HO566">
        <v>1.87561</v>
      </c>
      <c r="HP566">
        <v>1.87842</v>
      </c>
      <c r="HQ566">
        <v>1.8751500000000001</v>
      </c>
      <c r="HR566">
        <v>1.8786700000000001</v>
      </c>
      <c r="HS566">
        <v>1.8757600000000001</v>
      </c>
      <c r="HT566">
        <v>1.87693</v>
      </c>
      <c r="HU566">
        <v>0</v>
      </c>
      <c r="HV566">
        <v>0</v>
      </c>
      <c r="HW566">
        <v>0</v>
      </c>
      <c r="HX566">
        <v>0</v>
      </c>
      <c r="HY566" t="s">
        <v>420</v>
      </c>
      <c r="HZ566" t="s">
        <v>421</v>
      </c>
      <c r="IA566" t="s">
        <v>422</v>
      </c>
      <c r="IB566" t="s">
        <v>422</v>
      </c>
      <c r="IC566" t="s">
        <v>422</v>
      </c>
      <c r="ID566" t="s">
        <v>422</v>
      </c>
      <c r="IE566">
        <v>0</v>
      </c>
      <c r="IF566">
        <v>100</v>
      </c>
      <c r="IG566">
        <v>100</v>
      </c>
      <c r="IH566">
        <v>4.9400000000000004</v>
      </c>
      <c r="II566">
        <v>0.33379999999999999</v>
      </c>
      <c r="IJ566">
        <v>1.981763419366358</v>
      </c>
      <c r="IK566">
        <v>4.1594547590360449E-3</v>
      </c>
      <c r="IL566">
        <v>-1.867668404869411E-6</v>
      </c>
      <c r="IM566">
        <v>4.9096340421811042E-10</v>
      </c>
      <c r="IN566">
        <v>-2.3250521569731349E-2</v>
      </c>
      <c r="IO566">
        <v>5.6214120975847052E-3</v>
      </c>
      <c r="IP566">
        <v>3.6430730392419388E-4</v>
      </c>
      <c r="IQ566">
        <v>5.8048895600362112E-7</v>
      </c>
      <c r="IR566">
        <v>0</v>
      </c>
      <c r="IS566">
        <v>2100</v>
      </c>
      <c r="IT566">
        <v>1</v>
      </c>
      <c r="IU566">
        <v>26</v>
      </c>
      <c r="IV566">
        <v>63195.9</v>
      </c>
      <c r="IW566">
        <v>63195.7</v>
      </c>
      <c r="IX566">
        <v>2.5</v>
      </c>
      <c r="IY566">
        <v>2.5341800000000001</v>
      </c>
      <c r="IZ566">
        <v>1.39893</v>
      </c>
      <c r="JA566">
        <v>2.33765</v>
      </c>
      <c r="JB566">
        <v>1.4489700000000001</v>
      </c>
      <c r="JC566">
        <v>2.4548299999999998</v>
      </c>
      <c r="JD566">
        <v>37.795299999999997</v>
      </c>
      <c r="JE566">
        <v>24.078700000000001</v>
      </c>
      <c r="JF566">
        <v>18</v>
      </c>
      <c r="JG566">
        <v>484.71699999999998</v>
      </c>
      <c r="JH566">
        <v>444.87700000000001</v>
      </c>
      <c r="JI566">
        <v>25</v>
      </c>
      <c r="JJ566">
        <v>26.59</v>
      </c>
      <c r="JK566">
        <v>30.0002</v>
      </c>
      <c r="JL566">
        <v>26.416399999999999</v>
      </c>
      <c r="JM566">
        <v>26.494399999999999</v>
      </c>
      <c r="JN566">
        <v>50.170900000000003</v>
      </c>
      <c r="JO566">
        <v>30.651800000000001</v>
      </c>
      <c r="JP566">
        <v>23.639199999999999</v>
      </c>
      <c r="JQ566">
        <v>25</v>
      </c>
      <c r="JR566">
        <v>1175.9000000000001</v>
      </c>
      <c r="JS566">
        <v>19.124500000000001</v>
      </c>
      <c r="JT566">
        <v>100.783</v>
      </c>
      <c r="JU566">
        <v>101.827</v>
      </c>
    </row>
    <row r="567" spans="1:281" x14ac:dyDescent="0.2">
      <c r="A567">
        <v>551</v>
      </c>
      <c r="B567">
        <v>1659030880</v>
      </c>
      <c r="C567">
        <v>7161.5</v>
      </c>
      <c r="D567" t="s">
        <v>1529</v>
      </c>
      <c r="E567" t="s">
        <v>1530</v>
      </c>
      <c r="F567">
        <v>5</v>
      </c>
      <c r="G567" t="s">
        <v>415</v>
      </c>
      <c r="H567" t="s">
        <v>1390</v>
      </c>
      <c r="I567">
        <v>1659030872.5</v>
      </c>
      <c r="J567">
        <f t="shared" si="400"/>
        <v>4.6770824487905463E-3</v>
      </c>
      <c r="K567">
        <f t="shared" si="401"/>
        <v>4.6770824487905465</v>
      </c>
      <c r="L567">
        <f t="shared" si="402"/>
        <v>24.716181795822468</v>
      </c>
      <c r="M567">
        <f t="shared" si="403"/>
        <v>1086.071851851852</v>
      </c>
      <c r="N567">
        <f t="shared" si="404"/>
        <v>915.50152564953453</v>
      </c>
      <c r="O567">
        <f t="shared" si="405"/>
        <v>82.93222432133085</v>
      </c>
      <c r="P567">
        <f t="shared" si="406"/>
        <v>98.38362025989791</v>
      </c>
      <c r="Q567">
        <f t="shared" si="407"/>
        <v>0.28946256320103292</v>
      </c>
      <c r="R567">
        <f t="shared" si="408"/>
        <v>2.7587563712229981</v>
      </c>
      <c r="S567">
        <f t="shared" si="409"/>
        <v>0.27358584191839158</v>
      </c>
      <c r="T567">
        <f t="shared" si="410"/>
        <v>0.17234500459296279</v>
      </c>
      <c r="U567">
        <f t="shared" si="411"/>
        <v>321.5106880646556</v>
      </c>
      <c r="V567">
        <f t="shared" si="412"/>
        <v>27.670506975385685</v>
      </c>
      <c r="W567">
        <f t="shared" si="413"/>
        <v>27.652285185185189</v>
      </c>
      <c r="X567">
        <f t="shared" si="414"/>
        <v>3.7185929080519737</v>
      </c>
      <c r="Y567">
        <f t="shared" si="415"/>
        <v>62.222278703879589</v>
      </c>
      <c r="Z567">
        <f t="shared" si="416"/>
        <v>2.2207379792294009</v>
      </c>
      <c r="AA567">
        <f t="shared" si="417"/>
        <v>3.5690399411407876</v>
      </c>
      <c r="AB567">
        <f t="shared" si="418"/>
        <v>1.4978549288225729</v>
      </c>
      <c r="AC567">
        <f t="shared" si="419"/>
        <v>-206.25933599166311</v>
      </c>
      <c r="AD567">
        <f t="shared" si="420"/>
        <v>-104.18321306800937</v>
      </c>
      <c r="AE567">
        <f t="shared" si="421"/>
        <v>-8.1746855352891465</v>
      </c>
      <c r="AF567">
        <f t="shared" si="422"/>
        <v>2.8934534696939807</v>
      </c>
      <c r="AG567">
        <f t="shared" si="423"/>
        <v>43.879892302392051</v>
      </c>
      <c r="AH567">
        <f t="shared" si="424"/>
        <v>4.6882133067103453</v>
      </c>
      <c r="AI567">
        <f t="shared" si="425"/>
        <v>24.716181795822468</v>
      </c>
      <c r="AJ567">
        <v>1183.4634600612701</v>
      </c>
      <c r="AK567">
        <v>1137.2106666666671</v>
      </c>
      <c r="AL567">
        <v>3.4062039184223729</v>
      </c>
      <c r="AM567">
        <v>64.863660369353653</v>
      </c>
      <c r="AN567">
        <f t="shared" si="426"/>
        <v>4.6770824487905465</v>
      </c>
      <c r="AO567">
        <v>19.037857190744511</v>
      </c>
      <c r="AP567">
        <v>24.509445454545471</v>
      </c>
      <c r="AQ567">
        <v>4.0427751750083752E-4</v>
      </c>
      <c r="AR567">
        <v>84.796211414977947</v>
      </c>
      <c r="AS567">
        <v>6</v>
      </c>
      <c r="AT567">
        <v>1</v>
      </c>
      <c r="AU567">
        <f t="shared" si="427"/>
        <v>1</v>
      </c>
      <c r="AV567">
        <f t="shared" si="428"/>
        <v>0</v>
      </c>
      <c r="AW567">
        <f t="shared" si="429"/>
        <v>47895.177461908439</v>
      </c>
      <c r="AX567" t="s">
        <v>416</v>
      </c>
      <c r="AY567" t="s">
        <v>416</v>
      </c>
      <c r="AZ567">
        <v>0</v>
      </c>
      <c r="BA567">
        <v>0</v>
      </c>
      <c r="BB567" t="e">
        <f t="shared" si="430"/>
        <v>#DIV/0!</v>
      </c>
      <c r="BC567">
        <v>0</v>
      </c>
      <c r="BD567" t="s">
        <v>416</v>
      </c>
      <c r="BE567" t="s">
        <v>416</v>
      </c>
      <c r="BF567">
        <v>0</v>
      </c>
      <c r="BG567">
        <v>0</v>
      </c>
      <c r="BH567" t="e">
        <f t="shared" si="431"/>
        <v>#DIV/0!</v>
      </c>
      <c r="BI567">
        <v>0.5</v>
      </c>
      <c r="BJ567">
        <f t="shared" si="432"/>
        <v>1681.1969672183018</v>
      </c>
      <c r="BK567">
        <f t="shared" si="433"/>
        <v>24.716181795822468</v>
      </c>
      <c r="BL567" t="e">
        <f t="shared" si="434"/>
        <v>#DIV/0!</v>
      </c>
      <c r="BM567">
        <f t="shared" si="435"/>
        <v>1.470153841445343E-2</v>
      </c>
      <c r="BN567" t="e">
        <f t="shared" si="436"/>
        <v>#DIV/0!</v>
      </c>
      <c r="BO567" t="e">
        <f t="shared" si="437"/>
        <v>#DIV/0!</v>
      </c>
      <c r="BP567" t="s">
        <v>416</v>
      </c>
      <c r="BQ567">
        <v>0</v>
      </c>
      <c r="BR567" t="e">
        <f t="shared" si="438"/>
        <v>#DIV/0!</v>
      </c>
      <c r="BS567" t="e">
        <f t="shared" si="439"/>
        <v>#DIV/0!</v>
      </c>
      <c r="BT567" t="e">
        <f t="shared" si="440"/>
        <v>#DIV/0!</v>
      </c>
      <c r="BU567" t="e">
        <f t="shared" si="441"/>
        <v>#DIV/0!</v>
      </c>
      <c r="BV567" t="e">
        <f t="shared" si="442"/>
        <v>#DIV/0!</v>
      </c>
      <c r="BW567" t="e">
        <f t="shared" si="443"/>
        <v>#DIV/0!</v>
      </c>
      <c r="BX567" t="e">
        <f t="shared" si="444"/>
        <v>#DIV/0!</v>
      </c>
      <c r="BY567" t="e">
        <f t="shared" si="445"/>
        <v>#DIV/0!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 t="shared" si="446"/>
        <v>1999.9996296296299</v>
      </c>
      <c r="CS567">
        <f t="shared" si="447"/>
        <v>1681.1969672183018</v>
      </c>
      <c r="CT567">
        <f t="shared" si="448"/>
        <v>0.84059863927556544</v>
      </c>
      <c r="CU567">
        <f t="shared" si="449"/>
        <v>0.16075537380184143</v>
      </c>
      <c r="CV567">
        <v>6</v>
      </c>
      <c r="CW567">
        <v>0.5</v>
      </c>
      <c r="CX567" t="s">
        <v>417</v>
      </c>
      <c r="CY567">
        <v>2</v>
      </c>
      <c r="CZ567" t="b">
        <v>1</v>
      </c>
      <c r="DA567">
        <v>1659030872.5</v>
      </c>
      <c r="DB567">
        <v>1086.071851851852</v>
      </c>
      <c r="DC567">
        <v>1144.828518518518</v>
      </c>
      <c r="DD567">
        <v>24.515066666666669</v>
      </c>
      <c r="DE567">
        <v>19.027996296296301</v>
      </c>
      <c r="DF567">
        <v>1081.155185185185</v>
      </c>
      <c r="DG567">
        <v>24.181162962962961</v>
      </c>
      <c r="DH567">
        <v>500.0790370370371</v>
      </c>
      <c r="DI567">
        <v>90.486725925925938</v>
      </c>
      <c r="DJ567">
        <v>9.9932859259259266E-2</v>
      </c>
      <c r="DK567">
        <v>26.951799999999999</v>
      </c>
      <c r="DL567">
        <v>27.652285185185189</v>
      </c>
      <c r="DM567">
        <v>999.90000000000009</v>
      </c>
      <c r="DN567">
        <v>0</v>
      </c>
      <c r="DO567">
        <v>0</v>
      </c>
      <c r="DP567">
        <v>10008.861481481479</v>
      </c>
      <c r="DQ567">
        <v>0</v>
      </c>
      <c r="DR567">
        <v>19.252199999999998</v>
      </c>
      <c r="DS567">
        <v>-58.756925925925927</v>
      </c>
      <c r="DT567">
        <v>1113.3651851851851</v>
      </c>
      <c r="DU567">
        <v>1167.034814814815</v>
      </c>
      <c r="DV567">
        <v>5.4870696296296284</v>
      </c>
      <c r="DW567">
        <v>1144.828518518518</v>
      </c>
      <c r="DX567">
        <v>19.027996296296301</v>
      </c>
      <c r="DY567">
        <v>2.2182877777777779</v>
      </c>
      <c r="DZ567">
        <v>1.7217800000000001</v>
      </c>
      <c r="EA567">
        <v>19.09501481481481</v>
      </c>
      <c r="EB567">
        <v>15.09420740740741</v>
      </c>
      <c r="EC567">
        <v>1999.9996296296299</v>
      </c>
      <c r="ED567">
        <v>0.97999374074074097</v>
      </c>
      <c r="EE567">
        <v>2.0006503703703701E-2</v>
      </c>
      <c r="EF567">
        <v>0</v>
      </c>
      <c r="EG567">
        <v>728.31077777777773</v>
      </c>
      <c r="EH567">
        <v>5.000560000000001</v>
      </c>
      <c r="EI567">
        <v>14533.392592592591</v>
      </c>
      <c r="EJ567">
        <v>17294.833333333328</v>
      </c>
      <c r="EK567">
        <v>37.678074074074082</v>
      </c>
      <c r="EL567">
        <v>38.561999999999998</v>
      </c>
      <c r="EM567">
        <v>37.673333333333332</v>
      </c>
      <c r="EN567">
        <v>37.629407407407413</v>
      </c>
      <c r="EO567">
        <v>39.022814814814822</v>
      </c>
      <c r="EP567">
        <v>1955.088888888889</v>
      </c>
      <c r="EQ567">
        <v>39.909259259259258</v>
      </c>
      <c r="ER567">
        <v>0</v>
      </c>
      <c r="ES567">
        <v>1659030881.4000001</v>
      </c>
      <c r="ET567">
        <v>0</v>
      </c>
      <c r="EU567">
        <v>728.29538461538459</v>
      </c>
      <c r="EV567">
        <v>-1.906188034107424</v>
      </c>
      <c r="EW567">
        <v>-26.051282074042451</v>
      </c>
      <c r="EX567">
        <v>14533.24615384615</v>
      </c>
      <c r="EY567">
        <v>15</v>
      </c>
      <c r="EZ567">
        <v>0</v>
      </c>
      <c r="FA567" t="s">
        <v>418</v>
      </c>
      <c r="FB567">
        <v>1655239120</v>
      </c>
      <c r="FC567">
        <v>1655239135</v>
      </c>
      <c r="FD567">
        <v>0</v>
      </c>
      <c r="FE567">
        <v>-7.4999999999999997E-2</v>
      </c>
      <c r="FF567">
        <v>-2.7E-2</v>
      </c>
      <c r="FG567">
        <v>1.986</v>
      </c>
      <c r="FH567">
        <v>0.13900000000000001</v>
      </c>
      <c r="FI567">
        <v>420</v>
      </c>
      <c r="FJ567">
        <v>22</v>
      </c>
      <c r="FK567">
        <v>0.12</v>
      </c>
      <c r="FL567">
        <v>0.02</v>
      </c>
      <c r="FM567">
        <v>-58.671847499999991</v>
      </c>
      <c r="FN567">
        <v>-1.3475673545963069</v>
      </c>
      <c r="FO567">
        <v>0.15293453499373511</v>
      </c>
      <c r="FP567">
        <v>0</v>
      </c>
      <c r="FQ567">
        <v>728.4009705882354</v>
      </c>
      <c r="FR567">
        <v>-1.6030099304639009</v>
      </c>
      <c r="FS567">
        <v>0.30493456243961731</v>
      </c>
      <c r="FT567">
        <v>0</v>
      </c>
      <c r="FU567">
        <v>5.4971940000000004</v>
      </c>
      <c r="FV567">
        <v>-0.20961523452158931</v>
      </c>
      <c r="FW567">
        <v>2.2876422666142569E-2</v>
      </c>
      <c r="FX567">
        <v>0</v>
      </c>
      <c r="FY567">
        <v>0</v>
      </c>
      <c r="FZ567">
        <v>3</v>
      </c>
      <c r="GA567" t="s">
        <v>427</v>
      </c>
      <c r="GB567">
        <v>2.9797500000000001</v>
      </c>
      <c r="GC567">
        <v>2.72844</v>
      </c>
      <c r="GD567">
        <v>0.167544</v>
      </c>
      <c r="GE567">
        <v>0.17448</v>
      </c>
      <c r="GF567">
        <v>0.108833</v>
      </c>
      <c r="GG567">
        <v>9.2016299999999995E-2</v>
      </c>
      <c r="GH567">
        <v>24937.3</v>
      </c>
      <c r="GI567">
        <v>24377.3</v>
      </c>
      <c r="GJ567">
        <v>30485</v>
      </c>
      <c r="GK567">
        <v>29775.7</v>
      </c>
      <c r="GL567">
        <v>37489</v>
      </c>
      <c r="GM567">
        <v>35607.1</v>
      </c>
      <c r="GN567">
        <v>46635.8</v>
      </c>
      <c r="GO567">
        <v>44285.2</v>
      </c>
      <c r="GP567">
        <v>1.86497</v>
      </c>
      <c r="GQ567">
        <v>1.84903</v>
      </c>
      <c r="GR567">
        <v>0.14955599999999999</v>
      </c>
      <c r="GS567">
        <v>0</v>
      </c>
      <c r="GT567">
        <v>25.1906</v>
      </c>
      <c r="GU567">
        <v>999.9</v>
      </c>
      <c r="GV567">
        <v>48</v>
      </c>
      <c r="GW567">
        <v>32.200000000000003</v>
      </c>
      <c r="GX567">
        <v>25.618200000000002</v>
      </c>
      <c r="GY567">
        <v>62.856999999999999</v>
      </c>
      <c r="GZ567">
        <v>24.463100000000001</v>
      </c>
      <c r="HA567">
        <v>1</v>
      </c>
      <c r="HB567">
        <v>-3.0678400000000002E-2</v>
      </c>
      <c r="HC567">
        <v>0.295705</v>
      </c>
      <c r="HD567">
        <v>20.193000000000001</v>
      </c>
      <c r="HE567">
        <v>5.2303199999999999</v>
      </c>
      <c r="HF567">
        <v>11.968</v>
      </c>
      <c r="HG567">
        <v>4.9702999999999999</v>
      </c>
      <c r="HH567">
        <v>3.2894800000000002</v>
      </c>
      <c r="HI567">
        <v>9349.7000000000007</v>
      </c>
      <c r="HJ567">
        <v>9999</v>
      </c>
      <c r="HK567">
        <v>9999</v>
      </c>
      <c r="HL567">
        <v>297.2</v>
      </c>
      <c r="HM567">
        <v>4.9729099999999997</v>
      </c>
      <c r="HN567">
        <v>1.87747</v>
      </c>
      <c r="HO567">
        <v>1.87561</v>
      </c>
      <c r="HP567">
        <v>1.87842</v>
      </c>
      <c r="HQ567">
        <v>1.87513</v>
      </c>
      <c r="HR567">
        <v>1.8786700000000001</v>
      </c>
      <c r="HS567">
        <v>1.8757600000000001</v>
      </c>
      <c r="HT567">
        <v>1.87693</v>
      </c>
      <c r="HU567">
        <v>0</v>
      </c>
      <c r="HV567">
        <v>0</v>
      </c>
      <c r="HW567">
        <v>0</v>
      </c>
      <c r="HX567">
        <v>0</v>
      </c>
      <c r="HY567" t="s">
        <v>420</v>
      </c>
      <c r="HZ567" t="s">
        <v>421</v>
      </c>
      <c r="IA567" t="s">
        <v>422</v>
      </c>
      <c r="IB567" t="s">
        <v>422</v>
      </c>
      <c r="IC567" t="s">
        <v>422</v>
      </c>
      <c r="ID567" t="s">
        <v>422</v>
      </c>
      <c r="IE567">
        <v>0</v>
      </c>
      <c r="IF567">
        <v>100</v>
      </c>
      <c r="IG567">
        <v>100</v>
      </c>
      <c r="IH567">
        <v>4.97</v>
      </c>
      <c r="II567">
        <v>0.3337</v>
      </c>
      <c r="IJ567">
        <v>1.981763419366358</v>
      </c>
      <c r="IK567">
        <v>4.1594547590360449E-3</v>
      </c>
      <c r="IL567">
        <v>-1.867668404869411E-6</v>
      </c>
      <c r="IM567">
        <v>4.9096340421811042E-10</v>
      </c>
      <c r="IN567">
        <v>-2.3250521569731349E-2</v>
      </c>
      <c r="IO567">
        <v>5.6214120975847052E-3</v>
      </c>
      <c r="IP567">
        <v>3.6430730392419388E-4</v>
      </c>
      <c r="IQ567">
        <v>5.8048895600362112E-7</v>
      </c>
      <c r="IR567">
        <v>0</v>
      </c>
      <c r="IS567">
        <v>2100</v>
      </c>
      <c r="IT567">
        <v>1</v>
      </c>
      <c r="IU567">
        <v>26</v>
      </c>
      <c r="IV567">
        <v>63196</v>
      </c>
      <c r="IW567">
        <v>63195.8</v>
      </c>
      <c r="IX567">
        <v>2.5317400000000001</v>
      </c>
      <c r="IY567">
        <v>2.5280800000000001</v>
      </c>
      <c r="IZ567">
        <v>1.39893</v>
      </c>
      <c r="JA567">
        <v>2.33643</v>
      </c>
      <c r="JB567">
        <v>1.4489700000000001</v>
      </c>
      <c r="JC567">
        <v>2.4352999999999998</v>
      </c>
      <c r="JD567">
        <v>37.795299999999997</v>
      </c>
      <c r="JE567">
        <v>24.07</v>
      </c>
      <c r="JF567">
        <v>18</v>
      </c>
      <c r="JG567">
        <v>484.62400000000002</v>
      </c>
      <c r="JH567">
        <v>445.11099999999999</v>
      </c>
      <c r="JI567">
        <v>25.0001</v>
      </c>
      <c r="JJ567">
        <v>26.592099999999999</v>
      </c>
      <c r="JK567">
        <v>30.0002</v>
      </c>
      <c r="JL567">
        <v>26.416599999999999</v>
      </c>
      <c r="JM567">
        <v>26.494700000000002</v>
      </c>
      <c r="JN567">
        <v>50.720999999999997</v>
      </c>
      <c r="JO567">
        <v>30.3673</v>
      </c>
      <c r="JP567">
        <v>23.639199999999999</v>
      </c>
      <c r="JQ567">
        <v>25</v>
      </c>
      <c r="JR567">
        <v>1189.3399999999999</v>
      </c>
      <c r="JS567">
        <v>19.153500000000001</v>
      </c>
      <c r="JT567">
        <v>100.783</v>
      </c>
      <c r="JU567">
        <v>101.82599999999999</v>
      </c>
    </row>
    <row r="568" spans="1:281" x14ac:dyDescent="0.2">
      <c r="A568">
        <v>552</v>
      </c>
      <c r="B568">
        <v>1659030885</v>
      </c>
      <c r="C568">
        <v>7166.5</v>
      </c>
      <c r="D568" t="s">
        <v>1531</v>
      </c>
      <c r="E568" t="s">
        <v>1532</v>
      </c>
      <c r="F568">
        <v>5</v>
      </c>
      <c r="G568" t="s">
        <v>415</v>
      </c>
      <c r="H568" t="s">
        <v>1390</v>
      </c>
      <c r="I568">
        <v>1659030877.2142861</v>
      </c>
      <c r="J568">
        <f t="shared" si="400"/>
        <v>4.6296498291952936E-3</v>
      </c>
      <c r="K568">
        <f t="shared" si="401"/>
        <v>4.6296498291952934</v>
      </c>
      <c r="L568">
        <f t="shared" si="402"/>
        <v>24.710279646487294</v>
      </c>
      <c r="M568">
        <f t="shared" si="403"/>
        <v>1101.745714285714</v>
      </c>
      <c r="N568">
        <f t="shared" si="404"/>
        <v>929.47714717437964</v>
      </c>
      <c r="O568">
        <f t="shared" si="405"/>
        <v>84.198760173901022</v>
      </c>
      <c r="P568">
        <f t="shared" si="406"/>
        <v>99.804092496275572</v>
      </c>
      <c r="Q568">
        <f t="shared" si="407"/>
        <v>0.2866276837729666</v>
      </c>
      <c r="R568">
        <f t="shared" si="408"/>
        <v>2.7582597776254723</v>
      </c>
      <c r="S568">
        <f t="shared" si="409"/>
        <v>0.27104879556469885</v>
      </c>
      <c r="T568">
        <f t="shared" si="410"/>
        <v>0.17073460020298883</v>
      </c>
      <c r="U568">
        <f t="shared" si="411"/>
        <v>321.51088877335229</v>
      </c>
      <c r="V568">
        <f t="shared" si="412"/>
        <v>27.685534464143185</v>
      </c>
      <c r="W568">
        <f t="shared" si="413"/>
        <v>27.64414285714286</v>
      </c>
      <c r="X568">
        <f t="shared" si="414"/>
        <v>3.7168235992598175</v>
      </c>
      <c r="Y568">
        <f t="shared" si="415"/>
        <v>62.201868573255226</v>
      </c>
      <c r="Z568">
        <f t="shared" si="416"/>
        <v>2.220252244709648</v>
      </c>
      <c r="AA568">
        <f t="shared" si="417"/>
        <v>3.569430140341932</v>
      </c>
      <c r="AB568">
        <f t="shared" si="418"/>
        <v>1.4965713545501695</v>
      </c>
      <c r="AC568">
        <f t="shared" si="419"/>
        <v>-204.16755746751244</v>
      </c>
      <c r="AD568">
        <f t="shared" si="420"/>
        <v>-102.67697401510273</v>
      </c>
      <c r="AE568">
        <f t="shared" si="421"/>
        <v>-8.0576965587989609</v>
      </c>
      <c r="AF568">
        <f t="shared" si="422"/>
        <v>6.6086607319381585</v>
      </c>
      <c r="AG568">
        <f t="shared" si="423"/>
        <v>43.870859164151845</v>
      </c>
      <c r="AH568">
        <f t="shared" si="424"/>
        <v>4.6614670236291706</v>
      </c>
      <c r="AI568">
        <f t="shared" si="425"/>
        <v>24.710279646487294</v>
      </c>
      <c r="AJ568">
        <v>1200.303809193764</v>
      </c>
      <c r="AK568">
        <v>1154.1724242424241</v>
      </c>
      <c r="AL568">
        <v>3.381894403452455</v>
      </c>
      <c r="AM568">
        <v>64.863660369353653</v>
      </c>
      <c r="AN568">
        <f t="shared" si="426"/>
        <v>4.6296498291952934</v>
      </c>
      <c r="AO568">
        <v>19.071762403427261</v>
      </c>
      <c r="AP568">
        <v>24.511509090909119</v>
      </c>
      <c r="AQ568">
        <v>-3.4590020699745969E-3</v>
      </c>
      <c r="AR568">
        <v>84.796211414977947</v>
      </c>
      <c r="AS568">
        <v>6</v>
      </c>
      <c r="AT568">
        <v>1</v>
      </c>
      <c r="AU568">
        <f t="shared" si="427"/>
        <v>1</v>
      </c>
      <c r="AV568">
        <f t="shared" si="428"/>
        <v>0</v>
      </c>
      <c r="AW568">
        <f t="shared" si="429"/>
        <v>47881.401767662115</v>
      </c>
      <c r="AX568" t="s">
        <v>416</v>
      </c>
      <c r="AY568" t="s">
        <v>416</v>
      </c>
      <c r="AZ568">
        <v>0</v>
      </c>
      <c r="BA568">
        <v>0</v>
      </c>
      <c r="BB568" t="e">
        <f t="shared" si="430"/>
        <v>#DIV/0!</v>
      </c>
      <c r="BC568">
        <v>0</v>
      </c>
      <c r="BD568" t="s">
        <v>416</v>
      </c>
      <c r="BE568" t="s">
        <v>416</v>
      </c>
      <c r="BF568">
        <v>0</v>
      </c>
      <c r="BG568">
        <v>0</v>
      </c>
      <c r="BH568" t="e">
        <f t="shared" si="431"/>
        <v>#DIV/0!</v>
      </c>
      <c r="BI568">
        <v>0.5</v>
      </c>
      <c r="BJ568">
        <f t="shared" si="432"/>
        <v>1681.1976221623586</v>
      </c>
      <c r="BK568">
        <f t="shared" si="433"/>
        <v>24.710279646487294</v>
      </c>
      <c r="BL568" t="e">
        <f t="shared" si="434"/>
        <v>#DIV/0!</v>
      </c>
      <c r="BM568">
        <f t="shared" si="435"/>
        <v>1.4698022005708584E-2</v>
      </c>
      <c r="BN568" t="e">
        <f t="shared" si="436"/>
        <v>#DIV/0!</v>
      </c>
      <c r="BO568" t="e">
        <f t="shared" si="437"/>
        <v>#DIV/0!</v>
      </c>
      <c r="BP568" t="s">
        <v>416</v>
      </c>
      <c r="BQ568">
        <v>0</v>
      </c>
      <c r="BR568" t="e">
        <f t="shared" si="438"/>
        <v>#DIV/0!</v>
      </c>
      <c r="BS568" t="e">
        <f t="shared" si="439"/>
        <v>#DIV/0!</v>
      </c>
      <c r="BT568" t="e">
        <f t="shared" si="440"/>
        <v>#DIV/0!</v>
      </c>
      <c r="BU568" t="e">
        <f t="shared" si="441"/>
        <v>#DIV/0!</v>
      </c>
      <c r="BV568" t="e">
        <f t="shared" si="442"/>
        <v>#DIV/0!</v>
      </c>
      <c r="BW568" t="e">
        <f t="shared" si="443"/>
        <v>#DIV/0!</v>
      </c>
      <c r="BX568" t="e">
        <f t="shared" si="444"/>
        <v>#DIV/0!</v>
      </c>
      <c r="BY568" t="e">
        <f t="shared" si="445"/>
        <v>#DIV/0!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 t="shared" si="446"/>
        <v>2000.000357142857</v>
      </c>
      <c r="CS568">
        <f t="shared" si="447"/>
        <v>1681.1976221623586</v>
      </c>
      <c r="CT568">
        <f t="shared" si="448"/>
        <v>0.8405986609742756</v>
      </c>
      <c r="CU568">
        <f t="shared" si="449"/>
        <v>0.16075541568035193</v>
      </c>
      <c r="CV568">
        <v>6</v>
      </c>
      <c r="CW568">
        <v>0.5</v>
      </c>
      <c r="CX568" t="s">
        <v>417</v>
      </c>
      <c r="CY568">
        <v>2</v>
      </c>
      <c r="CZ568" t="b">
        <v>1</v>
      </c>
      <c r="DA568">
        <v>1659030877.2142861</v>
      </c>
      <c r="DB568">
        <v>1101.745714285714</v>
      </c>
      <c r="DC568">
        <v>1160.5435714285711</v>
      </c>
      <c r="DD568">
        <v>24.509550000000001</v>
      </c>
      <c r="DE568">
        <v>19.053825</v>
      </c>
      <c r="DF568">
        <v>1096.8</v>
      </c>
      <c r="DG568">
        <v>24.17577142857143</v>
      </c>
      <c r="DH568">
        <v>500.08567857142862</v>
      </c>
      <c r="DI568">
        <v>90.487171428571415</v>
      </c>
      <c r="DJ568">
        <v>0.1000586392857143</v>
      </c>
      <c r="DK568">
        <v>26.953660714285711</v>
      </c>
      <c r="DL568">
        <v>27.64414285714286</v>
      </c>
      <c r="DM568">
        <v>999.9000000000002</v>
      </c>
      <c r="DN568">
        <v>0</v>
      </c>
      <c r="DO568">
        <v>0</v>
      </c>
      <c r="DP568">
        <v>10005.87285714286</v>
      </c>
      <c r="DQ568">
        <v>0</v>
      </c>
      <c r="DR568">
        <v>19.252199999999998</v>
      </c>
      <c r="DS568">
        <v>-58.797960714285708</v>
      </c>
      <c r="DT568">
        <v>1129.426071428572</v>
      </c>
      <c r="DU568">
        <v>1183.085</v>
      </c>
      <c r="DV568">
        <v>5.4557249999999993</v>
      </c>
      <c r="DW568">
        <v>1160.5435714285711</v>
      </c>
      <c r="DX568">
        <v>19.053825</v>
      </c>
      <c r="DY568">
        <v>2.217799642857142</v>
      </c>
      <c r="DZ568">
        <v>1.724125714285714</v>
      </c>
      <c r="EA568">
        <v>19.091474999999999</v>
      </c>
      <c r="EB568">
        <v>15.115349999999999</v>
      </c>
      <c r="EC568">
        <v>2000.000357142857</v>
      </c>
      <c r="ED568">
        <v>0.97999300000000023</v>
      </c>
      <c r="EE568">
        <v>2.0007199999999999E-2</v>
      </c>
      <c r="EF568">
        <v>0</v>
      </c>
      <c r="EG568">
        <v>728.21035714285722</v>
      </c>
      <c r="EH568">
        <v>5.000560000000001</v>
      </c>
      <c r="EI568">
        <v>14531.446428571429</v>
      </c>
      <c r="EJ568">
        <v>17294.83214285714</v>
      </c>
      <c r="EK568">
        <v>37.716357142857142</v>
      </c>
      <c r="EL568">
        <v>38.561999999999998</v>
      </c>
      <c r="EM568">
        <v>37.667107142857148</v>
      </c>
      <c r="EN568">
        <v>37.647071428571429</v>
      </c>
      <c r="EO568">
        <v>39.028678571428557</v>
      </c>
      <c r="EP568">
        <v>1955.087857142857</v>
      </c>
      <c r="EQ568">
        <v>39.910714285714278</v>
      </c>
      <c r="ER568">
        <v>0</v>
      </c>
      <c r="ES568">
        <v>1659030886.2</v>
      </c>
      <c r="ET568">
        <v>0</v>
      </c>
      <c r="EU568">
        <v>728.19057692307695</v>
      </c>
      <c r="EV568">
        <v>-2.0991111261420161</v>
      </c>
      <c r="EW568">
        <v>-33.449572707701378</v>
      </c>
      <c r="EX568">
        <v>14531.23076923077</v>
      </c>
      <c r="EY568">
        <v>15</v>
      </c>
      <c r="EZ568">
        <v>0</v>
      </c>
      <c r="FA568" t="s">
        <v>418</v>
      </c>
      <c r="FB568">
        <v>1655239120</v>
      </c>
      <c r="FC568">
        <v>1655239135</v>
      </c>
      <c r="FD568">
        <v>0</v>
      </c>
      <c r="FE568">
        <v>-7.4999999999999997E-2</v>
      </c>
      <c r="FF568">
        <v>-2.7E-2</v>
      </c>
      <c r="FG568">
        <v>1.986</v>
      </c>
      <c r="FH568">
        <v>0.13900000000000001</v>
      </c>
      <c r="FI568">
        <v>420</v>
      </c>
      <c r="FJ568">
        <v>22</v>
      </c>
      <c r="FK568">
        <v>0.12</v>
      </c>
      <c r="FL568">
        <v>0.02</v>
      </c>
      <c r="FM568">
        <v>-58.770609756097564</v>
      </c>
      <c r="FN568">
        <v>-0.82920209059229399</v>
      </c>
      <c r="FO568">
        <v>0.1232477235823569</v>
      </c>
      <c r="FP568">
        <v>0</v>
      </c>
      <c r="FQ568">
        <v>728.26161764705887</v>
      </c>
      <c r="FR568">
        <v>-1.259663867330415</v>
      </c>
      <c r="FS568">
        <v>0.29265408356925171</v>
      </c>
      <c r="FT568">
        <v>0</v>
      </c>
      <c r="FU568">
        <v>5.4716575609756104</v>
      </c>
      <c r="FV568">
        <v>-0.34252578397211619</v>
      </c>
      <c r="FW568">
        <v>3.7939645252111111E-2</v>
      </c>
      <c r="FX568">
        <v>0</v>
      </c>
      <c r="FY568">
        <v>0</v>
      </c>
      <c r="FZ568">
        <v>3</v>
      </c>
      <c r="GA568" t="s">
        <v>427</v>
      </c>
      <c r="GB568">
        <v>2.9799699999999998</v>
      </c>
      <c r="GC568">
        <v>2.7281200000000001</v>
      </c>
      <c r="GD568">
        <v>0.169104</v>
      </c>
      <c r="GE568">
        <v>0.17603199999999999</v>
      </c>
      <c r="GF568">
        <v>0.10885599999999999</v>
      </c>
      <c r="GG568">
        <v>9.2324500000000004E-2</v>
      </c>
      <c r="GH568">
        <v>24890.6</v>
      </c>
      <c r="GI568">
        <v>24331.9</v>
      </c>
      <c r="GJ568">
        <v>30485</v>
      </c>
      <c r="GK568">
        <v>29776.2</v>
      </c>
      <c r="GL568">
        <v>37488.199999999997</v>
      </c>
      <c r="GM568">
        <v>35595.599999999999</v>
      </c>
      <c r="GN568">
        <v>46635.9</v>
      </c>
      <c r="GO568">
        <v>44286.1</v>
      </c>
      <c r="GP568">
        <v>1.8647</v>
      </c>
      <c r="GQ568">
        <v>1.84903</v>
      </c>
      <c r="GR568">
        <v>0.14829600000000001</v>
      </c>
      <c r="GS568">
        <v>0</v>
      </c>
      <c r="GT568">
        <v>25.192699999999999</v>
      </c>
      <c r="GU568">
        <v>999.9</v>
      </c>
      <c r="GV568">
        <v>48</v>
      </c>
      <c r="GW568">
        <v>32.200000000000003</v>
      </c>
      <c r="GX568">
        <v>25.6158</v>
      </c>
      <c r="GY568">
        <v>62.987000000000002</v>
      </c>
      <c r="GZ568">
        <v>24.194700000000001</v>
      </c>
      <c r="HA568">
        <v>1</v>
      </c>
      <c r="HB568">
        <v>-3.0421699999999999E-2</v>
      </c>
      <c r="HC568">
        <v>0.29564299999999999</v>
      </c>
      <c r="HD568">
        <v>20.193000000000001</v>
      </c>
      <c r="HE568">
        <v>5.2286700000000002</v>
      </c>
      <c r="HF568">
        <v>11.968</v>
      </c>
      <c r="HG568">
        <v>4.9701000000000004</v>
      </c>
      <c r="HH568">
        <v>3.28932</v>
      </c>
      <c r="HI568">
        <v>9350</v>
      </c>
      <c r="HJ568">
        <v>9999</v>
      </c>
      <c r="HK568">
        <v>9999</v>
      </c>
      <c r="HL568">
        <v>297.2</v>
      </c>
      <c r="HM568">
        <v>4.9729099999999997</v>
      </c>
      <c r="HN568">
        <v>1.8774599999999999</v>
      </c>
      <c r="HO568">
        <v>1.87561</v>
      </c>
      <c r="HP568">
        <v>1.8784099999999999</v>
      </c>
      <c r="HQ568">
        <v>1.87513</v>
      </c>
      <c r="HR568">
        <v>1.8786700000000001</v>
      </c>
      <c r="HS568">
        <v>1.8757600000000001</v>
      </c>
      <c r="HT568">
        <v>1.8769100000000001</v>
      </c>
      <c r="HU568">
        <v>0</v>
      </c>
      <c r="HV568">
        <v>0</v>
      </c>
      <c r="HW568">
        <v>0</v>
      </c>
      <c r="HX568">
        <v>0</v>
      </c>
      <c r="HY568" t="s">
        <v>420</v>
      </c>
      <c r="HZ568" t="s">
        <v>421</v>
      </c>
      <c r="IA568" t="s">
        <v>422</v>
      </c>
      <c r="IB568" t="s">
        <v>422</v>
      </c>
      <c r="IC568" t="s">
        <v>422</v>
      </c>
      <c r="ID568" t="s">
        <v>422</v>
      </c>
      <c r="IE568">
        <v>0</v>
      </c>
      <c r="IF568">
        <v>100</v>
      </c>
      <c r="IG568">
        <v>100</v>
      </c>
      <c r="IH568">
        <v>5</v>
      </c>
      <c r="II568">
        <v>0.33389999999999997</v>
      </c>
      <c r="IJ568">
        <v>1.981763419366358</v>
      </c>
      <c r="IK568">
        <v>4.1594547590360449E-3</v>
      </c>
      <c r="IL568">
        <v>-1.867668404869411E-6</v>
      </c>
      <c r="IM568">
        <v>4.9096340421811042E-10</v>
      </c>
      <c r="IN568">
        <v>-2.3250521569731349E-2</v>
      </c>
      <c r="IO568">
        <v>5.6214120975847052E-3</v>
      </c>
      <c r="IP568">
        <v>3.6430730392419388E-4</v>
      </c>
      <c r="IQ568">
        <v>5.8048895600362112E-7</v>
      </c>
      <c r="IR568">
        <v>0</v>
      </c>
      <c r="IS568">
        <v>2100</v>
      </c>
      <c r="IT568">
        <v>1</v>
      </c>
      <c r="IU568">
        <v>26</v>
      </c>
      <c r="IV568">
        <v>63196.1</v>
      </c>
      <c r="IW568">
        <v>63195.8</v>
      </c>
      <c r="IX568">
        <v>2.5585900000000001</v>
      </c>
      <c r="IY568">
        <v>2.5476100000000002</v>
      </c>
      <c r="IZ568">
        <v>1.39893</v>
      </c>
      <c r="JA568">
        <v>2.33887</v>
      </c>
      <c r="JB568">
        <v>1.4489700000000001</v>
      </c>
      <c r="JC568">
        <v>2.3290999999999999</v>
      </c>
      <c r="JD568">
        <v>37.795299999999997</v>
      </c>
      <c r="JE568">
        <v>24.07</v>
      </c>
      <c r="JF568">
        <v>18</v>
      </c>
      <c r="JG568">
        <v>484.48099999999999</v>
      </c>
      <c r="JH568">
        <v>445.12599999999998</v>
      </c>
      <c r="JI568">
        <v>25</v>
      </c>
      <c r="JJ568">
        <v>26.592199999999998</v>
      </c>
      <c r="JK568">
        <v>30.0002</v>
      </c>
      <c r="JL568">
        <v>26.4176</v>
      </c>
      <c r="JM568">
        <v>26.496600000000001</v>
      </c>
      <c r="JN568">
        <v>51.327399999999997</v>
      </c>
      <c r="JO568">
        <v>30.3673</v>
      </c>
      <c r="JP568">
        <v>23.639199999999999</v>
      </c>
      <c r="JQ568">
        <v>25</v>
      </c>
      <c r="JR568">
        <v>1209.3800000000001</v>
      </c>
      <c r="JS568">
        <v>19.061800000000002</v>
      </c>
      <c r="JT568">
        <v>100.783</v>
      </c>
      <c r="JU568">
        <v>101.828</v>
      </c>
    </row>
    <row r="569" spans="1:281" x14ac:dyDescent="0.2">
      <c r="A569">
        <v>553</v>
      </c>
      <c r="B569">
        <v>1659030890</v>
      </c>
      <c r="C569">
        <v>7171.5</v>
      </c>
      <c r="D569" t="s">
        <v>1533</v>
      </c>
      <c r="E569" t="s">
        <v>1534</v>
      </c>
      <c r="F569">
        <v>5</v>
      </c>
      <c r="G569" t="s">
        <v>415</v>
      </c>
      <c r="H569" t="s">
        <v>1390</v>
      </c>
      <c r="I569">
        <v>1659030882.5</v>
      </c>
      <c r="J569">
        <f t="shared" si="400"/>
        <v>4.6342990904081989E-3</v>
      </c>
      <c r="K569">
        <f t="shared" si="401"/>
        <v>4.6342990904081987</v>
      </c>
      <c r="L569">
        <f t="shared" si="402"/>
        <v>24.603940727224554</v>
      </c>
      <c r="M569">
        <f t="shared" si="403"/>
        <v>1119.3111111111109</v>
      </c>
      <c r="N569">
        <f t="shared" si="404"/>
        <v>947.68792156408517</v>
      </c>
      <c r="O569">
        <f t="shared" si="405"/>
        <v>85.848406969441228</v>
      </c>
      <c r="P569">
        <f t="shared" si="406"/>
        <v>101.39527328099028</v>
      </c>
      <c r="Q569">
        <f t="shared" si="407"/>
        <v>0.28756686498381023</v>
      </c>
      <c r="R569">
        <f t="shared" si="408"/>
        <v>2.758181381491831</v>
      </c>
      <c r="S569">
        <f t="shared" si="409"/>
        <v>0.27188829462763059</v>
      </c>
      <c r="T569">
        <f t="shared" si="410"/>
        <v>0.17126756980396995</v>
      </c>
      <c r="U569">
        <f t="shared" si="411"/>
        <v>321.51250950914368</v>
      </c>
      <c r="V569">
        <f t="shared" si="412"/>
        <v>27.687544818588439</v>
      </c>
      <c r="W569">
        <f t="shared" si="413"/>
        <v>27.631659259259258</v>
      </c>
      <c r="X569">
        <f t="shared" si="414"/>
        <v>3.7141123692309979</v>
      </c>
      <c r="Y569">
        <f t="shared" si="415"/>
        <v>62.200928986104273</v>
      </c>
      <c r="Z569">
        <f t="shared" si="416"/>
        <v>2.2206441866955466</v>
      </c>
      <c r="AA569">
        <f t="shared" si="417"/>
        <v>3.5701141814001525</v>
      </c>
      <c r="AB569">
        <f t="shared" si="418"/>
        <v>1.4934681825354512</v>
      </c>
      <c r="AC569">
        <f t="shared" si="419"/>
        <v>-204.37258988700157</v>
      </c>
      <c r="AD569">
        <f t="shared" si="420"/>
        <v>-100.33277303205971</v>
      </c>
      <c r="AE569">
        <f t="shared" si="421"/>
        <v>-7.8735932460756937</v>
      </c>
      <c r="AF569">
        <f t="shared" si="422"/>
        <v>8.933553344006711</v>
      </c>
      <c r="AG569">
        <f t="shared" si="423"/>
        <v>43.934514717267433</v>
      </c>
      <c r="AH569">
        <f t="shared" si="424"/>
        <v>4.6359316541606388</v>
      </c>
      <c r="AI569">
        <f t="shared" si="425"/>
        <v>24.603940727224554</v>
      </c>
      <c r="AJ569">
        <v>1217.614382238623</v>
      </c>
      <c r="AK569">
        <v>1171.373818181818</v>
      </c>
      <c r="AL569">
        <v>3.4326304120842699</v>
      </c>
      <c r="AM569">
        <v>64.863660369353653</v>
      </c>
      <c r="AN569">
        <f t="shared" si="426"/>
        <v>4.6342990904081987</v>
      </c>
      <c r="AO569">
        <v>19.134734595351819</v>
      </c>
      <c r="AP569">
        <v>24.52774825174826</v>
      </c>
      <c r="AQ569">
        <v>5.0047906415144772E-3</v>
      </c>
      <c r="AR569">
        <v>84.796211414977947</v>
      </c>
      <c r="AS569">
        <v>6</v>
      </c>
      <c r="AT569">
        <v>1</v>
      </c>
      <c r="AU569">
        <f t="shared" si="427"/>
        <v>1</v>
      </c>
      <c r="AV569">
        <f t="shared" si="428"/>
        <v>0</v>
      </c>
      <c r="AW569">
        <f t="shared" si="429"/>
        <v>47878.754372418887</v>
      </c>
      <c r="AX569" t="s">
        <v>416</v>
      </c>
      <c r="AY569" t="s">
        <v>416</v>
      </c>
      <c r="AZ569">
        <v>0</v>
      </c>
      <c r="BA569">
        <v>0</v>
      </c>
      <c r="BB569" t="e">
        <f t="shared" si="430"/>
        <v>#DIV/0!</v>
      </c>
      <c r="BC569">
        <v>0</v>
      </c>
      <c r="BD569" t="s">
        <v>416</v>
      </c>
      <c r="BE569" t="s">
        <v>416</v>
      </c>
      <c r="BF569">
        <v>0</v>
      </c>
      <c r="BG569">
        <v>0</v>
      </c>
      <c r="BH569" t="e">
        <f t="shared" si="431"/>
        <v>#DIV/0!</v>
      </c>
      <c r="BI569">
        <v>0.5</v>
      </c>
      <c r="BJ569">
        <f t="shared" si="432"/>
        <v>1681.2060449961018</v>
      </c>
      <c r="BK569">
        <f t="shared" si="433"/>
        <v>24.603940727224554</v>
      </c>
      <c r="BL569" t="e">
        <f t="shared" si="434"/>
        <v>#DIV/0!</v>
      </c>
      <c r="BM569">
        <f t="shared" si="435"/>
        <v>1.4634696800225699E-2</v>
      </c>
      <c r="BN569" t="e">
        <f t="shared" si="436"/>
        <v>#DIV/0!</v>
      </c>
      <c r="BO569" t="e">
        <f t="shared" si="437"/>
        <v>#DIV/0!</v>
      </c>
      <c r="BP569" t="s">
        <v>416</v>
      </c>
      <c r="BQ569">
        <v>0</v>
      </c>
      <c r="BR569" t="e">
        <f t="shared" si="438"/>
        <v>#DIV/0!</v>
      </c>
      <c r="BS569" t="e">
        <f t="shared" si="439"/>
        <v>#DIV/0!</v>
      </c>
      <c r="BT569" t="e">
        <f t="shared" si="440"/>
        <v>#DIV/0!</v>
      </c>
      <c r="BU569" t="e">
        <f t="shared" si="441"/>
        <v>#DIV/0!</v>
      </c>
      <c r="BV569" t="e">
        <f t="shared" si="442"/>
        <v>#DIV/0!</v>
      </c>
      <c r="BW569" t="e">
        <f t="shared" si="443"/>
        <v>#DIV/0!</v>
      </c>
      <c r="BX569" t="e">
        <f t="shared" si="444"/>
        <v>#DIV/0!</v>
      </c>
      <c r="BY569" t="e">
        <f t="shared" si="445"/>
        <v>#DIV/0!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 t="shared" si="446"/>
        <v>2000.0103703703701</v>
      </c>
      <c r="CS569">
        <f t="shared" si="447"/>
        <v>1681.2060449961018</v>
      </c>
      <c r="CT569">
        <f t="shared" si="448"/>
        <v>0.84059866383831261</v>
      </c>
      <c r="CU569">
        <f t="shared" si="449"/>
        <v>0.16075542120794337</v>
      </c>
      <c r="CV569">
        <v>6</v>
      </c>
      <c r="CW569">
        <v>0.5</v>
      </c>
      <c r="CX569" t="s">
        <v>417</v>
      </c>
      <c r="CY569">
        <v>2</v>
      </c>
      <c r="CZ569" t="b">
        <v>1</v>
      </c>
      <c r="DA569">
        <v>1659030882.5</v>
      </c>
      <c r="DB569">
        <v>1119.3111111111109</v>
      </c>
      <c r="DC569">
        <v>1178.248888888889</v>
      </c>
      <c r="DD569">
        <v>24.51388148148148</v>
      </c>
      <c r="DE569">
        <v>19.088103703703698</v>
      </c>
      <c r="DF569">
        <v>1114.333703703704</v>
      </c>
      <c r="DG569">
        <v>24.179996296296299</v>
      </c>
      <c r="DH569">
        <v>500.08907407407412</v>
      </c>
      <c r="DI569">
        <v>90.487285185185186</v>
      </c>
      <c r="DJ569">
        <v>9.992714074074073E-2</v>
      </c>
      <c r="DK569">
        <v>26.956922222222222</v>
      </c>
      <c r="DL569">
        <v>27.631659259259258</v>
      </c>
      <c r="DM569">
        <v>999.90000000000009</v>
      </c>
      <c r="DN569">
        <v>0</v>
      </c>
      <c r="DO569">
        <v>0</v>
      </c>
      <c r="DP569">
        <v>10005.396296296291</v>
      </c>
      <c r="DQ569">
        <v>0</v>
      </c>
      <c r="DR569">
        <v>19.252199999999998</v>
      </c>
      <c r="DS569">
        <v>-58.937462962962982</v>
      </c>
      <c r="DT569">
        <v>1147.438148148148</v>
      </c>
      <c r="DU569">
        <v>1201.1770370370371</v>
      </c>
      <c r="DV569">
        <v>5.4257755555555551</v>
      </c>
      <c r="DW569">
        <v>1178.248888888889</v>
      </c>
      <c r="DX569">
        <v>19.088103703703698</v>
      </c>
      <c r="DY569">
        <v>2.218194074074074</v>
      </c>
      <c r="DZ569">
        <v>1.72723037037037</v>
      </c>
      <c r="EA569">
        <v>19.094314814814819</v>
      </c>
      <c r="EB569">
        <v>15.143303703703699</v>
      </c>
      <c r="EC569">
        <v>2000.0103703703701</v>
      </c>
      <c r="ED569">
        <v>0.97999296296296301</v>
      </c>
      <c r="EE569">
        <v>2.0007229629629621E-2</v>
      </c>
      <c r="EF569">
        <v>0</v>
      </c>
      <c r="EG569">
        <v>728.0436666666667</v>
      </c>
      <c r="EH569">
        <v>5.000560000000001</v>
      </c>
      <c r="EI569">
        <v>14528.781481481479</v>
      </c>
      <c r="EJ569">
        <v>17294.929629629631</v>
      </c>
      <c r="EK569">
        <v>37.701185185185182</v>
      </c>
      <c r="EL569">
        <v>38.561999999999998</v>
      </c>
      <c r="EM569">
        <v>37.666407407407412</v>
      </c>
      <c r="EN569">
        <v>37.657111111111107</v>
      </c>
      <c r="EO569">
        <v>39.022925925925932</v>
      </c>
      <c r="EP569">
        <v>1955.097777777778</v>
      </c>
      <c r="EQ569">
        <v>39.911111111111097</v>
      </c>
      <c r="ER569">
        <v>0</v>
      </c>
      <c r="ES569">
        <v>1659030891</v>
      </c>
      <c r="ET569">
        <v>0</v>
      </c>
      <c r="EU569">
        <v>728.0523461538462</v>
      </c>
      <c r="EV569">
        <v>-1.259384621405145</v>
      </c>
      <c r="EW569">
        <v>-25.904273506103081</v>
      </c>
      <c r="EX569">
        <v>14528.88846153846</v>
      </c>
      <c r="EY569">
        <v>15</v>
      </c>
      <c r="EZ569">
        <v>0</v>
      </c>
      <c r="FA569" t="s">
        <v>418</v>
      </c>
      <c r="FB569">
        <v>1655239120</v>
      </c>
      <c r="FC569">
        <v>1655239135</v>
      </c>
      <c r="FD569">
        <v>0</v>
      </c>
      <c r="FE569">
        <v>-7.4999999999999997E-2</v>
      </c>
      <c r="FF569">
        <v>-2.7E-2</v>
      </c>
      <c r="FG569">
        <v>1.986</v>
      </c>
      <c r="FH569">
        <v>0.13900000000000001</v>
      </c>
      <c r="FI569">
        <v>420</v>
      </c>
      <c r="FJ569">
        <v>22</v>
      </c>
      <c r="FK569">
        <v>0.12</v>
      </c>
      <c r="FL569">
        <v>0.02</v>
      </c>
      <c r="FM569">
        <v>-58.837597560975603</v>
      </c>
      <c r="FN569">
        <v>-1.3456954703833071</v>
      </c>
      <c r="FO569">
        <v>0.16026472838645081</v>
      </c>
      <c r="FP569">
        <v>0</v>
      </c>
      <c r="FQ569">
        <v>728.16120588235299</v>
      </c>
      <c r="FR569">
        <v>-1.7326356038344941</v>
      </c>
      <c r="FS569">
        <v>0.31961730603698157</v>
      </c>
      <c r="FT569">
        <v>0</v>
      </c>
      <c r="FU569">
        <v>5.4463987804878036</v>
      </c>
      <c r="FV569">
        <v>-0.39669972125434821</v>
      </c>
      <c r="FW569">
        <v>4.3001758057941833E-2</v>
      </c>
      <c r="FX569">
        <v>0</v>
      </c>
      <c r="FY569">
        <v>0</v>
      </c>
      <c r="FZ569">
        <v>3</v>
      </c>
      <c r="GA569" t="s">
        <v>427</v>
      </c>
      <c r="GB569">
        <v>2.9796999999999998</v>
      </c>
      <c r="GC569">
        <v>2.7284099999999998</v>
      </c>
      <c r="GD569">
        <v>0.17066999999999999</v>
      </c>
      <c r="GE569">
        <v>0.177566</v>
      </c>
      <c r="GF569">
        <v>0.108894</v>
      </c>
      <c r="GG569">
        <v>9.2346800000000007E-2</v>
      </c>
      <c r="GH569">
        <v>24843.7</v>
      </c>
      <c r="GI569">
        <v>24286.5</v>
      </c>
      <c r="GJ569">
        <v>30485</v>
      </c>
      <c r="GK569">
        <v>29776.1</v>
      </c>
      <c r="GL569">
        <v>37486.400000000001</v>
      </c>
      <c r="GM569">
        <v>35594.800000000003</v>
      </c>
      <c r="GN569">
        <v>46635.6</v>
      </c>
      <c r="GO569">
        <v>44285.9</v>
      </c>
      <c r="GP569">
        <v>1.8647499999999999</v>
      </c>
      <c r="GQ569">
        <v>1.8492500000000001</v>
      </c>
      <c r="GR569">
        <v>0.148453</v>
      </c>
      <c r="GS569">
        <v>0</v>
      </c>
      <c r="GT569">
        <v>25.1906</v>
      </c>
      <c r="GU569">
        <v>999.9</v>
      </c>
      <c r="GV569">
        <v>48</v>
      </c>
      <c r="GW569">
        <v>32.200000000000003</v>
      </c>
      <c r="GX569">
        <v>25.618600000000001</v>
      </c>
      <c r="GY569">
        <v>62.936999999999998</v>
      </c>
      <c r="GZ569">
        <v>24.4832</v>
      </c>
      <c r="HA569">
        <v>1</v>
      </c>
      <c r="HB569">
        <v>-3.03989E-2</v>
      </c>
      <c r="HC569">
        <v>0.29531600000000002</v>
      </c>
      <c r="HD569">
        <v>20.193300000000001</v>
      </c>
      <c r="HE569">
        <v>5.2307699999999997</v>
      </c>
      <c r="HF569">
        <v>11.968</v>
      </c>
      <c r="HG569">
        <v>4.9708500000000004</v>
      </c>
      <c r="HH569">
        <v>3.28965</v>
      </c>
      <c r="HI569">
        <v>9350</v>
      </c>
      <c r="HJ569">
        <v>9999</v>
      </c>
      <c r="HK569">
        <v>9999</v>
      </c>
      <c r="HL569">
        <v>297.2</v>
      </c>
      <c r="HM569">
        <v>4.9729099999999997</v>
      </c>
      <c r="HN569">
        <v>1.8774900000000001</v>
      </c>
      <c r="HO569">
        <v>1.87561</v>
      </c>
      <c r="HP569">
        <v>1.87842</v>
      </c>
      <c r="HQ569">
        <v>1.87513</v>
      </c>
      <c r="HR569">
        <v>1.87866</v>
      </c>
      <c r="HS569">
        <v>1.8757600000000001</v>
      </c>
      <c r="HT569">
        <v>1.87693</v>
      </c>
      <c r="HU569">
        <v>0</v>
      </c>
      <c r="HV569">
        <v>0</v>
      </c>
      <c r="HW569">
        <v>0</v>
      </c>
      <c r="HX569">
        <v>0</v>
      </c>
      <c r="HY569" t="s">
        <v>420</v>
      </c>
      <c r="HZ569" t="s">
        <v>421</v>
      </c>
      <c r="IA569" t="s">
        <v>422</v>
      </c>
      <c r="IB569" t="s">
        <v>422</v>
      </c>
      <c r="IC569" t="s">
        <v>422</v>
      </c>
      <c r="ID569" t="s">
        <v>422</v>
      </c>
      <c r="IE569">
        <v>0</v>
      </c>
      <c r="IF569">
        <v>100</v>
      </c>
      <c r="IG569">
        <v>100</v>
      </c>
      <c r="IH569">
        <v>5.03</v>
      </c>
      <c r="II569">
        <v>0.3342</v>
      </c>
      <c r="IJ569">
        <v>1.981763419366358</v>
      </c>
      <c r="IK569">
        <v>4.1594547590360449E-3</v>
      </c>
      <c r="IL569">
        <v>-1.867668404869411E-6</v>
      </c>
      <c r="IM569">
        <v>4.9096340421811042E-10</v>
      </c>
      <c r="IN569">
        <v>-2.3250521569731349E-2</v>
      </c>
      <c r="IO569">
        <v>5.6214120975847052E-3</v>
      </c>
      <c r="IP569">
        <v>3.6430730392419388E-4</v>
      </c>
      <c r="IQ569">
        <v>5.8048895600362112E-7</v>
      </c>
      <c r="IR569">
        <v>0</v>
      </c>
      <c r="IS569">
        <v>2100</v>
      </c>
      <c r="IT569">
        <v>1</v>
      </c>
      <c r="IU569">
        <v>26</v>
      </c>
      <c r="IV569">
        <v>63196.2</v>
      </c>
      <c r="IW569">
        <v>63195.9</v>
      </c>
      <c r="IX569">
        <v>2.5891099999999998</v>
      </c>
      <c r="IY569">
        <v>2.5305200000000001</v>
      </c>
      <c r="IZ569">
        <v>1.39893</v>
      </c>
      <c r="JA569">
        <v>2.33887</v>
      </c>
      <c r="JB569">
        <v>1.4489700000000001</v>
      </c>
      <c r="JC569">
        <v>2.4340799999999998</v>
      </c>
      <c r="JD569">
        <v>37.795299999999997</v>
      </c>
      <c r="JE569">
        <v>24.07</v>
      </c>
      <c r="JF569">
        <v>18</v>
      </c>
      <c r="JG569">
        <v>484.517</v>
      </c>
      <c r="JH569">
        <v>445.26499999999999</v>
      </c>
      <c r="JI569">
        <v>24.9999</v>
      </c>
      <c r="JJ569">
        <v>26.593800000000002</v>
      </c>
      <c r="JK569">
        <v>30</v>
      </c>
      <c r="JL569">
        <v>26.418800000000001</v>
      </c>
      <c r="JM569">
        <v>26.496600000000001</v>
      </c>
      <c r="JN569">
        <v>51.864100000000001</v>
      </c>
      <c r="JO569">
        <v>30.3673</v>
      </c>
      <c r="JP569">
        <v>23.2622</v>
      </c>
      <c r="JQ569">
        <v>25</v>
      </c>
      <c r="JR569">
        <v>1222.75</v>
      </c>
      <c r="JS569">
        <v>19.034600000000001</v>
      </c>
      <c r="JT569">
        <v>100.783</v>
      </c>
      <c r="JU569">
        <v>101.828</v>
      </c>
    </row>
    <row r="570" spans="1:281" x14ac:dyDescent="0.2">
      <c r="A570">
        <v>554</v>
      </c>
      <c r="B570">
        <v>1659030895</v>
      </c>
      <c r="C570">
        <v>7176.5</v>
      </c>
      <c r="D570" t="s">
        <v>1535</v>
      </c>
      <c r="E570" t="s">
        <v>1536</v>
      </c>
      <c r="F570">
        <v>5</v>
      </c>
      <c r="G570" t="s">
        <v>415</v>
      </c>
      <c r="H570" t="s">
        <v>1390</v>
      </c>
      <c r="I570">
        <v>1659030887.2142861</v>
      </c>
      <c r="J570">
        <f t="shared" si="400"/>
        <v>4.5819461891843357E-3</v>
      </c>
      <c r="K570">
        <f t="shared" si="401"/>
        <v>4.581946189184336</v>
      </c>
      <c r="L570">
        <f t="shared" si="402"/>
        <v>24.725343536570279</v>
      </c>
      <c r="M570">
        <f t="shared" si="403"/>
        <v>1135.0317857142859</v>
      </c>
      <c r="N570">
        <f t="shared" si="404"/>
        <v>960.69569971802821</v>
      </c>
      <c r="O570">
        <f t="shared" si="405"/>
        <v>87.027209226007471</v>
      </c>
      <c r="P570">
        <f t="shared" si="406"/>
        <v>102.81991344659745</v>
      </c>
      <c r="Q570">
        <f t="shared" si="407"/>
        <v>0.28422991391360353</v>
      </c>
      <c r="R570">
        <f t="shared" si="408"/>
        <v>2.7559366700590231</v>
      </c>
      <c r="S570">
        <f t="shared" si="409"/>
        <v>0.26889093044106233</v>
      </c>
      <c r="T570">
        <f t="shared" si="410"/>
        <v>0.16936596144487737</v>
      </c>
      <c r="U570">
        <f t="shared" si="411"/>
        <v>321.51248436069886</v>
      </c>
      <c r="V570">
        <f t="shared" si="412"/>
        <v>27.701203940235956</v>
      </c>
      <c r="W570">
        <f t="shared" si="413"/>
        <v>27.63007142857143</v>
      </c>
      <c r="X570">
        <f t="shared" si="414"/>
        <v>3.7137676425348713</v>
      </c>
      <c r="Y570">
        <f t="shared" si="415"/>
        <v>62.207270718336204</v>
      </c>
      <c r="Z570">
        <f t="shared" si="416"/>
        <v>2.2207004069910172</v>
      </c>
      <c r="AA570">
        <f t="shared" si="417"/>
        <v>3.5698406011830444</v>
      </c>
      <c r="AB570">
        <f t="shared" si="418"/>
        <v>1.4930672355438541</v>
      </c>
      <c r="AC570">
        <f t="shared" si="419"/>
        <v>-202.0638269430292</v>
      </c>
      <c r="AD570">
        <f t="shared" si="420"/>
        <v>-100.20900168960404</v>
      </c>
      <c r="AE570">
        <f t="shared" si="421"/>
        <v>-7.8701717412454881</v>
      </c>
      <c r="AF570">
        <f t="shared" si="422"/>
        <v>11.369483986820143</v>
      </c>
      <c r="AG570">
        <f t="shared" si="423"/>
        <v>43.939664184652898</v>
      </c>
      <c r="AH570">
        <f t="shared" si="424"/>
        <v>4.6129158338800407</v>
      </c>
      <c r="AI570">
        <f t="shared" si="425"/>
        <v>24.725343536570279</v>
      </c>
      <c r="AJ570">
        <v>1234.7390038081519</v>
      </c>
      <c r="AK570">
        <v>1188.4736363636359</v>
      </c>
      <c r="AL570">
        <v>3.4058404323263871</v>
      </c>
      <c r="AM570">
        <v>64.863660369353653</v>
      </c>
      <c r="AN570">
        <f t="shared" si="426"/>
        <v>4.581946189184336</v>
      </c>
      <c r="AO570">
        <v>19.134106890487519</v>
      </c>
      <c r="AP570">
        <v>24.502252447552451</v>
      </c>
      <c r="AQ570">
        <v>-8.6666502186077716E-4</v>
      </c>
      <c r="AR570">
        <v>84.796211414977947</v>
      </c>
      <c r="AS570">
        <v>6</v>
      </c>
      <c r="AT570">
        <v>1</v>
      </c>
      <c r="AU570">
        <f t="shared" si="427"/>
        <v>1</v>
      </c>
      <c r="AV570">
        <f t="shared" si="428"/>
        <v>0</v>
      </c>
      <c r="AW570">
        <f t="shared" si="429"/>
        <v>47818.015240384899</v>
      </c>
      <c r="AX570" t="s">
        <v>416</v>
      </c>
      <c r="AY570" t="s">
        <v>416</v>
      </c>
      <c r="AZ570">
        <v>0</v>
      </c>
      <c r="BA570">
        <v>0</v>
      </c>
      <c r="BB570" t="e">
        <f t="shared" si="430"/>
        <v>#DIV/0!</v>
      </c>
      <c r="BC570">
        <v>0</v>
      </c>
      <c r="BD570" t="s">
        <v>416</v>
      </c>
      <c r="BE570" t="s">
        <v>416</v>
      </c>
      <c r="BF570">
        <v>0</v>
      </c>
      <c r="BG570">
        <v>0</v>
      </c>
      <c r="BH570" t="e">
        <f t="shared" si="431"/>
        <v>#DIV/0!</v>
      </c>
      <c r="BI570">
        <v>0.5</v>
      </c>
      <c r="BJ570">
        <f t="shared" si="432"/>
        <v>1681.2060219485493</v>
      </c>
      <c r="BK570">
        <f t="shared" si="433"/>
        <v>24.725343536570279</v>
      </c>
      <c r="BL570" t="e">
        <f t="shared" si="434"/>
        <v>#DIV/0!</v>
      </c>
      <c r="BM570">
        <f t="shared" si="435"/>
        <v>1.4706908739187802E-2</v>
      </c>
      <c r="BN570" t="e">
        <f t="shared" si="436"/>
        <v>#DIV/0!</v>
      </c>
      <c r="BO570" t="e">
        <f t="shared" si="437"/>
        <v>#DIV/0!</v>
      </c>
      <c r="BP570" t="s">
        <v>416</v>
      </c>
      <c r="BQ570">
        <v>0</v>
      </c>
      <c r="BR570" t="e">
        <f t="shared" si="438"/>
        <v>#DIV/0!</v>
      </c>
      <c r="BS570" t="e">
        <f t="shared" si="439"/>
        <v>#DIV/0!</v>
      </c>
      <c r="BT570" t="e">
        <f t="shared" si="440"/>
        <v>#DIV/0!</v>
      </c>
      <c r="BU570" t="e">
        <f t="shared" si="441"/>
        <v>#DIV/0!</v>
      </c>
      <c r="BV570" t="e">
        <f t="shared" si="442"/>
        <v>#DIV/0!</v>
      </c>
      <c r="BW570" t="e">
        <f t="shared" si="443"/>
        <v>#DIV/0!</v>
      </c>
      <c r="BX570" t="e">
        <f t="shared" si="444"/>
        <v>#DIV/0!</v>
      </c>
      <c r="BY570" t="e">
        <f t="shared" si="445"/>
        <v>#DIV/0!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 t="shared" si="446"/>
        <v>2000.0103571428581</v>
      </c>
      <c r="CS570">
        <f t="shared" si="447"/>
        <v>1681.2060219485493</v>
      </c>
      <c r="CT570">
        <f t="shared" si="448"/>
        <v>0.84059865787408172</v>
      </c>
      <c r="CU570">
        <f t="shared" si="449"/>
        <v>0.16075540969697771</v>
      </c>
      <c r="CV570">
        <v>6</v>
      </c>
      <c r="CW570">
        <v>0.5</v>
      </c>
      <c r="CX570" t="s">
        <v>417</v>
      </c>
      <c r="CY570">
        <v>2</v>
      </c>
      <c r="CZ570" t="b">
        <v>1</v>
      </c>
      <c r="DA570">
        <v>1659030887.2142861</v>
      </c>
      <c r="DB570">
        <v>1135.0317857142859</v>
      </c>
      <c r="DC570">
        <v>1194.033571428572</v>
      </c>
      <c r="DD570">
        <v>24.51437142857143</v>
      </c>
      <c r="DE570">
        <v>19.115375</v>
      </c>
      <c r="DF570">
        <v>1130.0264285714291</v>
      </c>
      <c r="DG570">
        <v>24.180475000000001</v>
      </c>
      <c r="DH570">
        <v>500.07439285714281</v>
      </c>
      <c r="DI570">
        <v>90.48762142857143</v>
      </c>
      <c r="DJ570">
        <v>0.10007377142857141</v>
      </c>
      <c r="DK570">
        <v>26.955617857142862</v>
      </c>
      <c r="DL570">
        <v>27.63007142857143</v>
      </c>
      <c r="DM570">
        <v>999.9000000000002</v>
      </c>
      <c r="DN570">
        <v>0</v>
      </c>
      <c r="DO570">
        <v>0</v>
      </c>
      <c r="DP570">
        <v>9992.0792857142842</v>
      </c>
      <c r="DQ570">
        <v>0</v>
      </c>
      <c r="DR570">
        <v>19.252199999999998</v>
      </c>
      <c r="DS570">
        <v>-59.001471428571428</v>
      </c>
      <c r="DT570">
        <v>1163.555714285714</v>
      </c>
      <c r="DU570">
        <v>1217.3032142857139</v>
      </c>
      <c r="DV570">
        <v>5.3989985714285709</v>
      </c>
      <c r="DW570">
        <v>1194.033571428572</v>
      </c>
      <c r="DX570">
        <v>19.115375</v>
      </c>
      <c r="DY570">
        <v>2.2182467857142858</v>
      </c>
      <c r="DZ570">
        <v>1.729704642857143</v>
      </c>
      <c r="EA570">
        <v>19.094696428571432</v>
      </c>
      <c r="EB570">
        <v>15.16558214285714</v>
      </c>
      <c r="EC570">
        <v>2000.0103571428581</v>
      </c>
      <c r="ED570">
        <v>0.97999314285714301</v>
      </c>
      <c r="EE570">
        <v>2.0007085714285711E-2</v>
      </c>
      <c r="EF570">
        <v>0</v>
      </c>
      <c r="EG570">
        <v>728.0526785714286</v>
      </c>
      <c r="EH570">
        <v>5.000560000000001</v>
      </c>
      <c r="EI570">
        <v>14528.028571428569</v>
      </c>
      <c r="EJ570">
        <v>17294.924999999999</v>
      </c>
      <c r="EK570">
        <v>37.760892857142849</v>
      </c>
      <c r="EL570">
        <v>38.566499999999998</v>
      </c>
      <c r="EM570">
        <v>37.676107142857127</v>
      </c>
      <c r="EN570">
        <v>37.651571428571422</v>
      </c>
      <c r="EO570">
        <v>39.039928571428568</v>
      </c>
      <c r="EP570">
        <v>1955.098214285714</v>
      </c>
      <c r="EQ570">
        <v>39.910714285714278</v>
      </c>
      <c r="ER570">
        <v>0</v>
      </c>
      <c r="ES570">
        <v>1659030896.4000001</v>
      </c>
      <c r="ET570">
        <v>0</v>
      </c>
      <c r="EU570">
        <v>728.01527999999996</v>
      </c>
      <c r="EV570">
        <v>-0.73984615092105421</v>
      </c>
      <c r="EW570">
        <v>-0.31538469019139082</v>
      </c>
      <c r="EX570">
        <v>14528.036</v>
      </c>
      <c r="EY570">
        <v>15</v>
      </c>
      <c r="EZ570">
        <v>0</v>
      </c>
      <c r="FA570" t="s">
        <v>418</v>
      </c>
      <c r="FB570">
        <v>1655239120</v>
      </c>
      <c r="FC570">
        <v>1655239135</v>
      </c>
      <c r="FD570">
        <v>0</v>
      </c>
      <c r="FE570">
        <v>-7.4999999999999997E-2</v>
      </c>
      <c r="FF570">
        <v>-2.7E-2</v>
      </c>
      <c r="FG570">
        <v>1.986</v>
      </c>
      <c r="FH570">
        <v>0.13900000000000001</v>
      </c>
      <c r="FI570">
        <v>420</v>
      </c>
      <c r="FJ570">
        <v>22</v>
      </c>
      <c r="FK570">
        <v>0.12</v>
      </c>
      <c r="FL570">
        <v>0.02</v>
      </c>
      <c r="FM570">
        <v>-58.967931707317071</v>
      </c>
      <c r="FN570">
        <v>-1.1258592334495561</v>
      </c>
      <c r="FO570">
        <v>0.14166709248165921</v>
      </c>
      <c r="FP570">
        <v>0</v>
      </c>
      <c r="FQ570">
        <v>728.0526470588236</v>
      </c>
      <c r="FR570">
        <v>-0.55593583030735372</v>
      </c>
      <c r="FS570">
        <v>0.2498471158826529</v>
      </c>
      <c r="FT570">
        <v>1</v>
      </c>
      <c r="FU570">
        <v>5.418292682926829</v>
      </c>
      <c r="FV570">
        <v>-0.33890299651567818</v>
      </c>
      <c r="FW570">
        <v>3.886915869529408E-2</v>
      </c>
      <c r="FX570">
        <v>0</v>
      </c>
      <c r="FY570">
        <v>1</v>
      </c>
      <c r="FZ570">
        <v>3</v>
      </c>
      <c r="GA570" t="s">
        <v>419</v>
      </c>
      <c r="GB570">
        <v>2.9799000000000002</v>
      </c>
      <c r="GC570">
        <v>2.7284999999999999</v>
      </c>
      <c r="GD570">
        <v>0.17221700000000001</v>
      </c>
      <c r="GE570">
        <v>0.17909</v>
      </c>
      <c r="GF570">
        <v>0.108817</v>
      </c>
      <c r="GG570">
        <v>9.2248200000000002E-2</v>
      </c>
      <c r="GH570">
        <v>24797.3</v>
      </c>
      <c r="GI570">
        <v>24241.3</v>
      </c>
      <c r="GJ570">
        <v>30485</v>
      </c>
      <c r="GK570">
        <v>29775.8</v>
      </c>
      <c r="GL570">
        <v>37490.5</v>
      </c>
      <c r="GM570">
        <v>35598.400000000001</v>
      </c>
      <c r="GN570">
        <v>46636.4</v>
      </c>
      <c r="GO570">
        <v>44285.4</v>
      </c>
      <c r="GP570">
        <v>1.8648800000000001</v>
      </c>
      <c r="GQ570">
        <v>1.8489500000000001</v>
      </c>
      <c r="GR570">
        <v>0.15162999999999999</v>
      </c>
      <c r="GS570">
        <v>0</v>
      </c>
      <c r="GT570">
        <v>25.188700000000001</v>
      </c>
      <c r="GU570">
        <v>999.9</v>
      </c>
      <c r="GV570">
        <v>48</v>
      </c>
      <c r="GW570">
        <v>32.200000000000003</v>
      </c>
      <c r="GX570">
        <v>25.6205</v>
      </c>
      <c r="GY570">
        <v>62.917000000000002</v>
      </c>
      <c r="GZ570">
        <v>24.415099999999999</v>
      </c>
      <c r="HA570">
        <v>1</v>
      </c>
      <c r="HB570">
        <v>-3.0294700000000001E-2</v>
      </c>
      <c r="HC570">
        <v>0.29547899999999999</v>
      </c>
      <c r="HD570">
        <v>20.193100000000001</v>
      </c>
      <c r="HE570">
        <v>5.2303199999999999</v>
      </c>
      <c r="HF570">
        <v>11.968</v>
      </c>
      <c r="HG570">
        <v>4.9707999999999997</v>
      </c>
      <c r="HH570">
        <v>3.28965</v>
      </c>
      <c r="HI570">
        <v>9350.2000000000007</v>
      </c>
      <c r="HJ570">
        <v>9999</v>
      </c>
      <c r="HK570">
        <v>9999</v>
      </c>
      <c r="HL570">
        <v>297.2</v>
      </c>
      <c r="HM570">
        <v>4.9729200000000002</v>
      </c>
      <c r="HN570">
        <v>1.8775299999999999</v>
      </c>
      <c r="HO570">
        <v>1.8756200000000001</v>
      </c>
      <c r="HP570">
        <v>1.87845</v>
      </c>
      <c r="HQ570">
        <v>1.8751500000000001</v>
      </c>
      <c r="HR570">
        <v>1.87866</v>
      </c>
      <c r="HS570">
        <v>1.8757699999999999</v>
      </c>
      <c r="HT570">
        <v>1.8769800000000001</v>
      </c>
      <c r="HU570">
        <v>0</v>
      </c>
      <c r="HV570">
        <v>0</v>
      </c>
      <c r="HW570">
        <v>0</v>
      </c>
      <c r="HX570">
        <v>0</v>
      </c>
      <c r="HY570" t="s">
        <v>420</v>
      </c>
      <c r="HZ570" t="s">
        <v>421</v>
      </c>
      <c r="IA570" t="s">
        <v>422</v>
      </c>
      <c r="IB570" t="s">
        <v>422</v>
      </c>
      <c r="IC570" t="s">
        <v>422</v>
      </c>
      <c r="ID570" t="s">
        <v>422</v>
      </c>
      <c r="IE570">
        <v>0</v>
      </c>
      <c r="IF570">
        <v>100</v>
      </c>
      <c r="IG570">
        <v>100</v>
      </c>
      <c r="IH570">
        <v>5.0599999999999996</v>
      </c>
      <c r="II570">
        <v>0.33360000000000001</v>
      </c>
      <c r="IJ570">
        <v>1.981763419366358</v>
      </c>
      <c r="IK570">
        <v>4.1594547590360449E-3</v>
      </c>
      <c r="IL570">
        <v>-1.867668404869411E-6</v>
      </c>
      <c r="IM570">
        <v>4.9096340421811042E-10</v>
      </c>
      <c r="IN570">
        <v>-2.3250521569731349E-2</v>
      </c>
      <c r="IO570">
        <v>5.6214120975847052E-3</v>
      </c>
      <c r="IP570">
        <v>3.6430730392419388E-4</v>
      </c>
      <c r="IQ570">
        <v>5.8048895600362112E-7</v>
      </c>
      <c r="IR570">
        <v>0</v>
      </c>
      <c r="IS570">
        <v>2100</v>
      </c>
      <c r="IT570">
        <v>1</v>
      </c>
      <c r="IU570">
        <v>26</v>
      </c>
      <c r="IV570">
        <v>63196.2</v>
      </c>
      <c r="IW570">
        <v>63196</v>
      </c>
      <c r="IX570">
        <v>2.6147499999999999</v>
      </c>
      <c r="IY570">
        <v>2.5451700000000002</v>
      </c>
      <c r="IZ570">
        <v>1.39893</v>
      </c>
      <c r="JA570">
        <v>2.33765</v>
      </c>
      <c r="JB570">
        <v>1.4489700000000001</v>
      </c>
      <c r="JC570">
        <v>2.3547400000000001</v>
      </c>
      <c r="JD570">
        <v>37.795299999999997</v>
      </c>
      <c r="JE570">
        <v>24.078700000000001</v>
      </c>
      <c r="JF570">
        <v>18</v>
      </c>
      <c r="JG570">
        <v>484.58499999999998</v>
      </c>
      <c r="JH570">
        <v>445.09399999999999</v>
      </c>
      <c r="JI570">
        <v>25</v>
      </c>
      <c r="JJ570">
        <v>26.5945</v>
      </c>
      <c r="JK570">
        <v>30.0001</v>
      </c>
      <c r="JL570">
        <v>26.418800000000001</v>
      </c>
      <c r="JM570">
        <v>26.4985</v>
      </c>
      <c r="JN570">
        <v>52.461300000000001</v>
      </c>
      <c r="JO570">
        <v>30.6374</v>
      </c>
      <c r="JP570">
        <v>23.2622</v>
      </c>
      <c r="JQ570">
        <v>25</v>
      </c>
      <c r="JR570">
        <v>1242.79</v>
      </c>
      <c r="JS570">
        <v>19.0288</v>
      </c>
      <c r="JT570">
        <v>100.78400000000001</v>
      </c>
      <c r="JU570">
        <v>101.827</v>
      </c>
    </row>
    <row r="571" spans="1:281" x14ac:dyDescent="0.2">
      <c r="A571">
        <v>555</v>
      </c>
      <c r="B571">
        <v>1659030900</v>
      </c>
      <c r="C571">
        <v>7181.5</v>
      </c>
      <c r="D571" t="s">
        <v>1537</v>
      </c>
      <c r="E571" t="s">
        <v>1538</v>
      </c>
      <c r="F571">
        <v>5</v>
      </c>
      <c r="G571" t="s">
        <v>415</v>
      </c>
      <c r="H571" t="s">
        <v>1390</v>
      </c>
      <c r="I571">
        <v>1659030892.5</v>
      </c>
      <c r="J571">
        <f t="shared" si="400"/>
        <v>4.5754707861098793E-3</v>
      </c>
      <c r="K571">
        <f t="shared" si="401"/>
        <v>4.5754707861098796</v>
      </c>
      <c r="L571">
        <f t="shared" si="402"/>
        <v>24.663712288187792</v>
      </c>
      <c r="M571">
        <f t="shared" si="403"/>
        <v>1152.686666666666</v>
      </c>
      <c r="N571">
        <f t="shared" si="404"/>
        <v>977.40592665060353</v>
      </c>
      <c r="O571">
        <f t="shared" si="405"/>
        <v>88.540681010606349</v>
      </c>
      <c r="P571">
        <f t="shared" si="406"/>
        <v>104.41891099254201</v>
      </c>
      <c r="Q571">
        <f t="shared" si="407"/>
        <v>0.28272948249541752</v>
      </c>
      <c r="R571">
        <f t="shared" si="408"/>
        <v>2.755298041597956</v>
      </c>
      <c r="S571">
        <f t="shared" si="409"/>
        <v>0.26754405819824401</v>
      </c>
      <c r="T571">
        <f t="shared" si="410"/>
        <v>0.16851138637192625</v>
      </c>
      <c r="U571">
        <f t="shared" si="411"/>
        <v>321.51128397008921</v>
      </c>
      <c r="V571">
        <f t="shared" si="412"/>
        <v>27.696888064889396</v>
      </c>
      <c r="W571">
        <f t="shared" si="413"/>
        <v>27.651859259259261</v>
      </c>
      <c r="X571">
        <f t="shared" si="414"/>
        <v>3.7185003371331842</v>
      </c>
      <c r="Y571">
        <f t="shared" si="415"/>
        <v>62.212672701187643</v>
      </c>
      <c r="Z571">
        <f t="shared" si="416"/>
        <v>2.220077230363664</v>
      </c>
      <c r="AA571">
        <f t="shared" si="417"/>
        <v>3.5685289410838679</v>
      </c>
      <c r="AB571">
        <f t="shared" si="418"/>
        <v>1.4984231067695202</v>
      </c>
      <c r="AC571">
        <f t="shared" si="419"/>
        <v>-201.77826166744569</v>
      </c>
      <c r="AD571">
        <f t="shared" si="420"/>
        <v>-104.35134852150105</v>
      </c>
      <c r="AE571">
        <f t="shared" si="421"/>
        <v>-8.1980380969573261</v>
      </c>
      <c r="AF571">
        <f t="shared" si="422"/>
        <v>7.1836356841851625</v>
      </c>
      <c r="AG571">
        <f t="shared" si="423"/>
        <v>44.012247284431005</v>
      </c>
      <c r="AH571">
        <f t="shared" si="424"/>
        <v>4.6065351601951487</v>
      </c>
      <c r="AI571">
        <f t="shared" si="425"/>
        <v>24.663712288187792</v>
      </c>
      <c r="AJ571">
        <v>1251.9991898221231</v>
      </c>
      <c r="AK571">
        <v>1205.638606060606</v>
      </c>
      <c r="AL571">
        <v>3.4421620321569208</v>
      </c>
      <c r="AM571">
        <v>64.863660369353653</v>
      </c>
      <c r="AN571">
        <f t="shared" si="426"/>
        <v>4.5754707861098796</v>
      </c>
      <c r="AO571">
        <v>19.094147497505649</v>
      </c>
      <c r="AP571">
        <v>24.467042657342681</v>
      </c>
      <c r="AQ571">
        <v>-2.8506592784451759E-3</v>
      </c>
      <c r="AR571">
        <v>84.796211414977947</v>
      </c>
      <c r="AS571">
        <v>6</v>
      </c>
      <c r="AT571">
        <v>1</v>
      </c>
      <c r="AU571">
        <f t="shared" si="427"/>
        <v>1</v>
      </c>
      <c r="AV571">
        <f t="shared" si="428"/>
        <v>0</v>
      </c>
      <c r="AW571">
        <f t="shared" si="429"/>
        <v>47801.669000661954</v>
      </c>
      <c r="AX571" t="s">
        <v>416</v>
      </c>
      <c r="AY571" t="s">
        <v>416</v>
      </c>
      <c r="AZ571">
        <v>0</v>
      </c>
      <c r="BA571">
        <v>0</v>
      </c>
      <c r="BB571" t="e">
        <f t="shared" si="430"/>
        <v>#DIV/0!</v>
      </c>
      <c r="BC571">
        <v>0</v>
      </c>
      <c r="BD571" t="s">
        <v>416</v>
      </c>
      <c r="BE571" t="s">
        <v>416</v>
      </c>
      <c r="BF571">
        <v>0</v>
      </c>
      <c r="BG571">
        <v>0</v>
      </c>
      <c r="BH571" t="e">
        <f t="shared" si="431"/>
        <v>#DIV/0!</v>
      </c>
      <c r="BI571">
        <v>0.5</v>
      </c>
      <c r="BJ571">
        <f t="shared" si="432"/>
        <v>1681.1998003299254</v>
      </c>
      <c r="BK571">
        <f t="shared" si="433"/>
        <v>24.663712288187792</v>
      </c>
      <c r="BL571" t="e">
        <f t="shared" si="434"/>
        <v>#DIV/0!</v>
      </c>
      <c r="BM571">
        <f t="shared" si="435"/>
        <v>1.467030407887729E-2</v>
      </c>
      <c r="BN571" t="e">
        <f t="shared" si="436"/>
        <v>#DIV/0!</v>
      </c>
      <c r="BO571" t="e">
        <f t="shared" si="437"/>
        <v>#DIV/0!</v>
      </c>
      <c r="BP571" t="s">
        <v>416</v>
      </c>
      <c r="BQ571">
        <v>0</v>
      </c>
      <c r="BR571" t="e">
        <f t="shared" si="438"/>
        <v>#DIV/0!</v>
      </c>
      <c r="BS571" t="e">
        <f t="shared" si="439"/>
        <v>#DIV/0!</v>
      </c>
      <c r="BT571" t="e">
        <f t="shared" si="440"/>
        <v>#DIV/0!</v>
      </c>
      <c r="BU571" t="e">
        <f t="shared" si="441"/>
        <v>#DIV/0!</v>
      </c>
      <c r="BV571" t="e">
        <f t="shared" si="442"/>
        <v>#DIV/0!</v>
      </c>
      <c r="BW571" t="e">
        <f t="shared" si="443"/>
        <v>#DIV/0!</v>
      </c>
      <c r="BX571" t="e">
        <f t="shared" si="444"/>
        <v>#DIV/0!</v>
      </c>
      <c r="BY571" t="e">
        <f t="shared" si="445"/>
        <v>#DIV/0!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 t="shared" si="446"/>
        <v>2000.002962962963</v>
      </c>
      <c r="CS571">
        <f t="shared" si="447"/>
        <v>1681.1998003299254</v>
      </c>
      <c r="CT571">
        <f t="shared" si="448"/>
        <v>0.84059865483362217</v>
      </c>
      <c r="CU571">
        <f t="shared" si="449"/>
        <v>0.16075540382889078</v>
      </c>
      <c r="CV571">
        <v>6</v>
      </c>
      <c r="CW571">
        <v>0.5</v>
      </c>
      <c r="CX571" t="s">
        <v>417</v>
      </c>
      <c r="CY571">
        <v>2</v>
      </c>
      <c r="CZ571" t="b">
        <v>1</v>
      </c>
      <c r="DA571">
        <v>1659030892.5</v>
      </c>
      <c r="DB571">
        <v>1152.686666666666</v>
      </c>
      <c r="DC571">
        <v>1211.863703703704</v>
      </c>
      <c r="DD571">
        <v>24.507566666666669</v>
      </c>
      <c r="DE571">
        <v>19.116066666666669</v>
      </c>
      <c r="DF571">
        <v>1147.65037037037</v>
      </c>
      <c r="DG571">
        <v>24.173833333333341</v>
      </c>
      <c r="DH571">
        <v>500.08051851851849</v>
      </c>
      <c r="DI571">
        <v>90.487366666666674</v>
      </c>
      <c r="DJ571">
        <v>0.1000531518518518</v>
      </c>
      <c r="DK571">
        <v>26.949362962962969</v>
      </c>
      <c r="DL571">
        <v>27.651859259259261</v>
      </c>
      <c r="DM571">
        <v>999.90000000000009</v>
      </c>
      <c r="DN571">
        <v>0</v>
      </c>
      <c r="DO571">
        <v>0</v>
      </c>
      <c r="DP571">
        <v>9988.3311111111107</v>
      </c>
      <c r="DQ571">
        <v>0</v>
      </c>
      <c r="DR571">
        <v>19.252199999999998</v>
      </c>
      <c r="DS571">
        <v>-59.176229629629638</v>
      </c>
      <c r="DT571">
        <v>1181.646666666667</v>
      </c>
      <c r="DU571">
        <v>1235.481111111111</v>
      </c>
      <c r="DV571">
        <v>5.3914970370370368</v>
      </c>
      <c r="DW571">
        <v>1211.863703703704</v>
      </c>
      <c r="DX571">
        <v>19.116066666666669</v>
      </c>
      <c r="DY571">
        <v>2.2176240740740738</v>
      </c>
      <c r="DZ571">
        <v>1.7297629629629629</v>
      </c>
      <c r="EA571">
        <v>19.090199999999999</v>
      </c>
      <c r="EB571">
        <v>15.16611851851852</v>
      </c>
      <c r="EC571">
        <v>2000.002962962963</v>
      </c>
      <c r="ED571">
        <v>0.97999325925925951</v>
      </c>
      <c r="EE571">
        <v>2.0006992592592591E-2</v>
      </c>
      <c r="EF571">
        <v>0</v>
      </c>
      <c r="EG571">
        <v>728.05625925925926</v>
      </c>
      <c r="EH571">
        <v>5.000560000000001</v>
      </c>
      <c r="EI571">
        <v>14527.896296296291</v>
      </c>
      <c r="EJ571">
        <v>17294.870370370369</v>
      </c>
      <c r="EK571">
        <v>37.763629629629627</v>
      </c>
      <c r="EL571">
        <v>38.566666666666663</v>
      </c>
      <c r="EM571">
        <v>37.677999999999997</v>
      </c>
      <c r="EN571">
        <v>37.652518518518519</v>
      </c>
      <c r="EO571">
        <v>39.034481481481492</v>
      </c>
      <c r="EP571">
        <v>1955.091481481481</v>
      </c>
      <c r="EQ571">
        <v>39.910370370370373</v>
      </c>
      <c r="ER571">
        <v>0</v>
      </c>
      <c r="ES571">
        <v>1659030901.2</v>
      </c>
      <c r="ET571">
        <v>0</v>
      </c>
      <c r="EU571">
        <v>728.03787999999986</v>
      </c>
      <c r="EV571">
        <v>0.85530770048171179</v>
      </c>
      <c r="EW571">
        <v>7.623076879073559</v>
      </c>
      <c r="EX571">
        <v>14528.016</v>
      </c>
      <c r="EY571">
        <v>15</v>
      </c>
      <c r="EZ571">
        <v>0</v>
      </c>
      <c r="FA571" t="s">
        <v>418</v>
      </c>
      <c r="FB571">
        <v>1655239120</v>
      </c>
      <c r="FC571">
        <v>1655239135</v>
      </c>
      <c r="FD571">
        <v>0</v>
      </c>
      <c r="FE571">
        <v>-7.4999999999999997E-2</v>
      </c>
      <c r="FF571">
        <v>-2.7E-2</v>
      </c>
      <c r="FG571">
        <v>1.986</v>
      </c>
      <c r="FH571">
        <v>0.13900000000000001</v>
      </c>
      <c r="FI571">
        <v>420</v>
      </c>
      <c r="FJ571">
        <v>22</v>
      </c>
      <c r="FK571">
        <v>0.12</v>
      </c>
      <c r="FL571">
        <v>0.02</v>
      </c>
      <c r="FM571">
        <v>-59.069531707317083</v>
      </c>
      <c r="FN571">
        <v>-1.6125595818815821</v>
      </c>
      <c r="FO571">
        <v>0.18399997009414429</v>
      </c>
      <c r="FP571">
        <v>0</v>
      </c>
      <c r="FQ571">
        <v>728.02664705882353</v>
      </c>
      <c r="FR571">
        <v>-0.1808097773509226</v>
      </c>
      <c r="FS571">
        <v>0.20989533559160961</v>
      </c>
      <c r="FT571">
        <v>1</v>
      </c>
      <c r="FU571">
        <v>5.4036775609756091</v>
      </c>
      <c r="FV571">
        <v>-0.17135602787455961</v>
      </c>
      <c r="FW571">
        <v>2.8023477768583351E-2</v>
      </c>
      <c r="FX571">
        <v>0</v>
      </c>
      <c r="FY571">
        <v>1</v>
      </c>
      <c r="FZ571">
        <v>3</v>
      </c>
      <c r="GA571" t="s">
        <v>419</v>
      </c>
      <c r="GB571">
        <v>2.9795600000000002</v>
      </c>
      <c r="GC571">
        <v>2.7281599999999999</v>
      </c>
      <c r="GD571">
        <v>0.17376</v>
      </c>
      <c r="GE571">
        <v>0.18060499999999999</v>
      </c>
      <c r="GF571">
        <v>0.108694</v>
      </c>
      <c r="GG571">
        <v>9.2105699999999999E-2</v>
      </c>
      <c r="GH571">
        <v>24751.3</v>
      </c>
      <c r="GI571">
        <v>24196.6</v>
      </c>
      <c r="GJ571">
        <v>30485.3</v>
      </c>
      <c r="GK571">
        <v>29775.9</v>
      </c>
      <c r="GL571">
        <v>37495.800000000003</v>
      </c>
      <c r="GM571">
        <v>35604.6</v>
      </c>
      <c r="GN571">
        <v>46636.3</v>
      </c>
      <c r="GO571">
        <v>44286</v>
      </c>
      <c r="GP571">
        <v>1.8650199999999999</v>
      </c>
      <c r="GQ571">
        <v>1.84883</v>
      </c>
      <c r="GR571">
        <v>0.15374299999999999</v>
      </c>
      <c r="GS571">
        <v>0</v>
      </c>
      <c r="GT571">
        <v>25.186</v>
      </c>
      <c r="GU571">
        <v>999.9</v>
      </c>
      <c r="GV571">
        <v>48</v>
      </c>
      <c r="GW571">
        <v>32.200000000000003</v>
      </c>
      <c r="GX571">
        <v>25.619</v>
      </c>
      <c r="GY571">
        <v>62.777000000000001</v>
      </c>
      <c r="GZ571">
        <v>24.639399999999998</v>
      </c>
      <c r="HA571">
        <v>1</v>
      </c>
      <c r="HB571">
        <v>-3.0315000000000002E-2</v>
      </c>
      <c r="HC571">
        <v>0.295016</v>
      </c>
      <c r="HD571">
        <v>20.192599999999999</v>
      </c>
      <c r="HE571">
        <v>5.2276199999999999</v>
      </c>
      <c r="HF571">
        <v>11.968</v>
      </c>
      <c r="HG571">
        <v>4.9702500000000001</v>
      </c>
      <c r="HH571">
        <v>3.28905</v>
      </c>
      <c r="HI571">
        <v>9350.2000000000007</v>
      </c>
      <c r="HJ571">
        <v>9999</v>
      </c>
      <c r="HK571">
        <v>9999</v>
      </c>
      <c r="HL571">
        <v>297.2</v>
      </c>
      <c r="HM571">
        <v>4.9729099999999997</v>
      </c>
      <c r="HN571">
        <v>1.87748</v>
      </c>
      <c r="HO571">
        <v>1.87561</v>
      </c>
      <c r="HP571">
        <v>1.87839</v>
      </c>
      <c r="HQ571">
        <v>1.8751500000000001</v>
      </c>
      <c r="HR571">
        <v>1.87866</v>
      </c>
      <c r="HS571">
        <v>1.8757600000000001</v>
      </c>
      <c r="HT571">
        <v>1.87696</v>
      </c>
      <c r="HU571">
        <v>0</v>
      </c>
      <c r="HV571">
        <v>0</v>
      </c>
      <c r="HW571">
        <v>0</v>
      </c>
      <c r="HX571">
        <v>0</v>
      </c>
      <c r="HY571" t="s">
        <v>420</v>
      </c>
      <c r="HZ571" t="s">
        <v>421</v>
      </c>
      <c r="IA571" t="s">
        <v>422</v>
      </c>
      <c r="IB571" t="s">
        <v>422</v>
      </c>
      <c r="IC571" t="s">
        <v>422</v>
      </c>
      <c r="ID571" t="s">
        <v>422</v>
      </c>
      <c r="IE571">
        <v>0</v>
      </c>
      <c r="IF571">
        <v>100</v>
      </c>
      <c r="IG571">
        <v>100</v>
      </c>
      <c r="IH571">
        <v>5.08</v>
      </c>
      <c r="II571">
        <v>0.33260000000000001</v>
      </c>
      <c r="IJ571">
        <v>1.981763419366358</v>
      </c>
      <c r="IK571">
        <v>4.1594547590360449E-3</v>
      </c>
      <c r="IL571">
        <v>-1.867668404869411E-6</v>
      </c>
      <c r="IM571">
        <v>4.9096340421811042E-10</v>
      </c>
      <c r="IN571">
        <v>-2.3250521569731349E-2</v>
      </c>
      <c r="IO571">
        <v>5.6214120975847052E-3</v>
      </c>
      <c r="IP571">
        <v>3.6430730392419388E-4</v>
      </c>
      <c r="IQ571">
        <v>5.8048895600362112E-7</v>
      </c>
      <c r="IR571">
        <v>0</v>
      </c>
      <c r="IS571">
        <v>2100</v>
      </c>
      <c r="IT571">
        <v>1</v>
      </c>
      <c r="IU571">
        <v>26</v>
      </c>
      <c r="IV571">
        <v>63196.3</v>
      </c>
      <c r="IW571">
        <v>63196.1</v>
      </c>
      <c r="IX571">
        <v>2.6452599999999999</v>
      </c>
      <c r="IY571">
        <v>2.5366200000000001</v>
      </c>
      <c r="IZ571">
        <v>1.39893</v>
      </c>
      <c r="JA571">
        <v>2.33887</v>
      </c>
      <c r="JB571">
        <v>1.4489700000000001</v>
      </c>
      <c r="JC571">
        <v>2.47925</v>
      </c>
      <c r="JD571">
        <v>37.795299999999997</v>
      </c>
      <c r="JE571">
        <v>24.078700000000001</v>
      </c>
      <c r="JF571">
        <v>18</v>
      </c>
      <c r="JG571">
        <v>484.68</v>
      </c>
      <c r="JH571">
        <v>445.02</v>
      </c>
      <c r="JI571">
        <v>24.9999</v>
      </c>
      <c r="JJ571">
        <v>26.596</v>
      </c>
      <c r="JK571">
        <v>30.0001</v>
      </c>
      <c r="JL571">
        <v>26.420999999999999</v>
      </c>
      <c r="JM571">
        <v>26.498799999999999</v>
      </c>
      <c r="JN571">
        <v>52.9908</v>
      </c>
      <c r="JO571">
        <v>30.6374</v>
      </c>
      <c r="JP571">
        <v>23.2622</v>
      </c>
      <c r="JQ571">
        <v>25</v>
      </c>
      <c r="JR571">
        <v>1256.1400000000001</v>
      </c>
      <c r="JS571">
        <v>19.1555</v>
      </c>
      <c r="JT571">
        <v>100.78400000000001</v>
      </c>
      <c r="JU571">
        <v>101.828</v>
      </c>
    </row>
    <row r="572" spans="1:281" x14ac:dyDescent="0.2">
      <c r="A572">
        <v>556</v>
      </c>
      <c r="B572">
        <v>1659030905</v>
      </c>
      <c r="C572">
        <v>7186.5</v>
      </c>
      <c r="D572" t="s">
        <v>1539</v>
      </c>
      <c r="E572" t="s">
        <v>1540</v>
      </c>
      <c r="F572">
        <v>5</v>
      </c>
      <c r="G572" t="s">
        <v>415</v>
      </c>
      <c r="H572" t="s">
        <v>1390</v>
      </c>
      <c r="I572">
        <v>1659030897.2142861</v>
      </c>
      <c r="J572">
        <f t="shared" si="400"/>
        <v>4.5207098910489433E-3</v>
      </c>
      <c r="K572">
        <f t="shared" si="401"/>
        <v>4.5207098910489432</v>
      </c>
      <c r="L572">
        <f t="shared" si="402"/>
        <v>24.517668677098278</v>
      </c>
      <c r="M572">
        <f t="shared" si="403"/>
        <v>1168.4964285714279</v>
      </c>
      <c r="N572">
        <f t="shared" si="404"/>
        <v>990.94941784939579</v>
      </c>
      <c r="O572">
        <f t="shared" si="405"/>
        <v>89.767366888903737</v>
      </c>
      <c r="P572">
        <f t="shared" si="406"/>
        <v>105.85085951166748</v>
      </c>
      <c r="Q572">
        <f t="shared" si="407"/>
        <v>0.27758229339851942</v>
      </c>
      <c r="R572">
        <f t="shared" si="408"/>
        <v>2.755377879613655</v>
      </c>
      <c r="S572">
        <f t="shared" si="409"/>
        <v>0.26292976237172189</v>
      </c>
      <c r="T572">
        <f t="shared" si="410"/>
        <v>0.16558309067605001</v>
      </c>
      <c r="U572">
        <f t="shared" si="411"/>
        <v>321.51278417825972</v>
      </c>
      <c r="V572">
        <f t="shared" si="412"/>
        <v>27.706062306174999</v>
      </c>
      <c r="W572">
        <f t="shared" si="413"/>
        <v>27.677624999999999</v>
      </c>
      <c r="X572">
        <f t="shared" si="414"/>
        <v>3.7241038939686439</v>
      </c>
      <c r="Y572">
        <f t="shared" si="415"/>
        <v>62.166553043969344</v>
      </c>
      <c r="Z572">
        <f t="shared" si="416"/>
        <v>2.2176631660947108</v>
      </c>
      <c r="AA572">
        <f t="shared" si="417"/>
        <v>3.5672931142349094</v>
      </c>
      <c r="AB572">
        <f t="shared" si="418"/>
        <v>1.5064407278739331</v>
      </c>
      <c r="AC572">
        <f t="shared" si="419"/>
        <v>-199.36330619525839</v>
      </c>
      <c r="AD572">
        <f t="shared" si="420"/>
        <v>-109.05752551486204</v>
      </c>
      <c r="AE572">
        <f t="shared" si="421"/>
        <v>-8.5683674197588129</v>
      </c>
      <c r="AF572">
        <f t="shared" si="422"/>
        <v>4.5235850483804683</v>
      </c>
      <c r="AG572">
        <f t="shared" si="423"/>
        <v>43.975092898109835</v>
      </c>
      <c r="AH572">
        <f t="shared" si="424"/>
        <v>4.6020434807481116</v>
      </c>
      <c r="AI572">
        <f t="shared" si="425"/>
        <v>24.517668677098278</v>
      </c>
      <c r="AJ572">
        <v>1268.958087611328</v>
      </c>
      <c r="AK572">
        <v>1222.831333333334</v>
      </c>
      <c r="AL572">
        <v>3.430449020394414</v>
      </c>
      <c r="AM572">
        <v>64.863660369353653</v>
      </c>
      <c r="AN572">
        <f t="shared" si="426"/>
        <v>4.5207098910489432</v>
      </c>
      <c r="AO572">
        <v>19.066506311761959</v>
      </c>
      <c r="AP572">
        <v>24.42068251748254</v>
      </c>
      <c r="AQ572">
        <v>-1.018255966471843E-2</v>
      </c>
      <c r="AR572">
        <v>84.796211414977947</v>
      </c>
      <c r="AS572">
        <v>6</v>
      </c>
      <c r="AT572">
        <v>1</v>
      </c>
      <c r="AU572">
        <f t="shared" si="427"/>
        <v>1</v>
      </c>
      <c r="AV572">
        <f t="shared" si="428"/>
        <v>0</v>
      </c>
      <c r="AW572">
        <f t="shared" si="429"/>
        <v>47804.769677610442</v>
      </c>
      <c r="AX572" t="s">
        <v>416</v>
      </c>
      <c r="AY572" t="s">
        <v>416</v>
      </c>
      <c r="AZ572">
        <v>0</v>
      </c>
      <c r="BA572">
        <v>0</v>
      </c>
      <c r="BB572" t="e">
        <f t="shared" si="430"/>
        <v>#DIV/0!</v>
      </c>
      <c r="BC572">
        <v>0</v>
      </c>
      <c r="BD572" t="s">
        <v>416</v>
      </c>
      <c r="BE572" t="s">
        <v>416</v>
      </c>
      <c r="BF572">
        <v>0</v>
      </c>
      <c r="BG572">
        <v>0</v>
      </c>
      <c r="BH572" t="e">
        <f t="shared" si="431"/>
        <v>#DIV/0!</v>
      </c>
      <c r="BI572">
        <v>0.5</v>
      </c>
      <c r="BJ572">
        <f t="shared" si="432"/>
        <v>1681.2078000923623</v>
      </c>
      <c r="BK572">
        <f t="shared" si="433"/>
        <v>24.517668677098278</v>
      </c>
      <c r="BL572" t="e">
        <f t="shared" si="434"/>
        <v>#DIV/0!</v>
      </c>
      <c r="BM572">
        <f t="shared" si="435"/>
        <v>1.4583366003745239E-2</v>
      </c>
      <c r="BN572" t="e">
        <f t="shared" si="436"/>
        <v>#DIV/0!</v>
      </c>
      <c r="BO572" t="e">
        <f t="shared" si="437"/>
        <v>#DIV/0!</v>
      </c>
      <c r="BP572" t="s">
        <v>416</v>
      </c>
      <c r="BQ572">
        <v>0</v>
      </c>
      <c r="BR572" t="e">
        <f t="shared" si="438"/>
        <v>#DIV/0!</v>
      </c>
      <c r="BS572" t="e">
        <f t="shared" si="439"/>
        <v>#DIV/0!</v>
      </c>
      <c r="BT572" t="e">
        <f t="shared" si="440"/>
        <v>#DIV/0!</v>
      </c>
      <c r="BU572" t="e">
        <f t="shared" si="441"/>
        <v>#DIV/0!</v>
      </c>
      <c r="BV572" t="e">
        <f t="shared" si="442"/>
        <v>#DIV/0!</v>
      </c>
      <c r="BW572" t="e">
        <f t="shared" si="443"/>
        <v>#DIV/0!</v>
      </c>
      <c r="BX572" t="e">
        <f t="shared" si="444"/>
        <v>#DIV/0!</v>
      </c>
      <c r="BY572" t="e">
        <f t="shared" si="445"/>
        <v>#DIV/0!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 t="shared" si="446"/>
        <v>2000.0125</v>
      </c>
      <c r="CS572">
        <f t="shared" si="447"/>
        <v>1681.2078000923623</v>
      </c>
      <c r="CT572">
        <f t="shared" si="448"/>
        <v>0.84059864630464176</v>
      </c>
      <c r="CU572">
        <f t="shared" si="449"/>
        <v>0.1607553873679588</v>
      </c>
      <c r="CV572">
        <v>6</v>
      </c>
      <c r="CW572">
        <v>0.5</v>
      </c>
      <c r="CX572" t="s">
        <v>417</v>
      </c>
      <c r="CY572">
        <v>2</v>
      </c>
      <c r="CZ572" t="b">
        <v>1</v>
      </c>
      <c r="DA572">
        <v>1659030897.2142861</v>
      </c>
      <c r="DB572">
        <v>1168.4964285714279</v>
      </c>
      <c r="DC572">
        <v>1227.710357142857</v>
      </c>
      <c r="DD572">
        <v>24.480967857142851</v>
      </c>
      <c r="DE572">
        <v>19.094542857142859</v>
      </c>
      <c r="DF572">
        <v>1163.4314285714279</v>
      </c>
      <c r="DG572">
        <v>24.147864285714281</v>
      </c>
      <c r="DH572">
        <v>500.07724999999999</v>
      </c>
      <c r="DI572">
        <v>90.487075000000019</v>
      </c>
      <c r="DJ572">
        <v>0.1001590928571429</v>
      </c>
      <c r="DK572">
        <v>26.94346785714286</v>
      </c>
      <c r="DL572">
        <v>27.677624999999999</v>
      </c>
      <c r="DM572">
        <v>999.9000000000002</v>
      </c>
      <c r="DN572">
        <v>0</v>
      </c>
      <c r="DO572">
        <v>0</v>
      </c>
      <c r="DP572">
        <v>9988.8353571428579</v>
      </c>
      <c r="DQ572">
        <v>0</v>
      </c>
      <c r="DR572">
        <v>19.255060714285712</v>
      </c>
      <c r="DS572">
        <v>-59.213550000000012</v>
      </c>
      <c r="DT572">
        <v>1197.8203571428569</v>
      </c>
      <c r="DU572">
        <v>1251.608214285714</v>
      </c>
      <c r="DV572">
        <v>5.3864303571428556</v>
      </c>
      <c r="DW572">
        <v>1227.710357142857</v>
      </c>
      <c r="DX572">
        <v>19.094542857142859</v>
      </c>
      <c r="DY572">
        <v>2.215210714285714</v>
      </c>
      <c r="DZ572">
        <v>1.727809642857143</v>
      </c>
      <c r="EA572">
        <v>19.07273571428572</v>
      </c>
      <c r="EB572">
        <v>15.14855</v>
      </c>
      <c r="EC572">
        <v>2000.0125</v>
      </c>
      <c r="ED572">
        <v>0.97999357142857157</v>
      </c>
      <c r="EE572">
        <v>2.0006742857142851E-2</v>
      </c>
      <c r="EF572">
        <v>0</v>
      </c>
      <c r="EG572">
        <v>728.08192857142876</v>
      </c>
      <c r="EH572">
        <v>5.000560000000001</v>
      </c>
      <c r="EI572">
        <v>14528.05</v>
      </c>
      <c r="EJ572">
        <v>17294.939285714288</v>
      </c>
      <c r="EK572">
        <v>37.818964285714287</v>
      </c>
      <c r="EL572">
        <v>38.568750000000001</v>
      </c>
      <c r="EM572">
        <v>37.676035714285717</v>
      </c>
      <c r="EN572">
        <v>37.651571428571422</v>
      </c>
      <c r="EO572">
        <v>39.042107142857141</v>
      </c>
      <c r="EP572">
        <v>1955.1017857142861</v>
      </c>
      <c r="EQ572">
        <v>39.909999999999997</v>
      </c>
      <c r="ER572">
        <v>0</v>
      </c>
      <c r="ES572">
        <v>1659030906</v>
      </c>
      <c r="ET572">
        <v>0</v>
      </c>
      <c r="EU572">
        <v>728.06475999999998</v>
      </c>
      <c r="EV572">
        <v>8.061538503858752E-2</v>
      </c>
      <c r="EW572">
        <v>-11.44615381978214</v>
      </c>
      <c r="EX572">
        <v>14528.04</v>
      </c>
      <c r="EY572">
        <v>15</v>
      </c>
      <c r="EZ572">
        <v>0</v>
      </c>
      <c r="FA572" t="s">
        <v>418</v>
      </c>
      <c r="FB572">
        <v>1655239120</v>
      </c>
      <c r="FC572">
        <v>1655239135</v>
      </c>
      <c r="FD572">
        <v>0</v>
      </c>
      <c r="FE572">
        <v>-7.4999999999999997E-2</v>
      </c>
      <c r="FF572">
        <v>-2.7E-2</v>
      </c>
      <c r="FG572">
        <v>1.986</v>
      </c>
      <c r="FH572">
        <v>0.13900000000000001</v>
      </c>
      <c r="FI572">
        <v>420</v>
      </c>
      <c r="FJ572">
        <v>22</v>
      </c>
      <c r="FK572">
        <v>0.12</v>
      </c>
      <c r="FL572">
        <v>0.02</v>
      </c>
      <c r="FM572">
        <v>-59.176212195121948</v>
      </c>
      <c r="FN572">
        <v>-0.66281602787451677</v>
      </c>
      <c r="FO572">
        <v>0.12551244850343621</v>
      </c>
      <c r="FP572">
        <v>0</v>
      </c>
      <c r="FQ572">
        <v>728.03461764705878</v>
      </c>
      <c r="FR572">
        <v>0.80490450808539626</v>
      </c>
      <c r="FS572">
        <v>0.1949253272871207</v>
      </c>
      <c r="FT572">
        <v>1</v>
      </c>
      <c r="FU572">
        <v>5.386761219512195</v>
      </c>
      <c r="FV572">
        <v>-3.1933379790933747E-2</v>
      </c>
      <c r="FW572">
        <v>1.0846245432231651E-2</v>
      </c>
      <c r="FX572">
        <v>1</v>
      </c>
      <c r="FY572">
        <v>2</v>
      </c>
      <c r="FZ572">
        <v>3</v>
      </c>
      <c r="GA572" t="s">
        <v>446</v>
      </c>
      <c r="GB572">
        <v>2.9796499999999999</v>
      </c>
      <c r="GC572">
        <v>2.7284799999999998</v>
      </c>
      <c r="GD572">
        <v>0.175292</v>
      </c>
      <c r="GE572">
        <v>0.182087</v>
      </c>
      <c r="GF572">
        <v>0.108555</v>
      </c>
      <c r="GG572">
        <v>9.2107400000000006E-2</v>
      </c>
      <c r="GH572">
        <v>24705.7</v>
      </c>
      <c r="GI572">
        <v>24152.799999999999</v>
      </c>
      <c r="GJ572">
        <v>30485.599999999999</v>
      </c>
      <c r="GK572">
        <v>29775.9</v>
      </c>
      <c r="GL572">
        <v>37502.1</v>
      </c>
      <c r="GM572">
        <v>35604.300000000003</v>
      </c>
      <c r="GN572">
        <v>46636.6</v>
      </c>
      <c r="GO572">
        <v>44285.599999999999</v>
      </c>
      <c r="GP572">
        <v>1.86467</v>
      </c>
      <c r="GQ572">
        <v>1.84907</v>
      </c>
      <c r="GR572">
        <v>0.15415599999999999</v>
      </c>
      <c r="GS572">
        <v>0</v>
      </c>
      <c r="GT572">
        <v>25.183399999999999</v>
      </c>
      <c r="GU572">
        <v>999.9</v>
      </c>
      <c r="GV572">
        <v>48</v>
      </c>
      <c r="GW572">
        <v>32.200000000000003</v>
      </c>
      <c r="GX572">
        <v>25.618099999999998</v>
      </c>
      <c r="GY572">
        <v>63.027000000000001</v>
      </c>
      <c r="GZ572">
        <v>24.5913</v>
      </c>
      <c r="HA572">
        <v>1</v>
      </c>
      <c r="HB572">
        <v>-3.0198200000000001E-2</v>
      </c>
      <c r="HC572">
        <v>0.29458600000000001</v>
      </c>
      <c r="HD572">
        <v>20.193100000000001</v>
      </c>
      <c r="HE572">
        <v>5.2300199999999997</v>
      </c>
      <c r="HF572">
        <v>11.968</v>
      </c>
      <c r="HG572">
        <v>4.9706000000000001</v>
      </c>
      <c r="HH572">
        <v>3.2895500000000002</v>
      </c>
      <c r="HI572">
        <v>9350.4</v>
      </c>
      <c r="HJ572">
        <v>9999</v>
      </c>
      <c r="HK572">
        <v>9999</v>
      </c>
      <c r="HL572">
        <v>297.2</v>
      </c>
      <c r="HM572">
        <v>4.9729299999999999</v>
      </c>
      <c r="HN572">
        <v>1.87744</v>
      </c>
      <c r="HO572">
        <v>1.87561</v>
      </c>
      <c r="HP572">
        <v>1.8783799999999999</v>
      </c>
      <c r="HQ572">
        <v>1.8751199999999999</v>
      </c>
      <c r="HR572">
        <v>1.87866</v>
      </c>
      <c r="HS572">
        <v>1.87575</v>
      </c>
      <c r="HT572">
        <v>1.8769100000000001</v>
      </c>
      <c r="HU572">
        <v>0</v>
      </c>
      <c r="HV572">
        <v>0</v>
      </c>
      <c r="HW572">
        <v>0</v>
      </c>
      <c r="HX572">
        <v>0</v>
      </c>
      <c r="HY572" t="s">
        <v>420</v>
      </c>
      <c r="HZ572" t="s">
        <v>421</v>
      </c>
      <c r="IA572" t="s">
        <v>422</v>
      </c>
      <c r="IB572" t="s">
        <v>422</v>
      </c>
      <c r="IC572" t="s">
        <v>422</v>
      </c>
      <c r="ID572" t="s">
        <v>422</v>
      </c>
      <c r="IE572">
        <v>0</v>
      </c>
      <c r="IF572">
        <v>100</v>
      </c>
      <c r="IG572">
        <v>100</v>
      </c>
      <c r="IH572">
        <v>5.12</v>
      </c>
      <c r="II572">
        <v>0.33160000000000001</v>
      </c>
      <c r="IJ572">
        <v>1.981763419366358</v>
      </c>
      <c r="IK572">
        <v>4.1594547590360449E-3</v>
      </c>
      <c r="IL572">
        <v>-1.867668404869411E-6</v>
      </c>
      <c r="IM572">
        <v>4.9096340421811042E-10</v>
      </c>
      <c r="IN572">
        <v>-2.3250521569731349E-2</v>
      </c>
      <c r="IO572">
        <v>5.6214120975847052E-3</v>
      </c>
      <c r="IP572">
        <v>3.6430730392419388E-4</v>
      </c>
      <c r="IQ572">
        <v>5.8048895600362112E-7</v>
      </c>
      <c r="IR572">
        <v>0</v>
      </c>
      <c r="IS572">
        <v>2100</v>
      </c>
      <c r="IT572">
        <v>1</v>
      </c>
      <c r="IU572">
        <v>26</v>
      </c>
      <c r="IV572">
        <v>63196.4</v>
      </c>
      <c r="IW572">
        <v>63196.2</v>
      </c>
      <c r="IX572">
        <v>2.6709000000000001</v>
      </c>
      <c r="IY572">
        <v>2.5463900000000002</v>
      </c>
      <c r="IZ572">
        <v>1.39893</v>
      </c>
      <c r="JA572">
        <v>2.33887</v>
      </c>
      <c r="JB572">
        <v>1.4489700000000001</v>
      </c>
      <c r="JC572">
        <v>2.36206</v>
      </c>
      <c r="JD572">
        <v>37.795299999999997</v>
      </c>
      <c r="JE572">
        <v>24.078700000000001</v>
      </c>
      <c r="JF572">
        <v>18</v>
      </c>
      <c r="JG572">
        <v>484.49099999999999</v>
      </c>
      <c r="JH572">
        <v>445.17399999999998</v>
      </c>
      <c r="JI572">
        <v>24.9998</v>
      </c>
      <c r="JJ572">
        <v>26.596699999999998</v>
      </c>
      <c r="JK572">
        <v>30.0002</v>
      </c>
      <c r="JL572">
        <v>26.421099999999999</v>
      </c>
      <c r="JM572">
        <v>26.498799999999999</v>
      </c>
      <c r="JN572">
        <v>53.589199999999998</v>
      </c>
      <c r="JO572">
        <v>30.363099999999999</v>
      </c>
      <c r="JP572">
        <v>23.2622</v>
      </c>
      <c r="JQ572">
        <v>25</v>
      </c>
      <c r="JR572">
        <v>1276.18</v>
      </c>
      <c r="JS572">
        <v>19.229199999999999</v>
      </c>
      <c r="JT572">
        <v>100.785</v>
      </c>
      <c r="JU572">
        <v>101.827</v>
      </c>
    </row>
    <row r="573" spans="1:281" x14ac:dyDescent="0.2">
      <c r="A573">
        <v>557</v>
      </c>
      <c r="B573">
        <v>1659030910</v>
      </c>
      <c r="C573">
        <v>7191.5</v>
      </c>
      <c r="D573" t="s">
        <v>1541</v>
      </c>
      <c r="E573" t="s">
        <v>1542</v>
      </c>
      <c r="F573">
        <v>5</v>
      </c>
      <c r="G573" t="s">
        <v>415</v>
      </c>
      <c r="H573" t="s">
        <v>1390</v>
      </c>
      <c r="I573">
        <v>1659030902.5</v>
      </c>
      <c r="J573">
        <f t="shared" si="400"/>
        <v>4.4874607406672155E-3</v>
      </c>
      <c r="K573">
        <f t="shared" si="401"/>
        <v>4.4874607406672151</v>
      </c>
      <c r="L573">
        <f t="shared" si="402"/>
        <v>24.583630242281458</v>
      </c>
      <c r="M573">
        <f t="shared" si="403"/>
        <v>1186.2177777777781</v>
      </c>
      <c r="N573">
        <f t="shared" si="404"/>
        <v>1005.6153270397571</v>
      </c>
      <c r="O573">
        <f t="shared" si="405"/>
        <v>91.095210861217808</v>
      </c>
      <c r="P573">
        <f t="shared" si="406"/>
        <v>107.45536159645248</v>
      </c>
      <c r="Q573">
        <f t="shared" si="407"/>
        <v>0.27365539650581605</v>
      </c>
      <c r="R573">
        <f t="shared" si="408"/>
        <v>2.7572664517166063</v>
      </c>
      <c r="S573">
        <f t="shared" si="409"/>
        <v>0.25941229159812945</v>
      </c>
      <c r="T573">
        <f t="shared" si="410"/>
        <v>0.16335056709201334</v>
      </c>
      <c r="U573">
        <f t="shared" si="411"/>
        <v>321.51367957522535</v>
      </c>
      <c r="V573">
        <f t="shared" si="412"/>
        <v>27.710855057772292</v>
      </c>
      <c r="W573">
        <f t="shared" si="413"/>
        <v>27.702762962962961</v>
      </c>
      <c r="X573">
        <f t="shared" si="414"/>
        <v>3.7295780210306901</v>
      </c>
      <c r="Y573">
        <f t="shared" si="415"/>
        <v>62.077121101798305</v>
      </c>
      <c r="Z573">
        <f t="shared" si="416"/>
        <v>2.2139681995294991</v>
      </c>
      <c r="AA573">
        <f t="shared" si="417"/>
        <v>3.5664801463632356</v>
      </c>
      <c r="AB573">
        <f t="shared" si="418"/>
        <v>1.5156098215011911</v>
      </c>
      <c r="AC573">
        <f t="shared" si="419"/>
        <v>-197.89701866342421</v>
      </c>
      <c r="AD573">
        <f t="shared" si="420"/>
        <v>-113.44563451240225</v>
      </c>
      <c r="AE573">
        <f t="shared" si="421"/>
        <v>-8.9079716892262208</v>
      </c>
      <c r="AF573">
        <f t="shared" si="422"/>
        <v>1.2630547101726961</v>
      </c>
      <c r="AG573">
        <f t="shared" si="423"/>
        <v>43.914330573425502</v>
      </c>
      <c r="AH573">
        <f t="shared" si="424"/>
        <v>4.5780485511709239</v>
      </c>
      <c r="AI573">
        <f t="shared" si="425"/>
        <v>24.583630242281458</v>
      </c>
      <c r="AJ573">
        <v>1285.9263449498469</v>
      </c>
      <c r="AK573">
        <v>1239.868909090909</v>
      </c>
      <c r="AL573">
        <v>3.3989738359315118</v>
      </c>
      <c r="AM573">
        <v>64.863660369353653</v>
      </c>
      <c r="AN573">
        <f t="shared" si="426"/>
        <v>4.4874607406672151</v>
      </c>
      <c r="AO573">
        <v>19.081498665109841</v>
      </c>
      <c r="AP573">
        <v>24.389288111888131</v>
      </c>
      <c r="AQ573">
        <v>-8.9717180439568295E-3</v>
      </c>
      <c r="AR573">
        <v>84.796211414977947</v>
      </c>
      <c r="AS573">
        <v>6</v>
      </c>
      <c r="AT573">
        <v>1</v>
      </c>
      <c r="AU573">
        <f t="shared" si="427"/>
        <v>1</v>
      </c>
      <c r="AV573">
        <f t="shared" si="428"/>
        <v>0</v>
      </c>
      <c r="AW573">
        <f t="shared" si="429"/>
        <v>47856.655790596858</v>
      </c>
      <c r="AX573" t="s">
        <v>416</v>
      </c>
      <c r="AY573" t="s">
        <v>416</v>
      </c>
      <c r="AZ573">
        <v>0</v>
      </c>
      <c r="BA573">
        <v>0</v>
      </c>
      <c r="BB573" t="e">
        <f t="shared" si="430"/>
        <v>#DIV/0!</v>
      </c>
      <c r="BC573">
        <v>0</v>
      </c>
      <c r="BD573" t="s">
        <v>416</v>
      </c>
      <c r="BE573" t="s">
        <v>416</v>
      </c>
      <c r="BF573">
        <v>0</v>
      </c>
      <c r="BG573">
        <v>0</v>
      </c>
      <c r="BH573" t="e">
        <f t="shared" si="431"/>
        <v>#DIV/0!</v>
      </c>
      <c r="BI573">
        <v>0.5</v>
      </c>
      <c r="BJ573">
        <f t="shared" si="432"/>
        <v>1681.2128218869902</v>
      </c>
      <c r="BK573">
        <f t="shared" si="433"/>
        <v>24.583630242281458</v>
      </c>
      <c r="BL573" t="e">
        <f t="shared" si="434"/>
        <v>#DIV/0!</v>
      </c>
      <c r="BM573">
        <f t="shared" si="435"/>
        <v>1.4622556955453645E-2</v>
      </c>
      <c r="BN573" t="e">
        <f t="shared" si="436"/>
        <v>#DIV/0!</v>
      </c>
      <c r="BO573" t="e">
        <f t="shared" si="437"/>
        <v>#DIV/0!</v>
      </c>
      <c r="BP573" t="s">
        <v>416</v>
      </c>
      <c r="BQ573">
        <v>0</v>
      </c>
      <c r="BR573" t="e">
        <f t="shared" si="438"/>
        <v>#DIV/0!</v>
      </c>
      <c r="BS573" t="e">
        <f t="shared" si="439"/>
        <v>#DIV/0!</v>
      </c>
      <c r="BT573" t="e">
        <f t="shared" si="440"/>
        <v>#DIV/0!</v>
      </c>
      <c r="BU573" t="e">
        <f t="shared" si="441"/>
        <v>#DIV/0!</v>
      </c>
      <c r="BV573" t="e">
        <f t="shared" si="442"/>
        <v>#DIV/0!</v>
      </c>
      <c r="BW573" t="e">
        <f t="shared" si="443"/>
        <v>#DIV/0!</v>
      </c>
      <c r="BX573" t="e">
        <f t="shared" si="444"/>
        <v>#DIV/0!</v>
      </c>
      <c r="BY573" t="e">
        <f t="shared" si="445"/>
        <v>#DIV/0!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 t="shared" si="446"/>
        <v>2000.018518518518</v>
      </c>
      <c r="CS573">
        <f t="shared" si="447"/>
        <v>1681.2128218869902</v>
      </c>
      <c r="CT573">
        <f t="shared" si="448"/>
        <v>0.84059862762286919</v>
      </c>
      <c r="CU573">
        <f t="shared" si="449"/>
        <v>0.16075535131213761</v>
      </c>
      <c r="CV573">
        <v>6</v>
      </c>
      <c r="CW573">
        <v>0.5</v>
      </c>
      <c r="CX573" t="s">
        <v>417</v>
      </c>
      <c r="CY573">
        <v>2</v>
      </c>
      <c r="CZ573" t="b">
        <v>1</v>
      </c>
      <c r="DA573">
        <v>1659030902.5</v>
      </c>
      <c r="DB573">
        <v>1186.2177777777781</v>
      </c>
      <c r="DC573">
        <v>1245.4203703703699</v>
      </c>
      <c r="DD573">
        <v>24.440366666666669</v>
      </c>
      <c r="DE573">
        <v>19.0819962962963</v>
      </c>
      <c r="DF573">
        <v>1181.120740740741</v>
      </c>
      <c r="DG573">
        <v>24.10821851851852</v>
      </c>
      <c r="DH573">
        <v>500.09525925925919</v>
      </c>
      <c r="DI573">
        <v>90.486514814814811</v>
      </c>
      <c r="DJ573">
        <v>0.1000230111111111</v>
      </c>
      <c r="DK573">
        <v>26.939588888888888</v>
      </c>
      <c r="DL573">
        <v>27.702762962962961</v>
      </c>
      <c r="DM573">
        <v>999.90000000000009</v>
      </c>
      <c r="DN573">
        <v>0</v>
      </c>
      <c r="DO573">
        <v>0</v>
      </c>
      <c r="DP573">
        <v>10000.0674074074</v>
      </c>
      <c r="DQ573">
        <v>0</v>
      </c>
      <c r="DR573">
        <v>19.255785185185189</v>
      </c>
      <c r="DS573">
        <v>-59.201996296296286</v>
      </c>
      <c r="DT573">
        <v>1215.935185185185</v>
      </c>
      <c r="DU573">
        <v>1269.6474074074069</v>
      </c>
      <c r="DV573">
        <v>5.3583777777777772</v>
      </c>
      <c r="DW573">
        <v>1245.4203703703699</v>
      </c>
      <c r="DX573">
        <v>19.0819962962963</v>
      </c>
      <c r="DY573">
        <v>2.2115229629629631</v>
      </c>
      <c r="DZ573">
        <v>1.726663703703704</v>
      </c>
      <c r="EA573">
        <v>19.04602222222222</v>
      </c>
      <c r="EB573">
        <v>15.13823703703704</v>
      </c>
      <c r="EC573">
        <v>2000.018518518518</v>
      </c>
      <c r="ED573">
        <v>0.97999433333333363</v>
      </c>
      <c r="EE573">
        <v>2.0006029629629631E-2</v>
      </c>
      <c r="EF573">
        <v>0</v>
      </c>
      <c r="EG573">
        <v>728.01255555555565</v>
      </c>
      <c r="EH573">
        <v>5.000560000000001</v>
      </c>
      <c r="EI573">
        <v>14527.203703703701</v>
      </c>
      <c r="EJ573">
        <v>17295.0037037037</v>
      </c>
      <c r="EK573">
        <v>37.814592592592589</v>
      </c>
      <c r="EL573">
        <v>38.569000000000003</v>
      </c>
      <c r="EM573">
        <v>37.664000000000001</v>
      </c>
      <c r="EN573">
        <v>37.652518518518519</v>
      </c>
      <c r="EO573">
        <v>39.0344074074074</v>
      </c>
      <c r="EP573">
        <v>1955.10962962963</v>
      </c>
      <c r="EQ573">
        <v>39.908888888888889</v>
      </c>
      <c r="ER573">
        <v>0</v>
      </c>
      <c r="ES573">
        <v>1659030911.4000001</v>
      </c>
      <c r="ET573">
        <v>0</v>
      </c>
      <c r="EU573">
        <v>727.99442307692323</v>
      </c>
      <c r="EV573">
        <v>-1.0132307707628521</v>
      </c>
      <c r="EW573">
        <v>-15.630769175544501</v>
      </c>
      <c r="EX573">
        <v>14527.06923076923</v>
      </c>
      <c r="EY573">
        <v>15</v>
      </c>
      <c r="EZ573">
        <v>0</v>
      </c>
      <c r="FA573" t="s">
        <v>418</v>
      </c>
      <c r="FB573">
        <v>1655239120</v>
      </c>
      <c r="FC573">
        <v>1655239135</v>
      </c>
      <c r="FD573">
        <v>0</v>
      </c>
      <c r="FE573">
        <v>-7.4999999999999997E-2</v>
      </c>
      <c r="FF573">
        <v>-2.7E-2</v>
      </c>
      <c r="FG573">
        <v>1.986</v>
      </c>
      <c r="FH573">
        <v>0.13900000000000001</v>
      </c>
      <c r="FI573">
        <v>420</v>
      </c>
      <c r="FJ573">
        <v>22</v>
      </c>
      <c r="FK573">
        <v>0.12</v>
      </c>
      <c r="FL573">
        <v>0.02</v>
      </c>
      <c r="FM573">
        <v>-59.177334146341472</v>
      </c>
      <c r="FN573">
        <v>0.31687526132389748</v>
      </c>
      <c r="FO573">
        <v>0.12409959731417131</v>
      </c>
      <c r="FP573">
        <v>1</v>
      </c>
      <c r="FQ573">
        <v>728.0120588235294</v>
      </c>
      <c r="FR573">
        <v>-0.57766233524134591</v>
      </c>
      <c r="FS573">
        <v>0.1980215290102415</v>
      </c>
      <c r="FT573">
        <v>1</v>
      </c>
      <c r="FU573">
        <v>5.367830487804877</v>
      </c>
      <c r="FV573">
        <v>-0.30536968641114498</v>
      </c>
      <c r="FW573">
        <v>3.7541031662683848E-2</v>
      </c>
      <c r="FX573">
        <v>0</v>
      </c>
      <c r="FY573">
        <v>2</v>
      </c>
      <c r="FZ573">
        <v>3</v>
      </c>
      <c r="GA573" t="s">
        <v>446</v>
      </c>
      <c r="GB573">
        <v>2.9797699999999998</v>
      </c>
      <c r="GC573">
        <v>2.7283599999999999</v>
      </c>
      <c r="GD573">
        <v>0.17679700000000001</v>
      </c>
      <c r="GE573">
        <v>0.18356700000000001</v>
      </c>
      <c r="GF573">
        <v>0.108472</v>
      </c>
      <c r="GG573">
        <v>9.2310500000000004E-2</v>
      </c>
      <c r="GH573">
        <v>24660.3</v>
      </c>
      <c r="GI573">
        <v>24109</v>
      </c>
      <c r="GJ573">
        <v>30485.200000000001</v>
      </c>
      <c r="GK573">
        <v>29775.7</v>
      </c>
      <c r="GL573">
        <v>37505.1</v>
      </c>
      <c r="GM573">
        <v>35596.199999999997</v>
      </c>
      <c r="GN573">
        <v>46635.8</v>
      </c>
      <c r="GO573">
        <v>44285.4</v>
      </c>
      <c r="GP573">
        <v>1.8645</v>
      </c>
      <c r="GQ573">
        <v>1.84945</v>
      </c>
      <c r="GR573">
        <v>0.15498000000000001</v>
      </c>
      <c r="GS573">
        <v>0</v>
      </c>
      <c r="GT573">
        <v>25.181799999999999</v>
      </c>
      <c r="GU573">
        <v>999.9</v>
      </c>
      <c r="GV573">
        <v>48</v>
      </c>
      <c r="GW573">
        <v>32.200000000000003</v>
      </c>
      <c r="GX573">
        <v>25.619700000000002</v>
      </c>
      <c r="GY573">
        <v>62.887</v>
      </c>
      <c r="GZ573">
        <v>24.306899999999999</v>
      </c>
      <c r="HA573">
        <v>1</v>
      </c>
      <c r="HB573">
        <v>-3.0109199999999999E-2</v>
      </c>
      <c r="HC573">
        <v>0.29453400000000002</v>
      </c>
      <c r="HD573">
        <v>20.193200000000001</v>
      </c>
      <c r="HE573">
        <v>5.2303199999999999</v>
      </c>
      <c r="HF573">
        <v>11.968</v>
      </c>
      <c r="HG573">
        <v>4.9708500000000004</v>
      </c>
      <c r="HH573">
        <v>3.2894999999999999</v>
      </c>
      <c r="HI573">
        <v>9350.4</v>
      </c>
      <c r="HJ573">
        <v>9999</v>
      </c>
      <c r="HK573">
        <v>9999</v>
      </c>
      <c r="HL573">
        <v>297.2</v>
      </c>
      <c r="HM573">
        <v>4.9729200000000002</v>
      </c>
      <c r="HN573">
        <v>1.8774599999999999</v>
      </c>
      <c r="HO573">
        <v>1.87561</v>
      </c>
      <c r="HP573">
        <v>1.87839</v>
      </c>
      <c r="HQ573">
        <v>1.8751199999999999</v>
      </c>
      <c r="HR573">
        <v>1.87866</v>
      </c>
      <c r="HS573">
        <v>1.8757600000000001</v>
      </c>
      <c r="HT573">
        <v>1.8769199999999999</v>
      </c>
      <c r="HU573">
        <v>0</v>
      </c>
      <c r="HV573">
        <v>0</v>
      </c>
      <c r="HW573">
        <v>0</v>
      </c>
      <c r="HX573">
        <v>0</v>
      </c>
      <c r="HY573" t="s">
        <v>420</v>
      </c>
      <c r="HZ573" t="s">
        <v>421</v>
      </c>
      <c r="IA573" t="s">
        <v>422</v>
      </c>
      <c r="IB573" t="s">
        <v>422</v>
      </c>
      <c r="IC573" t="s">
        <v>422</v>
      </c>
      <c r="ID573" t="s">
        <v>422</v>
      </c>
      <c r="IE573">
        <v>0</v>
      </c>
      <c r="IF573">
        <v>100</v>
      </c>
      <c r="IG573">
        <v>100</v>
      </c>
      <c r="IH573">
        <v>5.14</v>
      </c>
      <c r="II573">
        <v>0.33100000000000002</v>
      </c>
      <c r="IJ573">
        <v>1.981763419366358</v>
      </c>
      <c r="IK573">
        <v>4.1594547590360449E-3</v>
      </c>
      <c r="IL573">
        <v>-1.867668404869411E-6</v>
      </c>
      <c r="IM573">
        <v>4.9096340421811042E-10</v>
      </c>
      <c r="IN573">
        <v>-2.3250521569731349E-2</v>
      </c>
      <c r="IO573">
        <v>5.6214120975847052E-3</v>
      </c>
      <c r="IP573">
        <v>3.6430730392419388E-4</v>
      </c>
      <c r="IQ573">
        <v>5.8048895600362112E-7</v>
      </c>
      <c r="IR573">
        <v>0</v>
      </c>
      <c r="IS573">
        <v>2100</v>
      </c>
      <c r="IT573">
        <v>1</v>
      </c>
      <c r="IU573">
        <v>26</v>
      </c>
      <c r="IV573">
        <v>63196.5</v>
      </c>
      <c r="IW573">
        <v>63196.2</v>
      </c>
      <c r="IX573">
        <v>2.7014200000000002</v>
      </c>
      <c r="IY573">
        <v>2.5268600000000001</v>
      </c>
      <c r="IZ573">
        <v>1.39893</v>
      </c>
      <c r="JA573">
        <v>2.33765</v>
      </c>
      <c r="JB573">
        <v>1.4489700000000001</v>
      </c>
      <c r="JC573">
        <v>2.4340799999999998</v>
      </c>
      <c r="JD573">
        <v>37.795299999999997</v>
      </c>
      <c r="JE573">
        <v>24.078700000000001</v>
      </c>
      <c r="JF573">
        <v>18</v>
      </c>
      <c r="JG573">
        <v>484.39600000000002</v>
      </c>
      <c r="JH573">
        <v>445.42200000000003</v>
      </c>
      <c r="JI573">
        <v>24.9999</v>
      </c>
      <c r="JJ573">
        <v>26.5977</v>
      </c>
      <c r="JK573">
        <v>30.0002</v>
      </c>
      <c r="JL573">
        <v>26.421099999999999</v>
      </c>
      <c r="JM573">
        <v>26.500800000000002</v>
      </c>
      <c r="JN573">
        <v>54.1252</v>
      </c>
      <c r="JO573">
        <v>29.792999999999999</v>
      </c>
      <c r="JP573">
        <v>23.2622</v>
      </c>
      <c r="JQ573">
        <v>25</v>
      </c>
      <c r="JR573">
        <v>1289.54</v>
      </c>
      <c r="JS573">
        <v>19.2898</v>
      </c>
      <c r="JT573">
        <v>100.783</v>
      </c>
      <c r="JU573">
        <v>101.827</v>
      </c>
    </row>
    <row r="574" spans="1:281" x14ac:dyDescent="0.2">
      <c r="A574">
        <v>558</v>
      </c>
      <c r="B574">
        <v>1659030915</v>
      </c>
      <c r="C574">
        <v>7196.5</v>
      </c>
      <c r="D574" t="s">
        <v>1543</v>
      </c>
      <c r="E574" t="s">
        <v>1544</v>
      </c>
      <c r="F574">
        <v>5</v>
      </c>
      <c r="G574" t="s">
        <v>415</v>
      </c>
      <c r="H574" t="s">
        <v>1390</v>
      </c>
      <c r="I574">
        <v>1659030907.2142861</v>
      </c>
      <c r="J574">
        <f t="shared" si="400"/>
        <v>4.4775403724268718E-3</v>
      </c>
      <c r="K574">
        <f t="shared" si="401"/>
        <v>4.4775403724268719</v>
      </c>
      <c r="L574">
        <f t="shared" si="402"/>
        <v>24.585137846163722</v>
      </c>
      <c r="M574">
        <f t="shared" si="403"/>
        <v>1201.970357142857</v>
      </c>
      <c r="N574">
        <f t="shared" si="404"/>
        <v>1019.9988304097426</v>
      </c>
      <c r="O574">
        <f t="shared" si="405"/>
        <v>92.397628611980252</v>
      </c>
      <c r="P574">
        <f t="shared" si="406"/>
        <v>108.88170393026971</v>
      </c>
      <c r="Q574">
        <f t="shared" si="407"/>
        <v>0.27205506749024871</v>
      </c>
      <c r="R574">
        <f t="shared" si="408"/>
        <v>2.7584341109072126</v>
      </c>
      <c r="S574">
        <f t="shared" si="409"/>
        <v>0.25797908827716637</v>
      </c>
      <c r="T574">
        <f t="shared" si="410"/>
        <v>0.16244088703665427</v>
      </c>
      <c r="U574">
        <f t="shared" si="411"/>
        <v>321.50981514254238</v>
      </c>
      <c r="V574">
        <f t="shared" si="412"/>
        <v>27.714167246221866</v>
      </c>
      <c r="W574">
        <f t="shared" si="413"/>
        <v>27.713553571428569</v>
      </c>
      <c r="X574">
        <f t="shared" si="414"/>
        <v>3.7319299730904314</v>
      </c>
      <c r="Y574">
        <f t="shared" si="415"/>
        <v>61.998300558562512</v>
      </c>
      <c r="Z574">
        <f t="shared" si="416"/>
        <v>2.2112754596567723</v>
      </c>
      <c r="AA574">
        <f t="shared" si="417"/>
        <v>3.5666710857147446</v>
      </c>
      <c r="AB574">
        <f t="shared" si="418"/>
        <v>1.5206545134336591</v>
      </c>
      <c r="AC574">
        <f t="shared" si="419"/>
        <v>-197.45953042402505</v>
      </c>
      <c r="AD574">
        <f t="shared" si="420"/>
        <v>-114.96288368730254</v>
      </c>
      <c r="AE574">
        <f t="shared" si="421"/>
        <v>-9.0238155864747256</v>
      </c>
      <c r="AF574">
        <f t="shared" si="422"/>
        <v>6.358544474008454E-2</v>
      </c>
      <c r="AG574">
        <f t="shared" si="423"/>
        <v>43.863461174310714</v>
      </c>
      <c r="AH574">
        <f t="shared" si="424"/>
        <v>4.5305036708009059</v>
      </c>
      <c r="AI574">
        <f t="shared" si="425"/>
        <v>24.585137846163722</v>
      </c>
      <c r="AJ574">
        <v>1303.0445102523361</v>
      </c>
      <c r="AK574">
        <v>1256.868545454545</v>
      </c>
      <c r="AL574">
        <v>3.4233824942706321</v>
      </c>
      <c r="AM574">
        <v>64.863660369353653</v>
      </c>
      <c r="AN574">
        <f t="shared" si="426"/>
        <v>4.4775403724268719</v>
      </c>
      <c r="AO574">
        <v>19.147408457762559</v>
      </c>
      <c r="AP574">
        <v>24.394025174825181</v>
      </c>
      <c r="AQ574">
        <v>-8.9428499419038341E-4</v>
      </c>
      <c r="AR574">
        <v>84.796211414977947</v>
      </c>
      <c r="AS574">
        <v>6</v>
      </c>
      <c r="AT574">
        <v>1</v>
      </c>
      <c r="AU574">
        <f t="shared" si="427"/>
        <v>1</v>
      </c>
      <c r="AV574">
        <f t="shared" si="428"/>
        <v>0</v>
      </c>
      <c r="AW574">
        <f t="shared" si="429"/>
        <v>47888.213120657616</v>
      </c>
      <c r="AX574" t="s">
        <v>416</v>
      </c>
      <c r="AY574" t="s">
        <v>416</v>
      </c>
      <c r="AZ574">
        <v>0</v>
      </c>
      <c r="BA574">
        <v>0</v>
      </c>
      <c r="BB574" t="e">
        <f t="shared" si="430"/>
        <v>#DIV/0!</v>
      </c>
      <c r="BC574">
        <v>0</v>
      </c>
      <c r="BD574" t="s">
        <v>416</v>
      </c>
      <c r="BE574" t="s">
        <v>416</v>
      </c>
      <c r="BF574">
        <v>0</v>
      </c>
      <c r="BG574">
        <v>0</v>
      </c>
      <c r="BH574" t="e">
        <f t="shared" si="431"/>
        <v>#DIV/0!</v>
      </c>
      <c r="BI574">
        <v>0.5</v>
      </c>
      <c r="BJ574">
        <f t="shared" si="432"/>
        <v>1681.1924679495041</v>
      </c>
      <c r="BK574">
        <f t="shared" si="433"/>
        <v>24.585137846163722</v>
      </c>
      <c r="BL574" t="e">
        <f t="shared" si="434"/>
        <v>#DIV/0!</v>
      </c>
      <c r="BM574">
        <f t="shared" si="435"/>
        <v>1.4623630735242001E-2</v>
      </c>
      <c r="BN574" t="e">
        <f t="shared" si="436"/>
        <v>#DIV/0!</v>
      </c>
      <c r="BO574" t="e">
        <f t="shared" si="437"/>
        <v>#DIV/0!</v>
      </c>
      <c r="BP574" t="s">
        <v>416</v>
      </c>
      <c r="BQ574">
        <v>0</v>
      </c>
      <c r="BR574" t="e">
        <f t="shared" si="438"/>
        <v>#DIV/0!</v>
      </c>
      <c r="BS574" t="e">
        <f t="shared" si="439"/>
        <v>#DIV/0!</v>
      </c>
      <c r="BT574" t="e">
        <f t="shared" si="440"/>
        <v>#DIV/0!</v>
      </c>
      <c r="BU574" t="e">
        <f t="shared" si="441"/>
        <v>#DIV/0!</v>
      </c>
      <c r="BV574" t="e">
        <f t="shared" si="442"/>
        <v>#DIV/0!</v>
      </c>
      <c r="BW574" t="e">
        <f t="shared" si="443"/>
        <v>#DIV/0!</v>
      </c>
      <c r="BX574" t="e">
        <f t="shared" si="444"/>
        <v>#DIV/0!</v>
      </c>
      <c r="BY574" t="e">
        <f t="shared" si="445"/>
        <v>#DIV/0!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 t="shared" si="446"/>
        <v>1999.994285714286</v>
      </c>
      <c r="CS574">
        <f t="shared" si="447"/>
        <v>1681.1924679495041</v>
      </c>
      <c r="CT574">
        <f t="shared" si="448"/>
        <v>0.84059863568513959</v>
      </c>
      <c r="CU574">
        <f t="shared" si="449"/>
        <v>0.16075536687231937</v>
      </c>
      <c r="CV574">
        <v>6</v>
      </c>
      <c r="CW574">
        <v>0.5</v>
      </c>
      <c r="CX574" t="s">
        <v>417</v>
      </c>
      <c r="CY574">
        <v>2</v>
      </c>
      <c r="CZ574" t="b">
        <v>1</v>
      </c>
      <c r="DA574">
        <v>1659030907.2142861</v>
      </c>
      <c r="DB574">
        <v>1201.970357142857</v>
      </c>
      <c r="DC574">
        <v>1261.1314285714279</v>
      </c>
      <c r="DD574">
        <v>24.410782142857141</v>
      </c>
      <c r="DE574">
        <v>19.107760714285721</v>
      </c>
      <c r="DF574">
        <v>1196.843928571428</v>
      </c>
      <c r="DG574">
        <v>24.07933214285714</v>
      </c>
      <c r="DH574">
        <v>500.08214285714291</v>
      </c>
      <c r="DI574">
        <v>90.486028571428577</v>
      </c>
      <c r="DJ574">
        <v>9.9985703571428566E-2</v>
      </c>
      <c r="DK574">
        <v>26.9405</v>
      </c>
      <c r="DL574">
        <v>27.713553571428569</v>
      </c>
      <c r="DM574">
        <v>999.9000000000002</v>
      </c>
      <c r="DN574">
        <v>0</v>
      </c>
      <c r="DO574">
        <v>0</v>
      </c>
      <c r="DP574">
        <v>10007.03107142857</v>
      </c>
      <c r="DQ574">
        <v>0</v>
      </c>
      <c r="DR574">
        <v>19.255657142857139</v>
      </c>
      <c r="DS574">
        <v>-59.161103571428569</v>
      </c>
      <c r="DT574">
        <v>1232.0446428571429</v>
      </c>
      <c r="DU574">
        <v>1285.698928571428</v>
      </c>
      <c r="DV574">
        <v>5.3030353571428579</v>
      </c>
      <c r="DW574">
        <v>1261.1314285714279</v>
      </c>
      <c r="DX574">
        <v>19.107760714285721</v>
      </c>
      <c r="DY574">
        <v>2.208834642857143</v>
      </c>
      <c r="DZ574">
        <v>1.7289846428571429</v>
      </c>
      <c r="EA574">
        <v>19.026532142857139</v>
      </c>
      <c r="EB574">
        <v>15.15910357142857</v>
      </c>
      <c r="EC574">
        <v>1999.994285714286</v>
      </c>
      <c r="ED574">
        <v>0.979994035714286</v>
      </c>
      <c r="EE574">
        <v>2.000627142857142E-2</v>
      </c>
      <c r="EF574">
        <v>0</v>
      </c>
      <c r="EG574">
        <v>727.90557142857142</v>
      </c>
      <c r="EH574">
        <v>5.000560000000001</v>
      </c>
      <c r="EI574">
        <v>14525.54285714286</v>
      </c>
      <c r="EJ574">
        <v>17294.78571428571</v>
      </c>
      <c r="EK574">
        <v>37.836785714285718</v>
      </c>
      <c r="EL574">
        <v>38.568750000000001</v>
      </c>
      <c r="EM574">
        <v>37.642535714285707</v>
      </c>
      <c r="EN574">
        <v>37.653785714285718</v>
      </c>
      <c r="EO574">
        <v>39.030999999999999</v>
      </c>
      <c r="EP574">
        <v>1955.0846428571431</v>
      </c>
      <c r="EQ574">
        <v>39.908928571428582</v>
      </c>
      <c r="ER574">
        <v>0</v>
      </c>
      <c r="ES574">
        <v>1659030916.2</v>
      </c>
      <c r="ET574">
        <v>0</v>
      </c>
      <c r="EU574">
        <v>727.88176923076924</v>
      </c>
      <c r="EV574">
        <v>-1.8179145274206749</v>
      </c>
      <c r="EW574">
        <v>-22.741880339926741</v>
      </c>
      <c r="EX574">
        <v>14525.353846153839</v>
      </c>
      <c r="EY574">
        <v>15</v>
      </c>
      <c r="EZ574">
        <v>0</v>
      </c>
      <c r="FA574" t="s">
        <v>418</v>
      </c>
      <c r="FB574">
        <v>1655239120</v>
      </c>
      <c r="FC574">
        <v>1655239135</v>
      </c>
      <c r="FD574">
        <v>0</v>
      </c>
      <c r="FE574">
        <v>-7.4999999999999997E-2</v>
      </c>
      <c r="FF574">
        <v>-2.7E-2</v>
      </c>
      <c r="FG574">
        <v>1.986</v>
      </c>
      <c r="FH574">
        <v>0.13900000000000001</v>
      </c>
      <c r="FI574">
        <v>420</v>
      </c>
      <c r="FJ574">
        <v>22</v>
      </c>
      <c r="FK574">
        <v>0.12</v>
      </c>
      <c r="FL574">
        <v>0.02</v>
      </c>
      <c r="FM574">
        <v>-59.198658536585377</v>
      </c>
      <c r="FN574">
        <v>0.51394703832753286</v>
      </c>
      <c r="FO574">
        <v>0.1192628762299433</v>
      </c>
      <c r="FP574">
        <v>0</v>
      </c>
      <c r="FQ574">
        <v>727.94670588235294</v>
      </c>
      <c r="FR574">
        <v>-1.2190374310901519</v>
      </c>
      <c r="FS574">
        <v>0.2263361021619541</v>
      </c>
      <c r="FT574">
        <v>0</v>
      </c>
      <c r="FU574">
        <v>5.3379521951219511</v>
      </c>
      <c r="FV574">
        <v>-0.59559365853658819</v>
      </c>
      <c r="FW574">
        <v>6.279386763255318E-2</v>
      </c>
      <c r="FX574">
        <v>0</v>
      </c>
      <c r="FY574">
        <v>0</v>
      </c>
      <c r="FZ574">
        <v>3</v>
      </c>
      <c r="GA574" t="s">
        <v>427</v>
      </c>
      <c r="GB574">
        <v>2.9797799999999999</v>
      </c>
      <c r="GC574">
        <v>2.7282899999999999</v>
      </c>
      <c r="GD574">
        <v>0.178289</v>
      </c>
      <c r="GE574">
        <v>0.18504399999999999</v>
      </c>
      <c r="GF574">
        <v>0.108497</v>
      </c>
      <c r="GG574">
        <v>9.2610700000000004E-2</v>
      </c>
      <c r="GH574">
        <v>24615</v>
      </c>
      <c r="GI574">
        <v>24065.4</v>
      </c>
      <c r="GJ574">
        <v>30484.5</v>
      </c>
      <c r="GK574">
        <v>29775.8</v>
      </c>
      <c r="GL574">
        <v>37503.4</v>
      </c>
      <c r="GM574">
        <v>35584.300000000003</v>
      </c>
      <c r="GN574">
        <v>46634.9</v>
      </c>
      <c r="GO574">
        <v>44285.3</v>
      </c>
      <c r="GP574">
        <v>1.8647199999999999</v>
      </c>
      <c r="GQ574">
        <v>1.84955</v>
      </c>
      <c r="GR574">
        <v>0.15501699999999999</v>
      </c>
      <c r="GS574">
        <v>0</v>
      </c>
      <c r="GT574">
        <v>25.18</v>
      </c>
      <c r="GU574">
        <v>999.9</v>
      </c>
      <c r="GV574">
        <v>47.9</v>
      </c>
      <c r="GW574">
        <v>32.200000000000003</v>
      </c>
      <c r="GX574">
        <v>25.563800000000001</v>
      </c>
      <c r="GY574">
        <v>62.807000000000002</v>
      </c>
      <c r="GZ574">
        <v>24.607399999999998</v>
      </c>
      <c r="HA574">
        <v>1</v>
      </c>
      <c r="HB574">
        <v>-3.0022900000000002E-2</v>
      </c>
      <c r="HC574">
        <v>0.29447200000000001</v>
      </c>
      <c r="HD574">
        <v>20.1934</v>
      </c>
      <c r="HE574">
        <v>5.2300199999999997</v>
      </c>
      <c r="HF574">
        <v>11.968</v>
      </c>
      <c r="HG574">
        <v>4.9707499999999998</v>
      </c>
      <c r="HH574">
        <v>3.2894999999999999</v>
      </c>
      <c r="HI574">
        <v>9350.6</v>
      </c>
      <c r="HJ574">
        <v>9999</v>
      </c>
      <c r="HK574">
        <v>9999</v>
      </c>
      <c r="HL574">
        <v>297.2</v>
      </c>
      <c r="HM574">
        <v>4.9729000000000001</v>
      </c>
      <c r="HN574">
        <v>1.8774500000000001</v>
      </c>
      <c r="HO574">
        <v>1.87561</v>
      </c>
      <c r="HP574">
        <v>1.8783799999999999</v>
      </c>
      <c r="HQ574">
        <v>1.8751199999999999</v>
      </c>
      <c r="HR574">
        <v>1.8786499999999999</v>
      </c>
      <c r="HS574">
        <v>1.87575</v>
      </c>
      <c r="HT574">
        <v>1.8769199999999999</v>
      </c>
      <c r="HU574">
        <v>0</v>
      </c>
      <c r="HV574">
        <v>0</v>
      </c>
      <c r="HW574">
        <v>0</v>
      </c>
      <c r="HX574">
        <v>0</v>
      </c>
      <c r="HY574" t="s">
        <v>420</v>
      </c>
      <c r="HZ574" t="s">
        <v>421</v>
      </c>
      <c r="IA574" t="s">
        <v>422</v>
      </c>
      <c r="IB574" t="s">
        <v>422</v>
      </c>
      <c r="IC574" t="s">
        <v>422</v>
      </c>
      <c r="ID574" t="s">
        <v>422</v>
      </c>
      <c r="IE574">
        <v>0</v>
      </c>
      <c r="IF574">
        <v>100</v>
      </c>
      <c r="IG574">
        <v>100</v>
      </c>
      <c r="IH574">
        <v>5.17</v>
      </c>
      <c r="II574">
        <v>0.33119999999999999</v>
      </c>
      <c r="IJ574">
        <v>1.981763419366358</v>
      </c>
      <c r="IK574">
        <v>4.1594547590360449E-3</v>
      </c>
      <c r="IL574">
        <v>-1.867668404869411E-6</v>
      </c>
      <c r="IM574">
        <v>4.9096340421811042E-10</v>
      </c>
      <c r="IN574">
        <v>-2.3250521569731349E-2</v>
      </c>
      <c r="IO574">
        <v>5.6214120975847052E-3</v>
      </c>
      <c r="IP574">
        <v>3.6430730392419388E-4</v>
      </c>
      <c r="IQ574">
        <v>5.8048895600362112E-7</v>
      </c>
      <c r="IR574">
        <v>0</v>
      </c>
      <c r="IS574">
        <v>2100</v>
      </c>
      <c r="IT574">
        <v>1</v>
      </c>
      <c r="IU574">
        <v>26</v>
      </c>
      <c r="IV574">
        <v>63196.6</v>
      </c>
      <c r="IW574">
        <v>63196.3</v>
      </c>
      <c r="IX574">
        <v>2.7270500000000002</v>
      </c>
      <c r="IY574">
        <v>2.5280800000000001</v>
      </c>
      <c r="IZ574">
        <v>1.39893</v>
      </c>
      <c r="JA574">
        <v>2.33887</v>
      </c>
      <c r="JB574">
        <v>1.4489700000000001</v>
      </c>
      <c r="JC574">
        <v>2.4401899999999999</v>
      </c>
      <c r="JD574">
        <v>37.819499999999998</v>
      </c>
      <c r="JE574">
        <v>24.078700000000001</v>
      </c>
      <c r="JF574">
        <v>18</v>
      </c>
      <c r="JG574">
        <v>484.53399999999999</v>
      </c>
      <c r="JH574">
        <v>445.48599999999999</v>
      </c>
      <c r="JI574">
        <v>24.9999</v>
      </c>
      <c r="JJ574">
        <v>26.599</v>
      </c>
      <c r="JK574">
        <v>30.000299999999999</v>
      </c>
      <c r="JL574">
        <v>26.423300000000001</v>
      </c>
      <c r="JM574">
        <v>26.501000000000001</v>
      </c>
      <c r="JN574">
        <v>54.712699999999998</v>
      </c>
      <c r="JO574">
        <v>29.792999999999999</v>
      </c>
      <c r="JP574">
        <v>22.889500000000002</v>
      </c>
      <c r="JQ574">
        <v>25</v>
      </c>
      <c r="JR574">
        <v>1309.57</v>
      </c>
      <c r="JS574">
        <v>19.329699999999999</v>
      </c>
      <c r="JT574">
        <v>100.78100000000001</v>
      </c>
      <c r="JU574">
        <v>101.827</v>
      </c>
    </row>
    <row r="575" spans="1:281" x14ac:dyDescent="0.2">
      <c r="A575">
        <v>559</v>
      </c>
      <c r="B575">
        <v>1659030920</v>
      </c>
      <c r="C575">
        <v>7201.5</v>
      </c>
      <c r="D575" t="s">
        <v>1545</v>
      </c>
      <c r="E575" t="s">
        <v>1546</v>
      </c>
      <c r="F575">
        <v>5</v>
      </c>
      <c r="G575" t="s">
        <v>415</v>
      </c>
      <c r="H575" t="s">
        <v>1390</v>
      </c>
      <c r="I575">
        <v>1659030912.5</v>
      </c>
      <c r="J575">
        <f t="shared" si="400"/>
        <v>4.4735949497755906E-3</v>
      </c>
      <c r="K575">
        <f t="shared" si="401"/>
        <v>4.4735949497755909</v>
      </c>
      <c r="L575">
        <f t="shared" si="402"/>
        <v>24.679684876695017</v>
      </c>
      <c r="M575">
        <f t="shared" si="403"/>
        <v>1219.563333333333</v>
      </c>
      <c r="N575">
        <f t="shared" si="404"/>
        <v>1036.2804248900156</v>
      </c>
      <c r="O575">
        <f t="shared" si="405"/>
        <v>93.872508632521303</v>
      </c>
      <c r="P575">
        <f t="shared" si="406"/>
        <v>110.47537595664835</v>
      </c>
      <c r="Q575">
        <f t="shared" si="407"/>
        <v>0.2716024201525914</v>
      </c>
      <c r="R575">
        <f t="shared" si="408"/>
        <v>2.758950564294119</v>
      </c>
      <c r="S575">
        <f t="shared" si="409"/>
        <v>0.25757442487623367</v>
      </c>
      <c r="T575">
        <f t="shared" si="410"/>
        <v>0.16218397422487119</v>
      </c>
      <c r="U575">
        <f t="shared" si="411"/>
        <v>321.50995643104369</v>
      </c>
      <c r="V575">
        <f t="shared" si="412"/>
        <v>27.718968450367534</v>
      </c>
      <c r="W575">
        <f t="shared" si="413"/>
        <v>27.71403333333333</v>
      </c>
      <c r="X575">
        <f t="shared" si="414"/>
        <v>3.7320345734185261</v>
      </c>
      <c r="Y575">
        <f t="shared" si="415"/>
        <v>61.957650760946947</v>
      </c>
      <c r="Z575">
        <f t="shared" si="416"/>
        <v>2.2103258127540246</v>
      </c>
      <c r="AA575">
        <f t="shared" si="417"/>
        <v>3.5674784076016546</v>
      </c>
      <c r="AB575">
        <f t="shared" si="418"/>
        <v>1.5217087606645014</v>
      </c>
      <c r="AC575">
        <f t="shared" si="419"/>
        <v>-197.28553728510354</v>
      </c>
      <c r="AD575">
        <f t="shared" si="420"/>
        <v>-114.48284135576944</v>
      </c>
      <c r="AE575">
        <f t="shared" si="421"/>
        <v>-8.9846475952244624</v>
      </c>
      <c r="AF575">
        <f t="shared" si="422"/>
        <v>0.75693019494622149</v>
      </c>
      <c r="AG575">
        <f t="shared" si="423"/>
        <v>43.926533260064453</v>
      </c>
      <c r="AH575">
        <f t="shared" si="424"/>
        <v>4.4716536665146123</v>
      </c>
      <c r="AI575">
        <f t="shared" si="425"/>
        <v>24.679684876695017</v>
      </c>
      <c r="AJ575">
        <v>1320.368222524573</v>
      </c>
      <c r="AK575">
        <v>1273.9864848484849</v>
      </c>
      <c r="AL575">
        <v>3.4422547223489421</v>
      </c>
      <c r="AM575">
        <v>64.863660369353653</v>
      </c>
      <c r="AN575">
        <f t="shared" si="426"/>
        <v>4.4735949497755909</v>
      </c>
      <c r="AO575">
        <v>19.235718770772401</v>
      </c>
      <c r="AP575">
        <v>24.420348251748258</v>
      </c>
      <c r="AQ575">
        <v>8.4067544508589567E-3</v>
      </c>
      <c r="AR575">
        <v>84.796211414977947</v>
      </c>
      <c r="AS575">
        <v>6</v>
      </c>
      <c r="AT575">
        <v>1</v>
      </c>
      <c r="AU575">
        <f t="shared" si="427"/>
        <v>1</v>
      </c>
      <c r="AV575">
        <f t="shared" si="428"/>
        <v>0</v>
      </c>
      <c r="AW575">
        <f t="shared" si="429"/>
        <v>47901.629589443699</v>
      </c>
      <c r="AX575" t="s">
        <v>416</v>
      </c>
      <c r="AY575" t="s">
        <v>416</v>
      </c>
      <c r="AZ575">
        <v>0</v>
      </c>
      <c r="BA575">
        <v>0</v>
      </c>
      <c r="BB575" t="e">
        <f t="shared" si="430"/>
        <v>#DIV/0!</v>
      </c>
      <c r="BC575">
        <v>0</v>
      </c>
      <c r="BD575" t="s">
        <v>416</v>
      </c>
      <c r="BE575" t="s">
        <v>416</v>
      </c>
      <c r="BF575">
        <v>0</v>
      </c>
      <c r="BG575">
        <v>0</v>
      </c>
      <c r="BH575" t="e">
        <f t="shared" si="431"/>
        <v>#DIV/0!</v>
      </c>
      <c r="BI575">
        <v>0.5</v>
      </c>
      <c r="BJ575">
        <f t="shared" si="432"/>
        <v>1681.1932223304195</v>
      </c>
      <c r="BK575">
        <f t="shared" si="433"/>
        <v>24.679684876695017</v>
      </c>
      <c r="BL575" t="e">
        <f t="shared" si="434"/>
        <v>#DIV/0!</v>
      </c>
      <c r="BM575">
        <f t="shared" si="435"/>
        <v>1.4679862224572128E-2</v>
      </c>
      <c r="BN575" t="e">
        <f t="shared" si="436"/>
        <v>#DIV/0!</v>
      </c>
      <c r="BO575" t="e">
        <f t="shared" si="437"/>
        <v>#DIV/0!</v>
      </c>
      <c r="BP575" t="s">
        <v>416</v>
      </c>
      <c r="BQ575">
        <v>0</v>
      </c>
      <c r="BR575" t="e">
        <f t="shared" si="438"/>
        <v>#DIV/0!</v>
      </c>
      <c r="BS575" t="e">
        <f t="shared" si="439"/>
        <v>#DIV/0!</v>
      </c>
      <c r="BT575" t="e">
        <f t="shared" si="440"/>
        <v>#DIV/0!</v>
      </c>
      <c r="BU575" t="e">
        <f t="shared" si="441"/>
        <v>#DIV/0!</v>
      </c>
      <c r="BV575" t="e">
        <f t="shared" si="442"/>
        <v>#DIV/0!</v>
      </c>
      <c r="BW575" t="e">
        <f t="shared" si="443"/>
        <v>#DIV/0!</v>
      </c>
      <c r="BX575" t="e">
        <f t="shared" si="444"/>
        <v>#DIV/0!</v>
      </c>
      <c r="BY575" t="e">
        <f t="shared" si="445"/>
        <v>#DIV/0!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 t="shared" si="446"/>
        <v>1999.9951851851849</v>
      </c>
      <c r="CS575">
        <f t="shared" si="447"/>
        <v>1681.1932223304195</v>
      </c>
      <c r="CT575">
        <f t="shared" si="448"/>
        <v>0.84059863482858999</v>
      </c>
      <c r="CU575">
        <f t="shared" si="449"/>
        <v>0.16075536521917888</v>
      </c>
      <c r="CV575">
        <v>6</v>
      </c>
      <c r="CW575">
        <v>0.5</v>
      </c>
      <c r="CX575" t="s">
        <v>417</v>
      </c>
      <c r="CY575">
        <v>2</v>
      </c>
      <c r="CZ575" t="b">
        <v>1</v>
      </c>
      <c r="DA575">
        <v>1659030912.5</v>
      </c>
      <c r="DB575">
        <v>1219.563333333333</v>
      </c>
      <c r="DC575">
        <v>1278.8092592592591</v>
      </c>
      <c r="DD575">
        <v>24.400300000000001</v>
      </c>
      <c r="DE575">
        <v>19.166137037037039</v>
      </c>
      <c r="DF575">
        <v>1214.405555555556</v>
      </c>
      <c r="DG575">
        <v>24.069111111111109</v>
      </c>
      <c r="DH575">
        <v>500.08499999999998</v>
      </c>
      <c r="DI575">
        <v>90.486162962962965</v>
      </c>
      <c r="DJ575">
        <v>9.9846748148148146E-2</v>
      </c>
      <c r="DK575">
        <v>26.944351851851849</v>
      </c>
      <c r="DL575">
        <v>27.71403333333333</v>
      </c>
      <c r="DM575">
        <v>999.90000000000009</v>
      </c>
      <c r="DN575">
        <v>0</v>
      </c>
      <c r="DO575">
        <v>0</v>
      </c>
      <c r="DP575">
        <v>10010.07333333333</v>
      </c>
      <c r="DQ575">
        <v>0</v>
      </c>
      <c r="DR575">
        <v>19.25281851851852</v>
      </c>
      <c r="DS575">
        <v>-59.245414814814822</v>
      </c>
      <c r="DT575">
        <v>1250.065555555555</v>
      </c>
      <c r="DU575">
        <v>1303.7992592592591</v>
      </c>
      <c r="DV575">
        <v>5.234177777777778</v>
      </c>
      <c r="DW575">
        <v>1278.8092592592591</v>
      </c>
      <c r="DX575">
        <v>19.166137037037039</v>
      </c>
      <c r="DY575">
        <v>2.2078892592592592</v>
      </c>
      <c r="DZ575">
        <v>1.7342696296296289</v>
      </c>
      <c r="EA575">
        <v>19.01967777777778</v>
      </c>
      <c r="EB575">
        <v>15.20654444444444</v>
      </c>
      <c r="EC575">
        <v>1999.9951851851849</v>
      </c>
      <c r="ED575">
        <v>0.97999418518518544</v>
      </c>
      <c r="EE575">
        <v>2.0006148148148141E-2</v>
      </c>
      <c r="EF575">
        <v>0</v>
      </c>
      <c r="EG575">
        <v>727.67177777777783</v>
      </c>
      <c r="EH575">
        <v>5.000560000000001</v>
      </c>
      <c r="EI575">
        <v>14522.511111111109</v>
      </c>
      <c r="EJ575">
        <v>17294.8</v>
      </c>
      <c r="EK575">
        <v>37.904814814814813</v>
      </c>
      <c r="EL575">
        <v>38.566666666666663</v>
      </c>
      <c r="EM575">
        <v>37.627037037037027</v>
      </c>
      <c r="EN575">
        <v>37.652518518518519</v>
      </c>
      <c r="EO575">
        <v>39.036703703703701</v>
      </c>
      <c r="EP575">
        <v>1955.0855555555549</v>
      </c>
      <c r="EQ575">
        <v>39.908888888888889</v>
      </c>
      <c r="ER575">
        <v>0</v>
      </c>
      <c r="ES575">
        <v>1659030921</v>
      </c>
      <c r="ET575">
        <v>0</v>
      </c>
      <c r="EU575">
        <v>727.69642307692311</v>
      </c>
      <c r="EV575">
        <v>-1.250837598997069</v>
      </c>
      <c r="EW575">
        <v>-40.232478567691118</v>
      </c>
      <c r="EX575">
        <v>14522.49230769231</v>
      </c>
      <c r="EY575">
        <v>15</v>
      </c>
      <c r="EZ575">
        <v>0</v>
      </c>
      <c r="FA575" t="s">
        <v>418</v>
      </c>
      <c r="FB575">
        <v>1655239120</v>
      </c>
      <c r="FC575">
        <v>1655239135</v>
      </c>
      <c r="FD575">
        <v>0</v>
      </c>
      <c r="FE575">
        <v>-7.4999999999999997E-2</v>
      </c>
      <c r="FF575">
        <v>-2.7E-2</v>
      </c>
      <c r="FG575">
        <v>1.986</v>
      </c>
      <c r="FH575">
        <v>0.13900000000000001</v>
      </c>
      <c r="FI575">
        <v>420</v>
      </c>
      <c r="FJ575">
        <v>22</v>
      </c>
      <c r="FK575">
        <v>0.12</v>
      </c>
      <c r="FL575">
        <v>0.02</v>
      </c>
      <c r="FM575">
        <v>-59.224672499999997</v>
      </c>
      <c r="FN575">
        <v>-0.85668180112555703</v>
      </c>
      <c r="FO575">
        <v>0.1476723687551256</v>
      </c>
      <c r="FP575">
        <v>0</v>
      </c>
      <c r="FQ575">
        <v>727.81038235294113</v>
      </c>
      <c r="FR575">
        <v>-2.269197856439356</v>
      </c>
      <c r="FS575">
        <v>0.28760410030475891</v>
      </c>
      <c r="FT575">
        <v>0</v>
      </c>
      <c r="FU575">
        <v>5.2768292499999996</v>
      </c>
      <c r="FV575">
        <v>-0.81226975609756336</v>
      </c>
      <c r="FW575">
        <v>7.9070952643416986E-2</v>
      </c>
      <c r="FX575">
        <v>0</v>
      </c>
      <c r="FY575">
        <v>0</v>
      </c>
      <c r="FZ575">
        <v>3</v>
      </c>
      <c r="GA575" t="s">
        <v>427</v>
      </c>
      <c r="GB575">
        <v>2.9797099999999999</v>
      </c>
      <c r="GC575">
        <v>2.7281599999999999</v>
      </c>
      <c r="GD575">
        <v>0.179785</v>
      </c>
      <c r="GE575">
        <v>0.18652099999999999</v>
      </c>
      <c r="GF575">
        <v>0.108568</v>
      </c>
      <c r="GG575">
        <v>9.2704999999999996E-2</v>
      </c>
      <c r="GH575">
        <v>24569.8</v>
      </c>
      <c r="GI575">
        <v>24021.5</v>
      </c>
      <c r="GJ575">
        <v>30484</v>
      </c>
      <c r="GK575">
        <v>29775.4</v>
      </c>
      <c r="GL575">
        <v>37499.800000000003</v>
      </c>
      <c r="GM575">
        <v>35580.300000000003</v>
      </c>
      <c r="GN575">
        <v>46634.1</v>
      </c>
      <c r="GO575">
        <v>44284.800000000003</v>
      </c>
      <c r="GP575">
        <v>1.8644799999999999</v>
      </c>
      <c r="GQ575">
        <v>1.84948</v>
      </c>
      <c r="GR575">
        <v>0.15388399999999999</v>
      </c>
      <c r="GS575">
        <v>0</v>
      </c>
      <c r="GT575">
        <v>25.177</v>
      </c>
      <c r="GU575">
        <v>999.9</v>
      </c>
      <c r="GV575">
        <v>47.9</v>
      </c>
      <c r="GW575">
        <v>32.200000000000003</v>
      </c>
      <c r="GX575">
        <v>25.562100000000001</v>
      </c>
      <c r="GY575">
        <v>62.906999999999996</v>
      </c>
      <c r="GZ575">
        <v>24.314900000000002</v>
      </c>
      <c r="HA575">
        <v>1</v>
      </c>
      <c r="HB575">
        <v>-2.9939E-2</v>
      </c>
      <c r="HC575">
        <v>0.29447200000000001</v>
      </c>
      <c r="HD575">
        <v>20.193300000000001</v>
      </c>
      <c r="HE575">
        <v>5.22987</v>
      </c>
      <c r="HF575">
        <v>11.968</v>
      </c>
      <c r="HG575">
        <v>4.97065</v>
      </c>
      <c r="HH575">
        <v>3.2894999999999999</v>
      </c>
      <c r="HI575">
        <v>9350.6</v>
      </c>
      <c r="HJ575">
        <v>9999</v>
      </c>
      <c r="HK575">
        <v>9999</v>
      </c>
      <c r="HL575">
        <v>297.2</v>
      </c>
      <c r="HM575">
        <v>4.9729099999999997</v>
      </c>
      <c r="HN575">
        <v>1.8774599999999999</v>
      </c>
      <c r="HO575">
        <v>1.87561</v>
      </c>
      <c r="HP575">
        <v>1.87842</v>
      </c>
      <c r="HQ575">
        <v>1.87514</v>
      </c>
      <c r="HR575">
        <v>1.8786700000000001</v>
      </c>
      <c r="HS575">
        <v>1.8757600000000001</v>
      </c>
      <c r="HT575">
        <v>1.87696</v>
      </c>
      <c r="HU575">
        <v>0</v>
      </c>
      <c r="HV575">
        <v>0</v>
      </c>
      <c r="HW575">
        <v>0</v>
      </c>
      <c r="HX575">
        <v>0</v>
      </c>
      <c r="HY575" t="s">
        <v>420</v>
      </c>
      <c r="HZ575" t="s">
        <v>421</v>
      </c>
      <c r="IA575" t="s">
        <v>422</v>
      </c>
      <c r="IB575" t="s">
        <v>422</v>
      </c>
      <c r="IC575" t="s">
        <v>422</v>
      </c>
      <c r="ID575" t="s">
        <v>422</v>
      </c>
      <c r="IE575">
        <v>0</v>
      </c>
      <c r="IF575">
        <v>100</v>
      </c>
      <c r="IG575">
        <v>100</v>
      </c>
      <c r="IH575">
        <v>5.2</v>
      </c>
      <c r="II575">
        <v>0.33160000000000001</v>
      </c>
      <c r="IJ575">
        <v>1.981763419366358</v>
      </c>
      <c r="IK575">
        <v>4.1594547590360449E-3</v>
      </c>
      <c r="IL575">
        <v>-1.867668404869411E-6</v>
      </c>
      <c r="IM575">
        <v>4.9096340421811042E-10</v>
      </c>
      <c r="IN575">
        <v>-2.3250521569731349E-2</v>
      </c>
      <c r="IO575">
        <v>5.6214120975847052E-3</v>
      </c>
      <c r="IP575">
        <v>3.6430730392419388E-4</v>
      </c>
      <c r="IQ575">
        <v>5.8048895600362112E-7</v>
      </c>
      <c r="IR575">
        <v>0</v>
      </c>
      <c r="IS575">
        <v>2100</v>
      </c>
      <c r="IT575">
        <v>1</v>
      </c>
      <c r="IU575">
        <v>26</v>
      </c>
      <c r="IV575">
        <v>63196.7</v>
      </c>
      <c r="IW575">
        <v>63196.4</v>
      </c>
      <c r="IX575">
        <v>2.7563499999999999</v>
      </c>
      <c r="IY575">
        <v>2.5671400000000002</v>
      </c>
      <c r="IZ575">
        <v>1.39893</v>
      </c>
      <c r="JA575">
        <v>2.33887</v>
      </c>
      <c r="JB575">
        <v>1.4489700000000001</v>
      </c>
      <c r="JC575">
        <v>2.3303199999999999</v>
      </c>
      <c r="JD575">
        <v>37.795299999999997</v>
      </c>
      <c r="JE575">
        <v>24.07</v>
      </c>
      <c r="JF575">
        <v>18</v>
      </c>
      <c r="JG575">
        <v>484.39800000000002</v>
      </c>
      <c r="JH575">
        <v>445.45400000000001</v>
      </c>
      <c r="JI575">
        <v>24.9999</v>
      </c>
      <c r="JJ575">
        <v>26.599399999999999</v>
      </c>
      <c r="JK575">
        <v>30.0002</v>
      </c>
      <c r="JL575">
        <v>26.423300000000001</v>
      </c>
      <c r="JM575">
        <v>26.503</v>
      </c>
      <c r="JN575">
        <v>55.241900000000001</v>
      </c>
      <c r="JO575">
        <v>29.5122</v>
      </c>
      <c r="JP575">
        <v>22.889500000000002</v>
      </c>
      <c r="JQ575">
        <v>25</v>
      </c>
      <c r="JR575">
        <v>1322.93</v>
      </c>
      <c r="JS575">
        <v>19.367100000000001</v>
      </c>
      <c r="JT575">
        <v>100.779</v>
      </c>
      <c r="JU575">
        <v>101.825</v>
      </c>
    </row>
    <row r="576" spans="1:281" x14ac:dyDescent="0.2">
      <c r="A576">
        <v>560</v>
      </c>
      <c r="B576">
        <v>1659030925</v>
      </c>
      <c r="C576">
        <v>7206.5</v>
      </c>
      <c r="D576" t="s">
        <v>1547</v>
      </c>
      <c r="E576" t="s">
        <v>1548</v>
      </c>
      <c r="F576">
        <v>5</v>
      </c>
      <c r="G576" t="s">
        <v>415</v>
      </c>
      <c r="H576" t="s">
        <v>1390</v>
      </c>
      <c r="I576">
        <v>1659030917.2142861</v>
      </c>
      <c r="J576">
        <f t="shared" si="400"/>
        <v>4.419257743900131E-3</v>
      </c>
      <c r="K576">
        <f t="shared" si="401"/>
        <v>4.4192577439001308</v>
      </c>
      <c r="L576">
        <f t="shared" si="402"/>
        <v>24.620729674118323</v>
      </c>
      <c r="M576">
        <f t="shared" si="403"/>
        <v>1235.264285714286</v>
      </c>
      <c r="N576">
        <f t="shared" si="404"/>
        <v>1050.4361536660194</v>
      </c>
      <c r="O576">
        <f t="shared" si="405"/>
        <v>95.155155523448002</v>
      </c>
      <c r="P576">
        <f t="shared" si="406"/>
        <v>111.89805759206148</v>
      </c>
      <c r="Q576">
        <f t="shared" si="407"/>
        <v>0.26871695986445077</v>
      </c>
      <c r="R576">
        <f t="shared" si="408"/>
        <v>2.7580542871428553</v>
      </c>
      <c r="S576">
        <f t="shared" si="409"/>
        <v>0.25497312639629588</v>
      </c>
      <c r="T576">
        <f t="shared" si="410"/>
        <v>0.16053443287439351</v>
      </c>
      <c r="U576">
        <f t="shared" si="411"/>
        <v>321.50970617826141</v>
      </c>
      <c r="V576">
        <f t="shared" si="412"/>
        <v>27.738953207226377</v>
      </c>
      <c r="W576">
        <f t="shared" si="413"/>
        <v>27.703107142857139</v>
      </c>
      <c r="X576">
        <f t="shared" si="414"/>
        <v>3.7296530194962392</v>
      </c>
      <c r="Y576">
        <f t="shared" si="415"/>
        <v>61.96103654872789</v>
      </c>
      <c r="Z576">
        <f t="shared" si="416"/>
        <v>2.2110712469775455</v>
      </c>
      <c r="AA576">
        <f t="shared" si="417"/>
        <v>3.568486536274611</v>
      </c>
      <c r="AB576">
        <f t="shared" si="418"/>
        <v>1.5185817725186936</v>
      </c>
      <c r="AC576">
        <f t="shared" si="419"/>
        <v>-194.88926650599578</v>
      </c>
      <c r="AD576">
        <f t="shared" si="420"/>
        <v>-112.10597028245893</v>
      </c>
      <c r="AE576">
        <f t="shared" si="421"/>
        <v>-8.8006996615234687</v>
      </c>
      <c r="AF576">
        <f t="shared" si="422"/>
        <v>5.7137697282832249</v>
      </c>
      <c r="AG576">
        <f t="shared" si="423"/>
        <v>43.98759690860642</v>
      </c>
      <c r="AH576">
        <f t="shared" si="424"/>
        <v>4.4320760606801679</v>
      </c>
      <c r="AI576">
        <f t="shared" si="425"/>
        <v>24.620729674118323</v>
      </c>
      <c r="AJ576">
        <v>1337.3799475993731</v>
      </c>
      <c r="AK576">
        <v>1291.1558181818179</v>
      </c>
      <c r="AL576">
        <v>3.4237896283996871</v>
      </c>
      <c r="AM576">
        <v>64.863660369353653</v>
      </c>
      <c r="AN576">
        <f t="shared" si="426"/>
        <v>4.4192577439001308</v>
      </c>
      <c r="AO576">
        <v>19.260688172223311</v>
      </c>
      <c r="AP576">
        <v>24.430555944055939</v>
      </c>
      <c r="AQ576">
        <v>4.5421120010165052E-4</v>
      </c>
      <c r="AR576">
        <v>84.796211414977947</v>
      </c>
      <c r="AS576">
        <v>6</v>
      </c>
      <c r="AT576">
        <v>1</v>
      </c>
      <c r="AU576">
        <f t="shared" si="427"/>
        <v>1</v>
      </c>
      <c r="AV576">
        <f t="shared" si="428"/>
        <v>0</v>
      </c>
      <c r="AW576">
        <f t="shared" si="429"/>
        <v>47876.523343933906</v>
      </c>
      <c r="AX576" t="s">
        <v>416</v>
      </c>
      <c r="AY576" t="s">
        <v>416</v>
      </c>
      <c r="AZ576">
        <v>0</v>
      </c>
      <c r="BA576">
        <v>0</v>
      </c>
      <c r="BB576" t="e">
        <f t="shared" si="430"/>
        <v>#DIV/0!</v>
      </c>
      <c r="BC576">
        <v>0</v>
      </c>
      <c r="BD576" t="s">
        <v>416</v>
      </c>
      <c r="BE576" t="s">
        <v>416</v>
      </c>
      <c r="BF576">
        <v>0</v>
      </c>
      <c r="BG576">
        <v>0</v>
      </c>
      <c r="BH576" t="e">
        <f t="shared" si="431"/>
        <v>#DIV/0!</v>
      </c>
      <c r="BI576">
        <v>0.5</v>
      </c>
      <c r="BJ576">
        <f t="shared" si="432"/>
        <v>1681.1916000923632</v>
      </c>
      <c r="BK576">
        <f t="shared" si="433"/>
        <v>24.620729674118323</v>
      </c>
      <c r="BL576" t="e">
        <f t="shared" si="434"/>
        <v>#DIV/0!</v>
      </c>
      <c r="BM576">
        <f t="shared" si="435"/>
        <v>1.4644808880062024E-2</v>
      </c>
      <c r="BN576" t="e">
        <f t="shared" si="436"/>
        <v>#DIV/0!</v>
      </c>
      <c r="BO576" t="e">
        <f t="shared" si="437"/>
        <v>#DIV/0!</v>
      </c>
      <c r="BP576" t="s">
        <v>416</v>
      </c>
      <c r="BQ576">
        <v>0</v>
      </c>
      <c r="BR576" t="e">
        <f t="shared" si="438"/>
        <v>#DIV/0!</v>
      </c>
      <c r="BS576" t="e">
        <f t="shared" si="439"/>
        <v>#DIV/0!</v>
      </c>
      <c r="BT576" t="e">
        <f t="shared" si="440"/>
        <v>#DIV/0!</v>
      </c>
      <c r="BU576" t="e">
        <f t="shared" si="441"/>
        <v>#DIV/0!</v>
      </c>
      <c r="BV576" t="e">
        <f t="shared" si="442"/>
        <v>#DIV/0!</v>
      </c>
      <c r="BW576" t="e">
        <f t="shared" si="443"/>
        <v>#DIV/0!</v>
      </c>
      <c r="BX576" t="e">
        <f t="shared" si="444"/>
        <v>#DIV/0!</v>
      </c>
      <c r="BY576" t="e">
        <f t="shared" si="445"/>
        <v>#DIV/0!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 t="shared" si="446"/>
        <v>1999.993214285714</v>
      </c>
      <c r="CS576">
        <f t="shared" si="447"/>
        <v>1681.1916000923632</v>
      </c>
      <c r="CT576">
        <f t="shared" si="448"/>
        <v>0.84059865207732265</v>
      </c>
      <c r="CU576">
        <f t="shared" si="449"/>
        <v>0.16075539850923282</v>
      </c>
      <c r="CV576">
        <v>6</v>
      </c>
      <c r="CW576">
        <v>0.5</v>
      </c>
      <c r="CX576" t="s">
        <v>417</v>
      </c>
      <c r="CY576">
        <v>2</v>
      </c>
      <c r="CZ576" t="b">
        <v>1</v>
      </c>
      <c r="DA576">
        <v>1659030917.2142861</v>
      </c>
      <c r="DB576">
        <v>1235.264285714286</v>
      </c>
      <c r="DC576">
        <v>1294.608928571429</v>
      </c>
      <c r="DD576">
        <v>24.408442857142859</v>
      </c>
      <c r="DE576">
        <v>19.22066071428571</v>
      </c>
      <c r="DF576">
        <v>1230.078571428571</v>
      </c>
      <c r="DG576">
        <v>24.07706785714285</v>
      </c>
      <c r="DH576">
        <v>500.08607142857142</v>
      </c>
      <c r="DI576">
        <v>90.486453571428569</v>
      </c>
      <c r="DJ576">
        <v>9.9875917857142865E-2</v>
      </c>
      <c r="DK576">
        <v>26.949160714285711</v>
      </c>
      <c r="DL576">
        <v>27.703107142857139</v>
      </c>
      <c r="DM576">
        <v>999.9000000000002</v>
      </c>
      <c r="DN576">
        <v>0</v>
      </c>
      <c r="DO576">
        <v>0</v>
      </c>
      <c r="DP576">
        <v>10004.73607142857</v>
      </c>
      <c r="DQ576">
        <v>0</v>
      </c>
      <c r="DR576">
        <v>19.255060714285712</v>
      </c>
      <c r="DS576">
        <v>-59.343975</v>
      </c>
      <c r="DT576">
        <v>1266.170357142857</v>
      </c>
      <c r="DU576">
        <v>1319.981428571429</v>
      </c>
      <c r="DV576">
        <v>5.1877960714285711</v>
      </c>
      <c r="DW576">
        <v>1294.608928571429</v>
      </c>
      <c r="DX576">
        <v>19.22066071428571</v>
      </c>
      <c r="DY576">
        <v>2.208633571428571</v>
      </c>
      <c r="DZ576">
        <v>1.7392089285714289</v>
      </c>
      <c r="EA576">
        <v>19.025082142857141</v>
      </c>
      <c r="EB576">
        <v>15.25084285714286</v>
      </c>
      <c r="EC576">
        <v>1999.993214285714</v>
      </c>
      <c r="ED576">
        <v>0.97999371428571458</v>
      </c>
      <c r="EE576">
        <v>2.000662857142857E-2</v>
      </c>
      <c r="EF576">
        <v>0</v>
      </c>
      <c r="EG576">
        <v>727.5599285714286</v>
      </c>
      <c r="EH576">
        <v>5.000560000000001</v>
      </c>
      <c r="EI576">
        <v>14519.692857142851</v>
      </c>
      <c r="EJ576">
        <v>17294.771428571421</v>
      </c>
      <c r="EK576">
        <v>37.899214285714287</v>
      </c>
      <c r="EL576">
        <v>38.566499999999998</v>
      </c>
      <c r="EM576">
        <v>37.629214285714284</v>
      </c>
      <c r="EN576">
        <v>37.658214285714287</v>
      </c>
      <c r="EO576">
        <v>39.04203571428571</v>
      </c>
      <c r="EP576">
        <v>1955.0825</v>
      </c>
      <c r="EQ576">
        <v>39.909999999999997</v>
      </c>
      <c r="ER576">
        <v>0</v>
      </c>
      <c r="ES576">
        <v>1659030926.4000001</v>
      </c>
      <c r="ET576">
        <v>0</v>
      </c>
      <c r="EU576">
        <v>727.5640800000001</v>
      </c>
      <c r="EV576">
        <v>-0.89023077269293949</v>
      </c>
      <c r="EW576">
        <v>-35.176923034167643</v>
      </c>
      <c r="EX576">
        <v>14519.212</v>
      </c>
      <c r="EY576">
        <v>15</v>
      </c>
      <c r="EZ576">
        <v>0</v>
      </c>
      <c r="FA576" t="s">
        <v>418</v>
      </c>
      <c r="FB576">
        <v>1655239120</v>
      </c>
      <c r="FC576">
        <v>1655239135</v>
      </c>
      <c r="FD576">
        <v>0</v>
      </c>
      <c r="FE576">
        <v>-7.4999999999999997E-2</v>
      </c>
      <c r="FF576">
        <v>-2.7E-2</v>
      </c>
      <c r="FG576">
        <v>1.986</v>
      </c>
      <c r="FH576">
        <v>0.13900000000000001</v>
      </c>
      <c r="FI576">
        <v>420</v>
      </c>
      <c r="FJ576">
        <v>22</v>
      </c>
      <c r="FK576">
        <v>0.12</v>
      </c>
      <c r="FL576">
        <v>0.02</v>
      </c>
      <c r="FM576">
        <v>-59.271382926829261</v>
      </c>
      <c r="FN576">
        <v>-1.393948432055732</v>
      </c>
      <c r="FO576">
        <v>0.15961682762079371</v>
      </c>
      <c r="FP576">
        <v>0</v>
      </c>
      <c r="FQ576">
        <v>727.64261764705861</v>
      </c>
      <c r="FR576">
        <v>-1.2379067995824331</v>
      </c>
      <c r="FS576">
        <v>0.2319991144387088</v>
      </c>
      <c r="FT576">
        <v>0</v>
      </c>
      <c r="FU576">
        <v>5.2207036585365856</v>
      </c>
      <c r="FV576">
        <v>-0.61609442508711676</v>
      </c>
      <c r="FW576">
        <v>6.3934653978089506E-2</v>
      </c>
      <c r="FX576">
        <v>0</v>
      </c>
      <c r="FY576">
        <v>0</v>
      </c>
      <c r="FZ576">
        <v>3</v>
      </c>
      <c r="GA576" t="s">
        <v>427</v>
      </c>
      <c r="GB576">
        <v>2.9798100000000001</v>
      </c>
      <c r="GC576">
        <v>2.72831</v>
      </c>
      <c r="GD576">
        <v>0.18126</v>
      </c>
      <c r="GE576">
        <v>0.187971</v>
      </c>
      <c r="GF576">
        <v>0.108597</v>
      </c>
      <c r="GG576">
        <v>9.2841199999999999E-2</v>
      </c>
      <c r="GH576">
        <v>24525.9</v>
      </c>
      <c r="GI576">
        <v>23978.5</v>
      </c>
      <c r="GJ576">
        <v>30484.400000000001</v>
      </c>
      <c r="GK576">
        <v>29775.200000000001</v>
      </c>
      <c r="GL576">
        <v>37499.300000000003</v>
      </c>
      <c r="GM576">
        <v>35574.699999999997</v>
      </c>
      <c r="GN576">
        <v>46634.8</v>
      </c>
      <c r="GO576">
        <v>44284.5</v>
      </c>
      <c r="GP576">
        <v>1.8653</v>
      </c>
      <c r="GQ576">
        <v>1.84985</v>
      </c>
      <c r="GR576">
        <v>0.15219299999999999</v>
      </c>
      <c r="GS576">
        <v>0</v>
      </c>
      <c r="GT576">
        <v>25.1738</v>
      </c>
      <c r="GU576">
        <v>999.9</v>
      </c>
      <c r="GV576">
        <v>47.9</v>
      </c>
      <c r="GW576">
        <v>32.200000000000003</v>
      </c>
      <c r="GX576">
        <v>25.5656</v>
      </c>
      <c r="GY576">
        <v>62.677</v>
      </c>
      <c r="GZ576">
        <v>24.1707</v>
      </c>
      <c r="HA576">
        <v>1</v>
      </c>
      <c r="HB576">
        <v>-2.9745899999999999E-2</v>
      </c>
      <c r="HC576">
        <v>0.29504900000000001</v>
      </c>
      <c r="HD576">
        <v>20.193100000000001</v>
      </c>
      <c r="HE576">
        <v>5.2295699999999998</v>
      </c>
      <c r="HF576">
        <v>11.968</v>
      </c>
      <c r="HG576">
        <v>4.9705500000000002</v>
      </c>
      <c r="HH576">
        <v>3.2894999999999999</v>
      </c>
      <c r="HI576">
        <v>9350.7999999999993</v>
      </c>
      <c r="HJ576">
        <v>9999</v>
      </c>
      <c r="HK576">
        <v>9999</v>
      </c>
      <c r="HL576">
        <v>297.2</v>
      </c>
      <c r="HM576">
        <v>4.9729099999999997</v>
      </c>
      <c r="HN576">
        <v>1.87744</v>
      </c>
      <c r="HO576">
        <v>1.87561</v>
      </c>
      <c r="HP576">
        <v>1.8783799999999999</v>
      </c>
      <c r="HQ576">
        <v>1.87514</v>
      </c>
      <c r="HR576">
        <v>1.8786700000000001</v>
      </c>
      <c r="HS576">
        <v>1.87575</v>
      </c>
      <c r="HT576">
        <v>1.8769499999999999</v>
      </c>
      <c r="HU576">
        <v>0</v>
      </c>
      <c r="HV576">
        <v>0</v>
      </c>
      <c r="HW576">
        <v>0</v>
      </c>
      <c r="HX576">
        <v>0</v>
      </c>
      <c r="HY576" t="s">
        <v>420</v>
      </c>
      <c r="HZ576" t="s">
        <v>421</v>
      </c>
      <c r="IA576" t="s">
        <v>422</v>
      </c>
      <c r="IB576" t="s">
        <v>422</v>
      </c>
      <c r="IC576" t="s">
        <v>422</v>
      </c>
      <c r="ID576" t="s">
        <v>422</v>
      </c>
      <c r="IE576">
        <v>0</v>
      </c>
      <c r="IF576">
        <v>100</v>
      </c>
      <c r="IG576">
        <v>100</v>
      </c>
      <c r="IH576">
        <v>5.23</v>
      </c>
      <c r="II576">
        <v>0.33200000000000002</v>
      </c>
      <c r="IJ576">
        <v>1.981763419366358</v>
      </c>
      <c r="IK576">
        <v>4.1594547590360449E-3</v>
      </c>
      <c r="IL576">
        <v>-1.867668404869411E-6</v>
      </c>
      <c r="IM576">
        <v>4.9096340421811042E-10</v>
      </c>
      <c r="IN576">
        <v>-2.3250521569731349E-2</v>
      </c>
      <c r="IO576">
        <v>5.6214120975847052E-3</v>
      </c>
      <c r="IP576">
        <v>3.6430730392419388E-4</v>
      </c>
      <c r="IQ576">
        <v>5.8048895600362112E-7</v>
      </c>
      <c r="IR576">
        <v>0</v>
      </c>
      <c r="IS576">
        <v>2100</v>
      </c>
      <c r="IT576">
        <v>1</v>
      </c>
      <c r="IU576">
        <v>26</v>
      </c>
      <c r="IV576">
        <v>63196.800000000003</v>
      </c>
      <c r="IW576">
        <v>63196.5</v>
      </c>
      <c r="IX576">
        <v>2.7831999999999999</v>
      </c>
      <c r="IY576">
        <v>2.5354000000000001</v>
      </c>
      <c r="IZ576">
        <v>1.39893</v>
      </c>
      <c r="JA576">
        <v>2.33887</v>
      </c>
      <c r="JB576">
        <v>1.4489700000000001</v>
      </c>
      <c r="JC576">
        <v>2.47681</v>
      </c>
      <c r="JD576">
        <v>37.795299999999997</v>
      </c>
      <c r="JE576">
        <v>24.078700000000001</v>
      </c>
      <c r="JF576">
        <v>18</v>
      </c>
      <c r="JG576">
        <v>484.85700000000003</v>
      </c>
      <c r="JH576">
        <v>445.68900000000002</v>
      </c>
      <c r="JI576">
        <v>25</v>
      </c>
      <c r="JJ576">
        <v>26.601199999999999</v>
      </c>
      <c r="JK576">
        <v>30.0001</v>
      </c>
      <c r="JL576">
        <v>26.424900000000001</v>
      </c>
      <c r="JM576">
        <v>26.503299999999999</v>
      </c>
      <c r="JN576">
        <v>55.833100000000002</v>
      </c>
      <c r="JO576">
        <v>29.238099999999999</v>
      </c>
      <c r="JP576">
        <v>22.889500000000002</v>
      </c>
      <c r="JQ576">
        <v>25</v>
      </c>
      <c r="JR576">
        <v>1342.97</v>
      </c>
      <c r="JS576">
        <v>19.4038</v>
      </c>
      <c r="JT576">
        <v>100.78100000000001</v>
      </c>
      <c r="JU576">
        <v>101.825</v>
      </c>
    </row>
    <row r="577" spans="1:281" x14ac:dyDescent="0.2">
      <c r="A577">
        <v>561</v>
      </c>
      <c r="B577">
        <v>1659030930</v>
      </c>
      <c r="C577">
        <v>7211.5</v>
      </c>
      <c r="D577" t="s">
        <v>1549</v>
      </c>
      <c r="E577" t="s">
        <v>1550</v>
      </c>
      <c r="F577">
        <v>5</v>
      </c>
      <c r="G577" t="s">
        <v>415</v>
      </c>
      <c r="H577" t="s">
        <v>1390</v>
      </c>
      <c r="I577">
        <v>1659030922.5</v>
      </c>
      <c r="J577">
        <f t="shared" si="400"/>
        <v>4.3766703592132234E-3</v>
      </c>
      <c r="K577">
        <f t="shared" si="401"/>
        <v>4.3766703592132234</v>
      </c>
      <c r="L577">
        <f t="shared" si="402"/>
        <v>24.572297169381223</v>
      </c>
      <c r="M577">
        <f t="shared" si="403"/>
        <v>1252.925555555556</v>
      </c>
      <c r="N577">
        <f t="shared" si="404"/>
        <v>1066.9905936287482</v>
      </c>
      <c r="O577">
        <f t="shared" si="405"/>
        <v>96.655330790565145</v>
      </c>
      <c r="P577">
        <f t="shared" si="406"/>
        <v>113.49859572455748</v>
      </c>
      <c r="Q577">
        <f t="shared" si="407"/>
        <v>0.26683893280338344</v>
      </c>
      <c r="R577">
        <f t="shared" si="408"/>
        <v>2.7571656606727482</v>
      </c>
      <c r="S577">
        <f t="shared" si="409"/>
        <v>0.25327719917746538</v>
      </c>
      <c r="T577">
        <f t="shared" si="410"/>
        <v>0.15945925922231846</v>
      </c>
      <c r="U577">
        <f t="shared" si="411"/>
        <v>321.51078835297926</v>
      </c>
      <c r="V577">
        <f t="shared" si="412"/>
        <v>27.755328667597148</v>
      </c>
      <c r="W577">
        <f t="shared" si="413"/>
        <v>27.6881037037037</v>
      </c>
      <c r="X577">
        <f t="shared" si="414"/>
        <v>3.7263849188614966</v>
      </c>
      <c r="Y577">
        <f t="shared" si="415"/>
        <v>61.980519170948199</v>
      </c>
      <c r="Z577">
        <f t="shared" si="416"/>
        <v>2.2123405522128463</v>
      </c>
      <c r="AA577">
        <f t="shared" si="417"/>
        <v>3.5694127474327852</v>
      </c>
      <c r="AB577">
        <f t="shared" si="418"/>
        <v>1.5140443666486503</v>
      </c>
      <c r="AC577">
        <f t="shared" si="419"/>
        <v>-193.01116284130316</v>
      </c>
      <c r="AD577">
        <f t="shared" si="420"/>
        <v>-109.18310318112145</v>
      </c>
      <c r="AE577">
        <f t="shared" si="421"/>
        <v>-8.5735531239041407</v>
      </c>
      <c r="AF577">
        <f t="shared" si="422"/>
        <v>10.742969206650486</v>
      </c>
      <c r="AG577">
        <f t="shared" si="423"/>
        <v>43.992793689462729</v>
      </c>
      <c r="AH577">
        <f t="shared" si="424"/>
        <v>4.3958033288498743</v>
      </c>
      <c r="AI577">
        <f t="shared" si="425"/>
        <v>24.572297169381223</v>
      </c>
      <c r="AJ577">
        <v>1354.4704040638051</v>
      </c>
      <c r="AK577">
        <v>1308.304363636363</v>
      </c>
      <c r="AL577">
        <v>3.4236211430649979</v>
      </c>
      <c r="AM577">
        <v>64.863660369353653</v>
      </c>
      <c r="AN577">
        <f t="shared" si="426"/>
        <v>4.3766703592132234</v>
      </c>
      <c r="AO577">
        <v>19.30292266343135</v>
      </c>
      <c r="AP577">
        <v>24.426880419580431</v>
      </c>
      <c r="AQ577">
        <v>-1.7632636084833771E-4</v>
      </c>
      <c r="AR577">
        <v>84.796211414977947</v>
      </c>
      <c r="AS577">
        <v>6</v>
      </c>
      <c r="AT577">
        <v>1</v>
      </c>
      <c r="AU577">
        <f t="shared" si="427"/>
        <v>1</v>
      </c>
      <c r="AV577">
        <f t="shared" si="428"/>
        <v>0</v>
      </c>
      <c r="AW577">
        <f t="shared" si="429"/>
        <v>47851.696710967663</v>
      </c>
      <c r="AX577" t="s">
        <v>416</v>
      </c>
      <c r="AY577" t="s">
        <v>416</v>
      </c>
      <c r="AZ577">
        <v>0</v>
      </c>
      <c r="BA577">
        <v>0</v>
      </c>
      <c r="BB577" t="e">
        <f t="shared" si="430"/>
        <v>#DIV/0!</v>
      </c>
      <c r="BC577">
        <v>0</v>
      </c>
      <c r="BD577" t="s">
        <v>416</v>
      </c>
      <c r="BE577" t="s">
        <v>416</v>
      </c>
      <c r="BF577">
        <v>0</v>
      </c>
      <c r="BG577">
        <v>0</v>
      </c>
      <c r="BH577" t="e">
        <f t="shared" si="431"/>
        <v>#DIV/0!</v>
      </c>
      <c r="BI577">
        <v>0.5</v>
      </c>
      <c r="BJ577">
        <f t="shared" si="432"/>
        <v>1681.197299664756</v>
      </c>
      <c r="BK577">
        <f t="shared" si="433"/>
        <v>24.572297169381223</v>
      </c>
      <c r="BL577" t="e">
        <f t="shared" si="434"/>
        <v>#DIV/0!</v>
      </c>
      <c r="BM577">
        <f t="shared" si="435"/>
        <v>1.4615950890642718E-2</v>
      </c>
      <c r="BN577" t="e">
        <f t="shared" si="436"/>
        <v>#DIV/0!</v>
      </c>
      <c r="BO577" t="e">
        <f t="shared" si="437"/>
        <v>#DIV/0!</v>
      </c>
      <c r="BP577" t="s">
        <v>416</v>
      </c>
      <c r="BQ577">
        <v>0</v>
      </c>
      <c r="BR577" t="e">
        <f t="shared" si="438"/>
        <v>#DIV/0!</v>
      </c>
      <c r="BS577" t="e">
        <f t="shared" si="439"/>
        <v>#DIV/0!</v>
      </c>
      <c r="BT577" t="e">
        <f t="shared" si="440"/>
        <v>#DIV/0!</v>
      </c>
      <c r="BU577" t="e">
        <f t="shared" si="441"/>
        <v>#DIV/0!</v>
      </c>
      <c r="BV577" t="e">
        <f t="shared" si="442"/>
        <v>#DIV/0!</v>
      </c>
      <c r="BW577" t="e">
        <f t="shared" si="443"/>
        <v>#DIV/0!</v>
      </c>
      <c r="BX577" t="e">
        <f t="shared" si="444"/>
        <v>#DIV/0!</v>
      </c>
      <c r="BY577" t="e">
        <f t="shared" si="445"/>
        <v>#DIV/0!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 t="shared" si="446"/>
        <v>2000</v>
      </c>
      <c r="CS577">
        <f t="shared" si="447"/>
        <v>1681.197299664756</v>
      </c>
      <c r="CT577">
        <f t="shared" si="448"/>
        <v>0.84059864983237798</v>
      </c>
      <c r="CU577">
        <f t="shared" si="449"/>
        <v>0.16075539417648962</v>
      </c>
      <c r="CV577">
        <v>6</v>
      </c>
      <c r="CW577">
        <v>0.5</v>
      </c>
      <c r="CX577" t="s">
        <v>417</v>
      </c>
      <c r="CY577">
        <v>2</v>
      </c>
      <c r="CZ577" t="b">
        <v>1</v>
      </c>
      <c r="DA577">
        <v>1659030922.5</v>
      </c>
      <c r="DB577">
        <v>1252.925555555556</v>
      </c>
      <c r="DC577">
        <v>1312.3162962962961</v>
      </c>
      <c r="DD577">
        <v>24.4223111111111</v>
      </c>
      <c r="DE577">
        <v>19.277018518518521</v>
      </c>
      <c r="DF577">
        <v>1247.7088888888891</v>
      </c>
      <c r="DG577">
        <v>24.09061481481481</v>
      </c>
      <c r="DH577">
        <v>500.08207407407411</v>
      </c>
      <c r="DI577">
        <v>90.486970370370358</v>
      </c>
      <c r="DJ577">
        <v>9.9892688888888886E-2</v>
      </c>
      <c r="DK577">
        <v>26.953577777777781</v>
      </c>
      <c r="DL577">
        <v>27.6881037037037</v>
      </c>
      <c r="DM577">
        <v>999.90000000000009</v>
      </c>
      <c r="DN577">
        <v>0</v>
      </c>
      <c r="DO577">
        <v>0</v>
      </c>
      <c r="DP577">
        <v>9999.4207407407393</v>
      </c>
      <c r="DQ577">
        <v>0</v>
      </c>
      <c r="DR577">
        <v>19.25583703703704</v>
      </c>
      <c r="DS577">
        <v>-59.390133333333338</v>
      </c>
      <c r="DT577">
        <v>1284.291851851852</v>
      </c>
      <c r="DU577">
        <v>1338.112222222222</v>
      </c>
      <c r="DV577">
        <v>5.145307777777778</v>
      </c>
      <c r="DW577">
        <v>1312.3162962962961</v>
      </c>
      <c r="DX577">
        <v>19.277018518518521</v>
      </c>
      <c r="DY577">
        <v>2.2099018518518521</v>
      </c>
      <c r="DZ577">
        <v>1.7443200000000001</v>
      </c>
      <c r="EA577">
        <v>19.034281481481479</v>
      </c>
      <c r="EB577">
        <v>15.296533333333331</v>
      </c>
      <c r="EC577">
        <v>2000</v>
      </c>
      <c r="ED577">
        <v>0.97999400000000014</v>
      </c>
      <c r="EE577">
        <v>2.0006400000000001E-2</v>
      </c>
      <c r="EF577">
        <v>0</v>
      </c>
      <c r="EG577">
        <v>727.43070370370356</v>
      </c>
      <c r="EH577">
        <v>5.000560000000001</v>
      </c>
      <c r="EI577">
        <v>14517.47407407408</v>
      </c>
      <c r="EJ577">
        <v>17294.844444444439</v>
      </c>
      <c r="EK577">
        <v>37.934851851851853</v>
      </c>
      <c r="EL577">
        <v>38.566666666666663</v>
      </c>
      <c r="EM577">
        <v>37.647888888888893</v>
      </c>
      <c r="EN577">
        <v>37.640962962962959</v>
      </c>
      <c r="EO577">
        <v>39.032074074074067</v>
      </c>
      <c r="EP577">
        <v>1955.09</v>
      </c>
      <c r="EQ577">
        <v>39.909999999999997</v>
      </c>
      <c r="ER577">
        <v>0</v>
      </c>
      <c r="ES577">
        <v>1659030931.2</v>
      </c>
      <c r="ET577">
        <v>0</v>
      </c>
      <c r="EU577">
        <v>727.47387999999989</v>
      </c>
      <c r="EV577">
        <v>-0.21061538543467381</v>
      </c>
      <c r="EW577">
        <v>-4.2153846331111007</v>
      </c>
      <c r="EX577">
        <v>14517.392</v>
      </c>
      <c r="EY577">
        <v>15</v>
      </c>
      <c r="EZ577">
        <v>0</v>
      </c>
      <c r="FA577" t="s">
        <v>418</v>
      </c>
      <c r="FB577">
        <v>1655239120</v>
      </c>
      <c r="FC577">
        <v>1655239135</v>
      </c>
      <c r="FD577">
        <v>0</v>
      </c>
      <c r="FE577">
        <v>-7.4999999999999997E-2</v>
      </c>
      <c r="FF577">
        <v>-2.7E-2</v>
      </c>
      <c r="FG577">
        <v>1.986</v>
      </c>
      <c r="FH577">
        <v>0.13900000000000001</v>
      </c>
      <c r="FI577">
        <v>420</v>
      </c>
      <c r="FJ577">
        <v>22</v>
      </c>
      <c r="FK577">
        <v>0.12</v>
      </c>
      <c r="FL577">
        <v>0.02</v>
      </c>
      <c r="FM577">
        <v>-59.327943902439031</v>
      </c>
      <c r="FN577">
        <v>-0.70822578397236702</v>
      </c>
      <c r="FO577">
        <v>0.12234619024594789</v>
      </c>
      <c r="FP577">
        <v>0</v>
      </c>
      <c r="FQ577">
        <v>727.57855882352942</v>
      </c>
      <c r="FR577">
        <v>-1.48496562213779</v>
      </c>
      <c r="FS577">
        <v>0.2397097744180601</v>
      </c>
      <c r="FT577">
        <v>0</v>
      </c>
      <c r="FU577">
        <v>5.1802870731707316</v>
      </c>
      <c r="FV577">
        <v>-0.46559999999999219</v>
      </c>
      <c r="FW577">
        <v>4.8256363121121908E-2</v>
      </c>
      <c r="FX577">
        <v>0</v>
      </c>
      <c r="FY577">
        <v>0</v>
      </c>
      <c r="FZ577">
        <v>3</v>
      </c>
      <c r="GA577" t="s">
        <v>427</v>
      </c>
      <c r="GB577">
        <v>2.9797799999999999</v>
      </c>
      <c r="GC577">
        <v>2.7283300000000001</v>
      </c>
      <c r="GD577">
        <v>0.18273400000000001</v>
      </c>
      <c r="GE577">
        <v>0.189417</v>
      </c>
      <c r="GF577">
        <v>0.108596</v>
      </c>
      <c r="GG577">
        <v>9.3151300000000006E-2</v>
      </c>
      <c r="GH577">
        <v>24481.8</v>
      </c>
      <c r="GI577">
        <v>23935.8</v>
      </c>
      <c r="GJ577">
        <v>30484.400000000001</v>
      </c>
      <c r="GK577">
        <v>29775.200000000001</v>
      </c>
      <c r="GL577">
        <v>37499.5</v>
      </c>
      <c r="GM577">
        <v>35562.300000000003</v>
      </c>
      <c r="GN577">
        <v>46634.9</v>
      </c>
      <c r="GO577">
        <v>44284.3</v>
      </c>
      <c r="GP577">
        <v>1.86528</v>
      </c>
      <c r="GQ577">
        <v>1.8496699999999999</v>
      </c>
      <c r="GR577">
        <v>0.15446499999999999</v>
      </c>
      <c r="GS577">
        <v>0</v>
      </c>
      <c r="GT577">
        <v>25.171199999999999</v>
      </c>
      <c r="GU577">
        <v>999.9</v>
      </c>
      <c r="GV577">
        <v>47.9</v>
      </c>
      <c r="GW577">
        <v>32.200000000000003</v>
      </c>
      <c r="GX577">
        <v>25.564800000000002</v>
      </c>
      <c r="GY577">
        <v>62.686999999999998</v>
      </c>
      <c r="GZ577">
        <v>24.7516</v>
      </c>
      <c r="HA577">
        <v>1</v>
      </c>
      <c r="HB577">
        <v>-2.9875499999999999E-2</v>
      </c>
      <c r="HC577">
        <v>0.29438500000000001</v>
      </c>
      <c r="HD577">
        <v>20.193200000000001</v>
      </c>
      <c r="HE577">
        <v>5.2297200000000004</v>
      </c>
      <c r="HF577">
        <v>11.968</v>
      </c>
      <c r="HG577">
        <v>4.9702999999999999</v>
      </c>
      <c r="HH577">
        <v>3.28945</v>
      </c>
      <c r="HI577">
        <v>9350.7999999999993</v>
      </c>
      <c r="HJ577">
        <v>9999</v>
      </c>
      <c r="HK577">
        <v>9999</v>
      </c>
      <c r="HL577">
        <v>297.2</v>
      </c>
      <c r="HM577">
        <v>4.9729000000000001</v>
      </c>
      <c r="HN577">
        <v>1.87748</v>
      </c>
      <c r="HO577">
        <v>1.87561</v>
      </c>
      <c r="HP577">
        <v>1.87846</v>
      </c>
      <c r="HQ577">
        <v>1.87514</v>
      </c>
      <c r="HR577">
        <v>1.8787</v>
      </c>
      <c r="HS577">
        <v>1.8757600000000001</v>
      </c>
      <c r="HT577">
        <v>1.8769800000000001</v>
      </c>
      <c r="HU577">
        <v>0</v>
      </c>
      <c r="HV577">
        <v>0</v>
      </c>
      <c r="HW577">
        <v>0</v>
      </c>
      <c r="HX577">
        <v>0</v>
      </c>
      <c r="HY577" t="s">
        <v>420</v>
      </c>
      <c r="HZ577" t="s">
        <v>421</v>
      </c>
      <c r="IA577" t="s">
        <v>422</v>
      </c>
      <c r="IB577" t="s">
        <v>422</v>
      </c>
      <c r="IC577" t="s">
        <v>422</v>
      </c>
      <c r="ID577" t="s">
        <v>422</v>
      </c>
      <c r="IE577">
        <v>0</v>
      </c>
      <c r="IF577">
        <v>100</v>
      </c>
      <c r="IG577">
        <v>100</v>
      </c>
      <c r="IH577">
        <v>5.26</v>
      </c>
      <c r="II577">
        <v>0.33189999999999997</v>
      </c>
      <c r="IJ577">
        <v>1.981763419366358</v>
      </c>
      <c r="IK577">
        <v>4.1594547590360449E-3</v>
      </c>
      <c r="IL577">
        <v>-1.867668404869411E-6</v>
      </c>
      <c r="IM577">
        <v>4.9096340421811042E-10</v>
      </c>
      <c r="IN577">
        <v>-2.3250521569731349E-2</v>
      </c>
      <c r="IO577">
        <v>5.6214120975847052E-3</v>
      </c>
      <c r="IP577">
        <v>3.6430730392419388E-4</v>
      </c>
      <c r="IQ577">
        <v>5.8048895600362112E-7</v>
      </c>
      <c r="IR577">
        <v>0</v>
      </c>
      <c r="IS577">
        <v>2100</v>
      </c>
      <c r="IT577">
        <v>1</v>
      </c>
      <c r="IU577">
        <v>26</v>
      </c>
      <c r="IV577">
        <v>63196.800000000003</v>
      </c>
      <c r="IW577">
        <v>63196.6</v>
      </c>
      <c r="IX577">
        <v>2.8125</v>
      </c>
      <c r="IY577">
        <v>2.5366200000000001</v>
      </c>
      <c r="IZ577">
        <v>1.39893</v>
      </c>
      <c r="JA577">
        <v>2.33887</v>
      </c>
      <c r="JB577">
        <v>1.4489700000000001</v>
      </c>
      <c r="JC577">
        <v>2.4267599999999998</v>
      </c>
      <c r="JD577">
        <v>37.795299999999997</v>
      </c>
      <c r="JE577">
        <v>24.078700000000001</v>
      </c>
      <c r="JF577">
        <v>18</v>
      </c>
      <c r="JG577">
        <v>484.84800000000001</v>
      </c>
      <c r="JH577">
        <v>445.58699999999999</v>
      </c>
      <c r="JI577">
        <v>24.9999</v>
      </c>
      <c r="JJ577">
        <v>26.601199999999999</v>
      </c>
      <c r="JK577">
        <v>30</v>
      </c>
      <c r="JL577">
        <v>26.425599999999999</v>
      </c>
      <c r="JM577">
        <v>26.504200000000001</v>
      </c>
      <c r="JN577">
        <v>56.354399999999998</v>
      </c>
      <c r="JO577">
        <v>29.238099999999999</v>
      </c>
      <c r="JP577">
        <v>22.889500000000002</v>
      </c>
      <c r="JQ577">
        <v>25</v>
      </c>
      <c r="JR577">
        <v>1356.35</v>
      </c>
      <c r="JS577">
        <v>19.443300000000001</v>
      </c>
      <c r="JT577">
        <v>100.78100000000001</v>
      </c>
      <c r="JU577">
        <v>101.824</v>
      </c>
    </row>
    <row r="578" spans="1:281" x14ac:dyDescent="0.2">
      <c r="A578">
        <v>562</v>
      </c>
      <c r="B578">
        <v>1659030935</v>
      </c>
      <c r="C578">
        <v>7216.5</v>
      </c>
      <c r="D578" t="s">
        <v>1551</v>
      </c>
      <c r="E578" t="s">
        <v>1552</v>
      </c>
      <c r="F578">
        <v>5</v>
      </c>
      <c r="G578" t="s">
        <v>415</v>
      </c>
      <c r="H578" t="s">
        <v>1390</v>
      </c>
      <c r="I578">
        <v>1659030927.2142861</v>
      </c>
      <c r="J578">
        <f t="shared" si="400"/>
        <v>4.3476830538702301E-3</v>
      </c>
      <c r="K578">
        <f t="shared" si="401"/>
        <v>4.34768305387023</v>
      </c>
      <c r="L578">
        <f t="shared" si="402"/>
        <v>24.612802718602314</v>
      </c>
      <c r="M578">
        <f t="shared" si="403"/>
        <v>1268.6992857142859</v>
      </c>
      <c r="N578">
        <f t="shared" si="404"/>
        <v>1081.0070697601177</v>
      </c>
      <c r="O578">
        <f t="shared" si="405"/>
        <v>97.926069290762868</v>
      </c>
      <c r="P578">
        <f t="shared" si="406"/>
        <v>114.92869717269092</v>
      </c>
      <c r="Q578">
        <f t="shared" si="407"/>
        <v>0.26490051434741685</v>
      </c>
      <c r="R578">
        <f t="shared" si="408"/>
        <v>2.755905133039013</v>
      </c>
      <c r="S578">
        <f t="shared" si="409"/>
        <v>0.25152401357537707</v>
      </c>
      <c r="T578">
        <f t="shared" si="410"/>
        <v>0.15834802641731988</v>
      </c>
      <c r="U578">
        <f t="shared" si="411"/>
        <v>321.50953435297674</v>
      </c>
      <c r="V578">
        <f t="shared" si="412"/>
        <v>27.762723772786867</v>
      </c>
      <c r="W578">
        <f t="shared" si="413"/>
        <v>27.693589285714278</v>
      </c>
      <c r="X578">
        <f t="shared" si="414"/>
        <v>3.7275795172617543</v>
      </c>
      <c r="Y578">
        <f t="shared" si="415"/>
        <v>62.004569162287773</v>
      </c>
      <c r="Z578">
        <f t="shared" si="416"/>
        <v>2.2130797511453091</v>
      </c>
      <c r="AA578">
        <f t="shared" si="417"/>
        <v>3.5692204317280245</v>
      </c>
      <c r="AB578">
        <f t="shared" si="418"/>
        <v>1.5144997661164452</v>
      </c>
      <c r="AC578">
        <f t="shared" si="419"/>
        <v>-191.73282267567714</v>
      </c>
      <c r="AD578">
        <f t="shared" si="420"/>
        <v>-110.08446833454086</v>
      </c>
      <c r="AE578">
        <f t="shared" si="421"/>
        <v>-8.648483819680882</v>
      </c>
      <c r="AF578">
        <f t="shared" si="422"/>
        <v>11.043759523077838</v>
      </c>
      <c r="AG578">
        <f t="shared" si="423"/>
        <v>43.971045285568948</v>
      </c>
      <c r="AH578">
        <f t="shared" si="424"/>
        <v>4.3629107114145418</v>
      </c>
      <c r="AI578">
        <f t="shared" si="425"/>
        <v>24.612802718602314</v>
      </c>
      <c r="AJ578">
        <v>1371.7324258486781</v>
      </c>
      <c r="AK578">
        <v>1325.448848484848</v>
      </c>
      <c r="AL578">
        <v>3.4378323361598611</v>
      </c>
      <c r="AM578">
        <v>64.863660369353653</v>
      </c>
      <c r="AN578">
        <f t="shared" si="426"/>
        <v>4.34768305387023</v>
      </c>
      <c r="AO578">
        <v>19.384309253525469</v>
      </c>
      <c r="AP578">
        <v>24.43916013986016</v>
      </c>
      <c r="AQ578">
        <v>5.5248643504792324E-3</v>
      </c>
      <c r="AR578">
        <v>84.796211414977947</v>
      </c>
      <c r="AS578">
        <v>6</v>
      </c>
      <c r="AT578">
        <v>1</v>
      </c>
      <c r="AU578">
        <f t="shared" si="427"/>
        <v>1</v>
      </c>
      <c r="AV578">
        <f t="shared" si="428"/>
        <v>0</v>
      </c>
      <c r="AW578">
        <f t="shared" si="429"/>
        <v>47817.63397142374</v>
      </c>
      <c r="AX578" t="s">
        <v>416</v>
      </c>
      <c r="AY578" t="s">
        <v>416</v>
      </c>
      <c r="AZ578">
        <v>0</v>
      </c>
      <c r="BA578">
        <v>0</v>
      </c>
      <c r="BB578" t="e">
        <f t="shared" si="430"/>
        <v>#DIV/0!</v>
      </c>
      <c r="BC578">
        <v>0</v>
      </c>
      <c r="BD578" t="s">
        <v>416</v>
      </c>
      <c r="BE578" t="s">
        <v>416</v>
      </c>
      <c r="BF578">
        <v>0</v>
      </c>
      <c r="BG578">
        <v>0</v>
      </c>
      <c r="BH578" t="e">
        <f t="shared" si="431"/>
        <v>#DIV/0!</v>
      </c>
      <c r="BI578">
        <v>0.5</v>
      </c>
      <c r="BJ578">
        <f t="shared" si="432"/>
        <v>1681.1906996647549</v>
      </c>
      <c r="BK578">
        <f t="shared" si="433"/>
        <v>24.612802718602314</v>
      </c>
      <c r="BL578" t="e">
        <f t="shared" si="434"/>
        <v>#DIV/0!</v>
      </c>
      <c r="BM578">
        <f t="shared" si="435"/>
        <v>1.4640101639576245E-2</v>
      </c>
      <c r="BN578" t="e">
        <f t="shared" si="436"/>
        <v>#DIV/0!</v>
      </c>
      <c r="BO578" t="e">
        <f t="shared" si="437"/>
        <v>#DIV/0!</v>
      </c>
      <c r="BP578" t="s">
        <v>416</v>
      </c>
      <c r="BQ578">
        <v>0</v>
      </c>
      <c r="BR578" t="e">
        <f t="shared" si="438"/>
        <v>#DIV/0!</v>
      </c>
      <c r="BS578" t="e">
        <f t="shared" si="439"/>
        <v>#DIV/0!</v>
      </c>
      <c r="BT578" t="e">
        <f t="shared" si="440"/>
        <v>#DIV/0!</v>
      </c>
      <c r="BU578" t="e">
        <f t="shared" si="441"/>
        <v>#DIV/0!</v>
      </c>
      <c r="BV578" t="e">
        <f t="shared" si="442"/>
        <v>#DIV/0!</v>
      </c>
      <c r="BW578" t="e">
        <f t="shared" si="443"/>
        <v>#DIV/0!</v>
      </c>
      <c r="BX578" t="e">
        <f t="shared" si="444"/>
        <v>#DIV/0!</v>
      </c>
      <c r="BY578" t="e">
        <f t="shared" si="445"/>
        <v>#DIV/0!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 t="shared" si="446"/>
        <v>1999.9921428571431</v>
      </c>
      <c r="CS578">
        <f t="shared" si="447"/>
        <v>1681.1906996647549</v>
      </c>
      <c r="CT578">
        <f t="shared" si="448"/>
        <v>0.84059865218422525</v>
      </c>
      <c r="CU578">
        <f t="shared" si="449"/>
        <v>0.16075539871555475</v>
      </c>
      <c r="CV578">
        <v>6</v>
      </c>
      <c r="CW578">
        <v>0.5</v>
      </c>
      <c r="CX578" t="s">
        <v>417</v>
      </c>
      <c r="CY578">
        <v>2</v>
      </c>
      <c r="CZ578" t="b">
        <v>1</v>
      </c>
      <c r="DA578">
        <v>1659030927.2142861</v>
      </c>
      <c r="DB578">
        <v>1268.6992857142859</v>
      </c>
      <c r="DC578">
        <v>1328.096428571429</v>
      </c>
      <c r="DD578">
        <v>24.430214285714278</v>
      </c>
      <c r="DE578">
        <v>19.323517857142861</v>
      </c>
      <c r="DF578">
        <v>1263.4539285714291</v>
      </c>
      <c r="DG578">
        <v>24.09831785714286</v>
      </c>
      <c r="DH578">
        <v>500.08735714285717</v>
      </c>
      <c r="DI578">
        <v>90.487785714285721</v>
      </c>
      <c r="DJ578">
        <v>0.1000300642857143</v>
      </c>
      <c r="DK578">
        <v>26.95266071428571</v>
      </c>
      <c r="DL578">
        <v>27.693589285714278</v>
      </c>
      <c r="DM578">
        <v>999.9000000000002</v>
      </c>
      <c r="DN578">
        <v>0</v>
      </c>
      <c r="DO578">
        <v>0</v>
      </c>
      <c r="DP578">
        <v>9991.874642857143</v>
      </c>
      <c r="DQ578">
        <v>0</v>
      </c>
      <c r="DR578">
        <v>19.25570714285714</v>
      </c>
      <c r="DS578">
        <v>-59.397000000000013</v>
      </c>
      <c r="DT578">
        <v>1300.47</v>
      </c>
      <c r="DU578">
        <v>1354.2674999999999</v>
      </c>
      <c r="DV578">
        <v>5.1067024999999999</v>
      </c>
      <c r="DW578">
        <v>1328.096428571429</v>
      </c>
      <c r="DX578">
        <v>19.323517857142861</v>
      </c>
      <c r="DY578">
        <v>2.2106367857142848</v>
      </c>
      <c r="DZ578">
        <v>1.748543214285714</v>
      </c>
      <c r="EA578">
        <v>19.039603571428579</v>
      </c>
      <c r="EB578">
        <v>15.334175</v>
      </c>
      <c r="EC578">
        <v>1999.9921428571431</v>
      </c>
      <c r="ED578">
        <v>0.97999400000000025</v>
      </c>
      <c r="EE578">
        <v>2.0006400000000001E-2</v>
      </c>
      <c r="EF578">
        <v>0</v>
      </c>
      <c r="EG578">
        <v>727.41010714285733</v>
      </c>
      <c r="EH578">
        <v>5.000560000000001</v>
      </c>
      <c r="EI578">
        <v>14516.842857142859</v>
      </c>
      <c r="EJ578">
        <v>17294.778571428571</v>
      </c>
      <c r="EK578">
        <v>37.872464285714287</v>
      </c>
      <c r="EL578">
        <v>38.571000000000012</v>
      </c>
      <c r="EM578">
        <v>37.647142857142853</v>
      </c>
      <c r="EN578">
        <v>37.638214285714277</v>
      </c>
      <c r="EO578">
        <v>39.033178571428557</v>
      </c>
      <c r="EP578">
        <v>1955.082142857143</v>
      </c>
      <c r="EQ578">
        <v>39.909999999999997</v>
      </c>
      <c r="ER578">
        <v>0</v>
      </c>
      <c r="ES578">
        <v>1659030936.5999999</v>
      </c>
      <c r="ET578">
        <v>0</v>
      </c>
      <c r="EU578">
        <v>727.43646153846157</v>
      </c>
      <c r="EV578">
        <v>-0.32389744023928441</v>
      </c>
      <c r="EW578">
        <v>-3.5282051168949731</v>
      </c>
      <c r="EX578">
        <v>14516.69230769231</v>
      </c>
      <c r="EY578">
        <v>15</v>
      </c>
      <c r="EZ578">
        <v>0</v>
      </c>
      <c r="FA578" t="s">
        <v>418</v>
      </c>
      <c r="FB578">
        <v>1655239120</v>
      </c>
      <c r="FC578">
        <v>1655239135</v>
      </c>
      <c r="FD578">
        <v>0</v>
      </c>
      <c r="FE578">
        <v>-7.4999999999999997E-2</v>
      </c>
      <c r="FF578">
        <v>-2.7E-2</v>
      </c>
      <c r="FG578">
        <v>1.986</v>
      </c>
      <c r="FH578">
        <v>0.13900000000000001</v>
      </c>
      <c r="FI578">
        <v>420</v>
      </c>
      <c r="FJ578">
        <v>22</v>
      </c>
      <c r="FK578">
        <v>0.12</v>
      </c>
      <c r="FL578">
        <v>0.02</v>
      </c>
      <c r="FM578">
        <v>-59.406563414634149</v>
      </c>
      <c r="FN578">
        <v>-0.1845407665504542</v>
      </c>
      <c r="FO578">
        <v>8.1569670224509686E-2</v>
      </c>
      <c r="FP578">
        <v>1</v>
      </c>
      <c r="FQ578">
        <v>727.47423529411776</v>
      </c>
      <c r="FR578">
        <v>-0.88189457491174816</v>
      </c>
      <c r="FS578">
        <v>0.24590721095849569</v>
      </c>
      <c r="FT578">
        <v>1</v>
      </c>
      <c r="FU578">
        <v>5.1252685365853647</v>
      </c>
      <c r="FV578">
        <v>-0.49214550522648137</v>
      </c>
      <c r="FW578">
        <v>5.1216485987256172E-2</v>
      </c>
      <c r="FX578">
        <v>0</v>
      </c>
      <c r="FY578">
        <v>2</v>
      </c>
      <c r="FZ578">
        <v>3</v>
      </c>
      <c r="GA578" t="s">
        <v>446</v>
      </c>
      <c r="GB578">
        <v>2.9795699999999998</v>
      </c>
      <c r="GC578">
        <v>2.7286899999999998</v>
      </c>
      <c r="GD578">
        <v>0.184196</v>
      </c>
      <c r="GE578">
        <v>0.19084699999999999</v>
      </c>
      <c r="GF578">
        <v>0.108622</v>
      </c>
      <c r="GG578">
        <v>9.3195500000000001E-2</v>
      </c>
      <c r="GH578">
        <v>24437.9</v>
      </c>
      <c r="GI578">
        <v>23893.9</v>
      </c>
      <c r="GJ578">
        <v>30484.3</v>
      </c>
      <c r="GK578">
        <v>29775.599999999999</v>
      </c>
      <c r="GL578">
        <v>37497.9</v>
      </c>
      <c r="GM578">
        <v>35561.1</v>
      </c>
      <c r="GN578">
        <v>46634.2</v>
      </c>
      <c r="GO578">
        <v>44284.800000000003</v>
      </c>
      <c r="GP578">
        <v>1.8650800000000001</v>
      </c>
      <c r="GQ578">
        <v>1.8499000000000001</v>
      </c>
      <c r="GR578">
        <v>0.15717700000000001</v>
      </c>
      <c r="GS578">
        <v>0</v>
      </c>
      <c r="GT578">
        <v>25.1693</v>
      </c>
      <c r="GU578">
        <v>999.9</v>
      </c>
      <c r="GV578">
        <v>47.9</v>
      </c>
      <c r="GW578">
        <v>32.200000000000003</v>
      </c>
      <c r="GX578">
        <v>25.563800000000001</v>
      </c>
      <c r="GY578">
        <v>63.057000000000002</v>
      </c>
      <c r="GZ578">
        <v>24.711500000000001</v>
      </c>
      <c r="HA578">
        <v>1</v>
      </c>
      <c r="HB578">
        <v>-2.9555399999999999E-2</v>
      </c>
      <c r="HC578">
        <v>0.294935</v>
      </c>
      <c r="HD578">
        <v>20.193100000000001</v>
      </c>
      <c r="HE578">
        <v>5.2292699999999996</v>
      </c>
      <c r="HF578">
        <v>11.968</v>
      </c>
      <c r="HG578">
        <v>4.9703999999999997</v>
      </c>
      <c r="HH578">
        <v>3.2894800000000002</v>
      </c>
      <c r="HI578">
        <v>9351.1</v>
      </c>
      <c r="HJ578">
        <v>9999</v>
      </c>
      <c r="HK578">
        <v>9999</v>
      </c>
      <c r="HL578">
        <v>297.2</v>
      </c>
      <c r="HM578">
        <v>4.9729099999999997</v>
      </c>
      <c r="HN578">
        <v>1.8774500000000001</v>
      </c>
      <c r="HO578">
        <v>1.87561</v>
      </c>
      <c r="HP578">
        <v>1.87842</v>
      </c>
      <c r="HQ578">
        <v>1.87513</v>
      </c>
      <c r="HR578">
        <v>1.8786700000000001</v>
      </c>
      <c r="HS578">
        <v>1.8757600000000001</v>
      </c>
      <c r="HT578">
        <v>1.8769199999999999</v>
      </c>
      <c r="HU578">
        <v>0</v>
      </c>
      <c r="HV578">
        <v>0</v>
      </c>
      <c r="HW578">
        <v>0</v>
      </c>
      <c r="HX578">
        <v>0</v>
      </c>
      <c r="HY578" t="s">
        <v>420</v>
      </c>
      <c r="HZ578" t="s">
        <v>421</v>
      </c>
      <c r="IA578" t="s">
        <v>422</v>
      </c>
      <c r="IB578" t="s">
        <v>422</v>
      </c>
      <c r="IC578" t="s">
        <v>422</v>
      </c>
      <c r="ID578" t="s">
        <v>422</v>
      </c>
      <c r="IE578">
        <v>0</v>
      </c>
      <c r="IF578">
        <v>100</v>
      </c>
      <c r="IG578">
        <v>100</v>
      </c>
      <c r="IH578">
        <v>5.29</v>
      </c>
      <c r="II578">
        <v>0.33210000000000001</v>
      </c>
      <c r="IJ578">
        <v>1.981763419366358</v>
      </c>
      <c r="IK578">
        <v>4.1594547590360449E-3</v>
      </c>
      <c r="IL578">
        <v>-1.867668404869411E-6</v>
      </c>
      <c r="IM578">
        <v>4.9096340421811042E-10</v>
      </c>
      <c r="IN578">
        <v>-2.3250521569731349E-2</v>
      </c>
      <c r="IO578">
        <v>5.6214120975847052E-3</v>
      </c>
      <c r="IP578">
        <v>3.6430730392419388E-4</v>
      </c>
      <c r="IQ578">
        <v>5.8048895600362112E-7</v>
      </c>
      <c r="IR578">
        <v>0</v>
      </c>
      <c r="IS578">
        <v>2100</v>
      </c>
      <c r="IT578">
        <v>1</v>
      </c>
      <c r="IU578">
        <v>26</v>
      </c>
      <c r="IV578">
        <v>63196.9</v>
      </c>
      <c r="IW578">
        <v>63196.7</v>
      </c>
      <c r="IX578">
        <v>2.8393600000000001</v>
      </c>
      <c r="IY578">
        <v>2.5439500000000002</v>
      </c>
      <c r="IZ578">
        <v>1.39893</v>
      </c>
      <c r="JA578">
        <v>2.33765</v>
      </c>
      <c r="JB578">
        <v>1.4489700000000001</v>
      </c>
      <c r="JC578">
        <v>2.4291999999999998</v>
      </c>
      <c r="JD578">
        <v>37.795299999999997</v>
      </c>
      <c r="JE578">
        <v>24.078700000000001</v>
      </c>
      <c r="JF578">
        <v>18</v>
      </c>
      <c r="JG578">
        <v>484.73899999999998</v>
      </c>
      <c r="JH578">
        <v>445.73700000000002</v>
      </c>
      <c r="JI578">
        <v>25</v>
      </c>
      <c r="JJ578">
        <v>26.6035</v>
      </c>
      <c r="JK578">
        <v>30.000299999999999</v>
      </c>
      <c r="JL578">
        <v>26.425599999999999</v>
      </c>
      <c r="JM578">
        <v>26.505500000000001</v>
      </c>
      <c r="JN578">
        <v>56.943600000000004</v>
      </c>
      <c r="JO578">
        <v>29.238099999999999</v>
      </c>
      <c r="JP578">
        <v>22.889500000000002</v>
      </c>
      <c r="JQ578">
        <v>25</v>
      </c>
      <c r="JR578">
        <v>1376.38</v>
      </c>
      <c r="JS578">
        <v>19.4818</v>
      </c>
      <c r="JT578">
        <v>100.78</v>
      </c>
      <c r="JU578">
        <v>101.82599999999999</v>
      </c>
    </row>
    <row r="579" spans="1:281" x14ac:dyDescent="0.2">
      <c r="A579">
        <v>563</v>
      </c>
      <c r="B579">
        <v>1659030940</v>
      </c>
      <c r="C579">
        <v>7221.5</v>
      </c>
      <c r="D579" t="s">
        <v>1553</v>
      </c>
      <c r="E579" t="s">
        <v>1554</v>
      </c>
      <c r="F579">
        <v>5</v>
      </c>
      <c r="G579" t="s">
        <v>415</v>
      </c>
      <c r="H579" t="s">
        <v>1390</v>
      </c>
      <c r="I579">
        <v>1659030932.5</v>
      </c>
      <c r="J579">
        <f t="shared" si="400"/>
        <v>4.304006893774635E-3</v>
      </c>
      <c r="K579">
        <f t="shared" si="401"/>
        <v>4.304006893774635</v>
      </c>
      <c r="L579">
        <f t="shared" si="402"/>
        <v>24.850493898804704</v>
      </c>
      <c r="M579">
        <f t="shared" si="403"/>
        <v>1286.34962962963</v>
      </c>
      <c r="N579">
        <f t="shared" si="404"/>
        <v>1094.4500038700164</v>
      </c>
      <c r="O579">
        <f t="shared" si="405"/>
        <v>99.144801930594568</v>
      </c>
      <c r="P579">
        <f t="shared" si="406"/>
        <v>116.52873935963746</v>
      </c>
      <c r="Q579">
        <f t="shared" si="407"/>
        <v>0.2611383427974851</v>
      </c>
      <c r="R579">
        <f t="shared" si="408"/>
        <v>2.7561822840778349</v>
      </c>
      <c r="S579">
        <f t="shared" si="409"/>
        <v>0.24813031152434095</v>
      </c>
      <c r="T579">
        <f t="shared" si="410"/>
        <v>0.15619615097108849</v>
      </c>
      <c r="U579">
        <f t="shared" si="411"/>
        <v>321.50759635297271</v>
      </c>
      <c r="V579">
        <f t="shared" si="412"/>
        <v>27.771002968515273</v>
      </c>
      <c r="W579">
        <f t="shared" si="413"/>
        <v>27.719103703703698</v>
      </c>
      <c r="X579">
        <f t="shared" si="414"/>
        <v>3.7331401998395273</v>
      </c>
      <c r="Y579">
        <f t="shared" si="415"/>
        <v>62.026434606582505</v>
      </c>
      <c r="Z579">
        <f t="shared" si="416"/>
        <v>2.2133845490224613</v>
      </c>
      <c r="AA579">
        <f t="shared" si="417"/>
        <v>3.5684536166900167</v>
      </c>
      <c r="AB579">
        <f t="shared" si="418"/>
        <v>1.519755650817066</v>
      </c>
      <c r="AC579">
        <f t="shared" si="419"/>
        <v>-189.80670401546141</v>
      </c>
      <c r="AD579">
        <f t="shared" si="420"/>
        <v>-114.43015959031551</v>
      </c>
      <c r="AE579">
        <f t="shared" si="421"/>
        <v>-8.9899695813784746</v>
      </c>
      <c r="AF579">
        <f t="shared" si="422"/>
        <v>8.2807631658173051</v>
      </c>
      <c r="AG579">
        <f t="shared" si="423"/>
        <v>43.973838851801538</v>
      </c>
      <c r="AH579">
        <f t="shared" si="424"/>
        <v>4.3282363971863562</v>
      </c>
      <c r="AI579">
        <f t="shared" si="425"/>
        <v>24.850493898804704</v>
      </c>
      <c r="AJ579">
        <v>1388.7970245385429</v>
      </c>
      <c r="AK579">
        <v>1342.4403636363641</v>
      </c>
      <c r="AL579">
        <v>3.3910850641618979</v>
      </c>
      <c r="AM579">
        <v>64.863660369353653</v>
      </c>
      <c r="AN579">
        <f t="shared" si="426"/>
        <v>4.304006893774635</v>
      </c>
      <c r="AO579">
        <v>19.389858901185619</v>
      </c>
      <c r="AP579">
        <v>24.431272027972039</v>
      </c>
      <c r="AQ579">
        <v>-5.8777350873946764E-4</v>
      </c>
      <c r="AR579">
        <v>84.796211414977947</v>
      </c>
      <c r="AS579">
        <v>6</v>
      </c>
      <c r="AT579">
        <v>1</v>
      </c>
      <c r="AU579">
        <f t="shared" si="427"/>
        <v>1</v>
      </c>
      <c r="AV579">
        <f t="shared" si="428"/>
        <v>0</v>
      </c>
      <c r="AW579">
        <f t="shared" si="429"/>
        <v>47825.759498967025</v>
      </c>
      <c r="AX579" t="s">
        <v>416</v>
      </c>
      <c r="AY579" t="s">
        <v>416</v>
      </c>
      <c r="AZ579">
        <v>0</v>
      </c>
      <c r="BA579">
        <v>0</v>
      </c>
      <c r="BB579" t="e">
        <f t="shared" si="430"/>
        <v>#DIV/0!</v>
      </c>
      <c r="BC579">
        <v>0</v>
      </c>
      <c r="BD579" t="s">
        <v>416</v>
      </c>
      <c r="BE579" t="s">
        <v>416</v>
      </c>
      <c r="BF579">
        <v>0</v>
      </c>
      <c r="BG579">
        <v>0</v>
      </c>
      <c r="BH579" t="e">
        <f t="shared" si="431"/>
        <v>#DIV/0!</v>
      </c>
      <c r="BI579">
        <v>0.5</v>
      </c>
      <c r="BJ579">
        <f t="shared" si="432"/>
        <v>1681.1804996647525</v>
      </c>
      <c r="BK579">
        <f t="shared" si="433"/>
        <v>24.850493898804704</v>
      </c>
      <c r="BL579" t="e">
        <f t="shared" si="434"/>
        <v>#DIV/0!</v>
      </c>
      <c r="BM579">
        <f t="shared" si="435"/>
        <v>1.4781573961725223E-2</v>
      </c>
      <c r="BN579" t="e">
        <f t="shared" si="436"/>
        <v>#DIV/0!</v>
      </c>
      <c r="BO579" t="e">
        <f t="shared" si="437"/>
        <v>#DIV/0!</v>
      </c>
      <c r="BP579" t="s">
        <v>416</v>
      </c>
      <c r="BQ579">
        <v>0</v>
      </c>
      <c r="BR579" t="e">
        <f t="shared" si="438"/>
        <v>#DIV/0!</v>
      </c>
      <c r="BS579" t="e">
        <f t="shared" si="439"/>
        <v>#DIV/0!</v>
      </c>
      <c r="BT579" t="e">
        <f t="shared" si="440"/>
        <v>#DIV/0!</v>
      </c>
      <c r="BU579" t="e">
        <f t="shared" si="441"/>
        <v>#DIV/0!</v>
      </c>
      <c r="BV579" t="e">
        <f t="shared" si="442"/>
        <v>#DIV/0!</v>
      </c>
      <c r="BW579" t="e">
        <f t="shared" si="443"/>
        <v>#DIV/0!</v>
      </c>
      <c r="BX579" t="e">
        <f t="shared" si="444"/>
        <v>#DIV/0!</v>
      </c>
      <c r="BY579" t="e">
        <f t="shared" si="445"/>
        <v>#DIV/0!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 t="shared" si="446"/>
        <v>1999.98</v>
      </c>
      <c r="CS579">
        <f t="shared" si="447"/>
        <v>1681.1804996647525</v>
      </c>
      <c r="CT579">
        <f t="shared" si="448"/>
        <v>0.84059865581893445</v>
      </c>
      <c r="CU579">
        <f t="shared" si="449"/>
        <v>0.16075540573054367</v>
      </c>
      <c r="CV579">
        <v>6</v>
      </c>
      <c r="CW579">
        <v>0.5</v>
      </c>
      <c r="CX579" t="s">
        <v>417</v>
      </c>
      <c r="CY579">
        <v>2</v>
      </c>
      <c r="CZ579" t="b">
        <v>1</v>
      </c>
      <c r="DA579">
        <v>1659030932.5</v>
      </c>
      <c r="DB579">
        <v>1286.34962962963</v>
      </c>
      <c r="DC579">
        <v>1345.7896296296301</v>
      </c>
      <c r="DD579">
        <v>24.433340740740739</v>
      </c>
      <c r="DE579">
        <v>19.367192592592591</v>
      </c>
      <c r="DF579">
        <v>1281.0725925925931</v>
      </c>
      <c r="DG579">
        <v>24.10136666666666</v>
      </c>
      <c r="DH579">
        <v>500.08207407407411</v>
      </c>
      <c r="DI579">
        <v>90.488607407407414</v>
      </c>
      <c r="DJ579">
        <v>0.1000915555555555</v>
      </c>
      <c r="DK579">
        <v>26.94900370370371</v>
      </c>
      <c r="DL579">
        <v>27.719103703703698</v>
      </c>
      <c r="DM579">
        <v>999.90000000000009</v>
      </c>
      <c r="DN579">
        <v>0</v>
      </c>
      <c r="DO579">
        <v>0</v>
      </c>
      <c r="DP579">
        <v>9993.4229629629644</v>
      </c>
      <c r="DQ579">
        <v>0</v>
      </c>
      <c r="DR579">
        <v>19.252974074074071</v>
      </c>
      <c r="DS579">
        <v>-59.44044814814815</v>
      </c>
      <c r="DT579">
        <v>1318.5666666666671</v>
      </c>
      <c r="DU579">
        <v>1372.36962962963</v>
      </c>
      <c r="DV579">
        <v>5.0661477777777781</v>
      </c>
      <c r="DW579">
        <v>1345.7896296296301</v>
      </c>
      <c r="DX579">
        <v>19.367192592592591</v>
      </c>
      <c r="DY579">
        <v>2.21093962962963</v>
      </c>
      <c r="DZ579">
        <v>1.7525118518518521</v>
      </c>
      <c r="EA579">
        <v>19.0417925925926</v>
      </c>
      <c r="EB579">
        <v>15.36951481481481</v>
      </c>
      <c r="EC579">
        <v>1999.98</v>
      </c>
      <c r="ED579">
        <v>0.97999400000000014</v>
      </c>
      <c r="EE579">
        <v>2.0006400000000001E-2</v>
      </c>
      <c r="EF579">
        <v>0</v>
      </c>
      <c r="EG579">
        <v>727.43570370370367</v>
      </c>
      <c r="EH579">
        <v>5.000560000000001</v>
      </c>
      <c r="EI579">
        <v>14517.007407407409</v>
      </c>
      <c r="EJ579">
        <v>17294.677777777779</v>
      </c>
      <c r="EK579">
        <v>37.969592592592591</v>
      </c>
      <c r="EL579">
        <v>38.566666666666663</v>
      </c>
      <c r="EM579">
        <v>37.643370370370363</v>
      </c>
      <c r="EN579">
        <v>37.634074074074071</v>
      </c>
      <c r="EO579">
        <v>39.032185185185178</v>
      </c>
      <c r="EP579">
        <v>1955.07</v>
      </c>
      <c r="EQ579">
        <v>39.909999999999997</v>
      </c>
      <c r="ER579">
        <v>0</v>
      </c>
      <c r="ES579">
        <v>1659030941.4000001</v>
      </c>
      <c r="ET579">
        <v>0</v>
      </c>
      <c r="EU579">
        <v>727.46330769230758</v>
      </c>
      <c r="EV579">
        <v>0.52758975080862458</v>
      </c>
      <c r="EW579">
        <v>-1.8324786203991299</v>
      </c>
      <c r="EX579">
        <v>14516.892307692309</v>
      </c>
      <c r="EY579">
        <v>15</v>
      </c>
      <c r="EZ579">
        <v>0</v>
      </c>
      <c r="FA579" t="s">
        <v>418</v>
      </c>
      <c r="FB579">
        <v>1655239120</v>
      </c>
      <c r="FC579">
        <v>1655239135</v>
      </c>
      <c r="FD579">
        <v>0</v>
      </c>
      <c r="FE579">
        <v>-7.4999999999999997E-2</v>
      </c>
      <c r="FF579">
        <v>-2.7E-2</v>
      </c>
      <c r="FG579">
        <v>1.986</v>
      </c>
      <c r="FH579">
        <v>0.13900000000000001</v>
      </c>
      <c r="FI579">
        <v>420</v>
      </c>
      <c r="FJ579">
        <v>22</v>
      </c>
      <c r="FK579">
        <v>0.12</v>
      </c>
      <c r="FL579">
        <v>0.02</v>
      </c>
      <c r="FM579">
        <v>-59.426175609756093</v>
      </c>
      <c r="FN579">
        <v>-0.29566202090594562</v>
      </c>
      <c r="FO579">
        <v>7.5602754435844272E-2</v>
      </c>
      <c r="FP579">
        <v>1</v>
      </c>
      <c r="FQ579">
        <v>727.46138235294109</v>
      </c>
      <c r="FR579">
        <v>-0.34886173023890382</v>
      </c>
      <c r="FS579">
        <v>0.21110312711283771</v>
      </c>
      <c r="FT579">
        <v>1</v>
      </c>
      <c r="FU579">
        <v>5.0994909756097559</v>
      </c>
      <c r="FV579">
        <v>-0.50532815331011116</v>
      </c>
      <c r="FW579">
        <v>5.2141729077997613E-2</v>
      </c>
      <c r="FX579">
        <v>0</v>
      </c>
      <c r="FY579">
        <v>2</v>
      </c>
      <c r="FZ579">
        <v>3</v>
      </c>
      <c r="GA579" t="s">
        <v>446</v>
      </c>
      <c r="GB579">
        <v>2.97967</v>
      </c>
      <c r="GC579">
        <v>2.7282500000000001</v>
      </c>
      <c r="GD579">
        <v>0.18562799999999999</v>
      </c>
      <c r="GE579">
        <v>0.19226499999999999</v>
      </c>
      <c r="GF579">
        <v>0.108594</v>
      </c>
      <c r="GG579">
        <v>9.3215800000000001E-2</v>
      </c>
      <c r="GH579">
        <v>24394.9</v>
      </c>
      <c r="GI579">
        <v>23851.8</v>
      </c>
      <c r="GJ579">
        <v>30484.2</v>
      </c>
      <c r="GK579">
        <v>29775.3</v>
      </c>
      <c r="GL579">
        <v>37499.4</v>
      </c>
      <c r="GM579">
        <v>35560</v>
      </c>
      <c r="GN579">
        <v>46634.400000000001</v>
      </c>
      <c r="GO579">
        <v>44284.4</v>
      </c>
      <c r="GP579">
        <v>1.86588</v>
      </c>
      <c r="GQ579">
        <v>1.84988</v>
      </c>
      <c r="GR579">
        <v>0.15829499999999999</v>
      </c>
      <c r="GS579">
        <v>0</v>
      </c>
      <c r="GT579">
        <v>25.1693</v>
      </c>
      <c r="GU579">
        <v>999.9</v>
      </c>
      <c r="GV579">
        <v>47.9</v>
      </c>
      <c r="GW579">
        <v>32.200000000000003</v>
      </c>
      <c r="GX579">
        <v>25.563400000000001</v>
      </c>
      <c r="GY579">
        <v>63.006999999999998</v>
      </c>
      <c r="GZ579">
        <v>24.839700000000001</v>
      </c>
      <c r="HA579">
        <v>1</v>
      </c>
      <c r="HB579">
        <v>-2.9598599999999999E-2</v>
      </c>
      <c r="HC579">
        <v>0.29569699999999999</v>
      </c>
      <c r="HD579">
        <v>20.193200000000001</v>
      </c>
      <c r="HE579">
        <v>5.2312200000000004</v>
      </c>
      <c r="HF579">
        <v>11.968</v>
      </c>
      <c r="HG579">
        <v>4.9707999999999997</v>
      </c>
      <c r="HH579">
        <v>3.28965</v>
      </c>
      <c r="HI579">
        <v>9351.1</v>
      </c>
      <c r="HJ579">
        <v>9999</v>
      </c>
      <c r="HK579">
        <v>9999</v>
      </c>
      <c r="HL579">
        <v>297.2</v>
      </c>
      <c r="HM579">
        <v>4.9729000000000001</v>
      </c>
      <c r="HN579">
        <v>1.87747</v>
      </c>
      <c r="HO579">
        <v>1.87561</v>
      </c>
      <c r="HP579">
        <v>1.8784400000000001</v>
      </c>
      <c r="HQ579">
        <v>1.87514</v>
      </c>
      <c r="HR579">
        <v>1.87869</v>
      </c>
      <c r="HS579">
        <v>1.8757600000000001</v>
      </c>
      <c r="HT579">
        <v>1.8769800000000001</v>
      </c>
      <c r="HU579">
        <v>0</v>
      </c>
      <c r="HV579">
        <v>0</v>
      </c>
      <c r="HW579">
        <v>0</v>
      </c>
      <c r="HX579">
        <v>0</v>
      </c>
      <c r="HY579" t="s">
        <v>420</v>
      </c>
      <c r="HZ579" t="s">
        <v>421</v>
      </c>
      <c r="IA579" t="s">
        <v>422</v>
      </c>
      <c r="IB579" t="s">
        <v>422</v>
      </c>
      <c r="IC579" t="s">
        <v>422</v>
      </c>
      <c r="ID579" t="s">
        <v>422</v>
      </c>
      <c r="IE579">
        <v>0</v>
      </c>
      <c r="IF579">
        <v>100</v>
      </c>
      <c r="IG579">
        <v>100</v>
      </c>
      <c r="IH579">
        <v>5.32</v>
      </c>
      <c r="II579">
        <v>0.33189999999999997</v>
      </c>
      <c r="IJ579">
        <v>1.981763419366358</v>
      </c>
      <c r="IK579">
        <v>4.1594547590360449E-3</v>
      </c>
      <c r="IL579">
        <v>-1.867668404869411E-6</v>
      </c>
      <c r="IM579">
        <v>4.9096340421811042E-10</v>
      </c>
      <c r="IN579">
        <v>-2.3250521569731349E-2</v>
      </c>
      <c r="IO579">
        <v>5.6214120975847052E-3</v>
      </c>
      <c r="IP579">
        <v>3.6430730392419388E-4</v>
      </c>
      <c r="IQ579">
        <v>5.8048895600362112E-7</v>
      </c>
      <c r="IR579">
        <v>0</v>
      </c>
      <c r="IS579">
        <v>2100</v>
      </c>
      <c r="IT579">
        <v>1</v>
      </c>
      <c r="IU579">
        <v>26</v>
      </c>
      <c r="IV579">
        <v>63197</v>
      </c>
      <c r="IW579">
        <v>63196.800000000003</v>
      </c>
      <c r="IX579">
        <v>2.8686500000000001</v>
      </c>
      <c r="IY579">
        <v>2.52441</v>
      </c>
      <c r="IZ579">
        <v>1.39893</v>
      </c>
      <c r="JA579">
        <v>2.33765</v>
      </c>
      <c r="JB579">
        <v>1.4489700000000001</v>
      </c>
      <c r="JC579">
        <v>2.4658199999999999</v>
      </c>
      <c r="JD579">
        <v>37.795299999999997</v>
      </c>
      <c r="JE579">
        <v>24.078700000000001</v>
      </c>
      <c r="JF579">
        <v>18</v>
      </c>
      <c r="JG579">
        <v>485.19</v>
      </c>
      <c r="JH579">
        <v>445.72199999999998</v>
      </c>
      <c r="JI579">
        <v>25.0001</v>
      </c>
      <c r="JJ579">
        <v>26.6035</v>
      </c>
      <c r="JK579">
        <v>30.0002</v>
      </c>
      <c r="JL579">
        <v>26.427800000000001</v>
      </c>
      <c r="JM579">
        <v>26.505500000000001</v>
      </c>
      <c r="JN579">
        <v>57.4617</v>
      </c>
      <c r="JO579">
        <v>28.960699999999999</v>
      </c>
      <c r="JP579">
        <v>22.517099999999999</v>
      </c>
      <c r="JQ579">
        <v>25</v>
      </c>
      <c r="JR579">
        <v>1389.74</v>
      </c>
      <c r="JS579">
        <v>19.535299999999999</v>
      </c>
      <c r="JT579">
        <v>100.78</v>
      </c>
      <c r="JU579">
        <v>101.825</v>
      </c>
    </row>
    <row r="580" spans="1:281" x14ac:dyDescent="0.2">
      <c r="A580">
        <v>564</v>
      </c>
      <c r="B580">
        <v>1659030945</v>
      </c>
      <c r="C580">
        <v>7226.5</v>
      </c>
      <c r="D580" t="s">
        <v>1555</v>
      </c>
      <c r="E580" t="s">
        <v>1556</v>
      </c>
      <c r="F580">
        <v>5</v>
      </c>
      <c r="G580" t="s">
        <v>415</v>
      </c>
      <c r="H580" t="s">
        <v>1390</v>
      </c>
      <c r="I580">
        <v>1659030937.2142861</v>
      </c>
      <c r="J580">
        <f t="shared" si="400"/>
        <v>4.2536681559188425E-3</v>
      </c>
      <c r="K580">
        <f t="shared" si="401"/>
        <v>4.2536681559188425</v>
      </c>
      <c r="L580">
        <f t="shared" si="402"/>
        <v>24.78711654142791</v>
      </c>
      <c r="M580">
        <f t="shared" si="403"/>
        <v>1302.085357142857</v>
      </c>
      <c r="N580">
        <f t="shared" si="404"/>
        <v>1107.5320862942096</v>
      </c>
      <c r="O580">
        <f t="shared" si="405"/>
        <v>100.33005181749164</v>
      </c>
      <c r="P580">
        <f t="shared" si="406"/>
        <v>117.95440779513149</v>
      </c>
      <c r="Q580">
        <f t="shared" si="407"/>
        <v>0.25686687992868601</v>
      </c>
      <c r="R580">
        <f t="shared" si="408"/>
        <v>2.7553238154019644</v>
      </c>
      <c r="S580">
        <f t="shared" si="409"/>
        <v>0.24426617073400508</v>
      </c>
      <c r="T580">
        <f t="shared" si="410"/>
        <v>0.15374695529146526</v>
      </c>
      <c r="U580">
        <f t="shared" si="411"/>
        <v>321.50782435297322</v>
      </c>
      <c r="V580">
        <f t="shared" si="412"/>
        <v>27.783073982935402</v>
      </c>
      <c r="W580">
        <f t="shared" si="413"/>
        <v>27.74502857142858</v>
      </c>
      <c r="X580">
        <f t="shared" si="414"/>
        <v>3.7387977494846409</v>
      </c>
      <c r="Y580">
        <f t="shared" si="415"/>
        <v>62.025872349374325</v>
      </c>
      <c r="Z580">
        <f t="shared" si="416"/>
        <v>2.2131006743275936</v>
      </c>
      <c r="AA580">
        <f t="shared" si="417"/>
        <v>3.5680282928740104</v>
      </c>
      <c r="AB580">
        <f t="shared" si="418"/>
        <v>1.5256970751570473</v>
      </c>
      <c r="AC580">
        <f t="shared" si="419"/>
        <v>-187.58676567602095</v>
      </c>
      <c r="AD580">
        <f t="shared" si="420"/>
        <v>-118.54688176248524</v>
      </c>
      <c r="AE580">
        <f t="shared" si="421"/>
        <v>-9.317406174852163</v>
      </c>
      <c r="AF580">
        <f t="shared" si="422"/>
        <v>6.0567707396148478</v>
      </c>
      <c r="AG580">
        <f t="shared" si="423"/>
        <v>44.031852814258308</v>
      </c>
      <c r="AH580">
        <f t="shared" si="424"/>
        <v>4.3032832452687524</v>
      </c>
      <c r="AI580">
        <f t="shared" si="425"/>
        <v>24.78711654142791</v>
      </c>
      <c r="AJ580">
        <v>1406.0503058548411</v>
      </c>
      <c r="AK580">
        <v>1359.614181818182</v>
      </c>
      <c r="AL580">
        <v>3.4244692014217959</v>
      </c>
      <c r="AM580">
        <v>64.863660369353653</v>
      </c>
      <c r="AN580">
        <f t="shared" si="426"/>
        <v>4.2536681559188425</v>
      </c>
      <c r="AO580">
        <v>19.400049509311302</v>
      </c>
      <c r="AP580">
        <v>24.416509790209819</v>
      </c>
      <c r="AQ580">
        <v>-6.116365137531019E-3</v>
      </c>
      <c r="AR580">
        <v>84.796211414977947</v>
      </c>
      <c r="AS580">
        <v>6</v>
      </c>
      <c r="AT580">
        <v>1</v>
      </c>
      <c r="AU580">
        <f t="shared" si="427"/>
        <v>1</v>
      </c>
      <c r="AV580">
        <f t="shared" si="428"/>
        <v>0</v>
      </c>
      <c r="AW580">
        <f t="shared" si="429"/>
        <v>47802.779841294352</v>
      </c>
      <c r="AX580" t="s">
        <v>416</v>
      </c>
      <c r="AY580" t="s">
        <v>416</v>
      </c>
      <c r="AZ580">
        <v>0</v>
      </c>
      <c r="BA580">
        <v>0</v>
      </c>
      <c r="BB580" t="e">
        <f t="shared" si="430"/>
        <v>#DIV/0!</v>
      </c>
      <c r="BC580">
        <v>0</v>
      </c>
      <c r="BD580" t="s">
        <v>416</v>
      </c>
      <c r="BE580" t="s">
        <v>416</v>
      </c>
      <c r="BF580">
        <v>0</v>
      </c>
      <c r="BG580">
        <v>0</v>
      </c>
      <c r="BH580" t="e">
        <f t="shared" si="431"/>
        <v>#DIV/0!</v>
      </c>
      <c r="BI580">
        <v>0.5</v>
      </c>
      <c r="BJ580">
        <f t="shared" si="432"/>
        <v>1681.1816996647531</v>
      </c>
      <c r="BK580">
        <f t="shared" si="433"/>
        <v>24.78711654142791</v>
      </c>
      <c r="BL580" t="e">
        <f t="shared" si="434"/>
        <v>#DIV/0!</v>
      </c>
      <c r="BM580">
        <f t="shared" si="435"/>
        <v>1.4743865309960693E-2</v>
      </c>
      <c r="BN580" t="e">
        <f t="shared" si="436"/>
        <v>#DIV/0!</v>
      </c>
      <c r="BO580" t="e">
        <f t="shared" si="437"/>
        <v>#DIV/0!</v>
      </c>
      <c r="BP580" t="s">
        <v>416</v>
      </c>
      <c r="BQ580">
        <v>0</v>
      </c>
      <c r="BR580" t="e">
        <f t="shared" si="438"/>
        <v>#DIV/0!</v>
      </c>
      <c r="BS580" t="e">
        <f t="shared" si="439"/>
        <v>#DIV/0!</v>
      </c>
      <c r="BT580" t="e">
        <f t="shared" si="440"/>
        <v>#DIV/0!</v>
      </c>
      <c r="BU580" t="e">
        <f t="shared" si="441"/>
        <v>#DIV/0!</v>
      </c>
      <c r="BV580" t="e">
        <f t="shared" si="442"/>
        <v>#DIV/0!</v>
      </c>
      <c r="BW580" t="e">
        <f t="shared" si="443"/>
        <v>#DIV/0!</v>
      </c>
      <c r="BX580" t="e">
        <f t="shared" si="444"/>
        <v>#DIV/0!</v>
      </c>
      <c r="BY580" t="e">
        <f t="shared" si="445"/>
        <v>#DIV/0!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 t="shared" si="446"/>
        <v>1999.981428571429</v>
      </c>
      <c r="CS580">
        <f t="shared" si="447"/>
        <v>1681.1816996647531</v>
      </c>
      <c r="CT580">
        <f t="shared" si="448"/>
        <v>0.84059865539131928</v>
      </c>
      <c r="CU580">
        <f t="shared" si="449"/>
        <v>0.16075540490524642</v>
      </c>
      <c r="CV580">
        <v>6</v>
      </c>
      <c r="CW580">
        <v>0.5</v>
      </c>
      <c r="CX580" t="s">
        <v>417</v>
      </c>
      <c r="CY580">
        <v>2</v>
      </c>
      <c r="CZ580" t="b">
        <v>1</v>
      </c>
      <c r="DA580">
        <v>1659030937.2142861</v>
      </c>
      <c r="DB580">
        <v>1302.085357142857</v>
      </c>
      <c r="DC580">
        <v>1361.636428571428</v>
      </c>
      <c r="DD580">
        <v>24.430167857142859</v>
      </c>
      <c r="DE580">
        <v>19.393317857142851</v>
      </c>
      <c r="DF580">
        <v>1296.78</v>
      </c>
      <c r="DG580">
        <v>24.098260714285711</v>
      </c>
      <c r="DH580">
        <v>500.09271428571429</v>
      </c>
      <c r="DI580">
        <v>90.488792857142855</v>
      </c>
      <c r="DJ580">
        <v>0.1000515285714286</v>
      </c>
      <c r="DK580">
        <v>26.946975000000009</v>
      </c>
      <c r="DL580">
        <v>27.74502857142858</v>
      </c>
      <c r="DM580">
        <v>999.9000000000002</v>
      </c>
      <c r="DN580">
        <v>0</v>
      </c>
      <c r="DO580">
        <v>0</v>
      </c>
      <c r="DP580">
        <v>9988.3260714285716</v>
      </c>
      <c r="DQ580">
        <v>0</v>
      </c>
      <c r="DR580">
        <v>19.255949999999999</v>
      </c>
      <c r="DS580">
        <v>-59.551592857142857</v>
      </c>
      <c r="DT580">
        <v>1334.6925000000001</v>
      </c>
      <c r="DU580">
        <v>1388.565714285714</v>
      </c>
      <c r="DV580">
        <v>5.0368474999999986</v>
      </c>
      <c r="DW580">
        <v>1361.636428571428</v>
      </c>
      <c r="DX580">
        <v>19.393317857142851</v>
      </c>
      <c r="DY580">
        <v>2.2106564285714279</v>
      </c>
      <c r="DZ580">
        <v>1.7548778571428569</v>
      </c>
      <c r="EA580">
        <v>19.039735714285712</v>
      </c>
      <c r="EB580">
        <v>15.390560714285719</v>
      </c>
      <c r="EC580">
        <v>1999.981428571429</v>
      </c>
      <c r="ED580">
        <v>0.9799941071428574</v>
      </c>
      <c r="EE580">
        <v>2.0006289285714289E-2</v>
      </c>
      <c r="EF580">
        <v>0</v>
      </c>
      <c r="EG580">
        <v>727.44114285714295</v>
      </c>
      <c r="EH580">
        <v>5.000560000000001</v>
      </c>
      <c r="EI580">
        <v>14516.05</v>
      </c>
      <c r="EJ580">
        <v>17294.682142857138</v>
      </c>
      <c r="EK580">
        <v>37.903642857142863</v>
      </c>
      <c r="EL580">
        <v>38.573249999999987</v>
      </c>
      <c r="EM580">
        <v>37.66507142857143</v>
      </c>
      <c r="EN580">
        <v>37.658214285714287</v>
      </c>
      <c r="EO580">
        <v>39.048857142857138</v>
      </c>
      <c r="EP580">
        <v>1955.0714285714289</v>
      </c>
      <c r="EQ580">
        <v>39.909999999999997</v>
      </c>
      <c r="ER580">
        <v>0</v>
      </c>
      <c r="ES580">
        <v>1659030946.2</v>
      </c>
      <c r="ET580">
        <v>0</v>
      </c>
      <c r="EU580">
        <v>727.41607692307673</v>
      </c>
      <c r="EV580">
        <v>-0.97764103586323636</v>
      </c>
      <c r="EW580">
        <v>-13.548717987563981</v>
      </c>
      <c r="EX580">
        <v>14515.75769230769</v>
      </c>
      <c r="EY580">
        <v>15</v>
      </c>
      <c r="EZ580">
        <v>0</v>
      </c>
      <c r="FA580" t="s">
        <v>418</v>
      </c>
      <c r="FB580">
        <v>1655239120</v>
      </c>
      <c r="FC580">
        <v>1655239135</v>
      </c>
      <c r="FD580">
        <v>0</v>
      </c>
      <c r="FE580">
        <v>-7.4999999999999997E-2</v>
      </c>
      <c r="FF580">
        <v>-2.7E-2</v>
      </c>
      <c r="FG580">
        <v>1.986</v>
      </c>
      <c r="FH580">
        <v>0.13900000000000001</v>
      </c>
      <c r="FI580">
        <v>420</v>
      </c>
      <c r="FJ580">
        <v>22</v>
      </c>
      <c r="FK580">
        <v>0.12</v>
      </c>
      <c r="FL580">
        <v>0.02</v>
      </c>
      <c r="FM580">
        <v>-59.502197560975603</v>
      </c>
      <c r="FN580">
        <v>-1.1253700348432889</v>
      </c>
      <c r="FO580">
        <v>0.12906626108378849</v>
      </c>
      <c r="FP580">
        <v>0</v>
      </c>
      <c r="FQ580">
        <v>727.44029411764711</v>
      </c>
      <c r="FR580">
        <v>-0.34307104950546169</v>
      </c>
      <c r="FS580">
        <v>0.24222213060254069</v>
      </c>
      <c r="FT580">
        <v>1</v>
      </c>
      <c r="FU580">
        <v>5.0569736585365854</v>
      </c>
      <c r="FV580">
        <v>-0.36487484320557401</v>
      </c>
      <c r="FW580">
        <v>3.9456069721078631E-2</v>
      </c>
      <c r="FX580">
        <v>0</v>
      </c>
      <c r="FY580">
        <v>1</v>
      </c>
      <c r="FZ580">
        <v>3</v>
      </c>
      <c r="GA580" t="s">
        <v>419</v>
      </c>
      <c r="GB580">
        <v>2.9798399999999998</v>
      </c>
      <c r="GC580">
        <v>2.72783</v>
      </c>
      <c r="GD580">
        <v>0.18706600000000001</v>
      </c>
      <c r="GE580">
        <v>0.19369</v>
      </c>
      <c r="GF580">
        <v>0.108557</v>
      </c>
      <c r="GG580">
        <v>9.3310900000000002E-2</v>
      </c>
      <c r="GH580">
        <v>24351.8</v>
      </c>
      <c r="GI580">
        <v>23810.1</v>
      </c>
      <c r="GJ580">
        <v>30484.2</v>
      </c>
      <c r="GK580">
        <v>29775.8</v>
      </c>
      <c r="GL580">
        <v>37501</v>
      </c>
      <c r="GM580">
        <v>35556.9</v>
      </c>
      <c r="GN580">
        <v>46634.2</v>
      </c>
      <c r="GO580">
        <v>44285</v>
      </c>
      <c r="GP580">
        <v>1.8659300000000001</v>
      </c>
      <c r="GQ580">
        <v>1.8501000000000001</v>
      </c>
      <c r="GR580">
        <v>0.15760199999999999</v>
      </c>
      <c r="GS580">
        <v>0</v>
      </c>
      <c r="GT580">
        <v>25.1675</v>
      </c>
      <c r="GU580">
        <v>999.9</v>
      </c>
      <c r="GV580">
        <v>47.8</v>
      </c>
      <c r="GW580">
        <v>32.200000000000003</v>
      </c>
      <c r="GX580">
        <v>25.510999999999999</v>
      </c>
      <c r="GY580">
        <v>63.046999999999997</v>
      </c>
      <c r="GZ580">
        <v>24.423100000000002</v>
      </c>
      <c r="HA580">
        <v>1</v>
      </c>
      <c r="HB580">
        <v>-2.9512199999999999E-2</v>
      </c>
      <c r="HC580">
        <v>0.29534899999999997</v>
      </c>
      <c r="HD580">
        <v>20.192900000000002</v>
      </c>
      <c r="HE580">
        <v>5.2286700000000002</v>
      </c>
      <c r="HF580">
        <v>11.968</v>
      </c>
      <c r="HG580">
        <v>4.9703499999999998</v>
      </c>
      <c r="HH580">
        <v>3.28932</v>
      </c>
      <c r="HI580">
        <v>9351.2999999999993</v>
      </c>
      <c r="HJ580">
        <v>9999</v>
      </c>
      <c r="HK580">
        <v>9999</v>
      </c>
      <c r="HL580">
        <v>297.2</v>
      </c>
      <c r="HM580">
        <v>4.9729299999999999</v>
      </c>
      <c r="HN580">
        <v>1.8774599999999999</v>
      </c>
      <c r="HO580">
        <v>1.87561</v>
      </c>
      <c r="HP580">
        <v>1.87843</v>
      </c>
      <c r="HQ580">
        <v>1.8751500000000001</v>
      </c>
      <c r="HR580">
        <v>1.8786799999999999</v>
      </c>
      <c r="HS580">
        <v>1.8757600000000001</v>
      </c>
      <c r="HT580">
        <v>1.87697</v>
      </c>
      <c r="HU580">
        <v>0</v>
      </c>
      <c r="HV580">
        <v>0</v>
      </c>
      <c r="HW580">
        <v>0</v>
      </c>
      <c r="HX580">
        <v>0</v>
      </c>
      <c r="HY580" t="s">
        <v>420</v>
      </c>
      <c r="HZ580" t="s">
        <v>421</v>
      </c>
      <c r="IA580" t="s">
        <v>422</v>
      </c>
      <c r="IB580" t="s">
        <v>422</v>
      </c>
      <c r="IC580" t="s">
        <v>422</v>
      </c>
      <c r="ID580" t="s">
        <v>422</v>
      </c>
      <c r="IE580">
        <v>0</v>
      </c>
      <c r="IF580">
        <v>100</v>
      </c>
      <c r="IG580">
        <v>100</v>
      </c>
      <c r="IH580">
        <v>5.36</v>
      </c>
      <c r="II580">
        <v>0.33160000000000001</v>
      </c>
      <c r="IJ580">
        <v>1.981763419366358</v>
      </c>
      <c r="IK580">
        <v>4.1594547590360449E-3</v>
      </c>
      <c r="IL580">
        <v>-1.867668404869411E-6</v>
      </c>
      <c r="IM580">
        <v>4.9096340421811042E-10</v>
      </c>
      <c r="IN580">
        <v>-2.3250521569731349E-2</v>
      </c>
      <c r="IO580">
        <v>5.6214120975847052E-3</v>
      </c>
      <c r="IP580">
        <v>3.6430730392419388E-4</v>
      </c>
      <c r="IQ580">
        <v>5.8048895600362112E-7</v>
      </c>
      <c r="IR580">
        <v>0</v>
      </c>
      <c r="IS580">
        <v>2100</v>
      </c>
      <c r="IT580">
        <v>1</v>
      </c>
      <c r="IU580">
        <v>26</v>
      </c>
      <c r="IV580">
        <v>63197.1</v>
      </c>
      <c r="IW580">
        <v>63196.800000000003</v>
      </c>
      <c r="IX580">
        <v>2.8930699999999998</v>
      </c>
      <c r="IY580">
        <v>2.5463900000000002</v>
      </c>
      <c r="IZ580">
        <v>1.39893</v>
      </c>
      <c r="JA580">
        <v>2.33887</v>
      </c>
      <c r="JB580">
        <v>1.4489700000000001</v>
      </c>
      <c r="JC580">
        <v>2.32666</v>
      </c>
      <c r="JD580">
        <v>37.795299999999997</v>
      </c>
      <c r="JE580">
        <v>24.07</v>
      </c>
      <c r="JF580">
        <v>18</v>
      </c>
      <c r="JG580">
        <v>485.21699999999998</v>
      </c>
      <c r="JH580">
        <v>445.87200000000001</v>
      </c>
      <c r="JI580">
        <v>25</v>
      </c>
      <c r="JJ580">
        <v>26.605</v>
      </c>
      <c r="JK580">
        <v>30.0002</v>
      </c>
      <c r="JL580">
        <v>26.427800000000001</v>
      </c>
      <c r="JM580">
        <v>26.506900000000002</v>
      </c>
      <c r="JN580">
        <v>58.035899999999998</v>
      </c>
      <c r="JO580">
        <v>27.889299999999999</v>
      </c>
      <c r="JP580">
        <v>22.517099999999999</v>
      </c>
      <c r="JQ580">
        <v>25</v>
      </c>
      <c r="JR580">
        <v>1409.78</v>
      </c>
      <c r="JS580">
        <v>19.736499999999999</v>
      </c>
      <c r="JT580">
        <v>100.78</v>
      </c>
      <c r="JU580">
        <v>101.82599999999999</v>
      </c>
    </row>
    <row r="581" spans="1:281" x14ac:dyDescent="0.2">
      <c r="A581">
        <v>565</v>
      </c>
      <c r="B581">
        <v>1659030950</v>
      </c>
      <c r="C581">
        <v>7231.5</v>
      </c>
      <c r="D581" t="s">
        <v>1557</v>
      </c>
      <c r="E581" t="s">
        <v>1558</v>
      </c>
      <c r="F581">
        <v>5</v>
      </c>
      <c r="G581" t="s">
        <v>415</v>
      </c>
      <c r="H581" t="s">
        <v>1390</v>
      </c>
      <c r="I581">
        <v>1659030942.5</v>
      </c>
      <c r="J581">
        <f t="shared" si="400"/>
        <v>4.2433782410303969E-3</v>
      </c>
      <c r="K581">
        <f t="shared" si="401"/>
        <v>4.2433782410303973</v>
      </c>
      <c r="L581">
        <f t="shared" si="402"/>
        <v>24.894351075880291</v>
      </c>
      <c r="M581">
        <f t="shared" si="403"/>
        <v>1319.698518518519</v>
      </c>
      <c r="N581">
        <f t="shared" si="404"/>
        <v>1123.441431610659</v>
      </c>
      <c r="O581">
        <f t="shared" si="405"/>
        <v>101.77063722695141</v>
      </c>
      <c r="P581">
        <f t="shared" si="406"/>
        <v>119.54923095949947</v>
      </c>
      <c r="Q581">
        <f t="shared" si="407"/>
        <v>0.25601044439246967</v>
      </c>
      <c r="R581">
        <f t="shared" si="408"/>
        <v>2.756150382720751</v>
      </c>
      <c r="S581">
        <f t="shared" si="409"/>
        <v>0.24349497810628426</v>
      </c>
      <c r="T581">
        <f t="shared" si="410"/>
        <v>0.15325782626176748</v>
      </c>
      <c r="U581">
        <f t="shared" si="411"/>
        <v>321.50966524186583</v>
      </c>
      <c r="V581">
        <f t="shared" si="412"/>
        <v>27.789045210949549</v>
      </c>
      <c r="W581">
        <f t="shared" si="413"/>
        <v>27.74778518518519</v>
      </c>
      <c r="X581">
        <f t="shared" si="414"/>
        <v>3.7393997614782535</v>
      </c>
      <c r="Y581">
        <f t="shared" si="415"/>
        <v>61.999126504114614</v>
      </c>
      <c r="Z581">
        <f t="shared" si="416"/>
        <v>2.2125833976999161</v>
      </c>
      <c r="AA581">
        <f t="shared" si="417"/>
        <v>3.5687331781248188</v>
      </c>
      <c r="AB581">
        <f t="shared" si="418"/>
        <v>1.5268163637783374</v>
      </c>
      <c r="AC581">
        <f t="shared" si="419"/>
        <v>-187.13298042944049</v>
      </c>
      <c r="AD581">
        <f t="shared" si="420"/>
        <v>-118.49248495315202</v>
      </c>
      <c r="AE581">
        <f t="shared" si="421"/>
        <v>-9.310622241915091</v>
      </c>
      <c r="AF581">
        <f t="shared" si="422"/>
        <v>6.5735776173582252</v>
      </c>
      <c r="AG581">
        <f t="shared" si="423"/>
        <v>44.063916628863637</v>
      </c>
      <c r="AH581">
        <f t="shared" si="424"/>
        <v>4.265214800855003</v>
      </c>
      <c r="AI581">
        <f t="shared" si="425"/>
        <v>24.894351075880291</v>
      </c>
      <c r="AJ581">
        <v>1423.051330729819</v>
      </c>
      <c r="AK581">
        <v>1376.587939393939</v>
      </c>
      <c r="AL581">
        <v>3.4022055614113218</v>
      </c>
      <c r="AM581">
        <v>64.863660369353653</v>
      </c>
      <c r="AN581">
        <f t="shared" si="426"/>
        <v>4.2433782410303973</v>
      </c>
      <c r="AO581">
        <v>19.45875864655007</v>
      </c>
      <c r="AP581">
        <v>24.427784615384649</v>
      </c>
      <c r="AQ581">
        <v>-3.7360159794685641E-4</v>
      </c>
      <c r="AR581">
        <v>84.796211414977947</v>
      </c>
      <c r="AS581">
        <v>6</v>
      </c>
      <c r="AT581">
        <v>1</v>
      </c>
      <c r="AU581">
        <f t="shared" si="427"/>
        <v>1</v>
      </c>
      <c r="AV581">
        <f t="shared" si="428"/>
        <v>0</v>
      </c>
      <c r="AW581">
        <f t="shared" si="429"/>
        <v>47824.675085995565</v>
      </c>
      <c r="AX581" t="s">
        <v>416</v>
      </c>
      <c r="AY581" t="s">
        <v>416</v>
      </c>
      <c r="AZ581">
        <v>0</v>
      </c>
      <c r="BA581">
        <v>0</v>
      </c>
      <c r="BB581" t="e">
        <f t="shared" si="430"/>
        <v>#DIV/0!</v>
      </c>
      <c r="BC581">
        <v>0</v>
      </c>
      <c r="BD581" t="s">
        <v>416</v>
      </c>
      <c r="BE581" t="s">
        <v>416</v>
      </c>
      <c r="BF581">
        <v>0</v>
      </c>
      <c r="BG581">
        <v>0</v>
      </c>
      <c r="BH581" t="e">
        <f t="shared" si="431"/>
        <v>#DIV/0!</v>
      </c>
      <c r="BI581">
        <v>0.5</v>
      </c>
      <c r="BJ581">
        <f t="shared" si="432"/>
        <v>1681.1913885536437</v>
      </c>
      <c r="BK581">
        <f t="shared" si="433"/>
        <v>24.894351075880291</v>
      </c>
      <c r="BL581" t="e">
        <f t="shared" si="434"/>
        <v>#DIV/0!</v>
      </c>
      <c r="BM581">
        <f t="shared" si="435"/>
        <v>1.4807565185839613E-2</v>
      </c>
      <c r="BN581" t="e">
        <f t="shared" si="436"/>
        <v>#DIV/0!</v>
      </c>
      <c r="BO581" t="e">
        <f t="shared" si="437"/>
        <v>#DIV/0!</v>
      </c>
      <c r="BP581" t="s">
        <v>416</v>
      </c>
      <c r="BQ581">
        <v>0</v>
      </c>
      <c r="BR581" t="e">
        <f t="shared" si="438"/>
        <v>#DIV/0!</v>
      </c>
      <c r="BS581" t="e">
        <f t="shared" si="439"/>
        <v>#DIV/0!</v>
      </c>
      <c r="BT581" t="e">
        <f t="shared" si="440"/>
        <v>#DIV/0!</v>
      </c>
      <c r="BU581" t="e">
        <f t="shared" si="441"/>
        <v>#DIV/0!</v>
      </c>
      <c r="BV581" t="e">
        <f t="shared" si="442"/>
        <v>#DIV/0!</v>
      </c>
      <c r="BW581" t="e">
        <f t="shared" si="443"/>
        <v>#DIV/0!</v>
      </c>
      <c r="BX581" t="e">
        <f t="shared" si="444"/>
        <v>#DIV/0!</v>
      </c>
      <c r="BY581" t="e">
        <f t="shared" si="445"/>
        <v>#DIV/0!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 t="shared" si="446"/>
        <v>1999.992962962963</v>
      </c>
      <c r="CS581">
        <f t="shared" si="447"/>
        <v>1681.1913885536437</v>
      </c>
      <c r="CT581">
        <f t="shared" si="448"/>
        <v>0.84059865193874528</v>
      </c>
      <c r="CU581">
        <f t="shared" si="449"/>
        <v>0.16075539824177859</v>
      </c>
      <c r="CV581">
        <v>6</v>
      </c>
      <c r="CW581">
        <v>0.5</v>
      </c>
      <c r="CX581" t="s">
        <v>417</v>
      </c>
      <c r="CY581">
        <v>2</v>
      </c>
      <c r="CZ581" t="b">
        <v>1</v>
      </c>
      <c r="DA581">
        <v>1659030942.5</v>
      </c>
      <c r="DB581">
        <v>1319.698518518519</v>
      </c>
      <c r="DC581">
        <v>1379.318518518518</v>
      </c>
      <c r="DD581">
        <v>24.424607407407411</v>
      </c>
      <c r="DE581">
        <v>19.432303703703699</v>
      </c>
      <c r="DF581">
        <v>1314.362592592593</v>
      </c>
      <c r="DG581">
        <v>24.092833333333331</v>
      </c>
      <c r="DH581">
        <v>500.09440740740752</v>
      </c>
      <c r="DI581">
        <v>90.488344444444451</v>
      </c>
      <c r="DJ581">
        <v>9.9944685185185164E-2</v>
      </c>
      <c r="DK581">
        <v>26.950337037037031</v>
      </c>
      <c r="DL581">
        <v>27.74778518518519</v>
      </c>
      <c r="DM581">
        <v>999.90000000000009</v>
      </c>
      <c r="DN581">
        <v>0</v>
      </c>
      <c r="DO581">
        <v>0</v>
      </c>
      <c r="DP581">
        <v>9993.2633333333342</v>
      </c>
      <c r="DQ581">
        <v>0</v>
      </c>
      <c r="DR581">
        <v>19.25608888888889</v>
      </c>
      <c r="DS581">
        <v>-59.620314814814812</v>
      </c>
      <c r="DT581">
        <v>1352.7396296296299</v>
      </c>
      <c r="DU581">
        <v>1406.6540740740741</v>
      </c>
      <c r="DV581">
        <v>4.9923022222222224</v>
      </c>
      <c r="DW581">
        <v>1379.318518518518</v>
      </c>
      <c r="DX581">
        <v>19.432303703703699</v>
      </c>
      <c r="DY581">
        <v>2.2101422222222218</v>
      </c>
      <c r="DZ581">
        <v>1.758397407407408</v>
      </c>
      <c r="EA581">
        <v>19.036011111111112</v>
      </c>
      <c r="EB581">
        <v>15.42172222222222</v>
      </c>
      <c r="EC581">
        <v>1999.992962962963</v>
      </c>
      <c r="ED581">
        <v>0.97999433333333363</v>
      </c>
      <c r="EE581">
        <v>2.0006055555555551E-2</v>
      </c>
      <c r="EF581">
        <v>0</v>
      </c>
      <c r="EG581">
        <v>727.26459259259263</v>
      </c>
      <c r="EH581">
        <v>5.000560000000001</v>
      </c>
      <c r="EI581">
        <v>14513.43333333334</v>
      </c>
      <c r="EJ581">
        <v>17294.781481481481</v>
      </c>
      <c r="EK581">
        <v>37.925481481481476</v>
      </c>
      <c r="EL581">
        <v>38.578333333333333</v>
      </c>
      <c r="EM581">
        <v>37.685074074074073</v>
      </c>
      <c r="EN581">
        <v>37.661703703703701</v>
      </c>
      <c r="EO581">
        <v>39.043740740740738</v>
      </c>
      <c r="EP581">
        <v>1955.0829629629629</v>
      </c>
      <c r="EQ581">
        <v>39.909999999999997</v>
      </c>
      <c r="ER581">
        <v>0</v>
      </c>
      <c r="ES581">
        <v>1659030951</v>
      </c>
      <c r="ET581">
        <v>0</v>
      </c>
      <c r="EU581">
        <v>727.25796153846147</v>
      </c>
      <c r="EV581">
        <v>-3.3840341989812228</v>
      </c>
      <c r="EW581">
        <v>-47.705982842103197</v>
      </c>
      <c r="EX581">
        <v>14513.207692307689</v>
      </c>
      <c r="EY581">
        <v>15</v>
      </c>
      <c r="EZ581">
        <v>0</v>
      </c>
      <c r="FA581" t="s">
        <v>418</v>
      </c>
      <c r="FB581">
        <v>1655239120</v>
      </c>
      <c r="FC581">
        <v>1655239135</v>
      </c>
      <c r="FD581">
        <v>0</v>
      </c>
      <c r="FE581">
        <v>-7.4999999999999997E-2</v>
      </c>
      <c r="FF581">
        <v>-2.7E-2</v>
      </c>
      <c r="FG581">
        <v>1.986</v>
      </c>
      <c r="FH581">
        <v>0.13900000000000001</v>
      </c>
      <c r="FI581">
        <v>420</v>
      </c>
      <c r="FJ581">
        <v>22</v>
      </c>
      <c r="FK581">
        <v>0.12</v>
      </c>
      <c r="FL581">
        <v>0.02</v>
      </c>
      <c r="FM581">
        <v>-59.562870731707307</v>
      </c>
      <c r="FN581">
        <v>-1.095309407665549</v>
      </c>
      <c r="FO581">
        <v>0.12347322854674769</v>
      </c>
      <c r="FP581">
        <v>0</v>
      </c>
      <c r="FQ581">
        <v>727.32644117647067</v>
      </c>
      <c r="FR581">
        <v>-1.8390679941664569</v>
      </c>
      <c r="FS581">
        <v>0.32475630602730282</v>
      </c>
      <c r="FT581">
        <v>0</v>
      </c>
      <c r="FU581">
        <v>5.0217363414634164</v>
      </c>
      <c r="FV581">
        <v>-0.38925303135887929</v>
      </c>
      <c r="FW581">
        <v>4.4091052394440028E-2</v>
      </c>
      <c r="FX581">
        <v>0</v>
      </c>
      <c r="FY581">
        <v>0</v>
      </c>
      <c r="FZ581">
        <v>3</v>
      </c>
      <c r="GA581" t="s">
        <v>427</v>
      </c>
      <c r="GB581">
        <v>2.97966</v>
      </c>
      <c r="GC581">
        <v>2.7282700000000002</v>
      </c>
      <c r="GD581">
        <v>0.18847700000000001</v>
      </c>
      <c r="GE581">
        <v>0.19506799999999999</v>
      </c>
      <c r="GF581">
        <v>0.10860599999999999</v>
      </c>
      <c r="GG581">
        <v>9.3911400000000006E-2</v>
      </c>
      <c r="GH581">
        <v>24309.4</v>
      </c>
      <c r="GI581">
        <v>23769.3</v>
      </c>
      <c r="GJ581">
        <v>30483.9</v>
      </c>
      <c r="GK581">
        <v>29775.7</v>
      </c>
      <c r="GL581">
        <v>37498.699999999997</v>
      </c>
      <c r="GM581">
        <v>35533.300000000003</v>
      </c>
      <c r="GN581">
        <v>46633.8</v>
      </c>
      <c r="GO581">
        <v>44285.2</v>
      </c>
      <c r="GP581">
        <v>1.8657699999999999</v>
      </c>
      <c r="GQ581">
        <v>1.8506499999999999</v>
      </c>
      <c r="GR581">
        <v>0.15591099999999999</v>
      </c>
      <c r="GS581">
        <v>0</v>
      </c>
      <c r="GT581">
        <v>25.166399999999999</v>
      </c>
      <c r="GU581">
        <v>999.9</v>
      </c>
      <c r="GV581">
        <v>47.8</v>
      </c>
      <c r="GW581">
        <v>32.200000000000003</v>
      </c>
      <c r="GX581">
        <v>25.5168</v>
      </c>
      <c r="GY581">
        <v>63.057000000000002</v>
      </c>
      <c r="GZ581">
        <v>24.5473</v>
      </c>
      <c r="HA581">
        <v>1</v>
      </c>
      <c r="HB581">
        <v>-2.9420700000000001E-2</v>
      </c>
      <c r="HC581">
        <v>0.29707800000000001</v>
      </c>
      <c r="HD581">
        <v>20.193300000000001</v>
      </c>
      <c r="HE581">
        <v>5.23062</v>
      </c>
      <c r="HF581">
        <v>11.968</v>
      </c>
      <c r="HG581">
        <v>4.9710000000000001</v>
      </c>
      <c r="HH581">
        <v>3.28965</v>
      </c>
      <c r="HI581">
        <v>9351.2999999999993</v>
      </c>
      <c r="HJ581">
        <v>9999</v>
      </c>
      <c r="HK581">
        <v>9999</v>
      </c>
      <c r="HL581">
        <v>297.2</v>
      </c>
      <c r="HM581">
        <v>4.9729200000000002</v>
      </c>
      <c r="HN581">
        <v>1.8774500000000001</v>
      </c>
      <c r="HO581">
        <v>1.87561</v>
      </c>
      <c r="HP581">
        <v>1.87839</v>
      </c>
      <c r="HQ581">
        <v>1.87514</v>
      </c>
      <c r="HR581">
        <v>1.87866</v>
      </c>
      <c r="HS581">
        <v>1.8757600000000001</v>
      </c>
      <c r="HT581">
        <v>1.8769400000000001</v>
      </c>
      <c r="HU581">
        <v>0</v>
      </c>
      <c r="HV581">
        <v>0</v>
      </c>
      <c r="HW581">
        <v>0</v>
      </c>
      <c r="HX581">
        <v>0</v>
      </c>
      <c r="HY581" t="s">
        <v>420</v>
      </c>
      <c r="HZ581" t="s">
        <v>421</v>
      </c>
      <c r="IA581" t="s">
        <v>422</v>
      </c>
      <c r="IB581" t="s">
        <v>422</v>
      </c>
      <c r="IC581" t="s">
        <v>422</v>
      </c>
      <c r="ID581" t="s">
        <v>422</v>
      </c>
      <c r="IE581">
        <v>0</v>
      </c>
      <c r="IF581">
        <v>100</v>
      </c>
      <c r="IG581">
        <v>100</v>
      </c>
      <c r="IH581">
        <v>5.38</v>
      </c>
      <c r="II581">
        <v>0.33200000000000002</v>
      </c>
      <c r="IJ581">
        <v>1.981763419366358</v>
      </c>
      <c r="IK581">
        <v>4.1594547590360449E-3</v>
      </c>
      <c r="IL581">
        <v>-1.867668404869411E-6</v>
      </c>
      <c r="IM581">
        <v>4.9096340421811042E-10</v>
      </c>
      <c r="IN581">
        <v>-2.3250521569731349E-2</v>
      </c>
      <c r="IO581">
        <v>5.6214120975847052E-3</v>
      </c>
      <c r="IP581">
        <v>3.6430730392419388E-4</v>
      </c>
      <c r="IQ581">
        <v>5.8048895600362112E-7</v>
      </c>
      <c r="IR581">
        <v>0</v>
      </c>
      <c r="IS581">
        <v>2100</v>
      </c>
      <c r="IT581">
        <v>1</v>
      </c>
      <c r="IU581">
        <v>26</v>
      </c>
      <c r="IV581">
        <v>63197.2</v>
      </c>
      <c r="IW581">
        <v>63196.9</v>
      </c>
      <c r="IX581">
        <v>2.9235799999999998</v>
      </c>
      <c r="IY581">
        <v>2.5500500000000001</v>
      </c>
      <c r="IZ581">
        <v>1.39893</v>
      </c>
      <c r="JA581">
        <v>2.33765</v>
      </c>
      <c r="JB581">
        <v>1.4489700000000001</v>
      </c>
      <c r="JC581">
        <v>2.4609399999999999</v>
      </c>
      <c r="JD581">
        <v>37.795299999999997</v>
      </c>
      <c r="JE581">
        <v>24.078700000000001</v>
      </c>
      <c r="JF581">
        <v>18</v>
      </c>
      <c r="JG581">
        <v>485.14600000000002</v>
      </c>
      <c r="JH581">
        <v>446.21899999999999</v>
      </c>
      <c r="JI581">
        <v>25.0002</v>
      </c>
      <c r="JJ581">
        <v>26.605699999999999</v>
      </c>
      <c r="JK581">
        <v>30.000299999999999</v>
      </c>
      <c r="JL581">
        <v>26.429400000000001</v>
      </c>
      <c r="JM581">
        <v>26.5077</v>
      </c>
      <c r="JN581">
        <v>58.560699999999997</v>
      </c>
      <c r="JO581">
        <v>27.613199999999999</v>
      </c>
      <c r="JP581">
        <v>22.517099999999999</v>
      </c>
      <c r="JQ581">
        <v>25</v>
      </c>
      <c r="JR581">
        <v>1423.13</v>
      </c>
      <c r="JS581">
        <v>19.811</v>
      </c>
      <c r="JT581">
        <v>100.779</v>
      </c>
      <c r="JU581">
        <v>101.82599999999999</v>
      </c>
    </row>
    <row r="582" spans="1:281" x14ac:dyDescent="0.2">
      <c r="A582">
        <v>566</v>
      </c>
      <c r="B582">
        <v>1659030955</v>
      </c>
      <c r="C582">
        <v>7236.5</v>
      </c>
      <c r="D582" t="s">
        <v>1559</v>
      </c>
      <c r="E582" t="s">
        <v>1560</v>
      </c>
      <c r="F582">
        <v>5</v>
      </c>
      <c r="G582" t="s">
        <v>415</v>
      </c>
      <c r="H582" t="s">
        <v>1390</v>
      </c>
      <c r="I582">
        <v>1659030947.2142861</v>
      </c>
      <c r="J582">
        <f t="shared" si="400"/>
        <v>4.2032469496779343E-3</v>
      </c>
      <c r="K582">
        <f t="shared" si="401"/>
        <v>4.2032469496779346</v>
      </c>
      <c r="L582">
        <f t="shared" si="402"/>
        <v>24.717214557167662</v>
      </c>
      <c r="M582">
        <f t="shared" si="403"/>
        <v>1335.3814285714291</v>
      </c>
      <c r="N582">
        <f t="shared" si="404"/>
        <v>1138.8246470845734</v>
      </c>
      <c r="O582">
        <f t="shared" si="405"/>
        <v>103.15711562302027</v>
      </c>
      <c r="P582">
        <f t="shared" si="406"/>
        <v>120.96163951195796</v>
      </c>
      <c r="Q582">
        <f t="shared" si="407"/>
        <v>0.25417669583284624</v>
      </c>
      <c r="R582">
        <f t="shared" si="408"/>
        <v>2.7560651581494571</v>
      </c>
      <c r="S582">
        <f t="shared" si="409"/>
        <v>0.2418348739658662</v>
      </c>
      <c r="T582">
        <f t="shared" si="410"/>
        <v>0.15220570819814816</v>
      </c>
      <c r="U582">
        <f t="shared" si="411"/>
        <v>321.51135835298027</v>
      </c>
      <c r="V582">
        <f t="shared" si="412"/>
        <v>27.805453771980712</v>
      </c>
      <c r="W582">
        <f t="shared" si="413"/>
        <v>27.732632142857138</v>
      </c>
      <c r="X582">
        <f t="shared" si="414"/>
        <v>3.736091560549935</v>
      </c>
      <c r="Y582">
        <f t="shared" si="415"/>
        <v>62.003126463154047</v>
      </c>
      <c r="Z582">
        <f t="shared" si="416"/>
        <v>2.2134192846070846</v>
      </c>
      <c r="AA582">
        <f t="shared" si="417"/>
        <v>3.5698510879486545</v>
      </c>
      <c r="AB582">
        <f t="shared" si="418"/>
        <v>1.5226722759428504</v>
      </c>
      <c r="AC582">
        <f t="shared" si="419"/>
        <v>-185.3631904807969</v>
      </c>
      <c r="AD582">
        <f t="shared" si="420"/>
        <v>-115.44522658778</v>
      </c>
      <c r="AE582">
        <f t="shared" si="421"/>
        <v>-9.0710166903183787</v>
      </c>
      <c r="AF582">
        <f t="shared" si="422"/>
        <v>11.631924594084964</v>
      </c>
      <c r="AG582">
        <f t="shared" si="423"/>
        <v>44.156833504581215</v>
      </c>
      <c r="AH582">
        <f t="shared" si="424"/>
        <v>4.1974932915623162</v>
      </c>
      <c r="AI582">
        <f t="shared" si="425"/>
        <v>24.717214557167662</v>
      </c>
      <c r="AJ582">
        <v>1440.343978553148</v>
      </c>
      <c r="AK582">
        <v>1393.8051515151519</v>
      </c>
      <c r="AL582">
        <v>3.4639660911225199</v>
      </c>
      <c r="AM582">
        <v>64.863660369353653</v>
      </c>
      <c r="AN582">
        <f t="shared" si="426"/>
        <v>4.2032469496779346</v>
      </c>
      <c r="AO582">
        <v>19.64806228320079</v>
      </c>
      <c r="AP582">
        <v>24.495352447552449</v>
      </c>
      <c r="AQ582">
        <v>1.1734097884724961E-2</v>
      </c>
      <c r="AR582">
        <v>84.796211414977947</v>
      </c>
      <c r="AS582">
        <v>6</v>
      </c>
      <c r="AT582">
        <v>1</v>
      </c>
      <c r="AU582">
        <f t="shared" si="427"/>
        <v>1</v>
      </c>
      <c r="AV582">
        <f t="shared" si="428"/>
        <v>0</v>
      </c>
      <c r="AW582">
        <f t="shared" si="429"/>
        <v>47821.379148268585</v>
      </c>
      <c r="AX582" t="s">
        <v>416</v>
      </c>
      <c r="AY582" t="s">
        <v>416</v>
      </c>
      <c r="AZ582">
        <v>0</v>
      </c>
      <c r="BA582">
        <v>0</v>
      </c>
      <c r="BB582" t="e">
        <f t="shared" si="430"/>
        <v>#DIV/0!</v>
      </c>
      <c r="BC582">
        <v>0</v>
      </c>
      <c r="BD582" t="s">
        <v>416</v>
      </c>
      <c r="BE582" t="s">
        <v>416</v>
      </c>
      <c r="BF582">
        <v>0</v>
      </c>
      <c r="BG582">
        <v>0</v>
      </c>
      <c r="BH582" t="e">
        <f t="shared" si="431"/>
        <v>#DIV/0!</v>
      </c>
      <c r="BI582">
        <v>0.5</v>
      </c>
      <c r="BJ582">
        <f t="shared" si="432"/>
        <v>1681.2002996647561</v>
      </c>
      <c r="BK582">
        <f t="shared" si="433"/>
        <v>24.717214557167662</v>
      </c>
      <c r="BL582" t="e">
        <f t="shared" si="434"/>
        <v>#DIV/0!</v>
      </c>
      <c r="BM582">
        <f t="shared" si="435"/>
        <v>1.4702123573316314E-2</v>
      </c>
      <c r="BN582" t="e">
        <f t="shared" si="436"/>
        <v>#DIV/0!</v>
      </c>
      <c r="BO582" t="e">
        <f t="shared" si="437"/>
        <v>#DIV/0!</v>
      </c>
      <c r="BP582" t="s">
        <v>416</v>
      </c>
      <c r="BQ582">
        <v>0</v>
      </c>
      <c r="BR582" t="e">
        <f t="shared" si="438"/>
        <v>#DIV/0!</v>
      </c>
      <c r="BS582" t="e">
        <f t="shared" si="439"/>
        <v>#DIV/0!</v>
      </c>
      <c r="BT582" t="e">
        <f t="shared" si="440"/>
        <v>#DIV/0!</v>
      </c>
      <c r="BU582" t="e">
        <f t="shared" si="441"/>
        <v>#DIV/0!</v>
      </c>
      <c r="BV582" t="e">
        <f t="shared" si="442"/>
        <v>#DIV/0!</v>
      </c>
      <c r="BW582" t="e">
        <f t="shared" si="443"/>
        <v>#DIV/0!</v>
      </c>
      <c r="BX582" t="e">
        <f t="shared" si="444"/>
        <v>#DIV/0!</v>
      </c>
      <c r="BY582" t="e">
        <f t="shared" si="445"/>
        <v>#DIV/0!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 t="shared" si="446"/>
        <v>2000.0035714285709</v>
      </c>
      <c r="CS582">
        <f t="shared" si="447"/>
        <v>1681.2002996647561</v>
      </c>
      <c r="CT582">
        <f t="shared" si="448"/>
        <v>0.84059864876336265</v>
      </c>
      <c r="CU582">
        <f t="shared" si="449"/>
        <v>0.16075539211328999</v>
      </c>
      <c r="CV582">
        <v>6</v>
      </c>
      <c r="CW582">
        <v>0.5</v>
      </c>
      <c r="CX582" t="s">
        <v>417</v>
      </c>
      <c r="CY582">
        <v>2</v>
      </c>
      <c r="CZ582" t="b">
        <v>1</v>
      </c>
      <c r="DA582">
        <v>1659030947.2142861</v>
      </c>
      <c r="DB582">
        <v>1335.3814285714291</v>
      </c>
      <c r="DC582">
        <v>1395.085</v>
      </c>
      <c r="DD582">
        <v>24.435507142857141</v>
      </c>
      <c r="DE582">
        <v>19.522496428571429</v>
      </c>
      <c r="DF582">
        <v>1330.0164285714279</v>
      </c>
      <c r="DG582">
        <v>24.103482142857139</v>
      </c>
      <c r="DH582">
        <v>500.09157142857151</v>
      </c>
      <c r="DI582">
        <v>90.482203571428585</v>
      </c>
      <c r="DJ582">
        <v>9.9885503571428572E-2</v>
      </c>
      <c r="DK582">
        <v>26.95566785714286</v>
      </c>
      <c r="DL582">
        <v>27.732632142857138</v>
      </c>
      <c r="DM582">
        <v>999.9000000000002</v>
      </c>
      <c r="DN582">
        <v>0</v>
      </c>
      <c r="DO582">
        <v>0</v>
      </c>
      <c r="DP582">
        <v>9993.4375</v>
      </c>
      <c r="DQ582">
        <v>0</v>
      </c>
      <c r="DR582">
        <v>19.255949999999999</v>
      </c>
      <c r="DS582">
        <v>-59.703653571428568</v>
      </c>
      <c r="DT582">
        <v>1368.83</v>
      </c>
      <c r="DU582">
        <v>1422.8642857142861</v>
      </c>
      <c r="DV582">
        <v>4.9130153571428581</v>
      </c>
      <c r="DW582">
        <v>1395.085</v>
      </c>
      <c r="DX582">
        <v>19.522496428571429</v>
      </c>
      <c r="DY582">
        <v>2.210978928571429</v>
      </c>
      <c r="DZ582">
        <v>1.766437142857143</v>
      </c>
      <c r="EA582">
        <v>19.042075000000001</v>
      </c>
      <c r="EB582">
        <v>15.492660714285719</v>
      </c>
      <c r="EC582">
        <v>2000.0035714285709</v>
      </c>
      <c r="ED582">
        <v>0.97999432142857168</v>
      </c>
      <c r="EE582">
        <v>2.0006067857142859E-2</v>
      </c>
      <c r="EF582">
        <v>0</v>
      </c>
      <c r="EG582">
        <v>726.98903571428559</v>
      </c>
      <c r="EH582">
        <v>5.000560000000001</v>
      </c>
      <c r="EI582">
        <v>14508.903571428569</v>
      </c>
      <c r="EJ582">
        <v>17294.875</v>
      </c>
      <c r="EK582">
        <v>37.905892857142859</v>
      </c>
      <c r="EL582">
        <v>38.586750000000002</v>
      </c>
      <c r="EM582">
        <v>37.696285714285708</v>
      </c>
      <c r="EN582">
        <v>37.667071428571433</v>
      </c>
      <c r="EO582">
        <v>39.048785714285707</v>
      </c>
      <c r="EP582">
        <v>1955.0935714285711</v>
      </c>
      <c r="EQ582">
        <v>39.909999999999997</v>
      </c>
      <c r="ER582">
        <v>0</v>
      </c>
      <c r="ES582">
        <v>1659030956.4000001</v>
      </c>
      <c r="ET582">
        <v>0</v>
      </c>
      <c r="EU582">
        <v>726.92275999999993</v>
      </c>
      <c r="EV582">
        <v>-3.1503846265147981</v>
      </c>
      <c r="EW582">
        <v>-69.684615292630411</v>
      </c>
      <c r="EX582">
        <v>14507.856</v>
      </c>
      <c r="EY582">
        <v>15</v>
      </c>
      <c r="EZ582">
        <v>0</v>
      </c>
      <c r="FA582" t="s">
        <v>418</v>
      </c>
      <c r="FB582">
        <v>1655239120</v>
      </c>
      <c r="FC582">
        <v>1655239135</v>
      </c>
      <c r="FD582">
        <v>0</v>
      </c>
      <c r="FE582">
        <v>-7.4999999999999997E-2</v>
      </c>
      <c r="FF582">
        <v>-2.7E-2</v>
      </c>
      <c r="FG582">
        <v>1.986</v>
      </c>
      <c r="FH582">
        <v>0.13900000000000001</v>
      </c>
      <c r="FI582">
        <v>420</v>
      </c>
      <c r="FJ582">
        <v>22</v>
      </c>
      <c r="FK582">
        <v>0.12</v>
      </c>
      <c r="FL582">
        <v>0.02</v>
      </c>
      <c r="FM582">
        <v>-59.630224390243903</v>
      </c>
      <c r="FN582">
        <v>-0.87197351916375088</v>
      </c>
      <c r="FO582">
        <v>0.1113823819770082</v>
      </c>
      <c r="FP582">
        <v>0</v>
      </c>
      <c r="FQ582">
        <v>727.13991176470586</v>
      </c>
      <c r="FR582">
        <v>-2.9914591359289329</v>
      </c>
      <c r="FS582">
        <v>0.39178253028696852</v>
      </c>
      <c r="FT582">
        <v>0</v>
      </c>
      <c r="FU582">
        <v>4.9619158536585362</v>
      </c>
      <c r="FV582">
        <v>-0.88752773519163008</v>
      </c>
      <c r="FW582">
        <v>9.4302673861571915E-2</v>
      </c>
      <c r="FX582">
        <v>0</v>
      </c>
      <c r="FY582">
        <v>0</v>
      </c>
      <c r="FZ582">
        <v>3</v>
      </c>
      <c r="GA582" t="s">
        <v>427</v>
      </c>
      <c r="GB582">
        <v>2.97959</v>
      </c>
      <c r="GC582">
        <v>2.7284700000000002</v>
      </c>
      <c r="GD582">
        <v>0.18982599999999999</v>
      </c>
      <c r="GE582">
        <v>0.19641</v>
      </c>
      <c r="GF582">
        <v>0.10877299999999999</v>
      </c>
      <c r="GG582">
        <v>9.4333700000000006E-2</v>
      </c>
      <c r="GH582">
        <v>24269.599999999999</v>
      </c>
      <c r="GI582">
        <v>23729</v>
      </c>
      <c r="GJ582">
        <v>30484.7</v>
      </c>
      <c r="GK582">
        <v>29774.799999999999</v>
      </c>
      <c r="GL582">
        <v>37492.6</v>
      </c>
      <c r="GM582">
        <v>35515.699999999997</v>
      </c>
      <c r="GN582">
        <v>46635.1</v>
      </c>
      <c r="GO582">
        <v>44284.1</v>
      </c>
      <c r="GP582">
        <v>1.8648</v>
      </c>
      <c r="GQ582">
        <v>1.85117</v>
      </c>
      <c r="GR582">
        <v>0.15470400000000001</v>
      </c>
      <c r="GS582">
        <v>0</v>
      </c>
      <c r="GT582">
        <v>25.1648</v>
      </c>
      <c r="GU582">
        <v>999.9</v>
      </c>
      <c r="GV582">
        <v>47.8</v>
      </c>
      <c r="GW582">
        <v>32.200000000000003</v>
      </c>
      <c r="GX582">
        <v>25.524000000000001</v>
      </c>
      <c r="GY582">
        <v>63.006999999999998</v>
      </c>
      <c r="GZ582">
        <v>24.8157</v>
      </c>
      <c r="HA582">
        <v>1</v>
      </c>
      <c r="HB582">
        <v>-2.9410599999999999E-2</v>
      </c>
      <c r="HC582">
        <v>0.29708600000000002</v>
      </c>
      <c r="HD582">
        <v>20.193200000000001</v>
      </c>
      <c r="HE582">
        <v>5.2309200000000002</v>
      </c>
      <c r="HF582">
        <v>11.968</v>
      </c>
      <c r="HG582">
        <v>4.9710000000000001</v>
      </c>
      <c r="HH582">
        <v>3.28965</v>
      </c>
      <c r="HI582">
        <v>9351.5</v>
      </c>
      <c r="HJ582">
        <v>9999</v>
      </c>
      <c r="HK582">
        <v>9999</v>
      </c>
      <c r="HL582">
        <v>297.2</v>
      </c>
      <c r="HM582">
        <v>4.9729099999999997</v>
      </c>
      <c r="HN582">
        <v>1.87747</v>
      </c>
      <c r="HO582">
        <v>1.87561</v>
      </c>
      <c r="HP582">
        <v>1.87839</v>
      </c>
      <c r="HQ582">
        <v>1.87514</v>
      </c>
      <c r="HR582">
        <v>1.8786700000000001</v>
      </c>
      <c r="HS582">
        <v>1.8757699999999999</v>
      </c>
      <c r="HT582">
        <v>1.8769400000000001</v>
      </c>
      <c r="HU582">
        <v>0</v>
      </c>
      <c r="HV582">
        <v>0</v>
      </c>
      <c r="HW582">
        <v>0</v>
      </c>
      <c r="HX582">
        <v>0</v>
      </c>
      <c r="HY582" t="s">
        <v>420</v>
      </c>
      <c r="HZ582" t="s">
        <v>421</v>
      </c>
      <c r="IA582" t="s">
        <v>422</v>
      </c>
      <c r="IB582" t="s">
        <v>422</v>
      </c>
      <c r="IC582" t="s">
        <v>422</v>
      </c>
      <c r="ID582" t="s">
        <v>422</v>
      </c>
      <c r="IE582">
        <v>0</v>
      </c>
      <c r="IF582">
        <v>100</v>
      </c>
      <c r="IG582">
        <v>100</v>
      </c>
      <c r="IH582">
        <v>5.41</v>
      </c>
      <c r="II582">
        <v>0.33360000000000001</v>
      </c>
      <c r="IJ582">
        <v>1.981763419366358</v>
      </c>
      <c r="IK582">
        <v>4.1594547590360449E-3</v>
      </c>
      <c r="IL582">
        <v>-1.867668404869411E-6</v>
      </c>
      <c r="IM582">
        <v>4.9096340421811042E-10</v>
      </c>
      <c r="IN582">
        <v>-2.3250521569731349E-2</v>
      </c>
      <c r="IO582">
        <v>5.6214120975847052E-3</v>
      </c>
      <c r="IP582">
        <v>3.6430730392419388E-4</v>
      </c>
      <c r="IQ582">
        <v>5.8048895600362112E-7</v>
      </c>
      <c r="IR582">
        <v>0</v>
      </c>
      <c r="IS582">
        <v>2100</v>
      </c>
      <c r="IT582">
        <v>1</v>
      </c>
      <c r="IU582">
        <v>26</v>
      </c>
      <c r="IV582">
        <v>63197.2</v>
      </c>
      <c r="IW582">
        <v>63197</v>
      </c>
      <c r="IX582">
        <v>2.94922</v>
      </c>
      <c r="IY582">
        <v>2.5463900000000002</v>
      </c>
      <c r="IZ582">
        <v>1.39893</v>
      </c>
      <c r="JA582">
        <v>2.33765</v>
      </c>
      <c r="JB582">
        <v>1.4489700000000001</v>
      </c>
      <c r="JC582">
        <v>2.36938</v>
      </c>
      <c r="JD582">
        <v>37.795299999999997</v>
      </c>
      <c r="JE582">
        <v>24.07</v>
      </c>
      <c r="JF582">
        <v>18</v>
      </c>
      <c r="JG582">
        <v>484.62099999999998</v>
      </c>
      <c r="JH582">
        <v>446.56200000000001</v>
      </c>
      <c r="JI582">
        <v>25</v>
      </c>
      <c r="JJ582">
        <v>26.606200000000001</v>
      </c>
      <c r="JK582">
        <v>30</v>
      </c>
      <c r="JL582">
        <v>26.43</v>
      </c>
      <c r="JM582">
        <v>26.51</v>
      </c>
      <c r="JN582">
        <v>59.135899999999999</v>
      </c>
      <c r="JO582">
        <v>27.613199999999999</v>
      </c>
      <c r="JP582">
        <v>22.517099999999999</v>
      </c>
      <c r="JQ582">
        <v>25</v>
      </c>
      <c r="JR582">
        <v>1443.17</v>
      </c>
      <c r="JS582">
        <v>19.838899999999999</v>
      </c>
      <c r="JT582">
        <v>100.78100000000001</v>
      </c>
      <c r="JU582">
        <v>101.824</v>
      </c>
    </row>
    <row r="583" spans="1:281" x14ac:dyDescent="0.2">
      <c r="A583">
        <v>567</v>
      </c>
      <c r="B583">
        <v>1659030960</v>
      </c>
      <c r="C583">
        <v>7241.5</v>
      </c>
      <c r="D583" t="s">
        <v>1561</v>
      </c>
      <c r="E583" t="s">
        <v>1562</v>
      </c>
      <c r="F583">
        <v>5</v>
      </c>
      <c r="G583" t="s">
        <v>415</v>
      </c>
      <c r="H583" t="s">
        <v>1390</v>
      </c>
      <c r="I583">
        <v>1659030952.5</v>
      </c>
      <c r="J583">
        <f t="shared" si="400"/>
        <v>4.1829872064650308E-3</v>
      </c>
      <c r="K583">
        <f t="shared" si="401"/>
        <v>4.1829872064650306</v>
      </c>
      <c r="L583">
        <f t="shared" si="402"/>
        <v>24.848835326978634</v>
      </c>
      <c r="M583">
        <f t="shared" si="403"/>
        <v>1352.9974074074071</v>
      </c>
      <c r="N583">
        <f t="shared" si="404"/>
        <v>1155.3536491787575</v>
      </c>
      <c r="O583">
        <f t="shared" si="405"/>
        <v>104.6343632238513</v>
      </c>
      <c r="P583">
        <f t="shared" si="406"/>
        <v>122.53392912916821</v>
      </c>
      <c r="Q583">
        <f t="shared" si="407"/>
        <v>0.25428445899229024</v>
      </c>
      <c r="R583">
        <f t="shared" si="408"/>
        <v>2.7567362001403461</v>
      </c>
      <c r="S583">
        <f t="shared" si="409"/>
        <v>0.24193529282957238</v>
      </c>
      <c r="T583">
        <f t="shared" si="410"/>
        <v>0.15226909155245799</v>
      </c>
      <c r="U583">
        <f t="shared" si="411"/>
        <v>321.51155679742521</v>
      </c>
      <c r="V583">
        <f t="shared" si="412"/>
        <v>27.815338237296967</v>
      </c>
      <c r="W583">
        <f t="shared" si="413"/>
        <v>27.708596296296299</v>
      </c>
      <c r="X583">
        <f t="shared" si="414"/>
        <v>3.7308493104824358</v>
      </c>
      <c r="Y583">
        <f t="shared" si="415"/>
        <v>62.070903007102316</v>
      </c>
      <c r="Z583">
        <f t="shared" si="416"/>
        <v>2.2164250326261903</v>
      </c>
      <c r="AA583">
        <f t="shared" si="417"/>
        <v>3.5707955342176687</v>
      </c>
      <c r="AB583">
        <f t="shared" si="418"/>
        <v>1.5144242778562456</v>
      </c>
      <c r="AC583">
        <f t="shared" si="419"/>
        <v>-184.46973580510786</v>
      </c>
      <c r="AD583">
        <f t="shared" si="420"/>
        <v>-111.23193079847766</v>
      </c>
      <c r="AE583">
        <f t="shared" si="421"/>
        <v>-8.7369794158108238</v>
      </c>
      <c r="AF583">
        <f t="shared" si="422"/>
        <v>17.07291077802887</v>
      </c>
      <c r="AG583">
        <f t="shared" si="423"/>
        <v>44.207311912194676</v>
      </c>
      <c r="AH583">
        <f t="shared" si="424"/>
        <v>4.1268972315203918</v>
      </c>
      <c r="AI583">
        <f t="shared" si="425"/>
        <v>24.848835326978634</v>
      </c>
      <c r="AJ583">
        <v>1457.6390619654901</v>
      </c>
      <c r="AK583">
        <v>1411.05206060606</v>
      </c>
      <c r="AL583">
        <v>3.439837967842593</v>
      </c>
      <c r="AM583">
        <v>64.863660369353653</v>
      </c>
      <c r="AN583">
        <f t="shared" si="426"/>
        <v>4.1829872064650306</v>
      </c>
      <c r="AO583">
        <v>19.748055127731419</v>
      </c>
      <c r="AP583">
        <v>24.54877342657344</v>
      </c>
      <c r="AQ583">
        <v>1.541485276803636E-2</v>
      </c>
      <c r="AR583">
        <v>84.796211414977947</v>
      </c>
      <c r="AS583">
        <v>6</v>
      </c>
      <c r="AT583">
        <v>1</v>
      </c>
      <c r="AU583">
        <f t="shared" si="427"/>
        <v>1</v>
      </c>
      <c r="AV583">
        <f t="shared" si="428"/>
        <v>0</v>
      </c>
      <c r="AW583">
        <f t="shared" si="429"/>
        <v>47838.50581330101</v>
      </c>
      <c r="AX583" t="s">
        <v>416</v>
      </c>
      <c r="AY583" t="s">
        <v>416</v>
      </c>
      <c r="AZ583">
        <v>0</v>
      </c>
      <c r="BA583">
        <v>0</v>
      </c>
      <c r="BB583" t="e">
        <f t="shared" si="430"/>
        <v>#DIV/0!</v>
      </c>
      <c r="BC583">
        <v>0</v>
      </c>
      <c r="BD583" t="s">
        <v>416</v>
      </c>
      <c r="BE583" t="s">
        <v>416</v>
      </c>
      <c r="BF583">
        <v>0</v>
      </c>
      <c r="BG583">
        <v>0</v>
      </c>
      <c r="BH583" t="e">
        <f t="shared" si="431"/>
        <v>#DIV/0!</v>
      </c>
      <c r="BI583">
        <v>0.5</v>
      </c>
      <c r="BJ583">
        <f t="shared" si="432"/>
        <v>1681.2013441092013</v>
      </c>
      <c r="BK583">
        <f t="shared" si="433"/>
        <v>24.848835326978634</v>
      </c>
      <c r="BL583" t="e">
        <f t="shared" si="434"/>
        <v>#DIV/0!</v>
      </c>
      <c r="BM583">
        <f t="shared" si="435"/>
        <v>1.4780404152094584E-2</v>
      </c>
      <c r="BN583" t="e">
        <f t="shared" si="436"/>
        <v>#DIV/0!</v>
      </c>
      <c r="BO583" t="e">
        <f t="shared" si="437"/>
        <v>#DIV/0!</v>
      </c>
      <c r="BP583" t="s">
        <v>416</v>
      </c>
      <c r="BQ583">
        <v>0</v>
      </c>
      <c r="BR583" t="e">
        <f t="shared" si="438"/>
        <v>#DIV/0!</v>
      </c>
      <c r="BS583" t="e">
        <f t="shared" si="439"/>
        <v>#DIV/0!</v>
      </c>
      <c r="BT583" t="e">
        <f t="shared" si="440"/>
        <v>#DIV/0!</v>
      </c>
      <c r="BU583" t="e">
        <f t="shared" si="441"/>
        <v>#DIV/0!</v>
      </c>
      <c r="BV583" t="e">
        <f t="shared" si="442"/>
        <v>#DIV/0!</v>
      </c>
      <c r="BW583" t="e">
        <f t="shared" si="443"/>
        <v>#DIV/0!</v>
      </c>
      <c r="BX583" t="e">
        <f t="shared" si="444"/>
        <v>#DIV/0!</v>
      </c>
      <c r="BY583" t="e">
        <f t="shared" si="445"/>
        <v>#DIV/0!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 t="shared" si="446"/>
        <v>2000.0048148148151</v>
      </c>
      <c r="CS583">
        <f t="shared" si="447"/>
        <v>1681.2013441092013</v>
      </c>
      <c r="CT583">
        <f t="shared" si="448"/>
        <v>0.8405986483911877</v>
      </c>
      <c r="CU583">
        <f t="shared" si="449"/>
        <v>0.16075539139499256</v>
      </c>
      <c r="CV583">
        <v>6</v>
      </c>
      <c r="CW583">
        <v>0.5</v>
      </c>
      <c r="CX583" t="s">
        <v>417</v>
      </c>
      <c r="CY583">
        <v>2</v>
      </c>
      <c r="CZ583" t="b">
        <v>1</v>
      </c>
      <c r="DA583">
        <v>1659030952.5</v>
      </c>
      <c r="DB583">
        <v>1352.9974074074071</v>
      </c>
      <c r="DC583">
        <v>1412.735925925926</v>
      </c>
      <c r="DD583">
        <v>24.473362962962959</v>
      </c>
      <c r="DE583">
        <v>19.64314814814815</v>
      </c>
      <c r="DF583">
        <v>1347.600740740741</v>
      </c>
      <c r="DG583">
        <v>24.14045185185185</v>
      </c>
      <c r="DH583">
        <v>500.0893333333334</v>
      </c>
      <c r="DI583">
        <v>90.464840740740755</v>
      </c>
      <c r="DJ583">
        <v>9.9951518518518523E-2</v>
      </c>
      <c r="DK583">
        <v>26.960170370370371</v>
      </c>
      <c r="DL583">
        <v>27.708596296296299</v>
      </c>
      <c r="DM583">
        <v>999.90000000000009</v>
      </c>
      <c r="DN583">
        <v>0</v>
      </c>
      <c r="DO583">
        <v>0</v>
      </c>
      <c r="DP583">
        <v>9999.3255555555552</v>
      </c>
      <c r="DQ583">
        <v>0</v>
      </c>
      <c r="DR583">
        <v>19.252199999999998</v>
      </c>
      <c r="DS583">
        <v>-59.738933333333343</v>
      </c>
      <c r="DT583">
        <v>1386.9403703703699</v>
      </c>
      <c r="DU583">
        <v>1441.0440740740739</v>
      </c>
      <c r="DV583">
        <v>4.8302188888888891</v>
      </c>
      <c r="DW583">
        <v>1412.735925925926</v>
      </c>
      <c r="DX583">
        <v>19.64314814814815</v>
      </c>
      <c r="DY583">
        <v>2.2139788888888892</v>
      </c>
      <c r="DZ583">
        <v>1.7770125925925919</v>
      </c>
      <c r="EA583">
        <v>19.063796296296299</v>
      </c>
      <c r="EB583">
        <v>15.58582222222222</v>
      </c>
      <c r="EC583">
        <v>2000.0048148148151</v>
      </c>
      <c r="ED583">
        <v>0.97999422222222254</v>
      </c>
      <c r="EE583">
        <v>2.000617037037037E-2</v>
      </c>
      <c r="EF583">
        <v>0</v>
      </c>
      <c r="EG583">
        <v>726.69040740740729</v>
      </c>
      <c r="EH583">
        <v>5.000560000000001</v>
      </c>
      <c r="EI583">
        <v>14503.82962962963</v>
      </c>
      <c r="EJ583">
        <v>17294.888888888891</v>
      </c>
      <c r="EK583">
        <v>37.911703703703701</v>
      </c>
      <c r="EL583">
        <v>38.594666666666669</v>
      </c>
      <c r="EM583">
        <v>37.671074074074077</v>
      </c>
      <c r="EN583">
        <v>37.643333333333331</v>
      </c>
      <c r="EO583">
        <v>39.036703703703701</v>
      </c>
      <c r="EP583">
        <v>1955.094814814815</v>
      </c>
      <c r="EQ583">
        <v>39.909999999999997</v>
      </c>
      <c r="ER583">
        <v>0</v>
      </c>
      <c r="ES583">
        <v>1659030961.2</v>
      </c>
      <c r="ET583">
        <v>0</v>
      </c>
      <c r="EU583">
        <v>726.70848000000001</v>
      </c>
      <c r="EV583">
        <v>-1.444692310826994</v>
      </c>
      <c r="EW583">
        <v>-47.938461517669019</v>
      </c>
      <c r="EX583">
        <v>14503.436</v>
      </c>
      <c r="EY583">
        <v>15</v>
      </c>
      <c r="EZ583">
        <v>0</v>
      </c>
      <c r="FA583" t="s">
        <v>418</v>
      </c>
      <c r="FB583">
        <v>1655239120</v>
      </c>
      <c r="FC583">
        <v>1655239135</v>
      </c>
      <c r="FD583">
        <v>0</v>
      </c>
      <c r="FE583">
        <v>-7.4999999999999997E-2</v>
      </c>
      <c r="FF583">
        <v>-2.7E-2</v>
      </c>
      <c r="FG583">
        <v>1.986</v>
      </c>
      <c r="FH583">
        <v>0.13900000000000001</v>
      </c>
      <c r="FI583">
        <v>420</v>
      </c>
      <c r="FJ583">
        <v>22</v>
      </c>
      <c r="FK583">
        <v>0.12</v>
      </c>
      <c r="FL583">
        <v>0.02</v>
      </c>
      <c r="FM583">
        <v>-59.725395000000013</v>
      </c>
      <c r="FN583">
        <v>-0.60800150093791783</v>
      </c>
      <c r="FO583">
        <v>0.1019894405073387</v>
      </c>
      <c r="FP583">
        <v>0</v>
      </c>
      <c r="FQ583">
        <v>726.90579411764702</v>
      </c>
      <c r="FR583">
        <v>-2.6673338498761798</v>
      </c>
      <c r="FS583">
        <v>0.36013410732602807</v>
      </c>
      <c r="FT583">
        <v>0</v>
      </c>
      <c r="FU583">
        <v>4.8853627499999996</v>
      </c>
      <c r="FV583">
        <v>-1.0286988742964529</v>
      </c>
      <c r="FW583">
        <v>0.1037887251098957</v>
      </c>
      <c r="FX583">
        <v>0</v>
      </c>
      <c r="FY583">
        <v>0</v>
      </c>
      <c r="FZ583">
        <v>3</v>
      </c>
      <c r="GA583" t="s">
        <v>427</v>
      </c>
      <c r="GB583">
        <v>2.9795099999999999</v>
      </c>
      <c r="GC583">
        <v>2.7282999999999999</v>
      </c>
      <c r="GD583">
        <v>0.191189</v>
      </c>
      <c r="GE583">
        <v>0.19772300000000001</v>
      </c>
      <c r="GF583">
        <v>0.10889500000000001</v>
      </c>
      <c r="GG583">
        <v>9.4420599999999993E-2</v>
      </c>
      <c r="GH583">
        <v>24228.6</v>
      </c>
      <c r="GI583">
        <v>23689.9</v>
      </c>
      <c r="GJ583">
        <v>30484.5</v>
      </c>
      <c r="GK583">
        <v>29774.400000000001</v>
      </c>
      <c r="GL583">
        <v>37487.4</v>
      </c>
      <c r="GM583">
        <v>35511.800000000003</v>
      </c>
      <c r="GN583">
        <v>46634.9</v>
      </c>
      <c r="GO583">
        <v>44283.5</v>
      </c>
      <c r="GP583">
        <v>1.8641799999999999</v>
      </c>
      <c r="GQ583">
        <v>1.8511</v>
      </c>
      <c r="GR583">
        <v>0.15486800000000001</v>
      </c>
      <c r="GS583">
        <v>0</v>
      </c>
      <c r="GT583">
        <v>25.162700000000001</v>
      </c>
      <c r="GU583">
        <v>999.9</v>
      </c>
      <c r="GV583">
        <v>47.8</v>
      </c>
      <c r="GW583">
        <v>32.200000000000003</v>
      </c>
      <c r="GX583">
        <v>25.529399999999999</v>
      </c>
      <c r="GY583">
        <v>62.627000000000002</v>
      </c>
      <c r="GZ583">
        <v>24.5593</v>
      </c>
      <c r="HA583">
        <v>1</v>
      </c>
      <c r="HB583">
        <v>-2.9093000000000001E-2</v>
      </c>
      <c r="HC583">
        <v>0.29800399999999999</v>
      </c>
      <c r="HD583">
        <v>20.193300000000001</v>
      </c>
      <c r="HE583">
        <v>5.2303199999999999</v>
      </c>
      <c r="HF583">
        <v>11.968</v>
      </c>
      <c r="HG583">
        <v>4.9709500000000002</v>
      </c>
      <c r="HH583">
        <v>3.2894999999999999</v>
      </c>
      <c r="HI583">
        <v>9351.5</v>
      </c>
      <c r="HJ583">
        <v>9999</v>
      </c>
      <c r="HK583">
        <v>9999</v>
      </c>
      <c r="HL583">
        <v>297.2</v>
      </c>
      <c r="HM583">
        <v>4.9729299999999999</v>
      </c>
      <c r="HN583">
        <v>1.8774999999999999</v>
      </c>
      <c r="HO583">
        <v>1.87561</v>
      </c>
      <c r="HP583">
        <v>1.8784400000000001</v>
      </c>
      <c r="HQ583">
        <v>1.8751500000000001</v>
      </c>
      <c r="HR583">
        <v>1.8786799999999999</v>
      </c>
      <c r="HS583">
        <v>1.8757699999999999</v>
      </c>
      <c r="HT583">
        <v>1.87697</v>
      </c>
      <c r="HU583">
        <v>0</v>
      </c>
      <c r="HV583">
        <v>0</v>
      </c>
      <c r="HW583">
        <v>0</v>
      </c>
      <c r="HX583">
        <v>0</v>
      </c>
      <c r="HY583" t="s">
        <v>420</v>
      </c>
      <c r="HZ583" t="s">
        <v>421</v>
      </c>
      <c r="IA583" t="s">
        <v>422</v>
      </c>
      <c r="IB583" t="s">
        <v>422</v>
      </c>
      <c r="IC583" t="s">
        <v>422</v>
      </c>
      <c r="ID583" t="s">
        <v>422</v>
      </c>
      <c r="IE583">
        <v>0</v>
      </c>
      <c r="IF583">
        <v>100</v>
      </c>
      <c r="IG583">
        <v>100</v>
      </c>
      <c r="IH583">
        <v>5.45</v>
      </c>
      <c r="II583">
        <v>0.3347</v>
      </c>
      <c r="IJ583">
        <v>1.981763419366358</v>
      </c>
      <c r="IK583">
        <v>4.1594547590360449E-3</v>
      </c>
      <c r="IL583">
        <v>-1.867668404869411E-6</v>
      </c>
      <c r="IM583">
        <v>4.9096340421811042E-10</v>
      </c>
      <c r="IN583">
        <v>-2.3250521569731349E-2</v>
      </c>
      <c r="IO583">
        <v>5.6214120975847052E-3</v>
      </c>
      <c r="IP583">
        <v>3.6430730392419388E-4</v>
      </c>
      <c r="IQ583">
        <v>5.8048895600362112E-7</v>
      </c>
      <c r="IR583">
        <v>0</v>
      </c>
      <c r="IS583">
        <v>2100</v>
      </c>
      <c r="IT583">
        <v>1</v>
      </c>
      <c r="IU583">
        <v>26</v>
      </c>
      <c r="IV583">
        <v>63197.3</v>
      </c>
      <c r="IW583">
        <v>63197.1</v>
      </c>
      <c r="IX583">
        <v>2.9785200000000001</v>
      </c>
      <c r="IY583">
        <v>2.5341800000000001</v>
      </c>
      <c r="IZ583">
        <v>1.39893</v>
      </c>
      <c r="JA583">
        <v>2.33765</v>
      </c>
      <c r="JB583">
        <v>1.4489700000000001</v>
      </c>
      <c r="JC583">
        <v>2.36816</v>
      </c>
      <c r="JD583">
        <v>37.819499999999998</v>
      </c>
      <c r="JE583">
        <v>24.078700000000001</v>
      </c>
      <c r="JF583">
        <v>18</v>
      </c>
      <c r="JG583">
        <v>484.28800000000001</v>
      </c>
      <c r="JH583">
        <v>446.51499999999999</v>
      </c>
      <c r="JI583">
        <v>25</v>
      </c>
      <c r="JJ583">
        <v>26.608000000000001</v>
      </c>
      <c r="JK583">
        <v>30.0002</v>
      </c>
      <c r="JL583">
        <v>26.431000000000001</v>
      </c>
      <c r="JM583">
        <v>26.51</v>
      </c>
      <c r="JN583">
        <v>59.654000000000003</v>
      </c>
      <c r="JO583">
        <v>27.338699999999999</v>
      </c>
      <c r="JP583">
        <v>22.517099999999999</v>
      </c>
      <c r="JQ583">
        <v>25</v>
      </c>
      <c r="JR583">
        <v>1456.53</v>
      </c>
      <c r="JS583">
        <v>19.880700000000001</v>
      </c>
      <c r="JT583">
        <v>100.78100000000001</v>
      </c>
      <c r="JU583">
        <v>101.822</v>
      </c>
    </row>
    <row r="584" spans="1:281" x14ac:dyDescent="0.2">
      <c r="A584">
        <v>568</v>
      </c>
      <c r="B584">
        <v>1659030965</v>
      </c>
      <c r="C584">
        <v>7246.5</v>
      </c>
      <c r="D584" t="s">
        <v>1563</v>
      </c>
      <c r="E584" t="s">
        <v>1564</v>
      </c>
      <c r="F584">
        <v>5</v>
      </c>
      <c r="G584" t="s">
        <v>415</v>
      </c>
      <c r="H584" t="s">
        <v>1390</v>
      </c>
      <c r="I584">
        <v>1659030957.2142861</v>
      </c>
      <c r="J584">
        <f t="shared" si="400"/>
        <v>4.1191199248183687E-3</v>
      </c>
      <c r="K584">
        <f t="shared" si="401"/>
        <v>4.119119924818369</v>
      </c>
      <c r="L584">
        <f t="shared" si="402"/>
        <v>24.922025233328469</v>
      </c>
      <c r="M584">
        <f t="shared" si="403"/>
        <v>1368.7389285714289</v>
      </c>
      <c r="N584">
        <f t="shared" si="404"/>
        <v>1168.316063304999</v>
      </c>
      <c r="O584">
        <f t="shared" si="405"/>
        <v>105.78583695731687</v>
      </c>
      <c r="P584">
        <f t="shared" si="406"/>
        <v>123.93323834424611</v>
      </c>
      <c r="Q584">
        <f t="shared" si="407"/>
        <v>0.25106258411903981</v>
      </c>
      <c r="R584">
        <f t="shared" si="408"/>
        <v>2.756202188273809</v>
      </c>
      <c r="S584">
        <f t="shared" si="409"/>
        <v>0.23901419440824556</v>
      </c>
      <c r="T584">
        <f t="shared" si="410"/>
        <v>0.15041817747167538</v>
      </c>
      <c r="U584">
        <f t="shared" si="411"/>
        <v>321.51118735298002</v>
      </c>
      <c r="V584">
        <f t="shared" si="412"/>
        <v>27.833954768227134</v>
      </c>
      <c r="W584">
        <f t="shared" si="413"/>
        <v>27.70088928571429</v>
      </c>
      <c r="X584">
        <f t="shared" si="414"/>
        <v>3.7291697607669616</v>
      </c>
      <c r="Y584">
        <f t="shared" si="415"/>
        <v>62.167500799994237</v>
      </c>
      <c r="Z584">
        <f t="shared" si="416"/>
        <v>2.2199899955648812</v>
      </c>
      <c r="AA584">
        <f t="shared" si="417"/>
        <v>3.5709815691434184</v>
      </c>
      <c r="AB584">
        <f t="shared" si="418"/>
        <v>1.5091797652020804</v>
      </c>
      <c r="AC584">
        <f t="shared" si="419"/>
        <v>-181.65318868449006</v>
      </c>
      <c r="AD584">
        <f t="shared" si="420"/>
        <v>-109.93341326584498</v>
      </c>
      <c r="AE584">
        <f t="shared" si="421"/>
        <v>-8.6363627605387165</v>
      </c>
      <c r="AF584">
        <f t="shared" si="422"/>
        <v>21.288222642106277</v>
      </c>
      <c r="AG584">
        <f t="shared" si="423"/>
        <v>44.285515262261427</v>
      </c>
      <c r="AH584">
        <f t="shared" si="424"/>
        <v>4.0853841975162588</v>
      </c>
      <c r="AI584">
        <f t="shared" si="425"/>
        <v>24.922025233328469</v>
      </c>
      <c r="AJ584">
        <v>1474.987925203618</v>
      </c>
      <c r="AK584">
        <v>1428.2513333333329</v>
      </c>
      <c r="AL584">
        <v>3.4527262694756549</v>
      </c>
      <c r="AM584">
        <v>64.863660369353653</v>
      </c>
      <c r="AN584">
        <f t="shared" si="426"/>
        <v>4.119119924818369</v>
      </c>
      <c r="AO584">
        <v>19.78990013139158</v>
      </c>
      <c r="AP584">
        <v>24.57354895104897</v>
      </c>
      <c r="AQ584">
        <v>6.0149089173953526E-3</v>
      </c>
      <c r="AR584">
        <v>84.796211414977947</v>
      </c>
      <c r="AS584">
        <v>6</v>
      </c>
      <c r="AT584">
        <v>1</v>
      </c>
      <c r="AU584">
        <f t="shared" si="427"/>
        <v>1</v>
      </c>
      <c r="AV584">
        <f t="shared" si="428"/>
        <v>0</v>
      </c>
      <c r="AW584">
        <f t="shared" si="429"/>
        <v>47823.449244555355</v>
      </c>
      <c r="AX584" t="s">
        <v>416</v>
      </c>
      <c r="AY584" t="s">
        <v>416</v>
      </c>
      <c r="AZ584">
        <v>0</v>
      </c>
      <c r="BA584">
        <v>0</v>
      </c>
      <c r="BB584" t="e">
        <f t="shared" si="430"/>
        <v>#DIV/0!</v>
      </c>
      <c r="BC584">
        <v>0</v>
      </c>
      <c r="BD584" t="s">
        <v>416</v>
      </c>
      <c r="BE584" t="s">
        <v>416</v>
      </c>
      <c r="BF584">
        <v>0</v>
      </c>
      <c r="BG584">
        <v>0</v>
      </c>
      <c r="BH584" t="e">
        <f t="shared" si="431"/>
        <v>#DIV/0!</v>
      </c>
      <c r="BI584">
        <v>0.5</v>
      </c>
      <c r="BJ584">
        <f t="shared" si="432"/>
        <v>1681.1993996647564</v>
      </c>
      <c r="BK584">
        <f t="shared" si="433"/>
        <v>24.922025233328469</v>
      </c>
      <c r="BL584" t="e">
        <f t="shared" si="434"/>
        <v>#DIV/0!</v>
      </c>
      <c r="BM584">
        <f t="shared" si="435"/>
        <v>1.4823955586885236E-2</v>
      </c>
      <c r="BN584" t="e">
        <f t="shared" si="436"/>
        <v>#DIV/0!</v>
      </c>
      <c r="BO584" t="e">
        <f t="shared" si="437"/>
        <v>#DIV/0!</v>
      </c>
      <c r="BP584" t="s">
        <v>416</v>
      </c>
      <c r="BQ584">
        <v>0</v>
      </c>
      <c r="BR584" t="e">
        <f t="shared" si="438"/>
        <v>#DIV/0!</v>
      </c>
      <c r="BS584" t="e">
        <f t="shared" si="439"/>
        <v>#DIV/0!</v>
      </c>
      <c r="BT584" t="e">
        <f t="shared" si="440"/>
        <v>#DIV/0!</v>
      </c>
      <c r="BU584" t="e">
        <f t="shared" si="441"/>
        <v>#DIV/0!</v>
      </c>
      <c r="BV584" t="e">
        <f t="shared" si="442"/>
        <v>#DIV/0!</v>
      </c>
      <c r="BW584" t="e">
        <f t="shared" si="443"/>
        <v>#DIV/0!</v>
      </c>
      <c r="BX584" t="e">
        <f t="shared" si="444"/>
        <v>#DIV/0!</v>
      </c>
      <c r="BY584" t="e">
        <f t="shared" si="445"/>
        <v>#DIV/0!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 t="shared" si="446"/>
        <v>2000.0025000000001</v>
      </c>
      <c r="CS584">
        <f t="shared" si="447"/>
        <v>1681.1993996647564</v>
      </c>
      <c r="CT584">
        <f t="shared" si="448"/>
        <v>0.84059864908406678</v>
      </c>
      <c r="CU584">
        <f t="shared" si="449"/>
        <v>0.16075539273224909</v>
      </c>
      <c r="CV584">
        <v>6</v>
      </c>
      <c r="CW584">
        <v>0.5</v>
      </c>
      <c r="CX584" t="s">
        <v>417</v>
      </c>
      <c r="CY584">
        <v>2</v>
      </c>
      <c r="CZ584" t="b">
        <v>1</v>
      </c>
      <c r="DA584">
        <v>1659030957.2142861</v>
      </c>
      <c r="DB584">
        <v>1368.7389285714289</v>
      </c>
      <c r="DC584">
        <v>1428.581071428571</v>
      </c>
      <c r="DD584">
        <v>24.517932142857141</v>
      </c>
      <c r="DE584">
        <v>19.736521428571429</v>
      </c>
      <c r="DF584">
        <v>1363.313571428572</v>
      </c>
      <c r="DG584">
        <v>24.183975</v>
      </c>
      <c r="DH584">
        <v>500.08910714285707</v>
      </c>
      <c r="DI584">
        <v>90.445514285714282</v>
      </c>
      <c r="DJ584">
        <v>0.1000497785714286</v>
      </c>
      <c r="DK584">
        <v>26.96105714285714</v>
      </c>
      <c r="DL584">
        <v>27.70088928571429</v>
      </c>
      <c r="DM584">
        <v>999.9000000000002</v>
      </c>
      <c r="DN584">
        <v>0</v>
      </c>
      <c r="DO584">
        <v>0</v>
      </c>
      <c r="DP584">
        <v>9998.302142857141</v>
      </c>
      <c r="DQ584">
        <v>0</v>
      </c>
      <c r="DR584">
        <v>19.252199999999998</v>
      </c>
      <c r="DS584">
        <v>-59.842292857142859</v>
      </c>
      <c r="DT584">
        <v>1403.1403571428571</v>
      </c>
      <c r="DU584">
        <v>1457.3442857142859</v>
      </c>
      <c r="DV584">
        <v>4.7814128571428576</v>
      </c>
      <c r="DW584">
        <v>1428.581071428571</v>
      </c>
      <c r="DX584">
        <v>19.736521428571429</v>
      </c>
      <c r="DY584">
        <v>2.2175375000000002</v>
      </c>
      <c r="DZ584">
        <v>1.7850796428571429</v>
      </c>
      <c r="EA584">
        <v>19.089549999999999</v>
      </c>
      <c r="EB584">
        <v>15.65667857142857</v>
      </c>
      <c r="EC584">
        <v>2000.0025000000001</v>
      </c>
      <c r="ED584">
        <v>0.97999410714285751</v>
      </c>
      <c r="EE584">
        <v>2.0006289285714289E-2</v>
      </c>
      <c r="EF584">
        <v>0</v>
      </c>
      <c r="EG584">
        <v>726.54596428571426</v>
      </c>
      <c r="EH584">
        <v>5.000560000000001</v>
      </c>
      <c r="EI584">
        <v>14500.5</v>
      </c>
      <c r="EJ584">
        <v>17294.864285714291</v>
      </c>
      <c r="EK584">
        <v>37.977392857142853</v>
      </c>
      <c r="EL584">
        <v>38.595750000000002</v>
      </c>
      <c r="EM584">
        <v>37.667142857142849</v>
      </c>
      <c r="EN584">
        <v>37.640428571428572</v>
      </c>
      <c r="EO584">
        <v>39.01978571428571</v>
      </c>
      <c r="EP584">
        <v>1955.0925</v>
      </c>
      <c r="EQ584">
        <v>39.909999999999997</v>
      </c>
      <c r="ER584">
        <v>0</v>
      </c>
      <c r="ES584">
        <v>1659030966</v>
      </c>
      <c r="ET584">
        <v>0</v>
      </c>
      <c r="EU584">
        <v>726.56503999999984</v>
      </c>
      <c r="EV584">
        <v>-1.2915384590071619</v>
      </c>
      <c r="EW584">
        <v>-27.461538421084299</v>
      </c>
      <c r="EX584">
        <v>14500.144</v>
      </c>
      <c r="EY584">
        <v>15</v>
      </c>
      <c r="EZ584">
        <v>0</v>
      </c>
      <c r="FA584" t="s">
        <v>418</v>
      </c>
      <c r="FB584">
        <v>1655239120</v>
      </c>
      <c r="FC584">
        <v>1655239135</v>
      </c>
      <c r="FD584">
        <v>0</v>
      </c>
      <c r="FE584">
        <v>-7.4999999999999997E-2</v>
      </c>
      <c r="FF584">
        <v>-2.7E-2</v>
      </c>
      <c r="FG584">
        <v>1.986</v>
      </c>
      <c r="FH584">
        <v>0.13900000000000001</v>
      </c>
      <c r="FI584">
        <v>420</v>
      </c>
      <c r="FJ584">
        <v>22</v>
      </c>
      <c r="FK584">
        <v>0.12</v>
      </c>
      <c r="FL584">
        <v>0.02</v>
      </c>
      <c r="FM584">
        <v>-59.79627073170731</v>
      </c>
      <c r="FN584">
        <v>-1.017296864111517</v>
      </c>
      <c r="FO584">
        <v>0.15982835189726549</v>
      </c>
      <c r="FP584">
        <v>0</v>
      </c>
      <c r="FQ584">
        <v>726.68047058823538</v>
      </c>
      <c r="FR584">
        <v>-2.0795110799251191</v>
      </c>
      <c r="FS584">
        <v>0.30596782176967968</v>
      </c>
      <c r="FT584">
        <v>0</v>
      </c>
      <c r="FU584">
        <v>4.8216734146341462</v>
      </c>
      <c r="FV584">
        <v>-0.63668090592333049</v>
      </c>
      <c r="FW584">
        <v>7.5018580124859902E-2</v>
      </c>
      <c r="FX584">
        <v>0</v>
      </c>
      <c r="FY584">
        <v>0</v>
      </c>
      <c r="FZ584">
        <v>3</v>
      </c>
      <c r="GA584" t="s">
        <v>427</v>
      </c>
      <c r="GB584">
        <v>2.9797099999999999</v>
      </c>
      <c r="GC584">
        <v>2.7284199999999998</v>
      </c>
      <c r="GD584">
        <v>0.19258</v>
      </c>
      <c r="GE584">
        <v>0.19911499999999999</v>
      </c>
      <c r="GF584">
        <v>0.10896</v>
      </c>
      <c r="GG584">
        <v>9.4550499999999996E-2</v>
      </c>
      <c r="GH584">
        <v>24187.1</v>
      </c>
      <c r="GI584">
        <v>23649.200000000001</v>
      </c>
      <c r="GJ584">
        <v>30484.7</v>
      </c>
      <c r="GK584">
        <v>29774.9</v>
      </c>
      <c r="GL584">
        <v>37484.699999999997</v>
      </c>
      <c r="GM584">
        <v>35507.199999999997</v>
      </c>
      <c r="GN584">
        <v>46634.9</v>
      </c>
      <c r="GO584">
        <v>44284</v>
      </c>
      <c r="GP584">
        <v>1.86425</v>
      </c>
      <c r="GQ584">
        <v>1.8507499999999999</v>
      </c>
      <c r="GR584">
        <v>0.155635</v>
      </c>
      <c r="GS584">
        <v>0</v>
      </c>
      <c r="GT584">
        <v>25.160900000000002</v>
      </c>
      <c r="GU584">
        <v>999.9</v>
      </c>
      <c r="GV584">
        <v>47.8</v>
      </c>
      <c r="GW584">
        <v>32.200000000000003</v>
      </c>
      <c r="GX584">
        <v>25.526599999999998</v>
      </c>
      <c r="GY584">
        <v>63.116999999999997</v>
      </c>
      <c r="GZ584">
        <v>24.338899999999999</v>
      </c>
      <c r="HA584">
        <v>1</v>
      </c>
      <c r="HB584">
        <v>-2.9171699999999998E-2</v>
      </c>
      <c r="HC584">
        <v>0.298039</v>
      </c>
      <c r="HD584">
        <v>20.1934</v>
      </c>
      <c r="HE584">
        <v>5.2294200000000002</v>
      </c>
      <c r="HF584">
        <v>11.968</v>
      </c>
      <c r="HG584">
        <v>4.9704499999999996</v>
      </c>
      <c r="HH584">
        <v>3.2894999999999999</v>
      </c>
      <c r="HI584">
        <v>9351.7000000000007</v>
      </c>
      <c r="HJ584">
        <v>9999</v>
      </c>
      <c r="HK584">
        <v>9999</v>
      </c>
      <c r="HL584">
        <v>297.2</v>
      </c>
      <c r="HM584">
        <v>4.9729099999999997</v>
      </c>
      <c r="HN584">
        <v>1.8774999999999999</v>
      </c>
      <c r="HO584">
        <v>1.87561</v>
      </c>
      <c r="HP584">
        <v>1.87843</v>
      </c>
      <c r="HQ584">
        <v>1.8751500000000001</v>
      </c>
      <c r="HR584">
        <v>1.8786799999999999</v>
      </c>
      <c r="HS584">
        <v>1.8757600000000001</v>
      </c>
      <c r="HT584">
        <v>1.8769800000000001</v>
      </c>
      <c r="HU584">
        <v>0</v>
      </c>
      <c r="HV584">
        <v>0</v>
      </c>
      <c r="HW584">
        <v>0</v>
      </c>
      <c r="HX584">
        <v>0</v>
      </c>
      <c r="HY584" t="s">
        <v>420</v>
      </c>
      <c r="HZ584" t="s">
        <v>421</v>
      </c>
      <c r="IA584" t="s">
        <v>422</v>
      </c>
      <c r="IB584" t="s">
        <v>422</v>
      </c>
      <c r="IC584" t="s">
        <v>422</v>
      </c>
      <c r="ID584" t="s">
        <v>422</v>
      </c>
      <c r="IE584">
        <v>0</v>
      </c>
      <c r="IF584">
        <v>100</v>
      </c>
      <c r="IG584">
        <v>100</v>
      </c>
      <c r="IH584">
        <v>5.47</v>
      </c>
      <c r="II584">
        <v>0.33529999999999999</v>
      </c>
      <c r="IJ584">
        <v>1.981763419366358</v>
      </c>
      <c r="IK584">
        <v>4.1594547590360449E-3</v>
      </c>
      <c r="IL584">
        <v>-1.867668404869411E-6</v>
      </c>
      <c r="IM584">
        <v>4.9096340421811042E-10</v>
      </c>
      <c r="IN584">
        <v>-2.3250521569731349E-2</v>
      </c>
      <c r="IO584">
        <v>5.6214120975847052E-3</v>
      </c>
      <c r="IP584">
        <v>3.6430730392419388E-4</v>
      </c>
      <c r="IQ584">
        <v>5.8048895600362112E-7</v>
      </c>
      <c r="IR584">
        <v>0</v>
      </c>
      <c r="IS584">
        <v>2100</v>
      </c>
      <c r="IT584">
        <v>1</v>
      </c>
      <c r="IU584">
        <v>26</v>
      </c>
      <c r="IV584">
        <v>63197.4</v>
      </c>
      <c r="IW584">
        <v>63197.2</v>
      </c>
      <c r="IX584">
        <v>3.0029300000000001</v>
      </c>
      <c r="IY584">
        <v>2.5451700000000002</v>
      </c>
      <c r="IZ584">
        <v>1.39893</v>
      </c>
      <c r="JA584">
        <v>2.33765</v>
      </c>
      <c r="JB584">
        <v>1.4489700000000001</v>
      </c>
      <c r="JC584">
        <v>2.4597199999999999</v>
      </c>
      <c r="JD584">
        <v>37.819499999999998</v>
      </c>
      <c r="JE584">
        <v>24.078700000000001</v>
      </c>
      <c r="JF584">
        <v>18</v>
      </c>
      <c r="JG584">
        <v>484.33699999999999</v>
      </c>
      <c r="JH584">
        <v>446.298</v>
      </c>
      <c r="JI584">
        <v>24.9999</v>
      </c>
      <c r="JJ584">
        <v>26.608000000000001</v>
      </c>
      <c r="JK584">
        <v>30</v>
      </c>
      <c r="JL584">
        <v>26.432300000000001</v>
      </c>
      <c r="JM584">
        <v>26.51</v>
      </c>
      <c r="JN584">
        <v>60.145099999999999</v>
      </c>
      <c r="JO584">
        <v>27.064699999999998</v>
      </c>
      <c r="JP584">
        <v>22.517099999999999</v>
      </c>
      <c r="JQ584">
        <v>25</v>
      </c>
      <c r="JR584">
        <v>1469.88</v>
      </c>
      <c r="JS584">
        <v>19.926400000000001</v>
      </c>
      <c r="JT584">
        <v>100.78100000000001</v>
      </c>
      <c r="JU584">
        <v>101.824</v>
      </c>
    </row>
    <row r="585" spans="1:281" x14ac:dyDescent="0.2">
      <c r="A585">
        <v>569</v>
      </c>
      <c r="B585">
        <v>1659030970</v>
      </c>
      <c r="C585">
        <v>7251.5</v>
      </c>
      <c r="D585" t="s">
        <v>1565</v>
      </c>
      <c r="E585" t="s">
        <v>1566</v>
      </c>
      <c r="F585">
        <v>5</v>
      </c>
      <c r="G585" t="s">
        <v>415</v>
      </c>
      <c r="H585" t="s">
        <v>1390</v>
      </c>
      <c r="I585">
        <v>1659030962.5</v>
      </c>
      <c r="J585">
        <f t="shared" si="400"/>
        <v>4.0772312052625445E-3</v>
      </c>
      <c r="K585">
        <f t="shared" si="401"/>
        <v>4.0772312052625441</v>
      </c>
      <c r="L585">
        <f t="shared" si="402"/>
        <v>25.097649660986203</v>
      </c>
      <c r="M585">
        <f t="shared" si="403"/>
        <v>1386.422222222222</v>
      </c>
      <c r="N585">
        <f t="shared" si="404"/>
        <v>1183.0097342560914</v>
      </c>
      <c r="O585">
        <f t="shared" si="405"/>
        <v>107.09581281841088</v>
      </c>
      <c r="P585">
        <f t="shared" si="406"/>
        <v>125.51039141851575</v>
      </c>
      <c r="Q585">
        <f t="shared" si="407"/>
        <v>0.24883054419792361</v>
      </c>
      <c r="R585">
        <f t="shared" si="408"/>
        <v>2.7555076107424799</v>
      </c>
      <c r="S585">
        <f t="shared" si="409"/>
        <v>0.23698717150728368</v>
      </c>
      <c r="T585">
        <f t="shared" si="410"/>
        <v>0.1491340774633923</v>
      </c>
      <c r="U585">
        <f t="shared" si="411"/>
        <v>321.50889679741982</v>
      </c>
      <c r="V585">
        <f t="shared" si="412"/>
        <v>27.845216200349913</v>
      </c>
      <c r="W585">
        <f t="shared" si="413"/>
        <v>27.702611111111111</v>
      </c>
      <c r="X585">
        <f t="shared" si="414"/>
        <v>3.7295449321952532</v>
      </c>
      <c r="Y585">
        <f t="shared" si="415"/>
        <v>62.260881995473291</v>
      </c>
      <c r="Z585">
        <f t="shared" si="416"/>
        <v>2.2232644260913195</v>
      </c>
      <c r="AA585">
        <f t="shared" si="417"/>
        <v>3.5708848876457662</v>
      </c>
      <c r="AB585">
        <f t="shared" si="418"/>
        <v>1.5062805061039337</v>
      </c>
      <c r="AC585">
        <f t="shared" si="419"/>
        <v>-179.80589615207822</v>
      </c>
      <c r="AD585">
        <f t="shared" si="420"/>
        <v>-110.22995613600243</v>
      </c>
      <c r="AE585">
        <f t="shared" si="421"/>
        <v>-8.6618966112543312</v>
      </c>
      <c r="AF585">
        <f t="shared" si="422"/>
        <v>22.811147898084826</v>
      </c>
      <c r="AG585">
        <f t="shared" si="423"/>
        <v>44.197022694396317</v>
      </c>
      <c r="AH585">
        <f t="shared" si="424"/>
        <v>4.0705140330722331</v>
      </c>
      <c r="AI585">
        <f t="shared" si="425"/>
        <v>25.097649660986203</v>
      </c>
      <c r="AJ585">
        <v>1491.6759258012021</v>
      </c>
      <c r="AK585">
        <v>1445.177454545455</v>
      </c>
      <c r="AL585">
        <v>3.3563265287976471</v>
      </c>
      <c r="AM585">
        <v>64.863660369353653</v>
      </c>
      <c r="AN585">
        <f t="shared" si="426"/>
        <v>4.0772312052625441</v>
      </c>
      <c r="AO585">
        <v>19.817544008119629</v>
      </c>
      <c r="AP585">
        <v>24.584514685314701</v>
      </c>
      <c r="AQ585">
        <v>7.6632113802999383E-4</v>
      </c>
      <c r="AR585">
        <v>84.796211414977947</v>
      </c>
      <c r="AS585">
        <v>6</v>
      </c>
      <c r="AT585">
        <v>1</v>
      </c>
      <c r="AU585">
        <f t="shared" si="427"/>
        <v>1</v>
      </c>
      <c r="AV585">
        <f t="shared" si="428"/>
        <v>0</v>
      </c>
      <c r="AW585">
        <f t="shared" si="429"/>
        <v>47804.294701052662</v>
      </c>
      <c r="AX585" t="s">
        <v>416</v>
      </c>
      <c r="AY585" t="s">
        <v>416</v>
      </c>
      <c r="AZ585">
        <v>0</v>
      </c>
      <c r="BA585">
        <v>0</v>
      </c>
      <c r="BB585" t="e">
        <f t="shared" si="430"/>
        <v>#DIV/0!</v>
      </c>
      <c r="BC585">
        <v>0</v>
      </c>
      <c r="BD585" t="s">
        <v>416</v>
      </c>
      <c r="BE585" t="s">
        <v>416</v>
      </c>
      <c r="BF585">
        <v>0</v>
      </c>
      <c r="BG585">
        <v>0</v>
      </c>
      <c r="BH585" t="e">
        <f t="shared" si="431"/>
        <v>#DIV/0!</v>
      </c>
      <c r="BI585">
        <v>0.5</v>
      </c>
      <c r="BJ585">
        <f t="shared" si="432"/>
        <v>1681.1873441091982</v>
      </c>
      <c r="BK585">
        <f t="shared" si="433"/>
        <v>25.097649660986203</v>
      </c>
      <c r="BL585" t="e">
        <f t="shared" si="434"/>
        <v>#DIV/0!</v>
      </c>
      <c r="BM585">
        <f t="shared" si="435"/>
        <v>1.4928526406606137E-2</v>
      </c>
      <c r="BN585" t="e">
        <f t="shared" si="436"/>
        <v>#DIV/0!</v>
      </c>
      <c r="BO585" t="e">
        <f t="shared" si="437"/>
        <v>#DIV/0!</v>
      </c>
      <c r="BP585" t="s">
        <v>416</v>
      </c>
      <c r="BQ585">
        <v>0</v>
      </c>
      <c r="BR585" t="e">
        <f t="shared" si="438"/>
        <v>#DIV/0!</v>
      </c>
      <c r="BS585" t="e">
        <f t="shared" si="439"/>
        <v>#DIV/0!</v>
      </c>
      <c r="BT585" t="e">
        <f t="shared" si="440"/>
        <v>#DIV/0!</v>
      </c>
      <c r="BU585" t="e">
        <f t="shared" si="441"/>
        <v>#DIV/0!</v>
      </c>
      <c r="BV585" t="e">
        <f t="shared" si="442"/>
        <v>#DIV/0!</v>
      </c>
      <c r="BW585" t="e">
        <f t="shared" si="443"/>
        <v>#DIV/0!</v>
      </c>
      <c r="BX585" t="e">
        <f t="shared" si="444"/>
        <v>#DIV/0!</v>
      </c>
      <c r="BY585" t="e">
        <f t="shared" si="445"/>
        <v>#DIV/0!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 t="shared" si="446"/>
        <v>1999.988148148148</v>
      </c>
      <c r="CS585">
        <f t="shared" si="447"/>
        <v>1681.1873441091982</v>
      </c>
      <c r="CT585">
        <f t="shared" si="448"/>
        <v>0.84059865337995254</v>
      </c>
      <c r="CU585">
        <f t="shared" si="449"/>
        <v>0.16075540102330857</v>
      </c>
      <c r="CV585">
        <v>6</v>
      </c>
      <c r="CW585">
        <v>0.5</v>
      </c>
      <c r="CX585" t="s">
        <v>417</v>
      </c>
      <c r="CY585">
        <v>2</v>
      </c>
      <c r="CZ585" t="b">
        <v>1</v>
      </c>
      <c r="DA585">
        <v>1659030962.5</v>
      </c>
      <c r="DB585">
        <v>1386.422222222222</v>
      </c>
      <c r="DC585">
        <v>1446.2218518518509</v>
      </c>
      <c r="DD585">
        <v>24.558788888888891</v>
      </c>
      <c r="DE585">
        <v>19.79484444444444</v>
      </c>
      <c r="DF585">
        <v>1380.9662962962959</v>
      </c>
      <c r="DG585">
        <v>24.22385925925926</v>
      </c>
      <c r="DH585">
        <v>500.07474074074082</v>
      </c>
      <c r="DI585">
        <v>90.428170370370353</v>
      </c>
      <c r="DJ585">
        <v>0.1000896407407408</v>
      </c>
      <c r="DK585">
        <v>26.960596296296291</v>
      </c>
      <c r="DL585">
        <v>27.702611111111111</v>
      </c>
      <c r="DM585">
        <v>999.90000000000009</v>
      </c>
      <c r="DN585">
        <v>0</v>
      </c>
      <c r="DO585">
        <v>0</v>
      </c>
      <c r="DP585">
        <v>9996.1096296296291</v>
      </c>
      <c r="DQ585">
        <v>0</v>
      </c>
      <c r="DR585">
        <v>19.252199999999998</v>
      </c>
      <c r="DS585">
        <v>-59.799751851851852</v>
      </c>
      <c r="DT585">
        <v>1421.327407407407</v>
      </c>
      <c r="DU585">
        <v>1475.4274074074069</v>
      </c>
      <c r="DV585">
        <v>4.7639407407407406</v>
      </c>
      <c r="DW585">
        <v>1446.2218518518509</v>
      </c>
      <c r="DX585">
        <v>19.79484444444444</v>
      </c>
      <c r="DY585">
        <v>2.2208066666666659</v>
      </c>
      <c r="DZ585">
        <v>1.790013333333333</v>
      </c>
      <c r="EA585">
        <v>19.113185185185191</v>
      </c>
      <c r="EB585">
        <v>15.699818518518519</v>
      </c>
      <c r="EC585">
        <v>1999.988148148148</v>
      </c>
      <c r="ED585">
        <v>0.97999400000000014</v>
      </c>
      <c r="EE585">
        <v>2.0006400000000001E-2</v>
      </c>
      <c r="EF585">
        <v>0</v>
      </c>
      <c r="EG585">
        <v>726.47170370370372</v>
      </c>
      <c r="EH585">
        <v>5.000560000000001</v>
      </c>
      <c r="EI585">
        <v>14498.08148148148</v>
      </c>
      <c r="EJ585">
        <v>17294.73333333333</v>
      </c>
      <c r="EK585">
        <v>37.909370370370368</v>
      </c>
      <c r="EL585">
        <v>38.601666666666659</v>
      </c>
      <c r="EM585">
        <v>37.647962962962957</v>
      </c>
      <c r="EN585">
        <v>37.629407407407413</v>
      </c>
      <c r="EO585">
        <v>38.999703703703702</v>
      </c>
      <c r="EP585">
        <v>1955.0781481481481</v>
      </c>
      <c r="EQ585">
        <v>39.909999999999997</v>
      </c>
      <c r="ER585">
        <v>0</v>
      </c>
      <c r="ES585">
        <v>1659030971.4000001</v>
      </c>
      <c r="ET585">
        <v>0</v>
      </c>
      <c r="EU585">
        <v>726.48107692307713</v>
      </c>
      <c r="EV585">
        <v>-1.3849572765640059</v>
      </c>
      <c r="EW585">
        <v>-24.837606829200951</v>
      </c>
      <c r="EX585">
        <v>14497.98076923077</v>
      </c>
      <c r="EY585">
        <v>15</v>
      </c>
      <c r="EZ585">
        <v>0</v>
      </c>
      <c r="FA585" t="s">
        <v>418</v>
      </c>
      <c r="FB585">
        <v>1655239120</v>
      </c>
      <c r="FC585">
        <v>1655239135</v>
      </c>
      <c r="FD585">
        <v>0</v>
      </c>
      <c r="FE585">
        <v>-7.4999999999999997E-2</v>
      </c>
      <c r="FF585">
        <v>-2.7E-2</v>
      </c>
      <c r="FG585">
        <v>1.986</v>
      </c>
      <c r="FH585">
        <v>0.13900000000000001</v>
      </c>
      <c r="FI585">
        <v>420</v>
      </c>
      <c r="FJ585">
        <v>22</v>
      </c>
      <c r="FK585">
        <v>0.12</v>
      </c>
      <c r="FL585">
        <v>0.02</v>
      </c>
      <c r="FM585">
        <v>-59.798894999999987</v>
      </c>
      <c r="FN585">
        <v>-9.6945590994226546E-2</v>
      </c>
      <c r="FO585">
        <v>0.17771588835835669</v>
      </c>
      <c r="FP585">
        <v>1</v>
      </c>
      <c r="FQ585">
        <v>726.56123529411764</v>
      </c>
      <c r="FR585">
        <v>-1.140901454382298</v>
      </c>
      <c r="FS585">
        <v>0.23657035501510379</v>
      </c>
      <c r="FT585">
        <v>0</v>
      </c>
      <c r="FU585">
        <v>4.77524075</v>
      </c>
      <c r="FV585">
        <v>-0.20047868667919411</v>
      </c>
      <c r="FW585">
        <v>2.3468808063842939E-2</v>
      </c>
      <c r="FX585">
        <v>0</v>
      </c>
      <c r="FY585">
        <v>1</v>
      </c>
      <c r="FZ585">
        <v>3</v>
      </c>
      <c r="GA585" t="s">
        <v>419</v>
      </c>
      <c r="GB585">
        <v>2.97986</v>
      </c>
      <c r="GC585">
        <v>2.7283300000000001</v>
      </c>
      <c r="GD585">
        <v>0.19394800000000001</v>
      </c>
      <c r="GE585">
        <v>0.200404</v>
      </c>
      <c r="GF585">
        <v>0.108998</v>
      </c>
      <c r="GG585">
        <v>9.4777E-2</v>
      </c>
      <c r="GH585">
        <v>24146.1</v>
      </c>
      <c r="GI585">
        <v>23611</v>
      </c>
      <c r="GJ585">
        <v>30484.7</v>
      </c>
      <c r="GK585">
        <v>29774.7</v>
      </c>
      <c r="GL585">
        <v>37483.300000000003</v>
      </c>
      <c r="GM585">
        <v>35498.199999999997</v>
      </c>
      <c r="GN585">
        <v>46635</v>
      </c>
      <c r="GO585">
        <v>44283.9</v>
      </c>
      <c r="GP585">
        <v>1.8642300000000001</v>
      </c>
      <c r="GQ585">
        <v>1.85043</v>
      </c>
      <c r="GR585">
        <v>0.155918</v>
      </c>
      <c r="GS585">
        <v>0</v>
      </c>
      <c r="GT585">
        <v>25.160900000000002</v>
      </c>
      <c r="GU585">
        <v>999.9</v>
      </c>
      <c r="GV585">
        <v>47.7</v>
      </c>
      <c r="GW585">
        <v>32.200000000000003</v>
      </c>
      <c r="GX585">
        <v>25.4787</v>
      </c>
      <c r="GY585">
        <v>63.186999999999998</v>
      </c>
      <c r="GZ585">
        <v>24.395</v>
      </c>
      <c r="HA585">
        <v>1</v>
      </c>
      <c r="HB585">
        <v>-2.92099E-2</v>
      </c>
      <c r="HC585">
        <v>0.29765799999999998</v>
      </c>
      <c r="HD585">
        <v>20.193300000000001</v>
      </c>
      <c r="HE585">
        <v>5.2304700000000004</v>
      </c>
      <c r="HF585">
        <v>11.968</v>
      </c>
      <c r="HG585">
        <v>4.9706000000000001</v>
      </c>
      <c r="HH585">
        <v>3.2895799999999999</v>
      </c>
      <c r="HI585">
        <v>9351.7000000000007</v>
      </c>
      <c r="HJ585">
        <v>9999</v>
      </c>
      <c r="HK585">
        <v>9999</v>
      </c>
      <c r="HL585">
        <v>297.2</v>
      </c>
      <c r="HM585">
        <v>4.9729000000000001</v>
      </c>
      <c r="HN585">
        <v>1.8774500000000001</v>
      </c>
      <c r="HO585">
        <v>1.8755999999999999</v>
      </c>
      <c r="HP585">
        <v>1.8783799999999999</v>
      </c>
      <c r="HQ585">
        <v>1.87514</v>
      </c>
      <c r="HR585">
        <v>1.87866</v>
      </c>
      <c r="HS585">
        <v>1.8757600000000001</v>
      </c>
      <c r="HT585">
        <v>1.8769400000000001</v>
      </c>
      <c r="HU585">
        <v>0</v>
      </c>
      <c r="HV585">
        <v>0</v>
      </c>
      <c r="HW585">
        <v>0</v>
      </c>
      <c r="HX585">
        <v>0</v>
      </c>
      <c r="HY585" t="s">
        <v>420</v>
      </c>
      <c r="HZ585" t="s">
        <v>421</v>
      </c>
      <c r="IA585" t="s">
        <v>422</v>
      </c>
      <c r="IB585" t="s">
        <v>422</v>
      </c>
      <c r="IC585" t="s">
        <v>422</v>
      </c>
      <c r="ID585" t="s">
        <v>422</v>
      </c>
      <c r="IE585">
        <v>0</v>
      </c>
      <c r="IF585">
        <v>100</v>
      </c>
      <c r="IG585">
        <v>100</v>
      </c>
      <c r="IH585">
        <v>5.5</v>
      </c>
      <c r="II585">
        <v>0.33560000000000001</v>
      </c>
      <c r="IJ585">
        <v>1.981763419366358</v>
      </c>
      <c r="IK585">
        <v>4.1594547590360449E-3</v>
      </c>
      <c r="IL585">
        <v>-1.867668404869411E-6</v>
      </c>
      <c r="IM585">
        <v>4.9096340421811042E-10</v>
      </c>
      <c r="IN585">
        <v>-2.3250521569731349E-2</v>
      </c>
      <c r="IO585">
        <v>5.6214120975847052E-3</v>
      </c>
      <c r="IP585">
        <v>3.6430730392419388E-4</v>
      </c>
      <c r="IQ585">
        <v>5.8048895600362112E-7</v>
      </c>
      <c r="IR585">
        <v>0</v>
      </c>
      <c r="IS585">
        <v>2100</v>
      </c>
      <c r="IT585">
        <v>1</v>
      </c>
      <c r="IU585">
        <v>26</v>
      </c>
      <c r="IV585">
        <v>63197.5</v>
      </c>
      <c r="IW585">
        <v>63197.2</v>
      </c>
      <c r="IX585">
        <v>3.0285600000000001</v>
      </c>
      <c r="IY585">
        <v>2.5769000000000002</v>
      </c>
      <c r="IZ585">
        <v>1.39893</v>
      </c>
      <c r="JA585">
        <v>2.33887</v>
      </c>
      <c r="JB585">
        <v>1.4489700000000001</v>
      </c>
      <c r="JC585">
        <v>2.3767100000000001</v>
      </c>
      <c r="JD585">
        <v>37.819499999999998</v>
      </c>
      <c r="JE585">
        <v>24.07</v>
      </c>
      <c r="JF585">
        <v>18</v>
      </c>
      <c r="JG585">
        <v>484.32299999999998</v>
      </c>
      <c r="JH585">
        <v>446.11500000000001</v>
      </c>
      <c r="JI585">
        <v>24.9999</v>
      </c>
      <c r="JJ585">
        <v>26.609500000000001</v>
      </c>
      <c r="JK585">
        <v>30.0001</v>
      </c>
      <c r="JL585">
        <v>26.432300000000001</v>
      </c>
      <c r="JM585">
        <v>26.5122</v>
      </c>
      <c r="JN585">
        <v>60.683</v>
      </c>
      <c r="JO585">
        <v>27.064699999999998</v>
      </c>
      <c r="JP585">
        <v>22.517099999999999</v>
      </c>
      <c r="JQ585">
        <v>25</v>
      </c>
      <c r="JR585">
        <v>1489.91</v>
      </c>
      <c r="JS585">
        <v>19.960100000000001</v>
      </c>
      <c r="JT585">
        <v>100.78100000000001</v>
      </c>
      <c r="JU585">
        <v>101.82299999999999</v>
      </c>
    </row>
    <row r="586" spans="1:281" x14ac:dyDescent="0.2">
      <c r="A586">
        <v>570</v>
      </c>
      <c r="B586">
        <v>1659030975</v>
      </c>
      <c r="C586">
        <v>7256.5</v>
      </c>
      <c r="D586" t="s">
        <v>1567</v>
      </c>
      <c r="E586" t="s">
        <v>1568</v>
      </c>
      <c r="F586">
        <v>5</v>
      </c>
      <c r="G586" t="s">
        <v>415</v>
      </c>
      <c r="H586" t="s">
        <v>1390</v>
      </c>
      <c r="I586">
        <v>1659030967.2142861</v>
      </c>
      <c r="J586">
        <f t="shared" si="400"/>
        <v>4.0475699331784061E-3</v>
      </c>
      <c r="K586">
        <f t="shared" si="401"/>
        <v>4.0475699331784059</v>
      </c>
      <c r="L586">
        <f t="shared" si="402"/>
        <v>25.09907381956732</v>
      </c>
      <c r="M586">
        <f t="shared" si="403"/>
        <v>1402.0174999999999</v>
      </c>
      <c r="N586">
        <f t="shared" si="404"/>
        <v>1197.0552164116391</v>
      </c>
      <c r="O586">
        <f t="shared" si="405"/>
        <v>108.36209440090799</v>
      </c>
      <c r="P586">
        <f t="shared" si="406"/>
        <v>126.91607755751293</v>
      </c>
      <c r="Q586">
        <f t="shared" si="407"/>
        <v>0.24706488146320257</v>
      </c>
      <c r="R586">
        <f t="shared" si="408"/>
        <v>2.7560853097868514</v>
      </c>
      <c r="S586">
        <f t="shared" si="409"/>
        <v>0.23538707498428021</v>
      </c>
      <c r="T586">
        <f t="shared" si="410"/>
        <v>0.14812012033923935</v>
      </c>
      <c r="U586">
        <f t="shared" si="411"/>
        <v>321.51232735298242</v>
      </c>
      <c r="V586">
        <f t="shared" si="412"/>
        <v>27.85438295415776</v>
      </c>
      <c r="W586">
        <f t="shared" si="413"/>
        <v>27.70655714285714</v>
      </c>
      <c r="X586">
        <f t="shared" si="414"/>
        <v>3.7304048639146012</v>
      </c>
      <c r="Y586">
        <f t="shared" si="415"/>
        <v>62.305686139344118</v>
      </c>
      <c r="Z586">
        <f t="shared" si="416"/>
        <v>2.2250151358283339</v>
      </c>
      <c r="AA586">
        <f t="shared" si="417"/>
        <v>3.571126928691835</v>
      </c>
      <c r="AB586">
        <f t="shared" si="418"/>
        <v>1.5053897280862674</v>
      </c>
      <c r="AC586">
        <f t="shared" si="419"/>
        <v>-178.49783405316771</v>
      </c>
      <c r="AD586">
        <f t="shared" si="420"/>
        <v>-110.66796717465104</v>
      </c>
      <c r="AE586">
        <f t="shared" si="421"/>
        <v>-8.6947143574822032</v>
      </c>
      <c r="AF586">
        <f t="shared" si="422"/>
        <v>23.651811767681465</v>
      </c>
      <c r="AG586">
        <f t="shared" si="423"/>
        <v>44.015473013449053</v>
      </c>
      <c r="AH586">
        <f t="shared" si="424"/>
        <v>4.0482497176377041</v>
      </c>
      <c r="AI586">
        <f t="shared" si="425"/>
        <v>25.09907381956732</v>
      </c>
      <c r="AJ586">
        <v>1507.9100179737461</v>
      </c>
      <c r="AK586">
        <v>1461.725090909091</v>
      </c>
      <c r="AL586">
        <v>3.2891406782770791</v>
      </c>
      <c r="AM586">
        <v>64.863660369353653</v>
      </c>
      <c r="AN586">
        <f t="shared" si="426"/>
        <v>4.0475699331784059</v>
      </c>
      <c r="AO586">
        <v>19.899147270302581</v>
      </c>
      <c r="AP586">
        <v>24.604946153846171</v>
      </c>
      <c r="AQ586">
        <v>5.0537769367683784E-3</v>
      </c>
      <c r="AR586">
        <v>84.796211414977947</v>
      </c>
      <c r="AS586">
        <v>6</v>
      </c>
      <c r="AT586">
        <v>1</v>
      </c>
      <c r="AU586">
        <f t="shared" si="427"/>
        <v>1</v>
      </c>
      <c r="AV586">
        <f t="shared" si="428"/>
        <v>0</v>
      </c>
      <c r="AW586">
        <f t="shared" si="429"/>
        <v>47819.698376369859</v>
      </c>
      <c r="AX586" t="s">
        <v>416</v>
      </c>
      <c r="AY586" t="s">
        <v>416</v>
      </c>
      <c r="AZ586">
        <v>0</v>
      </c>
      <c r="BA586">
        <v>0</v>
      </c>
      <c r="BB586" t="e">
        <f t="shared" si="430"/>
        <v>#DIV/0!</v>
      </c>
      <c r="BC586">
        <v>0</v>
      </c>
      <c r="BD586" t="s">
        <v>416</v>
      </c>
      <c r="BE586" t="s">
        <v>416</v>
      </c>
      <c r="BF586">
        <v>0</v>
      </c>
      <c r="BG586">
        <v>0</v>
      </c>
      <c r="BH586" t="e">
        <f t="shared" si="431"/>
        <v>#DIV/0!</v>
      </c>
      <c r="BI586">
        <v>0.5</v>
      </c>
      <c r="BJ586">
        <f t="shared" si="432"/>
        <v>1681.2053996647578</v>
      </c>
      <c r="BK586">
        <f t="shared" si="433"/>
        <v>25.09907381956732</v>
      </c>
      <c r="BL586" t="e">
        <f t="shared" si="434"/>
        <v>#DIV/0!</v>
      </c>
      <c r="BM586">
        <f t="shared" si="435"/>
        <v>1.4929213185118381E-2</v>
      </c>
      <c r="BN586" t="e">
        <f t="shared" si="436"/>
        <v>#DIV/0!</v>
      </c>
      <c r="BO586" t="e">
        <f t="shared" si="437"/>
        <v>#DIV/0!</v>
      </c>
      <c r="BP586" t="s">
        <v>416</v>
      </c>
      <c r="BQ586">
        <v>0</v>
      </c>
      <c r="BR586" t="e">
        <f t="shared" si="438"/>
        <v>#DIV/0!</v>
      </c>
      <c r="BS586" t="e">
        <f t="shared" si="439"/>
        <v>#DIV/0!</v>
      </c>
      <c r="BT586" t="e">
        <f t="shared" si="440"/>
        <v>#DIV/0!</v>
      </c>
      <c r="BU586" t="e">
        <f t="shared" si="441"/>
        <v>#DIV/0!</v>
      </c>
      <c r="BV586" t="e">
        <f t="shared" si="442"/>
        <v>#DIV/0!</v>
      </c>
      <c r="BW586" t="e">
        <f t="shared" si="443"/>
        <v>#DIV/0!</v>
      </c>
      <c r="BX586" t="e">
        <f t="shared" si="444"/>
        <v>#DIV/0!</v>
      </c>
      <c r="BY586" t="e">
        <f t="shared" si="445"/>
        <v>#DIV/0!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 t="shared" si="446"/>
        <v>2000.009642857143</v>
      </c>
      <c r="CS586">
        <f t="shared" si="447"/>
        <v>1681.2053996647578</v>
      </c>
      <c r="CT586">
        <f t="shared" si="448"/>
        <v>0.84059864694604536</v>
      </c>
      <c r="CU586">
        <f t="shared" si="449"/>
        <v>0.16075538860586755</v>
      </c>
      <c r="CV586">
        <v>6</v>
      </c>
      <c r="CW586">
        <v>0.5</v>
      </c>
      <c r="CX586" t="s">
        <v>417</v>
      </c>
      <c r="CY586">
        <v>2</v>
      </c>
      <c r="CZ586" t="b">
        <v>1</v>
      </c>
      <c r="DA586">
        <v>1659030967.2142861</v>
      </c>
      <c r="DB586">
        <v>1402.0174999999999</v>
      </c>
      <c r="DC586">
        <v>1461.637857142857</v>
      </c>
      <c r="DD586">
        <v>24.57931428571429</v>
      </c>
      <c r="DE586">
        <v>19.84153928571429</v>
      </c>
      <c r="DF586">
        <v>1396.533571428572</v>
      </c>
      <c r="DG586">
        <v>24.243885714285721</v>
      </c>
      <c r="DH586">
        <v>500.07607142857142</v>
      </c>
      <c r="DI586">
        <v>90.423864285714259</v>
      </c>
      <c r="DJ586">
        <v>0.1000254357142857</v>
      </c>
      <c r="DK586">
        <v>26.961749999999999</v>
      </c>
      <c r="DL586">
        <v>27.70655714285714</v>
      </c>
      <c r="DM586">
        <v>999.9000000000002</v>
      </c>
      <c r="DN586">
        <v>0</v>
      </c>
      <c r="DO586">
        <v>0</v>
      </c>
      <c r="DP586">
        <v>10000.004285714291</v>
      </c>
      <c r="DQ586">
        <v>0</v>
      </c>
      <c r="DR586">
        <v>19.252199999999998</v>
      </c>
      <c r="DS586">
        <v>-59.61994285714286</v>
      </c>
      <c r="DT586">
        <v>1437.346071428572</v>
      </c>
      <c r="DU586">
        <v>1491.225714285714</v>
      </c>
      <c r="DV586">
        <v>4.7377739285714293</v>
      </c>
      <c r="DW586">
        <v>1461.637857142857</v>
      </c>
      <c r="DX586">
        <v>19.84153928571429</v>
      </c>
      <c r="DY586">
        <v>2.222556071428571</v>
      </c>
      <c r="DZ586">
        <v>1.794150357142857</v>
      </c>
      <c r="EA586">
        <v>19.125828571428571</v>
      </c>
      <c r="EB586">
        <v>15.735864285714291</v>
      </c>
      <c r="EC586">
        <v>2000.009642857143</v>
      </c>
      <c r="ED586">
        <v>0.97999421428571443</v>
      </c>
      <c r="EE586">
        <v>2.0006178571428571E-2</v>
      </c>
      <c r="EF586">
        <v>0</v>
      </c>
      <c r="EG586">
        <v>726.37471428571439</v>
      </c>
      <c r="EH586">
        <v>5.000560000000001</v>
      </c>
      <c r="EI586">
        <v>14496.45714285714</v>
      </c>
      <c r="EJ586">
        <v>17294.924999999999</v>
      </c>
      <c r="EK586">
        <v>37.970607142857141</v>
      </c>
      <c r="EL586">
        <v>38.593499999999999</v>
      </c>
      <c r="EM586">
        <v>37.662821428571426</v>
      </c>
      <c r="EN586">
        <v>37.635857142857148</v>
      </c>
      <c r="EO586">
        <v>39.001821428571432</v>
      </c>
      <c r="EP586">
        <v>1955.099642857143</v>
      </c>
      <c r="EQ586">
        <v>39.909999999999997</v>
      </c>
      <c r="ER586">
        <v>0</v>
      </c>
      <c r="ES586">
        <v>1659030976.2</v>
      </c>
      <c r="ET586">
        <v>0</v>
      </c>
      <c r="EU586">
        <v>726.38457692307691</v>
      </c>
      <c r="EV586">
        <v>-0.39921368349190639</v>
      </c>
      <c r="EW586">
        <v>-19.261538442272251</v>
      </c>
      <c r="EX586">
        <v>14496.23846153846</v>
      </c>
      <c r="EY586">
        <v>15</v>
      </c>
      <c r="EZ586">
        <v>0</v>
      </c>
      <c r="FA586" t="s">
        <v>418</v>
      </c>
      <c r="FB586">
        <v>1655239120</v>
      </c>
      <c r="FC586">
        <v>1655239135</v>
      </c>
      <c r="FD586">
        <v>0</v>
      </c>
      <c r="FE586">
        <v>-7.4999999999999997E-2</v>
      </c>
      <c r="FF586">
        <v>-2.7E-2</v>
      </c>
      <c r="FG586">
        <v>1.986</v>
      </c>
      <c r="FH586">
        <v>0.13900000000000001</v>
      </c>
      <c r="FI586">
        <v>420</v>
      </c>
      <c r="FJ586">
        <v>22</v>
      </c>
      <c r="FK586">
        <v>0.12</v>
      </c>
      <c r="FL586">
        <v>0.02</v>
      </c>
      <c r="FM586">
        <v>-59.669646341463412</v>
      </c>
      <c r="FN586">
        <v>2.170087108013989</v>
      </c>
      <c r="FO586">
        <v>0.30149277797244511</v>
      </c>
      <c r="FP586">
        <v>0</v>
      </c>
      <c r="FQ586">
        <v>726.45076470588231</v>
      </c>
      <c r="FR586">
        <v>-1.102093206300933</v>
      </c>
      <c r="FS586">
        <v>0.2349324131624386</v>
      </c>
      <c r="FT586">
        <v>0</v>
      </c>
      <c r="FU586">
        <v>4.7478543902439023</v>
      </c>
      <c r="FV586">
        <v>-0.29197609756098108</v>
      </c>
      <c r="FW586">
        <v>3.2482330585072793E-2</v>
      </c>
      <c r="FX586">
        <v>0</v>
      </c>
      <c r="FY586">
        <v>0</v>
      </c>
      <c r="FZ586">
        <v>3</v>
      </c>
      <c r="GA586" t="s">
        <v>427</v>
      </c>
      <c r="GB586">
        <v>2.9797500000000001</v>
      </c>
      <c r="GC586">
        <v>2.72837</v>
      </c>
      <c r="GD586">
        <v>0.195271</v>
      </c>
      <c r="GE586">
        <v>0.20171600000000001</v>
      </c>
      <c r="GF586">
        <v>0.10904899999999999</v>
      </c>
      <c r="GG586">
        <v>9.4868599999999997E-2</v>
      </c>
      <c r="GH586">
        <v>24106.2</v>
      </c>
      <c r="GI586">
        <v>23572.400000000001</v>
      </c>
      <c r="GJ586">
        <v>30484.400000000001</v>
      </c>
      <c r="GK586">
        <v>29774.9</v>
      </c>
      <c r="GL586">
        <v>37480.9</v>
      </c>
      <c r="GM586">
        <v>35494.6</v>
      </c>
      <c r="GN586">
        <v>46634.6</v>
      </c>
      <c r="GO586">
        <v>44283.9</v>
      </c>
      <c r="GP586">
        <v>1.86408</v>
      </c>
      <c r="GQ586">
        <v>1.8505199999999999</v>
      </c>
      <c r="GR586">
        <v>0.155807</v>
      </c>
      <c r="GS586">
        <v>0</v>
      </c>
      <c r="GT586">
        <v>25.160900000000002</v>
      </c>
      <c r="GU586">
        <v>999.9</v>
      </c>
      <c r="GV586">
        <v>47.7</v>
      </c>
      <c r="GW586">
        <v>32.200000000000003</v>
      </c>
      <c r="GX586">
        <v>25.475000000000001</v>
      </c>
      <c r="GY586">
        <v>62.656999999999996</v>
      </c>
      <c r="GZ586">
        <v>24.583300000000001</v>
      </c>
      <c r="HA586">
        <v>1</v>
      </c>
      <c r="HB586">
        <v>-2.90879E-2</v>
      </c>
      <c r="HC586">
        <v>0.29691200000000001</v>
      </c>
      <c r="HD586">
        <v>20.193300000000001</v>
      </c>
      <c r="HE586">
        <v>5.2294200000000002</v>
      </c>
      <c r="HF586">
        <v>11.968</v>
      </c>
      <c r="HG586">
        <v>4.9703499999999998</v>
      </c>
      <c r="HH586">
        <v>3.2895500000000002</v>
      </c>
      <c r="HI586">
        <v>9351.9</v>
      </c>
      <c r="HJ586">
        <v>9999</v>
      </c>
      <c r="HK586">
        <v>9999</v>
      </c>
      <c r="HL586">
        <v>297.2</v>
      </c>
      <c r="HM586">
        <v>4.9729099999999997</v>
      </c>
      <c r="HN586">
        <v>1.87744</v>
      </c>
      <c r="HO586">
        <v>1.8755999999999999</v>
      </c>
      <c r="HP586">
        <v>1.87839</v>
      </c>
      <c r="HQ586">
        <v>1.8751100000000001</v>
      </c>
      <c r="HR586">
        <v>1.87866</v>
      </c>
      <c r="HS586">
        <v>1.8757600000000001</v>
      </c>
      <c r="HT586">
        <v>1.8769</v>
      </c>
      <c r="HU586">
        <v>0</v>
      </c>
      <c r="HV586">
        <v>0</v>
      </c>
      <c r="HW586">
        <v>0</v>
      </c>
      <c r="HX586">
        <v>0</v>
      </c>
      <c r="HY586" t="s">
        <v>420</v>
      </c>
      <c r="HZ586" t="s">
        <v>421</v>
      </c>
      <c r="IA586" t="s">
        <v>422</v>
      </c>
      <c r="IB586" t="s">
        <v>422</v>
      </c>
      <c r="IC586" t="s">
        <v>422</v>
      </c>
      <c r="ID586" t="s">
        <v>422</v>
      </c>
      <c r="IE586">
        <v>0</v>
      </c>
      <c r="IF586">
        <v>100</v>
      </c>
      <c r="IG586">
        <v>100</v>
      </c>
      <c r="IH586">
        <v>5.53</v>
      </c>
      <c r="II586">
        <v>0.33600000000000002</v>
      </c>
      <c r="IJ586">
        <v>1.981763419366358</v>
      </c>
      <c r="IK586">
        <v>4.1594547590360449E-3</v>
      </c>
      <c r="IL586">
        <v>-1.867668404869411E-6</v>
      </c>
      <c r="IM586">
        <v>4.9096340421811042E-10</v>
      </c>
      <c r="IN586">
        <v>-2.3250521569731349E-2</v>
      </c>
      <c r="IO586">
        <v>5.6214120975847052E-3</v>
      </c>
      <c r="IP586">
        <v>3.6430730392419388E-4</v>
      </c>
      <c r="IQ586">
        <v>5.8048895600362112E-7</v>
      </c>
      <c r="IR586">
        <v>0</v>
      </c>
      <c r="IS586">
        <v>2100</v>
      </c>
      <c r="IT586">
        <v>1</v>
      </c>
      <c r="IU586">
        <v>26</v>
      </c>
      <c r="IV586">
        <v>63197.599999999999</v>
      </c>
      <c r="IW586">
        <v>63197.3</v>
      </c>
      <c r="IX586">
        <v>3.0541999999999998</v>
      </c>
      <c r="IY586">
        <v>2.5451700000000002</v>
      </c>
      <c r="IZ586">
        <v>1.39893</v>
      </c>
      <c r="JA586">
        <v>2.33887</v>
      </c>
      <c r="JB586">
        <v>1.4489700000000001</v>
      </c>
      <c r="JC586">
        <v>2.4731399999999999</v>
      </c>
      <c r="JD586">
        <v>37.819499999999998</v>
      </c>
      <c r="JE586">
        <v>24.078700000000001</v>
      </c>
      <c r="JF586">
        <v>18</v>
      </c>
      <c r="JG586">
        <v>484.25599999999997</v>
      </c>
      <c r="JH586">
        <v>446.17700000000002</v>
      </c>
      <c r="JI586">
        <v>24.9998</v>
      </c>
      <c r="JJ586">
        <v>26.610199999999999</v>
      </c>
      <c r="JK586">
        <v>30.0001</v>
      </c>
      <c r="JL586">
        <v>26.4344</v>
      </c>
      <c r="JM586">
        <v>26.5122</v>
      </c>
      <c r="JN586">
        <v>61.1736</v>
      </c>
      <c r="JO586">
        <v>27.064699999999998</v>
      </c>
      <c r="JP586">
        <v>22.517099999999999</v>
      </c>
      <c r="JQ586">
        <v>25</v>
      </c>
      <c r="JR586">
        <v>1503.27</v>
      </c>
      <c r="JS586">
        <v>20.003599999999999</v>
      </c>
      <c r="JT586">
        <v>100.78</v>
      </c>
      <c r="JU586">
        <v>101.82299999999999</v>
      </c>
    </row>
    <row r="587" spans="1:281" x14ac:dyDescent="0.2">
      <c r="A587">
        <v>571</v>
      </c>
      <c r="B587">
        <v>1659030980</v>
      </c>
      <c r="C587">
        <v>7261.5</v>
      </c>
      <c r="D587" t="s">
        <v>1569</v>
      </c>
      <c r="E587" t="s">
        <v>1570</v>
      </c>
      <c r="F587">
        <v>5</v>
      </c>
      <c r="G587" t="s">
        <v>415</v>
      </c>
      <c r="H587" t="s">
        <v>1390</v>
      </c>
      <c r="I587">
        <v>1659030972.5</v>
      </c>
      <c r="J587">
        <f t="shared" si="400"/>
        <v>4.0046291897065552E-3</v>
      </c>
      <c r="K587">
        <f t="shared" si="401"/>
        <v>4.0046291897065549</v>
      </c>
      <c r="L587">
        <f t="shared" si="402"/>
        <v>25.422157244233993</v>
      </c>
      <c r="M587">
        <f t="shared" si="403"/>
        <v>1419.315555555555</v>
      </c>
      <c r="N587">
        <f t="shared" si="404"/>
        <v>1209.8296848205828</v>
      </c>
      <c r="O587">
        <f t="shared" si="405"/>
        <v>109.51837782386806</v>
      </c>
      <c r="P587">
        <f t="shared" si="406"/>
        <v>128.48183443909986</v>
      </c>
      <c r="Q587">
        <f t="shared" si="407"/>
        <v>0.24422226199570443</v>
      </c>
      <c r="R587">
        <f t="shared" si="408"/>
        <v>2.7563510085015208</v>
      </c>
      <c r="S587">
        <f t="shared" si="409"/>
        <v>0.23280600218417255</v>
      </c>
      <c r="T587">
        <f t="shared" si="410"/>
        <v>0.14648497783342518</v>
      </c>
      <c r="U587">
        <f t="shared" si="411"/>
        <v>321.51096568631289</v>
      </c>
      <c r="V587">
        <f t="shared" si="412"/>
        <v>27.867410447366016</v>
      </c>
      <c r="W587">
        <f t="shared" si="413"/>
        <v>27.714359259259261</v>
      </c>
      <c r="X587">
        <f t="shared" si="414"/>
        <v>3.7321056350400537</v>
      </c>
      <c r="Y587">
        <f t="shared" si="415"/>
        <v>62.3341146526421</v>
      </c>
      <c r="Z587">
        <f t="shared" si="416"/>
        <v>2.2262001284784851</v>
      </c>
      <c r="AA587">
        <f t="shared" si="417"/>
        <v>3.5713992905554566</v>
      </c>
      <c r="AB587">
        <f t="shared" si="418"/>
        <v>1.5059055065615685</v>
      </c>
      <c r="AC587">
        <f t="shared" si="419"/>
        <v>-176.60414726605907</v>
      </c>
      <c r="AD587">
        <f t="shared" si="420"/>
        <v>-111.64512830749823</v>
      </c>
      <c r="AE587">
        <f t="shared" si="421"/>
        <v>-8.7710391226623781</v>
      </c>
      <c r="AF587">
        <f t="shared" si="422"/>
        <v>24.490650990093201</v>
      </c>
      <c r="AG587">
        <f t="shared" si="423"/>
        <v>43.843592152600131</v>
      </c>
      <c r="AH587">
        <f t="shared" si="424"/>
        <v>4.0247269153158127</v>
      </c>
      <c r="AI587">
        <f t="shared" si="425"/>
        <v>25.422157244233993</v>
      </c>
      <c r="AJ587">
        <v>1524.700174222645</v>
      </c>
      <c r="AK587">
        <v>1478.2057575757569</v>
      </c>
      <c r="AL587">
        <v>3.27027009318775</v>
      </c>
      <c r="AM587">
        <v>64.863660369353653</v>
      </c>
      <c r="AN587">
        <f t="shared" si="426"/>
        <v>4.0046291897065549</v>
      </c>
      <c r="AO587">
        <v>19.90784467922472</v>
      </c>
      <c r="AP587">
        <v>24.596706993007011</v>
      </c>
      <c r="AQ587">
        <v>-3.3698617956538221E-4</v>
      </c>
      <c r="AR587">
        <v>84.796211414977947</v>
      </c>
      <c r="AS587">
        <v>6</v>
      </c>
      <c r="AT587">
        <v>1</v>
      </c>
      <c r="AU587">
        <f t="shared" si="427"/>
        <v>1</v>
      </c>
      <c r="AV587">
        <f t="shared" si="428"/>
        <v>0</v>
      </c>
      <c r="AW587">
        <f t="shared" si="429"/>
        <v>47826.702813917582</v>
      </c>
      <c r="AX587" t="s">
        <v>416</v>
      </c>
      <c r="AY587" t="s">
        <v>416</v>
      </c>
      <c r="AZ587">
        <v>0</v>
      </c>
      <c r="BA587">
        <v>0</v>
      </c>
      <c r="BB587" t="e">
        <f t="shared" si="430"/>
        <v>#DIV/0!</v>
      </c>
      <c r="BC587">
        <v>0</v>
      </c>
      <c r="BD587" t="s">
        <v>416</v>
      </c>
      <c r="BE587" t="s">
        <v>416</v>
      </c>
      <c r="BF587">
        <v>0</v>
      </c>
      <c r="BG587">
        <v>0</v>
      </c>
      <c r="BH587" t="e">
        <f t="shared" si="431"/>
        <v>#DIV/0!</v>
      </c>
      <c r="BI587">
        <v>0.5</v>
      </c>
      <c r="BJ587">
        <f t="shared" si="432"/>
        <v>1681.1982329980895</v>
      </c>
      <c r="BK587">
        <f t="shared" si="433"/>
        <v>25.422157244233993</v>
      </c>
      <c r="BL587" t="e">
        <f t="shared" si="434"/>
        <v>#DIV/0!</v>
      </c>
      <c r="BM587">
        <f t="shared" si="435"/>
        <v>1.5121451322785731E-2</v>
      </c>
      <c r="BN587" t="e">
        <f t="shared" si="436"/>
        <v>#DIV/0!</v>
      </c>
      <c r="BO587" t="e">
        <f t="shared" si="437"/>
        <v>#DIV/0!</v>
      </c>
      <c r="BP587" t="s">
        <v>416</v>
      </c>
      <c r="BQ587">
        <v>0</v>
      </c>
      <c r="BR587" t="e">
        <f t="shared" si="438"/>
        <v>#DIV/0!</v>
      </c>
      <c r="BS587" t="e">
        <f t="shared" si="439"/>
        <v>#DIV/0!</v>
      </c>
      <c r="BT587" t="e">
        <f t="shared" si="440"/>
        <v>#DIV/0!</v>
      </c>
      <c r="BU587" t="e">
        <f t="shared" si="441"/>
        <v>#DIV/0!</v>
      </c>
      <c r="BV587" t="e">
        <f t="shared" si="442"/>
        <v>#DIV/0!</v>
      </c>
      <c r="BW587" t="e">
        <f t="shared" si="443"/>
        <v>#DIV/0!</v>
      </c>
      <c r="BX587" t="e">
        <f t="shared" si="444"/>
        <v>#DIV/0!</v>
      </c>
      <c r="BY587" t="e">
        <f t="shared" si="445"/>
        <v>#DIV/0!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 t="shared" si="446"/>
        <v>2000.001111111111</v>
      </c>
      <c r="CS587">
        <f t="shared" si="447"/>
        <v>1681.1982329980895</v>
      </c>
      <c r="CT587">
        <f t="shared" si="448"/>
        <v>0.84059864949979501</v>
      </c>
      <c r="CU587">
        <f t="shared" si="449"/>
        <v>0.1607553935346045</v>
      </c>
      <c r="CV587">
        <v>6</v>
      </c>
      <c r="CW587">
        <v>0.5</v>
      </c>
      <c r="CX587" t="s">
        <v>417</v>
      </c>
      <c r="CY587">
        <v>2</v>
      </c>
      <c r="CZ587" t="b">
        <v>1</v>
      </c>
      <c r="DA587">
        <v>1659030972.5</v>
      </c>
      <c r="DB587">
        <v>1419.315555555555</v>
      </c>
      <c r="DC587">
        <v>1478.7755555555559</v>
      </c>
      <c r="DD587">
        <v>24.592429629629638</v>
      </c>
      <c r="DE587">
        <v>19.8820962962963</v>
      </c>
      <c r="DF587">
        <v>1413.7992592592591</v>
      </c>
      <c r="DG587">
        <v>24.256688888888888</v>
      </c>
      <c r="DH587">
        <v>500.06003703703698</v>
      </c>
      <c r="DI587">
        <v>90.423822222222228</v>
      </c>
      <c r="DJ587">
        <v>9.9975629629629637E-2</v>
      </c>
      <c r="DK587">
        <v>26.96304814814815</v>
      </c>
      <c r="DL587">
        <v>27.714359259259261</v>
      </c>
      <c r="DM587">
        <v>999.90000000000009</v>
      </c>
      <c r="DN587">
        <v>0</v>
      </c>
      <c r="DO587">
        <v>0</v>
      </c>
      <c r="DP587">
        <v>10001.58148148148</v>
      </c>
      <c r="DQ587">
        <v>0</v>
      </c>
      <c r="DR587">
        <v>19.252199999999998</v>
      </c>
      <c r="DS587">
        <v>-59.459448148148148</v>
      </c>
      <c r="DT587">
        <v>1455.0996296296289</v>
      </c>
      <c r="DU587">
        <v>1508.7722222222219</v>
      </c>
      <c r="DV587">
        <v>4.7103377777777773</v>
      </c>
      <c r="DW587">
        <v>1478.7755555555559</v>
      </c>
      <c r="DX587">
        <v>19.8820962962963</v>
      </c>
      <c r="DY587">
        <v>2.2237411111111109</v>
      </c>
      <c r="DZ587">
        <v>1.7978166666666671</v>
      </c>
      <c r="EA587">
        <v>19.134385185185181</v>
      </c>
      <c r="EB587">
        <v>15.76779259259259</v>
      </c>
      <c r="EC587">
        <v>2000.001111111111</v>
      </c>
      <c r="ED587">
        <v>0.97999422222222254</v>
      </c>
      <c r="EE587">
        <v>2.000617037037037E-2</v>
      </c>
      <c r="EF587">
        <v>0</v>
      </c>
      <c r="EG587">
        <v>726.36559259259252</v>
      </c>
      <c r="EH587">
        <v>5.000560000000001</v>
      </c>
      <c r="EI587">
        <v>14494.97777777778</v>
      </c>
      <c r="EJ587">
        <v>17294.84814814815</v>
      </c>
      <c r="EK587">
        <v>37.879259259259257</v>
      </c>
      <c r="EL587">
        <v>38.587666666666657</v>
      </c>
      <c r="EM587">
        <v>37.661925925925921</v>
      </c>
      <c r="EN587">
        <v>37.638592592592587</v>
      </c>
      <c r="EO587">
        <v>39.015740740740739</v>
      </c>
      <c r="EP587">
        <v>1955.0911111111111</v>
      </c>
      <c r="EQ587">
        <v>39.909999999999997</v>
      </c>
      <c r="ER587">
        <v>0</v>
      </c>
      <c r="ES587">
        <v>1659030981</v>
      </c>
      <c r="ET587">
        <v>0</v>
      </c>
      <c r="EU587">
        <v>726.38765384615374</v>
      </c>
      <c r="EV587">
        <v>-0.3393846238227789</v>
      </c>
      <c r="EW587">
        <v>-13.52820506861984</v>
      </c>
      <c r="EX587">
        <v>14494.903846153849</v>
      </c>
      <c r="EY587">
        <v>15</v>
      </c>
      <c r="EZ587">
        <v>0</v>
      </c>
      <c r="FA587" t="s">
        <v>418</v>
      </c>
      <c r="FB587">
        <v>1655239120</v>
      </c>
      <c r="FC587">
        <v>1655239135</v>
      </c>
      <c r="FD587">
        <v>0</v>
      </c>
      <c r="FE587">
        <v>-7.4999999999999997E-2</v>
      </c>
      <c r="FF587">
        <v>-2.7E-2</v>
      </c>
      <c r="FG587">
        <v>1.986</v>
      </c>
      <c r="FH587">
        <v>0.13900000000000001</v>
      </c>
      <c r="FI587">
        <v>420</v>
      </c>
      <c r="FJ587">
        <v>22</v>
      </c>
      <c r="FK587">
        <v>0.12</v>
      </c>
      <c r="FL587">
        <v>0.02</v>
      </c>
      <c r="FM587">
        <v>-59.593142499999999</v>
      </c>
      <c r="FN587">
        <v>1.959828517823597</v>
      </c>
      <c r="FO587">
        <v>0.29473959429257218</v>
      </c>
      <c r="FP587">
        <v>0</v>
      </c>
      <c r="FQ587">
        <v>726.38847058823524</v>
      </c>
      <c r="FR587">
        <v>-0.13133690317386071</v>
      </c>
      <c r="FS587">
        <v>0.1916845195035328</v>
      </c>
      <c r="FT587">
        <v>1</v>
      </c>
      <c r="FU587">
        <v>4.7283500000000007</v>
      </c>
      <c r="FV587">
        <v>-0.34108255159475709</v>
      </c>
      <c r="FW587">
        <v>3.4612892684663062E-2</v>
      </c>
      <c r="FX587">
        <v>0</v>
      </c>
      <c r="FY587">
        <v>1</v>
      </c>
      <c r="FZ587">
        <v>3</v>
      </c>
      <c r="GA587" t="s">
        <v>419</v>
      </c>
      <c r="GB587">
        <v>2.9797099999999999</v>
      </c>
      <c r="GC587">
        <v>2.7284199999999998</v>
      </c>
      <c r="GD587">
        <v>0.19659799999999999</v>
      </c>
      <c r="GE587">
        <v>0.20303599999999999</v>
      </c>
      <c r="GF587">
        <v>0.109031</v>
      </c>
      <c r="GG587">
        <v>9.4922900000000004E-2</v>
      </c>
      <c r="GH587">
        <v>24065.9</v>
      </c>
      <c r="GI587">
        <v>23533.5</v>
      </c>
      <c r="GJ587">
        <v>30483.7</v>
      </c>
      <c r="GK587">
        <v>29775</v>
      </c>
      <c r="GL587">
        <v>37480.800000000003</v>
      </c>
      <c r="GM587">
        <v>35493.1</v>
      </c>
      <c r="GN587">
        <v>46633.5</v>
      </c>
      <c r="GO587">
        <v>44284.5</v>
      </c>
      <c r="GP587">
        <v>1.8644799999999999</v>
      </c>
      <c r="GQ587">
        <v>1.8505799999999999</v>
      </c>
      <c r="GR587">
        <v>0.15678300000000001</v>
      </c>
      <c r="GS587">
        <v>0</v>
      </c>
      <c r="GT587">
        <v>25.160900000000002</v>
      </c>
      <c r="GU587">
        <v>999.9</v>
      </c>
      <c r="GV587">
        <v>47.7</v>
      </c>
      <c r="GW587">
        <v>32.200000000000003</v>
      </c>
      <c r="GX587">
        <v>25.475000000000001</v>
      </c>
      <c r="GY587">
        <v>63.087000000000003</v>
      </c>
      <c r="GZ587">
        <v>24.607399999999998</v>
      </c>
      <c r="HA587">
        <v>1</v>
      </c>
      <c r="HB587">
        <v>-2.8991400000000001E-2</v>
      </c>
      <c r="HC587">
        <v>0.29577300000000001</v>
      </c>
      <c r="HD587">
        <v>20.1935</v>
      </c>
      <c r="HE587">
        <v>5.2309200000000002</v>
      </c>
      <c r="HF587">
        <v>11.968</v>
      </c>
      <c r="HG587">
        <v>4.9708500000000004</v>
      </c>
      <c r="HH587">
        <v>3.28965</v>
      </c>
      <c r="HI587">
        <v>9351.9</v>
      </c>
      <c r="HJ587">
        <v>9999</v>
      </c>
      <c r="HK587">
        <v>9999</v>
      </c>
      <c r="HL587">
        <v>297.2</v>
      </c>
      <c r="HM587">
        <v>4.9729099999999997</v>
      </c>
      <c r="HN587">
        <v>1.87744</v>
      </c>
      <c r="HO587">
        <v>1.8755999999999999</v>
      </c>
      <c r="HP587">
        <v>1.87839</v>
      </c>
      <c r="HQ587">
        <v>1.8750899999999999</v>
      </c>
      <c r="HR587">
        <v>1.87866</v>
      </c>
      <c r="HS587">
        <v>1.8757600000000001</v>
      </c>
      <c r="HT587">
        <v>1.8769</v>
      </c>
      <c r="HU587">
        <v>0</v>
      </c>
      <c r="HV587">
        <v>0</v>
      </c>
      <c r="HW587">
        <v>0</v>
      </c>
      <c r="HX587">
        <v>0</v>
      </c>
      <c r="HY587" t="s">
        <v>420</v>
      </c>
      <c r="HZ587" t="s">
        <v>421</v>
      </c>
      <c r="IA587" t="s">
        <v>422</v>
      </c>
      <c r="IB587" t="s">
        <v>422</v>
      </c>
      <c r="IC587" t="s">
        <v>422</v>
      </c>
      <c r="ID587" t="s">
        <v>422</v>
      </c>
      <c r="IE587">
        <v>0</v>
      </c>
      <c r="IF587">
        <v>100</v>
      </c>
      <c r="IG587">
        <v>100</v>
      </c>
      <c r="IH587">
        <v>5.56</v>
      </c>
      <c r="II587">
        <v>0.33589999999999998</v>
      </c>
      <c r="IJ587">
        <v>1.981763419366358</v>
      </c>
      <c r="IK587">
        <v>4.1594547590360449E-3</v>
      </c>
      <c r="IL587">
        <v>-1.867668404869411E-6</v>
      </c>
      <c r="IM587">
        <v>4.9096340421811042E-10</v>
      </c>
      <c r="IN587">
        <v>-2.3250521569731349E-2</v>
      </c>
      <c r="IO587">
        <v>5.6214120975847052E-3</v>
      </c>
      <c r="IP587">
        <v>3.6430730392419388E-4</v>
      </c>
      <c r="IQ587">
        <v>5.8048895600362112E-7</v>
      </c>
      <c r="IR587">
        <v>0</v>
      </c>
      <c r="IS587">
        <v>2100</v>
      </c>
      <c r="IT587">
        <v>1</v>
      </c>
      <c r="IU587">
        <v>26</v>
      </c>
      <c r="IV587">
        <v>63197.7</v>
      </c>
      <c r="IW587">
        <v>63197.4</v>
      </c>
      <c r="IX587">
        <v>3.0822799999999999</v>
      </c>
      <c r="IY587">
        <v>2.5549300000000001</v>
      </c>
      <c r="IZ587">
        <v>1.39893</v>
      </c>
      <c r="JA587">
        <v>2.33887</v>
      </c>
      <c r="JB587">
        <v>1.4489700000000001</v>
      </c>
      <c r="JC587">
        <v>2.3828100000000001</v>
      </c>
      <c r="JD587">
        <v>37.819499999999998</v>
      </c>
      <c r="JE587">
        <v>24.07</v>
      </c>
      <c r="JF587">
        <v>18</v>
      </c>
      <c r="JG587">
        <v>484.47399999999999</v>
      </c>
      <c r="JH587">
        <v>446.20800000000003</v>
      </c>
      <c r="JI587">
        <v>24.999700000000001</v>
      </c>
      <c r="JJ587">
        <v>26.610600000000002</v>
      </c>
      <c r="JK587">
        <v>30.0002</v>
      </c>
      <c r="JL587">
        <v>26.4345</v>
      </c>
      <c r="JM587">
        <v>26.5122</v>
      </c>
      <c r="JN587">
        <v>61.750599999999999</v>
      </c>
      <c r="JO587">
        <v>26.774100000000001</v>
      </c>
      <c r="JP587">
        <v>22.145399999999999</v>
      </c>
      <c r="JQ587">
        <v>25</v>
      </c>
      <c r="JR587">
        <v>1523.31</v>
      </c>
      <c r="JS587">
        <v>20.055199999999999</v>
      </c>
      <c r="JT587">
        <v>100.77800000000001</v>
      </c>
      <c r="JU587">
        <v>101.824</v>
      </c>
    </row>
    <row r="588" spans="1:281" x14ac:dyDescent="0.2">
      <c r="A588">
        <v>572</v>
      </c>
      <c r="B588">
        <v>1659030985</v>
      </c>
      <c r="C588">
        <v>7266.5</v>
      </c>
      <c r="D588" t="s">
        <v>1571</v>
      </c>
      <c r="E588" t="s">
        <v>1572</v>
      </c>
      <c r="F588">
        <v>5</v>
      </c>
      <c r="G588" t="s">
        <v>415</v>
      </c>
      <c r="H588" t="s">
        <v>1390</v>
      </c>
      <c r="I588">
        <v>1659030977.2142861</v>
      </c>
      <c r="J588">
        <f t="shared" si="400"/>
        <v>3.9743361240767603E-3</v>
      </c>
      <c r="K588">
        <f t="shared" si="401"/>
        <v>3.9743361240767601</v>
      </c>
      <c r="L588">
        <f t="shared" si="402"/>
        <v>25.134486766133342</v>
      </c>
      <c r="M588">
        <f t="shared" si="403"/>
        <v>1434.5625</v>
      </c>
      <c r="N588">
        <f t="shared" si="404"/>
        <v>1225.1858007219676</v>
      </c>
      <c r="O588">
        <f t="shared" si="405"/>
        <v>110.90973281511215</v>
      </c>
      <c r="P588">
        <f t="shared" si="406"/>
        <v>129.8635223227547</v>
      </c>
      <c r="Q588">
        <f t="shared" si="407"/>
        <v>0.24214163275170456</v>
      </c>
      <c r="R588">
        <f t="shared" si="408"/>
        <v>2.7567868809220255</v>
      </c>
      <c r="S588">
        <f t="shared" si="409"/>
        <v>0.23091594566663853</v>
      </c>
      <c r="T588">
        <f t="shared" si="410"/>
        <v>0.14528767406918663</v>
      </c>
      <c r="U588">
        <f t="shared" si="411"/>
        <v>321.51038935297839</v>
      </c>
      <c r="V588">
        <f t="shared" si="412"/>
        <v>27.877118505584455</v>
      </c>
      <c r="W588">
        <f t="shared" si="413"/>
        <v>27.720025</v>
      </c>
      <c r="X588">
        <f t="shared" si="414"/>
        <v>3.7333411250220339</v>
      </c>
      <c r="Y588">
        <f t="shared" si="415"/>
        <v>62.339523413142516</v>
      </c>
      <c r="Z588">
        <f t="shared" si="416"/>
        <v>2.226590677526211</v>
      </c>
      <c r="AA588">
        <f t="shared" si="417"/>
        <v>3.5717159125037483</v>
      </c>
      <c r="AB588">
        <f t="shared" si="418"/>
        <v>1.5067504474958229</v>
      </c>
      <c r="AC588">
        <f t="shared" si="419"/>
        <v>-175.26822307178514</v>
      </c>
      <c r="AD588">
        <f t="shared" si="420"/>
        <v>-112.28057496538197</v>
      </c>
      <c r="AE588">
        <f t="shared" si="421"/>
        <v>-8.8198824561293083</v>
      </c>
      <c r="AF588">
        <f t="shared" si="422"/>
        <v>25.141708859681941</v>
      </c>
      <c r="AG588">
        <f t="shared" si="423"/>
        <v>43.897406579578636</v>
      </c>
      <c r="AH588">
        <f t="shared" si="424"/>
        <v>3.9987339413285041</v>
      </c>
      <c r="AI588">
        <f t="shared" si="425"/>
        <v>25.134486766133342</v>
      </c>
      <c r="AJ588">
        <v>1541.6392804836889</v>
      </c>
      <c r="AK588">
        <v>1494.9907878787881</v>
      </c>
      <c r="AL588">
        <v>3.3782853452482722</v>
      </c>
      <c r="AM588">
        <v>64.863660369353653</v>
      </c>
      <c r="AN588">
        <f t="shared" si="426"/>
        <v>3.9743361240767601</v>
      </c>
      <c r="AO588">
        <v>19.939397601242739</v>
      </c>
      <c r="AP588">
        <v>24.592909790209809</v>
      </c>
      <c r="AQ588">
        <v>-3.9479194159511272E-4</v>
      </c>
      <c r="AR588">
        <v>84.796211414977947</v>
      </c>
      <c r="AS588">
        <v>6</v>
      </c>
      <c r="AT588">
        <v>1</v>
      </c>
      <c r="AU588">
        <f t="shared" si="427"/>
        <v>1</v>
      </c>
      <c r="AV588">
        <f t="shared" si="428"/>
        <v>0</v>
      </c>
      <c r="AW588">
        <f t="shared" si="429"/>
        <v>47838.317358369648</v>
      </c>
      <c r="AX588" t="s">
        <v>416</v>
      </c>
      <c r="AY588" t="s">
        <v>416</v>
      </c>
      <c r="AZ588">
        <v>0</v>
      </c>
      <c r="BA588">
        <v>0</v>
      </c>
      <c r="BB588" t="e">
        <f t="shared" si="430"/>
        <v>#DIV/0!</v>
      </c>
      <c r="BC588">
        <v>0</v>
      </c>
      <c r="BD588" t="s">
        <v>416</v>
      </c>
      <c r="BE588" t="s">
        <v>416</v>
      </c>
      <c r="BF588">
        <v>0</v>
      </c>
      <c r="BG588">
        <v>0</v>
      </c>
      <c r="BH588" t="e">
        <f t="shared" si="431"/>
        <v>#DIV/0!</v>
      </c>
      <c r="BI588">
        <v>0.5</v>
      </c>
      <c r="BJ588">
        <f t="shared" si="432"/>
        <v>1681.1951996647554</v>
      </c>
      <c r="BK588">
        <f t="shared" si="433"/>
        <v>25.134486766133342</v>
      </c>
      <c r="BL588" t="e">
        <f t="shared" si="434"/>
        <v>#DIV/0!</v>
      </c>
      <c r="BM588">
        <f t="shared" si="435"/>
        <v>1.4950367911558023E-2</v>
      </c>
      <c r="BN588" t="e">
        <f t="shared" si="436"/>
        <v>#DIV/0!</v>
      </c>
      <c r="BO588" t="e">
        <f t="shared" si="437"/>
        <v>#DIV/0!</v>
      </c>
      <c r="BP588" t="s">
        <v>416</v>
      </c>
      <c r="BQ588">
        <v>0</v>
      </c>
      <c r="BR588" t="e">
        <f t="shared" si="438"/>
        <v>#DIV/0!</v>
      </c>
      <c r="BS588" t="e">
        <f t="shared" si="439"/>
        <v>#DIV/0!</v>
      </c>
      <c r="BT588" t="e">
        <f t="shared" si="440"/>
        <v>#DIV/0!</v>
      </c>
      <c r="BU588" t="e">
        <f t="shared" si="441"/>
        <v>#DIV/0!</v>
      </c>
      <c r="BV588" t="e">
        <f t="shared" si="442"/>
        <v>#DIV/0!</v>
      </c>
      <c r="BW588" t="e">
        <f t="shared" si="443"/>
        <v>#DIV/0!</v>
      </c>
      <c r="BX588" t="e">
        <f t="shared" si="444"/>
        <v>#DIV/0!</v>
      </c>
      <c r="BY588" t="e">
        <f t="shared" si="445"/>
        <v>#DIV/0!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 t="shared" si="446"/>
        <v>1999.9974999999999</v>
      </c>
      <c r="CS588">
        <f t="shared" si="447"/>
        <v>1681.1951996647554</v>
      </c>
      <c r="CT588">
        <f t="shared" si="448"/>
        <v>0.84059865058069094</v>
      </c>
      <c r="CU588">
        <f t="shared" si="449"/>
        <v>0.16075539562073374</v>
      </c>
      <c r="CV588">
        <v>6</v>
      </c>
      <c r="CW588">
        <v>0.5</v>
      </c>
      <c r="CX588" t="s">
        <v>417</v>
      </c>
      <c r="CY588">
        <v>2</v>
      </c>
      <c r="CZ588" t="b">
        <v>1</v>
      </c>
      <c r="DA588">
        <v>1659030977.2142861</v>
      </c>
      <c r="DB588">
        <v>1434.5625</v>
      </c>
      <c r="DC588">
        <v>1494.1125</v>
      </c>
      <c r="DD588">
        <v>24.59646428571428</v>
      </c>
      <c r="DE588">
        <v>19.916842857142861</v>
      </c>
      <c r="DF588">
        <v>1429.017142857143</v>
      </c>
      <c r="DG588">
        <v>24.26062857142858</v>
      </c>
      <c r="DH588">
        <v>500.08907142857151</v>
      </c>
      <c r="DI588">
        <v>90.424878571428579</v>
      </c>
      <c r="DJ588">
        <v>9.994856071428572E-2</v>
      </c>
      <c r="DK588">
        <v>26.964557142857139</v>
      </c>
      <c r="DL588">
        <v>27.720025</v>
      </c>
      <c r="DM588">
        <v>999.9000000000002</v>
      </c>
      <c r="DN588">
        <v>0</v>
      </c>
      <c r="DO588">
        <v>0</v>
      </c>
      <c r="DP588">
        <v>10004.044642857139</v>
      </c>
      <c r="DQ588">
        <v>0</v>
      </c>
      <c r="DR588">
        <v>19.252199999999998</v>
      </c>
      <c r="DS588">
        <v>-59.549571428571433</v>
      </c>
      <c r="DT588">
        <v>1470.737142857143</v>
      </c>
      <c r="DU588">
        <v>1524.4749999999999</v>
      </c>
      <c r="DV588">
        <v>4.679627142857143</v>
      </c>
      <c r="DW588">
        <v>1494.1125</v>
      </c>
      <c r="DX588">
        <v>19.916842857142861</v>
      </c>
      <c r="DY588">
        <v>2.2241325000000001</v>
      </c>
      <c r="DZ588">
        <v>1.800979642857143</v>
      </c>
      <c r="EA588">
        <v>19.137217857142861</v>
      </c>
      <c r="EB588">
        <v>15.79528928571429</v>
      </c>
      <c r="EC588">
        <v>1999.9974999999999</v>
      </c>
      <c r="ED588">
        <v>0.97999432142857168</v>
      </c>
      <c r="EE588">
        <v>2.0006067857142859E-2</v>
      </c>
      <c r="EF588">
        <v>0</v>
      </c>
      <c r="EG588">
        <v>726.29557142857141</v>
      </c>
      <c r="EH588">
        <v>5.000560000000001</v>
      </c>
      <c r="EI588">
        <v>14494.125</v>
      </c>
      <c r="EJ588">
        <v>17294.817857142851</v>
      </c>
      <c r="EK588">
        <v>37.885821428571433</v>
      </c>
      <c r="EL588">
        <v>38.577749999999988</v>
      </c>
      <c r="EM588">
        <v>37.658250000000002</v>
      </c>
      <c r="EN588">
        <v>37.64478571428571</v>
      </c>
      <c r="EO588">
        <v>39.015250000000002</v>
      </c>
      <c r="EP588">
        <v>1955.0875000000001</v>
      </c>
      <c r="EQ588">
        <v>39.909999999999997</v>
      </c>
      <c r="ER588">
        <v>0</v>
      </c>
      <c r="ES588">
        <v>1659030986.4000001</v>
      </c>
      <c r="ET588">
        <v>0</v>
      </c>
      <c r="EU588">
        <v>726.31255999999996</v>
      </c>
      <c r="EV588">
        <v>-0.79246154329366814</v>
      </c>
      <c r="EW588">
        <v>-6.9615383656225003</v>
      </c>
      <c r="EX588">
        <v>14493.907999999999</v>
      </c>
      <c r="EY588">
        <v>15</v>
      </c>
      <c r="EZ588">
        <v>0</v>
      </c>
      <c r="FA588" t="s">
        <v>418</v>
      </c>
      <c r="FB588">
        <v>1655239120</v>
      </c>
      <c r="FC588">
        <v>1655239135</v>
      </c>
      <c r="FD588">
        <v>0</v>
      </c>
      <c r="FE588">
        <v>-7.4999999999999997E-2</v>
      </c>
      <c r="FF588">
        <v>-2.7E-2</v>
      </c>
      <c r="FG588">
        <v>1.986</v>
      </c>
      <c r="FH588">
        <v>0.13900000000000001</v>
      </c>
      <c r="FI588">
        <v>420</v>
      </c>
      <c r="FJ588">
        <v>22</v>
      </c>
      <c r="FK588">
        <v>0.12</v>
      </c>
      <c r="FL588">
        <v>0.02</v>
      </c>
      <c r="FM588">
        <v>-59.585785365853667</v>
      </c>
      <c r="FN588">
        <v>-0.81165574912902116</v>
      </c>
      <c r="FO588">
        <v>0.269664955228752</v>
      </c>
      <c r="FP588">
        <v>0</v>
      </c>
      <c r="FQ588">
        <v>726.34802941176463</v>
      </c>
      <c r="FR588">
        <v>-0.82106952472583628</v>
      </c>
      <c r="FS588">
        <v>0.2246295624164717</v>
      </c>
      <c r="FT588">
        <v>1</v>
      </c>
      <c r="FU588">
        <v>4.698190975609756</v>
      </c>
      <c r="FV588">
        <v>-0.35234759581881547</v>
      </c>
      <c r="FW588">
        <v>3.6499088983276889E-2</v>
      </c>
      <c r="FX588">
        <v>0</v>
      </c>
      <c r="FY588">
        <v>1</v>
      </c>
      <c r="FZ588">
        <v>3</v>
      </c>
      <c r="GA588" t="s">
        <v>419</v>
      </c>
      <c r="GB588">
        <v>2.9797899999999999</v>
      </c>
      <c r="GC588">
        <v>2.72837</v>
      </c>
      <c r="GD588">
        <v>0.19792399999999999</v>
      </c>
      <c r="GE588">
        <v>0.204369</v>
      </c>
      <c r="GF588">
        <v>0.109014</v>
      </c>
      <c r="GG588">
        <v>9.5035400000000006E-2</v>
      </c>
      <c r="GH588">
        <v>24026.2</v>
      </c>
      <c r="GI588">
        <v>23493.3</v>
      </c>
      <c r="GJ588">
        <v>30483.8</v>
      </c>
      <c r="GK588">
        <v>29774</v>
      </c>
      <c r="GL588">
        <v>37481.599999999999</v>
      </c>
      <c r="GM588">
        <v>35487.300000000003</v>
      </c>
      <c r="GN588">
        <v>46633.4</v>
      </c>
      <c r="GO588">
        <v>44282.8</v>
      </c>
      <c r="GP588">
        <v>1.865</v>
      </c>
      <c r="GQ588">
        <v>1.8507199999999999</v>
      </c>
      <c r="GR588">
        <v>0.157192</v>
      </c>
      <c r="GS588">
        <v>0</v>
      </c>
      <c r="GT588">
        <v>25.1617</v>
      </c>
      <c r="GU588">
        <v>999.9</v>
      </c>
      <c r="GV588">
        <v>47.7</v>
      </c>
      <c r="GW588">
        <v>32.200000000000003</v>
      </c>
      <c r="GX588">
        <v>25.4755</v>
      </c>
      <c r="GY588">
        <v>62.707000000000001</v>
      </c>
      <c r="GZ588">
        <v>24.2468</v>
      </c>
      <c r="HA588">
        <v>1</v>
      </c>
      <c r="HB588">
        <v>-2.89634E-2</v>
      </c>
      <c r="HC588">
        <v>0.29489399999999999</v>
      </c>
      <c r="HD588">
        <v>20.193300000000001</v>
      </c>
      <c r="HE588">
        <v>5.22912</v>
      </c>
      <c r="HF588">
        <v>11.968</v>
      </c>
      <c r="HG588">
        <v>4.9707999999999997</v>
      </c>
      <c r="HH588">
        <v>3.2894999999999999</v>
      </c>
      <c r="HI588">
        <v>9351.9</v>
      </c>
      <c r="HJ588">
        <v>9999</v>
      </c>
      <c r="HK588">
        <v>9999</v>
      </c>
      <c r="HL588">
        <v>297.2</v>
      </c>
      <c r="HM588">
        <v>4.9729299999999999</v>
      </c>
      <c r="HN588">
        <v>1.87748</v>
      </c>
      <c r="HO588">
        <v>1.87561</v>
      </c>
      <c r="HP588">
        <v>1.8784700000000001</v>
      </c>
      <c r="HQ588">
        <v>1.8751500000000001</v>
      </c>
      <c r="HR588">
        <v>1.87869</v>
      </c>
      <c r="HS588">
        <v>1.8757600000000001</v>
      </c>
      <c r="HT588">
        <v>1.8769800000000001</v>
      </c>
      <c r="HU588">
        <v>0</v>
      </c>
      <c r="HV588">
        <v>0</v>
      </c>
      <c r="HW588">
        <v>0</v>
      </c>
      <c r="HX588">
        <v>0</v>
      </c>
      <c r="HY588" t="s">
        <v>420</v>
      </c>
      <c r="HZ588" t="s">
        <v>421</v>
      </c>
      <c r="IA588" t="s">
        <v>422</v>
      </c>
      <c r="IB588" t="s">
        <v>422</v>
      </c>
      <c r="IC588" t="s">
        <v>422</v>
      </c>
      <c r="ID588" t="s">
        <v>422</v>
      </c>
      <c r="IE588">
        <v>0</v>
      </c>
      <c r="IF588">
        <v>100</v>
      </c>
      <c r="IG588">
        <v>100</v>
      </c>
      <c r="IH588">
        <v>5.59</v>
      </c>
      <c r="II588">
        <v>0.3357</v>
      </c>
      <c r="IJ588">
        <v>1.981763419366358</v>
      </c>
      <c r="IK588">
        <v>4.1594547590360449E-3</v>
      </c>
      <c r="IL588">
        <v>-1.867668404869411E-6</v>
      </c>
      <c r="IM588">
        <v>4.9096340421811042E-10</v>
      </c>
      <c r="IN588">
        <v>-2.3250521569731349E-2</v>
      </c>
      <c r="IO588">
        <v>5.6214120975847052E-3</v>
      </c>
      <c r="IP588">
        <v>3.6430730392419388E-4</v>
      </c>
      <c r="IQ588">
        <v>5.8048895600362112E-7</v>
      </c>
      <c r="IR588">
        <v>0</v>
      </c>
      <c r="IS588">
        <v>2100</v>
      </c>
      <c r="IT588">
        <v>1</v>
      </c>
      <c r="IU588">
        <v>26</v>
      </c>
      <c r="IV588">
        <v>63197.8</v>
      </c>
      <c r="IW588">
        <v>63197.5</v>
      </c>
      <c r="IX588">
        <v>3.10791</v>
      </c>
      <c r="IY588">
        <v>2.5439500000000002</v>
      </c>
      <c r="IZ588">
        <v>1.39893</v>
      </c>
      <c r="JA588">
        <v>2.33765</v>
      </c>
      <c r="JB588">
        <v>1.4489700000000001</v>
      </c>
      <c r="JC588">
        <v>2.4377399999999998</v>
      </c>
      <c r="JD588">
        <v>37.819499999999998</v>
      </c>
      <c r="JE588">
        <v>24.07</v>
      </c>
      <c r="JF588">
        <v>18</v>
      </c>
      <c r="JG588">
        <v>484.76</v>
      </c>
      <c r="JH588">
        <v>446.31599999999997</v>
      </c>
      <c r="JI588">
        <v>24.9998</v>
      </c>
      <c r="JJ588">
        <v>26.612400000000001</v>
      </c>
      <c r="JK588">
        <v>30.0001</v>
      </c>
      <c r="JL588">
        <v>26.4345</v>
      </c>
      <c r="JM588">
        <v>26.514199999999999</v>
      </c>
      <c r="JN588">
        <v>62.252099999999999</v>
      </c>
      <c r="JO588">
        <v>26.478400000000001</v>
      </c>
      <c r="JP588">
        <v>22.145399999999999</v>
      </c>
      <c r="JQ588">
        <v>25</v>
      </c>
      <c r="JR588">
        <v>1536.67</v>
      </c>
      <c r="JS588">
        <v>20.109300000000001</v>
      </c>
      <c r="JT588">
        <v>100.77800000000001</v>
      </c>
      <c r="JU588">
        <v>101.821</v>
      </c>
    </row>
    <row r="589" spans="1:281" x14ac:dyDescent="0.2">
      <c r="A589">
        <v>573</v>
      </c>
      <c r="B589">
        <v>1659030990</v>
      </c>
      <c r="C589">
        <v>7271.5</v>
      </c>
      <c r="D589" t="s">
        <v>1573</v>
      </c>
      <c r="E589" t="s">
        <v>1574</v>
      </c>
      <c r="F589">
        <v>5</v>
      </c>
      <c r="G589" t="s">
        <v>415</v>
      </c>
      <c r="H589" t="s">
        <v>1390</v>
      </c>
      <c r="I589">
        <v>1659030982.5</v>
      </c>
      <c r="J589">
        <f t="shared" si="400"/>
        <v>3.9402905251215477E-3</v>
      </c>
      <c r="K589">
        <f t="shared" si="401"/>
        <v>3.9402905251215481</v>
      </c>
      <c r="L589">
        <f t="shared" si="402"/>
        <v>25.239599892697939</v>
      </c>
      <c r="M589">
        <f t="shared" si="403"/>
        <v>1451.731481481482</v>
      </c>
      <c r="N589">
        <f t="shared" si="404"/>
        <v>1239.3127278391612</v>
      </c>
      <c r="O589">
        <f t="shared" si="405"/>
        <v>112.18994879244552</v>
      </c>
      <c r="P589">
        <f t="shared" si="406"/>
        <v>131.41935599399883</v>
      </c>
      <c r="Q589">
        <f t="shared" si="407"/>
        <v>0.2395264099557842</v>
      </c>
      <c r="R589">
        <f t="shared" si="408"/>
        <v>2.7560850900969331</v>
      </c>
      <c r="S589">
        <f t="shared" si="409"/>
        <v>0.22853332241713115</v>
      </c>
      <c r="T589">
        <f t="shared" si="410"/>
        <v>0.14377896192941331</v>
      </c>
      <c r="U589">
        <f t="shared" si="411"/>
        <v>321.50767690852246</v>
      </c>
      <c r="V589">
        <f t="shared" si="412"/>
        <v>27.888074570258112</v>
      </c>
      <c r="W589">
        <f t="shared" si="413"/>
        <v>27.731748148148149</v>
      </c>
      <c r="X589">
        <f t="shared" si="414"/>
        <v>3.7358986463445505</v>
      </c>
      <c r="Y589">
        <f t="shared" si="415"/>
        <v>62.331432069968727</v>
      </c>
      <c r="Z589">
        <f t="shared" si="416"/>
        <v>2.2264831304790733</v>
      </c>
      <c r="AA589">
        <f t="shared" si="417"/>
        <v>3.5720070220427238</v>
      </c>
      <c r="AB589">
        <f t="shared" si="418"/>
        <v>1.5094155158654772</v>
      </c>
      <c r="AC589">
        <f t="shared" si="419"/>
        <v>-173.76681215786024</v>
      </c>
      <c r="AD589">
        <f t="shared" si="420"/>
        <v>-113.78775458987869</v>
      </c>
      <c r="AE589">
        <f t="shared" si="421"/>
        <v>-8.9411364701495017</v>
      </c>
      <c r="AF589">
        <f t="shared" si="422"/>
        <v>25.011973690634022</v>
      </c>
      <c r="AG589">
        <f t="shared" si="423"/>
        <v>44.137342419184051</v>
      </c>
      <c r="AH589">
        <f t="shared" si="424"/>
        <v>3.9686334963662042</v>
      </c>
      <c r="AI589">
        <f t="shared" si="425"/>
        <v>25.239599892697939</v>
      </c>
      <c r="AJ589">
        <v>1558.7563537543051</v>
      </c>
      <c r="AK589">
        <v>1511.9035151515161</v>
      </c>
      <c r="AL589">
        <v>3.3938919389689781</v>
      </c>
      <c r="AM589">
        <v>64.863660369353653</v>
      </c>
      <c r="AN589">
        <f t="shared" si="426"/>
        <v>3.9402905251215481</v>
      </c>
      <c r="AO589">
        <v>19.9821126019697</v>
      </c>
      <c r="AP589">
        <v>24.594486013986021</v>
      </c>
      <c r="AQ589">
        <v>-1.6699848551404839E-4</v>
      </c>
      <c r="AR589">
        <v>84.796211414977947</v>
      </c>
      <c r="AS589">
        <v>6</v>
      </c>
      <c r="AT589">
        <v>1</v>
      </c>
      <c r="AU589">
        <f t="shared" si="427"/>
        <v>1</v>
      </c>
      <c r="AV589">
        <f t="shared" si="428"/>
        <v>0</v>
      </c>
      <c r="AW589">
        <f t="shared" si="429"/>
        <v>47819.069426150018</v>
      </c>
      <c r="AX589" t="s">
        <v>416</v>
      </c>
      <c r="AY589" t="s">
        <v>416</v>
      </c>
      <c r="AZ589">
        <v>0</v>
      </c>
      <c r="BA589">
        <v>0</v>
      </c>
      <c r="BB589" t="e">
        <f t="shared" si="430"/>
        <v>#DIV/0!</v>
      </c>
      <c r="BC589">
        <v>0</v>
      </c>
      <c r="BD589" t="s">
        <v>416</v>
      </c>
      <c r="BE589" t="s">
        <v>416</v>
      </c>
      <c r="BF589">
        <v>0</v>
      </c>
      <c r="BG589">
        <v>0</v>
      </c>
      <c r="BH589" t="e">
        <f t="shared" si="431"/>
        <v>#DIV/0!</v>
      </c>
      <c r="BI589">
        <v>0.5</v>
      </c>
      <c r="BJ589">
        <f t="shared" si="432"/>
        <v>1681.1808218869717</v>
      </c>
      <c r="BK589">
        <f t="shared" si="433"/>
        <v>25.239599892697939</v>
      </c>
      <c r="BL589" t="e">
        <f t="shared" si="434"/>
        <v>#DIV/0!</v>
      </c>
      <c r="BM589">
        <f t="shared" si="435"/>
        <v>1.501301916135874E-2</v>
      </c>
      <c r="BN589" t="e">
        <f t="shared" si="436"/>
        <v>#DIV/0!</v>
      </c>
      <c r="BO589" t="e">
        <f t="shared" si="437"/>
        <v>#DIV/0!</v>
      </c>
      <c r="BP589" t="s">
        <v>416</v>
      </c>
      <c r="BQ589">
        <v>0</v>
      </c>
      <c r="BR589" t="e">
        <f t="shared" si="438"/>
        <v>#DIV/0!</v>
      </c>
      <c r="BS589" t="e">
        <f t="shared" si="439"/>
        <v>#DIV/0!</v>
      </c>
      <c r="BT589" t="e">
        <f t="shared" si="440"/>
        <v>#DIV/0!</v>
      </c>
      <c r="BU589" t="e">
        <f t="shared" si="441"/>
        <v>#DIV/0!</v>
      </c>
      <c r="BV589" t="e">
        <f t="shared" si="442"/>
        <v>#DIV/0!</v>
      </c>
      <c r="BW589" t="e">
        <f t="shared" si="443"/>
        <v>#DIV/0!</v>
      </c>
      <c r="BX589" t="e">
        <f t="shared" si="444"/>
        <v>#DIV/0!</v>
      </c>
      <c r="BY589" t="e">
        <f t="shared" si="445"/>
        <v>#DIV/0!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 t="shared" si="446"/>
        <v>1999.9803703703701</v>
      </c>
      <c r="CS589">
        <f t="shared" si="447"/>
        <v>1681.1808218869717</v>
      </c>
      <c r="CT589">
        <f t="shared" si="448"/>
        <v>0.84059866126367988</v>
      </c>
      <c r="CU589">
        <f t="shared" si="449"/>
        <v>0.1607554162389021</v>
      </c>
      <c r="CV589">
        <v>6</v>
      </c>
      <c r="CW589">
        <v>0.5</v>
      </c>
      <c r="CX589" t="s">
        <v>417</v>
      </c>
      <c r="CY589">
        <v>2</v>
      </c>
      <c r="CZ589" t="b">
        <v>1</v>
      </c>
      <c r="DA589">
        <v>1659030982.5</v>
      </c>
      <c r="DB589">
        <v>1451.731481481482</v>
      </c>
      <c r="DC589">
        <v>1511.600740740741</v>
      </c>
      <c r="DD589">
        <v>24.59497407407407</v>
      </c>
      <c r="DE589">
        <v>19.950459259259262</v>
      </c>
      <c r="DF589">
        <v>1446.1540740740741</v>
      </c>
      <c r="DG589">
        <v>24.25918148148148</v>
      </c>
      <c r="DH589">
        <v>500.07700000000011</v>
      </c>
      <c r="DI589">
        <v>90.425977777777788</v>
      </c>
      <c r="DJ589">
        <v>9.9961537037037043E-2</v>
      </c>
      <c r="DK589">
        <v>26.96594444444445</v>
      </c>
      <c r="DL589">
        <v>27.731748148148149</v>
      </c>
      <c r="DM589">
        <v>999.90000000000009</v>
      </c>
      <c r="DN589">
        <v>0</v>
      </c>
      <c r="DO589">
        <v>0</v>
      </c>
      <c r="DP589">
        <v>9999.7692592592593</v>
      </c>
      <c r="DQ589">
        <v>0</v>
      </c>
      <c r="DR589">
        <v>19.252199999999998</v>
      </c>
      <c r="DS589">
        <v>-59.869229629629629</v>
      </c>
      <c r="DT589">
        <v>1488.336666666667</v>
      </c>
      <c r="DU589">
        <v>1542.372222222222</v>
      </c>
      <c r="DV589">
        <v>4.6445203703703708</v>
      </c>
      <c r="DW589">
        <v>1511.600740740741</v>
      </c>
      <c r="DX589">
        <v>19.950459259259262</v>
      </c>
      <c r="DY589">
        <v>2.224025555555555</v>
      </c>
      <c r="DZ589">
        <v>1.8040400000000001</v>
      </c>
      <c r="EA589">
        <v>19.136437037037041</v>
      </c>
      <c r="EB589">
        <v>15.821818518518519</v>
      </c>
      <c r="EC589">
        <v>1999.9803703703701</v>
      </c>
      <c r="ED589">
        <v>0.97999422222222254</v>
      </c>
      <c r="EE589">
        <v>2.000617037037037E-2</v>
      </c>
      <c r="EF589">
        <v>0</v>
      </c>
      <c r="EG589">
        <v>726.25003703703715</v>
      </c>
      <c r="EH589">
        <v>5.000560000000001</v>
      </c>
      <c r="EI589">
        <v>14492.9037037037</v>
      </c>
      <c r="EJ589">
        <v>17294.65185185185</v>
      </c>
      <c r="EK589">
        <v>37.842370370370368</v>
      </c>
      <c r="EL589">
        <v>38.575999999999993</v>
      </c>
      <c r="EM589">
        <v>37.652555555555558</v>
      </c>
      <c r="EN589">
        <v>37.62244444444444</v>
      </c>
      <c r="EO589">
        <v>38.995111111111108</v>
      </c>
      <c r="EP589">
        <v>1955.07</v>
      </c>
      <c r="EQ589">
        <v>39.910370370370373</v>
      </c>
      <c r="ER589">
        <v>0</v>
      </c>
      <c r="ES589">
        <v>1659030991.2</v>
      </c>
      <c r="ET589">
        <v>0</v>
      </c>
      <c r="EU589">
        <v>726.24995999999999</v>
      </c>
      <c r="EV589">
        <v>-1.8401538552384169</v>
      </c>
      <c r="EW589">
        <v>-11.876923038396001</v>
      </c>
      <c r="EX589">
        <v>14492.88</v>
      </c>
      <c r="EY589">
        <v>15</v>
      </c>
      <c r="EZ589">
        <v>0</v>
      </c>
      <c r="FA589" t="s">
        <v>418</v>
      </c>
      <c r="FB589">
        <v>1655239120</v>
      </c>
      <c r="FC589">
        <v>1655239135</v>
      </c>
      <c r="FD589">
        <v>0</v>
      </c>
      <c r="FE589">
        <v>-7.4999999999999997E-2</v>
      </c>
      <c r="FF589">
        <v>-2.7E-2</v>
      </c>
      <c r="FG589">
        <v>1.986</v>
      </c>
      <c r="FH589">
        <v>0.13900000000000001</v>
      </c>
      <c r="FI589">
        <v>420</v>
      </c>
      <c r="FJ589">
        <v>22</v>
      </c>
      <c r="FK589">
        <v>0.12</v>
      </c>
      <c r="FL589">
        <v>0.02</v>
      </c>
      <c r="FM589">
        <v>-59.653904878048778</v>
      </c>
      <c r="FN589">
        <v>-3.2155087108013349</v>
      </c>
      <c r="FO589">
        <v>0.33745776534381122</v>
      </c>
      <c r="FP589">
        <v>0</v>
      </c>
      <c r="FQ589">
        <v>726.29714705882361</v>
      </c>
      <c r="FR589">
        <v>-0.64820474342503442</v>
      </c>
      <c r="FS589">
        <v>0.2216233068483647</v>
      </c>
      <c r="FT589">
        <v>1</v>
      </c>
      <c r="FU589">
        <v>4.6684470731707313</v>
      </c>
      <c r="FV589">
        <v>-0.37182815331010999</v>
      </c>
      <c r="FW589">
        <v>3.9065576965261833E-2</v>
      </c>
      <c r="FX589">
        <v>0</v>
      </c>
      <c r="FY589">
        <v>1</v>
      </c>
      <c r="FZ589">
        <v>3</v>
      </c>
      <c r="GA589" t="s">
        <v>419</v>
      </c>
      <c r="GB589">
        <v>2.9796399999999998</v>
      </c>
      <c r="GC589">
        <v>2.72811</v>
      </c>
      <c r="GD589">
        <v>0.19925899999999999</v>
      </c>
      <c r="GE589">
        <v>0.20571</v>
      </c>
      <c r="GF589">
        <v>0.109026</v>
      </c>
      <c r="GG589">
        <v>9.5276299999999994E-2</v>
      </c>
      <c r="GH589">
        <v>23986.400000000001</v>
      </c>
      <c r="GI589">
        <v>23453.7</v>
      </c>
      <c r="GJ589">
        <v>30483.9</v>
      </c>
      <c r="GK589">
        <v>29774</v>
      </c>
      <c r="GL589">
        <v>37481.699999999997</v>
      </c>
      <c r="GM589">
        <v>35477.9</v>
      </c>
      <c r="GN589">
        <v>46634.1</v>
      </c>
      <c r="GO589">
        <v>44282.8</v>
      </c>
      <c r="GP589">
        <v>1.8645499999999999</v>
      </c>
      <c r="GQ589">
        <v>1.8509500000000001</v>
      </c>
      <c r="GR589">
        <v>0.15756500000000001</v>
      </c>
      <c r="GS589">
        <v>0</v>
      </c>
      <c r="GT589">
        <v>25.163</v>
      </c>
      <c r="GU589">
        <v>999.9</v>
      </c>
      <c r="GV589">
        <v>47.7</v>
      </c>
      <c r="GW589">
        <v>32.200000000000003</v>
      </c>
      <c r="GX589">
        <v>25.473400000000002</v>
      </c>
      <c r="GY589">
        <v>62.957000000000001</v>
      </c>
      <c r="GZ589">
        <v>24.6434</v>
      </c>
      <c r="HA589">
        <v>1</v>
      </c>
      <c r="HB589">
        <v>-2.8910100000000001E-2</v>
      </c>
      <c r="HC589">
        <v>0.29482599999999998</v>
      </c>
      <c r="HD589">
        <v>20.193300000000001</v>
      </c>
      <c r="HE589">
        <v>5.2292699999999996</v>
      </c>
      <c r="HF589">
        <v>11.968</v>
      </c>
      <c r="HG589">
        <v>4.9703499999999998</v>
      </c>
      <c r="HH589">
        <v>3.28932</v>
      </c>
      <c r="HI589">
        <v>9352.1</v>
      </c>
      <c r="HJ589">
        <v>9999</v>
      </c>
      <c r="HK589">
        <v>9999</v>
      </c>
      <c r="HL589">
        <v>297.2</v>
      </c>
      <c r="HM589">
        <v>4.9729099999999997</v>
      </c>
      <c r="HN589">
        <v>1.8775299999999999</v>
      </c>
      <c r="HO589">
        <v>1.8756299999999999</v>
      </c>
      <c r="HP589">
        <v>1.8784700000000001</v>
      </c>
      <c r="HQ589">
        <v>1.8751500000000001</v>
      </c>
      <c r="HR589">
        <v>1.87873</v>
      </c>
      <c r="HS589">
        <v>1.87578</v>
      </c>
      <c r="HT589">
        <v>1.8769800000000001</v>
      </c>
      <c r="HU589">
        <v>0</v>
      </c>
      <c r="HV589">
        <v>0</v>
      </c>
      <c r="HW589">
        <v>0</v>
      </c>
      <c r="HX589">
        <v>0</v>
      </c>
      <c r="HY589" t="s">
        <v>420</v>
      </c>
      <c r="HZ589" t="s">
        <v>421</v>
      </c>
      <c r="IA589" t="s">
        <v>422</v>
      </c>
      <c r="IB589" t="s">
        <v>422</v>
      </c>
      <c r="IC589" t="s">
        <v>422</v>
      </c>
      <c r="ID589" t="s">
        <v>422</v>
      </c>
      <c r="IE589">
        <v>0</v>
      </c>
      <c r="IF589">
        <v>100</v>
      </c>
      <c r="IG589">
        <v>100</v>
      </c>
      <c r="IH589">
        <v>5.62</v>
      </c>
      <c r="II589">
        <v>0.33579999999999999</v>
      </c>
      <c r="IJ589">
        <v>1.981763419366358</v>
      </c>
      <c r="IK589">
        <v>4.1594547590360449E-3</v>
      </c>
      <c r="IL589">
        <v>-1.867668404869411E-6</v>
      </c>
      <c r="IM589">
        <v>4.9096340421811042E-10</v>
      </c>
      <c r="IN589">
        <v>-2.3250521569731349E-2</v>
      </c>
      <c r="IO589">
        <v>5.6214120975847052E-3</v>
      </c>
      <c r="IP589">
        <v>3.6430730392419388E-4</v>
      </c>
      <c r="IQ589">
        <v>5.8048895600362112E-7</v>
      </c>
      <c r="IR589">
        <v>0</v>
      </c>
      <c r="IS589">
        <v>2100</v>
      </c>
      <c r="IT589">
        <v>1</v>
      </c>
      <c r="IU589">
        <v>26</v>
      </c>
      <c r="IV589">
        <v>63197.8</v>
      </c>
      <c r="IW589">
        <v>63197.599999999999</v>
      </c>
      <c r="IX589">
        <v>3.1359900000000001</v>
      </c>
      <c r="IY589">
        <v>2.5695800000000002</v>
      </c>
      <c r="IZ589">
        <v>1.39893</v>
      </c>
      <c r="JA589">
        <v>2.33765</v>
      </c>
      <c r="JB589">
        <v>1.4489700000000001</v>
      </c>
      <c r="JC589">
        <v>2.4121100000000002</v>
      </c>
      <c r="JD589">
        <v>37.819499999999998</v>
      </c>
      <c r="JE589">
        <v>24.078700000000001</v>
      </c>
      <c r="JF589">
        <v>18</v>
      </c>
      <c r="JG589">
        <v>484.52600000000001</v>
      </c>
      <c r="JH589">
        <v>446.45699999999999</v>
      </c>
      <c r="JI589">
        <v>24.9998</v>
      </c>
      <c r="JJ589">
        <v>26.612400000000001</v>
      </c>
      <c r="JK589">
        <v>30.0002</v>
      </c>
      <c r="JL589">
        <v>26.4361</v>
      </c>
      <c r="JM589">
        <v>26.514399999999998</v>
      </c>
      <c r="JN589">
        <v>62.820799999999998</v>
      </c>
      <c r="JO589">
        <v>26.197099999999999</v>
      </c>
      <c r="JP589">
        <v>22.145399999999999</v>
      </c>
      <c r="JQ589">
        <v>25</v>
      </c>
      <c r="JR589">
        <v>1556.83</v>
      </c>
      <c r="JS589">
        <v>20.1479</v>
      </c>
      <c r="JT589">
        <v>100.779</v>
      </c>
      <c r="JU589">
        <v>101.821</v>
      </c>
    </row>
    <row r="590" spans="1:281" x14ac:dyDescent="0.2">
      <c r="A590">
        <v>574</v>
      </c>
      <c r="B590">
        <v>1659030995</v>
      </c>
      <c r="C590">
        <v>7276.5</v>
      </c>
      <c r="D590" t="s">
        <v>1575</v>
      </c>
      <c r="E590" t="s">
        <v>1576</v>
      </c>
      <c r="F590">
        <v>5</v>
      </c>
      <c r="G590" t="s">
        <v>415</v>
      </c>
      <c r="H590" t="s">
        <v>1390</v>
      </c>
      <c r="I590">
        <v>1659030987.2142861</v>
      </c>
      <c r="J590">
        <f t="shared" si="400"/>
        <v>3.8950341621918874E-3</v>
      </c>
      <c r="K590">
        <f t="shared" si="401"/>
        <v>3.8950341621918874</v>
      </c>
      <c r="L590">
        <f t="shared" si="402"/>
        <v>25.204894561416292</v>
      </c>
      <c r="M590">
        <f t="shared" si="403"/>
        <v>1467.220357142857</v>
      </c>
      <c r="N590">
        <f t="shared" si="404"/>
        <v>1252.4499432706589</v>
      </c>
      <c r="O590">
        <f t="shared" si="405"/>
        <v>113.37978441477892</v>
      </c>
      <c r="P590">
        <f t="shared" si="406"/>
        <v>132.822176786895</v>
      </c>
      <c r="Q590">
        <f t="shared" si="407"/>
        <v>0.23647771114025651</v>
      </c>
      <c r="R590">
        <f t="shared" si="408"/>
        <v>2.7555015914629188</v>
      </c>
      <c r="S590">
        <f t="shared" si="409"/>
        <v>0.22575379227333808</v>
      </c>
      <c r="T590">
        <f t="shared" si="410"/>
        <v>0.14201909088172296</v>
      </c>
      <c r="U590">
        <f t="shared" si="411"/>
        <v>321.50716103153758</v>
      </c>
      <c r="V590">
        <f t="shared" si="412"/>
        <v>27.902937253696823</v>
      </c>
      <c r="W590">
        <f t="shared" si="413"/>
        <v>27.73633928571428</v>
      </c>
      <c r="X590">
        <f t="shared" si="414"/>
        <v>3.7369006651668566</v>
      </c>
      <c r="Y590">
        <f t="shared" si="415"/>
        <v>62.322384617063989</v>
      </c>
      <c r="Z590">
        <f t="shared" si="416"/>
        <v>2.2264512189441401</v>
      </c>
      <c r="AA590">
        <f t="shared" si="417"/>
        <v>3.5724743727706039</v>
      </c>
      <c r="AB590">
        <f t="shared" si="418"/>
        <v>1.5104494462227165</v>
      </c>
      <c r="AC590">
        <f t="shared" si="419"/>
        <v>-171.77100655266224</v>
      </c>
      <c r="AD590">
        <f t="shared" si="420"/>
        <v>-114.11487013260783</v>
      </c>
      <c r="AE590">
        <f t="shared" si="421"/>
        <v>-8.9690446171339566</v>
      </c>
      <c r="AF590">
        <f t="shared" si="422"/>
        <v>26.652239729133569</v>
      </c>
      <c r="AG590">
        <f t="shared" si="423"/>
        <v>44.38990087123063</v>
      </c>
      <c r="AH590">
        <f t="shared" si="424"/>
        <v>3.9289764341761084</v>
      </c>
      <c r="AI590">
        <f t="shared" si="425"/>
        <v>25.204894561416292</v>
      </c>
      <c r="AJ590">
        <v>1576.199214861032</v>
      </c>
      <c r="AK590">
        <v>1529.113818181818</v>
      </c>
      <c r="AL590">
        <v>3.4525456992800132</v>
      </c>
      <c r="AM590">
        <v>64.863660369353653</v>
      </c>
      <c r="AN590">
        <f t="shared" si="426"/>
        <v>3.8950341621918874</v>
      </c>
      <c r="AO590">
        <v>20.04640079451142</v>
      </c>
      <c r="AP590">
        <v>24.604232867132868</v>
      </c>
      <c r="AQ590">
        <v>4.9617283593810351E-5</v>
      </c>
      <c r="AR590">
        <v>84.796211414977947</v>
      </c>
      <c r="AS590">
        <v>6</v>
      </c>
      <c r="AT590">
        <v>1</v>
      </c>
      <c r="AU590">
        <f t="shared" si="427"/>
        <v>1</v>
      </c>
      <c r="AV590">
        <f t="shared" si="428"/>
        <v>0</v>
      </c>
      <c r="AW590">
        <f t="shared" si="429"/>
        <v>47802.886110948566</v>
      </c>
      <c r="AX590" t="s">
        <v>416</v>
      </c>
      <c r="AY590" t="s">
        <v>416</v>
      </c>
      <c r="AZ590">
        <v>0</v>
      </c>
      <c r="BA590">
        <v>0</v>
      </c>
      <c r="BB590" t="e">
        <f t="shared" si="430"/>
        <v>#DIV/0!</v>
      </c>
      <c r="BC590">
        <v>0</v>
      </c>
      <c r="BD590" t="s">
        <v>416</v>
      </c>
      <c r="BE590" t="s">
        <v>416</v>
      </c>
      <c r="BF590">
        <v>0</v>
      </c>
      <c r="BG590">
        <v>0</v>
      </c>
      <c r="BH590" t="e">
        <f t="shared" si="431"/>
        <v>#DIV/0!</v>
      </c>
      <c r="BI590">
        <v>0.5</v>
      </c>
      <c r="BJ590">
        <f t="shared" si="432"/>
        <v>1681.1781103790352</v>
      </c>
      <c r="BK590">
        <f t="shared" si="433"/>
        <v>25.204894561416292</v>
      </c>
      <c r="BL590" t="e">
        <f t="shared" si="434"/>
        <v>#DIV/0!</v>
      </c>
      <c r="BM590">
        <f t="shared" si="435"/>
        <v>1.4992399916350116E-2</v>
      </c>
      <c r="BN590" t="e">
        <f t="shared" si="436"/>
        <v>#DIV/0!</v>
      </c>
      <c r="BO590" t="e">
        <f t="shared" si="437"/>
        <v>#DIV/0!</v>
      </c>
      <c r="BP590" t="s">
        <v>416</v>
      </c>
      <c r="BQ590">
        <v>0</v>
      </c>
      <c r="BR590" t="e">
        <f t="shared" si="438"/>
        <v>#DIV/0!</v>
      </c>
      <c r="BS590" t="e">
        <f t="shared" si="439"/>
        <v>#DIV/0!</v>
      </c>
      <c r="BT590" t="e">
        <f t="shared" si="440"/>
        <v>#DIV/0!</v>
      </c>
      <c r="BU590" t="e">
        <f t="shared" si="441"/>
        <v>#DIV/0!</v>
      </c>
      <c r="BV590" t="e">
        <f t="shared" si="442"/>
        <v>#DIV/0!</v>
      </c>
      <c r="BW590" t="e">
        <f t="shared" si="443"/>
        <v>#DIV/0!</v>
      </c>
      <c r="BX590" t="e">
        <f t="shared" si="444"/>
        <v>#DIV/0!</v>
      </c>
      <c r="BY590" t="e">
        <f t="shared" si="445"/>
        <v>#DIV/0!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 t="shared" si="446"/>
        <v>1999.977142857143</v>
      </c>
      <c r="CS590">
        <f t="shared" si="447"/>
        <v>1681.1781103790352</v>
      </c>
      <c r="CT590">
        <f t="shared" si="448"/>
        <v>0.84059866203136935</v>
      </c>
      <c r="CU590">
        <f t="shared" si="449"/>
        <v>0.16075541772054272</v>
      </c>
      <c r="CV590">
        <v>6</v>
      </c>
      <c r="CW590">
        <v>0.5</v>
      </c>
      <c r="CX590" t="s">
        <v>417</v>
      </c>
      <c r="CY590">
        <v>2</v>
      </c>
      <c r="CZ590" t="b">
        <v>1</v>
      </c>
      <c r="DA590">
        <v>1659030987.2142861</v>
      </c>
      <c r="DB590">
        <v>1467.220357142857</v>
      </c>
      <c r="DC590">
        <v>1527.393928571428</v>
      </c>
      <c r="DD590">
        <v>24.594496428571421</v>
      </c>
      <c r="DE590">
        <v>19.996592857142861</v>
      </c>
      <c r="DF590">
        <v>1461.6146428571431</v>
      </c>
      <c r="DG590">
        <v>24.258717857142859</v>
      </c>
      <c r="DH590">
        <v>500.09903571428572</v>
      </c>
      <c r="DI590">
        <v>90.42640714285713</v>
      </c>
      <c r="DJ590">
        <v>9.9992753571428561E-2</v>
      </c>
      <c r="DK590">
        <v>26.968171428571431</v>
      </c>
      <c r="DL590">
        <v>27.73633928571428</v>
      </c>
      <c r="DM590">
        <v>999.9000000000002</v>
      </c>
      <c r="DN590">
        <v>0</v>
      </c>
      <c r="DO590">
        <v>0</v>
      </c>
      <c r="DP590">
        <v>9996.2689285714296</v>
      </c>
      <c r="DQ590">
        <v>0</v>
      </c>
      <c r="DR590">
        <v>19.252199999999998</v>
      </c>
      <c r="DS590">
        <v>-60.17461071428572</v>
      </c>
      <c r="DT590">
        <v>1504.214642857143</v>
      </c>
      <c r="DU590">
        <v>1558.5603571428569</v>
      </c>
      <c r="DV590">
        <v>4.5979071428571432</v>
      </c>
      <c r="DW590">
        <v>1527.393928571428</v>
      </c>
      <c r="DX590">
        <v>19.996592857142861</v>
      </c>
      <c r="DY590">
        <v>2.2239925</v>
      </c>
      <c r="DZ590">
        <v>1.8082196428571431</v>
      </c>
      <c r="EA590">
        <v>19.136196428571431</v>
      </c>
      <c r="EB590">
        <v>15.857989285714289</v>
      </c>
      <c r="EC590">
        <v>1999.977142857143</v>
      </c>
      <c r="ED590">
        <v>0.97999432142857168</v>
      </c>
      <c r="EE590">
        <v>2.0006067857142859E-2</v>
      </c>
      <c r="EF590">
        <v>0</v>
      </c>
      <c r="EG590">
        <v>726.1570714285715</v>
      </c>
      <c r="EH590">
        <v>5.000560000000001</v>
      </c>
      <c r="EI590">
        <v>14491.37857142857</v>
      </c>
      <c r="EJ590">
        <v>17294.639285714278</v>
      </c>
      <c r="EK590">
        <v>37.906071428571423</v>
      </c>
      <c r="EL590">
        <v>38.577750000000002</v>
      </c>
      <c r="EM590">
        <v>37.633678571428568</v>
      </c>
      <c r="EN590">
        <v>37.600214285714287</v>
      </c>
      <c r="EO590">
        <v>38.990857142857138</v>
      </c>
      <c r="EP590">
        <v>1955.066785714286</v>
      </c>
      <c r="EQ590">
        <v>39.910357142857137</v>
      </c>
      <c r="ER590">
        <v>0</v>
      </c>
      <c r="ES590">
        <v>1659030996</v>
      </c>
      <c r="ET590">
        <v>0</v>
      </c>
      <c r="EU590">
        <v>726.16100000000006</v>
      </c>
      <c r="EV590">
        <v>-1.05176923959587</v>
      </c>
      <c r="EW590">
        <v>-26.09999995762114</v>
      </c>
      <c r="EX590">
        <v>14491.308000000001</v>
      </c>
      <c r="EY590">
        <v>15</v>
      </c>
      <c r="EZ590">
        <v>0</v>
      </c>
      <c r="FA590" t="s">
        <v>418</v>
      </c>
      <c r="FB590">
        <v>1655239120</v>
      </c>
      <c r="FC590">
        <v>1655239135</v>
      </c>
      <c r="FD590">
        <v>0</v>
      </c>
      <c r="FE590">
        <v>-7.4999999999999997E-2</v>
      </c>
      <c r="FF590">
        <v>-2.7E-2</v>
      </c>
      <c r="FG590">
        <v>1.986</v>
      </c>
      <c r="FH590">
        <v>0.13900000000000001</v>
      </c>
      <c r="FI590">
        <v>420</v>
      </c>
      <c r="FJ590">
        <v>22</v>
      </c>
      <c r="FK590">
        <v>0.12</v>
      </c>
      <c r="FL590">
        <v>0.02</v>
      </c>
      <c r="FM590">
        <v>-59.995739024390247</v>
      </c>
      <c r="FN590">
        <v>-3.810365853658471</v>
      </c>
      <c r="FO590">
        <v>0.37896763545321283</v>
      </c>
      <c r="FP590">
        <v>0</v>
      </c>
      <c r="FQ590">
        <v>726.23167647058813</v>
      </c>
      <c r="FR590">
        <v>-1.3643239155457361</v>
      </c>
      <c r="FS590">
        <v>0.22550475677625939</v>
      </c>
      <c r="FT590">
        <v>0</v>
      </c>
      <c r="FU590">
        <v>4.6229556097560973</v>
      </c>
      <c r="FV590">
        <v>-0.57949045296166224</v>
      </c>
      <c r="FW590">
        <v>5.7860871864506891E-2</v>
      </c>
      <c r="FX590">
        <v>0</v>
      </c>
      <c r="FY590">
        <v>0</v>
      </c>
      <c r="FZ590">
        <v>3</v>
      </c>
      <c r="GA590" t="s">
        <v>427</v>
      </c>
      <c r="GB590">
        <v>2.9796100000000001</v>
      </c>
      <c r="GC590">
        <v>2.7283599999999999</v>
      </c>
      <c r="GD590">
        <v>0.20060800000000001</v>
      </c>
      <c r="GE590">
        <v>0.20705200000000001</v>
      </c>
      <c r="GF590">
        <v>0.109059</v>
      </c>
      <c r="GG590">
        <v>9.5448500000000006E-2</v>
      </c>
      <c r="GH590">
        <v>23946</v>
      </c>
      <c r="GI590">
        <v>23414.1</v>
      </c>
      <c r="GJ590">
        <v>30484</v>
      </c>
      <c r="GK590">
        <v>29774</v>
      </c>
      <c r="GL590">
        <v>37480.5</v>
      </c>
      <c r="GM590">
        <v>35471.4</v>
      </c>
      <c r="GN590">
        <v>46634.2</v>
      </c>
      <c r="GO590">
        <v>44283.199999999997</v>
      </c>
      <c r="GP590">
        <v>1.86467</v>
      </c>
      <c r="GQ590">
        <v>1.8509800000000001</v>
      </c>
      <c r="GR590">
        <v>0.15715499999999999</v>
      </c>
      <c r="GS590">
        <v>0</v>
      </c>
      <c r="GT590">
        <v>25.164899999999999</v>
      </c>
      <c r="GU590">
        <v>999.9</v>
      </c>
      <c r="GV590">
        <v>47.7</v>
      </c>
      <c r="GW590">
        <v>32.200000000000003</v>
      </c>
      <c r="GX590">
        <v>25.474399999999999</v>
      </c>
      <c r="GY590">
        <v>62.726999999999997</v>
      </c>
      <c r="GZ590">
        <v>24.691500000000001</v>
      </c>
      <c r="HA590">
        <v>1</v>
      </c>
      <c r="HB590">
        <v>-2.8894800000000002E-2</v>
      </c>
      <c r="HC590">
        <v>0.29381800000000002</v>
      </c>
      <c r="HD590">
        <v>20.1935</v>
      </c>
      <c r="HE590">
        <v>5.2303199999999999</v>
      </c>
      <c r="HF590">
        <v>11.968</v>
      </c>
      <c r="HG590">
        <v>4.9703999999999997</v>
      </c>
      <c r="HH590">
        <v>3.2895500000000002</v>
      </c>
      <c r="HI590">
        <v>9352.1</v>
      </c>
      <c r="HJ590">
        <v>9999</v>
      </c>
      <c r="HK590">
        <v>9999</v>
      </c>
      <c r="HL590">
        <v>297.2</v>
      </c>
      <c r="HM590">
        <v>4.9729099999999997</v>
      </c>
      <c r="HN590">
        <v>1.8775200000000001</v>
      </c>
      <c r="HO590">
        <v>1.8756200000000001</v>
      </c>
      <c r="HP590">
        <v>1.87849</v>
      </c>
      <c r="HQ590">
        <v>1.8751500000000001</v>
      </c>
      <c r="HR590">
        <v>1.8787100000000001</v>
      </c>
      <c r="HS590">
        <v>1.8757600000000001</v>
      </c>
      <c r="HT590">
        <v>1.87697</v>
      </c>
      <c r="HU590">
        <v>0</v>
      </c>
      <c r="HV590">
        <v>0</v>
      </c>
      <c r="HW590">
        <v>0</v>
      </c>
      <c r="HX590">
        <v>0</v>
      </c>
      <c r="HY590" t="s">
        <v>420</v>
      </c>
      <c r="HZ590" t="s">
        <v>421</v>
      </c>
      <c r="IA590" t="s">
        <v>422</v>
      </c>
      <c r="IB590" t="s">
        <v>422</v>
      </c>
      <c r="IC590" t="s">
        <v>422</v>
      </c>
      <c r="ID590" t="s">
        <v>422</v>
      </c>
      <c r="IE590">
        <v>0</v>
      </c>
      <c r="IF590">
        <v>100</v>
      </c>
      <c r="IG590">
        <v>100</v>
      </c>
      <c r="IH590">
        <v>5.65</v>
      </c>
      <c r="II590">
        <v>0.33610000000000001</v>
      </c>
      <c r="IJ590">
        <v>1.981763419366358</v>
      </c>
      <c r="IK590">
        <v>4.1594547590360449E-3</v>
      </c>
      <c r="IL590">
        <v>-1.867668404869411E-6</v>
      </c>
      <c r="IM590">
        <v>4.9096340421811042E-10</v>
      </c>
      <c r="IN590">
        <v>-2.3250521569731349E-2</v>
      </c>
      <c r="IO590">
        <v>5.6214120975847052E-3</v>
      </c>
      <c r="IP590">
        <v>3.6430730392419388E-4</v>
      </c>
      <c r="IQ590">
        <v>5.8048895600362112E-7</v>
      </c>
      <c r="IR590">
        <v>0</v>
      </c>
      <c r="IS590">
        <v>2100</v>
      </c>
      <c r="IT590">
        <v>1</v>
      </c>
      <c r="IU590">
        <v>26</v>
      </c>
      <c r="IV590">
        <v>63197.9</v>
      </c>
      <c r="IW590">
        <v>63197.7</v>
      </c>
      <c r="IX590">
        <v>3.1616200000000001</v>
      </c>
      <c r="IY590">
        <v>2.5390600000000001</v>
      </c>
      <c r="IZ590">
        <v>1.39893</v>
      </c>
      <c r="JA590">
        <v>2.33765</v>
      </c>
      <c r="JB590">
        <v>1.4489700000000001</v>
      </c>
      <c r="JC590">
        <v>2.4853499999999999</v>
      </c>
      <c r="JD590">
        <v>37.819499999999998</v>
      </c>
      <c r="JE590">
        <v>24.078700000000001</v>
      </c>
      <c r="JF590">
        <v>18</v>
      </c>
      <c r="JG590">
        <v>484.59800000000001</v>
      </c>
      <c r="JH590">
        <v>446.47300000000001</v>
      </c>
      <c r="JI590">
        <v>24.999700000000001</v>
      </c>
      <c r="JJ590">
        <v>26.6129</v>
      </c>
      <c r="JK590">
        <v>30.0002</v>
      </c>
      <c r="JL590">
        <v>26.436699999999998</v>
      </c>
      <c r="JM590">
        <v>26.514399999999998</v>
      </c>
      <c r="JN590">
        <v>63.309699999999999</v>
      </c>
      <c r="JO590">
        <v>25.924299999999999</v>
      </c>
      <c r="JP590">
        <v>22.145399999999999</v>
      </c>
      <c r="JQ590">
        <v>25</v>
      </c>
      <c r="JR590">
        <v>1570.28</v>
      </c>
      <c r="JS590">
        <v>20.185600000000001</v>
      </c>
      <c r="JT590">
        <v>100.779</v>
      </c>
      <c r="JU590">
        <v>101.821</v>
      </c>
    </row>
    <row r="591" spans="1:281" x14ac:dyDescent="0.2">
      <c r="A591">
        <v>575</v>
      </c>
      <c r="B591">
        <v>1659031000</v>
      </c>
      <c r="C591">
        <v>7281.5</v>
      </c>
      <c r="D591" t="s">
        <v>1577</v>
      </c>
      <c r="E591" t="s">
        <v>1578</v>
      </c>
      <c r="F591">
        <v>5</v>
      </c>
      <c r="G591" t="s">
        <v>415</v>
      </c>
      <c r="H591" t="s">
        <v>1390</v>
      </c>
      <c r="I591">
        <v>1659030992.5</v>
      </c>
      <c r="J591">
        <f t="shared" si="400"/>
        <v>3.8697515798835429E-3</v>
      </c>
      <c r="K591">
        <f t="shared" si="401"/>
        <v>3.8697515798835429</v>
      </c>
      <c r="L591">
        <f t="shared" si="402"/>
        <v>25.409912840439254</v>
      </c>
      <c r="M591">
        <f t="shared" si="403"/>
        <v>1484.7781481481479</v>
      </c>
      <c r="N591">
        <f t="shared" si="404"/>
        <v>1266.7785360194816</v>
      </c>
      <c r="O591">
        <f t="shared" si="405"/>
        <v>114.67728418440785</v>
      </c>
      <c r="P591">
        <f t="shared" si="406"/>
        <v>134.41207030631708</v>
      </c>
      <c r="Q591">
        <f t="shared" si="407"/>
        <v>0.23467783542671666</v>
      </c>
      <c r="R591">
        <f t="shared" si="408"/>
        <v>2.7560818757874705</v>
      </c>
      <c r="S591">
        <f t="shared" si="409"/>
        <v>0.22411473624098979</v>
      </c>
      <c r="T591">
        <f t="shared" si="410"/>
        <v>0.14098113732031864</v>
      </c>
      <c r="U591">
        <f t="shared" si="411"/>
        <v>321.50929435296422</v>
      </c>
      <c r="V591">
        <f t="shared" si="412"/>
        <v>27.912753618254666</v>
      </c>
      <c r="W591">
        <f t="shared" si="413"/>
        <v>27.743785185185189</v>
      </c>
      <c r="X591">
        <f t="shared" si="414"/>
        <v>3.7385262362427234</v>
      </c>
      <c r="Y591">
        <f t="shared" si="415"/>
        <v>62.32438930185873</v>
      </c>
      <c r="Z591">
        <f t="shared" si="416"/>
        <v>2.226919004511744</v>
      </c>
      <c r="AA591">
        <f t="shared" si="417"/>
        <v>3.5731100287657842</v>
      </c>
      <c r="AB591">
        <f t="shared" si="418"/>
        <v>1.5116072317309794</v>
      </c>
      <c r="AC591">
        <f t="shared" si="419"/>
        <v>-170.65604467286425</v>
      </c>
      <c r="AD591">
        <f t="shared" si="420"/>
        <v>-114.79525431878119</v>
      </c>
      <c r="AE591">
        <f t="shared" si="421"/>
        <v>-9.0210929153798354</v>
      </c>
      <c r="AF591">
        <f t="shared" si="422"/>
        <v>27.036902445938949</v>
      </c>
      <c r="AG591">
        <f t="shared" si="423"/>
        <v>44.559184494365361</v>
      </c>
      <c r="AH591">
        <f t="shared" si="424"/>
        <v>3.8868637000773019</v>
      </c>
      <c r="AI591">
        <f t="shared" si="425"/>
        <v>25.409912840439254</v>
      </c>
      <c r="AJ591">
        <v>1593.3055515188471</v>
      </c>
      <c r="AK591">
        <v>1546.1803636363629</v>
      </c>
      <c r="AL591">
        <v>3.406897219294152</v>
      </c>
      <c r="AM591">
        <v>64.863660369353653</v>
      </c>
      <c r="AN591">
        <f t="shared" si="426"/>
        <v>3.8697515798835429</v>
      </c>
      <c r="AO591">
        <v>20.08144203735479</v>
      </c>
      <c r="AP591">
        <v>24.609202797202819</v>
      </c>
      <c r="AQ591">
        <v>1.5216319097126631E-4</v>
      </c>
      <c r="AR591">
        <v>84.796211414977947</v>
      </c>
      <c r="AS591">
        <v>6</v>
      </c>
      <c r="AT591">
        <v>1</v>
      </c>
      <c r="AU591">
        <f t="shared" si="427"/>
        <v>1</v>
      </c>
      <c r="AV591">
        <f t="shared" si="428"/>
        <v>0</v>
      </c>
      <c r="AW591">
        <f t="shared" si="429"/>
        <v>47818.159986262712</v>
      </c>
      <c r="AX591" t="s">
        <v>416</v>
      </c>
      <c r="AY591" t="s">
        <v>416</v>
      </c>
      <c r="AZ591">
        <v>0</v>
      </c>
      <c r="BA591">
        <v>0</v>
      </c>
      <c r="BB591" t="e">
        <f t="shared" si="430"/>
        <v>#DIV/0!</v>
      </c>
      <c r="BC591">
        <v>0</v>
      </c>
      <c r="BD591" t="s">
        <v>416</v>
      </c>
      <c r="BE591" t="s">
        <v>416</v>
      </c>
      <c r="BF591">
        <v>0</v>
      </c>
      <c r="BG591">
        <v>0</v>
      </c>
      <c r="BH591" t="e">
        <f t="shared" si="431"/>
        <v>#DIV/0!</v>
      </c>
      <c r="BI591">
        <v>0.5</v>
      </c>
      <c r="BJ591">
        <f t="shared" si="432"/>
        <v>1681.1892329980822</v>
      </c>
      <c r="BK591">
        <f t="shared" si="433"/>
        <v>25.409912840439254</v>
      </c>
      <c r="BL591" t="e">
        <f t="shared" si="434"/>
        <v>#DIV/0!</v>
      </c>
      <c r="BM591">
        <f t="shared" si="435"/>
        <v>1.5114249093259712E-2</v>
      </c>
      <c r="BN591" t="e">
        <f t="shared" si="436"/>
        <v>#DIV/0!</v>
      </c>
      <c r="BO591" t="e">
        <f t="shared" si="437"/>
        <v>#DIV/0!</v>
      </c>
      <c r="BP591" t="s">
        <v>416</v>
      </c>
      <c r="BQ591">
        <v>0</v>
      </c>
      <c r="BR591" t="e">
        <f t="shared" si="438"/>
        <v>#DIV/0!</v>
      </c>
      <c r="BS591" t="e">
        <f t="shared" si="439"/>
        <v>#DIV/0!</v>
      </c>
      <c r="BT591" t="e">
        <f t="shared" si="440"/>
        <v>#DIV/0!</v>
      </c>
      <c r="BU591" t="e">
        <f t="shared" si="441"/>
        <v>#DIV/0!</v>
      </c>
      <c r="BV591" t="e">
        <f t="shared" si="442"/>
        <v>#DIV/0!</v>
      </c>
      <c r="BW591" t="e">
        <f t="shared" si="443"/>
        <v>#DIV/0!</v>
      </c>
      <c r="BX591" t="e">
        <f t="shared" si="444"/>
        <v>#DIV/0!</v>
      </c>
      <c r="BY591" t="e">
        <f t="shared" si="445"/>
        <v>#DIV/0!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 t="shared" si="446"/>
        <v>1999.990370370371</v>
      </c>
      <c r="CS591">
        <f t="shared" si="447"/>
        <v>1681.1892329980822</v>
      </c>
      <c r="CT591">
        <f t="shared" si="448"/>
        <v>0.84059866382594073</v>
      </c>
      <c r="CU591">
        <f t="shared" si="449"/>
        <v>0.16075542118406555</v>
      </c>
      <c r="CV591">
        <v>6</v>
      </c>
      <c r="CW591">
        <v>0.5</v>
      </c>
      <c r="CX591" t="s">
        <v>417</v>
      </c>
      <c r="CY591">
        <v>2</v>
      </c>
      <c r="CZ591" t="b">
        <v>1</v>
      </c>
      <c r="DA591">
        <v>1659030992.5</v>
      </c>
      <c r="DB591">
        <v>1484.7781481481479</v>
      </c>
      <c r="DC591">
        <v>1545.1648148148149</v>
      </c>
      <c r="DD591">
        <v>24.599581481481479</v>
      </c>
      <c r="DE591">
        <v>20.05081481481481</v>
      </c>
      <c r="DF591">
        <v>1479.1411111111111</v>
      </c>
      <c r="DG591">
        <v>24.263677777777779</v>
      </c>
      <c r="DH591">
        <v>500.08040740740739</v>
      </c>
      <c r="DI591">
        <v>90.426699999999983</v>
      </c>
      <c r="DJ591">
        <v>0.10000291111111111</v>
      </c>
      <c r="DK591">
        <v>26.9712</v>
      </c>
      <c r="DL591">
        <v>27.743785185185189</v>
      </c>
      <c r="DM591">
        <v>999.90000000000009</v>
      </c>
      <c r="DN591">
        <v>0</v>
      </c>
      <c r="DO591">
        <v>0</v>
      </c>
      <c r="DP591">
        <v>9999.6703703703697</v>
      </c>
      <c r="DQ591">
        <v>0</v>
      </c>
      <c r="DR591">
        <v>19.252199999999998</v>
      </c>
      <c r="DS591">
        <v>-60.387018518518524</v>
      </c>
      <c r="DT591">
        <v>1522.2237037037039</v>
      </c>
      <c r="DU591">
        <v>1576.7803703703701</v>
      </c>
      <c r="DV591">
        <v>4.5487744444444438</v>
      </c>
      <c r="DW591">
        <v>1545.1648148148149</v>
      </c>
      <c r="DX591">
        <v>20.05081481481481</v>
      </c>
      <c r="DY591">
        <v>2.2244592592592589</v>
      </c>
      <c r="DZ591">
        <v>1.813128148148148</v>
      </c>
      <c r="EA591">
        <v>19.13956296296297</v>
      </c>
      <c r="EB591">
        <v>15.900399999999999</v>
      </c>
      <c r="EC591">
        <v>1999.990370370371</v>
      </c>
      <c r="ED591">
        <v>0.97999444444444472</v>
      </c>
      <c r="EE591">
        <v>2.0005940740740739E-2</v>
      </c>
      <c r="EF591">
        <v>0</v>
      </c>
      <c r="EG591">
        <v>726.06344444444449</v>
      </c>
      <c r="EH591">
        <v>5.000560000000001</v>
      </c>
      <c r="EI591">
        <v>14489.37407407407</v>
      </c>
      <c r="EJ591">
        <v>17294.759259259259</v>
      </c>
      <c r="EK591">
        <v>37.88411111111111</v>
      </c>
      <c r="EL591">
        <v>38.587666666666657</v>
      </c>
      <c r="EM591">
        <v>37.636370370370372</v>
      </c>
      <c r="EN591">
        <v>37.578518518518507</v>
      </c>
      <c r="EO591">
        <v>38.990481481481481</v>
      </c>
      <c r="EP591">
        <v>1955.0796296296289</v>
      </c>
      <c r="EQ591">
        <v>39.910740740740742</v>
      </c>
      <c r="ER591">
        <v>0</v>
      </c>
      <c r="ES591">
        <v>1659031001.4000001</v>
      </c>
      <c r="ET591">
        <v>0</v>
      </c>
      <c r="EU591">
        <v>726.06188461538466</v>
      </c>
      <c r="EV591">
        <v>-1.4892649624782419</v>
      </c>
      <c r="EW591">
        <v>-23.81880349543232</v>
      </c>
      <c r="EX591">
        <v>14489.403846153849</v>
      </c>
      <c r="EY591">
        <v>15</v>
      </c>
      <c r="EZ591">
        <v>0</v>
      </c>
      <c r="FA591" t="s">
        <v>418</v>
      </c>
      <c r="FB591">
        <v>1655239120</v>
      </c>
      <c r="FC591">
        <v>1655239135</v>
      </c>
      <c r="FD591">
        <v>0</v>
      </c>
      <c r="FE591">
        <v>-7.4999999999999997E-2</v>
      </c>
      <c r="FF591">
        <v>-2.7E-2</v>
      </c>
      <c r="FG591">
        <v>1.986</v>
      </c>
      <c r="FH591">
        <v>0.13900000000000001</v>
      </c>
      <c r="FI591">
        <v>420</v>
      </c>
      <c r="FJ591">
        <v>22</v>
      </c>
      <c r="FK591">
        <v>0.12</v>
      </c>
      <c r="FL591">
        <v>0.02</v>
      </c>
      <c r="FM591">
        <v>-60.241773170731697</v>
      </c>
      <c r="FN591">
        <v>-2.649637630662093</v>
      </c>
      <c r="FO591">
        <v>0.28599889989929128</v>
      </c>
      <c r="FP591">
        <v>0</v>
      </c>
      <c r="FQ591">
        <v>726.11655882352943</v>
      </c>
      <c r="FR591">
        <v>-1.1889839607457831</v>
      </c>
      <c r="FS591">
        <v>0.2270328029131814</v>
      </c>
      <c r="FT591">
        <v>0</v>
      </c>
      <c r="FU591">
        <v>4.5790546341463418</v>
      </c>
      <c r="FV591">
        <v>-0.5741094773519112</v>
      </c>
      <c r="FW591">
        <v>5.7343807163355458E-2</v>
      </c>
      <c r="FX591">
        <v>0</v>
      </c>
      <c r="FY591">
        <v>0</v>
      </c>
      <c r="FZ591">
        <v>3</v>
      </c>
      <c r="GA591" t="s">
        <v>427</v>
      </c>
      <c r="GB591">
        <v>2.97987</v>
      </c>
      <c r="GC591">
        <v>2.72845</v>
      </c>
      <c r="GD591">
        <v>0.20193900000000001</v>
      </c>
      <c r="GE591">
        <v>0.20835200000000001</v>
      </c>
      <c r="GF591">
        <v>0.10907500000000001</v>
      </c>
      <c r="GG591">
        <v>9.5669900000000002E-2</v>
      </c>
      <c r="GH591">
        <v>23906.1</v>
      </c>
      <c r="GI591">
        <v>23375.9</v>
      </c>
      <c r="GJ591">
        <v>30484</v>
      </c>
      <c r="GK591">
        <v>29774.2</v>
      </c>
      <c r="GL591">
        <v>37479.9</v>
      </c>
      <c r="GM591">
        <v>35462.699999999997</v>
      </c>
      <c r="GN591">
        <v>46634.2</v>
      </c>
      <c r="GO591">
        <v>44283.1</v>
      </c>
      <c r="GP591">
        <v>1.86467</v>
      </c>
      <c r="GQ591">
        <v>1.8512</v>
      </c>
      <c r="GR591">
        <v>0.158474</v>
      </c>
      <c r="GS591">
        <v>0</v>
      </c>
      <c r="GT591">
        <v>25.1676</v>
      </c>
      <c r="GU591">
        <v>999.9</v>
      </c>
      <c r="GV591">
        <v>47.7</v>
      </c>
      <c r="GW591">
        <v>32.200000000000003</v>
      </c>
      <c r="GX591">
        <v>25.475999999999999</v>
      </c>
      <c r="GY591">
        <v>62.917000000000002</v>
      </c>
      <c r="GZ591">
        <v>24.182700000000001</v>
      </c>
      <c r="HA591">
        <v>1</v>
      </c>
      <c r="HB591">
        <v>-2.8805899999999999E-2</v>
      </c>
      <c r="HC591">
        <v>0.29308600000000001</v>
      </c>
      <c r="HD591">
        <v>20.193300000000001</v>
      </c>
      <c r="HE591">
        <v>5.22987</v>
      </c>
      <c r="HF591">
        <v>11.968</v>
      </c>
      <c r="HG591">
        <v>4.97065</v>
      </c>
      <c r="HH591">
        <v>3.2894999999999999</v>
      </c>
      <c r="HI591">
        <v>9352.4</v>
      </c>
      <c r="HJ591">
        <v>9999</v>
      </c>
      <c r="HK591">
        <v>9999</v>
      </c>
      <c r="HL591">
        <v>297.2</v>
      </c>
      <c r="HM591">
        <v>4.9729099999999997</v>
      </c>
      <c r="HN591">
        <v>1.87748</v>
      </c>
      <c r="HO591">
        <v>1.87561</v>
      </c>
      <c r="HP591">
        <v>1.87849</v>
      </c>
      <c r="HQ591">
        <v>1.8751500000000001</v>
      </c>
      <c r="HR591">
        <v>1.8786700000000001</v>
      </c>
      <c r="HS591">
        <v>1.8757600000000001</v>
      </c>
      <c r="HT591">
        <v>1.8769800000000001</v>
      </c>
      <c r="HU591">
        <v>0</v>
      </c>
      <c r="HV591">
        <v>0</v>
      </c>
      <c r="HW591">
        <v>0</v>
      </c>
      <c r="HX591">
        <v>0</v>
      </c>
      <c r="HY591" t="s">
        <v>420</v>
      </c>
      <c r="HZ591" t="s">
        <v>421</v>
      </c>
      <c r="IA591" t="s">
        <v>422</v>
      </c>
      <c r="IB591" t="s">
        <v>422</v>
      </c>
      <c r="IC591" t="s">
        <v>422</v>
      </c>
      <c r="ID591" t="s">
        <v>422</v>
      </c>
      <c r="IE591">
        <v>0</v>
      </c>
      <c r="IF591">
        <v>100</v>
      </c>
      <c r="IG591">
        <v>100</v>
      </c>
      <c r="IH591">
        <v>5.69</v>
      </c>
      <c r="II591">
        <v>0.33610000000000001</v>
      </c>
      <c r="IJ591">
        <v>1.981763419366358</v>
      </c>
      <c r="IK591">
        <v>4.1594547590360449E-3</v>
      </c>
      <c r="IL591">
        <v>-1.867668404869411E-6</v>
      </c>
      <c r="IM591">
        <v>4.9096340421811042E-10</v>
      </c>
      <c r="IN591">
        <v>-2.3250521569731349E-2</v>
      </c>
      <c r="IO591">
        <v>5.6214120975847052E-3</v>
      </c>
      <c r="IP591">
        <v>3.6430730392419388E-4</v>
      </c>
      <c r="IQ591">
        <v>5.8048895600362112E-7</v>
      </c>
      <c r="IR591">
        <v>0</v>
      </c>
      <c r="IS591">
        <v>2100</v>
      </c>
      <c r="IT591">
        <v>1</v>
      </c>
      <c r="IU591">
        <v>26</v>
      </c>
      <c r="IV591">
        <v>63198</v>
      </c>
      <c r="IW591">
        <v>63197.8</v>
      </c>
      <c r="IX591">
        <v>3.1897000000000002</v>
      </c>
      <c r="IY591">
        <v>2.5427200000000001</v>
      </c>
      <c r="IZ591">
        <v>1.39893</v>
      </c>
      <c r="JA591">
        <v>2.33643</v>
      </c>
      <c r="JB591">
        <v>1.4489700000000001</v>
      </c>
      <c r="JC591">
        <v>2.4633799999999999</v>
      </c>
      <c r="JD591">
        <v>37.819499999999998</v>
      </c>
      <c r="JE591">
        <v>24.078700000000001</v>
      </c>
      <c r="JF591">
        <v>18</v>
      </c>
      <c r="JG591">
        <v>484.59800000000001</v>
      </c>
      <c r="JH591">
        <v>446.63</v>
      </c>
      <c r="JI591">
        <v>24.9998</v>
      </c>
      <c r="JJ591">
        <v>26.614699999999999</v>
      </c>
      <c r="JK591">
        <v>30.0001</v>
      </c>
      <c r="JL591">
        <v>26.436699999999998</v>
      </c>
      <c r="JM591">
        <v>26.5167</v>
      </c>
      <c r="JN591">
        <v>63.886400000000002</v>
      </c>
      <c r="JO591">
        <v>25.924299999999999</v>
      </c>
      <c r="JP591">
        <v>22.145399999999999</v>
      </c>
      <c r="JQ591">
        <v>25</v>
      </c>
      <c r="JR591">
        <v>1590.48</v>
      </c>
      <c r="JS591">
        <v>20.2212</v>
      </c>
      <c r="JT591">
        <v>100.779</v>
      </c>
      <c r="JU591">
        <v>101.821</v>
      </c>
    </row>
    <row r="592" spans="1:281" x14ac:dyDescent="0.2">
      <c r="A592">
        <v>576</v>
      </c>
      <c r="B592">
        <v>1659031005</v>
      </c>
      <c r="C592">
        <v>7286.5</v>
      </c>
      <c r="D592" t="s">
        <v>1579</v>
      </c>
      <c r="E592" t="s">
        <v>1580</v>
      </c>
      <c r="F592">
        <v>5</v>
      </c>
      <c r="G592" t="s">
        <v>415</v>
      </c>
      <c r="H592" t="s">
        <v>1390</v>
      </c>
      <c r="I592">
        <v>1659030997.2142861</v>
      </c>
      <c r="J592">
        <f t="shared" si="400"/>
        <v>3.8075176733521686E-3</v>
      </c>
      <c r="K592">
        <f t="shared" si="401"/>
        <v>3.8075176733521685</v>
      </c>
      <c r="L592">
        <f t="shared" si="402"/>
        <v>25.410762959723705</v>
      </c>
      <c r="M592">
        <f t="shared" si="403"/>
        <v>1500.5314285714289</v>
      </c>
      <c r="N592">
        <f t="shared" si="404"/>
        <v>1279.1322119536567</v>
      </c>
      <c r="O592">
        <f t="shared" si="405"/>
        <v>115.79684571382545</v>
      </c>
      <c r="P592">
        <f t="shared" si="406"/>
        <v>135.83959867420421</v>
      </c>
      <c r="Q592">
        <f t="shared" si="407"/>
        <v>0.23068681182122283</v>
      </c>
      <c r="R592">
        <f t="shared" si="408"/>
        <v>2.7562646826808099</v>
      </c>
      <c r="S592">
        <f t="shared" si="409"/>
        <v>0.22047217840705849</v>
      </c>
      <c r="T592">
        <f t="shared" si="410"/>
        <v>0.13867516176159778</v>
      </c>
      <c r="U592">
        <f t="shared" si="411"/>
        <v>321.51122871011137</v>
      </c>
      <c r="V592">
        <f t="shared" si="412"/>
        <v>27.93273108325959</v>
      </c>
      <c r="W592">
        <f t="shared" si="413"/>
        <v>27.748899999999999</v>
      </c>
      <c r="X592">
        <f t="shared" si="414"/>
        <v>3.7396432479290009</v>
      </c>
      <c r="Y592">
        <f t="shared" si="415"/>
        <v>62.337705854667227</v>
      </c>
      <c r="Z592">
        <f t="shared" si="416"/>
        <v>2.2277738411797552</v>
      </c>
      <c r="AA592">
        <f t="shared" si="417"/>
        <v>3.5737180421325401</v>
      </c>
      <c r="AB592">
        <f t="shared" si="418"/>
        <v>1.5118694067492457</v>
      </c>
      <c r="AC592">
        <f t="shared" si="419"/>
        <v>-167.91152939483064</v>
      </c>
      <c r="AD592">
        <f t="shared" si="420"/>
        <v>-115.13251126959545</v>
      </c>
      <c r="AE592">
        <f t="shared" si="421"/>
        <v>-9.0473579556919947</v>
      </c>
      <c r="AF592">
        <f t="shared" si="422"/>
        <v>29.419830089993269</v>
      </c>
      <c r="AG592">
        <f t="shared" si="423"/>
        <v>44.706890777546093</v>
      </c>
      <c r="AH592">
        <f t="shared" si="424"/>
        <v>3.8451032543231203</v>
      </c>
      <c r="AI592">
        <f t="shared" si="425"/>
        <v>25.410762959723705</v>
      </c>
      <c r="AJ592">
        <v>1610.8210928091389</v>
      </c>
      <c r="AK592">
        <v>1563.463575757575</v>
      </c>
      <c r="AL592">
        <v>3.4560048101882348</v>
      </c>
      <c r="AM592">
        <v>64.863660369353653</v>
      </c>
      <c r="AN592">
        <f t="shared" si="426"/>
        <v>3.8075176733521685</v>
      </c>
      <c r="AO592">
        <v>20.176438431811501</v>
      </c>
      <c r="AP592">
        <v>24.630645454545459</v>
      </c>
      <c r="AQ592">
        <v>2.3214258937190809E-4</v>
      </c>
      <c r="AR592">
        <v>84.796211414977947</v>
      </c>
      <c r="AS592">
        <v>6</v>
      </c>
      <c r="AT592">
        <v>1</v>
      </c>
      <c r="AU592">
        <f t="shared" si="427"/>
        <v>1</v>
      </c>
      <c r="AV592">
        <f t="shared" si="428"/>
        <v>0</v>
      </c>
      <c r="AW592">
        <f t="shared" si="429"/>
        <v>47822.681719069005</v>
      </c>
      <c r="AX592" t="s">
        <v>416</v>
      </c>
      <c r="AY592" t="s">
        <v>416</v>
      </c>
      <c r="AZ592">
        <v>0</v>
      </c>
      <c r="BA592">
        <v>0</v>
      </c>
      <c r="BB592" t="e">
        <f t="shared" si="430"/>
        <v>#DIV/0!</v>
      </c>
      <c r="BC592">
        <v>0</v>
      </c>
      <c r="BD592" t="s">
        <v>416</v>
      </c>
      <c r="BE592" t="s">
        <v>416</v>
      </c>
      <c r="BF592">
        <v>0</v>
      </c>
      <c r="BG592">
        <v>0</v>
      </c>
      <c r="BH592" t="e">
        <f t="shared" si="431"/>
        <v>#DIV/0!</v>
      </c>
      <c r="BI592">
        <v>0.5</v>
      </c>
      <c r="BJ592">
        <f t="shared" si="432"/>
        <v>1681.1994210933221</v>
      </c>
      <c r="BK592">
        <f t="shared" si="433"/>
        <v>25.410762959723705</v>
      </c>
      <c r="BL592" t="e">
        <f t="shared" si="434"/>
        <v>#DIV/0!</v>
      </c>
      <c r="BM592">
        <f t="shared" si="435"/>
        <v>1.5114663163040176E-2</v>
      </c>
      <c r="BN592" t="e">
        <f t="shared" si="436"/>
        <v>#DIV/0!</v>
      </c>
      <c r="BO592" t="e">
        <f t="shared" si="437"/>
        <v>#DIV/0!</v>
      </c>
      <c r="BP592" t="s">
        <v>416</v>
      </c>
      <c r="BQ592">
        <v>0</v>
      </c>
      <c r="BR592" t="e">
        <f t="shared" si="438"/>
        <v>#DIV/0!</v>
      </c>
      <c r="BS592" t="e">
        <f t="shared" si="439"/>
        <v>#DIV/0!</v>
      </c>
      <c r="BT592" t="e">
        <f t="shared" si="440"/>
        <v>#DIV/0!</v>
      </c>
      <c r="BU592" t="e">
        <f t="shared" si="441"/>
        <v>#DIV/0!</v>
      </c>
      <c r="BV592" t="e">
        <f t="shared" si="442"/>
        <v>#DIV/0!</v>
      </c>
      <c r="BW592" t="e">
        <f t="shared" si="443"/>
        <v>#DIV/0!</v>
      </c>
      <c r="BX592" t="e">
        <f t="shared" si="444"/>
        <v>#DIV/0!</v>
      </c>
      <c r="BY592" t="e">
        <f t="shared" si="445"/>
        <v>#DIV/0!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 t="shared" si="446"/>
        <v>2000.0025000000001</v>
      </c>
      <c r="CS592">
        <f t="shared" si="447"/>
        <v>1681.1994210933221</v>
      </c>
      <c r="CT592">
        <f t="shared" si="448"/>
        <v>0.84059865979833626</v>
      </c>
      <c r="CU592">
        <f t="shared" si="449"/>
        <v>0.16075541341078892</v>
      </c>
      <c r="CV592">
        <v>6</v>
      </c>
      <c r="CW592">
        <v>0.5</v>
      </c>
      <c r="CX592" t="s">
        <v>417</v>
      </c>
      <c r="CY592">
        <v>2</v>
      </c>
      <c r="CZ592" t="b">
        <v>1</v>
      </c>
      <c r="DA592">
        <v>1659030997.2142861</v>
      </c>
      <c r="DB592">
        <v>1500.5314285714289</v>
      </c>
      <c r="DC592">
        <v>1561.0917857142861</v>
      </c>
      <c r="DD592">
        <v>24.60876428571428</v>
      </c>
      <c r="DE592">
        <v>20.109046428571421</v>
      </c>
      <c r="DF592">
        <v>1494.865</v>
      </c>
      <c r="DG592">
        <v>24.272632142857141</v>
      </c>
      <c r="DH592">
        <v>500.09535714285721</v>
      </c>
      <c r="DI592">
        <v>90.427689285714266</v>
      </c>
      <c r="DJ592">
        <v>9.9970507142857143E-2</v>
      </c>
      <c r="DK592">
        <v>26.974096428571428</v>
      </c>
      <c r="DL592">
        <v>27.748899999999999</v>
      </c>
      <c r="DM592">
        <v>999.9000000000002</v>
      </c>
      <c r="DN592">
        <v>0</v>
      </c>
      <c r="DO592">
        <v>0</v>
      </c>
      <c r="DP592">
        <v>10000.642857142861</v>
      </c>
      <c r="DQ592">
        <v>0</v>
      </c>
      <c r="DR592">
        <v>19.252199999999998</v>
      </c>
      <c r="DS592">
        <v>-60.560428571428581</v>
      </c>
      <c r="DT592">
        <v>1538.388571428572</v>
      </c>
      <c r="DU592">
        <v>1593.128214285714</v>
      </c>
      <c r="DV592">
        <v>4.4997196428571433</v>
      </c>
      <c r="DW592">
        <v>1561.0917857142861</v>
      </c>
      <c r="DX592">
        <v>20.109046428571421</v>
      </c>
      <c r="DY592">
        <v>2.225313571428571</v>
      </c>
      <c r="DZ592">
        <v>1.818414642857143</v>
      </c>
      <c r="EA592">
        <v>19.145721428571431</v>
      </c>
      <c r="EB592">
        <v>15.94593571428571</v>
      </c>
      <c r="EC592">
        <v>2000.0025000000001</v>
      </c>
      <c r="ED592">
        <v>0.97999464285714311</v>
      </c>
      <c r="EE592">
        <v>2.0005735714285711E-2</v>
      </c>
      <c r="EF592">
        <v>0</v>
      </c>
      <c r="EG592">
        <v>725.9525000000001</v>
      </c>
      <c r="EH592">
        <v>5.000560000000001</v>
      </c>
      <c r="EI592">
        <v>14487.674999999999</v>
      </c>
      <c r="EJ592">
        <v>17294.864285714291</v>
      </c>
      <c r="EK592">
        <v>37.861428571428583</v>
      </c>
      <c r="EL592">
        <v>38.593499999999999</v>
      </c>
      <c r="EM592">
        <v>37.600250000000003</v>
      </c>
      <c r="EN592">
        <v>37.591285714285718</v>
      </c>
      <c r="EO592">
        <v>38.992999999999988</v>
      </c>
      <c r="EP592">
        <v>1955.0917857142861</v>
      </c>
      <c r="EQ592">
        <v>39.910714285714278</v>
      </c>
      <c r="ER592">
        <v>0</v>
      </c>
      <c r="ES592">
        <v>1659031006.2</v>
      </c>
      <c r="ET592">
        <v>0</v>
      </c>
      <c r="EU592">
        <v>725.95607692307692</v>
      </c>
      <c r="EV592">
        <v>-1.76772650645478</v>
      </c>
      <c r="EW592">
        <v>-17.664957400025418</v>
      </c>
      <c r="EX592">
        <v>14487.534615384609</v>
      </c>
      <c r="EY592">
        <v>15</v>
      </c>
      <c r="EZ592">
        <v>0</v>
      </c>
      <c r="FA592" t="s">
        <v>418</v>
      </c>
      <c r="FB592">
        <v>1655239120</v>
      </c>
      <c r="FC592">
        <v>1655239135</v>
      </c>
      <c r="FD592">
        <v>0</v>
      </c>
      <c r="FE592">
        <v>-7.4999999999999997E-2</v>
      </c>
      <c r="FF592">
        <v>-2.7E-2</v>
      </c>
      <c r="FG592">
        <v>1.986</v>
      </c>
      <c r="FH592">
        <v>0.13900000000000001</v>
      </c>
      <c r="FI592">
        <v>420</v>
      </c>
      <c r="FJ592">
        <v>22</v>
      </c>
      <c r="FK592">
        <v>0.12</v>
      </c>
      <c r="FL592">
        <v>0.02</v>
      </c>
      <c r="FM592">
        <v>-60.4429625</v>
      </c>
      <c r="FN592">
        <v>-2.0091793621012339</v>
      </c>
      <c r="FO592">
        <v>0.21979964932581211</v>
      </c>
      <c r="FP592">
        <v>0</v>
      </c>
      <c r="FQ592">
        <v>726.01732352941178</v>
      </c>
      <c r="FR592">
        <v>-1.131413294391316</v>
      </c>
      <c r="FS592">
        <v>0.204223453251902</v>
      </c>
      <c r="FT592">
        <v>0</v>
      </c>
      <c r="FU592">
        <v>4.5290854999999999</v>
      </c>
      <c r="FV592">
        <v>-0.61333328330206693</v>
      </c>
      <c r="FW592">
        <v>6.0077033172003358E-2</v>
      </c>
      <c r="FX592">
        <v>0</v>
      </c>
      <c r="FY592">
        <v>0</v>
      </c>
      <c r="FZ592">
        <v>3</v>
      </c>
      <c r="GA592" t="s">
        <v>427</v>
      </c>
      <c r="GB592">
        <v>2.9796499999999999</v>
      </c>
      <c r="GC592">
        <v>2.7282700000000002</v>
      </c>
      <c r="GD592">
        <v>0.20327999999999999</v>
      </c>
      <c r="GE592">
        <v>0.20969099999999999</v>
      </c>
      <c r="GF592">
        <v>0.109138</v>
      </c>
      <c r="GG592">
        <v>9.5823699999999998E-2</v>
      </c>
      <c r="GH592">
        <v>23866.1</v>
      </c>
      <c r="GI592">
        <v>23336.7</v>
      </c>
      <c r="GJ592">
        <v>30484.2</v>
      </c>
      <c r="GK592">
        <v>29774.6</v>
      </c>
      <c r="GL592">
        <v>37477.599999999999</v>
      </c>
      <c r="GM592">
        <v>35457</v>
      </c>
      <c r="GN592">
        <v>46634.5</v>
      </c>
      <c r="GO592">
        <v>44283.5</v>
      </c>
      <c r="GP592">
        <v>1.8645499999999999</v>
      </c>
      <c r="GQ592">
        <v>1.8511</v>
      </c>
      <c r="GR592">
        <v>0.15869</v>
      </c>
      <c r="GS592">
        <v>0</v>
      </c>
      <c r="GT592">
        <v>25.171600000000002</v>
      </c>
      <c r="GU592">
        <v>999.9</v>
      </c>
      <c r="GV592">
        <v>47.7</v>
      </c>
      <c r="GW592">
        <v>32.200000000000003</v>
      </c>
      <c r="GX592">
        <v>25.4709</v>
      </c>
      <c r="GY592">
        <v>62.837000000000003</v>
      </c>
      <c r="GZ592">
        <v>24.703499999999998</v>
      </c>
      <c r="HA592">
        <v>1</v>
      </c>
      <c r="HB592">
        <v>-2.8516300000000001E-2</v>
      </c>
      <c r="HC592">
        <v>0.29327300000000001</v>
      </c>
      <c r="HD592">
        <v>20.193300000000001</v>
      </c>
      <c r="HE592">
        <v>5.2297200000000004</v>
      </c>
      <c r="HF592">
        <v>11.968</v>
      </c>
      <c r="HG592">
        <v>4.9706000000000001</v>
      </c>
      <c r="HH592">
        <v>3.2894999999999999</v>
      </c>
      <c r="HI592">
        <v>9352.4</v>
      </c>
      <c r="HJ592">
        <v>9999</v>
      </c>
      <c r="HK592">
        <v>9999</v>
      </c>
      <c r="HL592">
        <v>297.2</v>
      </c>
      <c r="HM592">
        <v>4.9729099999999997</v>
      </c>
      <c r="HN592">
        <v>1.8774900000000001</v>
      </c>
      <c r="HO592">
        <v>1.87561</v>
      </c>
      <c r="HP592">
        <v>1.8785099999999999</v>
      </c>
      <c r="HQ592">
        <v>1.8751500000000001</v>
      </c>
      <c r="HR592">
        <v>1.8787199999999999</v>
      </c>
      <c r="HS592">
        <v>1.8757699999999999</v>
      </c>
      <c r="HT592">
        <v>1.8769800000000001</v>
      </c>
      <c r="HU592">
        <v>0</v>
      </c>
      <c r="HV592">
        <v>0</v>
      </c>
      <c r="HW592">
        <v>0</v>
      </c>
      <c r="HX592">
        <v>0</v>
      </c>
      <c r="HY592" t="s">
        <v>420</v>
      </c>
      <c r="HZ592" t="s">
        <v>421</v>
      </c>
      <c r="IA592" t="s">
        <v>422</v>
      </c>
      <c r="IB592" t="s">
        <v>422</v>
      </c>
      <c r="IC592" t="s">
        <v>422</v>
      </c>
      <c r="ID592" t="s">
        <v>422</v>
      </c>
      <c r="IE592">
        <v>0</v>
      </c>
      <c r="IF592">
        <v>100</v>
      </c>
      <c r="IG592">
        <v>100</v>
      </c>
      <c r="IH592">
        <v>5.72</v>
      </c>
      <c r="II592">
        <v>0.3367</v>
      </c>
      <c r="IJ592">
        <v>1.981763419366358</v>
      </c>
      <c r="IK592">
        <v>4.1594547590360449E-3</v>
      </c>
      <c r="IL592">
        <v>-1.867668404869411E-6</v>
      </c>
      <c r="IM592">
        <v>4.9096340421811042E-10</v>
      </c>
      <c r="IN592">
        <v>-2.3250521569731349E-2</v>
      </c>
      <c r="IO592">
        <v>5.6214120975847052E-3</v>
      </c>
      <c r="IP592">
        <v>3.6430730392419388E-4</v>
      </c>
      <c r="IQ592">
        <v>5.8048895600362112E-7</v>
      </c>
      <c r="IR592">
        <v>0</v>
      </c>
      <c r="IS592">
        <v>2100</v>
      </c>
      <c r="IT592">
        <v>1</v>
      </c>
      <c r="IU592">
        <v>26</v>
      </c>
      <c r="IV592">
        <v>63198.1</v>
      </c>
      <c r="IW592">
        <v>63197.8</v>
      </c>
      <c r="IX592">
        <v>3.2141099999999998</v>
      </c>
      <c r="IY592">
        <v>2.5427200000000001</v>
      </c>
      <c r="IZ592">
        <v>1.39893</v>
      </c>
      <c r="JA592">
        <v>2.33887</v>
      </c>
      <c r="JB592">
        <v>1.4489700000000001</v>
      </c>
      <c r="JC592">
        <v>2.47803</v>
      </c>
      <c r="JD592">
        <v>37.819499999999998</v>
      </c>
      <c r="JE592">
        <v>24.078700000000001</v>
      </c>
      <c r="JF592">
        <v>18</v>
      </c>
      <c r="JG592">
        <v>484.53300000000002</v>
      </c>
      <c r="JH592">
        <v>446.56799999999998</v>
      </c>
      <c r="JI592">
        <v>24.9999</v>
      </c>
      <c r="JJ592">
        <v>26.614699999999999</v>
      </c>
      <c r="JK592">
        <v>30.0002</v>
      </c>
      <c r="JL592">
        <v>26.437200000000001</v>
      </c>
      <c r="JM592">
        <v>26.5167</v>
      </c>
      <c r="JN592">
        <v>64.374600000000001</v>
      </c>
      <c r="JO592">
        <v>25.924299999999999</v>
      </c>
      <c r="JP592">
        <v>22.145399999999999</v>
      </c>
      <c r="JQ592">
        <v>25</v>
      </c>
      <c r="JR592">
        <v>1603.85</v>
      </c>
      <c r="JS592">
        <v>20.250699999999998</v>
      </c>
      <c r="JT592">
        <v>100.78</v>
      </c>
      <c r="JU592">
        <v>101.822</v>
      </c>
    </row>
    <row r="593" spans="1:281" x14ac:dyDescent="0.2">
      <c r="A593">
        <v>577</v>
      </c>
      <c r="B593">
        <v>1659031507.5</v>
      </c>
      <c r="C593">
        <v>7789</v>
      </c>
      <c r="D593" t="s">
        <v>1581</v>
      </c>
      <c r="E593" t="s">
        <v>1582</v>
      </c>
      <c r="F593">
        <v>5</v>
      </c>
      <c r="G593" t="s">
        <v>415</v>
      </c>
      <c r="H593" t="s">
        <v>1583</v>
      </c>
      <c r="I593">
        <v>1659031499.75</v>
      </c>
      <c r="J593">
        <f t="shared" ref="J593:J656" si="450">(K593)/1000</f>
        <v>1.020099828737061E-3</v>
      </c>
      <c r="K593">
        <f t="shared" ref="K593:K656" si="451">IF(CZ593, AN593, AH593)</f>
        <v>1.0200998287370611</v>
      </c>
      <c r="L593">
        <f t="shared" ref="L593:L656" si="452">IF(CZ593, AI593, AG593)</f>
        <v>4.9355803822828976</v>
      </c>
      <c r="M593">
        <f t="shared" ref="M593:M656" si="453">DB593 - IF(AU593&gt;1, L593*CV593*100/(AW593*DP593), 0)</f>
        <v>413.87106666666659</v>
      </c>
      <c r="N593">
        <f t="shared" ref="N593:N656" si="454">((T593-J593/2)*M593-L593)/(T593+J593/2)</f>
        <v>272.12446935119488</v>
      </c>
      <c r="O593">
        <f t="shared" ref="O593:O656" si="455">N593*(DI593+DJ593)/1000</f>
        <v>24.630522784922274</v>
      </c>
      <c r="P593">
        <f t="shared" ref="P593:P656" si="456">(DB593 - IF(AU593&gt;1, L593*CV593*100/(AW593*DP593), 0))*(DI593+DJ593)/1000</f>
        <v>37.460287058557597</v>
      </c>
      <c r="Q593">
        <f t="shared" ref="Q593:Q656" si="457">2/((1/S593-1/R593)+SIGN(S593)*SQRT((1/S593-1/R593)*(1/S593-1/R593) + 4*CW593/((CW593+1)*(CW593+1))*(2*1/S593*1/R593-1/R593*1/R593)))</f>
        <v>6.0281473497176018E-2</v>
      </c>
      <c r="R593">
        <f t="shared" ref="R593:R656" si="458">IF(LEFT(CX593,1)&lt;&gt;"0",IF(LEFT(CX593,1)="1",3,CY593),$D$5+$E$5*(DP593*DI593/($K$5*1000))+$F$5*(DP593*DI593/($K$5*1000))*MAX(MIN(CV593,$J$5),$I$5)*MAX(MIN(CV593,$J$5),$I$5)+$G$5*MAX(MIN(CV593,$J$5),$I$5)*(DP593*DI593/($K$5*1000))+$H$5*(DP593*DI593/($K$5*1000))*(DP593*DI593/($K$5*1000)))</f>
        <v>2.7553731679393492</v>
      </c>
      <c r="S593">
        <f t="shared" ref="S593:S656" si="459">J593*(1000-(1000*0.61365*EXP(17.502*W593/(240.97+W593))/(DI593+DJ593)+DD593)/2)/(1000*0.61365*EXP(17.502*W593/(240.97+W593))/(DI593+DJ593)-DD593)</f>
        <v>5.9558279761917639E-2</v>
      </c>
      <c r="T593">
        <f t="shared" ref="T593:T656" si="460">1/((CW593+1)/(Q593/1.6)+1/(R593/1.37)) + CW593/((CW593+1)/(Q593/1.6) + CW593/(R593/1.37))</f>
        <v>3.7288177965377457E-2</v>
      </c>
      <c r="U593">
        <f t="shared" ref="U593:U656" si="461">(CR593*CU593)</f>
        <v>321.50627875329667</v>
      </c>
      <c r="V593">
        <f t="shared" ref="V593:V656" si="462">(DK593+(U593+2*0.95*0.0000000567*(((DK593+$B$7)+273)^4-(DK593+273)^4)-44100*J593)/(1.84*29.3*R593+8*0.95*0.0000000567*(DK593+273)^3))</f>
        <v>28.747007301811283</v>
      </c>
      <c r="W593">
        <f t="shared" ref="W593:W656" si="463">($C$7*DL593+$D$7*DM593+$E$7*V593)</f>
        <v>27.741793333333341</v>
      </c>
      <c r="X593">
        <f t="shared" ref="X593:X656" si="464">0.61365*EXP(17.502*W593/(240.97+W593))</f>
        <v>3.7380913194397012</v>
      </c>
      <c r="Y593">
        <f t="shared" ref="Y593:Y656" si="465">(Z593/AA593*100)</f>
        <v>62.480700261949309</v>
      </c>
      <c r="Z593">
        <f t="shared" ref="Z593:Z656" si="466">DD593*(DI593+DJ593)/1000</f>
        <v>2.2390112847225692</v>
      </c>
      <c r="AA593">
        <f t="shared" ref="AA593:AA656" si="467">0.61365*EXP(17.502*DK593/(240.97+DK593))</f>
        <v>3.5835246329435346</v>
      </c>
      <c r="AB593">
        <f t="shared" ref="AB593:AB656" si="468">(X593-DD593*(DI593+DJ593)/1000)</f>
        <v>1.499080034717132</v>
      </c>
      <c r="AC593">
        <f t="shared" ref="AC593:AC656" si="469">(-J593*44100)</f>
        <v>-44.986402447304386</v>
      </c>
      <c r="AD593">
        <f t="shared" ref="AD593:AD656" si="470">2*29.3*R593*0.92*(DK593-W593)</f>
        <v>-107.10881791092179</v>
      </c>
      <c r="AE593">
        <f t="shared" ref="AE593:AE656" si="471">2*0.95*0.0000000567*(((DK593+$B$7)+273)^4-(W593+273)^4)</f>
        <v>-8.4212235580006851</v>
      </c>
      <c r="AF593">
        <f t="shared" ref="AF593:AF656" si="472">U593+AE593+AC593+AD593</f>
        <v>160.98983483706979</v>
      </c>
      <c r="AG593">
        <f t="shared" ref="AG593:AG656" si="473">DH593*AU593*(DC593-DB593*(1000-AU593*DE593)/(1000-AU593*DD593))/(100*CV593)</f>
        <v>4.8377165607926251</v>
      </c>
      <c r="AH593">
        <f t="shared" ref="AH593:AH656" si="474">1000*DH593*AU593*(DD593-DE593)/(100*CV593*(1000-AU593*DD593))</f>
        <v>1.022909850981647</v>
      </c>
      <c r="AI593">
        <f t="shared" ref="AI593:AI656" si="475">(AJ593 - AK593 - DI593*1000/(8.314*(DK593+273.15)) * AM593/DH593 * AL593) * DH593/(100*CV593) * (1000 - DE593)/1000</f>
        <v>4.9355803822828976</v>
      </c>
      <c r="AJ593">
        <v>430.28772651508172</v>
      </c>
      <c r="AK593">
        <v>424.31980606060603</v>
      </c>
      <c r="AL593">
        <v>-2.056851283863901E-2</v>
      </c>
      <c r="AM593">
        <v>64.880040109839669</v>
      </c>
      <c r="AN593">
        <f t="shared" ref="AN593:AN656" si="476">(AP593 - AO593 + DI593*1000/(8.314*(DK593+273.15)) * AR593/DH593 * AQ593) * DH593/(100*CV593) * 1000/(1000 - AP593)</f>
        <v>1.0200998287370611</v>
      </c>
      <c r="AO593">
        <v>23.56188196811539</v>
      </c>
      <c r="AP593">
        <v>24.75427972027974</v>
      </c>
      <c r="AQ593">
        <v>2.0348970842290069E-4</v>
      </c>
      <c r="AR593">
        <v>84.555667131457739</v>
      </c>
      <c r="AS593">
        <v>1</v>
      </c>
      <c r="AT593">
        <v>0</v>
      </c>
      <c r="AU593">
        <f t="shared" ref="AU593:AU656" si="477">IF(AS593*$H$13&gt;=AW593,1,(AW593/(AW593-AS593*$H$13)))</f>
        <v>1</v>
      </c>
      <c r="AV593">
        <f t="shared" ref="AV593:AV656" si="478">(AU593-1)*100</f>
        <v>0</v>
      </c>
      <c r="AW593">
        <f t="shared" ref="AW593:AW656" si="479">MAX(0,($B$13+$C$13*DP593)/(1+$D$13*DP593)*DI593/(DK593+273)*$E$13)</f>
        <v>47790.712376257157</v>
      </c>
      <c r="AX593" t="s">
        <v>416</v>
      </c>
      <c r="AY593" t="s">
        <v>416</v>
      </c>
      <c r="AZ593">
        <v>0</v>
      </c>
      <c r="BA593">
        <v>0</v>
      </c>
      <c r="BB593" t="e">
        <f t="shared" ref="BB593:BB656" si="480">1-AZ593/BA593</f>
        <v>#DIV/0!</v>
      </c>
      <c r="BC593">
        <v>0</v>
      </c>
      <c r="BD593" t="s">
        <v>416</v>
      </c>
      <c r="BE593" t="s">
        <v>416</v>
      </c>
      <c r="BF593">
        <v>0</v>
      </c>
      <c r="BG593">
        <v>0</v>
      </c>
      <c r="BH593" t="e">
        <f t="shared" ref="BH593:BH656" si="481">1-BF593/BG593</f>
        <v>#DIV/0!</v>
      </c>
      <c r="BI593">
        <v>0.5</v>
      </c>
      <c r="BJ593">
        <f t="shared" ref="BJ593:BJ656" si="482">CS593</f>
        <v>1681.1790596649205</v>
      </c>
      <c r="BK593">
        <f t="shared" ref="BK593:BK656" si="483">L593</f>
        <v>4.9355803822828976</v>
      </c>
      <c r="BL593" t="e">
        <f t="shared" ref="BL593:BL656" si="484">BH593*BI593*BJ593</f>
        <v>#DIV/0!</v>
      </c>
      <c r="BM593">
        <f t="shared" ref="BM593:BM656" si="485">(BK593-BC593)/BJ593</f>
        <v>2.9357850693587741E-3</v>
      </c>
      <c r="BN593" t="e">
        <f t="shared" ref="BN593:BN656" si="486">(BA593-BG593)/BG593</f>
        <v>#DIV/0!</v>
      </c>
      <c r="BO593" t="e">
        <f t="shared" ref="BO593:BO656" si="487">AZ593/(BB593+AZ593/BG593)</f>
        <v>#DIV/0!</v>
      </c>
      <c r="BP593" t="s">
        <v>416</v>
      </c>
      <c r="BQ593">
        <v>0</v>
      </c>
      <c r="BR593" t="e">
        <f t="shared" ref="BR593:BR656" si="488">IF(BQ593&lt;&gt;0, BQ593, BO593)</f>
        <v>#DIV/0!</v>
      </c>
      <c r="BS593" t="e">
        <f t="shared" ref="BS593:BS656" si="489">1-BR593/BG593</f>
        <v>#DIV/0!</v>
      </c>
      <c r="BT593" t="e">
        <f t="shared" ref="BT593:BT656" si="490">(BG593-BF593)/(BG593-BR593)</f>
        <v>#DIV/0!</v>
      </c>
      <c r="BU593" t="e">
        <f t="shared" ref="BU593:BU656" si="491">(BA593-BG593)/(BA593-BR593)</f>
        <v>#DIV/0!</v>
      </c>
      <c r="BV593" t="e">
        <f t="shared" ref="BV593:BV656" si="492">(BG593-BF593)/(BG593-AZ593)</f>
        <v>#DIV/0!</v>
      </c>
      <c r="BW593" t="e">
        <f t="shared" ref="BW593:BW656" si="493">(BA593-BG593)/(BA593-AZ593)</f>
        <v>#DIV/0!</v>
      </c>
      <c r="BX593" t="e">
        <f t="shared" ref="BX593:BX656" si="494">(BT593*BR593/BF593)</f>
        <v>#DIV/0!</v>
      </c>
      <c r="BY593" t="e">
        <f t="shared" ref="BY593:BY656" si="495">(1-BX593)</f>
        <v>#DIV/0!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 t="shared" ref="CR593:CR656" si="496">$B$11*DQ593+$C$11*DR593+$F$11*EC593*(1-EF593)</f>
        <v>1999.979</v>
      </c>
      <c r="CS593">
        <f t="shared" ref="CS593:CS656" si="497">CR593*CT593</f>
        <v>1681.1790596649205</v>
      </c>
      <c r="CT593">
        <f t="shared" ref="CT593:CT656" si="498">($B$11*$D$9+$C$11*$D$9+$F$11*((EP593+EH593)/MAX(EP593+EH593+EQ593, 0.1)*$I$9+EQ593/MAX(EP593+EH593+EQ593, 0.1)*$J$9))/($B$11+$C$11+$F$11)</f>
        <v>0.8405983561151994</v>
      </c>
      <c r="CU593">
        <f t="shared" ref="CU593:CU656" si="499">($B$11*$K$9+$C$11*$K$9+$F$11*((EP593+EH593)/MAX(EP593+EH593+EQ593, 0.1)*$P$9+EQ593/MAX(EP593+EH593+EQ593, 0.1)*$Q$9))/($B$11+$C$11+$F$11)</f>
        <v>0.16075482730233501</v>
      </c>
      <c r="CV593">
        <v>6</v>
      </c>
      <c r="CW593">
        <v>0.5</v>
      </c>
      <c r="CX593" t="s">
        <v>417</v>
      </c>
      <c r="CY593">
        <v>2</v>
      </c>
      <c r="CZ593" t="b">
        <v>1</v>
      </c>
      <c r="DA593">
        <v>1659031499.75</v>
      </c>
      <c r="DB593">
        <v>413.87106666666659</v>
      </c>
      <c r="DC593">
        <v>420.18343333333331</v>
      </c>
      <c r="DD593">
        <v>24.737183333333331</v>
      </c>
      <c r="DE593">
        <v>23.540230000000001</v>
      </c>
      <c r="DF593">
        <v>410.46243333333331</v>
      </c>
      <c r="DG593">
        <v>24.39799</v>
      </c>
      <c r="DH593">
        <v>500.07260000000008</v>
      </c>
      <c r="DI593">
        <v>90.411986666666664</v>
      </c>
      <c r="DJ593">
        <v>9.9986930000000002E-2</v>
      </c>
      <c r="DK593">
        <v>27.020753333333332</v>
      </c>
      <c r="DL593">
        <v>27.741793333333341</v>
      </c>
      <c r="DM593">
        <v>999.9000000000002</v>
      </c>
      <c r="DN593">
        <v>0</v>
      </c>
      <c r="DO593">
        <v>0</v>
      </c>
      <c r="DP593">
        <v>9997.1033333333344</v>
      </c>
      <c r="DQ593">
        <v>0</v>
      </c>
      <c r="DR593">
        <v>18.866099999999999</v>
      </c>
      <c r="DS593">
        <v>-6.3124793333333331</v>
      </c>
      <c r="DT593">
        <v>424.36860000000001</v>
      </c>
      <c r="DU593">
        <v>430.31306666666671</v>
      </c>
      <c r="DV593">
        <v>1.1969449999999999</v>
      </c>
      <c r="DW593">
        <v>420.18343333333331</v>
      </c>
      <c r="DX593">
        <v>23.540230000000001</v>
      </c>
      <c r="DY593">
        <v>2.2365370000000002</v>
      </c>
      <c r="DZ593">
        <v>2.12832</v>
      </c>
      <c r="EA593">
        <v>19.226459999999999</v>
      </c>
      <c r="EB593">
        <v>18.432716666666671</v>
      </c>
      <c r="EC593">
        <v>1999.979</v>
      </c>
      <c r="ED593">
        <v>0.98000569999999987</v>
      </c>
      <c r="EE593">
        <v>1.9994453333333329E-2</v>
      </c>
      <c r="EF593">
        <v>0</v>
      </c>
      <c r="EG593">
        <v>448.54206666666653</v>
      </c>
      <c r="EH593">
        <v>5.0005600000000019</v>
      </c>
      <c r="EI593">
        <v>8912.4856666666674</v>
      </c>
      <c r="EJ593">
        <v>17294.73</v>
      </c>
      <c r="EK593">
        <v>37.664333333333317</v>
      </c>
      <c r="EL593">
        <v>38.625</v>
      </c>
      <c r="EM593">
        <v>37.691333333333333</v>
      </c>
      <c r="EN593">
        <v>37.703933333333332</v>
      </c>
      <c r="EO593">
        <v>39.032999999999987</v>
      </c>
      <c r="EP593">
        <v>1955.0889999999999</v>
      </c>
      <c r="EQ593">
        <v>39.890000000000008</v>
      </c>
      <c r="ER593">
        <v>0</v>
      </c>
      <c r="ES593">
        <v>1659031508.4000001</v>
      </c>
      <c r="ET593">
        <v>0</v>
      </c>
      <c r="EU593">
        <v>448.54827999999998</v>
      </c>
      <c r="EV593">
        <v>-2.5356923054117821</v>
      </c>
      <c r="EW593">
        <v>-52.506922985908638</v>
      </c>
      <c r="EX593">
        <v>8912.2240000000002</v>
      </c>
      <c r="EY593">
        <v>15</v>
      </c>
      <c r="EZ593">
        <v>0</v>
      </c>
      <c r="FA593" t="s">
        <v>418</v>
      </c>
      <c r="FB593">
        <v>1655239120</v>
      </c>
      <c r="FC593">
        <v>1655239135</v>
      </c>
      <c r="FD593">
        <v>0</v>
      </c>
      <c r="FE593">
        <v>-7.4999999999999997E-2</v>
      </c>
      <c r="FF593">
        <v>-2.7E-2</v>
      </c>
      <c r="FG593">
        <v>1.986</v>
      </c>
      <c r="FH593">
        <v>0.13900000000000001</v>
      </c>
      <c r="FI593">
        <v>420</v>
      </c>
      <c r="FJ593">
        <v>22</v>
      </c>
      <c r="FK593">
        <v>0.12</v>
      </c>
      <c r="FL593">
        <v>0.02</v>
      </c>
      <c r="FM593">
        <v>-6.300185609756098</v>
      </c>
      <c r="FN593">
        <v>-0.12921658536587249</v>
      </c>
      <c r="FO593">
        <v>4.0732664907686227E-2</v>
      </c>
      <c r="FP593">
        <v>1</v>
      </c>
      <c r="FQ593">
        <v>448.6876176470588</v>
      </c>
      <c r="FR593">
        <v>-2.2829488155455051</v>
      </c>
      <c r="FS593">
        <v>0.28841340985241293</v>
      </c>
      <c r="FT593">
        <v>0</v>
      </c>
      <c r="FU593">
        <v>1.19647756097561</v>
      </c>
      <c r="FV593">
        <v>-2.1407247386757349E-2</v>
      </c>
      <c r="FW593">
        <v>7.5882392252066564E-3</v>
      </c>
      <c r="FX593">
        <v>1</v>
      </c>
      <c r="FY593">
        <v>2</v>
      </c>
      <c r="FZ593">
        <v>3</v>
      </c>
      <c r="GA593" t="s">
        <v>446</v>
      </c>
      <c r="GB593">
        <v>2.9796</v>
      </c>
      <c r="GC593">
        <v>2.72811</v>
      </c>
      <c r="GD593">
        <v>8.4724900000000006E-2</v>
      </c>
      <c r="GE593">
        <v>8.6694599999999997E-2</v>
      </c>
      <c r="GF593">
        <v>0.109485</v>
      </c>
      <c r="GG593">
        <v>0.106599</v>
      </c>
      <c r="GH593">
        <v>27416</v>
      </c>
      <c r="GI593">
        <v>26965.5</v>
      </c>
      <c r="GJ593">
        <v>30482.7</v>
      </c>
      <c r="GK593">
        <v>29771.599999999999</v>
      </c>
      <c r="GL593">
        <v>37452.699999999997</v>
      </c>
      <c r="GM593">
        <v>35016</v>
      </c>
      <c r="GN593">
        <v>46632.6</v>
      </c>
      <c r="GO593">
        <v>44278.7</v>
      </c>
      <c r="GP593">
        <v>1.8734999999999999</v>
      </c>
      <c r="GQ593">
        <v>1.8545199999999999</v>
      </c>
      <c r="GR593">
        <v>0.126198</v>
      </c>
      <c r="GS593">
        <v>0</v>
      </c>
      <c r="GT593">
        <v>25.679500000000001</v>
      </c>
      <c r="GU593">
        <v>999.9</v>
      </c>
      <c r="GV593">
        <v>50.7</v>
      </c>
      <c r="GW593">
        <v>32.299999999999997</v>
      </c>
      <c r="GX593">
        <v>27.235399999999998</v>
      </c>
      <c r="GY593">
        <v>62.616999999999997</v>
      </c>
      <c r="GZ593">
        <v>24.0505</v>
      </c>
      <c r="HA593">
        <v>1</v>
      </c>
      <c r="HB593">
        <v>-2.7322200000000001E-2</v>
      </c>
      <c r="HC593">
        <v>0.34773399999999999</v>
      </c>
      <c r="HD593">
        <v>20.193999999999999</v>
      </c>
      <c r="HE593">
        <v>5.2337600000000002</v>
      </c>
      <c r="HF593">
        <v>11.968</v>
      </c>
      <c r="HG593">
        <v>4.97105</v>
      </c>
      <c r="HH593">
        <v>3.29033</v>
      </c>
      <c r="HI593">
        <v>9362.9</v>
      </c>
      <c r="HJ593">
        <v>9999</v>
      </c>
      <c r="HK593">
        <v>9999</v>
      </c>
      <c r="HL593">
        <v>297.39999999999998</v>
      </c>
      <c r="HM593">
        <v>4.9729000000000001</v>
      </c>
      <c r="HN593">
        <v>1.8774999999999999</v>
      </c>
      <c r="HO593">
        <v>1.87561</v>
      </c>
      <c r="HP593">
        <v>1.8784799999999999</v>
      </c>
      <c r="HQ593">
        <v>1.8751500000000001</v>
      </c>
      <c r="HR593">
        <v>1.87869</v>
      </c>
      <c r="HS593">
        <v>1.8757699999999999</v>
      </c>
      <c r="HT593">
        <v>1.8769800000000001</v>
      </c>
      <c r="HU593">
        <v>0</v>
      </c>
      <c r="HV593">
        <v>0</v>
      </c>
      <c r="HW593">
        <v>0</v>
      </c>
      <c r="HX593">
        <v>0</v>
      </c>
      <c r="HY593" t="s">
        <v>420</v>
      </c>
      <c r="HZ593" t="s">
        <v>421</v>
      </c>
      <c r="IA593" t="s">
        <v>422</v>
      </c>
      <c r="IB593" t="s">
        <v>422</v>
      </c>
      <c r="IC593" t="s">
        <v>422</v>
      </c>
      <c r="ID593" t="s">
        <v>422</v>
      </c>
      <c r="IE593">
        <v>0</v>
      </c>
      <c r="IF593">
        <v>100</v>
      </c>
      <c r="IG593">
        <v>100</v>
      </c>
      <c r="IH593">
        <v>3.4079999999999999</v>
      </c>
      <c r="II593">
        <v>0.33960000000000001</v>
      </c>
      <c r="IJ593">
        <v>1.981763419366358</v>
      </c>
      <c r="IK593">
        <v>4.1594547590360449E-3</v>
      </c>
      <c r="IL593">
        <v>-1.867668404869411E-6</v>
      </c>
      <c r="IM593">
        <v>4.9096340421811042E-10</v>
      </c>
      <c r="IN593">
        <v>-2.3250521569731349E-2</v>
      </c>
      <c r="IO593">
        <v>5.6214120975847052E-3</v>
      </c>
      <c r="IP593">
        <v>3.6430730392419388E-4</v>
      </c>
      <c r="IQ593">
        <v>5.8048895600362112E-7</v>
      </c>
      <c r="IR593">
        <v>0</v>
      </c>
      <c r="IS593">
        <v>2100</v>
      </c>
      <c r="IT593">
        <v>1</v>
      </c>
      <c r="IU593">
        <v>26</v>
      </c>
      <c r="IV593">
        <v>63206.5</v>
      </c>
      <c r="IW593">
        <v>63206.2</v>
      </c>
      <c r="IX593">
        <v>1.1059600000000001</v>
      </c>
      <c r="IY593">
        <v>2.5561500000000001</v>
      </c>
      <c r="IZ593">
        <v>1.39893</v>
      </c>
      <c r="JA593">
        <v>2.33643</v>
      </c>
      <c r="JB593">
        <v>1.4489700000000001</v>
      </c>
      <c r="JC593">
        <v>2.33643</v>
      </c>
      <c r="JD593">
        <v>37.867899999999999</v>
      </c>
      <c r="JE593">
        <v>24.078700000000001</v>
      </c>
      <c r="JF593">
        <v>18</v>
      </c>
      <c r="JG593">
        <v>489.69099999999997</v>
      </c>
      <c r="JH593">
        <v>449.012</v>
      </c>
      <c r="JI593">
        <v>24.999700000000001</v>
      </c>
      <c r="JJ593">
        <v>26.6462</v>
      </c>
      <c r="JK593">
        <v>30</v>
      </c>
      <c r="JL593">
        <v>26.4771</v>
      </c>
      <c r="JM593">
        <v>26.556899999999999</v>
      </c>
      <c r="JN593">
        <v>22.1081</v>
      </c>
      <c r="JO593">
        <v>21.632100000000001</v>
      </c>
      <c r="JP593">
        <v>44.457099999999997</v>
      </c>
      <c r="JQ593">
        <v>25</v>
      </c>
      <c r="JR593">
        <v>413.505</v>
      </c>
      <c r="JS593">
        <v>23.456900000000001</v>
      </c>
      <c r="JT593">
        <v>100.776</v>
      </c>
      <c r="JU593">
        <v>101.812</v>
      </c>
    </row>
    <row r="594" spans="1:281" x14ac:dyDescent="0.2">
      <c r="A594">
        <v>578</v>
      </c>
      <c r="B594">
        <v>1659031512.5</v>
      </c>
      <c r="C594">
        <v>7794</v>
      </c>
      <c r="D594" t="s">
        <v>1584</v>
      </c>
      <c r="E594" t="s">
        <v>1585</v>
      </c>
      <c r="F594">
        <v>5</v>
      </c>
      <c r="G594" t="s">
        <v>415</v>
      </c>
      <c r="H594" t="s">
        <v>1583</v>
      </c>
      <c r="I594">
        <v>1659031504.6551721</v>
      </c>
      <c r="J594">
        <f t="shared" si="450"/>
        <v>1.0429807044217284E-3</v>
      </c>
      <c r="K594">
        <f t="shared" si="451"/>
        <v>1.0429807044217283</v>
      </c>
      <c r="L594">
        <f t="shared" si="452"/>
        <v>5.0035348941301709</v>
      </c>
      <c r="M594">
        <f t="shared" si="453"/>
        <v>413.83951724137938</v>
      </c>
      <c r="N594">
        <f t="shared" si="454"/>
        <v>273.24334754027524</v>
      </c>
      <c r="O594">
        <f t="shared" si="455"/>
        <v>24.731933179184939</v>
      </c>
      <c r="P594">
        <f t="shared" si="456"/>
        <v>37.457641254418213</v>
      </c>
      <c r="Q594">
        <f t="shared" si="457"/>
        <v>6.1667569564227406E-2</v>
      </c>
      <c r="R594">
        <f t="shared" si="458"/>
        <v>2.7548057488028448</v>
      </c>
      <c r="S594">
        <f t="shared" si="459"/>
        <v>6.0910806961811538E-2</v>
      </c>
      <c r="T594">
        <f t="shared" si="460"/>
        <v>3.8136472641338945E-2</v>
      </c>
      <c r="U594">
        <f t="shared" si="461"/>
        <v>321.50176042225303</v>
      </c>
      <c r="V594">
        <f t="shared" si="462"/>
        <v>28.74102052212162</v>
      </c>
      <c r="W594">
        <f t="shared" si="463"/>
        <v>27.74364137931035</v>
      </c>
      <c r="X594">
        <f t="shared" si="464"/>
        <v>3.7384948350435372</v>
      </c>
      <c r="Y594">
        <f t="shared" si="465"/>
        <v>62.503387808814814</v>
      </c>
      <c r="Z594">
        <f t="shared" si="466"/>
        <v>2.2398259011036581</v>
      </c>
      <c r="AA594">
        <f t="shared" si="467"/>
        <v>3.5835271968854414</v>
      </c>
      <c r="AB594">
        <f t="shared" si="468"/>
        <v>1.4986689339398791</v>
      </c>
      <c r="AC594">
        <f t="shared" si="469"/>
        <v>-45.995449064998226</v>
      </c>
      <c r="AD594">
        <f t="shared" si="470"/>
        <v>-107.35941767982889</v>
      </c>
      <c r="AE594">
        <f t="shared" si="471"/>
        <v>-8.442743582697787</v>
      </c>
      <c r="AF594">
        <f t="shared" si="472"/>
        <v>159.70415009472811</v>
      </c>
      <c r="AG594">
        <f t="shared" si="473"/>
        <v>4.7212752621335428</v>
      </c>
      <c r="AH594">
        <f t="shared" si="474"/>
        <v>1.0299421282313934</v>
      </c>
      <c r="AI594">
        <f t="shared" si="475"/>
        <v>5.0035348941301709</v>
      </c>
      <c r="AJ594">
        <v>430.14071894604621</v>
      </c>
      <c r="AK594">
        <v>424.18915151515148</v>
      </c>
      <c r="AL594">
        <v>-4.1846770183215053E-2</v>
      </c>
      <c r="AM594">
        <v>64.880040109839669</v>
      </c>
      <c r="AN594">
        <f t="shared" si="476"/>
        <v>1.0429807044217283</v>
      </c>
      <c r="AO594">
        <v>23.533658268646999</v>
      </c>
      <c r="AP594">
        <v>24.753782517482541</v>
      </c>
      <c r="AQ594">
        <v>5.3349861437346437E-5</v>
      </c>
      <c r="AR594">
        <v>84.555667131457739</v>
      </c>
      <c r="AS594">
        <v>1</v>
      </c>
      <c r="AT594">
        <v>0</v>
      </c>
      <c r="AU594">
        <f t="shared" si="477"/>
        <v>1</v>
      </c>
      <c r="AV594">
        <f t="shared" si="478"/>
        <v>0</v>
      </c>
      <c r="AW594">
        <f t="shared" si="479"/>
        <v>47775.326699717159</v>
      </c>
      <c r="AX594" t="s">
        <v>416</v>
      </c>
      <c r="AY594" t="s">
        <v>416</v>
      </c>
      <c r="AZ594">
        <v>0</v>
      </c>
      <c r="BA594">
        <v>0</v>
      </c>
      <c r="BB594" t="e">
        <f t="shared" si="480"/>
        <v>#DIV/0!</v>
      </c>
      <c r="BC594">
        <v>0</v>
      </c>
      <c r="BD594" t="s">
        <v>416</v>
      </c>
      <c r="BE594" t="s">
        <v>416</v>
      </c>
      <c r="BF594">
        <v>0</v>
      </c>
      <c r="BG594">
        <v>0</v>
      </c>
      <c r="BH594" t="e">
        <f t="shared" si="481"/>
        <v>#DIV/0!</v>
      </c>
      <c r="BI594">
        <v>0.5</v>
      </c>
      <c r="BJ594">
        <f t="shared" si="482"/>
        <v>1681.1552789752602</v>
      </c>
      <c r="BK594">
        <f t="shared" si="483"/>
        <v>5.0035348941301709</v>
      </c>
      <c r="BL594" t="e">
        <f t="shared" si="484"/>
        <v>#DIV/0!</v>
      </c>
      <c r="BM594">
        <f t="shared" si="485"/>
        <v>2.9762479151717921E-3</v>
      </c>
      <c r="BN594" t="e">
        <f t="shared" si="486"/>
        <v>#DIV/0!</v>
      </c>
      <c r="BO594" t="e">
        <f t="shared" si="487"/>
        <v>#DIV/0!</v>
      </c>
      <c r="BP594" t="s">
        <v>416</v>
      </c>
      <c r="BQ594">
        <v>0</v>
      </c>
      <c r="BR594" t="e">
        <f t="shared" si="488"/>
        <v>#DIV/0!</v>
      </c>
      <c r="BS594" t="e">
        <f t="shared" si="489"/>
        <v>#DIV/0!</v>
      </c>
      <c r="BT594" t="e">
        <f t="shared" si="490"/>
        <v>#DIV/0!</v>
      </c>
      <c r="BU594" t="e">
        <f t="shared" si="491"/>
        <v>#DIV/0!</v>
      </c>
      <c r="BV594" t="e">
        <f t="shared" si="492"/>
        <v>#DIV/0!</v>
      </c>
      <c r="BW594" t="e">
        <f t="shared" si="493"/>
        <v>#DIV/0!</v>
      </c>
      <c r="BX594" t="e">
        <f t="shared" si="494"/>
        <v>#DIV/0!</v>
      </c>
      <c r="BY594" t="e">
        <f t="shared" si="495"/>
        <v>#DIV/0!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 t="shared" si="496"/>
        <v>1999.950689655172</v>
      </c>
      <c r="CS594">
        <f t="shared" si="497"/>
        <v>1681.1552789752602</v>
      </c>
      <c r="CT594">
        <f t="shared" si="498"/>
        <v>0.84059836458523984</v>
      </c>
      <c r="CU594">
        <f t="shared" si="499"/>
        <v>0.16075484364951306</v>
      </c>
      <c r="CV594">
        <v>6</v>
      </c>
      <c r="CW594">
        <v>0.5</v>
      </c>
      <c r="CX594" t="s">
        <v>417</v>
      </c>
      <c r="CY594">
        <v>2</v>
      </c>
      <c r="CZ594" t="b">
        <v>1</v>
      </c>
      <c r="DA594">
        <v>1659031504.6551721</v>
      </c>
      <c r="DB594">
        <v>413.83951724137938</v>
      </c>
      <c r="DC594">
        <v>420.01579310344817</v>
      </c>
      <c r="DD594">
        <v>24.7460448275862</v>
      </c>
      <c r="DE594">
        <v>23.54084137931034</v>
      </c>
      <c r="DF594">
        <v>410.43113793103453</v>
      </c>
      <c r="DG594">
        <v>24.406644827586209</v>
      </c>
      <c r="DH594">
        <v>500.05920689655181</v>
      </c>
      <c r="DI594">
        <v>90.412551724137913</v>
      </c>
      <c r="DJ594">
        <v>9.9928824137931027E-2</v>
      </c>
      <c r="DK594">
        <v>27.02076551724139</v>
      </c>
      <c r="DL594">
        <v>27.74364137931035</v>
      </c>
      <c r="DM594">
        <v>999.9000000000002</v>
      </c>
      <c r="DN594">
        <v>0</v>
      </c>
      <c r="DO594">
        <v>0</v>
      </c>
      <c r="DP594">
        <v>9993.6834482758622</v>
      </c>
      <c r="DQ594">
        <v>0</v>
      </c>
      <c r="DR594">
        <v>18.866099999999999</v>
      </c>
      <c r="DS594">
        <v>-6.1762841379310336</v>
      </c>
      <c r="DT594">
        <v>424.34027586206901</v>
      </c>
      <c r="DU594">
        <v>430.14172413793102</v>
      </c>
      <c r="DV594">
        <v>1.205192413793104</v>
      </c>
      <c r="DW594">
        <v>420.01579310344817</v>
      </c>
      <c r="DX594">
        <v>23.54084137931034</v>
      </c>
      <c r="DY594">
        <v>2.2373520689655169</v>
      </c>
      <c r="DZ594">
        <v>2.1283882758620689</v>
      </c>
      <c r="EA594">
        <v>19.232310344827589</v>
      </c>
      <c r="EB594">
        <v>18.43323793103448</v>
      </c>
      <c r="EC594">
        <v>1999.950689655172</v>
      </c>
      <c r="ED594">
        <v>0.98000562068965491</v>
      </c>
      <c r="EE594">
        <v>1.9994537931034478E-2</v>
      </c>
      <c r="EF594">
        <v>0</v>
      </c>
      <c r="EG594">
        <v>448.30131034482758</v>
      </c>
      <c r="EH594">
        <v>5.000560000000001</v>
      </c>
      <c r="EI594">
        <v>8908.1210344827596</v>
      </c>
      <c r="EJ594">
        <v>17294.475862068961</v>
      </c>
      <c r="EK594">
        <v>37.633448275862072</v>
      </c>
      <c r="EL594">
        <v>38.618482758620686</v>
      </c>
      <c r="EM594">
        <v>37.691448275862072</v>
      </c>
      <c r="EN594">
        <v>37.682965517241371</v>
      </c>
      <c r="EO594">
        <v>39.012586206896543</v>
      </c>
      <c r="EP594">
        <v>1955.0606896551731</v>
      </c>
      <c r="EQ594">
        <v>39.890000000000008</v>
      </c>
      <c r="ER594">
        <v>0</v>
      </c>
      <c r="ES594">
        <v>1659031513.8</v>
      </c>
      <c r="ET594">
        <v>0</v>
      </c>
      <c r="EU594">
        <v>448.29084615384608</v>
      </c>
      <c r="EV594">
        <v>-2.796717948373443</v>
      </c>
      <c r="EW594">
        <v>-49.26085477124942</v>
      </c>
      <c r="EX594">
        <v>8907.7946153846151</v>
      </c>
      <c r="EY594">
        <v>15</v>
      </c>
      <c r="EZ594">
        <v>0</v>
      </c>
      <c r="FA594" t="s">
        <v>418</v>
      </c>
      <c r="FB594">
        <v>1655239120</v>
      </c>
      <c r="FC594">
        <v>1655239135</v>
      </c>
      <c r="FD594">
        <v>0</v>
      </c>
      <c r="FE594">
        <v>-7.4999999999999997E-2</v>
      </c>
      <c r="FF594">
        <v>-2.7E-2</v>
      </c>
      <c r="FG594">
        <v>1.986</v>
      </c>
      <c r="FH594">
        <v>0.13900000000000001</v>
      </c>
      <c r="FI594">
        <v>420</v>
      </c>
      <c r="FJ594">
        <v>22</v>
      </c>
      <c r="FK594">
        <v>0.12</v>
      </c>
      <c r="FL594">
        <v>0.02</v>
      </c>
      <c r="FM594">
        <v>-6.2583397560975609</v>
      </c>
      <c r="FN594">
        <v>0.93824425087106389</v>
      </c>
      <c r="FO594">
        <v>0.23403386642032781</v>
      </c>
      <c r="FP594">
        <v>0</v>
      </c>
      <c r="FQ594">
        <v>448.4580294117647</v>
      </c>
      <c r="FR594">
        <v>-2.6084797574382912</v>
      </c>
      <c r="FS594">
        <v>0.31636450359505808</v>
      </c>
      <c r="FT594">
        <v>0</v>
      </c>
      <c r="FU594">
        <v>1.2023048780487811</v>
      </c>
      <c r="FV594">
        <v>6.5553658536588247E-2</v>
      </c>
      <c r="FW594">
        <v>1.3255421186774349E-2</v>
      </c>
      <c r="FX594">
        <v>1</v>
      </c>
      <c r="FY594">
        <v>1</v>
      </c>
      <c r="FZ594">
        <v>3</v>
      </c>
      <c r="GA594" t="s">
        <v>419</v>
      </c>
      <c r="GB594">
        <v>2.9795500000000001</v>
      </c>
      <c r="GC594">
        <v>2.7281</v>
      </c>
      <c r="GD594">
        <v>8.4684999999999996E-2</v>
      </c>
      <c r="GE594">
        <v>8.6254399999999995E-2</v>
      </c>
      <c r="GF594">
        <v>0.109483</v>
      </c>
      <c r="GG594">
        <v>0.106504</v>
      </c>
      <c r="GH594">
        <v>27417.4</v>
      </c>
      <c r="GI594">
        <v>26978.3</v>
      </c>
      <c r="GJ594">
        <v>30483.1</v>
      </c>
      <c r="GK594">
        <v>29771.4</v>
      </c>
      <c r="GL594">
        <v>37453.300000000003</v>
      </c>
      <c r="GM594">
        <v>35019.699999999997</v>
      </c>
      <c r="GN594">
        <v>46633.4</v>
      </c>
      <c r="GO594">
        <v>44278.6</v>
      </c>
      <c r="GP594">
        <v>1.87357</v>
      </c>
      <c r="GQ594">
        <v>1.8544</v>
      </c>
      <c r="GR594">
        <v>0.12640999999999999</v>
      </c>
      <c r="GS594">
        <v>0</v>
      </c>
      <c r="GT594">
        <v>25.674900000000001</v>
      </c>
      <c r="GU594">
        <v>999.9</v>
      </c>
      <c r="GV594">
        <v>50.8</v>
      </c>
      <c r="GW594">
        <v>32.299999999999997</v>
      </c>
      <c r="GX594">
        <v>27.286300000000001</v>
      </c>
      <c r="GY594">
        <v>62.356999999999999</v>
      </c>
      <c r="GZ594">
        <v>24.6995</v>
      </c>
      <c r="HA594">
        <v>1</v>
      </c>
      <c r="HB594">
        <v>-2.7352600000000001E-2</v>
      </c>
      <c r="HC594">
        <v>0.34667999999999999</v>
      </c>
      <c r="HD594">
        <v>20.1935</v>
      </c>
      <c r="HE594">
        <v>5.22987</v>
      </c>
      <c r="HF594">
        <v>11.968</v>
      </c>
      <c r="HG594">
        <v>4.9704499999999996</v>
      </c>
      <c r="HH594">
        <v>3.2894999999999999</v>
      </c>
      <c r="HI594">
        <v>9363.1</v>
      </c>
      <c r="HJ594">
        <v>9999</v>
      </c>
      <c r="HK594">
        <v>9999</v>
      </c>
      <c r="HL594">
        <v>297.39999999999998</v>
      </c>
      <c r="HM594">
        <v>4.9729099999999997</v>
      </c>
      <c r="HN594">
        <v>1.87757</v>
      </c>
      <c r="HO594">
        <v>1.8756200000000001</v>
      </c>
      <c r="HP594">
        <v>1.8785099999999999</v>
      </c>
      <c r="HQ594">
        <v>1.8751500000000001</v>
      </c>
      <c r="HR594">
        <v>1.8787499999999999</v>
      </c>
      <c r="HS594">
        <v>1.87584</v>
      </c>
      <c r="HT594">
        <v>1.8769800000000001</v>
      </c>
      <c r="HU594">
        <v>0</v>
      </c>
      <c r="HV594">
        <v>0</v>
      </c>
      <c r="HW594">
        <v>0</v>
      </c>
      <c r="HX594">
        <v>0</v>
      </c>
      <c r="HY594" t="s">
        <v>420</v>
      </c>
      <c r="HZ594" t="s">
        <v>421</v>
      </c>
      <c r="IA594" t="s">
        <v>422</v>
      </c>
      <c r="IB594" t="s">
        <v>422</v>
      </c>
      <c r="IC594" t="s">
        <v>422</v>
      </c>
      <c r="ID594" t="s">
        <v>422</v>
      </c>
      <c r="IE594">
        <v>0</v>
      </c>
      <c r="IF594">
        <v>100</v>
      </c>
      <c r="IG594">
        <v>100</v>
      </c>
      <c r="IH594">
        <v>3.4079999999999999</v>
      </c>
      <c r="II594">
        <v>0.33960000000000001</v>
      </c>
      <c r="IJ594">
        <v>1.981763419366358</v>
      </c>
      <c r="IK594">
        <v>4.1594547590360449E-3</v>
      </c>
      <c r="IL594">
        <v>-1.867668404869411E-6</v>
      </c>
      <c r="IM594">
        <v>4.9096340421811042E-10</v>
      </c>
      <c r="IN594">
        <v>-2.3250521569731349E-2</v>
      </c>
      <c r="IO594">
        <v>5.6214120975847052E-3</v>
      </c>
      <c r="IP594">
        <v>3.6430730392419388E-4</v>
      </c>
      <c r="IQ594">
        <v>5.8048895600362112E-7</v>
      </c>
      <c r="IR594">
        <v>0</v>
      </c>
      <c r="IS594">
        <v>2100</v>
      </c>
      <c r="IT594">
        <v>1</v>
      </c>
      <c r="IU594">
        <v>26</v>
      </c>
      <c r="IV594">
        <v>63206.5</v>
      </c>
      <c r="IW594">
        <v>63206.3</v>
      </c>
      <c r="IX594">
        <v>1.0815399999999999</v>
      </c>
      <c r="IY594">
        <v>2.5427200000000001</v>
      </c>
      <c r="IZ594">
        <v>1.39893</v>
      </c>
      <c r="JA594">
        <v>2.33765</v>
      </c>
      <c r="JB594">
        <v>1.4489700000000001</v>
      </c>
      <c r="JC594">
        <v>2.4438499999999999</v>
      </c>
      <c r="JD594">
        <v>37.867899999999999</v>
      </c>
      <c r="JE594">
        <v>24.078700000000001</v>
      </c>
      <c r="JF594">
        <v>18</v>
      </c>
      <c r="JG594">
        <v>489.72800000000001</v>
      </c>
      <c r="JH594">
        <v>448.92500000000001</v>
      </c>
      <c r="JI594">
        <v>24.999700000000001</v>
      </c>
      <c r="JJ594">
        <v>26.643999999999998</v>
      </c>
      <c r="JK594">
        <v>30</v>
      </c>
      <c r="JL594">
        <v>26.476299999999998</v>
      </c>
      <c r="JM594">
        <v>26.555800000000001</v>
      </c>
      <c r="JN594">
        <v>21.6036</v>
      </c>
      <c r="JO594">
        <v>21.632100000000001</v>
      </c>
      <c r="JP594">
        <v>44.457099999999997</v>
      </c>
      <c r="JQ594">
        <v>25</v>
      </c>
      <c r="JR594">
        <v>400.05500000000001</v>
      </c>
      <c r="JS594">
        <v>23.459099999999999</v>
      </c>
      <c r="JT594">
        <v>100.777</v>
      </c>
      <c r="JU594">
        <v>101.81100000000001</v>
      </c>
    </row>
    <row r="595" spans="1:281" x14ac:dyDescent="0.2">
      <c r="A595">
        <v>579</v>
      </c>
      <c r="B595">
        <v>1659031517.5</v>
      </c>
      <c r="C595">
        <v>7799</v>
      </c>
      <c r="D595" t="s">
        <v>1586</v>
      </c>
      <c r="E595" t="s">
        <v>1587</v>
      </c>
      <c r="F595">
        <v>5</v>
      </c>
      <c r="G595" t="s">
        <v>415</v>
      </c>
      <c r="H595" t="s">
        <v>1583</v>
      </c>
      <c r="I595">
        <v>1659031509.7321429</v>
      </c>
      <c r="J595">
        <f t="shared" si="450"/>
        <v>1.0498148249984166E-3</v>
      </c>
      <c r="K595">
        <f t="shared" si="451"/>
        <v>1.0498148249984167</v>
      </c>
      <c r="L595">
        <f t="shared" si="452"/>
        <v>4.7249855914638763</v>
      </c>
      <c r="M595">
        <f t="shared" si="453"/>
        <v>413.29289285714287</v>
      </c>
      <c r="N595">
        <f t="shared" si="454"/>
        <v>280.79491130396417</v>
      </c>
      <c r="O595">
        <f t="shared" si="455"/>
        <v>25.416045260213203</v>
      </c>
      <c r="P595">
        <f t="shared" si="456"/>
        <v>37.409049978154975</v>
      </c>
      <c r="Q595">
        <f t="shared" si="457"/>
        <v>6.2114768459454142E-2</v>
      </c>
      <c r="R595">
        <f t="shared" si="458"/>
        <v>2.7577088015666607</v>
      </c>
      <c r="S595">
        <f t="shared" si="459"/>
        <v>6.1347861418275272E-2</v>
      </c>
      <c r="T595">
        <f t="shared" si="460"/>
        <v>3.841052795774641E-2</v>
      </c>
      <c r="U595">
        <f t="shared" si="461"/>
        <v>321.50290435328981</v>
      </c>
      <c r="V595">
        <f t="shared" si="462"/>
        <v>28.737459829552176</v>
      </c>
      <c r="W595">
        <f t="shared" si="463"/>
        <v>27.741621428571431</v>
      </c>
      <c r="X595">
        <f t="shared" si="464"/>
        <v>3.738053786453952</v>
      </c>
      <c r="Y595">
        <f t="shared" si="465"/>
        <v>62.515951991478524</v>
      </c>
      <c r="Z595">
        <f t="shared" si="466"/>
        <v>2.2402750403014204</v>
      </c>
      <c r="AA595">
        <f t="shared" si="467"/>
        <v>3.5835254346071377</v>
      </c>
      <c r="AB595">
        <f t="shared" si="468"/>
        <v>1.4977787461525316</v>
      </c>
      <c r="AC595">
        <f t="shared" si="469"/>
        <v>-46.29683378243017</v>
      </c>
      <c r="AD595">
        <f t="shared" si="470"/>
        <v>-107.17348624114628</v>
      </c>
      <c r="AE595">
        <f t="shared" si="471"/>
        <v>-8.4191642697198397</v>
      </c>
      <c r="AF595">
        <f t="shared" si="472"/>
        <v>159.61342005999353</v>
      </c>
      <c r="AG595">
        <f t="shared" si="473"/>
        <v>2.8769260763884508</v>
      </c>
      <c r="AH595">
        <f t="shared" si="474"/>
        <v>1.0373594845490142</v>
      </c>
      <c r="AI595">
        <f t="shared" si="475"/>
        <v>4.7249855914638763</v>
      </c>
      <c r="AJ595">
        <v>422.26409619373248</v>
      </c>
      <c r="AK595">
        <v>420.72672727272732</v>
      </c>
      <c r="AL595">
        <v>-0.90811414101670895</v>
      </c>
      <c r="AM595">
        <v>64.880040109839669</v>
      </c>
      <c r="AN595">
        <f t="shared" si="476"/>
        <v>1.0498148249984167</v>
      </c>
      <c r="AO595">
        <v>23.516846152686199</v>
      </c>
      <c r="AP595">
        <v>24.74593566433569</v>
      </c>
      <c r="AQ595">
        <v>-9.4070475275217117E-5</v>
      </c>
      <c r="AR595">
        <v>84.555667131457739</v>
      </c>
      <c r="AS595">
        <v>2</v>
      </c>
      <c r="AT595">
        <v>0</v>
      </c>
      <c r="AU595">
        <f t="shared" si="477"/>
        <v>1</v>
      </c>
      <c r="AV595">
        <f t="shared" si="478"/>
        <v>0</v>
      </c>
      <c r="AW595">
        <f t="shared" si="479"/>
        <v>47854.164910983789</v>
      </c>
      <c r="AX595" t="s">
        <v>416</v>
      </c>
      <c r="AY595" t="s">
        <v>416</v>
      </c>
      <c r="AZ595">
        <v>0</v>
      </c>
      <c r="BA595">
        <v>0</v>
      </c>
      <c r="BB595" t="e">
        <f t="shared" si="480"/>
        <v>#DIV/0!</v>
      </c>
      <c r="BC595">
        <v>0</v>
      </c>
      <c r="BD595" t="s">
        <v>416</v>
      </c>
      <c r="BE595" t="s">
        <v>416</v>
      </c>
      <c r="BF595">
        <v>0</v>
      </c>
      <c r="BG595">
        <v>0</v>
      </c>
      <c r="BH595" t="e">
        <f t="shared" si="481"/>
        <v>#DIV/0!</v>
      </c>
      <c r="BI595">
        <v>0.5</v>
      </c>
      <c r="BJ595">
        <f t="shared" si="482"/>
        <v>1681.1612996649169</v>
      </c>
      <c r="BK595">
        <f t="shared" si="483"/>
        <v>4.7249855914638763</v>
      </c>
      <c r="BL595" t="e">
        <f t="shared" si="484"/>
        <v>#DIV/0!</v>
      </c>
      <c r="BM595">
        <f t="shared" si="485"/>
        <v>2.8105486323088949E-3</v>
      </c>
      <c r="BN595" t="e">
        <f t="shared" si="486"/>
        <v>#DIV/0!</v>
      </c>
      <c r="BO595" t="e">
        <f t="shared" si="487"/>
        <v>#DIV/0!</v>
      </c>
      <c r="BP595" t="s">
        <v>416</v>
      </c>
      <c r="BQ595">
        <v>0</v>
      </c>
      <c r="BR595" t="e">
        <f t="shared" si="488"/>
        <v>#DIV/0!</v>
      </c>
      <c r="BS595" t="e">
        <f t="shared" si="489"/>
        <v>#DIV/0!</v>
      </c>
      <c r="BT595" t="e">
        <f t="shared" si="490"/>
        <v>#DIV/0!</v>
      </c>
      <c r="BU595" t="e">
        <f t="shared" si="491"/>
        <v>#DIV/0!</v>
      </c>
      <c r="BV595" t="e">
        <f t="shared" si="492"/>
        <v>#DIV/0!</v>
      </c>
      <c r="BW595" t="e">
        <f t="shared" si="493"/>
        <v>#DIV/0!</v>
      </c>
      <c r="BX595" t="e">
        <f t="shared" si="494"/>
        <v>#DIV/0!</v>
      </c>
      <c r="BY595" t="e">
        <f t="shared" si="495"/>
        <v>#DIV/0!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 t="shared" si="496"/>
        <v>1999.9578571428569</v>
      </c>
      <c r="CS595">
        <f t="shared" si="497"/>
        <v>1681.1612996649169</v>
      </c>
      <c r="CT595">
        <f t="shared" si="498"/>
        <v>0.84059836244080999</v>
      </c>
      <c r="CU595">
        <f t="shared" si="499"/>
        <v>0.16075483951076319</v>
      </c>
      <c r="CV595">
        <v>6</v>
      </c>
      <c r="CW595">
        <v>0.5</v>
      </c>
      <c r="CX595" t="s">
        <v>417</v>
      </c>
      <c r="CY595">
        <v>2</v>
      </c>
      <c r="CZ595" t="b">
        <v>1</v>
      </c>
      <c r="DA595">
        <v>1659031509.7321429</v>
      </c>
      <c r="DB595">
        <v>413.29289285714287</v>
      </c>
      <c r="DC595">
        <v>417.25939285714293</v>
      </c>
      <c r="DD595">
        <v>24.750421428571428</v>
      </c>
      <c r="DE595">
        <v>23.536489285714289</v>
      </c>
      <c r="DF595">
        <v>409.88614285714289</v>
      </c>
      <c r="DG595">
        <v>24.410914285714291</v>
      </c>
      <c r="DH595">
        <v>500.03671428571431</v>
      </c>
      <c r="DI595">
        <v>90.414942857142861</v>
      </c>
      <c r="DJ595">
        <v>9.9679157142857133E-2</v>
      </c>
      <c r="DK595">
        <v>27.020757142857139</v>
      </c>
      <c r="DL595">
        <v>27.741621428571431</v>
      </c>
      <c r="DM595">
        <v>999.9000000000002</v>
      </c>
      <c r="DN595">
        <v>0</v>
      </c>
      <c r="DO595">
        <v>0</v>
      </c>
      <c r="DP595">
        <v>10010.60285714286</v>
      </c>
      <c r="DQ595">
        <v>0</v>
      </c>
      <c r="DR595">
        <v>18.866099999999999</v>
      </c>
      <c r="DS595">
        <v>-3.9664526428571429</v>
      </c>
      <c r="DT595">
        <v>423.78174999999999</v>
      </c>
      <c r="DU595">
        <v>427.31692857142849</v>
      </c>
      <c r="DV595">
        <v>1.213924285714286</v>
      </c>
      <c r="DW595">
        <v>417.25939285714293</v>
      </c>
      <c r="DX595">
        <v>23.536489285714289</v>
      </c>
      <c r="DY595">
        <v>2.237806785714286</v>
      </c>
      <c r="DZ595">
        <v>2.1280496428571429</v>
      </c>
      <c r="EA595">
        <v>19.235571428571429</v>
      </c>
      <c r="EB595">
        <v>18.43070357142857</v>
      </c>
      <c r="EC595">
        <v>1999.9578571428569</v>
      </c>
      <c r="ED595">
        <v>0.98000564285714276</v>
      </c>
      <c r="EE595">
        <v>1.999451428571429E-2</v>
      </c>
      <c r="EF595">
        <v>0</v>
      </c>
      <c r="EG595">
        <v>448.07146428571423</v>
      </c>
      <c r="EH595">
        <v>5.000560000000001</v>
      </c>
      <c r="EI595">
        <v>8904.0185714285708</v>
      </c>
      <c r="EJ595">
        <v>17294.54285714286</v>
      </c>
      <c r="EK595">
        <v>37.680678571428572</v>
      </c>
      <c r="EL595">
        <v>38.618250000000003</v>
      </c>
      <c r="EM595">
        <v>37.702750000000002</v>
      </c>
      <c r="EN595">
        <v>37.685035714285718</v>
      </c>
      <c r="EO595">
        <v>39.030964285714283</v>
      </c>
      <c r="EP595">
        <v>1955.0678571428571</v>
      </c>
      <c r="EQ595">
        <v>39.890000000000008</v>
      </c>
      <c r="ER595">
        <v>0</v>
      </c>
      <c r="ES595">
        <v>1659031518.5999999</v>
      </c>
      <c r="ET595">
        <v>0</v>
      </c>
      <c r="EU595">
        <v>448.07269230769231</v>
      </c>
      <c r="EV595">
        <v>-3.1922051222166128</v>
      </c>
      <c r="EW595">
        <v>-48.175384624416701</v>
      </c>
      <c r="EX595">
        <v>8903.9057692307688</v>
      </c>
      <c r="EY595">
        <v>15</v>
      </c>
      <c r="EZ595">
        <v>0</v>
      </c>
      <c r="FA595" t="s">
        <v>418</v>
      </c>
      <c r="FB595">
        <v>1655239120</v>
      </c>
      <c r="FC595">
        <v>1655239135</v>
      </c>
      <c r="FD595">
        <v>0</v>
      </c>
      <c r="FE595">
        <v>-7.4999999999999997E-2</v>
      </c>
      <c r="FF595">
        <v>-2.7E-2</v>
      </c>
      <c r="FG595">
        <v>1.986</v>
      </c>
      <c r="FH595">
        <v>0.13900000000000001</v>
      </c>
      <c r="FI595">
        <v>420</v>
      </c>
      <c r="FJ595">
        <v>22</v>
      </c>
      <c r="FK595">
        <v>0.12</v>
      </c>
      <c r="FL595">
        <v>0.02</v>
      </c>
      <c r="FM595">
        <v>-4.6175086000000007</v>
      </c>
      <c r="FN595">
        <v>24.11756994371483</v>
      </c>
      <c r="FO595">
        <v>3.0193512044097299</v>
      </c>
      <c r="FP595">
        <v>0</v>
      </c>
      <c r="FQ595">
        <v>448.19958823529407</v>
      </c>
      <c r="FR595">
        <v>-2.87474407773608</v>
      </c>
      <c r="FS595">
        <v>0.3309242065032833</v>
      </c>
      <c r="FT595">
        <v>0</v>
      </c>
      <c r="FU595">
        <v>1.2115327499999999</v>
      </c>
      <c r="FV595">
        <v>0.13522210131331511</v>
      </c>
      <c r="FW595">
        <v>1.767987315954218E-2</v>
      </c>
      <c r="FX595">
        <v>0</v>
      </c>
      <c r="FY595">
        <v>0</v>
      </c>
      <c r="FZ595">
        <v>3</v>
      </c>
      <c r="GA595" t="s">
        <v>427</v>
      </c>
      <c r="GB595">
        <v>2.9798300000000002</v>
      </c>
      <c r="GC595">
        <v>2.7282999999999999</v>
      </c>
      <c r="GD595">
        <v>8.4084999999999993E-2</v>
      </c>
      <c r="GE595">
        <v>8.4279599999999996E-2</v>
      </c>
      <c r="GF595">
        <v>0.109483</v>
      </c>
      <c r="GG595">
        <v>0.10655199999999999</v>
      </c>
      <c r="GH595">
        <v>27435.5</v>
      </c>
      <c r="GI595">
        <v>27036.7</v>
      </c>
      <c r="GJ595">
        <v>30483.1</v>
      </c>
      <c r="GK595">
        <v>29771.5</v>
      </c>
      <c r="GL595">
        <v>37453.4</v>
      </c>
      <c r="GM595">
        <v>35017.5</v>
      </c>
      <c r="GN595">
        <v>46633.599999999999</v>
      </c>
      <c r="GO595">
        <v>44278.400000000001</v>
      </c>
      <c r="GP595">
        <v>1.8732</v>
      </c>
      <c r="GQ595">
        <v>1.8540000000000001</v>
      </c>
      <c r="GR595">
        <v>0.12654099999999999</v>
      </c>
      <c r="GS595">
        <v>0</v>
      </c>
      <c r="GT595">
        <v>25.670200000000001</v>
      </c>
      <c r="GU595">
        <v>999.9</v>
      </c>
      <c r="GV595">
        <v>50.8</v>
      </c>
      <c r="GW595">
        <v>32.299999999999997</v>
      </c>
      <c r="GX595">
        <v>27.2759</v>
      </c>
      <c r="GY595">
        <v>62.726999999999997</v>
      </c>
      <c r="GZ595">
        <v>24.142600000000002</v>
      </c>
      <c r="HA595">
        <v>1</v>
      </c>
      <c r="HB595">
        <v>-2.7439000000000002E-2</v>
      </c>
      <c r="HC595">
        <v>0.34575400000000001</v>
      </c>
      <c r="HD595">
        <v>20.1935</v>
      </c>
      <c r="HE595">
        <v>5.2292699999999996</v>
      </c>
      <c r="HF595">
        <v>11.968</v>
      </c>
      <c r="HG595">
        <v>4.9700499999999996</v>
      </c>
      <c r="HH595">
        <v>3.2894800000000002</v>
      </c>
      <c r="HI595">
        <v>9363.1</v>
      </c>
      <c r="HJ595">
        <v>9999</v>
      </c>
      <c r="HK595">
        <v>9999</v>
      </c>
      <c r="HL595">
        <v>297.39999999999998</v>
      </c>
      <c r="HM595">
        <v>4.9729099999999997</v>
      </c>
      <c r="HN595">
        <v>1.8774900000000001</v>
      </c>
      <c r="HO595">
        <v>1.87561</v>
      </c>
      <c r="HP595">
        <v>1.8784700000000001</v>
      </c>
      <c r="HQ595">
        <v>1.8751500000000001</v>
      </c>
      <c r="HR595">
        <v>1.8786799999999999</v>
      </c>
      <c r="HS595">
        <v>1.8757699999999999</v>
      </c>
      <c r="HT595">
        <v>1.8769800000000001</v>
      </c>
      <c r="HU595">
        <v>0</v>
      </c>
      <c r="HV595">
        <v>0</v>
      </c>
      <c r="HW595">
        <v>0</v>
      </c>
      <c r="HX595">
        <v>0</v>
      </c>
      <c r="HY595" t="s">
        <v>420</v>
      </c>
      <c r="HZ595" t="s">
        <v>421</v>
      </c>
      <c r="IA595" t="s">
        <v>422</v>
      </c>
      <c r="IB595" t="s">
        <v>422</v>
      </c>
      <c r="IC595" t="s">
        <v>422</v>
      </c>
      <c r="ID595" t="s">
        <v>422</v>
      </c>
      <c r="IE595">
        <v>0</v>
      </c>
      <c r="IF595">
        <v>100</v>
      </c>
      <c r="IG595">
        <v>100</v>
      </c>
      <c r="IH595">
        <v>3.3969999999999998</v>
      </c>
      <c r="II595">
        <v>0.33939999999999998</v>
      </c>
      <c r="IJ595">
        <v>1.981763419366358</v>
      </c>
      <c r="IK595">
        <v>4.1594547590360449E-3</v>
      </c>
      <c r="IL595">
        <v>-1.867668404869411E-6</v>
      </c>
      <c r="IM595">
        <v>4.9096340421811042E-10</v>
      </c>
      <c r="IN595">
        <v>-2.3250521569731349E-2</v>
      </c>
      <c r="IO595">
        <v>5.6214120975847052E-3</v>
      </c>
      <c r="IP595">
        <v>3.6430730392419388E-4</v>
      </c>
      <c r="IQ595">
        <v>5.8048895600362112E-7</v>
      </c>
      <c r="IR595">
        <v>0</v>
      </c>
      <c r="IS595">
        <v>2100</v>
      </c>
      <c r="IT595">
        <v>1</v>
      </c>
      <c r="IU595">
        <v>26</v>
      </c>
      <c r="IV595">
        <v>63206.6</v>
      </c>
      <c r="IW595">
        <v>63206.400000000001</v>
      </c>
      <c r="IX595">
        <v>1.0485800000000001</v>
      </c>
      <c r="IY595">
        <v>2.5488300000000002</v>
      </c>
      <c r="IZ595">
        <v>1.39893</v>
      </c>
      <c r="JA595">
        <v>2.33887</v>
      </c>
      <c r="JB595">
        <v>1.4489700000000001</v>
      </c>
      <c r="JC595">
        <v>2.4597199999999999</v>
      </c>
      <c r="JD595">
        <v>37.867899999999999</v>
      </c>
      <c r="JE595">
        <v>24.078700000000001</v>
      </c>
      <c r="JF595">
        <v>18</v>
      </c>
      <c r="JG595">
        <v>489.512</v>
      </c>
      <c r="JH595">
        <v>448.66800000000001</v>
      </c>
      <c r="JI595">
        <v>24.999700000000001</v>
      </c>
      <c r="JJ595">
        <v>26.642700000000001</v>
      </c>
      <c r="JK595">
        <v>29.9999</v>
      </c>
      <c r="JL595">
        <v>26.474799999999998</v>
      </c>
      <c r="JM595">
        <v>26.5547</v>
      </c>
      <c r="JN595">
        <v>20.908200000000001</v>
      </c>
      <c r="JO595">
        <v>21.632100000000001</v>
      </c>
      <c r="JP595">
        <v>44.8354</v>
      </c>
      <c r="JQ595">
        <v>25</v>
      </c>
      <c r="JR595">
        <v>380.01900000000001</v>
      </c>
      <c r="JS595">
        <v>23.462900000000001</v>
      </c>
      <c r="JT595">
        <v>100.777</v>
      </c>
      <c r="JU595">
        <v>101.81100000000001</v>
      </c>
    </row>
    <row r="596" spans="1:281" x14ac:dyDescent="0.2">
      <c r="A596">
        <v>580</v>
      </c>
      <c r="B596">
        <v>1659031522.5</v>
      </c>
      <c r="C596">
        <v>7804</v>
      </c>
      <c r="D596" t="s">
        <v>1588</v>
      </c>
      <c r="E596" t="s">
        <v>1589</v>
      </c>
      <c r="F596">
        <v>5</v>
      </c>
      <c r="G596" t="s">
        <v>415</v>
      </c>
      <c r="H596" t="s">
        <v>1583</v>
      </c>
      <c r="I596">
        <v>1659031515</v>
      </c>
      <c r="J596">
        <f t="shared" si="450"/>
        <v>1.0364405178755346E-3</v>
      </c>
      <c r="K596">
        <f t="shared" si="451"/>
        <v>1.0364405178755345</v>
      </c>
      <c r="L596">
        <f t="shared" si="452"/>
        <v>4.652838245959356</v>
      </c>
      <c r="M596">
        <f t="shared" si="453"/>
        <v>410.38870370370358</v>
      </c>
      <c r="N596">
        <f t="shared" si="454"/>
        <v>278.3453509721158</v>
      </c>
      <c r="O596">
        <f t="shared" si="455"/>
        <v>25.197871019591343</v>
      </c>
      <c r="P596">
        <f t="shared" si="456"/>
        <v>37.151407730388684</v>
      </c>
      <c r="Q596">
        <f t="shared" si="457"/>
        <v>6.1346287295598496E-2</v>
      </c>
      <c r="R596">
        <f t="shared" si="458"/>
        <v>2.757293039712434</v>
      </c>
      <c r="S596">
        <f t="shared" si="459"/>
        <v>6.0598004552017845E-2</v>
      </c>
      <c r="T596">
        <f t="shared" si="460"/>
        <v>3.7940222529007847E-2</v>
      </c>
      <c r="U596">
        <f t="shared" si="461"/>
        <v>321.50436946440402</v>
      </c>
      <c r="V596">
        <f t="shared" si="462"/>
        <v>28.741553564882402</v>
      </c>
      <c r="W596">
        <f t="shared" si="463"/>
        <v>27.740529629629631</v>
      </c>
      <c r="X596">
        <f t="shared" si="464"/>
        <v>3.7378154151949605</v>
      </c>
      <c r="Y596">
        <f t="shared" si="465"/>
        <v>62.524494886459401</v>
      </c>
      <c r="Z596">
        <f t="shared" si="466"/>
        <v>2.2406028974417631</v>
      </c>
      <c r="AA596">
        <f t="shared" si="467"/>
        <v>3.5835601735136904</v>
      </c>
      <c r="AB596">
        <f t="shared" si="468"/>
        <v>1.4972125177531974</v>
      </c>
      <c r="AC596">
        <f t="shared" si="469"/>
        <v>-45.707026838311073</v>
      </c>
      <c r="AD596">
        <f t="shared" si="470"/>
        <v>-106.97049194395002</v>
      </c>
      <c r="AE596">
        <f t="shared" si="471"/>
        <v>-8.4044459205654825</v>
      </c>
      <c r="AF596">
        <f t="shared" si="472"/>
        <v>160.42240476157741</v>
      </c>
      <c r="AG596">
        <f t="shared" si="473"/>
        <v>-1.2259526735840438</v>
      </c>
      <c r="AH596">
        <f t="shared" si="474"/>
        <v>1.0438514819753002</v>
      </c>
      <c r="AI596">
        <f t="shared" si="475"/>
        <v>4.652838245959356</v>
      </c>
      <c r="AJ596">
        <v>407.22273551813601</v>
      </c>
      <c r="AK596">
        <v>411.27356969696967</v>
      </c>
      <c r="AL596">
        <v>-2.0777441879188361</v>
      </c>
      <c r="AM596">
        <v>64.880040109839669</v>
      </c>
      <c r="AN596">
        <f t="shared" si="476"/>
        <v>1.0364405178755345</v>
      </c>
      <c r="AO596">
        <v>23.537628876240401</v>
      </c>
      <c r="AP596">
        <v>24.750427972027978</v>
      </c>
      <c r="AQ596">
        <v>7.1115429435063377E-6</v>
      </c>
      <c r="AR596">
        <v>84.555667131457739</v>
      </c>
      <c r="AS596">
        <v>2</v>
      </c>
      <c r="AT596">
        <v>0</v>
      </c>
      <c r="AU596">
        <f t="shared" si="477"/>
        <v>1</v>
      </c>
      <c r="AV596">
        <f t="shared" si="478"/>
        <v>0</v>
      </c>
      <c r="AW596">
        <f t="shared" si="479"/>
        <v>47843.127847544332</v>
      </c>
      <c r="AX596" t="s">
        <v>416</v>
      </c>
      <c r="AY596" t="s">
        <v>416</v>
      </c>
      <c r="AZ596">
        <v>0</v>
      </c>
      <c r="BA596">
        <v>0</v>
      </c>
      <c r="BB596" t="e">
        <f t="shared" si="480"/>
        <v>#DIV/0!</v>
      </c>
      <c r="BC596">
        <v>0</v>
      </c>
      <c r="BD596" t="s">
        <v>416</v>
      </c>
      <c r="BE596" t="s">
        <v>416</v>
      </c>
      <c r="BF596">
        <v>0</v>
      </c>
      <c r="BG596">
        <v>0</v>
      </c>
      <c r="BH596" t="e">
        <f t="shared" si="481"/>
        <v>#DIV/0!</v>
      </c>
      <c r="BI596">
        <v>0.5</v>
      </c>
      <c r="BJ596">
        <f t="shared" si="482"/>
        <v>1681.1690107760303</v>
      </c>
      <c r="BK596">
        <f t="shared" si="483"/>
        <v>4.652838245959356</v>
      </c>
      <c r="BL596" t="e">
        <f t="shared" si="484"/>
        <v>#DIV/0!</v>
      </c>
      <c r="BM596">
        <f t="shared" si="485"/>
        <v>2.7676207544484765E-3</v>
      </c>
      <c r="BN596" t="e">
        <f t="shared" si="486"/>
        <v>#DIV/0!</v>
      </c>
      <c r="BO596" t="e">
        <f t="shared" si="487"/>
        <v>#DIV/0!</v>
      </c>
      <c r="BP596" t="s">
        <v>416</v>
      </c>
      <c r="BQ596">
        <v>0</v>
      </c>
      <c r="BR596" t="e">
        <f t="shared" si="488"/>
        <v>#DIV/0!</v>
      </c>
      <c r="BS596" t="e">
        <f t="shared" si="489"/>
        <v>#DIV/0!</v>
      </c>
      <c r="BT596" t="e">
        <f t="shared" si="490"/>
        <v>#DIV/0!</v>
      </c>
      <c r="BU596" t="e">
        <f t="shared" si="491"/>
        <v>#DIV/0!</v>
      </c>
      <c r="BV596" t="e">
        <f t="shared" si="492"/>
        <v>#DIV/0!</v>
      </c>
      <c r="BW596" t="e">
        <f t="shared" si="493"/>
        <v>#DIV/0!</v>
      </c>
      <c r="BX596" t="e">
        <f t="shared" si="494"/>
        <v>#DIV/0!</v>
      </c>
      <c r="BY596" t="e">
        <f t="shared" si="495"/>
        <v>#DIV/0!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 t="shared" si="496"/>
        <v>1999.9670370370379</v>
      </c>
      <c r="CS596">
        <f t="shared" si="497"/>
        <v>1681.1690107760303</v>
      </c>
      <c r="CT596">
        <f t="shared" si="498"/>
        <v>0.8405983596943134</v>
      </c>
      <c r="CU596">
        <f t="shared" si="499"/>
        <v>0.16075483421002504</v>
      </c>
      <c r="CV596">
        <v>6</v>
      </c>
      <c r="CW596">
        <v>0.5</v>
      </c>
      <c r="CX596" t="s">
        <v>417</v>
      </c>
      <c r="CY596">
        <v>2</v>
      </c>
      <c r="CZ596" t="b">
        <v>1</v>
      </c>
      <c r="DA596">
        <v>1659031515</v>
      </c>
      <c r="DB596">
        <v>410.38870370370358</v>
      </c>
      <c r="DC596">
        <v>409.43170370370359</v>
      </c>
      <c r="DD596">
        <v>24.750559259259258</v>
      </c>
      <c r="DE596">
        <v>23.529044444444441</v>
      </c>
      <c r="DF596">
        <v>406.99051851851851</v>
      </c>
      <c r="DG596">
        <v>24.411059259259261</v>
      </c>
      <c r="DH596">
        <v>500.04251851851848</v>
      </c>
      <c r="DI596">
        <v>90.427599999999998</v>
      </c>
      <c r="DJ596">
        <v>9.9764411111111104E-2</v>
      </c>
      <c r="DK596">
        <v>27.020922222222222</v>
      </c>
      <c r="DL596">
        <v>27.740529629629631</v>
      </c>
      <c r="DM596">
        <v>999.90000000000009</v>
      </c>
      <c r="DN596">
        <v>0</v>
      </c>
      <c r="DO596">
        <v>0</v>
      </c>
      <c r="DP596">
        <v>10006.74</v>
      </c>
      <c r="DQ596">
        <v>0</v>
      </c>
      <c r="DR596">
        <v>18.866099999999999</v>
      </c>
      <c r="DS596">
        <v>0.95709466666666665</v>
      </c>
      <c r="DT596">
        <v>420.80403703703712</v>
      </c>
      <c r="DU596">
        <v>419.29729629629628</v>
      </c>
      <c r="DV596">
        <v>1.2215122222222221</v>
      </c>
      <c r="DW596">
        <v>409.43170370370359</v>
      </c>
      <c r="DX596">
        <v>23.529044444444441</v>
      </c>
      <c r="DY596">
        <v>2.2381337037037041</v>
      </c>
      <c r="DZ596">
        <v>2.127674814814815</v>
      </c>
      <c r="EA596">
        <v>19.23791111111111</v>
      </c>
      <c r="EB596">
        <v>18.427903703703709</v>
      </c>
      <c r="EC596">
        <v>1999.9670370370379</v>
      </c>
      <c r="ED596">
        <v>0.98000566666666644</v>
      </c>
      <c r="EE596">
        <v>1.9994488888888891E-2</v>
      </c>
      <c r="EF596">
        <v>0</v>
      </c>
      <c r="EG596">
        <v>447.83274074074069</v>
      </c>
      <c r="EH596">
        <v>5.000560000000001</v>
      </c>
      <c r="EI596">
        <v>8899.5600000000013</v>
      </c>
      <c r="EJ596">
        <v>17294.62222222222</v>
      </c>
      <c r="EK596">
        <v>37.638777777777783</v>
      </c>
      <c r="EL596">
        <v>38.617999999999988</v>
      </c>
      <c r="EM596">
        <v>37.698703703703707</v>
      </c>
      <c r="EN596">
        <v>37.691925925925929</v>
      </c>
      <c r="EO596">
        <v>39.034370370370368</v>
      </c>
      <c r="EP596">
        <v>1955.077037037036</v>
      </c>
      <c r="EQ596">
        <v>39.890000000000008</v>
      </c>
      <c r="ER596">
        <v>0</v>
      </c>
      <c r="ES596">
        <v>1659031523.4000001</v>
      </c>
      <c r="ET596">
        <v>0</v>
      </c>
      <c r="EU596">
        <v>447.84442307692308</v>
      </c>
      <c r="EV596">
        <v>-2.2139145266628439</v>
      </c>
      <c r="EW596">
        <v>-53.3148718251094</v>
      </c>
      <c r="EX596">
        <v>8899.8384615384621</v>
      </c>
      <c r="EY596">
        <v>15</v>
      </c>
      <c r="EZ596">
        <v>0</v>
      </c>
      <c r="FA596" t="s">
        <v>418</v>
      </c>
      <c r="FB596">
        <v>1655239120</v>
      </c>
      <c r="FC596">
        <v>1655239135</v>
      </c>
      <c r="FD596">
        <v>0</v>
      </c>
      <c r="FE596">
        <v>-7.4999999999999997E-2</v>
      </c>
      <c r="FF596">
        <v>-2.7E-2</v>
      </c>
      <c r="FG596">
        <v>1.986</v>
      </c>
      <c r="FH596">
        <v>0.13900000000000001</v>
      </c>
      <c r="FI596">
        <v>420</v>
      </c>
      <c r="FJ596">
        <v>22</v>
      </c>
      <c r="FK596">
        <v>0.12</v>
      </c>
      <c r="FL596">
        <v>0.02</v>
      </c>
      <c r="FM596">
        <v>-1.8901501000000001</v>
      </c>
      <c r="FN596">
        <v>51.551404210131338</v>
      </c>
      <c r="FO596">
        <v>5.4654337375367046</v>
      </c>
      <c r="FP596">
        <v>0</v>
      </c>
      <c r="FQ596">
        <v>448.03776470588241</v>
      </c>
      <c r="FR596">
        <v>-2.419954159277026</v>
      </c>
      <c r="FS596">
        <v>0.29818618925129248</v>
      </c>
      <c r="FT596">
        <v>0</v>
      </c>
      <c r="FU596">
        <v>1.2125407500000001</v>
      </c>
      <c r="FV596">
        <v>0.1020077673545928</v>
      </c>
      <c r="FW596">
        <v>1.7516270206225419E-2</v>
      </c>
      <c r="FX596">
        <v>0</v>
      </c>
      <c r="FY596">
        <v>0</v>
      </c>
      <c r="FZ596">
        <v>3</v>
      </c>
      <c r="GA596" t="s">
        <v>427</v>
      </c>
      <c r="GB596">
        <v>2.9794700000000001</v>
      </c>
      <c r="GC596">
        <v>2.7284099999999998</v>
      </c>
      <c r="GD596">
        <v>8.2582299999999997E-2</v>
      </c>
      <c r="GE596">
        <v>8.1782099999999996E-2</v>
      </c>
      <c r="GF596">
        <v>0.10953499999999999</v>
      </c>
      <c r="GG596">
        <v>0.106631</v>
      </c>
      <c r="GH596">
        <v>27480.7</v>
      </c>
      <c r="GI596">
        <v>27110.9</v>
      </c>
      <c r="GJ596">
        <v>30483.3</v>
      </c>
      <c r="GK596">
        <v>29771.9</v>
      </c>
      <c r="GL596">
        <v>37451.5</v>
      </c>
      <c r="GM596">
        <v>35014.9</v>
      </c>
      <c r="GN596">
        <v>46634</v>
      </c>
      <c r="GO596">
        <v>44279.3</v>
      </c>
      <c r="GP596">
        <v>1.87307</v>
      </c>
      <c r="GQ596">
        <v>1.85382</v>
      </c>
      <c r="GR596">
        <v>0.12604099999999999</v>
      </c>
      <c r="GS596">
        <v>0</v>
      </c>
      <c r="GT596">
        <v>25.666899999999998</v>
      </c>
      <c r="GU596">
        <v>999.9</v>
      </c>
      <c r="GV596">
        <v>50.8</v>
      </c>
      <c r="GW596">
        <v>32.299999999999997</v>
      </c>
      <c r="GX596">
        <v>27.274100000000001</v>
      </c>
      <c r="GY596">
        <v>62.887</v>
      </c>
      <c r="GZ596">
        <v>24.767600000000002</v>
      </c>
      <c r="HA596">
        <v>1</v>
      </c>
      <c r="HB596">
        <v>-2.7695600000000001E-2</v>
      </c>
      <c r="HC596">
        <v>0.34438999999999997</v>
      </c>
      <c r="HD596">
        <v>20.1936</v>
      </c>
      <c r="HE596">
        <v>5.22912</v>
      </c>
      <c r="HF596">
        <v>11.968</v>
      </c>
      <c r="HG596">
        <v>4.9705500000000002</v>
      </c>
      <c r="HH596">
        <v>3.2894800000000002</v>
      </c>
      <c r="HI596">
        <v>9363.2999999999993</v>
      </c>
      <c r="HJ596">
        <v>9999</v>
      </c>
      <c r="HK596">
        <v>9999</v>
      </c>
      <c r="HL596">
        <v>297.39999999999998</v>
      </c>
      <c r="HM596">
        <v>4.9728899999999996</v>
      </c>
      <c r="HN596">
        <v>1.87754</v>
      </c>
      <c r="HO596">
        <v>1.8756200000000001</v>
      </c>
      <c r="HP596">
        <v>1.8785000000000001</v>
      </c>
      <c r="HQ596">
        <v>1.8751500000000001</v>
      </c>
      <c r="HR596">
        <v>1.8787100000000001</v>
      </c>
      <c r="HS596">
        <v>1.8757900000000001</v>
      </c>
      <c r="HT596">
        <v>1.8769800000000001</v>
      </c>
      <c r="HU596">
        <v>0</v>
      </c>
      <c r="HV596">
        <v>0</v>
      </c>
      <c r="HW596">
        <v>0</v>
      </c>
      <c r="HX596">
        <v>0</v>
      </c>
      <c r="HY596" t="s">
        <v>420</v>
      </c>
      <c r="HZ596" t="s">
        <v>421</v>
      </c>
      <c r="IA596" t="s">
        <v>422</v>
      </c>
      <c r="IB596" t="s">
        <v>422</v>
      </c>
      <c r="IC596" t="s">
        <v>422</v>
      </c>
      <c r="ID596" t="s">
        <v>422</v>
      </c>
      <c r="IE596">
        <v>0</v>
      </c>
      <c r="IF596">
        <v>100</v>
      </c>
      <c r="IG596">
        <v>100</v>
      </c>
      <c r="IH596">
        <v>3.3679999999999999</v>
      </c>
      <c r="II596">
        <v>0.33950000000000002</v>
      </c>
      <c r="IJ596">
        <v>1.981763419366358</v>
      </c>
      <c r="IK596">
        <v>4.1594547590360449E-3</v>
      </c>
      <c r="IL596">
        <v>-1.867668404869411E-6</v>
      </c>
      <c r="IM596">
        <v>4.9096340421811042E-10</v>
      </c>
      <c r="IN596">
        <v>-2.3250521569731349E-2</v>
      </c>
      <c r="IO596">
        <v>5.6214120975847052E-3</v>
      </c>
      <c r="IP596">
        <v>3.6430730392419388E-4</v>
      </c>
      <c r="IQ596">
        <v>5.8048895600362112E-7</v>
      </c>
      <c r="IR596">
        <v>0</v>
      </c>
      <c r="IS596">
        <v>2100</v>
      </c>
      <c r="IT596">
        <v>1</v>
      </c>
      <c r="IU596">
        <v>26</v>
      </c>
      <c r="IV596">
        <v>63206.7</v>
      </c>
      <c r="IW596">
        <v>63206.5</v>
      </c>
      <c r="IX596">
        <v>1.0144</v>
      </c>
      <c r="IY596">
        <v>2.5524900000000001</v>
      </c>
      <c r="IZ596">
        <v>1.39893</v>
      </c>
      <c r="JA596">
        <v>2.33643</v>
      </c>
      <c r="JB596">
        <v>1.4489700000000001</v>
      </c>
      <c r="JC596">
        <v>2.3986800000000001</v>
      </c>
      <c r="JD596">
        <v>37.867899999999999</v>
      </c>
      <c r="JE596">
        <v>24.078700000000001</v>
      </c>
      <c r="JF596">
        <v>18</v>
      </c>
      <c r="JG596">
        <v>489.43900000000002</v>
      </c>
      <c r="JH596">
        <v>448.55900000000003</v>
      </c>
      <c r="JI596">
        <v>24.999700000000001</v>
      </c>
      <c r="JJ596">
        <v>26.641500000000001</v>
      </c>
      <c r="JK596">
        <v>29.9998</v>
      </c>
      <c r="JL596">
        <v>26.4741</v>
      </c>
      <c r="JM596">
        <v>26.5547</v>
      </c>
      <c r="JN596">
        <v>20.243400000000001</v>
      </c>
      <c r="JO596">
        <v>21.919499999999999</v>
      </c>
      <c r="JP596">
        <v>44.8354</v>
      </c>
      <c r="JQ596">
        <v>25</v>
      </c>
      <c r="JR596">
        <v>366.66</v>
      </c>
      <c r="JS596">
        <v>23.454599999999999</v>
      </c>
      <c r="JT596">
        <v>100.77800000000001</v>
      </c>
      <c r="JU596">
        <v>101.813</v>
      </c>
    </row>
    <row r="597" spans="1:281" x14ac:dyDescent="0.2">
      <c r="A597">
        <v>581</v>
      </c>
      <c r="B597">
        <v>1659031527.5</v>
      </c>
      <c r="C597">
        <v>7809</v>
      </c>
      <c r="D597" t="s">
        <v>1590</v>
      </c>
      <c r="E597" t="s">
        <v>1591</v>
      </c>
      <c r="F597">
        <v>5</v>
      </c>
      <c r="G597" t="s">
        <v>415</v>
      </c>
      <c r="H597" t="s">
        <v>1583</v>
      </c>
      <c r="I597">
        <v>1659031519.7142861</v>
      </c>
      <c r="J597">
        <f t="shared" si="450"/>
        <v>1.0398909006339252E-3</v>
      </c>
      <c r="K597">
        <f t="shared" si="451"/>
        <v>1.0398909006339252</v>
      </c>
      <c r="L597">
        <f t="shared" si="452"/>
        <v>4.3736652164717302</v>
      </c>
      <c r="M597">
        <f t="shared" si="453"/>
        <v>404.01714285714291</v>
      </c>
      <c r="N597">
        <f t="shared" si="454"/>
        <v>279.90461934960985</v>
      </c>
      <c r="O597">
        <f t="shared" si="455"/>
        <v>25.344062168476295</v>
      </c>
      <c r="P597">
        <f t="shared" si="456"/>
        <v>36.581874245212852</v>
      </c>
      <c r="Q597">
        <f t="shared" si="457"/>
        <v>6.1614979895571201E-2</v>
      </c>
      <c r="R597">
        <f t="shared" si="458"/>
        <v>2.7574351497315948</v>
      </c>
      <c r="S597">
        <f t="shared" si="459"/>
        <v>6.086020982275589E-2</v>
      </c>
      <c r="T597">
        <f t="shared" si="460"/>
        <v>3.8104673818970793E-2</v>
      </c>
      <c r="U597">
        <f t="shared" si="461"/>
        <v>321.50678035329764</v>
      </c>
      <c r="V597">
        <f t="shared" si="462"/>
        <v>28.740982190339253</v>
      </c>
      <c r="W597">
        <f t="shared" si="463"/>
        <v>27.737178571428569</v>
      </c>
      <c r="X597">
        <f t="shared" si="464"/>
        <v>3.737083865182206</v>
      </c>
      <c r="Y597">
        <f t="shared" si="465"/>
        <v>62.535312310995842</v>
      </c>
      <c r="Z597">
        <f t="shared" si="466"/>
        <v>2.2410491918589401</v>
      </c>
      <c r="AA597">
        <f t="shared" si="467"/>
        <v>3.5836539533278819</v>
      </c>
      <c r="AB597">
        <f t="shared" si="468"/>
        <v>1.4960346733232659</v>
      </c>
      <c r="AC597">
        <f t="shared" si="469"/>
        <v>-45.859188717956101</v>
      </c>
      <c r="AD597">
        <f t="shared" si="470"/>
        <v>-106.41159315987521</v>
      </c>
      <c r="AE597">
        <f t="shared" si="471"/>
        <v>-8.3599821250624267</v>
      </c>
      <c r="AF597">
        <f t="shared" si="472"/>
        <v>160.87601635040392</v>
      </c>
      <c r="AG597">
        <f t="shared" si="473"/>
        <v>-6.0345276747477312</v>
      </c>
      <c r="AH597">
        <f t="shared" si="474"/>
        <v>1.0440284043824757</v>
      </c>
      <c r="AI597">
        <f t="shared" si="475"/>
        <v>4.3736652164717302</v>
      </c>
      <c r="AJ597">
        <v>390.65740722647348</v>
      </c>
      <c r="AK597">
        <v>398.09872727272727</v>
      </c>
      <c r="AL597">
        <v>-2.7254879362897309</v>
      </c>
      <c r="AM597">
        <v>64.880040109839669</v>
      </c>
      <c r="AN597">
        <f t="shared" si="476"/>
        <v>1.0398909006339252</v>
      </c>
      <c r="AO597">
        <v>23.539315339995511</v>
      </c>
      <c r="AP597">
        <v>24.755632167832179</v>
      </c>
      <c r="AQ597">
        <v>8.0957120097575457E-5</v>
      </c>
      <c r="AR597">
        <v>84.555667131457739</v>
      </c>
      <c r="AS597">
        <v>1</v>
      </c>
      <c r="AT597">
        <v>0</v>
      </c>
      <c r="AU597">
        <f t="shared" si="477"/>
        <v>1</v>
      </c>
      <c r="AV597">
        <f t="shared" si="478"/>
        <v>0</v>
      </c>
      <c r="AW597">
        <f t="shared" si="479"/>
        <v>47847.301618677215</v>
      </c>
      <c r="AX597" t="s">
        <v>416</v>
      </c>
      <c r="AY597" t="s">
        <v>416</v>
      </c>
      <c r="AZ597">
        <v>0</v>
      </c>
      <c r="BA597">
        <v>0</v>
      </c>
      <c r="BB597" t="e">
        <f t="shared" si="480"/>
        <v>#DIV/0!</v>
      </c>
      <c r="BC597">
        <v>0</v>
      </c>
      <c r="BD597" t="s">
        <v>416</v>
      </c>
      <c r="BE597" t="s">
        <v>416</v>
      </c>
      <c r="BF597">
        <v>0</v>
      </c>
      <c r="BG597">
        <v>0</v>
      </c>
      <c r="BH597" t="e">
        <f t="shared" si="481"/>
        <v>#DIV/0!</v>
      </c>
      <c r="BI597">
        <v>0.5</v>
      </c>
      <c r="BJ597">
        <f t="shared" si="482"/>
        <v>1681.1816996649211</v>
      </c>
      <c r="BK597">
        <f t="shared" si="483"/>
        <v>4.3736652164717302</v>
      </c>
      <c r="BL597" t="e">
        <f t="shared" si="484"/>
        <v>#DIV/0!</v>
      </c>
      <c r="BM597">
        <f t="shared" si="485"/>
        <v>2.6015422469465688E-3</v>
      </c>
      <c r="BN597" t="e">
        <f t="shared" si="486"/>
        <v>#DIV/0!</v>
      </c>
      <c r="BO597" t="e">
        <f t="shared" si="487"/>
        <v>#DIV/0!</v>
      </c>
      <c r="BP597" t="s">
        <v>416</v>
      </c>
      <c r="BQ597">
        <v>0</v>
      </c>
      <c r="BR597" t="e">
        <f t="shared" si="488"/>
        <v>#DIV/0!</v>
      </c>
      <c r="BS597" t="e">
        <f t="shared" si="489"/>
        <v>#DIV/0!</v>
      </c>
      <c r="BT597" t="e">
        <f t="shared" si="490"/>
        <v>#DIV/0!</v>
      </c>
      <c r="BU597" t="e">
        <f t="shared" si="491"/>
        <v>#DIV/0!</v>
      </c>
      <c r="BV597" t="e">
        <f t="shared" si="492"/>
        <v>#DIV/0!</v>
      </c>
      <c r="BW597" t="e">
        <f t="shared" si="493"/>
        <v>#DIV/0!</v>
      </c>
      <c r="BX597" t="e">
        <f t="shared" si="494"/>
        <v>#DIV/0!</v>
      </c>
      <c r="BY597" t="e">
        <f t="shared" si="495"/>
        <v>#DIV/0!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 t="shared" si="496"/>
        <v>1999.9821428571429</v>
      </c>
      <c r="CS597">
        <f t="shared" si="497"/>
        <v>1681.1816996649211</v>
      </c>
      <c r="CT597">
        <f t="shared" si="498"/>
        <v>0.84059835517491743</v>
      </c>
      <c r="CU597">
        <f t="shared" si="499"/>
        <v>0.16075482548759068</v>
      </c>
      <c r="CV597">
        <v>6</v>
      </c>
      <c r="CW597">
        <v>0.5</v>
      </c>
      <c r="CX597" t="s">
        <v>417</v>
      </c>
      <c r="CY597">
        <v>2</v>
      </c>
      <c r="CZ597" t="b">
        <v>1</v>
      </c>
      <c r="DA597">
        <v>1659031519.7142861</v>
      </c>
      <c r="DB597">
        <v>404.01714285714291</v>
      </c>
      <c r="DC597">
        <v>397.28278571428581</v>
      </c>
      <c r="DD597">
        <v>24.75057142857143</v>
      </c>
      <c r="DE597">
        <v>23.528910714285718</v>
      </c>
      <c r="DF597">
        <v>400.63739285714291</v>
      </c>
      <c r="DG597">
        <v>24.411064285714279</v>
      </c>
      <c r="DH597">
        <v>500.06753571428573</v>
      </c>
      <c r="DI597">
        <v>90.445439285714301</v>
      </c>
      <c r="DJ597">
        <v>9.9912296428571426E-2</v>
      </c>
      <c r="DK597">
        <v>27.021367857142859</v>
      </c>
      <c r="DL597">
        <v>27.737178571428569</v>
      </c>
      <c r="DM597">
        <v>999.9000000000002</v>
      </c>
      <c r="DN597">
        <v>0</v>
      </c>
      <c r="DO597">
        <v>0</v>
      </c>
      <c r="DP597">
        <v>10005.6075</v>
      </c>
      <c r="DQ597">
        <v>0</v>
      </c>
      <c r="DR597">
        <v>18.866099999999999</v>
      </c>
      <c r="DS597">
        <v>6.7344405714285713</v>
      </c>
      <c r="DT597">
        <v>414.27071428571418</v>
      </c>
      <c r="DU597">
        <v>406.85557142857141</v>
      </c>
      <c r="DV597">
        <v>1.221650714285714</v>
      </c>
      <c r="DW597">
        <v>397.28278571428581</v>
      </c>
      <c r="DX597">
        <v>23.528910714285718</v>
      </c>
      <c r="DY597">
        <v>2.2385760714285712</v>
      </c>
      <c r="DZ597">
        <v>2.1280828571428572</v>
      </c>
      <c r="EA597">
        <v>19.241074999999999</v>
      </c>
      <c r="EB597">
        <v>18.430957142857149</v>
      </c>
      <c r="EC597">
        <v>1999.9821428571429</v>
      </c>
      <c r="ED597">
        <v>0.98000575000000012</v>
      </c>
      <c r="EE597">
        <v>1.9994399999999999E-2</v>
      </c>
      <c r="EF597">
        <v>0</v>
      </c>
      <c r="EG597">
        <v>447.5732142857143</v>
      </c>
      <c r="EH597">
        <v>5.000560000000001</v>
      </c>
      <c r="EI597">
        <v>8894.6228571428564</v>
      </c>
      <c r="EJ597">
        <v>17294.764285714278</v>
      </c>
      <c r="EK597">
        <v>37.745428571428583</v>
      </c>
      <c r="EL597">
        <v>38.622750000000003</v>
      </c>
      <c r="EM597">
        <v>37.687214285714283</v>
      </c>
      <c r="EN597">
        <v>37.691785714285707</v>
      </c>
      <c r="EO597">
        <v>39.044321428571429</v>
      </c>
      <c r="EP597">
        <v>1955.092142857143</v>
      </c>
      <c r="EQ597">
        <v>39.890000000000008</v>
      </c>
      <c r="ER597">
        <v>0</v>
      </c>
      <c r="ES597">
        <v>1659031528.8</v>
      </c>
      <c r="ET597">
        <v>0</v>
      </c>
      <c r="EU597">
        <v>447.55671999999998</v>
      </c>
      <c r="EV597">
        <v>-3.4126153860469719</v>
      </c>
      <c r="EW597">
        <v>-76.05769241407333</v>
      </c>
      <c r="EX597">
        <v>8893.8204000000005</v>
      </c>
      <c r="EY597">
        <v>15</v>
      </c>
      <c r="EZ597">
        <v>0</v>
      </c>
      <c r="FA597" t="s">
        <v>418</v>
      </c>
      <c r="FB597">
        <v>1655239120</v>
      </c>
      <c r="FC597">
        <v>1655239135</v>
      </c>
      <c r="FD597">
        <v>0</v>
      </c>
      <c r="FE597">
        <v>-7.4999999999999997E-2</v>
      </c>
      <c r="FF597">
        <v>-2.7E-2</v>
      </c>
      <c r="FG597">
        <v>1.986</v>
      </c>
      <c r="FH597">
        <v>0.13900000000000001</v>
      </c>
      <c r="FI597">
        <v>420</v>
      </c>
      <c r="FJ597">
        <v>22</v>
      </c>
      <c r="FK597">
        <v>0.12</v>
      </c>
      <c r="FL597">
        <v>0.02</v>
      </c>
      <c r="FM597">
        <v>2.9093308780487801</v>
      </c>
      <c r="FN597">
        <v>73.221924439024349</v>
      </c>
      <c r="FO597">
        <v>7.3184746573908992</v>
      </c>
      <c r="FP597">
        <v>0</v>
      </c>
      <c r="FQ597">
        <v>447.7319705882353</v>
      </c>
      <c r="FR597">
        <v>-3.1195263570418188</v>
      </c>
      <c r="FS597">
        <v>0.34751026098216398</v>
      </c>
      <c r="FT597">
        <v>0</v>
      </c>
      <c r="FU597">
        <v>1.219960975609756</v>
      </c>
      <c r="FV597">
        <v>-4.1124041811844893E-3</v>
      </c>
      <c r="FW597">
        <v>1.1755215511895669E-2</v>
      </c>
      <c r="FX597">
        <v>1</v>
      </c>
      <c r="FY597">
        <v>1</v>
      </c>
      <c r="FZ597">
        <v>3</v>
      </c>
      <c r="GA597" t="s">
        <v>419</v>
      </c>
      <c r="GB597">
        <v>2.9796900000000002</v>
      </c>
      <c r="GC597">
        <v>2.7284799999999998</v>
      </c>
      <c r="GD597">
        <v>8.0503900000000003E-2</v>
      </c>
      <c r="GE597">
        <v>7.9136799999999993E-2</v>
      </c>
      <c r="GF597">
        <v>0.10956</v>
      </c>
      <c r="GG597">
        <v>0.10652200000000001</v>
      </c>
      <c r="GH597">
        <v>27542.9</v>
      </c>
      <c r="GI597">
        <v>27189.1</v>
      </c>
      <c r="GJ597">
        <v>30483.3</v>
      </c>
      <c r="GK597">
        <v>29772</v>
      </c>
      <c r="GL597">
        <v>37449.699999999997</v>
      </c>
      <c r="GM597">
        <v>35019.199999999997</v>
      </c>
      <c r="GN597">
        <v>46633.4</v>
      </c>
      <c r="GO597">
        <v>44279.5</v>
      </c>
      <c r="GP597">
        <v>1.8736999999999999</v>
      </c>
      <c r="GQ597">
        <v>1.85425</v>
      </c>
      <c r="GR597">
        <v>0.127077</v>
      </c>
      <c r="GS597">
        <v>0</v>
      </c>
      <c r="GT597">
        <v>25.6648</v>
      </c>
      <c r="GU597">
        <v>999.9</v>
      </c>
      <c r="GV597">
        <v>50.9</v>
      </c>
      <c r="GW597">
        <v>32.299999999999997</v>
      </c>
      <c r="GX597">
        <v>27.3231</v>
      </c>
      <c r="GY597">
        <v>62.807000000000002</v>
      </c>
      <c r="GZ597">
        <v>24.6675</v>
      </c>
      <c r="HA597">
        <v>1</v>
      </c>
      <c r="HB597">
        <v>-2.80158E-2</v>
      </c>
      <c r="HC597">
        <v>0.34337400000000001</v>
      </c>
      <c r="HD597">
        <v>20.1937</v>
      </c>
      <c r="HE597">
        <v>5.2294200000000002</v>
      </c>
      <c r="HF597">
        <v>11.968</v>
      </c>
      <c r="HG597">
        <v>4.9701000000000004</v>
      </c>
      <c r="HH597">
        <v>3.28945</v>
      </c>
      <c r="HI597">
        <v>9363.2999999999993</v>
      </c>
      <c r="HJ597">
        <v>9999</v>
      </c>
      <c r="HK597">
        <v>9999</v>
      </c>
      <c r="HL597">
        <v>297.39999999999998</v>
      </c>
      <c r="HM597">
        <v>4.9729099999999997</v>
      </c>
      <c r="HN597">
        <v>1.8775500000000001</v>
      </c>
      <c r="HO597">
        <v>1.87561</v>
      </c>
      <c r="HP597">
        <v>1.8784700000000001</v>
      </c>
      <c r="HQ597">
        <v>1.8751500000000001</v>
      </c>
      <c r="HR597">
        <v>1.8786700000000001</v>
      </c>
      <c r="HS597">
        <v>1.87582</v>
      </c>
      <c r="HT597">
        <v>1.8769800000000001</v>
      </c>
      <c r="HU597">
        <v>0</v>
      </c>
      <c r="HV597">
        <v>0</v>
      </c>
      <c r="HW597">
        <v>0</v>
      </c>
      <c r="HX597">
        <v>0</v>
      </c>
      <c r="HY597" t="s">
        <v>420</v>
      </c>
      <c r="HZ597" t="s">
        <v>421</v>
      </c>
      <c r="IA597" t="s">
        <v>422</v>
      </c>
      <c r="IB597" t="s">
        <v>422</v>
      </c>
      <c r="IC597" t="s">
        <v>422</v>
      </c>
      <c r="ID597" t="s">
        <v>422</v>
      </c>
      <c r="IE597">
        <v>0</v>
      </c>
      <c r="IF597">
        <v>100</v>
      </c>
      <c r="IG597">
        <v>100</v>
      </c>
      <c r="IH597">
        <v>3.33</v>
      </c>
      <c r="II597">
        <v>0.33960000000000001</v>
      </c>
      <c r="IJ597">
        <v>1.981763419366358</v>
      </c>
      <c r="IK597">
        <v>4.1594547590360449E-3</v>
      </c>
      <c r="IL597">
        <v>-1.867668404869411E-6</v>
      </c>
      <c r="IM597">
        <v>4.9096340421811042E-10</v>
      </c>
      <c r="IN597">
        <v>-2.3250521569731349E-2</v>
      </c>
      <c r="IO597">
        <v>5.6214120975847052E-3</v>
      </c>
      <c r="IP597">
        <v>3.6430730392419388E-4</v>
      </c>
      <c r="IQ597">
        <v>5.8048895600362112E-7</v>
      </c>
      <c r="IR597">
        <v>0</v>
      </c>
      <c r="IS597">
        <v>2100</v>
      </c>
      <c r="IT597">
        <v>1</v>
      </c>
      <c r="IU597">
        <v>26</v>
      </c>
      <c r="IV597">
        <v>63206.8</v>
      </c>
      <c r="IW597">
        <v>63206.5</v>
      </c>
      <c r="IX597">
        <v>0.97900399999999999</v>
      </c>
      <c r="IY597">
        <v>2.5622600000000002</v>
      </c>
      <c r="IZ597">
        <v>1.39893</v>
      </c>
      <c r="JA597">
        <v>2.33765</v>
      </c>
      <c r="JB597">
        <v>1.4489700000000001</v>
      </c>
      <c r="JC597">
        <v>2.4243199999999998</v>
      </c>
      <c r="JD597">
        <v>37.867899999999999</v>
      </c>
      <c r="JE597">
        <v>24.078700000000001</v>
      </c>
      <c r="JF597">
        <v>18</v>
      </c>
      <c r="JG597">
        <v>489.77</v>
      </c>
      <c r="JH597">
        <v>448.80599999999998</v>
      </c>
      <c r="JI597">
        <v>24.999700000000001</v>
      </c>
      <c r="JJ597">
        <v>26.639399999999998</v>
      </c>
      <c r="JK597">
        <v>29.9999</v>
      </c>
      <c r="JL597">
        <v>26.4726</v>
      </c>
      <c r="JM597">
        <v>26.552499999999998</v>
      </c>
      <c r="JN597">
        <v>19.501000000000001</v>
      </c>
      <c r="JO597">
        <v>21.919499999999999</v>
      </c>
      <c r="JP597">
        <v>44.8354</v>
      </c>
      <c r="JQ597">
        <v>25</v>
      </c>
      <c r="JR597">
        <v>346.62099999999998</v>
      </c>
      <c r="JS597">
        <v>23.4528</v>
      </c>
      <c r="JT597">
        <v>100.777</v>
      </c>
      <c r="JU597">
        <v>101.813</v>
      </c>
    </row>
    <row r="598" spans="1:281" x14ac:dyDescent="0.2">
      <c r="A598">
        <v>582</v>
      </c>
      <c r="B598">
        <v>1659031532.5</v>
      </c>
      <c r="C598">
        <v>7814</v>
      </c>
      <c r="D598" t="s">
        <v>1592</v>
      </c>
      <c r="E598" t="s">
        <v>1593</v>
      </c>
      <c r="F598">
        <v>5</v>
      </c>
      <c r="G598" t="s">
        <v>415</v>
      </c>
      <c r="H598" t="s">
        <v>1583</v>
      </c>
      <c r="I598">
        <v>1659031525</v>
      </c>
      <c r="J598">
        <f t="shared" si="450"/>
        <v>1.0680185192852539E-3</v>
      </c>
      <c r="K598">
        <f t="shared" si="451"/>
        <v>1.0680185192852538</v>
      </c>
      <c r="L598">
        <f t="shared" si="452"/>
        <v>4.0552667919549235</v>
      </c>
      <c r="M598">
        <f t="shared" si="453"/>
        <v>392.81392592592601</v>
      </c>
      <c r="N598">
        <f t="shared" si="454"/>
        <v>280.03536058344565</v>
      </c>
      <c r="O598">
        <f t="shared" si="455"/>
        <v>25.361811246565324</v>
      </c>
      <c r="P598">
        <f t="shared" si="456"/>
        <v>35.575766658893016</v>
      </c>
      <c r="Q598">
        <f t="shared" si="457"/>
        <v>6.3313638097270739E-2</v>
      </c>
      <c r="R598">
        <f t="shared" si="458"/>
        <v>2.7567161802553488</v>
      </c>
      <c r="S598">
        <f t="shared" si="459"/>
        <v>6.2516763208399939E-2</v>
      </c>
      <c r="T598">
        <f t="shared" si="460"/>
        <v>3.9143737357262023E-2</v>
      </c>
      <c r="U598">
        <f t="shared" si="461"/>
        <v>321.50811490885002</v>
      </c>
      <c r="V598">
        <f t="shared" si="462"/>
        <v>28.733461575183139</v>
      </c>
      <c r="W598">
        <f t="shared" si="463"/>
        <v>27.739718518518519</v>
      </c>
      <c r="X598">
        <f t="shared" si="464"/>
        <v>3.7376383347877287</v>
      </c>
      <c r="Y598">
        <f t="shared" si="465"/>
        <v>62.548637649307139</v>
      </c>
      <c r="Z598">
        <f t="shared" si="466"/>
        <v>2.2414997559116956</v>
      </c>
      <c r="AA598">
        <f t="shared" si="467"/>
        <v>3.5836108349460192</v>
      </c>
      <c r="AB598">
        <f t="shared" si="468"/>
        <v>1.4961385788760331</v>
      </c>
      <c r="AC598">
        <f t="shared" si="469"/>
        <v>-47.0996167004797</v>
      </c>
      <c r="AD598">
        <f t="shared" si="470"/>
        <v>-106.79178609834298</v>
      </c>
      <c r="AE598">
        <f t="shared" si="471"/>
        <v>-8.3921371840621291</v>
      </c>
      <c r="AF598">
        <f t="shared" si="472"/>
        <v>159.22457492596521</v>
      </c>
      <c r="AG598">
        <f t="shared" si="473"/>
        <v>-10.424811571355921</v>
      </c>
      <c r="AH598">
        <f t="shared" si="474"/>
        <v>1.0523530948529349</v>
      </c>
      <c r="AI598">
        <f t="shared" si="475"/>
        <v>4.0552667919549235</v>
      </c>
      <c r="AJ598">
        <v>373.93641332901461</v>
      </c>
      <c r="AK598">
        <v>383.19564242424241</v>
      </c>
      <c r="AL598">
        <v>-3.0282199417750739</v>
      </c>
      <c r="AM598">
        <v>64.880040109839669</v>
      </c>
      <c r="AN598">
        <f t="shared" si="476"/>
        <v>1.0680185192852538</v>
      </c>
      <c r="AO598">
        <v>23.48767875046892</v>
      </c>
      <c r="AP598">
        <v>24.737868531468539</v>
      </c>
      <c r="AQ598">
        <v>-7.5469778920934024E-5</v>
      </c>
      <c r="AR598">
        <v>84.555667131457739</v>
      </c>
      <c r="AS598">
        <v>1</v>
      </c>
      <c r="AT598">
        <v>0</v>
      </c>
      <c r="AU598">
        <f t="shared" si="477"/>
        <v>1</v>
      </c>
      <c r="AV598">
        <f t="shared" si="478"/>
        <v>0</v>
      </c>
      <c r="AW598">
        <f t="shared" si="479"/>
        <v>47828.271388155095</v>
      </c>
      <c r="AX598" t="s">
        <v>416</v>
      </c>
      <c r="AY598" t="s">
        <v>416</v>
      </c>
      <c r="AZ598">
        <v>0</v>
      </c>
      <c r="BA598">
        <v>0</v>
      </c>
      <c r="BB598" t="e">
        <f t="shared" si="480"/>
        <v>#DIV/0!</v>
      </c>
      <c r="BC598">
        <v>0</v>
      </c>
      <c r="BD598" t="s">
        <v>416</v>
      </c>
      <c r="BE598" t="s">
        <v>416</v>
      </c>
      <c r="BF598">
        <v>0</v>
      </c>
      <c r="BG598">
        <v>0</v>
      </c>
      <c r="BH598" t="e">
        <f t="shared" si="481"/>
        <v>#DIV/0!</v>
      </c>
      <c r="BI598">
        <v>0.5</v>
      </c>
      <c r="BJ598">
        <f t="shared" si="482"/>
        <v>1681.1886218871421</v>
      </c>
      <c r="BK598">
        <f t="shared" si="483"/>
        <v>4.0552667919549235</v>
      </c>
      <c r="BL598" t="e">
        <f t="shared" si="484"/>
        <v>#DIV/0!</v>
      </c>
      <c r="BM598">
        <f t="shared" si="485"/>
        <v>2.4121426585690712E-3</v>
      </c>
      <c r="BN598" t="e">
        <f t="shared" si="486"/>
        <v>#DIV/0!</v>
      </c>
      <c r="BO598" t="e">
        <f t="shared" si="487"/>
        <v>#DIV/0!</v>
      </c>
      <c r="BP598" t="s">
        <v>416</v>
      </c>
      <c r="BQ598">
        <v>0</v>
      </c>
      <c r="BR598" t="e">
        <f t="shared" si="488"/>
        <v>#DIV/0!</v>
      </c>
      <c r="BS598" t="e">
        <f t="shared" si="489"/>
        <v>#DIV/0!</v>
      </c>
      <c r="BT598" t="e">
        <f t="shared" si="490"/>
        <v>#DIV/0!</v>
      </c>
      <c r="BU598" t="e">
        <f t="shared" si="491"/>
        <v>#DIV/0!</v>
      </c>
      <c r="BV598" t="e">
        <f t="shared" si="492"/>
        <v>#DIV/0!</v>
      </c>
      <c r="BW598" t="e">
        <f t="shared" si="493"/>
        <v>#DIV/0!</v>
      </c>
      <c r="BX598" t="e">
        <f t="shared" si="494"/>
        <v>#DIV/0!</v>
      </c>
      <c r="BY598" t="e">
        <f t="shared" si="495"/>
        <v>#DIV/0!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 t="shared" si="496"/>
        <v>1999.990370370371</v>
      </c>
      <c r="CS598">
        <f t="shared" si="497"/>
        <v>1681.1886218871421</v>
      </c>
      <c r="CT598">
        <f t="shared" si="498"/>
        <v>0.84059835826899942</v>
      </c>
      <c r="CU598">
        <f t="shared" si="499"/>
        <v>0.16075483145916902</v>
      </c>
      <c r="CV598">
        <v>6</v>
      </c>
      <c r="CW598">
        <v>0.5</v>
      </c>
      <c r="CX598" t="s">
        <v>417</v>
      </c>
      <c r="CY598">
        <v>2</v>
      </c>
      <c r="CZ598" t="b">
        <v>1</v>
      </c>
      <c r="DA598">
        <v>1659031525</v>
      </c>
      <c r="DB598">
        <v>392.81392592592601</v>
      </c>
      <c r="DC598">
        <v>380.80203703703711</v>
      </c>
      <c r="DD598">
        <v>24.74977777777778</v>
      </c>
      <c r="DE598">
        <v>23.518396296296299</v>
      </c>
      <c r="DF598">
        <v>389.46670370370367</v>
      </c>
      <c r="DG598">
        <v>24.410288888888889</v>
      </c>
      <c r="DH598">
        <v>500.07618518518518</v>
      </c>
      <c r="DI598">
        <v>90.46642962962963</v>
      </c>
      <c r="DJ598">
        <v>0.10003024074074079</v>
      </c>
      <c r="DK598">
        <v>27.021162962962968</v>
      </c>
      <c r="DL598">
        <v>27.739718518518519</v>
      </c>
      <c r="DM598">
        <v>999.90000000000009</v>
      </c>
      <c r="DN598">
        <v>0</v>
      </c>
      <c r="DO598">
        <v>0</v>
      </c>
      <c r="DP598">
        <v>9999.031481481481</v>
      </c>
      <c r="DQ598">
        <v>0</v>
      </c>
      <c r="DR598">
        <v>18.866099999999999</v>
      </c>
      <c r="DS598">
        <v>12.011848518518519</v>
      </c>
      <c r="DT598">
        <v>402.78274074074068</v>
      </c>
      <c r="DU598">
        <v>389.97399999999999</v>
      </c>
      <c r="DV598">
        <v>1.231378518518518</v>
      </c>
      <c r="DW598">
        <v>380.80203703703711</v>
      </c>
      <c r="DX598">
        <v>23.518396296296299</v>
      </c>
      <c r="DY598">
        <v>2.2390237037037042</v>
      </c>
      <c r="DZ598">
        <v>2.127625555555555</v>
      </c>
      <c r="EA598">
        <v>19.244285185185181</v>
      </c>
      <c r="EB598">
        <v>18.427522222222219</v>
      </c>
      <c r="EC598">
        <v>1999.990370370371</v>
      </c>
      <c r="ED598">
        <v>0.98000566666666655</v>
      </c>
      <c r="EE598">
        <v>1.9994488888888891E-2</v>
      </c>
      <c r="EF598">
        <v>0</v>
      </c>
      <c r="EG598">
        <v>447.19396296296293</v>
      </c>
      <c r="EH598">
        <v>5.000560000000001</v>
      </c>
      <c r="EI598">
        <v>8886.9218518518519</v>
      </c>
      <c r="EJ598">
        <v>17294.825925925921</v>
      </c>
      <c r="EK598">
        <v>37.71974074074074</v>
      </c>
      <c r="EL598">
        <v>38.625</v>
      </c>
      <c r="EM598">
        <v>37.675666666666672</v>
      </c>
      <c r="EN598">
        <v>37.675777777777768</v>
      </c>
      <c r="EO598">
        <v>39.038999999999987</v>
      </c>
      <c r="EP598">
        <v>1955.1</v>
      </c>
      <c r="EQ598">
        <v>39.890370370370377</v>
      </c>
      <c r="ER598">
        <v>0</v>
      </c>
      <c r="ES598">
        <v>1659031533.5999999</v>
      </c>
      <c r="ET598">
        <v>0</v>
      </c>
      <c r="EU598">
        <v>447.20476000000002</v>
      </c>
      <c r="EV598">
        <v>-5.6082307834572518</v>
      </c>
      <c r="EW598">
        <v>-107.03538483398719</v>
      </c>
      <c r="EX598">
        <v>8886.5967999999993</v>
      </c>
      <c r="EY598">
        <v>15</v>
      </c>
      <c r="EZ598">
        <v>0</v>
      </c>
      <c r="FA598" t="s">
        <v>418</v>
      </c>
      <c r="FB598">
        <v>1655239120</v>
      </c>
      <c r="FC598">
        <v>1655239135</v>
      </c>
      <c r="FD598">
        <v>0</v>
      </c>
      <c r="FE598">
        <v>-7.4999999999999997E-2</v>
      </c>
      <c r="FF598">
        <v>-2.7E-2</v>
      </c>
      <c r="FG598">
        <v>1.986</v>
      </c>
      <c r="FH598">
        <v>0.13900000000000001</v>
      </c>
      <c r="FI598">
        <v>420</v>
      </c>
      <c r="FJ598">
        <v>22</v>
      </c>
      <c r="FK598">
        <v>0.12</v>
      </c>
      <c r="FL598">
        <v>0.02</v>
      </c>
      <c r="FM598">
        <v>8.0395857560975603</v>
      </c>
      <c r="FN598">
        <v>63.301658236933783</v>
      </c>
      <c r="FO598">
        <v>6.4424292295993881</v>
      </c>
      <c r="FP598">
        <v>0</v>
      </c>
      <c r="FQ598">
        <v>447.40091176470588</v>
      </c>
      <c r="FR598">
        <v>-4.3011611924593707</v>
      </c>
      <c r="FS598">
        <v>0.47534454177050078</v>
      </c>
      <c r="FT598">
        <v>0</v>
      </c>
      <c r="FU598">
        <v>1.230394146341464</v>
      </c>
      <c r="FV598">
        <v>9.7287386759583108E-2</v>
      </c>
      <c r="FW598">
        <v>1.9087192357079279E-2</v>
      </c>
      <c r="FX598">
        <v>1</v>
      </c>
      <c r="FY598">
        <v>1</v>
      </c>
      <c r="FZ598">
        <v>3</v>
      </c>
      <c r="GA598" t="s">
        <v>419</v>
      </c>
      <c r="GB598">
        <v>2.9797500000000001</v>
      </c>
      <c r="GC598">
        <v>2.7282899999999999</v>
      </c>
      <c r="GD598">
        <v>7.8124799999999994E-2</v>
      </c>
      <c r="GE598">
        <v>7.6411499999999993E-2</v>
      </c>
      <c r="GF598">
        <v>0.109516</v>
      </c>
      <c r="GG598">
        <v>0.10648000000000001</v>
      </c>
      <c r="GH598">
        <v>27615.1</v>
      </c>
      <c r="GI598">
        <v>27270.1</v>
      </c>
      <c r="GJ598">
        <v>30484.3</v>
      </c>
      <c r="GK598">
        <v>29772.6</v>
      </c>
      <c r="GL598">
        <v>37452.800000000003</v>
      </c>
      <c r="GM598">
        <v>35021.199999999997</v>
      </c>
      <c r="GN598">
        <v>46635.1</v>
      </c>
      <c r="GO598">
        <v>44280.2</v>
      </c>
      <c r="GP598">
        <v>1.87365</v>
      </c>
      <c r="GQ598">
        <v>1.8544499999999999</v>
      </c>
      <c r="GR598">
        <v>0.127386</v>
      </c>
      <c r="GS598">
        <v>0</v>
      </c>
      <c r="GT598">
        <v>25.6631</v>
      </c>
      <c r="GU598">
        <v>999.9</v>
      </c>
      <c r="GV598">
        <v>50.9</v>
      </c>
      <c r="GW598">
        <v>32.299999999999997</v>
      </c>
      <c r="GX598">
        <v>27.319700000000001</v>
      </c>
      <c r="GY598">
        <v>62.606999999999999</v>
      </c>
      <c r="GZ598">
        <v>24.3429</v>
      </c>
      <c r="HA598">
        <v>1</v>
      </c>
      <c r="HB598">
        <v>-2.8041199999999999E-2</v>
      </c>
      <c r="HC598">
        <v>0.34240700000000002</v>
      </c>
      <c r="HD598">
        <v>20.1937</v>
      </c>
      <c r="HE598">
        <v>5.2304700000000004</v>
      </c>
      <c r="HF598">
        <v>11.968</v>
      </c>
      <c r="HG598">
        <v>4.9702999999999999</v>
      </c>
      <c r="HH598">
        <v>3.2895799999999999</v>
      </c>
      <c r="HI598">
        <v>9363.5</v>
      </c>
      <c r="HJ598">
        <v>9999</v>
      </c>
      <c r="HK598">
        <v>9999</v>
      </c>
      <c r="HL598">
        <v>297.39999999999998</v>
      </c>
      <c r="HM598">
        <v>4.9729099999999997</v>
      </c>
      <c r="HN598">
        <v>1.8775200000000001</v>
      </c>
      <c r="HO598">
        <v>1.87561</v>
      </c>
      <c r="HP598">
        <v>1.8784700000000001</v>
      </c>
      <c r="HQ598">
        <v>1.8751500000000001</v>
      </c>
      <c r="HR598">
        <v>1.87869</v>
      </c>
      <c r="HS598">
        <v>1.8757999999999999</v>
      </c>
      <c r="HT598">
        <v>1.87697</v>
      </c>
      <c r="HU598">
        <v>0</v>
      </c>
      <c r="HV598">
        <v>0</v>
      </c>
      <c r="HW598">
        <v>0</v>
      </c>
      <c r="HX598">
        <v>0</v>
      </c>
      <c r="HY598" t="s">
        <v>420</v>
      </c>
      <c r="HZ598" t="s">
        <v>421</v>
      </c>
      <c r="IA598" t="s">
        <v>422</v>
      </c>
      <c r="IB598" t="s">
        <v>422</v>
      </c>
      <c r="IC598" t="s">
        <v>422</v>
      </c>
      <c r="ID598" t="s">
        <v>422</v>
      </c>
      <c r="IE598">
        <v>0</v>
      </c>
      <c r="IF598">
        <v>100</v>
      </c>
      <c r="IG598">
        <v>100</v>
      </c>
      <c r="IH598">
        <v>3.2869999999999999</v>
      </c>
      <c r="II598">
        <v>0.3392</v>
      </c>
      <c r="IJ598">
        <v>1.981763419366358</v>
      </c>
      <c r="IK598">
        <v>4.1594547590360449E-3</v>
      </c>
      <c r="IL598">
        <v>-1.867668404869411E-6</v>
      </c>
      <c r="IM598">
        <v>4.9096340421811042E-10</v>
      </c>
      <c r="IN598">
        <v>-2.3250521569731349E-2</v>
      </c>
      <c r="IO598">
        <v>5.6214120975847052E-3</v>
      </c>
      <c r="IP598">
        <v>3.6430730392419388E-4</v>
      </c>
      <c r="IQ598">
        <v>5.8048895600362112E-7</v>
      </c>
      <c r="IR598">
        <v>0</v>
      </c>
      <c r="IS598">
        <v>2100</v>
      </c>
      <c r="IT598">
        <v>1</v>
      </c>
      <c r="IU598">
        <v>26</v>
      </c>
      <c r="IV598">
        <v>63206.9</v>
      </c>
      <c r="IW598">
        <v>63206.6</v>
      </c>
      <c r="IX598">
        <v>0.943604</v>
      </c>
      <c r="IY598">
        <v>2.5598100000000001</v>
      </c>
      <c r="IZ598">
        <v>1.39893</v>
      </c>
      <c r="JA598">
        <v>2.33521</v>
      </c>
      <c r="JB598">
        <v>1.4489700000000001</v>
      </c>
      <c r="JC598">
        <v>2.3547400000000001</v>
      </c>
      <c r="JD598">
        <v>37.867899999999999</v>
      </c>
      <c r="JE598">
        <v>24.07</v>
      </c>
      <c r="JF598">
        <v>18</v>
      </c>
      <c r="JG598">
        <v>489.738</v>
      </c>
      <c r="JH598">
        <v>448.93</v>
      </c>
      <c r="JI598">
        <v>24.999700000000001</v>
      </c>
      <c r="JJ598">
        <v>26.638200000000001</v>
      </c>
      <c r="JK598">
        <v>29.9999</v>
      </c>
      <c r="JL598">
        <v>26.471900000000002</v>
      </c>
      <c r="JM598">
        <v>26.552399999999999</v>
      </c>
      <c r="JN598">
        <v>18.808199999999999</v>
      </c>
      <c r="JO598">
        <v>21.919499999999999</v>
      </c>
      <c r="JP598">
        <v>45.2072</v>
      </c>
      <c r="JQ598">
        <v>25</v>
      </c>
      <c r="JR598">
        <v>333.262</v>
      </c>
      <c r="JS598">
        <v>23.458200000000001</v>
      </c>
      <c r="JT598">
        <v>100.78100000000001</v>
      </c>
      <c r="JU598">
        <v>101.815</v>
      </c>
    </row>
    <row r="599" spans="1:281" x14ac:dyDescent="0.2">
      <c r="A599">
        <v>583</v>
      </c>
      <c r="B599">
        <v>1659031537.5</v>
      </c>
      <c r="C599">
        <v>7819</v>
      </c>
      <c r="D599" t="s">
        <v>1594</v>
      </c>
      <c r="E599" t="s">
        <v>1595</v>
      </c>
      <c r="F599">
        <v>5</v>
      </c>
      <c r="G599" t="s">
        <v>415</v>
      </c>
      <c r="H599" t="s">
        <v>1583</v>
      </c>
      <c r="I599">
        <v>1659031529.7142861</v>
      </c>
      <c r="J599">
        <f t="shared" si="450"/>
        <v>1.0517426200505552E-3</v>
      </c>
      <c r="K599">
        <f t="shared" si="451"/>
        <v>1.0517426200505553</v>
      </c>
      <c r="L599">
        <f t="shared" si="452"/>
        <v>4.0437767898714965</v>
      </c>
      <c r="M599">
        <f t="shared" si="453"/>
        <v>379.99839285714279</v>
      </c>
      <c r="N599">
        <f t="shared" si="454"/>
        <v>266.24131289941727</v>
      </c>
      <c r="O599">
        <f t="shared" si="455"/>
        <v>24.115888679992302</v>
      </c>
      <c r="P599">
        <f t="shared" si="456"/>
        <v>34.419898403148594</v>
      </c>
      <c r="Q599">
        <f t="shared" si="457"/>
        <v>6.2318269278334962E-2</v>
      </c>
      <c r="R599">
        <f t="shared" si="458"/>
        <v>2.7566969522817568</v>
      </c>
      <c r="S599">
        <f t="shared" si="459"/>
        <v>6.1546083047896695E-2</v>
      </c>
      <c r="T599">
        <f t="shared" si="460"/>
        <v>3.8534882507155525E-2</v>
      </c>
      <c r="U599">
        <f t="shared" si="461"/>
        <v>321.51187403187379</v>
      </c>
      <c r="V599">
        <f t="shared" si="462"/>
        <v>28.738279491003354</v>
      </c>
      <c r="W599">
        <f t="shared" si="463"/>
        <v>27.74216071428571</v>
      </c>
      <c r="X599">
        <f t="shared" si="464"/>
        <v>3.7381715330032619</v>
      </c>
      <c r="Y599">
        <f t="shared" si="465"/>
        <v>62.544299279233904</v>
      </c>
      <c r="Z599">
        <f t="shared" si="466"/>
        <v>2.2413844157642426</v>
      </c>
      <c r="AA599">
        <f t="shared" si="467"/>
        <v>3.5836749977122726</v>
      </c>
      <c r="AB599">
        <f t="shared" si="468"/>
        <v>1.4967871172390192</v>
      </c>
      <c r="AC599">
        <f t="shared" si="469"/>
        <v>-46.381849544229482</v>
      </c>
      <c r="AD599">
        <f t="shared" si="470"/>
        <v>-107.10868495346624</v>
      </c>
      <c r="AE599">
        <f t="shared" si="471"/>
        <v>-8.417214644983499</v>
      </c>
      <c r="AF599">
        <f t="shared" si="472"/>
        <v>159.60412488919457</v>
      </c>
      <c r="AG599">
        <f t="shared" si="473"/>
        <v>-12.569305126752738</v>
      </c>
      <c r="AH599">
        <f t="shared" si="474"/>
        <v>1.0595449157351544</v>
      </c>
      <c r="AI599">
        <f t="shared" si="475"/>
        <v>4.0437767898714965</v>
      </c>
      <c r="AJ599">
        <v>357.02458183594149</v>
      </c>
      <c r="AK599">
        <v>367.21042424242421</v>
      </c>
      <c r="AL599">
        <v>-3.22182909534247</v>
      </c>
      <c r="AM599">
        <v>64.880040109839669</v>
      </c>
      <c r="AN599">
        <f t="shared" si="476"/>
        <v>1.0517426200505553</v>
      </c>
      <c r="AO599">
        <v>23.494325843659251</v>
      </c>
      <c r="AP599">
        <v>24.733283916083931</v>
      </c>
      <c r="AQ599">
        <v>-1.353604570435801E-3</v>
      </c>
      <c r="AR599">
        <v>84.555667131457739</v>
      </c>
      <c r="AS599">
        <v>1</v>
      </c>
      <c r="AT599">
        <v>0</v>
      </c>
      <c r="AU599">
        <f t="shared" si="477"/>
        <v>1</v>
      </c>
      <c r="AV599">
        <f t="shared" si="478"/>
        <v>0</v>
      </c>
      <c r="AW599">
        <f t="shared" si="479"/>
        <v>47827.972851817663</v>
      </c>
      <c r="AX599" t="s">
        <v>416</v>
      </c>
      <c r="AY599" t="s">
        <v>416</v>
      </c>
      <c r="AZ599">
        <v>0</v>
      </c>
      <c r="BA599">
        <v>0</v>
      </c>
      <c r="BB599" t="e">
        <f t="shared" si="480"/>
        <v>#DIV/0!</v>
      </c>
      <c r="BC599">
        <v>0</v>
      </c>
      <c r="BD599" t="s">
        <v>416</v>
      </c>
      <c r="BE599" t="s">
        <v>416</v>
      </c>
      <c r="BF599">
        <v>0</v>
      </c>
      <c r="BG599">
        <v>0</v>
      </c>
      <c r="BH599" t="e">
        <f t="shared" si="481"/>
        <v>#DIV/0!</v>
      </c>
      <c r="BI599">
        <v>0.5</v>
      </c>
      <c r="BJ599">
        <f t="shared" si="482"/>
        <v>1681.2084103792095</v>
      </c>
      <c r="BK599">
        <f t="shared" si="483"/>
        <v>4.0437767898714965</v>
      </c>
      <c r="BL599" t="e">
        <f t="shared" si="484"/>
        <v>#DIV/0!</v>
      </c>
      <c r="BM599">
        <f t="shared" si="485"/>
        <v>2.4052798956432724E-3</v>
      </c>
      <c r="BN599" t="e">
        <f t="shared" si="486"/>
        <v>#DIV/0!</v>
      </c>
      <c r="BO599" t="e">
        <f t="shared" si="487"/>
        <v>#DIV/0!</v>
      </c>
      <c r="BP599" t="s">
        <v>416</v>
      </c>
      <c r="BQ599">
        <v>0</v>
      </c>
      <c r="BR599" t="e">
        <f t="shared" si="488"/>
        <v>#DIV/0!</v>
      </c>
      <c r="BS599" t="e">
        <f t="shared" si="489"/>
        <v>#DIV/0!</v>
      </c>
      <c r="BT599" t="e">
        <f t="shared" si="490"/>
        <v>#DIV/0!</v>
      </c>
      <c r="BU599" t="e">
        <f t="shared" si="491"/>
        <v>#DIV/0!</v>
      </c>
      <c r="BV599" t="e">
        <f t="shared" si="492"/>
        <v>#DIV/0!</v>
      </c>
      <c r="BW599" t="e">
        <f t="shared" si="493"/>
        <v>#DIV/0!</v>
      </c>
      <c r="BX599" t="e">
        <f t="shared" si="494"/>
        <v>#DIV/0!</v>
      </c>
      <c r="BY599" t="e">
        <f t="shared" si="495"/>
        <v>#DIV/0!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 t="shared" si="496"/>
        <v>2000.013928571429</v>
      </c>
      <c r="CS599">
        <f t="shared" si="497"/>
        <v>1681.2084103792095</v>
      </c>
      <c r="CT599">
        <f t="shared" si="498"/>
        <v>0.84059835102251712</v>
      </c>
      <c r="CU599">
        <f t="shared" si="499"/>
        <v>0.16075481747345802</v>
      </c>
      <c r="CV599">
        <v>6</v>
      </c>
      <c r="CW599">
        <v>0.5</v>
      </c>
      <c r="CX599" t="s">
        <v>417</v>
      </c>
      <c r="CY599">
        <v>2</v>
      </c>
      <c r="CZ599" t="b">
        <v>1</v>
      </c>
      <c r="DA599">
        <v>1659031529.7142861</v>
      </c>
      <c r="DB599">
        <v>379.99839285714279</v>
      </c>
      <c r="DC599">
        <v>365.40092857142861</v>
      </c>
      <c r="DD599">
        <v>24.745060714285721</v>
      </c>
      <c r="DE599">
        <v>23.505285714285719</v>
      </c>
      <c r="DF599">
        <v>376.68882142857137</v>
      </c>
      <c r="DG599">
        <v>24.40568571428571</v>
      </c>
      <c r="DH599">
        <v>500.0873928571429</v>
      </c>
      <c r="DI599">
        <v>90.47903214285715</v>
      </c>
      <c r="DJ599">
        <v>0.1000309535714286</v>
      </c>
      <c r="DK599">
        <v>27.021467857142859</v>
      </c>
      <c r="DL599">
        <v>27.74216071428571</v>
      </c>
      <c r="DM599">
        <v>999.9000000000002</v>
      </c>
      <c r="DN599">
        <v>0</v>
      </c>
      <c r="DO599">
        <v>0</v>
      </c>
      <c r="DP599">
        <v>9997.5249999999996</v>
      </c>
      <c r="DQ599">
        <v>0</v>
      </c>
      <c r="DR599">
        <v>18.866099999999999</v>
      </c>
      <c r="DS599">
        <v>14.59742142857143</v>
      </c>
      <c r="DT599">
        <v>389.64017857142852</v>
      </c>
      <c r="DU599">
        <v>374.19678571428568</v>
      </c>
      <c r="DV599">
        <v>1.239779285714286</v>
      </c>
      <c r="DW599">
        <v>365.40092857142861</v>
      </c>
      <c r="DX599">
        <v>23.505285714285719</v>
      </c>
      <c r="DY599">
        <v>2.238908928571429</v>
      </c>
      <c r="DZ599">
        <v>2.1267353571428571</v>
      </c>
      <c r="EA599">
        <v>19.243464285714289</v>
      </c>
      <c r="EB599">
        <v>18.42084642857143</v>
      </c>
      <c r="EC599">
        <v>2000.013928571429</v>
      </c>
      <c r="ED599">
        <v>0.9800057499999999</v>
      </c>
      <c r="EE599">
        <v>1.9994399999999999E-2</v>
      </c>
      <c r="EF599">
        <v>0</v>
      </c>
      <c r="EG599">
        <v>446.72414285714291</v>
      </c>
      <c r="EH599">
        <v>5.000560000000001</v>
      </c>
      <c r="EI599">
        <v>8878.2535714285714</v>
      </c>
      <c r="EJ599">
        <v>17295.03571428571</v>
      </c>
      <c r="EK599">
        <v>37.790035714285708</v>
      </c>
      <c r="EL599">
        <v>38.625</v>
      </c>
      <c r="EM599">
        <v>37.656035714285721</v>
      </c>
      <c r="EN599">
        <v>37.649357142857141</v>
      </c>
      <c r="EO599">
        <v>39.037642857142863</v>
      </c>
      <c r="EP599">
        <v>1955.123571428571</v>
      </c>
      <c r="EQ599">
        <v>39.890357142857162</v>
      </c>
      <c r="ER599">
        <v>0</v>
      </c>
      <c r="ES599">
        <v>1659031539</v>
      </c>
      <c r="ET599">
        <v>0</v>
      </c>
      <c r="EU599">
        <v>446.7186153846153</v>
      </c>
      <c r="EV599">
        <v>-5.9044786418605426</v>
      </c>
      <c r="EW599">
        <v>-124.2923075390802</v>
      </c>
      <c r="EX599">
        <v>8877.079615384615</v>
      </c>
      <c r="EY599">
        <v>15</v>
      </c>
      <c r="EZ599">
        <v>0</v>
      </c>
      <c r="FA599" t="s">
        <v>418</v>
      </c>
      <c r="FB599">
        <v>1655239120</v>
      </c>
      <c r="FC599">
        <v>1655239135</v>
      </c>
      <c r="FD599">
        <v>0</v>
      </c>
      <c r="FE599">
        <v>-7.4999999999999997E-2</v>
      </c>
      <c r="FF599">
        <v>-2.7E-2</v>
      </c>
      <c r="FG599">
        <v>1.986</v>
      </c>
      <c r="FH599">
        <v>0.13900000000000001</v>
      </c>
      <c r="FI599">
        <v>420</v>
      </c>
      <c r="FJ599">
        <v>22</v>
      </c>
      <c r="FK599">
        <v>0.12</v>
      </c>
      <c r="FL599">
        <v>0.02</v>
      </c>
      <c r="FM599">
        <v>12.9475535</v>
      </c>
      <c r="FN599">
        <v>33.743685253283289</v>
      </c>
      <c r="FO599">
        <v>3.4006925248488362</v>
      </c>
      <c r="FP599">
        <v>0</v>
      </c>
      <c r="FQ599">
        <v>446.99058823529413</v>
      </c>
      <c r="FR599">
        <v>-5.7832238353645273</v>
      </c>
      <c r="FS599">
        <v>0.6052839935127714</v>
      </c>
      <c r="FT599">
        <v>0</v>
      </c>
      <c r="FU599">
        <v>1.2328982500000001</v>
      </c>
      <c r="FV599">
        <v>0.14182615384615099</v>
      </c>
      <c r="FW599">
        <v>2.011143678202779E-2</v>
      </c>
      <c r="FX599">
        <v>0</v>
      </c>
      <c r="FY599">
        <v>0</v>
      </c>
      <c r="FZ599">
        <v>3</v>
      </c>
      <c r="GA599" t="s">
        <v>427</v>
      </c>
      <c r="GB599">
        <v>2.9795199999999999</v>
      </c>
      <c r="GC599">
        <v>2.7284700000000002</v>
      </c>
      <c r="GD599">
        <v>7.5538999999999995E-2</v>
      </c>
      <c r="GE599">
        <v>7.3574700000000007E-2</v>
      </c>
      <c r="GF599">
        <v>0.109512</v>
      </c>
      <c r="GG599">
        <v>0.10652399999999999</v>
      </c>
      <c r="GH599">
        <v>27692.1</v>
      </c>
      <c r="GI599">
        <v>27354</v>
      </c>
      <c r="GJ599">
        <v>30483.8</v>
      </c>
      <c r="GK599">
        <v>29772.799999999999</v>
      </c>
      <c r="GL599">
        <v>37452.1</v>
      </c>
      <c r="GM599">
        <v>35019.4</v>
      </c>
      <c r="GN599">
        <v>46634.3</v>
      </c>
      <c r="GO599">
        <v>44280.3</v>
      </c>
      <c r="GP599">
        <v>1.8740000000000001</v>
      </c>
      <c r="GQ599">
        <v>1.855</v>
      </c>
      <c r="GR599">
        <v>0.12720400000000001</v>
      </c>
      <c r="GS599">
        <v>0</v>
      </c>
      <c r="GT599">
        <v>25.661999999999999</v>
      </c>
      <c r="GU599">
        <v>999.9</v>
      </c>
      <c r="GV599">
        <v>50.9</v>
      </c>
      <c r="GW599">
        <v>32.299999999999997</v>
      </c>
      <c r="GX599">
        <v>27.3203</v>
      </c>
      <c r="GY599">
        <v>62.976999999999997</v>
      </c>
      <c r="GZ599">
        <v>24.619399999999999</v>
      </c>
      <c r="HA599">
        <v>1</v>
      </c>
      <c r="HB599">
        <v>-2.81123E-2</v>
      </c>
      <c r="HC599">
        <v>0.34098299999999998</v>
      </c>
      <c r="HD599">
        <v>20.1936</v>
      </c>
      <c r="HE599">
        <v>5.2301700000000002</v>
      </c>
      <c r="HF599">
        <v>11.968</v>
      </c>
      <c r="HG599">
        <v>4.9702500000000001</v>
      </c>
      <c r="HH599">
        <v>3.28965</v>
      </c>
      <c r="HI599">
        <v>9363.5</v>
      </c>
      <c r="HJ599">
        <v>9999</v>
      </c>
      <c r="HK599">
        <v>9999</v>
      </c>
      <c r="HL599">
        <v>297.39999999999998</v>
      </c>
      <c r="HM599">
        <v>4.9729000000000001</v>
      </c>
      <c r="HN599">
        <v>1.87747</v>
      </c>
      <c r="HO599">
        <v>1.87561</v>
      </c>
      <c r="HP599">
        <v>1.87846</v>
      </c>
      <c r="HQ599">
        <v>1.8751500000000001</v>
      </c>
      <c r="HR599">
        <v>1.8786799999999999</v>
      </c>
      <c r="HS599">
        <v>1.8757900000000001</v>
      </c>
      <c r="HT599">
        <v>1.8769800000000001</v>
      </c>
      <c r="HU599">
        <v>0</v>
      </c>
      <c r="HV599">
        <v>0</v>
      </c>
      <c r="HW599">
        <v>0</v>
      </c>
      <c r="HX599">
        <v>0</v>
      </c>
      <c r="HY599" t="s">
        <v>420</v>
      </c>
      <c r="HZ599" t="s">
        <v>421</v>
      </c>
      <c r="IA599" t="s">
        <v>422</v>
      </c>
      <c r="IB599" t="s">
        <v>422</v>
      </c>
      <c r="IC599" t="s">
        <v>422</v>
      </c>
      <c r="ID599" t="s">
        <v>422</v>
      </c>
      <c r="IE599">
        <v>0</v>
      </c>
      <c r="IF599">
        <v>100</v>
      </c>
      <c r="IG599">
        <v>100</v>
      </c>
      <c r="IH599">
        <v>3.24</v>
      </c>
      <c r="II599">
        <v>0.33910000000000001</v>
      </c>
      <c r="IJ599">
        <v>1.981763419366358</v>
      </c>
      <c r="IK599">
        <v>4.1594547590360449E-3</v>
      </c>
      <c r="IL599">
        <v>-1.867668404869411E-6</v>
      </c>
      <c r="IM599">
        <v>4.9096340421811042E-10</v>
      </c>
      <c r="IN599">
        <v>-2.3250521569731349E-2</v>
      </c>
      <c r="IO599">
        <v>5.6214120975847052E-3</v>
      </c>
      <c r="IP599">
        <v>3.6430730392419388E-4</v>
      </c>
      <c r="IQ599">
        <v>5.8048895600362112E-7</v>
      </c>
      <c r="IR599">
        <v>0</v>
      </c>
      <c r="IS599">
        <v>2100</v>
      </c>
      <c r="IT599">
        <v>1</v>
      </c>
      <c r="IU599">
        <v>26</v>
      </c>
      <c r="IV599">
        <v>63207</v>
      </c>
      <c r="IW599">
        <v>63206.7</v>
      </c>
      <c r="IX599">
        <v>0.90576199999999996</v>
      </c>
      <c r="IY599">
        <v>2.5573700000000001</v>
      </c>
      <c r="IZ599">
        <v>1.39893</v>
      </c>
      <c r="JA599">
        <v>2.33765</v>
      </c>
      <c r="JB599">
        <v>1.4489700000000001</v>
      </c>
      <c r="JC599">
        <v>2.3828100000000001</v>
      </c>
      <c r="JD599">
        <v>37.867899999999999</v>
      </c>
      <c r="JE599">
        <v>24.078700000000001</v>
      </c>
      <c r="JF599">
        <v>18</v>
      </c>
      <c r="JG599">
        <v>489.91899999999998</v>
      </c>
      <c r="JH599">
        <v>449.255</v>
      </c>
      <c r="JI599">
        <v>24.999700000000001</v>
      </c>
      <c r="JJ599">
        <v>26.6371</v>
      </c>
      <c r="JK599">
        <v>29.9999</v>
      </c>
      <c r="JL599">
        <v>26.470400000000001</v>
      </c>
      <c r="JM599">
        <v>26.5502</v>
      </c>
      <c r="JN599">
        <v>18.0562</v>
      </c>
      <c r="JO599">
        <v>21.919499999999999</v>
      </c>
      <c r="JP599">
        <v>45.2072</v>
      </c>
      <c r="JQ599">
        <v>25</v>
      </c>
      <c r="JR599">
        <v>313.22800000000001</v>
      </c>
      <c r="JS599">
        <v>23.458200000000001</v>
      </c>
      <c r="JT599">
        <v>100.779</v>
      </c>
      <c r="JU599">
        <v>101.816</v>
      </c>
    </row>
    <row r="600" spans="1:281" x14ac:dyDescent="0.2">
      <c r="A600">
        <v>584</v>
      </c>
      <c r="B600">
        <v>1659031542.5</v>
      </c>
      <c r="C600">
        <v>7824</v>
      </c>
      <c r="D600" t="s">
        <v>1596</v>
      </c>
      <c r="E600" t="s">
        <v>1597</v>
      </c>
      <c r="F600">
        <v>5</v>
      </c>
      <c r="G600" t="s">
        <v>415</v>
      </c>
      <c r="H600" t="s">
        <v>1583</v>
      </c>
      <c r="I600">
        <v>1659031535</v>
      </c>
      <c r="J600">
        <f t="shared" si="450"/>
        <v>1.057913102614431E-3</v>
      </c>
      <c r="K600">
        <f t="shared" si="451"/>
        <v>1.0579131026144311</v>
      </c>
      <c r="L600">
        <f t="shared" si="452"/>
        <v>3.7199454621300321</v>
      </c>
      <c r="M600">
        <f t="shared" si="453"/>
        <v>364.19651851851847</v>
      </c>
      <c r="N600">
        <f t="shared" si="454"/>
        <v>259.61464893504683</v>
      </c>
      <c r="O600">
        <f t="shared" si="455"/>
        <v>23.517595005334272</v>
      </c>
      <c r="P600">
        <f t="shared" si="456"/>
        <v>32.991305613937563</v>
      </c>
      <c r="Q600">
        <f t="shared" si="457"/>
        <v>6.2628483101232604E-2</v>
      </c>
      <c r="R600">
        <f t="shared" si="458"/>
        <v>2.7578047810191766</v>
      </c>
      <c r="S600">
        <f t="shared" si="459"/>
        <v>6.1848950954646417E-2</v>
      </c>
      <c r="T600">
        <f t="shared" si="460"/>
        <v>3.8724823739173728E-2</v>
      </c>
      <c r="U600">
        <f t="shared" si="461"/>
        <v>321.51254824219217</v>
      </c>
      <c r="V600">
        <f t="shared" si="462"/>
        <v>28.735934431689124</v>
      </c>
      <c r="W600">
        <f t="shared" si="463"/>
        <v>27.74691111111111</v>
      </c>
      <c r="X600">
        <f t="shared" si="464"/>
        <v>3.7392088648329853</v>
      </c>
      <c r="Y600">
        <f t="shared" si="465"/>
        <v>62.530532555553954</v>
      </c>
      <c r="Z600">
        <f t="shared" si="466"/>
        <v>2.2408894423398333</v>
      </c>
      <c r="AA600">
        <f t="shared" si="467"/>
        <v>3.5836724089131362</v>
      </c>
      <c r="AB600">
        <f t="shared" si="468"/>
        <v>1.498319422493152</v>
      </c>
      <c r="AC600">
        <f t="shared" si="469"/>
        <v>-46.653967825296405</v>
      </c>
      <c r="AD600">
        <f t="shared" si="470"/>
        <v>-107.85984067215485</v>
      </c>
      <c r="AE600">
        <f t="shared" si="471"/>
        <v>-8.4730404376161399</v>
      </c>
      <c r="AF600">
        <f t="shared" si="472"/>
        <v>158.5256993071248</v>
      </c>
      <c r="AG600">
        <f t="shared" si="473"/>
        <v>-13.916529326343049</v>
      </c>
      <c r="AH600">
        <f t="shared" si="474"/>
        <v>1.0649012237520179</v>
      </c>
      <c r="AI600">
        <f t="shared" si="475"/>
        <v>3.7199454621300321</v>
      </c>
      <c r="AJ600">
        <v>339.94713738555993</v>
      </c>
      <c r="AK600">
        <v>350.81092121212117</v>
      </c>
      <c r="AL600">
        <v>-3.2810615520317969</v>
      </c>
      <c r="AM600">
        <v>64.880040109839669</v>
      </c>
      <c r="AN600">
        <f t="shared" si="476"/>
        <v>1.0579131026144311</v>
      </c>
      <c r="AO600">
        <v>23.494123480589511</v>
      </c>
      <c r="AP600">
        <v>24.73202937062938</v>
      </c>
      <c r="AQ600">
        <v>-2.0980950260155471E-6</v>
      </c>
      <c r="AR600">
        <v>84.555667131457739</v>
      </c>
      <c r="AS600">
        <v>1</v>
      </c>
      <c r="AT600">
        <v>0</v>
      </c>
      <c r="AU600">
        <f t="shared" si="477"/>
        <v>1</v>
      </c>
      <c r="AV600">
        <f t="shared" si="478"/>
        <v>0</v>
      </c>
      <c r="AW600">
        <f t="shared" si="479"/>
        <v>47858.215151214557</v>
      </c>
      <c r="AX600" t="s">
        <v>416</v>
      </c>
      <c r="AY600" t="s">
        <v>416</v>
      </c>
      <c r="AZ600">
        <v>0</v>
      </c>
      <c r="BA600">
        <v>0</v>
      </c>
      <c r="BB600" t="e">
        <f t="shared" si="480"/>
        <v>#DIV/0!</v>
      </c>
      <c r="BC600">
        <v>0</v>
      </c>
      <c r="BD600" t="s">
        <v>416</v>
      </c>
      <c r="BE600" t="s">
        <v>416</v>
      </c>
      <c r="BF600">
        <v>0</v>
      </c>
      <c r="BG600">
        <v>0</v>
      </c>
      <c r="BH600" t="e">
        <f t="shared" si="481"/>
        <v>#DIV/0!</v>
      </c>
      <c r="BI600">
        <v>0.5</v>
      </c>
      <c r="BJ600">
        <f t="shared" si="482"/>
        <v>1681.211955220479</v>
      </c>
      <c r="BK600">
        <f t="shared" si="483"/>
        <v>3.7199454621300321</v>
      </c>
      <c r="BL600" t="e">
        <f t="shared" si="484"/>
        <v>#DIV/0!</v>
      </c>
      <c r="BM600">
        <f t="shared" si="485"/>
        <v>2.2126570362403755E-3</v>
      </c>
      <c r="BN600" t="e">
        <f t="shared" si="486"/>
        <v>#DIV/0!</v>
      </c>
      <c r="BO600" t="e">
        <f t="shared" si="487"/>
        <v>#DIV/0!</v>
      </c>
      <c r="BP600" t="s">
        <v>416</v>
      </c>
      <c r="BQ600">
        <v>0</v>
      </c>
      <c r="BR600" t="e">
        <f t="shared" si="488"/>
        <v>#DIV/0!</v>
      </c>
      <c r="BS600" t="e">
        <f t="shared" si="489"/>
        <v>#DIV/0!</v>
      </c>
      <c r="BT600" t="e">
        <f t="shared" si="490"/>
        <v>#DIV/0!</v>
      </c>
      <c r="BU600" t="e">
        <f t="shared" si="491"/>
        <v>#DIV/0!</v>
      </c>
      <c r="BV600" t="e">
        <f t="shared" si="492"/>
        <v>#DIV/0!</v>
      </c>
      <c r="BW600" t="e">
        <f t="shared" si="493"/>
        <v>#DIV/0!</v>
      </c>
      <c r="BX600" t="e">
        <f t="shared" si="494"/>
        <v>#DIV/0!</v>
      </c>
      <c r="BY600" t="e">
        <f t="shared" si="495"/>
        <v>#DIV/0!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 t="shared" si="496"/>
        <v>2000.0181481481479</v>
      </c>
      <c r="CS600">
        <f t="shared" si="497"/>
        <v>1681.211955220479</v>
      </c>
      <c r="CT600">
        <f t="shared" si="498"/>
        <v>0.84059834995854554</v>
      </c>
      <c r="CU600">
        <f t="shared" si="499"/>
        <v>0.1607548154199932</v>
      </c>
      <c r="CV600">
        <v>6</v>
      </c>
      <c r="CW600">
        <v>0.5</v>
      </c>
      <c r="CX600" t="s">
        <v>417</v>
      </c>
      <c r="CY600">
        <v>2</v>
      </c>
      <c r="CZ600" t="b">
        <v>1</v>
      </c>
      <c r="DA600">
        <v>1659031535</v>
      </c>
      <c r="DB600">
        <v>364.19651851851847</v>
      </c>
      <c r="DC600">
        <v>347.96477777777773</v>
      </c>
      <c r="DD600">
        <v>24.737551851851851</v>
      </c>
      <c r="DE600">
        <v>23.491488888888881</v>
      </c>
      <c r="DF600">
        <v>360.93396296296288</v>
      </c>
      <c r="DG600">
        <v>24.398359259259252</v>
      </c>
      <c r="DH600">
        <v>500.08300000000008</v>
      </c>
      <c r="DI600">
        <v>90.486599999999996</v>
      </c>
      <c r="DJ600">
        <v>9.9948570370370388E-2</v>
      </c>
      <c r="DK600">
        <v>27.021455555555558</v>
      </c>
      <c r="DL600">
        <v>27.74691111111111</v>
      </c>
      <c r="DM600">
        <v>999.90000000000009</v>
      </c>
      <c r="DN600">
        <v>0</v>
      </c>
      <c r="DO600">
        <v>0</v>
      </c>
      <c r="DP600">
        <v>10003.24333333333</v>
      </c>
      <c r="DQ600">
        <v>0</v>
      </c>
      <c r="DR600">
        <v>18.866099999999999</v>
      </c>
      <c r="DS600">
        <v>16.231707407407409</v>
      </c>
      <c r="DT600">
        <v>373.43440740740738</v>
      </c>
      <c r="DU600">
        <v>356.33559259259249</v>
      </c>
      <c r="DV600">
        <v>1.2460748148148151</v>
      </c>
      <c r="DW600">
        <v>347.96477777777773</v>
      </c>
      <c r="DX600">
        <v>23.491488888888881</v>
      </c>
      <c r="DY600">
        <v>2.2384166666666672</v>
      </c>
      <c r="DZ600">
        <v>2.1256644444444439</v>
      </c>
      <c r="EA600">
        <v>19.239937037037041</v>
      </c>
      <c r="EB600">
        <v>18.41281851851852</v>
      </c>
      <c r="EC600">
        <v>2000.0181481481479</v>
      </c>
      <c r="ED600">
        <v>0.98000577777777764</v>
      </c>
      <c r="EE600">
        <v>1.9994370370370371E-2</v>
      </c>
      <c r="EF600">
        <v>0</v>
      </c>
      <c r="EG600">
        <v>446.29962962962958</v>
      </c>
      <c r="EH600">
        <v>5.000560000000001</v>
      </c>
      <c r="EI600">
        <v>8868.1237037037045</v>
      </c>
      <c r="EJ600">
        <v>17295.066666666669</v>
      </c>
      <c r="EK600">
        <v>37.770666666666664</v>
      </c>
      <c r="EL600">
        <v>38.620333333333328</v>
      </c>
      <c r="EM600">
        <v>37.659555555555563</v>
      </c>
      <c r="EN600">
        <v>37.661777777777779</v>
      </c>
      <c r="EO600">
        <v>39.027518518518519</v>
      </c>
      <c r="EP600">
        <v>1955.127777777778</v>
      </c>
      <c r="EQ600">
        <v>39.890370370370377</v>
      </c>
      <c r="ER600">
        <v>0</v>
      </c>
      <c r="ES600">
        <v>1659031543.8</v>
      </c>
      <c r="ET600">
        <v>0</v>
      </c>
      <c r="EU600">
        <v>446.34942307692302</v>
      </c>
      <c r="EV600">
        <v>-4.4796923357834322</v>
      </c>
      <c r="EW600">
        <v>-108.7152138078752</v>
      </c>
      <c r="EX600">
        <v>8868.0561538461534</v>
      </c>
      <c r="EY600">
        <v>15</v>
      </c>
      <c r="EZ600">
        <v>0</v>
      </c>
      <c r="FA600" t="s">
        <v>418</v>
      </c>
      <c r="FB600">
        <v>1655239120</v>
      </c>
      <c r="FC600">
        <v>1655239135</v>
      </c>
      <c r="FD600">
        <v>0</v>
      </c>
      <c r="FE600">
        <v>-7.4999999999999997E-2</v>
      </c>
      <c r="FF600">
        <v>-2.7E-2</v>
      </c>
      <c r="FG600">
        <v>1.986</v>
      </c>
      <c r="FH600">
        <v>0.13900000000000001</v>
      </c>
      <c r="FI600">
        <v>420</v>
      </c>
      <c r="FJ600">
        <v>22</v>
      </c>
      <c r="FK600">
        <v>0.12</v>
      </c>
      <c r="FL600">
        <v>0.02</v>
      </c>
      <c r="FM600">
        <v>15.2666825</v>
      </c>
      <c r="FN600">
        <v>18.309126078799231</v>
      </c>
      <c r="FO600">
        <v>1.8371203238883811</v>
      </c>
      <c r="FP600">
        <v>0</v>
      </c>
      <c r="FQ600">
        <v>446.58376470588229</v>
      </c>
      <c r="FR600">
        <v>-5.0776165144516279</v>
      </c>
      <c r="FS600">
        <v>0.54499973334172891</v>
      </c>
      <c r="FT600">
        <v>0</v>
      </c>
      <c r="FU600">
        <v>1.24041625</v>
      </c>
      <c r="FV600">
        <v>3.764769230769003E-2</v>
      </c>
      <c r="FW600">
        <v>1.4893055040437491E-2</v>
      </c>
      <c r="FX600">
        <v>1</v>
      </c>
      <c r="FY600">
        <v>1</v>
      </c>
      <c r="FZ600">
        <v>3</v>
      </c>
      <c r="GA600" t="s">
        <v>419</v>
      </c>
      <c r="GB600">
        <v>2.9794</v>
      </c>
      <c r="GC600">
        <v>2.7280500000000001</v>
      </c>
      <c r="GD600">
        <v>7.2839200000000007E-2</v>
      </c>
      <c r="GE600">
        <v>7.0730500000000002E-2</v>
      </c>
      <c r="GF600">
        <v>0.10950699999999999</v>
      </c>
      <c r="GG600">
        <v>0.10649500000000001</v>
      </c>
      <c r="GH600">
        <v>27773.5</v>
      </c>
      <c r="GI600">
        <v>27437.9</v>
      </c>
      <c r="GJ600">
        <v>30484.3</v>
      </c>
      <c r="GK600">
        <v>29772.7</v>
      </c>
      <c r="GL600">
        <v>37452.800000000003</v>
      </c>
      <c r="GM600">
        <v>35020.199999999997</v>
      </c>
      <c r="GN600">
        <v>46635.1</v>
      </c>
      <c r="GO600">
        <v>44280.1</v>
      </c>
      <c r="GP600">
        <v>1.87375</v>
      </c>
      <c r="GQ600">
        <v>1.8551</v>
      </c>
      <c r="GR600">
        <v>0.127882</v>
      </c>
      <c r="GS600">
        <v>0</v>
      </c>
      <c r="GT600">
        <v>25.6599</v>
      </c>
      <c r="GU600">
        <v>999.9</v>
      </c>
      <c r="GV600">
        <v>50.9</v>
      </c>
      <c r="GW600">
        <v>32.299999999999997</v>
      </c>
      <c r="GX600">
        <v>27.318899999999999</v>
      </c>
      <c r="GY600">
        <v>62.656999999999996</v>
      </c>
      <c r="GZ600">
        <v>24.467099999999999</v>
      </c>
      <c r="HA600">
        <v>1</v>
      </c>
      <c r="HB600">
        <v>-2.85645E-2</v>
      </c>
      <c r="HC600">
        <v>0.34015299999999998</v>
      </c>
      <c r="HD600">
        <v>20.1935</v>
      </c>
      <c r="HE600">
        <v>5.22987</v>
      </c>
      <c r="HF600">
        <v>11.968</v>
      </c>
      <c r="HG600">
        <v>4.9695</v>
      </c>
      <c r="HH600">
        <v>3.28965</v>
      </c>
      <c r="HI600">
        <v>9363.7999999999993</v>
      </c>
      <c r="HJ600">
        <v>9999</v>
      </c>
      <c r="HK600">
        <v>9999</v>
      </c>
      <c r="HL600">
        <v>297.39999999999998</v>
      </c>
      <c r="HM600">
        <v>4.9729000000000001</v>
      </c>
      <c r="HN600">
        <v>1.8775299999999999</v>
      </c>
      <c r="HO600">
        <v>1.8756299999999999</v>
      </c>
      <c r="HP600">
        <v>1.87849</v>
      </c>
      <c r="HQ600">
        <v>1.8751500000000001</v>
      </c>
      <c r="HR600">
        <v>1.87869</v>
      </c>
      <c r="HS600">
        <v>1.8758300000000001</v>
      </c>
      <c r="HT600">
        <v>1.8769800000000001</v>
      </c>
      <c r="HU600">
        <v>0</v>
      </c>
      <c r="HV600">
        <v>0</v>
      </c>
      <c r="HW600">
        <v>0</v>
      </c>
      <c r="HX600">
        <v>0</v>
      </c>
      <c r="HY600" t="s">
        <v>420</v>
      </c>
      <c r="HZ600" t="s">
        <v>421</v>
      </c>
      <c r="IA600" t="s">
        <v>422</v>
      </c>
      <c r="IB600" t="s">
        <v>422</v>
      </c>
      <c r="IC600" t="s">
        <v>422</v>
      </c>
      <c r="ID600" t="s">
        <v>422</v>
      </c>
      <c r="IE600">
        <v>0</v>
      </c>
      <c r="IF600">
        <v>100</v>
      </c>
      <c r="IG600">
        <v>100</v>
      </c>
      <c r="IH600">
        <v>3.1909999999999998</v>
      </c>
      <c r="II600">
        <v>0.33900000000000002</v>
      </c>
      <c r="IJ600">
        <v>1.981763419366358</v>
      </c>
      <c r="IK600">
        <v>4.1594547590360449E-3</v>
      </c>
      <c r="IL600">
        <v>-1.867668404869411E-6</v>
      </c>
      <c r="IM600">
        <v>4.9096340421811042E-10</v>
      </c>
      <c r="IN600">
        <v>-2.3250521569731349E-2</v>
      </c>
      <c r="IO600">
        <v>5.6214120975847052E-3</v>
      </c>
      <c r="IP600">
        <v>3.6430730392419388E-4</v>
      </c>
      <c r="IQ600">
        <v>5.8048895600362112E-7</v>
      </c>
      <c r="IR600">
        <v>0</v>
      </c>
      <c r="IS600">
        <v>2100</v>
      </c>
      <c r="IT600">
        <v>1</v>
      </c>
      <c r="IU600">
        <v>26</v>
      </c>
      <c r="IV600">
        <v>63207</v>
      </c>
      <c r="IW600">
        <v>63206.8</v>
      </c>
      <c r="IX600">
        <v>0.86914100000000005</v>
      </c>
      <c r="IY600">
        <v>2.5097700000000001</v>
      </c>
      <c r="IZ600">
        <v>1.39893</v>
      </c>
      <c r="JA600">
        <v>2.33765</v>
      </c>
      <c r="JB600">
        <v>1.4489700000000001</v>
      </c>
      <c r="JC600">
        <v>2.4609399999999999</v>
      </c>
      <c r="JD600">
        <v>37.867899999999999</v>
      </c>
      <c r="JE600">
        <v>24.078700000000001</v>
      </c>
      <c r="JF600">
        <v>18</v>
      </c>
      <c r="JG600">
        <v>489.77300000000002</v>
      </c>
      <c r="JH600">
        <v>449.31700000000001</v>
      </c>
      <c r="JI600">
        <v>24.999700000000001</v>
      </c>
      <c r="JJ600">
        <v>26.635000000000002</v>
      </c>
      <c r="JK600">
        <v>30</v>
      </c>
      <c r="JL600">
        <v>26.469100000000001</v>
      </c>
      <c r="JM600">
        <v>26.5502</v>
      </c>
      <c r="JN600">
        <v>17.3535</v>
      </c>
      <c r="JO600">
        <v>21.919499999999999</v>
      </c>
      <c r="JP600">
        <v>45.2072</v>
      </c>
      <c r="JQ600">
        <v>25</v>
      </c>
      <c r="JR600">
        <v>299.86</v>
      </c>
      <c r="JS600">
        <v>23.458200000000001</v>
      </c>
      <c r="JT600">
        <v>100.78100000000001</v>
      </c>
      <c r="JU600">
        <v>101.815</v>
      </c>
    </row>
    <row r="601" spans="1:281" x14ac:dyDescent="0.2">
      <c r="A601">
        <v>585</v>
      </c>
      <c r="B601">
        <v>1659031547.5</v>
      </c>
      <c r="C601">
        <v>7829</v>
      </c>
      <c r="D601" t="s">
        <v>1598</v>
      </c>
      <c r="E601" t="s">
        <v>1599</v>
      </c>
      <c r="F601">
        <v>5</v>
      </c>
      <c r="G601" t="s">
        <v>415</v>
      </c>
      <c r="H601" t="s">
        <v>1583</v>
      </c>
      <c r="I601">
        <v>1659031539.7142861</v>
      </c>
      <c r="J601">
        <f t="shared" si="450"/>
        <v>1.060064007520735E-3</v>
      </c>
      <c r="K601">
        <f t="shared" si="451"/>
        <v>1.060064007520735</v>
      </c>
      <c r="L601">
        <f t="shared" si="452"/>
        <v>3.5991083092846354</v>
      </c>
      <c r="M601">
        <f t="shared" si="453"/>
        <v>349.37335714285712</v>
      </c>
      <c r="N601">
        <f t="shared" si="454"/>
        <v>248.44921147721209</v>
      </c>
      <c r="O601">
        <f t="shared" si="455"/>
        <v>22.507104919386041</v>
      </c>
      <c r="P601">
        <f t="shared" si="456"/>
        <v>31.649860180673791</v>
      </c>
      <c r="Q601">
        <f t="shared" si="457"/>
        <v>6.2753271714593925E-2</v>
      </c>
      <c r="R601">
        <f t="shared" si="458"/>
        <v>2.7577775749253468</v>
      </c>
      <c r="S601">
        <f t="shared" si="459"/>
        <v>6.1970643321308978E-2</v>
      </c>
      <c r="T601">
        <f t="shared" si="460"/>
        <v>3.8801154841546635E-2</v>
      </c>
      <c r="U601">
        <f t="shared" si="461"/>
        <v>321.51432503187868</v>
      </c>
      <c r="V601">
        <f t="shared" si="462"/>
        <v>28.73484675960129</v>
      </c>
      <c r="W601">
        <f t="shared" si="463"/>
        <v>27.745607142857139</v>
      </c>
      <c r="X601">
        <f t="shared" si="464"/>
        <v>3.7389240956610887</v>
      </c>
      <c r="Y601">
        <f t="shared" si="465"/>
        <v>62.519772737767532</v>
      </c>
      <c r="Z601">
        <f t="shared" si="466"/>
        <v>2.2404349816172218</v>
      </c>
      <c r="AA601">
        <f t="shared" si="467"/>
        <v>3.5835622611977263</v>
      </c>
      <c r="AB601">
        <f t="shared" si="468"/>
        <v>1.498489114043867</v>
      </c>
      <c r="AC601">
        <f t="shared" si="469"/>
        <v>-46.748822731664411</v>
      </c>
      <c r="AD601">
        <f t="shared" si="470"/>
        <v>-107.74272572504546</v>
      </c>
      <c r="AE601">
        <f t="shared" si="471"/>
        <v>-8.4638465890877832</v>
      </c>
      <c r="AF601">
        <f t="shared" si="472"/>
        <v>158.55892998608104</v>
      </c>
      <c r="AG601">
        <f t="shared" si="473"/>
        <v>-14.554029376613386</v>
      </c>
      <c r="AH601">
        <f t="shared" si="474"/>
        <v>1.0605686902839773</v>
      </c>
      <c r="AI601">
        <f t="shared" si="475"/>
        <v>3.5991083092846354</v>
      </c>
      <c r="AJ601">
        <v>323.08646990940622</v>
      </c>
      <c r="AK601">
        <v>334.25900606060588</v>
      </c>
      <c r="AL601">
        <v>-3.3149142362016488</v>
      </c>
      <c r="AM601">
        <v>64.880040109839669</v>
      </c>
      <c r="AN601">
        <f t="shared" si="476"/>
        <v>1.060064007520735</v>
      </c>
      <c r="AO601">
        <v>23.483717033035418</v>
      </c>
      <c r="AP601">
        <v>24.725421678321691</v>
      </c>
      <c r="AQ601">
        <v>-2.0358502391518651E-4</v>
      </c>
      <c r="AR601">
        <v>84.555667131457739</v>
      </c>
      <c r="AS601">
        <v>1</v>
      </c>
      <c r="AT601">
        <v>0</v>
      </c>
      <c r="AU601">
        <f t="shared" si="477"/>
        <v>1</v>
      </c>
      <c r="AV601">
        <f t="shared" si="478"/>
        <v>0</v>
      </c>
      <c r="AW601">
        <f t="shared" si="479"/>
        <v>47857.643228191548</v>
      </c>
      <c r="AX601" t="s">
        <v>416</v>
      </c>
      <c r="AY601" t="s">
        <v>416</v>
      </c>
      <c r="AZ601">
        <v>0</v>
      </c>
      <c r="BA601">
        <v>0</v>
      </c>
      <c r="BB601" t="e">
        <f t="shared" si="480"/>
        <v>#DIV/0!</v>
      </c>
      <c r="BC601">
        <v>0</v>
      </c>
      <c r="BD601" t="s">
        <v>416</v>
      </c>
      <c r="BE601" t="s">
        <v>416</v>
      </c>
      <c r="BF601">
        <v>0</v>
      </c>
      <c r="BG601">
        <v>0</v>
      </c>
      <c r="BH601" t="e">
        <f t="shared" si="481"/>
        <v>#DIV/0!</v>
      </c>
      <c r="BI601">
        <v>0.5</v>
      </c>
      <c r="BJ601">
        <f t="shared" si="482"/>
        <v>1681.2213103792121</v>
      </c>
      <c r="BK601">
        <f t="shared" si="483"/>
        <v>3.5991083092846354</v>
      </c>
      <c r="BL601" t="e">
        <f t="shared" si="484"/>
        <v>#DIV/0!</v>
      </c>
      <c r="BM601">
        <f t="shared" si="485"/>
        <v>2.1407700979431611E-3</v>
      </c>
      <c r="BN601" t="e">
        <f t="shared" si="486"/>
        <v>#DIV/0!</v>
      </c>
      <c r="BO601" t="e">
        <f t="shared" si="487"/>
        <v>#DIV/0!</v>
      </c>
      <c r="BP601" t="s">
        <v>416</v>
      </c>
      <c r="BQ601">
        <v>0</v>
      </c>
      <c r="BR601" t="e">
        <f t="shared" si="488"/>
        <v>#DIV/0!</v>
      </c>
      <c r="BS601" t="e">
        <f t="shared" si="489"/>
        <v>#DIV/0!</v>
      </c>
      <c r="BT601" t="e">
        <f t="shared" si="490"/>
        <v>#DIV/0!</v>
      </c>
      <c r="BU601" t="e">
        <f t="shared" si="491"/>
        <v>#DIV/0!</v>
      </c>
      <c r="BV601" t="e">
        <f t="shared" si="492"/>
        <v>#DIV/0!</v>
      </c>
      <c r="BW601" t="e">
        <f t="shared" si="493"/>
        <v>#DIV/0!</v>
      </c>
      <c r="BX601" t="e">
        <f t="shared" si="494"/>
        <v>#DIV/0!</v>
      </c>
      <c r="BY601" t="e">
        <f t="shared" si="495"/>
        <v>#DIV/0!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 t="shared" si="496"/>
        <v>2000.0292857142861</v>
      </c>
      <c r="CS601">
        <f t="shared" si="497"/>
        <v>1681.2213103792121</v>
      </c>
      <c r="CT601">
        <f t="shared" si="498"/>
        <v>0.8405983464281046</v>
      </c>
      <c r="CU601">
        <f t="shared" si="499"/>
        <v>0.16075480860624186</v>
      </c>
      <c r="CV601">
        <v>6</v>
      </c>
      <c r="CW601">
        <v>0.5</v>
      </c>
      <c r="CX601" t="s">
        <v>417</v>
      </c>
      <c r="CY601">
        <v>2</v>
      </c>
      <c r="CZ601" t="b">
        <v>1</v>
      </c>
      <c r="DA601">
        <v>1659031539.7142861</v>
      </c>
      <c r="DB601">
        <v>349.37335714285712</v>
      </c>
      <c r="DC601">
        <v>332.35546428571422</v>
      </c>
      <c r="DD601">
        <v>24.731492857142861</v>
      </c>
      <c r="DE601">
        <v>23.490453571428571</v>
      </c>
      <c r="DF601">
        <v>346.15564285714288</v>
      </c>
      <c r="DG601">
        <v>24.392446428571429</v>
      </c>
      <c r="DH601">
        <v>500.0676071428573</v>
      </c>
      <c r="DI601">
        <v>90.490446428571403</v>
      </c>
      <c r="DJ601">
        <v>9.9919246428571432E-2</v>
      </c>
      <c r="DK601">
        <v>27.020932142857141</v>
      </c>
      <c r="DL601">
        <v>27.745607142857139</v>
      </c>
      <c r="DM601">
        <v>999.9000000000002</v>
      </c>
      <c r="DN601">
        <v>0</v>
      </c>
      <c r="DO601">
        <v>0</v>
      </c>
      <c r="DP601">
        <v>10002.657142857141</v>
      </c>
      <c r="DQ601">
        <v>0</v>
      </c>
      <c r="DR601">
        <v>18.854964285714281</v>
      </c>
      <c r="DS601">
        <v>17.017953571428571</v>
      </c>
      <c r="DT601">
        <v>358.23307142857152</v>
      </c>
      <c r="DU601">
        <v>340.35039285714282</v>
      </c>
      <c r="DV601">
        <v>1.2410485714285719</v>
      </c>
      <c r="DW601">
        <v>332.35546428571422</v>
      </c>
      <c r="DX601">
        <v>23.490453571428571</v>
      </c>
      <c r="DY601">
        <v>2.2379639285714288</v>
      </c>
      <c r="DZ601">
        <v>2.125660714285714</v>
      </c>
      <c r="EA601">
        <v>19.236692857142859</v>
      </c>
      <c r="EB601">
        <v>18.412792857142851</v>
      </c>
      <c r="EC601">
        <v>2000.0292857142861</v>
      </c>
      <c r="ED601">
        <v>0.98000585714285726</v>
      </c>
      <c r="EE601">
        <v>1.9994285714285711E-2</v>
      </c>
      <c r="EF601">
        <v>0</v>
      </c>
      <c r="EG601">
        <v>445.98878571428571</v>
      </c>
      <c r="EH601">
        <v>5.000560000000001</v>
      </c>
      <c r="EI601">
        <v>8860.5446428571431</v>
      </c>
      <c r="EJ601">
        <v>17295.160714285721</v>
      </c>
      <c r="EK601">
        <v>37.801214285714288</v>
      </c>
      <c r="EL601">
        <v>38.616</v>
      </c>
      <c r="EM601">
        <v>37.653821428571433</v>
      </c>
      <c r="EN601">
        <v>37.678249999999998</v>
      </c>
      <c r="EO601">
        <v>39.03321428571428</v>
      </c>
      <c r="EP601">
        <v>1955.1389285714281</v>
      </c>
      <c r="EQ601">
        <v>39.890357142857162</v>
      </c>
      <c r="ER601">
        <v>0</v>
      </c>
      <c r="ES601">
        <v>1659031548.5999999</v>
      </c>
      <c r="ET601">
        <v>0</v>
      </c>
      <c r="EU601">
        <v>446.00142307692317</v>
      </c>
      <c r="EV601">
        <v>-3.7180512976109381</v>
      </c>
      <c r="EW601">
        <v>-85.614700862000674</v>
      </c>
      <c r="EX601">
        <v>8860.2303846153845</v>
      </c>
      <c r="EY601">
        <v>15</v>
      </c>
      <c r="EZ601">
        <v>0</v>
      </c>
      <c r="FA601" t="s">
        <v>418</v>
      </c>
      <c r="FB601">
        <v>1655239120</v>
      </c>
      <c r="FC601">
        <v>1655239135</v>
      </c>
      <c r="FD601">
        <v>0</v>
      </c>
      <c r="FE601">
        <v>-7.4999999999999997E-2</v>
      </c>
      <c r="FF601">
        <v>-2.7E-2</v>
      </c>
      <c r="FG601">
        <v>1.986</v>
      </c>
      <c r="FH601">
        <v>0.13900000000000001</v>
      </c>
      <c r="FI601">
        <v>420</v>
      </c>
      <c r="FJ601">
        <v>22</v>
      </c>
      <c r="FK601">
        <v>0.12</v>
      </c>
      <c r="FL601">
        <v>0.02</v>
      </c>
      <c r="FM601">
        <v>16.355031707317071</v>
      </c>
      <c r="FN601">
        <v>11.23192055749133</v>
      </c>
      <c r="FO601">
        <v>1.1580516167440149</v>
      </c>
      <c r="FP601">
        <v>0</v>
      </c>
      <c r="FQ601">
        <v>446.28844117647049</v>
      </c>
      <c r="FR601">
        <v>-4.5282658585099798</v>
      </c>
      <c r="FS601">
        <v>0.50818924168395829</v>
      </c>
      <c r="FT601">
        <v>0</v>
      </c>
      <c r="FU601">
        <v>1.2456265853658539</v>
      </c>
      <c r="FV601">
        <v>-4.6607456445989077E-2</v>
      </c>
      <c r="FW601">
        <v>9.1821918340263126E-3</v>
      </c>
      <c r="FX601">
        <v>1</v>
      </c>
      <c r="FY601">
        <v>1</v>
      </c>
      <c r="FZ601">
        <v>3</v>
      </c>
      <c r="GA601" t="s">
        <v>419</v>
      </c>
      <c r="GB601">
        <v>2.9799500000000001</v>
      </c>
      <c r="GC601">
        <v>2.7288000000000001</v>
      </c>
      <c r="GD601">
        <v>7.0059899999999994E-2</v>
      </c>
      <c r="GE601">
        <v>6.7779699999999998E-2</v>
      </c>
      <c r="GF601">
        <v>0.109489</v>
      </c>
      <c r="GG601">
        <v>0.10649400000000001</v>
      </c>
      <c r="GH601">
        <v>27856.6</v>
      </c>
      <c r="GI601">
        <v>27524.9</v>
      </c>
      <c r="GJ601">
        <v>30484.1</v>
      </c>
      <c r="GK601">
        <v>29772.5</v>
      </c>
      <c r="GL601">
        <v>37453</v>
      </c>
      <c r="GM601">
        <v>35019.800000000003</v>
      </c>
      <c r="GN601">
        <v>46634.6</v>
      </c>
      <c r="GO601">
        <v>44279.8</v>
      </c>
      <c r="GP601">
        <v>1.87402</v>
      </c>
      <c r="GQ601">
        <v>1.8552</v>
      </c>
      <c r="GR601">
        <v>0.126999</v>
      </c>
      <c r="GS601">
        <v>0</v>
      </c>
      <c r="GT601">
        <v>25.658200000000001</v>
      </c>
      <c r="GU601">
        <v>999.9</v>
      </c>
      <c r="GV601">
        <v>51</v>
      </c>
      <c r="GW601">
        <v>32.299999999999997</v>
      </c>
      <c r="GX601">
        <v>27.372199999999999</v>
      </c>
      <c r="GY601">
        <v>62.756999999999998</v>
      </c>
      <c r="GZ601">
        <v>24.114599999999999</v>
      </c>
      <c r="HA601">
        <v>1</v>
      </c>
      <c r="HB601">
        <v>-2.8531500000000001E-2</v>
      </c>
      <c r="HC601">
        <v>0.33954200000000001</v>
      </c>
      <c r="HD601">
        <v>20.1937</v>
      </c>
      <c r="HE601">
        <v>5.2294200000000002</v>
      </c>
      <c r="HF601">
        <v>11.968</v>
      </c>
      <c r="HG601">
        <v>4.9702000000000002</v>
      </c>
      <c r="HH601">
        <v>3.2894999999999999</v>
      </c>
      <c r="HI601">
        <v>9363.7999999999993</v>
      </c>
      <c r="HJ601">
        <v>9999</v>
      </c>
      <c r="HK601">
        <v>9999</v>
      </c>
      <c r="HL601">
        <v>297.39999999999998</v>
      </c>
      <c r="HM601">
        <v>4.9729099999999997</v>
      </c>
      <c r="HN601">
        <v>1.87757</v>
      </c>
      <c r="HO601">
        <v>1.8756600000000001</v>
      </c>
      <c r="HP601">
        <v>1.8785099999999999</v>
      </c>
      <c r="HQ601">
        <v>1.8751599999999999</v>
      </c>
      <c r="HR601">
        <v>1.87869</v>
      </c>
      <c r="HS601">
        <v>1.8758600000000001</v>
      </c>
      <c r="HT601">
        <v>1.8769800000000001</v>
      </c>
      <c r="HU601">
        <v>0</v>
      </c>
      <c r="HV601">
        <v>0</v>
      </c>
      <c r="HW601">
        <v>0</v>
      </c>
      <c r="HX601">
        <v>0</v>
      </c>
      <c r="HY601" t="s">
        <v>420</v>
      </c>
      <c r="HZ601" t="s">
        <v>421</v>
      </c>
      <c r="IA601" t="s">
        <v>422</v>
      </c>
      <c r="IB601" t="s">
        <v>422</v>
      </c>
      <c r="IC601" t="s">
        <v>422</v>
      </c>
      <c r="ID601" t="s">
        <v>422</v>
      </c>
      <c r="IE601">
        <v>0</v>
      </c>
      <c r="IF601">
        <v>100</v>
      </c>
      <c r="IG601">
        <v>100</v>
      </c>
      <c r="IH601">
        <v>3.141</v>
      </c>
      <c r="II601">
        <v>0.33889999999999998</v>
      </c>
      <c r="IJ601">
        <v>1.981763419366358</v>
      </c>
      <c r="IK601">
        <v>4.1594547590360449E-3</v>
      </c>
      <c r="IL601">
        <v>-1.867668404869411E-6</v>
      </c>
      <c r="IM601">
        <v>4.9096340421811042E-10</v>
      </c>
      <c r="IN601">
        <v>-2.3250521569731349E-2</v>
      </c>
      <c r="IO601">
        <v>5.6214120975847052E-3</v>
      </c>
      <c r="IP601">
        <v>3.6430730392419388E-4</v>
      </c>
      <c r="IQ601">
        <v>5.8048895600362112E-7</v>
      </c>
      <c r="IR601">
        <v>0</v>
      </c>
      <c r="IS601">
        <v>2100</v>
      </c>
      <c r="IT601">
        <v>1</v>
      </c>
      <c r="IU601">
        <v>26</v>
      </c>
      <c r="IV601">
        <v>63207.1</v>
      </c>
      <c r="IW601">
        <v>63206.9</v>
      </c>
      <c r="IX601">
        <v>0.83374000000000004</v>
      </c>
      <c r="IY601">
        <v>2.5720200000000002</v>
      </c>
      <c r="IZ601">
        <v>1.39893</v>
      </c>
      <c r="JA601">
        <v>2.33643</v>
      </c>
      <c r="JB601">
        <v>1.4489700000000001</v>
      </c>
      <c r="JC601">
        <v>2.35229</v>
      </c>
      <c r="JD601">
        <v>37.892099999999999</v>
      </c>
      <c r="JE601">
        <v>24.078700000000001</v>
      </c>
      <c r="JF601">
        <v>18</v>
      </c>
      <c r="JG601">
        <v>489.91699999999997</v>
      </c>
      <c r="JH601">
        <v>449.36200000000002</v>
      </c>
      <c r="JI601">
        <v>24.999700000000001</v>
      </c>
      <c r="JJ601">
        <v>26.6342</v>
      </c>
      <c r="JK601">
        <v>30</v>
      </c>
      <c r="JL601">
        <v>26.4681</v>
      </c>
      <c r="JM601">
        <v>26.547999999999998</v>
      </c>
      <c r="JN601">
        <v>16.585000000000001</v>
      </c>
      <c r="JO601">
        <v>21.919499999999999</v>
      </c>
      <c r="JP601">
        <v>45.583199999999998</v>
      </c>
      <c r="JQ601">
        <v>25</v>
      </c>
      <c r="JR601">
        <v>279.71499999999997</v>
      </c>
      <c r="JS601">
        <v>23.458200000000001</v>
      </c>
      <c r="JT601">
        <v>100.78</v>
      </c>
      <c r="JU601">
        <v>101.81399999999999</v>
      </c>
    </row>
    <row r="602" spans="1:281" x14ac:dyDescent="0.2">
      <c r="A602">
        <v>586</v>
      </c>
      <c r="B602">
        <v>1659031552.5</v>
      </c>
      <c r="C602">
        <v>7834</v>
      </c>
      <c r="D602" t="s">
        <v>1600</v>
      </c>
      <c r="E602" t="s">
        <v>1601</v>
      </c>
      <c r="F602">
        <v>5</v>
      </c>
      <c r="G602" t="s">
        <v>415</v>
      </c>
      <c r="H602" t="s">
        <v>1583</v>
      </c>
      <c r="I602">
        <v>1659031545</v>
      </c>
      <c r="J602">
        <f t="shared" si="450"/>
        <v>1.0531764327958949E-3</v>
      </c>
      <c r="K602">
        <f t="shared" si="451"/>
        <v>1.0531764327958948</v>
      </c>
      <c r="L602">
        <f t="shared" si="452"/>
        <v>3.2669402175344966</v>
      </c>
      <c r="M602">
        <f t="shared" si="453"/>
        <v>332.42459259259272</v>
      </c>
      <c r="N602">
        <f t="shared" si="454"/>
        <v>239.86666301354686</v>
      </c>
      <c r="O602">
        <f t="shared" si="455"/>
        <v>21.729846924334961</v>
      </c>
      <c r="P602">
        <f t="shared" si="456"/>
        <v>30.114795529187365</v>
      </c>
      <c r="Q602">
        <f t="shared" si="457"/>
        <v>6.234577288443359E-2</v>
      </c>
      <c r="R602">
        <f t="shared" si="458"/>
        <v>2.7592949134901503</v>
      </c>
      <c r="S602">
        <f t="shared" si="459"/>
        <v>6.1573627421793578E-2</v>
      </c>
      <c r="T602">
        <f t="shared" si="460"/>
        <v>3.8552094513273377E-2</v>
      </c>
      <c r="U602">
        <f t="shared" si="461"/>
        <v>321.51053846441033</v>
      </c>
      <c r="V602">
        <f t="shared" si="462"/>
        <v>28.734652825657047</v>
      </c>
      <c r="W602">
        <f t="shared" si="463"/>
        <v>27.744266666666661</v>
      </c>
      <c r="X602">
        <f t="shared" si="464"/>
        <v>3.7386313733717107</v>
      </c>
      <c r="Y602">
        <f t="shared" si="465"/>
        <v>62.519213628212469</v>
      </c>
      <c r="Z602">
        <f t="shared" si="466"/>
        <v>2.2402582040685322</v>
      </c>
      <c r="AA602">
        <f t="shared" si="467"/>
        <v>3.5833115518548229</v>
      </c>
      <c r="AB602">
        <f t="shared" si="468"/>
        <v>1.4983731693031785</v>
      </c>
      <c r="AC602">
        <f t="shared" si="469"/>
        <v>-46.445080686298965</v>
      </c>
      <c r="AD602">
        <f t="shared" si="470"/>
        <v>-107.77983001156855</v>
      </c>
      <c r="AE602">
        <f t="shared" si="471"/>
        <v>-8.4619984844935914</v>
      </c>
      <c r="AF602">
        <f t="shared" si="472"/>
        <v>158.82362928204924</v>
      </c>
      <c r="AG602">
        <f t="shared" si="473"/>
        <v>-15.029101042130232</v>
      </c>
      <c r="AH602">
        <f t="shared" si="474"/>
        <v>1.0571942902412343</v>
      </c>
      <c r="AI602">
        <f t="shared" si="475"/>
        <v>3.2669402175344966</v>
      </c>
      <c r="AJ602">
        <v>306.04816649309879</v>
      </c>
      <c r="AK602">
        <v>317.6568969696969</v>
      </c>
      <c r="AL602">
        <v>-3.320912674176161</v>
      </c>
      <c r="AM602">
        <v>64.880040109839669</v>
      </c>
      <c r="AN602">
        <f t="shared" si="476"/>
        <v>1.0531764327958948</v>
      </c>
      <c r="AO602">
        <v>23.497254790198319</v>
      </c>
      <c r="AP602">
        <v>24.729365034965049</v>
      </c>
      <c r="AQ602">
        <v>3.9158971671049123E-5</v>
      </c>
      <c r="AR602">
        <v>84.555667131457739</v>
      </c>
      <c r="AS602">
        <v>1</v>
      </c>
      <c r="AT602">
        <v>0</v>
      </c>
      <c r="AU602">
        <f t="shared" si="477"/>
        <v>1</v>
      </c>
      <c r="AV602">
        <f t="shared" si="478"/>
        <v>0</v>
      </c>
      <c r="AW602">
        <f t="shared" si="479"/>
        <v>47899.060384265387</v>
      </c>
      <c r="AX602" t="s">
        <v>416</v>
      </c>
      <c r="AY602" t="s">
        <v>416</v>
      </c>
      <c r="AZ602">
        <v>0</v>
      </c>
      <c r="BA602">
        <v>0</v>
      </c>
      <c r="BB602" t="e">
        <f t="shared" si="480"/>
        <v>#DIV/0!</v>
      </c>
      <c r="BC602">
        <v>0</v>
      </c>
      <c r="BD602" t="s">
        <v>416</v>
      </c>
      <c r="BE602" t="s">
        <v>416</v>
      </c>
      <c r="BF602">
        <v>0</v>
      </c>
      <c r="BG602">
        <v>0</v>
      </c>
      <c r="BH602" t="e">
        <f t="shared" si="481"/>
        <v>#DIV/0!</v>
      </c>
      <c r="BI602">
        <v>0.5</v>
      </c>
      <c r="BJ602">
        <f t="shared" si="482"/>
        <v>1681.2013774426994</v>
      </c>
      <c r="BK602">
        <f t="shared" si="483"/>
        <v>3.2669402175344966</v>
      </c>
      <c r="BL602" t="e">
        <f t="shared" si="484"/>
        <v>#DIV/0!</v>
      </c>
      <c r="BM602">
        <f t="shared" si="485"/>
        <v>1.9432176664665171E-3</v>
      </c>
      <c r="BN602" t="e">
        <f t="shared" si="486"/>
        <v>#DIV/0!</v>
      </c>
      <c r="BO602" t="e">
        <f t="shared" si="487"/>
        <v>#DIV/0!</v>
      </c>
      <c r="BP602" t="s">
        <v>416</v>
      </c>
      <c r="BQ602">
        <v>0</v>
      </c>
      <c r="BR602" t="e">
        <f t="shared" si="488"/>
        <v>#DIV/0!</v>
      </c>
      <c r="BS602" t="e">
        <f t="shared" si="489"/>
        <v>#DIV/0!</v>
      </c>
      <c r="BT602" t="e">
        <f t="shared" si="490"/>
        <v>#DIV/0!</v>
      </c>
      <c r="BU602" t="e">
        <f t="shared" si="491"/>
        <v>#DIV/0!</v>
      </c>
      <c r="BV602" t="e">
        <f t="shared" si="492"/>
        <v>#DIV/0!</v>
      </c>
      <c r="BW602" t="e">
        <f t="shared" si="493"/>
        <v>#DIV/0!</v>
      </c>
      <c r="BX602" t="e">
        <f t="shared" si="494"/>
        <v>#DIV/0!</v>
      </c>
      <c r="BY602" t="e">
        <f t="shared" si="495"/>
        <v>#DIV/0!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 t="shared" si="496"/>
        <v>2000.005555555555</v>
      </c>
      <c r="CS602">
        <f t="shared" si="497"/>
        <v>1681.2013774426994</v>
      </c>
      <c r="CT602">
        <f t="shared" si="498"/>
        <v>0.84059835372592284</v>
      </c>
      <c r="CU602">
        <f t="shared" si="499"/>
        <v>0.16075482269103106</v>
      </c>
      <c r="CV602">
        <v>6</v>
      </c>
      <c r="CW602">
        <v>0.5</v>
      </c>
      <c r="CX602" t="s">
        <v>417</v>
      </c>
      <c r="CY602">
        <v>2</v>
      </c>
      <c r="CZ602" t="b">
        <v>1</v>
      </c>
      <c r="DA602">
        <v>1659031545</v>
      </c>
      <c r="DB602">
        <v>332.42459259259272</v>
      </c>
      <c r="DC602">
        <v>314.81437037037028</v>
      </c>
      <c r="DD602">
        <v>24.729270370370369</v>
      </c>
      <c r="DE602">
        <v>23.492218518518509</v>
      </c>
      <c r="DF602">
        <v>329.25874074074068</v>
      </c>
      <c r="DG602">
        <v>24.39027037037037</v>
      </c>
      <c r="DH602">
        <v>500.08444444444439</v>
      </c>
      <c r="DI602">
        <v>90.491466666666653</v>
      </c>
      <c r="DJ602">
        <v>9.9892096296296307E-2</v>
      </c>
      <c r="DK602">
        <v>27.01974074074074</v>
      </c>
      <c r="DL602">
        <v>27.744266666666661</v>
      </c>
      <c r="DM602">
        <v>999.90000000000009</v>
      </c>
      <c r="DN602">
        <v>0</v>
      </c>
      <c r="DO602">
        <v>0</v>
      </c>
      <c r="DP602">
        <v>10011.525185185181</v>
      </c>
      <c r="DQ602">
        <v>0</v>
      </c>
      <c r="DR602">
        <v>18.836151851851849</v>
      </c>
      <c r="DS602">
        <v>17.610285185185191</v>
      </c>
      <c r="DT602">
        <v>340.85370370370367</v>
      </c>
      <c r="DU602">
        <v>322.38788888888888</v>
      </c>
      <c r="DV602">
        <v>1.237060740740741</v>
      </c>
      <c r="DW602">
        <v>314.81437037037028</v>
      </c>
      <c r="DX602">
        <v>23.492218518518509</v>
      </c>
      <c r="DY602">
        <v>2.2377877777777782</v>
      </c>
      <c r="DZ602">
        <v>2.125844814814815</v>
      </c>
      <c r="EA602">
        <v>19.23543333333334</v>
      </c>
      <c r="EB602">
        <v>18.41416666666667</v>
      </c>
      <c r="EC602">
        <v>2000.005555555555</v>
      </c>
      <c r="ED602">
        <v>0.98000577777777786</v>
      </c>
      <c r="EE602">
        <v>1.9994370370370371E-2</v>
      </c>
      <c r="EF602">
        <v>0</v>
      </c>
      <c r="EG602">
        <v>445.69011111111109</v>
      </c>
      <c r="EH602">
        <v>5.000560000000001</v>
      </c>
      <c r="EI602">
        <v>8853.3262962962945</v>
      </c>
      <c r="EJ602">
        <v>17294.951851851849</v>
      </c>
      <c r="EK602">
        <v>37.738259259259273</v>
      </c>
      <c r="EL602">
        <v>38.615666666666669</v>
      </c>
      <c r="EM602">
        <v>37.673444444444442</v>
      </c>
      <c r="EN602">
        <v>37.6987037037037</v>
      </c>
      <c r="EO602">
        <v>39.027518518518519</v>
      </c>
      <c r="EP602">
        <v>1955.1151851851851</v>
      </c>
      <c r="EQ602">
        <v>39.890370370370377</v>
      </c>
      <c r="ER602">
        <v>0</v>
      </c>
      <c r="ES602">
        <v>1659031553.4000001</v>
      </c>
      <c r="ET602">
        <v>0</v>
      </c>
      <c r="EU602">
        <v>445.70288461538468</v>
      </c>
      <c r="EV602">
        <v>-3.6871453128479779</v>
      </c>
      <c r="EW602">
        <v>-71.745982882161798</v>
      </c>
      <c r="EX602">
        <v>8853.6942307692298</v>
      </c>
      <c r="EY602">
        <v>15</v>
      </c>
      <c r="EZ602">
        <v>0</v>
      </c>
      <c r="FA602" t="s">
        <v>418</v>
      </c>
      <c r="FB602">
        <v>1655239120</v>
      </c>
      <c r="FC602">
        <v>1655239135</v>
      </c>
      <c r="FD602">
        <v>0</v>
      </c>
      <c r="FE602">
        <v>-7.4999999999999997E-2</v>
      </c>
      <c r="FF602">
        <v>-2.7E-2</v>
      </c>
      <c r="FG602">
        <v>1.986</v>
      </c>
      <c r="FH602">
        <v>0.13900000000000001</v>
      </c>
      <c r="FI602">
        <v>420</v>
      </c>
      <c r="FJ602">
        <v>22</v>
      </c>
      <c r="FK602">
        <v>0.12</v>
      </c>
      <c r="FL602">
        <v>0.02</v>
      </c>
      <c r="FM602">
        <v>17.18025853658537</v>
      </c>
      <c r="FN602">
        <v>6.9845832752613353</v>
      </c>
      <c r="FO602">
        <v>0.70503787442827937</v>
      </c>
      <c r="FP602">
        <v>0</v>
      </c>
      <c r="FQ602">
        <v>445.8927352941177</v>
      </c>
      <c r="FR602">
        <v>-3.6210389695551011</v>
      </c>
      <c r="FS602">
        <v>0.40538255779706428</v>
      </c>
      <c r="FT602">
        <v>0</v>
      </c>
      <c r="FU602">
        <v>1.2388921951219509</v>
      </c>
      <c r="FV602">
        <v>-4.3168850174215352E-2</v>
      </c>
      <c r="FW602">
        <v>7.843280956146453E-3</v>
      </c>
      <c r="FX602">
        <v>1</v>
      </c>
      <c r="FY602">
        <v>1</v>
      </c>
      <c r="FZ602">
        <v>3</v>
      </c>
      <c r="GA602" t="s">
        <v>419</v>
      </c>
      <c r="GB602">
        <v>2.9796299999999998</v>
      </c>
      <c r="GC602">
        <v>2.7284299999999999</v>
      </c>
      <c r="GD602">
        <v>6.7213599999999998E-2</v>
      </c>
      <c r="GE602">
        <v>6.4757099999999998E-2</v>
      </c>
      <c r="GF602">
        <v>0.109501</v>
      </c>
      <c r="GG602">
        <v>0.10655199999999999</v>
      </c>
      <c r="GH602">
        <v>27941.1</v>
      </c>
      <c r="GI602">
        <v>27614.799999999999</v>
      </c>
      <c r="GJ602">
        <v>30483.3</v>
      </c>
      <c r="GK602">
        <v>29773.200000000001</v>
      </c>
      <c r="GL602">
        <v>37451.300000000003</v>
      </c>
      <c r="GM602">
        <v>35018</v>
      </c>
      <c r="GN602">
        <v>46633.4</v>
      </c>
      <c r="GO602">
        <v>44280.800000000003</v>
      </c>
      <c r="GP602">
        <v>1.87388</v>
      </c>
      <c r="GQ602">
        <v>1.85537</v>
      </c>
      <c r="GR602">
        <v>0.12784799999999999</v>
      </c>
      <c r="GS602">
        <v>0</v>
      </c>
      <c r="GT602">
        <v>25.655999999999999</v>
      </c>
      <c r="GU602">
        <v>999.9</v>
      </c>
      <c r="GV602">
        <v>51</v>
      </c>
      <c r="GW602">
        <v>32.299999999999997</v>
      </c>
      <c r="GX602">
        <v>27.372699999999998</v>
      </c>
      <c r="GY602">
        <v>62.587000000000003</v>
      </c>
      <c r="GZ602">
        <v>24.743600000000001</v>
      </c>
      <c r="HA602">
        <v>1</v>
      </c>
      <c r="HB602">
        <v>-2.85925E-2</v>
      </c>
      <c r="HC602">
        <v>0.33883400000000002</v>
      </c>
      <c r="HD602">
        <v>20.1938</v>
      </c>
      <c r="HE602">
        <v>5.2297200000000004</v>
      </c>
      <c r="HF602">
        <v>11.968</v>
      </c>
      <c r="HG602">
        <v>4.9703499999999998</v>
      </c>
      <c r="HH602">
        <v>3.2895500000000002</v>
      </c>
      <c r="HI602">
        <v>9364</v>
      </c>
      <c r="HJ602">
        <v>9999</v>
      </c>
      <c r="HK602">
        <v>9999</v>
      </c>
      <c r="HL602">
        <v>297.39999999999998</v>
      </c>
      <c r="HM602">
        <v>4.9729099999999997</v>
      </c>
      <c r="HN602">
        <v>1.8775599999999999</v>
      </c>
      <c r="HO602">
        <v>1.87564</v>
      </c>
      <c r="HP602">
        <v>1.8785099999999999</v>
      </c>
      <c r="HQ602">
        <v>1.87517</v>
      </c>
      <c r="HR602">
        <v>1.87876</v>
      </c>
      <c r="HS602">
        <v>1.8758600000000001</v>
      </c>
      <c r="HT602">
        <v>1.8769800000000001</v>
      </c>
      <c r="HU602">
        <v>0</v>
      </c>
      <c r="HV602">
        <v>0</v>
      </c>
      <c r="HW602">
        <v>0</v>
      </c>
      <c r="HX602">
        <v>0</v>
      </c>
      <c r="HY602" t="s">
        <v>420</v>
      </c>
      <c r="HZ602" t="s">
        <v>421</v>
      </c>
      <c r="IA602" t="s">
        <v>422</v>
      </c>
      <c r="IB602" t="s">
        <v>422</v>
      </c>
      <c r="IC602" t="s">
        <v>422</v>
      </c>
      <c r="ID602" t="s">
        <v>422</v>
      </c>
      <c r="IE602">
        <v>0</v>
      </c>
      <c r="IF602">
        <v>100</v>
      </c>
      <c r="IG602">
        <v>100</v>
      </c>
      <c r="IH602">
        <v>3.0910000000000002</v>
      </c>
      <c r="II602">
        <v>0.33900000000000002</v>
      </c>
      <c r="IJ602">
        <v>1.981763419366358</v>
      </c>
      <c r="IK602">
        <v>4.1594547590360449E-3</v>
      </c>
      <c r="IL602">
        <v>-1.867668404869411E-6</v>
      </c>
      <c r="IM602">
        <v>4.9096340421811042E-10</v>
      </c>
      <c r="IN602">
        <v>-2.3250521569731349E-2</v>
      </c>
      <c r="IO602">
        <v>5.6214120975847052E-3</v>
      </c>
      <c r="IP602">
        <v>3.6430730392419388E-4</v>
      </c>
      <c r="IQ602">
        <v>5.8048895600362112E-7</v>
      </c>
      <c r="IR602">
        <v>0</v>
      </c>
      <c r="IS602">
        <v>2100</v>
      </c>
      <c r="IT602">
        <v>1</v>
      </c>
      <c r="IU602">
        <v>26</v>
      </c>
      <c r="IV602">
        <v>63207.199999999997</v>
      </c>
      <c r="IW602">
        <v>63207</v>
      </c>
      <c r="IX602">
        <v>0.79711900000000002</v>
      </c>
      <c r="IY602">
        <v>2.5500500000000001</v>
      </c>
      <c r="IZ602">
        <v>1.39893</v>
      </c>
      <c r="JA602">
        <v>2.33765</v>
      </c>
      <c r="JB602">
        <v>1.4489700000000001</v>
      </c>
      <c r="JC602">
        <v>2.4462899999999999</v>
      </c>
      <c r="JD602">
        <v>37.867899999999999</v>
      </c>
      <c r="JE602">
        <v>24.078700000000001</v>
      </c>
      <c r="JF602">
        <v>18</v>
      </c>
      <c r="JG602">
        <v>489.827</v>
      </c>
      <c r="JH602">
        <v>449.471</v>
      </c>
      <c r="JI602">
        <v>24.9998</v>
      </c>
      <c r="JJ602">
        <v>26.6327</v>
      </c>
      <c r="JK602">
        <v>30</v>
      </c>
      <c r="JL602">
        <v>26.466799999999999</v>
      </c>
      <c r="JM602">
        <v>26.547999999999998</v>
      </c>
      <c r="JN602">
        <v>15.8765</v>
      </c>
      <c r="JO602">
        <v>21.919499999999999</v>
      </c>
      <c r="JP602">
        <v>45.583199999999998</v>
      </c>
      <c r="JQ602">
        <v>25</v>
      </c>
      <c r="JR602">
        <v>266.26400000000001</v>
      </c>
      <c r="JS602">
        <v>23.458200000000001</v>
      </c>
      <c r="JT602">
        <v>100.77800000000001</v>
      </c>
      <c r="JU602">
        <v>101.81699999999999</v>
      </c>
    </row>
    <row r="603" spans="1:281" x14ac:dyDescent="0.2">
      <c r="A603">
        <v>587</v>
      </c>
      <c r="B603">
        <v>1659031557.5</v>
      </c>
      <c r="C603">
        <v>7839</v>
      </c>
      <c r="D603" t="s">
        <v>1602</v>
      </c>
      <c r="E603" t="s">
        <v>1603</v>
      </c>
      <c r="F603">
        <v>5</v>
      </c>
      <c r="G603" t="s">
        <v>415</v>
      </c>
      <c r="H603" t="s">
        <v>1583</v>
      </c>
      <c r="I603">
        <v>1659031549.7142861</v>
      </c>
      <c r="J603">
        <f t="shared" si="450"/>
        <v>1.0541173641001544E-3</v>
      </c>
      <c r="K603">
        <f t="shared" si="451"/>
        <v>1.0541173641001544</v>
      </c>
      <c r="L603">
        <f t="shared" si="452"/>
        <v>3.0871673441374243</v>
      </c>
      <c r="M603">
        <f t="shared" si="453"/>
        <v>317.17267857142861</v>
      </c>
      <c r="N603">
        <f t="shared" si="454"/>
        <v>229.73459365707572</v>
      </c>
      <c r="O603">
        <f t="shared" si="455"/>
        <v>20.811813360855066</v>
      </c>
      <c r="P603">
        <f t="shared" si="456"/>
        <v>28.732889046062663</v>
      </c>
      <c r="Q603">
        <f t="shared" si="457"/>
        <v>6.243040537104802E-2</v>
      </c>
      <c r="R603">
        <f t="shared" si="458"/>
        <v>2.7570648122895745</v>
      </c>
      <c r="S603">
        <f t="shared" si="459"/>
        <v>6.1655558331039591E-2</v>
      </c>
      <c r="T603">
        <f t="shared" si="460"/>
        <v>3.860353956228646E-2</v>
      </c>
      <c r="U603">
        <f t="shared" si="461"/>
        <v>321.50611703186195</v>
      </c>
      <c r="V603">
        <f t="shared" si="462"/>
        <v>28.734688225736011</v>
      </c>
      <c r="W603">
        <f t="shared" si="463"/>
        <v>27.74125714285714</v>
      </c>
      <c r="X603">
        <f t="shared" si="464"/>
        <v>3.7379742508811584</v>
      </c>
      <c r="Y603">
        <f t="shared" si="465"/>
        <v>62.52284525802667</v>
      </c>
      <c r="Z603">
        <f t="shared" si="466"/>
        <v>2.240261282947186</v>
      </c>
      <c r="AA603">
        <f t="shared" si="467"/>
        <v>3.5831083401624011</v>
      </c>
      <c r="AB603">
        <f t="shared" si="468"/>
        <v>1.4977129679339725</v>
      </c>
      <c r="AC603">
        <f t="shared" si="469"/>
        <v>-46.486575756816805</v>
      </c>
      <c r="AD603">
        <f t="shared" si="470"/>
        <v>-107.38893520502931</v>
      </c>
      <c r="AE603">
        <f t="shared" si="471"/>
        <v>-8.4379608345170798</v>
      </c>
      <c r="AF603">
        <f t="shared" si="472"/>
        <v>159.19264523549873</v>
      </c>
      <c r="AG603">
        <f t="shared" si="473"/>
        <v>-15.366968739267458</v>
      </c>
      <c r="AH603">
        <f t="shared" si="474"/>
        <v>1.0547896859831012</v>
      </c>
      <c r="AI603">
        <f t="shared" si="475"/>
        <v>3.0871673441374243</v>
      </c>
      <c r="AJ603">
        <v>288.87221343515841</v>
      </c>
      <c r="AK603">
        <v>300.88898181818172</v>
      </c>
      <c r="AL603">
        <v>-3.3607071887476709</v>
      </c>
      <c r="AM603">
        <v>64.880040109839669</v>
      </c>
      <c r="AN603">
        <f t="shared" si="476"/>
        <v>1.0541173641001544</v>
      </c>
      <c r="AO603">
        <v>23.503692042252609</v>
      </c>
      <c r="AP603">
        <v>24.736563636363659</v>
      </c>
      <c r="AQ603">
        <v>9.3885689627980914E-5</v>
      </c>
      <c r="AR603">
        <v>84.555667131457739</v>
      </c>
      <c r="AS603">
        <v>1</v>
      </c>
      <c r="AT603">
        <v>0</v>
      </c>
      <c r="AU603">
        <f t="shared" si="477"/>
        <v>1</v>
      </c>
      <c r="AV603">
        <f t="shared" si="478"/>
        <v>0</v>
      </c>
      <c r="AW603">
        <f t="shared" si="479"/>
        <v>47838.64029366945</v>
      </c>
      <c r="AX603" t="s">
        <v>416</v>
      </c>
      <c r="AY603" t="s">
        <v>416</v>
      </c>
      <c r="AZ603">
        <v>0</v>
      </c>
      <c r="BA603">
        <v>0</v>
      </c>
      <c r="BB603" t="e">
        <f t="shared" si="480"/>
        <v>#DIV/0!</v>
      </c>
      <c r="BC603">
        <v>0</v>
      </c>
      <c r="BD603" t="s">
        <v>416</v>
      </c>
      <c r="BE603" t="s">
        <v>416</v>
      </c>
      <c r="BF603">
        <v>0</v>
      </c>
      <c r="BG603">
        <v>0</v>
      </c>
      <c r="BH603" t="e">
        <f t="shared" si="481"/>
        <v>#DIV/0!</v>
      </c>
      <c r="BI603">
        <v>0.5</v>
      </c>
      <c r="BJ603">
        <f t="shared" si="482"/>
        <v>1681.178110379203</v>
      </c>
      <c r="BK603">
        <f t="shared" si="483"/>
        <v>3.0871673441374243</v>
      </c>
      <c r="BL603" t="e">
        <f t="shared" si="484"/>
        <v>#DIV/0!</v>
      </c>
      <c r="BM603">
        <f t="shared" si="485"/>
        <v>1.836311884551655E-3</v>
      </c>
      <c r="BN603" t="e">
        <f t="shared" si="486"/>
        <v>#DIV/0!</v>
      </c>
      <c r="BO603" t="e">
        <f t="shared" si="487"/>
        <v>#DIV/0!</v>
      </c>
      <c r="BP603" t="s">
        <v>416</v>
      </c>
      <c r="BQ603">
        <v>0</v>
      </c>
      <c r="BR603" t="e">
        <f t="shared" si="488"/>
        <v>#DIV/0!</v>
      </c>
      <c r="BS603" t="e">
        <f t="shared" si="489"/>
        <v>#DIV/0!</v>
      </c>
      <c r="BT603" t="e">
        <f t="shared" si="490"/>
        <v>#DIV/0!</v>
      </c>
      <c r="BU603" t="e">
        <f t="shared" si="491"/>
        <v>#DIV/0!</v>
      </c>
      <c r="BV603" t="e">
        <f t="shared" si="492"/>
        <v>#DIV/0!</v>
      </c>
      <c r="BW603" t="e">
        <f t="shared" si="493"/>
        <v>#DIV/0!</v>
      </c>
      <c r="BX603" t="e">
        <f t="shared" si="494"/>
        <v>#DIV/0!</v>
      </c>
      <c r="BY603" t="e">
        <f t="shared" si="495"/>
        <v>#DIV/0!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 t="shared" si="496"/>
        <v>1999.9778571428569</v>
      </c>
      <c r="CS603">
        <f t="shared" si="497"/>
        <v>1681.178110379203</v>
      </c>
      <c r="CT603">
        <f t="shared" si="498"/>
        <v>0.84059836181432168</v>
      </c>
      <c r="CU603">
        <f t="shared" si="499"/>
        <v>0.16075483830164075</v>
      </c>
      <c r="CV603">
        <v>6</v>
      </c>
      <c r="CW603">
        <v>0.5</v>
      </c>
      <c r="CX603" t="s">
        <v>417</v>
      </c>
      <c r="CY603">
        <v>2</v>
      </c>
      <c r="CZ603" t="b">
        <v>1</v>
      </c>
      <c r="DA603">
        <v>1659031549.7142861</v>
      </c>
      <c r="DB603">
        <v>317.17267857142861</v>
      </c>
      <c r="DC603">
        <v>299.13675000000001</v>
      </c>
      <c r="DD603">
        <v>24.729489285714291</v>
      </c>
      <c r="DE603">
        <v>23.495246428571431</v>
      </c>
      <c r="DF603">
        <v>314.05407142857138</v>
      </c>
      <c r="DG603">
        <v>24.390482142857142</v>
      </c>
      <c r="DH603">
        <v>500.08242857142858</v>
      </c>
      <c r="DI603">
        <v>90.490685714285704</v>
      </c>
      <c r="DJ603">
        <v>9.9995600000000004E-2</v>
      </c>
      <c r="DK603">
        <v>27.018775000000009</v>
      </c>
      <c r="DL603">
        <v>27.74125714285714</v>
      </c>
      <c r="DM603">
        <v>999.9000000000002</v>
      </c>
      <c r="DN603">
        <v>0</v>
      </c>
      <c r="DO603">
        <v>0</v>
      </c>
      <c r="DP603">
        <v>9998.4135714285694</v>
      </c>
      <c r="DQ603">
        <v>0</v>
      </c>
      <c r="DR603">
        <v>18.819825000000002</v>
      </c>
      <c r="DS603">
        <v>18.03601071428572</v>
      </c>
      <c r="DT603">
        <v>325.21507142857138</v>
      </c>
      <c r="DU603">
        <v>306.33399999999989</v>
      </c>
      <c r="DV603">
        <v>1.234249642857143</v>
      </c>
      <c r="DW603">
        <v>299.13675000000001</v>
      </c>
      <c r="DX603">
        <v>23.495246428571431</v>
      </c>
      <c r="DY603">
        <v>2.2377882142857142</v>
      </c>
      <c r="DZ603">
        <v>2.1261010714285709</v>
      </c>
      <c r="EA603">
        <v>19.235439285714278</v>
      </c>
      <c r="EB603">
        <v>18.416089285714289</v>
      </c>
      <c r="EC603">
        <v>1999.9778571428569</v>
      </c>
      <c r="ED603">
        <v>0.98000564285714287</v>
      </c>
      <c r="EE603">
        <v>1.999451428571428E-2</v>
      </c>
      <c r="EF603">
        <v>0</v>
      </c>
      <c r="EG603">
        <v>445.38600000000002</v>
      </c>
      <c r="EH603">
        <v>5.000560000000001</v>
      </c>
      <c r="EI603">
        <v>8848.0360714285707</v>
      </c>
      <c r="EJ603">
        <v>17294.71428571429</v>
      </c>
      <c r="EK603">
        <v>37.734285714285711</v>
      </c>
      <c r="EL603">
        <v>38.6205</v>
      </c>
      <c r="EM603">
        <v>37.682821428571422</v>
      </c>
      <c r="EN603">
        <v>37.713999999999999</v>
      </c>
      <c r="EO603">
        <v>39.037642857142849</v>
      </c>
      <c r="EP603">
        <v>1955.0875000000001</v>
      </c>
      <c r="EQ603">
        <v>39.890357142857162</v>
      </c>
      <c r="ER603">
        <v>0</v>
      </c>
      <c r="ES603">
        <v>1659031558.8</v>
      </c>
      <c r="ET603">
        <v>0</v>
      </c>
      <c r="EU603">
        <v>445.33748000000003</v>
      </c>
      <c r="EV603">
        <v>-3.7633846288503121</v>
      </c>
      <c r="EW603">
        <v>-61.573846238608738</v>
      </c>
      <c r="EX603">
        <v>8847.3339999999989</v>
      </c>
      <c r="EY603">
        <v>15</v>
      </c>
      <c r="EZ603">
        <v>0</v>
      </c>
      <c r="FA603" t="s">
        <v>418</v>
      </c>
      <c r="FB603">
        <v>1655239120</v>
      </c>
      <c r="FC603">
        <v>1655239135</v>
      </c>
      <c r="FD603">
        <v>0</v>
      </c>
      <c r="FE603">
        <v>-7.4999999999999997E-2</v>
      </c>
      <c r="FF603">
        <v>-2.7E-2</v>
      </c>
      <c r="FG603">
        <v>1.986</v>
      </c>
      <c r="FH603">
        <v>0.13900000000000001</v>
      </c>
      <c r="FI603">
        <v>420</v>
      </c>
      <c r="FJ603">
        <v>22</v>
      </c>
      <c r="FK603">
        <v>0.12</v>
      </c>
      <c r="FL603">
        <v>0.02</v>
      </c>
      <c r="FM603">
        <v>17.819717499999999</v>
      </c>
      <c r="FN603">
        <v>5.455556848029973</v>
      </c>
      <c r="FO603">
        <v>0.52618318097764205</v>
      </c>
      <c r="FP603">
        <v>0</v>
      </c>
      <c r="FQ603">
        <v>445.54779411764707</v>
      </c>
      <c r="FR603">
        <v>-3.7842169690922312</v>
      </c>
      <c r="FS603">
        <v>0.41125473567177262</v>
      </c>
      <c r="FT603">
        <v>0</v>
      </c>
      <c r="FU603">
        <v>1.2354495000000001</v>
      </c>
      <c r="FV603">
        <v>-5.0371632270170281E-2</v>
      </c>
      <c r="FW603">
        <v>7.6509979577830279E-3</v>
      </c>
      <c r="FX603">
        <v>1</v>
      </c>
      <c r="FY603">
        <v>1</v>
      </c>
      <c r="FZ603">
        <v>3</v>
      </c>
      <c r="GA603" t="s">
        <v>419</v>
      </c>
      <c r="GB603">
        <v>2.9796299999999998</v>
      </c>
      <c r="GC603">
        <v>2.7282999999999999</v>
      </c>
      <c r="GD603">
        <v>6.4271400000000006E-2</v>
      </c>
      <c r="GE603">
        <v>6.1677599999999999E-2</v>
      </c>
      <c r="GF603">
        <v>0.10952000000000001</v>
      </c>
      <c r="GG603">
        <v>0.10652499999999999</v>
      </c>
      <c r="GH603">
        <v>28029.200000000001</v>
      </c>
      <c r="GI603">
        <v>27705.7</v>
      </c>
      <c r="GJ603">
        <v>30483.3</v>
      </c>
      <c r="GK603">
        <v>29773.1</v>
      </c>
      <c r="GL603">
        <v>37450.5</v>
      </c>
      <c r="GM603">
        <v>35018.800000000003</v>
      </c>
      <c r="GN603">
        <v>46633.8</v>
      </c>
      <c r="GO603">
        <v>44280.7</v>
      </c>
      <c r="GP603">
        <v>1.87388</v>
      </c>
      <c r="GQ603">
        <v>1.8552200000000001</v>
      </c>
      <c r="GR603">
        <v>0.12725600000000001</v>
      </c>
      <c r="GS603">
        <v>0</v>
      </c>
      <c r="GT603">
        <v>25.653400000000001</v>
      </c>
      <c r="GU603">
        <v>999.9</v>
      </c>
      <c r="GV603">
        <v>51</v>
      </c>
      <c r="GW603">
        <v>32.299999999999997</v>
      </c>
      <c r="GX603">
        <v>27.373200000000001</v>
      </c>
      <c r="GY603">
        <v>62.807000000000002</v>
      </c>
      <c r="GZ603">
        <v>24.2989</v>
      </c>
      <c r="HA603">
        <v>1</v>
      </c>
      <c r="HB603">
        <v>-2.8663600000000001E-2</v>
      </c>
      <c r="HC603">
        <v>0.34002199999999999</v>
      </c>
      <c r="HD603">
        <v>20.1935</v>
      </c>
      <c r="HE603">
        <v>5.2297200000000004</v>
      </c>
      <c r="HF603">
        <v>11.968</v>
      </c>
      <c r="HG603">
        <v>4.9703999999999997</v>
      </c>
      <c r="HH603">
        <v>3.28965</v>
      </c>
      <c r="HI603">
        <v>9364</v>
      </c>
      <c r="HJ603">
        <v>9999</v>
      </c>
      <c r="HK603">
        <v>9999</v>
      </c>
      <c r="HL603">
        <v>297.39999999999998</v>
      </c>
      <c r="HM603">
        <v>4.9729099999999997</v>
      </c>
      <c r="HN603">
        <v>1.87758</v>
      </c>
      <c r="HO603">
        <v>1.87565</v>
      </c>
      <c r="HP603">
        <v>1.8785099999999999</v>
      </c>
      <c r="HQ603">
        <v>1.8751599999999999</v>
      </c>
      <c r="HR603">
        <v>1.8787499999999999</v>
      </c>
      <c r="HS603">
        <v>1.87584</v>
      </c>
      <c r="HT603">
        <v>1.8769800000000001</v>
      </c>
      <c r="HU603">
        <v>0</v>
      </c>
      <c r="HV603">
        <v>0</v>
      </c>
      <c r="HW603">
        <v>0</v>
      </c>
      <c r="HX603">
        <v>0</v>
      </c>
      <c r="HY603" t="s">
        <v>420</v>
      </c>
      <c r="HZ603" t="s">
        <v>421</v>
      </c>
      <c r="IA603" t="s">
        <v>422</v>
      </c>
      <c r="IB603" t="s">
        <v>422</v>
      </c>
      <c r="IC603" t="s">
        <v>422</v>
      </c>
      <c r="ID603" t="s">
        <v>422</v>
      </c>
      <c r="IE603">
        <v>0</v>
      </c>
      <c r="IF603">
        <v>100</v>
      </c>
      <c r="IG603">
        <v>100</v>
      </c>
      <c r="IH603">
        <v>3.0390000000000001</v>
      </c>
      <c r="II603">
        <v>0.33910000000000001</v>
      </c>
      <c r="IJ603">
        <v>1.981763419366358</v>
      </c>
      <c r="IK603">
        <v>4.1594547590360449E-3</v>
      </c>
      <c r="IL603">
        <v>-1.867668404869411E-6</v>
      </c>
      <c r="IM603">
        <v>4.9096340421811042E-10</v>
      </c>
      <c r="IN603">
        <v>-2.3250521569731349E-2</v>
      </c>
      <c r="IO603">
        <v>5.6214120975847052E-3</v>
      </c>
      <c r="IP603">
        <v>3.6430730392419388E-4</v>
      </c>
      <c r="IQ603">
        <v>5.8048895600362112E-7</v>
      </c>
      <c r="IR603">
        <v>0</v>
      </c>
      <c r="IS603">
        <v>2100</v>
      </c>
      <c r="IT603">
        <v>1</v>
      </c>
      <c r="IU603">
        <v>26</v>
      </c>
      <c r="IV603">
        <v>63207.3</v>
      </c>
      <c r="IW603">
        <v>63207</v>
      </c>
      <c r="IX603">
        <v>0.76171900000000003</v>
      </c>
      <c r="IY603">
        <v>2.5610400000000002</v>
      </c>
      <c r="IZ603">
        <v>1.39893</v>
      </c>
      <c r="JA603">
        <v>2.33643</v>
      </c>
      <c r="JB603">
        <v>1.4489700000000001</v>
      </c>
      <c r="JC603">
        <v>2.4475099999999999</v>
      </c>
      <c r="JD603">
        <v>37.892099999999999</v>
      </c>
      <c r="JE603">
        <v>24.087499999999999</v>
      </c>
      <c r="JF603">
        <v>18</v>
      </c>
      <c r="JG603">
        <v>489.81900000000002</v>
      </c>
      <c r="JH603">
        <v>449.36399999999998</v>
      </c>
      <c r="JI603">
        <v>25.0001</v>
      </c>
      <c r="JJ603">
        <v>26.631399999999999</v>
      </c>
      <c r="JK603">
        <v>29.9999</v>
      </c>
      <c r="JL603">
        <v>26.465900000000001</v>
      </c>
      <c r="JM603">
        <v>26.546299999999999</v>
      </c>
      <c r="JN603">
        <v>15.178699999999999</v>
      </c>
      <c r="JO603">
        <v>21.919499999999999</v>
      </c>
      <c r="JP603">
        <v>45.583199999999998</v>
      </c>
      <c r="JQ603">
        <v>25</v>
      </c>
      <c r="JR603">
        <v>252.85599999999999</v>
      </c>
      <c r="JS603">
        <v>23.458200000000001</v>
      </c>
      <c r="JT603">
        <v>100.77800000000001</v>
      </c>
      <c r="JU603">
        <v>101.816</v>
      </c>
    </row>
    <row r="604" spans="1:281" x14ac:dyDescent="0.2">
      <c r="A604">
        <v>588</v>
      </c>
      <c r="B604">
        <v>1659031562.5</v>
      </c>
      <c r="C604">
        <v>7844</v>
      </c>
      <c r="D604" t="s">
        <v>1604</v>
      </c>
      <c r="E604" t="s">
        <v>1605</v>
      </c>
      <c r="F604">
        <v>5</v>
      </c>
      <c r="G604" t="s">
        <v>415</v>
      </c>
      <c r="H604" t="s">
        <v>1583</v>
      </c>
      <c r="I604">
        <v>1659031555</v>
      </c>
      <c r="J604">
        <f t="shared" si="450"/>
        <v>1.0590959339313471E-3</v>
      </c>
      <c r="K604">
        <f t="shared" si="451"/>
        <v>1.059095933931347</v>
      </c>
      <c r="L604">
        <f t="shared" si="452"/>
        <v>2.810762235482787</v>
      </c>
      <c r="M604">
        <f t="shared" si="453"/>
        <v>299.97755555555563</v>
      </c>
      <c r="N604">
        <f t="shared" si="454"/>
        <v>220.42710125715303</v>
      </c>
      <c r="O604">
        <f t="shared" si="455"/>
        <v>19.968467872318207</v>
      </c>
      <c r="P604">
        <f t="shared" si="456"/>
        <v>27.174935143476514</v>
      </c>
      <c r="Q604">
        <f t="shared" si="457"/>
        <v>6.2747384282296995E-2</v>
      </c>
      <c r="R604">
        <f t="shared" si="458"/>
        <v>2.7559780596146481</v>
      </c>
      <c r="S604">
        <f t="shared" si="459"/>
        <v>6.1964397699594428E-2</v>
      </c>
      <c r="T604">
        <f t="shared" si="460"/>
        <v>3.8797282689552175E-2</v>
      </c>
      <c r="U604">
        <f t="shared" si="461"/>
        <v>321.50649746440837</v>
      </c>
      <c r="V604">
        <f t="shared" si="462"/>
        <v>28.733573193380245</v>
      </c>
      <c r="W604">
        <f t="shared" si="463"/>
        <v>27.740285185185179</v>
      </c>
      <c r="X604">
        <f t="shared" si="464"/>
        <v>3.7377620477262465</v>
      </c>
      <c r="Y604">
        <f t="shared" si="465"/>
        <v>62.530579489514949</v>
      </c>
      <c r="Z604">
        <f t="shared" si="466"/>
        <v>2.2404890690915633</v>
      </c>
      <c r="AA604">
        <f t="shared" si="467"/>
        <v>3.5830294351697889</v>
      </c>
      <c r="AB604">
        <f t="shared" si="468"/>
        <v>1.4972729786346832</v>
      </c>
      <c r="AC604">
        <f t="shared" si="469"/>
        <v>-46.706130686372404</v>
      </c>
      <c r="AD604">
        <f t="shared" si="470"/>
        <v>-107.25790954787553</v>
      </c>
      <c r="AE604">
        <f t="shared" si="471"/>
        <v>-8.4309321608923895</v>
      </c>
      <c r="AF604">
        <f t="shared" si="472"/>
        <v>159.11152506926808</v>
      </c>
      <c r="AG604">
        <f t="shared" si="473"/>
        <v>-15.659645368943865</v>
      </c>
      <c r="AH604">
        <f t="shared" si="474"/>
        <v>1.0536448806167205</v>
      </c>
      <c r="AI604">
        <f t="shared" si="475"/>
        <v>2.810762235482787</v>
      </c>
      <c r="AJ604">
        <v>271.94068545606967</v>
      </c>
      <c r="AK604">
        <v>284.17734545454528</v>
      </c>
      <c r="AL604">
        <v>-3.335320405452479</v>
      </c>
      <c r="AM604">
        <v>64.880040109839669</v>
      </c>
      <c r="AN604">
        <f t="shared" si="476"/>
        <v>1.059095933931347</v>
      </c>
      <c r="AO604">
        <v>23.49662048597207</v>
      </c>
      <c r="AP604">
        <v>24.735764335664349</v>
      </c>
      <c r="AQ604">
        <v>1.8788023345359009E-5</v>
      </c>
      <c r="AR604">
        <v>84.555667131457739</v>
      </c>
      <c r="AS604">
        <v>1</v>
      </c>
      <c r="AT604">
        <v>0</v>
      </c>
      <c r="AU604">
        <f t="shared" si="477"/>
        <v>1</v>
      </c>
      <c r="AV604">
        <f t="shared" si="478"/>
        <v>0</v>
      </c>
      <c r="AW604">
        <f t="shared" si="479"/>
        <v>47809.179422942107</v>
      </c>
      <c r="AX604" t="s">
        <v>416</v>
      </c>
      <c r="AY604" t="s">
        <v>416</v>
      </c>
      <c r="AZ604">
        <v>0</v>
      </c>
      <c r="BA604">
        <v>0</v>
      </c>
      <c r="BB604" t="e">
        <f t="shared" si="480"/>
        <v>#DIV/0!</v>
      </c>
      <c r="BC604">
        <v>0</v>
      </c>
      <c r="BD604" t="s">
        <v>416</v>
      </c>
      <c r="BE604" t="s">
        <v>416</v>
      </c>
      <c r="BF604">
        <v>0</v>
      </c>
      <c r="BG604">
        <v>0</v>
      </c>
      <c r="BH604" t="e">
        <f t="shared" si="481"/>
        <v>#DIV/0!</v>
      </c>
      <c r="BI604">
        <v>0.5</v>
      </c>
      <c r="BJ604">
        <f t="shared" si="482"/>
        <v>1681.1802107760325</v>
      </c>
      <c r="BK604">
        <f t="shared" si="483"/>
        <v>2.810762235482787</v>
      </c>
      <c r="BL604" t="e">
        <f t="shared" si="484"/>
        <v>#DIV/0!</v>
      </c>
      <c r="BM604">
        <f t="shared" si="485"/>
        <v>1.6718982399782946E-3</v>
      </c>
      <c r="BN604" t="e">
        <f t="shared" si="486"/>
        <v>#DIV/0!</v>
      </c>
      <c r="BO604" t="e">
        <f t="shared" si="487"/>
        <v>#DIV/0!</v>
      </c>
      <c r="BP604" t="s">
        <v>416</v>
      </c>
      <c r="BQ604">
        <v>0</v>
      </c>
      <c r="BR604" t="e">
        <f t="shared" si="488"/>
        <v>#DIV/0!</v>
      </c>
      <c r="BS604" t="e">
        <f t="shared" si="489"/>
        <v>#DIV/0!</v>
      </c>
      <c r="BT604" t="e">
        <f t="shared" si="490"/>
        <v>#DIV/0!</v>
      </c>
      <c r="BU604" t="e">
        <f t="shared" si="491"/>
        <v>#DIV/0!</v>
      </c>
      <c r="BV604" t="e">
        <f t="shared" si="492"/>
        <v>#DIV/0!</v>
      </c>
      <c r="BW604" t="e">
        <f t="shared" si="493"/>
        <v>#DIV/0!</v>
      </c>
      <c r="BX604" t="e">
        <f t="shared" si="494"/>
        <v>#DIV/0!</v>
      </c>
      <c r="BY604" t="e">
        <f t="shared" si="495"/>
        <v>#DIV/0!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 t="shared" si="496"/>
        <v>1999.980370370371</v>
      </c>
      <c r="CS604">
        <f t="shared" si="497"/>
        <v>1681.1802107760325</v>
      </c>
      <c r="CT604">
        <f t="shared" si="498"/>
        <v>0.8405983557052108</v>
      </c>
      <c r="CU604">
        <f t="shared" si="499"/>
        <v>0.16075482651105694</v>
      </c>
      <c r="CV604">
        <v>6</v>
      </c>
      <c r="CW604">
        <v>0.5</v>
      </c>
      <c r="CX604" t="s">
        <v>417</v>
      </c>
      <c r="CY604">
        <v>2</v>
      </c>
      <c r="CZ604" t="b">
        <v>1</v>
      </c>
      <c r="DA604">
        <v>1659031555</v>
      </c>
      <c r="DB604">
        <v>299.97755555555563</v>
      </c>
      <c r="DC604">
        <v>281.56851851851849</v>
      </c>
      <c r="DD604">
        <v>24.732218518518518</v>
      </c>
      <c r="DE604">
        <v>23.499333333333329</v>
      </c>
      <c r="DF604">
        <v>296.91296296296298</v>
      </c>
      <c r="DG604">
        <v>24.393151851851851</v>
      </c>
      <c r="DH604">
        <v>500.0883703703704</v>
      </c>
      <c r="DI604">
        <v>90.489814814814807</v>
      </c>
      <c r="DJ604">
        <v>0.10007979629629631</v>
      </c>
      <c r="DK604">
        <v>27.0184</v>
      </c>
      <c r="DL604">
        <v>27.740285185185179</v>
      </c>
      <c r="DM604">
        <v>999.90000000000009</v>
      </c>
      <c r="DN604">
        <v>0</v>
      </c>
      <c r="DO604">
        <v>0</v>
      </c>
      <c r="DP604">
        <v>9992.0818518518518</v>
      </c>
      <c r="DQ604">
        <v>0</v>
      </c>
      <c r="DR604">
        <v>18.826085185185189</v>
      </c>
      <c r="DS604">
        <v>18.409007407407401</v>
      </c>
      <c r="DT604">
        <v>307.58474074074081</v>
      </c>
      <c r="DU604">
        <v>288.34455555555547</v>
      </c>
      <c r="DV604">
        <v>1.2328918518518519</v>
      </c>
      <c r="DW604">
        <v>281.56851851851849</v>
      </c>
      <c r="DX604">
        <v>23.499333333333329</v>
      </c>
      <c r="DY604">
        <v>2.238014444444445</v>
      </c>
      <c r="DZ604">
        <v>2.126450370370371</v>
      </c>
      <c r="EA604">
        <v>19.237059259259262</v>
      </c>
      <c r="EB604">
        <v>18.41870740740741</v>
      </c>
      <c r="EC604">
        <v>1999.980370370371</v>
      </c>
      <c r="ED604">
        <v>0.98000577777777753</v>
      </c>
      <c r="EE604">
        <v>1.9994370370370371E-2</v>
      </c>
      <c r="EF604">
        <v>0</v>
      </c>
      <c r="EG604">
        <v>445.09181481481488</v>
      </c>
      <c r="EH604">
        <v>5.000560000000001</v>
      </c>
      <c r="EI604">
        <v>8843.438888888888</v>
      </c>
      <c r="EJ604">
        <v>17294.737037037041</v>
      </c>
      <c r="EK604">
        <v>37.735962962962972</v>
      </c>
      <c r="EL604">
        <v>38.625</v>
      </c>
      <c r="EM604">
        <v>37.666444444444437</v>
      </c>
      <c r="EN604">
        <v>37.717444444444453</v>
      </c>
      <c r="EO604">
        <v>39.020629629629632</v>
      </c>
      <c r="EP604">
        <v>1955.09037037037</v>
      </c>
      <c r="EQ604">
        <v>39.890000000000008</v>
      </c>
      <c r="ER604">
        <v>0</v>
      </c>
      <c r="ES604">
        <v>1659031563.5999999</v>
      </c>
      <c r="ET604">
        <v>0</v>
      </c>
      <c r="EU604">
        <v>445.09872000000001</v>
      </c>
      <c r="EV604">
        <v>-2.7843077141579529</v>
      </c>
      <c r="EW604">
        <v>-37.382307760401432</v>
      </c>
      <c r="EX604">
        <v>8843.4571999999989</v>
      </c>
      <c r="EY604">
        <v>15</v>
      </c>
      <c r="EZ604">
        <v>0</v>
      </c>
      <c r="FA604" t="s">
        <v>418</v>
      </c>
      <c r="FB604">
        <v>1655239120</v>
      </c>
      <c r="FC604">
        <v>1655239135</v>
      </c>
      <c r="FD604">
        <v>0</v>
      </c>
      <c r="FE604">
        <v>-7.4999999999999997E-2</v>
      </c>
      <c r="FF604">
        <v>-2.7E-2</v>
      </c>
      <c r="FG604">
        <v>1.986</v>
      </c>
      <c r="FH604">
        <v>0.13900000000000001</v>
      </c>
      <c r="FI604">
        <v>420</v>
      </c>
      <c r="FJ604">
        <v>22</v>
      </c>
      <c r="FK604">
        <v>0.12</v>
      </c>
      <c r="FL604">
        <v>0.02</v>
      </c>
      <c r="FM604">
        <v>18.130732500000001</v>
      </c>
      <c r="FN604">
        <v>4.7972341463414221</v>
      </c>
      <c r="FO604">
        <v>0.47170192727372862</v>
      </c>
      <c r="FP604">
        <v>0</v>
      </c>
      <c r="FQ604">
        <v>445.32744117647059</v>
      </c>
      <c r="FR604">
        <v>-3.7111229986210512</v>
      </c>
      <c r="FS604">
        <v>0.40179320047950079</v>
      </c>
      <c r="FT604">
        <v>0</v>
      </c>
      <c r="FU604">
        <v>1.23568375</v>
      </c>
      <c r="FV604">
        <v>-2.1507129455911819E-2</v>
      </c>
      <c r="FW604">
        <v>7.7497153778380862E-3</v>
      </c>
      <c r="FX604">
        <v>1</v>
      </c>
      <c r="FY604">
        <v>1</v>
      </c>
      <c r="FZ604">
        <v>3</v>
      </c>
      <c r="GA604" t="s">
        <v>419</v>
      </c>
      <c r="GB604">
        <v>2.9797899999999999</v>
      </c>
      <c r="GC604">
        <v>2.7282999999999999</v>
      </c>
      <c r="GD604">
        <v>6.1289200000000002E-2</v>
      </c>
      <c r="GE604">
        <v>5.8654600000000001E-2</v>
      </c>
      <c r="GF604">
        <v>0.10952199999999999</v>
      </c>
      <c r="GG604">
        <v>0.106507</v>
      </c>
      <c r="GH604">
        <v>28118.799999999999</v>
      </c>
      <c r="GI604">
        <v>27795.3</v>
      </c>
      <c r="GJ604">
        <v>30483.5</v>
      </c>
      <c r="GK604">
        <v>29773.5</v>
      </c>
      <c r="GL604">
        <v>37450.400000000001</v>
      </c>
      <c r="GM604">
        <v>35019.800000000003</v>
      </c>
      <c r="GN604">
        <v>46634</v>
      </c>
      <c r="GO604">
        <v>44281.3</v>
      </c>
      <c r="GP604">
        <v>1.8738300000000001</v>
      </c>
      <c r="GQ604">
        <v>1.8553200000000001</v>
      </c>
      <c r="GR604">
        <v>0.12771399999999999</v>
      </c>
      <c r="GS604">
        <v>0</v>
      </c>
      <c r="GT604">
        <v>25.651199999999999</v>
      </c>
      <c r="GU604">
        <v>999.9</v>
      </c>
      <c r="GV604">
        <v>51.1</v>
      </c>
      <c r="GW604">
        <v>32.299999999999997</v>
      </c>
      <c r="GX604">
        <v>27.428100000000001</v>
      </c>
      <c r="GY604">
        <v>62.576999999999998</v>
      </c>
      <c r="GZ604">
        <v>24.5152</v>
      </c>
      <c r="HA604">
        <v>1</v>
      </c>
      <c r="HB604">
        <v>-2.88542E-2</v>
      </c>
      <c r="HC604">
        <v>0.34036</v>
      </c>
      <c r="HD604">
        <v>20.1936</v>
      </c>
      <c r="HE604">
        <v>5.2286700000000002</v>
      </c>
      <c r="HF604">
        <v>11.968</v>
      </c>
      <c r="HG604">
        <v>4.9700499999999996</v>
      </c>
      <c r="HH604">
        <v>3.28945</v>
      </c>
      <c r="HI604">
        <v>9364</v>
      </c>
      <c r="HJ604">
        <v>9999</v>
      </c>
      <c r="HK604">
        <v>9999</v>
      </c>
      <c r="HL604">
        <v>297.39999999999998</v>
      </c>
      <c r="HM604">
        <v>4.9729099999999997</v>
      </c>
      <c r="HN604">
        <v>1.8775200000000001</v>
      </c>
      <c r="HO604">
        <v>1.87561</v>
      </c>
      <c r="HP604">
        <v>1.87849</v>
      </c>
      <c r="HQ604">
        <v>1.8751500000000001</v>
      </c>
      <c r="HR604">
        <v>1.87869</v>
      </c>
      <c r="HS604">
        <v>1.8757699999999999</v>
      </c>
      <c r="HT604">
        <v>1.87696</v>
      </c>
      <c r="HU604">
        <v>0</v>
      </c>
      <c r="HV604">
        <v>0</v>
      </c>
      <c r="HW604">
        <v>0</v>
      </c>
      <c r="HX604">
        <v>0</v>
      </c>
      <c r="HY604" t="s">
        <v>420</v>
      </c>
      <c r="HZ604" t="s">
        <v>421</v>
      </c>
      <c r="IA604" t="s">
        <v>422</v>
      </c>
      <c r="IB604" t="s">
        <v>422</v>
      </c>
      <c r="IC604" t="s">
        <v>422</v>
      </c>
      <c r="ID604" t="s">
        <v>422</v>
      </c>
      <c r="IE604">
        <v>0</v>
      </c>
      <c r="IF604">
        <v>100</v>
      </c>
      <c r="IG604">
        <v>100</v>
      </c>
      <c r="IH604">
        <v>2.9860000000000002</v>
      </c>
      <c r="II604">
        <v>0.3392</v>
      </c>
      <c r="IJ604">
        <v>1.981763419366358</v>
      </c>
      <c r="IK604">
        <v>4.1594547590360449E-3</v>
      </c>
      <c r="IL604">
        <v>-1.867668404869411E-6</v>
      </c>
      <c r="IM604">
        <v>4.9096340421811042E-10</v>
      </c>
      <c r="IN604">
        <v>-2.3250521569731349E-2</v>
      </c>
      <c r="IO604">
        <v>5.6214120975847052E-3</v>
      </c>
      <c r="IP604">
        <v>3.6430730392419388E-4</v>
      </c>
      <c r="IQ604">
        <v>5.8048895600362112E-7</v>
      </c>
      <c r="IR604">
        <v>0</v>
      </c>
      <c r="IS604">
        <v>2100</v>
      </c>
      <c r="IT604">
        <v>1</v>
      </c>
      <c r="IU604">
        <v>26</v>
      </c>
      <c r="IV604">
        <v>63207.4</v>
      </c>
      <c r="IW604">
        <v>63207.1</v>
      </c>
      <c r="IX604">
        <v>0.72387699999999999</v>
      </c>
      <c r="IY604">
        <v>2.4865699999999999</v>
      </c>
      <c r="IZ604">
        <v>1.39893</v>
      </c>
      <c r="JA604">
        <v>2.33887</v>
      </c>
      <c r="JB604">
        <v>1.4489700000000001</v>
      </c>
      <c r="JC604">
        <v>2.3950200000000001</v>
      </c>
      <c r="JD604">
        <v>37.892099999999999</v>
      </c>
      <c r="JE604">
        <v>24.078700000000001</v>
      </c>
      <c r="JF604">
        <v>18</v>
      </c>
      <c r="JG604">
        <v>489.791</v>
      </c>
      <c r="JH604">
        <v>449.42200000000003</v>
      </c>
      <c r="JI604">
        <v>24.9999</v>
      </c>
      <c r="JJ604">
        <v>26.630500000000001</v>
      </c>
      <c r="JK604">
        <v>29.9999</v>
      </c>
      <c r="JL604">
        <v>26.465699999999998</v>
      </c>
      <c r="JM604">
        <v>26.5458</v>
      </c>
      <c r="JN604">
        <v>14.4297</v>
      </c>
      <c r="JO604">
        <v>21.919499999999999</v>
      </c>
      <c r="JP604">
        <v>45.583199999999998</v>
      </c>
      <c r="JQ604">
        <v>25</v>
      </c>
      <c r="JR604">
        <v>232.803</v>
      </c>
      <c r="JS604">
        <v>23.458200000000001</v>
      </c>
      <c r="JT604">
        <v>100.77800000000001</v>
      </c>
      <c r="JU604">
        <v>101.818</v>
      </c>
    </row>
    <row r="605" spans="1:281" x14ac:dyDescent="0.2">
      <c r="A605">
        <v>589</v>
      </c>
      <c r="B605">
        <v>1659031567.5</v>
      </c>
      <c r="C605">
        <v>7849</v>
      </c>
      <c r="D605" t="s">
        <v>1606</v>
      </c>
      <c r="E605" t="s">
        <v>1607</v>
      </c>
      <c r="F605">
        <v>5</v>
      </c>
      <c r="G605" t="s">
        <v>415</v>
      </c>
      <c r="H605" t="s">
        <v>1583</v>
      </c>
      <c r="I605">
        <v>1659031559.7142861</v>
      </c>
      <c r="J605">
        <f t="shared" si="450"/>
        <v>1.0658869101342824E-3</v>
      </c>
      <c r="K605">
        <f t="shared" si="451"/>
        <v>1.0658869101342825</v>
      </c>
      <c r="L605">
        <f t="shared" si="452"/>
        <v>2.48332852126364</v>
      </c>
      <c r="M605">
        <f t="shared" si="453"/>
        <v>284.70096428571429</v>
      </c>
      <c r="N605">
        <f t="shared" si="454"/>
        <v>214.29426526176198</v>
      </c>
      <c r="O605">
        <f t="shared" si="455"/>
        <v>19.412649718663857</v>
      </c>
      <c r="P605">
        <f t="shared" si="456"/>
        <v>25.790704606552932</v>
      </c>
      <c r="Q605">
        <f t="shared" si="457"/>
        <v>6.3158032561041841E-2</v>
      </c>
      <c r="R605">
        <f t="shared" si="458"/>
        <v>2.7552159208876805</v>
      </c>
      <c r="S605">
        <f t="shared" si="459"/>
        <v>6.2364617406612567E-2</v>
      </c>
      <c r="T605">
        <f t="shared" si="460"/>
        <v>3.9048340585111044E-2</v>
      </c>
      <c r="U605">
        <f t="shared" si="461"/>
        <v>321.50820535330053</v>
      </c>
      <c r="V605">
        <f t="shared" si="462"/>
        <v>28.730923519601429</v>
      </c>
      <c r="W605">
        <f t="shared" si="463"/>
        <v>27.740957142857152</v>
      </c>
      <c r="X605">
        <f t="shared" si="464"/>
        <v>3.737908752106458</v>
      </c>
      <c r="Y605">
        <f t="shared" si="465"/>
        <v>62.541780666513155</v>
      </c>
      <c r="Z605">
        <f t="shared" si="466"/>
        <v>2.240728271880827</v>
      </c>
      <c r="AA605">
        <f t="shared" si="467"/>
        <v>3.5827701865875774</v>
      </c>
      <c r="AB605">
        <f t="shared" si="468"/>
        <v>1.497180480225631</v>
      </c>
      <c r="AC605">
        <f t="shared" si="469"/>
        <v>-47.005612736921854</v>
      </c>
      <c r="AD605">
        <f t="shared" si="470"/>
        <v>-107.51108199469253</v>
      </c>
      <c r="AE605">
        <f t="shared" si="471"/>
        <v>-8.4531466612247872</v>
      </c>
      <c r="AF605">
        <f t="shared" si="472"/>
        <v>158.53836396046137</v>
      </c>
      <c r="AG605">
        <f t="shared" si="473"/>
        <v>-15.705404366515713</v>
      </c>
      <c r="AH605">
        <f t="shared" si="474"/>
        <v>1.0588008583965565</v>
      </c>
      <c r="AI605">
        <f t="shared" si="475"/>
        <v>2.48332852126364</v>
      </c>
      <c r="AJ605">
        <v>256.00097912814948</v>
      </c>
      <c r="AK605">
        <v>268.03867878787872</v>
      </c>
      <c r="AL605">
        <v>-3.2074522040835012</v>
      </c>
      <c r="AM605">
        <v>64.880040109839669</v>
      </c>
      <c r="AN605">
        <f t="shared" si="476"/>
        <v>1.0658869101342825</v>
      </c>
      <c r="AO605">
        <v>23.489288340272491</v>
      </c>
      <c r="AP605">
        <v>24.736358741258751</v>
      </c>
      <c r="AQ605">
        <v>2.8279347483531479E-5</v>
      </c>
      <c r="AR605">
        <v>84.555667131457739</v>
      </c>
      <c r="AS605">
        <v>1</v>
      </c>
      <c r="AT605">
        <v>0</v>
      </c>
      <c r="AU605">
        <f t="shared" si="477"/>
        <v>1</v>
      </c>
      <c r="AV605">
        <f t="shared" si="478"/>
        <v>0</v>
      </c>
      <c r="AW605">
        <f t="shared" si="479"/>
        <v>47788.664334961686</v>
      </c>
      <c r="AX605" t="s">
        <v>416</v>
      </c>
      <c r="AY605" t="s">
        <v>416</v>
      </c>
      <c r="AZ605">
        <v>0</v>
      </c>
      <c r="BA605">
        <v>0</v>
      </c>
      <c r="BB605" t="e">
        <f t="shared" si="480"/>
        <v>#DIV/0!</v>
      </c>
      <c r="BC605">
        <v>0</v>
      </c>
      <c r="BD605" t="s">
        <v>416</v>
      </c>
      <c r="BE605" t="s">
        <v>416</v>
      </c>
      <c r="BF605">
        <v>0</v>
      </c>
      <c r="BG605">
        <v>0</v>
      </c>
      <c r="BH605" t="e">
        <f t="shared" si="481"/>
        <v>#DIV/0!</v>
      </c>
      <c r="BI605">
        <v>0.5</v>
      </c>
      <c r="BJ605">
        <f t="shared" si="482"/>
        <v>1681.1891996649222</v>
      </c>
      <c r="BK605">
        <f t="shared" si="483"/>
        <v>2.48332852126364</v>
      </c>
      <c r="BL605" t="e">
        <f t="shared" si="484"/>
        <v>#DIV/0!</v>
      </c>
      <c r="BM605">
        <f t="shared" si="485"/>
        <v>1.4771261448494864E-3</v>
      </c>
      <c r="BN605" t="e">
        <f t="shared" si="486"/>
        <v>#DIV/0!</v>
      </c>
      <c r="BO605" t="e">
        <f t="shared" si="487"/>
        <v>#DIV/0!</v>
      </c>
      <c r="BP605" t="s">
        <v>416</v>
      </c>
      <c r="BQ605">
        <v>0</v>
      </c>
      <c r="BR605" t="e">
        <f t="shared" si="488"/>
        <v>#DIV/0!</v>
      </c>
      <c r="BS605" t="e">
        <f t="shared" si="489"/>
        <v>#DIV/0!</v>
      </c>
      <c r="BT605" t="e">
        <f t="shared" si="490"/>
        <v>#DIV/0!</v>
      </c>
      <c r="BU605" t="e">
        <f t="shared" si="491"/>
        <v>#DIV/0!</v>
      </c>
      <c r="BV605" t="e">
        <f t="shared" si="492"/>
        <v>#DIV/0!</v>
      </c>
      <c r="BW605" t="e">
        <f t="shared" si="493"/>
        <v>#DIV/0!</v>
      </c>
      <c r="BX605" t="e">
        <f t="shared" si="494"/>
        <v>#DIV/0!</v>
      </c>
      <c r="BY605" t="e">
        <f t="shared" si="495"/>
        <v>#DIV/0!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 t="shared" si="496"/>
        <v>1999.9910714285711</v>
      </c>
      <c r="CS605">
        <f t="shared" si="497"/>
        <v>1681.1891996649222</v>
      </c>
      <c r="CT605">
        <f t="shared" si="498"/>
        <v>0.84059835250367776</v>
      </c>
      <c r="CU605">
        <f t="shared" si="499"/>
        <v>0.1607548203320982</v>
      </c>
      <c r="CV605">
        <v>6</v>
      </c>
      <c r="CW605">
        <v>0.5</v>
      </c>
      <c r="CX605" t="s">
        <v>417</v>
      </c>
      <c r="CY605">
        <v>2</v>
      </c>
      <c r="CZ605" t="b">
        <v>1</v>
      </c>
      <c r="DA605">
        <v>1659031559.7142861</v>
      </c>
      <c r="DB605">
        <v>284.70096428571429</v>
      </c>
      <c r="DC605">
        <v>266.21889285714292</v>
      </c>
      <c r="DD605">
        <v>24.73517142857143</v>
      </c>
      <c r="DE605">
        <v>23.496217857142859</v>
      </c>
      <c r="DF605">
        <v>281.685</v>
      </c>
      <c r="DG605">
        <v>24.396039285714281</v>
      </c>
      <c r="DH605">
        <v>500.07260714285712</v>
      </c>
      <c r="DI605">
        <v>90.488649999999993</v>
      </c>
      <c r="DJ605">
        <v>0.10010044999999999</v>
      </c>
      <c r="DK605">
        <v>27.017167857142859</v>
      </c>
      <c r="DL605">
        <v>27.740957142857152</v>
      </c>
      <c r="DM605">
        <v>999.9000000000002</v>
      </c>
      <c r="DN605">
        <v>0</v>
      </c>
      <c r="DO605">
        <v>0</v>
      </c>
      <c r="DP605">
        <v>9987.7039285714272</v>
      </c>
      <c r="DQ605">
        <v>0</v>
      </c>
      <c r="DR605">
        <v>18.84328571428572</v>
      </c>
      <c r="DS605">
        <v>18.482003571428571</v>
      </c>
      <c r="DT605">
        <v>291.92157142857138</v>
      </c>
      <c r="DU605">
        <v>272.6246785714286</v>
      </c>
      <c r="DV605">
        <v>1.2389571428571431</v>
      </c>
      <c r="DW605">
        <v>266.21889285714292</v>
      </c>
      <c r="DX605">
        <v>23.496217857142859</v>
      </c>
      <c r="DY605">
        <v>2.2382528571428568</v>
      </c>
      <c r="DZ605">
        <v>2.126140357142857</v>
      </c>
      <c r="EA605">
        <v>19.238767857142861</v>
      </c>
      <c r="EB605">
        <v>18.41638571428572</v>
      </c>
      <c r="EC605">
        <v>1999.9910714285711</v>
      </c>
      <c r="ED605">
        <v>0.98000596428571429</v>
      </c>
      <c r="EE605">
        <v>1.999417142857143E-2</v>
      </c>
      <c r="EF605">
        <v>0</v>
      </c>
      <c r="EG605">
        <v>444.94524999999999</v>
      </c>
      <c r="EH605">
        <v>5.000560000000001</v>
      </c>
      <c r="EI605">
        <v>8840.4860714285714</v>
      </c>
      <c r="EJ605">
        <v>17294.83571428572</v>
      </c>
      <c r="EK605">
        <v>37.812357142857152</v>
      </c>
      <c r="EL605">
        <v>38.625</v>
      </c>
      <c r="EM605">
        <v>37.65821428571428</v>
      </c>
      <c r="EN605">
        <v>37.716321428571433</v>
      </c>
      <c r="EO605">
        <v>39.028785714285711</v>
      </c>
      <c r="EP605">
        <v>1955.101071428571</v>
      </c>
      <c r="EQ605">
        <v>39.890000000000008</v>
      </c>
      <c r="ER605">
        <v>0</v>
      </c>
      <c r="ES605">
        <v>1659031568.4000001</v>
      </c>
      <c r="ET605">
        <v>0</v>
      </c>
      <c r="EU605">
        <v>444.96028000000001</v>
      </c>
      <c r="EV605">
        <v>-0.8830769378182759</v>
      </c>
      <c r="EW605">
        <v>-29.530769197642581</v>
      </c>
      <c r="EX605">
        <v>8840.3780000000006</v>
      </c>
      <c r="EY605">
        <v>15</v>
      </c>
      <c r="EZ605">
        <v>0</v>
      </c>
      <c r="FA605" t="s">
        <v>418</v>
      </c>
      <c r="FB605">
        <v>1655239120</v>
      </c>
      <c r="FC605">
        <v>1655239135</v>
      </c>
      <c r="FD605">
        <v>0</v>
      </c>
      <c r="FE605">
        <v>-7.4999999999999997E-2</v>
      </c>
      <c r="FF605">
        <v>-2.7E-2</v>
      </c>
      <c r="FG605">
        <v>1.986</v>
      </c>
      <c r="FH605">
        <v>0.13900000000000001</v>
      </c>
      <c r="FI605">
        <v>420</v>
      </c>
      <c r="FJ605">
        <v>22</v>
      </c>
      <c r="FK605">
        <v>0.12</v>
      </c>
      <c r="FL605">
        <v>0.02</v>
      </c>
      <c r="FM605">
        <v>18.374927499999998</v>
      </c>
      <c r="FN605">
        <v>1.1526878048780269</v>
      </c>
      <c r="FO605">
        <v>0.24414211229066959</v>
      </c>
      <c r="FP605">
        <v>0</v>
      </c>
      <c r="FQ605">
        <v>445.06370588235291</v>
      </c>
      <c r="FR605">
        <v>-1.753002297955045</v>
      </c>
      <c r="FS605">
        <v>0.25456774545142791</v>
      </c>
      <c r="FT605">
        <v>0</v>
      </c>
      <c r="FU605">
        <v>1.2363364999999999</v>
      </c>
      <c r="FV605">
        <v>7.5902814258908935E-2</v>
      </c>
      <c r="FW605">
        <v>8.5062487472445901E-3</v>
      </c>
      <c r="FX605">
        <v>1</v>
      </c>
      <c r="FY605">
        <v>1</v>
      </c>
      <c r="FZ605">
        <v>3</v>
      </c>
      <c r="GA605" t="s">
        <v>419</v>
      </c>
      <c r="GB605">
        <v>2.9796</v>
      </c>
      <c r="GC605">
        <v>2.72864</v>
      </c>
      <c r="GD605">
        <v>5.8337899999999998E-2</v>
      </c>
      <c r="GE605">
        <v>5.55866E-2</v>
      </c>
      <c r="GF605">
        <v>0.109516</v>
      </c>
      <c r="GG605">
        <v>0.10651099999999999</v>
      </c>
      <c r="GH605">
        <v>28207.8</v>
      </c>
      <c r="GI605">
        <v>27886</v>
      </c>
      <c r="GJ605">
        <v>30484.2</v>
      </c>
      <c r="GK605">
        <v>29773.599999999999</v>
      </c>
      <c r="GL605">
        <v>37451.1</v>
      </c>
      <c r="GM605">
        <v>35019.599999999999</v>
      </c>
      <c r="GN605">
        <v>46634.8</v>
      </c>
      <c r="GO605">
        <v>44281.599999999999</v>
      </c>
      <c r="GP605">
        <v>1.8742300000000001</v>
      </c>
      <c r="GQ605">
        <v>1.8552200000000001</v>
      </c>
      <c r="GR605">
        <v>0.12812000000000001</v>
      </c>
      <c r="GS605">
        <v>0</v>
      </c>
      <c r="GT605">
        <v>25.649100000000001</v>
      </c>
      <c r="GU605">
        <v>999.9</v>
      </c>
      <c r="GV605">
        <v>51.1</v>
      </c>
      <c r="GW605">
        <v>32.299999999999997</v>
      </c>
      <c r="GX605">
        <v>27.428899999999999</v>
      </c>
      <c r="GY605">
        <v>62.677</v>
      </c>
      <c r="GZ605">
        <v>24.599399999999999</v>
      </c>
      <c r="HA605">
        <v>1</v>
      </c>
      <c r="HB605">
        <v>-2.9047300000000002E-2</v>
      </c>
      <c r="HC605">
        <v>0.34079500000000001</v>
      </c>
      <c r="HD605">
        <v>20.1937</v>
      </c>
      <c r="HE605">
        <v>5.2288199999999998</v>
      </c>
      <c r="HF605">
        <v>11.968</v>
      </c>
      <c r="HG605">
        <v>4.9699</v>
      </c>
      <c r="HH605">
        <v>3.28945</v>
      </c>
      <c r="HI605">
        <v>9364.2000000000007</v>
      </c>
      <c r="HJ605">
        <v>9999</v>
      </c>
      <c r="HK605">
        <v>9999</v>
      </c>
      <c r="HL605">
        <v>297.39999999999998</v>
      </c>
      <c r="HM605">
        <v>4.9729099999999997</v>
      </c>
      <c r="HN605">
        <v>1.8774999999999999</v>
      </c>
      <c r="HO605">
        <v>1.8756200000000001</v>
      </c>
      <c r="HP605">
        <v>1.87849</v>
      </c>
      <c r="HQ605">
        <v>1.8751500000000001</v>
      </c>
      <c r="HR605">
        <v>1.8787</v>
      </c>
      <c r="HS605">
        <v>1.8757900000000001</v>
      </c>
      <c r="HT605">
        <v>1.8769800000000001</v>
      </c>
      <c r="HU605">
        <v>0</v>
      </c>
      <c r="HV605">
        <v>0</v>
      </c>
      <c r="HW605">
        <v>0</v>
      </c>
      <c r="HX605">
        <v>0</v>
      </c>
      <c r="HY605" t="s">
        <v>420</v>
      </c>
      <c r="HZ605" t="s">
        <v>421</v>
      </c>
      <c r="IA605" t="s">
        <v>422</v>
      </c>
      <c r="IB605" t="s">
        <v>422</v>
      </c>
      <c r="IC605" t="s">
        <v>422</v>
      </c>
      <c r="ID605" t="s">
        <v>422</v>
      </c>
      <c r="IE605">
        <v>0</v>
      </c>
      <c r="IF605">
        <v>100</v>
      </c>
      <c r="IG605">
        <v>100</v>
      </c>
      <c r="IH605">
        <v>2.9350000000000001</v>
      </c>
      <c r="II605">
        <v>0.33910000000000001</v>
      </c>
      <c r="IJ605">
        <v>1.981763419366358</v>
      </c>
      <c r="IK605">
        <v>4.1594547590360449E-3</v>
      </c>
      <c r="IL605">
        <v>-1.867668404869411E-6</v>
      </c>
      <c r="IM605">
        <v>4.9096340421811042E-10</v>
      </c>
      <c r="IN605">
        <v>-2.3250521569731349E-2</v>
      </c>
      <c r="IO605">
        <v>5.6214120975847052E-3</v>
      </c>
      <c r="IP605">
        <v>3.6430730392419388E-4</v>
      </c>
      <c r="IQ605">
        <v>5.8048895600362112E-7</v>
      </c>
      <c r="IR605">
        <v>0</v>
      </c>
      <c r="IS605">
        <v>2100</v>
      </c>
      <c r="IT605">
        <v>1</v>
      </c>
      <c r="IU605">
        <v>26</v>
      </c>
      <c r="IV605">
        <v>63207.5</v>
      </c>
      <c r="IW605">
        <v>63207.199999999997</v>
      </c>
      <c r="IX605">
        <v>0.68847700000000001</v>
      </c>
      <c r="IY605">
        <v>2.5659200000000002</v>
      </c>
      <c r="IZ605">
        <v>1.39893</v>
      </c>
      <c r="JA605">
        <v>2.33643</v>
      </c>
      <c r="JB605">
        <v>1.4489700000000001</v>
      </c>
      <c r="JC605">
        <v>2.3999000000000001</v>
      </c>
      <c r="JD605">
        <v>37.892099999999999</v>
      </c>
      <c r="JE605">
        <v>24.078700000000001</v>
      </c>
      <c r="JF605">
        <v>18</v>
      </c>
      <c r="JG605">
        <v>489.99599999999998</v>
      </c>
      <c r="JH605">
        <v>449.351</v>
      </c>
      <c r="JI605">
        <v>25</v>
      </c>
      <c r="JJ605">
        <v>26.628599999999999</v>
      </c>
      <c r="JK605">
        <v>30.0001</v>
      </c>
      <c r="JL605">
        <v>26.4636</v>
      </c>
      <c r="JM605">
        <v>26.544599999999999</v>
      </c>
      <c r="JN605">
        <v>13.7233</v>
      </c>
      <c r="JO605">
        <v>21.919499999999999</v>
      </c>
      <c r="JP605">
        <v>45.984200000000001</v>
      </c>
      <c r="JQ605">
        <v>25</v>
      </c>
      <c r="JR605">
        <v>219.44800000000001</v>
      </c>
      <c r="JS605">
        <v>23.458200000000001</v>
      </c>
      <c r="JT605">
        <v>100.78100000000001</v>
      </c>
      <c r="JU605">
        <v>101.818</v>
      </c>
    </row>
    <row r="606" spans="1:281" x14ac:dyDescent="0.2">
      <c r="A606">
        <v>590</v>
      </c>
      <c r="B606">
        <v>1659031572.5</v>
      </c>
      <c r="C606">
        <v>7854</v>
      </c>
      <c r="D606" t="s">
        <v>1608</v>
      </c>
      <c r="E606" t="s">
        <v>1609</v>
      </c>
      <c r="F606">
        <v>5</v>
      </c>
      <c r="G606" t="s">
        <v>415</v>
      </c>
      <c r="H606" t="s">
        <v>1583</v>
      </c>
      <c r="I606">
        <v>1659031565</v>
      </c>
      <c r="J606">
        <f t="shared" si="450"/>
        <v>1.0569586666048616E-3</v>
      </c>
      <c r="K606">
        <f t="shared" si="451"/>
        <v>1.0569586666048616</v>
      </c>
      <c r="L606">
        <f t="shared" si="452"/>
        <v>2.3576518593990108</v>
      </c>
      <c r="M606">
        <f t="shared" si="453"/>
        <v>267.74588888888889</v>
      </c>
      <c r="N606">
        <f t="shared" si="454"/>
        <v>200.44554638008546</v>
      </c>
      <c r="O606">
        <f t="shared" si="455"/>
        <v>18.157851178431791</v>
      </c>
      <c r="P606">
        <f t="shared" si="456"/>
        <v>24.254417680413948</v>
      </c>
      <c r="Q606">
        <f t="shared" si="457"/>
        <v>6.2601530287259149E-2</v>
      </c>
      <c r="R606">
        <f t="shared" si="458"/>
        <v>2.7575166105958395</v>
      </c>
      <c r="S606">
        <f t="shared" si="459"/>
        <v>6.18225841538593E-2</v>
      </c>
      <c r="T606">
        <f t="shared" si="460"/>
        <v>3.8708292704856623E-2</v>
      </c>
      <c r="U606">
        <f t="shared" si="461"/>
        <v>321.51039879774953</v>
      </c>
      <c r="V606">
        <f t="shared" si="462"/>
        <v>28.730886197535362</v>
      </c>
      <c r="W606">
        <f t="shared" si="463"/>
        <v>27.743574074074079</v>
      </c>
      <c r="X606">
        <f t="shared" si="464"/>
        <v>3.738480138468983</v>
      </c>
      <c r="Y606">
        <f t="shared" si="465"/>
        <v>62.549579676861732</v>
      </c>
      <c r="Z606">
        <f t="shared" si="466"/>
        <v>2.2408520539609933</v>
      </c>
      <c r="AA606">
        <f t="shared" si="467"/>
        <v>3.5825213623136887</v>
      </c>
      <c r="AB606">
        <f t="shared" si="468"/>
        <v>1.4976280845079897</v>
      </c>
      <c r="AC606">
        <f t="shared" si="469"/>
        <v>-46.611877197274396</v>
      </c>
      <c r="AD606">
        <f t="shared" si="470"/>
        <v>-108.16571834367033</v>
      </c>
      <c r="AE606">
        <f t="shared" si="471"/>
        <v>-8.4975832788384391</v>
      </c>
      <c r="AF606">
        <f t="shared" si="472"/>
        <v>158.23521997796638</v>
      </c>
      <c r="AG606">
        <f t="shared" si="473"/>
        <v>-15.744349807566056</v>
      </c>
      <c r="AH606">
        <f t="shared" si="474"/>
        <v>1.0590771865323272</v>
      </c>
      <c r="AI606">
        <f t="shared" si="475"/>
        <v>2.3576518593990108</v>
      </c>
      <c r="AJ606">
        <v>239.46882320410529</v>
      </c>
      <c r="AK606">
        <v>251.827709090909</v>
      </c>
      <c r="AL606">
        <v>-3.2429884608503148</v>
      </c>
      <c r="AM606">
        <v>64.880040109839669</v>
      </c>
      <c r="AN606">
        <f t="shared" si="476"/>
        <v>1.0569586666048616</v>
      </c>
      <c r="AO606">
        <v>23.504689340823809</v>
      </c>
      <c r="AP606">
        <v>24.741548951048969</v>
      </c>
      <c r="AQ606">
        <v>-1.57061047045345E-5</v>
      </c>
      <c r="AR606">
        <v>84.555667131457739</v>
      </c>
      <c r="AS606">
        <v>1</v>
      </c>
      <c r="AT606">
        <v>0</v>
      </c>
      <c r="AU606">
        <f t="shared" si="477"/>
        <v>1</v>
      </c>
      <c r="AV606">
        <f t="shared" si="478"/>
        <v>0</v>
      </c>
      <c r="AW606">
        <f t="shared" si="479"/>
        <v>47851.282367152649</v>
      </c>
      <c r="AX606" t="s">
        <v>416</v>
      </c>
      <c r="AY606" t="s">
        <v>416</v>
      </c>
      <c r="AZ606">
        <v>0</v>
      </c>
      <c r="BA606">
        <v>0</v>
      </c>
      <c r="BB606" t="e">
        <f t="shared" si="480"/>
        <v>#DIV/0!</v>
      </c>
      <c r="BC606">
        <v>0</v>
      </c>
      <c r="BD606" t="s">
        <v>416</v>
      </c>
      <c r="BE606" t="s">
        <v>416</v>
      </c>
      <c r="BF606">
        <v>0</v>
      </c>
      <c r="BG606">
        <v>0</v>
      </c>
      <c r="BH606" t="e">
        <f t="shared" si="481"/>
        <v>#DIV/0!</v>
      </c>
      <c r="BI606">
        <v>0.5</v>
      </c>
      <c r="BJ606">
        <f t="shared" si="482"/>
        <v>1681.2007441093692</v>
      </c>
      <c r="BK606">
        <f t="shared" si="483"/>
        <v>2.3576518593990108</v>
      </c>
      <c r="BL606" t="e">
        <f t="shared" si="484"/>
        <v>#DIV/0!</v>
      </c>
      <c r="BM606">
        <f t="shared" si="485"/>
        <v>1.402361893818931E-3</v>
      </c>
      <c r="BN606" t="e">
        <f t="shared" si="486"/>
        <v>#DIV/0!</v>
      </c>
      <c r="BO606" t="e">
        <f t="shared" si="487"/>
        <v>#DIV/0!</v>
      </c>
      <c r="BP606" t="s">
        <v>416</v>
      </c>
      <c r="BQ606">
        <v>0</v>
      </c>
      <c r="BR606" t="e">
        <f t="shared" si="488"/>
        <v>#DIV/0!</v>
      </c>
      <c r="BS606" t="e">
        <f t="shared" si="489"/>
        <v>#DIV/0!</v>
      </c>
      <c r="BT606" t="e">
        <f t="shared" si="490"/>
        <v>#DIV/0!</v>
      </c>
      <c r="BU606" t="e">
        <f t="shared" si="491"/>
        <v>#DIV/0!</v>
      </c>
      <c r="BV606" t="e">
        <f t="shared" si="492"/>
        <v>#DIV/0!</v>
      </c>
      <c r="BW606" t="e">
        <f t="shared" si="493"/>
        <v>#DIV/0!</v>
      </c>
      <c r="BX606" t="e">
        <f t="shared" si="494"/>
        <v>#DIV/0!</v>
      </c>
      <c r="BY606" t="e">
        <f t="shared" si="495"/>
        <v>#DIV/0!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 t="shared" si="496"/>
        <v>2000.0048148148151</v>
      </c>
      <c r="CS606">
        <f t="shared" si="497"/>
        <v>1681.2007441093692</v>
      </c>
      <c r="CT606">
        <f t="shared" si="498"/>
        <v>0.84059834839199399</v>
      </c>
      <c r="CU606">
        <f t="shared" si="499"/>
        <v>0.1607548123965486</v>
      </c>
      <c r="CV606">
        <v>6</v>
      </c>
      <c r="CW606">
        <v>0.5</v>
      </c>
      <c r="CX606" t="s">
        <v>417</v>
      </c>
      <c r="CY606">
        <v>2</v>
      </c>
      <c r="CZ606" t="b">
        <v>1</v>
      </c>
      <c r="DA606">
        <v>1659031565</v>
      </c>
      <c r="DB606">
        <v>267.74588888888889</v>
      </c>
      <c r="DC606">
        <v>249.196037037037</v>
      </c>
      <c r="DD606">
        <v>24.736892592592589</v>
      </c>
      <c r="DE606">
        <v>23.49764444444444</v>
      </c>
      <c r="DF606">
        <v>264.78470370370371</v>
      </c>
      <c r="DG606">
        <v>24.397722222222221</v>
      </c>
      <c r="DH606">
        <v>500.08333333333331</v>
      </c>
      <c r="DI606">
        <v>90.487477777777784</v>
      </c>
      <c r="DJ606">
        <v>9.997355925925927E-2</v>
      </c>
      <c r="DK606">
        <v>27.01598518518519</v>
      </c>
      <c r="DL606">
        <v>27.743574074074079</v>
      </c>
      <c r="DM606">
        <v>999.90000000000009</v>
      </c>
      <c r="DN606">
        <v>0</v>
      </c>
      <c r="DO606">
        <v>0</v>
      </c>
      <c r="DP606">
        <v>10001.441111111109</v>
      </c>
      <c r="DQ606">
        <v>0</v>
      </c>
      <c r="DR606">
        <v>18.862525925925929</v>
      </c>
      <c r="DS606">
        <v>18.549770370370371</v>
      </c>
      <c r="DT606">
        <v>274.53696296296289</v>
      </c>
      <c r="DU606">
        <v>255.19240740740739</v>
      </c>
      <c r="DV606">
        <v>1.2392422222222219</v>
      </c>
      <c r="DW606">
        <v>249.196037037037</v>
      </c>
      <c r="DX606">
        <v>23.49764444444444</v>
      </c>
      <c r="DY606">
        <v>2.2383799999999998</v>
      </c>
      <c r="DZ606">
        <v>2.126241851851852</v>
      </c>
      <c r="EA606">
        <v>19.23968148148148</v>
      </c>
      <c r="EB606">
        <v>18.41714814814814</v>
      </c>
      <c r="EC606">
        <v>2000.0048148148151</v>
      </c>
      <c r="ED606">
        <v>0.98000600000000004</v>
      </c>
      <c r="EE606">
        <v>1.999413333333333E-2</v>
      </c>
      <c r="EF606">
        <v>0</v>
      </c>
      <c r="EG606">
        <v>444.85485185185189</v>
      </c>
      <c r="EH606">
        <v>5.000560000000001</v>
      </c>
      <c r="EI606">
        <v>8838.5351851851865</v>
      </c>
      <c r="EJ606">
        <v>17294.95925925926</v>
      </c>
      <c r="EK606">
        <v>37.840111111111113</v>
      </c>
      <c r="EL606">
        <v>38.625</v>
      </c>
      <c r="EM606">
        <v>37.636407407407397</v>
      </c>
      <c r="EN606">
        <v>37.705777777777783</v>
      </c>
      <c r="EO606">
        <v>39.022925925925932</v>
      </c>
      <c r="EP606">
        <v>1955.114814814815</v>
      </c>
      <c r="EQ606">
        <v>39.890000000000008</v>
      </c>
      <c r="ER606">
        <v>0</v>
      </c>
      <c r="ES606">
        <v>1659031573.8</v>
      </c>
      <c r="ET606">
        <v>0</v>
      </c>
      <c r="EU606">
        <v>444.8927692307692</v>
      </c>
      <c r="EV606">
        <v>-0.45695727709032669</v>
      </c>
      <c r="EW606">
        <v>-20.815384652319679</v>
      </c>
      <c r="EX606">
        <v>8838.6534615384608</v>
      </c>
      <c r="EY606">
        <v>15</v>
      </c>
      <c r="EZ606">
        <v>0</v>
      </c>
      <c r="FA606" t="s">
        <v>418</v>
      </c>
      <c r="FB606">
        <v>1655239120</v>
      </c>
      <c r="FC606">
        <v>1655239135</v>
      </c>
      <c r="FD606">
        <v>0</v>
      </c>
      <c r="FE606">
        <v>-7.4999999999999997E-2</v>
      </c>
      <c r="FF606">
        <v>-2.7E-2</v>
      </c>
      <c r="FG606">
        <v>1.986</v>
      </c>
      <c r="FH606">
        <v>0.13900000000000001</v>
      </c>
      <c r="FI606">
        <v>420</v>
      </c>
      <c r="FJ606">
        <v>22</v>
      </c>
      <c r="FK606">
        <v>0.12</v>
      </c>
      <c r="FL606">
        <v>0.02</v>
      </c>
      <c r="FM606">
        <v>18.51312926829268</v>
      </c>
      <c r="FN606">
        <v>0.38773797909409963</v>
      </c>
      <c r="FO606">
        <v>0.17632264252023411</v>
      </c>
      <c r="FP606">
        <v>1</v>
      </c>
      <c r="FQ606">
        <v>444.9459705882353</v>
      </c>
      <c r="FR606">
        <v>-1.118762422166468</v>
      </c>
      <c r="FS606">
        <v>0.2151432471215563</v>
      </c>
      <c r="FT606">
        <v>0</v>
      </c>
      <c r="FU606">
        <v>1.236623902439024</v>
      </c>
      <c r="FV606">
        <v>2.6312822299652761E-2</v>
      </c>
      <c r="FW606">
        <v>8.2069981672540388E-3</v>
      </c>
      <c r="FX606">
        <v>1</v>
      </c>
      <c r="FY606">
        <v>2</v>
      </c>
      <c r="FZ606">
        <v>3</v>
      </c>
      <c r="GA606" t="s">
        <v>446</v>
      </c>
      <c r="GB606">
        <v>2.97967</v>
      </c>
      <c r="GC606">
        <v>2.7283499999999998</v>
      </c>
      <c r="GD606">
        <v>5.5306899999999999E-2</v>
      </c>
      <c r="GE606">
        <v>5.2351000000000002E-2</v>
      </c>
      <c r="GF606">
        <v>0.10953499999999999</v>
      </c>
      <c r="GG606">
        <v>0.106569</v>
      </c>
      <c r="GH606">
        <v>28298.799999999999</v>
      </c>
      <c r="GI606">
        <v>27981.5</v>
      </c>
      <c r="GJ606">
        <v>30484.400000000001</v>
      </c>
      <c r="GK606">
        <v>29773.5</v>
      </c>
      <c r="GL606">
        <v>37450.6</v>
      </c>
      <c r="GM606">
        <v>35017</v>
      </c>
      <c r="GN606">
        <v>46635.4</v>
      </c>
      <c r="GO606">
        <v>44281.4</v>
      </c>
      <c r="GP606">
        <v>1.87402</v>
      </c>
      <c r="GQ606">
        <v>1.8551500000000001</v>
      </c>
      <c r="GR606">
        <v>0.127751</v>
      </c>
      <c r="GS606">
        <v>0</v>
      </c>
      <c r="GT606">
        <v>25.648499999999999</v>
      </c>
      <c r="GU606">
        <v>999.9</v>
      </c>
      <c r="GV606">
        <v>51.1</v>
      </c>
      <c r="GW606">
        <v>32.299999999999997</v>
      </c>
      <c r="GX606">
        <v>27.4283</v>
      </c>
      <c r="GY606">
        <v>62.656999999999996</v>
      </c>
      <c r="GZ606">
        <v>24.551300000000001</v>
      </c>
      <c r="HA606">
        <v>1</v>
      </c>
      <c r="HB606">
        <v>-2.91235E-2</v>
      </c>
      <c r="HC606">
        <v>0.33981499999999998</v>
      </c>
      <c r="HD606">
        <v>20.1938</v>
      </c>
      <c r="HE606">
        <v>5.2295699999999998</v>
      </c>
      <c r="HF606">
        <v>11.968</v>
      </c>
      <c r="HG606">
        <v>4.9703999999999997</v>
      </c>
      <c r="HH606">
        <v>3.2895500000000002</v>
      </c>
      <c r="HI606">
        <v>9364.2000000000007</v>
      </c>
      <c r="HJ606">
        <v>9999</v>
      </c>
      <c r="HK606">
        <v>9999</v>
      </c>
      <c r="HL606">
        <v>297.39999999999998</v>
      </c>
      <c r="HM606">
        <v>4.9729200000000002</v>
      </c>
      <c r="HN606">
        <v>1.8775200000000001</v>
      </c>
      <c r="HO606">
        <v>1.8756200000000001</v>
      </c>
      <c r="HP606">
        <v>1.8785000000000001</v>
      </c>
      <c r="HQ606">
        <v>1.8751500000000001</v>
      </c>
      <c r="HR606">
        <v>1.8787</v>
      </c>
      <c r="HS606">
        <v>1.87581</v>
      </c>
      <c r="HT606">
        <v>1.8769800000000001</v>
      </c>
      <c r="HU606">
        <v>0</v>
      </c>
      <c r="HV606">
        <v>0</v>
      </c>
      <c r="HW606">
        <v>0</v>
      </c>
      <c r="HX606">
        <v>0</v>
      </c>
      <c r="HY606" t="s">
        <v>420</v>
      </c>
      <c r="HZ606" t="s">
        <v>421</v>
      </c>
      <c r="IA606" t="s">
        <v>422</v>
      </c>
      <c r="IB606" t="s">
        <v>422</v>
      </c>
      <c r="IC606" t="s">
        <v>422</v>
      </c>
      <c r="ID606" t="s">
        <v>422</v>
      </c>
      <c r="IE606">
        <v>0</v>
      </c>
      <c r="IF606">
        <v>100</v>
      </c>
      <c r="IG606">
        <v>100</v>
      </c>
      <c r="IH606">
        <v>2.883</v>
      </c>
      <c r="II606">
        <v>0.33929999999999999</v>
      </c>
      <c r="IJ606">
        <v>1.981763419366358</v>
      </c>
      <c r="IK606">
        <v>4.1594547590360449E-3</v>
      </c>
      <c r="IL606">
        <v>-1.867668404869411E-6</v>
      </c>
      <c r="IM606">
        <v>4.9096340421811042E-10</v>
      </c>
      <c r="IN606">
        <v>-2.3250521569731349E-2</v>
      </c>
      <c r="IO606">
        <v>5.6214120975847052E-3</v>
      </c>
      <c r="IP606">
        <v>3.6430730392419388E-4</v>
      </c>
      <c r="IQ606">
        <v>5.8048895600362112E-7</v>
      </c>
      <c r="IR606">
        <v>0</v>
      </c>
      <c r="IS606">
        <v>2100</v>
      </c>
      <c r="IT606">
        <v>1</v>
      </c>
      <c r="IU606">
        <v>26</v>
      </c>
      <c r="IV606">
        <v>63207.5</v>
      </c>
      <c r="IW606">
        <v>63207.3</v>
      </c>
      <c r="IX606">
        <v>0.65307599999999999</v>
      </c>
      <c r="IY606">
        <v>2.5647000000000002</v>
      </c>
      <c r="IZ606">
        <v>1.39893</v>
      </c>
      <c r="JA606">
        <v>2.33765</v>
      </c>
      <c r="JB606">
        <v>1.4489700000000001</v>
      </c>
      <c r="JC606">
        <v>2.47559</v>
      </c>
      <c r="JD606">
        <v>37.867899999999999</v>
      </c>
      <c r="JE606">
        <v>24.078700000000001</v>
      </c>
      <c r="JF606">
        <v>18</v>
      </c>
      <c r="JG606">
        <v>489.88499999999999</v>
      </c>
      <c r="JH606">
        <v>449.29500000000002</v>
      </c>
      <c r="JI606">
        <v>24.9998</v>
      </c>
      <c r="JJ606">
        <v>26.6282</v>
      </c>
      <c r="JK606">
        <v>30</v>
      </c>
      <c r="JL606">
        <v>26.4635</v>
      </c>
      <c r="JM606">
        <v>26.543500000000002</v>
      </c>
      <c r="JN606">
        <v>12.927</v>
      </c>
      <c r="JO606">
        <v>21.919499999999999</v>
      </c>
      <c r="JP606">
        <v>45.984200000000001</v>
      </c>
      <c r="JQ606">
        <v>25</v>
      </c>
      <c r="JR606">
        <v>199.4</v>
      </c>
      <c r="JS606">
        <v>23.458200000000001</v>
      </c>
      <c r="JT606">
        <v>100.78100000000001</v>
      </c>
      <c r="JU606">
        <v>101.818</v>
      </c>
    </row>
    <row r="607" spans="1:281" x14ac:dyDescent="0.2">
      <c r="A607">
        <v>591</v>
      </c>
      <c r="B607">
        <v>1659031577.5</v>
      </c>
      <c r="C607">
        <v>7859</v>
      </c>
      <c r="D607" t="s">
        <v>1610</v>
      </c>
      <c r="E607" t="s">
        <v>1611</v>
      </c>
      <c r="F607">
        <v>5</v>
      </c>
      <c r="G607" t="s">
        <v>415</v>
      </c>
      <c r="H607" t="s">
        <v>1583</v>
      </c>
      <c r="I607">
        <v>1659031569.7142861</v>
      </c>
      <c r="J607">
        <f t="shared" si="450"/>
        <v>1.0577061757977063E-3</v>
      </c>
      <c r="K607">
        <f t="shared" si="451"/>
        <v>1.0577061757977062</v>
      </c>
      <c r="L607">
        <f t="shared" si="452"/>
        <v>2.0960311459923169</v>
      </c>
      <c r="M607">
        <f t="shared" si="453"/>
        <v>252.773</v>
      </c>
      <c r="N607">
        <f t="shared" si="454"/>
        <v>192.58377381801614</v>
      </c>
      <c r="O607">
        <f t="shared" si="455"/>
        <v>17.445441876207671</v>
      </c>
      <c r="P607">
        <f t="shared" si="456"/>
        <v>22.897758164930675</v>
      </c>
      <c r="Q607">
        <f t="shared" si="457"/>
        <v>6.2648402265475397E-2</v>
      </c>
      <c r="R607">
        <f t="shared" si="458"/>
        <v>2.7587876231758139</v>
      </c>
      <c r="S607">
        <f t="shared" si="459"/>
        <v>6.1868651665958938E-2</v>
      </c>
      <c r="T607">
        <f t="shared" si="460"/>
        <v>3.8737156114835372E-2</v>
      </c>
      <c r="U607">
        <f t="shared" si="461"/>
        <v>321.50908103186811</v>
      </c>
      <c r="V607">
        <f t="shared" si="462"/>
        <v>28.728852269683191</v>
      </c>
      <c r="W607">
        <f t="shared" si="463"/>
        <v>27.744314285714289</v>
      </c>
      <c r="X607">
        <f t="shared" si="464"/>
        <v>3.7386417716895011</v>
      </c>
      <c r="Y607">
        <f t="shared" si="465"/>
        <v>62.560345389519867</v>
      </c>
      <c r="Z607">
        <f t="shared" si="466"/>
        <v>2.2410944422341812</v>
      </c>
      <c r="AA607">
        <f t="shared" si="467"/>
        <v>3.5822923103771904</v>
      </c>
      <c r="AB607">
        <f t="shared" si="468"/>
        <v>1.4975473294553199</v>
      </c>
      <c r="AC607">
        <f t="shared" si="469"/>
        <v>-46.64484235267885</v>
      </c>
      <c r="AD607">
        <f t="shared" si="470"/>
        <v>-108.48760045792983</v>
      </c>
      <c r="AE607">
        <f t="shared" si="471"/>
        <v>-8.5189292172056916</v>
      </c>
      <c r="AF607">
        <f t="shared" si="472"/>
        <v>157.85770900405373</v>
      </c>
      <c r="AG607">
        <f t="shared" si="473"/>
        <v>-15.901618925940435</v>
      </c>
      <c r="AH607">
        <f t="shared" si="474"/>
        <v>1.0576914543677776</v>
      </c>
      <c r="AI607">
        <f t="shared" si="475"/>
        <v>2.0960311459923169</v>
      </c>
      <c r="AJ607">
        <v>222.59066019878441</v>
      </c>
      <c r="AK607">
        <v>235.4490363636364</v>
      </c>
      <c r="AL607">
        <v>-3.2809190682493088</v>
      </c>
      <c r="AM607">
        <v>64.880040109839669</v>
      </c>
      <c r="AN607">
        <f t="shared" si="476"/>
        <v>1.0577061757977062</v>
      </c>
      <c r="AO607">
        <v>23.511122122885109</v>
      </c>
      <c r="AP607">
        <v>24.748258741258759</v>
      </c>
      <c r="AQ607">
        <v>7.6663395273842433E-5</v>
      </c>
      <c r="AR607">
        <v>84.555667131457739</v>
      </c>
      <c r="AS607">
        <v>1</v>
      </c>
      <c r="AT607">
        <v>0</v>
      </c>
      <c r="AU607">
        <f t="shared" si="477"/>
        <v>1</v>
      </c>
      <c r="AV607">
        <f t="shared" si="478"/>
        <v>0</v>
      </c>
      <c r="AW607">
        <f t="shared" si="479"/>
        <v>47885.944810925379</v>
      </c>
      <c r="AX607" t="s">
        <v>416</v>
      </c>
      <c r="AY607" t="s">
        <v>416</v>
      </c>
      <c r="AZ607">
        <v>0</v>
      </c>
      <c r="BA607">
        <v>0</v>
      </c>
      <c r="BB607" t="e">
        <f t="shared" si="480"/>
        <v>#DIV/0!</v>
      </c>
      <c r="BC607">
        <v>0</v>
      </c>
      <c r="BD607" t="s">
        <v>416</v>
      </c>
      <c r="BE607" t="s">
        <v>416</v>
      </c>
      <c r="BF607">
        <v>0</v>
      </c>
      <c r="BG607">
        <v>0</v>
      </c>
      <c r="BH607" t="e">
        <f t="shared" si="481"/>
        <v>#DIV/0!</v>
      </c>
      <c r="BI607">
        <v>0.5</v>
      </c>
      <c r="BJ607">
        <f t="shared" si="482"/>
        <v>1681.1937103792068</v>
      </c>
      <c r="BK607">
        <f t="shared" si="483"/>
        <v>2.0960311459923169</v>
      </c>
      <c r="BL607" t="e">
        <f t="shared" si="484"/>
        <v>#DIV/0!</v>
      </c>
      <c r="BM607">
        <f t="shared" si="485"/>
        <v>1.2467517175754484E-3</v>
      </c>
      <c r="BN607" t="e">
        <f t="shared" si="486"/>
        <v>#DIV/0!</v>
      </c>
      <c r="BO607" t="e">
        <f t="shared" si="487"/>
        <v>#DIV/0!</v>
      </c>
      <c r="BP607" t="s">
        <v>416</v>
      </c>
      <c r="BQ607">
        <v>0</v>
      </c>
      <c r="BR607" t="e">
        <f t="shared" si="488"/>
        <v>#DIV/0!</v>
      </c>
      <c r="BS607" t="e">
        <f t="shared" si="489"/>
        <v>#DIV/0!</v>
      </c>
      <c r="BT607" t="e">
        <f t="shared" si="490"/>
        <v>#DIV/0!</v>
      </c>
      <c r="BU607" t="e">
        <f t="shared" si="491"/>
        <v>#DIV/0!</v>
      </c>
      <c r="BV607" t="e">
        <f t="shared" si="492"/>
        <v>#DIV/0!</v>
      </c>
      <c r="BW607" t="e">
        <f t="shared" si="493"/>
        <v>#DIV/0!</v>
      </c>
      <c r="BX607" t="e">
        <f t="shared" si="494"/>
        <v>#DIV/0!</v>
      </c>
      <c r="BY607" t="e">
        <f t="shared" si="495"/>
        <v>#DIV/0!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 t="shared" si="496"/>
        <v>1999.9964285714291</v>
      </c>
      <c r="CS607">
        <f t="shared" si="497"/>
        <v>1681.1937103792068</v>
      </c>
      <c r="CT607">
        <f t="shared" si="498"/>
        <v>0.84059835625809654</v>
      </c>
      <c r="CU607">
        <f t="shared" si="499"/>
        <v>0.16075482757812612</v>
      </c>
      <c r="CV607">
        <v>6</v>
      </c>
      <c r="CW607">
        <v>0.5</v>
      </c>
      <c r="CX607" t="s">
        <v>417</v>
      </c>
      <c r="CY607">
        <v>2</v>
      </c>
      <c r="CZ607" t="b">
        <v>1</v>
      </c>
      <c r="DA607">
        <v>1659031569.7142861</v>
      </c>
      <c r="DB607">
        <v>252.773</v>
      </c>
      <c r="DC607">
        <v>234.0153571428572</v>
      </c>
      <c r="DD607">
        <v>24.739896428571431</v>
      </c>
      <c r="DE607">
        <v>23.50229642857143</v>
      </c>
      <c r="DF607">
        <v>249.86107142857139</v>
      </c>
      <c r="DG607">
        <v>24.400639285714281</v>
      </c>
      <c r="DH607">
        <v>500.09257142857138</v>
      </c>
      <c r="DI607">
        <v>90.486335714285715</v>
      </c>
      <c r="DJ607">
        <v>9.9914260714285733E-2</v>
      </c>
      <c r="DK607">
        <v>27.014896428571429</v>
      </c>
      <c r="DL607">
        <v>27.744314285714289</v>
      </c>
      <c r="DM607">
        <v>999.9000000000002</v>
      </c>
      <c r="DN607">
        <v>0</v>
      </c>
      <c r="DO607">
        <v>0</v>
      </c>
      <c r="DP607">
        <v>10009.08964285714</v>
      </c>
      <c r="DQ607">
        <v>0</v>
      </c>
      <c r="DR607">
        <v>18.866099999999999</v>
      </c>
      <c r="DS607">
        <v>18.757635714285719</v>
      </c>
      <c r="DT607">
        <v>259.185</v>
      </c>
      <c r="DU607">
        <v>239.64753571428571</v>
      </c>
      <c r="DV607">
        <v>1.2375878571428569</v>
      </c>
      <c r="DW607">
        <v>234.0153571428572</v>
      </c>
      <c r="DX607">
        <v>23.50229642857143</v>
      </c>
      <c r="DY607">
        <v>2.238623214285715</v>
      </c>
      <c r="DZ607">
        <v>2.126636071428571</v>
      </c>
      <c r="EA607">
        <v>19.241428571428571</v>
      </c>
      <c r="EB607">
        <v>18.420114285714281</v>
      </c>
      <c r="EC607">
        <v>1999.9964285714291</v>
      </c>
      <c r="ED607">
        <v>0.9800057499999999</v>
      </c>
      <c r="EE607">
        <v>1.9994399999999999E-2</v>
      </c>
      <c r="EF607">
        <v>0</v>
      </c>
      <c r="EG607">
        <v>444.90771428571418</v>
      </c>
      <c r="EH607">
        <v>5.000560000000001</v>
      </c>
      <c r="EI607">
        <v>8838.2767857142844</v>
      </c>
      <c r="EJ607">
        <v>17294.885714285709</v>
      </c>
      <c r="EK607">
        <v>37.821249999999999</v>
      </c>
      <c r="EL607">
        <v>38.625</v>
      </c>
      <c r="EM607">
        <v>37.662857142857142</v>
      </c>
      <c r="EN607">
        <v>37.711750000000002</v>
      </c>
      <c r="EO607">
        <v>39.03321428571428</v>
      </c>
      <c r="EP607">
        <v>1955.106071428572</v>
      </c>
      <c r="EQ607">
        <v>39.890357142857162</v>
      </c>
      <c r="ER607">
        <v>0</v>
      </c>
      <c r="ES607">
        <v>1659031578.5999999</v>
      </c>
      <c r="ET607">
        <v>0</v>
      </c>
      <c r="EU607">
        <v>444.95249999999999</v>
      </c>
      <c r="EV607">
        <v>1.0440683635211621</v>
      </c>
      <c r="EW607">
        <v>11.79829053088852</v>
      </c>
      <c r="EX607">
        <v>8838.5</v>
      </c>
      <c r="EY607">
        <v>15</v>
      </c>
      <c r="EZ607">
        <v>0</v>
      </c>
      <c r="FA607" t="s">
        <v>418</v>
      </c>
      <c r="FB607">
        <v>1655239120</v>
      </c>
      <c r="FC607">
        <v>1655239135</v>
      </c>
      <c r="FD607">
        <v>0</v>
      </c>
      <c r="FE607">
        <v>-7.4999999999999997E-2</v>
      </c>
      <c r="FF607">
        <v>-2.7E-2</v>
      </c>
      <c r="FG607">
        <v>1.986</v>
      </c>
      <c r="FH607">
        <v>0.13900000000000001</v>
      </c>
      <c r="FI607">
        <v>420</v>
      </c>
      <c r="FJ607">
        <v>22</v>
      </c>
      <c r="FK607">
        <v>0.12</v>
      </c>
      <c r="FL607">
        <v>0.02</v>
      </c>
      <c r="FM607">
        <v>18.724892499999999</v>
      </c>
      <c r="FN607">
        <v>2.7601204502813812</v>
      </c>
      <c r="FO607">
        <v>0.36720879985881327</v>
      </c>
      <c r="FP607">
        <v>0</v>
      </c>
      <c r="FQ607">
        <v>444.93067647058831</v>
      </c>
      <c r="FR607">
        <v>0.38727272119237072</v>
      </c>
      <c r="FS607">
        <v>0.2214387075718135</v>
      </c>
      <c r="FT607">
        <v>1</v>
      </c>
      <c r="FU607">
        <v>1.23828925</v>
      </c>
      <c r="FV607">
        <v>-3.7283639774861127E-2</v>
      </c>
      <c r="FW607">
        <v>6.790786547779282E-3</v>
      </c>
      <c r="FX607">
        <v>1</v>
      </c>
      <c r="FY607">
        <v>2</v>
      </c>
      <c r="FZ607">
        <v>3</v>
      </c>
      <c r="GA607" t="s">
        <v>446</v>
      </c>
      <c r="GB607">
        <v>2.9798</v>
      </c>
      <c r="GC607">
        <v>2.7283499999999998</v>
      </c>
      <c r="GD607">
        <v>5.2168699999999998E-2</v>
      </c>
      <c r="GE607">
        <v>4.90096E-2</v>
      </c>
      <c r="GF607">
        <v>0.109553</v>
      </c>
      <c r="GG607">
        <v>0.106555</v>
      </c>
      <c r="GH607">
        <v>28392.1</v>
      </c>
      <c r="GI607">
        <v>28080.3</v>
      </c>
      <c r="GJ607">
        <v>30483.599999999999</v>
      </c>
      <c r="GK607">
        <v>29773.599999999999</v>
      </c>
      <c r="GL607">
        <v>37448.400000000001</v>
      </c>
      <c r="GM607">
        <v>35017.4</v>
      </c>
      <c r="GN607">
        <v>46634</v>
      </c>
      <c r="GO607">
        <v>44281.5</v>
      </c>
      <c r="GP607">
        <v>1.8742700000000001</v>
      </c>
      <c r="GQ607">
        <v>1.8553500000000001</v>
      </c>
      <c r="GR607">
        <v>0.12820999999999999</v>
      </c>
      <c r="GS607">
        <v>0</v>
      </c>
      <c r="GT607">
        <v>25.6463</v>
      </c>
      <c r="GU607">
        <v>999.9</v>
      </c>
      <c r="GV607">
        <v>51.1</v>
      </c>
      <c r="GW607">
        <v>32.299999999999997</v>
      </c>
      <c r="GX607">
        <v>27.427800000000001</v>
      </c>
      <c r="GY607">
        <v>62.396999999999998</v>
      </c>
      <c r="GZ607">
        <v>24.130600000000001</v>
      </c>
      <c r="HA607">
        <v>1</v>
      </c>
      <c r="HB607">
        <v>-2.9062500000000002E-2</v>
      </c>
      <c r="HC607">
        <v>0.33868999999999999</v>
      </c>
      <c r="HD607">
        <v>20.1936</v>
      </c>
      <c r="HE607">
        <v>5.2295699999999998</v>
      </c>
      <c r="HF607">
        <v>11.968</v>
      </c>
      <c r="HG607">
        <v>4.9698500000000001</v>
      </c>
      <c r="HH607">
        <v>3.2894999999999999</v>
      </c>
      <c r="HI607">
        <v>9364.4</v>
      </c>
      <c r="HJ607">
        <v>9999</v>
      </c>
      <c r="HK607">
        <v>9999</v>
      </c>
      <c r="HL607">
        <v>297.39999999999998</v>
      </c>
      <c r="HM607">
        <v>4.9729099999999997</v>
      </c>
      <c r="HN607">
        <v>1.8775500000000001</v>
      </c>
      <c r="HO607">
        <v>1.87561</v>
      </c>
      <c r="HP607">
        <v>1.8785000000000001</v>
      </c>
      <c r="HQ607">
        <v>1.8751500000000001</v>
      </c>
      <c r="HR607">
        <v>1.8787199999999999</v>
      </c>
      <c r="HS607">
        <v>1.87584</v>
      </c>
      <c r="HT607">
        <v>1.8769800000000001</v>
      </c>
      <c r="HU607">
        <v>0</v>
      </c>
      <c r="HV607">
        <v>0</v>
      </c>
      <c r="HW607">
        <v>0</v>
      </c>
      <c r="HX607">
        <v>0</v>
      </c>
      <c r="HY607" t="s">
        <v>420</v>
      </c>
      <c r="HZ607" t="s">
        <v>421</v>
      </c>
      <c r="IA607" t="s">
        <v>422</v>
      </c>
      <c r="IB607" t="s">
        <v>422</v>
      </c>
      <c r="IC607" t="s">
        <v>422</v>
      </c>
      <c r="ID607" t="s">
        <v>422</v>
      </c>
      <c r="IE607">
        <v>0</v>
      </c>
      <c r="IF607">
        <v>100</v>
      </c>
      <c r="IG607">
        <v>100</v>
      </c>
      <c r="IH607">
        <v>2.8290000000000002</v>
      </c>
      <c r="II607">
        <v>0.33939999999999998</v>
      </c>
      <c r="IJ607">
        <v>1.981763419366358</v>
      </c>
      <c r="IK607">
        <v>4.1594547590360449E-3</v>
      </c>
      <c r="IL607">
        <v>-1.867668404869411E-6</v>
      </c>
      <c r="IM607">
        <v>4.9096340421811042E-10</v>
      </c>
      <c r="IN607">
        <v>-2.3250521569731349E-2</v>
      </c>
      <c r="IO607">
        <v>5.6214120975847052E-3</v>
      </c>
      <c r="IP607">
        <v>3.6430730392419388E-4</v>
      </c>
      <c r="IQ607">
        <v>5.8048895600362112E-7</v>
      </c>
      <c r="IR607">
        <v>0</v>
      </c>
      <c r="IS607">
        <v>2100</v>
      </c>
      <c r="IT607">
        <v>1</v>
      </c>
      <c r="IU607">
        <v>26</v>
      </c>
      <c r="IV607">
        <v>63207.6</v>
      </c>
      <c r="IW607">
        <v>63207.4</v>
      </c>
      <c r="IX607">
        <v>0.61401399999999995</v>
      </c>
      <c r="IY607">
        <v>2.5793499999999998</v>
      </c>
      <c r="IZ607">
        <v>1.39893</v>
      </c>
      <c r="JA607">
        <v>2.33521</v>
      </c>
      <c r="JB607">
        <v>1.4489700000000001</v>
      </c>
      <c r="JC607">
        <v>2.4438499999999999</v>
      </c>
      <c r="JD607">
        <v>37.867899999999999</v>
      </c>
      <c r="JE607">
        <v>24.07</v>
      </c>
      <c r="JF607">
        <v>18</v>
      </c>
      <c r="JG607">
        <v>490.00700000000001</v>
      </c>
      <c r="JH607">
        <v>449.42</v>
      </c>
      <c r="JI607">
        <v>24.9998</v>
      </c>
      <c r="JJ607">
        <v>26.626300000000001</v>
      </c>
      <c r="JK607">
        <v>30.0001</v>
      </c>
      <c r="JL607">
        <v>26.461400000000001</v>
      </c>
      <c r="JM607">
        <v>26.543399999999998</v>
      </c>
      <c r="JN607">
        <v>12.1996</v>
      </c>
      <c r="JO607">
        <v>21.919499999999999</v>
      </c>
      <c r="JP607">
        <v>45.984200000000001</v>
      </c>
      <c r="JQ607">
        <v>25</v>
      </c>
      <c r="JR607">
        <v>186.04</v>
      </c>
      <c r="JS607">
        <v>23.4572</v>
      </c>
      <c r="JT607">
        <v>100.779</v>
      </c>
      <c r="JU607">
        <v>101.818</v>
      </c>
    </row>
    <row r="608" spans="1:281" x14ac:dyDescent="0.2">
      <c r="A608">
        <v>592</v>
      </c>
      <c r="B608">
        <v>1659031582.5</v>
      </c>
      <c r="C608">
        <v>7864</v>
      </c>
      <c r="D608" t="s">
        <v>1612</v>
      </c>
      <c r="E608" t="s">
        <v>1613</v>
      </c>
      <c r="F608">
        <v>5</v>
      </c>
      <c r="G608" t="s">
        <v>415</v>
      </c>
      <c r="H608" t="s">
        <v>1583</v>
      </c>
      <c r="I608">
        <v>1659031575</v>
      </c>
      <c r="J608">
        <f t="shared" si="450"/>
        <v>1.0648462786921823E-3</v>
      </c>
      <c r="K608">
        <f t="shared" si="451"/>
        <v>1.0648462786921824</v>
      </c>
      <c r="L608">
        <f t="shared" si="452"/>
        <v>1.8713828663628287</v>
      </c>
      <c r="M608">
        <f t="shared" si="453"/>
        <v>235.9666666666667</v>
      </c>
      <c r="N608">
        <f t="shared" si="454"/>
        <v>182.30605918684813</v>
      </c>
      <c r="O608">
        <f t="shared" si="455"/>
        <v>16.514300580925095</v>
      </c>
      <c r="P608">
        <f t="shared" si="456"/>
        <v>21.375177971558148</v>
      </c>
      <c r="Q608">
        <f t="shared" si="457"/>
        <v>6.3118352733715452E-2</v>
      </c>
      <c r="R608">
        <f t="shared" si="458"/>
        <v>2.7583413907303918</v>
      </c>
      <c r="S608">
        <f t="shared" si="459"/>
        <v>6.2326813217186028E-2</v>
      </c>
      <c r="T608">
        <f t="shared" si="460"/>
        <v>3.9024547848292207E-2</v>
      </c>
      <c r="U608">
        <f t="shared" si="461"/>
        <v>321.50990968662535</v>
      </c>
      <c r="V608">
        <f t="shared" si="462"/>
        <v>28.727990389901613</v>
      </c>
      <c r="W608">
        <f t="shared" si="463"/>
        <v>27.741640740740738</v>
      </c>
      <c r="X608">
        <f t="shared" si="464"/>
        <v>3.7380580029779678</v>
      </c>
      <c r="Y608">
        <f t="shared" si="465"/>
        <v>62.568408667244427</v>
      </c>
      <c r="Z608">
        <f t="shared" si="466"/>
        <v>2.2414939418642876</v>
      </c>
      <c r="AA608">
        <f t="shared" si="467"/>
        <v>3.5824691559364306</v>
      </c>
      <c r="AB608">
        <f t="shared" si="468"/>
        <v>1.4965640611136801</v>
      </c>
      <c r="AC608">
        <f t="shared" si="469"/>
        <v>-46.959720890325244</v>
      </c>
      <c r="AD608">
        <f t="shared" si="470"/>
        <v>-107.94747096657974</v>
      </c>
      <c r="AE608">
        <f t="shared" si="471"/>
        <v>-8.4778094206788452</v>
      </c>
      <c r="AF608">
        <f t="shared" si="472"/>
        <v>158.12490840904152</v>
      </c>
      <c r="AG608">
        <f t="shared" si="473"/>
        <v>-16.284448524238304</v>
      </c>
      <c r="AH608">
        <f t="shared" si="474"/>
        <v>1.0567272846444655</v>
      </c>
      <c r="AI608">
        <f t="shared" si="475"/>
        <v>1.8713828663628287</v>
      </c>
      <c r="AJ608">
        <v>205.7042144420501</v>
      </c>
      <c r="AK608">
        <v>218.93178181818169</v>
      </c>
      <c r="AL608">
        <v>-3.3007218246252581</v>
      </c>
      <c r="AM608">
        <v>64.880040109839669</v>
      </c>
      <c r="AN608">
        <f t="shared" si="476"/>
        <v>1.0648462786921824</v>
      </c>
      <c r="AO608">
        <v>23.507026140430451</v>
      </c>
      <c r="AP608">
        <v>24.752918181818188</v>
      </c>
      <c r="AQ608">
        <v>1.3452946187980681E-5</v>
      </c>
      <c r="AR608">
        <v>84.555667131457739</v>
      </c>
      <c r="AS608">
        <v>1</v>
      </c>
      <c r="AT608">
        <v>0</v>
      </c>
      <c r="AU608">
        <f t="shared" si="477"/>
        <v>1</v>
      </c>
      <c r="AV608">
        <f t="shared" si="478"/>
        <v>0</v>
      </c>
      <c r="AW608">
        <f t="shared" si="479"/>
        <v>47873.676791222868</v>
      </c>
      <c r="AX608" t="s">
        <v>416</v>
      </c>
      <c r="AY608" t="s">
        <v>416</v>
      </c>
      <c r="AZ608">
        <v>0</v>
      </c>
      <c r="BA608">
        <v>0</v>
      </c>
      <c r="BB608" t="e">
        <f t="shared" si="480"/>
        <v>#DIV/0!</v>
      </c>
      <c r="BC608">
        <v>0</v>
      </c>
      <c r="BD608" t="s">
        <v>416</v>
      </c>
      <c r="BE608" t="s">
        <v>416</v>
      </c>
      <c r="BF608">
        <v>0</v>
      </c>
      <c r="BG608">
        <v>0</v>
      </c>
      <c r="BH608" t="e">
        <f t="shared" si="481"/>
        <v>#DIV/0!</v>
      </c>
      <c r="BI608">
        <v>0.5</v>
      </c>
      <c r="BJ608">
        <f t="shared" si="482"/>
        <v>1681.1979663315853</v>
      </c>
      <c r="BK608">
        <f t="shared" si="483"/>
        <v>1.8713828663628287</v>
      </c>
      <c r="BL608" t="e">
        <f t="shared" si="484"/>
        <v>#DIV/0!</v>
      </c>
      <c r="BM608">
        <f t="shared" si="485"/>
        <v>1.1131246312688751E-3</v>
      </c>
      <c r="BN608" t="e">
        <f t="shared" si="486"/>
        <v>#DIV/0!</v>
      </c>
      <c r="BO608" t="e">
        <f t="shared" si="487"/>
        <v>#DIV/0!</v>
      </c>
      <c r="BP608" t="s">
        <v>416</v>
      </c>
      <c r="BQ608">
        <v>0</v>
      </c>
      <c r="BR608" t="e">
        <f t="shared" si="488"/>
        <v>#DIV/0!</v>
      </c>
      <c r="BS608" t="e">
        <f t="shared" si="489"/>
        <v>#DIV/0!</v>
      </c>
      <c r="BT608" t="e">
        <f t="shared" si="490"/>
        <v>#DIV/0!</v>
      </c>
      <c r="BU608" t="e">
        <f t="shared" si="491"/>
        <v>#DIV/0!</v>
      </c>
      <c r="BV608" t="e">
        <f t="shared" si="492"/>
        <v>#DIV/0!</v>
      </c>
      <c r="BW608" t="e">
        <f t="shared" si="493"/>
        <v>#DIV/0!</v>
      </c>
      <c r="BX608" t="e">
        <f t="shared" si="494"/>
        <v>#DIV/0!</v>
      </c>
      <c r="BY608" t="e">
        <f t="shared" si="495"/>
        <v>#DIV/0!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 t="shared" si="496"/>
        <v>2000.001481481482</v>
      </c>
      <c r="CS608">
        <f t="shared" si="497"/>
        <v>1681.1979663315853</v>
      </c>
      <c r="CT608">
        <f t="shared" si="498"/>
        <v>0.8405983605003402</v>
      </c>
      <c r="CU608">
        <f t="shared" si="499"/>
        <v>0.16075483576565652</v>
      </c>
      <c r="CV608">
        <v>6</v>
      </c>
      <c r="CW608">
        <v>0.5</v>
      </c>
      <c r="CX608" t="s">
        <v>417</v>
      </c>
      <c r="CY608">
        <v>2</v>
      </c>
      <c r="CZ608" t="b">
        <v>1</v>
      </c>
      <c r="DA608">
        <v>1659031575</v>
      </c>
      <c r="DB608">
        <v>235.9666666666667</v>
      </c>
      <c r="DC608">
        <v>216.72781481481479</v>
      </c>
      <c r="DD608">
        <v>24.744488888888888</v>
      </c>
      <c r="DE608">
        <v>23.5080037037037</v>
      </c>
      <c r="DF608">
        <v>233.11077777777771</v>
      </c>
      <c r="DG608">
        <v>24.405114814814809</v>
      </c>
      <c r="DH608">
        <v>500.08481481481482</v>
      </c>
      <c r="DI608">
        <v>90.485603703703688</v>
      </c>
      <c r="DJ608">
        <v>9.997888518518519E-2</v>
      </c>
      <c r="DK608">
        <v>27.015737037037042</v>
      </c>
      <c r="DL608">
        <v>27.741640740740738</v>
      </c>
      <c r="DM608">
        <v>999.90000000000009</v>
      </c>
      <c r="DN608">
        <v>0</v>
      </c>
      <c r="DO608">
        <v>0</v>
      </c>
      <c r="DP608">
        <v>10006.52925925926</v>
      </c>
      <c r="DQ608">
        <v>0</v>
      </c>
      <c r="DR608">
        <v>18.866099999999999</v>
      </c>
      <c r="DS608">
        <v>19.238892592592592</v>
      </c>
      <c r="DT608">
        <v>241.95351851851851</v>
      </c>
      <c r="DU608">
        <v>221.9454074074074</v>
      </c>
      <c r="DV608">
        <v>1.236465555555555</v>
      </c>
      <c r="DW608">
        <v>216.72781481481479</v>
      </c>
      <c r="DX608">
        <v>23.5080037037037</v>
      </c>
      <c r="DY608">
        <v>2.23902</v>
      </c>
      <c r="DZ608">
        <v>2.1271359259259262</v>
      </c>
      <c r="EA608">
        <v>19.244270370370369</v>
      </c>
      <c r="EB608">
        <v>18.42385925925926</v>
      </c>
      <c r="EC608">
        <v>2000.001481481482</v>
      </c>
      <c r="ED608">
        <v>0.98000544444444426</v>
      </c>
      <c r="EE608">
        <v>1.9994725925925931E-2</v>
      </c>
      <c r="EF608">
        <v>0</v>
      </c>
      <c r="EG608">
        <v>445.0263333333333</v>
      </c>
      <c r="EH608">
        <v>5.000560000000001</v>
      </c>
      <c r="EI608">
        <v>8840.4062962962962</v>
      </c>
      <c r="EJ608">
        <v>17294.92222222222</v>
      </c>
      <c r="EK608">
        <v>37.747555555555557</v>
      </c>
      <c r="EL608">
        <v>38.625</v>
      </c>
      <c r="EM608">
        <v>37.6642962962963</v>
      </c>
      <c r="EN608">
        <v>37.724370370370373</v>
      </c>
      <c r="EO608">
        <v>39.020629629629632</v>
      </c>
      <c r="EP608">
        <v>1955.110740740741</v>
      </c>
      <c r="EQ608">
        <v>39.890740740740753</v>
      </c>
      <c r="ER608">
        <v>0</v>
      </c>
      <c r="ES608">
        <v>1659031583.4000001</v>
      </c>
      <c r="ET608">
        <v>0</v>
      </c>
      <c r="EU608">
        <v>445.0579615384616</v>
      </c>
      <c r="EV608">
        <v>2.6118632430329631</v>
      </c>
      <c r="EW608">
        <v>43.674188004782607</v>
      </c>
      <c r="EX608">
        <v>8840.4211538461532</v>
      </c>
      <c r="EY608">
        <v>15</v>
      </c>
      <c r="EZ608">
        <v>0</v>
      </c>
      <c r="FA608" t="s">
        <v>418</v>
      </c>
      <c r="FB608">
        <v>1655239120</v>
      </c>
      <c r="FC608">
        <v>1655239135</v>
      </c>
      <c r="FD608">
        <v>0</v>
      </c>
      <c r="FE608">
        <v>-7.4999999999999997E-2</v>
      </c>
      <c r="FF608">
        <v>-2.7E-2</v>
      </c>
      <c r="FG608">
        <v>1.986</v>
      </c>
      <c r="FH608">
        <v>0.13900000000000001</v>
      </c>
      <c r="FI608">
        <v>420</v>
      </c>
      <c r="FJ608">
        <v>22</v>
      </c>
      <c r="FK608">
        <v>0.12</v>
      </c>
      <c r="FL608">
        <v>0.02</v>
      </c>
      <c r="FM608">
        <v>18.989812499999999</v>
      </c>
      <c r="FN608">
        <v>5.6298270168855256</v>
      </c>
      <c r="FO608">
        <v>0.54662046759497562</v>
      </c>
      <c r="FP608">
        <v>0</v>
      </c>
      <c r="FQ608">
        <v>445.02852941176468</v>
      </c>
      <c r="FR608">
        <v>1.532711987359614</v>
      </c>
      <c r="FS608">
        <v>0.27360095838477522</v>
      </c>
      <c r="FT608">
        <v>0</v>
      </c>
      <c r="FU608">
        <v>1.2390185</v>
      </c>
      <c r="FV608">
        <v>-4.279024390245089E-3</v>
      </c>
      <c r="FW608">
        <v>7.3099567543180493E-3</v>
      </c>
      <c r="FX608">
        <v>1</v>
      </c>
      <c r="FY608">
        <v>1</v>
      </c>
      <c r="FZ608">
        <v>3</v>
      </c>
      <c r="GA608" t="s">
        <v>419</v>
      </c>
      <c r="GB608">
        <v>2.9797799999999999</v>
      </c>
      <c r="GC608">
        <v>2.7284600000000001</v>
      </c>
      <c r="GD608">
        <v>4.8939799999999999E-2</v>
      </c>
      <c r="GE608">
        <v>4.5580700000000002E-2</v>
      </c>
      <c r="GF608">
        <v>0.109571</v>
      </c>
      <c r="GG608">
        <v>0.10653899999999999</v>
      </c>
      <c r="GH608">
        <v>28489.200000000001</v>
      </c>
      <c r="GI608">
        <v>28181.3</v>
      </c>
      <c r="GJ608">
        <v>30484</v>
      </c>
      <c r="GK608">
        <v>29773.4</v>
      </c>
      <c r="GL608">
        <v>37448</v>
      </c>
      <c r="GM608">
        <v>35017.5</v>
      </c>
      <c r="GN608">
        <v>46634.8</v>
      </c>
      <c r="GO608">
        <v>44281.3</v>
      </c>
      <c r="GP608">
        <v>1.87425</v>
      </c>
      <c r="GQ608">
        <v>1.8550500000000001</v>
      </c>
      <c r="GR608">
        <v>0.12751299999999999</v>
      </c>
      <c r="GS608">
        <v>0</v>
      </c>
      <c r="GT608">
        <v>25.6447</v>
      </c>
      <c r="GU608">
        <v>999.9</v>
      </c>
      <c r="GV608">
        <v>51.1</v>
      </c>
      <c r="GW608">
        <v>32.299999999999997</v>
      </c>
      <c r="GX608">
        <v>27.43</v>
      </c>
      <c r="GY608">
        <v>62.497</v>
      </c>
      <c r="GZ608">
        <v>24.114599999999999</v>
      </c>
      <c r="HA608">
        <v>1</v>
      </c>
      <c r="HB608">
        <v>-2.9227599999999999E-2</v>
      </c>
      <c r="HC608">
        <v>0.33784900000000001</v>
      </c>
      <c r="HD608">
        <v>20.1935</v>
      </c>
      <c r="HE608">
        <v>5.2285199999999996</v>
      </c>
      <c r="HF608">
        <v>11.968</v>
      </c>
      <c r="HG608">
        <v>4.9699499999999999</v>
      </c>
      <c r="HH608">
        <v>3.2893500000000002</v>
      </c>
      <c r="HI608">
        <v>9364.4</v>
      </c>
      <c r="HJ608">
        <v>9999</v>
      </c>
      <c r="HK608">
        <v>9999</v>
      </c>
      <c r="HL608">
        <v>297.39999999999998</v>
      </c>
      <c r="HM608">
        <v>4.9729099999999997</v>
      </c>
      <c r="HN608">
        <v>1.87758</v>
      </c>
      <c r="HO608">
        <v>1.87564</v>
      </c>
      <c r="HP608">
        <v>1.8785000000000001</v>
      </c>
      <c r="HQ608">
        <v>1.8751599999999999</v>
      </c>
      <c r="HR608">
        <v>1.8787199999999999</v>
      </c>
      <c r="HS608">
        <v>1.87584</v>
      </c>
      <c r="HT608">
        <v>1.8769800000000001</v>
      </c>
      <c r="HU608">
        <v>0</v>
      </c>
      <c r="HV608">
        <v>0</v>
      </c>
      <c r="HW608">
        <v>0</v>
      </c>
      <c r="HX608">
        <v>0</v>
      </c>
      <c r="HY608" t="s">
        <v>420</v>
      </c>
      <c r="HZ608" t="s">
        <v>421</v>
      </c>
      <c r="IA608" t="s">
        <v>422</v>
      </c>
      <c r="IB608" t="s">
        <v>422</v>
      </c>
      <c r="IC608" t="s">
        <v>422</v>
      </c>
      <c r="ID608" t="s">
        <v>422</v>
      </c>
      <c r="IE608">
        <v>0</v>
      </c>
      <c r="IF608">
        <v>100</v>
      </c>
      <c r="IG608">
        <v>100</v>
      </c>
      <c r="IH608">
        <v>2.7749999999999999</v>
      </c>
      <c r="II608">
        <v>0.33960000000000001</v>
      </c>
      <c r="IJ608">
        <v>1.981763419366358</v>
      </c>
      <c r="IK608">
        <v>4.1594547590360449E-3</v>
      </c>
      <c r="IL608">
        <v>-1.867668404869411E-6</v>
      </c>
      <c r="IM608">
        <v>4.9096340421811042E-10</v>
      </c>
      <c r="IN608">
        <v>-2.3250521569731349E-2</v>
      </c>
      <c r="IO608">
        <v>5.6214120975847052E-3</v>
      </c>
      <c r="IP608">
        <v>3.6430730392419388E-4</v>
      </c>
      <c r="IQ608">
        <v>5.8048895600362112E-7</v>
      </c>
      <c r="IR608">
        <v>0</v>
      </c>
      <c r="IS608">
        <v>2100</v>
      </c>
      <c r="IT608">
        <v>1</v>
      </c>
      <c r="IU608">
        <v>26</v>
      </c>
      <c r="IV608">
        <v>63207.7</v>
      </c>
      <c r="IW608">
        <v>63207.5</v>
      </c>
      <c r="IX608">
        <v>0.57739300000000005</v>
      </c>
      <c r="IY608">
        <v>2.5805699999999998</v>
      </c>
      <c r="IZ608">
        <v>1.39893</v>
      </c>
      <c r="JA608">
        <v>2.33643</v>
      </c>
      <c r="JB608">
        <v>1.4489700000000001</v>
      </c>
      <c r="JC608">
        <v>2.4279799999999998</v>
      </c>
      <c r="JD608">
        <v>37.892099999999999</v>
      </c>
      <c r="JE608">
        <v>24.07</v>
      </c>
      <c r="JF608">
        <v>18</v>
      </c>
      <c r="JG608">
        <v>489.99400000000003</v>
      </c>
      <c r="JH608">
        <v>449.21499999999997</v>
      </c>
      <c r="JI608">
        <v>24.999700000000001</v>
      </c>
      <c r="JJ608">
        <v>26.625900000000001</v>
      </c>
      <c r="JK608">
        <v>29.9999</v>
      </c>
      <c r="JL608">
        <v>26.461400000000001</v>
      </c>
      <c r="JM608">
        <v>26.5413</v>
      </c>
      <c r="JN608">
        <v>11.3895</v>
      </c>
      <c r="JO608">
        <v>21.919499999999999</v>
      </c>
      <c r="JP608">
        <v>45.984200000000001</v>
      </c>
      <c r="JQ608">
        <v>25</v>
      </c>
      <c r="JR608">
        <v>165.87</v>
      </c>
      <c r="JS608">
        <v>23.447500000000002</v>
      </c>
      <c r="JT608">
        <v>100.78</v>
      </c>
      <c r="JU608">
        <v>101.818</v>
      </c>
    </row>
    <row r="609" spans="1:281" x14ac:dyDescent="0.2">
      <c r="A609">
        <v>593</v>
      </c>
      <c r="B609">
        <v>1659031587.5</v>
      </c>
      <c r="C609">
        <v>7869</v>
      </c>
      <c r="D609" t="s">
        <v>1614</v>
      </c>
      <c r="E609" t="s">
        <v>1615</v>
      </c>
      <c r="F609">
        <v>5</v>
      </c>
      <c r="G609" t="s">
        <v>415</v>
      </c>
      <c r="H609" t="s">
        <v>1583</v>
      </c>
      <c r="I609">
        <v>1659031579.7142861</v>
      </c>
      <c r="J609">
        <f t="shared" si="450"/>
        <v>1.0678709252754793E-3</v>
      </c>
      <c r="K609">
        <f t="shared" si="451"/>
        <v>1.0678709252754794</v>
      </c>
      <c r="L609">
        <f t="shared" si="452"/>
        <v>1.688259536268147</v>
      </c>
      <c r="M609">
        <f t="shared" si="453"/>
        <v>220.84432142857139</v>
      </c>
      <c r="N609">
        <f t="shared" si="454"/>
        <v>172.39964023036131</v>
      </c>
      <c r="O609">
        <f t="shared" si="455"/>
        <v>15.616905708765646</v>
      </c>
      <c r="P609">
        <f t="shared" si="456"/>
        <v>20.005290843170478</v>
      </c>
      <c r="Q609">
        <f t="shared" si="457"/>
        <v>6.3378247878372027E-2</v>
      </c>
      <c r="R609">
        <f t="shared" si="458"/>
        <v>2.7575673360866708</v>
      </c>
      <c r="S609">
        <f t="shared" si="459"/>
        <v>6.2579999959913535E-2</v>
      </c>
      <c r="T609">
        <f t="shared" si="460"/>
        <v>3.9183381661641342E-2</v>
      </c>
      <c r="U609">
        <f t="shared" si="461"/>
        <v>321.50972871043484</v>
      </c>
      <c r="V609">
        <f t="shared" si="462"/>
        <v>28.727979689414006</v>
      </c>
      <c r="W609">
        <f t="shared" si="463"/>
        <v>27.735250000000001</v>
      </c>
      <c r="X609">
        <f t="shared" si="464"/>
        <v>3.7366629066197352</v>
      </c>
      <c r="Y609">
        <f t="shared" si="465"/>
        <v>62.578725529838565</v>
      </c>
      <c r="Z609">
        <f t="shared" si="466"/>
        <v>2.2419132073380248</v>
      </c>
      <c r="AA609">
        <f t="shared" si="467"/>
        <v>3.5825485232501957</v>
      </c>
      <c r="AB609">
        <f t="shared" si="468"/>
        <v>1.4947496992817104</v>
      </c>
      <c r="AC609">
        <f t="shared" si="469"/>
        <v>-47.093107804648639</v>
      </c>
      <c r="AD609">
        <f t="shared" si="470"/>
        <v>-106.91100868637191</v>
      </c>
      <c r="AE609">
        <f t="shared" si="471"/>
        <v>-8.3985138221054143</v>
      </c>
      <c r="AF609">
        <f t="shared" si="472"/>
        <v>159.10709839730885</v>
      </c>
      <c r="AG609">
        <f t="shared" si="473"/>
        <v>-16.635077068723309</v>
      </c>
      <c r="AH609">
        <f t="shared" si="474"/>
        <v>1.0624816552107241</v>
      </c>
      <c r="AI609">
        <f t="shared" si="475"/>
        <v>1.688259536268147</v>
      </c>
      <c r="AJ609">
        <v>188.76029209567369</v>
      </c>
      <c r="AK609">
        <v>202.33181212121201</v>
      </c>
      <c r="AL609">
        <v>-3.3259554421049198</v>
      </c>
      <c r="AM609">
        <v>64.880040109839669</v>
      </c>
      <c r="AN609">
        <f t="shared" si="476"/>
        <v>1.0678709252754794</v>
      </c>
      <c r="AO609">
        <v>23.500856472874851</v>
      </c>
      <c r="AP609">
        <v>24.750338461538469</v>
      </c>
      <c r="AQ609">
        <v>1.0096553953684299E-5</v>
      </c>
      <c r="AR609">
        <v>84.555667131457739</v>
      </c>
      <c r="AS609">
        <v>1</v>
      </c>
      <c r="AT609">
        <v>0</v>
      </c>
      <c r="AU609">
        <f t="shared" si="477"/>
        <v>1</v>
      </c>
      <c r="AV609">
        <f t="shared" si="478"/>
        <v>0</v>
      </c>
      <c r="AW609">
        <f t="shared" si="479"/>
        <v>47852.5952487553</v>
      </c>
      <c r="AX609" t="s">
        <v>416</v>
      </c>
      <c r="AY609" t="s">
        <v>416</v>
      </c>
      <c r="AZ609">
        <v>0</v>
      </c>
      <c r="BA609">
        <v>0</v>
      </c>
      <c r="BB609" t="e">
        <f t="shared" si="480"/>
        <v>#DIV/0!</v>
      </c>
      <c r="BC609">
        <v>0</v>
      </c>
      <c r="BD609" t="s">
        <v>416</v>
      </c>
      <c r="BE609" t="s">
        <v>416</v>
      </c>
      <c r="BF609">
        <v>0</v>
      </c>
      <c r="BG609">
        <v>0</v>
      </c>
      <c r="BH609" t="e">
        <f t="shared" si="481"/>
        <v>#DIV/0!</v>
      </c>
      <c r="BI609">
        <v>0.5</v>
      </c>
      <c r="BJ609">
        <f t="shared" si="482"/>
        <v>1681.1970210934894</v>
      </c>
      <c r="BK609">
        <f t="shared" si="483"/>
        <v>1.688259536268147</v>
      </c>
      <c r="BL609" t="e">
        <f t="shared" si="484"/>
        <v>#DIV/0!</v>
      </c>
      <c r="BM609">
        <f t="shared" si="485"/>
        <v>1.0042008848969194E-3</v>
      </c>
      <c r="BN609" t="e">
        <f t="shared" si="486"/>
        <v>#DIV/0!</v>
      </c>
      <c r="BO609" t="e">
        <f t="shared" si="487"/>
        <v>#DIV/0!</v>
      </c>
      <c r="BP609" t="s">
        <v>416</v>
      </c>
      <c r="BQ609">
        <v>0</v>
      </c>
      <c r="BR609" t="e">
        <f t="shared" si="488"/>
        <v>#DIV/0!</v>
      </c>
      <c r="BS609" t="e">
        <f t="shared" si="489"/>
        <v>#DIV/0!</v>
      </c>
      <c r="BT609" t="e">
        <f t="shared" si="490"/>
        <v>#DIV/0!</v>
      </c>
      <c r="BU609" t="e">
        <f t="shared" si="491"/>
        <v>#DIV/0!</v>
      </c>
      <c r="BV609" t="e">
        <f t="shared" si="492"/>
        <v>#DIV/0!</v>
      </c>
      <c r="BW609" t="e">
        <f t="shared" si="493"/>
        <v>#DIV/0!</v>
      </c>
      <c r="BX609" t="e">
        <f t="shared" si="494"/>
        <v>#DIV/0!</v>
      </c>
      <c r="BY609" t="e">
        <f t="shared" si="495"/>
        <v>#DIV/0!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 t="shared" si="496"/>
        <v>2000.000357142857</v>
      </c>
      <c r="CS609">
        <f t="shared" si="497"/>
        <v>1681.1970210934894</v>
      </c>
      <c r="CT609">
        <f t="shared" si="498"/>
        <v>0.84059836043989467</v>
      </c>
      <c r="CU609">
        <f t="shared" si="499"/>
        <v>0.16075483564899679</v>
      </c>
      <c r="CV609">
        <v>6</v>
      </c>
      <c r="CW609">
        <v>0.5</v>
      </c>
      <c r="CX609" t="s">
        <v>417</v>
      </c>
      <c r="CY609">
        <v>2</v>
      </c>
      <c r="CZ609" t="b">
        <v>1</v>
      </c>
      <c r="DA609">
        <v>1659031579.7142861</v>
      </c>
      <c r="DB609">
        <v>220.84432142857139</v>
      </c>
      <c r="DC609">
        <v>201.16671428571431</v>
      </c>
      <c r="DD609">
        <v>24.749142857142861</v>
      </c>
      <c r="DE609">
        <v>23.505903571428568</v>
      </c>
      <c r="DF609">
        <v>218.03967857142851</v>
      </c>
      <c r="DG609">
        <v>24.40966071428571</v>
      </c>
      <c r="DH609">
        <v>500.0740357142858</v>
      </c>
      <c r="DI609">
        <v>90.485453571428565</v>
      </c>
      <c r="DJ609">
        <v>0.1000354</v>
      </c>
      <c r="DK609">
        <v>27.016114285714281</v>
      </c>
      <c r="DL609">
        <v>27.735250000000001</v>
      </c>
      <c r="DM609">
        <v>999.9000000000002</v>
      </c>
      <c r="DN609">
        <v>0</v>
      </c>
      <c r="DO609">
        <v>0</v>
      </c>
      <c r="DP609">
        <v>10001.965</v>
      </c>
      <c r="DQ609">
        <v>0</v>
      </c>
      <c r="DR609">
        <v>18.866099999999999</v>
      </c>
      <c r="DS609">
        <v>19.67770357142857</v>
      </c>
      <c r="DT609">
        <v>226.44871428571429</v>
      </c>
      <c r="DU609">
        <v>206.00935714285711</v>
      </c>
      <c r="DV609">
        <v>1.2432292857142859</v>
      </c>
      <c r="DW609">
        <v>201.16671428571431</v>
      </c>
      <c r="DX609">
        <v>23.505903571428568</v>
      </c>
      <c r="DY609">
        <v>2.2394371428571431</v>
      </c>
      <c r="DZ609">
        <v>2.126941785714286</v>
      </c>
      <c r="EA609">
        <v>19.247257142857141</v>
      </c>
      <c r="EB609">
        <v>18.422403571428571</v>
      </c>
      <c r="EC609">
        <v>2000.000357142857</v>
      </c>
      <c r="ED609">
        <v>0.98000532142857122</v>
      </c>
      <c r="EE609">
        <v>1.9994857142857141E-2</v>
      </c>
      <c r="EF609">
        <v>0</v>
      </c>
      <c r="EG609">
        <v>445.20142857142861</v>
      </c>
      <c r="EH609">
        <v>5.000560000000001</v>
      </c>
      <c r="EI609">
        <v>8843.1950000000015</v>
      </c>
      <c r="EJ609">
        <v>17294.903571428571</v>
      </c>
      <c r="EK609">
        <v>37.711928571428572</v>
      </c>
      <c r="EL609">
        <v>38.625</v>
      </c>
      <c r="EM609">
        <v>37.678428571428583</v>
      </c>
      <c r="EN609">
        <v>37.738750000000003</v>
      </c>
      <c r="EO609">
        <v>39.026535714285707</v>
      </c>
      <c r="EP609">
        <v>1955.109642857142</v>
      </c>
      <c r="EQ609">
        <v>39.890714285714303</v>
      </c>
      <c r="ER609">
        <v>0</v>
      </c>
      <c r="ES609">
        <v>1659031588.8</v>
      </c>
      <c r="ET609">
        <v>0</v>
      </c>
      <c r="EU609">
        <v>445.27140000000009</v>
      </c>
      <c r="EV609">
        <v>2.1978461508799181</v>
      </c>
      <c r="EW609">
        <v>37.108461600838353</v>
      </c>
      <c r="EX609">
        <v>8843.7536</v>
      </c>
      <c r="EY609">
        <v>15</v>
      </c>
      <c r="EZ609">
        <v>0</v>
      </c>
      <c r="FA609" t="s">
        <v>418</v>
      </c>
      <c r="FB609">
        <v>1655239120</v>
      </c>
      <c r="FC609">
        <v>1655239135</v>
      </c>
      <c r="FD609">
        <v>0</v>
      </c>
      <c r="FE609">
        <v>-7.4999999999999997E-2</v>
      </c>
      <c r="FF609">
        <v>-2.7E-2</v>
      </c>
      <c r="FG609">
        <v>1.986</v>
      </c>
      <c r="FH609">
        <v>0.13900000000000001</v>
      </c>
      <c r="FI609">
        <v>420</v>
      </c>
      <c r="FJ609">
        <v>22</v>
      </c>
      <c r="FK609">
        <v>0.12</v>
      </c>
      <c r="FL609">
        <v>0.02</v>
      </c>
      <c r="FM609">
        <v>19.367136585365849</v>
      </c>
      <c r="FN609">
        <v>5.6261770034842833</v>
      </c>
      <c r="FO609">
        <v>0.55762296544200896</v>
      </c>
      <c r="FP609">
        <v>0</v>
      </c>
      <c r="FQ609">
        <v>445.12102941176482</v>
      </c>
      <c r="FR609">
        <v>1.966432389586195</v>
      </c>
      <c r="FS609">
        <v>0.27305499179966602</v>
      </c>
      <c r="FT609">
        <v>0</v>
      </c>
      <c r="FU609">
        <v>1.240324634146341</v>
      </c>
      <c r="FV609">
        <v>6.753867595818791E-2</v>
      </c>
      <c r="FW609">
        <v>8.6626780339459589E-3</v>
      </c>
      <c r="FX609">
        <v>1</v>
      </c>
      <c r="FY609">
        <v>1</v>
      </c>
      <c r="FZ609">
        <v>3</v>
      </c>
      <c r="GA609" t="s">
        <v>419</v>
      </c>
      <c r="GB609">
        <v>2.9798300000000002</v>
      </c>
      <c r="GC609">
        <v>2.72838</v>
      </c>
      <c r="GD609">
        <v>4.5610400000000002E-2</v>
      </c>
      <c r="GE609">
        <v>4.2062200000000001E-2</v>
      </c>
      <c r="GF609">
        <v>0.10956</v>
      </c>
      <c r="GG609">
        <v>0.10653899999999999</v>
      </c>
      <c r="GH609">
        <v>28588.7</v>
      </c>
      <c r="GI609">
        <v>28285.3</v>
      </c>
      <c r="GJ609">
        <v>30483.7</v>
      </c>
      <c r="GK609">
        <v>29773.4</v>
      </c>
      <c r="GL609">
        <v>37448</v>
      </c>
      <c r="GM609">
        <v>35017.199999999997</v>
      </c>
      <c r="GN609">
        <v>46634.400000000001</v>
      </c>
      <c r="GO609">
        <v>44281.2</v>
      </c>
      <c r="GP609">
        <v>1.8741000000000001</v>
      </c>
      <c r="GQ609">
        <v>1.85497</v>
      </c>
      <c r="GR609">
        <v>0.127632</v>
      </c>
      <c r="GS609">
        <v>0</v>
      </c>
      <c r="GT609">
        <v>25.642600000000002</v>
      </c>
      <c r="GU609">
        <v>999.9</v>
      </c>
      <c r="GV609">
        <v>51.2</v>
      </c>
      <c r="GW609">
        <v>32.299999999999997</v>
      </c>
      <c r="GX609">
        <v>27.480799999999999</v>
      </c>
      <c r="GY609">
        <v>62.777000000000001</v>
      </c>
      <c r="GZ609">
        <v>24.010400000000001</v>
      </c>
      <c r="HA609">
        <v>1</v>
      </c>
      <c r="HB609">
        <v>-2.9260700000000001E-2</v>
      </c>
      <c r="HC609">
        <v>0.33621499999999999</v>
      </c>
      <c r="HD609">
        <v>20.1936</v>
      </c>
      <c r="HE609">
        <v>5.2294200000000002</v>
      </c>
      <c r="HF609">
        <v>11.968</v>
      </c>
      <c r="HG609">
        <v>4.9702000000000002</v>
      </c>
      <c r="HH609">
        <v>3.28965</v>
      </c>
      <c r="HI609">
        <v>9364.6</v>
      </c>
      <c r="HJ609">
        <v>9999</v>
      </c>
      <c r="HK609">
        <v>9999</v>
      </c>
      <c r="HL609">
        <v>297.39999999999998</v>
      </c>
      <c r="HM609">
        <v>4.9729099999999997</v>
      </c>
      <c r="HN609">
        <v>1.87758</v>
      </c>
      <c r="HO609">
        <v>1.8756200000000001</v>
      </c>
      <c r="HP609">
        <v>1.8785099999999999</v>
      </c>
      <c r="HQ609">
        <v>1.8751500000000001</v>
      </c>
      <c r="HR609">
        <v>1.8787199999999999</v>
      </c>
      <c r="HS609">
        <v>1.87581</v>
      </c>
      <c r="HT609">
        <v>1.8769800000000001</v>
      </c>
      <c r="HU609">
        <v>0</v>
      </c>
      <c r="HV609">
        <v>0</v>
      </c>
      <c r="HW609">
        <v>0</v>
      </c>
      <c r="HX609">
        <v>0</v>
      </c>
      <c r="HY609" t="s">
        <v>420</v>
      </c>
      <c r="HZ609" t="s">
        <v>421</v>
      </c>
      <c r="IA609" t="s">
        <v>422</v>
      </c>
      <c r="IB609" t="s">
        <v>422</v>
      </c>
      <c r="IC609" t="s">
        <v>422</v>
      </c>
      <c r="ID609" t="s">
        <v>422</v>
      </c>
      <c r="IE609">
        <v>0</v>
      </c>
      <c r="IF609">
        <v>100</v>
      </c>
      <c r="IG609">
        <v>100</v>
      </c>
      <c r="IH609">
        <v>2.718</v>
      </c>
      <c r="II609">
        <v>0.33950000000000002</v>
      </c>
      <c r="IJ609">
        <v>1.981763419366358</v>
      </c>
      <c r="IK609">
        <v>4.1594547590360449E-3</v>
      </c>
      <c r="IL609">
        <v>-1.867668404869411E-6</v>
      </c>
      <c r="IM609">
        <v>4.9096340421811042E-10</v>
      </c>
      <c r="IN609">
        <v>-2.3250521569731349E-2</v>
      </c>
      <c r="IO609">
        <v>5.6214120975847052E-3</v>
      </c>
      <c r="IP609">
        <v>3.6430730392419388E-4</v>
      </c>
      <c r="IQ609">
        <v>5.8048895600362112E-7</v>
      </c>
      <c r="IR609">
        <v>0</v>
      </c>
      <c r="IS609">
        <v>2100</v>
      </c>
      <c r="IT609">
        <v>1</v>
      </c>
      <c r="IU609">
        <v>26</v>
      </c>
      <c r="IV609">
        <v>63207.8</v>
      </c>
      <c r="IW609">
        <v>63207.5</v>
      </c>
      <c r="IX609">
        <v>0.53588899999999995</v>
      </c>
      <c r="IY609">
        <v>2.5903299999999998</v>
      </c>
      <c r="IZ609">
        <v>1.39893</v>
      </c>
      <c r="JA609">
        <v>2.33521</v>
      </c>
      <c r="JB609">
        <v>1.4489700000000001</v>
      </c>
      <c r="JC609">
        <v>2.3864700000000001</v>
      </c>
      <c r="JD609">
        <v>37.892099999999999</v>
      </c>
      <c r="JE609">
        <v>24.07</v>
      </c>
      <c r="JF609">
        <v>18</v>
      </c>
      <c r="JG609">
        <v>489.89600000000002</v>
      </c>
      <c r="JH609">
        <v>449.16899999999998</v>
      </c>
      <c r="JI609">
        <v>24.999600000000001</v>
      </c>
      <c r="JJ609">
        <v>26.623699999999999</v>
      </c>
      <c r="JK609">
        <v>29.9999</v>
      </c>
      <c r="JL609">
        <v>26.459199999999999</v>
      </c>
      <c r="JM609">
        <v>26.5413</v>
      </c>
      <c r="JN609">
        <v>10.6328</v>
      </c>
      <c r="JO609">
        <v>21.919499999999999</v>
      </c>
      <c r="JP609">
        <v>46.357799999999997</v>
      </c>
      <c r="JQ609">
        <v>25</v>
      </c>
      <c r="JR609">
        <v>152.17699999999999</v>
      </c>
      <c r="JS609">
        <v>23.452200000000001</v>
      </c>
      <c r="JT609">
        <v>100.779</v>
      </c>
      <c r="JU609">
        <v>101.818</v>
      </c>
    </row>
    <row r="610" spans="1:281" x14ac:dyDescent="0.2">
      <c r="A610">
        <v>594</v>
      </c>
      <c r="B610">
        <v>1659031592.5</v>
      </c>
      <c r="C610">
        <v>7874</v>
      </c>
      <c r="D610" t="s">
        <v>1616</v>
      </c>
      <c r="E610" t="s">
        <v>1617</v>
      </c>
      <c r="F610">
        <v>5</v>
      </c>
      <c r="G610" t="s">
        <v>415</v>
      </c>
      <c r="H610" t="s">
        <v>1583</v>
      </c>
      <c r="I610">
        <v>1659031585</v>
      </c>
      <c r="J610">
        <f t="shared" si="450"/>
        <v>1.0609077120081142E-3</v>
      </c>
      <c r="K610">
        <f t="shared" si="451"/>
        <v>1.0609077120081143</v>
      </c>
      <c r="L610">
        <f t="shared" si="452"/>
        <v>1.3933264294131165</v>
      </c>
      <c r="M610">
        <f t="shared" si="453"/>
        <v>203.76807407407409</v>
      </c>
      <c r="N610">
        <f t="shared" si="454"/>
        <v>162.99484344421785</v>
      </c>
      <c r="O610">
        <f t="shared" si="455"/>
        <v>14.765002342940376</v>
      </c>
      <c r="P610">
        <f t="shared" si="456"/>
        <v>18.458474069149343</v>
      </c>
      <c r="Q610">
        <f t="shared" si="457"/>
        <v>6.2987398435915262E-2</v>
      </c>
      <c r="R610">
        <f t="shared" si="458"/>
        <v>2.7561036199150726</v>
      </c>
      <c r="S610">
        <f t="shared" si="459"/>
        <v>6.2198486486987802E-2</v>
      </c>
      <c r="T610">
        <f t="shared" si="460"/>
        <v>3.8944111337777303E-2</v>
      </c>
      <c r="U610">
        <f t="shared" si="461"/>
        <v>321.51306401995896</v>
      </c>
      <c r="V610">
        <f t="shared" si="462"/>
        <v>28.73089756743806</v>
      </c>
      <c r="W610">
        <f t="shared" si="463"/>
        <v>27.73327037037037</v>
      </c>
      <c r="X610">
        <f t="shared" si="464"/>
        <v>3.7362308463723237</v>
      </c>
      <c r="Y610">
        <f t="shared" si="465"/>
        <v>62.583812246091718</v>
      </c>
      <c r="Z610">
        <f t="shared" si="466"/>
        <v>2.2421135545352158</v>
      </c>
      <c r="AA610">
        <f t="shared" si="467"/>
        <v>3.5825774654295417</v>
      </c>
      <c r="AB610">
        <f t="shared" si="468"/>
        <v>1.494117291837108</v>
      </c>
      <c r="AC610">
        <f t="shared" si="469"/>
        <v>-46.786030099557834</v>
      </c>
      <c r="AD610">
        <f t="shared" si="470"/>
        <v>-106.53967245406139</v>
      </c>
      <c r="AE610">
        <f t="shared" si="471"/>
        <v>-8.3737107950519505</v>
      </c>
      <c r="AF610">
        <f t="shared" si="472"/>
        <v>159.81365067128777</v>
      </c>
      <c r="AG610">
        <f t="shared" si="473"/>
        <v>-17.01263321866562</v>
      </c>
      <c r="AH610">
        <f t="shared" si="474"/>
        <v>1.0624052409017819</v>
      </c>
      <c r="AI610">
        <f t="shared" si="475"/>
        <v>1.3933264294131165</v>
      </c>
      <c r="AJ610">
        <v>171.5552465336776</v>
      </c>
      <c r="AK610">
        <v>185.6025393939394</v>
      </c>
      <c r="AL610">
        <v>-3.3500971296537809</v>
      </c>
      <c r="AM610">
        <v>64.880040109839669</v>
      </c>
      <c r="AN610">
        <f t="shared" si="476"/>
        <v>1.0609077120081143</v>
      </c>
      <c r="AO610">
        <v>23.51439033020209</v>
      </c>
      <c r="AP610">
        <v>24.755934965034971</v>
      </c>
      <c r="AQ610">
        <v>-2.8248213030817109E-5</v>
      </c>
      <c r="AR610">
        <v>84.555667131457739</v>
      </c>
      <c r="AS610">
        <v>1</v>
      </c>
      <c r="AT610">
        <v>0</v>
      </c>
      <c r="AU610">
        <f t="shared" si="477"/>
        <v>1</v>
      </c>
      <c r="AV610">
        <f t="shared" si="478"/>
        <v>0</v>
      </c>
      <c r="AW610">
        <f t="shared" si="479"/>
        <v>47812.839873651967</v>
      </c>
      <c r="AX610" t="s">
        <v>416</v>
      </c>
      <c r="AY610" t="s">
        <v>416</v>
      </c>
      <c r="AZ610">
        <v>0</v>
      </c>
      <c r="BA610">
        <v>0</v>
      </c>
      <c r="BB610" t="e">
        <f t="shared" si="480"/>
        <v>#DIV/0!</v>
      </c>
      <c r="BC610">
        <v>0</v>
      </c>
      <c r="BD610" t="s">
        <v>416</v>
      </c>
      <c r="BE610" t="s">
        <v>416</v>
      </c>
      <c r="BF610">
        <v>0</v>
      </c>
      <c r="BG610">
        <v>0</v>
      </c>
      <c r="BH610" t="e">
        <f t="shared" si="481"/>
        <v>#DIV/0!</v>
      </c>
      <c r="BI610">
        <v>0.5</v>
      </c>
      <c r="BJ610">
        <f t="shared" si="482"/>
        <v>1681.2144663315851</v>
      </c>
      <c r="BK610">
        <f t="shared" si="483"/>
        <v>1.3933264294131165</v>
      </c>
      <c r="BL610" t="e">
        <f t="shared" si="484"/>
        <v>#DIV/0!</v>
      </c>
      <c r="BM610">
        <f t="shared" si="485"/>
        <v>8.287618607359232E-4</v>
      </c>
      <c r="BN610" t="e">
        <f t="shared" si="486"/>
        <v>#DIV/0!</v>
      </c>
      <c r="BO610" t="e">
        <f t="shared" si="487"/>
        <v>#DIV/0!</v>
      </c>
      <c r="BP610" t="s">
        <v>416</v>
      </c>
      <c r="BQ610">
        <v>0</v>
      </c>
      <c r="BR610" t="e">
        <f t="shared" si="488"/>
        <v>#DIV/0!</v>
      </c>
      <c r="BS610" t="e">
        <f t="shared" si="489"/>
        <v>#DIV/0!</v>
      </c>
      <c r="BT610" t="e">
        <f t="shared" si="490"/>
        <v>#DIV/0!</v>
      </c>
      <c r="BU610" t="e">
        <f t="shared" si="491"/>
        <v>#DIV/0!</v>
      </c>
      <c r="BV610" t="e">
        <f t="shared" si="492"/>
        <v>#DIV/0!</v>
      </c>
      <c r="BW610" t="e">
        <f t="shared" si="493"/>
        <v>#DIV/0!</v>
      </c>
      <c r="BX610" t="e">
        <f t="shared" si="494"/>
        <v>#DIV/0!</v>
      </c>
      <c r="BY610" t="e">
        <f t="shared" si="495"/>
        <v>#DIV/0!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 t="shared" si="496"/>
        <v>2000.0211111111109</v>
      </c>
      <c r="CS610">
        <f t="shared" si="497"/>
        <v>1681.2144663315851</v>
      </c>
      <c r="CT610">
        <f t="shared" si="498"/>
        <v>0.84059836018310174</v>
      </c>
      <c r="CU610">
        <f t="shared" si="499"/>
        <v>0.16075483515338621</v>
      </c>
      <c r="CV610">
        <v>6</v>
      </c>
      <c r="CW610">
        <v>0.5</v>
      </c>
      <c r="CX610" t="s">
        <v>417</v>
      </c>
      <c r="CY610">
        <v>2</v>
      </c>
      <c r="CZ610" t="b">
        <v>1</v>
      </c>
      <c r="DA610">
        <v>1659031585</v>
      </c>
      <c r="DB610">
        <v>203.76807407407409</v>
      </c>
      <c r="DC610">
        <v>183.61596296296301</v>
      </c>
      <c r="DD610">
        <v>24.751296296296299</v>
      </c>
      <c r="DE610">
        <v>23.508166666666671</v>
      </c>
      <c r="DF610">
        <v>201.0219259259259</v>
      </c>
      <c r="DG610">
        <v>24.411766666666669</v>
      </c>
      <c r="DH610">
        <v>500.08107407407402</v>
      </c>
      <c r="DI610">
        <v>90.485622222222204</v>
      </c>
      <c r="DJ610">
        <v>0.1000799444444444</v>
      </c>
      <c r="DK610">
        <v>27.016251851851852</v>
      </c>
      <c r="DL610">
        <v>27.73327037037037</v>
      </c>
      <c r="DM610">
        <v>999.90000000000009</v>
      </c>
      <c r="DN610">
        <v>0</v>
      </c>
      <c r="DO610">
        <v>0</v>
      </c>
      <c r="DP610">
        <v>9993.287407407408</v>
      </c>
      <c r="DQ610">
        <v>0</v>
      </c>
      <c r="DR610">
        <v>18.866099999999999</v>
      </c>
      <c r="DS610">
        <v>20.15222962962963</v>
      </c>
      <c r="DT610">
        <v>208.93970370370371</v>
      </c>
      <c r="DU610">
        <v>188.03633333333329</v>
      </c>
      <c r="DV610">
        <v>1.243123703703704</v>
      </c>
      <c r="DW610">
        <v>183.61596296296301</v>
      </c>
      <c r="DX610">
        <v>23.508166666666671</v>
      </c>
      <c r="DY610">
        <v>2.2396362962962959</v>
      </c>
      <c r="DZ610">
        <v>2.127151111111111</v>
      </c>
      <c r="EA610">
        <v>19.24868148148148</v>
      </c>
      <c r="EB610">
        <v>18.42396296296296</v>
      </c>
      <c r="EC610">
        <v>2000.0211111111109</v>
      </c>
      <c r="ED610">
        <v>0.98000555555555546</v>
      </c>
      <c r="EE610">
        <v>1.9994607407407411E-2</v>
      </c>
      <c r="EF610">
        <v>0</v>
      </c>
      <c r="EG610">
        <v>445.48937037037041</v>
      </c>
      <c r="EH610">
        <v>5.000560000000001</v>
      </c>
      <c r="EI610">
        <v>8846.9759259259245</v>
      </c>
      <c r="EJ610">
        <v>17295.085185185191</v>
      </c>
      <c r="EK610">
        <v>37.719777777777779</v>
      </c>
      <c r="EL610">
        <v>38.625</v>
      </c>
      <c r="EM610">
        <v>37.661777777777779</v>
      </c>
      <c r="EN610">
        <v>37.724444444444437</v>
      </c>
      <c r="EO610">
        <v>39.018296296296292</v>
      </c>
      <c r="EP610">
        <v>1955.13</v>
      </c>
      <c r="EQ610">
        <v>39.891111111111123</v>
      </c>
      <c r="ER610">
        <v>0</v>
      </c>
      <c r="ES610">
        <v>1659031593.5999999</v>
      </c>
      <c r="ET610">
        <v>0</v>
      </c>
      <c r="EU610">
        <v>445.50675999999999</v>
      </c>
      <c r="EV610">
        <v>3.267153851414101</v>
      </c>
      <c r="EW610">
        <v>37.183846272999169</v>
      </c>
      <c r="EX610">
        <v>8847.0275999999994</v>
      </c>
      <c r="EY610">
        <v>15</v>
      </c>
      <c r="EZ610">
        <v>0</v>
      </c>
      <c r="FA610" t="s">
        <v>418</v>
      </c>
      <c r="FB610">
        <v>1655239120</v>
      </c>
      <c r="FC610">
        <v>1655239135</v>
      </c>
      <c r="FD610">
        <v>0</v>
      </c>
      <c r="FE610">
        <v>-7.4999999999999997E-2</v>
      </c>
      <c r="FF610">
        <v>-2.7E-2</v>
      </c>
      <c r="FG610">
        <v>1.986</v>
      </c>
      <c r="FH610">
        <v>0.13900000000000001</v>
      </c>
      <c r="FI610">
        <v>420</v>
      </c>
      <c r="FJ610">
        <v>22</v>
      </c>
      <c r="FK610">
        <v>0.12</v>
      </c>
      <c r="FL610">
        <v>0.02</v>
      </c>
      <c r="FM610">
        <v>19.915267499999999</v>
      </c>
      <c r="FN610">
        <v>5.3071801125703457</v>
      </c>
      <c r="FO610">
        <v>0.51231136010608824</v>
      </c>
      <c r="FP610">
        <v>0</v>
      </c>
      <c r="FQ610">
        <v>445.37467647058821</v>
      </c>
      <c r="FR610">
        <v>2.9316883072405191</v>
      </c>
      <c r="FS610">
        <v>0.34959562527450239</v>
      </c>
      <c r="FT610">
        <v>0</v>
      </c>
      <c r="FU610">
        <v>1.24122475</v>
      </c>
      <c r="FV610">
        <v>9.6570731707302411E-3</v>
      </c>
      <c r="FW610">
        <v>8.0863245629581425E-3</v>
      </c>
      <c r="FX610">
        <v>1</v>
      </c>
      <c r="FY610">
        <v>1</v>
      </c>
      <c r="FZ610">
        <v>3</v>
      </c>
      <c r="GA610" t="s">
        <v>419</v>
      </c>
      <c r="GB610">
        <v>2.9798900000000001</v>
      </c>
      <c r="GC610">
        <v>2.7281499999999999</v>
      </c>
      <c r="GD610">
        <v>4.2180200000000001E-2</v>
      </c>
      <c r="GE610">
        <v>3.8394499999999998E-2</v>
      </c>
      <c r="GF610">
        <v>0.10958</v>
      </c>
      <c r="GG610">
        <v>0.10660699999999999</v>
      </c>
      <c r="GH610">
        <v>28691.5</v>
      </c>
      <c r="GI610">
        <v>28392.9</v>
      </c>
      <c r="GJ610">
        <v>30483.8</v>
      </c>
      <c r="GK610">
        <v>29772.799999999999</v>
      </c>
      <c r="GL610">
        <v>37446.9</v>
      </c>
      <c r="GM610">
        <v>35013.699999999997</v>
      </c>
      <c r="GN610">
        <v>46634.5</v>
      </c>
      <c r="GO610">
        <v>44280.5</v>
      </c>
      <c r="GP610">
        <v>1.8743700000000001</v>
      </c>
      <c r="GQ610">
        <v>1.85483</v>
      </c>
      <c r="GR610">
        <v>0.12831000000000001</v>
      </c>
      <c r="GS610">
        <v>0</v>
      </c>
      <c r="GT610">
        <v>25.640899999999998</v>
      </c>
      <c r="GU610">
        <v>999.9</v>
      </c>
      <c r="GV610">
        <v>51.2</v>
      </c>
      <c r="GW610">
        <v>32.299999999999997</v>
      </c>
      <c r="GX610">
        <v>27.481100000000001</v>
      </c>
      <c r="GY610">
        <v>62.697000000000003</v>
      </c>
      <c r="GZ610">
        <v>24.0745</v>
      </c>
      <c r="HA610">
        <v>1</v>
      </c>
      <c r="HB610">
        <v>-9.4575699999999999E-2</v>
      </c>
      <c r="HC610">
        <v>0.40291900000000003</v>
      </c>
      <c r="HD610">
        <v>20.1936</v>
      </c>
      <c r="HE610">
        <v>5.2282200000000003</v>
      </c>
      <c r="HF610">
        <v>11.968</v>
      </c>
      <c r="HG610">
        <v>4.9701000000000004</v>
      </c>
      <c r="HH610">
        <v>3.2894299999999999</v>
      </c>
      <c r="HI610">
        <v>9364.6</v>
      </c>
      <c r="HJ610">
        <v>9999</v>
      </c>
      <c r="HK610">
        <v>9999</v>
      </c>
      <c r="HL610">
        <v>297.39999999999998</v>
      </c>
      <c r="HM610">
        <v>4.9729099999999997</v>
      </c>
      <c r="HN610">
        <v>1.8775299999999999</v>
      </c>
      <c r="HO610">
        <v>1.8756200000000001</v>
      </c>
      <c r="HP610">
        <v>1.8785000000000001</v>
      </c>
      <c r="HQ610">
        <v>1.8751599999999999</v>
      </c>
      <c r="HR610">
        <v>1.8787100000000001</v>
      </c>
      <c r="HS610">
        <v>1.8757999999999999</v>
      </c>
      <c r="HT610">
        <v>1.8769800000000001</v>
      </c>
      <c r="HU610">
        <v>0</v>
      </c>
      <c r="HV610">
        <v>0</v>
      </c>
      <c r="HW610">
        <v>0</v>
      </c>
      <c r="HX610">
        <v>0</v>
      </c>
      <c r="HY610" t="s">
        <v>420</v>
      </c>
      <c r="HZ610" t="s">
        <v>421</v>
      </c>
      <c r="IA610" t="s">
        <v>422</v>
      </c>
      <c r="IB610" t="s">
        <v>422</v>
      </c>
      <c r="IC610" t="s">
        <v>422</v>
      </c>
      <c r="ID610" t="s">
        <v>422</v>
      </c>
      <c r="IE610">
        <v>0</v>
      </c>
      <c r="IF610">
        <v>100</v>
      </c>
      <c r="IG610">
        <v>100</v>
      </c>
      <c r="IH610">
        <v>2.661</v>
      </c>
      <c r="II610">
        <v>0.3397</v>
      </c>
      <c r="IJ610">
        <v>1.981763419366358</v>
      </c>
      <c r="IK610">
        <v>4.1594547590360449E-3</v>
      </c>
      <c r="IL610">
        <v>-1.867668404869411E-6</v>
      </c>
      <c r="IM610">
        <v>4.9096340421811042E-10</v>
      </c>
      <c r="IN610">
        <v>-2.3250521569731349E-2</v>
      </c>
      <c r="IO610">
        <v>5.6214120975847052E-3</v>
      </c>
      <c r="IP610">
        <v>3.6430730392419388E-4</v>
      </c>
      <c r="IQ610">
        <v>5.8048895600362112E-7</v>
      </c>
      <c r="IR610">
        <v>0</v>
      </c>
      <c r="IS610">
        <v>2100</v>
      </c>
      <c r="IT610">
        <v>1</v>
      </c>
      <c r="IU610">
        <v>26</v>
      </c>
      <c r="IV610">
        <v>63207.9</v>
      </c>
      <c r="IW610">
        <v>63207.6</v>
      </c>
      <c r="IX610">
        <v>0.49804700000000002</v>
      </c>
      <c r="IY610">
        <v>2.5842299999999998</v>
      </c>
      <c r="IZ610">
        <v>1.39893</v>
      </c>
      <c r="JA610">
        <v>2.33521</v>
      </c>
      <c r="JB610">
        <v>1.4489700000000001</v>
      </c>
      <c r="JC610">
        <v>2.36084</v>
      </c>
      <c r="JD610">
        <v>37.892099999999999</v>
      </c>
      <c r="JE610">
        <v>24.07</v>
      </c>
      <c r="JF610">
        <v>18</v>
      </c>
      <c r="JG610">
        <v>490.04700000000003</v>
      </c>
      <c r="JH610">
        <v>449.05799999999999</v>
      </c>
      <c r="JI610">
        <v>24.999600000000001</v>
      </c>
      <c r="JJ610">
        <v>26.623699999999999</v>
      </c>
      <c r="JK610">
        <v>29.9999</v>
      </c>
      <c r="JL610">
        <v>26.459199999999999</v>
      </c>
      <c r="JM610">
        <v>26.539000000000001</v>
      </c>
      <c r="JN610">
        <v>9.8075100000000006</v>
      </c>
      <c r="JO610">
        <v>21.919499999999999</v>
      </c>
      <c r="JP610">
        <v>46.357799999999997</v>
      </c>
      <c r="JQ610">
        <v>25</v>
      </c>
      <c r="JR610">
        <v>132.12299999999999</v>
      </c>
      <c r="JS610">
        <v>23.441199999999998</v>
      </c>
      <c r="JT610">
        <v>100.779</v>
      </c>
      <c r="JU610">
        <v>101.816</v>
      </c>
    </row>
    <row r="611" spans="1:281" x14ac:dyDescent="0.2">
      <c r="A611">
        <v>595</v>
      </c>
      <c r="B611">
        <v>1659031597.5</v>
      </c>
      <c r="C611">
        <v>7879</v>
      </c>
      <c r="D611" t="s">
        <v>1618</v>
      </c>
      <c r="E611" t="s">
        <v>1619</v>
      </c>
      <c r="F611">
        <v>5</v>
      </c>
      <c r="G611" t="s">
        <v>415</v>
      </c>
      <c r="H611" t="s">
        <v>1583</v>
      </c>
      <c r="I611">
        <v>1659031589.7142861</v>
      </c>
      <c r="J611">
        <f t="shared" si="450"/>
        <v>1.0584625601322217E-3</v>
      </c>
      <c r="K611">
        <f t="shared" si="451"/>
        <v>1.0584625601322217</v>
      </c>
      <c r="L611">
        <f t="shared" si="452"/>
        <v>1.1678356094032019</v>
      </c>
      <c r="M611">
        <f t="shared" si="453"/>
        <v>188.44178571428569</v>
      </c>
      <c r="N611">
        <f t="shared" si="454"/>
        <v>153.7212280973057</v>
      </c>
      <c r="O611">
        <f t="shared" si="455"/>
        <v>13.924843969366538</v>
      </c>
      <c r="P611">
        <f t="shared" si="456"/>
        <v>17.07000715424433</v>
      </c>
      <c r="Q611">
        <f t="shared" si="457"/>
        <v>6.2835120840877293E-2</v>
      </c>
      <c r="R611">
        <f t="shared" si="458"/>
        <v>2.7545163368591981</v>
      </c>
      <c r="S611">
        <f t="shared" si="459"/>
        <v>6.2049546840976411E-2</v>
      </c>
      <c r="T611">
        <f t="shared" si="460"/>
        <v>3.8850729129255246E-2</v>
      </c>
      <c r="U611">
        <f t="shared" si="461"/>
        <v>321.51143871043848</v>
      </c>
      <c r="V611">
        <f t="shared" si="462"/>
        <v>28.731430069237817</v>
      </c>
      <c r="W611">
        <f t="shared" si="463"/>
        <v>27.735260714285719</v>
      </c>
      <c r="X611">
        <f t="shared" si="464"/>
        <v>3.7366652451641156</v>
      </c>
      <c r="Y611">
        <f t="shared" si="465"/>
        <v>62.596529444101357</v>
      </c>
      <c r="Z611">
        <f t="shared" si="466"/>
        <v>2.2424311077292405</v>
      </c>
      <c r="AA611">
        <f t="shared" si="467"/>
        <v>3.5823569256051639</v>
      </c>
      <c r="AB611">
        <f t="shared" si="468"/>
        <v>1.4942341374348751</v>
      </c>
      <c r="AC611">
        <f t="shared" si="469"/>
        <v>-46.678198901830974</v>
      </c>
      <c r="AD611">
        <f t="shared" si="470"/>
        <v>-106.92955482111161</v>
      </c>
      <c r="AE611">
        <f t="shared" si="471"/>
        <v>-8.4092370742245706</v>
      </c>
      <c r="AF611">
        <f t="shared" si="472"/>
        <v>159.49444791327136</v>
      </c>
      <c r="AG611">
        <f t="shared" si="473"/>
        <v>-17.358087225508672</v>
      </c>
      <c r="AH611">
        <f t="shared" si="474"/>
        <v>1.0608143342313452</v>
      </c>
      <c r="AI611">
        <f t="shared" si="475"/>
        <v>1.1678356094032019</v>
      </c>
      <c r="AJ611">
        <v>154.34153742724629</v>
      </c>
      <c r="AK611">
        <v>168.7801575757575</v>
      </c>
      <c r="AL611">
        <v>-3.374427335817729</v>
      </c>
      <c r="AM611">
        <v>64.880040109839669</v>
      </c>
      <c r="AN611">
        <f t="shared" si="476"/>
        <v>1.0584625601322217</v>
      </c>
      <c r="AO611">
        <v>23.525392668457819</v>
      </c>
      <c r="AP611">
        <v>24.763456643356651</v>
      </c>
      <c r="AQ611">
        <v>6.9656049966719888E-5</v>
      </c>
      <c r="AR611">
        <v>84.555667131457739</v>
      </c>
      <c r="AS611">
        <v>1</v>
      </c>
      <c r="AT611">
        <v>0</v>
      </c>
      <c r="AU611">
        <f t="shared" si="477"/>
        <v>1</v>
      </c>
      <c r="AV611">
        <f t="shared" si="478"/>
        <v>0</v>
      </c>
      <c r="AW611">
        <f t="shared" si="479"/>
        <v>47769.912098681445</v>
      </c>
      <c r="AX611" t="s">
        <v>416</v>
      </c>
      <c r="AY611" t="s">
        <v>416</v>
      </c>
      <c r="AZ611">
        <v>0</v>
      </c>
      <c r="BA611">
        <v>0</v>
      </c>
      <c r="BB611" t="e">
        <f t="shared" si="480"/>
        <v>#DIV/0!</v>
      </c>
      <c r="BC611">
        <v>0</v>
      </c>
      <c r="BD611" t="s">
        <v>416</v>
      </c>
      <c r="BE611" t="s">
        <v>416</v>
      </c>
      <c r="BF611">
        <v>0</v>
      </c>
      <c r="BG611">
        <v>0</v>
      </c>
      <c r="BH611" t="e">
        <f t="shared" si="481"/>
        <v>#DIV/0!</v>
      </c>
      <c r="BI611">
        <v>0.5</v>
      </c>
      <c r="BJ611">
        <f t="shared" si="482"/>
        <v>1681.2060210934919</v>
      </c>
      <c r="BK611">
        <f t="shared" si="483"/>
        <v>1.1678356094032019</v>
      </c>
      <c r="BL611" t="e">
        <f t="shared" si="484"/>
        <v>#DIV/0!</v>
      </c>
      <c r="BM611">
        <f t="shared" si="485"/>
        <v>6.9464158154966451E-4</v>
      </c>
      <c r="BN611" t="e">
        <f t="shared" si="486"/>
        <v>#DIV/0!</v>
      </c>
      <c r="BO611" t="e">
        <f t="shared" si="487"/>
        <v>#DIV/0!</v>
      </c>
      <c r="BP611" t="s">
        <v>416</v>
      </c>
      <c r="BQ611">
        <v>0</v>
      </c>
      <c r="BR611" t="e">
        <f t="shared" si="488"/>
        <v>#DIV/0!</v>
      </c>
      <c r="BS611" t="e">
        <f t="shared" si="489"/>
        <v>#DIV/0!</v>
      </c>
      <c r="BT611" t="e">
        <f t="shared" si="490"/>
        <v>#DIV/0!</v>
      </c>
      <c r="BU611" t="e">
        <f t="shared" si="491"/>
        <v>#DIV/0!</v>
      </c>
      <c r="BV611" t="e">
        <f t="shared" si="492"/>
        <v>#DIV/0!</v>
      </c>
      <c r="BW611" t="e">
        <f t="shared" si="493"/>
        <v>#DIV/0!</v>
      </c>
      <c r="BX611" t="e">
        <f t="shared" si="494"/>
        <v>#DIV/0!</v>
      </c>
      <c r="BY611" t="e">
        <f t="shared" si="495"/>
        <v>#DIV/0!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 t="shared" si="496"/>
        <v>2000.011071428572</v>
      </c>
      <c r="CS611">
        <f t="shared" si="497"/>
        <v>1681.2060210934919</v>
      </c>
      <c r="CT611">
        <f t="shared" si="498"/>
        <v>0.84059835723441101</v>
      </c>
      <c r="CU611">
        <f t="shared" si="499"/>
        <v>0.16075482946241323</v>
      </c>
      <c r="CV611">
        <v>6</v>
      </c>
      <c r="CW611">
        <v>0.5</v>
      </c>
      <c r="CX611" t="s">
        <v>417</v>
      </c>
      <c r="CY611">
        <v>2</v>
      </c>
      <c r="CZ611" t="b">
        <v>1</v>
      </c>
      <c r="DA611">
        <v>1659031589.7142861</v>
      </c>
      <c r="DB611">
        <v>188.44178571428569</v>
      </c>
      <c r="DC611">
        <v>167.85546428571431</v>
      </c>
      <c r="DD611">
        <v>24.754982142857131</v>
      </c>
      <c r="DE611">
        <v>23.513728571428569</v>
      </c>
      <c r="DF611">
        <v>185.7490357142857</v>
      </c>
      <c r="DG611">
        <v>24.415371428571429</v>
      </c>
      <c r="DH611">
        <v>500.08503571428571</v>
      </c>
      <c r="DI611">
        <v>90.484960714285691</v>
      </c>
      <c r="DJ611">
        <v>0.1000817142857143</v>
      </c>
      <c r="DK611">
        <v>27.015203571428572</v>
      </c>
      <c r="DL611">
        <v>27.735260714285719</v>
      </c>
      <c r="DM611">
        <v>999.9000000000002</v>
      </c>
      <c r="DN611">
        <v>0</v>
      </c>
      <c r="DO611">
        <v>0</v>
      </c>
      <c r="DP611">
        <v>9983.9753571428573</v>
      </c>
      <c r="DQ611">
        <v>0</v>
      </c>
      <c r="DR611">
        <v>18.866099999999999</v>
      </c>
      <c r="DS611">
        <v>20.586467857142861</v>
      </c>
      <c r="DT611">
        <v>193.22514285714291</v>
      </c>
      <c r="DU611">
        <v>171.89728571428569</v>
      </c>
      <c r="DV611">
        <v>1.2412653571428569</v>
      </c>
      <c r="DW611">
        <v>167.85546428571431</v>
      </c>
      <c r="DX611">
        <v>23.513728571428569</v>
      </c>
      <c r="DY611">
        <v>2.2399546428571431</v>
      </c>
      <c r="DZ611">
        <v>2.1276382142857142</v>
      </c>
      <c r="EA611">
        <v>19.250964285714279</v>
      </c>
      <c r="EB611">
        <v>18.427614285714291</v>
      </c>
      <c r="EC611">
        <v>2000.011071428572</v>
      </c>
      <c r="ED611">
        <v>0.98000564285714264</v>
      </c>
      <c r="EE611">
        <v>1.999451428571428E-2</v>
      </c>
      <c r="EF611">
        <v>0</v>
      </c>
      <c r="EG611">
        <v>445.73960714285721</v>
      </c>
      <c r="EH611">
        <v>5.000560000000001</v>
      </c>
      <c r="EI611">
        <v>8850.494999999999</v>
      </c>
      <c r="EJ611">
        <v>17295</v>
      </c>
      <c r="EK611">
        <v>37.745357142857138</v>
      </c>
      <c r="EL611">
        <v>38.616</v>
      </c>
      <c r="EM611">
        <v>37.651535714285707</v>
      </c>
      <c r="EN611">
        <v>37.720857142857142</v>
      </c>
      <c r="EO611">
        <v>39.022035714285707</v>
      </c>
      <c r="EP611">
        <v>1955.1203571428571</v>
      </c>
      <c r="EQ611">
        <v>39.890714285714303</v>
      </c>
      <c r="ER611">
        <v>0</v>
      </c>
      <c r="ES611">
        <v>1659031598.4000001</v>
      </c>
      <c r="ET611">
        <v>0</v>
      </c>
      <c r="EU611">
        <v>445.75371999999987</v>
      </c>
      <c r="EV611">
        <v>3.6568461520846989</v>
      </c>
      <c r="EW611">
        <v>56.419999956993003</v>
      </c>
      <c r="EX611">
        <v>8850.5456000000013</v>
      </c>
      <c r="EY611">
        <v>15</v>
      </c>
      <c r="EZ611">
        <v>0</v>
      </c>
      <c r="FA611" t="s">
        <v>418</v>
      </c>
      <c r="FB611">
        <v>1655239120</v>
      </c>
      <c r="FC611">
        <v>1655239135</v>
      </c>
      <c r="FD611">
        <v>0</v>
      </c>
      <c r="FE611">
        <v>-7.4999999999999997E-2</v>
      </c>
      <c r="FF611">
        <v>-2.7E-2</v>
      </c>
      <c r="FG611">
        <v>1.986</v>
      </c>
      <c r="FH611">
        <v>0.13900000000000001</v>
      </c>
      <c r="FI611">
        <v>420</v>
      </c>
      <c r="FJ611">
        <v>22</v>
      </c>
      <c r="FK611">
        <v>0.12</v>
      </c>
      <c r="FL611">
        <v>0.02</v>
      </c>
      <c r="FM611">
        <v>20.280102500000002</v>
      </c>
      <c r="FN611">
        <v>5.4828258911819532</v>
      </c>
      <c r="FO611">
        <v>0.52941612531519111</v>
      </c>
      <c r="FP611">
        <v>0</v>
      </c>
      <c r="FQ611">
        <v>445.5827941176471</v>
      </c>
      <c r="FR611">
        <v>3.23350649613247</v>
      </c>
      <c r="FS611">
        <v>0.36866402522460417</v>
      </c>
      <c r="FT611">
        <v>0</v>
      </c>
      <c r="FU611">
        <v>1.241611</v>
      </c>
      <c r="FV611">
        <v>-3.9021613508445019E-2</v>
      </c>
      <c r="FW611">
        <v>7.7477938150159976E-3</v>
      </c>
      <c r="FX611">
        <v>1</v>
      </c>
      <c r="FY611">
        <v>1</v>
      </c>
      <c r="FZ611">
        <v>3</v>
      </c>
      <c r="GA611" t="s">
        <v>419</v>
      </c>
      <c r="GB611">
        <v>2.9796299999999998</v>
      </c>
      <c r="GC611">
        <v>2.72838</v>
      </c>
      <c r="GD611">
        <v>3.8644400000000002E-2</v>
      </c>
      <c r="GE611">
        <v>3.4664E-2</v>
      </c>
      <c r="GF611">
        <v>0.109602</v>
      </c>
      <c r="GG611">
        <v>0.106572</v>
      </c>
      <c r="GH611">
        <v>28797.7</v>
      </c>
      <c r="GI611">
        <v>28503.200000000001</v>
      </c>
      <c r="GJ611">
        <v>30484.1</v>
      </c>
      <c r="GK611">
        <v>29772.799999999999</v>
      </c>
      <c r="GL611">
        <v>37445.9</v>
      </c>
      <c r="GM611">
        <v>35014.699999999997</v>
      </c>
      <c r="GN611">
        <v>46634.8</v>
      </c>
      <c r="GO611">
        <v>44280.3</v>
      </c>
      <c r="GP611">
        <v>1.87412</v>
      </c>
      <c r="GQ611">
        <v>1.8548500000000001</v>
      </c>
      <c r="GR611">
        <v>0.128329</v>
      </c>
      <c r="GS611">
        <v>0</v>
      </c>
      <c r="GT611">
        <v>25.6388</v>
      </c>
      <c r="GU611">
        <v>999.9</v>
      </c>
      <c r="GV611">
        <v>51.2</v>
      </c>
      <c r="GW611">
        <v>32.299999999999997</v>
      </c>
      <c r="GX611">
        <v>27.481400000000001</v>
      </c>
      <c r="GY611">
        <v>63.036999999999999</v>
      </c>
      <c r="GZ611">
        <v>24.735600000000002</v>
      </c>
      <c r="HA611">
        <v>1</v>
      </c>
      <c r="HB611">
        <v>-2.9707799999999999E-2</v>
      </c>
      <c r="HC611">
        <v>0.33163900000000002</v>
      </c>
      <c r="HD611">
        <v>20.1936</v>
      </c>
      <c r="HE611">
        <v>5.2294200000000002</v>
      </c>
      <c r="HF611">
        <v>11.968</v>
      </c>
      <c r="HG611">
        <v>4.9704499999999996</v>
      </c>
      <c r="HH611">
        <v>3.2894999999999999</v>
      </c>
      <c r="HI611">
        <v>9364.9</v>
      </c>
      <c r="HJ611">
        <v>9999</v>
      </c>
      <c r="HK611">
        <v>9999</v>
      </c>
      <c r="HL611">
        <v>297.39999999999998</v>
      </c>
      <c r="HM611">
        <v>4.9729200000000002</v>
      </c>
      <c r="HN611">
        <v>1.8775500000000001</v>
      </c>
      <c r="HO611">
        <v>1.8756299999999999</v>
      </c>
      <c r="HP611">
        <v>1.8785000000000001</v>
      </c>
      <c r="HQ611">
        <v>1.8751500000000001</v>
      </c>
      <c r="HR611">
        <v>1.8787</v>
      </c>
      <c r="HS611">
        <v>1.87582</v>
      </c>
      <c r="HT611">
        <v>1.8769800000000001</v>
      </c>
      <c r="HU611">
        <v>0</v>
      </c>
      <c r="HV611">
        <v>0</v>
      </c>
      <c r="HW611">
        <v>0</v>
      </c>
      <c r="HX611">
        <v>0</v>
      </c>
      <c r="HY611" t="s">
        <v>420</v>
      </c>
      <c r="HZ611" t="s">
        <v>421</v>
      </c>
      <c r="IA611" t="s">
        <v>422</v>
      </c>
      <c r="IB611" t="s">
        <v>422</v>
      </c>
      <c r="IC611" t="s">
        <v>422</v>
      </c>
      <c r="ID611" t="s">
        <v>422</v>
      </c>
      <c r="IE611">
        <v>0</v>
      </c>
      <c r="IF611">
        <v>100</v>
      </c>
      <c r="IG611">
        <v>100</v>
      </c>
      <c r="IH611">
        <v>2.6019999999999999</v>
      </c>
      <c r="II611">
        <v>0.33989999999999998</v>
      </c>
      <c r="IJ611">
        <v>1.981763419366358</v>
      </c>
      <c r="IK611">
        <v>4.1594547590360449E-3</v>
      </c>
      <c r="IL611">
        <v>-1.867668404869411E-6</v>
      </c>
      <c r="IM611">
        <v>4.9096340421811042E-10</v>
      </c>
      <c r="IN611">
        <v>-2.3250521569731349E-2</v>
      </c>
      <c r="IO611">
        <v>5.6214120975847052E-3</v>
      </c>
      <c r="IP611">
        <v>3.6430730392419388E-4</v>
      </c>
      <c r="IQ611">
        <v>5.8048895600362112E-7</v>
      </c>
      <c r="IR611">
        <v>0</v>
      </c>
      <c r="IS611">
        <v>2100</v>
      </c>
      <c r="IT611">
        <v>1</v>
      </c>
      <c r="IU611">
        <v>26</v>
      </c>
      <c r="IV611">
        <v>63208</v>
      </c>
      <c r="IW611">
        <v>63207.7</v>
      </c>
      <c r="IX611">
        <v>0.45654299999999998</v>
      </c>
      <c r="IY611">
        <v>2.5756800000000002</v>
      </c>
      <c r="IZ611">
        <v>1.39893</v>
      </c>
      <c r="JA611">
        <v>2.33765</v>
      </c>
      <c r="JB611">
        <v>1.4489700000000001</v>
      </c>
      <c r="JC611">
        <v>2.4316399999999998</v>
      </c>
      <c r="JD611">
        <v>37.892099999999999</v>
      </c>
      <c r="JE611">
        <v>24.078700000000001</v>
      </c>
      <c r="JF611">
        <v>18</v>
      </c>
      <c r="JG611">
        <v>489.89800000000002</v>
      </c>
      <c r="JH611">
        <v>449.07299999999998</v>
      </c>
      <c r="JI611">
        <v>24.999400000000001</v>
      </c>
      <c r="JJ611">
        <v>26.621400000000001</v>
      </c>
      <c r="JK611">
        <v>30</v>
      </c>
      <c r="JL611">
        <v>26.4573</v>
      </c>
      <c r="JM611">
        <v>26.539000000000001</v>
      </c>
      <c r="JN611">
        <v>9.0591399999999993</v>
      </c>
      <c r="JO611">
        <v>22.197700000000001</v>
      </c>
      <c r="JP611">
        <v>46.357799999999997</v>
      </c>
      <c r="JQ611">
        <v>25</v>
      </c>
      <c r="JR611">
        <v>118.746</v>
      </c>
      <c r="JS611">
        <v>23.431699999999999</v>
      </c>
      <c r="JT611">
        <v>100.78</v>
      </c>
      <c r="JU611">
        <v>101.816</v>
      </c>
    </row>
    <row r="612" spans="1:281" x14ac:dyDescent="0.2">
      <c r="A612">
        <v>596</v>
      </c>
      <c r="B612">
        <v>1659031602.5</v>
      </c>
      <c r="C612">
        <v>7884</v>
      </c>
      <c r="D612" t="s">
        <v>1620</v>
      </c>
      <c r="E612" t="s">
        <v>1621</v>
      </c>
      <c r="F612">
        <v>5</v>
      </c>
      <c r="G612" t="s">
        <v>415</v>
      </c>
      <c r="H612" t="s">
        <v>1583</v>
      </c>
      <c r="I612">
        <v>1659031595</v>
      </c>
      <c r="J612">
        <f t="shared" si="450"/>
        <v>1.0831529482395845E-3</v>
      </c>
      <c r="K612">
        <f t="shared" si="451"/>
        <v>1.0831529482395845</v>
      </c>
      <c r="L612">
        <f t="shared" si="452"/>
        <v>0.79740625276749311</v>
      </c>
      <c r="M612">
        <f t="shared" si="453"/>
        <v>171.17833333333331</v>
      </c>
      <c r="N612">
        <f t="shared" si="454"/>
        <v>146.7815608117856</v>
      </c>
      <c r="O612">
        <f t="shared" si="455"/>
        <v>13.296111707303888</v>
      </c>
      <c r="P612">
        <f t="shared" si="456"/>
        <v>15.506077393389811</v>
      </c>
      <c r="Q612">
        <f t="shared" si="457"/>
        <v>6.4294543682001479E-2</v>
      </c>
      <c r="R612">
        <f t="shared" si="458"/>
        <v>2.7545720319981242</v>
      </c>
      <c r="S612">
        <f t="shared" si="459"/>
        <v>6.3472327962856956E-2</v>
      </c>
      <c r="T612">
        <f t="shared" si="460"/>
        <v>3.9743201699886058E-2</v>
      </c>
      <c r="U612">
        <f t="shared" si="461"/>
        <v>321.51375190885534</v>
      </c>
      <c r="V612">
        <f t="shared" si="462"/>
        <v>28.722734030150775</v>
      </c>
      <c r="W612">
        <f t="shared" si="463"/>
        <v>27.738818518518521</v>
      </c>
      <c r="X612">
        <f t="shared" si="464"/>
        <v>3.7374418568760257</v>
      </c>
      <c r="Y612">
        <f t="shared" si="465"/>
        <v>62.60950992661575</v>
      </c>
      <c r="Z612">
        <f t="shared" si="466"/>
        <v>2.2426483232998176</v>
      </c>
      <c r="AA612">
        <f t="shared" si="467"/>
        <v>3.5819611524326143</v>
      </c>
      <c r="AB612">
        <f t="shared" si="468"/>
        <v>1.4947935335762081</v>
      </c>
      <c r="AC612">
        <f t="shared" si="469"/>
        <v>-47.767045017365675</v>
      </c>
      <c r="AD612">
        <f t="shared" si="470"/>
        <v>-107.73945558415903</v>
      </c>
      <c r="AE612">
        <f t="shared" si="471"/>
        <v>-8.4728297203150014</v>
      </c>
      <c r="AF612">
        <f t="shared" si="472"/>
        <v>157.53442158701563</v>
      </c>
      <c r="AG612">
        <f t="shared" si="473"/>
        <v>-17.706039420057689</v>
      </c>
      <c r="AH612">
        <f t="shared" si="474"/>
        <v>1.0729940481834599</v>
      </c>
      <c r="AI612">
        <f t="shared" si="475"/>
        <v>0.79740625276749311</v>
      </c>
      <c r="AJ612">
        <v>137.28747792078769</v>
      </c>
      <c r="AK612">
        <v>152.04409696969691</v>
      </c>
      <c r="AL612">
        <v>-3.3453243530602919</v>
      </c>
      <c r="AM612">
        <v>64.880040109839669</v>
      </c>
      <c r="AN612">
        <f t="shared" si="476"/>
        <v>1.0831529482395845</v>
      </c>
      <c r="AO612">
        <v>23.482883943974919</v>
      </c>
      <c r="AP612">
        <v>24.750030769230779</v>
      </c>
      <c r="AQ612">
        <v>3.7698257075882782E-5</v>
      </c>
      <c r="AR612">
        <v>84.555667131457739</v>
      </c>
      <c r="AS612">
        <v>2</v>
      </c>
      <c r="AT612">
        <v>0</v>
      </c>
      <c r="AU612">
        <f t="shared" si="477"/>
        <v>1</v>
      </c>
      <c r="AV612">
        <f t="shared" si="478"/>
        <v>0</v>
      </c>
      <c r="AW612">
        <f t="shared" si="479"/>
        <v>47771.709131676747</v>
      </c>
      <c r="AX612" t="s">
        <v>416</v>
      </c>
      <c r="AY612" t="s">
        <v>416</v>
      </c>
      <c r="AZ612">
        <v>0</v>
      </c>
      <c r="BA612">
        <v>0</v>
      </c>
      <c r="BB612" t="e">
        <f t="shared" si="480"/>
        <v>#DIV/0!</v>
      </c>
      <c r="BC612">
        <v>0</v>
      </c>
      <c r="BD612" t="s">
        <v>416</v>
      </c>
      <c r="BE612" t="s">
        <v>416</v>
      </c>
      <c r="BF612">
        <v>0</v>
      </c>
      <c r="BG612">
        <v>0</v>
      </c>
      <c r="BH612" t="e">
        <f t="shared" si="481"/>
        <v>#DIV/0!</v>
      </c>
      <c r="BI612">
        <v>0.5</v>
      </c>
      <c r="BJ612">
        <f t="shared" si="482"/>
        <v>1681.2181885538112</v>
      </c>
      <c r="BK612">
        <f t="shared" si="483"/>
        <v>0.79740625276749311</v>
      </c>
      <c r="BL612" t="e">
        <f t="shared" si="484"/>
        <v>#DIV/0!</v>
      </c>
      <c r="BM612">
        <f t="shared" si="485"/>
        <v>4.7430265636932246E-4</v>
      </c>
      <c r="BN612" t="e">
        <f t="shared" si="486"/>
        <v>#DIV/0!</v>
      </c>
      <c r="BO612" t="e">
        <f t="shared" si="487"/>
        <v>#DIV/0!</v>
      </c>
      <c r="BP612" t="s">
        <v>416</v>
      </c>
      <c r="BQ612">
        <v>0</v>
      </c>
      <c r="BR612" t="e">
        <f t="shared" si="488"/>
        <v>#DIV/0!</v>
      </c>
      <c r="BS612" t="e">
        <f t="shared" si="489"/>
        <v>#DIV/0!</v>
      </c>
      <c r="BT612" t="e">
        <f t="shared" si="490"/>
        <v>#DIV/0!</v>
      </c>
      <c r="BU612" t="e">
        <f t="shared" si="491"/>
        <v>#DIV/0!</v>
      </c>
      <c r="BV612" t="e">
        <f t="shared" si="492"/>
        <v>#DIV/0!</v>
      </c>
      <c r="BW612" t="e">
        <f t="shared" si="493"/>
        <v>#DIV/0!</v>
      </c>
      <c r="BX612" t="e">
        <f t="shared" si="494"/>
        <v>#DIV/0!</v>
      </c>
      <c r="BY612" t="e">
        <f t="shared" si="495"/>
        <v>#DIV/0!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 t="shared" si="496"/>
        <v>2000.0255555555559</v>
      </c>
      <c r="CS612">
        <f t="shared" si="497"/>
        <v>1681.2181885538112</v>
      </c>
      <c r="CT612">
        <f t="shared" si="498"/>
        <v>0.84059835329794663</v>
      </c>
      <c r="CU612">
        <f t="shared" si="499"/>
        <v>0.16075482186503715</v>
      </c>
      <c r="CV612">
        <v>6</v>
      </c>
      <c r="CW612">
        <v>0.5</v>
      </c>
      <c r="CX612" t="s">
        <v>417</v>
      </c>
      <c r="CY612">
        <v>2</v>
      </c>
      <c r="CZ612" t="b">
        <v>1</v>
      </c>
      <c r="DA612">
        <v>1659031595</v>
      </c>
      <c r="DB612">
        <v>171.17833333333331</v>
      </c>
      <c r="DC612">
        <v>150.15540740740741</v>
      </c>
      <c r="DD612">
        <v>24.75757037037036</v>
      </c>
      <c r="DE612">
        <v>23.502088888888888</v>
      </c>
      <c r="DF612">
        <v>168.54651851851861</v>
      </c>
      <c r="DG612">
        <v>24.417899999999999</v>
      </c>
      <c r="DH612">
        <v>500.09307407407408</v>
      </c>
      <c r="DI612">
        <v>90.4843074074074</v>
      </c>
      <c r="DJ612">
        <v>0.1000387037037037</v>
      </c>
      <c r="DK612">
        <v>27.013322222222229</v>
      </c>
      <c r="DL612">
        <v>27.738818518518521</v>
      </c>
      <c r="DM612">
        <v>999.90000000000009</v>
      </c>
      <c r="DN612">
        <v>0</v>
      </c>
      <c r="DO612">
        <v>0</v>
      </c>
      <c r="DP612">
        <v>9984.3766666666652</v>
      </c>
      <c r="DQ612">
        <v>0</v>
      </c>
      <c r="DR612">
        <v>18.866099999999999</v>
      </c>
      <c r="DS612">
        <v>21.02302962962963</v>
      </c>
      <c r="DT612">
        <v>175.52381481481481</v>
      </c>
      <c r="DU612">
        <v>153.76962962962969</v>
      </c>
      <c r="DV612">
        <v>1.255487037037037</v>
      </c>
      <c r="DW612">
        <v>150.15540740740741</v>
      </c>
      <c r="DX612">
        <v>23.502088888888888</v>
      </c>
      <c r="DY612">
        <v>2.2401725925925922</v>
      </c>
      <c r="DZ612">
        <v>2.1265700000000001</v>
      </c>
      <c r="EA612">
        <v>19.252533333333329</v>
      </c>
      <c r="EB612">
        <v>18.41959259259259</v>
      </c>
      <c r="EC612">
        <v>2000.0255555555559</v>
      </c>
      <c r="ED612">
        <v>0.98000555555555535</v>
      </c>
      <c r="EE612">
        <v>1.9994607407407411E-2</v>
      </c>
      <c r="EF612">
        <v>0</v>
      </c>
      <c r="EG612">
        <v>446.0838148148149</v>
      </c>
      <c r="EH612">
        <v>5.000560000000001</v>
      </c>
      <c r="EI612">
        <v>8856.8822222222207</v>
      </c>
      <c r="EJ612">
        <v>17295.12592592592</v>
      </c>
      <c r="EK612">
        <v>37.805370370370369</v>
      </c>
      <c r="EL612">
        <v>38.606333333333339</v>
      </c>
      <c r="EM612">
        <v>37.62477777777778</v>
      </c>
      <c r="EN612">
        <v>37.694148148148138</v>
      </c>
      <c r="EO612">
        <v>39.004407407407413</v>
      </c>
      <c r="EP612">
        <v>1955.1348148148149</v>
      </c>
      <c r="EQ612">
        <v>39.890740740740753</v>
      </c>
      <c r="ER612">
        <v>0</v>
      </c>
      <c r="ES612">
        <v>1659031603.8</v>
      </c>
      <c r="ET612">
        <v>0</v>
      </c>
      <c r="EU612">
        <v>446.07915384615382</v>
      </c>
      <c r="EV612">
        <v>2.750837610486911</v>
      </c>
      <c r="EW612">
        <v>80.964444516380667</v>
      </c>
      <c r="EX612">
        <v>8856.8634615384617</v>
      </c>
      <c r="EY612">
        <v>15</v>
      </c>
      <c r="EZ612">
        <v>0</v>
      </c>
      <c r="FA612" t="s">
        <v>418</v>
      </c>
      <c r="FB612">
        <v>1655239120</v>
      </c>
      <c r="FC612">
        <v>1655239135</v>
      </c>
      <c r="FD612">
        <v>0</v>
      </c>
      <c r="FE612">
        <v>-7.4999999999999997E-2</v>
      </c>
      <c r="FF612">
        <v>-2.7E-2</v>
      </c>
      <c r="FG612">
        <v>1.986</v>
      </c>
      <c r="FH612">
        <v>0.13900000000000001</v>
      </c>
      <c r="FI612">
        <v>420</v>
      </c>
      <c r="FJ612">
        <v>22</v>
      </c>
      <c r="FK612">
        <v>0.12</v>
      </c>
      <c r="FL612">
        <v>0.02</v>
      </c>
      <c r="FM612">
        <v>20.714412195121952</v>
      </c>
      <c r="FN612">
        <v>5.0432090592335026</v>
      </c>
      <c r="FO612">
        <v>0.50229412003527452</v>
      </c>
      <c r="FP612">
        <v>0</v>
      </c>
      <c r="FQ612">
        <v>445.8457647058824</v>
      </c>
      <c r="FR612">
        <v>3.6399388871868621</v>
      </c>
      <c r="FS612">
        <v>0.40175051219437152</v>
      </c>
      <c r="FT612">
        <v>0</v>
      </c>
      <c r="FU612">
        <v>1.251678536585366</v>
      </c>
      <c r="FV612">
        <v>0.11307282229965381</v>
      </c>
      <c r="FW612">
        <v>2.3248303012916222E-2</v>
      </c>
      <c r="FX612">
        <v>0</v>
      </c>
      <c r="FY612">
        <v>0</v>
      </c>
      <c r="FZ612">
        <v>3</v>
      </c>
      <c r="GA612" t="s">
        <v>427</v>
      </c>
      <c r="GB612">
        <v>2.9797899999999999</v>
      </c>
      <c r="GC612">
        <v>2.7281300000000002</v>
      </c>
      <c r="GD612">
        <v>3.50496E-2</v>
      </c>
      <c r="GE612">
        <v>3.0880299999999999E-2</v>
      </c>
      <c r="GF612">
        <v>0.109546</v>
      </c>
      <c r="GG612">
        <v>0.10629</v>
      </c>
      <c r="GH612">
        <v>28905.200000000001</v>
      </c>
      <c r="GI612">
        <v>28614.9</v>
      </c>
      <c r="GJ612">
        <v>30483.9</v>
      </c>
      <c r="GK612">
        <v>29772.799999999999</v>
      </c>
      <c r="GL612">
        <v>37447.699999999997</v>
      </c>
      <c r="GM612">
        <v>35025.9</v>
      </c>
      <c r="GN612">
        <v>46634.3</v>
      </c>
      <c r="GO612">
        <v>44280.6</v>
      </c>
      <c r="GP612">
        <v>1.87385</v>
      </c>
      <c r="GQ612">
        <v>1.85483</v>
      </c>
      <c r="GR612">
        <v>0.12846299999999999</v>
      </c>
      <c r="GS612">
        <v>0</v>
      </c>
      <c r="GT612">
        <v>25.6355</v>
      </c>
      <c r="GU612">
        <v>999.9</v>
      </c>
      <c r="GV612">
        <v>51.2</v>
      </c>
      <c r="GW612">
        <v>32.299999999999997</v>
      </c>
      <c r="GX612">
        <v>27.483699999999999</v>
      </c>
      <c r="GY612">
        <v>62.927</v>
      </c>
      <c r="GZ612">
        <v>24.395</v>
      </c>
      <c r="HA612">
        <v>1</v>
      </c>
      <c r="HB612">
        <v>-2.9799300000000001E-2</v>
      </c>
      <c r="HC612">
        <v>0.32947199999999999</v>
      </c>
      <c r="HD612">
        <v>20.1936</v>
      </c>
      <c r="HE612">
        <v>5.2289700000000003</v>
      </c>
      <c r="HF612">
        <v>11.968</v>
      </c>
      <c r="HG612">
        <v>4.9702000000000002</v>
      </c>
      <c r="HH612">
        <v>3.28938</v>
      </c>
      <c r="HI612">
        <v>9364.9</v>
      </c>
      <c r="HJ612">
        <v>9999</v>
      </c>
      <c r="HK612">
        <v>9999</v>
      </c>
      <c r="HL612">
        <v>297.39999999999998</v>
      </c>
      <c r="HM612">
        <v>4.9729099999999997</v>
      </c>
      <c r="HN612">
        <v>1.87757</v>
      </c>
      <c r="HO612">
        <v>1.87565</v>
      </c>
      <c r="HP612">
        <v>1.8785099999999999</v>
      </c>
      <c r="HQ612">
        <v>1.87517</v>
      </c>
      <c r="HR612">
        <v>1.87873</v>
      </c>
      <c r="HS612">
        <v>1.87582</v>
      </c>
      <c r="HT612">
        <v>1.877</v>
      </c>
      <c r="HU612">
        <v>0</v>
      </c>
      <c r="HV612">
        <v>0</v>
      </c>
      <c r="HW612">
        <v>0</v>
      </c>
      <c r="HX612">
        <v>0</v>
      </c>
      <c r="HY612" t="s">
        <v>420</v>
      </c>
      <c r="HZ612" t="s">
        <v>421</v>
      </c>
      <c r="IA612" t="s">
        <v>422</v>
      </c>
      <c r="IB612" t="s">
        <v>422</v>
      </c>
      <c r="IC612" t="s">
        <v>422</v>
      </c>
      <c r="ID612" t="s">
        <v>422</v>
      </c>
      <c r="IE612">
        <v>0</v>
      </c>
      <c r="IF612">
        <v>100</v>
      </c>
      <c r="IG612">
        <v>100</v>
      </c>
      <c r="IH612">
        <v>2.544</v>
      </c>
      <c r="II612">
        <v>0.33939999999999998</v>
      </c>
      <c r="IJ612">
        <v>1.981763419366358</v>
      </c>
      <c r="IK612">
        <v>4.1594547590360449E-3</v>
      </c>
      <c r="IL612">
        <v>-1.867668404869411E-6</v>
      </c>
      <c r="IM612">
        <v>4.9096340421811042E-10</v>
      </c>
      <c r="IN612">
        <v>-2.3250521569731349E-2</v>
      </c>
      <c r="IO612">
        <v>5.6214120975847052E-3</v>
      </c>
      <c r="IP612">
        <v>3.6430730392419388E-4</v>
      </c>
      <c r="IQ612">
        <v>5.8048895600362112E-7</v>
      </c>
      <c r="IR612">
        <v>0</v>
      </c>
      <c r="IS612">
        <v>2100</v>
      </c>
      <c r="IT612">
        <v>1</v>
      </c>
      <c r="IU612">
        <v>26</v>
      </c>
      <c r="IV612">
        <v>63208</v>
      </c>
      <c r="IW612">
        <v>63207.8</v>
      </c>
      <c r="IX612">
        <v>0.41870099999999999</v>
      </c>
      <c r="IY612">
        <v>2.5793499999999998</v>
      </c>
      <c r="IZ612">
        <v>1.39893</v>
      </c>
      <c r="JA612">
        <v>2.33643</v>
      </c>
      <c r="JB612">
        <v>1.4489700000000001</v>
      </c>
      <c r="JC612">
        <v>2.4731399999999999</v>
      </c>
      <c r="JD612">
        <v>37.892099999999999</v>
      </c>
      <c r="JE612">
        <v>24.078700000000001</v>
      </c>
      <c r="JF612">
        <v>18</v>
      </c>
      <c r="JG612">
        <v>489.74299999999999</v>
      </c>
      <c r="JH612">
        <v>449.04</v>
      </c>
      <c r="JI612">
        <v>24.999500000000001</v>
      </c>
      <c r="JJ612">
        <v>26.620699999999999</v>
      </c>
      <c r="JK612">
        <v>30</v>
      </c>
      <c r="JL612">
        <v>26.456800000000001</v>
      </c>
      <c r="JM612">
        <v>26.536799999999999</v>
      </c>
      <c r="JN612">
        <v>8.2272099999999995</v>
      </c>
      <c r="JO612">
        <v>22.197700000000001</v>
      </c>
      <c r="JP612">
        <v>46.357799999999997</v>
      </c>
      <c r="JQ612">
        <v>25</v>
      </c>
      <c r="JR612">
        <v>98.671000000000006</v>
      </c>
      <c r="JS612">
        <v>23.442299999999999</v>
      </c>
      <c r="JT612">
        <v>100.779</v>
      </c>
      <c r="JU612">
        <v>101.816</v>
      </c>
    </row>
    <row r="613" spans="1:281" x14ac:dyDescent="0.2">
      <c r="A613">
        <v>597</v>
      </c>
      <c r="B613">
        <v>1659031607.5</v>
      </c>
      <c r="C613">
        <v>7889</v>
      </c>
      <c r="D613" t="s">
        <v>1622</v>
      </c>
      <c r="E613" t="s">
        <v>1623</v>
      </c>
      <c r="F613">
        <v>5</v>
      </c>
      <c r="G613" t="s">
        <v>415</v>
      </c>
      <c r="H613" t="s">
        <v>1583</v>
      </c>
      <c r="I613">
        <v>1659031599.7142861</v>
      </c>
      <c r="J613">
        <f t="shared" si="450"/>
        <v>1.067318625671187E-3</v>
      </c>
      <c r="K613">
        <f t="shared" si="451"/>
        <v>1.0673186256711871</v>
      </c>
      <c r="L613">
        <f t="shared" si="452"/>
        <v>0.65302059868262929</v>
      </c>
      <c r="M613">
        <f t="shared" si="453"/>
        <v>155.76114285714289</v>
      </c>
      <c r="N613">
        <f t="shared" si="454"/>
        <v>135.11716466689876</v>
      </c>
      <c r="O613">
        <f t="shared" si="455"/>
        <v>12.23940917186261</v>
      </c>
      <c r="P613">
        <f t="shared" si="456"/>
        <v>14.109416558624369</v>
      </c>
      <c r="Q613">
        <f t="shared" si="457"/>
        <v>6.3327294571832685E-2</v>
      </c>
      <c r="R613">
        <f t="shared" si="458"/>
        <v>2.7553378886056921</v>
      </c>
      <c r="S613">
        <f t="shared" si="459"/>
        <v>6.2529684844245911E-2</v>
      </c>
      <c r="T613">
        <f t="shared" si="460"/>
        <v>3.9151878041445119E-2</v>
      </c>
      <c r="U613">
        <f t="shared" si="461"/>
        <v>321.50951635330313</v>
      </c>
      <c r="V613">
        <f t="shared" si="462"/>
        <v>28.724064451652779</v>
      </c>
      <c r="W613">
        <f t="shared" si="463"/>
        <v>27.737207142857141</v>
      </c>
      <c r="X613">
        <f t="shared" si="464"/>
        <v>3.7370901019164062</v>
      </c>
      <c r="Y613">
        <f t="shared" si="465"/>
        <v>62.599338943751604</v>
      </c>
      <c r="Z613">
        <f t="shared" si="466"/>
        <v>2.2419462505934775</v>
      </c>
      <c r="AA613">
        <f t="shared" si="467"/>
        <v>3.5814216067169169</v>
      </c>
      <c r="AB613">
        <f t="shared" si="468"/>
        <v>1.4951438513229287</v>
      </c>
      <c r="AC613">
        <f t="shared" si="469"/>
        <v>-47.068751392099344</v>
      </c>
      <c r="AD613">
        <f t="shared" si="470"/>
        <v>-107.91107915718301</v>
      </c>
      <c r="AE613">
        <f t="shared" si="471"/>
        <v>-8.4837907995889701</v>
      </c>
      <c r="AF613">
        <f t="shared" si="472"/>
        <v>158.04589500443183</v>
      </c>
      <c r="AG613">
        <f t="shared" si="473"/>
        <v>-17.959087945478014</v>
      </c>
      <c r="AH613">
        <f t="shared" si="474"/>
        <v>1.0943730030699097</v>
      </c>
      <c r="AI613">
        <f t="shared" si="475"/>
        <v>0.65302059868262929</v>
      </c>
      <c r="AJ613">
        <v>120.2806150889258</v>
      </c>
      <c r="AK613">
        <v>135.2778666666668</v>
      </c>
      <c r="AL613">
        <v>-3.3586752761462022</v>
      </c>
      <c r="AM613">
        <v>64.880040109839669</v>
      </c>
      <c r="AN613">
        <f t="shared" si="476"/>
        <v>1.0673186256711871</v>
      </c>
      <c r="AO613">
        <v>23.416251718051889</v>
      </c>
      <c r="AP613">
        <v>24.716338461538449</v>
      </c>
      <c r="AQ613">
        <v>-8.3450687331888453E-3</v>
      </c>
      <c r="AR613">
        <v>84.555667131457739</v>
      </c>
      <c r="AS613">
        <v>1</v>
      </c>
      <c r="AT613">
        <v>0</v>
      </c>
      <c r="AU613">
        <f t="shared" si="477"/>
        <v>1</v>
      </c>
      <c r="AV613">
        <f t="shared" si="478"/>
        <v>0</v>
      </c>
      <c r="AW613">
        <f t="shared" si="479"/>
        <v>47792.888376191557</v>
      </c>
      <c r="AX613" t="s">
        <v>416</v>
      </c>
      <c r="AY613" t="s">
        <v>416</v>
      </c>
      <c r="AZ613">
        <v>0</v>
      </c>
      <c r="BA613">
        <v>0</v>
      </c>
      <c r="BB613" t="e">
        <f t="shared" si="480"/>
        <v>#DIV/0!</v>
      </c>
      <c r="BC613">
        <v>0</v>
      </c>
      <c r="BD613" t="s">
        <v>416</v>
      </c>
      <c r="BE613" t="s">
        <v>416</v>
      </c>
      <c r="BF613">
        <v>0</v>
      </c>
      <c r="BG613">
        <v>0</v>
      </c>
      <c r="BH613" t="e">
        <f t="shared" si="481"/>
        <v>#DIV/0!</v>
      </c>
      <c r="BI613">
        <v>0.5</v>
      </c>
      <c r="BJ613">
        <f t="shared" si="482"/>
        <v>1681.1960996649234</v>
      </c>
      <c r="BK613">
        <f t="shared" si="483"/>
        <v>0.65302059868262929</v>
      </c>
      <c r="BL613" t="e">
        <f t="shared" si="484"/>
        <v>#DIV/0!</v>
      </c>
      <c r="BM613">
        <f t="shared" si="485"/>
        <v>3.8842619181235423E-4</v>
      </c>
      <c r="BN613" t="e">
        <f t="shared" si="486"/>
        <v>#DIV/0!</v>
      </c>
      <c r="BO613" t="e">
        <f t="shared" si="487"/>
        <v>#DIV/0!</v>
      </c>
      <c r="BP613" t="s">
        <v>416</v>
      </c>
      <c r="BQ613">
        <v>0</v>
      </c>
      <c r="BR613" t="e">
        <f t="shared" si="488"/>
        <v>#DIV/0!</v>
      </c>
      <c r="BS613" t="e">
        <f t="shared" si="489"/>
        <v>#DIV/0!</v>
      </c>
      <c r="BT613" t="e">
        <f t="shared" si="490"/>
        <v>#DIV/0!</v>
      </c>
      <c r="BU613" t="e">
        <f t="shared" si="491"/>
        <v>#DIV/0!</v>
      </c>
      <c r="BV613" t="e">
        <f t="shared" si="492"/>
        <v>#DIV/0!</v>
      </c>
      <c r="BW613" t="e">
        <f t="shared" si="493"/>
        <v>#DIV/0!</v>
      </c>
      <c r="BX613" t="e">
        <f t="shared" si="494"/>
        <v>#DIV/0!</v>
      </c>
      <c r="BY613" t="e">
        <f t="shared" si="495"/>
        <v>#DIV/0!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 t="shared" si="496"/>
        <v>1999.999285714285</v>
      </c>
      <c r="CS613">
        <f t="shared" si="497"/>
        <v>1681.1960996649234</v>
      </c>
      <c r="CT613">
        <f t="shared" si="498"/>
        <v>0.84059835004615846</v>
      </c>
      <c r="CU613">
        <f t="shared" si="499"/>
        <v>0.16075481558908578</v>
      </c>
      <c r="CV613">
        <v>6</v>
      </c>
      <c r="CW613">
        <v>0.5</v>
      </c>
      <c r="CX613" t="s">
        <v>417</v>
      </c>
      <c r="CY613">
        <v>2</v>
      </c>
      <c r="CZ613" t="b">
        <v>1</v>
      </c>
      <c r="DA613">
        <v>1659031599.7142861</v>
      </c>
      <c r="DB613">
        <v>155.76114285714289</v>
      </c>
      <c r="DC613">
        <v>134.4182142857143</v>
      </c>
      <c r="DD613">
        <v>24.750003571428572</v>
      </c>
      <c r="DE613">
        <v>23.469464285714292</v>
      </c>
      <c r="DF613">
        <v>153.18464285714279</v>
      </c>
      <c r="DG613">
        <v>24.410514285714282</v>
      </c>
      <c r="DH613">
        <v>500.08021428571431</v>
      </c>
      <c r="DI613">
        <v>90.483635714285711</v>
      </c>
      <c r="DJ613">
        <v>0.1000381071428571</v>
      </c>
      <c r="DK613">
        <v>27.010757142857141</v>
      </c>
      <c r="DL613">
        <v>27.737207142857141</v>
      </c>
      <c r="DM613">
        <v>999.9000000000002</v>
      </c>
      <c r="DN613">
        <v>0</v>
      </c>
      <c r="DO613">
        <v>0</v>
      </c>
      <c r="DP613">
        <v>9988.9785714285717</v>
      </c>
      <c r="DQ613">
        <v>0</v>
      </c>
      <c r="DR613">
        <v>18.866099999999999</v>
      </c>
      <c r="DS613">
        <v>21.343000000000011</v>
      </c>
      <c r="DT613">
        <v>159.71424999999999</v>
      </c>
      <c r="DU613">
        <v>137.64949999999999</v>
      </c>
      <c r="DV613">
        <v>1.2805489285714291</v>
      </c>
      <c r="DW613">
        <v>134.4182142857143</v>
      </c>
      <c r="DX613">
        <v>23.469464285714292</v>
      </c>
      <c r="DY613">
        <v>2.239471071428571</v>
      </c>
      <c r="DZ613">
        <v>2.123601428571428</v>
      </c>
      <c r="EA613">
        <v>19.24750357142857</v>
      </c>
      <c r="EB613">
        <v>18.39729642857143</v>
      </c>
      <c r="EC613">
        <v>1999.999285714285</v>
      </c>
      <c r="ED613">
        <v>0.98000532142857111</v>
      </c>
      <c r="EE613">
        <v>1.9994857142857141E-2</v>
      </c>
      <c r="EF613">
        <v>0</v>
      </c>
      <c r="EG613">
        <v>446.35096428571433</v>
      </c>
      <c r="EH613">
        <v>5.000560000000001</v>
      </c>
      <c r="EI613">
        <v>8863.2717857142852</v>
      </c>
      <c r="EJ613">
        <v>17294.903571428571</v>
      </c>
      <c r="EK613">
        <v>37.821214285714291</v>
      </c>
      <c r="EL613">
        <v>38.602499999999999</v>
      </c>
      <c r="EM613">
        <v>37.631535714285711</v>
      </c>
      <c r="EN613">
        <v>37.696107142857137</v>
      </c>
      <c r="EO613">
        <v>38.997500000000002</v>
      </c>
      <c r="EP613">
        <v>1955.1092857142851</v>
      </c>
      <c r="EQ613">
        <v>39.890000000000008</v>
      </c>
      <c r="ER613">
        <v>0</v>
      </c>
      <c r="ES613">
        <v>1659031608.5999999</v>
      </c>
      <c r="ET613">
        <v>0</v>
      </c>
      <c r="EU613">
        <v>446.35300000000001</v>
      </c>
      <c r="EV613">
        <v>4.0379487187895728</v>
      </c>
      <c r="EW613">
        <v>89.372991415433219</v>
      </c>
      <c r="EX613">
        <v>8863.48</v>
      </c>
      <c r="EY613">
        <v>15</v>
      </c>
      <c r="EZ613">
        <v>0</v>
      </c>
      <c r="FA613" t="s">
        <v>418</v>
      </c>
      <c r="FB613">
        <v>1655239120</v>
      </c>
      <c r="FC613">
        <v>1655239135</v>
      </c>
      <c r="FD613">
        <v>0</v>
      </c>
      <c r="FE613">
        <v>-7.4999999999999997E-2</v>
      </c>
      <c r="FF613">
        <v>-2.7E-2</v>
      </c>
      <c r="FG613">
        <v>1.986</v>
      </c>
      <c r="FH613">
        <v>0.13900000000000001</v>
      </c>
      <c r="FI613">
        <v>420</v>
      </c>
      <c r="FJ613">
        <v>22</v>
      </c>
      <c r="FK613">
        <v>0.12</v>
      </c>
      <c r="FL613">
        <v>0.02</v>
      </c>
      <c r="FM613">
        <v>21.159102499999999</v>
      </c>
      <c r="FN613">
        <v>4.0622645403376891</v>
      </c>
      <c r="FO613">
        <v>0.39546938723970798</v>
      </c>
      <c r="FP613">
        <v>0</v>
      </c>
      <c r="FQ613">
        <v>446.18105882352938</v>
      </c>
      <c r="FR613">
        <v>3.2462032092410529</v>
      </c>
      <c r="FS613">
        <v>0.37106967327194251</v>
      </c>
      <c r="FT613">
        <v>0</v>
      </c>
      <c r="FU613">
        <v>1.2693827499999999</v>
      </c>
      <c r="FV613">
        <v>0.34295606003752233</v>
      </c>
      <c r="FW613">
        <v>3.6999191071393718E-2</v>
      </c>
      <c r="FX613">
        <v>0</v>
      </c>
      <c r="FY613">
        <v>0</v>
      </c>
      <c r="FZ613">
        <v>3</v>
      </c>
      <c r="GA613" t="s">
        <v>427</v>
      </c>
      <c r="GB613">
        <v>2.9799600000000002</v>
      </c>
      <c r="GC613">
        <v>2.7285499999999998</v>
      </c>
      <c r="GD613">
        <v>3.1368300000000002E-2</v>
      </c>
      <c r="GE613">
        <v>2.6990299999999998E-2</v>
      </c>
      <c r="GF613">
        <v>0.10945000000000001</v>
      </c>
      <c r="GG613">
        <v>0.10624599999999999</v>
      </c>
      <c r="GH613">
        <v>29015.8</v>
      </c>
      <c r="GI613">
        <v>28730.2</v>
      </c>
      <c r="GJ613">
        <v>30484.1</v>
      </c>
      <c r="GK613">
        <v>29773.200000000001</v>
      </c>
      <c r="GL613">
        <v>37452</v>
      </c>
      <c r="GM613">
        <v>35027.599999999999</v>
      </c>
      <c r="GN613">
        <v>46634.9</v>
      </c>
      <c r="GO613">
        <v>44281</v>
      </c>
      <c r="GP613">
        <v>1.87405</v>
      </c>
      <c r="GQ613">
        <v>1.8547800000000001</v>
      </c>
      <c r="GR613">
        <v>0.12828400000000001</v>
      </c>
      <c r="GS613">
        <v>0</v>
      </c>
      <c r="GT613">
        <v>25.630700000000001</v>
      </c>
      <c r="GU613">
        <v>999.9</v>
      </c>
      <c r="GV613">
        <v>51.2</v>
      </c>
      <c r="GW613">
        <v>32.299999999999997</v>
      </c>
      <c r="GX613">
        <v>27.484400000000001</v>
      </c>
      <c r="GY613">
        <v>62.847000000000001</v>
      </c>
      <c r="GZ613">
        <v>24.1066</v>
      </c>
      <c r="HA613">
        <v>1</v>
      </c>
      <c r="HB613">
        <v>-2.9855199999999998E-2</v>
      </c>
      <c r="HC613">
        <v>0.32705600000000001</v>
      </c>
      <c r="HD613">
        <v>20.1937</v>
      </c>
      <c r="HE613">
        <v>5.2285199999999996</v>
      </c>
      <c r="HF613">
        <v>11.968</v>
      </c>
      <c r="HG613">
        <v>4.9702500000000001</v>
      </c>
      <c r="HH613">
        <v>3.2894999999999999</v>
      </c>
      <c r="HI613">
        <v>9365.1</v>
      </c>
      <c r="HJ613">
        <v>9999</v>
      </c>
      <c r="HK613">
        <v>9999</v>
      </c>
      <c r="HL613">
        <v>297.39999999999998</v>
      </c>
      <c r="HM613">
        <v>4.9729099999999997</v>
      </c>
      <c r="HN613">
        <v>1.8775900000000001</v>
      </c>
      <c r="HO613">
        <v>1.8756900000000001</v>
      </c>
      <c r="HP613">
        <v>1.8785099999999999</v>
      </c>
      <c r="HQ613">
        <v>1.87517</v>
      </c>
      <c r="HR613">
        <v>1.8788</v>
      </c>
      <c r="HS613">
        <v>1.87588</v>
      </c>
      <c r="HT613">
        <v>1.8769899999999999</v>
      </c>
      <c r="HU613">
        <v>0</v>
      </c>
      <c r="HV613">
        <v>0</v>
      </c>
      <c r="HW613">
        <v>0</v>
      </c>
      <c r="HX613">
        <v>0</v>
      </c>
      <c r="HY613" t="s">
        <v>420</v>
      </c>
      <c r="HZ613" t="s">
        <v>421</v>
      </c>
      <c r="IA613" t="s">
        <v>422</v>
      </c>
      <c r="IB613" t="s">
        <v>422</v>
      </c>
      <c r="IC613" t="s">
        <v>422</v>
      </c>
      <c r="ID613" t="s">
        <v>422</v>
      </c>
      <c r="IE613">
        <v>0</v>
      </c>
      <c r="IF613">
        <v>100</v>
      </c>
      <c r="IG613">
        <v>100</v>
      </c>
      <c r="IH613">
        <v>2.484</v>
      </c>
      <c r="II613">
        <v>0.33860000000000001</v>
      </c>
      <c r="IJ613">
        <v>1.981763419366358</v>
      </c>
      <c r="IK613">
        <v>4.1594547590360449E-3</v>
      </c>
      <c r="IL613">
        <v>-1.867668404869411E-6</v>
      </c>
      <c r="IM613">
        <v>4.9096340421811042E-10</v>
      </c>
      <c r="IN613">
        <v>-2.3250521569731349E-2</v>
      </c>
      <c r="IO613">
        <v>5.6214120975847052E-3</v>
      </c>
      <c r="IP613">
        <v>3.6430730392419388E-4</v>
      </c>
      <c r="IQ613">
        <v>5.8048895600362112E-7</v>
      </c>
      <c r="IR613">
        <v>0</v>
      </c>
      <c r="IS613">
        <v>2100</v>
      </c>
      <c r="IT613">
        <v>1</v>
      </c>
      <c r="IU613">
        <v>26</v>
      </c>
      <c r="IV613">
        <v>63208.1</v>
      </c>
      <c r="IW613">
        <v>63207.9</v>
      </c>
      <c r="IX613">
        <v>0.377197</v>
      </c>
      <c r="IY613">
        <v>2.5952099999999998</v>
      </c>
      <c r="IZ613">
        <v>1.39893</v>
      </c>
      <c r="JA613">
        <v>2.33643</v>
      </c>
      <c r="JB613">
        <v>1.4489700000000001</v>
      </c>
      <c r="JC613">
        <v>2.34741</v>
      </c>
      <c r="JD613">
        <v>37.892099999999999</v>
      </c>
      <c r="JE613">
        <v>24.07</v>
      </c>
      <c r="JF613">
        <v>18</v>
      </c>
      <c r="JG613">
        <v>489.83800000000002</v>
      </c>
      <c r="JH613">
        <v>448.99599999999998</v>
      </c>
      <c r="JI613">
        <v>24.999400000000001</v>
      </c>
      <c r="JJ613">
        <v>26.619199999999999</v>
      </c>
      <c r="JK613">
        <v>29.9999</v>
      </c>
      <c r="JL613">
        <v>26.454699999999999</v>
      </c>
      <c r="JM613">
        <v>26.5351</v>
      </c>
      <c r="JN613">
        <v>7.4706700000000001</v>
      </c>
      <c r="JO613">
        <v>22.197700000000001</v>
      </c>
      <c r="JP613">
        <v>46.357799999999997</v>
      </c>
      <c r="JQ613">
        <v>25</v>
      </c>
      <c r="JR613">
        <v>85.288200000000003</v>
      </c>
      <c r="JS613">
        <v>23.442299999999999</v>
      </c>
      <c r="JT613">
        <v>100.78</v>
      </c>
      <c r="JU613">
        <v>101.81699999999999</v>
      </c>
    </row>
    <row r="614" spans="1:281" x14ac:dyDescent="0.2">
      <c r="A614">
        <v>598</v>
      </c>
      <c r="B614">
        <v>1659031612.5</v>
      </c>
      <c r="C614">
        <v>7894</v>
      </c>
      <c r="D614" t="s">
        <v>1624</v>
      </c>
      <c r="E614" t="s">
        <v>1625</v>
      </c>
      <c r="F614">
        <v>5</v>
      </c>
      <c r="G614" t="s">
        <v>415</v>
      </c>
      <c r="H614" t="s">
        <v>1583</v>
      </c>
      <c r="I614">
        <v>1659031605</v>
      </c>
      <c r="J614">
        <f t="shared" si="450"/>
        <v>1.0900185131012372E-3</v>
      </c>
      <c r="K614">
        <f t="shared" si="451"/>
        <v>1.0900185131012372</v>
      </c>
      <c r="L614">
        <f t="shared" si="452"/>
        <v>0.25514343240599352</v>
      </c>
      <c r="M614">
        <f t="shared" si="453"/>
        <v>138.4895925925926</v>
      </c>
      <c r="N614">
        <f t="shared" si="454"/>
        <v>128.46551668019998</v>
      </c>
      <c r="O614">
        <f t="shared" si="455"/>
        <v>11.636819394296905</v>
      </c>
      <c r="P614">
        <f t="shared" si="456"/>
        <v>12.544832408229798</v>
      </c>
      <c r="Q614">
        <f t="shared" si="457"/>
        <v>6.466061731978151E-2</v>
      </c>
      <c r="R614">
        <f t="shared" si="458"/>
        <v>2.7572359877846413</v>
      </c>
      <c r="S614">
        <f t="shared" si="459"/>
        <v>6.3829869628236585E-2</v>
      </c>
      <c r="T614">
        <f t="shared" si="460"/>
        <v>3.9967418597443641E-2</v>
      </c>
      <c r="U614">
        <f t="shared" si="461"/>
        <v>321.51057613108316</v>
      </c>
      <c r="V614">
        <f t="shared" si="462"/>
        <v>28.713863272028373</v>
      </c>
      <c r="W614">
        <f t="shared" si="463"/>
        <v>27.732429629629632</v>
      </c>
      <c r="X614">
        <f t="shared" si="464"/>
        <v>3.7360473653115753</v>
      </c>
      <c r="Y614">
        <f t="shared" si="465"/>
        <v>62.560898442329993</v>
      </c>
      <c r="Z614">
        <f t="shared" si="466"/>
        <v>2.2401916593715123</v>
      </c>
      <c r="AA614">
        <f t="shared" si="467"/>
        <v>3.5808175955730084</v>
      </c>
      <c r="AB614">
        <f t="shared" si="468"/>
        <v>1.495855705940063</v>
      </c>
      <c r="AC614">
        <f t="shared" si="469"/>
        <v>-48.069816427764557</v>
      </c>
      <c r="AD614">
        <f t="shared" si="470"/>
        <v>-107.70215979497667</v>
      </c>
      <c r="AE614">
        <f t="shared" si="471"/>
        <v>-8.4612136258246569</v>
      </c>
      <c r="AF614">
        <f t="shared" si="472"/>
        <v>157.27738628251726</v>
      </c>
      <c r="AG614">
        <f t="shared" si="473"/>
        <v>-18.211709122932803</v>
      </c>
      <c r="AH614">
        <f t="shared" si="474"/>
        <v>1.1123001953877174</v>
      </c>
      <c r="AI614">
        <f t="shared" si="475"/>
        <v>0.25514343240599352</v>
      </c>
      <c r="AJ614">
        <v>103.21747948765621</v>
      </c>
      <c r="AK614">
        <v>118.5978242424242</v>
      </c>
      <c r="AL614">
        <v>-3.336206336308456</v>
      </c>
      <c r="AM614">
        <v>64.880040109839669</v>
      </c>
      <c r="AN614">
        <f t="shared" si="476"/>
        <v>1.0900185131012372</v>
      </c>
      <c r="AO614">
        <v>23.40705594930947</v>
      </c>
      <c r="AP614">
        <v>24.697485314685331</v>
      </c>
      <c r="AQ614">
        <v>-2.4350667316862741E-3</v>
      </c>
      <c r="AR614">
        <v>84.555667131457739</v>
      </c>
      <c r="AS614">
        <v>1</v>
      </c>
      <c r="AT614">
        <v>0</v>
      </c>
      <c r="AU614">
        <f t="shared" si="477"/>
        <v>1</v>
      </c>
      <c r="AV614">
        <f t="shared" si="478"/>
        <v>0</v>
      </c>
      <c r="AW614">
        <f t="shared" si="479"/>
        <v>47844.862138704819</v>
      </c>
      <c r="AX614" t="s">
        <v>416</v>
      </c>
      <c r="AY614" t="s">
        <v>416</v>
      </c>
      <c r="AZ614">
        <v>0</v>
      </c>
      <c r="BA614">
        <v>0</v>
      </c>
      <c r="BB614" t="e">
        <f t="shared" si="480"/>
        <v>#DIV/0!</v>
      </c>
      <c r="BC614">
        <v>0</v>
      </c>
      <c r="BD614" t="s">
        <v>416</v>
      </c>
      <c r="BE614" t="s">
        <v>416</v>
      </c>
      <c r="BF614">
        <v>0</v>
      </c>
      <c r="BG614">
        <v>0</v>
      </c>
      <c r="BH614" t="e">
        <f t="shared" si="481"/>
        <v>#DIV/0!</v>
      </c>
      <c r="BI614">
        <v>0.5</v>
      </c>
      <c r="BJ614">
        <f t="shared" si="482"/>
        <v>1681.2016774427025</v>
      </c>
      <c r="BK614">
        <f t="shared" si="483"/>
        <v>0.25514343240599352</v>
      </c>
      <c r="BL614" t="e">
        <f t="shared" si="484"/>
        <v>#DIV/0!</v>
      </c>
      <c r="BM614">
        <f t="shared" si="485"/>
        <v>1.5176253737391905E-4</v>
      </c>
      <c r="BN614" t="e">
        <f t="shared" si="486"/>
        <v>#DIV/0!</v>
      </c>
      <c r="BO614" t="e">
        <f t="shared" si="487"/>
        <v>#DIV/0!</v>
      </c>
      <c r="BP614" t="s">
        <v>416</v>
      </c>
      <c r="BQ614">
        <v>0</v>
      </c>
      <c r="BR614" t="e">
        <f t="shared" si="488"/>
        <v>#DIV/0!</v>
      </c>
      <c r="BS614" t="e">
        <f t="shared" si="489"/>
        <v>#DIV/0!</v>
      </c>
      <c r="BT614" t="e">
        <f t="shared" si="490"/>
        <v>#DIV/0!</v>
      </c>
      <c r="BU614" t="e">
        <f t="shared" si="491"/>
        <v>#DIV/0!</v>
      </c>
      <c r="BV614" t="e">
        <f t="shared" si="492"/>
        <v>#DIV/0!</v>
      </c>
      <c r="BW614" t="e">
        <f t="shared" si="493"/>
        <v>#DIV/0!</v>
      </c>
      <c r="BX614" t="e">
        <f t="shared" si="494"/>
        <v>#DIV/0!</v>
      </c>
      <c r="BY614" t="e">
        <f t="shared" si="495"/>
        <v>#DIV/0!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 t="shared" si="496"/>
        <v>2000.005925925926</v>
      </c>
      <c r="CS614">
        <f t="shared" si="497"/>
        <v>1681.2016774427025</v>
      </c>
      <c r="CT614">
        <f t="shared" si="498"/>
        <v>0.84059834805957923</v>
      </c>
      <c r="CU614">
        <f t="shared" si="499"/>
        <v>0.16075481175498821</v>
      </c>
      <c r="CV614">
        <v>6</v>
      </c>
      <c r="CW614">
        <v>0.5</v>
      </c>
      <c r="CX614" t="s">
        <v>417</v>
      </c>
      <c r="CY614">
        <v>2</v>
      </c>
      <c r="CZ614" t="b">
        <v>1</v>
      </c>
      <c r="DA614">
        <v>1659031605</v>
      </c>
      <c r="DB614">
        <v>138.4895925925926</v>
      </c>
      <c r="DC614">
        <v>116.82407037037041</v>
      </c>
      <c r="DD614">
        <v>24.730759259259258</v>
      </c>
      <c r="DE614">
        <v>23.429229629629621</v>
      </c>
      <c r="DF614">
        <v>135.9758888888889</v>
      </c>
      <c r="DG614">
        <v>24.391733333333331</v>
      </c>
      <c r="DH614">
        <v>500.08488888888888</v>
      </c>
      <c r="DI614">
        <v>90.483181481481481</v>
      </c>
      <c r="DJ614">
        <v>0.1000325592592593</v>
      </c>
      <c r="DK614">
        <v>27.007885185185181</v>
      </c>
      <c r="DL614">
        <v>27.732429629629632</v>
      </c>
      <c r="DM614">
        <v>999.90000000000009</v>
      </c>
      <c r="DN614">
        <v>0</v>
      </c>
      <c r="DO614">
        <v>0</v>
      </c>
      <c r="DP614">
        <v>10000.255555555559</v>
      </c>
      <c r="DQ614">
        <v>0</v>
      </c>
      <c r="DR614">
        <v>18.866099999999999</v>
      </c>
      <c r="DS614">
        <v>21.665418518518521</v>
      </c>
      <c r="DT614">
        <v>142.00166666666669</v>
      </c>
      <c r="DU614">
        <v>119.6273703703704</v>
      </c>
      <c r="DV614">
        <v>1.301533333333333</v>
      </c>
      <c r="DW614">
        <v>116.82407037037041</v>
      </c>
      <c r="DX614">
        <v>23.429229629629621</v>
      </c>
      <c r="DY614">
        <v>2.237718518518518</v>
      </c>
      <c r="DZ614">
        <v>2.119950740740741</v>
      </c>
      <c r="EA614">
        <v>19.234925925925928</v>
      </c>
      <c r="EB614">
        <v>18.369870370370371</v>
      </c>
      <c r="EC614">
        <v>2000.005925925926</v>
      </c>
      <c r="ED614">
        <v>0.98000522222222208</v>
      </c>
      <c r="EE614">
        <v>1.9994962962962961E-2</v>
      </c>
      <c r="EF614">
        <v>0</v>
      </c>
      <c r="EG614">
        <v>446.69781481481482</v>
      </c>
      <c r="EH614">
        <v>5.000560000000001</v>
      </c>
      <c r="EI614">
        <v>8870.6103703703702</v>
      </c>
      <c r="EJ614">
        <v>17294.951851851849</v>
      </c>
      <c r="EK614">
        <v>37.756666666666668</v>
      </c>
      <c r="EL614">
        <v>38.603999999999992</v>
      </c>
      <c r="EM614">
        <v>37.640962962962973</v>
      </c>
      <c r="EN614">
        <v>37.689444444444447</v>
      </c>
      <c r="EO614">
        <v>38.995148148148147</v>
      </c>
      <c r="EP614">
        <v>1955.1159259259259</v>
      </c>
      <c r="EQ614">
        <v>39.890000000000008</v>
      </c>
      <c r="ER614">
        <v>0</v>
      </c>
      <c r="ES614">
        <v>1659031613.4000001</v>
      </c>
      <c r="ET614">
        <v>0</v>
      </c>
      <c r="EU614">
        <v>446.68669230769223</v>
      </c>
      <c r="EV614">
        <v>4.2665982953893931</v>
      </c>
      <c r="EW614">
        <v>72.505982838267201</v>
      </c>
      <c r="EX614">
        <v>8870.0776923076937</v>
      </c>
      <c r="EY614">
        <v>15</v>
      </c>
      <c r="EZ614">
        <v>0</v>
      </c>
      <c r="FA614" t="s">
        <v>418</v>
      </c>
      <c r="FB614">
        <v>1655239120</v>
      </c>
      <c r="FC614">
        <v>1655239135</v>
      </c>
      <c r="FD614">
        <v>0</v>
      </c>
      <c r="FE614">
        <v>-7.4999999999999997E-2</v>
      </c>
      <c r="FF614">
        <v>-2.7E-2</v>
      </c>
      <c r="FG614">
        <v>1.986</v>
      </c>
      <c r="FH614">
        <v>0.13900000000000001</v>
      </c>
      <c r="FI614">
        <v>420</v>
      </c>
      <c r="FJ614">
        <v>22</v>
      </c>
      <c r="FK614">
        <v>0.12</v>
      </c>
      <c r="FL614">
        <v>0.02</v>
      </c>
      <c r="FM614">
        <v>21.503640000000001</v>
      </c>
      <c r="FN614">
        <v>3.686676923076909</v>
      </c>
      <c r="FO614">
        <v>0.35590238465062313</v>
      </c>
      <c r="FP614">
        <v>0</v>
      </c>
      <c r="FQ614">
        <v>446.52476470588232</v>
      </c>
      <c r="FR614">
        <v>4.1333537070094044</v>
      </c>
      <c r="FS614">
        <v>0.46338645152853503</v>
      </c>
      <c r="FT614">
        <v>0</v>
      </c>
      <c r="FU614">
        <v>1.28471625</v>
      </c>
      <c r="FV614">
        <v>0.2370926454033756</v>
      </c>
      <c r="FW614">
        <v>3.1822895428252597E-2</v>
      </c>
      <c r="FX614">
        <v>0</v>
      </c>
      <c r="FY614">
        <v>0</v>
      </c>
      <c r="FZ614">
        <v>3</v>
      </c>
      <c r="GA614" t="s">
        <v>427</v>
      </c>
      <c r="GB614">
        <v>2.9797699999999998</v>
      </c>
      <c r="GC614">
        <v>2.7284999999999999</v>
      </c>
      <c r="GD614">
        <v>2.7615799999999999E-2</v>
      </c>
      <c r="GE614">
        <v>2.3028799999999999E-2</v>
      </c>
      <c r="GF614">
        <v>0.10939400000000001</v>
      </c>
      <c r="GG614">
        <v>0.106269</v>
      </c>
      <c r="GH614">
        <v>29128.3</v>
      </c>
      <c r="GI614">
        <v>28847.1</v>
      </c>
      <c r="GJ614">
        <v>30484.3</v>
      </c>
      <c r="GK614">
        <v>29773.1</v>
      </c>
      <c r="GL614">
        <v>37454</v>
      </c>
      <c r="GM614">
        <v>35026.5</v>
      </c>
      <c r="GN614">
        <v>46634.8</v>
      </c>
      <c r="GO614">
        <v>44281</v>
      </c>
      <c r="GP614">
        <v>1.87435</v>
      </c>
      <c r="GQ614">
        <v>1.8547499999999999</v>
      </c>
      <c r="GR614">
        <v>0.128634</v>
      </c>
      <c r="GS614">
        <v>0</v>
      </c>
      <c r="GT614">
        <v>25.626899999999999</v>
      </c>
      <c r="GU614">
        <v>999.9</v>
      </c>
      <c r="GV614">
        <v>51.3</v>
      </c>
      <c r="GW614">
        <v>32.299999999999997</v>
      </c>
      <c r="GX614">
        <v>27.5365</v>
      </c>
      <c r="GY614">
        <v>62.947000000000003</v>
      </c>
      <c r="GZ614">
        <v>24.294899999999998</v>
      </c>
      <c r="HA614">
        <v>1</v>
      </c>
      <c r="HB614">
        <v>-3.0050799999999999E-2</v>
      </c>
      <c r="HC614">
        <v>0.324965</v>
      </c>
      <c r="HD614">
        <v>20.1936</v>
      </c>
      <c r="HE614">
        <v>5.22987</v>
      </c>
      <c r="HF614">
        <v>11.968</v>
      </c>
      <c r="HG614">
        <v>4.9705500000000002</v>
      </c>
      <c r="HH614">
        <v>3.2895799999999999</v>
      </c>
      <c r="HI614">
        <v>9365.1</v>
      </c>
      <c r="HJ614">
        <v>9999</v>
      </c>
      <c r="HK614">
        <v>9999</v>
      </c>
      <c r="HL614">
        <v>297.39999999999998</v>
      </c>
      <c r="HM614">
        <v>4.9729099999999997</v>
      </c>
      <c r="HN614">
        <v>1.8775900000000001</v>
      </c>
      <c r="HO614">
        <v>1.87565</v>
      </c>
      <c r="HP614">
        <v>1.8785099999999999</v>
      </c>
      <c r="HQ614">
        <v>1.87517</v>
      </c>
      <c r="HR614">
        <v>1.8787799999999999</v>
      </c>
      <c r="HS614">
        <v>1.8758600000000001</v>
      </c>
      <c r="HT614">
        <v>1.8770100000000001</v>
      </c>
      <c r="HU614">
        <v>0</v>
      </c>
      <c r="HV614">
        <v>0</v>
      </c>
      <c r="HW614">
        <v>0</v>
      </c>
      <c r="HX614">
        <v>0</v>
      </c>
      <c r="HY614" t="s">
        <v>420</v>
      </c>
      <c r="HZ614" t="s">
        <v>421</v>
      </c>
      <c r="IA614" t="s">
        <v>422</v>
      </c>
      <c r="IB614" t="s">
        <v>422</v>
      </c>
      <c r="IC614" t="s">
        <v>422</v>
      </c>
      <c r="ID614" t="s">
        <v>422</v>
      </c>
      <c r="IE614">
        <v>0</v>
      </c>
      <c r="IF614">
        <v>100</v>
      </c>
      <c r="IG614">
        <v>100</v>
      </c>
      <c r="IH614">
        <v>2.423</v>
      </c>
      <c r="II614">
        <v>0.3382</v>
      </c>
      <c r="IJ614">
        <v>1.981763419366358</v>
      </c>
      <c r="IK614">
        <v>4.1594547590360449E-3</v>
      </c>
      <c r="IL614">
        <v>-1.867668404869411E-6</v>
      </c>
      <c r="IM614">
        <v>4.9096340421811042E-10</v>
      </c>
      <c r="IN614">
        <v>-2.3250521569731349E-2</v>
      </c>
      <c r="IO614">
        <v>5.6214120975847052E-3</v>
      </c>
      <c r="IP614">
        <v>3.6430730392419388E-4</v>
      </c>
      <c r="IQ614">
        <v>5.8048895600362112E-7</v>
      </c>
      <c r="IR614">
        <v>0</v>
      </c>
      <c r="IS614">
        <v>2100</v>
      </c>
      <c r="IT614">
        <v>1</v>
      </c>
      <c r="IU614">
        <v>26</v>
      </c>
      <c r="IV614">
        <v>63208.2</v>
      </c>
      <c r="IW614">
        <v>63208</v>
      </c>
      <c r="IX614">
        <v>0.33935500000000002</v>
      </c>
      <c r="IY614">
        <v>2.6074199999999998</v>
      </c>
      <c r="IZ614">
        <v>1.39893</v>
      </c>
      <c r="JA614">
        <v>2.33521</v>
      </c>
      <c r="JB614">
        <v>1.4489700000000001</v>
      </c>
      <c r="JC614">
        <v>2.34497</v>
      </c>
      <c r="JD614">
        <v>37.892099999999999</v>
      </c>
      <c r="JE614">
        <v>24.07</v>
      </c>
      <c r="JF614">
        <v>18</v>
      </c>
      <c r="JG614">
        <v>489.99400000000003</v>
      </c>
      <c r="JH614">
        <v>448.976</v>
      </c>
      <c r="JI614">
        <v>24.999500000000001</v>
      </c>
      <c r="JJ614">
        <v>26.6173</v>
      </c>
      <c r="JK614">
        <v>29.9999</v>
      </c>
      <c r="JL614">
        <v>26.453399999999998</v>
      </c>
      <c r="JM614">
        <v>26.534600000000001</v>
      </c>
      <c r="JN614">
        <v>6.6351800000000001</v>
      </c>
      <c r="JO614">
        <v>22.197700000000001</v>
      </c>
      <c r="JP614">
        <v>46.731999999999999</v>
      </c>
      <c r="JQ614">
        <v>25</v>
      </c>
      <c r="JR614">
        <v>65.212800000000001</v>
      </c>
      <c r="JS614">
        <v>23.442299999999999</v>
      </c>
      <c r="JT614">
        <v>100.78</v>
      </c>
      <c r="JU614">
        <v>101.81699999999999</v>
      </c>
    </row>
    <row r="615" spans="1:281" x14ac:dyDescent="0.2">
      <c r="A615">
        <v>599</v>
      </c>
      <c r="B615">
        <v>1659031617.5</v>
      </c>
      <c r="C615">
        <v>7899</v>
      </c>
      <c r="D615" t="s">
        <v>1626</v>
      </c>
      <c r="E615" t="s">
        <v>1627</v>
      </c>
      <c r="F615">
        <v>5</v>
      </c>
      <c r="G615" t="s">
        <v>415</v>
      </c>
      <c r="H615" t="s">
        <v>1583</v>
      </c>
      <c r="I615">
        <v>1659031609.7142861</v>
      </c>
      <c r="J615">
        <f t="shared" si="450"/>
        <v>1.0810283027415377E-3</v>
      </c>
      <c r="K615">
        <f t="shared" si="451"/>
        <v>1.0810283027415377</v>
      </c>
      <c r="L615">
        <f t="shared" si="452"/>
        <v>-6.6148567434030206E-2</v>
      </c>
      <c r="M615">
        <f t="shared" si="453"/>
        <v>123.1136035714286</v>
      </c>
      <c r="N615">
        <f t="shared" si="454"/>
        <v>121.44592905348534</v>
      </c>
      <c r="O615">
        <f t="shared" si="455"/>
        <v>11.00087268313411</v>
      </c>
      <c r="P615">
        <f t="shared" si="456"/>
        <v>11.151934766414984</v>
      </c>
      <c r="Q615">
        <f t="shared" si="457"/>
        <v>6.405876847064837E-2</v>
      </c>
      <c r="R615">
        <f t="shared" si="458"/>
        <v>2.758368542895921</v>
      </c>
      <c r="S615">
        <f t="shared" si="459"/>
        <v>6.3243638742237415E-2</v>
      </c>
      <c r="T615">
        <f t="shared" si="460"/>
        <v>3.9599646149059857E-2</v>
      </c>
      <c r="U615">
        <f t="shared" si="461"/>
        <v>321.50786335329997</v>
      </c>
      <c r="V615">
        <f t="shared" si="462"/>
        <v>28.712851920912883</v>
      </c>
      <c r="W615">
        <f t="shared" si="463"/>
        <v>27.730425</v>
      </c>
      <c r="X615">
        <f t="shared" si="464"/>
        <v>3.735609911905672</v>
      </c>
      <c r="Y615">
        <f t="shared" si="465"/>
        <v>62.519359393584374</v>
      </c>
      <c r="Z615">
        <f t="shared" si="466"/>
        <v>2.238333365496362</v>
      </c>
      <c r="AA615">
        <f t="shared" si="467"/>
        <v>3.580224409218844</v>
      </c>
      <c r="AB615">
        <f t="shared" si="468"/>
        <v>1.4972765464093101</v>
      </c>
      <c r="AC615">
        <f t="shared" si="469"/>
        <v>-47.673348150901816</v>
      </c>
      <c r="AD615">
        <f t="shared" si="470"/>
        <v>-107.86778606152841</v>
      </c>
      <c r="AE615">
        <f t="shared" si="471"/>
        <v>-8.4705419088827529</v>
      </c>
      <c r="AF615">
        <f t="shared" si="472"/>
        <v>157.49618723198699</v>
      </c>
      <c r="AG615">
        <f t="shared" si="473"/>
        <v>-18.477765078580255</v>
      </c>
      <c r="AH615">
        <f t="shared" si="474"/>
        <v>1.1043019268492738</v>
      </c>
      <c r="AI615">
        <f t="shared" si="475"/>
        <v>-6.6148567434030206E-2</v>
      </c>
      <c r="AJ615">
        <v>86.075122562402569</v>
      </c>
      <c r="AK615">
        <v>101.8789818181818</v>
      </c>
      <c r="AL615">
        <v>-3.3422380514106651</v>
      </c>
      <c r="AM615">
        <v>64.880040109839669</v>
      </c>
      <c r="AN615">
        <f t="shared" si="476"/>
        <v>1.0810283027415377</v>
      </c>
      <c r="AO615">
        <v>23.428543959884571</v>
      </c>
      <c r="AP615">
        <v>24.69668391608392</v>
      </c>
      <c r="AQ615">
        <v>-5.1017525552525273E-4</v>
      </c>
      <c r="AR615">
        <v>84.555667131457739</v>
      </c>
      <c r="AS615">
        <v>1</v>
      </c>
      <c r="AT615">
        <v>0</v>
      </c>
      <c r="AU615">
        <f t="shared" si="477"/>
        <v>1</v>
      </c>
      <c r="AV615">
        <f t="shared" si="478"/>
        <v>0</v>
      </c>
      <c r="AW615">
        <f t="shared" si="479"/>
        <v>47876.049862875931</v>
      </c>
      <c r="AX615" t="s">
        <v>416</v>
      </c>
      <c r="AY615" t="s">
        <v>416</v>
      </c>
      <c r="AZ615">
        <v>0</v>
      </c>
      <c r="BA615">
        <v>0</v>
      </c>
      <c r="BB615" t="e">
        <f t="shared" si="480"/>
        <v>#DIV/0!</v>
      </c>
      <c r="BC615">
        <v>0</v>
      </c>
      <c r="BD615" t="s">
        <v>416</v>
      </c>
      <c r="BE615" t="s">
        <v>416</v>
      </c>
      <c r="BF615">
        <v>0</v>
      </c>
      <c r="BG615">
        <v>0</v>
      </c>
      <c r="BH615" t="e">
        <f t="shared" si="481"/>
        <v>#DIV/0!</v>
      </c>
      <c r="BI615">
        <v>0.5</v>
      </c>
      <c r="BJ615">
        <f t="shared" si="482"/>
        <v>1681.1873996649222</v>
      </c>
      <c r="BK615">
        <f t="shared" si="483"/>
        <v>-6.6148567434030206E-2</v>
      </c>
      <c r="BL615" t="e">
        <f t="shared" si="484"/>
        <v>#DIV/0!</v>
      </c>
      <c r="BM615">
        <f t="shared" si="485"/>
        <v>-3.9346337860499247E-5</v>
      </c>
      <c r="BN615" t="e">
        <f t="shared" si="486"/>
        <v>#DIV/0!</v>
      </c>
      <c r="BO615" t="e">
        <f t="shared" si="487"/>
        <v>#DIV/0!</v>
      </c>
      <c r="BP615" t="s">
        <v>416</v>
      </c>
      <c r="BQ615">
        <v>0</v>
      </c>
      <c r="BR615" t="e">
        <f t="shared" si="488"/>
        <v>#DIV/0!</v>
      </c>
      <c r="BS615" t="e">
        <f t="shared" si="489"/>
        <v>#DIV/0!</v>
      </c>
      <c r="BT615" t="e">
        <f t="shared" si="490"/>
        <v>#DIV/0!</v>
      </c>
      <c r="BU615" t="e">
        <f t="shared" si="491"/>
        <v>#DIV/0!</v>
      </c>
      <c r="BV615" t="e">
        <f t="shared" si="492"/>
        <v>#DIV/0!</v>
      </c>
      <c r="BW615" t="e">
        <f t="shared" si="493"/>
        <v>#DIV/0!</v>
      </c>
      <c r="BX615" t="e">
        <f t="shared" si="494"/>
        <v>#DIV/0!</v>
      </c>
      <c r="BY615" t="e">
        <f t="shared" si="495"/>
        <v>#DIV/0!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 t="shared" si="496"/>
        <v>1999.9889285714289</v>
      </c>
      <c r="CS615">
        <f t="shared" si="497"/>
        <v>1681.1873996649222</v>
      </c>
      <c r="CT615">
        <f t="shared" si="498"/>
        <v>0.84059835314477305</v>
      </c>
      <c r="CU615">
        <f t="shared" si="499"/>
        <v>0.1607548215694122</v>
      </c>
      <c r="CV615">
        <v>6</v>
      </c>
      <c r="CW615">
        <v>0.5</v>
      </c>
      <c r="CX615" t="s">
        <v>417</v>
      </c>
      <c r="CY615">
        <v>2</v>
      </c>
      <c r="CZ615" t="b">
        <v>1</v>
      </c>
      <c r="DA615">
        <v>1659031609.7142861</v>
      </c>
      <c r="DB615">
        <v>123.1136035714286</v>
      </c>
      <c r="DC615">
        <v>101.10663928571429</v>
      </c>
      <c r="DD615">
        <v>24.71044642857143</v>
      </c>
      <c r="DE615">
        <v>23.41821785714286</v>
      </c>
      <c r="DF615">
        <v>120.65664642857141</v>
      </c>
      <c r="DG615">
        <v>24.37189285714285</v>
      </c>
      <c r="DH615">
        <v>500.07289285714279</v>
      </c>
      <c r="DI615">
        <v>90.482500000000002</v>
      </c>
      <c r="DJ615">
        <v>9.9973771428571431E-2</v>
      </c>
      <c r="DK615">
        <v>27.00506428571429</v>
      </c>
      <c r="DL615">
        <v>27.730425</v>
      </c>
      <c r="DM615">
        <v>999.9000000000002</v>
      </c>
      <c r="DN615">
        <v>0</v>
      </c>
      <c r="DO615">
        <v>0</v>
      </c>
      <c r="DP615">
        <v>10007.033214285721</v>
      </c>
      <c r="DQ615">
        <v>0</v>
      </c>
      <c r="DR615">
        <v>18.866099999999999</v>
      </c>
      <c r="DS615">
        <v>22.006775000000001</v>
      </c>
      <c r="DT615">
        <v>126.2329642857143</v>
      </c>
      <c r="DU615">
        <v>103.53122500000001</v>
      </c>
      <c r="DV615">
        <v>1.292233214285714</v>
      </c>
      <c r="DW615">
        <v>101.10663928571429</v>
      </c>
      <c r="DX615">
        <v>23.41821785714286</v>
      </c>
      <c r="DY615">
        <v>2.2358639285714279</v>
      </c>
      <c r="DZ615">
        <v>2.1189382142857141</v>
      </c>
      <c r="EA615">
        <v>19.221607142857138</v>
      </c>
      <c r="EB615">
        <v>18.362264285714279</v>
      </c>
      <c r="EC615">
        <v>1999.9889285714289</v>
      </c>
      <c r="ED615">
        <v>0.98000510714285682</v>
      </c>
      <c r="EE615">
        <v>1.999508571428571E-2</v>
      </c>
      <c r="EF615">
        <v>0</v>
      </c>
      <c r="EG615">
        <v>447.03532142857142</v>
      </c>
      <c r="EH615">
        <v>5.000560000000001</v>
      </c>
      <c r="EI615">
        <v>8876.5939285714303</v>
      </c>
      <c r="EJ615">
        <v>17294.807142857138</v>
      </c>
      <c r="EK615">
        <v>37.709499999999998</v>
      </c>
      <c r="EL615">
        <v>38.609250000000003</v>
      </c>
      <c r="EM615">
        <v>37.629214285714284</v>
      </c>
      <c r="EN615">
        <v>37.680499999999988</v>
      </c>
      <c r="EO615">
        <v>38.999749999999999</v>
      </c>
      <c r="EP615">
        <v>1955.098928571429</v>
      </c>
      <c r="EQ615">
        <v>39.890000000000008</v>
      </c>
      <c r="ER615">
        <v>0</v>
      </c>
      <c r="ES615">
        <v>1659031618.8</v>
      </c>
      <c r="ET615">
        <v>0</v>
      </c>
      <c r="EU615">
        <v>447.12927999999999</v>
      </c>
      <c r="EV615">
        <v>4.4057692459547999</v>
      </c>
      <c r="EW615">
        <v>84.39153846683665</v>
      </c>
      <c r="EX615">
        <v>8877.9040000000005</v>
      </c>
      <c r="EY615">
        <v>15</v>
      </c>
      <c r="EZ615">
        <v>0</v>
      </c>
      <c r="FA615" t="s">
        <v>418</v>
      </c>
      <c r="FB615">
        <v>1655239120</v>
      </c>
      <c r="FC615">
        <v>1655239135</v>
      </c>
      <c r="FD615">
        <v>0</v>
      </c>
      <c r="FE615">
        <v>-7.4999999999999997E-2</v>
      </c>
      <c r="FF615">
        <v>-2.7E-2</v>
      </c>
      <c r="FG615">
        <v>1.986</v>
      </c>
      <c r="FH615">
        <v>0.13900000000000001</v>
      </c>
      <c r="FI615">
        <v>420</v>
      </c>
      <c r="FJ615">
        <v>22</v>
      </c>
      <c r="FK615">
        <v>0.12</v>
      </c>
      <c r="FL615">
        <v>0.02</v>
      </c>
      <c r="FM615">
        <v>21.769157499999999</v>
      </c>
      <c r="FN615">
        <v>4.1485272045027761</v>
      </c>
      <c r="FO615">
        <v>0.40107984110866263</v>
      </c>
      <c r="FP615">
        <v>0</v>
      </c>
      <c r="FQ615">
        <v>446.77588235294121</v>
      </c>
      <c r="FR615">
        <v>4.516760888847867</v>
      </c>
      <c r="FS615">
        <v>0.49506599469196733</v>
      </c>
      <c r="FT615">
        <v>0</v>
      </c>
      <c r="FU615">
        <v>1.2908992500000001</v>
      </c>
      <c r="FV615">
        <v>-3.0835834896809119E-2</v>
      </c>
      <c r="FW615">
        <v>2.3766343680454931E-2</v>
      </c>
      <c r="FX615">
        <v>1</v>
      </c>
      <c r="FY615">
        <v>1</v>
      </c>
      <c r="FZ615">
        <v>3</v>
      </c>
      <c r="GA615" t="s">
        <v>419</v>
      </c>
      <c r="GB615">
        <v>2.97953</v>
      </c>
      <c r="GC615">
        <v>2.72818</v>
      </c>
      <c r="GD615">
        <v>2.3779499999999999E-2</v>
      </c>
      <c r="GE615">
        <v>1.8957499999999999E-2</v>
      </c>
      <c r="GF615">
        <v>0.10939400000000001</v>
      </c>
      <c r="GG615">
        <v>0.10631599999999999</v>
      </c>
      <c r="GH615">
        <v>29244</v>
      </c>
      <c r="GI615">
        <v>28967.3</v>
      </c>
      <c r="GJ615">
        <v>30485</v>
      </c>
      <c r="GK615">
        <v>29773.1</v>
      </c>
      <c r="GL615">
        <v>37454.800000000003</v>
      </c>
      <c r="GM615">
        <v>35024.5</v>
      </c>
      <c r="GN615">
        <v>46636.1</v>
      </c>
      <c r="GO615">
        <v>44281.2</v>
      </c>
      <c r="GP615">
        <v>1.87405</v>
      </c>
      <c r="GQ615">
        <v>1.85467</v>
      </c>
      <c r="GR615">
        <v>0.12876499999999999</v>
      </c>
      <c r="GS615">
        <v>0</v>
      </c>
      <c r="GT615">
        <v>25.6236</v>
      </c>
      <c r="GU615">
        <v>999.9</v>
      </c>
      <c r="GV615">
        <v>51.3</v>
      </c>
      <c r="GW615">
        <v>32.299999999999997</v>
      </c>
      <c r="GX615">
        <v>27.5366</v>
      </c>
      <c r="GY615">
        <v>62.837000000000003</v>
      </c>
      <c r="GZ615">
        <v>24.683499999999999</v>
      </c>
      <c r="HA615">
        <v>1</v>
      </c>
      <c r="HB615">
        <v>-3.03252E-2</v>
      </c>
      <c r="HC615">
        <v>0.32310699999999998</v>
      </c>
      <c r="HD615">
        <v>20.1935</v>
      </c>
      <c r="HE615">
        <v>5.22987</v>
      </c>
      <c r="HF615">
        <v>11.968</v>
      </c>
      <c r="HG615">
        <v>4.9702500000000001</v>
      </c>
      <c r="HH615">
        <v>3.28965</v>
      </c>
      <c r="HI615">
        <v>9365.2999999999993</v>
      </c>
      <c r="HJ615">
        <v>9999</v>
      </c>
      <c r="HK615">
        <v>9999</v>
      </c>
      <c r="HL615">
        <v>297.39999999999998</v>
      </c>
      <c r="HM615">
        <v>4.9729099999999997</v>
      </c>
      <c r="HN615">
        <v>1.87758</v>
      </c>
      <c r="HO615">
        <v>1.87571</v>
      </c>
      <c r="HP615">
        <v>1.8785099999999999</v>
      </c>
      <c r="HQ615">
        <v>1.8751899999999999</v>
      </c>
      <c r="HR615">
        <v>1.87879</v>
      </c>
      <c r="HS615">
        <v>1.87585</v>
      </c>
      <c r="HT615">
        <v>1.877</v>
      </c>
      <c r="HU615">
        <v>0</v>
      </c>
      <c r="HV615">
        <v>0</v>
      </c>
      <c r="HW615">
        <v>0</v>
      </c>
      <c r="HX615">
        <v>0</v>
      </c>
      <c r="HY615" t="s">
        <v>420</v>
      </c>
      <c r="HZ615" t="s">
        <v>421</v>
      </c>
      <c r="IA615" t="s">
        <v>422</v>
      </c>
      <c r="IB615" t="s">
        <v>422</v>
      </c>
      <c r="IC615" t="s">
        <v>422</v>
      </c>
      <c r="ID615" t="s">
        <v>422</v>
      </c>
      <c r="IE615">
        <v>0</v>
      </c>
      <c r="IF615">
        <v>100</v>
      </c>
      <c r="IG615">
        <v>100</v>
      </c>
      <c r="IH615">
        <v>2.3620000000000001</v>
      </c>
      <c r="II615">
        <v>0.33829999999999999</v>
      </c>
      <c r="IJ615">
        <v>1.981763419366358</v>
      </c>
      <c r="IK615">
        <v>4.1594547590360449E-3</v>
      </c>
      <c r="IL615">
        <v>-1.867668404869411E-6</v>
      </c>
      <c r="IM615">
        <v>4.9096340421811042E-10</v>
      </c>
      <c r="IN615">
        <v>-2.3250521569731349E-2</v>
      </c>
      <c r="IO615">
        <v>5.6214120975847052E-3</v>
      </c>
      <c r="IP615">
        <v>3.6430730392419388E-4</v>
      </c>
      <c r="IQ615">
        <v>5.8048895600362112E-7</v>
      </c>
      <c r="IR615">
        <v>0</v>
      </c>
      <c r="IS615">
        <v>2100</v>
      </c>
      <c r="IT615">
        <v>1</v>
      </c>
      <c r="IU615">
        <v>26</v>
      </c>
      <c r="IV615">
        <v>63208.3</v>
      </c>
      <c r="IW615">
        <v>63208</v>
      </c>
      <c r="IX615">
        <v>0.29418899999999998</v>
      </c>
      <c r="IY615">
        <v>2.6074199999999998</v>
      </c>
      <c r="IZ615">
        <v>1.39893</v>
      </c>
      <c r="JA615">
        <v>2.33643</v>
      </c>
      <c r="JB615">
        <v>1.4489700000000001</v>
      </c>
      <c r="JC615">
        <v>2.3840300000000001</v>
      </c>
      <c r="JD615">
        <v>37.892099999999999</v>
      </c>
      <c r="JE615">
        <v>24.078700000000001</v>
      </c>
      <c r="JF615">
        <v>18</v>
      </c>
      <c r="JG615">
        <v>489.822</v>
      </c>
      <c r="JH615">
        <v>448.916</v>
      </c>
      <c r="JI615">
        <v>24.999500000000001</v>
      </c>
      <c r="JJ615">
        <v>26.616900000000001</v>
      </c>
      <c r="JK615">
        <v>30</v>
      </c>
      <c r="JL615">
        <v>26.452500000000001</v>
      </c>
      <c r="JM615">
        <v>26.532800000000002</v>
      </c>
      <c r="JN615">
        <v>5.8791700000000002</v>
      </c>
      <c r="JO615">
        <v>22.197700000000001</v>
      </c>
      <c r="JP615">
        <v>46.731999999999999</v>
      </c>
      <c r="JQ615">
        <v>25</v>
      </c>
      <c r="JR615">
        <v>51.855200000000004</v>
      </c>
      <c r="JS615">
        <v>23.442299999999999</v>
      </c>
      <c r="JT615">
        <v>100.783</v>
      </c>
      <c r="JU615">
        <v>101.81699999999999</v>
      </c>
    </row>
    <row r="616" spans="1:281" x14ac:dyDescent="0.2">
      <c r="A616">
        <v>600</v>
      </c>
      <c r="B616">
        <v>1659031622.5</v>
      </c>
      <c r="C616">
        <v>7904</v>
      </c>
      <c r="D616" t="s">
        <v>1628</v>
      </c>
      <c r="E616" t="s">
        <v>1629</v>
      </c>
      <c r="F616">
        <v>5</v>
      </c>
      <c r="G616" t="s">
        <v>415</v>
      </c>
      <c r="H616" t="s">
        <v>1583</v>
      </c>
      <c r="I616">
        <v>1659031615</v>
      </c>
      <c r="J616">
        <f t="shared" si="450"/>
        <v>1.0817346969142732E-3</v>
      </c>
      <c r="K616">
        <f t="shared" si="451"/>
        <v>1.0817346969142732</v>
      </c>
      <c r="L616">
        <f t="shared" si="452"/>
        <v>-0.30749728315595543</v>
      </c>
      <c r="M616">
        <f t="shared" si="453"/>
        <v>105.8809740740741</v>
      </c>
      <c r="N616">
        <f t="shared" si="454"/>
        <v>110.68693437692825</v>
      </c>
      <c r="O616">
        <f t="shared" si="455"/>
        <v>10.026137840579089</v>
      </c>
      <c r="P616">
        <f t="shared" si="456"/>
        <v>9.5908089490165196</v>
      </c>
      <c r="Q616">
        <f t="shared" si="457"/>
        <v>6.4075300754508749E-2</v>
      </c>
      <c r="R616">
        <f t="shared" si="458"/>
        <v>2.7581891502595375</v>
      </c>
      <c r="S616">
        <f t="shared" si="459"/>
        <v>6.3259700808089181E-2</v>
      </c>
      <c r="T616">
        <f t="shared" si="460"/>
        <v>3.9609726413699656E-2</v>
      </c>
      <c r="U616">
        <f t="shared" si="461"/>
        <v>321.50844813107875</v>
      </c>
      <c r="V616">
        <f t="shared" si="462"/>
        <v>28.710314154315789</v>
      </c>
      <c r="W616">
        <f t="shared" si="463"/>
        <v>27.728292592592592</v>
      </c>
      <c r="X616">
        <f t="shared" si="464"/>
        <v>3.7351446236930843</v>
      </c>
      <c r="Y616">
        <f t="shared" si="465"/>
        <v>62.498986838138279</v>
      </c>
      <c r="Z616">
        <f t="shared" si="466"/>
        <v>2.2372816184938618</v>
      </c>
      <c r="AA616">
        <f t="shared" si="467"/>
        <v>3.5797086187781564</v>
      </c>
      <c r="AB616">
        <f t="shared" si="468"/>
        <v>1.4978630051992226</v>
      </c>
      <c r="AC616">
        <f t="shared" si="469"/>
        <v>-47.704500133919453</v>
      </c>
      <c r="AD616">
        <f t="shared" si="470"/>
        <v>-107.90846871597881</v>
      </c>
      <c r="AE616">
        <f t="shared" si="471"/>
        <v>-8.4740936834546474</v>
      </c>
      <c r="AF616">
        <f t="shared" si="472"/>
        <v>157.42138559772582</v>
      </c>
      <c r="AG616">
        <f t="shared" si="473"/>
        <v>-18.786235094759416</v>
      </c>
      <c r="AH616">
        <f t="shared" si="474"/>
        <v>1.089701465766564</v>
      </c>
      <c r="AI616">
        <f t="shared" si="475"/>
        <v>-0.30749728315595543</v>
      </c>
      <c r="AJ616">
        <v>69.064723821756061</v>
      </c>
      <c r="AK616">
        <v>85.16776606060607</v>
      </c>
      <c r="AL616">
        <v>-3.3429159392830998</v>
      </c>
      <c r="AM616">
        <v>64.880040109839669</v>
      </c>
      <c r="AN616">
        <f t="shared" si="476"/>
        <v>1.0817346969142732</v>
      </c>
      <c r="AO616">
        <v>23.43382346130554</v>
      </c>
      <c r="AP616">
        <v>24.698390209790229</v>
      </c>
      <c r="AQ616">
        <v>2.0191477820420659E-4</v>
      </c>
      <c r="AR616">
        <v>84.555667131457739</v>
      </c>
      <c r="AS616">
        <v>1</v>
      </c>
      <c r="AT616">
        <v>0</v>
      </c>
      <c r="AU616">
        <f t="shared" si="477"/>
        <v>1</v>
      </c>
      <c r="AV616">
        <f t="shared" si="478"/>
        <v>0</v>
      </c>
      <c r="AW616">
        <f t="shared" si="479"/>
        <v>47871.538556012783</v>
      </c>
      <c r="AX616" t="s">
        <v>416</v>
      </c>
      <c r="AY616" t="s">
        <v>416</v>
      </c>
      <c r="AZ616">
        <v>0</v>
      </c>
      <c r="BA616">
        <v>0</v>
      </c>
      <c r="BB616" t="e">
        <f t="shared" si="480"/>
        <v>#DIV/0!</v>
      </c>
      <c r="BC616">
        <v>0</v>
      </c>
      <c r="BD616" t="s">
        <v>416</v>
      </c>
      <c r="BE616" t="s">
        <v>416</v>
      </c>
      <c r="BF616">
        <v>0</v>
      </c>
      <c r="BG616">
        <v>0</v>
      </c>
      <c r="BH616" t="e">
        <f t="shared" si="481"/>
        <v>#DIV/0!</v>
      </c>
      <c r="BI616">
        <v>0.5</v>
      </c>
      <c r="BJ616">
        <f t="shared" si="482"/>
        <v>1681.1904774427001</v>
      </c>
      <c r="BK616">
        <f t="shared" si="483"/>
        <v>-0.30749728315595543</v>
      </c>
      <c r="BL616" t="e">
        <f t="shared" si="484"/>
        <v>#DIV/0!</v>
      </c>
      <c r="BM616">
        <f t="shared" si="485"/>
        <v>-1.8290448779111399E-4</v>
      </c>
      <c r="BN616" t="e">
        <f t="shared" si="486"/>
        <v>#DIV/0!</v>
      </c>
      <c r="BO616" t="e">
        <f t="shared" si="487"/>
        <v>#DIV/0!</v>
      </c>
      <c r="BP616" t="s">
        <v>416</v>
      </c>
      <c r="BQ616">
        <v>0</v>
      </c>
      <c r="BR616" t="e">
        <f t="shared" si="488"/>
        <v>#DIV/0!</v>
      </c>
      <c r="BS616" t="e">
        <f t="shared" si="489"/>
        <v>#DIV/0!</v>
      </c>
      <c r="BT616" t="e">
        <f t="shared" si="490"/>
        <v>#DIV/0!</v>
      </c>
      <c r="BU616" t="e">
        <f t="shared" si="491"/>
        <v>#DIV/0!</v>
      </c>
      <c r="BV616" t="e">
        <f t="shared" si="492"/>
        <v>#DIV/0!</v>
      </c>
      <c r="BW616" t="e">
        <f t="shared" si="493"/>
        <v>#DIV/0!</v>
      </c>
      <c r="BX616" t="e">
        <f t="shared" si="494"/>
        <v>#DIV/0!</v>
      </c>
      <c r="BY616" t="e">
        <f t="shared" si="495"/>
        <v>#DIV/0!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 t="shared" si="496"/>
        <v>1999.992592592592</v>
      </c>
      <c r="CS616">
        <f t="shared" si="497"/>
        <v>1681.1904774427001</v>
      </c>
      <c r="CT616">
        <f t="shared" si="498"/>
        <v>0.84059835204858013</v>
      </c>
      <c r="CU616">
        <f t="shared" si="499"/>
        <v>0.16075481945375963</v>
      </c>
      <c r="CV616">
        <v>6</v>
      </c>
      <c r="CW616">
        <v>0.5</v>
      </c>
      <c r="CX616" t="s">
        <v>417</v>
      </c>
      <c r="CY616">
        <v>2</v>
      </c>
      <c r="CZ616" t="b">
        <v>1</v>
      </c>
      <c r="DA616">
        <v>1659031615</v>
      </c>
      <c r="DB616">
        <v>105.8809740740741</v>
      </c>
      <c r="DC616">
        <v>83.479777777777784</v>
      </c>
      <c r="DD616">
        <v>24.699225925925919</v>
      </c>
      <c r="DE616">
        <v>23.424099999999999</v>
      </c>
      <c r="DF616">
        <v>103.48853703703701</v>
      </c>
      <c r="DG616">
        <v>24.360940740740741</v>
      </c>
      <c r="DH616">
        <v>500.08551851851848</v>
      </c>
      <c r="DI616">
        <v>90.481059259259268</v>
      </c>
      <c r="DJ616">
        <v>9.9982640740740758E-2</v>
      </c>
      <c r="DK616">
        <v>27.002611111111111</v>
      </c>
      <c r="DL616">
        <v>27.728292592592592</v>
      </c>
      <c r="DM616">
        <v>999.90000000000009</v>
      </c>
      <c r="DN616">
        <v>0</v>
      </c>
      <c r="DO616">
        <v>0</v>
      </c>
      <c r="DP616">
        <v>10006.13074074074</v>
      </c>
      <c r="DQ616">
        <v>0</v>
      </c>
      <c r="DR616">
        <v>18.87320740740741</v>
      </c>
      <c r="DS616">
        <v>22.401055555555551</v>
      </c>
      <c r="DT616">
        <v>108.5622740740741</v>
      </c>
      <c r="DU616">
        <v>85.482062962962956</v>
      </c>
      <c r="DV616">
        <v>1.275123703703704</v>
      </c>
      <c r="DW616">
        <v>83.479777777777784</v>
      </c>
      <c r="DX616">
        <v>23.424099999999999</v>
      </c>
      <c r="DY616">
        <v>2.2348129629629629</v>
      </c>
      <c r="DZ616">
        <v>2.119437037037037</v>
      </c>
      <c r="EA616">
        <v>19.214059259259258</v>
      </c>
      <c r="EB616">
        <v>18.366018518518519</v>
      </c>
      <c r="EC616">
        <v>1999.992592592592</v>
      </c>
      <c r="ED616">
        <v>0.98000511111111088</v>
      </c>
      <c r="EE616">
        <v>1.9995081481481481E-2</v>
      </c>
      <c r="EF616">
        <v>0</v>
      </c>
      <c r="EG616">
        <v>447.55451851851848</v>
      </c>
      <c r="EH616">
        <v>5.000560000000001</v>
      </c>
      <c r="EI616">
        <v>8884.6770370370359</v>
      </c>
      <c r="EJ616">
        <v>17294.825925925921</v>
      </c>
      <c r="EK616">
        <v>37.645481481481482</v>
      </c>
      <c r="EL616">
        <v>38.601666666666659</v>
      </c>
      <c r="EM616">
        <v>37.601518518518517</v>
      </c>
      <c r="EN616">
        <v>37.677888888888887</v>
      </c>
      <c r="EO616">
        <v>38.995185185185179</v>
      </c>
      <c r="EP616">
        <v>1955.1025925925919</v>
      </c>
      <c r="EQ616">
        <v>39.890000000000008</v>
      </c>
      <c r="ER616">
        <v>0</v>
      </c>
      <c r="ES616">
        <v>1659031623.5999999</v>
      </c>
      <c r="ET616">
        <v>0</v>
      </c>
      <c r="EU616">
        <v>447.58224000000001</v>
      </c>
      <c r="EV616">
        <v>6.2776923322729443</v>
      </c>
      <c r="EW616">
        <v>103.1238462387156</v>
      </c>
      <c r="EX616">
        <v>8885.2348000000002</v>
      </c>
      <c r="EY616">
        <v>15</v>
      </c>
      <c r="EZ616">
        <v>0</v>
      </c>
      <c r="FA616" t="s">
        <v>418</v>
      </c>
      <c r="FB616">
        <v>1655239120</v>
      </c>
      <c r="FC616">
        <v>1655239135</v>
      </c>
      <c r="FD616">
        <v>0</v>
      </c>
      <c r="FE616">
        <v>-7.4999999999999997E-2</v>
      </c>
      <c r="FF616">
        <v>-2.7E-2</v>
      </c>
      <c r="FG616">
        <v>1.986</v>
      </c>
      <c r="FH616">
        <v>0.13900000000000001</v>
      </c>
      <c r="FI616">
        <v>420</v>
      </c>
      <c r="FJ616">
        <v>22</v>
      </c>
      <c r="FK616">
        <v>0.12</v>
      </c>
      <c r="FL616">
        <v>0.02</v>
      </c>
      <c r="FM616">
        <v>22.141490243902439</v>
      </c>
      <c r="FN616">
        <v>4.5364243902439716</v>
      </c>
      <c r="FO616">
        <v>0.44841308307803668</v>
      </c>
      <c r="FP616">
        <v>0</v>
      </c>
      <c r="FQ616">
        <v>447.23017647058828</v>
      </c>
      <c r="FR616">
        <v>5.2993430083123796</v>
      </c>
      <c r="FS616">
        <v>0.57152857324424244</v>
      </c>
      <c r="FT616">
        <v>0</v>
      </c>
      <c r="FU616">
        <v>1.2877617073170731</v>
      </c>
      <c r="FV616">
        <v>-0.21581038327526009</v>
      </c>
      <c r="FW616">
        <v>2.2458500037053599E-2</v>
      </c>
      <c r="FX616">
        <v>0</v>
      </c>
      <c r="FY616">
        <v>0</v>
      </c>
      <c r="FZ616">
        <v>3</v>
      </c>
      <c r="GA616" t="s">
        <v>427</v>
      </c>
      <c r="GB616">
        <v>2.9796499999999999</v>
      </c>
      <c r="GC616">
        <v>2.72838</v>
      </c>
      <c r="GD616">
        <v>1.9868799999999999E-2</v>
      </c>
      <c r="GE616">
        <v>1.48507E-2</v>
      </c>
      <c r="GF616">
        <v>0.1094</v>
      </c>
      <c r="GG616">
        <v>0.106307</v>
      </c>
      <c r="GH616">
        <v>29360.7</v>
      </c>
      <c r="GI616">
        <v>29088.400000000001</v>
      </c>
      <c r="GJ616">
        <v>30484.6</v>
      </c>
      <c r="GK616">
        <v>29772.9</v>
      </c>
      <c r="GL616">
        <v>37453.599999999999</v>
      </c>
      <c r="GM616">
        <v>35024.199999999997</v>
      </c>
      <c r="GN616">
        <v>46635.4</v>
      </c>
      <c r="GO616">
        <v>44280.800000000003</v>
      </c>
      <c r="GP616">
        <v>1.87388</v>
      </c>
      <c r="GQ616">
        <v>1.8547</v>
      </c>
      <c r="GR616">
        <v>0.128467</v>
      </c>
      <c r="GS616">
        <v>0</v>
      </c>
      <c r="GT616">
        <v>25.6204</v>
      </c>
      <c r="GU616">
        <v>999.9</v>
      </c>
      <c r="GV616">
        <v>51.3</v>
      </c>
      <c r="GW616">
        <v>32.299999999999997</v>
      </c>
      <c r="GX616">
        <v>27.5352</v>
      </c>
      <c r="GY616">
        <v>63.027000000000001</v>
      </c>
      <c r="GZ616">
        <v>24.759599999999999</v>
      </c>
      <c r="HA616">
        <v>1</v>
      </c>
      <c r="HB616">
        <v>-3.0401399999999999E-2</v>
      </c>
      <c r="HC616">
        <v>0.32178400000000001</v>
      </c>
      <c r="HD616">
        <v>20.1935</v>
      </c>
      <c r="HE616">
        <v>5.2289700000000003</v>
      </c>
      <c r="HF616">
        <v>11.968</v>
      </c>
      <c r="HG616">
        <v>4.9704499999999996</v>
      </c>
      <c r="HH616">
        <v>3.2894999999999999</v>
      </c>
      <c r="HI616">
        <v>9365.2999999999993</v>
      </c>
      <c r="HJ616">
        <v>9999</v>
      </c>
      <c r="HK616">
        <v>9999</v>
      </c>
      <c r="HL616">
        <v>297.39999999999998</v>
      </c>
      <c r="HM616">
        <v>4.9729200000000002</v>
      </c>
      <c r="HN616">
        <v>1.8775900000000001</v>
      </c>
      <c r="HO616">
        <v>1.87571</v>
      </c>
      <c r="HP616">
        <v>1.8785099999999999</v>
      </c>
      <c r="HQ616">
        <v>1.87521</v>
      </c>
      <c r="HR616">
        <v>1.87879</v>
      </c>
      <c r="HS616">
        <v>1.8758999999999999</v>
      </c>
      <c r="HT616">
        <v>1.8770100000000001</v>
      </c>
      <c r="HU616">
        <v>0</v>
      </c>
      <c r="HV616">
        <v>0</v>
      </c>
      <c r="HW616">
        <v>0</v>
      </c>
      <c r="HX616">
        <v>0</v>
      </c>
      <c r="HY616" t="s">
        <v>420</v>
      </c>
      <c r="HZ616" t="s">
        <v>421</v>
      </c>
      <c r="IA616" t="s">
        <v>422</v>
      </c>
      <c r="IB616" t="s">
        <v>422</v>
      </c>
      <c r="IC616" t="s">
        <v>422</v>
      </c>
      <c r="ID616" t="s">
        <v>422</v>
      </c>
      <c r="IE616">
        <v>0</v>
      </c>
      <c r="IF616">
        <v>100</v>
      </c>
      <c r="IG616">
        <v>100</v>
      </c>
      <c r="IH616">
        <v>2.2989999999999999</v>
      </c>
      <c r="II616">
        <v>0.3382</v>
      </c>
      <c r="IJ616">
        <v>1.981763419366358</v>
      </c>
      <c r="IK616">
        <v>4.1594547590360449E-3</v>
      </c>
      <c r="IL616">
        <v>-1.867668404869411E-6</v>
      </c>
      <c r="IM616">
        <v>4.9096340421811042E-10</v>
      </c>
      <c r="IN616">
        <v>-2.3250521569731349E-2</v>
      </c>
      <c r="IO616">
        <v>5.6214120975847052E-3</v>
      </c>
      <c r="IP616">
        <v>3.6430730392419388E-4</v>
      </c>
      <c r="IQ616">
        <v>5.8048895600362112E-7</v>
      </c>
      <c r="IR616">
        <v>0</v>
      </c>
      <c r="IS616">
        <v>2100</v>
      </c>
      <c r="IT616">
        <v>1</v>
      </c>
      <c r="IU616">
        <v>26</v>
      </c>
      <c r="IV616">
        <v>63208.4</v>
      </c>
      <c r="IW616">
        <v>63208.1</v>
      </c>
      <c r="IX616">
        <v>0.26001000000000002</v>
      </c>
      <c r="IY616">
        <v>2.6061999999999999</v>
      </c>
      <c r="IZ616">
        <v>1.39893</v>
      </c>
      <c r="JA616">
        <v>2.33643</v>
      </c>
      <c r="JB616">
        <v>1.4489700000000001</v>
      </c>
      <c r="JC616">
        <v>2.4645999999999999</v>
      </c>
      <c r="JD616">
        <v>37.892099999999999</v>
      </c>
      <c r="JE616">
        <v>24.078700000000001</v>
      </c>
      <c r="JF616">
        <v>18</v>
      </c>
      <c r="JG616">
        <v>489.71800000000002</v>
      </c>
      <c r="JH616">
        <v>448.92700000000002</v>
      </c>
      <c r="JI616">
        <v>24.999600000000001</v>
      </c>
      <c r="JJ616">
        <v>26.614699999999999</v>
      </c>
      <c r="JK616">
        <v>30</v>
      </c>
      <c r="JL616">
        <v>26.4512</v>
      </c>
      <c r="JM616">
        <v>26.532399999999999</v>
      </c>
      <c r="JN616">
        <v>5.04216</v>
      </c>
      <c r="JO616">
        <v>22.197700000000001</v>
      </c>
      <c r="JP616">
        <v>46.731999999999999</v>
      </c>
      <c r="JQ616">
        <v>25</v>
      </c>
      <c r="JR616">
        <v>31.818899999999999</v>
      </c>
      <c r="JS616">
        <v>23.442299999999999</v>
      </c>
      <c r="JT616">
        <v>100.782</v>
      </c>
      <c r="JU616">
        <v>101.816</v>
      </c>
    </row>
    <row r="617" spans="1:281" x14ac:dyDescent="0.2">
      <c r="A617">
        <v>601</v>
      </c>
      <c r="B617">
        <v>1659031719.5</v>
      </c>
      <c r="C617">
        <v>8001</v>
      </c>
      <c r="D617" t="s">
        <v>1630</v>
      </c>
      <c r="E617" t="s">
        <v>1631</v>
      </c>
      <c r="F617">
        <v>5</v>
      </c>
      <c r="G617" t="s">
        <v>415</v>
      </c>
      <c r="H617" t="s">
        <v>1583</v>
      </c>
      <c r="I617">
        <v>1659031711.5</v>
      </c>
      <c r="J617">
        <f t="shared" si="450"/>
        <v>1.1341556990872603E-3</v>
      </c>
      <c r="K617">
        <f t="shared" si="451"/>
        <v>1.1341556990872603</v>
      </c>
      <c r="L617">
        <f t="shared" si="452"/>
        <v>5.1511018573291114</v>
      </c>
      <c r="M617">
        <f t="shared" si="453"/>
        <v>413.49380645161301</v>
      </c>
      <c r="N617">
        <f t="shared" si="454"/>
        <v>280.72222488435273</v>
      </c>
      <c r="O617">
        <f t="shared" si="455"/>
        <v>25.427143931496047</v>
      </c>
      <c r="P617">
        <f t="shared" si="456"/>
        <v>37.45327444508073</v>
      </c>
      <c r="Q617">
        <f t="shared" si="457"/>
        <v>6.759758351376037E-2</v>
      </c>
      <c r="R617">
        <f t="shared" si="458"/>
        <v>2.7565028016809872</v>
      </c>
      <c r="S617">
        <f t="shared" si="459"/>
        <v>6.6689987926230279E-2</v>
      </c>
      <c r="T617">
        <f t="shared" si="460"/>
        <v>4.1761771051050653E-2</v>
      </c>
      <c r="U617">
        <f t="shared" si="461"/>
        <v>321.51058028876827</v>
      </c>
      <c r="V617">
        <f t="shared" si="462"/>
        <v>28.652977224528058</v>
      </c>
      <c r="W617">
        <f t="shared" si="463"/>
        <v>27.659458064516119</v>
      </c>
      <c r="X617">
        <f t="shared" si="464"/>
        <v>3.7201521667679502</v>
      </c>
      <c r="Y617">
        <f t="shared" si="465"/>
        <v>62.46647829967629</v>
      </c>
      <c r="Z617">
        <f t="shared" si="466"/>
        <v>2.2303528909280663</v>
      </c>
      <c r="AA617">
        <f t="shared" si="467"/>
        <v>3.5704796422621836</v>
      </c>
      <c r="AB617">
        <f t="shared" si="468"/>
        <v>1.4897992758398839</v>
      </c>
      <c r="AC617">
        <f t="shared" si="469"/>
        <v>-50.016266329748177</v>
      </c>
      <c r="AD617">
        <f t="shared" si="470"/>
        <v>-104.14393342916598</v>
      </c>
      <c r="AE617">
        <f t="shared" si="471"/>
        <v>-8.1788575985538241</v>
      </c>
      <c r="AF617">
        <f t="shared" si="472"/>
        <v>159.17152293130027</v>
      </c>
      <c r="AG617">
        <f t="shared" si="473"/>
        <v>5.101736628197072</v>
      </c>
      <c r="AH617">
        <f t="shared" si="474"/>
        <v>1.1876504430667274</v>
      </c>
      <c r="AI617">
        <f t="shared" si="475"/>
        <v>5.1511018573291114</v>
      </c>
      <c r="AJ617">
        <v>430.18254262592541</v>
      </c>
      <c r="AK617">
        <v>423.85997575757568</v>
      </c>
      <c r="AL617">
        <v>-1.132805499263028E-3</v>
      </c>
      <c r="AM617">
        <v>64.880040109839669</v>
      </c>
      <c r="AN617">
        <f t="shared" si="476"/>
        <v>1.1341556990872603</v>
      </c>
      <c r="AO617">
        <v>23.181781654619421</v>
      </c>
      <c r="AP617">
        <v>24.570880419580419</v>
      </c>
      <c r="AQ617">
        <v>-1.0053713527778349E-2</v>
      </c>
      <c r="AR617">
        <v>84.555667131457739</v>
      </c>
      <c r="AS617">
        <v>1</v>
      </c>
      <c r="AT617">
        <v>0</v>
      </c>
      <c r="AU617">
        <f t="shared" si="477"/>
        <v>1</v>
      </c>
      <c r="AV617">
        <f t="shared" si="478"/>
        <v>0</v>
      </c>
      <c r="AW617">
        <f t="shared" si="479"/>
        <v>47832.688053800346</v>
      </c>
      <c r="AX617" t="s">
        <v>416</v>
      </c>
      <c r="AY617" t="s">
        <v>416</v>
      </c>
      <c r="AZ617">
        <v>0</v>
      </c>
      <c r="BA617">
        <v>0</v>
      </c>
      <c r="BB617" t="e">
        <f t="shared" si="480"/>
        <v>#DIV/0!</v>
      </c>
      <c r="BC617">
        <v>0</v>
      </c>
      <c r="BD617" t="s">
        <v>416</v>
      </c>
      <c r="BE617" t="s">
        <v>416</v>
      </c>
      <c r="BF617">
        <v>0</v>
      </c>
      <c r="BG617">
        <v>0</v>
      </c>
      <c r="BH617" t="e">
        <f t="shared" si="481"/>
        <v>#DIV/0!</v>
      </c>
      <c r="BI617">
        <v>0.5</v>
      </c>
      <c r="BJ617">
        <f t="shared" si="482"/>
        <v>1681.2013448262046</v>
      </c>
      <c r="BK617">
        <f t="shared" si="483"/>
        <v>5.1511018573291114</v>
      </c>
      <c r="BL617" t="e">
        <f t="shared" si="484"/>
        <v>#DIV/0!</v>
      </c>
      <c r="BM617">
        <f t="shared" si="485"/>
        <v>3.0639410759343701E-3</v>
      </c>
      <c r="BN617" t="e">
        <f t="shared" si="486"/>
        <v>#DIV/0!</v>
      </c>
      <c r="BO617" t="e">
        <f t="shared" si="487"/>
        <v>#DIV/0!</v>
      </c>
      <c r="BP617" t="s">
        <v>416</v>
      </c>
      <c r="BQ617">
        <v>0</v>
      </c>
      <c r="BR617" t="e">
        <f t="shared" si="488"/>
        <v>#DIV/0!</v>
      </c>
      <c r="BS617" t="e">
        <f t="shared" si="489"/>
        <v>#DIV/0!</v>
      </c>
      <c r="BT617" t="e">
        <f t="shared" si="490"/>
        <v>#DIV/0!</v>
      </c>
      <c r="BU617" t="e">
        <f t="shared" si="491"/>
        <v>#DIV/0!</v>
      </c>
      <c r="BV617" t="e">
        <f t="shared" si="492"/>
        <v>#DIV/0!</v>
      </c>
      <c r="BW617" t="e">
        <f t="shared" si="493"/>
        <v>#DIV/0!</v>
      </c>
      <c r="BX617" t="e">
        <f t="shared" si="494"/>
        <v>#DIV/0!</v>
      </c>
      <c r="BY617" t="e">
        <f t="shared" si="495"/>
        <v>#DIV/0!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 t="shared" si="496"/>
        <v>2000.005483870968</v>
      </c>
      <c r="CS617">
        <f t="shared" si="497"/>
        <v>1681.2013448262046</v>
      </c>
      <c r="CT617">
        <f t="shared" si="498"/>
        <v>0.84059836754661055</v>
      </c>
      <c r="CU617">
        <f t="shared" si="499"/>
        <v>0.16075484936495843</v>
      </c>
      <c r="CV617">
        <v>6</v>
      </c>
      <c r="CW617">
        <v>0.5</v>
      </c>
      <c r="CX617" t="s">
        <v>417</v>
      </c>
      <c r="CY617">
        <v>2</v>
      </c>
      <c r="CZ617" t="b">
        <v>1</v>
      </c>
      <c r="DA617">
        <v>1659031711.5</v>
      </c>
      <c r="DB617">
        <v>413.49380645161301</v>
      </c>
      <c r="DC617">
        <v>420.20470967741937</v>
      </c>
      <c r="DD617">
        <v>24.623670967741941</v>
      </c>
      <c r="DE617">
        <v>23.233683870967731</v>
      </c>
      <c r="DF617">
        <v>410.0865483870968</v>
      </c>
      <c r="DG617">
        <v>24.287183870967741</v>
      </c>
      <c r="DH617">
        <v>500.0360645161291</v>
      </c>
      <c r="DI617">
        <v>90.477770967741947</v>
      </c>
      <c r="DJ617">
        <v>9.9823812903225811E-2</v>
      </c>
      <c r="DK617">
        <v>26.95866451612903</v>
      </c>
      <c r="DL617">
        <v>27.659458064516119</v>
      </c>
      <c r="DM617">
        <v>999.90000000000032</v>
      </c>
      <c r="DN617">
        <v>0</v>
      </c>
      <c r="DO617">
        <v>0</v>
      </c>
      <c r="DP617">
        <v>9996.5158064516127</v>
      </c>
      <c r="DQ617">
        <v>0</v>
      </c>
      <c r="DR617">
        <v>18.866099999999999</v>
      </c>
      <c r="DS617">
        <v>-6.7109296774193554</v>
      </c>
      <c r="DT617">
        <v>423.9325483870968</v>
      </c>
      <c r="DU617">
        <v>430.19990322580651</v>
      </c>
      <c r="DV617">
        <v>1.389987741935484</v>
      </c>
      <c r="DW617">
        <v>420.20470967741937</v>
      </c>
      <c r="DX617">
        <v>23.233683870967731</v>
      </c>
      <c r="DY617">
        <v>2.227894516129032</v>
      </c>
      <c r="DZ617">
        <v>2.1021329032258071</v>
      </c>
      <c r="EA617">
        <v>19.164309677419361</v>
      </c>
      <c r="EB617">
        <v>18.235319354838708</v>
      </c>
      <c r="EC617">
        <v>2000.005483870968</v>
      </c>
      <c r="ED617">
        <v>0.98000316129032239</v>
      </c>
      <c r="EE617">
        <v>1.9997161290322581E-2</v>
      </c>
      <c r="EF617">
        <v>0</v>
      </c>
      <c r="EG617">
        <v>444.49916129032249</v>
      </c>
      <c r="EH617">
        <v>5.0005600000000019</v>
      </c>
      <c r="EI617">
        <v>8831.7919354838705</v>
      </c>
      <c r="EJ617">
        <v>17294.941935483868</v>
      </c>
      <c r="EK617">
        <v>37.255838709677413</v>
      </c>
      <c r="EL617">
        <v>38.5</v>
      </c>
      <c r="EM617">
        <v>37.390870967741932</v>
      </c>
      <c r="EN617">
        <v>37.475612903225787</v>
      </c>
      <c r="EO617">
        <v>38.812193548387093</v>
      </c>
      <c r="EP617">
        <v>1955.114193548387</v>
      </c>
      <c r="EQ617">
        <v>39.891290322580673</v>
      </c>
      <c r="ER617">
        <v>0</v>
      </c>
      <c r="ES617">
        <v>1659031720.8</v>
      </c>
      <c r="ET617">
        <v>0</v>
      </c>
      <c r="EU617">
        <v>444.39420000000001</v>
      </c>
      <c r="EV617">
        <v>-5.7842307651786502</v>
      </c>
      <c r="EW617">
        <v>-115.14615407892219</v>
      </c>
      <c r="EX617">
        <v>8829.9220000000005</v>
      </c>
      <c r="EY617">
        <v>15</v>
      </c>
      <c r="EZ617">
        <v>0</v>
      </c>
      <c r="FA617" t="s">
        <v>418</v>
      </c>
      <c r="FB617">
        <v>1655239120</v>
      </c>
      <c r="FC617">
        <v>1655239135</v>
      </c>
      <c r="FD617">
        <v>0</v>
      </c>
      <c r="FE617">
        <v>-7.4999999999999997E-2</v>
      </c>
      <c r="FF617">
        <v>-2.7E-2</v>
      </c>
      <c r="FG617">
        <v>1.986</v>
      </c>
      <c r="FH617">
        <v>0.13900000000000001</v>
      </c>
      <c r="FI617">
        <v>420</v>
      </c>
      <c r="FJ617">
        <v>22</v>
      </c>
      <c r="FK617">
        <v>0.12</v>
      </c>
      <c r="FL617">
        <v>0.02</v>
      </c>
      <c r="FM617">
        <v>-6.6989562499999993</v>
      </c>
      <c r="FN617">
        <v>-0.47285347091930502</v>
      </c>
      <c r="FO617">
        <v>6.3032403083156427E-2</v>
      </c>
      <c r="FP617">
        <v>1</v>
      </c>
      <c r="FQ617">
        <v>444.76782352941171</v>
      </c>
      <c r="FR617">
        <v>-6.8386248997585399</v>
      </c>
      <c r="FS617">
        <v>0.69640680600232652</v>
      </c>
      <c r="FT617">
        <v>0</v>
      </c>
      <c r="FU617">
        <v>1.38755625</v>
      </c>
      <c r="FV617">
        <v>0.14415028142588979</v>
      </c>
      <c r="FW617">
        <v>2.1901519203870339E-2</v>
      </c>
      <c r="FX617">
        <v>0</v>
      </c>
      <c r="FY617">
        <v>1</v>
      </c>
      <c r="FZ617">
        <v>3</v>
      </c>
      <c r="GA617" t="s">
        <v>419</v>
      </c>
      <c r="GB617">
        <v>2.9796299999999998</v>
      </c>
      <c r="GC617">
        <v>2.7277800000000001</v>
      </c>
      <c r="GD617">
        <v>8.4731399999999998E-2</v>
      </c>
      <c r="GE617">
        <v>8.6760599999999993E-2</v>
      </c>
      <c r="GF617">
        <v>0.109004</v>
      </c>
      <c r="GG617">
        <v>0.10551199999999999</v>
      </c>
      <c r="GH617">
        <v>27422.1</v>
      </c>
      <c r="GI617">
        <v>26968.3</v>
      </c>
      <c r="GJ617">
        <v>30489.4</v>
      </c>
      <c r="GK617">
        <v>29776.400000000001</v>
      </c>
      <c r="GL617">
        <v>37480.699999999997</v>
      </c>
      <c r="GM617">
        <v>35064.699999999997</v>
      </c>
      <c r="GN617">
        <v>46642.2</v>
      </c>
      <c r="GO617">
        <v>44285.7</v>
      </c>
      <c r="GP617">
        <v>1.87462</v>
      </c>
      <c r="GQ617">
        <v>1.8561799999999999</v>
      </c>
      <c r="GR617">
        <v>0.12817999999999999</v>
      </c>
      <c r="GS617">
        <v>0</v>
      </c>
      <c r="GT617">
        <v>25.555099999999999</v>
      </c>
      <c r="GU617">
        <v>999.9</v>
      </c>
      <c r="GV617">
        <v>51.5</v>
      </c>
      <c r="GW617">
        <v>32.299999999999997</v>
      </c>
      <c r="GX617">
        <v>27.647400000000001</v>
      </c>
      <c r="GY617">
        <v>63.107100000000003</v>
      </c>
      <c r="GZ617">
        <v>24.395</v>
      </c>
      <c r="HA617">
        <v>1</v>
      </c>
      <c r="HB617">
        <v>-3.4451200000000001E-2</v>
      </c>
      <c r="HC617">
        <v>0.28212399999999999</v>
      </c>
      <c r="HD617">
        <v>20.1937</v>
      </c>
      <c r="HE617">
        <v>5.22837</v>
      </c>
      <c r="HF617">
        <v>11.968</v>
      </c>
      <c r="HG617">
        <v>4.9703499999999998</v>
      </c>
      <c r="HH617">
        <v>3.28932</v>
      </c>
      <c r="HI617">
        <v>9367.2999999999993</v>
      </c>
      <c r="HJ617">
        <v>9999</v>
      </c>
      <c r="HK617">
        <v>9999</v>
      </c>
      <c r="HL617">
        <v>297.39999999999998</v>
      </c>
      <c r="HM617">
        <v>4.9729299999999999</v>
      </c>
      <c r="HN617">
        <v>1.8775900000000001</v>
      </c>
      <c r="HO617">
        <v>1.8756699999999999</v>
      </c>
      <c r="HP617">
        <v>1.87852</v>
      </c>
      <c r="HQ617">
        <v>1.8751899999999999</v>
      </c>
      <c r="HR617">
        <v>1.8788</v>
      </c>
      <c r="HS617">
        <v>1.8758699999999999</v>
      </c>
      <c r="HT617">
        <v>1.8770199999999999</v>
      </c>
      <c r="HU617">
        <v>0</v>
      </c>
      <c r="HV617">
        <v>0</v>
      </c>
      <c r="HW617">
        <v>0</v>
      </c>
      <c r="HX617">
        <v>0</v>
      </c>
      <c r="HY617" t="s">
        <v>420</v>
      </c>
      <c r="HZ617" t="s">
        <v>421</v>
      </c>
      <c r="IA617" t="s">
        <v>422</v>
      </c>
      <c r="IB617" t="s">
        <v>422</v>
      </c>
      <c r="IC617" t="s">
        <v>422</v>
      </c>
      <c r="ID617" t="s">
        <v>422</v>
      </c>
      <c r="IE617">
        <v>0</v>
      </c>
      <c r="IF617">
        <v>100</v>
      </c>
      <c r="IG617">
        <v>100</v>
      </c>
      <c r="IH617">
        <v>3.407</v>
      </c>
      <c r="II617">
        <v>0.33510000000000001</v>
      </c>
      <c r="IJ617">
        <v>1.981763419366358</v>
      </c>
      <c r="IK617">
        <v>4.1594547590360449E-3</v>
      </c>
      <c r="IL617">
        <v>-1.867668404869411E-6</v>
      </c>
      <c r="IM617">
        <v>4.9096340421811042E-10</v>
      </c>
      <c r="IN617">
        <v>-2.3250521569731349E-2</v>
      </c>
      <c r="IO617">
        <v>5.6214120975847052E-3</v>
      </c>
      <c r="IP617">
        <v>3.6430730392419388E-4</v>
      </c>
      <c r="IQ617">
        <v>5.8048895600362112E-7</v>
      </c>
      <c r="IR617">
        <v>0</v>
      </c>
      <c r="IS617">
        <v>2100</v>
      </c>
      <c r="IT617">
        <v>1</v>
      </c>
      <c r="IU617">
        <v>26</v>
      </c>
      <c r="IV617">
        <v>63210</v>
      </c>
      <c r="IW617">
        <v>63209.7</v>
      </c>
      <c r="IX617">
        <v>1.1071800000000001</v>
      </c>
      <c r="IY617">
        <v>2.5683600000000002</v>
      </c>
      <c r="IZ617">
        <v>1.39893</v>
      </c>
      <c r="JA617">
        <v>2.33643</v>
      </c>
      <c r="JB617">
        <v>1.4489700000000001</v>
      </c>
      <c r="JC617">
        <v>2.47925</v>
      </c>
      <c r="JD617">
        <v>37.892099999999999</v>
      </c>
      <c r="JE617">
        <v>24.078700000000001</v>
      </c>
      <c r="JF617">
        <v>18</v>
      </c>
      <c r="JG617">
        <v>489.86799999999999</v>
      </c>
      <c r="JH617">
        <v>449.54500000000002</v>
      </c>
      <c r="JI617">
        <v>24.999500000000001</v>
      </c>
      <c r="JJ617">
        <v>26.5718</v>
      </c>
      <c r="JK617">
        <v>29.9998</v>
      </c>
      <c r="JL617">
        <v>26.413599999999999</v>
      </c>
      <c r="JM617">
        <v>26.494299999999999</v>
      </c>
      <c r="JN617">
        <v>22.267199999999999</v>
      </c>
      <c r="JO617">
        <v>23.351600000000001</v>
      </c>
      <c r="JP617">
        <v>47.478900000000003</v>
      </c>
      <c r="JQ617">
        <v>25</v>
      </c>
      <c r="JR617">
        <v>426.892</v>
      </c>
      <c r="JS617">
        <v>23.233799999999999</v>
      </c>
      <c r="JT617">
        <v>100.797</v>
      </c>
      <c r="JU617">
        <v>101.828</v>
      </c>
    </row>
    <row r="618" spans="1:281" x14ac:dyDescent="0.2">
      <c r="A618">
        <v>602</v>
      </c>
      <c r="B618">
        <v>1659031724.5</v>
      </c>
      <c r="C618">
        <v>8006</v>
      </c>
      <c r="D618" t="s">
        <v>1632</v>
      </c>
      <c r="E618" t="s">
        <v>1633</v>
      </c>
      <c r="F618">
        <v>5</v>
      </c>
      <c r="G618" t="s">
        <v>415</v>
      </c>
      <c r="H618" t="s">
        <v>1583</v>
      </c>
      <c r="I618">
        <v>1659031716.6551721</v>
      </c>
      <c r="J618">
        <f t="shared" si="450"/>
        <v>1.1477930368449219E-3</v>
      </c>
      <c r="K618">
        <f t="shared" si="451"/>
        <v>1.1477930368449218</v>
      </c>
      <c r="L618">
        <f t="shared" si="452"/>
        <v>5.1193645601618307</v>
      </c>
      <c r="M618">
        <f t="shared" si="453"/>
        <v>413.46975862068967</v>
      </c>
      <c r="N618">
        <f t="shared" si="454"/>
        <v>282.77064983196607</v>
      </c>
      <c r="O618">
        <f t="shared" si="455"/>
        <v>25.611958239989601</v>
      </c>
      <c r="P618">
        <f t="shared" si="456"/>
        <v>37.450033083647696</v>
      </c>
      <c r="Q618">
        <f t="shared" si="457"/>
        <v>6.8357936659495813E-2</v>
      </c>
      <c r="R618">
        <f t="shared" si="458"/>
        <v>2.7576777365930063</v>
      </c>
      <c r="S618">
        <f t="shared" si="459"/>
        <v>6.7430349281231997E-2</v>
      </c>
      <c r="T618">
        <f t="shared" si="460"/>
        <v>4.2226259671588537E-2</v>
      </c>
      <c r="U618">
        <f t="shared" si="461"/>
        <v>321.51444318087698</v>
      </c>
      <c r="V618">
        <f t="shared" si="462"/>
        <v>28.643694002253024</v>
      </c>
      <c r="W618">
        <f t="shared" si="463"/>
        <v>27.652434482758618</v>
      </c>
      <c r="X618">
        <f t="shared" si="464"/>
        <v>3.718625356924977</v>
      </c>
      <c r="Y618">
        <f t="shared" si="465"/>
        <v>62.403748426231573</v>
      </c>
      <c r="Z618">
        <f t="shared" si="466"/>
        <v>2.2274728231175347</v>
      </c>
      <c r="AA618">
        <f t="shared" si="467"/>
        <v>3.5694535653586006</v>
      </c>
      <c r="AB618">
        <f t="shared" si="468"/>
        <v>1.4911525338074423</v>
      </c>
      <c r="AC618">
        <f t="shared" si="469"/>
        <v>-50.617672924861054</v>
      </c>
      <c r="AD618">
        <f t="shared" si="470"/>
        <v>-103.8714327160608</v>
      </c>
      <c r="AE618">
        <f t="shared" si="471"/>
        <v>-8.1534960595252404</v>
      </c>
      <c r="AF618">
        <f t="shared" si="472"/>
        <v>158.87184148042991</v>
      </c>
      <c r="AG618">
        <f t="shared" si="473"/>
        <v>5.2716860599846083</v>
      </c>
      <c r="AH618">
        <f t="shared" si="474"/>
        <v>1.1946067445702131</v>
      </c>
      <c r="AI618">
        <f t="shared" si="475"/>
        <v>5.1193645601618307</v>
      </c>
      <c r="AJ618">
        <v>430.29951126741281</v>
      </c>
      <c r="AK618">
        <v>423.91381212121212</v>
      </c>
      <c r="AL618">
        <v>2.0626253878483349E-2</v>
      </c>
      <c r="AM618">
        <v>64.880040109839669</v>
      </c>
      <c r="AN618">
        <f t="shared" si="476"/>
        <v>1.1477930368449218</v>
      </c>
      <c r="AO618">
        <v>23.17460834591888</v>
      </c>
      <c r="AP618">
        <v>24.550334965034988</v>
      </c>
      <c r="AQ618">
        <v>-5.2654741228907436E-3</v>
      </c>
      <c r="AR618">
        <v>84.555667131457739</v>
      </c>
      <c r="AS618">
        <v>1</v>
      </c>
      <c r="AT618">
        <v>0</v>
      </c>
      <c r="AU618">
        <f t="shared" si="477"/>
        <v>1</v>
      </c>
      <c r="AV618">
        <f t="shared" si="478"/>
        <v>0</v>
      </c>
      <c r="AW618">
        <f t="shared" si="479"/>
        <v>47865.320051054019</v>
      </c>
      <c r="AX618" t="s">
        <v>416</v>
      </c>
      <c r="AY618" t="s">
        <v>416</v>
      </c>
      <c r="AZ618">
        <v>0</v>
      </c>
      <c r="BA618">
        <v>0</v>
      </c>
      <c r="BB618" t="e">
        <f t="shared" si="480"/>
        <v>#DIV/0!</v>
      </c>
      <c r="BC618">
        <v>0</v>
      </c>
      <c r="BD618" t="s">
        <v>416</v>
      </c>
      <c r="BE618" t="s">
        <v>416</v>
      </c>
      <c r="BF618">
        <v>0</v>
      </c>
      <c r="BG618">
        <v>0</v>
      </c>
      <c r="BH618" t="e">
        <f t="shared" si="481"/>
        <v>#DIV/0!</v>
      </c>
      <c r="BI618">
        <v>0.5</v>
      </c>
      <c r="BJ618">
        <f t="shared" si="482"/>
        <v>1681.2216513890558</v>
      </c>
      <c r="BK618">
        <f t="shared" si="483"/>
        <v>5.1193645601618307</v>
      </c>
      <c r="BL618" t="e">
        <f t="shared" si="484"/>
        <v>#DIV/0!</v>
      </c>
      <c r="BM618">
        <f t="shared" si="485"/>
        <v>3.0450265471730744E-3</v>
      </c>
      <c r="BN618" t="e">
        <f t="shared" si="486"/>
        <v>#DIV/0!</v>
      </c>
      <c r="BO618" t="e">
        <f t="shared" si="487"/>
        <v>#DIV/0!</v>
      </c>
      <c r="BP618" t="s">
        <v>416</v>
      </c>
      <c r="BQ618">
        <v>0</v>
      </c>
      <c r="BR618" t="e">
        <f t="shared" si="488"/>
        <v>#DIV/0!</v>
      </c>
      <c r="BS618" t="e">
        <f t="shared" si="489"/>
        <v>#DIV/0!</v>
      </c>
      <c r="BT618" t="e">
        <f t="shared" si="490"/>
        <v>#DIV/0!</v>
      </c>
      <c r="BU618" t="e">
        <f t="shared" si="491"/>
        <v>#DIV/0!</v>
      </c>
      <c r="BV618" t="e">
        <f t="shared" si="492"/>
        <v>#DIV/0!</v>
      </c>
      <c r="BW618" t="e">
        <f t="shared" si="493"/>
        <v>#DIV/0!</v>
      </c>
      <c r="BX618" t="e">
        <f t="shared" si="494"/>
        <v>#DIV/0!</v>
      </c>
      <c r="BY618" t="e">
        <f t="shared" si="495"/>
        <v>#DIV/0!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 t="shared" si="496"/>
        <v>2000.0296551724141</v>
      </c>
      <c r="CS618">
        <f t="shared" si="497"/>
        <v>1681.2216513890558</v>
      </c>
      <c r="CT618">
        <f t="shared" si="498"/>
        <v>0.84059836164985502</v>
      </c>
      <c r="CU618">
        <f t="shared" si="499"/>
        <v>0.16075483798422008</v>
      </c>
      <c r="CV618">
        <v>6</v>
      </c>
      <c r="CW618">
        <v>0.5</v>
      </c>
      <c r="CX618" t="s">
        <v>417</v>
      </c>
      <c r="CY618">
        <v>2</v>
      </c>
      <c r="CZ618" t="b">
        <v>1</v>
      </c>
      <c r="DA618">
        <v>1659031716.6551721</v>
      </c>
      <c r="DB618">
        <v>413.46975862068967</v>
      </c>
      <c r="DC618">
        <v>420.38799999999998</v>
      </c>
      <c r="DD618">
        <v>24.5925724137931</v>
      </c>
      <c r="DE618">
        <v>23.194400000000009</v>
      </c>
      <c r="DF618">
        <v>410.06251724137928</v>
      </c>
      <c r="DG618">
        <v>24.256827586206899</v>
      </c>
      <c r="DH618">
        <v>500.03631034482748</v>
      </c>
      <c r="DI618">
        <v>90.475344827586213</v>
      </c>
      <c r="DJ618">
        <v>9.9678624137931035E-2</v>
      </c>
      <c r="DK618">
        <v>26.9537724137931</v>
      </c>
      <c r="DL618">
        <v>27.652434482758618</v>
      </c>
      <c r="DM618">
        <v>999.9000000000002</v>
      </c>
      <c r="DN618">
        <v>0</v>
      </c>
      <c r="DO618">
        <v>0</v>
      </c>
      <c r="DP618">
        <v>10003.73586206897</v>
      </c>
      <c r="DQ618">
        <v>0</v>
      </c>
      <c r="DR618">
        <v>18.866099999999999</v>
      </c>
      <c r="DS618">
        <v>-6.9182031034482758</v>
      </c>
      <c r="DT618">
        <v>423.89444827586198</v>
      </c>
      <c r="DU618">
        <v>430.37013793103438</v>
      </c>
      <c r="DV618">
        <v>1.398176206896552</v>
      </c>
      <c r="DW618">
        <v>420.38799999999998</v>
      </c>
      <c r="DX618">
        <v>23.194400000000009</v>
      </c>
      <c r="DY618">
        <v>2.2250220689655169</v>
      </c>
      <c r="DZ618">
        <v>2.0985224137931038</v>
      </c>
      <c r="EA618">
        <v>19.143599999999999</v>
      </c>
      <c r="EB618">
        <v>18.207951724137931</v>
      </c>
      <c r="EC618">
        <v>2000.0296551724141</v>
      </c>
      <c r="ED618">
        <v>0.98000334482758589</v>
      </c>
      <c r="EE618">
        <v>1.999696551724138E-2</v>
      </c>
      <c r="EF618">
        <v>0</v>
      </c>
      <c r="EG618">
        <v>443.97272413793098</v>
      </c>
      <c r="EH618">
        <v>5.000560000000001</v>
      </c>
      <c r="EI618">
        <v>8822.1993103448276</v>
      </c>
      <c r="EJ618">
        <v>17295.141379310349</v>
      </c>
      <c r="EK618">
        <v>37.206689655172397</v>
      </c>
      <c r="EL618">
        <v>38.497827586206903</v>
      </c>
      <c r="EM618">
        <v>37.402758620689653</v>
      </c>
      <c r="EN618">
        <v>37.471758620689648</v>
      </c>
      <c r="EO618">
        <v>38.816482758620687</v>
      </c>
      <c r="EP618">
        <v>1955.1382758620689</v>
      </c>
      <c r="EQ618">
        <v>39.891379310344838</v>
      </c>
      <c r="ER618">
        <v>0</v>
      </c>
      <c r="ES618">
        <v>1659031725.5999999</v>
      </c>
      <c r="ET618">
        <v>0</v>
      </c>
      <c r="EU618">
        <v>443.93392</v>
      </c>
      <c r="EV618">
        <v>-5.2480769326636061</v>
      </c>
      <c r="EW618">
        <v>-107.47153859427399</v>
      </c>
      <c r="EX618">
        <v>8820.9372000000003</v>
      </c>
      <c r="EY618">
        <v>15</v>
      </c>
      <c r="EZ618">
        <v>0</v>
      </c>
      <c r="FA618" t="s">
        <v>418</v>
      </c>
      <c r="FB618">
        <v>1655239120</v>
      </c>
      <c r="FC618">
        <v>1655239135</v>
      </c>
      <c r="FD618">
        <v>0</v>
      </c>
      <c r="FE618">
        <v>-7.4999999999999997E-2</v>
      </c>
      <c r="FF618">
        <v>-2.7E-2</v>
      </c>
      <c r="FG618">
        <v>1.986</v>
      </c>
      <c r="FH618">
        <v>0.13900000000000001</v>
      </c>
      <c r="FI618">
        <v>420</v>
      </c>
      <c r="FJ618">
        <v>22</v>
      </c>
      <c r="FK618">
        <v>0.12</v>
      </c>
      <c r="FL618">
        <v>0.02</v>
      </c>
      <c r="FM618">
        <v>-6.7574804999999998</v>
      </c>
      <c r="FN618">
        <v>-1.1173220262663941</v>
      </c>
      <c r="FO618">
        <v>0.168869788134971</v>
      </c>
      <c r="FP618">
        <v>0</v>
      </c>
      <c r="FQ618">
        <v>444.31258823529407</v>
      </c>
      <c r="FR618">
        <v>-5.6638960947851382</v>
      </c>
      <c r="FS618">
        <v>0.58220069905423177</v>
      </c>
      <c r="FT618">
        <v>0</v>
      </c>
      <c r="FU618">
        <v>1.38854375</v>
      </c>
      <c r="FV618">
        <v>0.10685324577860961</v>
      </c>
      <c r="FW618">
        <v>2.1550781504100992E-2</v>
      </c>
      <c r="FX618">
        <v>0</v>
      </c>
      <c r="FY618">
        <v>0</v>
      </c>
      <c r="FZ618">
        <v>3</v>
      </c>
      <c r="GA618" t="s">
        <v>427</v>
      </c>
      <c r="GB618">
        <v>2.9798200000000001</v>
      </c>
      <c r="GC618">
        <v>2.72844</v>
      </c>
      <c r="GD618">
        <v>8.47522E-2</v>
      </c>
      <c r="GE618">
        <v>8.7183300000000005E-2</v>
      </c>
      <c r="GF618">
        <v>0.10893700000000001</v>
      </c>
      <c r="GG618">
        <v>0.10549600000000001</v>
      </c>
      <c r="GH618">
        <v>27421.9</v>
      </c>
      <c r="GI618">
        <v>26956.3</v>
      </c>
      <c r="GJ618">
        <v>30489.9</v>
      </c>
      <c r="GK618">
        <v>29776.9</v>
      </c>
      <c r="GL618">
        <v>37484.1</v>
      </c>
      <c r="GM618">
        <v>35066.199999999997</v>
      </c>
      <c r="GN618">
        <v>46643</v>
      </c>
      <c r="GO618">
        <v>44286.8</v>
      </c>
      <c r="GP618">
        <v>1.8747</v>
      </c>
      <c r="GQ618">
        <v>1.8563499999999999</v>
      </c>
      <c r="GR618">
        <v>0.12790000000000001</v>
      </c>
      <c r="GS618">
        <v>0</v>
      </c>
      <c r="GT618">
        <v>25.5486</v>
      </c>
      <c r="GU618">
        <v>999.9</v>
      </c>
      <c r="GV618">
        <v>51.5</v>
      </c>
      <c r="GW618">
        <v>32.299999999999997</v>
      </c>
      <c r="GX618">
        <v>27.6493</v>
      </c>
      <c r="GY618">
        <v>63.147100000000002</v>
      </c>
      <c r="GZ618">
        <v>24.118600000000001</v>
      </c>
      <c r="HA618">
        <v>1</v>
      </c>
      <c r="HB618">
        <v>-3.4786600000000001E-2</v>
      </c>
      <c r="HC618">
        <v>0.27929700000000002</v>
      </c>
      <c r="HD618">
        <v>20.1938</v>
      </c>
      <c r="HE618">
        <v>5.2297200000000004</v>
      </c>
      <c r="HF618">
        <v>11.968</v>
      </c>
      <c r="HG618">
        <v>4.9706000000000001</v>
      </c>
      <c r="HH618">
        <v>3.28965</v>
      </c>
      <c r="HI618">
        <v>9367.5</v>
      </c>
      <c r="HJ618">
        <v>9999</v>
      </c>
      <c r="HK618">
        <v>9999</v>
      </c>
      <c r="HL618">
        <v>297.39999999999998</v>
      </c>
      <c r="HM618">
        <v>4.9729099999999997</v>
      </c>
      <c r="HN618">
        <v>1.8775900000000001</v>
      </c>
      <c r="HO618">
        <v>1.8756200000000001</v>
      </c>
      <c r="HP618">
        <v>1.8785099999999999</v>
      </c>
      <c r="HQ618">
        <v>1.87517</v>
      </c>
      <c r="HR618">
        <v>1.87879</v>
      </c>
      <c r="HS618">
        <v>1.8757999999999999</v>
      </c>
      <c r="HT618">
        <v>1.8769899999999999</v>
      </c>
      <c r="HU618">
        <v>0</v>
      </c>
      <c r="HV618">
        <v>0</v>
      </c>
      <c r="HW618">
        <v>0</v>
      </c>
      <c r="HX618">
        <v>0</v>
      </c>
      <c r="HY618" t="s">
        <v>420</v>
      </c>
      <c r="HZ618" t="s">
        <v>421</v>
      </c>
      <c r="IA618" t="s">
        <v>422</v>
      </c>
      <c r="IB618" t="s">
        <v>422</v>
      </c>
      <c r="IC618" t="s">
        <v>422</v>
      </c>
      <c r="ID618" t="s">
        <v>422</v>
      </c>
      <c r="IE618">
        <v>0</v>
      </c>
      <c r="IF618">
        <v>100</v>
      </c>
      <c r="IG618">
        <v>100</v>
      </c>
      <c r="IH618">
        <v>3.4079999999999999</v>
      </c>
      <c r="II618">
        <v>0.3347</v>
      </c>
      <c r="IJ618">
        <v>1.981763419366358</v>
      </c>
      <c r="IK618">
        <v>4.1594547590360449E-3</v>
      </c>
      <c r="IL618">
        <v>-1.867668404869411E-6</v>
      </c>
      <c r="IM618">
        <v>4.9096340421811042E-10</v>
      </c>
      <c r="IN618">
        <v>-2.3250521569731349E-2</v>
      </c>
      <c r="IO618">
        <v>5.6214120975847052E-3</v>
      </c>
      <c r="IP618">
        <v>3.6430730392419388E-4</v>
      </c>
      <c r="IQ618">
        <v>5.8048895600362112E-7</v>
      </c>
      <c r="IR618">
        <v>0</v>
      </c>
      <c r="IS618">
        <v>2100</v>
      </c>
      <c r="IT618">
        <v>1</v>
      </c>
      <c r="IU618">
        <v>26</v>
      </c>
      <c r="IV618">
        <v>63210.1</v>
      </c>
      <c r="IW618">
        <v>63209.8</v>
      </c>
      <c r="IX618">
        <v>1.1315900000000001</v>
      </c>
      <c r="IY618">
        <v>2.5756800000000002</v>
      </c>
      <c r="IZ618">
        <v>1.39893</v>
      </c>
      <c r="JA618">
        <v>2.33643</v>
      </c>
      <c r="JB618">
        <v>1.4489700000000001</v>
      </c>
      <c r="JC618">
        <v>2.4365199999999998</v>
      </c>
      <c r="JD618">
        <v>37.892099999999999</v>
      </c>
      <c r="JE618">
        <v>24.07</v>
      </c>
      <c r="JF618">
        <v>18</v>
      </c>
      <c r="JG618">
        <v>489.89</v>
      </c>
      <c r="JH618">
        <v>449.63600000000002</v>
      </c>
      <c r="JI618">
        <v>24.999400000000001</v>
      </c>
      <c r="JJ618">
        <v>26.568999999999999</v>
      </c>
      <c r="JK618">
        <v>29.9999</v>
      </c>
      <c r="JL618">
        <v>26.410900000000002</v>
      </c>
      <c r="JM618">
        <v>26.492100000000001</v>
      </c>
      <c r="JN618">
        <v>22.773800000000001</v>
      </c>
      <c r="JO618">
        <v>23.351600000000001</v>
      </c>
      <c r="JP618">
        <v>47.478900000000003</v>
      </c>
      <c r="JQ618">
        <v>25</v>
      </c>
      <c r="JR618">
        <v>440.40899999999999</v>
      </c>
      <c r="JS618">
        <v>23.233799999999999</v>
      </c>
      <c r="JT618">
        <v>100.79900000000001</v>
      </c>
      <c r="JU618">
        <v>101.83</v>
      </c>
    </row>
    <row r="619" spans="1:281" x14ac:dyDescent="0.2">
      <c r="A619">
        <v>603</v>
      </c>
      <c r="B619">
        <v>1659031729.5</v>
      </c>
      <c r="C619">
        <v>8011</v>
      </c>
      <c r="D619" t="s">
        <v>1634</v>
      </c>
      <c r="E619" t="s">
        <v>1635</v>
      </c>
      <c r="F619">
        <v>5</v>
      </c>
      <c r="G619" t="s">
        <v>415</v>
      </c>
      <c r="H619" t="s">
        <v>1583</v>
      </c>
      <c r="I619">
        <v>1659031721.7321429</v>
      </c>
      <c r="J619">
        <f t="shared" si="450"/>
        <v>1.1626781714283135E-3</v>
      </c>
      <c r="K619">
        <f t="shared" si="451"/>
        <v>1.1626781714283134</v>
      </c>
      <c r="L619">
        <f t="shared" si="452"/>
        <v>5.3525277773303905</v>
      </c>
      <c r="M619">
        <f t="shared" si="453"/>
        <v>413.9760714285714</v>
      </c>
      <c r="N619">
        <f t="shared" si="454"/>
        <v>279.27677703893676</v>
      </c>
      <c r="O619">
        <f t="shared" si="455"/>
        <v>25.293935062577642</v>
      </c>
      <c r="P619">
        <f t="shared" si="456"/>
        <v>37.493571714755973</v>
      </c>
      <c r="Q619">
        <f t="shared" si="457"/>
        <v>6.9181308850756226E-2</v>
      </c>
      <c r="R619">
        <f t="shared" si="458"/>
        <v>2.7573363512379316</v>
      </c>
      <c r="S619">
        <f t="shared" si="459"/>
        <v>6.8231292861173784E-2</v>
      </c>
      <c r="T619">
        <f t="shared" si="460"/>
        <v>4.2728826312768919E-2</v>
      </c>
      <c r="U619">
        <f t="shared" si="461"/>
        <v>321.51421606757515</v>
      </c>
      <c r="V619">
        <f t="shared" si="462"/>
        <v>28.636372935033439</v>
      </c>
      <c r="W619">
        <f t="shared" si="463"/>
        <v>27.64661785714285</v>
      </c>
      <c r="X619">
        <f t="shared" si="464"/>
        <v>3.7173613332297024</v>
      </c>
      <c r="Y619">
        <f t="shared" si="465"/>
        <v>62.3375563925918</v>
      </c>
      <c r="Z619">
        <f t="shared" si="466"/>
        <v>2.2246627517820374</v>
      </c>
      <c r="AA619">
        <f t="shared" si="467"/>
        <v>3.5687358961770541</v>
      </c>
      <c r="AB619">
        <f t="shared" si="468"/>
        <v>1.492698581447665</v>
      </c>
      <c r="AC619">
        <f t="shared" si="469"/>
        <v>-51.274107359988626</v>
      </c>
      <c r="AD619">
        <f t="shared" si="470"/>
        <v>-103.50266599452254</v>
      </c>
      <c r="AE619">
        <f t="shared" si="471"/>
        <v>-8.1251801796940786</v>
      </c>
      <c r="AF619">
        <f t="shared" si="472"/>
        <v>158.61226253336986</v>
      </c>
      <c r="AG619">
        <f t="shared" si="473"/>
        <v>7.1677172471719537</v>
      </c>
      <c r="AH619">
        <f t="shared" si="474"/>
        <v>1.1852150030982811</v>
      </c>
      <c r="AI619">
        <f t="shared" si="475"/>
        <v>5.3525277773303905</v>
      </c>
      <c r="AJ619">
        <v>438.33303538394398</v>
      </c>
      <c r="AK619">
        <v>427.42223030302989</v>
      </c>
      <c r="AL619">
        <v>0.92160632621138605</v>
      </c>
      <c r="AM619">
        <v>64.880040109839669</v>
      </c>
      <c r="AN619">
        <f t="shared" si="476"/>
        <v>1.1626781714283134</v>
      </c>
      <c r="AO619">
        <v>23.172739438393751</v>
      </c>
      <c r="AP619">
        <v>24.53963776223776</v>
      </c>
      <c r="AQ619">
        <v>-9.8331848628428298E-4</v>
      </c>
      <c r="AR619">
        <v>84.555667131457739</v>
      </c>
      <c r="AS619">
        <v>1</v>
      </c>
      <c r="AT619">
        <v>0</v>
      </c>
      <c r="AU619">
        <f t="shared" si="477"/>
        <v>1</v>
      </c>
      <c r="AV619">
        <f t="shared" si="478"/>
        <v>0</v>
      </c>
      <c r="AW619">
        <f t="shared" si="479"/>
        <v>47856.471870061912</v>
      </c>
      <c r="AX619" t="s">
        <v>416</v>
      </c>
      <c r="AY619" t="s">
        <v>416</v>
      </c>
      <c r="AZ619">
        <v>0</v>
      </c>
      <c r="BA619">
        <v>0</v>
      </c>
      <c r="BB619" t="e">
        <f t="shared" si="480"/>
        <v>#DIV/0!</v>
      </c>
      <c r="BC619">
        <v>0</v>
      </c>
      <c r="BD619" t="s">
        <v>416</v>
      </c>
      <c r="BE619" t="s">
        <v>416</v>
      </c>
      <c r="BF619">
        <v>0</v>
      </c>
      <c r="BG619">
        <v>0</v>
      </c>
      <c r="BH619" t="e">
        <f t="shared" si="481"/>
        <v>#DIV/0!</v>
      </c>
      <c r="BI619">
        <v>0.5</v>
      </c>
      <c r="BJ619">
        <f t="shared" si="482"/>
        <v>1681.2204425220593</v>
      </c>
      <c r="BK619">
        <f t="shared" si="483"/>
        <v>5.3525277773303905</v>
      </c>
      <c r="BL619" t="e">
        <f t="shared" si="484"/>
        <v>#DIV/0!</v>
      </c>
      <c r="BM619">
        <f t="shared" si="485"/>
        <v>3.1837156163179118E-3</v>
      </c>
      <c r="BN619" t="e">
        <f t="shared" si="486"/>
        <v>#DIV/0!</v>
      </c>
      <c r="BO619" t="e">
        <f t="shared" si="487"/>
        <v>#DIV/0!</v>
      </c>
      <c r="BP619" t="s">
        <v>416</v>
      </c>
      <c r="BQ619">
        <v>0</v>
      </c>
      <c r="BR619" t="e">
        <f t="shared" si="488"/>
        <v>#DIV/0!</v>
      </c>
      <c r="BS619" t="e">
        <f t="shared" si="489"/>
        <v>#DIV/0!</v>
      </c>
      <c r="BT619" t="e">
        <f t="shared" si="490"/>
        <v>#DIV/0!</v>
      </c>
      <c r="BU619" t="e">
        <f t="shared" si="491"/>
        <v>#DIV/0!</v>
      </c>
      <c r="BV619" t="e">
        <f t="shared" si="492"/>
        <v>#DIV/0!</v>
      </c>
      <c r="BW619" t="e">
        <f t="shared" si="493"/>
        <v>#DIV/0!</v>
      </c>
      <c r="BX619" t="e">
        <f t="shared" si="494"/>
        <v>#DIV/0!</v>
      </c>
      <c r="BY619" t="e">
        <f t="shared" si="495"/>
        <v>#DIV/0!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 t="shared" si="496"/>
        <v>2000.0282142857141</v>
      </c>
      <c r="CS619">
        <f t="shared" si="497"/>
        <v>1681.2204425220593</v>
      </c>
      <c r="CT619">
        <f t="shared" si="498"/>
        <v>0.84059836281984002</v>
      </c>
      <c r="CU619">
        <f t="shared" si="499"/>
        <v>0.16075484024229131</v>
      </c>
      <c r="CV619">
        <v>6</v>
      </c>
      <c r="CW619">
        <v>0.5</v>
      </c>
      <c r="CX619" t="s">
        <v>417</v>
      </c>
      <c r="CY619">
        <v>2</v>
      </c>
      <c r="CZ619" t="b">
        <v>1</v>
      </c>
      <c r="DA619">
        <v>1659031721.7321429</v>
      </c>
      <c r="DB619">
        <v>413.9760714285714</v>
      </c>
      <c r="DC619">
        <v>423.16539285714282</v>
      </c>
      <c r="DD619">
        <v>24.563067857142858</v>
      </c>
      <c r="DE619">
        <v>23.175853571428569</v>
      </c>
      <c r="DF619">
        <v>410.56739285714292</v>
      </c>
      <c r="DG619">
        <v>24.228021428571431</v>
      </c>
      <c r="DH619">
        <v>500.03917857142858</v>
      </c>
      <c r="DI619">
        <v>90.469635714285701</v>
      </c>
      <c r="DJ619">
        <v>9.9781946428571439E-2</v>
      </c>
      <c r="DK619">
        <v>26.95035</v>
      </c>
      <c r="DL619">
        <v>27.64661785714285</v>
      </c>
      <c r="DM619">
        <v>999.9000000000002</v>
      </c>
      <c r="DN619">
        <v>0</v>
      </c>
      <c r="DO619">
        <v>0</v>
      </c>
      <c r="DP619">
        <v>10002.34678571428</v>
      </c>
      <c r="DQ619">
        <v>0</v>
      </c>
      <c r="DR619">
        <v>18.866099999999999</v>
      </c>
      <c r="DS619">
        <v>-9.1892442857142864</v>
      </c>
      <c r="DT619">
        <v>424.40075000000002</v>
      </c>
      <c r="DU619">
        <v>433.20517857142852</v>
      </c>
      <c r="DV619">
        <v>1.387207499999999</v>
      </c>
      <c r="DW619">
        <v>423.16539285714282</v>
      </c>
      <c r="DX619">
        <v>23.175853571428569</v>
      </c>
      <c r="DY619">
        <v>2.222212857142857</v>
      </c>
      <c r="DZ619">
        <v>2.0967125000000002</v>
      </c>
      <c r="EA619">
        <v>19.12333928571428</v>
      </c>
      <c r="EB619">
        <v>18.194214285714281</v>
      </c>
      <c r="EC619">
        <v>2000.0282142857141</v>
      </c>
      <c r="ED619">
        <v>0.98000339285714255</v>
      </c>
      <c r="EE619">
        <v>1.999691428571429E-2</v>
      </c>
      <c r="EF619">
        <v>0</v>
      </c>
      <c r="EG619">
        <v>443.55282142857152</v>
      </c>
      <c r="EH619">
        <v>5.000560000000001</v>
      </c>
      <c r="EI619">
        <v>8813.1953571428567</v>
      </c>
      <c r="EJ619">
        <v>17295.125</v>
      </c>
      <c r="EK619">
        <v>37.260928571428572</v>
      </c>
      <c r="EL619">
        <v>38.497750000000003</v>
      </c>
      <c r="EM619">
        <v>37.385821428571433</v>
      </c>
      <c r="EN619">
        <v>37.463999999999999</v>
      </c>
      <c r="EO619">
        <v>38.816607142857137</v>
      </c>
      <c r="EP619">
        <v>1955.1367857142859</v>
      </c>
      <c r="EQ619">
        <v>39.891428571428577</v>
      </c>
      <c r="ER619">
        <v>0</v>
      </c>
      <c r="ES619">
        <v>1659031730.4000001</v>
      </c>
      <c r="ET619">
        <v>0</v>
      </c>
      <c r="EU619">
        <v>443.53147999999999</v>
      </c>
      <c r="EV619">
        <v>-4.7060000002370126</v>
      </c>
      <c r="EW619">
        <v>-101.6230766866515</v>
      </c>
      <c r="EX619">
        <v>8812.4943999999996</v>
      </c>
      <c r="EY619">
        <v>15</v>
      </c>
      <c r="EZ619">
        <v>0</v>
      </c>
      <c r="FA619" t="s">
        <v>418</v>
      </c>
      <c r="FB619">
        <v>1655239120</v>
      </c>
      <c r="FC619">
        <v>1655239135</v>
      </c>
      <c r="FD619">
        <v>0</v>
      </c>
      <c r="FE619">
        <v>-7.4999999999999997E-2</v>
      </c>
      <c r="FF619">
        <v>-2.7E-2</v>
      </c>
      <c r="FG619">
        <v>1.986</v>
      </c>
      <c r="FH619">
        <v>0.13900000000000001</v>
      </c>
      <c r="FI619">
        <v>420</v>
      </c>
      <c r="FJ619">
        <v>22</v>
      </c>
      <c r="FK619">
        <v>0.12</v>
      </c>
      <c r="FL619">
        <v>0.02</v>
      </c>
      <c r="FM619">
        <v>-8.5281777500000011</v>
      </c>
      <c r="FN619">
        <v>-24.917260525328309</v>
      </c>
      <c r="FO619">
        <v>3.106981007967772</v>
      </c>
      <c r="FP619">
        <v>0</v>
      </c>
      <c r="FQ619">
        <v>443.76326470588242</v>
      </c>
      <c r="FR619">
        <v>-4.9928953360066428</v>
      </c>
      <c r="FS619">
        <v>0.52114491090875104</v>
      </c>
      <c r="FT619">
        <v>0</v>
      </c>
      <c r="FU619">
        <v>1.3911342499999999</v>
      </c>
      <c r="FV619">
        <v>-0.1343787242026292</v>
      </c>
      <c r="FW619">
        <v>1.8612633463255569E-2</v>
      </c>
      <c r="FX619">
        <v>0</v>
      </c>
      <c r="FY619">
        <v>0</v>
      </c>
      <c r="FZ619">
        <v>3</v>
      </c>
      <c r="GA619" t="s">
        <v>427</v>
      </c>
      <c r="GB619">
        <v>2.9798399999999998</v>
      </c>
      <c r="GC619">
        <v>2.7282999999999999</v>
      </c>
      <c r="GD619">
        <v>8.5366800000000007E-2</v>
      </c>
      <c r="GE619">
        <v>8.9168200000000003E-2</v>
      </c>
      <c r="GF619">
        <v>0.10889600000000001</v>
      </c>
      <c r="GG619">
        <v>0.105473</v>
      </c>
      <c r="GH619">
        <v>27403.7</v>
      </c>
      <c r="GI619">
        <v>26897.3</v>
      </c>
      <c r="GJ619">
        <v>30490.1</v>
      </c>
      <c r="GK619">
        <v>29776.5</v>
      </c>
      <c r="GL619">
        <v>37486.300000000003</v>
      </c>
      <c r="GM619">
        <v>35066.6</v>
      </c>
      <c r="GN619">
        <v>46643.3</v>
      </c>
      <c r="GO619">
        <v>44286</v>
      </c>
      <c r="GP619">
        <v>1.8749499999999999</v>
      </c>
      <c r="GQ619">
        <v>1.85625</v>
      </c>
      <c r="GR619">
        <v>0.12790799999999999</v>
      </c>
      <c r="GS619">
        <v>0</v>
      </c>
      <c r="GT619">
        <v>25.543199999999999</v>
      </c>
      <c r="GU619">
        <v>999.9</v>
      </c>
      <c r="GV619">
        <v>51.5</v>
      </c>
      <c r="GW619">
        <v>32.299999999999997</v>
      </c>
      <c r="GX619">
        <v>27.652699999999999</v>
      </c>
      <c r="GY619">
        <v>63.007100000000001</v>
      </c>
      <c r="GZ619">
        <v>24.347000000000001</v>
      </c>
      <c r="HA619">
        <v>1</v>
      </c>
      <c r="HB619">
        <v>-3.4959299999999999E-2</v>
      </c>
      <c r="HC619">
        <v>0.27653100000000003</v>
      </c>
      <c r="HD619">
        <v>20.1938</v>
      </c>
      <c r="HE619">
        <v>5.2301700000000002</v>
      </c>
      <c r="HF619">
        <v>11.968</v>
      </c>
      <c r="HG619">
        <v>4.97065</v>
      </c>
      <c r="HH619">
        <v>3.28965</v>
      </c>
      <c r="HI619">
        <v>9367.5</v>
      </c>
      <c r="HJ619">
        <v>9999</v>
      </c>
      <c r="HK619">
        <v>9999</v>
      </c>
      <c r="HL619">
        <v>297.39999999999998</v>
      </c>
      <c r="HM619">
        <v>4.9729000000000001</v>
      </c>
      <c r="HN619">
        <v>1.87758</v>
      </c>
      <c r="HO619">
        <v>1.8756299999999999</v>
      </c>
      <c r="HP619">
        <v>1.8785099999999999</v>
      </c>
      <c r="HQ619">
        <v>1.8751500000000001</v>
      </c>
      <c r="HR619">
        <v>1.8787700000000001</v>
      </c>
      <c r="HS619">
        <v>1.87584</v>
      </c>
      <c r="HT619">
        <v>1.8769800000000001</v>
      </c>
      <c r="HU619">
        <v>0</v>
      </c>
      <c r="HV619">
        <v>0</v>
      </c>
      <c r="HW619">
        <v>0</v>
      </c>
      <c r="HX619">
        <v>0</v>
      </c>
      <c r="HY619" t="s">
        <v>420</v>
      </c>
      <c r="HZ619" t="s">
        <v>421</v>
      </c>
      <c r="IA619" t="s">
        <v>422</v>
      </c>
      <c r="IB619" t="s">
        <v>422</v>
      </c>
      <c r="IC619" t="s">
        <v>422</v>
      </c>
      <c r="ID619" t="s">
        <v>422</v>
      </c>
      <c r="IE619">
        <v>0</v>
      </c>
      <c r="IF619">
        <v>100</v>
      </c>
      <c r="IG619">
        <v>100</v>
      </c>
      <c r="IH619">
        <v>3.419</v>
      </c>
      <c r="II619">
        <v>0.33450000000000002</v>
      </c>
      <c r="IJ619">
        <v>1.981763419366358</v>
      </c>
      <c r="IK619">
        <v>4.1594547590360449E-3</v>
      </c>
      <c r="IL619">
        <v>-1.867668404869411E-6</v>
      </c>
      <c r="IM619">
        <v>4.9096340421811042E-10</v>
      </c>
      <c r="IN619">
        <v>-2.3250521569731349E-2</v>
      </c>
      <c r="IO619">
        <v>5.6214120975847052E-3</v>
      </c>
      <c r="IP619">
        <v>3.6430730392419388E-4</v>
      </c>
      <c r="IQ619">
        <v>5.8048895600362112E-7</v>
      </c>
      <c r="IR619">
        <v>0</v>
      </c>
      <c r="IS619">
        <v>2100</v>
      </c>
      <c r="IT619">
        <v>1</v>
      </c>
      <c r="IU619">
        <v>26</v>
      </c>
      <c r="IV619">
        <v>63210.2</v>
      </c>
      <c r="IW619">
        <v>63209.9</v>
      </c>
      <c r="IX619">
        <v>1.16211</v>
      </c>
      <c r="IY619">
        <v>2.5805699999999998</v>
      </c>
      <c r="IZ619">
        <v>1.39893</v>
      </c>
      <c r="JA619">
        <v>2.33643</v>
      </c>
      <c r="JB619">
        <v>1.4489700000000001</v>
      </c>
      <c r="JC619">
        <v>2.33765</v>
      </c>
      <c r="JD619">
        <v>37.892099999999999</v>
      </c>
      <c r="JE619">
        <v>24.078700000000001</v>
      </c>
      <c r="JF619">
        <v>18</v>
      </c>
      <c r="JG619">
        <v>490.012</v>
      </c>
      <c r="JH619">
        <v>449.55200000000002</v>
      </c>
      <c r="JI619">
        <v>24.999300000000002</v>
      </c>
      <c r="JJ619">
        <v>26.5657</v>
      </c>
      <c r="JK619">
        <v>29.9998</v>
      </c>
      <c r="JL619">
        <v>26.4086</v>
      </c>
      <c r="JM619">
        <v>26.4893</v>
      </c>
      <c r="JN619">
        <v>23.4589</v>
      </c>
      <c r="JO619">
        <v>23.351600000000001</v>
      </c>
      <c r="JP619">
        <v>47.478900000000003</v>
      </c>
      <c r="JQ619">
        <v>25</v>
      </c>
      <c r="JR619">
        <v>460.46300000000002</v>
      </c>
      <c r="JS619">
        <v>23.233799999999999</v>
      </c>
      <c r="JT619">
        <v>100.79900000000001</v>
      </c>
      <c r="JU619">
        <v>101.828</v>
      </c>
    </row>
    <row r="620" spans="1:281" x14ac:dyDescent="0.2">
      <c r="A620">
        <v>604</v>
      </c>
      <c r="B620">
        <v>1659031734.5</v>
      </c>
      <c r="C620">
        <v>8016</v>
      </c>
      <c r="D620" t="s">
        <v>1636</v>
      </c>
      <c r="E620" t="s">
        <v>1637</v>
      </c>
      <c r="F620">
        <v>5</v>
      </c>
      <c r="G620" t="s">
        <v>415</v>
      </c>
      <c r="H620" t="s">
        <v>1583</v>
      </c>
      <c r="I620">
        <v>1659031727</v>
      </c>
      <c r="J620">
        <f t="shared" si="450"/>
        <v>1.1630166419485739E-3</v>
      </c>
      <c r="K620">
        <f t="shared" si="451"/>
        <v>1.1630166419485739</v>
      </c>
      <c r="L620">
        <f t="shared" si="452"/>
        <v>5.5661535169499885</v>
      </c>
      <c r="M620">
        <f t="shared" si="453"/>
        <v>416.85244444444442</v>
      </c>
      <c r="N620">
        <f t="shared" si="454"/>
        <v>277.10976644989046</v>
      </c>
      <c r="O620">
        <f t="shared" si="455"/>
        <v>25.095499675866229</v>
      </c>
      <c r="P620">
        <f t="shared" si="456"/>
        <v>37.750818090820616</v>
      </c>
      <c r="Q620">
        <f t="shared" si="457"/>
        <v>6.9165408183940333E-2</v>
      </c>
      <c r="R620">
        <f t="shared" si="458"/>
        <v>2.7578833278332584</v>
      </c>
      <c r="S620">
        <f t="shared" si="459"/>
        <v>6.8216011161119472E-2</v>
      </c>
      <c r="T620">
        <f t="shared" si="460"/>
        <v>4.2719220804251432E-2</v>
      </c>
      <c r="U620">
        <f t="shared" si="461"/>
        <v>321.51296724217508</v>
      </c>
      <c r="V620">
        <f t="shared" si="462"/>
        <v>28.633533392338236</v>
      </c>
      <c r="W620">
        <f t="shared" si="463"/>
        <v>27.641103703703699</v>
      </c>
      <c r="X620">
        <f t="shared" si="464"/>
        <v>3.7161633866370849</v>
      </c>
      <c r="Y620">
        <f t="shared" si="465"/>
        <v>62.294349765344556</v>
      </c>
      <c r="Z620">
        <f t="shared" si="466"/>
        <v>2.2228032464397876</v>
      </c>
      <c r="AA620">
        <f t="shared" si="467"/>
        <v>3.5682260988561949</v>
      </c>
      <c r="AB620">
        <f t="shared" si="468"/>
        <v>1.4933601401972973</v>
      </c>
      <c r="AC620">
        <f t="shared" si="469"/>
        <v>-51.289033909932108</v>
      </c>
      <c r="AD620">
        <f t="shared" si="470"/>
        <v>-103.06485702730674</v>
      </c>
      <c r="AE620">
        <f t="shared" si="471"/>
        <v>-8.0888854328724271</v>
      </c>
      <c r="AF620">
        <f t="shared" si="472"/>
        <v>159.07019087206379</v>
      </c>
      <c r="AG620">
        <f t="shared" si="473"/>
        <v>11.393471406947775</v>
      </c>
      <c r="AH620">
        <f t="shared" si="474"/>
        <v>1.1731100747208636</v>
      </c>
      <c r="AI620">
        <f t="shared" si="475"/>
        <v>5.5661535169499885</v>
      </c>
      <c r="AJ620">
        <v>453.62244369644799</v>
      </c>
      <c r="AK620">
        <v>436.93153939393937</v>
      </c>
      <c r="AL620">
        <v>2.0947932343912892</v>
      </c>
      <c r="AM620">
        <v>64.880040109839669</v>
      </c>
      <c r="AN620">
        <f t="shared" si="476"/>
        <v>1.1630166419485739</v>
      </c>
      <c r="AO620">
        <v>23.168683038109059</v>
      </c>
      <c r="AP620">
        <v>24.5318062937063</v>
      </c>
      <c r="AQ620">
        <v>-3.1475141229757618E-4</v>
      </c>
      <c r="AR620">
        <v>84.555667131457739</v>
      </c>
      <c r="AS620">
        <v>1</v>
      </c>
      <c r="AT620">
        <v>0</v>
      </c>
      <c r="AU620">
        <f t="shared" si="477"/>
        <v>1</v>
      </c>
      <c r="AV620">
        <f t="shared" si="478"/>
        <v>0</v>
      </c>
      <c r="AW620">
        <f t="shared" si="479"/>
        <v>47871.541978829751</v>
      </c>
      <c r="AX620" t="s">
        <v>416</v>
      </c>
      <c r="AY620" t="s">
        <v>416</v>
      </c>
      <c r="AZ620">
        <v>0</v>
      </c>
      <c r="BA620">
        <v>0</v>
      </c>
      <c r="BB620" t="e">
        <f t="shared" si="480"/>
        <v>#DIV/0!</v>
      </c>
      <c r="BC620">
        <v>0</v>
      </c>
      <c r="BD620" t="s">
        <v>416</v>
      </c>
      <c r="BE620" t="s">
        <v>416</v>
      </c>
      <c r="BF620">
        <v>0</v>
      </c>
      <c r="BG620">
        <v>0</v>
      </c>
      <c r="BH620" t="e">
        <f t="shared" si="481"/>
        <v>#DIV/0!</v>
      </c>
      <c r="BI620">
        <v>0.5</v>
      </c>
      <c r="BJ620">
        <f t="shared" si="482"/>
        <v>1681.213855220471</v>
      </c>
      <c r="BK620">
        <f t="shared" si="483"/>
        <v>5.5661535169499885</v>
      </c>
      <c r="BL620" t="e">
        <f t="shared" si="484"/>
        <v>#DIV/0!</v>
      </c>
      <c r="BM620">
        <f t="shared" si="485"/>
        <v>3.3107944594116222E-3</v>
      </c>
      <c r="BN620" t="e">
        <f t="shared" si="486"/>
        <v>#DIV/0!</v>
      </c>
      <c r="BO620" t="e">
        <f t="shared" si="487"/>
        <v>#DIV/0!</v>
      </c>
      <c r="BP620" t="s">
        <v>416</v>
      </c>
      <c r="BQ620">
        <v>0</v>
      </c>
      <c r="BR620" t="e">
        <f t="shared" si="488"/>
        <v>#DIV/0!</v>
      </c>
      <c r="BS620" t="e">
        <f t="shared" si="489"/>
        <v>#DIV/0!</v>
      </c>
      <c r="BT620" t="e">
        <f t="shared" si="490"/>
        <v>#DIV/0!</v>
      </c>
      <c r="BU620" t="e">
        <f t="shared" si="491"/>
        <v>#DIV/0!</v>
      </c>
      <c r="BV620" t="e">
        <f t="shared" si="492"/>
        <v>#DIV/0!</v>
      </c>
      <c r="BW620" t="e">
        <f t="shared" si="493"/>
        <v>#DIV/0!</v>
      </c>
      <c r="BX620" t="e">
        <f t="shared" si="494"/>
        <v>#DIV/0!</v>
      </c>
      <c r="BY620" t="e">
        <f t="shared" si="495"/>
        <v>#DIV/0!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 t="shared" si="496"/>
        <v>2000.020370370371</v>
      </c>
      <c r="CS620">
        <f t="shared" si="497"/>
        <v>1681.213855220471</v>
      </c>
      <c r="CT620">
        <f t="shared" si="498"/>
        <v>0.84059836596021165</v>
      </c>
      <c r="CU620">
        <f t="shared" si="499"/>
        <v>0.16075484630320847</v>
      </c>
      <c r="CV620">
        <v>6</v>
      </c>
      <c r="CW620">
        <v>0.5</v>
      </c>
      <c r="CX620" t="s">
        <v>417</v>
      </c>
      <c r="CY620">
        <v>2</v>
      </c>
      <c r="CZ620" t="b">
        <v>1</v>
      </c>
      <c r="DA620">
        <v>1659031727</v>
      </c>
      <c r="DB620">
        <v>416.85244444444442</v>
      </c>
      <c r="DC620">
        <v>431.10944444444442</v>
      </c>
      <c r="DD620">
        <v>24.544659259259259</v>
      </c>
      <c r="DE620">
        <v>23.171670370370371</v>
      </c>
      <c r="DF620">
        <v>413.43555555555548</v>
      </c>
      <c r="DG620">
        <v>24.21004814814815</v>
      </c>
      <c r="DH620">
        <v>500.06951851851852</v>
      </c>
      <c r="DI620">
        <v>90.461722222222221</v>
      </c>
      <c r="DJ620">
        <v>9.9862803703703693E-2</v>
      </c>
      <c r="DK620">
        <v>26.94791851851851</v>
      </c>
      <c r="DL620">
        <v>27.641103703703699</v>
      </c>
      <c r="DM620">
        <v>999.90000000000009</v>
      </c>
      <c r="DN620">
        <v>0</v>
      </c>
      <c r="DO620">
        <v>0</v>
      </c>
      <c r="DP620">
        <v>10006.45925925926</v>
      </c>
      <c r="DQ620">
        <v>0</v>
      </c>
      <c r="DR620">
        <v>18.866099999999999</v>
      </c>
      <c r="DS620">
        <v>-14.25699777777778</v>
      </c>
      <c r="DT620">
        <v>427.34151851851863</v>
      </c>
      <c r="DU620">
        <v>441.33588888888892</v>
      </c>
      <c r="DV620">
        <v>1.3729844444444439</v>
      </c>
      <c r="DW620">
        <v>431.10944444444442</v>
      </c>
      <c r="DX620">
        <v>23.171670370370371</v>
      </c>
      <c r="DY620">
        <v>2.2203529629629628</v>
      </c>
      <c r="DZ620">
        <v>2.0961500000000011</v>
      </c>
      <c r="EA620">
        <v>19.109918518518519</v>
      </c>
      <c r="EB620">
        <v>18.189940740740742</v>
      </c>
      <c r="EC620">
        <v>2000.020370370371</v>
      </c>
      <c r="ED620">
        <v>0.98000333333333312</v>
      </c>
      <c r="EE620">
        <v>1.9996977777777779E-2</v>
      </c>
      <c r="EF620">
        <v>0</v>
      </c>
      <c r="EG620">
        <v>443.12400000000008</v>
      </c>
      <c r="EH620">
        <v>5.000560000000001</v>
      </c>
      <c r="EI620">
        <v>8805.0474074074082</v>
      </c>
      <c r="EJ620">
        <v>17295.059259259251</v>
      </c>
      <c r="EK620">
        <v>37.404925925925923</v>
      </c>
      <c r="EL620">
        <v>38.481333333333332</v>
      </c>
      <c r="EM620">
        <v>37.386222222222223</v>
      </c>
      <c r="EN620">
        <v>37.451000000000001</v>
      </c>
      <c r="EO620">
        <v>38.805259259259259</v>
      </c>
      <c r="EP620">
        <v>1955.1288888888889</v>
      </c>
      <c r="EQ620">
        <v>39.891481481481478</v>
      </c>
      <c r="ER620">
        <v>0</v>
      </c>
      <c r="ES620">
        <v>1659031735.8</v>
      </c>
      <c r="ET620">
        <v>0</v>
      </c>
      <c r="EU620">
        <v>443.1351153846154</v>
      </c>
      <c r="EV620">
        <v>-4.7683760782673534</v>
      </c>
      <c r="EW620">
        <v>-82.744957241573218</v>
      </c>
      <c r="EX620">
        <v>8804.7819230769237</v>
      </c>
      <c r="EY620">
        <v>15</v>
      </c>
      <c r="EZ620">
        <v>0</v>
      </c>
      <c r="FA620" t="s">
        <v>418</v>
      </c>
      <c r="FB620">
        <v>1655239120</v>
      </c>
      <c r="FC620">
        <v>1655239135</v>
      </c>
      <c r="FD620">
        <v>0</v>
      </c>
      <c r="FE620">
        <v>-7.4999999999999997E-2</v>
      </c>
      <c r="FF620">
        <v>-2.7E-2</v>
      </c>
      <c r="FG620">
        <v>1.986</v>
      </c>
      <c r="FH620">
        <v>0.13900000000000001</v>
      </c>
      <c r="FI620">
        <v>420</v>
      </c>
      <c r="FJ620">
        <v>22</v>
      </c>
      <c r="FK620">
        <v>0.12</v>
      </c>
      <c r="FL620">
        <v>0.02</v>
      </c>
      <c r="FM620">
        <v>-11.325456750000001</v>
      </c>
      <c r="FN620">
        <v>-53.114270881801119</v>
      </c>
      <c r="FO620">
        <v>5.6161833361907743</v>
      </c>
      <c r="FP620">
        <v>0</v>
      </c>
      <c r="FQ620">
        <v>443.46911764705891</v>
      </c>
      <c r="FR620">
        <v>-4.632391140866984</v>
      </c>
      <c r="FS620">
        <v>0.49019970508462668</v>
      </c>
      <c r="FT620">
        <v>0</v>
      </c>
      <c r="FU620">
        <v>1.38483625</v>
      </c>
      <c r="FV620">
        <v>-0.18056724202627161</v>
      </c>
      <c r="FW620">
        <v>1.8291302125258899E-2</v>
      </c>
      <c r="FX620">
        <v>0</v>
      </c>
      <c r="FY620">
        <v>0</v>
      </c>
      <c r="FZ620">
        <v>3</v>
      </c>
      <c r="GA620" t="s">
        <v>427</v>
      </c>
      <c r="GB620">
        <v>2.9797099999999999</v>
      </c>
      <c r="GC620">
        <v>2.7282199999999999</v>
      </c>
      <c r="GD620">
        <v>8.6871799999999999E-2</v>
      </c>
      <c r="GE620">
        <v>9.1577400000000003E-2</v>
      </c>
      <c r="GF620">
        <v>0.108874</v>
      </c>
      <c r="GG620">
        <v>0.10546800000000001</v>
      </c>
      <c r="GH620">
        <v>27358.400000000001</v>
      </c>
      <c r="GI620">
        <v>26826.5</v>
      </c>
      <c r="GJ620">
        <v>30489.9</v>
      </c>
      <c r="GK620">
        <v>29776.799999999999</v>
      </c>
      <c r="GL620">
        <v>37486.800000000003</v>
      </c>
      <c r="GM620">
        <v>35067.300000000003</v>
      </c>
      <c r="GN620">
        <v>46642.7</v>
      </c>
      <c r="GO620">
        <v>44286.400000000001</v>
      </c>
      <c r="GP620">
        <v>1.87453</v>
      </c>
      <c r="GQ620">
        <v>1.8562000000000001</v>
      </c>
      <c r="GR620">
        <v>0.128355</v>
      </c>
      <c r="GS620">
        <v>0</v>
      </c>
      <c r="GT620">
        <v>25.536799999999999</v>
      </c>
      <c r="GU620">
        <v>999.9</v>
      </c>
      <c r="GV620">
        <v>51.5</v>
      </c>
      <c r="GW620">
        <v>32.299999999999997</v>
      </c>
      <c r="GX620">
        <v>27.6555</v>
      </c>
      <c r="GY620">
        <v>62.117100000000001</v>
      </c>
      <c r="GZ620">
        <v>24.631399999999999</v>
      </c>
      <c r="HA620">
        <v>1</v>
      </c>
      <c r="HB620">
        <v>-3.5409000000000003E-2</v>
      </c>
      <c r="HC620">
        <v>0.27390799999999998</v>
      </c>
      <c r="HD620">
        <v>20.1938</v>
      </c>
      <c r="HE620">
        <v>5.2286700000000002</v>
      </c>
      <c r="HF620">
        <v>11.968</v>
      </c>
      <c r="HG620">
        <v>4.9704499999999996</v>
      </c>
      <c r="HH620">
        <v>3.2894800000000002</v>
      </c>
      <c r="HI620">
        <v>9367.7000000000007</v>
      </c>
      <c r="HJ620">
        <v>9999</v>
      </c>
      <c r="HK620">
        <v>9999</v>
      </c>
      <c r="HL620">
        <v>297.39999999999998</v>
      </c>
      <c r="HM620">
        <v>4.9729200000000002</v>
      </c>
      <c r="HN620">
        <v>1.87758</v>
      </c>
      <c r="HO620">
        <v>1.8756699999999999</v>
      </c>
      <c r="HP620">
        <v>1.87852</v>
      </c>
      <c r="HQ620">
        <v>1.87517</v>
      </c>
      <c r="HR620">
        <v>1.8787799999999999</v>
      </c>
      <c r="HS620">
        <v>1.8758900000000001</v>
      </c>
      <c r="HT620">
        <v>1.8769899999999999</v>
      </c>
      <c r="HU620">
        <v>0</v>
      </c>
      <c r="HV620">
        <v>0</v>
      </c>
      <c r="HW620">
        <v>0</v>
      </c>
      <c r="HX620">
        <v>0</v>
      </c>
      <c r="HY620" t="s">
        <v>420</v>
      </c>
      <c r="HZ620" t="s">
        <v>421</v>
      </c>
      <c r="IA620" t="s">
        <v>422</v>
      </c>
      <c r="IB620" t="s">
        <v>422</v>
      </c>
      <c r="IC620" t="s">
        <v>422</v>
      </c>
      <c r="ID620" t="s">
        <v>422</v>
      </c>
      <c r="IE620">
        <v>0</v>
      </c>
      <c r="IF620">
        <v>100</v>
      </c>
      <c r="IG620">
        <v>100</v>
      </c>
      <c r="IH620">
        <v>3.4470000000000001</v>
      </c>
      <c r="II620">
        <v>0.33429999999999999</v>
      </c>
      <c r="IJ620">
        <v>1.981763419366358</v>
      </c>
      <c r="IK620">
        <v>4.1594547590360449E-3</v>
      </c>
      <c r="IL620">
        <v>-1.867668404869411E-6</v>
      </c>
      <c r="IM620">
        <v>4.9096340421811042E-10</v>
      </c>
      <c r="IN620">
        <v>-2.3250521569731349E-2</v>
      </c>
      <c r="IO620">
        <v>5.6214120975847052E-3</v>
      </c>
      <c r="IP620">
        <v>3.6430730392419388E-4</v>
      </c>
      <c r="IQ620">
        <v>5.8048895600362112E-7</v>
      </c>
      <c r="IR620">
        <v>0</v>
      </c>
      <c r="IS620">
        <v>2100</v>
      </c>
      <c r="IT620">
        <v>1</v>
      </c>
      <c r="IU620">
        <v>26</v>
      </c>
      <c r="IV620">
        <v>63210.2</v>
      </c>
      <c r="IW620">
        <v>63210</v>
      </c>
      <c r="IX620">
        <v>1.1975100000000001</v>
      </c>
      <c r="IY620">
        <v>2.5598100000000001</v>
      </c>
      <c r="IZ620">
        <v>1.39893</v>
      </c>
      <c r="JA620">
        <v>2.33643</v>
      </c>
      <c r="JB620">
        <v>1.4489700000000001</v>
      </c>
      <c r="JC620">
        <v>2.4731399999999999</v>
      </c>
      <c r="JD620">
        <v>37.892099999999999</v>
      </c>
      <c r="JE620">
        <v>24.078700000000001</v>
      </c>
      <c r="JF620">
        <v>18</v>
      </c>
      <c r="JG620">
        <v>489.76299999999998</v>
      </c>
      <c r="JH620">
        <v>449.50799999999998</v>
      </c>
      <c r="JI620">
        <v>24.999400000000001</v>
      </c>
      <c r="JJ620">
        <v>26.562899999999999</v>
      </c>
      <c r="JK620">
        <v>29.9999</v>
      </c>
      <c r="JL620">
        <v>26.406400000000001</v>
      </c>
      <c r="JM620">
        <v>26.4876</v>
      </c>
      <c r="JN620">
        <v>24.117100000000001</v>
      </c>
      <c r="JO620">
        <v>23.351600000000001</v>
      </c>
      <c r="JP620">
        <v>47.478900000000003</v>
      </c>
      <c r="JQ620">
        <v>25</v>
      </c>
      <c r="JR620">
        <v>473.839</v>
      </c>
      <c r="JS620">
        <v>23.233799999999999</v>
      </c>
      <c r="JT620">
        <v>100.798</v>
      </c>
      <c r="JU620">
        <v>101.82899999999999</v>
      </c>
    </row>
    <row r="621" spans="1:281" x14ac:dyDescent="0.2">
      <c r="A621">
        <v>605</v>
      </c>
      <c r="B621">
        <v>1659031739.5</v>
      </c>
      <c r="C621">
        <v>8021</v>
      </c>
      <c r="D621" t="s">
        <v>1638</v>
      </c>
      <c r="E621" t="s">
        <v>1639</v>
      </c>
      <c r="F621">
        <v>5</v>
      </c>
      <c r="G621" t="s">
        <v>415</v>
      </c>
      <c r="H621" t="s">
        <v>1583</v>
      </c>
      <c r="I621">
        <v>1659031731.7142861</v>
      </c>
      <c r="J621">
        <f t="shared" si="450"/>
        <v>1.1628589986084543E-3</v>
      </c>
      <c r="K621">
        <f t="shared" si="451"/>
        <v>1.1628589986084543</v>
      </c>
      <c r="L621">
        <f t="shared" si="452"/>
        <v>5.7172760935001801</v>
      </c>
      <c r="M621">
        <f t="shared" si="453"/>
        <v>423.26371428571417</v>
      </c>
      <c r="N621">
        <f t="shared" si="454"/>
        <v>279.80514469077286</v>
      </c>
      <c r="O621">
        <f t="shared" si="455"/>
        <v>25.337887505111521</v>
      </c>
      <c r="P621">
        <f t="shared" si="456"/>
        <v>38.328846274143423</v>
      </c>
      <c r="Q621">
        <f t="shared" si="457"/>
        <v>6.9138524963337125E-2</v>
      </c>
      <c r="R621">
        <f t="shared" si="458"/>
        <v>2.7569934263270253</v>
      </c>
      <c r="S621">
        <f t="shared" si="459"/>
        <v>6.8189558685219406E-2</v>
      </c>
      <c r="T621">
        <f t="shared" si="460"/>
        <v>4.2702649869215556E-2</v>
      </c>
      <c r="U621">
        <f t="shared" si="461"/>
        <v>321.51227806757117</v>
      </c>
      <c r="V621">
        <f t="shared" si="462"/>
        <v>28.631843435487365</v>
      </c>
      <c r="W621">
        <f t="shared" si="463"/>
        <v>27.63838214285715</v>
      </c>
      <c r="X621">
        <f t="shared" si="464"/>
        <v>3.7155722533176476</v>
      </c>
      <c r="Y621">
        <f t="shared" si="465"/>
        <v>62.277975661097251</v>
      </c>
      <c r="Z621">
        <f t="shared" si="466"/>
        <v>2.2219270008848779</v>
      </c>
      <c r="AA621">
        <f t="shared" si="467"/>
        <v>3.5677572645843618</v>
      </c>
      <c r="AB621">
        <f t="shared" si="468"/>
        <v>1.4936452524327697</v>
      </c>
      <c r="AC621">
        <f t="shared" si="469"/>
        <v>-51.282081838632834</v>
      </c>
      <c r="AD621">
        <f t="shared" si="470"/>
        <v>-102.95948500402014</v>
      </c>
      <c r="AE621">
        <f t="shared" si="471"/>
        <v>-8.0830235344314154</v>
      </c>
      <c r="AF621">
        <f t="shared" si="472"/>
        <v>159.1876876904868</v>
      </c>
      <c r="AG621">
        <f t="shared" si="473"/>
        <v>16.287578207418218</v>
      </c>
      <c r="AH621">
        <f t="shared" si="474"/>
        <v>1.1678221068572605</v>
      </c>
      <c r="AI621">
        <f t="shared" si="475"/>
        <v>5.7172760935001801</v>
      </c>
      <c r="AJ621">
        <v>470.21045932199752</v>
      </c>
      <c r="AK621">
        <v>450.22652727272703</v>
      </c>
      <c r="AL621">
        <v>2.7555775352846288</v>
      </c>
      <c r="AM621">
        <v>64.880040109839669</v>
      </c>
      <c r="AN621">
        <f t="shared" si="476"/>
        <v>1.1628589986084543</v>
      </c>
      <c r="AO621">
        <v>23.168456805401458</v>
      </c>
      <c r="AP621">
        <v>24.529351748251759</v>
      </c>
      <c r="AQ621">
        <v>1.7370365896961148E-5</v>
      </c>
      <c r="AR621">
        <v>84.555667131457739</v>
      </c>
      <c r="AS621">
        <v>2</v>
      </c>
      <c r="AT621">
        <v>0</v>
      </c>
      <c r="AU621">
        <f t="shared" si="477"/>
        <v>1</v>
      </c>
      <c r="AV621">
        <f t="shared" si="478"/>
        <v>0</v>
      </c>
      <c r="AW621">
        <f t="shared" si="479"/>
        <v>47847.600246085589</v>
      </c>
      <c r="AX621" t="s">
        <v>416</v>
      </c>
      <c r="AY621" t="s">
        <v>416</v>
      </c>
      <c r="AZ621">
        <v>0</v>
      </c>
      <c r="BA621">
        <v>0</v>
      </c>
      <c r="BB621" t="e">
        <f t="shared" si="480"/>
        <v>#DIV/0!</v>
      </c>
      <c r="BC621">
        <v>0</v>
      </c>
      <c r="BD621" t="s">
        <v>416</v>
      </c>
      <c r="BE621" t="s">
        <v>416</v>
      </c>
      <c r="BF621">
        <v>0</v>
      </c>
      <c r="BG621">
        <v>0</v>
      </c>
      <c r="BH621" t="e">
        <f t="shared" si="481"/>
        <v>#DIV/0!</v>
      </c>
      <c r="BI621">
        <v>0.5</v>
      </c>
      <c r="BJ621">
        <f t="shared" si="482"/>
        <v>1681.2102425220571</v>
      </c>
      <c r="BK621">
        <f t="shared" si="483"/>
        <v>5.7172760935001801</v>
      </c>
      <c r="BL621" t="e">
        <f t="shared" si="484"/>
        <v>#DIV/0!</v>
      </c>
      <c r="BM621">
        <f t="shared" si="485"/>
        <v>3.4006907339104975E-3</v>
      </c>
      <c r="BN621" t="e">
        <f t="shared" si="486"/>
        <v>#DIV/0!</v>
      </c>
      <c r="BO621" t="e">
        <f t="shared" si="487"/>
        <v>#DIV/0!</v>
      </c>
      <c r="BP621" t="s">
        <v>416</v>
      </c>
      <c r="BQ621">
        <v>0</v>
      </c>
      <c r="BR621" t="e">
        <f t="shared" si="488"/>
        <v>#DIV/0!</v>
      </c>
      <c r="BS621" t="e">
        <f t="shared" si="489"/>
        <v>#DIV/0!</v>
      </c>
      <c r="BT621" t="e">
        <f t="shared" si="490"/>
        <v>#DIV/0!</v>
      </c>
      <c r="BU621" t="e">
        <f t="shared" si="491"/>
        <v>#DIV/0!</v>
      </c>
      <c r="BV621" t="e">
        <f t="shared" si="492"/>
        <v>#DIV/0!</v>
      </c>
      <c r="BW621" t="e">
        <f t="shared" si="493"/>
        <v>#DIV/0!</v>
      </c>
      <c r="BX621" t="e">
        <f t="shared" si="494"/>
        <v>#DIV/0!</v>
      </c>
      <c r="BY621" t="e">
        <f t="shared" si="495"/>
        <v>#DIV/0!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 t="shared" si="496"/>
        <v>2000.016071428571</v>
      </c>
      <c r="CS621">
        <f t="shared" si="497"/>
        <v>1681.2102425220571</v>
      </c>
      <c r="CT621">
        <f t="shared" si="498"/>
        <v>0.8405983664527269</v>
      </c>
      <c r="CU621">
        <f t="shared" si="499"/>
        <v>0.16075484725376304</v>
      </c>
      <c r="CV621">
        <v>6</v>
      </c>
      <c r="CW621">
        <v>0.5</v>
      </c>
      <c r="CX621" t="s">
        <v>417</v>
      </c>
      <c r="CY621">
        <v>2</v>
      </c>
      <c r="CZ621" t="b">
        <v>1</v>
      </c>
      <c r="DA621">
        <v>1659031731.7142861</v>
      </c>
      <c r="DB621">
        <v>423.26371428571417</v>
      </c>
      <c r="DC621">
        <v>443.399</v>
      </c>
      <c r="DD621">
        <v>24.53663928571428</v>
      </c>
      <c r="DE621">
        <v>23.169839285714289</v>
      </c>
      <c r="DF621">
        <v>419.82860714285709</v>
      </c>
      <c r="DG621">
        <v>24.202221428571431</v>
      </c>
      <c r="DH621">
        <v>500.07360714285721</v>
      </c>
      <c r="DI621">
        <v>90.455564285714289</v>
      </c>
      <c r="DJ621">
        <v>9.9909714285714296E-2</v>
      </c>
      <c r="DK621">
        <v>26.945682142857141</v>
      </c>
      <c r="DL621">
        <v>27.63838214285715</v>
      </c>
      <c r="DM621">
        <v>999.9000000000002</v>
      </c>
      <c r="DN621">
        <v>0</v>
      </c>
      <c r="DO621">
        <v>0</v>
      </c>
      <c r="DP621">
        <v>10001.87321428571</v>
      </c>
      <c r="DQ621">
        <v>0</v>
      </c>
      <c r="DR621">
        <v>18.866099999999999</v>
      </c>
      <c r="DS621">
        <v>-20.135312857142861</v>
      </c>
      <c r="DT621">
        <v>433.9104285714285</v>
      </c>
      <c r="DU621">
        <v>453.91617857142847</v>
      </c>
      <c r="DV621">
        <v>1.366793928571429</v>
      </c>
      <c r="DW621">
        <v>443.399</v>
      </c>
      <c r="DX621">
        <v>23.169839285714289</v>
      </c>
      <c r="DY621">
        <v>2.2194753571428572</v>
      </c>
      <c r="DZ621">
        <v>2.0958417857142861</v>
      </c>
      <c r="EA621">
        <v>19.103589285714289</v>
      </c>
      <c r="EB621">
        <v>18.187607142857139</v>
      </c>
      <c r="EC621">
        <v>2000.016071428571</v>
      </c>
      <c r="ED621">
        <v>0.98000328571428563</v>
      </c>
      <c r="EE621">
        <v>1.9997028571428571E-2</v>
      </c>
      <c r="EF621">
        <v>0</v>
      </c>
      <c r="EG621">
        <v>442.89403571428568</v>
      </c>
      <c r="EH621">
        <v>5.000560000000001</v>
      </c>
      <c r="EI621">
        <v>8800.1185714285712</v>
      </c>
      <c r="EJ621">
        <v>17295.028571428571</v>
      </c>
      <c r="EK621">
        <v>37.410464285714284</v>
      </c>
      <c r="EL621">
        <v>38.470750000000002</v>
      </c>
      <c r="EM621">
        <v>37.374714285714283</v>
      </c>
      <c r="EN621">
        <v>37.445999999999991</v>
      </c>
      <c r="EO621">
        <v>38.796571428571433</v>
      </c>
      <c r="EP621">
        <v>1955.124642857143</v>
      </c>
      <c r="EQ621">
        <v>39.891428571428577</v>
      </c>
      <c r="ER621">
        <v>0</v>
      </c>
      <c r="ES621">
        <v>1659031740.5999999</v>
      </c>
      <c r="ET621">
        <v>0</v>
      </c>
      <c r="EU621">
        <v>442.87207692307692</v>
      </c>
      <c r="EV621">
        <v>-3.022222219255442</v>
      </c>
      <c r="EW621">
        <v>-43.475897399833009</v>
      </c>
      <c r="EX621">
        <v>8799.8526923076934</v>
      </c>
      <c r="EY621">
        <v>15</v>
      </c>
      <c r="EZ621">
        <v>0</v>
      </c>
      <c r="FA621" t="s">
        <v>418</v>
      </c>
      <c r="FB621">
        <v>1655239120</v>
      </c>
      <c r="FC621">
        <v>1655239135</v>
      </c>
      <c r="FD621">
        <v>0</v>
      </c>
      <c r="FE621">
        <v>-7.4999999999999997E-2</v>
      </c>
      <c r="FF621">
        <v>-2.7E-2</v>
      </c>
      <c r="FG621">
        <v>1.986</v>
      </c>
      <c r="FH621">
        <v>0.13900000000000001</v>
      </c>
      <c r="FI621">
        <v>420</v>
      </c>
      <c r="FJ621">
        <v>22</v>
      </c>
      <c r="FK621">
        <v>0.12</v>
      </c>
      <c r="FL621">
        <v>0.02</v>
      </c>
      <c r="FM621">
        <v>-16.23178390243903</v>
      </c>
      <c r="FN621">
        <v>-74.50470543554006</v>
      </c>
      <c r="FO621">
        <v>7.4490412272049751</v>
      </c>
      <c r="FP621">
        <v>0</v>
      </c>
      <c r="FQ621">
        <v>443.10476470588242</v>
      </c>
      <c r="FR621">
        <v>-3.7976776146396172</v>
      </c>
      <c r="FS621">
        <v>0.43225578340114668</v>
      </c>
      <c r="FT621">
        <v>0</v>
      </c>
      <c r="FU621">
        <v>1.3723651219512201</v>
      </c>
      <c r="FV621">
        <v>-9.002696864111491E-2</v>
      </c>
      <c r="FW621">
        <v>9.5981367912307096E-3</v>
      </c>
      <c r="FX621">
        <v>1</v>
      </c>
      <c r="FY621">
        <v>1</v>
      </c>
      <c r="FZ621">
        <v>3</v>
      </c>
      <c r="GA621" t="s">
        <v>419</v>
      </c>
      <c r="GB621">
        <v>2.9797699999999998</v>
      </c>
      <c r="GC621">
        <v>2.7281</v>
      </c>
      <c r="GD621">
        <v>8.8896000000000003E-2</v>
      </c>
      <c r="GE621">
        <v>9.40584E-2</v>
      </c>
      <c r="GF621">
        <v>0.108863</v>
      </c>
      <c r="GG621">
        <v>0.105466</v>
      </c>
      <c r="GH621">
        <v>27298.2</v>
      </c>
      <c r="GI621">
        <v>26753.4</v>
      </c>
      <c r="GJ621">
        <v>30490.3</v>
      </c>
      <c r="GK621">
        <v>29777.1</v>
      </c>
      <c r="GL621">
        <v>37488</v>
      </c>
      <c r="GM621">
        <v>35067.800000000003</v>
      </c>
      <c r="GN621">
        <v>46643.5</v>
      </c>
      <c r="GO621">
        <v>44286.8</v>
      </c>
      <c r="GP621">
        <v>1.8744499999999999</v>
      </c>
      <c r="GQ621">
        <v>1.85585</v>
      </c>
      <c r="GR621">
        <v>0.12803500000000001</v>
      </c>
      <c r="GS621">
        <v>0</v>
      </c>
      <c r="GT621">
        <v>25.531400000000001</v>
      </c>
      <c r="GU621">
        <v>999.9</v>
      </c>
      <c r="GV621">
        <v>51.5</v>
      </c>
      <c r="GW621">
        <v>32.299999999999997</v>
      </c>
      <c r="GX621">
        <v>27.651599999999998</v>
      </c>
      <c r="GY621">
        <v>62.607100000000003</v>
      </c>
      <c r="GZ621">
        <v>24.254799999999999</v>
      </c>
      <c r="HA621">
        <v>1</v>
      </c>
      <c r="HB621">
        <v>-3.57571E-2</v>
      </c>
      <c r="HC621">
        <v>0.27082800000000001</v>
      </c>
      <c r="HD621">
        <v>20.1936</v>
      </c>
      <c r="HE621">
        <v>5.2288199999999998</v>
      </c>
      <c r="HF621">
        <v>11.968</v>
      </c>
      <c r="HG621">
        <v>4.9698000000000002</v>
      </c>
      <c r="HH621">
        <v>3.2894999999999999</v>
      </c>
      <c r="HI621">
        <v>9367.7000000000007</v>
      </c>
      <c r="HJ621">
        <v>9999</v>
      </c>
      <c r="HK621">
        <v>9999</v>
      </c>
      <c r="HL621">
        <v>297.39999999999998</v>
      </c>
      <c r="HM621">
        <v>4.9729299999999999</v>
      </c>
      <c r="HN621">
        <v>1.87758</v>
      </c>
      <c r="HO621">
        <v>1.8756699999999999</v>
      </c>
      <c r="HP621">
        <v>1.8785099999999999</v>
      </c>
      <c r="HQ621">
        <v>1.8751599999999999</v>
      </c>
      <c r="HR621">
        <v>1.87879</v>
      </c>
      <c r="HS621">
        <v>1.8758699999999999</v>
      </c>
      <c r="HT621">
        <v>1.8769899999999999</v>
      </c>
      <c r="HU621">
        <v>0</v>
      </c>
      <c r="HV621">
        <v>0</v>
      </c>
      <c r="HW621">
        <v>0</v>
      </c>
      <c r="HX621">
        <v>0</v>
      </c>
      <c r="HY621" t="s">
        <v>420</v>
      </c>
      <c r="HZ621" t="s">
        <v>421</v>
      </c>
      <c r="IA621" t="s">
        <v>422</v>
      </c>
      <c r="IB621" t="s">
        <v>422</v>
      </c>
      <c r="IC621" t="s">
        <v>422</v>
      </c>
      <c r="ID621" t="s">
        <v>422</v>
      </c>
      <c r="IE621">
        <v>0</v>
      </c>
      <c r="IF621">
        <v>100</v>
      </c>
      <c r="IG621">
        <v>100</v>
      </c>
      <c r="IH621">
        <v>3.484</v>
      </c>
      <c r="II621">
        <v>0.3342</v>
      </c>
      <c r="IJ621">
        <v>1.981763419366358</v>
      </c>
      <c r="IK621">
        <v>4.1594547590360449E-3</v>
      </c>
      <c r="IL621">
        <v>-1.867668404869411E-6</v>
      </c>
      <c r="IM621">
        <v>4.9096340421811042E-10</v>
      </c>
      <c r="IN621">
        <v>-2.3250521569731349E-2</v>
      </c>
      <c r="IO621">
        <v>5.6214120975847052E-3</v>
      </c>
      <c r="IP621">
        <v>3.6430730392419388E-4</v>
      </c>
      <c r="IQ621">
        <v>5.8048895600362112E-7</v>
      </c>
      <c r="IR621">
        <v>0</v>
      </c>
      <c r="IS621">
        <v>2100</v>
      </c>
      <c r="IT621">
        <v>1</v>
      </c>
      <c r="IU621">
        <v>26</v>
      </c>
      <c r="IV621">
        <v>63210.3</v>
      </c>
      <c r="IW621">
        <v>63210.1</v>
      </c>
      <c r="IX621">
        <v>1.23169</v>
      </c>
      <c r="IY621">
        <v>2.5634800000000002</v>
      </c>
      <c r="IZ621">
        <v>1.39893</v>
      </c>
      <c r="JA621">
        <v>2.33765</v>
      </c>
      <c r="JB621">
        <v>1.4489700000000001</v>
      </c>
      <c r="JC621">
        <v>2.47437</v>
      </c>
      <c r="JD621">
        <v>37.867899999999999</v>
      </c>
      <c r="JE621">
        <v>24.078700000000001</v>
      </c>
      <c r="JF621">
        <v>18</v>
      </c>
      <c r="JG621">
        <v>489.70299999999997</v>
      </c>
      <c r="JH621">
        <v>449.26799999999997</v>
      </c>
      <c r="JI621">
        <v>24.999300000000002</v>
      </c>
      <c r="JJ621">
        <v>26.5595</v>
      </c>
      <c r="JK621">
        <v>29.999700000000001</v>
      </c>
      <c r="JL621">
        <v>26.403600000000001</v>
      </c>
      <c r="JM621">
        <v>26.4848</v>
      </c>
      <c r="JN621">
        <v>24.8352</v>
      </c>
      <c r="JO621">
        <v>23.351600000000001</v>
      </c>
      <c r="JP621">
        <v>47.478900000000003</v>
      </c>
      <c r="JQ621">
        <v>25</v>
      </c>
      <c r="JR621">
        <v>493.89299999999997</v>
      </c>
      <c r="JS621">
        <v>23.233799999999999</v>
      </c>
      <c r="JT621">
        <v>100.8</v>
      </c>
      <c r="JU621">
        <v>101.83</v>
      </c>
    </row>
    <row r="622" spans="1:281" x14ac:dyDescent="0.2">
      <c r="A622">
        <v>606</v>
      </c>
      <c r="B622">
        <v>1659031744.5</v>
      </c>
      <c r="C622">
        <v>8026</v>
      </c>
      <c r="D622" t="s">
        <v>1640</v>
      </c>
      <c r="E622" t="s">
        <v>1641</v>
      </c>
      <c r="F622">
        <v>5</v>
      </c>
      <c r="G622" t="s">
        <v>415</v>
      </c>
      <c r="H622" t="s">
        <v>1583</v>
      </c>
      <c r="I622">
        <v>1659031737</v>
      </c>
      <c r="J622">
        <f t="shared" si="450"/>
        <v>1.161734470774411E-3</v>
      </c>
      <c r="K622">
        <f t="shared" si="451"/>
        <v>1.1617344707744111</v>
      </c>
      <c r="L622">
        <f t="shared" si="452"/>
        <v>5.9304834404303284</v>
      </c>
      <c r="M622">
        <f t="shared" si="453"/>
        <v>434.61774074074071</v>
      </c>
      <c r="N622">
        <f t="shared" si="454"/>
        <v>285.90339966143983</v>
      </c>
      <c r="O622">
        <f t="shared" si="455"/>
        <v>25.889120643495104</v>
      </c>
      <c r="P622">
        <f t="shared" si="456"/>
        <v>39.355499574907185</v>
      </c>
      <c r="Q622">
        <f t="shared" si="457"/>
        <v>6.9122725712777569E-2</v>
      </c>
      <c r="R622">
        <f t="shared" si="458"/>
        <v>2.7550842558988591</v>
      </c>
      <c r="S622">
        <f t="shared" si="459"/>
        <v>6.817354231829624E-2</v>
      </c>
      <c r="T622">
        <f t="shared" si="460"/>
        <v>4.269265840278455E-2</v>
      </c>
      <c r="U622">
        <f t="shared" si="461"/>
        <v>321.51178501995037</v>
      </c>
      <c r="V622">
        <f t="shared" si="462"/>
        <v>28.63088767428804</v>
      </c>
      <c r="W622">
        <f t="shared" si="463"/>
        <v>27.630770370370371</v>
      </c>
      <c r="X622">
        <f t="shared" si="464"/>
        <v>3.7139193831684434</v>
      </c>
      <c r="Y622">
        <f t="shared" si="465"/>
        <v>62.272047714935177</v>
      </c>
      <c r="Z622">
        <f t="shared" si="466"/>
        <v>2.2214089115761406</v>
      </c>
      <c r="AA622">
        <f t="shared" si="467"/>
        <v>3.5672649175520261</v>
      </c>
      <c r="AB622">
        <f t="shared" si="468"/>
        <v>1.4925104715923028</v>
      </c>
      <c r="AC622">
        <f t="shared" si="469"/>
        <v>-51.232490161151524</v>
      </c>
      <c r="AD622">
        <f t="shared" si="470"/>
        <v>-102.10646838150006</v>
      </c>
      <c r="AE622">
        <f t="shared" si="471"/>
        <v>-8.0212114588210195</v>
      </c>
      <c r="AF622">
        <f t="shared" si="472"/>
        <v>160.15161501847774</v>
      </c>
      <c r="AG622">
        <f t="shared" si="473"/>
        <v>20.763863849933081</v>
      </c>
      <c r="AH622">
        <f t="shared" si="474"/>
        <v>1.1645160199387432</v>
      </c>
      <c r="AI622">
        <f t="shared" si="475"/>
        <v>5.9304834404303284</v>
      </c>
      <c r="AJ622">
        <v>487.39985895553428</v>
      </c>
      <c r="AK622">
        <v>465.51387878787892</v>
      </c>
      <c r="AL622">
        <v>3.1042838247426068</v>
      </c>
      <c r="AM622">
        <v>64.880040109839669</v>
      </c>
      <c r="AN622">
        <f t="shared" si="476"/>
        <v>1.1617344707744111</v>
      </c>
      <c r="AO622">
        <v>23.16943290229969</v>
      </c>
      <c r="AP622">
        <v>24.529051748251749</v>
      </c>
      <c r="AQ622">
        <v>1.508590522158878E-5</v>
      </c>
      <c r="AR622">
        <v>84.555667131457739</v>
      </c>
      <c r="AS622">
        <v>1</v>
      </c>
      <c r="AT622">
        <v>0</v>
      </c>
      <c r="AU622">
        <f t="shared" si="477"/>
        <v>1</v>
      </c>
      <c r="AV622">
        <f t="shared" si="478"/>
        <v>0</v>
      </c>
      <c r="AW622">
        <f t="shared" si="479"/>
        <v>47796.067964719259</v>
      </c>
      <c r="AX622" t="s">
        <v>416</v>
      </c>
      <c r="AY622" t="s">
        <v>416</v>
      </c>
      <c r="AZ622">
        <v>0</v>
      </c>
      <c r="BA622">
        <v>0</v>
      </c>
      <c r="BB622" t="e">
        <f t="shared" si="480"/>
        <v>#DIV/0!</v>
      </c>
      <c r="BC622">
        <v>0</v>
      </c>
      <c r="BD622" t="s">
        <v>416</v>
      </c>
      <c r="BE622" t="s">
        <v>416</v>
      </c>
      <c r="BF622">
        <v>0</v>
      </c>
      <c r="BG622">
        <v>0</v>
      </c>
      <c r="BH622" t="e">
        <f t="shared" si="481"/>
        <v>#DIV/0!</v>
      </c>
      <c r="BI622">
        <v>0.5</v>
      </c>
      <c r="BJ622">
        <f t="shared" si="482"/>
        <v>1681.2076329982472</v>
      </c>
      <c r="BK622">
        <f t="shared" si="483"/>
        <v>5.9304834404303284</v>
      </c>
      <c r="BL622" t="e">
        <f t="shared" si="484"/>
        <v>#DIV/0!</v>
      </c>
      <c r="BM622">
        <f t="shared" si="485"/>
        <v>3.5275139869868242E-3</v>
      </c>
      <c r="BN622" t="e">
        <f t="shared" si="486"/>
        <v>#DIV/0!</v>
      </c>
      <c r="BO622" t="e">
        <f t="shared" si="487"/>
        <v>#DIV/0!</v>
      </c>
      <c r="BP622" t="s">
        <v>416</v>
      </c>
      <c r="BQ622">
        <v>0</v>
      </c>
      <c r="BR622" t="e">
        <f t="shared" si="488"/>
        <v>#DIV/0!</v>
      </c>
      <c r="BS622" t="e">
        <f t="shared" si="489"/>
        <v>#DIV/0!</v>
      </c>
      <c r="BT622" t="e">
        <f t="shared" si="490"/>
        <v>#DIV/0!</v>
      </c>
      <c r="BU622" t="e">
        <f t="shared" si="491"/>
        <v>#DIV/0!</v>
      </c>
      <c r="BV622" t="e">
        <f t="shared" si="492"/>
        <v>#DIV/0!</v>
      </c>
      <c r="BW622" t="e">
        <f t="shared" si="493"/>
        <v>#DIV/0!</v>
      </c>
      <c r="BX622" t="e">
        <f t="shared" si="494"/>
        <v>#DIV/0!</v>
      </c>
      <c r="BY622" t="e">
        <f t="shared" si="495"/>
        <v>#DIV/0!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 t="shared" si="496"/>
        <v>2000.012962962963</v>
      </c>
      <c r="CS622">
        <f t="shared" si="497"/>
        <v>1681.2076329982472</v>
      </c>
      <c r="CT622">
        <f t="shared" si="498"/>
        <v>0.84059836817636691</v>
      </c>
      <c r="CU622">
        <f t="shared" si="499"/>
        <v>0.16075485058038808</v>
      </c>
      <c r="CV622">
        <v>6</v>
      </c>
      <c r="CW622">
        <v>0.5</v>
      </c>
      <c r="CX622" t="s">
        <v>417</v>
      </c>
      <c r="CY622">
        <v>2</v>
      </c>
      <c r="CZ622" t="b">
        <v>1</v>
      </c>
      <c r="DA622">
        <v>1659031737</v>
      </c>
      <c r="DB622">
        <v>434.61774074074071</v>
      </c>
      <c r="DC622">
        <v>460.13844444444447</v>
      </c>
      <c r="DD622">
        <v>24.531862962962961</v>
      </c>
      <c r="DE622">
        <v>23.168900000000001</v>
      </c>
      <c r="DF622">
        <v>431.15066666666672</v>
      </c>
      <c r="DG622">
        <v>24.19755555555556</v>
      </c>
      <c r="DH622">
        <v>500.06418518518518</v>
      </c>
      <c r="DI622">
        <v>90.452022222222226</v>
      </c>
      <c r="DJ622">
        <v>9.996377777777779E-2</v>
      </c>
      <c r="DK622">
        <v>26.943333333333339</v>
      </c>
      <c r="DL622">
        <v>27.630770370370371</v>
      </c>
      <c r="DM622">
        <v>999.90000000000009</v>
      </c>
      <c r="DN622">
        <v>0</v>
      </c>
      <c r="DO622">
        <v>0</v>
      </c>
      <c r="DP622">
        <v>9990.9696296296297</v>
      </c>
      <c r="DQ622">
        <v>0</v>
      </c>
      <c r="DR622">
        <v>18.866099999999999</v>
      </c>
      <c r="DS622">
        <v>-25.520718518518521</v>
      </c>
      <c r="DT622">
        <v>445.54788888888879</v>
      </c>
      <c r="DU622">
        <v>471.05225925925919</v>
      </c>
      <c r="DV622">
        <v>1.3629603703703701</v>
      </c>
      <c r="DW622">
        <v>460.13844444444447</v>
      </c>
      <c r="DX622">
        <v>23.168900000000001</v>
      </c>
      <c r="DY622">
        <v>2.2189559259259259</v>
      </c>
      <c r="DZ622">
        <v>2.0956740740740738</v>
      </c>
      <c r="EA622">
        <v>19.099837037037041</v>
      </c>
      <c r="EB622">
        <v>18.186337037037031</v>
      </c>
      <c r="EC622">
        <v>2000.012962962963</v>
      </c>
      <c r="ED622">
        <v>0.98000311111111094</v>
      </c>
      <c r="EE622">
        <v>1.9997214814814819E-2</v>
      </c>
      <c r="EF622">
        <v>0</v>
      </c>
      <c r="EG622">
        <v>442.79648148148158</v>
      </c>
      <c r="EH622">
        <v>5.000560000000001</v>
      </c>
      <c r="EI622">
        <v>8798.227037037037</v>
      </c>
      <c r="EJ622">
        <v>17295</v>
      </c>
      <c r="EK622">
        <v>37.321481481481477</v>
      </c>
      <c r="EL622">
        <v>38.469666666666662</v>
      </c>
      <c r="EM622">
        <v>37.379370370370367</v>
      </c>
      <c r="EN622">
        <v>37.451000000000001</v>
      </c>
      <c r="EO622">
        <v>38.79596296296296</v>
      </c>
      <c r="EP622">
        <v>1955.1214814814809</v>
      </c>
      <c r="EQ622">
        <v>39.891481481481478</v>
      </c>
      <c r="ER622">
        <v>0</v>
      </c>
      <c r="ES622">
        <v>1659031745.4000001</v>
      </c>
      <c r="ET622">
        <v>0</v>
      </c>
      <c r="EU622">
        <v>442.77453846153861</v>
      </c>
      <c r="EV622">
        <v>0.45367521990884602</v>
      </c>
      <c r="EW622">
        <v>3.009914653527348</v>
      </c>
      <c r="EX622">
        <v>8798.2976923076912</v>
      </c>
      <c r="EY622">
        <v>15</v>
      </c>
      <c r="EZ622">
        <v>0</v>
      </c>
      <c r="FA622" t="s">
        <v>418</v>
      </c>
      <c r="FB622">
        <v>1655239120</v>
      </c>
      <c r="FC622">
        <v>1655239135</v>
      </c>
      <c r="FD622">
        <v>0</v>
      </c>
      <c r="FE622">
        <v>-7.4999999999999997E-2</v>
      </c>
      <c r="FF622">
        <v>-2.7E-2</v>
      </c>
      <c r="FG622">
        <v>1.986</v>
      </c>
      <c r="FH622">
        <v>0.13900000000000001</v>
      </c>
      <c r="FI622">
        <v>420</v>
      </c>
      <c r="FJ622">
        <v>22</v>
      </c>
      <c r="FK622">
        <v>0.12</v>
      </c>
      <c r="FL622">
        <v>0.02</v>
      </c>
      <c r="FM622">
        <v>-21.475434634146339</v>
      </c>
      <c r="FN622">
        <v>-64.517517909407658</v>
      </c>
      <c r="FO622">
        <v>6.5625926548003486</v>
      </c>
      <c r="FP622">
        <v>0</v>
      </c>
      <c r="FQ622">
        <v>442.88202941176468</v>
      </c>
      <c r="FR622">
        <v>-1.4642169588802221</v>
      </c>
      <c r="FS622">
        <v>0.29916722505433568</v>
      </c>
      <c r="FT622">
        <v>0</v>
      </c>
      <c r="FU622">
        <v>1.365741707317073</v>
      </c>
      <c r="FV622">
        <v>-4.7729268292680392E-2</v>
      </c>
      <c r="FW622">
        <v>4.9087273709324582E-3</v>
      </c>
      <c r="FX622">
        <v>1</v>
      </c>
      <c r="FY622">
        <v>1</v>
      </c>
      <c r="FZ622">
        <v>3</v>
      </c>
      <c r="GA622" t="s">
        <v>419</v>
      </c>
      <c r="GB622">
        <v>2.9799000000000002</v>
      </c>
      <c r="GC622">
        <v>2.72838</v>
      </c>
      <c r="GD622">
        <v>9.1160099999999994E-2</v>
      </c>
      <c r="GE622">
        <v>9.6527299999999996E-2</v>
      </c>
      <c r="GF622">
        <v>0.108864</v>
      </c>
      <c r="GG622">
        <v>0.105479</v>
      </c>
      <c r="GH622">
        <v>27230.6</v>
      </c>
      <c r="GI622">
        <v>26680.400000000001</v>
      </c>
      <c r="GJ622">
        <v>30490.6</v>
      </c>
      <c r="GK622">
        <v>29776.9</v>
      </c>
      <c r="GL622">
        <v>37488.5</v>
      </c>
      <c r="GM622">
        <v>35067.4</v>
      </c>
      <c r="GN622">
        <v>46644</v>
      </c>
      <c r="GO622">
        <v>44286.7</v>
      </c>
      <c r="GP622">
        <v>1.87462</v>
      </c>
      <c r="GQ622">
        <v>1.8559000000000001</v>
      </c>
      <c r="GR622">
        <v>0.12726000000000001</v>
      </c>
      <c r="GS622">
        <v>0</v>
      </c>
      <c r="GT622">
        <v>25.526</v>
      </c>
      <c r="GU622">
        <v>999.9</v>
      </c>
      <c r="GV622">
        <v>51.5</v>
      </c>
      <c r="GW622">
        <v>32.299999999999997</v>
      </c>
      <c r="GX622">
        <v>27.651199999999999</v>
      </c>
      <c r="GY622">
        <v>62.647100000000002</v>
      </c>
      <c r="GZ622">
        <v>24.390999999999998</v>
      </c>
      <c r="HA622">
        <v>1</v>
      </c>
      <c r="HB622">
        <v>-3.5993400000000002E-2</v>
      </c>
      <c r="HC622">
        <v>0.26884000000000002</v>
      </c>
      <c r="HD622">
        <v>20.1936</v>
      </c>
      <c r="HE622">
        <v>5.2273199999999997</v>
      </c>
      <c r="HF622">
        <v>11.968</v>
      </c>
      <c r="HG622">
        <v>4.9699</v>
      </c>
      <c r="HH622">
        <v>3.2893500000000002</v>
      </c>
      <c r="HI622">
        <v>9367.9</v>
      </c>
      <c r="HJ622">
        <v>9999</v>
      </c>
      <c r="HK622">
        <v>9999</v>
      </c>
      <c r="HL622">
        <v>297.39999999999998</v>
      </c>
      <c r="HM622">
        <v>4.9729200000000002</v>
      </c>
      <c r="HN622">
        <v>1.8775599999999999</v>
      </c>
      <c r="HO622">
        <v>1.87565</v>
      </c>
      <c r="HP622">
        <v>1.8785099999999999</v>
      </c>
      <c r="HQ622">
        <v>1.8751500000000001</v>
      </c>
      <c r="HR622">
        <v>1.8788</v>
      </c>
      <c r="HS622">
        <v>1.8758600000000001</v>
      </c>
      <c r="HT622">
        <v>1.8769800000000001</v>
      </c>
      <c r="HU622">
        <v>0</v>
      </c>
      <c r="HV622">
        <v>0</v>
      </c>
      <c r="HW622">
        <v>0</v>
      </c>
      <c r="HX622">
        <v>0</v>
      </c>
      <c r="HY622" t="s">
        <v>420</v>
      </c>
      <c r="HZ622" t="s">
        <v>421</v>
      </c>
      <c r="IA622" t="s">
        <v>422</v>
      </c>
      <c r="IB622" t="s">
        <v>422</v>
      </c>
      <c r="IC622" t="s">
        <v>422</v>
      </c>
      <c r="ID622" t="s">
        <v>422</v>
      </c>
      <c r="IE622">
        <v>0</v>
      </c>
      <c r="IF622">
        <v>100</v>
      </c>
      <c r="IG622">
        <v>100</v>
      </c>
      <c r="IH622">
        <v>3.5259999999999998</v>
      </c>
      <c r="II622">
        <v>0.3342</v>
      </c>
      <c r="IJ622">
        <v>1.981763419366358</v>
      </c>
      <c r="IK622">
        <v>4.1594547590360449E-3</v>
      </c>
      <c r="IL622">
        <v>-1.867668404869411E-6</v>
      </c>
      <c r="IM622">
        <v>4.9096340421811042E-10</v>
      </c>
      <c r="IN622">
        <v>-2.3250521569731349E-2</v>
      </c>
      <c r="IO622">
        <v>5.6214120975847052E-3</v>
      </c>
      <c r="IP622">
        <v>3.6430730392419388E-4</v>
      </c>
      <c r="IQ622">
        <v>5.8048895600362112E-7</v>
      </c>
      <c r="IR622">
        <v>0</v>
      </c>
      <c r="IS622">
        <v>2100</v>
      </c>
      <c r="IT622">
        <v>1</v>
      </c>
      <c r="IU622">
        <v>26</v>
      </c>
      <c r="IV622">
        <v>63210.400000000001</v>
      </c>
      <c r="IW622">
        <v>63210.2</v>
      </c>
      <c r="IX622">
        <v>1.26709</v>
      </c>
      <c r="IY622">
        <v>2.5781200000000002</v>
      </c>
      <c r="IZ622">
        <v>1.39893</v>
      </c>
      <c r="JA622">
        <v>2.33643</v>
      </c>
      <c r="JB622">
        <v>1.4489700000000001</v>
      </c>
      <c r="JC622">
        <v>2.34985</v>
      </c>
      <c r="JD622">
        <v>37.892099999999999</v>
      </c>
      <c r="JE622">
        <v>24.07</v>
      </c>
      <c r="JF622">
        <v>18</v>
      </c>
      <c r="JG622">
        <v>489.78</v>
      </c>
      <c r="JH622">
        <v>449.28100000000001</v>
      </c>
      <c r="JI622">
        <v>24.999400000000001</v>
      </c>
      <c r="JJ622">
        <v>26.556699999999999</v>
      </c>
      <c r="JK622">
        <v>29.9999</v>
      </c>
      <c r="JL622">
        <v>26.401</v>
      </c>
      <c r="JM622">
        <v>26.482600000000001</v>
      </c>
      <c r="JN622">
        <v>25.492999999999999</v>
      </c>
      <c r="JO622">
        <v>23.079599999999999</v>
      </c>
      <c r="JP622">
        <v>47.478900000000003</v>
      </c>
      <c r="JQ622">
        <v>25</v>
      </c>
      <c r="JR622">
        <v>507.267</v>
      </c>
      <c r="JS622">
        <v>23.1662</v>
      </c>
      <c r="JT622">
        <v>100.801</v>
      </c>
      <c r="JU622">
        <v>101.83</v>
      </c>
    </row>
    <row r="623" spans="1:281" x14ac:dyDescent="0.2">
      <c r="A623">
        <v>607</v>
      </c>
      <c r="B623">
        <v>1659031749.5</v>
      </c>
      <c r="C623">
        <v>8031</v>
      </c>
      <c r="D623" t="s">
        <v>1642</v>
      </c>
      <c r="E623" t="s">
        <v>1643</v>
      </c>
      <c r="F623">
        <v>5</v>
      </c>
      <c r="G623" t="s">
        <v>415</v>
      </c>
      <c r="H623" t="s">
        <v>1583</v>
      </c>
      <c r="I623">
        <v>1659031741.7142861</v>
      </c>
      <c r="J623">
        <f t="shared" si="450"/>
        <v>1.1546259713189125E-3</v>
      </c>
      <c r="K623">
        <f t="shared" si="451"/>
        <v>1.1546259713189124</v>
      </c>
      <c r="L623">
        <f t="shared" si="452"/>
        <v>6.115719532660183</v>
      </c>
      <c r="M623">
        <f t="shared" si="453"/>
        <v>447.6330000000001</v>
      </c>
      <c r="N623">
        <f t="shared" si="454"/>
        <v>293.5909717355662</v>
      </c>
      <c r="O623">
        <f t="shared" si="455"/>
        <v>26.585445866862923</v>
      </c>
      <c r="P623">
        <f t="shared" si="456"/>
        <v>40.534362549949627</v>
      </c>
      <c r="Q623">
        <f t="shared" si="457"/>
        <v>6.8773760740647186E-2</v>
      </c>
      <c r="R623">
        <f t="shared" si="458"/>
        <v>2.7545934086287263</v>
      </c>
      <c r="S623">
        <f t="shared" si="459"/>
        <v>6.7833901796907209E-2</v>
      </c>
      <c r="T623">
        <f t="shared" si="460"/>
        <v>4.2479561133745694E-2</v>
      </c>
      <c r="U623">
        <f t="shared" si="461"/>
        <v>321.51292574613814</v>
      </c>
      <c r="V623">
        <f t="shared" si="462"/>
        <v>28.629852009032017</v>
      </c>
      <c r="W623">
        <f t="shared" si="463"/>
        <v>27.622771428571429</v>
      </c>
      <c r="X623">
        <f t="shared" si="464"/>
        <v>3.7121831319788745</v>
      </c>
      <c r="Y623">
        <f t="shared" si="465"/>
        <v>62.282440557691096</v>
      </c>
      <c r="Z623">
        <f t="shared" si="466"/>
        <v>2.2213510624422237</v>
      </c>
      <c r="AA623">
        <f t="shared" si="467"/>
        <v>3.5665767791880705</v>
      </c>
      <c r="AB623">
        <f t="shared" si="468"/>
        <v>1.4908320695366508</v>
      </c>
      <c r="AC623">
        <f t="shared" si="469"/>
        <v>-50.919005335164044</v>
      </c>
      <c r="AD623">
        <f t="shared" si="470"/>
        <v>-101.38798258656982</v>
      </c>
      <c r="AE623">
        <f t="shared" si="471"/>
        <v>-7.965739306043762</v>
      </c>
      <c r="AF623">
        <f t="shared" si="472"/>
        <v>161.2401985183605</v>
      </c>
      <c r="AG623">
        <f t="shared" si="473"/>
        <v>22.921974358329805</v>
      </c>
      <c r="AH623">
        <f t="shared" si="474"/>
        <v>1.1564271616017092</v>
      </c>
      <c r="AI623">
        <f t="shared" si="475"/>
        <v>6.115719532660183</v>
      </c>
      <c r="AJ623">
        <v>504.50128938180097</v>
      </c>
      <c r="AK623">
        <v>481.6660303030298</v>
      </c>
      <c r="AL623">
        <v>3.257693203132312</v>
      </c>
      <c r="AM623">
        <v>64.880040109839669</v>
      </c>
      <c r="AN623">
        <f t="shared" si="476"/>
        <v>1.1546259713189124</v>
      </c>
      <c r="AO623">
        <v>23.186834546423849</v>
      </c>
      <c r="AP623">
        <v>24.538262937062949</v>
      </c>
      <c r="AQ623">
        <v>-9.9184765078579559E-6</v>
      </c>
      <c r="AR623">
        <v>84.555667131457739</v>
      </c>
      <c r="AS623">
        <v>2</v>
      </c>
      <c r="AT623">
        <v>0</v>
      </c>
      <c r="AU623">
        <f t="shared" si="477"/>
        <v>1</v>
      </c>
      <c r="AV623">
        <f t="shared" si="478"/>
        <v>0</v>
      </c>
      <c r="AW623">
        <f t="shared" si="479"/>
        <v>47783.283089844277</v>
      </c>
      <c r="AX623" t="s">
        <v>416</v>
      </c>
      <c r="AY623" t="s">
        <v>416</v>
      </c>
      <c r="AZ623">
        <v>0</v>
      </c>
      <c r="BA623">
        <v>0</v>
      </c>
      <c r="BB623" t="e">
        <f t="shared" si="480"/>
        <v>#DIV/0!</v>
      </c>
      <c r="BC623">
        <v>0</v>
      </c>
      <c r="BD623" t="s">
        <v>416</v>
      </c>
      <c r="BE623" t="s">
        <v>416</v>
      </c>
      <c r="BF623">
        <v>0</v>
      </c>
      <c r="BG623">
        <v>0</v>
      </c>
      <c r="BH623" t="e">
        <f t="shared" si="481"/>
        <v>#DIV/0!</v>
      </c>
      <c r="BI623">
        <v>0.5</v>
      </c>
      <c r="BJ623">
        <f t="shared" si="482"/>
        <v>1681.2135532363411</v>
      </c>
      <c r="BK623">
        <f t="shared" si="483"/>
        <v>6.115719532660183</v>
      </c>
      <c r="BL623" t="e">
        <f t="shared" si="484"/>
        <v>#DIV/0!</v>
      </c>
      <c r="BM623">
        <f t="shared" si="485"/>
        <v>3.6376815550216118E-3</v>
      </c>
      <c r="BN623" t="e">
        <f t="shared" si="486"/>
        <v>#DIV/0!</v>
      </c>
      <c r="BO623" t="e">
        <f t="shared" si="487"/>
        <v>#DIV/0!</v>
      </c>
      <c r="BP623" t="s">
        <v>416</v>
      </c>
      <c r="BQ623">
        <v>0</v>
      </c>
      <c r="BR623" t="e">
        <f t="shared" si="488"/>
        <v>#DIV/0!</v>
      </c>
      <c r="BS623" t="e">
        <f t="shared" si="489"/>
        <v>#DIV/0!</v>
      </c>
      <c r="BT623" t="e">
        <f t="shared" si="490"/>
        <v>#DIV/0!</v>
      </c>
      <c r="BU623" t="e">
        <f t="shared" si="491"/>
        <v>#DIV/0!</v>
      </c>
      <c r="BV623" t="e">
        <f t="shared" si="492"/>
        <v>#DIV/0!</v>
      </c>
      <c r="BW623" t="e">
        <f t="shared" si="493"/>
        <v>#DIV/0!</v>
      </c>
      <c r="BX623" t="e">
        <f t="shared" si="494"/>
        <v>#DIV/0!</v>
      </c>
      <c r="BY623" t="e">
        <f t="shared" si="495"/>
        <v>#DIV/0!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 t="shared" si="496"/>
        <v>2000.02</v>
      </c>
      <c r="CS623">
        <f t="shared" si="497"/>
        <v>1681.2135532363411</v>
      </c>
      <c r="CT623">
        <f t="shared" si="498"/>
        <v>0.84059837063446419</v>
      </c>
      <c r="CU623">
        <f t="shared" si="499"/>
        <v>0.16075485532451583</v>
      </c>
      <c r="CV623">
        <v>6</v>
      </c>
      <c r="CW623">
        <v>0.5</v>
      </c>
      <c r="CX623" t="s">
        <v>417</v>
      </c>
      <c r="CY623">
        <v>2</v>
      </c>
      <c r="CZ623" t="b">
        <v>1</v>
      </c>
      <c r="DA623">
        <v>1659031741.7142861</v>
      </c>
      <c r="DB623">
        <v>447.6330000000001</v>
      </c>
      <c r="DC623">
        <v>475.75671428571422</v>
      </c>
      <c r="DD623">
        <v>24.531039285714289</v>
      </c>
      <c r="DE623">
        <v>23.177553571428572</v>
      </c>
      <c r="DF623">
        <v>444.12953571428568</v>
      </c>
      <c r="DG623">
        <v>24.19675357142858</v>
      </c>
      <c r="DH623">
        <v>500.06828571428571</v>
      </c>
      <c r="DI623">
        <v>90.452717857142829</v>
      </c>
      <c r="DJ623">
        <v>9.9950399999999995E-2</v>
      </c>
      <c r="DK623">
        <v>26.940049999999999</v>
      </c>
      <c r="DL623">
        <v>27.622771428571429</v>
      </c>
      <c r="DM623">
        <v>999.9000000000002</v>
      </c>
      <c r="DN623">
        <v>0</v>
      </c>
      <c r="DO623">
        <v>0</v>
      </c>
      <c r="DP623">
        <v>9987.9900000000016</v>
      </c>
      <c r="DQ623">
        <v>0</v>
      </c>
      <c r="DR623">
        <v>18.866099999999999</v>
      </c>
      <c r="DS623">
        <v>-28.12375357142858</v>
      </c>
      <c r="DT623">
        <v>458.89</v>
      </c>
      <c r="DU623">
        <v>487.04546428571427</v>
      </c>
      <c r="DV623">
        <v>1.353481785714286</v>
      </c>
      <c r="DW623">
        <v>475.75671428571422</v>
      </c>
      <c r="DX623">
        <v>23.177553571428572</v>
      </c>
      <c r="DY623">
        <v>2.2188978571428568</v>
      </c>
      <c r="DZ623">
        <v>2.096473214285715</v>
      </c>
      <c r="EA623">
        <v>19.099421428571421</v>
      </c>
      <c r="EB623">
        <v>18.192403571428571</v>
      </c>
      <c r="EC623">
        <v>2000.02</v>
      </c>
      <c r="ED623">
        <v>0.98000307142857124</v>
      </c>
      <c r="EE623">
        <v>1.999725714285714E-2</v>
      </c>
      <c r="EF623">
        <v>0</v>
      </c>
      <c r="EG623">
        <v>442.9169642857143</v>
      </c>
      <c r="EH623">
        <v>5.000560000000001</v>
      </c>
      <c r="EI623">
        <v>8800.7264285714282</v>
      </c>
      <c r="EJ623">
        <v>17295.064285714281</v>
      </c>
      <c r="EK623">
        <v>37.171571428571433</v>
      </c>
      <c r="EL623">
        <v>38.470750000000002</v>
      </c>
      <c r="EM623">
        <v>37.381500000000003</v>
      </c>
      <c r="EN623">
        <v>37.457249999999988</v>
      </c>
      <c r="EO623">
        <v>38.798749999999998</v>
      </c>
      <c r="EP623">
        <v>1955.128214285714</v>
      </c>
      <c r="EQ623">
        <v>39.891785714285717</v>
      </c>
      <c r="ER623">
        <v>0</v>
      </c>
      <c r="ES623">
        <v>1659031750.8</v>
      </c>
      <c r="ET623">
        <v>0</v>
      </c>
      <c r="EU623">
        <v>442.91023999999999</v>
      </c>
      <c r="EV623">
        <v>2.62746155406857</v>
      </c>
      <c r="EW623">
        <v>58.70461557410222</v>
      </c>
      <c r="EX623">
        <v>8801.2116000000024</v>
      </c>
      <c r="EY623">
        <v>15</v>
      </c>
      <c r="EZ623">
        <v>0</v>
      </c>
      <c r="FA623" t="s">
        <v>418</v>
      </c>
      <c r="FB623">
        <v>1655239120</v>
      </c>
      <c r="FC623">
        <v>1655239135</v>
      </c>
      <c r="FD623">
        <v>0</v>
      </c>
      <c r="FE623">
        <v>-7.4999999999999997E-2</v>
      </c>
      <c r="FF623">
        <v>-2.7E-2</v>
      </c>
      <c r="FG623">
        <v>1.986</v>
      </c>
      <c r="FH623">
        <v>0.13900000000000001</v>
      </c>
      <c r="FI623">
        <v>420</v>
      </c>
      <c r="FJ623">
        <v>22</v>
      </c>
      <c r="FK623">
        <v>0.12</v>
      </c>
      <c r="FL623">
        <v>0.02</v>
      </c>
      <c r="FM623">
        <v>-26.4597275</v>
      </c>
      <c r="FN623">
        <v>-34.160236772983069</v>
      </c>
      <c r="FO623">
        <v>3.4456381321162781</v>
      </c>
      <c r="FP623">
        <v>0</v>
      </c>
      <c r="FQ623">
        <v>442.8520294117647</v>
      </c>
      <c r="FR623">
        <v>1.3190374380596961</v>
      </c>
      <c r="FS623">
        <v>0.27404470280402837</v>
      </c>
      <c r="FT623">
        <v>0</v>
      </c>
      <c r="FU623">
        <v>1.3569545000000001</v>
      </c>
      <c r="FV623">
        <v>-0.10694701688555711</v>
      </c>
      <c r="FW623">
        <v>1.230818832119495E-2</v>
      </c>
      <c r="FX623">
        <v>0</v>
      </c>
      <c r="FY623">
        <v>0</v>
      </c>
      <c r="FZ623">
        <v>3</v>
      </c>
      <c r="GA623" t="s">
        <v>427</v>
      </c>
      <c r="GB623">
        <v>2.9799000000000002</v>
      </c>
      <c r="GC623">
        <v>2.7285300000000001</v>
      </c>
      <c r="GD623">
        <v>9.3506500000000006E-2</v>
      </c>
      <c r="GE623">
        <v>9.8949899999999993E-2</v>
      </c>
      <c r="GF623">
        <v>0.108908</v>
      </c>
      <c r="GG623">
        <v>0.10562000000000001</v>
      </c>
      <c r="GH623">
        <v>27160.3</v>
      </c>
      <c r="GI623">
        <v>26608.799999999999</v>
      </c>
      <c r="GJ623">
        <v>30490.6</v>
      </c>
      <c r="GK623">
        <v>29776.799999999999</v>
      </c>
      <c r="GL623">
        <v>37486.9</v>
      </c>
      <c r="GM623">
        <v>35061.9</v>
      </c>
      <c r="GN623">
        <v>46644.1</v>
      </c>
      <c r="GO623">
        <v>44286.7</v>
      </c>
      <c r="GP623">
        <v>1.87462</v>
      </c>
      <c r="GQ623">
        <v>1.8560700000000001</v>
      </c>
      <c r="GR623">
        <v>0.12823599999999999</v>
      </c>
      <c r="GS623">
        <v>0</v>
      </c>
      <c r="GT623">
        <v>25.520800000000001</v>
      </c>
      <c r="GU623">
        <v>999.9</v>
      </c>
      <c r="GV623">
        <v>51.5</v>
      </c>
      <c r="GW623">
        <v>32.299999999999997</v>
      </c>
      <c r="GX623">
        <v>27.650300000000001</v>
      </c>
      <c r="GY623">
        <v>63.0471</v>
      </c>
      <c r="GZ623">
        <v>24.134599999999999</v>
      </c>
      <c r="HA623">
        <v>1</v>
      </c>
      <c r="HB623">
        <v>-3.6242400000000001E-2</v>
      </c>
      <c r="HC623">
        <v>0.26672699999999999</v>
      </c>
      <c r="HD623">
        <v>20.193899999999999</v>
      </c>
      <c r="HE623">
        <v>5.2288199999999998</v>
      </c>
      <c r="HF623">
        <v>11.968</v>
      </c>
      <c r="HG623">
        <v>4.9701500000000003</v>
      </c>
      <c r="HH623">
        <v>3.2894800000000002</v>
      </c>
      <c r="HI623">
        <v>9367.9</v>
      </c>
      <c r="HJ623">
        <v>9999</v>
      </c>
      <c r="HK623">
        <v>9999</v>
      </c>
      <c r="HL623">
        <v>297.39999999999998</v>
      </c>
      <c r="HM623">
        <v>4.9729099999999997</v>
      </c>
      <c r="HN623">
        <v>1.87758</v>
      </c>
      <c r="HO623">
        <v>1.8756699999999999</v>
      </c>
      <c r="HP623">
        <v>1.8785099999999999</v>
      </c>
      <c r="HQ623">
        <v>1.87517</v>
      </c>
      <c r="HR623">
        <v>1.87879</v>
      </c>
      <c r="HS623">
        <v>1.8758900000000001</v>
      </c>
      <c r="HT623">
        <v>1.8769800000000001</v>
      </c>
      <c r="HU623">
        <v>0</v>
      </c>
      <c r="HV623">
        <v>0</v>
      </c>
      <c r="HW623">
        <v>0</v>
      </c>
      <c r="HX623">
        <v>0</v>
      </c>
      <c r="HY623" t="s">
        <v>420</v>
      </c>
      <c r="HZ623" t="s">
        <v>421</v>
      </c>
      <c r="IA623" t="s">
        <v>422</v>
      </c>
      <c r="IB623" t="s">
        <v>422</v>
      </c>
      <c r="IC623" t="s">
        <v>422</v>
      </c>
      <c r="ID623" t="s">
        <v>422</v>
      </c>
      <c r="IE623">
        <v>0</v>
      </c>
      <c r="IF623">
        <v>100</v>
      </c>
      <c r="IG623">
        <v>100</v>
      </c>
      <c r="IH623">
        <v>3.57</v>
      </c>
      <c r="II623">
        <v>0.33450000000000002</v>
      </c>
      <c r="IJ623">
        <v>1.981763419366358</v>
      </c>
      <c r="IK623">
        <v>4.1594547590360449E-3</v>
      </c>
      <c r="IL623">
        <v>-1.867668404869411E-6</v>
      </c>
      <c r="IM623">
        <v>4.9096340421811042E-10</v>
      </c>
      <c r="IN623">
        <v>-2.3250521569731349E-2</v>
      </c>
      <c r="IO623">
        <v>5.6214120975847052E-3</v>
      </c>
      <c r="IP623">
        <v>3.6430730392419388E-4</v>
      </c>
      <c r="IQ623">
        <v>5.8048895600362112E-7</v>
      </c>
      <c r="IR623">
        <v>0</v>
      </c>
      <c r="IS623">
        <v>2100</v>
      </c>
      <c r="IT623">
        <v>1</v>
      </c>
      <c r="IU623">
        <v>26</v>
      </c>
      <c r="IV623">
        <v>63210.5</v>
      </c>
      <c r="IW623">
        <v>63210.2</v>
      </c>
      <c r="IX623">
        <v>1.3000499999999999</v>
      </c>
      <c r="IY623">
        <v>2.5537100000000001</v>
      </c>
      <c r="IZ623">
        <v>1.39893</v>
      </c>
      <c r="JA623">
        <v>2.33643</v>
      </c>
      <c r="JB623">
        <v>1.4489700000000001</v>
      </c>
      <c r="JC623">
        <v>2.4536099999999998</v>
      </c>
      <c r="JD623">
        <v>37.867899999999999</v>
      </c>
      <c r="JE623">
        <v>24.078700000000001</v>
      </c>
      <c r="JF623">
        <v>18</v>
      </c>
      <c r="JG623">
        <v>489.76400000000001</v>
      </c>
      <c r="JH623">
        <v>449.37700000000001</v>
      </c>
      <c r="JI623">
        <v>24.999400000000001</v>
      </c>
      <c r="JJ623">
        <v>26.5534</v>
      </c>
      <c r="JK623">
        <v>29.9998</v>
      </c>
      <c r="JL623">
        <v>26.398700000000002</v>
      </c>
      <c r="JM623">
        <v>26.481000000000002</v>
      </c>
      <c r="JN623">
        <v>26.2089</v>
      </c>
      <c r="JO623">
        <v>23.079599999999999</v>
      </c>
      <c r="JP623">
        <v>47.478900000000003</v>
      </c>
      <c r="JQ623">
        <v>25</v>
      </c>
      <c r="JR623">
        <v>527.30499999999995</v>
      </c>
      <c r="JS623">
        <v>23.115100000000002</v>
      </c>
      <c r="JT623">
        <v>100.801</v>
      </c>
      <c r="JU623">
        <v>101.83</v>
      </c>
    </row>
    <row r="624" spans="1:281" x14ac:dyDescent="0.2">
      <c r="A624">
        <v>608</v>
      </c>
      <c r="B624">
        <v>1659031754.5</v>
      </c>
      <c r="C624">
        <v>8036</v>
      </c>
      <c r="D624" t="s">
        <v>1644</v>
      </c>
      <c r="E624" t="s">
        <v>1645</v>
      </c>
      <c r="F624">
        <v>5</v>
      </c>
      <c r="G624" t="s">
        <v>415</v>
      </c>
      <c r="H624" t="s">
        <v>1583</v>
      </c>
      <c r="I624">
        <v>1659031747</v>
      </c>
      <c r="J624">
        <f t="shared" si="450"/>
        <v>1.1450000557634802E-3</v>
      </c>
      <c r="K624">
        <f t="shared" si="451"/>
        <v>1.1450000557634801</v>
      </c>
      <c r="L624">
        <f t="shared" si="452"/>
        <v>6.4335271948288693</v>
      </c>
      <c r="M624">
        <f t="shared" si="453"/>
        <v>463.66833333333341</v>
      </c>
      <c r="N624">
        <f t="shared" si="454"/>
        <v>300.78771631413355</v>
      </c>
      <c r="O624">
        <f t="shared" si="455"/>
        <v>27.238015353025002</v>
      </c>
      <c r="P624">
        <f t="shared" si="456"/>
        <v>41.987769104424075</v>
      </c>
      <c r="Q624">
        <f t="shared" si="457"/>
        <v>6.8292091366338611E-2</v>
      </c>
      <c r="R624">
        <f t="shared" si="458"/>
        <v>2.7537847257201173</v>
      </c>
      <c r="S624">
        <f t="shared" si="459"/>
        <v>6.7364987403778276E-2</v>
      </c>
      <c r="T624">
        <f t="shared" si="460"/>
        <v>4.218536514849066E-2</v>
      </c>
      <c r="U624">
        <f t="shared" si="461"/>
        <v>321.50959790883473</v>
      </c>
      <c r="V624">
        <f t="shared" si="462"/>
        <v>28.6290053191262</v>
      </c>
      <c r="W624">
        <f t="shared" si="463"/>
        <v>27.616074074074071</v>
      </c>
      <c r="X624">
        <f t="shared" si="464"/>
        <v>3.7107299483162972</v>
      </c>
      <c r="Y624">
        <f t="shared" si="465"/>
        <v>62.314475100087918</v>
      </c>
      <c r="Z624">
        <f t="shared" si="466"/>
        <v>2.221978784038769</v>
      </c>
      <c r="AA624">
        <f t="shared" si="467"/>
        <v>3.5657506229008322</v>
      </c>
      <c r="AB624">
        <f t="shared" si="468"/>
        <v>1.4887511642775282</v>
      </c>
      <c r="AC624">
        <f t="shared" si="469"/>
        <v>-50.494502459169475</v>
      </c>
      <c r="AD624">
        <f t="shared" si="470"/>
        <v>-100.94923991571871</v>
      </c>
      <c r="AE624">
        <f t="shared" si="471"/>
        <v>-7.933176025825416</v>
      </c>
      <c r="AF624">
        <f t="shared" si="472"/>
        <v>162.13267950812116</v>
      </c>
      <c r="AG624">
        <f t="shared" si="473"/>
        <v>24.298181012269392</v>
      </c>
      <c r="AH624">
        <f t="shared" si="474"/>
        <v>1.147780111374636</v>
      </c>
      <c r="AI624">
        <f t="shared" si="475"/>
        <v>6.4335271948288693</v>
      </c>
      <c r="AJ624">
        <v>521.69494054979759</v>
      </c>
      <c r="AK624">
        <v>498.19764848484851</v>
      </c>
      <c r="AL624">
        <v>3.3153046025477688</v>
      </c>
      <c r="AM624">
        <v>64.880040109839669</v>
      </c>
      <c r="AN624">
        <f t="shared" si="476"/>
        <v>1.1450000557634801</v>
      </c>
      <c r="AO624">
        <v>23.216773384873871</v>
      </c>
      <c r="AP624">
        <v>24.555048951048949</v>
      </c>
      <c r="AQ624">
        <v>2.9268501192841458E-4</v>
      </c>
      <c r="AR624">
        <v>84.555667131457739</v>
      </c>
      <c r="AS624">
        <v>2</v>
      </c>
      <c r="AT624">
        <v>0</v>
      </c>
      <c r="AU624">
        <f t="shared" si="477"/>
        <v>1</v>
      </c>
      <c r="AV624">
        <f t="shared" si="478"/>
        <v>0</v>
      </c>
      <c r="AW624">
        <f t="shared" si="479"/>
        <v>47762.024488210925</v>
      </c>
      <c r="AX624" t="s">
        <v>416</v>
      </c>
      <c r="AY624" t="s">
        <v>416</v>
      </c>
      <c r="AZ624">
        <v>0</v>
      </c>
      <c r="BA624">
        <v>0</v>
      </c>
      <c r="BB624" t="e">
        <f t="shared" si="480"/>
        <v>#DIV/0!</v>
      </c>
      <c r="BC624">
        <v>0</v>
      </c>
      <c r="BD624" t="s">
        <v>416</v>
      </c>
      <c r="BE624" t="s">
        <v>416</v>
      </c>
      <c r="BF624">
        <v>0</v>
      </c>
      <c r="BG624">
        <v>0</v>
      </c>
      <c r="BH624" t="e">
        <f t="shared" si="481"/>
        <v>#DIV/0!</v>
      </c>
      <c r="BI624">
        <v>0.5</v>
      </c>
      <c r="BJ624">
        <f t="shared" si="482"/>
        <v>1681.1961218871334</v>
      </c>
      <c r="BK624">
        <f t="shared" si="483"/>
        <v>6.4335271948288693</v>
      </c>
      <c r="BL624" t="e">
        <f t="shared" si="484"/>
        <v>#DIV/0!</v>
      </c>
      <c r="BM624">
        <f t="shared" si="485"/>
        <v>3.8267559097193674E-3</v>
      </c>
      <c r="BN624" t="e">
        <f t="shared" si="486"/>
        <v>#DIV/0!</v>
      </c>
      <c r="BO624" t="e">
        <f t="shared" si="487"/>
        <v>#DIV/0!</v>
      </c>
      <c r="BP624" t="s">
        <v>416</v>
      </c>
      <c r="BQ624">
        <v>0</v>
      </c>
      <c r="BR624" t="e">
        <f t="shared" si="488"/>
        <v>#DIV/0!</v>
      </c>
      <c r="BS624" t="e">
        <f t="shared" si="489"/>
        <v>#DIV/0!</v>
      </c>
      <c r="BT624" t="e">
        <f t="shared" si="490"/>
        <v>#DIV/0!</v>
      </c>
      <c r="BU624" t="e">
        <f t="shared" si="491"/>
        <v>#DIV/0!</v>
      </c>
      <c r="BV624" t="e">
        <f t="shared" si="492"/>
        <v>#DIV/0!</v>
      </c>
      <c r="BW624" t="e">
        <f t="shared" si="493"/>
        <v>#DIV/0!</v>
      </c>
      <c r="BX624" t="e">
        <f t="shared" si="494"/>
        <v>#DIV/0!</v>
      </c>
      <c r="BY624" t="e">
        <f t="shared" si="495"/>
        <v>#DIV/0!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 t="shared" si="496"/>
        <v>1999.9992592592589</v>
      </c>
      <c r="CS624">
        <f t="shared" si="497"/>
        <v>1681.1961218871334</v>
      </c>
      <c r="CT624">
        <f t="shared" si="498"/>
        <v>0.8405983722762973</v>
      </c>
      <c r="CU624">
        <f t="shared" si="499"/>
        <v>0.16075485849325388</v>
      </c>
      <c r="CV624">
        <v>6</v>
      </c>
      <c r="CW624">
        <v>0.5</v>
      </c>
      <c r="CX624" t="s">
        <v>417</v>
      </c>
      <c r="CY624">
        <v>2</v>
      </c>
      <c r="CZ624" t="b">
        <v>1</v>
      </c>
      <c r="DA624">
        <v>1659031747</v>
      </c>
      <c r="DB624">
        <v>463.66833333333341</v>
      </c>
      <c r="DC624">
        <v>493.46051851851848</v>
      </c>
      <c r="DD624">
        <v>24.53717407407407</v>
      </c>
      <c r="DE624">
        <v>23.193825925925928</v>
      </c>
      <c r="DF624">
        <v>460.12048148148148</v>
      </c>
      <c r="DG624">
        <v>24.20274074074074</v>
      </c>
      <c r="DH624">
        <v>500.0714814814815</v>
      </c>
      <c r="DI624">
        <v>90.455581481481488</v>
      </c>
      <c r="DJ624">
        <v>0.1000292555555555</v>
      </c>
      <c r="DK624">
        <v>26.936107407407398</v>
      </c>
      <c r="DL624">
        <v>27.616074074074071</v>
      </c>
      <c r="DM624">
        <v>999.90000000000009</v>
      </c>
      <c r="DN624">
        <v>0</v>
      </c>
      <c r="DO624">
        <v>0</v>
      </c>
      <c r="DP624">
        <v>9982.8925925925923</v>
      </c>
      <c r="DQ624">
        <v>0</v>
      </c>
      <c r="DR624">
        <v>18.866099999999999</v>
      </c>
      <c r="DS624">
        <v>-29.792225925925919</v>
      </c>
      <c r="DT624">
        <v>475.33174074074083</v>
      </c>
      <c r="DU624">
        <v>505.17785185185181</v>
      </c>
      <c r="DV624">
        <v>1.3433511111111109</v>
      </c>
      <c r="DW624">
        <v>493.46051851851848</v>
      </c>
      <c r="DX624">
        <v>23.193825925925928</v>
      </c>
      <c r="DY624">
        <v>2.2195240740740738</v>
      </c>
      <c r="DZ624">
        <v>2.0980107407407411</v>
      </c>
      <c r="EA624">
        <v>19.10393333333333</v>
      </c>
      <c r="EB624">
        <v>18.20407777777778</v>
      </c>
      <c r="EC624">
        <v>1999.9992592592589</v>
      </c>
      <c r="ED624">
        <v>0.98000299999999985</v>
      </c>
      <c r="EE624">
        <v>1.9997333333333329E-2</v>
      </c>
      <c r="EF624">
        <v>0</v>
      </c>
      <c r="EG624">
        <v>443.21688888888877</v>
      </c>
      <c r="EH624">
        <v>5.000560000000001</v>
      </c>
      <c r="EI624">
        <v>8807.0411111111116</v>
      </c>
      <c r="EJ624">
        <v>17294.888888888891</v>
      </c>
      <c r="EK624">
        <v>37.099259259259263</v>
      </c>
      <c r="EL624">
        <v>38.474333333333327</v>
      </c>
      <c r="EM624">
        <v>37.3817037037037</v>
      </c>
      <c r="EN624">
        <v>37.457999999999998</v>
      </c>
      <c r="EO624">
        <v>38.793629629629628</v>
      </c>
      <c r="EP624">
        <v>1955.1077777777771</v>
      </c>
      <c r="EQ624">
        <v>39.891481481481478</v>
      </c>
      <c r="ER624">
        <v>0</v>
      </c>
      <c r="ES624">
        <v>1659031755.5999999</v>
      </c>
      <c r="ET624">
        <v>0</v>
      </c>
      <c r="EU624">
        <v>443.23340000000002</v>
      </c>
      <c r="EV624">
        <v>5.0864615455241156</v>
      </c>
      <c r="EW624">
        <v>99.473077132431712</v>
      </c>
      <c r="EX624">
        <v>8807.4971999999998</v>
      </c>
      <c r="EY624">
        <v>15</v>
      </c>
      <c r="EZ624">
        <v>0</v>
      </c>
      <c r="FA624" t="s">
        <v>418</v>
      </c>
      <c r="FB624">
        <v>1655239120</v>
      </c>
      <c r="FC624">
        <v>1655239135</v>
      </c>
      <c r="FD624">
        <v>0</v>
      </c>
      <c r="FE624">
        <v>-7.4999999999999997E-2</v>
      </c>
      <c r="FF624">
        <v>-2.7E-2</v>
      </c>
      <c r="FG624">
        <v>1.986</v>
      </c>
      <c r="FH624">
        <v>0.13900000000000001</v>
      </c>
      <c r="FI624">
        <v>420</v>
      </c>
      <c r="FJ624">
        <v>22</v>
      </c>
      <c r="FK624">
        <v>0.12</v>
      </c>
      <c r="FL624">
        <v>0.02</v>
      </c>
      <c r="FM624">
        <v>-28.431082499999999</v>
      </c>
      <c r="FN624">
        <v>-20.86594559099434</v>
      </c>
      <c r="FO624">
        <v>2.106545032973127</v>
      </c>
      <c r="FP624">
        <v>0</v>
      </c>
      <c r="FQ624">
        <v>442.99605882352938</v>
      </c>
      <c r="FR624">
        <v>3.3903132171940058</v>
      </c>
      <c r="FS624">
        <v>0.38472808894354099</v>
      </c>
      <c r="FT624">
        <v>0</v>
      </c>
      <c r="FU624">
        <v>1.3498174999999999</v>
      </c>
      <c r="FV624">
        <v>-0.13493223264540649</v>
      </c>
      <c r="FW624">
        <v>1.458374467515117E-2</v>
      </c>
      <c r="FX624">
        <v>0</v>
      </c>
      <c r="FY624">
        <v>0</v>
      </c>
      <c r="FZ624">
        <v>3</v>
      </c>
      <c r="GA624" t="s">
        <v>427</v>
      </c>
      <c r="GB624">
        <v>2.9799199999999999</v>
      </c>
      <c r="GC624">
        <v>2.7281900000000001</v>
      </c>
      <c r="GD624">
        <v>9.5868700000000001E-2</v>
      </c>
      <c r="GE624">
        <v>0.101373</v>
      </c>
      <c r="GF624">
        <v>0.108961</v>
      </c>
      <c r="GG624">
        <v>0.105612</v>
      </c>
      <c r="GH624">
        <v>27089.5</v>
      </c>
      <c r="GI624">
        <v>26537.599999999999</v>
      </c>
      <c r="GJ624">
        <v>30490.6</v>
      </c>
      <c r="GK624">
        <v>29777.200000000001</v>
      </c>
      <c r="GL624">
        <v>37484.800000000003</v>
      </c>
      <c r="GM624">
        <v>35062.5</v>
      </c>
      <c r="GN624">
        <v>46644.1</v>
      </c>
      <c r="GO624">
        <v>44286.8</v>
      </c>
      <c r="GP624">
        <v>1.87442</v>
      </c>
      <c r="GQ624">
        <v>1.85615</v>
      </c>
      <c r="GR624">
        <v>0.128195</v>
      </c>
      <c r="GS624">
        <v>0</v>
      </c>
      <c r="GT624">
        <v>25.5152</v>
      </c>
      <c r="GU624">
        <v>999.9</v>
      </c>
      <c r="GV624">
        <v>51.5</v>
      </c>
      <c r="GW624">
        <v>32.299999999999997</v>
      </c>
      <c r="GX624">
        <v>27.650400000000001</v>
      </c>
      <c r="GY624">
        <v>62.997100000000003</v>
      </c>
      <c r="GZ624">
        <v>24.070499999999999</v>
      </c>
      <c r="HA624">
        <v>1</v>
      </c>
      <c r="HB624">
        <v>-3.6623500000000003E-2</v>
      </c>
      <c r="HC624">
        <v>0.26425900000000002</v>
      </c>
      <c r="HD624">
        <v>20.1938</v>
      </c>
      <c r="HE624">
        <v>5.2295699999999998</v>
      </c>
      <c r="HF624">
        <v>11.968</v>
      </c>
      <c r="HG624">
        <v>4.9706000000000001</v>
      </c>
      <c r="HH624">
        <v>3.2895799999999999</v>
      </c>
      <c r="HI624">
        <v>9368.1</v>
      </c>
      <c r="HJ624">
        <v>9999</v>
      </c>
      <c r="HK624">
        <v>9999</v>
      </c>
      <c r="HL624">
        <v>297.39999999999998</v>
      </c>
      <c r="HM624">
        <v>4.9729099999999997</v>
      </c>
      <c r="HN624">
        <v>1.8775900000000001</v>
      </c>
      <c r="HO624">
        <v>1.8756600000000001</v>
      </c>
      <c r="HP624">
        <v>1.8785099999999999</v>
      </c>
      <c r="HQ624">
        <v>1.8751899999999999</v>
      </c>
      <c r="HR624">
        <v>1.8787700000000001</v>
      </c>
      <c r="HS624">
        <v>1.87588</v>
      </c>
      <c r="HT624">
        <v>1.8769800000000001</v>
      </c>
      <c r="HU624">
        <v>0</v>
      </c>
      <c r="HV624">
        <v>0</v>
      </c>
      <c r="HW624">
        <v>0</v>
      </c>
      <c r="HX624">
        <v>0</v>
      </c>
      <c r="HY624" t="s">
        <v>420</v>
      </c>
      <c r="HZ624" t="s">
        <v>421</v>
      </c>
      <c r="IA624" t="s">
        <v>422</v>
      </c>
      <c r="IB624" t="s">
        <v>422</v>
      </c>
      <c r="IC624" t="s">
        <v>422</v>
      </c>
      <c r="ID624" t="s">
        <v>422</v>
      </c>
      <c r="IE624">
        <v>0</v>
      </c>
      <c r="IF624">
        <v>100</v>
      </c>
      <c r="IG624">
        <v>100</v>
      </c>
      <c r="IH624">
        <v>3.613</v>
      </c>
      <c r="II624">
        <v>0.33489999999999998</v>
      </c>
      <c r="IJ624">
        <v>1.981763419366358</v>
      </c>
      <c r="IK624">
        <v>4.1594547590360449E-3</v>
      </c>
      <c r="IL624">
        <v>-1.867668404869411E-6</v>
      </c>
      <c r="IM624">
        <v>4.9096340421811042E-10</v>
      </c>
      <c r="IN624">
        <v>-2.3250521569731349E-2</v>
      </c>
      <c r="IO624">
        <v>5.6214120975847052E-3</v>
      </c>
      <c r="IP624">
        <v>3.6430730392419388E-4</v>
      </c>
      <c r="IQ624">
        <v>5.8048895600362112E-7</v>
      </c>
      <c r="IR624">
        <v>0</v>
      </c>
      <c r="IS624">
        <v>2100</v>
      </c>
      <c r="IT624">
        <v>1</v>
      </c>
      <c r="IU624">
        <v>26</v>
      </c>
      <c r="IV624">
        <v>63210.6</v>
      </c>
      <c r="IW624">
        <v>63210.3</v>
      </c>
      <c r="IX624">
        <v>1.33545</v>
      </c>
      <c r="IY624">
        <v>2.5695800000000002</v>
      </c>
      <c r="IZ624">
        <v>1.39893</v>
      </c>
      <c r="JA624">
        <v>2.33643</v>
      </c>
      <c r="JB624">
        <v>1.4489700000000001</v>
      </c>
      <c r="JC624">
        <v>2.4194300000000002</v>
      </c>
      <c r="JD624">
        <v>37.867899999999999</v>
      </c>
      <c r="JE624">
        <v>24.07</v>
      </c>
      <c r="JF624">
        <v>18</v>
      </c>
      <c r="JG624">
        <v>489.63900000000001</v>
      </c>
      <c r="JH624">
        <v>449.40100000000001</v>
      </c>
      <c r="JI624">
        <v>24.999500000000001</v>
      </c>
      <c r="JJ624">
        <v>26.5505</v>
      </c>
      <c r="JK624">
        <v>29.9999</v>
      </c>
      <c r="JL624">
        <v>26.3965</v>
      </c>
      <c r="JM624">
        <v>26.478100000000001</v>
      </c>
      <c r="JN624">
        <v>26.855899999999998</v>
      </c>
      <c r="JO624">
        <v>23.3675</v>
      </c>
      <c r="JP624">
        <v>47.478900000000003</v>
      </c>
      <c r="JQ624">
        <v>25</v>
      </c>
      <c r="JR624">
        <v>540.71400000000006</v>
      </c>
      <c r="JS624">
        <v>23.068000000000001</v>
      </c>
      <c r="JT624">
        <v>100.801</v>
      </c>
      <c r="JU624">
        <v>101.831</v>
      </c>
    </row>
    <row r="625" spans="1:281" x14ac:dyDescent="0.2">
      <c r="A625">
        <v>609</v>
      </c>
      <c r="B625">
        <v>1659031759.5</v>
      </c>
      <c r="C625">
        <v>8041</v>
      </c>
      <c r="D625" t="s">
        <v>1646</v>
      </c>
      <c r="E625" t="s">
        <v>1647</v>
      </c>
      <c r="F625">
        <v>5</v>
      </c>
      <c r="G625" t="s">
        <v>415</v>
      </c>
      <c r="H625" t="s">
        <v>1583</v>
      </c>
      <c r="I625">
        <v>1659031751.7142861</v>
      </c>
      <c r="J625">
        <f t="shared" si="450"/>
        <v>1.1628958861224289E-3</v>
      </c>
      <c r="K625">
        <f t="shared" si="451"/>
        <v>1.1628958861224288</v>
      </c>
      <c r="L625">
        <f t="shared" si="452"/>
        <v>6.7032993780167223</v>
      </c>
      <c r="M625">
        <f t="shared" si="453"/>
        <v>478.6783928571428</v>
      </c>
      <c r="N625">
        <f t="shared" si="454"/>
        <v>311.68849910811315</v>
      </c>
      <c r="O625">
        <f t="shared" si="455"/>
        <v>28.226512334890469</v>
      </c>
      <c r="P625">
        <f t="shared" si="456"/>
        <v>43.349118106988847</v>
      </c>
      <c r="Q625">
        <f t="shared" si="457"/>
        <v>6.9452468880921617E-2</v>
      </c>
      <c r="R625">
        <f t="shared" si="458"/>
        <v>2.7553113379937968</v>
      </c>
      <c r="S625">
        <f t="shared" si="459"/>
        <v>6.8494353399481359E-2</v>
      </c>
      <c r="T625">
        <f t="shared" si="460"/>
        <v>4.289395256684643E-2</v>
      </c>
      <c r="U625">
        <f t="shared" si="461"/>
        <v>321.51016906756695</v>
      </c>
      <c r="V625">
        <f t="shared" si="462"/>
        <v>28.61955526236834</v>
      </c>
      <c r="W625">
        <f t="shared" si="463"/>
        <v>27.612850000000009</v>
      </c>
      <c r="X625">
        <f t="shared" si="464"/>
        <v>3.7100305697495566</v>
      </c>
      <c r="Y625">
        <f t="shared" si="465"/>
        <v>62.352846373752982</v>
      </c>
      <c r="Z625">
        <f t="shared" si="466"/>
        <v>2.222868764420951</v>
      </c>
      <c r="AA625">
        <f t="shared" si="467"/>
        <v>3.5649836273659723</v>
      </c>
      <c r="AB625">
        <f t="shared" si="468"/>
        <v>1.4871618053286055</v>
      </c>
      <c r="AC625">
        <f t="shared" si="469"/>
        <v>-51.283708577999114</v>
      </c>
      <c r="AD625">
        <f t="shared" si="470"/>
        <v>-101.07010275412648</v>
      </c>
      <c r="AE625">
        <f t="shared" si="471"/>
        <v>-7.9380003873971408</v>
      </c>
      <c r="AF625">
        <f t="shared" si="472"/>
        <v>161.21835734804421</v>
      </c>
      <c r="AG625">
        <f t="shared" si="473"/>
        <v>24.977732744487302</v>
      </c>
      <c r="AH625">
        <f t="shared" si="474"/>
        <v>1.1514974579873991</v>
      </c>
      <c r="AI625">
        <f t="shared" si="475"/>
        <v>6.7032993780167223</v>
      </c>
      <c r="AJ625">
        <v>539.00228282929231</v>
      </c>
      <c r="AK625">
        <v>514.98010303030287</v>
      </c>
      <c r="AL625">
        <v>3.3563157435806441</v>
      </c>
      <c r="AM625">
        <v>64.880040109839669</v>
      </c>
      <c r="AN625">
        <f t="shared" si="476"/>
        <v>1.1628958861224288</v>
      </c>
      <c r="AO625">
        <v>23.193482966817399</v>
      </c>
      <c r="AP625">
        <v>24.55372167832169</v>
      </c>
      <c r="AQ625">
        <v>1.2311463885390669E-4</v>
      </c>
      <c r="AR625">
        <v>84.555667131457739</v>
      </c>
      <c r="AS625">
        <v>2</v>
      </c>
      <c r="AT625">
        <v>0</v>
      </c>
      <c r="AU625">
        <f t="shared" si="477"/>
        <v>1</v>
      </c>
      <c r="AV625">
        <f t="shared" si="478"/>
        <v>0</v>
      </c>
      <c r="AW625">
        <f t="shared" si="479"/>
        <v>47804.140154951048</v>
      </c>
      <c r="AX625" t="s">
        <v>416</v>
      </c>
      <c r="AY625" t="s">
        <v>416</v>
      </c>
      <c r="AZ625">
        <v>0</v>
      </c>
      <c r="BA625">
        <v>0</v>
      </c>
      <c r="BB625" t="e">
        <f t="shared" si="480"/>
        <v>#DIV/0!</v>
      </c>
      <c r="BC625">
        <v>0</v>
      </c>
      <c r="BD625" t="s">
        <v>416</v>
      </c>
      <c r="BE625" t="s">
        <v>416</v>
      </c>
      <c r="BF625">
        <v>0</v>
      </c>
      <c r="BG625">
        <v>0</v>
      </c>
      <c r="BH625" t="e">
        <f t="shared" si="481"/>
        <v>#DIV/0!</v>
      </c>
      <c r="BI625">
        <v>0.5</v>
      </c>
      <c r="BJ625">
        <f t="shared" si="482"/>
        <v>1681.1991425220554</v>
      </c>
      <c r="BK625">
        <f t="shared" si="483"/>
        <v>6.7032993780167223</v>
      </c>
      <c r="BL625" t="e">
        <f t="shared" si="484"/>
        <v>#DIV/0!</v>
      </c>
      <c r="BM625">
        <f t="shared" si="485"/>
        <v>3.9872131792553439E-3</v>
      </c>
      <c r="BN625" t="e">
        <f t="shared" si="486"/>
        <v>#DIV/0!</v>
      </c>
      <c r="BO625" t="e">
        <f t="shared" si="487"/>
        <v>#DIV/0!</v>
      </c>
      <c r="BP625" t="s">
        <v>416</v>
      </c>
      <c r="BQ625">
        <v>0</v>
      </c>
      <c r="BR625" t="e">
        <f t="shared" si="488"/>
        <v>#DIV/0!</v>
      </c>
      <c r="BS625" t="e">
        <f t="shared" si="489"/>
        <v>#DIV/0!</v>
      </c>
      <c r="BT625" t="e">
        <f t="shared" si="490"/>
        <v>#DIV/0!</v>
      </c>
      <c r="BU625" t="e">
        <f t="shared" si="491"/>
        <v>#DIV/0!</v>
      </c>
      <c r="BV625" t="e">
        <f t="shared" si="492"/>
        <v>#DIV/0!</v>
      </c>
      <c r="BW625" t="e">
        <f t="shared" si="493"/>
        <v>#DIV/0!</v>
      </c>
      <c r="BX625" t="e">
        <f t="shared" si="494"/>
        <v>#DIV/0!</v>
      </c>
      <c r="BY625" t="e">
        <f t="shared" si="495"/>
        <v>#DIV/0!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 t="shared" si="496"/>
        <v>2000.002857142857</v>
      </c>
      <c r="CS625">
        <f t="shared" si="497"/>
        <v>1681.1991425220554</v>
      </c>
      <c r="CT625">
        <f t="shared" si="498"/>
        <v>0.84059837040621288</v>
      </c>
      <c r="CU625">
        <f t="shared" si="499"/>
        <v>0.1607548548839908</v>
      </c>
      <c r="CV625">
        <v>6</v>
      </c>
      <c r="CW625">
        <v>0.5</v>
      </c>
      <c r="CX625" t="s">
        <v>417</v>
      </c>
      <c r="CY625">
        <v>2</v>
      </c>
      <c r="CZ625" t="b">
        <v>1</v>
      </c>
      <c r="DA625">
        <v>1659031751.7142861</v>
      </c>
      <c r="DB625">
        <v>478.6783928571428</v>
      </c>
      <c r="DC625">
        <v>509.30821428571431</v>
      </c>
      <c r="DD625">
        <v>24.545810714285711</v>
      </c>
      <c r="DE625">
        <v>23.19814642857143</v>
      </c>
      <c r="DF625">
        <v>475.08953571428577</v>
      </c>
      <c r="DG625">
        <v>24.211175000000001</v>
      </c>
      <c r="DH625">
        <v>500.07989285714291</v>
      </c>
      <c r="DI625">
        <v>90.460074999999989</v>
      </c>
      <c r="DJ625">
        <v>9.9930953571428574E-2</v>
      </c>
      <c r="DK625">
        <v>26.932446428571431</v>
      </c>
      <c r="DL625">
        <v>27.612850000000009</v>
      </c>
      <c r="DM625">
        <v>999.9000000000002</v>
      </c>
      <c r="DN625">
        <v>0</v>
      </c>
      <c r="DO625">
        <v>0</v>
      </c>
      <c r="DP625">
        <v>9991.4232142857127</v>
      </c>
      <c r="DQ625">
        <v>0</v>
      </c>
      <c r="DR625">
        <v>18.866099999999999</v>
      </c>
      <c r="DS625">
        <v>-30.629882142857149</v>
      </c>
      <c r="DT625">
        <v>490.72364285714281</v>
      </c>
      <c r="DU625">
        <v>521.4038214285714</v>
      </c>
      <c r="DV625">
        <v>1.3476678571428571</v>
      </c>
      <c r="DW625">
        <v>509.30821428571431</v>
      </c>
      <c r="DX625">
        <v>23.19814642857143</v>
      </c>
      <c r="DY625">
        <v>2.2204153571428571</v>
      </c>
      <c r="DZ625">
        <v>2.098505714285714</v>
      </c>
      <c r="EA625">
        <v>19.110375000000001</v>
      </c>
      <c r="EB625">
        <v>18.207842857142861</v>
      </c>
      <c r="EC625">
        <v>2000.002857142857</v>
      </c>
      <c r="ED625">
        <v>0.98000307142857124</v>
      </c>
      <c r="EE625">
        <v>1.999725714285714E-2</v>
      </c>
      <c r="EF625">
        <v>0</v>
      </c>
      <c r="EG625">
        <v>443.63967857142859</v>
      </c>
      <c r="EH625">
        <v>5.000560000000001</v>
      </c>
      <c r="EI625">
        <v>8815.9439285714288</v>
      </c>
      <c r="EJ625">
        <v>17294.92142857143</v>
      </c>
      <c r="EK625">
        <v>37.169392857142853</v>
      </c>
      <c r="EL625">
        <v>38.472999999999992</v>
      </c>
      <c r="EM625">
        <v>37.385892857142849</v>
      </c>
      <c r="EN625">
        <v>37.443821428571432</v>
      </c>
      <c r="EO625">
        <v>38.78321428571428</v>
      </c>
      <c r="EP625">
        <v>1955.1114285714291</v>
      </c>
      <c r="EQ625">
        <v>39.891428571428577</v>
      </c>
      <c r="ER625">
        <v>0</v>
      </c>
      <c r="ES625">
        <v>1659031760.4000001</v>
      </c>
      <c r="ET625">
        <v>0</v>
      </c>
      <c r="EU625">
        <v>443.66043999999988</v>
      </c>
      <c r="EV625">
        <v>6.784153834452713</v>
      </c>
      <c r="EW625">
        <v>127.06999978641559</v>
      </c>
      <c r="EX625">
        <v>8816.5283999999992</v>
      </c>
      <c r="EY625">
        <v>15</v>
      </c>
      <c r="EZ625">
        <v>0</v>
      </c>
      <c r="FA625" t="s">
        <v>418</v>
      </c>
      <c r="FB625">
        <v>1655239120</v>
      </c>
      <c r="FC625">
        <v>1655239135</v>
      </c>
      <c r="FD625">
        <v>0</v>
      </c>
      <c r="FE625">
        <v>-7.4999999999999997E-2</v>
      </c>
      <c r="FF625">
        <v>-2.7E-2</v>
      </c>
      <c r="FG625">
        <v>1.986</v>
      </c>
      <c r="FH625">
        <v>0.13900000000000001</v>
      </c>
      <c r="FI625">
        <v>420</v>
      </c>
      <c r="FJ625">
        <v>22</v>
      </c>
      <c r="FK625">
        <v>0.12</v>
      </c>
      <c r="FL625">
        <v>0.02</v>
      </c>
      <c r="FM625">
        <v>-30.130957500000001</v>
      </c>
      <c r="FN625">
        <v>-10.867203377110741</v>
      </c>
      <c r="FO625">
        <v>1.0693564328341369</v>
      </c>
      <c r="FP625">
        <v>0</v>
      </c>
      <c r="FQ625">
        <v>443.44585294117638</v>
      </c>
      <c r="FR625">
        <v>5.6209167262050643</v>
      </c>
      <c r="FS625">
        <v>0.58359757147586644</v>
      </c>
      <c r="FT625">
        <v>0</v>
      </c>
      <c r="FU625">
        <v>1.3500675</v>
      </c>
      <c r="FV625">
        <v>2.8046003752343458E-2</v>
      </c>
      <c r="FW625">
        <v>1.7244306125501249E-2</v>
      </c>
      <c r="FX625">
        <v>1</v>
      </c>
      <c r="FY625">
        <v>1</v>
      </c>
      <c r="FZ625">
        <v>3</v>
      </c>
      <c r="GA625" t="s">
        <v>419</v>
      </c>
      <c r="GB625">
        <v>2.9798399999999998</v>
      </c>
      <c r="GC625">
        <v>2.72824</v>
      </c>
      <c r="GD625">
        <v>9.82214E-2</v>
      </c>
      <c r="GE625">
        <v>0.10373599999999999</v>
      </c>
      <c r="GF625">
        <v>0.108955</v>
      </c>
      <c r="GG625">
        <v>0.10548100000000001</v>
      </c>
      <c r="GH625">
        <v>27019.599999999999</v>
      </c>
      <c r="GI625">
        <v>26468.1</v>
      </c>
      <c r="GJ625">
        <v>30491.200000000001</v>
      </c>
      <c r="GK625">
        <v>29777.5</v>
      </c>
      <c r="GL625">
        <v>37486.1</v>
      </c>
      <c r="GM625">
        <v>35068.5</v>
      </c>
      <c r="GN625">
        <v>46645.2</v>
      </c>
      <c r="GO625">
        <v>44287.5</v>
      </c>
      <c r="GP625">
        <v>1.8745499999999999</v>
      </c>
      <c r="GQ625">
        <v>1.8561000000000001</v>
      </c>
      <c r="GR625">
        <v>0.12823200000000001</v>
      </c>
      <c r="GS625">
        <v>0</v>
      </c>
      <c r="GT625">
        <v>25.510100000000001</v>
      </c>
      <c r="GU625">
        <v>999.9</v>
      </c>
      <c r="GV625">
        <v>51.5</v>
      </c>
      <c r="GW625">
        <v>32.299999999999997</v>
      </c>
      <c r="GX625">
        <v>27.649000000000001</v>
      </c>
      <c r="GY625">
        <v>62.857100000000003</v>
      </c>
      <c r="GZ625">
        <v>24.4191</v>
      </c>
      <c r="HA625">
        <v>1</v>
      </c>
      <c r="HB625">
        <v>-3.6702199999999997E-2</v>
      </c>
      <c r="HC625">
        <v>0.26230100000000001</v>
      </c>
      <c r="HD625">
        <v>20.1938</v>
      </c>
      <c r="HE625">
        <v>5.2297200000000004</v>
      </c>
      <c r="HF625">
        <v>11.968</v>
      </c>
      <c r="HG625">
        <v>4.9705000000000004</v>
      </c>
      <c r="HH625">
        <v>3.28965</v>
      </c>
      <c r="HI625">
        <v>9368.1</v>
      </c>
      <c r="HJ625">
        <v>9999</v>
      </c>
      <c r="HK625">
        <v>9999</v>
      </c>
      <c r="HL625">
        <v>297.39999999999998</v>
      </c>
      <c r="HM625">
        <v>4.9729099999999997</v>
      </c>
      <c r="HN625">
        <v>1.8775900000000001</v>
      </c>
      <c r="HO625">
        <v>1.8757200000000001</v>
      </c>
      <c r="HP625">
        <v>1.8785099999999999</v>
      </c>
      <c r="HQ625">
        <v>1.87521</v>
      </c>
      <c r="HR625">
        <v>1.8788100000000001</v>
      </c>
      <c r="HS625">
        <v>1.8758999999999999</v>
      </c>
      <c r="HT625">
        <v>1.8769899999999999</v>
      </c>
      <c r="HU625">
        <v>0</v>
      </c>
      <c r="HV625">
        <v>0</v>
      </c>
      <c r="HW625">
        <v>0</v>
      </c>
      <c r="HX625">
        <v>0</v>
      </c>
      <c r="HY625" t="s">
        <v>420</v>
      </c>
      <c r="HZ625" t="s">
        <v>421</v>
      </c>
      <c r="IA625" t="s">
        <v>422</v>
      </c>
      <c r="IB625" t="s">
        <v>422</v>
      </c>
      <c r="IC625" t="s">
        <v>422</v>
      </c>
      <c r="ID625" t="s">
        <v>422</v>
      </c>
      <c r="IE625">
        <v>0</v>
      </c>
      <c r="IF625">
        <v>100</v>
      </c>
      <c r="IG625">
        <v>100</v>
      </c>
      <c r="IH625">
        <v>3.6560000000000001</v>
      </c>
      <c r="II625">
        <v>0.33479999999999999</v>
      </c>
      <c r="IJ625">
        <v>1.981763419366358</v>
      </c>
      <c r="IK625">
        <v>4.1594547590360449E-3</v>
      </c>
      <c r="IL625">
        <v>-1.867668404869411E-6</v>
      </c>
      <c r="IM625">
        <v>4.9096340421811042E-10</v>
      </c>
      <c r="IN625">
        <v>-2.3250521569731349E-2</v>
      </c>
      <c r="IO625">
        <v>5.6214120975847052E-3</v>
      </c>
      <c r="IP625">
        <v>3.6430730392419388E-4</v>
      </c>
      <c r="IQ625">
        <v>5.8048895600362112E-7</v>
      </c>
      <c r="IR625">
        <v>0</v>
      </c>
      <c r="IS625">
        <v>2100</v>
      </c>
      <c r="IT625">
        <v>1</v>
      </c>
      <c r="IU625">
        <v>26</v>
      </c>
      <c r="IV625">
        <v>63210.7</v>
      </c>
      <c r="IW625">
        <v>63210.400000000001</v>
      </c>
      <c r="IX625">
        <v>1.3671899999999999</v>
      </c>
      <c r="IY625">
        <v>2.5561500000000001</v>
      </c>
      <c r="IZ625">
        <v>1.39893</v>
      </c>
      <c r="JA625">
        <v>2.33643</v>
      </c>
      <c r="JB625">
        <v>1.4489700000000001</v>
      </c>
      <c r="JC625">
        <v>2.3925800000000002</v>
      </c>
      <c r="JD625">
        <v>37.892099999999999</v>
      </c>
      <c r="JE625">
        <v>24.078700000000001</v>
      </c>
      <c r="JF625">
        <v>18</v>
      </c>
      <c r="JG625">
        <v>489.69299999999998</v>
      </c>
      <c r="JH625">
        <v>449.35399999999998</v>
      </c>
      <c r="JI625">
        <v>24.999500000000001</v>
      </c>
      <c r="JJ625">
        <v>26.547799999999999</v>
      </c>
      <c r="JK625">
        <v>29.9998</v>
      </c>
      <c r="JL625">
        <v>26.394200000000001</v>
      </c>
      <c r="JM625">
        <v>26.475999999999999</v>
      </c>
      <c r="JN625">
        <v>27.557099999999998</v>
      </c>
      <c r="JO625">
        <v>23.663599999999999</v>
      </c>
      <c r="JP625">
        <v>47.478900000000003</v>
      </c>
      <c r="JQ625">
        <v>25</v>
      </c>
      <c r="JR625">
        <v>560.75199999999995</v>
      </c>
      <c r="JS625">
        <v>23.0351</v>
      </c>
      <c r="JT625">
        <v>100.803</v>
      </c>
      <c r="JU625">
        <v>101.83199999999999</v>
      </c>
    </row>
    <row r="626" spans="1:281" x14ac:dyDescent="0.2">
      <c r="A626">
        <v>610</v>
      </c>
      <c r="B626">
        <v>1659031764.5</v>
      </c>
      <c r="C626">
        <v>8046</v>
      </c>
      <c r="D626" t="s">
        <v>1648</v>
      </c>
      <c r="E626" t="s">
        <v>1649</v>
      </c>
      <c r="F626">
        <v>5</v>
      </c>
      <c r="G626" t="s">
        <v>415</v>
      </c>
      <c r="H626" t="s">
        <v>1583</v>
      </c>
      <c r="I626">
        <v>1659031757</v>
      </c>
      <c r="J626">
        <f t="shared" si="450"/>
        <v>1.1837557512937146E-3</v>
      </c>
      <c r="K626">
        <f t="shared" si="451"/>
        <v>1.1837557512937147</v>
      </c>
      <c r="L626">
        <f t="shared" si="452"/>
        <v>6.8938056003386565</v>
      </c>
      <c r="M626">
        <f t="shared" si="453"/>
        <v>495.84070370370358</v>
      </c>
      <c r="N626">
        <f t="shared" si="454"/>
        <v>326.87146048132246</v>
      </c>
      <c r="O626">
        <f t="shared" si="455"/>
        <v>29.603166650604063</v>
      </c>
      <c r="P626">
        <f t="shared" si="456"/>
        <v>44.90589347347521</v>
      </c>
      <c r="Q626">
        <f t="shared" si="457"/>
        <v>7.0742402097273352E-2</v>
      </c>
      <c r="R626">
        <f t="shared" si="458"/>
        <v>2.7553527359591339</v>
      </c>
      <c r="S626">
        <f t="shared" si="459"/>
        <v>6.9748655446073005E-2</v>
      </c>
      <c r="T626">
        <f t="shared" si="460"/>
        <v>4.3681030864483911E-2</v>
      </c>
      <c r="U626">
        <f t="shared" si="461"/>
        <v>321.50815779772694</v>
      </c>
      <c r="V626">
        <f t="shared" si="462"/>
        <v>28.61037439675221</v>
      </c>
      <c r="W626">
        <f t="shared" si="463"/>
        <v>27.613099999999999</v>
      </c>
      <c r="X626">
        <f t="shared" si="464"/>
        <v>3.7100847965983577</v>
      </c>
      <c r="Y626">
        <f t="shared" si="465"/>
        <v>62.379878930019473</v>
      </c>
      <c r="Z626">
        <f t="shared" si="466"/>
        <v>2.2233874642153406</v>
      </c>
      <c r="AA626">
        <f t="shared" si="467"/>
        <v>3.5642702460350004</v>
      </c>
      <c r="AB626">
        <f t="shared" si="468"/>
        <v>1.486697332383017</v>
      </c>
      <c r="AC626">
        <f t="shared" si="469"/>
        <v>-52.203628632052812</v>
      </c>
      <c r="AD626">
        <f t="shared" si="470"/>
        <v>-101.61466122360474</v>
      </c>
      <c r="AE626">
        <f t="shared" si="471"/>
        <v>-7.9805241602532222</v>
      </c>
      <c r="AF626">
        <f t="shared" si="472"/>
        <v>159.70934378181619</v>
      </c>
      <c r="AG626">
        <f t="shared" si="473"/>
        <v>25.491336069558482</v>
      </c>
      <c r="AH626">
        <f t="shared" si="474"/>
        <v>1.1707790727648661</v>
      </c>
      <c r="AI626">
        <f t="shared" si="475"/>
        <v>6.8938056003386565</v>
      </c>
      <c r="AJ626">
        <v>556.2685467514325</v>
      </c>
      <c r="AK626">
        <v>531.89127272727239</v>
      </c>
      <c r="AL626">
        <v>3.3818587378909748</v>
      </c>
      <c r="AM626">
        <v>64.880040109839669</v>
      </c>
      <c r="AN626">
        <f t="shared" si="476"/>
        <v>1.1837557512937147</v>
      </c>
      <c r="AO626">
        <v>23.14815625639978</v>
      </c>
      <c r="AP626">
        <v>24.534381118881129</v>
      </c>
      <c r="AQ626">
        <v>-1.287280606414459E-4</v>
      </c>
      <c r="AR626">
        <v>84.555667131457739</v>
      </c>
      <c r="AS626">
        <v>1</v>
      </c>
      <c r="AT626">
        <v>0</v>
      </c>
      <c r="AU626">
        <f t="shared" si="477"/>
        <v>1</v>
      </c>
      <c r="AV626">
        <f t="shared" si="478"/>
        <v>0</v>
      </c>
      <c r="AW626">
        <f t="shared" si="479"/>
        <v>47805.915735142815</v>
      </c>
      <c r="AX626" t="s">
        <v>416</v>
      </c>
      <c r="AY626" t="s">
        <v>416</v>
      </c>
      <c r="AZ626">
        <v>0</v>
      </c>
      <c r="BA626">
        <v>0</v>
      </c>
      <c r="BB626" t="e">
        <f t="shared" si="480"/>
        <v>#DIV/0!</v>
      </c>
      <c r="BC626">
        <v>0</v>
      </c>
      <c r="BD626" t="s">
        <v>416</v>
      </c>
      <c r="BE626" t="s">
        <v>416</v>
      </c>
      <c r="BF626">
        <v>0</v>
      </c>
      <c r="BG626">
        <v>0</v>
      </c>
      <c r="BH626" t="e">
        <f t="shared" si="481"/>
        <v>#DIV/0!</v>
      </c>
      <c r="BI626">
        <v>0.5</v>
      </c>
      <c r="BJ626">
        <f t="shared" si="482"/>
        <v>1681.1886441093582</v>
      </c>
      <c r="BK626">
        <f t="shared" si="483"/>
        <v>6.8938056003386565</v>
      </c>
      <c r="BL626" t="e">
        <f t="shared" si="484"/>
        <v>#DIV/0!</v>
      </c>
      <c r="BM626">
        <f t="shared" si="485"/>
        <v>4.1005544645412364E-3</v>
      </c>
      <c r="BN626" t="e">
        <f t="shared" si="486"/>
        <v>#DIV/0!</v>
      </c>
      <c r="BO626" t="e">
        <f t="shared" si="487"/>
        <v>#DIV/0!</v>
      </c>
      <c r="BP626" t="s">
        <v>416</v>
      </c>
      <c r="BQ626">
        <v>0</v>
      </c>
      <c r="BR626" t="e">
        <f t="shared" si="488"/>
        <v>#DIV/0!</v>
      </c>
      <c r="BS626" t="e">
        <f t="shared" si="489"/>
        <v>#DIV/0!</v>
      </c>
      <c r="BT626" t="e">
        <f t="shared" si="490"/>
        <v>#DIV/0!</v>
      </c>
      <c r="BU626" t="e">
        <f t="shared" si="491"/>
        <v>#DIV/0!</v>
      </c>
      <c r="BV626" t="e">
        <f t="shared" si="492"/>
        <v>#DIV/0!</v>
      </c>
      <c r="BW626" t="e">
        <f t="shared" si="493"/>
        <v>#DIV/0!</v>
      </c>
      <c r="BX626" t="e">
        <f t="shared" si="494"/>
        <v>#DIV/0!</v>
      </c>
      <c r="BY626" t="e">
        <f t="shared" si="495"/>
        <v>#DIV/0!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 t="shared" si="496"/>
        <v>1999.990370370371</v>
      </c>
      <c r="CS626">
        <f t="shared" si="497"/>
        <v>1681.1886441093582</v>
      </c>
      <c r="CT626">
        <f t="shared" si="498"/>
        <v>0.84059836938016097</v>
      </c>
      <c r="CU626">
        <f t="shared" si="499"/>
        <v>0.16075485290371072</v>
      </c>
      <c r="CV626">
        <v>6</v>
      </c>
      <c r="CW626">
        <v>0.5</v>
      </c>
      <c r="CX626" t="s">
        <v>417</v>
      </c>
      <c r="CY626">
        <v>2</v>
      </c>
      <c r="CZ626" t="b">
        <v>1</v>
      </c>
      <c r="DA626">
        <v>1659031757</v>
      </c>
      <c r="DB626">
        <v>495.84070370370358</v>
      </c>
      <c r="DC626">
        <v>527.12196296296293</v>
      </c>
      <c r="DD626">
        <v>24.550140740740741</v>
      </c>
      <c r="DE626">
        <v>23.179914814814811</v>
      </c>
      <c r="DF626">
        <v>492.20570370370359</v>
      </c>
      <c r="DG626">
        <v>24.215407407407412</v>
      </c>
      <c r="DH626">
        <v>500.07940740740742</v>
      </c>
      <c r="DI626">
        <v>90.465144444444448</v>
      </c>
      <c r="DJ626">
        <v>0.1000171851851852</v>
      </c>
      <c r="DK626">
        <v>26.929040740740739</v>
      </c>
      <c r="DL626">
        <v>27.613099999999999</v>
      </c>
      <c r="DM626">
        <v>999.90000000000009</v>
      </c>
      <c r="DN626">
        <v>0</v>
      </c>
      <c r="DO626">
        <v>0</v>
      </c>
      <c r="DP626">
        <v>9991.1081481481469</v>
      </c>
      <c r="DQ626">
        <v>0</v>
      </c>
      <c r="DR626">
        <v>18.866099999999999</v>
      </c>
      <c r="DS626">
        <v>-31.28134814814814</v>
      </c>
      <c r="DT626">
        <v>508.31996296296302</v>
      </c>
      <c r="DU626">
        <v>539.63018518518516</v>
      </c>
      <c r="DV626">
        <v>1.3702288888888889</v>
      </c>
      <c r="DW626">
        <v>527.12196296296293</v>
      </c>
      <c r="DX626">
        <v>23.179914814814811</v>
      </c>
      <c r="DY626">
        <v>2.2209322222222219</v>
      </c>
      <c r="DZ626">
        <v>2.0969740740740739</v>
      </c>
      <c r="EA626">
        <v>19.114103703703702</v>
      </c>
      <c r="EB626">
        <v>18.196200000000001</v>
      </c>
      <c r="EC626">
        <v>1999.990370370371</v>
      </c>
      <c r="ED626">
        <v>0.98000311111111094</v>
      </c>
      <c r="EE626">
        <v>1.9997214814814819E-2</v>
      </c>
      <c r="EF626">
        <v>0</v>
      </c>
      <c r="EG626">
        <v>444.23851851851862</v>
      </c>
      <c r="EH626">
        <v>5.000560000000001</v>
      </c>
      <c r="EI626">
        <v>8827.152962962964</v>
      </c>
      <c r="EJ626">
        <v>17294.803703703699</v>
      </c>
      <c r="EK626">
        <v>37.221962962962962</v>
      </c>
      <c r="EL626">
        <v>38.471999999999987</v>
      </c>
      <c r="EM626">
        <v>37.384</v>
      </c>
      <c r="EN626">
        <v>37.437074074074083</v>
      </c>
      <c r="EO626">
        <v>38.779777777777767</v>
      </c>
      <c r="EP626">
        <v>1955.099259259259</v>
      </c>
      <c r="EQ626">
        <v>39.891111111111123</v>
      </c>
      <c r="ER626">
        <v>0</v>
      </c>
      <c r="ES626">
        <v>1659031765.8</v>
      </c>
      <c r="ET626">
        <v>0</v>
      </c>
      <c r="EU626">
        <v>444.26526923076932</v>
      </c>
      <c r="EV626">
        <v>7.5652991383136321</v>
      </c>
      <c r="EW626">
        <v>136.23418806709921</v>
      </c>
      <c r="EX626">
        <v>8827.461923076924</v>
      </c>
      <c r="EY626">
        <v>15</v>
      </c>
      <c r="EZ626">
        <v>0</v>
      </c>
      <c r="FA626" t="s">
        <v>418</v>
      </c>
      <c r="FB626">
        <v>1655239120</v>
      </c>
      <c r="FC626">
        <v>1655239135</v>
      </c>
      <c r="FD626">
        <v>0</v>
      </c>
      <c r="FE626">
        <v>-7.4999999999999997E-2</v>
      </c>
      <c r="FF626">
        <v>-2.7E-2</v>
      </c>
      <c r="FG626">
        <v>1.986</v>
      </c>
      <c r="FH626">
        <v>0.13900000000000001</v>
      </c>
      <c r="FI626">
        <v>420</v>
      </c>
      <c r="FJ626">
        <v>22</v>
      </c>
      <c r="FK626">
        <v>0.12</v>
      </c>
      <c r="FL626">
        <v>0.02</v>
      </c>
      <c r="FM626">
        <v>-30.917372499999999</v>
      </c>
      <c r="FN626">
        <v>-7.4136889305816691</v>
      </c>
      <c r="FO626">
        <v>0.72431938120814476</v>
      </c>
      <c r="FP626">
        <v>0</v>
      </c>
      <c r="FQ626">
        <v>443.92785294117652</v>
      </c>
      <c r="FR626">
        <v>6.9570511843556027</v>
      </c>
      <c r="FS626">
        <v>0.70346930751028092</v>
      </c>
      <c r="FT626">
        <v>0</v>
      </c>
      <c r="FU626">
        <v>1.3609694999999999</v>
      </c>
      <c r="FV626">
        <v>0.27083617260787779</v>
      </c>
      <c r="FW626">
        <v>2.9987313896879801E-2</v>
      </c>
      <c r="FX626">
        <v>0</v>
      </c>
      <c r="FY626">
        <v>0</v>
      </c>
      <c r="FZ626">
        <v>3</v>
      </c>
      <c r="GA626" t="s">
        <v>427</v>
      </c>
      <c r="GB626">
        <v>2.9798399999999998</v>
      </c>
      <c r="GC626">
        <v>2.72837</v>
      </c>
      <c r="GD626">
        <v>0.10055600000000001</v>
      </c>
      <c r="GE626">
        <v>0.106056</v>
      </c>
      <c r="GF626">
        <v>0.10889699999999999</v>
      </c>
      <c r="GG626">
        <v>0.105326</v>
      </c>
      <c r="GH626">
        <v>26950.2</v>
      </c>
      <c r="GI626">
        <v>26399.9</v>
      </c>
      <c r="GJ626">
        <v>30491.8</v>
      </c>
      <c r="GK626">
        <v>29777.9</v>
      </c>
      <c r="GL626">
        <v>37489.4</v>
      </c>
      <c r="GM626">
        <v>35075.1</v>
      </c>
      <c r="GN626">
        <v>46646</v>
      </c>
      <c r="GO626">
        <v>44288</v>
      </c>
      <c r="GP626">
        <v>1.87507</v>
      </c>
      <c r="GQ626">
        <v>1.85625</v>
      </c>
      <c r="GR626">
        <v>0.12881300000000001</v>
      </c>
      <c r="GS626">
        <v>0</v>
      </c>
      <c r="GT626">
        <v>25.5029</v>
      </c>
      <c r="GU626">
        <v>999.9</v>
      </c>
      <c r="GV626">
        <v>51.5</v>
      </c>
      <c r="GW626">
        <v>32.299999999999997</v>
      </c>
      <c r="GX626">
        <v>27.6463</v>
      </c>
      <c r="GY626">
        <v>62.927100000000003</v>
      </c>
      <c r="GZ626">
        <v>24.286899999999999</v>
      </c>
      <c r="HA626">
        <v>1</v>
      </c>
      <c r="HB626">
        <v>-3.72561E-2</v>
      </c>
      <c r="HC626">
        <v>0.260907</v>
      </c>
      <c r="HD626">
        <v>20.194099999999999</v>
      </c>
      <c r="HE626">
        <v>5.2300199999999997</v>
      </c>
      <c r="HF626">
        <v>11.968</v>
      </c>
      <c r="HG626">
        <v>4.97065</v>
      </c>
      <c r="HH626">
        <v>3.28965</v>
      </c>
      <c r="HI626">
        <v>9368.4</v>
      </c>
      <c r="HJ626">
        <v>9999</v>
      </c>
      <c r="HK626">
        <v>9999</v>
      </c>
      <c r="HL626">
        <v>297.39999999999998</v>
      </c>
      <c r="HM626">
        <v>4.9729099999999997</v>
      </c>
      <c r="HN626">
        <v>1.8775900000000001</v>
      </c>
      <c r="HO626">
        <v>1.8756299999999999</v>
      </c>
      <c r="HP626">
        <v>1.8785099999999999</v>
      </c>
      <c r="HQ626">
        <v>1.87517</v>
      </c>
      <c r="HR626">
        <v>1.8788100000000001</v>
      </c>
      <c r="HS626">
        <v>1.87584</v>
      </c>
      <c r="HT626">
        <v>1.8769800000000001</v>
      </c>
      <c r="HU626">
        <v>0</v>
      </c>
      <c r="HV626">
        <v>0</v>
      </c>
      <c r="HW626">
        <v>0</v>
      </c>
      <c r="HX626">
        <v>0</v>
      </c>
      <c r="HY626" t="s">
        <v>420</v>
      </c>
      <c r="HZ626" t="s">
        <v>421</v>
      </c>
      <c r="IA626" t="s">
        <v>422</v>
      </c>
      <c r="IB626" t="s">
        <v>422</v>
      </c>
      <c r="IC626" t="s">
        <v>422</v>
      </c>
      <c r="ID626" t="s">
        <v>422</v>
      </c>
      <c r="IE626">
        <v>0</v>
      </c>
      <c r="IF626">
        <v>100</v>
      </c>
      <c r="IG626">
        <v>100</v>
      </c>
      <c r="IH626">
        <v>3.7</v>
      </c>
      <c r="II626">
        <v>0.33429999999999999</v>
      </c>
      <c r="IJ626">
        <v>1.981763419366358</v>
      </c>
      <c r="IK626">
        <v>4.1594547590360449E-3</v>
      </c>
      <c r="IL626">
        <v>-1.867668404869411E-6</v>
      </c>
      <c r="IM626">
        <v>4.9096340421811042E-10</v>
      </c>
      <c r="IN626">
        <v>-2.3250521569731349E-2</v>
      </c>
      <c r="IO626">
        <v>5.6214120975847052E-3</v>
      </c>
      <c r="IP626">
        <v>3.6430730392419388E-4</v>
      </c>
      <c r="IQ626">
        <v>5.8048895600362112E-7</v>
      </c>
      <c r="IR626">
        <v>0</v>
      </c>
      <c r="IS626">
        <v>2100</v>
      </c>
      <c r="IT626">
        <v>1</v>
      </c>
      <c r="IU626">
        <v>26</v>
      </c>
      <c r="IV626">
        <v>63210.7</v>
      </c>
      <c r="IW626">
        <v>63210.5</v>
      </c>
      <c r="IX626">
        <v>1.40259</v>
      </c>
      <c r="IY626">
        <v>2.5598100000000001</v>
      </c>
      <c r="IZ626">
        <v>1.39893</v>
      </c>
      <c r="JA626">
        <v>2.33765</v>
      </c>
      <c r="JB626">
        <v>1.4489700000000001</v>
      </c>
      <c r="JC626">
        <v>2.4731399999999999</v>
      </c>
      <c r="JD626">
        <v>37.892099999999999</v>
      </c>
      <c r="JE626">
        <v>24.078700000000001</v>
      </c>
      <c r="JF626">
        <v>18</v>
      </c>
      <c r="JG626">
        <v>489.964</v>
      </c>
      <c r="JH626">
        <v>449.42399999999998</v>
      </c>
      <c r="JI626">
        <v>24.999600000000001</v>
      </c>
      <c r="JJ626">
        <v>26.544899999999998</v>
      </c>
      <c r="JK626">
        <v>29.9998</v>
      </c>
      <c r="JL626">
        <v>26.3918</v>
      </c>
      <c r="JM626">
        <v>26.473099999999999</v>
      </c>
      <c r="JN626">
        <v>28.197800000000001</v>
      </c>
      <c r="JO626">
        <v>23.663599999999999</v>
      </c>
      <c r="JP626">
        <v>47.478900000000003</v>
      </c>
      <c r="JQ626">
        <v>25</v>
      </c>
      <c r="JR626">
        <v>574.10900000000004</v>
      </c>
      <c r="JS626">
        <v>23.020499999999998</v>
      </c>
      <c r="JT626">
        <v>100.80500000000001</v>
      </c>
      <c r="JU626">
        <v>101.833</v>
      </c>
    </row>
    <row r="627" spans="1:281" x14ac:dyDescent="0.2">
      <c r="A627">
        <v>611</v>
      </c>
      <c r="B627">
        <v>1659031769.5</v>
      </c>
      <c r="C627">
        <v>8051</v>
      </c>
      <c r="D627" t="s">
        <v>1650</v>
      </c>
      <c r="E627" t="s">
        <v>1651</v>
      </c>
      <c r="F627">
        <v>5</v>
      </c>
      <c r="G627" t="s">
        <v>415</v>
      </c>
      <c r="H627" t="s">
        <v>1583</v>
      </c>
      <c r="I627">
        <v>1659031761.7142861</v>
      </c>
      <c r="J627">
        <f t="shared" si="450"/>
        <v>1.1626012002876054E-3</v>
      </c>
      <c r="K627">
        <f t="shared" si="451"/>
        <v>1.1626012002876054</v>
      </c>
      <c r="L627">
        <f t="shared" si="452"/>
        <v>7.0807379737887723</v>
      </c>
      <c r="M627">
        <f t="shared" si="453"/>
        <v>511.3055714285714</v>
      </c>
      <c r="N627">
        <f t="shared" si="454"/>
        <v>334.82103731777789</v>
      </c>
      <c r="O627">
        <f t="shared" si="455"/>
        <v>30.324537636381521</v>
      </c>
      <c r="P627">
        <f t="shared" si="456"/>
        <v>46.308634513193418</v>
      </c>
      <c r="Q627">
        <f t="shared" si="457"/>
        <v>6.9474985677477938E-2</v>
      </c>
      <c r="R627">
        <f t="shared" si="458"/>
        <v>2.7567703529398342</v>
      </c>
      <c r="S627">
        <f t="shared" si="459"/>
        <v>6.851675332880823E-2</v>
      </c>
      <c r="T627">
        <f t="shared" si="460"/>
        <v>4.2907963110788747E-2</v>
      </c>
      <c r="U627">
        <f t="shared" si="461"/>
        <v>321.51442338901001</v>
      </c>
      <c r="V627">
        <f t="shared" si="462"/>
        <v>28.612924177426116</v>
      </c>
      <c r="W627">
        <f t="shared" si="463"/>
        <v>27.608457142857141</v>
      </c>
      <c r="X627">
        <f t="shared" si="464"/>
        <v>3.7090778393919472</v>
      </c>
      <c r="Y627">
        <f t="shared" si="465"/>
        <v>62.367256269128127</v>
      </c>
      <c r="Z627">
        <f t="shared" si="466"/>
        <v>2.2226094204692433</v>
      </c>
      <c r="AA627">
        <f t="shared" si="467"/>
        <v>3.5637441077705994</v>
      </c>
      <c r="AB627">
        <f t="shared" si="468"/>
        <v>1.486468418922704</v>
      </c>
      <c r="AC627">
        <f t="shared" si="469"/>
        <v>-51.270712932683395</v>
      </c>
      <c r="AD627">
        <f t="shared" si="470"/>
        <v>-101.35027229976131</v>
      </c>
      <c r="AE627">
        <f t="shared" si="471"/>
        <v>-7.9553822376866918</v>
      </c>
      <c r="AF627">
        <f t="shared" si="472"/>
        <v>160.93805591887858</v>
      </c>
      <c r="AG627">
        <f t="shared" si="473"/>
        <v>25.829012933163234</v>
      </c>
      <c r="AH627">
        <f t="shared" si="474"/>
        <v>1.1915508462970681</v>
      </c>
      <c r="AI627">
        <f t="shared" si="475"/>
        <v>7.0807379737887723</v>
      </c>
      <c r="AJ627">
        <v>573.4549031316194</v>
      </c>
      <c r="AK627">
        <v>548.78844848484835</v>
      </c>
      <c r="AL627">
        <v>3.3943171049885739</v>
      </c>
      <c r="AM627">
        <v>64.880040109839669</v>
      </c>
      <c r="AN627">
        <f t="shared" si="476"/>
        <v>1.1626012002876054</v>
      </c>
      <c r="AO627">
        <v>23.115228906650781</v>
      </c>
      <c r="AP627">
        <v>24.511627972027981</v>
      </c>
      <c r="AQ627">
        <v>-5.8174011899095176E-3</v>
      </c>
      <c r="AR627">
        <v>84.555667131457739</v>
      </c>
      <c r="AS627">
        <v>1</v>
      </c>
      <c r="AT627">
        <v>0</v>
      </c>
      <c r="AU627">
        <f t="shared" si="477"/>
        <v>1</v>
      </c>
      <c r="AV627">
        <f t="shared" si="478"/>
        <v>0</v>
      </c>
      <c r="AW627">
        <f t="shared" si="479"/>
        <v>47844.89860506187</v>
      </c>
      <c r="AX627" t="s">
        <v>416</v>
      </c>
      <c r="AY627" t="s">
        <v>416</v>
      </c>
      <c r="AZ627">
        <v>0</v>
      </c>
      <c r="BA627">
        <v>0</v>
      </c>
      <c r="BB627" t="e">
        <f t="shared" si="480"/>
        <v>#DIV/0!</v>
      </c>
      <c r="BC627">
        <v>0</v>
      </c>
      <c r="BD627" t="s">
        <v>416</v>
      </c>
      <c r="BE627" t="s">
        <v>416</v>
      </c>
      <c r="BF627">
        <v>0</v>
      </c>
      <c r="BG627">
        <v>0</v>
      </c>
      <c r="BH627" t="e">
        <f t="shared" si="481"/>
        <v>#DIV/0!</v>
      </c>
      <c r="BI627">
        <v>0.5</v>
      </c>
      <c r="BJ627">
        <f t="shared" si="482"/>
        <v>1681.2216318077772</v>
      </c>
      <c r="BK627">
        <f t="shared" si="483"/>
        <v>7.0807379737887723</v>
      </c>
      <c r="BL627" t="e">
        <f t="shared" si="484"/>
        <v>#DIV/0!</v>
      </c>
      <c r="BM627">
        <f t="shared" si="485"/>
        <v>4.2116624244092227E-3</v>
      </c>
      <c r="BN627" t="e">
        <f t="shared" si="486"/>
        <v>#DIV/0!</v>
      </c>
      <c r="BO627" t="e">
        <f t="shared" si="487"/>
        <v>#DIV/0!</v>
      </c>
      <c r="BP627" t="s">
        <v>416</v>
      </c>
      <c r="BQ627">
        <v>0</v>
      </c>
      <c r="BR627" t="e">
        <f t="shared" si="488"/>
        <v>#DIV/0!</v>
      </c>
      <c r="BS627" t="e">
        <f t="shared" si="489"/>
        <v>#DIV/0!</v>
      </c>
      <c r="BT627" t="e">
        <f t="shared" si="490"/>
        <v>#DIV/0!</v>
      </c>
      <c r="BU627" t="e">
        <f t="shared" si="491"/>
        <v>#DIV/0!</v>
      </c>
      <c r="BV627" t="e">
        <f t="shared" si="492"/>
        <v>#DIV/0!</v>
      </c>
      <c r="BW627" t="e">
        <f t="shared" si="493"/>
        <v>#DIV/0!</v>
      </c>
      <c r="BX627" t="e">
        <f t="shared" si="494"/>
        <v>#DIV/0!</v>
      </c>
      <c r="BY627" t="e">
        <f t="shared" si="495"/>
        <v>#DIV/0!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 t="shared" si="496"/>
        <v>2000.029642857143</v>
      </c>
      <c r="CS627">
        <f t="shared" si="497"/>
        <v>1681.2216318077772</v>
      </c>
      <c r="CT627">
        <f t="shared" si="498"/>
        <v>0.84059835703538244</v>
      </c>
      <c r="CU627">
        <f t="shared" si="499"/>
        <v>0.16075482907828828</v>
      </c>
      <c r="CV627">
        <v>6</v>
      </c>
      <c r="CW627">
        <v>0.5</v>
      </c>
      <c r="CX627" t="s">
        <v>417</v>
      </c>
      <c r="CY627">
        <v>2</v>
      </c>
      <c r="CZ627" t="b">
        <v>1</v>
      </c>
      <c r="DA627">
        <v>1659031761.7142861</v>
      </c>
      <c r="DB627">
        <v>511.3055714285714</v>
      </c>
      <c r="DC627">
        <v>543.02692857142858</v>
      </c>
      <c r="DD627">
        <v>24.54040357142857</v>
      </c>
      <c r="DE627">
        <v>23.145832142857142</v>
      </c>
      <c r="DF627">
        <v>507.62967857142849</v>
      </c>
      <c r="DG627">
        <v>24.205910714285711</v>
      </c>
      <c r="DH627">
        <v>500.07178571428568</v>
      </c>
      <c r="DI627">
        <v>90.469446428571445</v>
      </c>
      <c r="DJ627">
        <v>9.9945146428571427E-2</v>
      </c>
      <c r="DK627">
        <v>26.92652857142857</v>
      </c>
      <c r="DL627">
        <v>27.608457142857141</v>
      </c>
      <c r="DM627">
        <v>999.9000000000002</v>
      </c>
      <c r="DN627">
        <v>0</v>
      </c>
      <c r="DO627">
        <v>0</v>
      </c>
      <c r="DP627">
        <v>9999.0185714285708</v>
      </c>
      <c r="DQ627">
        <v>0</v>
      </c>
      <c r="DR627">
        <v>18.866099999999999</v>
      </c>
      <c r="DS627">
        <v>-31.72141785714286</v>
      </c>
      <c r="DT627">
        <v>524.16864285714291</v>
      </c>
      <c r="DU627">
        <v>555.89310714285716</v>
      </c>
      <c r="DV627">
        <v>1.394584642857142</v>
      </c>
      <c r="DW627">
        <v>543.02692857142858</v>
      </c>
      <c r="DX627">
        <v>23.145832142857142</v>
      </c>
      <c r="DY627">
        <v>2.2201564285714288</v>
      </c>
      <c r="DZ627">
        <v>2.0939896428571432</v>
      </c>
      <c r="EA627">
        <v>19.10851071428571</v>
      </c>
      <c r="EB627">
        <v>18.173517857142858</v>
      </c>
      <c r="EC627">
        <v>2000.029642857143</v>
      </c>
      <c r="ED627">
        <v>0.98000339285714266</v>
      </c>
      <c r="EE627">
        <v>1.999691428571429E-2</v>
      </c>
      <c r="EF627">
        <v>0</v>
      </c>
      <c r="EG627">
        <v>444.86110714285718</v>
      </c>
      <c r="EH627">
        <v>5.000560000000001</v>
      </c>
      <c r="EI627">
        <v>8839.1989285714317</v>
      </c>
      <c r="EJ627">
        <v>17295.142857142859</v>
      </c>
      <c r="EK627">
        <v>37.205142857142853</v>
      </c>
      <c r="EL627">
        <v>38.477499999999999</v>
      </c>
      <c r="EM627">
        <v>37.399249999999988</v>
      </c>
      <c r="EN627">
        <v>37.434821428571432</v>
      </c>
      <c r="EO627">
        <v>38.77421428571428</v>
      </c>
      <c r="EP627">
        <v>1955.1385714285709</v>
      </c>
      <c r="EQ627">
        <v>39.891071428571443</v>
      </c>
      <c r="ER627">
        <v>0</v>
      </c>
      <c r="ES627">
        <v>1659031770.5999999</v>
      </c>
      <c r="ET627">
        <v>0</v>
      </c>
      <c r="EU627">
        <v>444.88669230769227</v>
      </c>
      <c r="EV627">
        <v>7.8895042639798012</v>
      </c>
      <c r="EW627">
        <v>155.12581191018961</v>
      </c>
      <c r="EX627">
        <v>8839.6250000000018</v>
      </c>
      <c r="EY627">
        <v>15</v>
      </c>
      <c r="EZ627">
        <v>0</v>
      </c>
      <c r="FA627" t="s">
        <v>418</v>
      </c>
      <c r="FB627">
        <v>1655239120</v>
      </c>
      <c r="FC627">
        <v>1655239135</v>
      </c>
      <c r="FD627">
        <v>0</v>
      </c>
      <c r="FE627">
        <v>-7.4999999999999997E-2</v>
      </c>
      <c r="FF627">
        <v>-2.7E-2</v>
      </c>
      <c r="FG627">
        <v>1.986</v>
      </c>
      <c r="FH627">
        <v>0.13900000000000001</v>
      </c>
      <c r="FI627">
        <v>420</v>
      </c>
      <c r="FJ627">
        <v>22</v>
      </c>
      <c r="FK627">
        <v>0.12</v>
      </c>
      <c r="FL627">
        <v>0.02</v>
      </c>
      <c r="FM627">
        <v>-31.38881219512195</v>
      </c>
      <c r="FN627">
        <v>-5.8302773519164237</v>
      </c>
      <c r="FO627">
        <v>0.58473608856125248</v>
      </c>
      <c r="FP627">
        <v>0</v>
      </c>
      <c r="FQ627">
        <v>444.42564705882359</v>
      </c>
      <c r="FR627">
        <v>7.7480519358155409</v>
      </c>
      <c r="FS627">
        <v>0.77388724221802208</v>
      </c>
      <c r="FT627">
        <v>0</v>
      </c>
      <c r="FU627">
        <v>1.375785365853659</v>
      </c>
      <c r="FV627">
        <v>0.32869839721254362</v>
      </c>
      <c r="FW627">
        <v>3.3601061546642753E-2</v>
      </c>
      <c r="FX627">
        <v>0</v>
      </c>
      <c r="FY627">
        <v>0</v>
      </c>
      <c r="FZ627">
        <v>3</v>
      </c>
      <c r="GA627" t="s">
        <v>427</v>
      </c>
      <c r="GB627">
        <v>2.9795600000000002</v>
      </c>
      <c r="GC627">
        <v>2.7283200000000001</v>
      </c>
      <c r="GD627">
        <v>0.102851</v>
      </c>
      <c r="GE627">
        <v>0.108353</v>
      </c>
      <c r="GF627">
        <v>0.108831</v>
      </c>
      <c r="GG627">
        <v>0.105184</v>
      </c>
      <c r="GH627">
        <v>26881.1</v>
      </c>
      <c r="GI627">
        <v>26332.6</v>
      </c>
      <c r="GJ627">
        <v>30491.4</v>
      </c>
      <c r="GK627">
        <v>29778.5</v>
      </c>
      <c r="GL627">
        <v>37491.699999999997</v>
      </c>
      <c r="GM627">
        <v>35081.9</v>
      </c>
      <c r="GN627">
        <v>46645.2</v>
      </c>
      <c r="GO627">
        <v>44289.2</v>
      </c>
      <c r="GP627">
        <v>1.87497</v>
      </c>
      <c r="GQ627">
        <v>1.8563000000000001</v>
      </c>
      <c r="GR627">
        <v>0.128418</v>
      </c>
      <c r="GS627">
        <v>0</v>
      </c>
      <c r="GT627">
        <v>25.497199999999999</v>
      </c>
      <c r="GU627">
        <v>999.9</v>
      </c>
      <c r="GV627">
        <v>51.5</v>
      </c>
      <c r="GW627">
        <v>32.299999999999997</v>
      </c>
      <c r="GX627">
        <v>27.646100000000001</v>
      </c>
      <c r="GY627">
        <v>62.817100000000003</v>
      </c>
      <c r="GZ627">
        <v>24.6875</v>
      </c>
      <c r="HA627">
        <v>1</v>
      </c>
      <c r="HB627">
        <v>-3.7283999999999998E-2</v>
      </c>
      <c r="HC627">
        <v>0.25979600000000003</v>
      </c>
      <c r="HD627">
        <v>20.194199999999999</v>
      </c>
      <c r="HE627">
        <v>5.2301700000000002</v>
      </c>
      <c r="HF627">
        <v>11.968</v>
      </c>
      <c r="HG627">
        <v>4.9706999999999999</v>
      </c>
      <c r="HH627">
        <v>3.28965</v>
      </c>
      <c r="HI627">
        <v>9368.4</v>
      </c>
      <c r="HJ627">
        <v>9999</v>
      </c>
      <c r="HK627">
        <v>9999</v>
      </c>
      <c r="HL627">
        <v>297.39999999999998</v>
      </c>
      <c r="HM627">
        <v>4.9729099999999997</v>
      </c>
      <c r="HN627">
        <v>1.87758</v>
      </c>
      <c r="HO627">
        <v>1.87568</v>
      </c>
      <c r="HP627">
        <v>1.8785099999999999</v>
      </c>
      <c r="HQ627">
        <v>1.8751899999999999</v>
      </c>
      <c r="HR627">
        <v>1.8788100000000001</v>
      </c>
      <c r="HS627">
        <v>1.87582</v>
      </c>
      <c r="HT627">
        <v>1.8769899999999999</v>
      </c>
      <c r="HU627">
        <v>0</v>
      </c>
      <c r="HV627">
        <v>0</v>
      </c>
      <c r="HW627">
        <v>0</v>
      </c>
      <c r="HX627">
        <v>0</v>
      </c>
      <c r="HY627" t="s">
        <v>420</v>
      </c>
      <c r="HZ627" t="s">
        <v>421</v>
      </c>
      <c r="IA627" t="s">
        <v>422</v>
      </c>
      <c r="IB627" t="s">
        <v>422</v>
      </c>
      <c r="IC627" t="s">
        <v>422</v>
      </c>
      <c r="ID627" t="s">
        <v>422</v>
      </c>
      <c r="IE627">
        <v>0</v>
      </c>
      <c r="IF627">
        <v>100</v>
      </c>
      <c r="IG627">
        <v>100</v>
      </c>
      <c r="IH627">
        <v>3.7429999999999999</v>
      </c>
      <c r="II627">
        <v>0.33379999999999999</v>
      </c>
      <c r="IJ627">
        <v>1.981763419366358</v>
      </c>
      <c r="IK627">
        <v>4.1594547590360449E-3</v>
      </c>
      <c r="IL627">
        <v>-1.867668404869411E-6</v>
      </c>
      <c r="IM627">
        <v>4.9096340421811042E-10</v>
      </c>
      <c r="IN627">
        <v>-2.3250521569731349E-2</v>
      </c>
      <c r="IO627">
        <v>5.6214120975847052E-3</v>
      </c>
      <c r="IP627">
        <v>3.6430730392419388E-4</v>
      </c>
      <c r="IQ627">
        <v>5.8048895600362112E-7</v>
      </c>
      <c r="IR627">
        <v>0</v>
      </c>
      <c r="IS627">
        <v>2100</v>
      </c>
      <c r="IT627">
        <v>1</v>
      </c>
      <c r="IU627">
        <v>26</v>
      </c>
      <c r="IV627">
        <v>63210.8</v>
      </c>
      <c r="IW627">
        <v>63210.6</v>
      </c>
      <c r="IX627">
        <v>1.4367700000000001</v>
      </c>
      <c r="IY627">
        <v>2.5695800000000002</v>
      </c>
      <c r="IZ627">
        <v>1.39893</v>
      </c>
      <c r="JA627">
        <v>2.33643</v>
      </c>
      <c r="JB627">
        <v>1.4489700000000001</v>
      </c>
      <c r="JC627">
        <v>2.34375</v>
      </c>
      <c r="JD627">
        <v>37.892099999999999</v>
      </c>
      <c r="JE627">
        <v>24.07</v>
      </c>
      <c r="JF627">
        <v>18</v>
      </c>
      <c r="JG627">
        <v>489.89</v>
      </c>
      <c r="JH627">
        <v>449.43799999999999</v>
      </c>
      <c r="JI627">
        <v>24.999600000000001</v>
      </c>
      <c r="JJ627">
        <v>26.541699999999999</v>
      </c>
      <c r="JK627">
        <v>29.9998</v>
      </c>
      <c r="JL627">
        <v>26.389199999999999</v>
      </c>
      <c r="JM627">
        <v>26.471</v>
      </c>
      <c r="JN627">
        <v>28.887499999999999</v>
      </c>
      <c r="JO627">
        <v>23.933800000000002</v>
      </c>
      <c r="JP627">
        <v>47.478900000000003</v>
      </c>
      <c r="JQ627">
        <v>25</v>
      </c>
      <c r="JR627">
        <v>594.14499999999998</v>
      </c>
      <c r="JS627">
        <v>23.008700000000001</v>
      </c>
      <c r="JT627">
        <v>100.803</v>
      </c>
      <c r="JU627">
        <v>101.836</v>
      </c>
    </row>
    <row r="628" spans="1:281" x14ac:dyDescent="0.2">
      <c r="A628">
        <v>612</v>
      </c>
      <c r="B628">
        <v>1659031774.5</v>
      </c>
      <c r="C628">
        <v>8056</v>
      </c>
      <c r="D628" t="s">
        <v>1652</v>
      </c>
      <c r="E628" t="s">
        <v>1653</v>
      </c>
      <c r="F628">
        <v>5</v>
      </c>
      <c r="G628" t="s">
        <v>415</v>
      </c>
      <c r="H628" t="s">
        <v>1583</v>
      </c>
      <c r="I628">
        <v>1659031767</v>
      </c>
      <c r="J628">
        <f t="shared" si="450"/>
        <v>1.2015900254316674E-3</v>
      </c>
      <c r="K628">
        <f t="shared" si="451"/>
        <v>1.2015900254316674</v>
      </c>
      <c r="L628">
        <f t="shared" si="452"/>
        <v>7.3555539659972409</v>
      </c>
      <c r="M628">
        <f t="shared" si="453"/>
        <v>528.72025925925925</v>
      </c>
      <c r="N628">
        <f t="shared" si="454"/>
        <v>350.78368397944649</v>
      </c>
      <c r="O628">
        <f t="shared" si="455"/>
        <v>31.771273761359396</v>
      </c>
      <c r="P628">
        <f t="shared" si="456"/>
        <v>47.887392907040386</v>
      </c>
      <c r="Q628">
        <f t="shared" si="457"/>
        <v>7.176921416177473E-2</v>
      </c>
      <c r="R628">
        <f t="shared" si="458"/>
        <v>2.7572124826508082</v>
      </c>
      <c r="S628">
        <f t="shared" si="459"/>
        <v>7.0747314054734833E-2</v>
      </c>
      <c r="T628">
        <f t="shared" si="460"/>
        <v>4.4307672755649688E-2</v>
      </c>
      <c r="U628">
        <f t="shared" si="461"/>
        <v>321.51144657551731</v>
      </c>
      <c r="V628">
        <f t="shared" si="462"/>
        <v>28.59972315190495</v>
      </c>
      <c r="W628">
        <f t="shared" si="463"/>
        <v>27.605833333333329</v>
      </c>
      <c r="X628">
        <f t="shared" si="464"/>
        <v>3.708508884952066</v>
      </c>
      <c r="Y628">
        <f t="shared" si="465"/>
        <v>62.317751541807198</v>
      </c>
      <c r="Z628">
        <f t="shared" si="466"/>
        <v>2.2205572703045959</v>
      </c>
      <c r="AA628">
        <f t="shared" si="467"/>
        <v>3.5632820751160885</v>
      </c>
      <c r="AB628">
        <f t="shared" si="468"/>
        <v>1.4879516146474701</v>
      </c>
      <c r="AC628">
        <f t="shared" si="469"/>
        <v>-52.990120121536535</v>
      </c>
      <c r="AD628">
        <f t="shared" si="470"/>
        <v>-101.3044726585712</v>
      </c>
      <c r="AE628">
        <f t="shared" si="471"/>
        <v>-7.9503202925011776</v>
      </c>
      <c r="AF628">
        <f t="shared" si="472"/>
        <v>159.26653350290835</v>
      </c>
      <c r="AG628">
        <f t="shared" si="473"/>
        <v>26.091673825057427</v>
      </c>
      <c r="AH628">
        <f t="shared" si="474"/>
        <v>1.2231563116160393</v>
      </c>
      <c r="AI628">
        <f t="shared" si="475"/>
        <v>7.3555539659972409</v>
      </c>
      <c r="AJ628">
        <v>590.54789575035863</v>
      </c>
      <c r="AK628">
        <v>565.64745454545459</v>
      </c>
      <c r="AL628">
        <v>3.372418215810157</v>
      </c>
      <c r="AM628">
        <v>64.880040109839669</v>
      </c>
      <c r="AN628">
        <f t="shared" si="476"/>
        <v>1.2015900254316674</v>
      </c>
      <c r="AO628">
        <v>23.02457239578499</v>
      </c>
      <c r="AP628">
        <v>24.465386013986031</v>
      </c>
      <c r="AQ628">
        <v>-5.6130367779200201E-3</v>
      </c>
      <c r="AR628">
        <v>84.555667131457739</v>
      </c>
      <c r="AS628">
        <v>1</v>
      </c>
      <c r="AT628">
        <v>0</v>
      </c>
      <c r="AU628">
        <f t="shared" si="477"/>
        <v>1</v>
      </c>
      <c r="AV628">
        <f t="shared" si="478"/>
        <v>0</v>
      </c>
      <c r="AW628">
        <f t="shared" si="479"/>
        <v>47857.317860316609</v>
      </c>
      <c r="AX628" t="s">
        <v>416</v>
      </c>
      <c r="AY628" t="s">
        <v>416</v>
      </c>
      <c r="AZ628">
        <v>0</v>
      </c>
      <c r="BA628">
        <v>0</v>
      </c>
      <c r="BB628" t="e">
        <f t="shared" si="480"/>
        <v>#DIV/0!</v>
      </c>
      <c r="BC628">
        <v>0</v>
      </c>
      <c r="BD628" t="s">
        <v>416</v>
      </c>
      <c r="BE628" t="s">
        <v>416</v>
      </c>
      <c r="BF628">
        <v>0</v>
      </c>
      <c r="BG628">
        <v>0</v>
      </c>
      <c r="BH628" t="e">
        <f t="shared" si="481"/>
        <v>#DIV/0!</v>
      </c>
      <c r="BI628">
        <v>0.5</v>
      </c>
      <c r="BJ628">
        <f t="shared" si="482"/>
        <v>1681.206055220475</v>
      </c>
      <c r="BK628">
        <f t="shared" si="483"/>
        <v>7.3555539659972409</v>
      </c>
      <c r="BL628" t="e">
        <f t="shared" si="484"/>
        <v>#DIV/0!</v>
      </c>
      <c r="BM628">
        <f t="shared" si="485"/>
        <v>4.3751650448538423E-3</v>
      </c>
      <c r="BN628" t="e">
        <f t="shared" si="486"/>
        <v>#DIV/0!</v>
      </c>
      <c r="BO628" t="e">
        <f t="shared" si="487"/>
        <v>#DIV/0!</v>
      </c>
      <c r="BP628" t="s">
        <v>416</v>
      </c>
      <c r="BQ628">
        <v>0</v>
      </c>
      <c r="BR628" t="e">
        <f t="shared" si="488"/>
        <v>#DIV/0!</v>
      </c>
      <c r="BS628" t="e">
        <f t="shared" si="489"/>
        <v>#DIV/0!</v>
      </c>
      <c r="BT628" t="e">
        <f t="shared" si="490"/>
        <v>#DIV/0!</v>
      </c>
      <c r="BU628" t="e">
        <f t="shared" si="491"/>
        <v>#DIV/0!</v>
      </c>
      <c r="BV628" t="e">
        <f t="shared" si="492"/>
        <v>#DIV/0!</v>
      </c>
      <c r="BW628" t="e">
        <f t="shared" si="493"/>
        <v>#DIV/0!</v>
      </c>
      <c r="BX628" t="e">
        <f t="shared" si="494"/>
        <v>#DIV/0!</v>
      </c>
      <c r="BY628" t="e">
        <f t="shared" si="495"/>
        <v>#DIV/0!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 t="shared" si="496"/>
        <v>2000.0111111111109</v>
      </c>
      <c r="CS628">
        <f t="shared" si="497"/>
        <v>1681.206055220475</v>
      </c>
      <c r="CT628">
        <f t="shared" si="498"/>
        <v>0.84059835761936197</v>
      </c>
      <c r="CU628">
        <f t="shared" si="499"/>
        <v>0.16075483020536863</v>
      </c>
      <c r="CV628">
        <v>6</v>
      </c>
      <c r="CW628">
        <v>0.5</v>
      </c>
      <c r="CX628" t="s">
        <v>417</v>
      </c>
      <c r="CY628">
        <v>2</v>
      </c>
      <c r="CZ628" t="b">
        <v>1</v>
      </c>
      <c r="DA628">
        <v>1659031767</v>
      </c>
      <c r="DB628">
        <v>528.72025925925925</v>
      </c>
      <c r="DC628">
        <v>560.80096296296301</v>
      </c>
      <c r="DD628">
        <v>24.516966666666669</v>
      </c>
      <c r="DE628">
        <v>23.085403703703701</v>
      </c>
      <c r="DF628">
        <v>524.99881481481475</v>
      </c>
      <c r="DG628">
        <v>24.18302962962963</v>
      </c>
      <c r="DH628">
        <v>500.08344444444452</v>
      </c>
      <c r="DI628">
        <v>90.472262962962958</v>
      </c>
      <c r="DJ628">
        <v>0.1000048259259259</v>
      </c>
      <c r="DK628">
        <v>26.924322222222219</v>
      </c>
      <c r="DL628">
        <v>27.605833333333329</v>
      </c>
      <c r="DM628">
        <v>999.90000000000009</v>
      </c>
      <c r="DN628">
        <v>0</v>
      </c>
      <c r="DO628">
        <v>0</v>
      </c>
      <c r="DP628">
        <v>10001.32333333333</v>
      </c>
      <c r="DQ628">
        <v>0</v>
      </c>
      <c r="DR628">
        <v>18.866099999999999</v>
      </c>
      <c r="DS628">
        <v>-32.080788888888883</v>
      </c>
      <c r="DT628">
        <v>542.00837037037036</v>
      </c>
      <c r="DU628">
        <v>574.0525555555555</v>
      </c>
      <c r="DV628">
        <v>1.431575555555556</v>
      </c>
      <c r="DW628">
        <v>560.80096296296301</v>
      </c>
      <c r="DX628">
        <v>23.085403703703701</v>
      </c>
      <c r="DY628">
        <v>2.2181055555555562</v>
      </c>
      <c r="DZ628">
        <v>2.0885877777777782</v>
      </c>
      <c r="EA628">
        <v>19.09368518518518</v>
      </c>
      <c r="EB628">
        <v>18.132370370370371</v>
      </c>
      <c r="EC628">
        <v>2000.0111111111109</v>
      </c>
      <c r="ED628">
        <v>0.98000322222222214</v>
      </c>
      <c r="EE628">
        <v>1.9997096296296289E-2</v>
      </c>
      <c r="EF628">
        <v>0</v>
      </c>
      <c r="EG628">
        <v>445.55796296296302</v>
      </c>
      <c r="EH628">
        <v>5.000560000000001</v>
      </c>
      <c r="EI628">
        <v>8852.880000000001</v>
      </c>
      <c r="EJ628">
        <v>17294.977777777782</v>
      </c>
      <c r="EK628">
        <v>37.203444444444443</v>
      </c>
      <c r="EL628">
        <v>38.462666666666657</v>
      </c>
      <c r="EM628">
        <v>37.409407407407407</v>
      </c>
      <c r="EN628">
        <v>37.439407407407401</v>
      </c>
      <c r="EO628">
        <v>38.76814814814815</v>
      </c>
      <c r="EP628">
        <v>1955.12037037037</v>
      </c>
      <c r="EQ628">
        <v>39.890740740740753</v>
      </c>
      <c r="ER628">
        <v>0</v>
      </c>
      <c r="ES628">
        <v>1659031775.4000001</v>
      </c>
      <c r="ET628">
        <v>0</v>
      </c>
      <c r="EU628">
        <v>445.52734615384611</v>
      </c>
      <c r="EV628">
        <v>8.0714871751478157</v>
      </c>
      <c r="EW628">
        <v>167.74085467696639</v>
      </c>
      <c r="EX628">
        <v>8851.9715384615392</v>
      </c>
      <c r="EY628">
        <v>15</v>
      </c>
      <c r="EZ628">
        <v>0</v>
      </c>
      <c r="FA628" t="s">
        <v>418</v>
      </c>
      <c r="FB628">
        <v>1655239120</v>
      </c>
      <c r="FC628">
        <v>1655239135</v>
      </c>
      <c r="FD628">
        <v>0</v>
      </c>
      <c r="FE628">
        <v>-7.4999999999999997E-2</v>
      </c>
      <c r="FF628">
        <v>-2.7E-2</v>
      </c>
      <c r="FG628">
        <v>1.986</v>
      </c>
      <c r="FH628">
        <v>0.13900000000000001</v>
      </c>
      <c r="FI628">
        <v>420</v>
      </c>
      <c r="FJ628">
        <v>22</v>
      </c>
      <c r="FK628">
        <v>0.12</v>
      </c>
      <c r="FL628">
        <v>0.02</v>
      </c>
      <c r="FM628">
        <v>-31.82860243902439</v>
      </c>
      <c r="FN628">
        <v>-4.2340996515679779</v>
      </c>
      <c r="FO628">
        <v>0.42172717946142613</v>
      </c>
      <c r="FP628">
        <v>0</v>
      </c>
      <c r="FQ628">
        <v>445.13397058823529</v>
      </c>
      <c r="FR628">
        <v>7.8933995387438509</v>
      </c>
      <c r="FS628">
        <v>0.79204253767578048</v>
      </c>
      <c r="FT628">
        <v>0</v>
      </c>
      <c r="FU628">
        <v>1.4093151219512201</v>
      </c>
      <c r="FV628">
        <v>0.39208933797909179</v>
      </c>
      <c r="FW628">
        <v>4.066361435364791E-2</v>
      </c>
      <c r="FX628">
        <v>0</v>
      </c>
      <c r="FY628">
        <v>0</v>
      </c>
      <c r="FZ628">
        <v>3</v>
      </c>
      <c r="GA628" t="s">
        <v>427</v>
      </c>
      <c r="GB628">
        <v>2.9798200000000001</v>
      </c>
      <c r="GC628">
        <v>2.7285699999999999</v>
      </c>
      <c r="GD628">
        <v>0.105111</v>
      </c>
      <c r="GE628">
        <v>0.110586</v>
      </c>
      <c r="GF628">
        <v>0.108686</v>
      </c>
      <c r="GG628">
        <v>0.104921</v>
      </c>
      <c r="GH628">
        <v>26813.9</v>
      </c>
      <c r="GI628">
        <v>26267.3</v>
      </c>
      <c r="GJ628">
        <v>30492</v>
      </c>
      <c r="GK628">
        <v>29779.200000000001</v>
      </c>
      <c r="GL628">
        <v>37498.800000000003</v>
      </c>
      <c r="GM628">
        <v>35093.199999999997</v>
      </c>
      <c r="GN628">
        <v>46646.1</v>
      </c>
      <c r="GO628">
        <v>44290</v>
      </c>
      <c r="GP628">
        <v>1.8751199999999999</v>
      </c>
      <c r="GQ628">
        <v>1.85642</v>
      </c>
      <c r="GR628">
        <v>0.12926399999999999</v>
      </c>
      <c r="GS628">
        <v>0</v>
      </c>
      <c r="GT628">
        <v>25.491599999999998</v>
      </c>
      <c r="GU628">
        <v>999.9</v>
      </c>
      <c r="GV628">
        <v>51.5</v>
      </c>
      <c r="GW628">
        <v>32.299999999999997</v>
      </c>
      <c r="GX628">
        <v>27.646100000000001</v>
      </c>
      <c r="GY628">
        <v>62.887</v>
      </c>
      <c r="GZ628">
        <v>24.627400000000002</v>
      </c>
      <c r="HA628">
        <v>1</v>
      </c>
      <c r="HB628">
        <v>-3.7792199999999998E-2</v>
      </c>
      <c r="HC628">
        <v>0.25837399999999999</v>
      </c>
      <c r="HD628">
        <v>20.194199999999999</v>
      </c>
      <c r="HE628">
        <v>5.2295699999999998</v>
      </c>
      <c r="HF628">
        <v>11.968</v>
      </c>
      <c r="HG628">
        <v>4.9701500000000003</v>
      </c>
      <c r="HH628">
        <v>3.2895500000000002</v>
      </c>
      <c r="HI628">
        <v>9368.6</v>
      </c>
      <c r="HJ628">
        <v>9999</v>
      </c>
      <c r="HK628">
        <v>9999</v>
      </c>
      <c r="HL628">
        <v>297.39999999999998</v>
      </c>
      <c r="HM628">
        <v>4.9729099999999997</v>
      </c>
      <c r="HN628">
        <v>1.8775900000000001</v>
      </c>
      <c r="HO628">
        <v>1.8756600000000001</v>
      </c>
      <c r="HP628">
        <v>1.8785099999999999</v>
      </c>
      <c r="HQ628">
        <v>1.8751800000000001</v>
      </c>
      <c r="HR628">
        <v>1.87879</v>
      </c>
      <c r="HS628">
        <v>1.87588</v>
      </c>
      <c r="HT628">
        <v>1.8769800000000001</v>
      </c>
      <c r="HU628">
        <v>0</v>
      </c>
      <c r="HV628">
        <v>0</v>
      </c>
      <c r="HW628">
        <v>0</v>
      </c>
      <c r="HX628">
        <v>0</v>
      </c>
      <c r="HY628" t="s">
        <v>420</v>
      </c>
      <c r="HZ628" t="s">
        <v>421</v>
      </c>
      <c r="IA628" t="s">
        <v>422</v>
      </c>
      <c r="IB628" t="s">
        <v>422</v>
      </c>
      <c r="IC628" t="s">
        <v>422</v>
      </c>
      <c r="ID628" t="s">
        <v>422</v>
      </c>
      <c r="IE628">
        <v>0</v>
      </c>
      <c r="IF628">
        <v>100</v>
      </c>
      <c r="IG628">
        <v>100</v>
      </c>
      <c r="IH628">
        <v>3.786</v>
      </c>
      <c r="II628">
        <v>0.33260000000000001</v>
      </c>
      <c r="IJ628">
        <v>1.981763419366358</v>
      </c>
      <c r="IK628">
        <v>4.1594547590360449E-3</v>
      </c>
      <c r="IL628">
        <v>-1.867668404869411E-6</v>
      </c>
      <c r="IM628">
        <v>4.9096340421811042E-10</v>
      </c>
      <c r="IN628">
        <v>-2.3250521569731349E-2</v>
      </c>
      <c r="IO628">
        <v>5.6214120975847052E-3</v>
      </c>
      <c r="IP628">
        <v>3.6430730392419388E-4</v>
      </c>
      <c r="IQ628">
        <v>5.8048895600362112E-7</v>
      </c>
      <c r="IR628">
        <v>0</v>
      </c>
      <c r="IS628">
        <v>2100</v>
      </c>
      <c r="IT628">
        <v>1</v>
      </c>
      <c r="IU628">
        <v>26</v>
      </c>
      <c r="IV628">
        <v>63210.9</v>
      </c>
      <c r="IW628">
        <v>63210.7</v>
      </c>
      <c r="IX628">
        <v>1.46851</v>
      </c>
      <c r="IY628">
        <v>2.5549300000000001</v>
      </c>
      <c r="IZ628">
        <v>1.39893</v>
      </c>
      <c r="JA628">
        <v>2.33765</v>
      </c>
      <c r="JB628">
        <v>1.4489700000000001</v>
      </c>
      <c r="JC628">
        <v>2.4682599999999999</v>
      </c>
      <c r="JD628">
        <v>37.892099999999999</v>
      </c>
      <c r="JE628">
        <v>24.078700000000001</v>
      </c>
      <c r="JF628">
        <v>18</v>
      </c>
      <c r="JG628">
        <v>489.95600000000002</v>
      </c>
      <c r="JH628">
        <v>449.49299999999999</v>
      </c>
      <c r="JI628">
        <v>24.999600000000001</v>
      </c>
      <c r="JJ628">
        <v>26.538799999999998</v>
      </c>
      <c r="JK628">
        <v>29.9998</v>
      </c>
      <c r="JL628">
        <v>26.386800000000001</v>
      </c>
      <c r="JM628">
        <v>26.4681</v>
      </c>
      <c r="JN628">
        <v>29.520499999999998</v>
      </c>
      <c r="JO628">
        <v>23.933800000000002</v>
      </c>
      <c r="JP628">
        <v>47.478900000000003</v>
      </c>
      <c r="JQ628">
        <v>25</v>
      </c>
      <c r="JR628">
        <v>607.50199999999995</v>
      </c>
      <c r="JS628">
        <v>23.036899999999999</v>
      </c>
      <c r="JT628">
        <v>100.80500000000001</v>
      </c>
      <c r="JU628">
        <v>101.83799999999999</v>
      </c>
    </row>
    <row r="629" spans="1:281" x14ac:dyDescent="0.2">
      <c r="A629">
        <v>613</v>
      </c>
      <c r="B629">
        <v>1659031779</v>
      </c>
      <c r="C629">
        <v>8060.5</v>
      </c>
      <c r="D629" t="s">
        <v>1654</v>
      </c>
      <c r="E629" t="s">
        <v>1655</v>
      </c>
      <c r="F629">
        <v>5</v>
      </c>
      <c r="G629" t="s">
        <v>415</v>
      </c>
      <c r="H629" t="s">
        <v>1583</v>
      </c>
      <c r="I629">
        <v>1659031771.4444439</v>
      </c>
      <c r="J629">
        <f t="shared" si="450"/>
        <v>1.177089775215192E-3</v>
      </c>
      <c r="K629">
        <f t="shared" si="451"/>
        <v>1.1770897752151921</v>
      </c>
      <c r="L629">
        <f t="shared" si="452"/>
        <v>7.5541280646448579</v>
      </c>
      <c r="M629">
        <f t="shared" si="453"/>
        <v>543.36670370370382</v>
      </c>
      <c r="N629">
        <f t="shared" si="454"/>
        <v>356.85118371163549</v>
      </c>
      <c r="O629">
        <f t="shared" si="455"/>
        <v>32.321313549461159</v>
      </c>
      <c r="P629">
        <f t="shared" si="456"/>
        <v>49.214704628628454</v>
      </c>
      <c r="Q629">
        <f t="shared" si="457"/>
        <v>7.0186086359383573E-2</v>
      </c>
      <c r="R629">
        <f t="shared" si="458"/>
        <v>2.7570694323764835</v>
      </c>
      <c r="S629">
        <f t="shared" si="459"/>
        <v>6.9208391275180636E-2</v>
      </c>
      <c r="T629">
        <f t="shared" si="460"/>
        <v>4.3341951920997442E-2</v>
      </c>
      <c r="U629">
        <f t="shared" si="461"/>
        <v>321.50906068662954</v>
      </c>
      <c r="V629">
        <f t="shared" si="462"/>
        <v>28.604976938572975</v>
      </c>
      <c r="W629">
        <f t="shared" si="463"/>
        <v>27.602966666666671</v>
      </c>
      <c r="X629">
        <f t="shared" si="464"/>
        <v>3.7078873557281069</v>
      </c>
      <c r="Y629">
        <f t="shared" si="465"/>
        <v>62.246374917922232</v>
      </c>
      <c r="Z629">
        <f t="shared" si="466"/>
        <v>2.2178111720815474</v>
      </c>
      <c r="AA629">
        <f t="shared" si="467"/>
        <v>3.5629563569058318</v>
      </c>
      <c r="AB629">
        <f t="shared" si="468"/>
        <v>1.4900761836465595</v>
      </c>
      <c r="AC629">
        <f t="shared" si="469"/>
        <v>-51.909659086989969</v>
      </c>
      <c r="AD629">
        <f t="shared" si="470"/>
        <v>-101.10433434747861</v>
      </c>
      <c r="AE629">
        <f t="shared" si="471"/>
        <v>-7.9348498974176467</v>
      </c>
      <c r="AF629">
        <f t="shared" si="472"/>
        <v>160.56021735474334</v>
      </c>
      <c r="AG629">
        <f t="shared" si="473"/>
        <v>26.289864932858428</v>
      </c>
      <c r="AH629">
        <f t="shared" si="474"/>
        <v>1.2371307940708969</v>
      </c>
      <c r="AI629">
        <f t="shared" si="475"/>
        <v>7.5541280646448579</v>
      </c>
      <c r="AJ629">
        <v>605.9516948442016</v>
      </c>
      <c r="AK629">
        <v>580.80785454545435</v>
      </c>
      <c r="AL629">
        <v>3.3723471698589478</v>
      </c>
      <c r="AM629">
        <v>64.880040109839669</v>
      </c>
      <c r="AN629">
        <f t="shared" si="476"/>
        <v>1.1770897752151921</v>
      </c>
      <c r="AO629">
        <v>22.98305026858889</v>
      </c>
      <c r="AP629">
        <v>24.428425874125889</v>
      </c>
      <c r="AQ629">
        <v>-1.102524406459492E-2</v>
      </c>
      <c r="AR629">
        <v>84.555667131457739</v>
      </c>
      <c r="AS629">
        <v>1</v>
      </c>
      <c r="AT629">
        <v>0</v>
      </c>
      <c r="AU629">
        <f t="shared" si="477"/>
        <v>1</v>
      </c>
      <c r="AV629">
        <f t="shared" si="478"/>
        <v>0</v>
      </c>
      <c r="AW629">
        <f t="shared" si="479"/>
        <v>47853.710601107785</v>
      </c>
      <c r="AX629" t="s">
        <v>416</v>
      </c>
      <c r="AY629" t="s">
        <v>416</v>
      </c>
      <c r="AZ629">
        <v>0</v>
      </c>
      <c r="BA629">
        <v>0</v>
      </c>
      <c r="BB629" t="e">
        <f t="shared" si="480"/>
        <v>#DIV/0!</v>
      </c>
      <c r="BC629">
        <v>0</v>
      </c>
      <c r="BD629" t="s">
        <v>416</v>
      </c>
      <c r="BE629" t="s">
        <v>416</v>
      </c>
      <c r="BF629">
        <v>0</v>
      </c>
      <c r="BG629">
        <v>0</v>
      </c>
      <c r="BH629" t="e">
        <f t="shared" si="481"/>
        <v>#DIV/0!</v>
      </c>
      <c r="BI629">
        <v>0.5</v>
      </c>
      <c r="BJ629">
        <f t="shared" si="482"/>
        <v>1681.1935996649199</v>
      </c>
      <c r="BK629">
        <f t="shared" si="483"/>
        <v>7.5541280646448579</v>
      </c>
      <c r="BL629" t="e">
        <f t="shared" si="484"/>
        <v>#DIV/0!</v>
      </c>
      <c r="BM629">
        <f t="shared" si="485"/>
        <v>4.4933124097965146E-3</v>
      </c>
      <c r="BN629" t="e">
        <f t="shared" si="486"/>
        <v>#DIV/0!</v>
      </c>
      <c r="BO629" t="e">
        <f t="shared" si="487"/>
        <v>#DIV/0!</v>
      </c>
      <c r="BP629" t="s">
        <v>416</v>
      </c>
      <c r="BQ629">
        <v>0</v>
      </c>
      <c r="BR629" t="e">
        <f t="shared" si="488"/>
        <v>#DIV/0!</v>
      </c>
      <c r="BS629" t="e">
        <f t="shared" si="489"/>
        <v>#DIV/0!</v>
      </c>
      <c r="BT629" t="e">
        <f t="shared" si="490"/>
        <v>#DIV/0!</v>
      </c>
      <c r="BU629" t="e">
        <f t="shared" si="491"/>
        <v>#DIV/0!</v>
      </c>
      <c r="BV629" t="e">
        <f t="shared" si="492"/>
        <v>#DIV/0!</v>
      </c>
      <c r="BW629" t="e">
        <f t="shared" si="493"/>
        <v>#DIV/0!</v>
      </c>
      <c r="BX629" t="e">
        <f t="shared" si="494"/>
        <v>#DIV/0!</v>
      </c>
      <c r="BY629" t="e">
        <f t="shared" si="495"/>
        <v>#DIV/0!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 t="shared" si="496"/>
        <v>1999.9962962962959</v>
      </c>
      <c r="CS629">
        <f t="shared" si="497"/>
        <v>1681.1935996649199</v>
      </c>
      <c r="CT629">
        <f t="shared" si="498"/>
        <v>0.84059835649608328</v>
      </c>
      <c r="CU629">
        <f t="shared" si="499"/>
        <v>0.16075482803744079</v>
      </c>
      <c r="CV629">
        <v>6</v>
      </c>
      <c r="CW629">
        <v>0.5</v>
      </c>
      <c r="CX629" t="s">
        <v>417</v>
      </c>
      <c r="CY629">
        <v>2</v>
      </c>
      <c r="CZ629" t="b">
        <v>1</v>
      </c>
      <c r="DA629">
        <v>1659031771.4444439</v>
      </c>
      <c r="DB629">
        <v>543.36670370370382</v>
      </c>
      <c r="DC629">
        <v>575.7157777777777</v>
      </c>
      <c r="DD629">
        <v>24.486274074074071</v>
      </c>
      <c r="DE629">
        <v>23.03831111111111</v>
      </c>
      <c r="DF629">
        <v>539.60740740740744</v>
      </c>
      <c r="DG629">
        <v>24.153059259259258</v>
      </c>
      <c r="DH629">
        <v>500.08381481481479</v>
      </c>
      <c r="DI629">
        <v>90.473618518518506</v>
      </c>
      <c r="DJ629">
        <v>0.1000296148148148</v>
      </c>
      <c r="DK629">
        <v>26.922766666666671</v>
      </c>
      <c r="DL629">
        <v>27.602966666666671</v>
      </c>
      <c r="DM629">
        <v>999.90000000000009</v>
      </c>
      <c r="DN629">
        <v>0</v>
      </c>
      <c r="DO629">
        <v>0</v>
      </c>
      <c r="DP629">
        <v>10000.327037037039</v>
      </c>
      <c r="DQ629">
        <v>0</v>
      </c>
      <c r="DR629">
        <v>18.866099999999999</v>
      </c>
      <c r="DS629">
        <v>-32.349125925925932</v>
      </c>
      <c r="DT629">
        <v>557.00522222222219</v>
      </c>
      <c r="DU629">
        <v>589.29133333333323</v>
      </c>
      <c r="DV629">
        <v>1.44797</v>
      </c>
      <c r="DW629">
        <v>575.7157777777777</v>
      </c>
      <c r="DX629">
        <v>23.03831111111111</v>
      </c>
      <c r="DY629">
        <v>2.215361481481481</v>
      </c>
      <c r="DZ629">
        <v>2.0843588888888891</v>
      </c>
      <c r="EA629">
        <v>19.073833333333329</v>
      </c>
      <c r="EB629">
        <v>18.100111111111111</v>
      </c>
      <c r="EC629">
        <v>1999.9962962962959</v>
      </c>
      <c r="ED629">
        <v>0.98000299999999985</v>
      </c>
      <c r="EE629">
        <v>1.9997333333333329E-2</v>
      </c>
      <c r="EF629">
        <v>0</v>
      </c>
      <c r="EG629">
        <v>446.21596296296292</v>
      </c>
      <c r="EH629">
        <v>5.000560000000001</v>
      </c>
      <c r="EI629">
        <v>8865.2759259259255</v>
      </c>
      <c r="EJ629">
        <v>17294.84814814815</v>
      </c>
      <c r="EK629">
        <v>37.180333333333337</v>
      </c>
      <c r="EL629">
        <v>38.467333333333329</v>
      </c>
      <c r="EM629">
        <v>37.414000000000001</v>
      </c>
      <c r="EN629">
        <v>37.444074074074067</v>
      </c>
      <c r="EO629">
        <v>38.754296296296303</v>
      </c>
      <c r="EP629">
        <v>1955.1059259259259</v>
      </c>
      <c r="EQ629">
        <v>39.890370370370377</v>
      </c>
      <c r="ER629">
        <v>0</v>
      </c>
      <c r="ES629">
        <v>1659031780.2</v>
      </c>
      <c r="ET629">
        <v>0</v>
      </c>
      <c r="EU629">
        <v>446.23146153846159</v>
      </c>
      <c r="EV629">
        <v>9.1493333411089814</v>
      </c>
      <c r="EW629">
        <v>164.6608548314546</v>
      </c>
      <c r="EX629">
        <v>8865.3380769230771</v>
      </c>
      <c r="EY629">
        <v>15</v>
      </c>
      <c r="EZ629">
        <v>0</v>
      </c>
      <c r="FA629" t="s">
        <v>418</v>
      </c>
      <c r="FB629">
        <v>1655239120</v>
      </c>
      <c r="FC629">
        <v>1655239135</v>
      </c>
      <c r="FD629">
        <v>0</v>
      </c>
      <c r="FE629">
        <v>-7.4999999999999997E-2</v>
      </c>
      <c r="FF629">
        <v>-2.7E-2</v>
      </c>
      <c r="FG629">
        <v>1.986</v>
      </c>
      <c r="FH629">
        <v>0.13900000000000001</v>
      </c>
      <c r="FI629">
        <v>420</v>
      </c>
      <c r="FJ629">
        <v>22</v>
      </c>
      <c r="FK629">
        <v>0.12</v>
      </c>
      <c r="FL629">
        <v>0.02</v>
      </c>
      <c r="FM629">
        <v>-32.096348780487801</v>
      </c>
      <c r="FN629">
        <v>-3.6913442508711269</v>
      </c>
      <c r="FO629">
        <v>0.36791852764751831</v>
      </c>
      <c r="FP629">
        <v>0</v>
      </c>
      <c r="FQ629">
        <v>445.70882352941169</v>
      </c>
      <c r="FR629">
        <v>8.5243697467520008</v>
      </c>
      <c r="FS629">
        <v>0.85308011038851417</v>
      </c>
      <c r="FT629">
        <v>0</v>
      </c>
      <c r="FU629">
        <v>1.430949756097561</v>
      </c>
      <c r="FV629">
        <v>0.31962229965156791</v>
      </c>
      <c r="FW629">
        <v>3.5053300355232887E-2</v>
      </c>
      <c r="FX629">
        <v>0</v>
      </c>
      <c r="FY629">
        <v>0</v>
      </c>
      <c r="FZ629">
        <v>3</v>
      </c>
      <c r="GA629" t="s">
        <v>427</v>
      </c>
      <c r="GB629">
        <v>2.9799099999999998</v>
      </c>
      <c r="GC629">
        <v>2.7282700000000002</v>
      </c>
      <c r="GD629">
        <v>0.10710699999999999</v>
      </c>
      <c r="GE629">
        <v>0.11259</v>
      </c>
      <c r="GF629">
        <v>0.10857600000000001</v>
      </c>
      <c r="GG629">
        <v>0.10489900000000001</v>
      </c>
      <c r="GH629">
        <v>26754.1</v>
      </c>
      <c r="GI629">
        <v>26207.7</v>
      </c>
      <c r="GJ629">
        <v>30491.9</v>
      </c>
      <c r="GK629">
        <v>29778.7</v>
      </c>
      <c r="GL629">
        <v>37503.599999999999</v>
      </c>
      <c r="GM629">
        <v>35093.5</v>
      </c>
      <c r="GN629">
        <v>46646.1</v>
      </c>
      <c r="GO629">
        <v>44289.2</v>
      </c>
      <c r="GP629">
        <v>1.87507</v>
      </c>
      <c r="GQ629">
        <v>1.8566199999999999</v>
      </c>
      <c r="GR629">
        <v>0.12889500000000001</v>
      </c>
      <c r="GS629">
        <v>0</v>
      </c>
      <c r="GT629">
        <v>25.486699999999999</v>
      </c>
      <c r="GU629">
        <v>999.9</v>
      </c>
      <c r="GV629">
        <v>51.6</v>
      </c>
      <c r="GW629">
        <v>32.299999999999997</v>
      </c>
      <c r="GX629">
        <v>27.701000000000001</v>
      </c>
      <c r="GY629">
        <v>62.896999999999998</v>
      </c>
      <c r="GZ629">
        <v>24.110600000000002</v>
      </c>
      <c r="HA629">
        <v>1</v>
      </c>
      <c r="HB629">
        <v>-3.7799800000000001E-2</v>
      </c>
      <c r="HC629">
        <v>0.25755400000000001</v>
      </c>
      <c r="HD629">
        <v>20.194099999999999</v>
      </c>
      <c r="HE629">
        <v>5.2292699999999996</v>
      </c>
      <c r="HF629">
        <v>11.968</v>
      </c>
      <c r="HG629">
        <v>4.9703499999999998</v>
      </c>
      <c r="HH629">
        <v>3.2894999999999999</v>
      </c>
      <c r="HI629">
        <v>9368.6</v>
      </c>
      <c r="HJ629">
        <v>9999</v>
      </c>
      <c r="HK629">
        <v>9999</v>
      </c>
      <c r="HL629">
        <v>297.39999999999998</v>
      </c>
      <c r="HM629">
        <v>4.9729200000000002</v>
      </c>
      <c r="HN629">
        <v>1.8775900000000001</v>
      </c>
      <c r="HO629">
        <v>1.8756299999999999</v>
      </c>
      <c r="HP629">
        <v>1.8785099999999999</v>
      </c>
      <c r="HQ629">
        <v>1.8751800000000001</v>
      </c>
      <c r="HR629">
        <v>1.87879</v>
      </c>
      <c r="HS629">
        <v>1.8758699999999999</v>
      </c>
      <c r="HT629">
        <v>1.8769800000000001</v>
      </c>
      <c r="HU629">
        <v>0</v>
      </c>
      <c r="HV629">
        <v>0</v>
      </c>
      <c r="HW629">
        <v>0</v>
      </c>
      <c r="HX629">
        <v>0</v>
      </c>
      <c r="HY629" t="s">
        <v>420</v>
      </c>
      <c r="HZ629" t="s">
        <v>421</v>
      </c>
      <c r="IA629" t="s">
        <v>422</v>
      </c>
      <c r="IB629" t="s">
        <v>422</v>
      </c>
      <c r="IC629" t="s">
        <v>422</v>
      </c>
      <c r="ID629" t="s">
        <v>422</v>
      </c>
      <c r="IE629">
        <v>0</v>
      </c>
      <c r="IF629">
        <v>100</v>
      </c>
      <c r="IG629">
        <v>100</v>
      </c>
      <c r="IH629">
        <v>3.823</v>
      </c>
      <c r="II629">
        <v>0.33179999999999998</v>
      </c>
      <c r="IJ629">
        <v>1.981763419366358</v>
      </c>
      <c r="IK629">
        <v>4.1594547590360449E-3</v>
      </c>
      <c r="IL629">
        <v>-1.867668404869411E-6</v>
      </c>
      <c r="IM629">
        <v>4.9096340421811042E-10</v>
      </c>
      <c r="IN629">
        <v>-2.3250521569731349E-2</v>
      </c>
      <c r="IO629">
        <v>5.6214120975847052E-3</v>
      </c>
      <c r="IP629">
        <v>3.6430730392419388E-4</v>
      </c>
      <c r="IQ629">
        <v>5.8048895600362112E-7</v>
      </c>
      <c r="IR629">
        <v>0</v>
      </c>
      <c r="IS629">
        <v>2100</v>
      </c>
      <c r="IT629">
        <v>1</v>
      </c>
      <c r="IU629">
        <v>26</v>
      </c>
      <c r="IV629">
        <v>63211</v>
      </c>
      <c r="IW629">
        <v>63210.7</v>
      </c>
      <c r="IX629">
        <v>1.4978</v>
      </c>
      <c r="IY629">
        <v>2.5708000000000002</v>
      </c>
      <c r="IZ629">
        <v>1.39893</v>
      </c>
      <c r="JA629">
        <v>2.33887</v>
      </c>
      <c r="JB629">
        <v>1.4489700000000001</v>
      </c>
      <c r="JC629">
        <v>2.35229</v>
      </c>
      <c r="JD629">
        <v>37.892099999999999</v>
      </c>
      <c r="JE629">
        <v>24.07</v>
      </c>
      <c r="JF629">
        <v>18</v>
      </c>
      <c r="JG629">
        <v>489.911</v>
      </c>
      <c r="JH629">
        <v>449.60199999999998</v>
      </c>
      <c r="JI629">
        <v>24.999700000000001</v>
      </c>
      <c r="JJ629">
        <v>26.536799999999999</v>
      </c>
      <c r="JK629">
        <v>29.9999</v>
      </c>
      <c r="JL629">
        <v>26.3843</v>
      </c>
      <c r="JM629">
        <v>26.466100000000001</v>
      </c>
      <c r="JN629">
        <v>30.0914</v>
      </c>
      <c r="JO629">
        <v>23.933800000000002</v>
      </c>
      <c r="JP629">
        <v>47.478900000000003</v>
      </c>
      <c r="JQ629">
        <v>25</v>
      </c>
      <c r="JR629">
        <v>620.86099999999999</v>
      </c>
      <c r="JS629">
        <v>23.044599999999999</v>
      </c>
      <c r="JT629">
        <v>100.80500000000001</v>
      </c>
      <c r="JU629">
        <v>101.836</v>
      </c>
    </row>
    <row r="630" spans="1:281" x14ac:dyDescent="0.2">
      <c r="A630">
        <v>614</v>
      </c>
      <c r="B630">
        <v>1659031784</v>
      </c>
      <c r="C630">
        <v>8065.5</v>
      </c>
      <c r="D630" t="s">
        <v>1656</v>
      </c>
      <c r="E630" t="s">
        <v>1657</v>
      </c>
      <c r="F630">
        <v>5</v>
      </c>
      <c r="G630" t="s">
        <v>415</v>
      </c>
      <c r="H630" t="s">
        <v>1583</v>
      </c>
      <c r="I630">
        <v>1659031776.4629631</v>
      </c>
      <c r="J630">
        <f t="shared" si="450"/>
        <v>1.1949769244408274E-3</v>
      </c>
      <c r="K630">
        <f t="shared" si="451"/>
        <v>1.1949769244408275</v>
      </c>
      <c r="L630">
        <f t="shared" si="452"/>
        <v>7.8148420404129615</v>
      </c>
      <c r="M630">
        <f t="shared" si="453"/>
        <v>559.90859259259253</v>
      </c>
      <c r="N630">
        <f t="shared" si="454"/>
        <v>369.36790487039576</v>
      </c>
      <c r="O630">
        <f t="shared" si="455"/>
        <v>33.454804108242428</v>
      </c>
      <c r="P630">
        <f t="shared" si="456"/>
        <v>50.712668958824331</v>
      </c>
      <c r="Q630">
        <f t="shared" si="457"/>
        <v>7.1146782243930978E-2</v>
      </c>
      <c r="R630">
        <f t="shared" si="458"/>
        <v>2.7569914516748324</v>
      </c>
      <c r="S630">
        <f t="shared" si="459"/>
        <v>7.0142317467525292E-2</v>
      </c>
      <c r="T630">
        <f t="shared" si="460"/>
        <v>4.3928014147104594E-2</v>
      </c>
      <c r="U630">
        <f t="shared" si="461"/>
        <v>321.50896390884566</v>
      </c>
      <c r="V630">
        <f t="shared" si="462"/>
        <v>28.598122970150527</v>
      </c>
      <c r="W630">
        <f t="shared" si="463"/>
        <v>27.599699999999999</v>
      </c>
      <c r="X630">
        <f t="shared" si="464"/>
        <v>3.7071792123067815</v>
      </c>
      <c r="Y630">
        <f t="shared" si="465"/>
        <v>62.16281492724012</v>
      </c>
      <c r="Z630">
        <f t="shared" si="466"/>
        <v>2.2145765561388</v>
      </c>
      <c r="AA630">
        <f t="shared" si="467"/>
        <v>3.5625422669982072</v>
      </c>
      <c r="AB630">
        <f t="shared" si="468"/>
        <v>1.4926026561679815</v>
      </c>
      <c r="AC630">
        <f t="shared" si="469"/>
        <v>-52.698482367840491</v>
      </c>
      <c r="AD630">
        <f t="shared" si="470"/>
        <v>-100.9099008207204</v>
      </c>
      <c r="AE630">
        <f t="shared" si="471"/>
        <v>-7.9196068782476665</v>
      </c>
      <c r="AF630">
        <f t="shared" si="472"/>
        <v>159.98097384203709</v>
      </c>
      <c r="AG630">
        <f t="shared" si="473"/>
        <v>26.51491807729132</v>
      </c>
      <c r="AH630">
        <f t="shared" si="474"/>
        <v>1.2444179066882834</v>
      </c>
      <c r="AI630">
        <f t="shared" si="475"/>
        <v>7.8148420404129615</v>
      </c>
      <c r="AJ630">
        <v>623.15964575640635</v>
      </c>
      <c r="AK630">
        <v>597.67784242424227</v>
      </c>
      <c r="AL630">
        <v>3.376233362215658</v>
      </c>
      <c r="AM630">
        <v>64.880040109839669</v>
      </c>
      <c r="AN630">
        <f t="shared" si="476"/>
        <v>1.1949769244408275</v>
      </c>
      <c r="AO630">
        <v>22.977926712956261</v>
      </c>
      <c r="AP630">
        <v>24.407721678321689</v>
      </c>
      <c r="AQ630">
        <v>-5.065647595827262E-3</v>
      </c>
      <c r="AR630">
        <v>84.555667131457739</v>
      </c>
      <c r="AS630">
        <v>1</v>
      </c>
      <c r="AT630">
        <v>0</v>
      </c>
      <c r="AU630">
        <f t="shared" si="477"/>
        <v>1</v>
      </c>
      <c r="AV630">
        <f t="shared" si="478"/>
        <v>0</v>
      </c>
      <c r="AW630">
        <f t="shared" si="479"/>
        <v>47851.896467167229</v>
      </c>
      <c r="AX630" t="s">
        <v>416</v>
      </c>
      <c r="AY630" t="s">
        <v>416</v>
      </c>
      <c r="AZ630">
        <v>0</v>
      </c>
      <c r="BA630">
        <v>0</v>
      </c>
      <c r="BB630" t="e">
        <f t="shared" si="480"/>
        <v>#DIV/0!</v>
      </c>
      <c r="BC630">
        <v>0</v>
      </c>
      <c r="BD630" t="s">
        <v>416</v>
      </c>
      <c r="BE630" t="s">
        <v>416</v>
      </c>
      <c r="BF630">
        <v>0</v>
      </c>
      <c r="BG630">
        <v>0</v>
      </c>
      <c r="BH630" t="e">
        <f t="shared" si="481"/>
        <v>#DIV/0!</v>
      </c>
      <c r="BI630">
        <v>0.5</v>
      </c>
      <c r="BJ630">
        <f t="shared" si="482"/>
        <v>1681.1929885538066</v>
      </c>
      <c r="BK630">
        <f t="shared" si="483"/>
        <v>7.8148420404129615</v>
      </c>
      <c r="BL630" t="e">
        <f t="shared" si="484"/>
        <v>#DIV/0!</v>
      </c>
      <c r="BM630">
        <f t="shared" si="485"/>
        <v>4.6483908115364158E-3</v>
      </c>
      <c r="BN630" t="e">
        <f t="shared" si="486"/>
        <v>#DIV/0!</v>
      </c>
      <c r="BO630" t="e">
        <f t="shared" si="487"/>
        <v>#DIV/0!</v>
      </c>
      <c r="BP630" t="s">
        <v>416</v>
      </c>
      <c r="BQ630">
        <v>0</v>
      </c>
      <c r="BR630" t="e">
        <f t="shared" si="488"/>
        <v>#DIV/0!</v>
      </c>
      <c r="BS630" t="e">
        <f t="shared" si="489"/>
        <v>#DIV/0!</v>
      </c>
      <c r="BT630" t="e">
        <f t="shared" si="490"/>
        <v>#DIV/0!</v>
      </c>
      <c r="BU630" t="e">
        <f t="shared" si="491"/>
        <v>#DIV/0!</v>
      </c>
      <c r="BV630" t="e">
        <f t="shared" si="492"/>
        <v>#DIV/0!</v>
      </c>
      <c r="BW630" t="e">
        <f t="shared" si="493"/>
        <v>#DIV/0!</v>
      </c>
      <c r="BX630" t="e">
        <f t="shared" si="494"/>
        <v>#DIV/0!</v>
      </c>
      <c r="BY630" t="e">
        <f t="shared" si="495"/>
        <v>#DIV/0!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 t="shared" si="496"/>
        <v>1999.9955555555559</v>
      </c>
      <c r="CS630">
        <f t="shared" si="497"/>
        <v>1681.1929885538066</v>
      </c>
      <c r="CT630">
        <f t="shared" si="498"/>
        <v>0.84059836227326368</v>
      </c>
      <c r="CU630">
        <f t="shared" si="499"/>
        <v>0.16075483918739877</v>
      </c>
      <c r="CV630">
        <v>6</v>
      </c>
      <c r="CW630">
        <v>0.5</v>
      </c>
      <c r="CX630" t="s">
        <v>417</v>
      </c>
      <c r="CY630">
        <v>2</v>
      </c>
      <c r="CZ630" t="b">
        <v>1</v>
      </c>
      <c r="DA630">
        <v>1659031776.4629631</v>
      </c>
      <c r="DB630">
        <v>559.90859259259253</v>
      </c>
      <c r="DC630">
        <v>592.55703703703716</v>
      </c>
      <c r="DD630">
        <v>24.450703703703699</v>
      </c>
      <c r="DE630">
        <v>22.99416296296296</v>
      </c>
      <c r="DF630">
        <v>556.10711111111107</v>
      </c>
      <c r="DG630">
        <v>24.118322222222218</v>
      </c>
      <c r="DH630">
        <v>500.08529629629629</v>
      </c>
      <c r="DI630">
        <v>90.473062962962985</v>
      </c>
      <c r="DJ630">
        <v>0.10005848888888889</v>
      </c>
      <c r="DK630">
        <v>26.92078888888889</v>
      </c>
      <c r="DL630">
        <v>27.599699999999999</v>
      </c>
      <c r="DM630">
        <v>999.90000000000009</v>
      </c>
      <c r="DN630">
        <v>0</v>
      </c>
      <c r="DO630">
        <v>0</v>
      </c>
      <c r="DP630">
        <v>9999.9270370370359</v>
      </c>
      <c r="DQ630">
        <v>0</v>
      </c>
      <c r="DR630">
        <v>18.866099999999999</v>
      </c>
      <c r="DS630">
        <v>-32.648437037037027</v>
      </c>
      <c r="DT630">
        <v>573.94144444444441</v>
      </c>
      <c r="DU630">
        <v>606.50274074074071</v>
      </c>
      <c r="DV630">
        <v>1.456539259259259</v>
      </c>
      <c r="DW630">
        <v>592.55703703703716</v>
      </c>
      <c r="DX630">
        <v>22.99416296296296</v>
      </c>
      <c r="DY630">
        <v>2.212130370370371</v>
      </c>
      <c r="DZ630">
        <v>2.0803525925925932</v>
      </c>
      <c r="EA630">
        <v>19.050414814814818</v>
      </c>
      <c r="EB630">
        <v>18.069529629629631</v>
      </c>
      <c r="EC630">
        <v>1999.9955555555559</v>
      </c>
      <c r="ED630">
        <v>0.98000277777777767</v>
      </c>
      <c r="EE630">
        <v>1.9997570370370369E-2</v>
      </c>
      <c r="EF630">
        <v>0</v>
      </c>
      <c r="EG630">
        <v>446.95466666666658</v>
      </c>
      <c r="EH630">
        <v>5.000560000000001</v>
      </c>
      <c r="EI630">
        <v>8879.3022222222226</v>
      </c>
      <c r="EJ630">
        <v>17294.84814814815</v>
      </c>
      <c r="EK630">
        <v>37.210333333333331</v>
      </c>
      <c r="EL630">
        <v>38.474333333333327</v>
      </c>
      <c r="EM630">
        <v>37.416407407407412</v>
      </c>
      <c r="EN630">
        <v>37.439481481481479</v>
      </c>
      <c r="EO630">
        <v>38.749777777777773</v>
      </c>
      <c r="EP630">
        <v>1955.104814814815</v>
      </c>
      <c r="EQ630">
        <v>39.890740740740753</v>
      </c>
      <c r="ER630">
        <v>0</v>
      </c>
      <c r="ES630">
        <v>1659031785</v>
      </c>
      <c r="ET630">
        <v>0</v>
      </c>
      <c r="EU630">
        <v>446.93873076923069</v>
      </c>
      <c r="EV630">
        <v>9.3047863135535458</v>
      </c>
      <c r="EW630">
        <v>171.1090595927468</v>
      </c>
      <c r="EX630">
        <v>8878.8646153846148</v>
      </c>
      <c r="EY630">
        <v>15</v>
      </c>
      <c r="EZ630">
        <v>0</v>
      </c>
      <c r="FA630" t="s">
        <v>418</v>
      </c>
      <c r="FB630">
        <v>1655239120</v>
      </c>
      <c r="FC630">
        <v>1655239135</v>
      </c>
      <c r="FD630">
        <v>0</v>
      </c>
      <c r="FE630">
        <v>-7.4999999999999997E-2</v>
      </c>
      <c r="FF630">
        <v>-2.7E-2</v>
      </c>
      <c r="FG630">
        <v>1.986</v>
      </c>
      <c r="FH630">
        <v>0.13900000000000001</v>
      </c>
      <c r="FI630">
        <v>420</v>
      </c>
      <c r="FJ630">
        <v>22</v>
      </c>
      <c r="FK630">
        <v>0.12</v>
      </c>
      <c r="FL630">
        <v>0.02</v>
      </c>
      <c r="FM630">
        <v>-32.458395000000003</v>
      </c>
      <c r="FN630">
        <v>-3.6146499061913402</v>
      </c>
      <c r="FO630">
        <v>0.35094849689804941</v>
      </c>
      <c r="FP630">
        <v>0</v>
      </c>
      <c r="FQ630">
        <v>446.50329411764699</v>
      </c>
      <c r="FR630">
        <v>8.9293811980833748</v>
      </c>
      <c r="FS630">
        <v>0.8964987624876396</v>
      </c>
      <c r="FT630">
        <v>0</v>
      </c>
      <c r="FU630">
        <v>1.444801</v>
      </c>
      <c r="FV630">
        <v>0.1043322326454011</v>
      </c>
      <c r="FW630">
        <v>2.546519740744219E-2</v>
      </c>
      <c r="FX630">
        <v>0</v>
      </c>
      <c r="FY630">
        <v>0</v>
      </c>
      <c r="FZ630">
        <v>3</v>
      </c>
      <c r="GA630" t="s">
        <v>427</v>
      </c>
      <c r="GB630">
        <v>2.97967</v>
      </c>
      <c r="GC630">
        <v>2.7286299999999999</v>
      </c>
      <c r="GD630">
        <v>0.109301</v>
      </c>
      <c r="GE630">
        <v>0.11478099999999999</v>
      </c>
      <c r="GF630">
        <v>0.108516</v>
      </c>
      <c r="GG630">
        <v>0.104889</v>
      </c>
      <c r="GH630">
        <v>26688.3</v>
      </c>
      <c r="GI630">
        <v>26143.3</v>
      </c>
      <c r="GJ630">
        <v>30491.9</v>
      </c>
      <c r="GK630">
        <v>29779</v>
      </c>
      <c r="GL630">
        <v>37506.400000000001</v>
      </c>
      <c r="GM630">
        <v>35094.400000000001</v>
      </c>
      <c r="GN630">
        <v>46646.1</v>
      </c>
      <c r="GO630">
        <v>44289.599999999999</v>
      </c>
      <c r="GP630">
        <v>1.8751199999999999</v>
      </c>
      <c r="GQ630">
        <v>1.85653</v>
      </c>
      <c r="GR630">
        <v>0.12920799999999999</v>
      </c>
      <c r="GS630">
        <v>0</v>
      </c>
      <c r="GT630">
        <v>25.481400000000001</v>
      </c>
      <c r="GU630">
        <v>999.9</v>
      </c>
      <c r="GV630">
        <v>51.6</v>
      </c>
      <c r="GW630">
        <v>32.299999999999997</v>
      </c>
      <c r="GX630">
        <v>27.700500000000002</v>
      </c>
      <c r="GY630">
        <v>62.817</v>
      </c>
      <c r="GZ630">
        <v>24.787700000000001</v>
      </c>
      <c r="HA630">
        <v>1</v>
      </c>
      <c r="HB630">
        <v>-3.79192E-2</v>
      </c>
      <c r="HC630">
        <v>0.256027</v>
      </c>
      <c r="HD630">
        <v>20.194400000000002</v>
      </c>
      <c r="HE630">
        <v>5.2294200000000002</v>
      </c>
      <c r="HF630">
        <v>11.968</v>
      </c>
      <c r="HG630">
        <v>4.9705000000000004</v>
      </c>
      <c r="HH630">
        <v>3.2894999999999999</v>
      </c>
      <c r="HI630">
        <v>9368.7999999999993</v>
      </c>
      <c r="HJ630">
        <v>9999</v>
      </c>
      <c r="HK630">
        <v>9999</v>
      </c>
      <c r="HL630">
        <v>297.39999999999998</v>
      </c>
      <c r="HM630">
        <v>4.9729099999999997</v>
      </c>
      <c r="HN630">
        <v>1.87757</v>
      </c>
      <c r="HO630">
        <v>1.87564</v>
      </c>
      <c r="HP630">
        <v>1.87849</v>
      </c>
      <c r="HQ630">
        <v>1.87517</v>
      </c>
      <c r="HR630">
        <v>1.8787400000000001</v>
      </c>
      <c r="HS630">
        <v>1.87585</v>
      </c>
      <c r="HT630">
        <v>1.8769800000000001</v>
      </c>
      <c r="HU630">
        <v>0</v>
      </c>
      <c r="HV630">
        <v>0</v>
      </c>
      <c r="HW630">
        <v>0</v>
      </c>
      <c r="HX630">
        <v>0</v>
      </c>
      <c r="HY630" t="s">
        <v>420</v>
      </c>
      <c r="HZ630" t="s">
        <v>421</v>
      </c>
      <c r="IA630" t="s">
        <v>422</v>
      </c>
      <c r="IB630" t="s">
        <v>422</v>
      </c>
      <c r="IC630" t="s">
        <v>422</v>
      </c>
      <c r="ID630" t="s">
        <v>422</v>
      </c>
      <c r="IE630">
        <v>0</v>
      </c>
      <c r="IF630">
        <v>100</v>
      </c>
      <c r="IG630">
        <v>100</v>
      </c>
      <c r="IH630">
        <v>3.863</v>
      </c>
      <c r="II630">
        <v>0.33129999999999998</v>
      </c>
      <c r="IJ630">
        <v>1.981763419366358</v>
      </c>
      <c r="IK630">
        <v>4.1594547590360449E-3</v>
      </c>
      <c r="IL630">
        <v>-1.867668404869411E-6</v>
      </c>
      <c r="IM630">
        <v>4.9096340421811042E-10</v>
      </c>
      <c r="IN630">
        <v>-2.3250521569731349E-2</v>
      </c>
      <c r="IO630">
        <v>5.6214120975847052E-3</v>
      </c>
      <c r="IP630">
        <v>3.6430730392419388E-4</v>
      </c>
      <c r="IQ630">
        <v>5.8048895600362112E-7</v>
      </c>
      <c r="IR630">
        <v>0</v>
      </c>
      <c r="IS630">
        <v>2100</v>
      </c>
      <c r="IT630">
        <v>1</v>
      </c>
      <c r="IU630">
        <v>26</v>
      </c>
      <c r="IV630">
        <v>63211.1</v>
      </c>
      <c r="IW630">
        <v>63210.8</v>
      </c>
      <c r="IX630">
        <v>1.5283199999999999</v>
      </c>
      <c r="IY630">
        <v>2.5500500000000001</v>
      </c>
      <c r="IZ630">
        <v>1.39893</v>
      </c>
      <c r="JA630">
        <v>2.33765</v>
      </c>
      <c r="JB630">
        <v>1.4489700000000001</v>
      </c>
      <c r="JC630">
        <v>2.4365199999999998</v>
      </c>
      <c r="JD630">
        <v>37.892099999999999</v>
      </c>
      <c r="JE630">
        <v>24.078700000000001</v>
      </c>
      <c r="JF630">
        <v>18</v>
      </c>
      <c r="JG630">
        <v>489.923</v>
      </c>
      <c r="JH630">
        <v>449.52199999999999</v>
      </c>
      <c r="JI630">
        <v>24.999600000000001</v>
      </c>
      <c r="JJ630">
        <v>26.533999999999999</v>
      </c>
      <c r="JK630">
        <v>29.9998</v>
      </c>
      <c r="JL630">
        <v>26.382100000000001</v>
      </c>
      <c r="JM630">
        <v>26.463899999999999</v>
      </c>
      <c r="JN630">
        <v>30.784300000000002</v>
      </c>
      <c r="JO630">
        <v>23.933800000000002</v>
      </c>
      <c r="JP630">
        <v>47.478900000000003</v>
      </c>
      <c r="JQ630">
        <v>25</v>
      </c>
      <c r="JR630">
        <v>640.91600000000005</v>
      </c>
      <c r="JS630">
        <v>23.044599999999999</v>
      </c>
      <c r="JT630">
        <v>100.80500000000001</v>
      </c>
      <c r="JU630">
        <v>101.837</v>
      </c>
    </row>
    <row r="631" spans="1:281" x14ac:dyDescent="0.2">
      <c r="A631">
        <v>615</v>
      </c>
      <c r="B631">
        <v>1659031789</v>
      </c>
      <c r="C631">
        <v>8070.5</v>
      </c>
      <c r="D631" t="s">
        <v>1658</v>
      </c>
      <c r="E631" t="s">
        <v>1659</v>
      </c>
      <c r="F631">
        <v>5</v>
      </c>
      <c r="G631" t="s">
        <v>415</v>
      </c>
      <c r="H631" t="s">
        <v>1583</v>
      </c>
      <c r="I631">
        <v>1659031781.481482</v>
      </c>
      <c r="J631">
        <f t="shared" si="450"/>
        <v>1.2102904179185675E-3</v>
      </c>
      <c r="K631">
        <f t="shared" si="451"/>
        <v>1.2102904179185676</v>
      </c>
      <c r="L631">
        <f t="shared" si="452"/>
        <v>8.1148066936931649</v>
      </c>
      <c r="M631">
        <f t="shared" si="453"/>
        <v>576.44411111111106</v>
      </c>
      <c r="N631">
        <f t="shared" si="454"/>
        <v>380.73947808456774</v>
      </c>
      <c r="O631">
        <f t="shared" si="455"/>
        <v>34.484486623972423</v>
      </c>
      <c r="P631">
        <f t="shared" si="456"/>
        <v>52.209924064306001</v>
      </c>
      <c r="Q631">
        <f t="shared" si="457"/>
        <v>7.196002895374122E-2</v>
      </c>
      <c r="R631">
        <f t="shared" si="458"/>
        <v>2.7585781878152007</v>
      </c>
      <c r="S631">
        <f t="shared" si="459"/>
        <v>7.0933230417858539E-2</v>
      </c>
      <c r="T631">
        <f t="shared" si="460"/>
        <v>4.4424302186091891E-2</v>
      </c>
      <c r="U631">
        <f t="shared" si="461"/>
        <v>321.50898972002028</v>
      </c>
      <c r="V631">
        <f t="shared" si="462"/>
        <v>28.5911743997938</v>
      </c>
      <c r="W631">
        <f t="shared" si="463"/>
        <v>27.597344444444449</v>
      </c>
      <c r="X631">
        <f t="shared" si="464"/>
        <v>3.7066686515117362</v>
      </c>
      <c r="Y631">
        <f t="shared" si="465"/>
        <v>62.091005831320686</v>
      </c>
      <c r="Z631">
        <f t="shared" si="466"/>
        <v>2.2117785710968567</v>
      </c>
      <c r="AA631">
        <f t="shared" si="467"/>
        <v>3.5621561311238494</v>
      </c>
      <c r="AB631">
        <f t="shared" si="468"/>
        <v>1.4948900804148795</v>
      </c>
      <c r="AC631">
        <f t="shared" si="469"/>
        <v>-53.373807430208828</v>
      </c>
      <c r="AD631">
        <f t="shared" si="470"/>
        <v>-100.89196499019849</v>
      </c>
      <c r="AE631">
        <f t="shared" si="471"/>
        <v>-7.9134786288319523</v>
      </c>
      <c r="AF631">
        <f t="shared" si="472"/>
        <v>159.32973867078098</v>
      </c>
      <c r="AG631">
        <f t="shared" si="473"/>
        <v>26.760022051428127</v>
      </c>
      <c r="AH631">
        <f t="shared" si="474"/>
        <v>1.2312585331407977</v>
      </c>
      <c r="AI631">
        <f t="shared" si="475"/>
        <v>8.1148066936931649</v>
      </c>
      <c r="AJ631">
        <v>640.37210471631806</v>
      </c>
      <c r="AK631">
        <v>614.55839999999989</v>
      </c>
      <c r="AL631">
        <v>3.368556466279192</v>
      </c>
      <c r="AM631">
        <v>64.880040109839669</v>
      </c>
      <c r="AN631">
        <f t="shared" si="476"/>
        <v>1.2102904179185676</v>
      </c>
      <c r="AO631">
        <v>22.977037638970121</v>
      </c>
      <c r="AP631">
        <v>24.397022377622399</v>
      </c>
      <c r="AQ631">
        <v>-5.4148585141716309E-4</v>
      </c>
      <c r="AR631">
        <v>84.555667131457739</v>
      </c>
      <c r="AS631">
        <v>1</v>
      </c>
      <c r="AT631">
        <v>0</v>
      </c>
      <c r="AU631">
        <f t="shared" si="477"/>
        <v>1</v>
      </c>
      <c r="AV631">
        <f t="shared" si="478"/>
        <v>0</v>
      </c>
      <c r="AW631">
        <f t="shared" si="479"/>
        <v>47895.272253582414</v>
      </c>
      <c r="AX631" t="s">
        <v>416</v>
      </c>
      <c r="AY631" t="s">
        <v>416</v>
      </c>
      <c r="AZ631">
        <v>0</v>
      </c>
      <c r="BA631">
        <v>0</v>
      </c>
      <c r="BB631" t="e">
        <f t="shared" si="480"/>
        <v>#DIV/0!</v>
      </c>
      <c r="BC631">
        <v>0</v>
      </c>
      <c r="BD631" t="s">
        <v>416</v>
      </c>
      <c r="BE631" t="s">
        <v>416</v>
      </c>
      <c r="BF631">
        <v>0</v>
      </c>
      <c r="BG631">
        <v>0</v>
      </c>
      <c r="BH631" t="e">
        <f t="shared" si="481"/>
        <v>#DIV/0!</v>
      </c>
      <c r="BI631">
        <v>0.5</v>
      </c>
      <c r="BJ631">
        <f t="shared" si="482"/>
        <v>1681.192721443879</v>
      </c>
      <c r="BK631">
        <f t="shared" si="483"/>
        <v>8.1148066936931649</v>
      </c>
      <c r="BL631" t="e">
        <f t="shared" si="484"/>
        <v>#DIV/0!</v>
      </c>
      <c r="BM631">
        <f t="shared" si="485"/>
        <v>4.8268152664400236E-3</v>
      </c>
      <c r="BN631" t="e">
        <f t="shared" si="486"/>
        <v>#DIV/0!</v>
      </c>
      <c r="BO631" t="e">
        <f t="shared" si="487"/>
        <v>#DIV/0!</v>
      </c>
      <c r="BP631" t="s">
        <v>416</v>
      </c>
      <c r="BQ631">
        <v>0</v>
      </c>
      <c r="BR631" t="e">
        <f t="shared" si="488"/>
        <v>#DIV/0!</v>
      </c>
      <c r="BS631" t="e">
        <f t="shared" si="489"/>
        <v>#DIV/0!</v>
      </c>
      <c r="BT631" t="e">
        <f t="shared" si="490"/>
        <v>#DIV/0!</v>
      </c>
      <c r="BU631" t="e">
        <f t="shared" si="491"/>
        <v>#DIV/0!</v>
      </c>
      <c r="BV631" t="e">
        <f t="shared" si="492"/>
        <v>#DIV/0!</v>
      </c>
      <c r="BW631" t="e">
        <f t="shared" si="493"/>
        <v>#DIV/0!</v>
      </c>
      <c r="BX631" t="e">
        <f t="shared" si="494"/>
        <v>#DIV/0!</v>
      </c>
      <c r="BY631" t="e">
        <f t="shared" si="495"/>
        <v>#DIV/0!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 t="shared" si="496"/>
        <v>1999.9951851851849</v>
      </c>
      <c r="CS631">
        <f t="shared" si="497"/>
        <v>1681.192721443879</v>
      </c>
      <c r="CT631">
        <f t="shared" si="498"/>
        <v>0.84059838438471679</v>
      </c>
      <c r="CU631">
        <f t="shared" si="499"/>
        <v>0.16075488186250353</v>
      </c>
      <c r="CV631">
        <v>6</v>
      </c>
      <c r="CW631">
        <v>0.5</v>
      </c>
      <c r="CX631" t="s">
        <v>417</v>
      </c>
      <c r="CY631">
        <v>2</v>
      </c>
      <c r="CZ631" t="b">
        <v>1</v>
      </c>
      <c r="DA631">
        <v>1659031781.481482</v>
      </c>
      <c r="DB631">
        <v>576.44411111111106</v>
      </c>
      <c r="DC631">
        <v>609.40199999999993</v>
      </c>
      <c r="DD631">
        <v>24.420007407407411</v>
      </c>
      <c r="DE631">
        <v>22.978833333333331</v>
      </c>
      <c r="DF631">
        <v>572.60103703703703</v>
      </c>
      <c r="DG631">
        <v>24.088355555555559</v>
      </c>
      <c r="DH631">
        <v>500.08859259259248</v>
      </c>
      <c r="DI631">
        <v>90.47239629629631</v>
      </c>
      <c r="DJ631">
        <v>9.9999288888888871E-2</v>
      </c>
      <c r="DK631">
        <v>26.918944444444438</v>
      </c>
      <c r="DL631">
        <v>27.597344444444449</v>
      </c>
      <c r="DM631">
        <v>999.90000000000009</v>
      </c>
      <c r="DN631">
        <v>0</v>
      </c>
      <c r="DO631">
        <v>0</v>
      </c>
      <c r="DP631">
        <v>10009.391851851849</v>
      </c>
      <c r="DQ631">
        <v>0</v>
      </c>
      <c r="DR631">
        <v>18.866099999999999</v>
      </c>
      <c r="DS631">
        <v>-32.957900000000002</v>
      </c>
      <c r="DT631">
        <v>590.8729629629629</v>
      </c>
      <c r="DU631">
        <v>623.73459259259255</v>
      </c>
      <c r="DV631">
        <v>1.441173333333333</v>
      </c>
      <c r="DW631">
        <v>609.40199999999993</v>
      </c>
      <c r="DX631">
        <v>22.978833333333331</v>
      </c>
      <c r="DY631">
        <v>2.2093377777777778</v>
      </c>
      <c r="DZ631">
        <v>2.0789514814814809</v>
      </c>
      <c r="EA631">
        <v>19.03017777777778</v>
      </c>
      <c r="EB631">
        <v>18.058811111111108</v>
      </c>
      <c r="EC631">
        <v>1999.9951851851849</v>
      </c>
      <c r="ED631">
        <v>0.98000266666666658</v>
      </c>
      <c r="EE631">
        <v>1.9997688888888889E-2</v>
      </c>
      <c r="EF631">
        <v>0</v>
      </c>
      <c r="EG631">
        <v>447.6699259259259</v>
      </c>
      <c r="EH631">
        <v>5.000560000000001</v>
      </c>
      <c r="EI631">
        <v>8893.6196296296293</v>
      </c>
      <c r="EJ631">
        <v>17294.84814814815</v>
      </c>
      <c r="EK631">
        <v>37.224222222222217</v>
      </c>
      <c r="EL631">
        <v>38.478999999999999</v>
      </c>
      <c r="EM631">
        <v>37.407148148148153</v>
      </c>
      <c r="EN631">
        <v>37.430185185185188</v>
      </c>
      <c r="EO631">
        <v>38.761333333333333</v>
      </c>
      <c r="EP631">
        <v>1955.103703703704</v>
      </c>
      <c r="EQ631">
        <v>39.89222222222223</v>
      </c>
      <c r="ER631">
        <v>0</v>
      </c>
      <c r="ES631">
        <v>1659031790.4000001</v>
      </c>
      <c r="ET631">
        <v>0</v>
      </c>
      <c r="EU631">
        <v>447.76907999999997</v>
      </c>
      <c r="EV631">
        <v>7.9334615362318601</v>
      </c>
      <c r="EW631">
        <v>174.83692280456191</v>
      </c>
      <c r="EX631">
        <v>8895.1847999999991</v>
      </c>
      <c r="EY631">
        <v>15</v>
      </c>
      <c r="EZ631">
        <v>0</v>
      </c>
      <c r="FA631" t="s">
        <v>418</v>
      </c>
      <c r="FB631">
        <v>1655239120</v>
      </c>
      <c r="FC631">
        <v>1655239135</v>
      </c>
      <c r="FD631">
        <v>0</v>
      </c>
      <c r="FE631">
        <v>-7.4999999999999997E-2</v>
      </c>
      <c r="FF631">
        <v>-2.7E-2</v>
      </c>
      <c r="FG631">
        <v>1.986</v>
      </c>
      <c r="FH631">
        <v>0.13900000000000001</v>
      </c>
      <c r="FI631">
        <v>420</v>
      </c>
      <c r="FJ631">
        <v>22</v>
      </c>
      <c r="FK631">
        <v>0.12</v>
      </c>
      <c r="FL631">
        <v>0.02</v>
      </c>
      <c r="FM631">
        <v>-32.763710000000003</v>
      </c>
      <c r="FN631">
        <v>-3.7045418386491011</v>
      </c>
      <c r="FO631">
        <v>0.35898411441176609</v>
      </c>
      <c r="FP631">
        <v>0</v>
      </c>
      <c r="FQ631">
        <v>447.18302941176472</v>
      </c>
      <c r="FR631">
        <v>8.7260962644793452</v>
      </c>
      <c r="FS631">
        <v>0.88291630691549827</v>
      </c>
      <c r="FT631">
        <v>0</v>
      </c>
      <c r="FU631">
        <v>1.4484032499999999</v>
      </c>
      <c r="FV631">
        <v>-0.14447065666041789</v>
      </c>
      <c r="FW631">
        <v>2.1152699518914849E-2</v>
      </c>
      <c r="FX631">
        <v>0</v>
      </c>
      <c r="FY631">
        <v>0</v>
      </c>
      <c r="FZ631">
        <v>3</v>
      </c>
      <c r="GA631" t="s">
        <v>427</v>
      </c>
      <c r="GB631">
        <v>2.9798300000000002</v>
      </c>
      <c r="GC631">
        <v>2.7284899999999999</v>
      </c>
      <c r="GD631">
        <v>0.111468</v>
      </c>
      <c r="GE631">
        <v>0.11692900000000001</v>
      </c>
      <c r="GF631">
        <v>0.108491</v>
      </c>
      <c r="GG631">
        <v>0.10489</v>
      </c>
      <c r="GH631">
        <v>26623.3</v>
      </c>
      <c r="GI631">
        <v>26080.2</v>
      </c>
      <c r="GJ631">
        <v>30491.8</v>
      </c>
      <c r="GK631">
        <v>29779.4</v>
      </c>
      <c r="GL631">
        <v>37507.4</v>
      </c>
      <c r="GM631">
        <v>35095</v>
      </c>
      <c r="GN631">
        <v>46645.8</v>
      </c>
      <c r="GO631">
        <v>44290.2</v>
      </c>
      <c r="GP631">
        <v>1.8751199999999999</v>
      </c>
      <c r="GQ631">
        <v>1.8566</v>
      </c>
      <c r="GR631">
        <v>0.129417</v>
      </c>
      <c r="GS631">
        <v>0</v>
      </c>
      <c r="GT631">
        <v>25.475999999999999</v>
      </c>
      <c r="GU631">
        <v>999.9</v>
      </c>
      <c r="GV631">
        <v>51.6</v>
      </c>
      <c r="GW631">
        <v>32.299999999999997</v>
      </c>
      <c r="GX631">
        <v>27.698599999999999</v>
      </c>
      <c r="GY631">
        <v>62.707000000000001</v>
      </c>
      <c r="GZ631">
        <v>24.402999999999999</v>
      </c>
      <c r="HA631">
        <v>1</v>
      </c>
      <c r="HB631">
        <v>-3.8452699999999999E-2</v>
      </c>
      <c r="HC631">
        <v>0.25392700000000001</v>
      </c>
      <c r="HD631">
        <v>20.194400000000002</v>
      </c>
      <c r="HE631">
        <v>5.2297200000000004</v>
      </c>
      <c r="HF631">
        <v>11.968</v>
      </c>
      <c r="HG631">
        <v>4.9705500000000002</v>
      </c>
      <c r="HH631">
        <v>3.2894999999999999</v>
      </c>
      <c r="HI631">
        <v>9368.7999999999993</v>
      </c>
      <c r="HJ631">
        <v>9999</v>
      </c>
      <c r="HK631">
        <v>9999</v>
      </c>
      <c r="HL631">
        <v>297.39999999999998</v>
      </c>
      <c r="HM631">
        <v>4.9729200000000002</v>
      </c>
      <c r="HN631">
        <v>1.87757</v>
      </c>
      <c r="HO631">
        <v>1.8756299999999999</v>
      </c>
      <c r="HP631">
        <v>1.8785000000000001</v>
      </c>
      <c r="HQ631">
        <v>1.87517</v>
      </c>
      <c r="HR631">
        <v>1.87876</v>
      </c>
      <c r="HS631">
        <v>1.87588</v>
      </c>
      <c r="HT631">
        <v>1.8769800000000001</v>
      </c>
      <c r="HU631">
        <v>0</v>
      </c>
      <c r="HV631">
        <v>0</v>
      </c>
      <c r="HW631">
        <v>0</v>
      </c>
      <c r="HX631">
        <v>0</v>
      </c>
      <c r="HY631" t="s">
        <v>420</v>
      </c>
      <c r="HZ631" t="s">
        <v>421</v>
      </c>
      <c r="IA631" t="s">
        <v>422</v>
      </c>
      <c r="IB631" t="s">
        <v>422</v>
      </c>
      <c r="IC631" t="s">
        <v>422</v>
      </c>
      <c r="ID631" t="s">
        <v>422</v>
      </c>
      <c r="IE631">
        <v>0</v>
      </c>
      <c r="IF631">
        <v>100</v>
      </c>
      <c r="IG631">
        <v>100</v>
      </c>
      <c r="IH631">
        <v>3.9049999999999998</v>
      </c>
      <c r="II631">
        <v>0.33110000000000001</v>
      </c>
      <c r="IJ631">
        <v>1.981763419366358</v>
      </c>
      <c r="IK631">
        <v>4.1594547590360449E-3</v>
      </c>
      <c r="IL631">
        <v>-1.867668404869411E-6</v>
      </c>
      <c r="IM631">
        <v>4.9096340421811042E-10</v>
      </c>
      <c r="IN631">
        <v>-2.3250521569731349E-2</v>
      </c>
      <c r="IO631">
        <v>5.6214120975847052E-3</v>
      </c>
      <c r="IP631">
        <v>3.6430730392419388E-4</v>
      </c>
      <c r="IQ631">
        <v>5.8048895600362112E-7</v>
      </c>
      <c r="IR631">
        <v>0</v>
      </c>
      <c r="IS631">
        <v>2100</v>
      </c>
      <c r="IT631">
        <v>1</v>
      </c>
      <c r="IU631">
        <v>26</v>
      </c>
      <c r="IV631">
        <v>63211.199999999997</v>
      </c>
      <c r="IW631">
        <v>63210.9</v>
      </c>
      <c r="IX631">
        <v>1.56372</v>
      </c>
      <c r="IY631">
        <v>2.5549300000000001</v>
      </c>
      <c r="IZ631">
        <v>1.39893</v>
      </c>
      <c r="JA631">
        <v>2.33521</v>
      </c>
      <c r="JB631">
        <v>1.4489700000000001</v>
      </c>
      <c r="JC631">
        <v>2.4877899999999999</v>
      </c>
      <c r="JD631">
        <v>37.892099999999999</v>
      </c>
      <c r="JE631">
        <v>24.078700000000001</v>
      </c>
      <c r="JF631">
        <v>18</v>
      </c>
      <c r="JG631">
        <v>489.904</v>
      </c>
      <c r="JH631">
        <v>449.55200000000002</v>
      </c>
      <c r="JI631">
        <v>24.999500000000001</v>
      </c>
      <c r="JJ631">
        <v>26.531199999999998</v>
      </c>
      <c r="JK631">
        <v>29.9999</v>
      </c>
      <c r="JL631">
        <v>26.379300000000001</v>
      </c>
      <c r="JM631">
        <v>26.4617</v>
      </c>
      <c r="JN631">
        <v>31.398199999999999</v>
      </c>
      <c r="JO631">
        <v>23.933800000000002</v>
      </c>
      <c r="JP631">
        <v>47.478900000000003</v>
      </c>
      <c r="JQ631">
        <v>25</v>
      </c>
      <c r="JR631">
        <v>654.27200000000005</v>
      </c>
      <c r="JS631">
        <v>23.044599999999999</v>
      </c>
      <c r="JT631">
        <v>100.80500000000001</v>
      </c>
      <c r="JU631">
        <v>101.83799999999999</v>
      </c>
    </row>
    <row r="632" spans="1:281" x14ac:dyDescent="0.2">
      <c r="A632">
        <v>616</v>
      </c>
      <c r="B632">
        <v>1659031794</v>
      </c>
      <c r="C632">
        <v>8075.5</v>
      </c>
      <c r="D632" t="s">
        <v>1660</v>
      </c>
      <c r="E632" t="s">
        <v>1661</v>
      </c>
      <c r="F632">
        <v>5</v>
      </c>
      <c r="G632" t="s">
        <v>415</v>
      </c>
      <c r="H632" t="s">
        <v>1583</v>
      </c>
      <c r="I632">
        <v>1659031786.5</v>
      </c>
      <c r="J632">
        <f t="shared" si="450"/>
        <v>1.2082301849436975E-3</v>
      </c>
      <c r="K632">
        <f t="shared" si="451"/>
        <v>1.2082301849436976</v>
      </c>
      <c r="L632">
        <f t="shared" si="452"/>
        <v>8.2388799151879955</v>
      </c>
      <c r="M632">
        <f t="shared" si="453"/>
        <v>592.98855555555554</v>
      </c>
      <c r="N632">
        <f t="shared" si="454"/>
        <v>393.69563037829499</v>
      </c>
      <c r="O632">
        <f t="shared" si="455"/>
        <v>35.658055965194954</v>
      </c>
      <c r="P632">
        <f t="shared" si="456"/>
        <v>53.708544035407357</v>
      </c>
      <c r="Q632">
        <f t="shared" si="457"/>
        <v>7.1807672346838547E-2</v>
      </c>
      <c r="R632">
        <f t="shared" si="458"/>
        <v>2.7590293442626521</v>
      </c>
      <c r="S632">
        <f t="shared" si="459"/>
        <v>7.0785348484290855E-2</v>
      </c>
      <c r="T632">
        <f t="shared" si="460"/>
        <v>4.4331481990922239E-2</v>
      </c>
      <c r="U632">
        <f t="shared" si="461"/>
        <v>321.51509383103371</v>
      </c>
      <c r="V632">
        <f t="shared" si="462"/>
        <v>28.59029724411446</v>
      </c>
      <c r="W632">
        <f t="shared" si="463"/>
        <v>27.59312222222222</v>
      </c>
      <c r="X632">
        <f t="shared" si="464"/>
        <v>3.7057536489325034</v>
      </c>
      <c r="Y632">
        <f t="shared" si="465"/>
        <v>62.05301287963082</v>
      </c>
      <c r="Z632">
        <f t="shared" si="466"/>
        <v>2.2102654761384546</v>
      </c>
      <c r="AA632">
        <f t="shared" si="467"/>
        <v>3.5618987275055973</v>
      </c>
      <c r="AB632">
        <f t="shared" si="468"/>
        <v>1.4954881727940488</v>
      </c>
      <c r="AC632">
        <f t="shared" si="469"/>
        <v>-53.282951156017063</v>
      </c>
      <c r="AD632">
        <f t="shared" si="470"/>
        <v>-100.46333298458612</v>
      </c>
      <c r="AE632">
        <f t="shared" si="471"/>
        <v>-7.878355623589246</v>
      </c>
      <c r="AF632">
        <f t="shared" si="472"/>
        <v>159.89045406684127</v>
      </c>
      <c r="AG632">
        <f t="shared" si="473"/>
        <v>26.992098939340281</v>
      </c>
      <c r="AH632">
        <f t="shared" si="474"/>
        <v>1.2186000518961504</v>
      </c>
      <c r="AI632">
        <f t="shared" si="475"/>
        <v>8.2388799151879955</v>
      </c>
      <c r="AJ632">
        <v>657.45040712660818</v>
      </c>
      <c r="AK632">
        <v>631.4575636363636</v>
      </c>
      <c r="AL632">
        <v>3.3740290438143599</v>
      </c>
      <c r="AM632">
        <v>64.880040109839669</v>
      </c>
      <c r="AN632">
        <f t="shared" si="476"/>
        <v>1.2082301849436976</v>
      </c>
      <c r="AO632">
        <v>22.975923668200998</v>
      </c>
      <c r="AP632">
        <v>24.391797202797221</v>
      </c>
      <c r="AQ632">
        <v>-2.5474374368804201E-4</v>
      </c>
      <c r="AR632">
        <v>84.555667131457739</v>
      </c>
      <c r="AS632">
        <v>2</v>
      </c>
      <c r="AT632">
        <v>0</v>
      </c>
      <c r="AU632">
        <f t="shared" si="477"/>
        <v>1</v>
      </c>
      <c r="AV632">
        <f t="shared" si="478"/>
        <v>0</v>
      </c>
      <c r="AW632">
        <f t="shared" si="479"/>
        <v>47907.730300534502</v>
      </c>
      <c r="AX632" t="s">
        <v>416</v>
      </c>
      <c r="AY632" t="s">
        <v>416</v>
      </c>
      <c r="AZ632">
        <v>0</v>
      </c>
      <c r="BA632">
        <v>0</v>
      </c>
      <c r="BB632" t="e">
        <f t="shared" si="480"/>
        <v>#DIV/0!</v>
      </c>
      <c r="BC632">
        <v>0</v>
      </c>
      <c r="BD632" t="s">
        <v>416</v>
      </c>
      <c r="BE632" t="s">
        <v>416</v>
      </c>
      <c r="BF632">
        <v>0</v>
      </c>
      <c r="BG632">
        <v>0</v>
      </c>
      <c r="BH632" t="e">
        <f t="shared" si="481"/>
        <v>#DIV/0!</v>
      </c>
      <c r="BI632">
        <v>0.5</v>
      </c>
      <c r="BJ632">
        <f t="shared" si="482"/>
        <v>1681.2239325549394</v>
      </c>
      <c r="BK632">
        <f t="shared" si="483"/>
        <v>8.2388799151879955</v>
      </c>
      <c r="BL632" t="e">
        <f t="shared" si="484"/>
        <v>#DIV/0!</v>
      </c>
      <c r="BM632">
        <f t="shared" si="485"/>
        <v>4.900525001846393E-3</v>
      </c>
      <c r="BN632" t="e">
        <f t="shared" si="486"/>
        <v>#DIV/0!</v>
      </c>
      <c r="BO632" t="e">
        <f t="shared" si="487"/>
        <v>#DIV/0!</v>
      </c>
      <c r="BP632" t="s">
        <v>416</v>
      </c>
      <c r="BQ632">
        <v>0</v>
      </c>
      <c r="BR632" t="e">
        <f t="shared" si="488"/>
        <v>#DIV/0!</v>
      </c>
      <c r="BS632" t="e">
        <f t="shared" si="489"/>
        <v>#DIV/0!</v>
      </c>
      <c r="BT632" t="e">
        <f t="shared" si="490"/>
        <v>#DIV/0!</v>
      </c>
      <c r="BU632" t="e">
        <f t="shared" si="491"/>
        <v>#DIV/0!</v>
      </c>
      <c r="BV632" t="e">
        <f t="shared" si="492"/>
        <v>#DIV/0!</v>
      </c>
      <c r="BW632" t="e">
        <f t="shared" si="493"/>
        <v>#DIV/0!</v>
      </c>
      <c r="BX632" t="e">
        <f t="shared" si="494"/>
        <v>#DIV/0!</v>
      </c>
      <c r="BY632" t="e">
        <f t="shared" si="495"/>
        <v>#DIV/0!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 t="shared" si="496"/>
        <v>2000.0322222222219</v>
      </c>
      <c r="CS632">
        <f t="shared" si="497"/>
        <v>1681.2239325549394</v>
      </c>
      <c r="CT632">
        <f t="shared" si="498"/>
        <v>0.84059842330287216</v>
      </c>
      <c r="CU632">
        <f t="shared" si="499"/>
        <v>0.16075495697454339</v>
      </c>
      <c r="CV632">
        <v>6</v>
      </c>
      <c r="CW632">
        <v>0.5</v>
      </c>
      <c r="CX632" t="s">
        <v>417</v>
      </c>
      <c r="CY632">
        <v>2</v>
      </c>
      <c r="CZ632" t="b">
        <v>1</v>
      </c>
      <c r="DA632">
        <v>1659031786.5</v>
      </c>
      <c r="DB632">
        <v>592.98855555555554</v>
      </c>
      <c r="DC632">
        <v>626.24151851851855</v>
      </c>
      <c r="DD632">
        <v>24.40323333333334</v>
      </c>
      <c r="DE632">
        <v>22.976800000000001</v>
      </c>
      <c r="DF632">
        <v>589.10440740740728</v>
      </c>
      <c r="DG632">
        <v>24.07197407407407</v>
      </c>
      <c r="DH632">
        <v>500.07059259259262</v>
      </c>
      <c r="DI632">
        <v>90.472674074074078</v>
      </c>
      <c r="DJ632">
        <v>9.9974474074074074E-2</v>
      </c>
      <c r="DK632">
        <v>26.917714814814818</v>
      </c>
      <c r="DL632">
        <v>27.59312222222222</v>
      </c>
      <c r="DM632">
        <v>999.90000000000009</v>
      </c>
      <c r="DN632">
        <v>0</v>
      </c>
      <c r="DO632">
        <v>0</v>
      </c>
      <c r="DP632">
        <v>10012.03222222222</v>
      </c>
      <c r="DQ632">
        <v>0</v>
      </c>
      <c r="DR632">
        <v>18.866099999999999</v>
      </c>
      <c r="DS632">
        <v>-33.252992592592591</v>
      </c>
      <c r="DT632">
        <v>607.82125925925925</v>
      </c>
      <c r="DU632">
        <v>640.96881481481489</v>
      </c>
      <c r="DV632">
        <v>1.426437407407408</v>
      </c>
      <c r="DW632">
        <v>626.24151851851855</v>
      </c>
      <c r="DX632">
        <v>22.976800000000001</v>
      </c>
      <c r="DY632">
        <v>2.2078262962962958</v>
      </c>
      <c r="DZ632">
        <v>2.0787733333333329</v>
      </c>
      <c r="EA632">
        <v>19.019211111111119</v>
      </c>
      <c r="EB632">
        <v>18.05744444444445</v>
      </c>
      <c r="EC632">
        <v>2000.0322222222219</v>
      </c>
      <c r="ED632">
        <v>0.98000277777777767</v>
      </c>
      <c r="EE632">
        <v>1.9997570370370369E-2</v>
      </c>
      <c r="EF632">
        <v>0</v>
      </c>
      <c r="EG632">
        <v>448.40351851851852</v>
      </c>
      <c r="EH632">
        <v>5.000560000000001</v>
      </c>
      <c r="EI632">
        <v>8908.7370370370354</v>
      </c>
      <c r="EJ632">
        <v>17295.170370370372</v>
      </c>
      <c r="EK632">
        <v>37.300666666666658</v>
      </c>
      <c r="EL632">
        <v>38.476666666666659</v>
      </c>
      <c r="EM632">
        <v>37.395592592592592</v>
      </c>
      <c r="EN632">
        <v>37.427925925925933</v>
      </c>
      <c r="EO632">
        <v>38.779851851851838</v>
      </c>
      <c r="EP632">
        <v>1955.1374074074081</v>
      </c>
      <c r="EQ632">
        <v>39.895555555555561</v>
      </c>
      <c r="ER632">
        <v>0</v>
      </c>
      <c r="ES632">
        <v>1659031795.2</v>
      </c>
      <c r="ET632">
        <v>0</v>
      </c>
      <c r="EU632">
        <v>448.47071999999997</v>
      </c>
      <c r="EV632">
        <v>9.3053846312800914</v>
      </c>
      <c r="EW632">
        <v>181.85153840353141</v>
      </c>
      <c r="EX632">
        <v>8909.6939999999995</v>
      </c>
      <c r="EY632">
        <v>15</v>
      </c>
      <c r="EZ632">
        <v>0</v>
      </c>
      <c r="FA632" t="s">
        <v>418</v>
      </c>
      <c r="FB632">
        <v>1655239120</v>
      </c>
      <c r="FC632">
        <v>1655239135</v>
      </c>
      <c r="FD632">
        <v>0</v>
      </c>
      <c r="FE632">
        <v>-7.4999999999999997E-2</v>
      </c>
      <c r="FF632">
        <v>-2.7E-2</v>
      </c>
      <c r="FG632">
        <v>1.986</v>
      </c>
      <c r="FH632">
        <v>0.13900000000000001</v>
      </c>
      <c r="FI632">
        <v>420</v>
      </c>
      <c r="FJ632">
        <v>22</v>
      </c>
      <c r="FK632">
        <v>0.12</v>
      </c>
      <c r="FL632">
        <v>0.02</v>
      </c>
      <c r="FM632">
        <v>-33.048322499999998</v>
      </c>
      <c r="FN632">
        <v>-3.6093332082550882</v>
      </c>
      <c r="FO632">
        <v>0.35026623551771319</v>
      </c>
      <c r="FP632">
        <v>0</v>
      </c>
      <c r="FQ632">
        <v>447.91576470588228</v>
      </c>
      <c r="FR632">
        <v>8.5468907606079494</v>
      </c>
      <c r="FS632">
        <v>0.86642490794486415</v>
      </c>
      <c r="FT632">
        <v>0</v>
      </c>
      <c r="FU632">
        <v>1.4376715</v>
      </c>
      <c r="FV632">
        <v>-0.1907434896810519</v>
      </c>
      <c r="FW632">
        <v>1.9235049330584019E-2</v>
      </c>
      <c r="FX632">
        <v>0</v>
      </c>
      <c r="FY632">
        <v>0</v>
      </c>
      <c r="FZ632">
        <v>3</v>
      </c>
      <c r="GA632" t="s">
        <v>427</v>
      </c>
      <c r="GB632">
        <v>2.9800200000000001</v>
      </c>
      <c r="GC632">
        <v>2.7283599999999999</v>
      </c>
      <c r="GD632">
        <v>0.113603</v>
      </c>
      <c r="GE632">
        <v>0.119074</v>
      </c>
      <c r="GF632">
        <v>0.108475</v>
      </c>
      <c r="GG632">
        <v>0.104892</v>
      </c>
      <c r="GH632">
        <v>26559.9</v>
      </c>
      <c r="GI632">
        <v>26017</v>
      </c>
      <c r="GJ632">
        <v>30492.400000000001</v>
      </c>
      <c r="GK632">
        <v>29779.599999999999</v>
      </c>
      <c r="GL632">
        <v>37508.6</v>
      </c>
      <c r="GM632">
        <v>35095.4</v>
      </c>
      <c r="GN632">
        <v>46646.400000000001</v>
      </c>
      <c r="GO632">
        <v>44290.7</v>
      </c>
      <c r="GP632">
        <v>1.8749499999999999</v>
      </c>
      <c r="GQ632">
        <v>1.8567</v>
      </c>
      <c r="GR632">
        <v>0.12920799999999999</v>
      </c>
      <c r="GS632">
        <v>0</v>
      </c>
      <c r="GT632">
        <v>25.472200000000001</v>
      </c>
      <c r="GU632">
        <v>999.9</v>
      </c>
      <c r="GV632">
        <v>51.6</v>
      </c>
      <c r="GW632">
        <v>32.299999999999997</v>
      </c>
      <c r="GX632">
        <v>27.698799999999999</v>
      </c>
      <c r="GY632">
        <v>63.076999999999998</v>
      </c>
      <c r="GZ632">
        <v>24.162700000000001</v>
      </c>
      <c r="HA632">
        <v>1</v>
      </c>
      <c r="HB632">
        <v>-3.8536599999999997E-2</v>
      </c>
      <c r="HC632">
        <v>0.25020399999999998</v>
      </c>
      <c r="HD632">
        <v>20.194199999999999</v>
      </c>
      <c r="HE632">
        <v>5.2282200000000003</v>
      </c>
      <c r="HF632">
        <v>11.968</v>
      </c>
      <c r="HG632">
        <v>4.97</v>
      </c>
      <c r="HH632">
        <v>3.28945</v>
      </c>
      <c r="HI632">
        <v>9369</v>
      </c>
      <c r="HJ632">
        <v>9999</v>
      </c>
      <c r="HK632">
        <v>9999</v>
      </c>
      <c r="HL632">
        <v>297.39999999999998</v>
      </c>
      <c r="HM632">
        <v>4.9729099999999997</v>
      </c>
      <c r="HN632">
        <v>1.87757</v>
      </c>
      <c r="HO632">
        <v>1.8756299999999999</v>
      </c>
      <c r="HP632">
        <v>1.8785000000000001</v>
      </c>
      <c r="HQ632">
        <v>1.8751599999999999</v>
      </c>
      <c r="HR632">
        <v>1.87873</v>
      </c>
      <c r="HS632">
        <v>1.87584</v>
      </c>
      <c r="HT632">
        <v>1.8769800000000001</v>
      </c>
      <c r="HU632">
        <v>0</v>
      </c>
      <c r="HV632">
        <v>0</v>
      </c>
      <c r="HW632">
        <v>0</v>
      </c>
      <c r="HX632">
        <v>0</v>
      </c>
      <c r="HY632" t="s">
        <v>420</v>
      </c>
      <c r="HZ632" t="s">
        <v>421</v>
      </c>
      <c r="IA632" t="s">
        <v>422</v>
      </c>
      <c r="IB632" t="s">
        <v>422</v>
      </c>
      <c r="IC632" t="s">
        <v>422</v>
      </c>
      <c r="ID632" t="s">
        <v>422</v>
      </c>
      <c r="IE632">
        <v>0</v>
      </c>
      <c r="IF632">
        <v>100</v>
      </c>
      <c r="IG632">
        <v>100</v>
      </c>
      <c r="IH632">
        <v>3.9449999999999998</v>
      </c>
      <c r="II632">
        <v>0.33100000000000002</v>
      </c>
      <c r="IJ632">
        <v>1.981763419366358</v>
      </c>
      <c r="IK632">
        <v>4.1594547590360449E-3</v>
      </c>
      <c r="IL632">
        <v>-1.867668404869411E-6</v>
      </c>
      <c r="IM632">
        <v>4.9096340421811042E-10</v>
      </c>
      <c r="IN632">
        <v>-2.3250521569731349E-2</v>
      </c>
      <c r="IO632">
        <v>5.6214120975847052E-3</v>
      </c>
      <c r="IP632">
        <v>3.6430730392419388E-4</v>
      </c>
      <c r="IQ632">
        <v>5.8048895600362112E-7</v>
      </c>
      <c r="IR632">
        <v>0</v>
      </c>
      <c r="IS632">
        <v>2100</v>
      </c>
      <c r="IT632">
        <v>1</v>
      </c>
      <c r="IU632">
        <v>26</v>
      </c>
      <c r="IV632">
        <v>63211.199999999997</v>
      </c>
      <c r="IW632">
        <v>63211</v>
      </c>
      <c r="IX632">
        <v>1.5942400000000001</v>
      </c>
      <c r="IY632">
        <v>2.5683600000000002</v>
      </c>
      <c r="IZ632">
        <v>1.39893</v>
      </c>
      <c r="JA632">
        <v>2.33643</v>
      </c>
      <c r="JB632">
        <v>1.4489700000000001</v>
      </c>
      <c r="JC632">
        <v>2.3754900000000001</v>
      </c>
      <c r="JD632">
        <v>37.892099999999999</v>
      </c>
      <c r="JE632">
        <v>24.078700000000001</v>
      </c>
      <c r="JF632">
        <v>18</v>
      </c>
      <c r="JG632">
        <v>489.79199999999997</v>
      </c>
      <c r="JH632">
        <v>449.596</v>
      </c>
      <c r="JI632">
        <v>24.999300000000002</v>
      </c>
      <c r="JJ632">
        <v>26.528400000000001</v>
      </c>
      <c r="JK632">
        <v>29.9998</v>
      </c>
      <c r="JL632">
        <v>26.376999999999999</v>
      </c>
      <c r="JM632">
        <v>26.459399999999999</v>
      </c>
      <c r="JN632">
        <v>32.087000000000003</v>
      </c>
      <c r="JO632">
        <v>23.660900000000002</v>
      </c>
      <c r="JP632">
        <v>47.478900000000003</v>
      </c>
      <c r="JQ632">
        <v>25</v>
      </c>
      <c r="JR632">
        <v>674.35199999999998</v>
      </c>
      <c r="JS632">
        <v>23.044599999999999</v>
      </c>
      <c r="JT632">
        <v>100.806</v>
      </c>
      <c r="JU632">
        <v>101.839</v>
      </c>
    </row>
    <row r="633" spans="1:281" x14ac:dyDescent="0.2">
      <c r="A633">
        <v>617</v>
      </c>
      <c r="B633">
        <v>1659031799</v>
      </c>
      <c r="C633">
        <v>8080.5</v>
      </c>
      <c r="D633" t="s">
        <v>1662</v>
      </c>
      <c r="E633" t="s">
        <v>1663</v>
      </c>
      <c r="F633">
        <v>5</v>
      </c>
      <c r="G633" t="s">
        <v>415</v>
      </c>
      <c r="H633" t="s">
        <v>1583</v>
      </c>
      <c r="I633">
        <v>1659031791.2142861</v>
      </c>
      <c r="J633">
        <f t="shared" si="450"/>
        <v>1.206635173828248E-3</v>
      </c>
      <c r="K633">
        <f t="shared" si="451"/>
        <v>1.2066351738282479</v>
      </c>
      <c r="L633">
        <f t="shared" si="452"/>
        <v>8.659270858204037</v>
      </c>
      <c r="M633">
        <f t="shared" si="453"/>
        <v>608.50164285714277</v>
      </c>
      <c r="N633">
        <f t="shared" si="454"/>
        <v>399.20079081732348</v>
      </c>
      <c r="O633">
        <f t="shared" si="455"/>
        <v>36.157557835972504</v>
      </c>
      <c r="P633">
        <f t="shared" si="456"/>
        <v>55.114954306189311</v>
      </c>
      <c r="Q633">
        <f t="shared" si="457"/>
        <v>7.1718714105983322E-2</v>
      </c>
      <c r="R633">
        <f t="shared" si="458"/>
        <v>2.7583726350363675</v>
      </c>
      <c r="S633">
        <f t="shared" si="459"/>
        <v>7.069866319888915E-2</v>
      </c>
      <c r="T633">
        <f t="shared" si="460"/>
        <v>4.4277103358628084E-2</v>
      </c>
      <c r="U633">
        <f t="shared" si="461"/>
        <v>321.51031245671857</v>
      </c>
      <c r="V633">
        <f t="shared" si="462"/>
        <v>28.590179594628108</v>
      </c>
      <c r="W633">
        <f t="shared" si="463"/>
        <v>27.589557142857139</v>
      </c>
      <c r="X633">
        <f t="shared" si="464"/>
        <v>3.7049812100116242</v>
      </c>
      <c r="Y633">
        <f t="shared" si="465"/>
        <v>62.037201302054548</v>
      </c>
      <c r="Z633">
        <f t="shared" si="466"/>
        <v>2.2095858065952285</v>
      </c>
      <c r="AA633">
        <f t="shared" si="467"/>
        <v>3.5617109737702681</v>
      </c>
      <c r="AB633">
        <f t="shared" si="468"/>
        <v>1.4953954034163957</v>
      </c>
      <c r="AC633">
        <f t="shared" si="469"/>
        <v>-53.212611165825734</v>
      </c>
      <c r="AD633">
        <f t="shared" si="470"/>
        <v>-100.0426457803336</v>
      </c>
      <c r="AE633">
        <f t="shared" si="471"/>
        <v>-7.8470580565713357</v>
      </c>
      <c r="AF633">
        <f t="shared" si="472"/>
        <v>160.40799745398795</v>
      </c>
      <c r="AG633">
        <f t="shared" si="473"/>
        <v>27.217667175980495</v>
      </c>
      <c r="AH633">
        <f t="shared" si="474"/>
        <v>1.210357910494033</v>
      </c>
      <c r="AI633">
        <f t="shared" si="475"/>
        <v>8.659270858204037</v>
      </c>
      <c r="AJ633">
        <v>674.61566693943689</v>
      </c>
      <c r="AK633">
        <v>648.21142424242407</v>
      </c>
      <c r="AL633">
        <v>3.3518069896891172</v>
      </c>
      <c r="AM633">
        <v>64.880040109839669</v>
      </c>
      <c r="AN633">
        <f t="shared" si="476"/>
        <v>1.2066351738282479</v>
      </c>
      <c r="AO633">
        <v>22.975495661792991</v>
      </c>
      <c r="AP633">
        <v>24.38874405594407</v>
      </c>
      <c r="AQ633">
        <v>-1.3691693835837251E-4</v>
      </c>
      <c r="AR633">
        <v>84.555667131457739</v>
      </c>
      <c r="AS633">
        <v>1</v>
      </c>
      <c r="AT633">
        <v>0</v>
      </c>
      <c r="AU633">
        <f t="shared" si="477"/>
        <v>1</v>
      </c>
      <c r="AV633">
        <f t="shared" si="478"/>
        <v>0</v>
      </c>
      <c r="AW633">
        <f t="shared" si="479"/>
        <v>47890.081667417624</v>
      </c>
      <c r="AX633" t="s">
        <v>416</v>
      </c>
      <c r="AY633" t="s">
        <v>416</v>
      </c>
      <c r="AZ633">
        <v>0</v>
      </c>
      <c r="BA633">
        <v>0</v>
      </c>
      <c r="BB633" t="e">
        <f t="shared" si="480"/>
        <v>#DIV/0!</v>
      </c>
      <c r="BC633">
        <v>0</v>
      </c>
      <c r="BD633" t="s">
        <v>416</v>
      </c>
      <c r="BE633" t="s">
        <v>416</v>
      </c>
      <c r="BF633">
        <v>0</v>
      </c>
      <c r="BG633">
        <v>0</v>
      </c>
      <c r="BH633" t="e">
        <f t="shared" si="481"/>
        <v>#DIV/0!</v>
      </c>
      <c r="BI633">
        <v>0.5</v>
      </c>
      <c r="BJ633">
        <f t="shared" si="482"/>
        <v>1681.1981349516673</v>
      </c>
      <c r="BK633">
        <f t="shared" si="483"/>
        <v>8.659270858204037</v>
      </c>
      <c r="BL633" t="e">
        <f t="shared" si="484"/>
        <v>#DIV/0!</v>
      </c>
      <c r="BM633">
        <f t="shared" si="485"/>
        <v>5.1506545707969047E-3</v>
      </c>
      <c r="BN633" t="e">
        <f t="shared" si="486"/>
        <v>#DIV/0!</v>
      </c>
      <c r="BO633" t="e">
        <f t="shared" si="487"/>
        <v>#DIV/0!</v>
      </c>
      <c r="BP633" t="s">
        <v>416</v>
      </c>
      <c r="BQ633">
        <v>0</v>
      </c>
      <c r="BR633" t="e">
        <f t="shared" si="488"/>
        <v>#DIV/0!</v>
      </c>
      <c r="BS633" t="e">
        <f t="shared" si="489"/>
        <v>#DIV/0!</v>
      </c>
      <c r="BT633" t="e">
        <f t="shared" si="490"/>
        <v>#DIV/0!</v>
      </c>
      <c r="BU633" t="e">
        <f t="shared" si="491"/>
        <v>#DIV/0!</v>
      </c>
      <c r="BV633" t="e">
        <f t="shared" si="492"/>
        <v>#DIV/0!</v>
      </c>
      <c r="BW633" t="e">
        <f t="shared" si="493"/>
        <v>#DIV/0!</v>
      </c>
      <c r="BX633" t="e">
        <f t="shared" si="494"/>
        <v>#DIV/0!</v>
      </c>
      <c r="BY633" t="e">
        <f t="shared" si="495"/>
        <v>#DIV/0!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 t="shared" si="496"/>
        <v>2000.0014285714281</v>
      </c>
      <c r="CS633">
        <f t="shared" si="497"/>
        <v>1681.1981349516673</v>
      </c>
      <c r="CT633">
        <f t="shared" si="498"/>
        <v>0.84059846704835739</v>
      </c>
      <c r="CU633">
        <f t="shared" si="499"/>
        <v>0.16075504140332975</v>
      </c>
      <c r="CV633">
        <v>6</v>
      </c>
      <c r="CW633">
        <v>0.5</v>
      </c>
      <c r="CX633" t="s">
        <v>417</v>
      </c>
      <c r="CY633">
        <v>2</v>
      </c>
      <c r="CZ633" t="b">
        <v>1</v>
      </c>
      <c r="DA633">
        <v>1659031791.2142861</v>
      </c>
      <c r="DB633">
        <v>608.50164285714277</v>
      </c>
      <c r="DC633">
        <v>642.04096428571415</v>
      </c>
      <c r="DD633">
        <v>24.39513214285714</v>
      </c>
      <c r="DE633">
        <v>22.978375</v>
      </c>
      <c r="DF633">
        <v>604.57946428571438</v>
      </c>
      <c r="DG633">
        <v>24.064067857142859</v>
      </c>
      <c r="DH633">
        <v>500.08474999999999</v>
      </c>
      <c r="DI633">
        <v>90.474849999999975</v>
      </c>
      <c r="DJ633">
        <v>0.10001525</v>
      </c>
      <c r="DK633">
        <v>26.91681785714286</v>
      </c>
      <c r="DL633">
        <v>27.589557142857139</v>
      </c>
      <c r="DM633">
        <v>999.9000000000002</v>
      </c>
      <c r="DN633">
        <v>0</v>
      </c>
      <c r="DO633">
        <v>0</v>
      </c>
      <c r="DP633">
        <v>10007.903571428569</v>
      </c>
      <c r="DQ633">
        <v>0</v>
      </c>
      <c r="DR633">
        <v>18.866099999999999</v>
      </c>
      <c r="DS633">
        <v>-33.539375</v>
      </c>
      <c r="DT633">
        <v>623.71721428571436</v>
      </c>
      <c r="DU633">
        <v>657.14099999999985</v>
      </c>
      <c r="DV633">
        <v>1.4167671428571429</v>
      </c>
      <c r="DW633">
        <v>642.04096428571415</v>
      </c>
      <c r="DX633">
        <v>22.978375</v>
      </c>
      <c r="DY633">
        <v>2.207147142857143</v>
      </c>
      <c r="DZ633">
        <v>2.0789657142857139</v>
      </c>
      <c r="EA633">
        <v>19.014278571428569</v>
      </c>
      <c r="EB633">
        <v>18.058914285714291</v>
      </c>
      <c r="EC633">
        <v>2000.0014285714281</v>
      </c>
      <c r="ED633">
        <v>0.98000253571428553</v>
      </c>
      <c r="EE633">
        <v>1.999782857142857E-2</v>
      </c>
      <c r="EF633">
        <v>0</v>
      </c>
      <c r="EG633">
        <v>449.15146428571433</v>
      </c>
      <c r="EH633">
        <v>5.000560000000001</v>
      </c>
      <c r="EI633">
        <v>8923.0307142857146</v>
      </c>
      <c r="EJ633">
        <v>17294.892857142859</v>
      </c>
      <c r="EK633">
        <v>37.388178571428568</v>
      </c>
      <c r="EL633">
        <v>38.464035714285707</v>
      </c>
      <c r="EM633">
        <v>37.376928571428557</v>
      </c>
      <c r="EN633">
        <v>37.430535714285718</v>
      </c>
      <c r="EO633">
        <v>38.780999999999992</v>
      </c>
      <c r="EP633">
        <v>1955.1042857142861</v>
      </c>
      <c r="EQ633">
        <v>39.897857142857148</v>
      </c>
      <c r="ER633">
        <v>0</v>
      </c>
      <c r="ES633">
        <v>1659031800</v>
      </c>
      <c r="ET633">
        <v>0</v>
      </c>
      <c r="EU633">
        <v>449.18403999999998</v>
      </c>
      <c r="EV633">
        <v>9.4023846181088135</v>
      </c>
      <c r="EW633">
        <v>189.55461504742479</v>
      </c>
      <c r="EX633">
        <v>8924.2579999999998</v>
      </c>
      <c r="EY633">
        <v>15</v>
      </c>
      <c r="EZ633">
        <v>0</v>
      </c>
      <c r="FA633" t="s">
        <v>418</v>
      </c>
      <c r="FB633">
        <v>1655239120</v>
      </c>
      <c r="FC633">
        <v>1655239135</v>
      </c>
      <c r="FD633">
        <v>0</v>
      </c>
      <c r="FE633">
        <v>-7.4999999999999997E-2</v>
      </c>
      <c r="FF633">
        <v>-2.7E-2</v>
      </c>
      <c r="FG633">
        <v>1.986</v>
      </c>
      <c r="FH633">
        <v>0.13900000000000001</v>
      </c>
      <c r="FI633">
        <v>420</v>
      </c>
      <c r="FJ633">
        <v>22</v>
      </c>
      <c r="FK633">
        <v>0.12</v>
      </c>
      <c r="FL633">
        <v>0.02</v>
      </c>
      <c r="FM633">
        <v>-33.366545000000002</v>
      </c>
      <c r="FN633">
        <v>-3.5411414634145841</v>
      </c>
      <c r="FO633">
        <v>0.34299502033557311</v>
      </c>
      <c r="FP633">
        <v>0</v>
      </c>
      <c r="FQ633">
        <v>448.72608823529413</v>
      </c>
      <c r="FR633">
        <v>9.0830404852000974</v>
      </c>
      <c r="FS633">
        <v>0.92183086261708536</v>
      </c>
      <c r="FT633">
        <v>0</v>
      </c>
      <c r="FU633">
        <v>1.423592</v>
      </c>
      <c r="FV633">
        <v>-0.1197129455909938</v>
      </c>
      <c r="FW633">
        <v>1.1878577397988361E-2</v>
      </c>
      <c r="FX633">
        <v>0</v>
      </c>
      <c r="FY633">
        <v>0</v>
      </c>
      <c r="FZ633">
        <v>3</v>
      </c>
      <c r="GA633" t="s">
        <v>427</v>
      </c>
      <c r="GB633">
        <v>2.9797799999999999</v>
      </c>
      <c r="GC633">
        <v>2.7284199999999998</v>
      </c>
      <c r="GD633">
        <v>0.115704</v>
      </c>
      <c r="GE633">
        <v>0.12116399999999999</v>
      </c>
      <c r="GF633">
        <v>0.108482</v>
      </c>
      <c r="GG633">
        <v>0.104992</v>
      </c>
      <c r="GH633">
        <v>26497.5</v>
      </c>
      <c r="GI633">
        <v>25955.200000000001</v>
      </c>
      <c r="GJ633">
        <v>30493</v>
      </c>
      <c r="GK633">
        <v>29779.5</v>
      </c>
      <c r="GL633">
        <v>37509.4</v>
      </c>
      <c r="GM633">
        <v>35091.4</v>
      </c>
      <c r="GN633">
        <v>46647.5</v>
      </c>
      <c r="GO633">
        <v>44290.5</v>
      </c>
      <c r="GP633">
        <v>1.8751199999999999</v>
      </c>
      <c r="GQ633">
        <v>1.8567499999999999</v>
      </c>
      <c r="GR633">
        <v>0.12914800000000001</v>
      </c>
      <c r="GS633">
        <v>0</v>
      </c>
      <c r="GT633">
        <v>25.468800000000002</v>
      </c>
      <c r="GU633">
        <v>999.9</v>
      </c>
      <c r="GV633">
        <v>51.6</v>
      </c>
      <c r="GW633">
        <v>32.299999999999997</v>
      </c>
      <c r="GX633">
        <v>27.6966</v>
      </c>
      <c r="GY633">
        <v>62.847000000000001</v>
      </c>
      <c r="GZ633">
        <v>24.5152</v>
      </c>
      <c r="HA633">
        <v>1</v>
      </c>
      <c r="HB633">
        <v>-3.9011700000000003E-2</v>
      </c>
      <c r="HC633">
        <v>0.24654699999999999</v>
      </c>
      <c r="HD633">
        <v>20.194400000000002</v>
      </c>
      <c r="HE633">
        <v>5.22912</v>
      </c>
      <c r="HF633">
        <v>11.968</v>
      </c>
      <c r="HG633">
        <v>4.9706000000000001</v>
      </c>
      <c r="HH633">
        <v>3.28965</v>
      </c>
      <c r="HI633">
        <v>9369</v>
      </c>
      <c r="HJ633">
        <v>9999</v>
      </c>
      <c r="HK633">
        <v>9999</v>
      </c>
      <c r="HL633">
        <v>297.39999999999998</v>
      </c>
      <c r="HM633">
        <v>4.9729000000000001</v>
      </c>
      <c r="HN633">
        <v>1.87757</v>
      </c>
      <c r="HO633">
        <v>1.87561</v>
      </c>
      <c r="HP633">
        <v>1.8784799999999999</v>
      </c>
      <c r="HQ633">
        <v>1.8751500000000001</v>
      </c>
      <c r="HR633">
        <v>1.87873</v>
      </c>
      <c r="HS633">
        <v>1.8757999999999999</v>
      </c>
      <c r="HT633">
        <v>1.8769800000000001</v>
      </c>
      <c r="HU633">
        <v>0</v>
      </c>
      <c r="HV633">
        <v>0</v>
      </c>
      <c r="HW633">
        <v>0</v>
      </c>
      <c r="HX633">
        <v>0</v>
      </c>
      <c r="HY633" t="s">
        <v>420</v>
      </c>
      <c r="HZ633" t="s">
        <v>421</v>
      </c>
      <c r="IA633" t="s">
        <v>422</v>
      </c>
      <c r="IB633" t="s">
        <v>422</v>
      </c>
      <c r="IC633" t="s">
        <v>422</v>
      </c>
      <c r="ID633" t="s">
        <v>422</v>
      </c>
      <c r="IE633">
        <v>0</v>
      </c>
      <c r="IF633">
        <v>100</v>
      </c>
      <c r="IG633">
        <v>100</v>
      </c>
      <c r="IH633">
        <v>3.9830000000000001</v>
      </c>
      <c r="II633">
        <v>0.33100000000000002</v>
      </c>
      <c r="IJ633">
        <v>1.981763419366358</v>
      </c>
      <c r="IK633">
        <v>4.1594547590360449E-3</v>
      </c>
      <c r="IL633">
        <v>-1.867668404869411E-6</v>
      </c>
      <c r="IM633">
        <v>4.9096340421811042E-10</v>
      </c>
      <c r="IN633">
        <v>-2.3250521569731349E-2</v>
      </c>
      <c r="IO633">
        <v>5.6214120975847052E-3</v>
      </c>
      <c r="IP633">
        <v>3.6430730392419388E-4</v>
      </c>
      <c r="IQ633">
        <v>5.8048895600362112E-7</v>
      </c>
      <c r="IR633">
        <v>0</v>
      </c>
      <c r="IS633">
        <v>2100</v>
      </c>
      <c r="IT633">
        <v>1</v>
      </c>
      <c r="IU633">
        <v>26</v>
      </c>
      <c r="IV633">
        <v>63211.3</v>
      </c>
      <c r="IW633">
        <v>63211.1</v>
      </c>
      <c r="IX633">
        <v>1.63086</v>
      </c>
      <c r="IY633">
        <v>2.5610400000000002</v>
      </c>
      <c r="IZ633">
        <v>1.39893</v>
      </c>
      <c r="JA633">
        <v>2.33643</v>
      </c>
      <c r="JB633">
        <v>1.4489700000000001</v>
      </c>
      <c r="JC633">
        <v>2.34375</v>
      </c>
      <c r="JD633">
        <v>37.892099999999999</v>
      </c>
      <c r="JE633">
        <v>24.078700000000001</v>
      </c>
      <c r="JF633">
        <v>18</v>
      </c>
      <c r="JG633">
        <v>489.86900000000003</v>
      </c>
      <c r="JH633">
        <v>449.61</v>
      </c>
      <c r="JI633">
        <v>24.999199999999998</v>
      </c>
      <c r="JJ633">
        <v>26.525600000000001</v>
      </c>
      <c r="JK633">
        <v>29.9999</v>
      </c>
      <c r="JL633">
        <v>26.374300000000002</v>
      </c>
      <c r="JM633">
        <v>26.4572</v>
      </c>
      <c r="JN633">
        <v>32.699800000000003</v>
      </c>
      <c r="JO633">
        <v>23.660900000000002</v>
      </c>
      <c r="JP633">
        <v>47.478900000000003</v>
      </c>
      <c r="JQ633">
        <v>25</v>
      </c>
      <c r="JR633">
        <v>687.76300000000003</v>
      </c>
      <c r="JS633">
        <v>23.044599999999999</v>
      </c>
      <c r="JT633">
        <v>100.809</v>
      </c>
      <c r="JU633">
        <v>101.839</v>
      </c>
    </row>
    <row r="634" spans="1:281" x14ac:dyDescent="0.2">
      <c r="A634">
        <v>618</v>
      </c>
      <c r="B634">
        <v>1659031804</v>
      </c>
      <c r="C634">
        <v>8085.5</v>
      </c>
      <c r="D634" t="s">
        <v>1664</v>
      </c>
      <c r="E634" t="s">
        <v>1665</v>
      </c>
      <c r="F634">
        <v>5</v>
      </c>
      <c r="G634" t="s">
        <v>415</v>
      </c>
      <c r="H634" t="s">
        <v>1583</v>
      </c>
      <c r="I634">
        <v>1659031796.5</v>
      </c>
      <c r="J634">
        <f t="shared" si="450"/>
        <v>1.1855472874303403E-3</v>
      </c>
      <c r="K634">
        <f t="shared" si="451"/>
        <v>1.1855472874303403</v>
      </c>
      <c r="L634">
        <f t="shared" si="452"/>
        <v>8.8156481085373972</v>
      </c>
      <c r="M634">
        <f t="shared" si="453"/>
        <v>625.87640740740744</v>
      </c>
      <c r="N634">
        <f t="shared" si="454"/>
        <v>409.23792651262562</v>
      </c>
      <c r="O634">
        <f t="shared" si="455"/>
        <v>37.068280302548899</v>
      </c>
      <c r="P634">
        <f t="shared" si="456"/>
        <v>56.691133938228255</v>
      </c>
      <c r="Q634">
        <f t="shared" si="457"/>
        <v>7.0486552354526805E-2</v>
      </c>
      <c r="R634">
        <f t="shared" si="458"/>
        <v>2.7567653195549768</v>
      </c>
      <c r="S634">
        <f t="shared" si="459"/>
        <v>6.9500424623086421E-2</v>
      </c>
      <c r="T634">
        <f t="shared" si="460"/>
        <v>4.352521567254073E-2</v>
      </c>
      <c r="U634">
        <f t="shared" si="461"/>
        <v>321.50950001980652</v>
      </c>
      <c r="V634">
        <f t="shared" si="462"/>
        <v>28.59563308246506</v>
      </c>
      <c r="W634">
        <f t="shared" si="463"/>
        <v>27.58607407407408</v>
      </c>
      <c r="X634">
        <f t="shared" si="464"/>
        <v>3.7042266758633127</v>
      </c>
      <c r="Y634">
        <f t="shared" si="465"/>
        <v>62.041060905887356</v>
      </c>
      <c r="Z634">
        <f t="shared" si="466"/>
        <v>2.2095607962340056</v>
      </c>
      <c r="AA634">
        <f t="shared" si="467"/>
        <v>3.5614490854464584</v>
      </c>
      <c r="AB634">
        <f t="shared" si="468"/>
        <v>1.4946658796293071</v>
      </c>
      <c r="AC634">
        <f t="shared" si="469"/>
        <v>-52.282635375678005</v>
      </c>
      <c r="AD634">
        <f t="shared" si="470"/>
        <v>-99.6526426533392</v>
      </c>
      <c r="AE634">
        <f t="shared" si="471"/>
        <v>-7.8208396337260355</v>
      </c>
      <c r="AF634">
        <f t="shared" si="472"/>
        <v>161.75338235706326</v>
      </c>
      <c r="AG634">
        <f t="shared" si="473"/>
        <v>27.473612332369441</v>
      </c>
      <c r="AH634">
        <f t="shared" si="474"/>
        <v>1.1956490232378238</v>
      </c>
      <c r="AI634">
        <f t="shared" si="475"/>
        <v>8.8156481085373972</v>
      </c>
      <c r="AJ634">
        <v>691.78143526653514</v>
      </c>
      <c r="AK634">
        <v>665.09758787878764</v>
      </c>
      <c r="AL634">
        <v>3.370198039857625</v>
      </c>
      <c r="AM634">
        <v>64.880040109839669</v>
      </c>
      <c r="AN634">
        <f t="shared" si="476"/>
        <v>1.1855472874303403</v>
      </c>
      <c r="AO634">
        <v>23.021760161591001</v>
      </c>
      <c r="AP634">
        <v>24.407962937062951</v>
      </c>
      <c r="AQ634">
        <v>2.4473704918414078E-4</v>
      </c>
      <c r="AR634">
        <v>84.555667131457739</v>
      </c>
      <c r="AS634">
        <v>1</v>
      </c>
      <c r="AT634">
        <v>0</v>
      </c>
      <c r="AU634">
        <f t="shared" si="477"/>
        <v>1</v>
      </c>
      <c r="AV634">
        <f t="shared" si="478"/>
        <v>0</v>
      </c>
      <c r="AW634">
        <f t="shared" si="479"/>
        <v>47846.710969455118</v>
      </c>
      <c r="AX634" t="s">
        <v>416</v>
      </c>
      <c r="AY634" t="s">
        <v>416</v>
      </c>
      <c r="AZ634">
        <v>0</v>
      </c>
      <c r="BA634">
        <v>0</v>
      </c>
      <c r="BB634" t="e">
        <f t="shared" si="480"/>
        <v>#DIV/0!</v>
      </c>
      <c r="BC634">
        <v>0</v>
      </c>
      <c r="BD634" t="s">
        <v>416</v>
      </c>
      <c r="BE634" t="s">
        <v>416</v>
      </c>
      <c r="BF634">
        <v>0</v>
      </c>
      <c r="BG634">
        <v>0</v>
      </c>
      <c r="BH634" t="e">
        <f t="shared" si="481"/>
        <v>#DIV/0!</v>
      </c>
      <c r="BI634">
        <v>0.5</v>
      </c>
      <c r="BJ634">
        <f t="shared" si="482"/>
        <v>1681.1932663315054</v>
      </c>
      <c r="BK634">
        <f t="shared" si="483"/>
        <v>8.8156481085373972</v>
      </c>
      <c r="BL634" t="e">
        <f t="shared" si="484"/>
        <v>#DIV/0!</v>
      </c>
      <c r="BM634">
        <f t="shared" si="485"/>
        <v>5.2436851164493585E-3</v>
      </c>
      <c r="BN634" t="e">
        <f t="shared" si="486"/>
        <v>#DIV/0!</v>
      </c>
      <c r="BO634" t="e">
        <f t="shared" si="487"/>
        <v>#DIV/0!</v>
      </c>
      <c r="BP634" t="s">
        <v>416</v>
      </c>
      <c r="BQ634">
        <v>0</v>
      </c>
      <c r="BR634" t="e">
        <f t="shared" si="488"/>
        <v>#DIV/0!</v>
      </c>
      <c r="BS634" t="e">
        <f t="shared" si="489"/>
        <v>#DIV/0!</v>
      </c>
      <c r="BT634" t="e">
        <f t="shared" si="490"/>
        <v>#DIV/0!</v>
      </c>
      <c r="BU634" t="e">
        <f t="shared" si="491"/>
        <v>#DIV/0!</v>
      </c>
      <c r="BV634" t="e">
        <f t="shared" si="492"/>
        <v>#DIV/0!</v>
      </c>
      <c r="BW634" t="e">
        <f t="shared" si="493"/>
        <v>#DIV/0!</v>
      </c>
      <c r="BX634" t="e">
        <f t="shared" si="494"/>
        <v>#DIV/0!</v>
      </c>
      <c r="BY634" t="e">
        <f t="shared" si="495"/>
        <v>#DIV/0!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 t="shared" si="496"/>
        <v>1999.995555555555</v>
      </c>
      <c r="CS634">
        <f t="shared" si="497"/>
        <v>1681.1932663315054</v>
      </c>
      <c r="CT634">
        <f t="shared" si="498"/>
        <v>0.84059850116242218</v>
      </c>
      <c r="CU634">
        <f t="shared" si="499"/>
        <v>0.16075510724347494</v>
      </c>
      <c r="CV634">
        <v>6</v>
      </c>
      <c r="CW634">
        <v>0.5</v>
      </c>
      <c r="CX634" t="s">
        <v>417</v>
      </c>
      <c r="CY634">
        <v>2</v>
      </c>
      <c r="CZ634" t="b">
        <v>1</v>
      </c>
      <c r="DA634">
        <v>1659031796.5</v>
      </c>
      <c r="DB634">
        <v>625.87640740740744</v>
      </c>
      <c r="DC634">
        <v>659.73714814814821</v>
      </c>
      <c r="DD634">
        <v>24.393796296296301</v>
      </c>
      <c r="DE634">
        <v>22.994248148148149</v>
      </c>
      <c r="DF634">
        <v>621.91225925925926</v>
      </c>
      <c r="DG634">
        <v>24.062755555555551</v>
      </c>
      <c r="DH634">
        <v>500.0825185185185</v>
      </c>
      <c r="DI634">
        <v>90.478722222222217</v>
      </c>
      <c r="DJ634">
        <v>0.10007778888888889</v>
      </c>
      <c r="DK634">
        <v>26.91556666666666</v>
      </c>
      <c r="DL634">
        <v>27.58607407407408</v>
      </c>
      <c r="DM634">
        <v>999.90000000000009</v>
      </c>
      <c r="DN634">
        <v>0</v>
      </c>
      <c r="DO634">
        <v>0</v>
      </c>
      <c r="DP634">
        <v>9997.9637037037046</v>
      </c>
      <c r="DQ634">
        <v>0</v>
      </c>
      <c r="DR634">
        <v>18.866099999999999</v>
      </c>
      <c r="DS634">
        <v>-33.860796296296293</v>
      </c>
      <c r="DT634">
        <v>641.52574074074073</v>
      </c>
      <c r="DU634">
        <v>675.2646666666667</v>
      </c>
      <c r="DV634">
        <v>1.3995585185185191</v>
      </c>
      <c r="DW634">
        <v>659.73714814814821</v>
      </c>
      <c r="DX634">
        <v>22.994248148148149</v>
      </c>
      <c r="DY634">
        <v>2.2071200000000002</v>
      </c>
      <c r="DZ634">
        <v>2.0804896296296298</v>
      </c>
      <c r="EA634">
        <v>19.014070370370369</v>
      </c>
      <c r="EB634">
        <v>18.070570370370369</v>
      </c>
      <c r="EC634">
        <v>1999.995555555555</v>
      </c>
      <c r="ED634">
        <v>0.98000233333333331</v>
      </c>
      <c r="EE634">
        <v>1.9998044444444439E-2</v>
      </c>
      <c r="EF634">
        <v>0</v>
      </c>
      <c r="EG634">
        <v>450.006037037037</v>
      </c>
      <c r="EH634">
        <v>5.000560000000001</v>
      </c>
      <c r="EI634">
        <v>8939.7462962962964</v>
      </c>
      <c r="EJ634">
        <v>17294.833333333328</v>
      </c>
      <c r="EK634">
        <v>37.358629629629633</v>
      </c>
      <c r="EL634">
        <v>38.458037037037037</v>
      </c>
      <c r="EM634">
        <v>37.379370370370367</v>
      </c>
      <c r="EN634">
        <v>37.437185185185193</v>
      </c>
      <c r="EO634">
        <v>38.77748148148148</v>
      </c>
      <c r="EP634">
        <v>1955.0955555555561</v>
      </c>
      <c r="EQ634">
        <v>39.9</v>
      </c>
      <c r="ER634">
        <v>0</v>
      </c>
      <c r="ES634">
        <v>1659031805.4000001</v>
      </c>
      <c r="ET634">
        <v>0</v>
      </c>
      <c r="EU634">
        <v>450.03642307692297</v>
      </c>
      <c r="EV634">
        <v>9.6539829145274965</v>
      </c>
      <c r="EW634">
        <v>191.69504272589819</v>
      </c>
      <c r="EX634">
        <v>8940.4669230769232</v>
      </c>
      <c r="EY634">
        <v>15</v>
      </c>
      <c r="EZ634">
        <v>0</v>
      </c>
      <c r="FA634" t="s">
        <v>418</v>
      </c>
      <c r="FB634">
        <v>1655239120</v>
      </c>
      <c r="FC634">
        <v>1655239135</v>
      </c>
      <c r="FD634">
        <v>0</v>
      </c>
      <c r="FE634">
        <v>-7.4999999999999997E-2</v>
      </c>
      <c r="FF634">
        <v>-2.7E-2</v>
      </c>
      <c r="FG634">
        <v>1.986</v>
      </c>
      <c r="FH634">
        <v>0.13900000000000001</v>
      </c>
      <c r="FI634">
        <v>420</v>
      </c>
      <c r="FJ634">
        <v>22</v>
      </c>
      <c r="FK634">
        <v>0.12</v>
      </c>
      <c r="FL634">
        <v>0.02</v>
      </c>
      <c r="FM634">
        <v>-33.667802500000001</v>
      </c>
      <c r="FN634">
        <v>-3.6672709193245669</v>
      </c>
      <c r="FO634">
        <v>0.3550764294398458</v>
      </c>
      <c r="FP634">
        <v>0</v>
      </c>
      <c r="FQ634">
        <v>449.43541176470592</v>
      </c>
      <c r="FR634">
        <v>9.4448281227957605</v>
      </c>
      <c r="FS634">
        <v>0.95338681482655196</v>
      </c>
      <c r="FT634">
        <v>0</v>
      </c>
      <c r="FU634">
        <v>1.4078412499999999</v>
      </c>
      <c r="FV634">
        <v>-0.18435050656660629</v>
      </c>
      <c r="FW634">
        <v>1.929690482791217E-2</v>
      </c>
      <c r="FX634">
        <v>0</v>
      </c>
      <c r="FY634">
        <v>0</v>
      </c>
      <c r="FZ634">
        <v>3</v>
      </c>
      <c r="GA634" t="s">
        <v>427</v>
      </c>
      <c r="GB634">
        <v>2.9798200000000001</v>
      </c>
      <c r="GC634">
        <v>2.7284299999999999</v>
      </c>
      <c r="GD634">
        <v>0.11778</v>
      </c>
      <c r="GE634">
        <v>0.12325</v>
      </c>
      <c r="GF634">
        <v>0.108539</v>
      </c>
      <c r="GG634">
        <v>0.10507</v>
      </c>
      <c r="GH634">
        <v>26435.4</v>
      </c>
      <c r="GI634">
        <v>25893.8</v>
      </c>
      <c r="GJ634">
        <v>30493.1</v>
      </c>
      <c r="GK634">
        <v>29779.599999999999</v>
      </c>
      <c r="GL634">
        <v>37507.199999999997</v>
      </c>
      <c r="GM634">
        <v>35088.800000000003</v>
      </c>
      <c r="GN634">
        <v>46647.6</v>
      </c>
      <c r="GO634">
        <v>44290.9</v>
      </c>
      <c r="GP634">
        <v>1.87493</v>
      </c>
      <c r="GQ634">
        <v>1.85697</v>
      </c>
      <c r="GR634">
        <v>0.129715</v>
      </c>
      <c r="GS634">
        <v>0</v>
      </c>
      <c r="GT634">
        <v>25.465800000000002</v>
      </c>
      <c r="GU634">
        <v>999.9</v>
      </c>
      <c r="GV634">
        <v>51.6</v>
      </c>
      <c r="GW634">
        <v>32.299999999999997</v>
      </c>
      <c r="GX634">
        <v>27.696100000000001</v>
      </c>
      <c r="GY634">
        <v>62.947000000000003</v>
      </c>
      <c r="GZ634">
        <v>24.639399999999998</v>
      </c>
      <c r="HA634">
        <v>1</v>
      </c>
      <c r="HB634">
        <v>-3.9098099999999997E-2</v>
      </c>
      <c r="HC634">
        <v>0.24340700000000001</v>
      </c>
      <c r="HD634">
        <v>20.194400000000002</v>
      </c>
      <c r="HE634">
        <v>5.2286700000000002</v>
      </c>
      <c r="HF634">
        <v>11.968</v>
      </c>
      <c r="HG634">
        <v>4.9701500000000003</v>
      </c>
      <c r="HH634">
        <v>3.28965</v>
      </c>
      <c r="HI634">
        <v>9369</v>
      </c>
      <c r="HJ634">
        <v>9999</v>
      </c>
      <c r="HK634">
        <v>9999</v>
      </c>
      <c r="HL634">
        <v>297.39999999999998</v>
      </c>
      <c r="HM634">
        <v>4.9729000000000001</v>
      </c>
      <c r="HN634">
        <v>1.87757</v>
      </c>
      <c r="HO634">
        <v>1.87561</v>
      </c>
      <c r="HP634">
        <v>1.8784700000000001</v>
      </c>
      <c r="HQ634">
        <v>1.8751500000000001</v>
      </c>
      <c r="HR634">
        <v>1.87873</v>
      </c>
      <c r="HS634">
        <v>1.8757900000000001</v>
      </c>
      <c r="HT634">
        <v>1.8769899999999999</v>
      </c>
      <c r="HU634">
        <v>0</v>
      </c>
      <c r="HV634">
        <v>0</v>
      </c>
      <c r="HW634">
        <v>0</v>
      </c>
      <c r="HX634">
        <v>0</v>
      </c>
      <c r="HY634" t="s">
        <v>420</v>
      </c>
      <c r="HZ634" t="s">
        <v>421</v>
      </c>
      <c r="IA634" t="s">
        <v>422</v>
      </c>
      <c r="IB634" t="s">
        <v>422</v>
      </c>
      <c r="IC634" t="s">
        <v>422</v>
      </c>
      <c r="ID634" t="s">
        <v>422</v>
      </c>
      <c r="IE634">
        <v>0</v>
      </c>
      <c r="IF634">
        <v>100</v>
      </c>
      <c r="IG634">
        <v>100</v>
      </c>
      <c r="IH634">
        <v>4.0229999999999997</v>
      </c>
      <c r="II634">
        <v>0.33139999999999997</v>
      </c>
      <c r="IJ634">
        <v>1.981763419366358</v>
      </c>
      <c r="IK634">
        <v>4.1594547590360449E-3</v>
      </c>
      <c r="IL634">
        <v>-1.867668404869411E-6</v>
      </c>
      <c r="IM634">
        <v>4.9096340421811042E-10</v>
      </c>
      <c r="IN634">
        <v>-2.3250521569731349E-2</v>
      </c>
      <c r="IO634">
        <v>5.6214120975847052E-3</v>
      </c>
      <c r="IP634">
        <v>3.6430730392419388E-4</v>
      </c>
      <c r="IQ634">
        <v>5.8048895600362112E-7</v>
      </c>
      <c r="IR634">
        <v>0</v>
      </c>
      <c r="IS634">
        <v>2100</v>
      </c>
      <c r="IT634">
        <v>1</v>
      </c>
      <c r="IU634">
        <v>26</v>
      </c>
      <c r="IV634">
        <v>63211.4</v>
      </c>
      <c r="IW634">
        <v>63211.199999999997</v>
      </c>
      <c r="IX634">
        <v>1.6589400000000001</v>
      </c>
      <c r="IY634">
        <v>2.5500500000000001</v>
      </c>
      <c r="IZ634">
        <v>1.39893</v>
      </c>
      <c r="JA634">
        <v>2.33643</v>
      </c>
      <c r="JB634">
        <v>1.4489700000000001</v>
      </c>
      <c r="JC634">
        <v>2.4682599999999999</v>
      </c>
      <c r="JD634">
        <v>37.892099999999999</v>
      </c>
      <c r="JE634">
        <v>24.087499999999999</v>
      </c>
      <c r="JF634">
        <v>18</v>
      </c>
      <c r="JG634">
        <v>489.74400000000003</v>
      </c>
      <c r="JH634">
        <v>449.73200000000003</v>
      </c>
      <c r="JI634">
        <v>24.999199999999998</v>
      </c>
      <c r="JJ634">
        <v>26.522300000000001</v>
      </c>
      <c r="JK634">
        <v>29.9998</v>
      </c>
      <c r="JL634">
        <v>26.372</v>
      </c>
      <c r="JM634">
        <v>26.454999999999998</v>
      </c>
      <c r="JN634">
        <v>33.387599999999999</v>
      </c>
      <c r="JO634">
        <v>23.660900000000002</v>
      </c>
      <c r="JP634">
        <v>47.478900000000003</v>
      </c>
      <c r="JQ634">
        <v>25</v>
      </c>
      <c r="JR634">
        <v>707.81700000000001</v>
      </c>
      <c r="JS634">
        <v>23.044599999999999</v>
      </c>
      <c r="JT634">
        <v>100.809</v>
      </c>
      <c r="JU634">
        <v>101.839</v>
      </c>
    </row>
    <row r="635" spans="1:281" x14ac:dyDescent="0.2">
      <c r="A635">
        <v>619</v>
      </c>
      <c r="B635">
        <v>1659031809</v>
      </c>
      <c r="C635">
        <v>8090.5</v>
      </c>
      <c r="D635" t="s">
        <v>1666</v>
      </c>
      <c r="E635" t="s">
        <v>1667</v>
      </c>
      <c r="F635">
        <v>5</v>
      </c>
      <c r="G635" t="s">
        <v>415</v>
      </c>
      <c r="H635" t="s">
        <v>1583</v>
      </c>
      <c r="I635">
        <v>1659031801.2142861</v>
      </c>
      <c r="J635">
        <f t="shared" si="450"/>
        <v>1.1908629977390121E-3</v>
      </c>
      <c r="K635">
        <f t="shared" si="451"/>
        <v>1.1908629977390122</v>
      </c>
      <c r="L635">
        <f t="shared" si="452"/>
        <v>8.9341426792955687</v>
      </c>
      <c r="M635">
        <f t="shared" si="453"/>
        <v>641.39050000000009</v>
      </c>
      <c r="N635">
        <f t="shared" si="454"/>
        <v>422.65768678908535</v>
      </c>
      <c r="O635">
        <f t="shared" si="455"/>
        <v>38.284793860569515</v>
      </c>
      <c r="P635">
        <f t="shared" si="456"/>
        <v>58.097850445297368</v>
      </c>
      <c r="Q635">
        <f t="shared" si="457"/>
        <v>7.0841066667684027E-2</v>
      </c>
      <c r="R635">
        <f t="shared" si="458"/>
        <v>2.7570439135955436</v>
      </c>
      <c r="S635">
        <f t="shared" si="459"/>
        <v>6.9845169164760509E-2</v>
      </c>
      <c r="T635">
        <f t="shared" si="460"/>
        <v>4.3741541772239913E-2</v>
      </c>
      <c r="U635">
        <f t="shared" si="461"/>
        <v>321.50610535313302</v>
      </c>
      <c r="V635">
        <f t="shared" si="462"/>
        <v>28.593104693471471</v>
      </c>
      <c r="W635">
        <f t="shared" si="463"/>
        <v>27.586446428571431</v>
      </c>
      <c r="X635">
        <f t="shared" si="464"/>
        <v>3.7043073322909752</v>
      </c>
      <c r="Y635">
        <f t="shared" si="465"/>
        <v>62.065570976956984</v>
      </c>
      <c r="Z635">
        <f t="shared" si="466"/>
        <v>2.2103183435813283</v>
      </c>
      <c r="AA635">
        <f t="shared" si="467"/>
        <v>3.5612632072650241</v>
      </c>
      <c r="AB635">
        <f t="shared" si="468"/>
        <v>1.4939889887096469</v>
      </c>
      <c r="AC635">
        <f t="shared" si="469"/>
        <v>-52.517058200290435</v>
      </c>
      <c r="AD635">
        <f t="shared" si="470"/>
        <v>-99.850063795375746</v>
      </c>
      <c r="AE635">
        <f t="shared" si="471"/>
        <v>-7.8355214450890536</v>
      </c>
      <c r="AF635">
        <f t="shared" si="472"/>
        <v>161.3034619123778</v>
      </c>
      <c r="AG635">
        <f t="shared" si="473"/>
        <v>27.75528088276403</v>
      </c>
      <c r="AH635">
        <f t="shared" si="474"/>
        <v>1.1878575670020048</v>
      </c>
      <c r="AI635">
        <f t="shared" si="475"/>
        <v>8.9341426792955687</v>
      </c>
      <c r="AJ635">
        <v>709.20944566057153</v>
      </c>
      <c r="AK635">
        <v>682.15666060606077</v>
      </c>
      <c r="AL635">
        <v>3.417669991335297</v>
      </c>
      <c r="AM635">
        <v>64.880040109839669</v>
      </c>
      <c r="AN635">
        <f t="shared" si="476"/>
        <v>1.1908629977390122</v>
      </c>
      <c r="AO635">
        <v>23.030728629889591</v>
      </c>
      <c r="AP635">
        <v>24.42269790209793</v>
      </c>
      <c r="AQ635">
        <v>3.1049777885718872E-4</v>
      </c>
      <c r="AR635">
        <v>84.555667131457739</v>
      </c>
      <c r="AS635">
        <v>1</v>
      </c>
      <c r="AT635">
        <v>0</v>
      </c>
      <c r="AU635">
        <f t="shared" si="477"/>
        <v>1</v>
      </c>
      <c r="AV635">
        <f t="shared" si="478"/>
        <v>0</v>
      </c>
      <c r="AW635">
        <f t="shared" si="479"/>
        <v>47854.469580170022</v>
      </c>
      <c r="AX635" t="s">
        <v>416</v>
      </c>
      <c r="AY635" t="s">
        <v>416</v>
      </c>
      <c r="AZ635">
        <v>0</v>
      </c>
      <c r="BA635">
        <v>0</v>
      </c>
      <c r="BB635" t="e">
        <f t="shared" si="480"/>
        <v>#DIV/0!</v>
      </c>
      <c r="BC635">
        <v>0</v>
      </c>
      <c r="BD635" t="s">
        <v>416</v>
      </c>
      <c r="BE635" t="s">
        <v>416</v>
      </c>
      <c r="BF635">
        <v>0</v>
      </c>
      <c r="BG635">
        <v>0</v>
      </c>
      <c r="BH635" t="e">
        <f t="shared" si="481"/>
        <v>#DIV/0!</v>
      </c>
      <c r="BI635">
        <v>0.5</v>
      </c>
      <c r="BJ635">
        <f t="shared" si="482"/>
        <v>1681.1753996648358</v>
      </c>
      <c r="BK635">
        <f t="shared" si="483"/>
        <v>8.9341426792955687</v>
      </c>
      <c r="BL635" t="e">
        <f t="shared" si="484"/>
        <v>#DIV/0!</v>
      </c>
      <c r="BM635">
        <f t="shared" si="485"/>
        <v>5.3142240131973774E-3</v>
      </c>
      <c r="BN635" t="e">
        <f t="shared" si="486"/>
        <v>#DIV/0!</v>
      </c>
      <c r="BO635" t="e">
        <f t="shared" si="487"/>
        <v>#DIV/0!</v>
      </c>
      <c r="BP635" t="s">
        <v>416</v>
      </c>
      <c r="BQ635">
        <v>0</v>
      </c>
      <c r="BR635" t="e">
        <f t="shared" si="488"/>
        <v>#DIV/0!</v>
      </c>
      <c r="BS635" t="e">
        <f t="shared" si="489"/>
        <v>#DIV/0!</v>
      </c>
      <c r="BT635" t="e">
        <f t="shared" si="490"/>
        <v>#DIV/0!</v>
      </c>
      <c r="BU635" t="e">
        <f t="shared" si="491"/>
        <v>#DIV/0!</v>
      </c>
      <c r="BV635" t="e">
        <f t="shared" si="492"/>
        <v>#DIV/0!</v>
      </c>
      <c r="BW635" t="e">
        <f t="shared" si="493"/>
        <v>#DIV/0!</v>
      </c>
      <c r="BX635" t="e">
        <f t="shared" si="494"/>
        <v>#DIV/0!</v>
      </c>
      <c r="BY635" t="e">
        <f t="shared" si="495"/>
        <v>#DIV/0!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 t="shared" si="496"/>
        <v>1999.974285714286</v>
      </c>
      <c r="CS635">
        <f t="shared" si="497"/>
        <v>1681.1753996648358</v>
      </c>
      <c r="CT635">
        <f t="shared" si="498"/>
        <v>0.84059850752751453</v>
      </c>
      <c r="CU635">
        <f t="shared" si="499"/>
        <v>0.16075511952810329</v>
      </c>
      <c r="CV635">
        <v>6</v>
      </c>
      <c r="CW635">
        <v>0.5</v>
      </c>
      <c r="CX635" t="s">
        <v>417</v>
      </c>
      <c r="CY635">
        <v>2</v>
      </c>
      <c r="CZ635" t="b">
        <v>1</v>
      </c>
      <c r="DA635">
        <v>1659031801.2142861</v>
      </c>
      <c r="DB635">
        <v>641.39050000000009</v>
      </c>
      <c r="DC635">
        <v>675.60467857142862</v>
      </c>
      <c r="DD635">
        <v>24.401542857142861</v>
      </c>
      <c r="DE635">
        <v>23.01115714285714</v>
      </c>
      <c r="DF635">
        <v>637.38935714285719</v>
      </c>
      <c r="DG635">
        <v>24.070321428571429</v>
      </c>
      <c r="DH635">
        <v>500.09374999999989</v>
      </c>
      <c r="DI635">
        <v>90.481089285714262</v>
      </c>
      <c r="DJ635">
        <v>0.1000004642857143</v>
      </c>
      <c r="DK635">
        <v>26.914678571428571</v>
      </c>
      <c r="DL635">
        <v>27.586446428571431</v>
      </c>
      <c r="DM635">
        <v>999.9000000000002</v>
      </c>
      <c r="DN635">
        <v>0</v>
      </c>
      <c r="DO635">
        <v>0</v>
      </c>
      <c r="DP635">
        <v>9999.3503571428573</v>
      </c>
      <c r="DQ635">
        <v>0</v>
      </c>
      <c r="DR635">
        <v>18.866099999999999</v>
      </c>
      <c r="DS635">
        <v>-34.214207142857141</v>
      </c>
      <c r="DT635">
        <v>657.43307142857145</v>
      </c>
      <c r="DU635">
        <v>691.51757142857161</v>
      </c>
      <c r="DV635">
        <v>1.390392857142857</v>
      </c>
      <c r="DW635">
        <v>675.60467857142862</v>
      </c>
      <c r="DX635">
        <v>23.01115714285714</v>
      </c>
      <c r="DY635">
        <v>2.2078792857142862</v>
      </c>
      <c r="DZ635">
        <v>2.0820746428571431</v>
      </c>
      <c r="EA635">
        <v>19.019589285714289</v>
      </c>
      <c r="EB635">
        <v>18.08269285714286</v>
      </c>
      <c r="EC635">
        <v>1999.974285714286</v>
      </c>
      <c r="ED635">
        <v>0.98000221428571421</v>
      </c>
      <c r="EE635">
        <v>1.999817142857143E-2</v>
      </c>
      <c r="EF635">
        <v>0</v>
      </c>
      <c r="EG635">
        <v>450.82514285714291</v>
      </c>
      <c r="EH635">
        <v>5.000560000000001</v>
      </c>
      <c r="EI635">
        <v>8954.9832142857158</v>
      </c>
      <c r="EJ635">
        <v>17294.650000000009</v>
      </c>
      <c r="EK635">
        <v>37.269857142857141</v>
      </c>
      <c r="EL635">
        <v>38.466285714285711</v>
      </c>
      <c r="EM635">
        <v>37.390357142857148</v>
      </c>
      <c r="EN635">
        <v>37.432678571428568</v>
      </c>
      <c r="EO635">
        <v>38.783142857142863</v>
      </c>
      <c r="EP635">
        <v>1955.0742857142859</v>
      </c>
      <c r="EQ635">
        <v>39.9</v>
      </c>
      <c r="ER635">
        <v>0</v>
      </c>
      <c r="ES635">
        <v>1659031810.2</v>
      </c>
      <c r="ET635">
        <v>0</v>
      </c>
      <c r="EU635">
        <v>450.86846153846147</v>
      </c>
      <c r="EV635">
        <v>10.773606852398821</v>
      </c>
      <c r="EW635">
        <v>199.98905998706229</v>
      </c>
      <c r="EX635">
        <v>8955.9984615384619</v>
      </c>
      <c r="EY635">
        <v>15</v>
      </c>
      <c r="EZ635">
        <v>0</v>
      </c>
      <c r="FA635" t="s">
        <v>418</v>
      </c>
      <c r="FB635">
        <v>1655239120</v>
      </c>
      <c r="FC635">
        <v>1655239135</v>
      </c>
      <c r="FD635">
        <v>0</v>
      </c>
      <c r="FE635">
        <v>-7.4999999999999997E-2</v>
      </c>
      <c r="FF635">
        <v>-2.7E-2</v>
      </c>
      <c r="FG635">
        <v>1.986</v>
      </c>
      <c r="FH635">
        <v>0.13900000000000001</v>
      </c>
      <c r="FI635">
        <v>420</v>
      </c>
      <c r="FJ635">
        <v>22</v>
      </c>
      <c r="FK635">
        <v>0.12</v>
      </c>
      <c r="FL635">
        <v>0.02</v>
      </c>
      <c r="FM635">
        <v>-34.002425000000002</v>
      </c>
      <c r="FN635">
        <v>-4.3385200750468558</v>
      </c>
      <c r="FO635">
        <v>0.41971512883740542</v>
      </c>
      <c r="FP635">
        <v>0</v>
      </c>
      <c r="FQ635">
        <v>450.24720588235289</v>
      </c>
      <c r="FR635">
        <v>10.27344538432958</v>
      </c>
      <c r="FS635">
        <v>1.03180024797928</v>
      </c>
      <c r="FT635">
        <v>0</v>
      </c>
      <c r="FU635">
        <v>1.3975135000000001</v>
      </c>
      <c r="FV635">
        <v>-0.15455257035647491</v>
      </c>
      <c r="FW635">
        <v>1.7818431265125449E-2</v>
      </c>
      <c r="FX635">
        <v>0</v>
      </c>
      <c r="FY635">
        <v>0</v>
      </c>
      <c r="FZ635">
        <v>3</v>
      </c>
      <c r="GA635" t="s">
        <v>427</v>
      </c>
      <c r="GB635">
        <v>2.9799699999999998</v>
      </c>
      <c r="GC635">
        <v>2.72824</v>
      </c>
      <c r="GD635">
        <v>0.119854</v>
      </c>
      <c r="GE635">
        <v>0.12531500000000001</v>
      </c>
      <c r="GF635">
        <v>0.108585</v>
      </c>
      <c r="GG635">
        <v>0.105073</v>
      </c>
      <c r="GH635">
        <v>26373.5</v>
      </c>
      <c r="GI635">
        <v>25832.5</v>
      </c>
      <c r="GJ635">
        <v>30493.5</v>
      </c>
      <c r="GK635">
        <v>29779.4</v>
      </c>
      <c r="GL635">
        <v>37505.9</v>
      </c>
      <c r="GM635">
        <v>35088.6</v>
      </c>
      <c r="GN635">
        <v>46648.3</v>
      </c>
      <c r="GO635">
        <v>44290.6</v>
      </c>
      <c r="GP635">
        <v>1.8753</v>
      </c>
      <c r="GQ635">
        <v>1.8571</v>
      </c>
      <c r="GR635">
        <v>0.13020599999999999</v>
      </c>
      <c r="GS635">
        <v>0</v>
      </c>
      <c r="GT635">
        <v>25.462900000000001</v>
      </c>
      <c r="GU635">
        <v>999.9</v>
      </c>
      <c r="GV635">
        <v>51.6</v>
      </c>
      <c r="GW635">
        <v>32.299999999999997</v>
      </c>
      <c r="GX635">
        <v>27.695</v>
      </c>
      <c r="GY635">
        <v>63.017000000000003</v>
      </c>
      <c r="GZ635">
        <v>24.0184</v>
      </c>
      <c r="HA635">
        <v>1</v>
      </c>
      <c r="HB635">
        <v>-3.9578299999999997E-2</v>
      </c>
      <c r="HC635">
        <v>0.24163699999999999</v>
      </c>
      <c r="HD635">
        <v>20.194299999999998</v>
      </c>
      <c r="HE635">
        <v>5.22837</v>
      </c>
      <c r="HF635">
        <v>11.968</v>
      </c>
      <c r="HG635">
        <v>4.9701000000000004</v>
      </c>
      <c r="HH635">
        <v>3.2895799999999999</v>
      </c>
      <c r="HI635">
        <v>9369.2000000000007</v>
      </c>
      <c r="HJ635">
        <v>9999</v>
      </c>
      <c r="HK635">
        <v>9999</v>
      </c>
      <c r="HL635">
        <v>297.39999999999998</v>
      </c>
      <c r="HM635">
        <v>4.9729099999999997</v>
      </c>
      <c r="HN635">
        <v>1.8775200000000001</v>
      </c>
      <c r="HO635">
        <v>1.87561</v>
      </c>
      <c r="HP635">
        <v>1.8784700000000001</v>
      </c>
      <c r="HQ635">
        <v>1.8751500000000001</v>
      </c>
      <c r="HR635">
        <v>1.8787</v>
      </c>
      <c r="HS635">
        <v>1.87578</v>
      </c>
      <c r="HT635">
        <v>1.8769800000000001</v>
      </c>
      <c r="HU635">
        <v>0</v>
      </c>
      <c r="HV635">
        <v>0</v>
      </c>
      <c r="HW635">
        <v>0</v>
      </c>
      <c r="HX635">
        <v>0</v>
      </c>
      <c r="HY635" t="s">
        <v>420</v>
      </c>
      <c r="HZ635" t="s">
        <v>421</v>
      </c>
      <c r="IA635" t="s">
        <v>422</v>
      </c>
      <c r="IB635" t="s">
        <v>422</v>
      </c>
      <c r="IC635" t="s">
        <v>422</v>
      </c>
      <c r="ID635" t="s">
        <v>422</v>
      </c>
      <c r="IE635">
        <v>0</v>
      </c>
      <c r="IF635">
        <v>100</v>
      </c>
      <c r="IG635">
        <v>100</v>
      </c>
      <c r="IH635">
        <v>4.0620000000000003</v>
      </c>
      <c r="II635">
        <v>0.33169999999999999</v>
      </c>
      <c r="IJ635">
        <v>1.981763419366358</v>
      </c>
      <c r="IK635">
        <v>4.1594547590360449E-3</v>
      </c>
      <c r="IL635">
        <v>-1.867668404869411E-6</v>
      </c>
      <c r="IM635">
        <v>4.9096340421811042E-10</v>
      </c>
      <c r="IN635">
        <v>-2.3250521569731349E-2</v>
      </c>
      <c r="IO635">
        <v>5.6214120975847052E-3</v>
      </c>
      <c r="IP635">
        <v>3.6430730392419388E-4</v>
      </c>
      <c r="IQ635">
        <v>5.8048895600362112E-7</v>
      </c>
      <c r="IR635">
        <v>0</v>
      </c>
      <c r="IS635">
        <v>2100</v>
      </c>
      <c r="IT635">
        <v>1</v>
      </c>
      <c r="IU635">
        <v>26</v>
      </c>
      <c r="IV635">
        <v>63211.5</v>
      </c>
      <c r="IW635">
        <v>63211.199999999997</v>
      </c>
      <c r="IX635">
        <v>1.69312</v>
      </c>
      <c r="IY635">
        <v>2.5598100000000001</v>
      </c>
      <c r="IZ635">
        <v>1.39893</v>
      </c>
      <c r="JA635">
        <v>2.33643</v>
      </c>
      <c r="JB635">
        <v>1.4489700000000001</v>
      </c>
      <c r="JC635">
        <v>2.4389599999999998</v>
      </c>
      <c r="JD635">
        <v>37.892099999999999</v>
      </c>
      <c r="JE635">
        <v>24.078700000000001</v>
      </c>
      <c r="JF635">
        <v>18</v>
      </c>
      <c r="JG635">
        <v>489.93400000000003</v>
      </c>
      <c r="JH635">
        <v>449.79199999999997</v>
      </c>
      <c r="JI635">
        <v>24.999500000000001</v>
      </c>
      <c r="JJ635">
        <v>26.52</v>
      </c>
      <c r="JK635">
        <v>29.9998</v>
      </c>
      <c r="JL635">
        <v>26.369800000000001</v>
      </c>
      <c r="JM635">
        <v>26.4527</v>
      </c>
      <c r="JN635">
        <v>33.988500000000002</v>
      </c>
      <c r="JO635">
        <v>23.660900000000002</v>
      </c>
      <c r="JP635">
        <v>47.478900000000003</v>
      </c>
      <c r="JQ635">
        <v>25</v>
      </c>
      <c r="JR635">
        <v>721.17399999999998</v>
      </c>
      <c r="JS635">
        <v>23.044599999999999</v>
      </c>
      <c r="JT635">
        <v>100.81</v>
      </c>
      <c r="JU635">
        <v>101.839</v>
      </c>
    </row>
    <row r="636" spans="1:281" x14ac:dyDescent="0.2">
      <c r="A636">
        <v>620</v>
      </c>
      <c r="B636">
        <v>1659031814</v>
      </c>
      <c r="C636">
        <v>8095.5</v>
      </c>
      <c r="D636" t="s">
        <v>1668</v>
      </c>
      <c r="E636" t="s">
        <v>1669</v>
      </c>
      <c r="F636">
        <v>5</v>
      </c>
      <c r="G636" t="s">
        <v>415</v>
      </c>
      <c r="H636" t="s">
        <v>1583</v>
      </c>
      <c r="I636">
        <v>1659031806.5</v>
      </c>
      <c r="J636">
        <f t="shared" si="450"/>
        <v>1.1986111162279058E-3</v>
      </c>
      <c r="K636">
        <f t="shared" si="451"/>
        <v>1.1986111162279058</v>
      </c>
      <c r="L636">
        <f t="shared" si="452"/>
        <v>9.292962830731609</v>
      </c>
      <c r="M636">
        <f t="shared" si="453"/>
        <v>658.83237037037043</v>
      </c>
      <c r="N636">
        <f t="shared" si="454"/>
        <v>433.0224223956576</v>
      </c>
      <c r="O636">
        <f t="shared" si="455"/>
        <v>39.224334951190542</v>
      </c>
      <c r="P636">
        <f t="shared" si="456"/>
        <v>59.678806998317185</v>
      </c>
      <c r="Q636">
        <f t="shared" si="457"/>
        <v>7.134962593762649E-2</v>
      </c>
      <c r="R636">
        <f t="shared" si="458"/>
        <v>2.7569320897611056</v>
      </c>
      <c r="S636">
        <f t="shared" si="459"/>
        <v>7.0339447847954414E-2</v>
      </c>
      <c r="T636">
        <f t="shared" si="460"/>
        <v>4.4051723876237681E-2</v>
      </c>
      <c r="U636">
        <f t="shared" si="461"/>
        <v>321.50459379757444</v>
      </c>
      <c r="V636">
        <f t="shared" si="462"/>
        <v>28.590714721014447</v>
      </c>
      <c r="W636">
        <f t="shared" si="463"/>
        <v>27.58835925925926</v>
      </c>
      <c r="X636">
        <f t="shared" si="464"/>
        <v>3.7047216984040707</v>
      </c>
      <c r="Y636">
        <f t="shared" si="465"/>
        <v>62.101741332837115</v>
      </c>
      <c r="Z636">
        <f t="shared" si="466"/>
        <v>2.2115659253865161</v>
      </c>
      <c r="AA636">
        <f t="shared" si="467"/>
        <v>3.5611979276612029</v>
      </c>
      <c r="AB636">
        <f t="shared" si="468"/>
        <v>1.4931557730175546</v>
      </c>
      <c r="AC636">
        <f t="shared" si="469"/>
        <v>-52.858750225650645</v>
      </c>
      <c r="AD636">
        <f t="shared" si="470"/>
        <v>-100.17668020711233</v>
      </c>
      <c r="AE636">
        <f t="shared" si="471"/>
        <v>-7.8615337704839803</v>
      </c>
      <c r="AF636">
        <f t="shared" si="472"/>
        <v>160.60762959432753</v>
      </c>
      <c r="AG636">
        <f t="shared" si="473"/>
        <v>28.008061486405332</v>
      </c>
      <c r="AH636">
        <f t="shared" si="474"/>
        <v>1.1847120359661576</v>
      </c>
      <c r="AI636">
        <f t="shared" si="475"/>
        <v>9.292962830731609</v>
      </c>
      <c r="AJ636">
        <v>726.25829492990044</v>
      </c>
      <c r="AK636">
        <v>699.01165454545435</v>
      </c>
      <c r="AL636">
        <v>3.3649756180573109</v>
      </c>
      <c r="AM636">
        <v>64.880040109839669</v>
      </c>
      <c r="AN636">
        <f t="shared" si="476"/>
        <v>1.1986111162279058</v>
      </c>
      <c r="AO636">
        <v>23.029888468033661</v>
      </c>
      <c r="AP636">
        <v>24.432052447552451</v>
      </c>
      <c r="AQ636">
        <v>1.302678813900452E-4</v>
      </c>
      <c r="AR636">
        <v>84.555667131457739</v>
      </c>
      <c r="AS636">
        <v>1</v>
      </c>
      <c r="AT636">
        <v>0</v>
      </c>
      <c r="AU636">
        <f t="shared" si="477"/>
        <v>1</v>
      </c>
      <c r="AV636">
        <f t="shared" si="478"/>
        <v>0</v>
      </c>
      <c r="AW636">
        <f t="shared" si="479"/>
        <v>47851.517347909954</v>
      </c>
      <c r="AX636" t="s">
        <v>416</v>
      </c>
      <c r="AY636" t="s">
        <v>416</v>
      </c>
      <c r="AZ636">
        <v>0</v>
      </c>
      <c r="BA636">
        <v>0</v>
      </c>
      <c r="BB636" t="e">
        <f t="shared" si="480"/>
        <v>#DIV/0!</v>
      </c>
      <c r="BC636">
        <v>0</v>
      </c>
      <c r="BD636" t="s">
        <v>416</v>
      </c>
      <c r="BE636" t="s">
        <v>416</v>
      </c>
      <c r="BF636">
        <v>0</v>
      </c>
      <c r="BG636">
        <v>0</v>
      </c>
      <c r="BH636" t="e">
        <f t="shared" si="481"/>
        <v>#DIV/0!</v>
      </c>
      <c r="BI636">
        <v>0.5</v>
      </c>
      <c r="BJ636">
        <f t="shared" si="482"/>
        <v>1681.1674441092789</v>
      </c>
      <c r="BK636">
        <f t="shared" si="483"/>
        <v>9.292962830731609</v>
      </c>
      <c r="BL636" t="e">
        <f t="shared" si="484"/>
        <v>#DIV/0!</v>
      </c>
      <c r="BM636">
        <f t="shared" si="485"/>
        <v>5.5276842668430535E-3</v>
      </c>
      <c r="BN636" t="e">
        <f t="shared" si="486"/>
        <v>#DIV/0!</v>
      </c>
      <c r="BO636" t="e">
        <f t="shared" si="487"/>
        <v>#DIV/0!</v>
      </c>
      <c r="BP636" t="s">
        <v>416</v>
      </c>
      <c r="BQ636">
        <v>0</v>
      </c>
      <c r="BR636" t="e">
        <f t="shared" si="488"/>
        <v>#DIV/0!</v>
      </c>
      <c r="BS636" t="e">
        <f t="shared" si="489"/>
        <v>#DIV/0!</v>
      </c>
      <c r="BT636" t="e">
        <f t="shared" si="490"/>
        <v>#DIV/0!</v>
      </c>
      <c r="BU636" t="e">
        <f t="shared" si="491"/>
        <v>#DIV/0!</v>
      </c>
      <c r="BV636" t="e">
        <f t="shared" si="492"/>
        <v>#DIV/0!</v>
      </c>
      <c r="BW636" t="e">
        <f t="shared" si="493"/>
        <v>#DIV/0!</v>
      </c>
      <c r="BX636" t="e">
        <f t="shared" si="494"/>
        <v>#DIV/0!</v>
      </c>
      <c r="BY636" t="e">
        <f t="shared" si="495"/>
        <v>#DIV/0!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 t="shared" si="496"/>
        <v>1999.9648148148151</v>
      </c>
      <c r="CS636">
        <f t="shared" si="497"/>
        <v>1681.1674441092789</v>
      </c>
      <c r="CT636">
        <f t="shared" si="498"/>
        <v>0.84059851036176603</v>
      </c>
      <c r="CU636">
        <f t="shared" si="499"/>
        <v>0.16075512499820846</v>
      </c>
      <c r="CV636">
        <v>6</v>
      </c>
      <c r="CW636">
        <v>0.5</v>
      </c>
      <c r="CX636" t="s">
        <v>417</v>
      </c>
      <c r="CY636">
        <v>2</v>
      </c>
      <c r="CZ636" t="b">
        <v>1</v>
      </c>
      <c r="DA636">
        <v>1659031806.5</v>
      </c>
      <c r="DB636">
        <v>658.83237037037043</v>
      </c>
      <c r="DC636">
        <v>693.37303703703685</v>
      </c>
      <c r="DD636">
        <v>24.414885185185181</v>
      </c>
      <c r="DE636">
        <v>23.028166666666671</v>
      </c>
      <c r="DF636">
        <v>654.79014814814809</v>
      </c>
      <c r="DG636">
        <v>24.083351851851852</v>
      </c>
      <c r="DH636">
        <v>500.08162962962962</v>
      </c>
      <c r="DI636">
        <v>90.482703703703706</v>
      </c>
      <c r="DJ636">
        <v>9.9984218518518519E-2</v>
      </c>
      <c r="DK636">
        <v>26.91436666666667</v>
      </c>
      <c r="DL636">
        <v>27.58835925925926</v>
      </c>
      <c r="DM636">
        <v>999.90000000000009</v>
      </c>
      <c r="DN636">
        <v>0</v>
      </c>
      <c r="DO636">
        <v>0</v>
      </c>
      <c r="DP636">
        <v>9998.5103703703717</v>
      </c>
      <c r="DQ636">
        <v>0</v>
      </c>
      <c r="DR636">
        <v>18.866099999999999</v>
      </c>
      <c r="DS636">
        <v>-34.540729629629631</v>
      </c>
      <c r="DT636">
        <v>675.32044444444443</v>
      </c>
      <c r="DU636">
        <v>709.71648148148154</v>
      </c>
      <c r="DV636">
        <v>1.386734444444444</v>
      </c>
      <c r="DW636">
        <v>693.37303703703685</v>
      </c>
      <c r="DX636">
        <v>23.028166666666671</v>
      </c>
      <c r="DY636">
        <v>2.2091262962962959</v>
      </c>
      <c r="DZ636">
        <v>2.0836507407407412</v>
      </c>
      <c r="EA636">
        <v>19.02864814814815</v>
      </c>
      <c r="EB636">
        <v>18.094748148148149</v>
      </c>
      <c r="EC636">
        <v>1999.9648148148151</v>
      </c>
      <c r="ED636">
        <v>0.98000211111111113</v>
      </c>
      <c r="EE636">
        <v>1.9998281481481479E-2</v>
      </c>
      <c r="EF636">
        <v>0</v>
      </c>
      <c r="EG636">
        <v>451.6974444444445</v>
      </c>
      <c r="EH636">
        <v>5.000560000000001</v>
      </c>
      <c r="EI636">
        <v>8972.6996296296293</v>
      </c>
      <c r="EJ636">
        <v>17294.574074074069</v>
      </c>
      <c r="EK636">
        <v>37.15248148148148</v>
      </c>
      <c r="EL636">
        <v>38.457999999999998</v>
      </c>
      <c r="EM636">
        <v>37.400185185185187</v>
      </c>
      <c r="EN636">
        <v>37.43240740740741</v>
      </c>
      <c r="EO636">
        <v>38.770555555555553</v>
      </c>
      <c r="EP636">
        <v>1955.064814814815</v>
      </c>
      <c r="EQ636">
        <v>39.9</v>
      </c>
      <c r="ER636">
        <v>0</v>
      </c>
      <c r="ES636">
        <v>1659031815</v>
      </c>
      <c r="ET636">
        <v>0</v>
      </c>
      <c r="EU636">
        <v>451.65088461538471</v>
      </c>
      <c r="EV636">
        <v>10.823555554004891</v>
      </c>
      <c r="EW636">
        <v>202.62598265344289</v>
      </c>
      <c r="EX636">
        <v>8972.121923076922</v>
      </c>
      <c r="EY636">
        <v>15</v>
      </c>
      <c r="EZ636">
        <v>0</v>
      </c>
      <c r="FA636" t="s">
        <v>418</v>
      </c>
      <c r="FB636">
        <v>1655239120</v>
      </c>
      <c r="FC636">
        <v>1655239135</v>
      </c>
      <c r="FD636">
        <v>0</v>
      </c>
      <c r="FE636">
        <v>-7.4999999999999997E-2</v>
      </c>
      <c r="FF636">
        <v>-2.7E-2</v>
      </c>
      <c r="FG636">
        <v>1.986</v>
      </c>
      <c r="FH636">
        <v>0.13900000000000001</v>
      </c>
      <c r="FI636">
        <v>420</v>
      </c>
      <c r="FJ636">
        <v>22</v>
      </c>
      <c r="FK636">
        <v>0.12</v>
      </c>
      <c r="FL636">
        <v>0.02</v>
      </c>
      <c r="FM636">
        <v>-34.326397499999999</v>
      </c>
      <c r="FN636">
        <v>-3.8380581613508031</v>
      </c>
      <c r="FO636">
        <v>0.37471495065416083</v>
      </c>
      <c r="FP636">
        <v>0</v>
      </c>
      <c r="FQ636">
        <v>451.15214705882352</v>
      </c>
      <c r="FR636">
        <v>10.317112298076401</v>
      </c>
      <c r="FS636">
        <v>1.0384732892527131</v>
      </c>
      <c r="FT636">
        <v>0</v>
      </c>
      <c r="FU636">
        <v>1.39217525</v>
      </c>
      <c r="FV636">
        <v>-3.6630056285183288E-2</v>
      </c>
      <c r="FW636">
        <v>1.353140254879368E-2</v>
      </c>
      <c r="FX636">
        <v>1</v>
      </c>
      <c r="FY636">
        <v>1</v>
      </c>
      <c r="FZ636">
        <v>3</v>
      </c>
      <c r="GA636" t="s">
        <v>419</v>
      </c>
      <c r="GB636">
        <v>2.9797899999999999</v>
      </c>
      <c r="GC636">
        <v>2.7283499999999998</v>
      </c>
      <c r="GD636">
        <v>0.121873</v>
      </c>
      <c r="GE636">
        <v>0.12734300000000001</v>
      </c>
      <c r="GF636">
        <v>0.10861</v>
      </c>
      <c r="GG636">
        <v>0.10507</v>
      </c>
      <c r="GH636">
        <v>26312.400000000001</v>
      </c>
      <c r="GI636">
        <v>25772.400000000001</v>
      </c>
      <c r="GJ636">
        <v>30492.7</v>
      </c>
      <c r="GK636">
        <v>29779.1</v>
      </c>
      <c r="GL636">
        <v>37504.300000000003</v>
      </c>
      <c r="GM636">
        <v>35088.1</v>
      </c>
      <c r="GN636">
        <v>46647.4</v>
      </c>
      <c r="GO636">
        <v>44289.599999999999</v>
      </c>
      <c r="GP636">
        <v>1.875</v>
      </c>
      <c r="GQ636">
        <v>1.8572500000000001</v>
      </c>
      <c r="GR636">
        <v>0.12997500000000001</v>
      </c>
      <c r="GS636">
        <v>0</v>
      </c>
      <c r="GT636">
        <v>25.460799999999999</v>
      </c>
      <c r="GU636">
        <v>999.9</v>
      </c>
      <c r="GV636">
        <v>51.6</v>
      </c>
      <c r="GW636">
        <v>32.299999999999997</v>
      </c>
      <c r="GX636">
        <v>27.6981</v>
      </c>
      <c r="GY636">
        <v>62.847000000000001</v>
      </c>
      <c r="GZ636">
        <v>24.543299999999999</v>
      </c>
      <c r="HA636">
        <v>1</v>
      </c>
      <c r="HB636">
        <v>-3.9651899999999997E-2</v>
      </c>
      <c r="HC636">
        <v>0.240504</v>
      </c>
      <c r="HD636">
        <v>20.194199999999999</v>
      </c>
      <c r="HE636">
        <v>5.2279200000000001</v>
      </c>
      <c r="HF636">
        <v>11.968</v>
      </c>
      <c r="HG636">
        <v>4.9702999999999999</v>
      </c>
      <c r="HH636">
        <v>3.2894999999999999</v>
      </c>
      <c r="HI636">
        <v>9369.2000000000007</v>
      </c>
      <c r="HJ636">
        <v>9999</v>
      </c>
      <c r="HK636">
        <v>9999</v>
      </c>
      <c r="HL636">
        <v>297.39999999999998</v>
      </c>
      <c r="HM636">
        <v>4.9729099999999997</v>
      </c>
      <c r="HN636">
        <v>1.8775299999999999</v>
      </c>
      <c r="HO636">
        <v>1.8756200000000001</v>
      </c>
      <c r="HP636">
        <v>1.87845</v>
      </c>
      <c r="HQ636">
        <v>1.8751599999999999</v>
      </c>
      <c r="HR636">
        <v>1.8787</v>
      </c>
      <c r="HS636">
        <v>1.87581</v>
      </c>
      <c r="HT636">
        <v>1.8769800000000001</v>
      </c>
      <c r="HU636">
        <v>0</v>
      </c>
      <c r="HV636">
        <v>0</v>
      </c>
      <c r="HW636">
        <v>0</v>
      </c>
      <c r="HX636">
        <v>0</v>
      </c>
      <c r="HY636" t="s">
        <v>420</v>
      </c>
      <c r="HZ636" t="s">
        <v>421</v>
      </c>
      <c r="IA636" t="s">
        <v>422</v>
      </c>
      <c r="IB636" t="s">
        <v>422</v>
      </c>
      <c r="IC636" t="s">
        <v>422</v>
      </c>
      <c r="ID636" t="s">
        <v>422</v>
      </c>
      <c r="IE636">
        <v>0</v>
      </c>
      <c r="IF636">
        <v>100</v>
      </c>
      <c r="IG636">
        <v>100</v>
      </c>
      <c r="IH636">
        <v>4.0999999999999996</v>
      </c>
      <c r="II636">
        <v>0.33189999999999997</v>
      </c>
      <c r="IJ636">
        <v>1.981763419366358</v>
      </c>
      <c r="IK636">
        <v>4.1594547590360449E-3</v>
      </c>
      <c r="IL636">
        <v>-1.867668404869411E-6</v>
      </c>
      <c r="IM636">
        <v>4.9096340421811042E-10</v>
      </c>
      <c r="IN636">
        <v>-2.3250521569731349E-2</v>
      </c>
      <c r="IO636">
        <v>5.6214120975847052E-3</v>
      </c>
      <c r="IP636">
        <v>3.6430730392419388E-4</v>
      </c>
      <c r="IQ636">
        <v>5.8048895600362112E-7</v>
      </c>
      <c r="IR636">
        <v>0</v>
      </c>
      <c r="IS636">
        <v>2100</v>
      </c>
      <c r="IT636">
        <v>1</v>
      </c>
      <c r="IU636">
        <v>26</v>
      </c>
      <c r="IV636">
        <v>63211.6</v>
      </c>
      <c r="IW636">
        <v>63211.3</v>
      </c>
      <c r="IX636">
        <v>1.72241</v>
      </c>
      <c r="IY636">
        <v>2.5573700000000001</v>
      </c>
      <c r="IZ636">
        <v>1.39893</v>
      </c>
      <c r="JA636">
        <v>2.33643</v>
      </c>
      <c r="JB636">
        <v>1.4489700000000001</v>
      </c>
      <c r="JC636">
        <v>2.3828100000000001</v>
      </c>
      <c r="JD636">
        <v>37.892099999999999</v>
      </c>
      <c r="JE636">
        <v>24.078700000000001</v>
      </c>
      <c r="JF636">
        <v>18</v>
      </c>
      <c r="JG636">
        <v>489.75400000000002</v>
      </c>
      <c r="JH636">
        <v>449.86799999999999</v>
      </c>
      <c r="JI636">
        <v>24.999600000000001</v>
      </c>
      <c r="JJ636">
        <v>26.517199999999999</v>
      </c>
      <c r="JK636">
        <v>29.9999</v>
      </c>
      <c r="JL636">
        <v>26.367599999999999</v>
      </c>
      <c r="JM636">
        <v>26.450500000000002</v>
      </c>
      <c r="JN636">
        <v>34.664999999999999</v>
      </c>
      <c r="JO636">
        <v>23.660900000000002</v>
      </c>
      <c r="JP636">
        <v>47.478900000000003</v>
      </c>
      <c r="JQ636">
        <v>25</v>
      </c>
      <c r="JR636">
        <v>741.21100000000001</v>
      </c>
      <c r="JS636">
        <v>23.044599999999999</v>
      </c>
      <c r="JT636">
        <v>100.80800000000001</v>
      </c>
      <c r="JU636">
        <v>101.837</v>
      </c>
    </row>
    <row r="637" spans="1:281" x14ac:dyDescent="0.2">
      <c r="A637">
        <v>621</v>
      </c>
      <c r="B637">
        <v>1659031819</v>
      </c>
      <c r="C637">
        <v>8100.5</v>
      </c>
      <c r="D637" t="s">
        <v>1670</v>
      </c>
      <c r="E637" t="s">
        <v>1671</v>
      </c>
      <c r="F637">
        <v>5</v>
      </c>
      <c r="G637" t="s">
        <v>415</v>
      </c>
      <c r="H637" t="s">
        <v>1583</v>
      </c>
      <c r="I637">
        <v>1659031811.2142861</v>
      </c>
      <c r="J637">
        <f t="shared" si="450"/>
        <v>1.2011505265097052E-3</v>
      </c>
      <c r="K637">
        <f t="shared" si="451"/>
        <v>1.2011505265097051</v>
      </c>
      <c r="L637">
        <f t="shared" si="452"/>
        <v>9.3925627416145065</v>
      </c>
      <c r="M637">
        <f t="shared" si="453"/>
        <v>674.41182142857156</v>
      </c>
      <c r="N637">
        <f t="shared" si="454"/>
        <v>446.59802431638479</v>
      </c>
      <c r="O637">
        <f t="shared" si="455"/>
        <v>40.454077471053751</v>
      </c>
      <c r="P637">
        <f t="shared" si="456"/>
        <v>61.090077846242174</v>
      </c>
      <c r="Q637">
        <f t="shared" si="457"/>
        <v>7.1567087399618617E-2</v>
      </c>
      <c r="R637">
        <f t="shared" si="458"/>
        <v>2.7571266787797102</v>
      </c>
      <c r="S637">
        <f t="shared" si="459"/>
        <v>7.0550860146214422E-2</v>
      </c>
      <c r="T637">
        <f t="shared" si="460"/>
        <v>4.4184389411134589E-2</v>
      </c>
      <c r="U637">
        <f t="shared" si="461"/>
        <v>321.50929735313952</v>
      </c>
      <c r="V637">
        <f t="shared" si="462"/>
        <v>28.589351767994948</v>
      </c>
      <c r="W637">
        <f t="shared" si="463"/>
        <v>27.58673928571428</v>
      </c>
      <c r="X637">
        <f t="shared" si="464"/>
        <v>3.7043707697196457</v>
      </c>
      <c r="Y637">
        <f t="shared" si="465"/>
        <v>62.131218318170092</v>
      </c>
      <c r="Z637">
        <f t="shared" si="466"/>
        <v>2.2125396514768219</v>
      </c>
      <c r="AA637">
        <f t="shared" si="467"/>
        <v>3.5610755935068656</v>
      </c>
      <c r="AB637">
        <f t="shared" si="468"/>
        <v>1.4918311182428239</v>
      </c>
      <c r="AC637">
        <f t="shared" si="469"/>
        <v>-52.970738219078001</v>
      </c>
      <c r="AD637">
        <f t="shared" si="470"/>
        <v>-100.02983930920887</v>
      </c>
      <c r="AE637">
        <f t="shared" si="471"/>
        <v>-7.8493696773961137</v>
      </c>
      <c r="AF637">
        <f t="shared" si="472"/>
        <v>160.65935014745656</v>
      </c>
      <c r="AG637">
        <f t="shared" si="473"/>
        <v>28.230766621554515</v>
      </c>
      <c r="AH637">
        <f t="shared" si="474"/>
        <v>1.1923795100203007</v>
      </c>
      <c r="AI637">
        <f t="shared" si="475"/>
        <v>9.3925627416145065</v>
      </c>
      <c r="AJ637">
        <v>743.50245329554116</v>
      </c>
      <c r="AK637">
        <v>715.9911454545454</v>
      </c>
      <c r="AL637">
        <v>3.395226740201696</v>
      </c>
      <c r="AM637">
        <v>64.880040109839669</v>
      </c>
      <c r="AN637">
        <f t="shared" si="476"/>
        <v>1.2011505265097051</v>
      </c>
      <c r="AO637">
        <v>23.029555156875691</v>
      </c>
      <c r="AP637">
        <v>24.435453846153859</v>
      </c>
      <c r="AQ637">
        <v>4.6590667418652106E-6</v>
      </c>
      <c r="AR637">
        <v>84.555667131457739</v>
      </c>
      <c r="AS637">
        <v>1</v>
      </c>
      <c r="AT637">
        <v>0</v>
      </c>
      <c r="AU637">
        <f t="shared" si="477"/>
        <v>1</v>
      </c>
      <c r="AV637">
        <f t="shared" si="478"/>
        <v>0</v>
      </c>
      <c r="AW637">
        <f t="shared" si="479"/>
        <v>47856.896411243099</v>
      </c>
      <c r="AX637" t="s">
        <v>416</v>
      </c>
      <c r="AY637" t="s">
        <v>416</v>
      </c>
      <c r="AZ637">
        <v>0</v>
      </c>
      <c r="BA637">
        <v>0</v>
      </c>
      <c r="BB637" t="e">
        <f t="shared" si="480"/>
        <v>#DIV/0!</v>
      </c>
      <c r="BC637">
        <v>0</v>
      </c>
      <c r="BD637" t="s">
        <v>416</v>
      </c>
      <c r="BE637" t="s">
        <v>416</v>
      </c>
      <c r="BF637">
        <v>0</v>
      </c>
      <c r="BG637">
        <v>0</v>
      </c>
      <c r="BH637" t="e">
        <f t="shared" si="481"/>
        <v>#DIV/0!</v>
      </c>
      <c r="BI637">
        <v>0.5</v>
      </c>
      <c r="BJ637">
        <f t="shared" si="482"/>
        <v>1681.1921996648391</v>
      </c>
      <c r="BK637">
        <f t="shared" si="483"/>
        <v>9.3925627416145065</v>
      </c>
      <c r="BL637" t="e">
        <f t="shared" si="484"/>
        <v>#DIV/0!</v>
      </c>
      <c r="BM637">
        <f t="shared" si="485"/>
        <v>5.5868464911311144E-3</v>
      </c>
      <c r="BN637" t="e">
        <f t="shared" si="486"/>
        <v>#DIV/0!</v>
      </c>
      <c r="BO637" t="e">
        <f t="shared" si="487"/>
        <v>#DIV/0!</v>
      </c>
      <c r="BP637" t="s">
        <v>416</v>
      </c>
      <c r="BQ637">
        <v>0</v>
      </c>
      <c r="BR637" t="e">
        <f t="shared" si="488"/>
        <v>#DIV/0!</v>
      </c>
      <c r="BS637" t="e">
        <f t="shared" si="489"/>
        <v>#DIV/0!</v>
      </c>
      <c r="BT637" t="e">
        <f t="shared" si="490"/>
        <v>#DIV/0!</v>
      </c>
      <c r="BU637" t="e">
        <f t="shared" si="491"/>
        <v>#DIV/0!</v>
      </c>
      <c r="BV637" t="e">
        <f t="shared" si="492"/>
        <v>#DIV/0!</v>
      </c>
      <c r="BW637" t="e">
        <f t="shared" si="493"/>
        <v>#DIV/0!</v>
      </c>
      <c r="BX637" t="e">
        <f t="shared" si="494"/>
        <v>#DIV/0!</v>
      </c>
      <c r="BY637" t="e">
        <f t="shared" si="495"/>
        <v>#DIV/0!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 t="shared" si="496"/>
        <v>1999.994285714286</v>
      </c>
      <c r="CS637">
        <f t="shared" si="497"/>
        <v>1681.1921996648391</v>
      </c>
      <c r="CT637">
        <f t="shared" si="498"/>
        <v>0.84059850154242388</v>
      </c>
      <c r="CU637">
        <f t="shared" si="499"/>
        <v>0.16075510797687825</v>
      </c>
      <c r="CV637">
        <v>6</v>
      </c>
      <c r="CW637">
        <v>0.5</v>
      </c>
      <c r="CX637" t="s">
        <v>417</v>
      </c>
      <c r="CY637">
        <v>2</v>
      </c>
      <c r="CZ637" t="b">
        <v>1</v>
      </c>
      <c r="DA637">
        <v>1659031811.2142861</v>
      </c>
      <c r="DB637">
        <v>674.41182142857156</v>
      </c>
      <c r="DC637">
        <v>709.24796428571426</v>
      </c>
      <c r="DD637">
        <v>24.425617857142861</v>
      </c>
      <c r="DE637">
        <v>23.02994285714286</v>
      </c>
      <c r="DF637">
        <v>670.33324999999991</v>
      </c>
      <c r="DG637">
        <v>24.093832142857138</v>
      </c>
      <c r="DH637">
        <v>500.0827142857143</v>
      </c>
      <c r="DI637">
        <v>90.482757142857153</v>
      </c>
      <c r="DJ637">
        <v>9.999349285714286E-2</v>
      </c>
      <c r="DK637">
        <v>26.913782142857141</v>
      </c>
      <c r="DL637">
        <v>27.58673928571428</v>
      </c>
      <c r="DM637">
        <v>999.9000000000002</v>
      </c>
      <c r="DN637">
        <v>0</v>
      </c>
      <c r="DO637">
        <v>0</v>
      </c>
      <c r="DP637">
        <v>9999.6557142857146</v>
      </c>
      <c r="DQ637">
        <v>0</v>
      </c>
      <c r="DR637">
        <v>18.866099999999999</v>
      </c>
      <c r="DS637">
        <v>-34.836232142857149</v>
      </c>
      <c r="DT637">
        <v>691.29721428571418</v>
      </c>
      <c r="DU637">
        <v>725.96689285714285</v>
      </c>
      <c r="DV637">
        <v>1.3956821428571431</v>
      </c>
      <c r="DW637">
        <v>709.24796428571426</v>
      </c>
      <c r="DX637">
        <v>23.02994285714286</v>
      </c>
      <c r="DY637">
        <v>2.210098928571429</v>
      </c>
      <c r="DZ637">
        <v>2.0838132142857142</v>
      </c>
      <c r="EA637">
        <v>19.03571071428572</v>
      </c>
      <c r="EB637">
        <v>18.095992857142861</v>
      </c>
      <c r="EC637">
        <v>1999.994285714286</v>
      </c>
      <c r="ED637">
        <v>0.98000221428571421</v>
      </c>
      <c r="EE637">
        <v>1.999817142857143E-2</v>
      </c>
      <c r="EF637">
        <v>0</v>
      </c>
      <c r="EG637">
        <v>452.52714285714279</v>
      </c>
      <c r="EH637">
        <v>5.000560000000001</v>
      </c>
      <c r="EI637">
        <v>8989.0396428571439</v>
      </c>
      <c r="EJ637">
        <v>17294.83214285714</v>
      </c>
      <c r="EK637">
        <v>37.205107142857138</v>
      </c>
      <c r="EL637">
        <v>38.470750000000002</v>
      </c>
      <c r="EM637">
        <v>37.397035714285707</v>
      </c>
      <c r="EN637">
        <v>37.43035714285714</v>
      </c>
      <c r="EO637">
        <v>38.776535714285707</v>
      </c>
      <c r="EP637">
        <v>1955.0942857142859</v>
      </c>
      <c r="EQ637">
        <v>39.9</v>
      </c>
      <c r="ER637">
        <v>0</v>
      </c>
      <c r="ES637">
        <v>1659031820.4000001</v>
      </c>
      <c r="ET637">
        <v>0</v>
      </c>
      <c r="EU637">
        <v>452.67660000000001</v>
      </c>
      <c r="EV637">
        <v>10.3987692224415</v>
      </c>
      <c r="EW637">
        <v>210.68384583459269</v>
      </c>
      <c r="EX637">
        <v>8991.8360000000011</v>
      </c>
      <c r="EY637">
        <v>15</v>
      </c>
      <c r="EZ637">
        <v>0</v>
      </c>
      <c r="FA637" t="s">
        <v>418</v>
      </c>
      <c r="FB637">
        <v>1655239120</v>
      </c>
      <c r="FC637">
        <v>1655239135</v>
      </c>
      <c r="FD637">
        <v>0</v>
      </c>
      <c r="FE637">
        <v>-7.4999999999999997E-2</v>
      </c>
      <c r="FF637">
        <v>-2.7E-2</v>
      </c>
      <c r="FG637">
        <v>1.986</v>
      </c>
      <c r="FH637">
        <v>0.13900000000000001</v>
      </c>
      <c r="FI637">
        <v>420</v>
      </c>
      <c r="FJ637">
        <v>22</v>
      </c>
      <c r="FK637">
        <v>0.12</v>
      </c>
      <c r="FL637">
        <v>0.02</v>
      </c>
      <c r="FM637">
        <v>-34.654746341463422</v>
      </c>
      <c r="FN637">
        <v>-3.6856139372822612</v>
      </c>
      <c r="FO637">
        <v>0.36897371781447419</v>
      </c>
      <c r="FP637">
        <v>0</v>
      </c>
      <c r="FQ637">
        <v>452.07350000000002</v>
      </c>
      <c r="FR637">
        <v>10.71084797794564</v>
      </c>
      <c r="FS637">
        <v>1.07228634921176</v>
      </c>
      <c r="FT637">
        <v>0</v>
      </c>
      <c r="FU637">
        <v>1.3908100000000001</v>
      </c>
      <c r="FV637">
        <v>0.1035372125435548</v>
      </c>
      <c r="FW637">
        <v>1.110180582981557E-2</v>
      </c>
      <c r="FX637">
        <v>0</v>
      </c>
      <c r="FY637">
        <v>0</v>
      </c>
      <c r="FZ637">
        <v>3</v>
      </c>
      <c r="GA637" t="s">
        <v>427</v>
      </c>
      <c r="GB637">
        <v>2.9799099999999998</v>
      </c>
      <c r="GC637">
        <v>2.7285400000000002</v>
      </c>
      <c r="GD637">
        <v>0.12388299999999999</v>
      </c>
      <c r="GE637">
        <v>0.12933700000000001</v>
      </c>
      <c r="GF637">
        <v>0.108623</v>
      </c>
      <c r="GG637">
        <v>0.105069</v>
      </c>
      <c r="GH637">
        <v>26252.799999999999</v>
      </c>
      <c r="GI637">
        <v>25714.3</v>
      </c>
      <c r="GJ637">
        <v>30493.5</v>
      </c>
      <c r="GK637">
        <v>29780</v>
      </c>
      <c r="GL637">
        <v>37504.400000000001</v>
      </c>
      <c r="GM637">
        <v>35089.5</v>
      </c>
      <c r="GN637">
        <v>46648.1</v>
      </c>
      <c r="GO637">
        <v>44291.199999999997</v>
      </c>
      <c r="GP637">
        <v>1.8752500000000001</v>
      </c>
      <c r="GQ637">
        <v>1.8573999999999999</v>
      </c>
      <c r="GR637">
        <v>0.12931200000000001</v>
      </c>
      <c r="GS637">
        <v>0</v>
      </c>
      <c r="GT637">
        <v>25.458600000000001</v>
      </c>
      <c r="GU637">
        <v>999.9</v>
      </c>
      <c r="GV637">
        <v>51.6</v>
      </c>
      <c r="GW637">
        <v>32.299999999999997</v>
      </c>
      <c r="GX637">
        <v>27.698399999999999</v>
      </c>
      <c r="GY637">
        <v>63.006999999999998</v>
      </c>
      <c r="GZ637">
        <v>24.395</v>
      </c>
      <c r="HA637">
        <v>1</v>
      </c>
      <c r="HB637">
        <v>-3.98933E-2</v>
      </c>
      <c r="HC637">
        <v>0.23927300000000001</v>
      </c>
      <c r="HD637">
        <v>20.194099999999999</v>
      </c>
      <c r="HE637">
        <v>5.2277699999999996</v>
      </c>
      <c r="HF637">
        <v>11.968</v>
      </c>
      <c r="HG637">
        <v>4.9702000000000002</v>
      </c>
      <c r="HH637">
        <v>3.2894999999999999</v>
      </c>
      <c r="HI637">
        <v>9369.5</v>
      </c>
      <c r="HJ637">
        <v>9999</v>
      </c>
      <c r="HK637">
        <v>9999</v>
      </c>
      <c r="HL637">
        <v>297.39999999999998</v>
      </c>
      <c r="HM637">
        <v>4.9729000000000001</v>
      </c>
      <c r="HN637">
        <v>1.87757</v>
      </c>
      <c r="HO637">
        <v>1.87561</v>
      </c>
      <c r="HP637">
        <v>1.8784799999999999</v>
      </c>
      <c r="HQ637">
        <v>1.8751500000000001</v>
      </c>
      <c r="HR637">
        <v>1.8787199999999999</v>
      </c>
      <c r="HS637">
        <v>1.8757900000000001</v>
      </c>
      <c r="HT637">
        <v>1.8769800000000001</v>
      </c>
      <c r="HU637">
        <v>0</v>
      </c>
      <c r="HV637">
        <v>0</v>
      </c>
      <c r="HW637">
        <v>0</v>
      </c>
      <c r="HX637">
        <v>0</v>
      </c>
      <c r="HY637" t="s">
        <v>420</v>
      </c>
      <c r="HZ637" t="s">
        <v>421</v>
      </c>
      <c r="IA637" t="s">
        <v>422</v>
      </c>
      <c r="IB637" t="s">
        <v>422</v>
      </c>
      <c r="IC637" t="s">
        <v>422</v>
      </c>
      <c r="ID637" t="s">
        <v>422</v>
      </c>
      <c r="IE637">
        <v>0</v>
      </c>
      <c r="IF637">
        <v>100</v>
      </c>
      <c r="IG637">
        <v>100</v>
      </c>
      <c r="IH637">
        <v>4.1379999999999999</v>
      </c>
      <c r="II637">
        <v>0.33200000000000002</v>
      </c>
      <c r="IJ637">
        <v>1.981763419366358</v>
      </c>
      <c r="IK637">
        <v>4.1594547590360449E-3</v>
      </c>
      <c r="IL637">
        <v>-1.867668404869411E-6</v>
      </c>
      <c r="IM637">
        <v>4.9096340421811042E-10</v>
      </c>
      <c r="IN637">
        <v>-2.3250521569731349E-2</v>
      </c>
      <c r="IO637">
        <v>5.6214120975847052E-3</v>
      </c>
      <c r="IP637">
        <v>3.6430730392419388E-4</v>
      </c>
      <c r="IQ637">
        <v>5.8048895600362112E-7</v>
      </c>
      <c r="IR637">
        <v>0</v>
      </c>
      <c r="IS637">
        <v>2100</v>
      </c>
      <c r="IT637">
        <v>1</v>
      </c>
      <c r="IU637">
        <v>26</v>
      </c>
      <c r="IV637">
        <v>63211.7</v>
      </c>
      <c r="IW637">
        <v>63211.4</v>
      </c>
      <c r="IX637">
        <v>1.7565900000000001</v>
      </c>
      <c r="IY637">
        <v>2.5476100000000002</v>
      </c>
      <c r="IZ637">
        <v>1.39893</v>
      </c>
      <c r="JA637">
        <v>2.33765</v>
      </c>
      <c r="JB637">
        <v>1.4489700000000001</v>
      </c>
      <c r="JC637">
        <v>2.47437</v>
      </c>
      <c r="JD637">
        <v>37.892099999999999</v>
      </c>
      <c r="JE637">
        <v>24.078700000000001</v>
      </c>
      <c r="JF637">
        <v>18</v>
      </c>
      <c r="JG637">
        <v>489.87099999999998</v>
      </c>
      <c r="JH637">
        <v>449.93900000000002</v>
      </c>
      <c r="JI637">
        <v>24.999600000000001</v>
      </c>
      <c r="JJ637">
        <v>26.514399999999998</v>
      </c>
      <c r="JK637">
        <v>29.9998</v>
      </c>
      <c r="JL637">
        <v>26.364799999999999</v>
      </c>
      <c r="JM637">
        <v>26.447700000000001</v>
      </c>
      <c r="JN637">
        <v>35.259599999999999</v>
      </c>
      <c r="JO637">
        <v>23.660900000000002</v>
      </c>
      <c r="JP637">
        <v>47.478900000000003</v>
      </c>
      <c r="JQ637">
        <v>25</v>
      </c>
      <c r="JR637">
        <v>754.56600000000003</v>
      </c>
      <c r="JS637">
        <v>23.040600000000001</v>
      </c>
      <c r="JT637">
        <v>100.81</v>
      </c>
      <c r="JU637">
        <v>101.84</v>
      </c>
    </row>
    <row r="638" spans="1:281" x14ac:dyDescent="0.2">
      <c r="A638">
        <v>622</v>
      </c>
      <c r="B638">
        <v>1659031824</v>
      </c>
      <c r="C638">
        <v>8105.5</v>
      </c>
      <c r="D638" t="s">
        <v>1672</v>
      </c>
      <c r="E638" t="s">
        <v>1673</v>
      </c>
      <c r="F638">
        <v>5</v>
      </c>
      <c r="G638" t="s">
        <v>415</v>
      </c>
      <c r="H638" t="s">
        <v>1583</v>
      </c>
      <c r="I638">
        <v>1659031816.5</v>
      </c>
      <c r="J638">
        <f t="shared" si="450"/>
        <v>1.204841711316846E-3</v>
      </c>
      <c r="K638">
        <f t="shared" si="451"/>
        <v>1.2048417113168461</v>
      </c>
      <c r="L638">
        <f t="shared" si="452"/>
        <v>9.7033536139266197</v>
      </c>
      <c r="M638">
        <f t="shared" si="453"/>
        <v>691.86855555555564</v>
      </c>
      <c r="N638">
        <f t="shared" si="454"/>
        <v>457.54672834400282</v>
      </c>
      <c r="O638">
        <f t="shared" si="455"/>
        <v>41.445479200962417</v>
      </c>
      <c r="P638">
        <f t="shared" si="456"/>
        <v>62.670809455594572</v>
      </c>
      <c r="Q638">
        <f t="shared" si="457"/>
        <v>7.1864127579697096E-2</v>
      </c>
      <c r="R638">
        <f t="shared" si="458"/>
        <v>2.7565183691971038</v>
      </c>
      <c r="S638">
        <f t="shared" si="459"/>
        <v>7.0839289572784334E-2</v>
      </c>
      <c r="T638">
        <f t="shared" si="460"/>
        <v>4.4365416045405934E-2</v>
      </c>
      <c r="U638">
        <f t="shared" si="461"/>
        <v>321.50991379758517</v>
      </c>
      <c r="V638">
        <f t="shared" si="462"/>
        <v>28.587801588214642</v>
      </c>
      <c r="W638">
        <f t="shared" si="463"/>
        <v>27.582829629629629</v>
      </c>
      <c r="X638">
        <f t="shared" si="464"/>
        <v>3.7035239553292412</v>
      </c>
      <c r="Y638">
        <f t="shared" si="465"/>
        <v>62.153353879458237</v>
      </c>
      <c r="Z638">
        <f t="shared" si="466"/>
        <v>2.2132131708382583</v>
      </c>
      <c r="AA638">
        <f t="shared" si="467"/>
        <v>3.5608909780325275</v>
      </c>
      <c r="AB638">
        <f t="shared" si="468"/>
        <v>1.4903107844909829</v>
      </c>
      <c r="AC638">
        <f t="shared" si="469"/>
        <v>-53.133519469072908</v>
      </c>
      <c r="AD638">
        <f t="shared" si="470"/>
        <v>-99.557852574695445</v>
      </c>
      <c r="AE638">
        <f t="shared" si="471"/>
        <v>-7.813869626725837</v>
      </c>
      <c r="AF638">
        <f t="shared" si="472"/>
        <v>161.004672127091</v>
      </c>
      <c r="AG638">
        <f t="shared" si="473"/>
        <v>28.426748692228692</v>
      </c>
      <c r="AH638">
        <f t="shared" si="474"/>
        <v>1.1993971288657226</v>
      </c>
      <c r="AI638">
        <f t="shared" si="475"/>
        <v>9.7033536139266197</v>
      </c>
      <c r="AJ638">
        <v>760.62218988898496</v>
      </c>
      <c r="AK638">
        <v>732.84697575757548</v>
      </c>
      <c r="AL638">
        <v>3.3701914756083342</v>
      </c>
      <c r="AM638">
        <v>64.880040109839669</v>
      </c>
      <c r="AN638">
        <f t="shared" si="476"/>
        <v>1.2048417113168461</v>
      </c>
      <c r="AO638">
        <v>23.029413668496471</v>
      </c>
      <c r="AP638">
        <v>24.439213286713301</v>
      </c>
      <c r="AQ638">
        <v>7.3348173914192973E-5</v>
      </c>
      <c r="AR638">
        <v>84.555667131457739</v>
      </c>
      <c r="AS638">
        <v>1</v>
      </c>
      <c r="AT638">
        <v>0</v>
      </c>
      <c r="AU638">
        <f t="shared" si="477"/>
        <v>1</v>
      </c>
      <c r="AV638">
        <f t="shared" si="478"/>
        <v>0</v>
      </c>
      <c r="AW638">
        <f t="shared" si="479"/>
        <v>47840.499233894909</v>
      </c>
      <c r="AX638" t="s">
        <v>416</v>
      </c>
      <c r="AY638" t="s">
        <v>416</v>
      </c>
      <c r="AZ638">
        <v>0</v>
      </c>
      <c r="BA638">
        <v>0</v>
      </c>
      <c r="BB638" t="e">
        <f t="shared" si="480"/>
        <v>#DIV/0!</v>
      </c>
      <c r="BC638">
        <v>0</v>
      </c>
      <c r="BD638" t="s">
        <v>416</v>
      </c>
      <c r="BE638" t="s">
        <v>416</v>
      </c>
      <c r="BF638">
        <v>0</v>
      </c>
      <c r="BG638">
        <v>0</v>
      </c>
      <c r="BH638" t="e">
        <f t="shared" si="481"/>
        <v>#DIV/0!</v>
      </c>
      <c r="BI638">
        <v>0.5</v>
      </c>
      <c r="BJ638">
        <f t="shared" si="482"/>
        <v>1681.1954441092839</v>
      </c>
      <c r="BK638">
        <f t="shared" si="483"/>
        <v>9.7033536139266197</v>
      </c>
      <c r="BL638" t="e">
        <f t="shared" si="484"/>
        <v>#DIV/0!</v>
      </c>
      <c r="BM638">
        <f t="shared" si="485"/>
        <v>5.771698732545379E-3</v>
      </c>
      <c r="BN638" t="e">
        <f t="shared" si="486"/>
        <v>#DIV/0!</v>
      </c>
      <c r="BO638" t="e">
        <f t="shared" si="487"/>
        <v>#DIV/0!</v>
      </c>
      <c r="BP638" t="s">
        <v>416</v>
      </c>
      <c r="BQ638">
        <v>0</v>
      </c>
      <c r="BR638" t="e">
        <f t="shared" si="488"/>
        <v>#DIV/0!</v>
      </c>
      <c r="BS638" t="e">
        <f t="shared" si="489"/>
        <v>#DIV/0!</v>
      </c>
      <c r="BT638" t="e">
        <f t="shared" si="490"/>
        <v>#DIV/0!</v>
      </c>
      <c r="BU638" t="e">
        <f t="shared" si="491"/>
        <v>#DIV/0!</v>
      </c>
      <c r="BV638" t="e">
        <f t="shared" si="492"/>
        <v>#DIV/0!</v>
      </c>
      <c r="BW638" t="e">
        <f t="shared" si="493"/>
        <v>#DIV/0!</v>
      </c>
      <c r="BX638" t="e">
        <f t="shared" si="494"/>
        <v>#DIV/0!</v>
      </c>
      <c r="BY638" t="e">
        <f t="shared" si="495"/>
        <v>#DIV/0!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 t="shared" si="496"/>
        <v>1999.9981481481479</v>
      </c>
      <c r="CS638">
        <f t="shared" si="497"/>
        <v>1681.1954441092839</v>
      </c>
      <c r="CT638">
        <f t="shared" si="498"/>
        <v>0.8405985003865869</v>
      </c>
      <c r="CU638">
        <f t="shared" si="499"/>
        <v>0.16075510574611274</v>
      </c>
      <c r="CV638">
        <v>6</v>
      </c>
      <c r="CW638">
        <v>0.5</v>
      </c>
      <c r="CX638" t="s">
        <v>417</v>
      </c>
      <c r="CY638">
        <v>2</v>
      </c>
      <c r="CZ638" t="b">
        <v>1</v>
      </c>
      <c r="DA638">
        <v>1659031816.5</v>
      </c>
      <c r="DB638">
        <v>691.86855555555564</v>
      </c>
      <c r="DC638">
        <v>726.97081481481484</v>
      </c>
      <c r="DD638">
        <v>24.433266666666668</v>
      </c>
      <c r="DE638">
        <v>23.029381481481479</v>
      </c>
      <c r="DF638">
        <v>687.74992592592594</v>
      </c>
      <c r="DG638">
        <v>24.101296296296301</v>
      </c>
      <c r="DH638">
        <v>500.0801851851852</v>
      </c>
      <c r="DI638">
        <v>90.481922222222238</v>
      </c>
      <c r="DJ638">
        <v>0.1000372444444444</v>
      </c>
      <c r="DK638">
        <v>26.9129</v>
      </c>
      <c r="DL638">
        <v>27.582829629629629</v>
      </c>
      <c r="DM638">
        <v>999.90000000000009</v>
      </c>
      <c r="DN638">
        <v>0</v>
      </c>
      <c r="DO638">
        <v>0</v>
      </c>
      <c r="DP638">
        <v>9996.1492592592604</v>
      </c>
      <c r="DQ638">
        <v>0</v>
      </c>
      <c r="DR638">
        <v>18.866099999999999</v>
      </c>
      <c r="DS638">
        <v>-35.1023</v>
      </c>
      <c r="DT638">
        <v>709.19662962962957</v>
      </c>
      <c r="DU638">
        <v>744.10718518518502</v>
      </c>
      <c r="DV638">
        <v>1.4038918518518519</v>
      </c>
      <c r="DW638">
        <v>726.97081481481484</v>
      </c>
      <c r="DX638">
        <v>23.029381481481479</v>
      </c>
      <c r="DY638">
        <v>2.2107703703703701</v>
      </c>
      <c r="DZ638">
        <v>2.0837429629629631</v>
      </c>
      <c r="EA638">
        <v>19.040577777777781</v>
      </c>
      <c r="EB638">
        <v>18.095462962962959</v>
      </c>
      <c r="EC638">
        <v>1999.9981481481479</v>
      </c>
      <c r="ED638">
        <v>0.98000211111111113</v>
      </c>
      <c r="EE638">
        <v>1.9998281481481479E-2</v>
      </c>
      <c r="EF638">
        <v>0</v>
      </c>
      <c r="EG638">
        <v>453.39670370370368</v>
      </c>
      <c r="EH638">
        <v>5.000560000000001</v>
      </c>
      <c r="EI638">
        <v>9007.7233333333334</v>
      </c>
      <c r="EJ638">
        <v>17294.862962962961</v>
      </c>
      <c r="EK638">
        <v>37.286851851851857</v>
      </c>
      <c r="EL638">
        <v>38.460333333333331</v>
      </c>
      <c r="EM638">
        <v>37.390888888888888</v>
      </c>
      <c r="EN638">
        <v>37.42085185185185</v>
      </c>
      <c r="EO638">
        <v>38.759074074074071</v>
      </c>
      <c r="EP638">
        <v>1955.0981481481481</v>
      </c>
      <c r="EQ638">
        <v>39.9</v>
      </c>
      <c r="ER638">
        <v>0</v>
      </c>
      <c r="ES638">
        <v>1659031825.2</v>
      </c>
      <c r="ET638">
        <v>0</v>
      </c>
      <c r="EU638">
        <v>453.48252000000002</v>
      </c>
      <c r="EV638">
        <v>11.102076918070811</v>
      </c>
      <c r="EW638">
        <v>215.72461538406819</v>
      </c>
      <c r="EX638">
        <v>9008.8751999999986</v>
      </c>
      <c r="EY638">
        <v>15</v>
      </c>
      <c r="EZ638">
        <v>0</v>
      </c>
      <c r="FA638" t="s">
        <v>418</v>
      </c>
      <c r="FB638">
        <v>1655239120</v>
      </c>
      <c r="FC638">
        <v>1655239135</v>
      </c>
      <c r="FD638">
        <v>0</v>
      </c>
      <c r="FE638">
        <v>-7.4999999999999997E-2</v>
      </c>
      <c r="FF638">
        <v>-2.7E-2</v>
      </c>
      <c r="FG638">
        <v>1.986</v>
      </c>
      <c r="FH638">
        <v>0.13900000000000001</v>
      </c>
      <c r="FI638">
        <v>420</v>
      </c>
      <c r="FJ638">
        <v>22</v>
      </c>
      <c r="FK638">
        <v>0.12</v>
      </c>
      <c r="FL638">
        <v>0.02</v>
      </c>
      <c r="FM638">
        <v>-34.953982926829283</v>
      </c>
      <c r="FN638">
        <v>-3.1825233449477071</v>
      </c>
      <c r="FO638">
        <v>0.31803689761581477</v>
      </c>
      <c r="FP638">
        <v>0</v>
      </c>
      <c r="FQ638">
        <v>452.94705882352952</v>
      </c>
      <c r="FR638">
        <v>10.367058830551169</v>
      </c>
      <c r="FS638">
        <v>1.0380318180881201</v>
      </c>
      <c r="FT638">
        <v>0</v>
      </c>
      <c r="FU638">
        <v>1.398734146341464</v>
      </c>
      <c r="FV638">
        <v>9.3257560975610471E-2</v>
      </c>
      <c r="FW638">
        <v>9.4654344148333291E-3</v>
      </c>
      <c r="FX638">
        <v>1</v>
      </c>
      <c r="FY638">
        <v>1</v>
      </c>
      <c r="FZ638">
        <v>3</v>
      </c>
      <c r="GA638" t="s">
        <v>419</v>
      </c>
      <c r="GB638">
        <v>2.9799099999999998</v>
      </c>
      <c r="GC638">
        <v>2.7282600000000001</v>
      </c>
      <c r="GD638">
        <v>0.125859</v>
      </c>
      <c r="GE638">
        <v>0.13130900000000001</v>
      </c>
      <c r="GF638">
        <v>0.108635</v>
      </c>
      <c r="GG638">
        <v>0.10506600000000001</v>
      </c>
      <c r="GH638">
        <v>26194.3</v>
      </c>
      <c r="GI638">
        <v>25656</v>
      </c>
      <c r="GJ638">
        <v>30494.3</v>
      </c>
      <c r="GK638">
        <v>29779.9</v>
      </c>
      <c r="GL638">
        <v>37505</v>
      </c>
      <c r="GM638">
        <v>35089.800000000003</v>
      </c>
      <c r="GN638">
        <v>46649.3</v>
      </c>
      <c r="GO638">
        <v>44291.4</v>
      </c>
      <c r="GP638">
        <v>1.87517</v>
      </c>
      <c r="GQ638">
        <v>1.8576999999999999</v>
      </c>
      <c r="GR638">
        <v>0.12962499999999999</v>
      </c>
      <c r="GS638">
        <v>0</v>
      </c>
      <c r="GT638">
        <v>25.455100000000002</v>
      </c>
      <c r="GU638">
        <v>999.9</v>
      </c>
      <c r="GV638">
        <v>51.6</v>
      </c>
      <c r="GW638">
        <v>32.299999999999997</v>
      </c>
      <c r="GX638">
        <v>27.6982</v>
      </c>
      <c r="GY638">
        <v>63.017000000000003</v>
      </c>
      <c r="GZ638">
        <v>24.0825</v>
      </c>
      <c r="HA638">
        <v>1</v>
      </c>
      <c r="HB638">
        <v>-4.0269300000000001E-2</v>
      </c>
      <c r="HC638">
        <v>0.23793600000000001</v>
      </c>
      <c r="HD638">
        <v>20.194099999999999</v>
      </c>
      <c r="HE638">
        <v>5.2274700000000003</v>
      </c>
      <c r="HF638">
        <v>11.968</v>
      </c>
      <c r="HG638">
        <v>4.9702500000000001</v>
      </c>
      <c r="HH638">
        <v>3.2894999999999999</v>
      </c>
      <c r="HI638">
        <v>9369.5</v>
      </c>
      <c r="HJ638">
        <v>9999</v>
      </c>
      <c r="HK638">
        <v>9999</v>
      </c>
      <c r="HL638">
        <v>297.39999999999998</v>
      </c>
      <c r="HM638">
        <v>4.9729000000000001</v>
      </c>
      <c r="HN638">
        <v>1.87758</v>
      </c>
      <c r="HO638">
        <v>1.87561</v>
      </c>
      <c r="HP638">
        <v>1.87849</v>
      </c>
      <c r="HQ638">
        <v>1.8751500000000001</v>
      </c>
      <c r="HR638">
        <v>1.8787199999999999</v>
      </c>
      <c r="HS638">
        <v>1.87581</v>
      </c>
      <c r="HT638">
        <v>1.8769800000000001</v>
      </c>
      <c r="HU638">
        <v>0</v>
      </c>
      <c r="HV638">
        <v>0</v>
      </c>
      <c r="HW638">
        <v>0</v>
      </c>
      <c r="HX638">
        <v>0</v>
      </c>
      <c r="HY638" t="s">
        <v>420</v>
      </c>
      <c r="HZ638" t="s">
        <v>421</v>
      </c>
      <c r="IA638" t="s">
        <v>422</v>
      </c>
      <c r="IB638" t="s">
        <v>422</v>
      </c>
      <c r="IC638" t="s">
        <v>422</v>
      </c>
      <c r="ID638" t="s">
        <v>422</v>
      </c>
      <c r="IE638">
        <v>0</v>
      </c>
      <c r="IF638">
        <v>100</v>
      </c>
      <c r="IG638">
        <v>100</v>
      </c>
      <c r="IH638">
        <v>4.1749999999999998</v>
      </c>
      <c r="II638">
        <v>0.3322</v>
      </c>
      <c r="IJ638">
        <v>1.981763419366358</v>
      </c>
      <c r="IK638">
        <v>4.1594547590360449E-3</v>
      </c>
      <c r="IL638">
        <v>-1.867668404869411E-6</v>
      </c>
      <c r="IM638">
        <v>4.9096340421811042E-10</v>
      </c>
      <c r="IN638">
        <v>-2.3250521569731349E-2</v>
      </c>
      <c r="IO638">
        <v>5.6214120975847052E-3</v>
      </c>
      <c r="IP638">
        <v>3.6430730392419388E-4</v>
      </c>
      <c r="IQ638">
        <v>5.8048895600362112E-7</v>
      </c>
      <c r="IR638">
        <v>0</v>
      </c>
      <c r="IS638">
        <v>2100</v>
      </c>
      <c r="IT638">
        <v>1</v>
      </c>
      <c r="IU638">
        <v>26</v>
      </c>
      <c r="IV638">
        <v>63211.7</v>
      </c>
      <c r="IW638">
        <v>63211.5</v>
      </c>
      <c r="IX638">
        <v>1.78589</v>
      </c>
      <c r="IY638">
        <v>2.5598100000000001</v>
      </c>
      <c r="IZ638">
        <v>1.39893</v>
      </c>
      <c r="JA638">
        <v>2.33643</v>
      </c>
      <c r="JB638">
        <v>1.4489700000000001</v>
      </c>
      <c r="JC638">
        <v>2.4377399999999998</v>
      </c>
      <c r="JD638">
        <v>37.867899999999999</v>
      </c>
      <c r="JE638">
        <v>24.078700000000001</v>
      </c>
      <c r="JF638">
        <v>18</v>
      </c>
      <c r="JG638">
        <v>489.815</v>
      </c>
      <c r="JH638">
        <v>450.10399999999998</v>
      </c>
      <c r="JI638">
        <v>24.999600000000001</v>
      </c>
      <c r="JJ638">
        <v>26.511099999999999</v>
      </c>
      <c r="JK638">
        <v>29.9999</v>
      </c>
      <c r="JL638">
        <v>26.362500000000001</v>
      </c>
      <c r="JM638">
        <v>26.444900000000001</v>
      </c>
      <c r="JN638">
        <v>35.931800000000003</v>
      </c>
      <c r="JO638">
        <v>23.660900000000002</v>
      </c>
      <c r="JP638">
        <v>47.478900000000003</v>
      </c>
      <c r="JQ638">
        <v>25</v>
      </c>
      <c r="JR638">
        <v>774.59900000000005</v>
      </c>
      <c r="JS638">
        <v>23.035299999999999</v>
      </c>
      <c r="JT638">
        <v>100.813</v>
      </c>
      <c r="JU638">
        <v>101.84</v>
      </c>
    </row>
    <row r="639" spans="1:281" x14ac:dyDescent="0.2">
      <c r="A639">
        <v>623</v>
      </c>
      <c r="B639">
        <v>1659031829</v>
      </c>
      <c r="C639">
        <v>8110.5</v>
      </c>
      <c r="D639" t="s">
        <v>1674</v>
      </c>
      <c r="E639" t="s">
        <v>1675</v>
      </c>
      <c r="F639">
        <v>5</v>
      </c>
      <c r="G639" t="s">
        <v>415</v>
      </c>
      <c r="H639" t="s">
        <v>1583</v>
      </c>
      <c r="I639">
        <v>1659031821.2142861</v>
      </c>
      <c r="J639">
        <f t="shared" si="450"/>
        <v>1.2060778996803236E-3</v>
      </c>
      <c r="K639">
        <f t="shared" si="451"/>
        <v>1.2060778996803236</v>
      </c>
      <c r="L639">
        <f t="shared" si="452"/>
        <v>9.7890766014244779</v>
      </c>
      <c r="M639">
        <f t="shared" si="453"/>
        <v>707.4031785714285</v>
      </c>
      <c r="N639">
        <f t="shared" si="454"/>
        <v>471.2795148992401</v>
      </c>
      <c r="O639">
        <f t="shared" si="455"/>
        <v>42.689074586998146</v>
      </c>
      <c r="P639">
        <f t="shared" si="456"/>
        <v>64.077444697700713</v>
      </c>
      <c r="Q639">
        <f t="shared" si="457"/>
        <v>7.2031647909894844E-2</v>
      </c>
      <c r="R639">
        <f t="shared" si="458"/>
        <v>2.7570152305889755</v>
      </c>
      <c r="S639">
        <f t="shared" si="459"/>
        <v>7.1002245992846144E-2</v>
      </c>
      <c r="T639">
        <f t="shared" si="460"/>
        <v>4.4467665848463303E-2</v>
      </c>
      <c r="U639">
        <f t="shared" si="461"/>
        <v>321.51157735314405</v>
      </c>
      <c r="V639">
        <f t="shared" si="462"/>
        <v>28.585447540599439</v>
      </c>
      <c r="W639">
        <f t="shared" si="463"/>
        <v>27.575585714285719</v>
      </c>
      <c r="X639">
        <f t="shared" si="464"/>
        <v>3.7019554014314497</v>
      </c>
      <c r="Y639">
        <f t="shared" si="465"/>
        <v>62.16895274891602</v>
      </c>
      <c r="Z639">
        <f t="shared" si="466"/>
        <v>2.2135414212307243</v>
      </c>
      <c r="AA639">
        <f t="shared" si="467"/>
        <v>3.5605255088832419</v>
      </c>
      <c r="AB639">
        <f t="shared" si="468"/>
        <v>1.4884139802007255</v>
      </c>
      <c r="AC639">
        <f t="shared" si="469"/>
        <v>-53.188035375902267</v>
      </c>
      <c r="AD639">
        <f t="shared" si="470"/>
        <v>-98.758672268397063</v>
      </c>
      <c r="AE639">
        <f t="shared" si="471"/>
        <v>-7.7494002675759104</v>
      </c>
      <c r="AF639">
        <f t="shared" si="472"/>
        <v>161.81546944126882</v>
      </c>
      <c r="AG639">
        <f t="shared" si="473"/>
        <v>28.620051487885199</v>
      </c>
      <c r="AH639">
        <f t="shared" si="474"/>
        <v>1.2030998809715612</v>
      </c>
      <c r="AI639">
        <f t="shared" si="475"/>
        <v>9.7890766014244779</v>
      </c>
      <c r="AJ639">
        <v>777.6762395815864</v>
      </c>
      <c r="AK639">
        <v>749.73292727272735</v>
      </c>
      <c r="AL639">
        <v>3.3835941164546268</v>
      </c>
      <c r="AM639">
        <v>64.880040109839669</v>
      </c>
      <c r="AN639">
        <f t="shared" si="476"/>
        <v>1.2060778996803236</v>
      </c>
      <c r="AO639">
        <v>23.028346412788441</v>
      </c>
      <c r="AP639">
        <v>24.439848251748248</v>
      </c>
      <c r="AQ639">
        <v>2.9914251526468319E-5</v>
      </c>
      <c r="AR639">
        <v>84.555667131457739</v>
      </c>
      <c r="AS639">
        <v>1</v>
      </c>
      <c r="AT639">
        <v>0</v>
      </c>
      <c r="AU639">
        <f t="shared" si="477"/>
        <v>1</v>
      </c>
      <c r="AV639">
        <f t="shared" si="478"/>
        <v>0</v>
      </c>
      <c r="AW639">
        <f t="shared" si="479"/>
        <v>47854.255144589246</v>
      </c>
      <c r="AX639" t="s">
        <v>416</v>
      </c>
      <c r="AY639" t="s">
        <v>416</v>
      </c>
      <c r="AZ639">
        <v>0</v>
      </c>
      <c r="BA639">
        <v>0</v>
      </c>
      <c r="BB639" t="e">
        <f t="shared" si="480"/>
        <v>#DIV/0!</v>
      </c>
      <c r="BC639">
        <v>0</v>
      </c>
      <c r="BD639" t="s">
        <v>416</v>
      </c>
      <c r="BE639" t="s">
        <v>416</v>
      </c>
      <c r="BF639">
        <v>0</v>
      </c>
      <c r="BG639">
        <v>0</v>
      </c>
      <c r="BH639" t="e">
        <f t="shared" si="481"/>
        <v>#DIV/0!</v>
      </c>
      <c r="BI639">
        <v>0.5</v>
      </c>
      <c r="BJ639">
        <f t="shared" si="482"/>
        <v>1681.2041996648409</v>
      </c>
      <c r="BK639">
        <f t="shared" si="483"/>
        <v>9.7890766014244779</v>
      </c>
      <c r="BL639" t="e">
        <f t="shared" si="484"/>
        <v>#DIV/0!</v>
      </c>
      <c r="BM639">
        <f t="shared" si="485"/>
        <v>5.8226577136649997E-3</v>
      </c>
      <c r="BN639" t="e">
        <f t="shared" si="486"/>
        <v>#DIV/0!</v>
      </c>
      <c r="BO639" t="e">
        <f t="shared" si="487"/>
        <v>#DIV/0!</v>
      </c>
      <c r="BP639" t="s">
        <v>416</v>
      </c>
      <c r="BQ639">
        <v>0</v>
      </c>
      <c r="BR639" t="e">
        <f t="shared" si="488"/>
        <v>#DIV/0!</v>
      </c>
      <c r="BS639" t="e">
        <f t="shared" si="489"/>
        <v>#DIV/0!</v>
      </c>
      <c r="BT639" t="e">
        <f t="shared" si="490"/>
        <v>#DIV/0!</v>
      </c>
      <c r="BU639" t="e">
        <f t="shared" si="491"/>
        <v>#DIV/0!</v>
      </c>
      <c r="BV639" t="e">
        <f t="shared" si="492"/>
        <v>#DIV/0!</v>
      </c>
      <c r="BW639" t="e">
        <f t="shared" si="493"/>
        <v>#DIV/0!</v>
      </c>
      <c r="BX639" t="e">
        <f t="shared" si="494"/>
        <v>#DIV/0!</v>
      </c>
      <c r="BY639" t="e">
        <f t="shared" si="495"/>
        <v>#DIV/0!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 t="shared" si="496"/>
        <v>2000.008571428571</v>
      </c>
      <c r="CS639">
        <f t="shared" si="497"/>
        <v>1681.2041996648409</v>
      </c>
      <c r="CT639">
        <f t="shared" si="498"/>
        <v>0.8405984972674323</v>
      </c>
      <c r="CU639">
        <f t="shared" si="499"/>
        <v>0.16075509972614466</v>
      </c>
      <c r="CV639">
        <v>6</v>
      </c>
      <c r="CW639">
        <v>0.5</v>
      </c>
      <c r="CX639" t="s">
        <v>417</v>
      </c>
      <c r="CY639">
        <v>2</v>
      </c>
      <c r="CZ639" t="b">
        <v>1</v>
      </c>
      <c r="DA639">
        <v>1659031821.2142861</v>
      </c>
      <c r="DB639">
        <v>707.4031785714285</v>
      </c>
      <c r="DC639">
        <v>742.76260714285729</v>
      </c>
      <c r="DD639">
        <v>24.437089285714279</v>
      </c>
      <c r="DE639">
        <v>23.02888571428571</v>
      </c>
      <c r="DF639">
        <v>703.24932142857142</v>
      </c>
      <c r="DG639">
        <v>24.105028571428569</v>
      </c>
      <c r="DH639">
        <v>500.08378571428568</v>
      </c>
      <c r="DI639">
        <v>90.481185714285715</v>
      </c>
      <c r="DJ639">
        <v>0.1000367607142857</v>
      </c>
      <c r="DK639">
        <v>26.911153571428571</v>
      </c>
      <c r="DL639">
        <v>27.575585714285719</v>
      </c>
      <c r="DM639">
        <v>999.9000000000002</v>
      </c>
      <c r="DN639">
        <v>0</v>
      </c>
      <c r="DO639">
        <v>0</v>
      </c>
      <c r="DP639">
        <v>9999.17</v>
      </c>
      <c r="DQ639">
        <v>0</v>
      </c>
      <c r="DR639">
        <v>18.866099999999999</v>
      </c>
      <c r="DS639">
        <v>-35.359432142857138</v>
      </c>
      <c r="DT639">
        <v>725.12314285714297</v>
      </c>
      <c r="DU639">
        <v>760.27078571428581</v>
      </c>
      <c r="DV639">
        <v>1.4082046428571431</v>
      </c>
      <c r="DW639">
        <v>742.76260714285729</v>
      </c>
      <c r="DX639">
        <v>23.02888571428571</v>
      </c>
      <c r="DY639">
        <v>2.2110978571428568</v>
      </c>
      <c r="DZ639">
        <v>2.083681071428571</v>
      </c>
      <c r="EA639">
        <v>19.042950000000001</v>
      </c>
      <c r="EB639">
        <v>18.094982142857141</v>
      </c>
      <c r="EC639">
        <v>2000.008571428571</v>
      </c>
      <c r="ED639">
        <v>0.98000210714285707</v>
      </c>
      <c r="EE639">
        <v>1.9998285714285712E-2</v>
      </c>
      <c r="EF639">
        <v>0</v>
      </c>
      <c r="EG639">
        <v>454.27071428571429</v>
      </c>
      <c r="EH639">
        <v>5.000560000000001</v>
      </c>
      <c r="EI639">
        <v>9025.0575000000008</v>
      </c>
      <c r="EJ639">
        <v>17294.95714285714</v>
      </c>
      <c r="EK639">
        <v>37.412821428571426</v>
      </c>
      <c r="EL639">
        <v>38.468499999999992</v>
      </c>
      <c r="EM639">
        <v>37.388071428571429</v>
      </c>
      <c r="EN639">
        <v>37.412607142857141</v>
      </c>
      <c r="EO639">
        <v>38.765357142857127</v>
      </c>
      <c r="EP639">
        <v>1955.1085714285709</v>
      </c>
      <c r="EQ639">
        <v>39.9</v>
      </c>
      <c r="ER639">
        <v>0</v>
      </c>
      <c r="ES639">
        <v>1659031830</v>
      </c>
      <c r="ET639">
        <v>0</v>
      </c>
      <c r="EU639">
        <v>454.35852</v>
      </c>
      <c r="EV639">
        <v>10.829153821878171</v>
      </c>
      <c r="EW639">
        <v>221.4230765869203</v>
      </c>
      <c r="EX639">
        <v>9026.5308000000005</v>
      </c>
      <c r="EY639">
        <v>15</v>
      </c>
      <c r="EZ639">
        <v>0</v>
      </c>
      <c r="FA639" t="s">
        <v>418</v>
      </c>
      <c r="FB639">
        <v>1655239120</v>
      </c>
      <c r="FC639">
        <v>1655239135</v>
      </c>
      <c r="FD639">
        <v>0</v>
      </c>
      <c r="FE639">
        <v>-7.4999999999999997E-2</v>
      </c>
      <c r="FF639">
        <v>-2.7E-2</v>
      </c>
      <c r="FG639">
        <v>1.986</v>
      </c>
      <c r="FH639">
        <v>0.13900000000000001</v>
      </c>
      <c r="FI639">
        <v>420</v>
      </c>
      <c r="FJ639">
        <v>22</v>
      </c>
      <c r="FK639">
        <v>0.12</v>
      </c>
      <c r="FL639">
        <v>0.02</v>
      </c>
      <c r="FM639">
        <v>-35.155253658536587</v>
      </c>
      <c r="FN639">
        <v>-3.201367944250836</v>
      </c>
      <c r="FO639">
        <v>0.31896393105785981</v>
      </c>
      <c r="FP639">
        <v>0</v>
      </c>
      <c r="FQ639">
        <v>453.65494117647057</v>
      </c>
      <c r="FR639">
        <v>10.40806722603558</v>
      </c>
      <c r="FS639">
        <v>1.043377827374838</v>
      </c>
      <c r="FT639">
        <v>0</v>
      </c>
      <c r="FU639">
        <v>1.404319512195122</v>
      </c>
      <c r="FV639">
        <v>6.524717770034788E-2</v>
      </c>
      <c r="FW639">
        <v>6.6162324225622193E-3</v>
      </c>
      <c r="FX639">
        <v>1</v>
      </c>
      <c r="FY639">
        <v>1</v>
      </c>
      <c r="FZ639">
        <v>3</v>
      </c>
      <c r="GA639" t="s">
        <v>419</v>
      </c>
      <c r="GB639">
        <v>2.97994</v>
      </c>
      <c r="GC639">
        <v>2.72831</v>
      </c>
      <c r="GD639">
        <v>0.12780900000000001</v>
      </c>
      <c r="GE639">
        <v>0.13325600000000001</v>
      </c>
      <c r="GF639">
        <v>0.108635</v>
      </c>
      <c r="GG639">
        <v>0.105063</v>
      </c>
      <c r="GH639">
        <v>26135.599999999999</v>
      </c>
      <c r="GI639">
        <v>25598.5</v>
      </c>
      <c r="GJ639">
        <v>30493.9</v>
      </c>
      <c r="GK639">
        <v>29779.9</v>
      </c>
      <c r="GL639">
        <v>37504.699999999997</v>
      </c>
      <c r="GM639">
        <v>35090</v>
      </c>
      <c r="GN639">
        <v>46648.800000000003</v>
      </c>
      <c r="GO639">
        <v>44291.3</v>
      </c>
      <c r="GP639">
        <v>1.8751500000000001</v>
      </c>
      <c r="GQ639">
        <v>1.85758</v>
      </c>
      <c r="GR639">
        <v>0.12890199999999999</v>
      </c>
      <c r="GS639">
        <v>0</v>
      </c>
      <c r="GT639">
        <v>25.452200000000001</v>
      </c>
      <c r="GU639">
        <v>999.9</v>
      </c>
      <c r="GV639">
        <v>51.6</v>
      </c>
      <c r="GW639">
        <v>32.299999999999997</v>
      </c>
      <c r="GX639">
        <v>27.699200000000001</v>
      </c>
      <c r="GY639">
        <v>62.966999999999999</v>
      </c>
      <c r="GZ639">
        <v>24.046500000000002</v>
      </c>
      <c r="HA639">
        <v>1</v>
      </c>
      <c r="HB639">
        <v>-4.0342999999999997E-2</v>
      </c>
      <c r="HC639">
        <v>0.23638100000000001</v>
      </c>
      <c r="HD639">
        <v>20.194299999999998</v>
      </c>
      <c r="HE639">
        <v>5.2268699999999999</v>
      </c>
      <c r="HF639">
        <v>11.968</v>
      </c>
      <c r="HG639">
        <v>4.9702999999999999</v>
      </c>
      <c r="HH639">
        <v>3.2894999999999999</v>
      </c>
      <c r="HI639">
        <v>9369.7000000000007</v>
      </c>
      <c r="HJ639">
        <v>9999</v>
      </c>
      <c r="HK639">
        <v>9999</v>
      </c>
      <c r="HL639">
        <v>297.39999999999998</v>
      </c>
      <c r="HM639">
        <v>4.9729000000000001</v>
      </c>
      <c r="HN639">
        <v>1.8775500000000001</v>
      </c>
      <c r="HO639">
        <v>1.8756200000000001</v>
      </c>
      <c r="HP639">
        <v>1.87849</v>
      </c>
      <c r="HQ639">
        <v>1.87517</v>
      </c>
      <c r="HR639">
        <v>1.8787499999999999</v>
      </c>
      <c r="HS639">
        <v>1.87581</v>
      </c>
      <c r="HT639">
        <v>1.8769899999999999</v>
      </c>
      <c r="HU639">
        <v>0</v>
      </c>
      <c r="HV639">
        <v>0</v>
      </c>
      <c r="HW639">
        <v>0</v>
      </c>
      <c r="HX639">
        <v>0</v>
      </c>
      <c r="HY639" t="s">
        <v>420</v>
      </c>
      <c r="HZ639" t="s">
        <v>421</v>
      </c>
      <c r="IA639" t="s">
        <v>422</v>
      </c>
      <c r="IB639" t="s">
        <v>422</v>
      </c>
      <c r="IC639" t="s">
        <v>422</v>
      </c>
      <c r="ID639" t="s">
        <v>422</v>
      </c>
      <c r="IE639">
        <v>0</v>
      </c>
      <c r="IF639">
        <v>100</v>
      </c>
      <c r="IG639">
        <v>100</v>
      </c>
      <c r="IH639">
        <v>4.2110000000000003</v>
      </c>
      <c r="II639">
        <v>0.3322</v>
      </c>
      <c r="IJ639">
        <v>1.981763419366358</v>
      </c>
      <c r="IK639">
        <v>4.1594547590360449E-3</v>
      </c>
      <c r="IL639">
        <v>-1.867668404869411E-6</v>
      </c>
      <c r="IM639">
        <v>4.9096340421811042E-10</v>
      </c>
      <c r="IN639">
        <v>-2.3250521569731349E-2</v>
      </c>
      <c r="IO639">
        <v>5.6214120975847052E-3</v>
      </c>
      <c r="IP639">
        <v>3.6430730392419388E-4</v>
      </c>
      <c r="IQ639">
        <v>5.8048895600362112E-7</v>
      </c>
      <c r="IR639">
        <v>0</v>
      </c>
      <c r="IS639">
        <v>2100</v>
      </c>
      <c r="IT639">
        <v>1</v>
      </c>
      <c r="IU639">
        <v>26</v>
      </c>
      <c r="IV639">
        <v>63211.8</v>
      </c>
      <c r="IW639">
        <v>63211.6</v>
      </c>
      <c r="IX639">
        <v>1.8188500000000001</v>
      </c>
      <c r="IY639">
        <v>2.5439500000000002</v>
      </c>
      <c r="IZ639">
        <v>1.39893</v>
      </c>
      <c r="JA639">
        <v>2.33643</v>
      </c>
      <c r="JB639">
        <v>1.4489700000000001</v>
      </c>
      <c r="JC639">
        <v>2.4401899999999999</v>
      </c>
      <c r="JD639">
        <v>37.892099999999999</v>
      </c>
      <c r="JE639">
        <v>24.078700000000001</v>
      </c>
      <c r="JF639">
        <v>18</v>
      </c>
      <c r="JG639">
        <v>489.78199999999998</v>
      </c>
      <c r="JH639">
        <v>450.00900000000001</v>
      </c>
      <c r="JI639">
        <v>24.999600000000001</v>
      </c>
      <c r="JJ639">
        <v>26.508199999999999</v>
      </c>
      <c r="JK639">
        <v>29.9998</v>
      </c>
      <c r="JL639">
        <v>26.3598</v>
      </c>
      <c r="JM639">
        <v>26.442699999999999</v>
      </c>
      <c r="JN639">
        <v>36.520499999999998</v>
      </c>
      <c r="JO639">
        <v>23.660900000000002</v>
      </c>
      <c r="JP639">
        <v>47.478900000000003</v>
      </c>
      <c r="JQ639">
        <v>25</v>
      </c>
      <c r="JR639">
        <v>787.95600000000002</v>
      </c>
      <c r="JS639">
        <v>23.033300000000001</v>
      </c>
      <c r="JT639">
        <v>100.81100000000001</v>
      </c>
      <c r="JU639">
        <v>101.84099999999999</v>
      </c>
    </row>
    <row r="640" spans="1:281" x14ac:dyDescent="0.2">
      <c r="A640">
        <v>624</v>
      </c>
      <c r="B640">
        <v>1659031834</v>
      </c>
      <c r="C640">
        <v>8115.5</v>
      </c>
      <c r="D640" t="s">
        <v>1676</v>
      </c>
      <c r="E640" t="s">
        <v>1677</v>
      </c>
      <c r="F640">
        <v>5</v>
      </c>
      <c r="G640" t="s">
        <v>415</v>
      </c>
      <c r="H640" t="s">
        <v>1583</v>
      </c>
      <c r="I640">
        <v>1659031826.5</v>
      </c>
      <c r="J640">
        <f t="shared" si="450"/>
        <v>1.2106505463716321E-3</v>
      </c>
      <c r="K640">
        <f t="shared" si="451"/>
        <v>1.2106505463716322</v>
      </c>
      <c r="L640">
        <f t="shared" si="452"/>
        <v>9.890245615543078</v>
      </c>
      <c r="M640">
        <f t="shared" si="453"/>
        <v>724.84340740740731</v>
      </c>
      <c r="N640">
        <f t="shared" si="454"/>
        <v>486.99594606173929</v>
      </c>
      <c r="O640">
        <f t="shared" si="455"/>
        <v>44.112108075122919</v>
      </c>
      <c r="P640">
        <f t="shared" si="456"/>
        <v>65.656338586938304</v>
      </c>
      <c r="Q640">
        <f t="shared" si="457"/>
        <v>7.2357793282019661E-2</v>
      </c>
      <c r="R640">
        <f t="shared" si="458"/>
        <v>2.7566371543334975</v>
      </c>
      <c r="S640">
        <f t="shared" si="459"/>
        <v>7.1318980620659903E-2</v>
      </c>
      <c r="T640">
        <f t="shared" si="460"/>
        <v>4.4666453630124524E-2</v>
      </c>
      <c r="U640">
        <f t="shared" si="461"/>
        <v>321.50955913091781</v>
      </c>
      <c r="V640">
        <f t="shared" si="462"/>
        <v>28.582168231709453</v>
      </c>
      <c r="W640">
        <f t="shared" si="463"/>
        <v>27.572085185185191</v>
      </c>
      <c r="X640">
        <f t="shared" si="464"/>
        <v>3.7011976256795363</v>
      </c>
      <c r="Y640">
        <f t="shared" si="465"/>
        <v>62.184110247629945</v>
      </c>
      <c r="Z640">
        <f t="shared" si="466"/>
        <v>2.2137917345079807</v>
      </c>
      <c r="AA640">
        <f t="shared" si="467"/>
        <v>3.5600601595684265</v>
      </c>
      <c r="AB640">
        <f t="shared" si="468"/>
        <v>1.4874058911715555</v>
      </c>
      <c r="AC640">
        <f t="shared" si="469"/>
        <v>-53.389689094988981</v>
      </c>
      <c r="AD640">
        <f t="shared" si="470"/>
        <v>-98.55540817811314</v>
      </c>
      <c r="AE640">
        <f t="shared" si="471"/>
        <v>-7.7342899490531405</v>
      </c>
      <c r="AF640">
        <f t="shared" si="472"/>
        <v>161.83017190876254</v>
      </c>
      <c r="AG640">
        <f t="shared" si="473"/>
        <v>28.812946368815453</v>
      </c>
      <c r="AH640">
        <f t="shared" si="474"/>
        <v>1.2065806603322453</v>
      </c>
      <c r="AI640">
        <f t="shared" si="475"/>
        <v>9.890245615543078</v>
      </c>
      <c r="AJ640">
        <v>794.93304226590112</v>
      </c>
      <c r="AK640">
        <v>766.75041212121175</v>
      </c>
      <c r="AL640">
        <v>3.4079258604392328</v>
      </c>
      <c r="AM640">
        <v>64.880040109839669</v>
      </c>
      <c r="AN640">
        <f t="shared" si="476"/>
        <v>1.2106505463716322</v>
      </c>
      <c r="AO640">
        <v>23.02642832769396</v>
      </c>
      <c r="AP640">
        <v>24.443384615384609</v>
      </c>
      <c r="AQ640">
        <v>1.7981491936970149E-5</v>
      </c>
      <c r="AR640">
        <v>84.555667131457739</v>
      </c>
      <c r="AS640">
        <v>1</v>
      </c>
      <c r="AT640">
        <v>0</v>
      </c>
      <c r="AU640">
        <f t="shared" si="477"/>
        <v>1</v>
      </c>
      <c r="AV640">
        <f t="shared" si="478"/>
        <v>0</v>
      </c>
      <c r="AW640">
        <f t="shared" si="479"/>
        <v>47844.31734696636</v>
      </c>
      <c r="AX640" t="s">
        <v>416</v>
      </c>
      <c r="AY640" t="s">
        <v>416</v>
      </c>
      <c r="AZ640">
        <v>0</v>
      </c>
      <c r="BA640">
        <v>0</v>
      </c>
      <c r="BB640" t="e">
        <f t="shared" si="480"/>
        <v>#DIV/0!</v>
      </c>
      <c r="BC640">
        <v>0</v>
      </c>
      <c r="BD640" t="s">
        <v>416</v>
      </c>
      <c r="BE640" t="s">
        <v>416</v>
      </c>
      <c r="BF640">
        <v>0</v>
      </c>
      <c r="BG640">
        <v>0</v>
      </c>
      <c r="BH640" t="e">
        <f t="shared" si="481"/>
        <v>#DIV/0!</v>
      </c>
      <c r="BI640">
        <v>0.5</v>
      </c>
      <c r="BJ640">
        <f t="shared" si="482"/>
        <v>1681.193577442617</v>
      </c>
      <c r="BK640">
        <f t="shared" si="483"/>
        <v>9.890245615543078</v>
      </c>
      <c r="BL640" t="e">
        <f t="shared" si="484"/>
        <v>#DIV/0!</v>
      </c>
      <c r="BM640">
        <f t="shared" si="485"/>
        <v>5.8828714005604481E-3</v>
      </c>
      <c r="BN640" t="e">
        <f t="shared" si="486"/>
        <v>#DIV/0!</v>
      </c>
      <c r="BO640" t="e">
        <f t="shared" si="487"/>
        <v>#DIV/0!</v>
      </c>
      <c r="BP640" t="s">
        <v>416</v>
      </c>
      <c r="BQ640">
        <v>0</v>
      </c>
      <c r="BR640" t="e">
        <f t="shared" si="488"/>
        <v>#DIV/0!</v>
      </c>
      <c r="BS640" t="e">
        <f t="shared" si="489"/>
        <v>#DIV/0!</v>
      </c>
      <c r="BT640" t="e">
        <f t="shared" si="490"/>
        <v>#DIV/0!</v>
      </c>
      <c r="BU640" t="e">
        <f t="shared" si="491"/>
        <v>#DIV/0!</v>
      </c>
      <c r="BV640" t="e">
        <f t="shared" si="492"/>
        <v>#DIV/0!</v>
      </c>
      <c r="BW640" t="e">
        <f t="shared" si="493"/>
        <v>#DIV/0!</v>
      </c>
      <c r="BX640" t="e">
        <f t="shared" si="494"/>
        <v>#DIV/0!</v>
      </c>
      <c r="BY640" t="e">
        <f t="shared" si="495"/>
        <v>#DIV/0!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 t="shared" si="496"/>
        <v>1999.995925925926</v>
      </c>
      <c r="CS640">
        <f t="shared" si="497"/>
        <v>1681.193577442617</v>
      </c>
      <c r="CT640">
        <f t="shared" si="498"/>
        <v>0.8405985010515884</v>
      </c>
      <c r="CU640">
        <f t="shared" si="499"/>
        <v>0.1607551070295658</v>
      </c>
      <c r="CV640">
        <v>6</v>
      </c>
      <c r="CW640">
        <v>0.5</v>
      </c>
      <c r="CX640" t="s">
        <v>417</v>
      </c>
      <c r="CY640">
        <v>2</v>
      </c>
      <c r="CZ640" t="b">
        <v>1</v>
      </c>
      <c r="DA640">
        <v>1659031826.5</v>
      </c>
      <c r="DB640">
        <v>724.84340740740731</v>
      </c>
      <c r="DC640">
        <v>760.46333333333337</v>
      </c>
      <c r="DD640">
        <v>24.440174074074079</v>
      </c>
      <c r="DE640">
        <v>23.027866666666661</v>
      </c>
      <c r="DF640">
        <v>720.65048148148139</v>
      </c>
      <c r="DG640">
        <v>24.108033333333331</v>
      </c>
      <c r="DH640">
        <v>500.07170370370369</v>
      </c>
      <c r="DI640">
        <v>90.480022222222217</v>
      </c>
      <c r="DJ640">
        <v>0.1000091555555556</v>
      </c>
      <c r="DK640">
        <v>26.908929629629629</v>
      </c>
      <c r="DL640">
        <v>27.572085185185191</v>
      </c>
      <c r="DM640">
        <v>999.90000000000009</v>
      </c>
      <c r="DN640">
        <v>0</v>
      </c>
      <c r="DO640">
        <v>0</v>
      </c>
      <c r="DP640">
        <v>9997.0618518518513</v>
      </c>
      <c r="DQ640">
        <v>0</v>
      </c>
      <c r="DR640">
        <v>18.866099999999999</v>
      </c>
      <c r="DS640">
        <v>-35.619903703703713</v>
      </c>
      <c r="DT640">
        <v>743.00259259259258</v>
      </c>
      <c r="DU640">
        <v>778.38796296296323</v>
      </c>
      <c r="DV640">
        <v>1.412304814814815</v>
      </c>
      <c r="DW640">
        <v>760.46333333333337</v>
      </c>
      <c r="DX640">
        <v>23.027866666666661</v>
      </c>
      <c r="DY640">
        <v>2.2113477777777781</v>
      </c>
      <c r="DZ640">
        <v>2.0835614814814818</v>
      </c>
      <c r="EA640">
        <v>19.04475555555555</v>
      </c>
      <c r="EB640">
        <v>18.09406666666667</v>
      </c>
      <c r="EC640">
        <v>1999.995925925926</v>
      </c>
      <c r="ED640">
        <v>0.98000199999999993</v>
      </c>
      <c r="EE640">
        <v>1.99984E-2</v>
      </c>
      <c r="EF640">
        <v>0</v>
      </c>
      <c r="EG640">
        <v>455.28444444444438</v>
      </c>
      <c r="EH640">
        <v>5.000560000000001</v>
      </c>
      <c r="EI640">
        <v>9045.1488888888889</v>
      </c>
      <c r="EJ640">
        <v>17294.85555555555</v>
      </c>
      <c r="EK640">
        <v>37.432629629629631</v>
      </c>
      <c r="EL640">
        <v>38.455666666666673</v>
      </c>
      <c r="EM640">
        <v>37.388518518518516</v>
      </c>
      <c r="EN640">
        <v>37.404814814814813</v>
      </c>
      <c r="EO640">
        <v>38.759037037037032</v>
      </c>
      <c r="EP640">
        <v>1955.0959259259259</v>
      </c>
      <c r="EQ640">
        <v>39.9</v>
      </c>
      <c r="ER640">
        <v>0</v>
      </c>
      <c r="ES640">
        <v>1659031835.4000001</v>
      </c>
      <c r="ET640">
        <v>0</v>
      </c>
      <c r="EU640">
        <v>455.30650000000003</v>
      </c>
      <c r="EV640">
        <v>11.355726495617841</v>
      </c>
      <c r="EW640">
        <v>233.9846153856345</v>
      </c>
      <c r="EX640">
        <v>9045.9226923076912</v>
      </c>
      <c r="EY640">
        <v>15</v>
      </c>
      <c r="EZ640">
        <v>0</v>
      </c>
      <c r="FA640" t="s">
        <v>418</v>
      </c>
      <c r="FB640">
        <v>1655239120</v>
      </c>
      <c r="FC640">
        <v>1655239135</v>
      </c>
      <c r="FD640">
        <v>0</v>
      </c>
      <c r="FE640">
        <v>-7.4999999999999997E-2</v>
      </c>
      <c r="FF640">
        <v>-2.7E-2</v>
      </c>
      <c r="FG640">
        <v>1.986</v>
      </c>
      <c r="FH640">
        <v>0.13900000000000001</v>
      </c>
      <c r="FI640">
        <v>420</v>
      </c>
      <c r="FJ640">
        <v>22</v>
      </c>
      <c r="FK640">
        <v>0.12</v>
      </c>
      <c r="FL640">
        <v>0.02</v>
      </c>
      <c r="FM640">
        <v>-35.46349</v>
      </c>
      <c r="FN640">
        <v>-2.958556097560856</v>
      </c>
      <c r="FO640">
        <v>0.28682380462576612</v>
      </c>
      <c r="FP640">
        <v>0</v>
      </c>
      <c r="FQ640">
        <v>454.65685294117651</v>
      </c>
      <c r="FR640">
        <v>11.11839572528234</v>
      </c>
      <c r="FS640">
        <v>1.112690780267072</v>
      </c>
      <c r="FT640">
        <v>0</v>
      </c>
      <c r="FU640">
        <v>1.40958275</v>
      </c>
      <c r="FV640">
        <v>4.4517410881799377E-2</v>
      </c>
      <c r="FW640">
        <v>4.4329989778365527E-3</v>
      </c>
      <c r="FX640">
        <v>1</v>
      </c>
      <c r="FY640">
        <v>1</v>
      </c>
      <c r="FZ640">
        <v>3</v>
      </c>
      <c r="GA640" t="s">
        <v>419</v>
      </c>
      <c r="GB640">
        <v>2.9798200000000001</v>
      </c>
      <c r="GC640">
        <v>2.7282700000000002</v>
      </c>
      <c r="GD640">
        <v>0.12975300000000001</v>
      </c>
      <c r="GE640">
        <v>0.135184</v>
      </c>
      <c r="GF640">
        <v>0.10864600000000001</v>
      </c>
      <c r="GG640">
        <v>0.105061</v>
      </c>
      <c r="GH640">
        <v>26077.599999999999</v>
      </c>
      <c r="GI640">
        <v>25541.7</v>
      </c>
      <c r="GJ640">
        <v>30494.2</v>
      </c>
      <c r="GK640">
        <v>29780</v>
      </c>
      <c r="GL640">
        <v>37504.699999999997</v>
      </c>
      <c r="GM640">
        <v>35090.5</v>
      </c>
      <c r="GN640">
        <v>46649.1</v>
      </c>
      <c r="GO640">
        <v>44291.6</v>
      </c>
      <c r="GP640">
        <v>1.8754200000000001</v>
      </c>
      <c r="GQ640">
        <v>1.85758</v>
      </c>
      <c r="GR640">
        <v>0.12959499999999999</v>
      </c>
      <c r="GS640">
        <v>0</v>
      </c>
      <c r="GT640">
        <v>25.448699999999999</v>
      </c>
      <c r="GU640">
        <v>999.9</v>
      </c>
      <c r="GV640">
        <v>51.6</v>
      </c>
      <c r="GW640">
        <v>32.299999999999997</v>
      </c>
      <c r="GX640">
        <v>27.698399999999999</v>
      </c>
      <c r="GY640">
        <v>62.857100000000003</v>
      </c>
      <c r="GZ640">
        <v>24.631399999999999</v>
      </c>
      <c r="HA640">
        <v>1</v>
      </c>
      <c r="HB640">
        <v>-4.0919700000000003E-2</v>
      </c>
      <c r="HC640">
        <v>0.23439299999999999</v>
      </c>
      <c r="HD640">
        <v>20.194199999999999</v>
      </c>
      <c r="HE640">
        <v>5.2268699999999999</v>
      </c>
      <c r="HF640">
        <v>11.968</v>
      </c>
      <c r="HG640">
        <v>4.9701500000000003</v>
      </c>
      <c r="HH640">
        <v>3.28945</v>
      </c>
      <c r="HI640">
        <v>9369.7000000000007</v>
      </c>
      <c r="HJ640">
        <v>9999</v>
      </c>
      <c r="HK640">
        <v>9999</v>
      </c>
      <c r="HL640">
        <v>297.39999999999998</v>
      </c>
      <c r="HM640">
        <v>4.9728899999999996</v>
      </c>
      <c r="HN640">
        <v>1.8775500000000001</v>
      </c>
      <c r="HO640">
        <v>1.87561</v>
      </c>
      <c r="HP640">
        <v>1.8784799999999999</v>
      </c>
      <c r="HQ640">
        <v>1.87517</v>
      </c>
      <c r="HR640">
        <v>1.8787100000000001</v>
      </c>
      <c r="HS640">
        <v>1.87581</v>
      </c>
      <c r="HT640">
        <v>1.8769800000000001</v>
      </c>
      <c r="HU640">
        <v>0</v>
      </c>
      <c r="HV640">
        <v>0</v>
      </c>
      <c r="HW640">
        <v>0</v>
      </c>
      <c r="HX640">
        <v>0</v>
      </c>
      <c r="HY640" t="s">
        <v>420</v>
      </c>
      <c r="HZ640" t="s">
        <v>421</v>
      </c>
      <c r="IA640" t="s">
        <v>422</v>
      </c>
      <c r="IB640" t="s">
        <v>422</v>
      </c>
      <c r="IC640" t="s">
        <v>422</v>
      </c>
      <c r="ID640" t="s">
        <v>422</v>
      </c>
      <c r="IE640">
        <v>0</v>
      </c>
      <c r="IF640">
        <v>100</v>
      </c>
      <c r="IG640">
        <v>100</v>
      </c>
      <c r="IH640">
        <v>4.2480000000000002</v>
      </c>
      <c r="II640">
        <v>0.3322</v>
      </c>
      <c r="IJ640">
        <v>1.981763419366358</v>
      </c>
      <c r="IK640">
        <v>4.1594547590360449E-3</v>
      </c>
      <c r="IL640">
        <v>-1.867668404869411E-6</v>
      </c>
      <c r="IM640">
        <v>4.9096340421811042E-10</v>
      </c>
      <c r="IN640">
        <v>-2.3250521569731349E-2</v>
      </c>
      <c r="IO640">
        <v>5.6214120975847052E-3</v>
      </c>
      <c r="IP640">
        <v>3.6430730392419388E-4</v>
      </c>
      <c r="IQ640">
        <v>5.8048895600362112E-7</v>
      </c>
      <c r="IR640">
        <v>0</v>
      </c>
      <c r="IS640">
        <v>2100</v>
      </c>
      <c r="IT640">
        <v>1</v>
      </c>
      <c r="IU640">
        <v>26</v>
      </c>
      <c r="IV640">
        <v>63211.9</v>
      </c>
      <c r="IW640">
        <v>63211.7</v>
      </c>
      <c r="IX640">
        <v>1.84937</v>
      </c>
      <c r="IY640">
        <v>2.5561500000000001</v>
      </c>
      <c r="IZ640">
        <v>1.39893</v>
      </c>
      <c r="JA640">
        <v>2.33765</v>
      </c>
      <c r="JB640">
        <v>1.4489700000000001</v>
      </c>
      <c r="JC640">
        <v>2.3718300000000001</v>
      </c>
      <c r="JD640">
        <v>37.867899999999999</v>
      </c>
      <c r="JE640">
        <v>24.078700000000001</v>
      </c>
      <c r="JF640">
        <v>18</v>
      </c>
      <c r="JG640">
        <v>489.91300000000001</v>
      </c>
      <c r="JH640">
        <v>449.98599999999999</v>
      </c>
      <c r="JI640">
        <v>24.999500000000001</v>
      </c>
      <c r="JJ640">
        <v>26.505400000000002</v>
      </c>
      <c r="JK640">
        <v>29.9998</v>
      </c>
      <c r="JL640">
        <v>26.356999999999999</v>
      </c>
      <c r="JM640">
        <v>26.439900000000002</v>
      </c>
      <c r="JN640">
        <v>37.192300000000003</v>
      </c>
      <c r="JO640">
        <v>23.660900000000002</v>
      </c>
      <c r="JP640">
        <v>47.478900000000003</v>
      </c>
      <c r="JQ640">
        <v>25</v>
      </c>
      <c r="JR640">
        <v>807.99</v>
      </c>
      <c r="JS640">
        <v>23.032599999999999</v>
      </c>
      <c r="JT640">
        <v>100.812</v>
      </c>
      <c r="JU640">
        <v>101.84099999999999</v>
      </c>
    </row>
    <row r="641" spans="1:281" x14ac:dyDescent="0.2">
      <c r="A641">
        <v>625</v>
      </c>
      <c r="B641">
        <v>1659031839</v>
      </c>
      <c r="C641">
        <v>8120.5</v>
      </c>
      <c r="D641" t="s">
        <v>1678</v>
      </c>
      <c r="E641" t="s">
        <v>1679</v>
      </c>
      <c r="F641">
        <v>5</v>
      </c>
      <c r="G641" t="s">
        <v>415</v>
      </c>
      <c r="H641" t="s">
        <v>1583</v>
      </c>
      <c r="I641">
        <v>1659031831.2142861</v>
      </c>
      <c r="J641">
        <f t="shared" si="450"/>
        <v>1.2123715966179799E-3</v>
      </c>
      <c r="K641">
        <f t="shared" si="451"/>
        <v>1.21237159661798</v>
      </c>
      <c r="L641">
        <f t="shared" si="452"/>
        <v>10.074082708899605</v>
      </c>
      <c r="M641">
        <f t="shared" si="453"/>
        <v>740.4036785714286</v>
      </c>
      <c r="N641">
        <f t="shared" si="454"/>
        <v>498.56602082498068</v>
      </c>
      <c r="O641">
        <f t="shared" si="455"/>
        <v>45.159892065059765</v>
      </c>
      <c r="P641">
        <f t="shared" si="456"/>
        <v>67.065441310122225</v>
      </c>
      <c r="Q641">
        <f t="shared" si="457"/>
        <v>7.2514224455340864E-2</v>
      </c>
      <c r="R641">
        <f t="shared" si="458"/>
        <v>2.7573192082261047</v>
      </c>
      <c r="S641">
        <f t="shared" si="459"/>
        <v>7.1471204276430833E-2</v>
      </c>
      <c r="T641">
        <f t="shared" si="460"/>
        <v>4.4761964063340196E-2</v>
      </c>
      <c r="U641">
        <f t="shared" si="461"/>
        <v>321.5114063531438</v>
      </c>
      <c r="V641">
        <f t="shared" si="462"/>
        <v>28.57858888352558</v>
      </c>
      <c r="W641">
        <f t="shared" si="463"/>
        <v>27.567871428571429</v>
      </c>
      <c r="X641">
        <f t="shared" si="464"/>
        <v>3.7002856338055325</v>
      </c>
      <c r="Y641">
        <f t="shared" si="465"/>
        <v>62.198256086131622</v>
      </c>
      <c r="Z641">
        <f t="shared" si="466"/>
        <v>2.2139391977037617</v>
      </c>
      <c r="AA641">
        <f t="shared" si="467"/>
        <v>3.5594875757254631</v>
      </c>
      <c r="AB641">
        <f t="shared" si="468"/>
        <v>1.4863464361017709</v>
      </c>
      <c r="AC641">
        <f t="shared" si="469"/>
        <v>-53.465587410852912</v>
      </c>
      <c r="AD641">
        <f t="shared" si="470"/>
        <v>-98.360235477215625</v>
      </c>
      <c r="AE641">
        <f t="shared" si="471"/>
        <v>-7.7167960788495087</v>
      </c>
      <c r="AF641">
        <f t="shared" si="472"/>
        <v>161.96878738622581</v>
      </c>
      <c r="AG641">
        <f t="shared" si="473"/>
        <v>28.976940693628208</v>
      </c>
      <c r="AH641">
        <f t="shared" si="474"/>
        <v>1.2091405949022622</v>
      </c>
      <c r="AI641">
        <f t="shared" si="475"/>
        <v>10.074082708899605</v>
      </c>
      <c r="AJ641">
        <v>812.04429193771682</v>
      </c>
      <c r="AK641">
        <v>783.66856969696948</v>
      </c>
      <c r="AL641">
        <v>3.401142283164774</v>
      </c>
      <c r="AM641">
        <v>64.880040109839669</v>
      </c>
      <c r="AN641">
        <f t="shared" si="476"/>
        <v>1.21237159661798</v>
      </c>
      <c r="AO641">
        <v>23.025321325698219</v>
      </c>
      <c r="AP641">
        <v>24.44422867132867</v>
      </c>
      <c r="AQ641">
        <v>2.14934266419773E-5</v>
      </c>
      <c r="AR641">
        <v>84.555667131457739</v>
      </c>
      <c r="AS641">
        <v>1</v>
      </c>
      <c r="AT641">
        <v>0</v>
      </c>
      <c r="AU641">
        <f t="shared" si="477"/>
        <v>1</v>
      </c>
      <c r="AV641">
        <f t="shared" si="478"/>
        <v>0</v>
      </c>
      <c r="AW641">
        <f t="shared" si="479"/>
        <v>47863.267941848731</v>
      </c>
      <c r="AX641" t="s">
        <v>416</v>
      </c>
      <c r="AY641" t="s">
        <v>416</v>
      </c>
      <c r="AZ641">
        <v>0</v>
      </c>
      <c r="BA641">
        <v>0</v>
      </c>
      <c r="BB641" t="e">
        <f t="shared" si="480"/>
        <v>#DIV/0!</v>
      </c>
      <c r="BC641">
        <v>0</v>
      </c>
      <c r="BD641" t="s">
        <v>416</v>
      </c>
      <c r="BE641" t="s">
        <v>416</v>
      </c>
      <c r="BF641">
        <v>0</v>
      </c>
      <c r="BG641">
        <v>0</v>
      </c>
      <c r="BH641" t="e">
        <f t="shared" si="481"/>
        <v>#DIV/0!</v>
      </c>
      <c r="BI641">
        <v>0.5</v>
      </c>
      <c r="BJ641">
        <f t="shared" si="482"/>
        <v>1681.2032996648413</v>
      </c>
      <c r="BK641">
        <f t="shared" si="483"/>
        <v>10.074082708899605</v>
      </c>
      <c r="BL641" t="e">
        <f t="shared" si="484"/>
        <v>#DIV/0!</v>
      </c>
      <c r="BM641">
        <f t="shared" si="485"/>
        <v>5.9921859009603052E-3</v>
      </c>
      <c r="BN641" t="e">
        <f t="shared" si="486"/>
        <v>#DIV/0!</v>
      </c>
      <c r="BO641" t="e">
        <f t="shared" si="487"/>
        <v>#DIV/0!</v>
      </c>
      <c r="BP641" t="s">
        <v>416</v>
      </c>
      <c r="BQ641">
        <v>0</v>
      </c>
      <c r="BR641" t="e">
        <f t="shared" si="488"/>
        <v>#DIV/0!</v>
      </c>
      <c r="BS641" t="e">
        <f t="shared" si="489"/>
        <v>#DIV/0!</v>
      </c>
      <c r="BT641" t="e">
        <f t="shared" si="490"/>
        <v>#DIV/0!</v>
      </c>
      <c r="BU641" t="e">
        <f t="shared" si="491"/>
        <v>#DIV/0!</v>
      </c>
      <c r="BV641" t="e">
        <f t="shared" si="492"/>
        <v>#DIV/0!</v>
      </c>
      <c r="BW641" t="e">
        <f t="shared" si="493"/>
        <v>#DIV/0!</v>
      </c>
      <c r="BX641" t="e">
        <f t="shared" si="494"/>
        <v>#DIV/0!</v>
      </c>
      <c r="BY641" t="e">
        <f t="shared" si="495"/>
        <v>#DIV/0!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 t="shared" si="496"/>
        <v>2000.0074999999999</v>
      </c>
      <c r="CS641">
        <f t="shared" si="497"/>
        <v>1681.2032996648413</v>
      </c>
      <c r="CT641">
        <f t="shared" si="498"/>
        <v>0.84059849758805472</v>
      </c>
      <c r="CU641">
        <f t="shared" si="499"/>
        <v>0.16075510034494561</v>
      </c>
      <c r="CV641">
        <v>6</v>
      </c>
      <c r="CW641">
        <v>0.5</v>
      </c>
      <c r="CX641" t="s">
        <v>417</v>
      </c>
      <c r="CY641">
        <v>2</v>
      </c>
      <c r="CZ641" t="b">
        <v>1</v>
      </c>
      <c r="DA641">
        <v>1659031831.2142861</v>
      </c>
      <c r="DB641">
        <v>740.4036785714286</v>
      </c>
      <c r="DC641">
        <v>776.24414285714283</v>
      </c>
      <c r="DD641">
        <v>24.441928571428569</v>
      </c>
      <c r="DE641">
        <v>23.026667857142861</v>
      </c>
      <c r="DF641">
        <v>736.17632142857144</v>
      </c>
      <c r="DG641">
        <v>24.109742857142859</v>
      </c>
      <c r="DH641">
        <v>500.08603571428569</v>
      </c>
      <c r="DI641">
        <v>90.479589285714297</v>
      </c>
      <c r="DJ641">
        <v>9.9973257142857166E-2</v>
      </c>
      <c r="DK641">
        <v>26.906192857142859</v>
      </c>
      <c r="DL641">
        <v>27.567871428571429</v>
      </c>
      <c r="DM641">
        <v>999.9000000000002</v>
      </c>
      <c r="DN641">
        <v>0</v>
      </c>
      <c r="DO641">
        <v>0</v>
      </c>
      <c r="DP641">
        <v>10001.145</v>
      </c>
      <c r="DQ641">
        <v>0</v>
      </c>
      <c r="DR641">
        <v>18.866099999999999</v>
      </c>
      <c r="DS641">
        <v>-35.84041785714286</v>
      </c>
      <c r="DT641">
        <v>758.95407142857141</v>
      </c>
      <c r="DU641">
        <v>794.53975000000014</v>
      </c>
      <c r="DV641">
        <v>1.415258214285714</v>
      </c>
      <c r="DW641">
        <v>776.24414285714283</v>
      </c>
      <c r="DX641">
        <v>23.026667857142861</v>
      </c>
      <c r="DY641">
        <v>2.2114957142857139</v>
      </c>
      <c r="DZ641">
        <v>2.0834424999999999</v>
      </c>
      <c r="EA641">
        <v>19.045828571428569</v>
      </c>
      <c r="EB641">
        <v>18.093150000000001</v>
      </c>
      <c r="EC641">
        <v>2000.0074999999999</v>
      </c>
      <c r="ED641">
        <v>0.98000199999999993</v>
      </c>
      <c r="EE641">
        <v>1.99984E-2</v>
      </c>
      <c r="EF641">
        <v>0</v>
      </c>
      <c r="EG641">
        <v>456.25025000000011</v>
      </c>
      <c r="EH641">
        <v>5.000560000000001</v>
      </c>
      <c r="EI641">
        <v>9064.0646428571417</v>
      </c>
      <c r="EJ641">
        <v>17294.95</v>
      </c>
      <c r="EK641">
        <v>37.432714285714283</v>
      </c>
      <c r="EL641">
        <v>38.454999999999998</v>
      </c>
      <c r="EM641">
        <v>37.385857142857148</v>
      </c>
      <c r="EN641">
        <v>37.397107142857138</v>
      </c>
      <c r="EO641">
        <v>38.756392857142849</v>
      </c>
      <c r="EP641">
        <v>1955.1075000000001</v>
      </c>
      <c r="EQ641">
        <v>39.9</v>
      </c>
      <c r="ER641">
        <v>0</v>
      </c>
      <c r="ES641">
        <v>1659031840.2</v>
      </c>
      <c r="ET641">
        <v>0</v>
      </c>
      <c r="EU641">
        <v>456.27988461538462</v>
      </c>
      <c r="EV641">
        <v>13.323247879646861</v>
      </c>
      <c r="EW641">
        <v>246.72547025546589</v>
      </c>
      <c r="EX641">
        <v>9065.2307692307695</v>
      </c>
      <c r="EY641">
        <v>15</v>
      </c>
      <c r="EZ641">
        <v>0</v>
      </c>
      <c r="FA641" t="s">
        <v>418</v>
      </c>
      <c r="FB641">
        <v>1655239120</v>
      </c>
      <c r="FC641">
        <v>1655239135</v>
      </c>
      <c r="FD641">
        <v>0</v>
      </c>
      <c r="FE641">
        <v>-7.4999999999999997E-2</v>
      </c>
      <c r="FF641">
        <v>-2.7E-2</v>
      </c>
      <c r="FG641">
        <v>1.986</v>
      </c>
      <c r="FH641">
        <v>0.13900000000000001</v>
      </c>
      <c r="FI641">
        <v>420</v>
      </c>
      <c r="FJ641">
        <v>22</v>
      </c>
      <c r="FK641">
        <v>0.12</v>
      </c>
      <c r="FL641">
        <v>0.02</v>
      </c>
      <c r="FM641">
        <v>-35.699307500000003</v>
      </c>
      <c r="FN641">
        <v>-2.850293808630314</v>
      </c>
      <c r="FO641">
        <v>0.27732235700309121</v>
      </c>
      <c r="FP641">
        <v>0</v>
      </c>
      <c r="FQ641">
        <v>455.58011764705878</v>
      </c>
      <c r="FR641">
        <v>11.89986248954261</v>
      </c>
      <c r="FS641">
        <v>1.193267579200465</v>
      </c>
      <c r="FT641">
        <v>0</v>
      </c>
      <c r="FU641">
        <v>1.413467</v>
      </c>
      <c r="FV641">
        <v>3.8242851782360678E-2</v>
      </c>
      <c r="FW641">
        <v>3.765709893233942E-3</v>
      </c>
      <c r="FX641">
        <v>1</v>
      </c>
      <c r="FY641">
        <v>1</v>
      </c>
      <c r="FZ641">
        <v>3</v>
      </c>
      <c r="GA641" t="s">
        <v>419</v>
      </c>
      <c r="GB641">
        <v>2.9797899999999999</v>
      </c>
      <c r="GC641">
        <v>2.7284600000000001</v>
      </c>
      <c r="GD641">
        <v>0.131665</v>
      </c>
      <c r="GE641">
        <v>0.13708400000000001</v>
      </c>
      <c r="GF641">
        <v>0.10864799999999999</v>
      </c>
      <c r="GG641">
        <v>0.10505399999999999</v>
      </c>
      <c r="GH641">
        <v>26020.2</v>
      </c>
      <c r="GI641">
        <v>25485.9</v>
      </c>
      <c r="GJ641">
        <v>30494.1</v>
      </c>
      <c r="GK641">
        <v>29780.400000000001</v>
      </c>
      <c r="GL641">
        <v>37504.800000000003</v>
      </c>
      <c r="GM641">
        <v>35091.300000000003</v>
      </c>
      <c r="GN641">
        <v>46649.2</v>
      </c>
      <c r="GO641">
        <v>44292.1</v>
      </c>
      <c r="GP641">
        <v>1.8754200000000001</v>
      </c>
      <c r="GQ641">
        <v>1.8576299999999999</v>
      </c>
      <c r="GR641">
        <v>0.12995300000000001</v>
      </c>
      <c r="GS641">
        <v>0</v>
      </c>
      <c r="GT641">
        <v>25.4452</v>
      </c>
      <c r="GU641">
        <v>999.9</v>
      </c>
      <c r="GV641">
        <v>51.6</v>
      </c>
      <c r="GW641">
        <v>32.299999999999997</v>
      </c>
      <c r="GX641">
        <v>27.697700000000001</v>
      </c>
      <c r="GY641">
        <v>62.987000000000002</v>
      </c>
      <c r="GZ641">
        <v>24.743600000000001</v>
      </c>
      <c r="HA641">
        <v>1</v>
      </c>
      <c r="HB641">
        <v>-0.105823</v>
      </c>
      <c r="HC641">
        <v>0.30071100000000001</v>
      </c>
      <c r="HD641">
        <v>20.194099999999999</v>
      </c>
      <c r="HE641">
        <v>5.2274700000000003</v>
      </c>
      <c r="HF641">
        <v>11.968</v>
      </c>
      <c r="HG641">
        <v>4.9701000000000004</v>
      </c>
      <c r="HH641">
        <v>3.2894999999999999</v>
      </c>
      <c r="HI641">
        <v>9369.9</v>
      </c>
      <c r="HJ641">
        <v>9999</v>
      </c>
      <c r="HK641">
        <v>9999</v>
      </c>
      <c r="HL641">
        <v>297.39999999999998</v>
      </c>
      <c r="HM641">
        <v>4.9729000000000001</v>
      </c>
      <c r="HN641">
        <v>1.8775599999999999</v>
      </c>
      <c r="HO641">
        <v>1.87564</v>
      </c>
      <c r="HP641">
        <v>1.8785000000000001</v>
      </c>
      <c r="HQ641">
        <v>1.87517</v>
      </c>
      <c r="HR641">
        <v>1.8787700000000001</v>
      </c>
      <c r="HS641">
        <v>1.8758300000000001</v>
      </c>
      <c r="HT641">
        <v>1.877</v>
      </c>
      <c r="HU641">
        <v>0</v>
      </c>
      <c r="HV641">
        <v>0</v>
      </c>
      <c r="HW641">
        <v>0</v>
      </c>
      <c r="HX641">
        <v>0</v>
      </c>
      <c r="HY641" t="s">
        <v>420</v>
      </c>
      <c r="HZ641" t="s">
        <v>421</v>
      </c>
      <c r="IA641" t="s">
        <v>422</v>
      </c>
      <c r="IB641" t="s">
        <v>422</v>
      </c>
      <c r="IC641" t="s">
        <v>422</v>
      </c>
      <c r="ID641" t="s">
        <v>422</v>
      </c>
      <c r="IE641">
        <v>0</v>
      </c>
      <c r="IF641">
        <v>100</v>
      </c>
      <c r="IG641">
        <v>100</v>
      </c>
      <c r="IH641">
        <v>4.2839999999999998</v>
      </c>
      <c r="II641">
        <v>0.3322</v>
      </c>
      <c r="IJ641">
        <v>1.981763419366358</v>
      </c>
      <c r="IK641">
        <v>4.1594547590360449E-3</v>
      </c>
      <c r="IL641">
        <v>-1.867668404869411E-6</v>
      </c>
      <c r="IM641">
        <v>4.9096340421811042E-10</v>
      </c>
      <c r="IN641">
        <v>-2.3250521569731349E-2</v>
      </c>
      <c r="IO641">
        <v>5.6214120975847052E-3</v>
      </c>
      <c r="IP641">
        <v>3.6430730392419388E-4</v>
      </c>
      <c r="IQ641">
        <v>5.8048895600362112E-7</v>
      </c>
      <c r="IR641">
        <v>0</v>
      </c>
      <c r="IS641">
        <v>2100</v>
      </c>
      <c r="IT641">
        <v>1</v>
      </c>
      <c r="IU641">
        <v>26</v>
      </c>
      <c r="IV641">
        <v>63212</v>
      </c>
      <c r="IW641">
        <v>63211.7</v>
      </c>
      <c r="IX641">
        <v>1.88232</v>
      </c>
      <c r="IY641">
        <v>2.5390600000000001</v>
      </c>
      <c r="IZ641">
        <v>1.39893</v>
      </c>
      <c r="JA641">
        <v>2.33521</v>
      </c>
      <c r="JB641">
        <v>1.4489700000000001</v>
      </c>
      <c r="JC641">
        <v>2.4487299999999999</v>
      </c>
      <c r="JD641">
        <v>37.867899999999999</v>
      </c>
      <c r="JE641">
        <v>24.078700000000001</v>
      </c>
      <c r="JF641">
        <v>18</v>
      </c>
      <c r="JG641">
        <v>489.89800000000002</v>
      </c>
      <c r="JH641">
        <v>450</v>
      </c>
      <c r="JI641">
        <v>24.999500000000001</v>
      </c>
      <c r="JJ641">
        <v>26.502600000000001</v>
      </c>
      <c r="JK641">
        <v>29.9998</v>
      </c>
      <c r="JL641">
        <v>26.354700000000001</v>
      </c>
      <c r="JM641">
        <v>26.4377</v>
      </c>
      <c r="JN641">
        <v>37.780999999999999</v>
      </c>
      <c r="JO641">
        <v>23.660900000000002</v>
      </c>
      <c r="JP641">
        <v>47.478900000000003</v>
      </c>
      <c r="JQ641">
        <v>25</v>
      </c>
      <c r="JR641">
        <v>821.34699999999998</v>
      </c>
      <c r="JS641">
        <v>23.0274</v>
      </c>
      <c r="JT641">
        <v>100.812</v>
      </c>
      <c r="JU641">
        <v>101.842</v>
      </c>
    </row>
    <row r="642" spans="1:281" x14ac:dyDescent="0.2">
      <c r="A642">
        <v>626</v>
      </c>
      <c r="B642">
        <v>1659031844</v>
      </c>
      <c r="C642">
        <v>8125.5</v>
      </c>
      <c r="D642" t="s">
        <v>1680</v>
      </c>
      <c r="E642" t="s">
        <v>1681</v>
      </c>
      <c r="F642">
        <v>5</v>
      </c>
      <c r="G642" t="s">
        <v>415</v>
      </c>
      <c r="H642" t="s">
        <v>1583</v>
      </c>
      <c r="I642">
        <v>1659031836.5</v>
      </c>
      <c r="J642">
        <f t="shared" si="450"/>
        <v>1.2150710655313289E-3</v>
      </c>
      <c r="K642">
        <f t="shared" si="451"/>
        <v>1.2150710655313288</v>
      </c>
      <c r="L642">
        <f t="shared" si="452"/>
        <v>10.223974055160575</v>
      </c>
      <c r="M642">
        <f t="shared" si="453"/>
        <v>757.88251851851862</v>
      </c>
      <c r="N642">
        <f t="shared" si="454"/>
        <v>512.69703041278763</v>
      </c>
      <c r="O642">
        <f t="shared" si="455"/>
        <v>46.439548497327372</v>
      </c>
      <c r="P642">
        <f t="shared" si="456"/>
        <v>68.64818769416361</v>
      </c>
      <c r="Q642">
        <f t="shared" si="457"/>
        <v>7.2654463733226787E-2</v>
      </c>
      <c r="R642">
        <f t="shared" si="458"/>
        <v>2.7562921184289171</v>
      </c>
      <c r="S642">
        <f t="shared" si="459"/>
        <v>7.1607052658240508E-2</v>
      </c>
      <c r="T642">
        <f t="shared" si="460"/>
        <v>4.4847255697286481E-2</v>
      </c>
      <c r="U642">
        <f t="shared" si="461"/>
        <v>321.51316490870283</v>
      </c>
      <c r="V642">
        <f t="shared" si="462"/>
        <v>28.576000481883916</v>
      </c>
      <c r="W642">
        <f t="shared" si="463"/>
        <v>27.570659259259251</v>
      </c>
      <c r="X642">
        <f t="shared" si="464"/>
        <v>3.7008889876898183</v>
      </c>
      <c r="Y642">
        <f t="shared" si="465"/>
        <v>62.211014529365059</v>
      </c>
      <c r="Z642">
        <f t="shared" si="466"/>
        <v>2.2140761430397036</v>
      </c>
      <c r="AA642">
        <f t="shared" si="467"/>
        <v>3.5589777144602062</v>
      </c>
      <c r="AB642">
        <f t="shared" si="468"/>
        <v>1.4868128446501148</v>
      </c>
      <c r="AC642">
        <f t="shared" si="469"/>
        <v>-53.584633989931604</v>
      </c>
      <c r="AD642">
        <f t="shared" si="470"/>
        <v>-99.100036837395479</v>
      </c>
      <c r="AE642">
        <f t="shared" si="471"/>
        <v>-7.7777477156372301</v>
      </c>
      <c r="AF642">
        <f t="shared" si="472"/>
        <v>161.05074636573852</v>
      </c>
      <c r="AG642">
        <f t="shared" si="473"/>
        <v>29.158227903265892</v>
      </c>
      <c r="AH642">
        <f t="shared" si="474"/>
        <v>1.2118565361134297</v>
      </c>
      <c r="AI642">
        <f t="shared" si="475"/>
        <v>10.223974055160575</v>
      </c>
      <c r="AJ642">
        <v>829.19495064210139</v>
      </c>
      <c r="AK642">
        <v>800.62720606060566</v>
      </c>
      <c r="AL642">
        <v>3.4029921836355781</v>
      </c>
      <c r="AM642">
        <v>64.880040109839669</v>
      </c>
      <c r="AN642">
        <f t="shared" si="476"/>
        <v>1.2150710655313288</v>
      </c>
      <c r="AO642">
        <v>23.024220814195768</v>
      </c>
      <c r="AP642">
        <v>24.446358741258759</v>
      </c>
      <c r="AQ642">
        <v>3.3375679001033609E-6</v>
      </c>
      <c r="AR642">
        <v>84.555667131457739</v>
      </c>
      <c r="AS642">
        <v>1</v>
      </c>
      <c r="AT642">
        <v>0</v>
      </c>
      <c r="AU642">
        <f t="shared" si="477"/>
        <v>1</v>
      </c>
      <c r="AV642">
        <f t="shared" si="478"/>
        <v>0</v>
      </c>
      <c r="AW642">
        <f t="shared" si="479"/>
        <v>47835.748781499162</v>
      </c>
      <c r="AX642" t="s">
        <v>416</v>
      </c>
      <c r="AY642" t="s">
        <v>416</v>
      </c>
      <c r="AZ642">
        <v>0</v>
      </c>
      <c r="BA642">
        <v>0</v>
      </c>
      <c r="BB642" t="e">
        <f t="shared" si="480"/>
        <v>#DIV/0!</v>
      </c>
      <c r="BC642">
        <v>0</v>
      </c>
      <c r="BD642" t="s">
        <v>416</v>
      </c>
      <c r="BE642" t="s">
        <v>416</v>
      </c>
      <c r="BF642">
        <v>0</v>
      </c>
      <c r="BG642">
        <v>0</v>
      </c>
      <c r="BH642" t="e">
        <f t="shared" si="481"/>
        <v>#DIV/0!</v>
      </c>
      <c r="BI642">
        <v>0.5</v>
      </c>
      <c r="BJ642">
        <f t="shared" si="482"/>
        <v>1681.2125552203984</v>
      </c>
      <c r="BK642">
        <f t="shared" si="483"/>
        <v>10.223974055160575</v>
      </c>
      <c r="BL642" t="e">
        <f t="shared" si="484"/>
        <v>#DIV/0!</v>
      </c>
      <c r="BM642">
        <f t="shared" si="485"/>
        <v>6.0813096020569894E-3</v>
      </c>
      <c r="BN642" t="e">
        <f t="shared" si="486"/>
        <v>#DIV/0!</v>
      </c>
      <c r="BO642" t="e">
        <f t="shared" si="487"/>
        <v>#DIV/0!</v>
      </c>
      <c r="BP642" t="s">
        <v>416</v>
      </c>
      <c r="BQ642">
        <v>0</v>
      </c>
      <c r="BR642" t="e">
        <f t="shared" si="488"/>
        <v>#DIV/0!</v>
      </c>
      <c r="BS642" t="e">
        <f t="shared" si="489"/>
        <v>#DIV/0!</v>
      </c>
      <c r="BT642" t="e">
        <f t="shared" si="490"/>
        <v>#DIV/0!</v>
      </c>
      <c r="BU642" t="e">
        <f t="shared" si="491"/>
        <v>#DIV/0!</v>
      </c>
      <c r="BV642" t="e">
        <f t="shared" si="492"/>
        <v>#DIV/0!</v>
      </c>
      <c r="BW642" t="e">
        <f t="shared" si="493"/>
        <v>#DIV/0!</v>
      </c>
      <c r="BX642" t="e">
        <f t="shared" si="494"/>
        <v>#DIV/0!</v>
      </c>
      <c r="BY642" t="e">
        <f t="shared" si="495"/>
        <v>#DIV/0!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 t="shared" si="496"/>
        <v>2000.018518518518</v>
      </c>
      <c r="CS642">
        <f t="shared" si="497"/>
        <v>1681.2125552203984</v>
      </c>
      <c r="CT642">
        <f t="shared" si="498"/>
        <v>0.8405984942908078</v>
      </c>
      <c r="CU642">
        <f t="shared" si="499"/>
        <v>0.16075509398125903</v>
      </c>
      <c r="CV642">
        <v>6</v>
      </c>
      <c r="CW642">
        <v>0.5</v>
      </c>
      <c r="CX642" t="s">
        <v>417</v>
      </c>
      <c r="CY642">
        <v>2</v>
      </c>
      <c r="CZ642" t="b">
        <v>1</v>
      </c>
      <c r="DA642">
        <v>1659031836.5</v>
      </c>
      <c r="DB642">
        <v>757.88251851851862</v>
      </c>
      <c r="DC642">
        <v>793.9673703703703</v>
      </c>
      <c r="DD642">
        <v>24.44361111111111</v>
      </c>
      <c r="DE642">
        <v>23.025211111111119</v>
      </c>
      <c r="DF642">
        <v>753.61688888888887</v>
      </c>
      <c r="DG642">
        <v>24.111385185185181</v>
      </c>
      <c r="DH642">
        <v>500.09914814814812</v>
      </c>
      <c r="DI642">
        <v>90.47890000000001</v>
      </c>
      <c r="DJ642">
        <v>0.1000301333333333</v>
      </c>
      <c r="DK642">
        <v>26.903755555555559</v>
      </c>
      <c r="DL642">
        <v>27.570659259259251</v>
      </c>
      <c r="DM642">
        <v>999.90000000000009</v>
      </c>
      <c r="DN642">
        <v>0</v>
      </c>
      <c r="DO642">
        <v>0</v>
      </c>
      <c r="DP642">
        <v>9995.1448148148156</v>
      </c>
      <c r="DQ642">
        <v>0</v>
      </c>
      <c r="DR642">
        <v>18.866099999999999</v>
      </c>
      <c r="DS642">
        <v>-36.084811111111108</v>
      </c>
      <c r="DT642">
        <v>776.87218518518512</v>
      </c>
      <c r="DU642">
        <v>812.67955555555545</v>
      </c>
      <c r="DV642">
        <v>1.4183948148148151</v>
      </c>
      <c r="DW642">
        <v>793.9673703703703</v>
      </c>
      <c r="DX642">
        <v>23.025211111111119</v>
      </c>
      <c r="DY642">
        <v>2.2116311111111111</v>
      </c>
      <c r="DZ642">
        <v>2.083295555555555</v>
      </c>
      <c r="EA642">
        <v>19.046811111111111</v>
      </c>
      <c r="EB642">
        <v>18.092022222222219</v>
      </c>
      <c r="EC642">
        <v>2000.018518518518</v>
      </c>
      <c r="ED642">
        <v>0.98000199999999993</v>
      </c>
      <c r="EE642">
        <v>1.99984E-2</v>
      </c>
      <c r="EF642">
        <v>0</v>
      </c>
      <c r="EG642">
        <v>457.39040740740751</v>
      </c>
      <c r="EH642">
        <v>5.000560000000001</v>
      </c>
      <c r="EI642">
        <v>9086.1962962962953</v>
      </c>
      <c r="EJ642">
        <v>17295.04444444444</v>
      </c>
      <c r="EK642">
        <v>37.397814814814822</v>
      </c>
      <c r="EL642">
        <v>38.450999999999993</v>
      </c>
      <c r="EM642">
        <v>37.377074074074073</v>
      </c>
      <c r="EN642">
        <v>37.388555555555563</v>
      </c>
      <c r="EO642">
        <v>38.742777777777768</v>
      </c>
      <c r="EP642">
        <v>1955.1185185185179</v>
      </c>
      <c r="EQ642">
        <v>39.9</v>
      </c>
      <c r="ER642">
        <v>0</v>
      </c>
      <c r="ES642">
        <v>1659031845</v>
      </c>
      <c r="ET642">
        <v>0</v>
      </c>
      <c r="EU642">
        <v>457.33723076923081</v>
      </c>
      <c r="EV642">
        <v>13.583794851374821</v>
      </c>
      <c r="EW642">
        <v>256.59452955244041</v>
      </c>
      <c r="EX642">
        <v>9085.3226923076927</v>
      </c>
      <c r="EY642">
        <v>15</v>
      </c>
      <c r="EZ642">
        <v>0</v>
      </c>
      <c r="FA642" t="s">
        <v>418</v>
      </c>
      <c r="FB642">
        <v>1655239120</v>
      </c>
      <c r="FC642">
        <v>1655239135</v>
      </c>
      <c r="FD642">
        <v>0</v>
      </c>
      <c r="FE642">
        <v>-7.4999999999999997E-2</v>
      </c>
      <c r="FF642">
        <v>-2.7E-2</v>
      </c>
      <c r="FG642">
        <v>1.986</v>
      </c>
      <c r="FH642">
        <v>0.13900000000000001</v>
      </c>
      <c r="FI642">
        <v>420</v>
      </c>
      <c r="FJ642">
        <v>22</v>
      </c>
      <c r="FK642">
        <v>0.12</v>
      </c>
      <c r="FL642">
        <v>0.02</v>
      </c>
      <c r="FM642">
        <v>-35.929192499999999</v>
      </c>
      <c r="FN642">
        <v>-2.6760889305816509</v>
      </c>
      <c r="FO642">
        <v>0.26150379766601861</v>
      </c>
      <c r="FP642">
        <v>0</v>
      </c>
      <c r="FQ642">
        <v>456.69252941176472</v>
      </c>
      <c r="FR642">
        <v>13.273521761627819</v>
      </c>
      <c r="FS642">
        <v>1.3197480649795681</v>
      </c>
      <c r="FT642">
        <v>0</v>
      </c>
      <c r="FU642">
        <v>1.4163617500000001</v>
      </c>
      <c r="FV642">
        <v>3.6127317073165417E-2</v>
      </c>
      <c r="FW642">
        <v>3.5590538683054531E-3</v>
      </c>
      <c r="FX642">
        <v>1</v>
      </c>
      <c r="FY642">
        <v>1</v>
      </c>
      <c r="FZ642">
        <v>3</v>
      </c>
      <c r="GA642" t="s">
        <v>419</v>
      </c>
      <c r="GB642">
        <v>2.9798</v>
      </c>
      <c r="GC642">
        <v>2.7282099999999998</v>
      </c>
      <c r="GD642">
        <v>0.13356000000000001</v>
      </c>
      <c r="GE642">
        <v>0.138983</v>
      </c>
      <c r="GF642">
        <v>0.108653</v>
      </c>
      <c r="GG642">
        <v>0.105048</v>
      </c>
      <c r="GH642">
        <v>25963.8</v>
      </c>
      <c r="GI642">
        <v>25430</v>
      </c>
      <c r="GJ642">
        <v>30494.6</v>
      </c>
      <c r="GK642">
        <v>29780.6</v>
      </c>
      <c r="GL642">
        <v>37505.199999999997</v>
      </c>
      <c r="GM642">
        <v>35091.9</v>
      </c>
      <c r="GN642">
        <v>46649.9</v>
      </c>
      <c r="GO642">
        <v>44292.4</v>
      </c>
      <c r="GP642">
        <v>1.8752500000000001</v>
      </c>
      <c r="GQ642">
        <v>1.85812</v>
      </c>
      <c r="GR642">
        <v>0.13015399999999999</v>
      </c>
      <c r="GS642">
        <v>0</v>
      </c>
      <c r="GT642">
        <v>25.441500000000001</v>
      </c>
      <c r="GU642">
        <v>999.9</v>
      </c>
      <c r="GV642">
        <v>51.6</v>
      </c>
      <c r="GW642">
        <v>32.299999999999997</v>
      </c>
      <c r="GX642">
        <v>27.698799999999999</v>
      </c>
      <c r="GY642">
        <v>63.0871</v>
      </c>
      <c r="GZ642">
        <v>24.4511</v>
      </c>
      <c r="HA642">
        <v>1</v>
      </c>
      <c r="HB642">
        <v>-4.1471000000000001E-2</v>
      </c>
      <c r="HC642">
        <v>0.23058799999999999</v>
      </c>
      <c r="HD642">
        <v>20.194199999999999</v>
      </c>
      <c r="HE642">
        <v>5.2273199999999997</v>
      </c>
      <c r="HF642">
        <v>11.968</v>
      </c>
      <c r="HG642">
        <v>4.9703499999999998</v>
      </c>
      <c r="HH642">
        <v>3.2894800000000002</v>
      </c>
      <c r="HI642">
        <v>9369.9</v>
      </c>
      <c r="HJ642">
        <v>9999</v>
      </c>
      <c r="HK642">
        <v>9999</v>
      </c>
      <c r="HL642">
        <v>297.39999999999998</v>
      </c>
      <c r="HM642">
        <v>4.9729000000000001</v>
      </c>
      <c r="HN642">
        <v>1.8775599999999999</v>
      </c>
      <c r="HO642">
        <v>1.8756600000000001</v>
      </c>
      <c r="HP642">
        <v>1.87849</v>
      </c>
      <c r="HQ642">
        <v>1.87517</v>
      </c>
      <c r="HR642">
        <v>1.8787400000000001</v>
      </c>
      <c r="HS642">
        <v>1.87582</v>
      </c>
      <c r="HT642">
        <v>1.8769899999999999</v>
      </c>
      <c r="HU642">
        <v>0</v>
      </c>
      <c r="HV642">
        <v>0</v>
      </c>
      <c r="HW642">
        <v>0</v>
      </c>
      <c r="HX642">
        <v>0</v>
      </c>
      <c r="HY642" t="s">
        <v>420</v>
      </c>
      <c r="HZ642" t="s">
        <v>421</v>
      </c>
      <c r="IA642" t="s">
        <v>422</v>
      </c>
      <c r="IB642" t="s">
        <v>422</v>
      </c>
      <c r="IC642" t="s">
        <v>422</v>
      </c>
      <c r="ID642" t="s">
        <v>422</v>
      </c>
      <c r="IE642">
        <v>0</v>
      </c>
      <c r="IF642">
        <v>100</v>
      </c>
      <c r="IG642">
        <v>100</v>
      </c>
      <c r="IH642">
        <v>4.32</v>
      </c>
      <c r="II642">
        <v>0.33229999999999998</v>
      </c>
      <c r="IJ642">
        <v>1.981763419366358</v>
      </c>
      <c r="IK642">
        <v>4.1594547590360449E-3</v>
      </c>
      <c r="IL642">
        <v>-1.867668404869411E-6</v>
      </c>
      <c r="IM642">
        <v>4.9096340421811042E-10</v>
      </c>
      <c r="IN642">
        <v>-2.3250521569731349E-2</v>
      </c>
      <c r="IO642">
        <v>5.6214120975847052E-3</v>
      </c>
      <c r="IP642">
        <v>3.6430730392419388E-4</v>
      </c>
      <c r="IQ642">
        <v>5.8048895600362112E-7</v>
      </c>
      <c r="IR642">
        <v>0</v>
      </c>
      <c r="IS642">
        <v>2100</v>
      </c>
      <c r="IT642">
        <v>1</v>
      </c>
      <c r="IU642">
        <v>26</v>
      </c>
      <c r="IV642">
        <v>63212.1</v>
      </c>
      <c r="IW642">
        <v>63211.8</v>
      </c>
      <c r="IX642">
        <v>1.9116200000000001</v>
      </c>
      <c r="IY642">
        <v>2.5463900000000002</v>
      </c>
      <c r="IZ642">
        <v>1.39893</v>
      </c>
      <c r="JA642">
        <v>2.33643</v>
      </c>
      <c r="JB642">
        <v>1.4489700000000001</v>
      </c>
      <c r="JC642">
        <v>2.47925</v>
      </c>
      <c r="JD642">
        <v>37.867899999999999</v>
      </c>
      <c r="JE642">
        <v>24.087499999999999</v>
      </c>
      <c r="JF642">
        <v>18</v>
      </c>
      <c r="JG642">
        <v>489.78199999999998</v>
      </c>
      <c r="JH642">
        <v>450.29</v>
      </c>
      <c r="JI642">
        <v>24.999500000000001</v>
      </c>
      <c r="JJ642">
        <v>26.4998</v>
      </c>
      <c r="JK642">
        <v>29.9998</v>
      </c>
      <c r="JL642">
        <v>26.352</v>
      </c>
      <c r="JM642">
        <v>26.434899999999999</v>
      </c>
      <c r="JN642">
        <v>38.444400000000002</v>
      </c>
      <c r="JO642">
        <v>23.660900000000002</v>
      </c>
      <c r="JP642">
        <v>47.478900000000003</v>
      </c>
      <c r="JQ642">
        <v>25</v>
      </c>
      <c r="JR642">
        <v>841.38300000000004</v>
      </c>
      <c r="JS642">
        <v>23.020399999999999</v>
      </c>
      <c r="JT642">
        <v>100.81399999999999</v>
      </c>
      <c r="JU642">
        <v>101.843</v>
      </c>
    </row>
    <row r="643" spans="1:281" x14ac:dyDescent="0.2">
      <c r="A643">
        <v>627</v>
      </c>
      <c r="B643">
        <v>1659031849</v>
      </c>
      <c r="C643">
        <v>8130.5</v>
      </c>
      <c r="D643" t="s">
        <v>1682</v>
      </c>
      <c r="E643" t="s">
        <v>1683</v>
      </c>
      <c r="F643">
        <v>5</v>
      </c>
      <c r="G643" t="s">
        <v>415</v>
      </c>
      <c r="H643" t="s">
        <v>1583</v>
      </c>
      <c r="I643">
        <v>1659031841.2142861</v>
      </c>
      <c r="J643">
        <f t="shared" si="450"/>
        <v>1.2170834287243545E-3</v>
      </c>
      <c r="K643">
        <f t="shared" si="451"/>
        <v>1.2170834287243546</v>
      </c>
      <c r="L643">
        <f t="shared" si="452"/>
        <v>10.345597123354736</v>
      </c>
      <c r="M643">
        <f t="shared" si="453"/>
        <v>773.4716428571428</v>
      </c>
      <c r="N643">
        <f t="shared" si="454"/>
        <v>525.73625375321649</v>
      </c>
      <c r="O643">
        <f t="shared" si="455"/>
        <v>47.620236299570315</v>
      </c>
      <c r="P643">
        <f t="shared" si="456"/>
        <v>70.059658509233358</v>
      </c>
      <c r="Q643">
        <f t="shared" si="457"/>
        <v>7.2826088260517854E-2</v>
      </c>
      <c r="R643">
        <f t="shared" si="458"/>
        <v>2.7572404169203022</v>
      </c>
      <c r="S643">
        <f t="shared" si="459"/>
        <v>7.1774117880695071E-2</v>
      </c>
      <c r="T643">
        <f t="shared" si="460"/>
        <v>4.4952073114589118E-2</v>
      </c>
      <c r="U643">
        <f t="shared" si="461"/>
        <v>321.51380035314861</v>
      </c>
      <c r="V643">
        <f t="shared" si="462"/>
        <v>28.572810736188025</v>
      </c>
      <c r="W643">
        <f t="shared" si="463"/>
        <v>27.566500000000001</v>
      </c>
      <c r="X643">
        <f t="shared" si="464"/>
        <v>3.6999888550450044</v>
      </c>
      <c r="Y643">
        <f t="shared" si="465"/>
        <v>62.22181484159335</v>
      </c>
      <c r="Z643">
        <f t="shared" si="466"/>
        <v>2.2141860268120839</v>
      </c>
      <c r="AA643">
        <f t="shared" si="467"/>
        <v>3.5585365557868132</v>
      </c>
      <c r="AB643">
        <f t="shared" si="468"/>
        <v>1.4858028282329205</v>
      </c>
      <c r="AC643">
        <f t="shared" si="469"/>
        <v>-53.673379206744031</v>
      </c>
      <c r="AD643">
        <f t="shared" si="470"/>
        <v>-98.829383297554244</v>
      </c>
      <c r="AE643">
        <f t="shared" si="471"/>
        <v>-7.7535952151689767</v>
      </c>
      <c r="AF643">
        <f t="shared" si="472"/>
        <v>161.25744263368139</v>
      </c>
      <c r="AG643">
        <f t="shared" si="473"/>
        <v>29.32458014927731</v>
      </c>
      <c r="AH643">
        <f t="shared" si="474"/>
        <v>1.2145893189963386</v>
      </c>
      <c r="AI643">
        <f t="shared" si="475"/>
        <v>10.345597123354736</v>
      </c>
      <c r="AJ643">
        <v>846.40434890941435</v>
      </c>
      <c r="AK643">
        <v>817.620993939394</v>
      </c>
      <c r="AL643">
        <v>3.4170191213365202</v>
      </c>
      <c r="AM643">
        <v>64.880040109839669</v>
      </c>
      <c r="AN643">
        <f t="shared" si="476"/>
        <v>1.2170834287243546</v>
      </c>
      <c r="AO643">
        <v>23.021068098329899</v>
      </c>
      <c r="AP643">
        <v>24.445570629370639</v>
      </c>
      <c r="AQ643">
        <v>4.3386508405390662E-6</v>
      </c>
      <c r="AR643">
        <v>84.555667131457739</v>
      </c>
      <c r="AS643">
        <v>1</v>
      </c>
      <c r="AT643">
        <v>0</v>
      </c>
      <c r="AU643">
        <f t="shared" si="477"/>
        <v>1</v>
      </c>
      <c r="AV643">
        <f t="shared" si="478"/>
        <v>0</v>
      </c>
      <c r="AW643">
        <f t="shared" si="479"/>
        <v>47861.82320636537</v>
      </c>
      <c r="AX643" t="s">
        <v>416</v>
      </c>
      <c r="AY643" t="s">
        <v>416</v>
      </c>
      <c r="AZ643">
        <v>0</v>
      </c>
      <c r="BA643">
        <v>0</v>
      </c>
      <c r="BB643" t="e">
        <f t="shared" si="480"/>
        <v>#DIV/0!</v>
      </c>
      <c r="BC643">
        <v>0</v>
      </c>
      <c r="BD643" t="s">
        <v>416</v>
      </c>
      <c r="BE643" t="s">
        <v>416</v>
      </c>
      <c r="BF643">
        <v>0</v>
      </c>
      <c r="BG643">
        <v>0</v>
      </c>
      <c r="BH643" t="e">
        <f t="shared" si="481"/>
        <v>#DIV/0!</v>
      </c>
      <c r="BI643">
        <v>0.5</v>
      </c>
      <c r="BJ643">
        <f t="shared" si="482"/>
        <v>1681.2158996648438</v>
      </c>
      <c r="BK643">
        <f t="shared" si="483"/>
        <v>10.345597123354736</v>
      </c>
      <c r="BL643" t="e">
        <f t="shared" si="484"/>
        <v>#DIV/0!</v>
      </c>
      <c r="BM643">
        <f t="shared" si="485"/>
        <v>6.1536398302069152E-3</v>
      </c>
      <c r="BN643" t="e">
        <f t="shared" si="486"/>
        <v>#DIV/0!</v>
      </c>
      <c r="BO643" t="e">
        <f t="shared" si="487"/>
        <v>#DIV/0!</v>
      </c>
      <c r="BP643" t="s">
        <v>416</v>
      </c>
      <c r="BQ643">
        <v>0</v>
      </c>
      <c r="BR643" t="e">
        <f t="shared" si="488"/>
        <v>#DIV/0!</v>
      </c>
      <c r="BS643" t="e">
        <f t="shared" si="489"/>
        <v>#DIV/0!</v>
      </c>
      <c r="BT643" t="e">
        <f t="shared" si="490"/>
        <v>#DIV/0!</v>
      </c>
      <c r="BU643" t="e">
        <f t="shared" si="491"/>
        <v>#DIV/0!</v>
      </c>
      <c r="BV643" t="e">
        <f t="shared" si="492"/>
        <v>#DIV/0!</v>
      </c>
      <c r="BW643" t="e">
        <f t="shared" si="493"/>
        <v>#DIV/0!</v>
      </c>
      <c r="BX643" t="e">
        <f t="shared" si="494"/>
        <v>#DIV/0!</v>
      </c>
      <c r="BY643" t="e">
        <f t="shared" si="495"/>
        <v>#DIV/0!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 t="shared" si="496"/>
        <v>2000.0225</v>
      </c>
      <c r="CS643">
        <f t="shared" si="497"/>
        <v>1681.2158996648438</v>
      </c>
      <c r="CT643">
        <f t="shared" si="498"/>
        <v>0.84059849309937451</v>
      </c>
      <c r="CU643">
        <f t="shared" si="499"/>
        <v>0.16075509168179289</v>
      </c>
      <c r="CV643">
        <v>6</v>
      </c>
      <c r="CW643">
        <v>0.5</v>
      </c>
      <c r="CX643" t="s">
        <v>417</v>
      </c>
      <c r="CY643">
        <v>2</v>
      </c>
      <c r="CZ643" t="b">
        <v>1</v>
      </c>
      <c r="DA643">
        <v>1659031841.2142861</v>
      </c>
      <c r="DB643">
        <v>773.4716428571428</v>
      </c>
      <c r="DC643">
        <v>809.78164285714286</v>
      </c>
      <c r="DD643">
        <v>24.445025000000001</v>
      </c>
      <c r="DE643">
        <v>23.023414285714288</v>
      </c>
      <c r="DF643">
        <v>769.17235714285721</v>
      </c>
      <c r="DG643">
        <v>24.112782142857149</v>
      </c>
      <c r="DH643">
        <v>500.09414285714291</v>
      </c>
      <c r="DI643">
        <v>90.478185714285701</v>
      </c>
      <c r="DJ643">
        <v>0.1000005142857143</v>
      </c>
      <c r="DK643">
        <v>26.901646428571429</v>
      </c>
      <c r="DL643">
        <v>27.566500000000001</v>
      </c>
      <c r="DM643">
        <v>999.9000000000002</v>
      </c>
      <c r="DN643">
        <v>0</v>
      </c>
      <c r="DO643">
        <v>0</v>
      </c>
      <c r="DP643">
        <v>10000.83392857143</v>
      </c>
      <c r="DQ643">
        <v>0</v>
      </c>
      <c r="DR643">
        <v>18.866099999999999</v>
      </c>
      <c r="DS643">
        <v>-36.309907142857142</v>
      </c>
      <c r="DT643">
        <v>792.85307142857152</v>
      </c>
      <c r="DU643">
        <v>828.86492857142855</v>
      </c>
      <c r="DV643">
        <v>1.421617857142857</v>
      </c>
      <c r="DW643">
        <v>809.78164285714286</v>
      </c>
      <c r="DX643">
        <v>23.023414285714288</v>
      </c>
      <c r="DY643">
        <v>2.2117425000000002</v>
      </c>
      <c r="DZ643">
        <v>2.083116785714286</v>
      </c>
      <c r="EA643">
        <v>19.047621428571428</v>
      </c>
      <c r="EB643">
        <v>18.09065714285715</v>
      </c>
      <c r="EC643">
        <v>2000.0225</v>
      </c>
      <c r="ED643">
        <v>0.98000199999999993</v>
      </c>
      <c r="EE643">
        <v>1.99984E-2</v>
      </c>
      <c r="EF643">
        <v>0</v>
      </c>
      <c r="EG643">
        <v>458.35853571428572</v>
      </c>
      <c r="EH643">
        <v>5.000560000000001</v>
      </c>
      <c r="EI643">
        <v>9105.8932142857138</v>
      </c>
      <c r="EJ643">
        <v>17295.067857142851</v>
      </c>
      <c r="EK643">
        <v>37.508642857142853</v>
      </c>
      <c r="EL643">
        <v>38.450499999999991</v>
      </c>
      <c r="EM643">
        <v>37.377071428571433</v>
      </c>
      <c r="EN643">
        <v>37.383571428571429</v>
      </c>
      <c r="EO643">
        <v>38.733999999999988</v>
      </c>
      <c r="EP643">
        <v>1955.1224999999999</v>
      </c>
      <c r="EQ643">
        <v>39.9</v>
      </c>
      <c r="ER643">
        <v>0</v>
      </c>
      <c r="ES643">
        <v>1659031850.4000001</v>
      </c>
      <c r="ET643">
        <v>0</v>
      </c>
      <c r="EU643">
        <v>458.55455999999992</v>
      </c>
      <c r="EV643">
        <v>12.41546152675018</v>
      </c>
      <c r="EW643">
        <v>251.0769227064531</v>
      </c>
      <c r="EX643">
        <v>9109.3272000000015</v>
      </c>
      <c r="EY643">
        <v>15</v>
      </c>
      <c r="EZ643">
        <v>0</v>
      </c>
      <c r="FA643" t="s">
        <v>418</v>
      </c>
      <c r="FB643">
        <v>1655239120</v>
      </c>
      <c r="FC643">
        <v>1655239135</v>
      </c>
      <c r="FD643">
        <v>0</v>
      </c>
      <c r="FE643">
        <v>-7.4999999999999997E-2</v>
      </c>
      <c r="FF643">
        <v>-2.7E-2</v>
      </c>
      <c r="FG643">
        <v>1.986</v>
      </c>
      <c r="FH643">
        <v>0.13900000000000001</v>
      </c>
      <c r="FI643">
        <v>420</v>
      </c>
      <c r="FJ643">
        <v>22</v>
      </c>
      <c r="FK643">
        <v>0.12</v>
      </c>
      <c r="FL643">
        <v>0.02</v>
      </c>
      <c r="FM643">
        <v>-36.184258536585361</v>
      </c>
      <c r="FN643">
        <v>-2.8489379790941092</v>
      </c>
      <c r="FO643">
        <v>0.28515040103007833</v>
      </c>
      <c r="FP643">
        <v>0</v>
      </c>
      <c r="FQ643">
        <v>457.8235294117647</v>
      </c>
      <c r="FR643">
        <v>12.84479755630726</v>
      </c>
      <c r="FS643">
        <v>1.27720400589113</v>
      </c>
      <c r="FT643">
        <v>0</v>
      </c>
      <c r="FU643">
        <v>1.4197534146341459</v>
      </c>
      <c r="FV643">
        <v>3.9832891986062192E-2</v>
      </c>
      <c r="FW643">
        <v>3.9935750899175787E-3</v>
      </c>
      <c r="FX643">
        <v>1</v>
      </c>
      <c r="FY643">
        <v>1</v>
      </c>
      <c r="FZ643">
        <v>3</v>
      </c>
      <c r="GA643" t="s">
        <v>419</v>
      </c>
      <c r="GB643">
        <v>2.98</v>
      </c>
      <c r="GC643">
        <v>2.7285200000000001</v>
      </c>
      <c r="GD643">
        <v>0.135438</v>
      </c>
      <c r="GE643">
        <v>0.14086099999999999</v>
      </c>
      <c r="GF643">
        <v>0.10865</v>
      </c>
      <c r="GG643">
        <v>0.10503800000000001</v>
      </c>
      <c r="GH643">
        <v>25907.5</v>
      </c>
      <c r="GI643">
        <v>25374.400000000001</v>
      </c>
      <c r="GJ643">
        <v>30494.5</v>
      </c>
      <c r="GK643">
        <v>29780.400000000001</v>
      </c>
      <c r="GL643">
        <v>37505.1</v>
      </c>
      <c r="GM643">
        <v>35092</v>
      </c>
      <c r="GN643">
        <v>46649.4</v>
      </c>
      <c r="GO643">
        <v>44291.9</v>
      </c>
      <c r="GP643">
        <v>1.8754</v>
      </c>
      <c r="GQ643">
        <v>1.85788</v>
      </c>
      <c r="GR643">
        <v>0.12917799999999999</v>
      </c>
      <c r="GS643">
        <v>0</v>
      </c>
      <c r="GT643">
        <v>25.4374</v>
      </c>
      <c r="GU643">
        <v>999.9</v>
      </c>
      <c r="GV643">
        <v>51.6</v>
      </c>
      <c r="GW643">
        <v>32.299999999999997</v>
      </c>
      <c r="GX643">
        <v>27.698699999999999</v>
      </c>
      <c r="GY643">
        <v>62.857100000000003</v>
      </c>
      <c r="GZ643">
        <v>24.1707</v>
      </c>
      <c r="HA643">
        <v>1</v>
      </c>
      <c r="HB643">
        <v>-4.1491399999999998E-2</v>
      </c>
      <c r="HC643">
        <v>0.22856499999999999</v>
      </c>
      <c r="HD643">
        <v>20.194099999999999</v>
      </c>
      <c r="HE643">
        <v>5.2282200000000003</v>
      </c>
      <c r="HF643">
        <v>11.968</v>
      </c>
      <c r="HG643">
        <v>4.9706000000000001</v>
      </c>
      <c r="HH643">
        <v>3.2895799999999999</v>
      </c>
      <c r="HI643">
        <v>9370.1</v>
      </c>
      <c r="HJ643">
        <v>9999</v>
      </c>
      <c r="HK643">
        <v>9999</v>
      </c>
      <c r="HL643">
        <v>297.39999999999998</v>
      </c>
      <c r="HM643">
        <v>4.9729000000000001</v>
      </c>
      <c r="HN643">
        <v>1.8775900000000001</v>
      </c>
      <c r="HO643">
        <v>1.8757299999999999</v>
      </c>
      <c r="HP643">
        <v>1.8785099999999999</v>
      </c>
      <c r="HQ643">
        <v>1.8752599999999999</v>
      </c>
      <c r="HR643">
        <v>1.8788</v>
      </c>
      <c r="HS643">
        <v>1.87591</v>
      </c>
      <c r="HT643">
        <v>1.87704</v>
      </c>
      <c r="HU643">
        <v>0</v>
      </c>
      <c r="HV643">
        <v>0</v>
      </c>
      <c r="HW643">
        <v>0</v>
      </c>
      <c r="HX643">
        <v>0</v>
      </c>
      <c r="HY643" t="s">
        <v>420</v>
      </c>
      <c r="HZ643" t="s">
        <v>421</v>
      </c>
      <c r="IA643" t="s">
        <v>422</v>
      </c>
      <c r="IB643" t="s">
        <v>422</v>
      </c>
      <c r="IC643" t="s">
        <v>422</v>
      </c>
      <c r="ID643" t="s">
        <v>422</v>
      </c>
      <c r="IE643">
        <v>0</v>
      </c>
      <c r="IF643">
        <v>100</v>
      </c>
      <c r="IG643">
        <v>100</v>
      </c>
      <c r="IH643">
        <v>4.3550000000000004</v>
      </c>
      <c r="II643">
        <v>0.3322</v>
      </c>
      <c r="IJ643">
        <v>1.981763419366358</v>
      </c>
      <c r="IK643">
        <v>4.1594547590360449E-3</v>
      </c>
      <c r="IL643">
        <v>-1.867668404869411E-6</v>
      </c>
      <c r="IM643">
        <v>4.9096340421811042E-10</v>
      </c>
      <c r="IN643">
        <v>-2.3250521569731349E-2</v>
      </c>
      <c r="IO643">
        <v>5.6214120975847052E-3</v>
      </c>
      <c r="IP643">
        <v>3.6430730392419388E-4</v>
      </c>
      <c r="IQ643">
        <v>5.8048895600362112E-7</v>
      </c>
      <c r="IR643">
        <v>0</v>
      </c>
      <c r="IS643">
        <v>2100</v>
      </c>
      <c r="IT643">
        <v>1</v>
      </c>
      <c r="IU643">
        <v>26</v>
      </c>
      <c r="IV643">
        <v>63212.2</v>
      </c>
      <c r="IW643">
        <v>63211.9</v>
      </c>
      <c r="IX643">
        <v>1.94458</v>
      </c>
      <c r="IY643">
        <v>2.5585900000000001</v>
      </c>
      <c r="IZ643">
        <v>1.39893</v>
      </c>
      <c r="JA643">
        <v>2.33643</v>
      </c>
      <c r="JB643">
        <v>1.4489700000000001</v>
      </c>
      <c r="JC643">
        <v>2.36694</v>
      </c>
      <c r="JD643">
        <v>37.892099999999999</v>
      </c>
      <c r="JE643">
        <v>24.07</v>
      </c>
      <c r="JF643">
        <v>18</v>
      </c>
      <c r="JG643">
        <v>489.84899999999999</v>
      </c>
      <c r="JH643">
        <v>450.11599999999999</v>
      </c>
      <c r="JI643">
        <v>24.999500000000001</v>
      </c>
      <c r="JJ643">
        <v>26.497</v>
      </c>
      <c r="JK643">
        <v>29.9999</v>
      </c>
      <c r="JL643">
        <v>26.349699999999999</v>
      </c>
      <c r="JM643">
        <v>26.432700000000001</v>
      </c>
      <c r="JN643">
        <v>39.019399999999997</v>
      </c>
      <c r="JO643">
        <v>23.660900000000002</v>
      </c>
      <c r="JP643">
        <v>47.478900000000003</v>
      </c>
      <c r="JQ643">
        <v>25</v>
      </c>
      <c r="JR643">
        <v>854.74</v>
      </c>
      <c r="JS643">
        <v>23.02</v>
      </c>
      <c r="JT643">
        <v>100.813</v>
      </c>
      <c r="JU643">
        <v>101.842</v>
      </c>
    </row>
    <row r="644" spans="1:281" x14ac:dyDescent="0.2">
      <c r="A644">
        <v>628</v>
      </c>
      <c r="B644">
        <v>1659031854</v>
      </c>
      <c r="C644">
        <v>8135.5</v>
      </c>
      <c r="D644" t="s">
        <v>1684</v>
      </c>
      <c r="E644" t="s">
        <v>1685</v>
      </c>
      <c r="F644">
        <v>5</v>
      </c>
      <c r="G644" t="s">
        <v>415</v>
      </c>
      <c r="H644" t="s">
        <v>1583</v>
      </c>
      <c r="I644">
        <v>1659031846.5</v>
      </c>
      <c r="J644">
        <f t="shared" si="450"/>
        <v>1.2207683965265146E-3</v>
      </c>
      <c r="K644">
        <f t="shared" si="451"/>
        <v>1.2207683965265146</v>
      </c>
      <c r="L644">
        <f t="shared" si="452"/>
        <v>10.619989166681053</v>
      </c>
      <c r="M644">
        <f t="shared" si="453"/>
        <v>790.95877777777775</v>
      </c>
      <c r="N644">
        <f t="shared" si="454"/>
        <v>537.58605158198327</v>
      </c>
      <c r="O644">
        <f t="shared" si="455"/>
        <v>48.693554663242317</v>
      </c>
      <c r="P644">
        <f t="shared" si="456"/>
        <v>71.64358965184195</v>
      </c>
      <c r="Q644">
        <f t="shared" si="457"/>
        <v>7.3093486825210177E-2</v>
      </c>
      <c r="R644">
        <f t="shared" si="458"/>
        <v>2.7569032387856476</v>
      </c>
      <c r="S644">
        <f t="shared" si="459"/>
        <v>7.2033710168673451E-2</v>
      </c>
      <c r="T644">
        <f t="shared" si="460"/>
        <v>4.511500550526238E-2</v>
      </c>
      <c r="U644">
        <f t="shared" si="461"/>
        <v>321.51286935314681</v>
      </c>
      <c r="V644">
        <f t="shared" si="462"/>
        <v>28.569425988476596</v>
      </c>
      <c r="W644">
        <f t="shared" si="463"/>
        <v>27.562870370370369</v>
      </c>
      <c r="X644">
        <f t="shared" si="464"/>
        <v>3.6992034991448919</v>
      </c>
      <c r="Y644">
        <f t="shared" si="465"/>
        <v>62.233452892206941</v>
      </c>
      <c r="Z644">
        <f t="shared" si="466"/>
        <v>2.2142672921129773</v>
      </c>
      <c r="AA644">
        <f t="shared" si="467"/>
        <v>3.5580016682478735</v>
      </c>
      <c r="AB644">
        <f t="shared" si="468"/>
        <v>1.4849362070319145</v>
      </c>
      <c r="AC644">
        <f t="shared" si="469"/>
        <v>-53.835886286819296</v>
      </c>
      <c r="AD644">
        <f t="shared" si="470"/>
        <v>-98.657952715859622</v>
      </c>
      <c r="AE644">
        <f t="shared" si="471"/>
        <v>-7.7408530662481096</v>
      </c>
      <c r="AF644">
        <f t="shared" si="472"/>
        <v>161.27817728421979</v>
      </c>
      <c r="AG644">
        <f t="shared" si="473"/>
        <v>29.502941354577548</v>
      </c>
      <c r="AH644">
        <f t="shared" si="474"/>
        <v>1.2173627621117911</v>
      </c>
      <c r="AI644">
        <f t="shared" si="475"/>
        <v>10.619989166681053</v>
      </c>
      <c r="AJ644">
        <v>863.48416428699636</v>
      </c>
      <c r="AK644">
        <v>834.51498181818135</v>
      </c>
      <c r="AL644">
        <v>3.3847349226819099</v>
      </c>
      <c r="AM644">
        <v>64.880040109839669</v>
      </c>
      <c r="AN644">
        <f t="shared" si="476"/>
        <v>1.2207683965265146</v>
      </c>
      <c r="AO644">
        <v>23.01876523158916</v>
      </c>
      <c r="AP644">
        <v>24.447581118881129</v>
      </c>
      <c r="AQ644">
        <v>9.2590951948182492E-6</v>
      </c>
      <c r="AR644">
        <v>84.555667131457739</v>
      </c>
      <c r="AS644">
        <v>1</v>
      </c>
      <c r="AT644">
        <v>0</v>
      </c>
      <c r="AU644">
        <f t="shared" si="477"/>
        <v>1</v>
      </c>
      <c r="AV644">
        <f t="shared" si="478"/>
        <v>0</v>
      </c>
      <c r="AW644">
        <f t="shared" si="479"/>
        <v>47853.072618249244</v>
      </c>
      <c r="AX644" t="s">
        <v>416</v>
      </c>
      <c r="AY644" t="s">
        <v>416</v>
      </c>
      <c r="AZ644">
        <v>0</v>
      </c>
      <c r="BA644">
        <v>0</v>
      </c>
      <c r="BB644" t="e">
        <f t="shared" si="480"/>
        <v>#DIV/0!</v>
      </c>
      <c r="BC644">
        <v>0</v>
      </c>
      <c r="BD644" t="s">
        <v>416</v>
      </c>
      <c r="BE644" t="s">
        <v>416</v>
      </c>
      <c r="BF644">
        <v>0</v>
      </c>
      <c r="BG644">
        <v>0</v>
      </c>
      <c r="BH644" t="e">
        <f t="shared" si="481"/>
        <v>#DIV/0!</v>
      </c>
      <c r="BI644">
        <v>0.5</v>
      </c>
      <c r="BJ644">
        <f t="shared" si="482"/>
        <v>1681.2109996648433</v>
      </c>
      <c r="BK644">
        <f t="shared" si="483"/>
        <v>10.619989166681053</v>
      </c>
      <c r="BL644" t="e">
        <f t="shared" si="484"/>
        <v>#DIV/0!</v>
      </c>
      <c r="BM644">
        <f t="shared" si="485"/>
        <v>6.316868714752755E-3</v>
      </c>
      <c r="BN644" t="e">
        <f t="shared" si="486"/>
        <v>#DIV/0!</v>
      </c>
      <c r="BO644" t="e">
        <f t="shared" si="487"/>
        <v>#DIV/0!</v>
      </c>
      <c r="BP644" t="s">
        <v>416</v>
      </c>
      <c r="BQ644">
        <v>0</v>
      </c>
      <c r="BR644" t="e">
        <f t="shared" si="488"/>
        <v>#DIV/0!</v>
      </c>
      <c r="BS644" t="e">
        <f t="shared" si="489"/>
        <v>#DIV/0!</v>
      </c>
      <c r="BT644" t="e">
        <f t="shared" si="490"/>
        <v>#DIV/0!</v>
      </c>
      <c r="BU644" t="e">
        <f t="shared" si="491"/>
        <v>#DIV/0!</v>
      </c>
      <c r="BV644" t="e">
        <f t="shared" si="492"/>
        <v>#DIV/0!</v>
      </c>
      <c r="BW644" t="e">
        <f t="shared" si="493"/>
        <v>#DIV/0!</v>
      </c>
      <c r="BX644" t="e">
        <f t="shared" si="494"/>
        <v>#DIV/0!</v>
      </c>
      <c r="BY644" t="e">
        <f t="shared" si="495"/>
        <v>#DIV/0!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 t="shared" si="496"/>
        <v>2000.0166666666671</v>
      </c>
      <c r="CS644">
        <f t="shared" si="497"/>
        <v>1681.2109996648433</v>
      </c>
      <c r="CT644">
        <f t="shared" si="498"/>
        <v>0.84059849484496441</v>
      </c>
      <c r="CU644">
        <f t="shared" si="499"/>
        <v>0.16075509505078128</v>
      </c>
      <c r="CV644">
        <v>6</v>
      </c>
      <c r="CW644">
        <v>0.5</v>
      </c>
      <c r="CX644" t="s">
        <v>417</v>
      </c>
      <c r="CY644">
        <v>2</v>
      </c>
      <c r="CZ644" t="b">
        <v>1</v>
      </c>
      <c r="DA644">
        <v>1659031846.5</v>
      </c>
      <c r="DB644">
        <v>790.95877777777775</v>
      </c>
      <c r="DC644">
        <v>827.51174074074083</v>
      </c>
      <c r="DD644">
        <v>24.445929629629632</v>
      </c>
      <c r="DE644">
        <v>23.021040740740741</v>
      </c>
      <c r="DF644">
        <v>786.6220370370371</v>
      </c>
      <c r="DG644">
        <v>24.113670370370372</v>
      </c>
      <c r="DH644">
        <v>500.08244444444449</v>
      </c>
      <c r="DI644">
        <v>90.478125925925923</v>
      </c>
      <c r="DJ644">
        <v>0.10003271481481479</v>
      </c>
      <c r="DK644">
        <v>26.89908888888889</v>
      </c>
      <c r="DL644">
        <v>27.562870370370369</v>
      </c>
      <c r="DM644">
        <v>999.90000000000009</v>
      </c>
      <c r="DN644">
        <v>0</v>
      </c>
      <c r="DO644">
        <v>0</v>
      </c>
      <c r="DP644">
        <v>9998.8455555555538</v>
      </c>
      <c r="DQ644">
        <v>0</v>
      </c>
      <c r="DR644">
        <v>18.866099999999999</v>
      </c>
      <c r="DS644">
        <v>-36.552959259259261</v>
      </c>
      <c r="DT644">
        <v>810.77914814814812</v>
      </c>
      <c r="DU644">
        <v>847.01081481481481</v>
      </c>
      <c r="DV644">
        <v>1.4248970370370371</v>
      </c>
      <c r="DW644">
        <v>827.51174074074083</v>
      </c>
      <c r="DX644">
        <v>23.021040740740741</v>
      </c>
      <c r="DY644">
        <v>2.211822592592593</v>
      </c>
      <c r="DZ644">
        <v>2.0829007407407412</v>
      </c>
      <c r="EA644">
        <v>19.048200000000001</v>
      </c>
      <c r="EB644">
        <v>18.089011111111109</v>
      </c>
      <c r="EC644">
        <v>2000.0166666666671</v>
      </c>
      <c r="ED644">
        <v>0.98000185185185185</v>
      </c>
      <c r="EE644">
        <v>1.9998518518518509E-2</v>
      </c>
      <c r="EF644">
        <v>0</v>
      </c>
      <c r="EG644">
        <v>459.53651851851839</v>
      </c>
      <c r="EH644">
        <v>5.000560000000001</v>
      </c>
      <c r="EI644">
        <v>9128.4085185185177</v>
      </c>
      <c r="EJ644">
        <v>17295.022222222218</v>
      </c>
      <c r="EK644">
        <v>37.583037037037037</v>
      </c>
      <c r="EL644">
        <v>38.448666666666668</v>
      </c>
      <c r="EM644">
        <v>37.367962962962963</v>
      </c>
      <c r="EN644">
        <v>37.395481481481482</v>
      </c>
      <c r="EO644">
        <v>38.735814814814823</v>
      </c>
      <c r="EP644">
        <v>1955.116666666667</v>
      </c>
      <c r="EQ644">
        <v>39.9</v>
      </c>
      <c r="ER644">
        <v>0</v>
      </c>
      <c r="ES644">
        <v>1659031855.2</v>
      </c>
      <c r="ET644">
        <v>0</v>
      </c>
      <c r="EU644">
        <v>459.60512</v>
      </c>
      <c r="EV644">
        <v>13.139615387702399</v>
      </c>
      <c r="EW644">
        <v>254.02230769854251</v>
      </c>
      <c r="EX644">
        <v>9129.7675999999992</v>
      </c>
      <c r="EY644">
        <v>15</v>
      </c>
      <c r="EZ644">
        <v>0</v>
      </c>
      <c r="FA644" t="s">
        <v>418</v>
      </c>
      <c r="FB644">
        <v>1655239120</v>
      </c>
      <c r="FC644">
        <v>1655239135</v>
      </c>
      <c r="FD644">
        <v>0</v>
      </c>
      <c r="FE644">
        <v>-7.4999999999999997E-2</v>
      </c>
      <c r="FF644">
        <v>-2.7E-2</v>
      </c>
      <c r="FG644">
        <v>1.986</v>
      </c>
      <c r="FH644">
        <v>0.13900000000000001</v>
      </c>
      <c r="FI644">
        <v>420</v>
      </c>
      <c r="FJ644">
        <v>22</v>
      </c>
      <c r="FK644">
        <v>0.12</v>
      </c>
      <c r="FL644">
        <v>0.02</v>
      </c>
      <c r="FM644">
        <v>-36.406124390243903</v>
      </c>
      <c r="FN644">
        <v>-2.875582578397244</v>
      </c>
      <c r="FO644">
        <v>0.28713971255656567</v>
      </c>
      <c r="FP644">
        <v>0</v>
      </c>
      <c r="FQ644">
        <v>458.88135294117637</v>
      </c>
      <c r="FR644">
        <v>13.17023682883686</v>
      </c>
      <c r="FS644">
        <v>1.3074141268021859</v>
      </c>
      <c r="FT644">
        <v>0</v>
      </c>
      <c r="FU644">
        <v>1.4230741463414629</v>
      </c>
      <c r="FV644">
        <v>3.8629337979092182E-2</v>
      </c>
      <c r="FW644">
        <v>3.8768027910925599E-3</v>
      </c>
      <c r="FX644">
        <v>1</v>
      </c>
      <c r="FY644">
        <v>1</v>
      </c>
      <c r="FZ644">
        <v>3</v>
      </c>
      <c r="GA644" t="s">
        <v>419</v>
      </c>
      <c r="GB644">
        <v>2.9795500000000001</v>
      </c>
      <c r="GC644">
        <v>2.7283200000000001</v>
      </c>
      <c r="GD644">
        <v>0.137293</v>
      </c>
      <c r="GE644">
        <v>0.14271400000000001</v>
      </c>
      <c r="GF644">
        <v>0.10866000000000001</v>
      </c>
      <c r="GG644">
        <v>0.105035</v>
      </c>
      <c r="GH644">
        <v>25852.5</v>
      </c>
      <c r="GI644">
        <v>25319.8</v>
      </c>
      <c r="GJ644">
        <v>30495.200000000001</v>
      </c>
      <c r="GK644">
        <v>29780.6</v>
      </c>
      <c r="GL644">
        <v>37506</v>
      </c>
      <c r="GM644">
        <v>35092.300000000003</v>
      </c>
      <c r="GN644">
        <v>46650.9</v>
      </c>
      <c r="GO644">
        <v>44292</v>
      </c>
      <c r="GP644">
        <v>1.8754999999999999</v>
      </c>
      <c r="GQ644">
        <v>1.8579300000000001</v>
      </c>
      <c r="GR644">
        <v>0.12964000000000001</v>
      </c>
      <c r="GS644">
        <v>0</v>
      </c>
      <c r="GT644">
        <v>25.434000000000001</v>
      </c>
      <c r="GU644">
        <v>999.9</v>
      </c>
      <c r="GV644">
        <v>51.6</v>
      </c>
      <c r="GW644">
        <v>32.299999999999997</v>
      </c>
      <c r="GX644">
        <v>27.697700000000001</v>
      </c>
      <c r="GY644">
        <v>63.197099999999999</v>
      </c>
      <c r="GZ644">
        <v>24.7316</v>
      </c>
      <c r="HA644">
        <v>1</v>
      </c>
      <c r="HB644">
        <v>-4.1831800000000002E-2</v>
      </c>
      <c r="HC644">
        <v>0.22662299999999999</v>
      </c>
      <c r="HD644">
        <v>20.194099999999999</v>
      </c>
      <c r="HE644">
        <v>5.22837</v>
      </c>
      <c r="HF644">
        <v>11.968</v>
      </c>
      <c r="HG644">
        <v>4.9703499999999998</v>
      </c>
      <c r="HH644">
        <v>3.2896800000000002</v>
      </c>
      <c r="HI644">
        <v>9370.1</v>
      </c>
      <c r="HJ644">
        <v>9999</v>
      </c>
      <c r="HK644">
        <v>9999</v>
      </c>
      <c r="HL644">
        <v>297.39999999999998</v>
      </c>
      <c r="HM644">
        <v>4.9729000000000001</v>
      </c>
      <c r="HN644">
        <v>1.8775900000000001</v>
      </c>
      <c r="HO644">
        <v>1.8756600000000001</v>
      </c>
      <c r="HP644">
        <v>1.8785099999999999</v>
      </c>
      <c r="HQ644">
        <v>1.87521</v>
      </c>
      <c r="HR644">
        <v>1.8787799999999999</v>
      </c>
      <c r="HS644">
        <v>1.8758999999999999</v>
      </c>
      <c r="HT644">
        <v>1.877</v>
      </c>
      <c r="HU644">
        <v>0</v>
      </c>
      <c r="HV644">
        <v>0</v>
      </c>
      <c r="HW644">
        <v>0</v>
      </c>
      <c r="HX644">
        <v>0</v>
      </c>
      <c r="HY644" t="s">
        <v>420</v>
      </c>
      <c r="HZ644" t="s">
        <v>421</v>
      </c>
      <c r="IA644" t="s">
        <v>422</v>
      </c>
      <c r="IB644" t="s">
        <v>422</v>
      </c>
      <c r="IC644" t="s">
        <v>422</v>
      </c>
      <c r="ID644" t="s">
        <v>422</v>
      </c>
      <c r="IE644">
        <v>0</v>
      </c>
      <c r="IF644">
        <v>100</v>
      </c>
      <c r="IG644">
        <v>100</v>
      </c>
      <c r="IH644">
        <v>4.3899999999999997</v>
      </c>
      <c r="II644">
        <v>0.33229999999999998</v>
      </c>
      <c r="IJ644">
        <v>1.981763419366358</v>
      </c>
      <c r="IK644">
        <v>4.1594547590360449E-3</v>
      </c>
      <c r="IL644">
        <v>-1.867668404869411E-6</v>
      </c>
      <c r="IM644">
        <v>4.9096340421811042E-10</v>
      </c>
      <c r="IN644">
        <v>-2.3250521569731349E-2</v>
      </c>
      <c r="IO644">
        <v>5.6214120975847052E-3</v>
      </c>
      <c r="IP644">
        <v>3.6430730392419388E-4</v>
      </c>
      <c r="IQ644">
        <v>5.8048895600362112E-7</v>
      </c>
      <c r="IR644">
        <v>0</v>
      </c>
      <c r="IS644">
        <v>2100</v>
      </c>
      <c r="IT644">
        <v>1</v>
      </c>
      <c r="IU644">
        <v>26</v>
      </c>
      <c r="IV644">
        <v>63212.2</v>
      </c>
      <c r="IW644">
        <v>63212</v>
      </c>
      <c r="IX644">
        <v>1.9726600000000001</v>
      </c>
      <c r="IY644">
        <v>2.5427200000000001</v>
      </c>
      <c r="IZ644">
        <v>1.39893</v>
      </c>
      <c r="JA644">
        <v>2.33765</v>
      </c>
      <c r="JB644">
        <v>1.4489700000000001</v>
      </c>
      <c r="JC644">
        <v>2.4255399999999998</v>
      </c>
      <c r="JD644">
        <v>37.892099999999999</v>
      </c>
      <c r="JE644">
        <v>24.078700000000001</v>
      </c>
      <c r="JF644">
        <v>18</v>
      </c>
      <c r="JG644">
        <v>489.88400000000001</v>
      </c>
      <c r="JH644">
        <v>450.125</v>
      </c>
      <c r="JI644">
        <v>24.999500000000001</v>
      </c>
      <c r="JJ644">
        <v>26.494199999999999</v>
      </c>
      <c r="JK644">
        <v>29.9998</v>
      </c>
      <c r="JL644">
        <v>26.346900000000002</v>
      </c>
      <c r="JM644">
        <v>26.4299</v>
      </c>
      <c r="JN644">
        <v>39.674700000000001</v>
      </c>
      <c r="JO644">
        <v>23.660900000000002</v>
      </c>
      <c r="JP644">
        <v>47.478900000000003</v>
      </c>
      <c r="JQ644">
        <v>25</v>
      </c>
      <c r="JR644">
        <v>874.774</v>
      </c>
      <c r="JS644">
        <v>23.0124</v>
      </c>
      <c r="JT644">
        <v>100.816</v>
      </c>
      <c r="JU644">
        <v>101.842</v>
      </c>
    </row>
    <row r="645" spans="1:281" x14ac:dyDescent="0.2">
      <c r="A645">
        <v>629</v>
      </c>
      <c r="B645">
        <v>1659031859</v>
      </c>
      <c r="C645">
        <v>8140.5</v>
      </c>
      <c r="D645" t="s">
        <v>1686</v>
      </c>
      <c r="E645" t="s">
        <v>1687</v>
      </c>
      <c r="F645">
        <v>5</v>
      </c>
      <c r="G645" t="s">
        <v>415</v>
      </c>
      <c r="H645" t="s">
        <v>1583</v>
      </c>
      <c r="I645">
        <v>1659031851.2142861</v>
      </c>
      <c r="J645">
        <f t="shared" si="450"/>
        <v>1.2228325808869038E-3</v>
      </c>
      <c r="K645">
        <f t="shared" si="451"/>
        <v>1.2228325808869038</v>
      </c>
      <c r="L645">
        <f t="shared" si="452"/>
        <v>10.776197984839662</v>
      </c>
      <c r="M645">
        <f t="shared" si="453"/>
        <v>806.56635714285699</v>
      </c>
      <c r="N645">
        <f t="shared" si="454"/>
        <v>550.15508391782976</v>
      </c>
      <c r="O645">
        <f t="shared" si="455"/>
        <v>49.831890839509867</v>
      </c>
      <c r="P645">
        <f t="shared" si="456"/>
        <v>73.057084881845967</v>
      </c>
      <c r="Q645">
        <f t="shared" si="457"/>
        <v>7.3334633779296041E-2</v>
      </c>
      <c r="R645">
        <f t="shared" si="458"/>
        <v>2.7575676323322011</v>
      </c>
      <c r="S645">
        <f t="shared" si="459"/>
        <v>7.2268160850234908E-2</v>
      </c>
      <c r="T645">
        <f t="shared" si="460"/>
        <v>4.5262126853965849E-2</v>
      </c>
      <c r="U645">
        <f t="shared" si="461"/>
        <v>321.50798635313691</v>
      </c>
      <c r="V645">
        <f t="shared" si="462"/>
        <v>28.565822224120755</v>
      </c>
      <c r="W645">
        <f t="shared" si="463"/>
        <v>27.552617857142859</v>
      </c>
      <c r="X645">
        <f t="shared" si="464"/>
        <v>3.6969859120542305</v>
      </c>
      <c r="Y645">
        <f t="shared" si="465"/>
        <v>62.245439271268822</v>
      </c>
      <c r="Z645">
        <f t="shared" si="466"/>
        <v>2.2143507450939053</v>
      </c>
      <c r="AA645">
        <f t="shared" si="467"/>
        <v>3.5574505875742175</v>
      </c>
      <c r="AB645">
        <f t="shared" si="468"/>
        <v>1.4826351669603253</v>
      </c>
      <c r="AC645">
        <f t="shared" si="469"/>
        <v>-53.926916817112456</v>
      </c>
      <c r="AD645">
        <f t="shared" si="470"/>
        <v>-97.549310641189194</v>
      </c>
      <c r="AE645">
        <f t="shared" si="471"/>
        <v>-7.6515303277410815</v>
      </c>
      <c r="AF645">
        <f t="shared" si="472"/>
        <v>162.38022856709421</v>
      </c>
      <c r="AG645">
        <f t="shared" si="473"/>
        <v>29.682514117075339</v>
      </c>
      <c r="AH645">
        <f t="shared" si="474"/>
        <v>1.2201116794713924</v>
      </c>
      <c r="AI645">
        <f t="shared" si="475"/>
        <v>10.776197984839662</v>
      </c>
      <c r="AJ645">
        <v>880.79673487906541</v>
      </c>
      <c r="AK645">
        <v>851.53529696969679</v>
      </c>
      <c r="AL645">
        <v>3.405938533056021</v>
      </c>
      <c r="AM645">
        <v>64.880040109839669</v>
      </c>
      <c r="AN645">
        <f t="shared" si="476"/>
        <v>1.2228325808869038</v>
      </c>
      <c r="AO645">
        <v>23.01696453355515</v>
      </c>
      <c r="AP645">
        <v>24.448220979020991</v>
      </c>
      <c r="AQ645">
        <v>9.5531170020574988E-6</v>
      </c>
      <c r="AR645">
        <v>84.555667131457739</v>
      </c>
      <c r="AS645">
        <v>1</v>
      </c>
      <c r="AT645">
        <v>0</v>
      </c>
      <c r="AU645">
        <f t="shared" si="477"/>
        <v>1</v>
      </c>
      <c r="AV645">
        <f t="shared" si="478"/>
        <v>0</v>
      </c>
      <c r="AW645">
        <f t="shared" si="479"/>
        <v>47871.535397454216</v>
      </c>
      <c r="AX645" t="s">
        <v>416</v>
      </c>
      <c r="AY645" t="s">
        <v>416</v>
      </c>
      <c r="AZ645">
        <v>0</v>
      </c>
      <c r="BA645">
        <v>0</v>
      </c>
      <c r="BB645" t="e">
        <f t="shared" si="480"/>
        <v>#DIV/0!</v>
      </c>
      <c r="BC645">
        <v>0</v>
      </c>
      <c r="BD645" t="s">
        <v>416</v>
      </c>
      <c r="BE645" t="s">
        <v>416</v>
      </c>
      <c r="BF645">
        <v>0</v>
      </c>
      <c r="BG645">
        <v>0</v>
      </c>
      <c r="BH645" t="e">
        <f t="shared" si="481"/>
        <v>#DIV/0!</v>
      </c>
      <c r="BI645">
        <v>0.5</v>
      </c>
      <c r="BJ645">
        <f t="shared" si="482"/>
        <v>1681.1852996648381</v>
      </c>
      <c r="BK645">
        <f t="shared" si="483"/>
        <v>10.776197984839662</v>
      </c>
      <c r="BL645" t="e">
        <f t="shared" si="484"/>
        <v>#DIV/0!</v>
      </c>
      <c r="BM645">
        <f t="shared" si="485"/>
        <v>6.4098811635980935E-3</v>
      </c>
      <c r="BN645" t="e">
        <f t="shared" si="486"/>
        <v>#DIV/0!</v>
      </c>
      <c r="BO645" t="e">
        <f t="shared" si="487"/>
        <v>#DIV/0!</v>
      </c>
      <c r="BP645" t="s">
        <v>416</v>
      </c>
      <c r="BQ645">
        <v>0</v>
      </c>
      <c r="BR645" t="e">
        <f t="shared" si="488"/>
        <v>#DIV/0!</v>
      </c>
      <c r="BS645" t="e">
        <f t="shared" si="489"/>
        <v>#DIV/0!</v>
      </c>
      <c r="BT645" t="e">
        <f t="shared" si="490"/>
        <v>#DIV/0!</v>
      </c>
      <c r="BU645" t="e">
        <f t="shared" si="491"/>
        <v>#DIV/0!</v>
      </c>
      <c r="BV645" t="e">
        <f t="shared" si="492"/>
        <v>#DIV/0!</v>
      </c>
      <c r="BW645" t="e">
        <f t="shared" si="493"/>
        <v>#DIV/0!</v>
      </c>
      <c r="BX645" t="e">
        <f t="shared" si="494"/>
        <v>#DIV/0!</v>
      </c>
      <c r="BY645" t="e">
        <f t="shared" si="495"/>
        <v>#DIV/0!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 t="shared" si="496"/>
        <v>1999.9860714285719</v>
      </c>
      <c r="CS645">
        <f t="shared" si="497"/>
        <v>1681.1852996648381</v>
      </c>
      <c r="CT645">
        <f t="shared" si="498"/>
        <v>0.84059850400057168</v>
      </c>
      <c r="CU645">
        <f t="shared" si="499"/>
        <v>0.16075511272110343</v>
      </c>
      <c r="CV645">
        <v>6</v>
      </c>
      <c r="CW645">
        <v>0.5</v>
      </c>
      <c r="CX645" t="s">
        <v>417</v>
      </c>
      <c r="CY645">
        <v>2</v>
      </c>
      <c r="CZ645" t="b">
        <v>1</v>
      </c>
      <c r="DA645">
        <v>1659031851.2142861</v>
      </c>
      <c r="DB645">
        <v>806.56635714285699</v>
      </c>
      <c r="DC645">
        <v>843.36092857142853</v>
      </c>
      <c r="DD645">
        <v>24.446921428571429</v>
      </c>
      <c r="DE645">
        <v>23.018789285714281</v>
      </c>
      <c r="DF645">
        <v>802.1964999999999</v>
      </c>
      <c r="DG645">
        <v>24.11463928571429</v>
      </c>
      <c r="DH645">
        <v>500.07292857142858</v>
      </c>
      <c r="DI645">
        <v>90.477999999999994</v>
      </c>
      <c r="DJ645">
        <v>9.9897571428571433E-2</v>
      </c>
      <c r="DK645">
        <v>26.89645357142857</v>
      </c>
      <c r="DL645">
        <v>27.552617857142859</v>
      </c>
      <c r="DM645">
        <v>999.9000000000002</v>
      </c>
      <c r="DN645">
        <v>0</v>
      </c>
      <c r="DO645">
        <v>0</v>
      </c>
      <c r="DP645">
        <v>10002.790714285709</v>
      </c>
      <c r="DQ645">
        <v>0</v>
      </c>
      <c r="DR645">
        <v>18.866</v>
      </c>
      <c r="DS645">
        <v>-36.794582142857138</v>
      </c>
      <c r="DT645">
        <v>826.77857142857135</v>
      </c>
      <c r="DU645">
        <v>863.23153571428554</v>
      </c>
      <c r="DV645">
        <v>1.428140357142857</v>
      </c>
      <c r="DW645">
        <v>843.36092857142853</v>
      </c>
      <c r="DX645">
        <v>23.018789285714281</v>
      </c>
      <c r="DY645">
        <v>2.2119092857142859</v>
      </c>
      <c r="DZ645">
        <v>2.082693928571429</v>
      </c>
      <c r="EA645">
        <v>19.04883214285714</v>
      </c>
      <c r="EB645">
        <v>18.087435714285711</v>
      </c>
      <c r="EC645">
        <v>1999.9860714285719</v>
      </c>
      <c r="ED645">
        <v>0.98000142857142847</v>
      </c>
      <c r="EE645">
        <v>1.9998857142857131E-2</v>
      </c>
      <c r="EF645">
        <v>0</v>
      </c>
      <c r="EG645">
        <v>460.5467142857143</v>
      </c>
      <c r="EH645">
        <v>5.000560000000001</v>
      </c>
      <c r="EI645">
        <v>9148.7367857142835</v>
      </c>
      <c r="EJ645">
        <v>17294.757142857139</v>
      </c>
      <c r="EK645">
        <v>37.557749999999999</v>
      </c>
      <c r="EL645">
        <v>38.452749999999988</v>
      </c>
      <c r="EM645">
        <v>37.361535714285708</v>
      </c>
      <c r="EN645">
        <v>37.403750000000002</v>
      </c>
      <c r="EO645">
        <v>38.73853571428571</v>
      </c>
      <c r="EP645">
        <v>1955.086071428572</v>
      </c>
      <c r="EQ645">
        <v>39.9</v>
      </c>
      <c r="ER645">
        <v>0</v>
      </c>
      <c r="ES645">
        <v>1659031860</v>
      </c>
      <c r="ET645">
        <v>0</v>
      </c>
      <c r="EU645">
        <v>460.65055999999998</v>
      </c>
      <c r="EV645">
        <v>14.0940769125773</v>
      </c>
      <c r="EW645">
        <v>267.63153805262363</v>
      </c>
      <c r="EX645">
        <v>9150.4795999999988</v>
      </c>
      <c r="EY645">
        <v>15</v>
      </c>
      <c r="EZ645">
        <v>0</v>
      </c>
      <c r="FA645" t="s">
        <v>418</v>
      </c>
      <c r="FB645">
        <v>1655239120</v>
      </c>
      <c r="FC645">
        <v>1655239135</v>
      </c>
      <c r="FD645">
        <v>0</v>
      </c>
      <c r="FE645">
        <v>-7.4999999999999997E-2</v>
      </c>
      <c r="FF645">
        <v>-2.7E-2</v>
      </c>
      <c r="FG645">
        <v>1.986</v>
      </c>
      <c r="FH645">
        <v>0.13900000000000001</v>
      </c>
      <c r="FI645">
        <v>420</v>
      </c>
      <c r="FJ645">
        <v>22</v>
      </c>
      <c r="FK645">
        <v>0.12</v>
      </c>
      <c r="FL645">
        <v>0.02</v>
      </c>
      <c r="FM645">
        <v>-36.605656097560981</v>
      </c>
      <c r="FN645">
        <v>-3.0828919860627382</v>
      </c>
      <c r="FO645">
        <v>0.30711065936721571</v>
      </c>
      <c r="FP645">
        <v>0</v>
      </c>
      <c r="FQ645">
        <v>459.82523529411759</v>
      </c>
      <c r="FR645">
        <v>13.079969448423361</v>
      </c>
      <c r="FS645">
        <v>1.2959091530165101</v>
      </c>
      <c r="FT645">
        <v>0</v>
      </c>
      <c r="FU645">
        <v>1.42553512195122</v>
      </c>
      <c r="FV645">
        <v>4.0546620209058942E-2</v>
      </c>
      <c r="FW645">
        <v>4.0466258886495566E-3</v>
      </c>
      <c r="FX645">
        <v>1</v>
      </c>
      <c r="FY645">
        <v>1</v>
      </c>
      <c r="FZ645">
        <v>3</v>
      </c>
      <c r="GA645" t="s">
        <v>419</v>
      </c>
      <c r="GB645">
        <v>2.9797500000000001</v>
      </c>
      <c r="GC645">
        <v>2.7281300000000002</v>
      </c>
      <c r="GD645">
        <v>0.139128</v>
      </c>
      <c r="GE645">
        <v>0.14454500000000001</v>
      </c>
      <c r="GF645">
        <v>0.10866000000000001</v>
      </c>
      <c r="GG645">
        <v>0.105027</v>
      </c>
      <c r="GH645">
        <v>25797.599999999999</v>
      </c>
      <c r="GI645">
        <v>25266</v>
      </c>
      <c r="GJ645">
        <v>30495.200000000001</v>
      </c>
      <c r="GK645">
        <v>29780.9</v>
      </c>
      <c r="GL645">
        <v>37506</v>
      </c>
      <c r="GM645">
        <v>35093.199999999997</v>
      </c>
      <c r="GN645">
        <v>46650.8</v>
      </c>
      <c r="GO645">
        <v>44292.6</v>
      </c>
      <c r="GP645">
        <v>1.87538</v>
      </c>
      <c r="GQ645">
        <v>1.85815</v>
      </c>
      <c r="GR645">
        <v>0.128858</v>
      </c>
      <c r="GS645">
        <v>0</v>
      </c>
      <c r="GT645">
        <v>25.430700000000002</v>
      </c>
      <c r="GU645">
        <v>999.9</v>
      </c>
      <c r="GV645">
        <v>51.6</v>
      </c>
      <c r="GW645">
        <v>32.299999999999997</v>
      </c>
      <c r="GX645">
        <v>27.697700000000001</v>
      </c>
      <c r="GY645">
        <v>62.9071</v>
      </c>
      <c r="GZ645">
        <v>24.218800000000002</v>
      </c>
      <c r="HA645">
        <v>1</v>
      </c>
      <c r="HB645">
        <v>-4.2088399999999998E-2</v>
      </c>
      <c r="HC645">
        <v>0.22495100000000001</v>
      </c>
      <c r="HD645">
        <v>20.1936</v>
      </c>
      <c r="HE645">
        <v>5.2252299999999998</v>
      </c>
      <c r="HF645">
        <v>11.968</v>
      </c>
      <c r="HG645">
        <v>4.9695999999999998</v>
      </c>
      <c r="HH645">
        <v>3.28898</v>
      </c>
      <c r="HI645">
        <v>9370.2999999999993</v>
      </c>
      <c r="HJ645">
        <v>9999</v>
      </c>
      <c r="HK645">
        <v>9999</v>
      </c>
      <c r="HL645">
        <v>297.5</v>
      </c>
      <c r="HM645">
        <v>4.9729000000000001</v>
      </c>
      <c r="HN645">
        <v>1.8775900000000001</v>
      </c>
      <c r="HO645">
        <v>1.8757299999999999</v>
      </c>
      <c r="HP645">
        <v>1.8785099999999999</v>
      </c>
      <c r="HQ645">
        <v>1.8752599999999999</v>
      </c>
      <c r="HR645">
        <v>1.8788100000000001</v>
      </c>
      <c r="HS645">
        <v>1.87592</v>
      </c>
      <c r="HT645">
        <v>1.8770500000000001</v>
      </c>
      <c r="HU645">
        <v>0</v>
      </c>
      <c r="HV645">
        <v>0</v>
      </c>
      <c r="HW645">
        <v>0</v>
      </c>
      <c r="HX645">
        <v>0</v>
      </c>
      <c r="HY645" t="s">
        <v>420</v>
      </c>
      <c r="HZ645" t="s">
        <v>421</v>
      </c>
      <c r="IA645" t="s">
        <v>422</v>
      </c>
      <c r="IB645" t="s">
        <v>422</v>
      </c>
      <c r="IC645" t="s">
        <v>422</v>
      </c>
      <c r="ID645" t="s">
        <v>422</v>
      </c>
      <c r="IE645">
        <v>0</v>
      </c>
      <c r="IF645">
        <v>100</v>
      </c>
      <c r="IG645">
        <v>100</v>
      </c>
      <c r="IH645">
        <v>4.4240000000000004</v>
      </c>
      <c r="II645">
        <v>0.33229999999999998</v>
      </c>
      <c r="IJ645">
        <v>1.981763419366358</v>
      </c>
      <c r="IK645">
        <v>4.1594547590360449E-3</v>
      </c>
      <c r="IL645">
        <v>-1.867668404869411E-6</v>
      </c>
      <c r="IM645">
        <v>4.9096340421811042E-10</v>
      </c>
      <c r="IN645">
        <v>-2.3250521569731349E-2</v>
      </c>
      <c r="IO645">
        <v>5.6214120975847052E-3</v>
      </c>
      <c r="IP645">
        <v>3.6430730392419388E-4</v>
      </c>
      <c r="IQ645">
        <v>5.8048895600362112E-7</v>
      </c>
      <c r="IR645">
        <v>0</v>
      </c>
      <c r="IS645">
        <v>2100</v>
      </c>
      <c r="IT645">
        <v>1</v>
      </c>
      <c r="IU645">
        <v>26</v>
      </c>
      <c r="IV645">
        <v>63212.3</v>
      </c>
      <c r="IW645">
        <v>63212.1</v>
      </c>
      <c r="IX645">
        <v>2.00806</v>
      </c>
      <c r="IY645">
        <v>2.5842299999999998</v>
      </c>
      <c r="IZ645">
        <v>1.39893</v>
      </c>
      <c r="JA645">
        <v>2.33643</v>
      </c>
      <c r="JB645">
        <v>1.4489700000000001</v>
      </c>
      <c r="JC645">
        <v>2.4706999999999999</v>
      </c>
      <c r="JD645">
        <v>37.892099999999999</v>
      </c>
      <c r="JE645">
        <v>24.078700000000001</v>
      </c>
      <c r="JF645">
        <v>18</v>
      </c>
      <c r="JG645">
        <v>489.8</v>
      </c>
      <c r="JH645">
        <v>450.24799999999999</v>
      </c>
      <c r="JI645">
        <v>24.999600000000001</v>
      </c>
      <c r="JJ645">
        <v>26.491399999999999</v>
      </c>
      <c r="JK645">
        <v>29.9999</v>
      </c>
      <c r="JL645">
        <v>26.3447</v>
      </c>
      <c r="JM645">
        <v>26.427700000000002</v>
      </c>
      <c r="JN645">
        <v>40.244500000000002</v>
      </c>
      <c r="JO645">
        <v>23.984300000000001</v>
      </c>
      <c r="JP645">
        <v>47.478900000000003</v>
      </c>
      <c r="JQ645">
        <v>25</v>
      </c>
      <c r="JR645">
        <v>888.13099999999997</v>
      </c>
      <c r="JS645">
        <v>22.8582</v>
      </c>
      <c r="JT645">
        <v>100.816</v>
      </c>
      <c r="JU645">
        <v>101.84399999999999</v>
      </c>
    </row>
    <row r="646" spans="1:281" x14ac:dyDescent="0.2">
      <c r="A646">
        <v>630</v>
      </c>
      <c r="B646">
        <v>1659031864</v>
      </c>
      <c r="C646">
        <v>8145.5</v>
      </c>
      <c r="D646" t="s">
        <v>1688</v>
      </c>
      <c r="E646" t="s">
        <v>1689</v>
      </c>
      <c r="F646">
        <v>5</v>
      </c>
      <c r="G646" t="s">
        <v>415</v>
      </c>
      <c r="H646" t="s">
        <v>1583</v>
      </c>
      <c r="I646">
        <v>1659031856.5</v>
      </c>
      <c r="J646">
        <f t="shared" si="450"/>
        <v>1.224191192879494E-3</v>
      </c>
      <c r="K646">
        <f t="shared" si="451"/>
        <v>1.224191192879494</v>
      </c>
      <c r="L646">
        <f t="shared" si="452"/>
        <v>11.165168770199326</v>
      </c>
      <c r="M646">
        <f t="shared" si="453"/>
        <v>824.05085185185192</v>
      </c>
      <c r="N646">
        <f t="shared" si="454"/>
        <v>559.18216532685142</v>
      </c>
      <c r="O646">
        <f t="shared" si="455"/>
        <v>50.649759241103709</v>
      </c>
      <c r="P646">
        <f t="shared" si="456"/>
        <v>74.641109528817267</v>
      </c>
      <c r="Q646">
        <f t="shared" si="457"/>
        <v>7.3479185401230898E-2</v>
      </c>
      <c r="R646">
        <f t="shared" si="458"/>
        <v>2.75727111921289</v>
      </c>
      <c r="S646">
        <f t="shared" si="459"/>
        <v>7.2408423796062271E-2</v>
      </c>
      <c r="T646">
        <f t="shared" si="460"/>
        <v>4.5350168668317432E-2</v>
      </c>
      <c r="U646">
        <f t="shared" si="461"/>
        <v>321.50808135313702</v>
      </c>
      <c r="V646">
        <f t="shared" si="462"/>
        <v>28.563405338458036</v>
      </c>
      <c r="W646">
        <f t="shared" si="463"/>
        <v>27.54735925925926</v>
      </c>
      <c r="X646">
        <f t="shared" si="464"/>
        <v>3.6958489436782451</v>
      </c>
      <c r="Y646">
        <f t="shared" si="465"/>
        <v>62.255659318421898</v>
      </c>
      <c r="Z646">
        <f t="shared" si="466"/>
        <v>2.2144262766013489</v>
      </c>
      <c r="AA646">
        <f t="shared" si="467"/>
        <v>3.5569879121753747</v>
      </c>
      <c r="AB646">
        <f t="shared" si="468"/>
        <v>1.4814226670768962</v>
      </c>
      <c r="AC646">
        <f t="shared" si="469"/>
        <v>-53.986831605985685</v>
      </c>
      <c r="AD646">
        <f t="shared" si="470"/>
        <v>-97.0860681559368</v>
      </c>
      <c r="AE646">
        <f t="shared" si="471"/>
        <v>-7.6157292628093955</v>
      </c>
      <c r="AF646">
        <f t="shared" si="472"/>
        <v>162.81945232840513</v>
      </c>
      <c r="AG646">
        <f t="shared" si="473"/>
        <v>29.861028689621278</v>
      </c>
      <c r="AH646">
        <f t="shared" si="474"/>
        <v>1.2251327948965141</v>
      </c>
      <c r="AI646">
        <f t="shared" si="475"/>
        <v>11.165168770199326</v>
      </c>
      <c r="AJ646">
        <v>897.9364849357496</v>
      </c>
      <c r="AK646">
        <v>868.37601818181827</v>
      </c>
      <c r="AL646">
        <v>3.3679512087916019</v>
      </c>
      <c r="AM646">
        <v>64.880040109839669</v>
      </c>
      <c r="AN646">
        <f t="shared" si="476"/>
        <v>1.224191192879494</v>
      </c>
      <c r="AO646">
        <v>23.014770398925549</v>
      </c>
      <c r="AP646">
        <v>24.44765034965036</v>
      </c>
      <c r="AQ646">
        <v>4.1289188702711738E-6</v>
      </c>
      <c r="AR646">
        <v>84.555667131457739</v>
      </c>
      <c r="AS646">
        <v>1</v>
      </c>
      <c r="AT646">
        <v>0</v>
      </c>
      <c r="AU646">
        <f t="shared" si="477"/>
        <v>1</v>
      </c>
      <c r="AV646">
        <f t="shared" si="478"/>
        <v>0</v>
      </c>
      <c r="AW646">
        <f t="shared" si="479"/>
        <v>47863.84300392877</v>
      </c>
      <c r="AX646" t="s">
        <v>416</v>
      </c>
      <c r="AY646" t="s">
        <v>416</v>
      </c>
      <c r="AZ646">
        <v>0</v>
      </c>
      <c r="BA646">
        <v>0</v>
      </c>
      <c r="BB646" t="e">
        <f t="shared" si="480"/>
        <v>#DIV/0!</v>
      </c>
      <c r="BC646">
        <v>0</v>
      </c>
      <c r="BD646" t="s">
        <v>416</v>
      </c>
      <c r="BE646" t="s">
        <v>416</v>
      </c>
      <c r="BF646">
        <v>0</v>
      </c>
      <c r="BG646">
        <v>0</v>
      </c>
      <c r="BH646" t="e">
        <f t="shared" si="481"/>
        <v>#DIV/0!</v>
      </c>
      <c r="BI646">
        <v>0.5</v>
      </c>
      <c r="BJ646">
        <f t="shared" si="482"/>
        <v>1681.1857996648378</v>
      </c>
      <c r="BK646">
        <f t="shared" si="483"/>
        <v>11.165168770199326</v>
      </c>
      <c r="BL646" t="e">
        <f t="shared" si="484"/>
        <v>#DIV/0!</v>
      </c>
      <c r="BM646">
        <f t="shared" si="485"/>
        <v>6.6412461801814062E-3</v>
      </c>
      <c r="BN646" t="e">
        <f t="shared" si="486"/>
        <v>#DIV/0!</v>
      </c>
      <c r="BO646" t="e">
        <f t="shared" si="487"/>
        <v>#DIV/0!</v>
      </c>
      <c r="BP646" t="s">
        <v>416</v>
      </c>
      <c r="BQ646">
        <v>0</v>
      </c>
      <c r="BR646" t="e">
        <f t="shared" si="488"/>
        <v>#DIV/0!</v>
      </c>
      <c r="BS646" t="e">
        <f t="shared" si="489"/>
        <v>#DIV/0!</v>
      </c>
      <c r="BT646" t="e">
        <f t="shared" si="490"/>
        <v>#DIV/0!</v>
      </c>
      <c r="BU646" t="e">
        <f t="shared" si="491"/>
        <v>#DIV/0!</v>
      </c>
      <c r="BV646" t="e">
        <f t="shared" si="492"/>
        <v>#DIV/0!</v>
      </c>
      <c r="BW646" t="e">
        <f t="shared" si="493"/>
        <v>#DIV/0!</v>
      </c>
      <c r="BX646" t="e">
        <f t="shared" si="494"/>
        <v>#DIV/0!</v>
      </c>
      <c r="BY646" t="e">
        <f t="shared" si="495"/>
        <v>#DIV/0!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 t="shared" si="496"/>
        <v>1999.9866666666669</v>
      </c>
      <c r="CS646">
        <f t="shared" si="497"/>
        <v>1681.1857996648378</v>
      </c>
      <c r="CT646">
        <f t="shared" si="498"/>
        <v>0.84059850382244428</v>
      </c>
      <c r="CU646">
        <f t="shared" si="499"/>
        <v>0.16075511237731768</v>
      </c>
      <c r="CV646">
        <v>6</v>
      </c>
      <c r="CW646">
        <v>0.5</v>
      </c>
      <c r="CX646" t="s">
        <v>417</v>
      </c>
      <c r="CY646">
        <v>2</v>
      </c>
      <c r="CZ646" t="b">
        <v>1</v>
      </c>
      <c r="DA646">
        <v>1659031856.5</v>
      </c>
      <c r="DB646">
        <v>824.05085185185192</v>
      </c>
      <c r="DC646">
        <v>861.09014814814805</v>
      </c>
      <c r="DD646">
        <v>24.447651851851852</v>
      </c>
      <c r="DE646">
        <v>23.013644444444441</v>
      </c>
      <c r="DF646">
        <v>819.64437037037044</v>
      </c>
      <c r="DG646">
        <v>24.11534444444445</v>
      </c>
      <c r="DH646">
        <v>500.07322222222228</v>
      </c>
      <c r="DI646">
        <v>90.478370370370399</v>
      </c>
      <c r="DJ646">
        <v>9.9910522222222214E-2</v>
      </c>
      <c r="DK646">
        <v>26.894240740740742</v>
      </c>
      <c r="DL646">
        <v>27.54735925925926</v>
      </c>
      <c r="DM646">
        <v>999.90000000000009</v>
      </c>
      <c r="DN646">
        <v>0</v>
      </c>
      <c r="DO646">
        <v>0</v>
      </c>
      <c r="DP646">
        <v>10000.995185185189</v>
      </c>
      <c r="DQ646">
        <v>0</v>
      </c>
      <c r="DR646">
        <v>18.858537037037038</v>
      </c>
      <c r="DS646">
        <v>-37.039337037037043</v>
      </c>
      <c r="DT646">
        <v>844.70181481481484</v>
      </c>
      <c r="DU646">
        <v>881.37381481481498</v>
      </c>
      <c r="DV646">
        <v>1.4340051851851849</v>
      </c>
      <c r="DW646">
        <v>861.09014814814805</v>
      </c>
      <c r="DX646">
        <v>23.013644444444441</v>
      </c>
      <c r="DY646">
        <v>2.2119837037037038</v>
      </c>
      <c r="DZ646">
        <v>2.0822377777777779</v>
      </c>
      <c r="EA646">
        <v>19.049377777777782</v>
      </c>
      <c r="EB646">
        <v>18.08394074074074</v>
      </c>
      <c r="EC646">
        <v>1999.9866666666669</v>
      </c>
      <c r="ED646">
        <v>0.98000125925925918</v>
      </c>
      <c r="EE646">
        <v>1.999899259259259E-2</v>
      </c>
      <c r="EF646">
        <v>0</v>
      </c>
      <c r="EG646">
        <v>461.78381481481478</v>
      </c>
      <c r="EH646">
        <v>5.000560000000001</v>
      </c>
      <c r="EI646">
        <v>9173.0607407407424</v>
      </c>
      <c r="EJ646">
        <v>17294.76666666667</v>
      </c>
      <c r="EK646">
        <v>37.508962962962961</v>
      </c>
      <c r="EL646">
        <v>38.444074074074067</v>
      </c>
      <c r="EM646">
        <v>37.349333333333327</v>
      </c>
      <c r="EN646">
        <v>37.40259259259259</v>
      </c>
      <c r="EO646">
        <v>38.733518518518522</v>
      </c>
      <c r="EP646">
        <v>1955.086666666667</v>
      </c>
      <c r="EQ646">
        <v>39.9</v>
      </c>
      <c r="ER646">
        <v>0</v>
      </c>
      <c r="ES646">
        <v>1659031865.4000001</v>
      </c>
      <c r="ET646">
        <v>0</v>
      </c>
      <c r="EU646">
        <v>461.86396153846158</v>
      </c>
      <c r="EV646">
        <v>13.88208547498667</v>
      </c>
      <c r="EW646">
        <v>283.90495728322821</v>
      </c>
      <c r="EX646">
        <v>9174.1015384615384</v>
      </c>
      <c r="EY646">
        <v>15</v>
      </c>
      <c r="EZ646">
        <v>0</v>
      </c>
      <c r="FA646" t="s">
        <v>418</v>
      </c>
      <c r="FB646">
        <v>1655239120</v>
      </c>
      <c r="FC646">
        <v>1655239135</v>
      </c>
      <c r="FD646">
        <v>0</v>
      </c>
      <c r="FE646">
        <v>-7.4999999999999997E-2</v>
      </c>
      <c r="FF646">
        <v>-2.7E-2</v>
      </c>
      <c r="FG646">
        <v>1.986</v>
      </c>
      <c r="FH646">
        <v>0.13900000000000001</v>
      </c>
      <c r="FI646">
        <v>420</v>
      </c>
      <c r="FJ646">
        <v>22</v>
      </c>
      <c r="FK646">
        <v>0.12</v>
      </c>
      <c r="FL646">
        <v>0.02</v>
      </c>
      <c r="FM646">
        <v>-36.905319512195121</v>
      </c>
      <c r="FN646">
        <v>-2.8631101045295719</v>
      </c>
      <c r="FO646">
        <v>0.28530640373030169</v>
      </c>
      <c r="FP646">
        <v>0</v>
      </c>
      <c r="FQ646">
        <v>461.14120588235301</v>
      </c>
      <c r="FR646">
        <v>14.104216962069639</v>
      </c>
      <c r="FS646">
        <v>1.3979627147138489</v>
      </c>
      <c r="FT646">
        <v>0</v>
      </c>
      <c r="FU646">
        <v>1.431228780487805</v>
      </c>
      <c r="FV646">
        <v>6.484850174216325E-2</v>
      </c>
      <c r="FW646">
        <v>7.9746403528116912E-3</v>
      </c>
      <c r="FX646">
        <v>1</v>
      </c>
      <c r="FY646">
        <v>1</v>
      </c>
      <c r="FZ646">
        <v>3</v>
      </c>
      <c r="GA646" t="s">
        <v>419</v>
      </c>
      <c r="GB646">
        <v>2.97994</v>
      </c>
      <c r="GC646">
        <v>2.72837</v>
      </c>
      <c r="GD646">
        <v>0.14094000000000001</v>
      </c>
      <c r="GE646">
        <v>0.14633399999999999</v>
      </c>
      <c r="GF646">
        <v>0.108656</v>
      </c>
      <c r="GG646">
        <v>0.10491300000000001</v>
      </c>
      <c r="GH646">
        <v>25743.3</v>
      </c>
      <c r="GI646">
        <v>25213.599999999999</v>
      </c>
      <c r="GJ646">
        <v>30495.200000000001</v>
      </c>
      <c r="GK646">
        <v>29781.3</v>
      </c>
      <c r="GL646">
        <v>37506.300000000003</v>
      </c>
      <c r="GM646">
        <v>35098.300000000003</v>
      </c>
      <c r="GN646">
        <v>46650.8</v>
      </c>
      <c r="GO646">
        <v>44293.1</v>
      </c>
      <c r="GP646">
        <v>1.8757999999999999</v>
      </c>
      <c r="GQ646">
        <v>1.8576699999999999</v>
      </c>
      <c r="GR646">
        <v>0.129104</v>
      </c>
      <c r="GS646">
        <v>0</v>
      </c>
      <c r="GT646">
        <v>25.426500000000001</v>
      </c>
      <c r="GU646">
        <v>999.9</v>
      </c>
      <c r="GV646">
        <v>51.6</v>
      </c>
      <c r="GW646">
        <v>32.299999999999997</v>
      </c>
      <c r="GX646">
        <v>27.696999999999999</v>
      </c>
      <c r="GY646">
        <v>62.557099999999998</v>
      </c>
      <c r="GZ646">
        <v>24.130600000000001</v>
      </c>
      <c r="HA646">
        <v>1</v>
      </c>
      <c r="HB646">
        <v>-4.2317100000000003E-2</v>
      </c>
      <c r="HC646">
        <v>0.22379099999999999</v>
      </c>
      <c r="HD646">
        <v>20.194199999999999</v>
      </c>
      <c r="HE646">
        <v>5.2276199999999999</v>
      </c>
      <c r="HF646">
        <v>11.968</v>
      </c>
      <c r="HG646">
        <v>4.97</v>
      </c>
      <c r="HH646">
        <v>3.28945</v>
      </c>
      <c r="HI646">
        <v>9370.2999999999993</v>
      </c>
      <c r="HJ646">
        <v>9999</v>
      </c>
      <c r="HK646">
        <v>9999</v>
      </c>
      <c r="HL646">
        <v>297.5</v>
      </c>
      <c r="HM646">
        <v>4.9728899999999996</v>
      </c>
      <c r="HN646">
        <v>1.8775900000000001</v>
      </c>
      <c r="HO646">
        <v>1.8757299999999999</v>
      </c>
      <c r="HP646">
        <v>1.8785099999999999</v>
      </c>
      <c r="HQ646">
        <v>1.8752500000000001</v>
      </c>
      <c r="HR646">
        <v>1.8788</v>
      </c>
      <c r="HS646">
        <v>1.8758999999999999</v>
      </c>
      <c r="HT646">
        <v>1.87704</v>
      </c>
      <c r="HU646">
        <v>0</v>
      </c>
      <c r="HV646">
        <v>0</v>
      </c>
      <c r="HW646">
        <v>0</v>
      </c>
      <c r="HX646">
        <v>0</v>
      </c>
      <c r="HY646" t="s">
        <v>420</v>
      </c>
      <c r="HZ646" t="s">
        <v>421</v>
      </c>
      <c r="IA646" t="s">
        <v>422</v>
      </c>
      <c r="IB646" t="s">
        <v>422</v>
      </c>
      <c r="IC646" t="s">
        <v>422</v>
      </c>
      <c r="ID646" t="s">
        <v>422</v>
      </c>
      <c r="IE646">
        <v>0</v>
      </c>
      <c r="IF646">
        <v>100</v>
      </c>
      <c r="IG646">
        <v>100</v>
      </c>
      <c r="IH646">
        <v>4.4580000000000002</v>
      </c>
      <c r="II646">
        <v>0.33229999999999998</v>
      </c>
      <c r="IJ646">
        <v>1.981763419366358</v>
      </c>
      <c r="IK646">
        <v>4.1594547590360449E-3</v>
      </c>
      <c r="IL646">
        <v>-1.867668404869411E-6</v>
      </c>
      <c r="IM646">
        <v>4.9096340421811042E-10</v>
      </c>
      <c r="IN646">
        <v>-2.3250521569731349E-2</v>
      </c>
      <c r="IO646">
        <v>5.6214120975847052E-3</v>
      </c>
      <c r="IP646">
        <v>3.6430730392419388E-4</v>
      </c>
      <c r="IQ646">
        <v>5.8048895600362112E-7</v>
      </c>
      <c r="IR646">
        <v>0</v>
      </c>
      <c r="IS646">
        <v>2100</v>
      </c>
      <c r="IT646">
        <v>1</v>
      </c>
      <c r="IU646">
        <v>26</v>
      </c>
      <c r="IV646">
        <v>63212.4</v>
      </c>
      <c r="IW646">
        <v>63212.2</v>
      </c>
      <c r="IX646">
        <v>2.03369</v>
      </c>
      <c r="IY646">
        <v>2.5598100000000001</v>
      </c>
      <c r="IZ646">
        <v>1.39893</v>
      </c>
      <c r="JA646">
        <v>2.33521</v>
      </c>
      <c r="JB646">
        <v>1.4489700000000001</v>
      </c>
      <c r="JC646">
        <v>2.4182100000000002</v>
      </c>
      <c r="JD646">
        <v>37.867899999999999</v>
      </c>
      <c r="JE646">
        <v>24.078700000000001</v>
      </c>
      <c r="JF646">
        <v>18</v>
      </c>
      <c r="JG646">
        <v>490.01400000000001</v>
      </c>
      <c r="JH646">
        <v>449.93</v>
      </c>
      <c r="JI646">
        <v>24.999600000000001</v>
      </c>
      <c r="JJ646">
        <v>26.488600000000002</v>
      </c>
      <c r="JK646">
        <v>29.9998</v>
      </c>
      <c r="JL646">
        <v>26.341899999999999</v>
      </c>
      <c r="JM646">
        <v>26.424900000000001</v>
      </c>
      <c r="JN646">
        <v>40.854599999999998</v>
      </c>
      <c r="JO646">
        <v>24.264500000000002</v>
      </c>
      <c r="JP646">
        <v>47.478900000000003</v>
      </c>
      <c r="JQ646">
        <v>25</v>
      </c>
      <c r="JR646">
        <v>908.16700000000003</v>
      </c>
      <c r="JS646">
        <v>22.8048</v>
      </c>
      <c r="JT646">
        <v>100.816</v>
      </c>
      <c r="JU646">
        <v>101.845</v>
      </c>
    </row>
    <row r="647" spans="1:281" x14ac:dyDescent="0.2">
      <c r="A647">
        <v>631</v>
      </c>
      <c r="B647">
        <v>1659031869</v>
      </c>
      <c r="C647">
        <v>8150.5</v>
      </c>
      <c r="D647" t="s">
        <v>1690</v>
      </c>
      <c r="E647" t="s">
        <v>1691</v>
      </c>
      <c r="F647">
        <v>5</v>
      </c>
      <c r="G647" t="s">
        <v>415</v>
      </c>
      <c r="H647" t="s">
        <v>1583</v>
      </c>
      <c r="I647">
        <v>1659031861.2142861</v>
      </c>
      <c r="J647">
        <f t="shared" si="450"/>
        <v>1.2602767154305558E-3</v>
      </c>
      <c r="K647">
        <f t="shared" si="451"/>
        <v>1.2602767154305559</v>
      </c>
      <c r="L647">
        <f t="shared" si="452"/>
        <v>11.158930103786705</v>
      </c>
      <c r="M647">
        <f t="shared" si="453"/>
        <v>839.59489285714301</v>
      </c>
      <c r="N647">
        <f t="shared" si="454"/>
        <v>581.52145232934697</v>
      </c>
      <c r="O647">
        <f t="shared" si="455"/>
        <v>52.673057037500328</v>
      </c>
      <c r="P647">
        <f t="shared" si="456"/>
        <v>76.04883620838774</v>
      </c>
      <c r="Q647">
        <f t="shared" si="457"/>
        <v>7.5710369114532383E-2</v>
      </c>
      <c r="R647">
        <f t="shared" si="458"/>
        <v>2.7563578829621349</v>
      </c>
      <c r="S647">
        <f t="shared" si="459"/>
        <v>7.4573765001498968E-2</v>
      </c>
      <c r="T647">
        <f t="shared" si="460"/>
        <v>4.6709301038541103E-2</v>
      </c>
      <c r="U647">
        <f t="shared" si="461"/>
        <v>321.50992435314095</v>
      </c>
      <c r="V647">
        <f t="shared" si="462"/>
        <v>28.552351643163345</v>
      </c>
      <c r="W647">
        <f t="shared" si="463"/>
        <v>27.54288571428571</v>
      </c>
      <c r="X647">
        <f t="shared" si="464"/>
        <v>3.6948819528456363</v>
      </c>
      <c r="Y647">
        <f t="shared" si="465"/>
        <v>62.251604314274104</v>
      </c>
      <c r="Z647">
        <f t="shared" si="466"/>
        <v>2.214067572701421</v>
      </c>
      <c r="AA647">
        <f t="shared" si="467"/>
        <v>3.5566433943193045</v>
      </c>
      <c r="AB647">
        <f t="shared" si="468"/>
        <v>1.4808143801442153</v>
      </c>
      <c r="AC647">
        <f t="shared" si="469"/>
        <v>-55.578203150487511</v>
      </c>
      <c r="AD647">
        <f t="shared" si="470"/>
        <v>-96.634016816876311</v>
      </c>
      <c r="AE647">
        <f t="shared" si="471"/>
        <v>-7.5825484704495221</v>
      </c>
      <c r="AF647">
        <f t="shared" si="472"/>
        <v>161.71515591532759</v>
      </c>
      <c r="AG647">
        <f t="shared" si="473"/>
        <v>29.872091093487537</v>
      </c>
      <c r="AH647">
        <f t="shared" si="474"/>
        <v>1.2484425721884262</v>
      </c>
      <c r="AI647">
        <f t="shared" si="475"/>
        <v>11.158930103786705</v>
      </c>
      <c r="AJ647">
        <v>914.31855046430815</v>
      </c>
      <c r="AK647">
        <v>885.04027272727274</v>
      </c>
      <c r="AL647">
        <v>3.3097768732908071</v>
      </c>
      <c r="AM647">
        <v>64.880040109839669</v>
      </c>
      <c r="AN647">
        <f t="shared" si="476"/>
        <v>1.2602767154305559</v>
      </c>
      <c r="AO647">
        <v>22.944441911486891</v>
      </c>
      <c r="AP647">
        <v>24.419933566433588</v>
      </c>
      <c r="AQ647">
        <v>-5.3060688453679411E-5</v>
      </c>
      <c r="AR647">
        <v>84.555667131457739</v>
      </c>
      <c r="AS647">
        <v>1</v>
      </c>
      <c r="AT647">
        <v>0</v>
      </c>
      <c r="AU647">
        <f t="shared" si="477"/>
        <v>1</v>
      </c>
      <c r="AV647">
        <f t="shared" si="478"/>
        <v>0</v>
      </c>
      <c r="AW647">
        <f t="shared" si="479"/>
        <v>47839.297403181416</v>
      </c>
      <c r="AX647" t="s">
        <v>416</v>
      </c>
      <c r="AY647" t="s">
        <v>416</v>
      </c>
      <c r="AZ647">
        <v>0</v>
      </c>
      <c r="BA647">
        <v>0</v>
      </c>
      <c r="BB647" t="e">
        <f t="shared" si="480"/>
        <v>#DIV/0!</v>
      </c>
      <c r="BC647">
        <v>0</v>
      </c>
      <c r="BD647" t="s">
        <v>416</v>
      </c>
      <c r="BE647" t="s">
        <v>416</v>
      </c>
      <c r="BF647">
        <v>0</v>
      </c>
      <c r="BG647">
        <v>0</v>
      </c>
      <c r="BH647" t="e">
        <f t="shared" si="481"/>
        <v>#DIV/0!</v>
      </c>
      <c r="BI647">
        <v>0.5</v>
      </c>
      <c r="BJ647">
        <f t="shared" si="482"/>
        <v>1681.1954996648406</v>
      </c>
      <c r="BK647">
        <f t="shared" si="483"/>
        <v>11.158930103786705</v>
      </c>
      <c r="BL647" t="e">
        <f t="shared" si="484"/>
        <v>#DIV/0!</v>
      </c>
      <c r="BM647">
        <f t="shared" si="485"/>
        <v>6.6374970109135583E-3</v>
      </c>
      <c r="BN647" t="e">
        <f t="shared" si="486"/>
        <v>#DIV/0!</v>
      </c>
      <c r="BO647" t="e">
        <f t="shared" si="487"/>
        <v>#DIV/0!</v>
      </c>
      <c r="BP647" t="s">
        <v>416</v>
      </c>
      <c r="BQ647">
        <v>0</v>
      </c>
      <c r="BR647" t="e">
        <f t="shared" si="488"/>
        <v>#DIV/0!</v>
      </c>
      <c r="BS647" t="e">
        <f t="shared" si="489"/>
        <v>#DIV/0!</v>
      </c>
      <c r="BT647" t="e">
        <f t="shared" si="490"/>
        <v>#DIV/0!</v>
      </c>
      <c r="BU647" t="e">
        <f t="shared" si="491"/>
        <v>#DIV/0!</v>
      </c>
      <c r="BV647" t="e">
        <f t="shared" si="492"/>
        <v>#DIV/0!</v>
      </c>
      <c r="BW647" t="e">
        <f t="shared" si="493"/>
        <v>#DIV/0!</v>
      </c>
      <c r="BX647" t="e">
        <f t="shared" si="494"/>
        <v>#DIV/0!</v>
      </c>
      <c r="BY647" t="e">
        <f t="shared" si="495"/>
        <v>#DIV/0!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 t="shared" si="496"/>
        <v>1999.998214285715</v>
      </c>
      <c r="CS647">
        <f t="shared" si="497"/>
        <v>1681.1954996648406</v>
      </c>
      <c r="CT647">
        <f t="shared" si="498"/>
        <v>0.84059850036679529</v>
      </c>
      <c r="CU647">
        <f t="shared" si="499"/>
        <v>0.16075510570791479</v>
      </c>
      <c r="CV647">
        <v>6</v>
      </c>
      <c r="CW647">
        <v>0.5</v>
      </c>
      <c r="CX647" t="s">
        <v>417</v>
      </c>
      <c r="CY647">
        <v>2</v>
      </c>
      <c r="CZ647" t="b">
        <v>1</v>
      </c>
      <c r="DA647">
        <v>1659031861.2142861</v>
      </c>
      <c r="DB647">
        <v>839.59489285714301</v>
      </c>
      <c r="DC647">
        <v>876.69332142857149</v>
      </c>
      <c r="DD647">
        <v>24.443764285714291</v>
      </c>
      <c r="DE647">
        <v>22.982485714285708</v>
      </c>
      <c r="DF647">
        <v>835.15614285714287</v>
      </c>
      <c r="DG647">
        <v>24.111553571428569</v>
      </c>
      <c r="DH647">
        <v>500.07957142857151</v>
      </c>
      <c r="DI647">
        <v>90.47807142857144</v>
      </c>
      <c r="DJ647">
        <v>9.9940485714285723E-2</v>
      </c>
      <c r="DK647">
        <v>26.892592857142859</v>
      </c>
      <c r="DL647">
        <v>27.54288571428571</v>
      </c>
      <c r="DM647">
        <v>999.9000000000002</v>
      </c>
      <c r="DN647">
        <v>0</v>
      </c>
      <c r="DO647">
        <v>0</v>
      </c>
      <c r="DP647">
        <v>9995.625357142857</v>
      </c>
      <c r="DQ647">
        <v>0</v>
      </c>
      <c r="DR647">
        <v>18.858807142857142</v>
      </c>
      <c r="DS647">
        <v>-37.098517857142859</v>
      </c>
      <c r="DT647">
        <v>860.63178571428568</v>
      </c>
      <c r="DU647">
        <v>897.3153571428569</v>
      </c>
      <c r="DV647">
        <v>1.461275714285714</v>
      </c>
      <c r="DW647">
        <v>876.69332142857149</v>
      </c>
      <c r="DX647">
        <v>22.982485714285708</v>
      </c>
      <c r="DY647">
        <v>2.2116250000000002</v>
      </c>
      <c r="DZ647">
        <v>2.079412142857143</v>
      </c>
      <c r="EA647">
        <v>19.046775</v>
      </c>
      <c r="EB647">
        <v>18.06230714285714</v>
      </c>
      <c r="EC647">
        <v>1999.998214285715</v>
      </c>
      <c r="ED647">
        <v>0.98000114285714268</v>
      </c>
      <c r="EE647">
        <v>1.999908571428571E-2</v>
      </c>
      <c r="EF647">
        <v>0</v>
      </c>
      <c r="EG647">
        <v>462.91814285714281</v>
      </c>
      <c r="EH647">
        <v>5.000560000000001</v>
      </c>
      <c r="EI647">
        <v>9195.7364285714266</v>
      </c>
      <c r="EJ647">
        <v>17294.88214285715</v>
      </c>
      <c r="EK647">
        <v>37.499749999999999</v>
      </c>
      <c r="EL647">
        <v>38.441571428571422</v>
      </c>
      <c r="EM647">
        <v>37.350142857142849</v>
      </c>
      <c r="EN647">
        <v>37.390428571428572</v>
      </c>
      <c r="EO647">
        <v>38.729642857142849</v>
      </c>
      <c r="EP647">
        <v>1955.098214285714</v>
      </c>
      <c r="EQ647">
        <v>39.9</v>
      </c>
      <c r="ER647">
        <v>0</v>
      </c>
      <c r="ES647">
        <v>1659031870.2</v>
      </c>
      <c r="ET647">
        <v>0</v>
      </c>
      <c r="EU647">
        <v>463.03384615384618</v>
      </c>
      <c r="EV647">
        <v>15.439316252854249</v>
      </c>
      <c r="EW647">
        <v>297.41128227702569</v>
      </c>
      <c r="EX647">
        <v>9197.2507692307681</v>
      </c>
      <c r="EY647">
        <v>15</v>
      </c>
      <c r="EZ647">
        <v>0</v>
      </c>
      <c r="FA647" t="s">
        <v>418</v>
      </c>
      <c r="FB647">
        <v>1655239120</v>
      </c>
      <c r="FC647">
        <v>1655239135</v>
      </c>
      <c r="FD647">
        <v>0</v>
      </c>
      <c r="FE647">
        <v>-7.4999999999999997E-2</v>
      </c>
      <c r="FF647">
        <v>-2.7E-2</v>
      </c>
      <c r="FG647">
        <v>1.986</v>
      </c>
      <c r="FH647">
        <v>0.13900000000000001</v>
      </c>
      <c r="FI647">
        <v>420</v>
      </c>
      <c r="FJ647">
        <v>22</v>
      </c>
      <c r="FK647">
        <v>0.12</v>
      </c>
      <c r="FL647">
        <v>0.02</v>
      </c>
      <c r="FM647">
        <v>-37.018917500000001</v>
      </c>
      <c r="FN647">
        <v>-1.292365103189403</v>
      </c>
      <c r="FO647">
        <v>0.21297150852578869</v>
      </c>
      <c r="FP647">
        <v>0</v>
      </c>
      <c r="FQ647">
        <v>462.16991176470577</v>
      </c>
      <c r="FR647">
        <v>14.44505729789824</v>
      </c>
      <c r="FS647">
        <v>1.4320227029018431</v>
      </c>
      <c r="FT647">
        <v>0</v>
      </c>
      <c r="FU647">
        <v>1.4493322500000001</v>
      </c>
      <c r="FV647">
        <v>0.27642472795497453</v>
      </c>
      <c r="FW647">
        <v>3.2757637162003923E-2</v>
      </c>
      <c r="FX647">
        <v>0</v>
      </c>
      <c r="FY647">
        <v>0</v>
      </c>
      <c r="FZ647">
        <v>3</v>
      </c>
      <c r="GA647" t="s">
        <v>427</v>
      </c>
      <c r="GB647">
        <v>2.9797199999999999</v>
      </c>
      <c r="GC647">
        <v>2.7284099999999998</v>
      </c>
      <c r="GD647">
        <v>0.142705</v>
      </c>
      <c r="GE647">
        <v>0.148008</v>
      </c>
      <c r="GF647">
        <v>0.10856</v>
      </c>
      <c r="GG647">
        <v>0.104549</v>
      </c>
      <c r="GH647">
        <v>25690.9</v>
      </c>
      <c r="GI647">
        <v>25164.5</v>
      </c>
      <c r="GJ647">
        <v>30495.8</v>
      </c>
      <c r="GK647">
        <v>29781.7</v>
      </c>
      <c r="GL647">
        <v>37511.1</v>
      </c>
      <c r="GM647">
        <v>35113.4</v>
      </c>
      <c r="GN647">
        <v>46651.5</v>
      </c>
      <c r="GO647">
        <v>44293.7</v>
      </c>
      <c r="GP647">
        <v>1.8753500000000001</v>
      </c>
      <c r="GQ647">
        <v>1.8579000000000001</v>
      </c>
      <c r="GR647">
        <v>0.12992300000000001</v>
      </c>
      <c r="GS647">
        <v>0</v>
      </c>
      <c r="GT647">
        <v>25.421299999999999</v>
      </c>
      <c r="GU647">
        <v>999.9</v>
      </c>
      <c r="GV647">
        <v>51.6</v>
      </c>
      <c r="GW647">
        <v>32.299999999999997</v>
      </c>
      <c r="GX647">
        <v>27.696000000000002</v>
      </c>
      <c r="GY647">
        <v>62.927100000000003</v>
      </c>
      <c r="GZ647">
        <v>24.5793</v>
      </c>
      <c r="HA647">
        <v>1</v>
      </c>
      <c r="HB647">
        <v>-4.2667700000000003E-2</v>
      </c>
      <c r="HC647">
        <v>0.22251099999999999</v>
      </c>
      <c r="HD647">
        <v>20.194099999999999</v>
      </c>
      <c r="HE647">
        <v>5.2280699999999998</v>
      </c>
      <c r="HF647">
        <v>11.968</v>
      </c>
      <c r="HG647">
        <v>4.9700499999999996</v>
      </c>
      <c r="HH647">
        <v>3.28945</v>
      </c>
      <c r="HI647">
        <v>9370.6</v>
      </c>
      <c r="HJ647">
        <v>9999</v>
      </c>
      <c r="HK647">
        <v>9999</v>
      </c>
      <c r="HL647">
        <v>297.5</v>
      </c>
      <c r="HM647">
        <v>4.9729000000000001</v>
      </c>
      <c r="HN647">
        <v>1.8775900000000001</v>
      </c>
      <c r="HO647">
        <v>1.8756600000000001</v>
      </c>
      <c r="HP647">
        <v>1.8785099999999999</v>
      </c>
      <c r="HQ647">
        <v>1.8752200000000001</v>
      </c>
      <c r="HR647">
        <v>1.87879</v>
      </c>
      <c r="HS647">
        <v>1.8758699999999999</v>
      </c>
      <c r="HT647">
        <v>1.877</v>
      </c>
      <c r="HU647">
        <v>0</v>
      </c>
      <c r="HV647">
        <v>0</v>
      </c>
      <c r="HW647">
        <v>0</v>
      </c>
      <c r="HX647">
        <v>0</v>
      </c>
      <c r="HY647" t="s">
        <v>420</v>
      </c>
      <c r="HZ647" t="s">
        <v>421</v>
      </c>
      <c r="IA647" t="s">
        <v>422</v>
      </c>
      <c r="IB647" t="s">
        <v>422</v>
      </c>
      <c r="IC647" t="s">
        <v>422</v>
      </c>
      <c r="ID647" t="s">
        <v>422</v>
      </c>
      <c r="IE647">
        <v>0</v>
      </c>
      <c r="IF647">
        <v>100</v>
      </c>
      <c r="IG647">
        <v>100</v>
      </c>
      <c r="IH647">
        <v>4.4909999999999997</v>
      </c>
      <c r="II647">
        <v>0.33150000000000002</v>
      </c>
      <c r="IJ647">
        <v>1.981763419366358</v>
      </c>
      <c r="IK647">
        <v>4.1594547590360449E-3</v>
      </c>
      <c r="IL647">
        <v>-1.867668404869411E-6</v>
      </c>
      <c r="IM647">
        <v>4.9096340421811042E-10</v>
      </c>
      <c r="IN647">
        <v>-2.3250521569731349E-2</v>
      </c>
      <c r="IO647">
        <v>5.6214120975847052E-3</v>
      </c>
      <c r="IP647">
        <v>3.6430730392419388E-4</v>
      </c>
      <c r="IQ647">
        <v>5.8048895600362112E-7</v>
      </c>
      <c r="IR647">
        <v>0</v>
      </c>
      <c r="IS647">
        <v>2100</v>
      </c>
      <c r="IT647">
        <v>1</v>
      </c>
      <c r="IU647">
        <v>26</v>
      </c>
      <c r="IV647">
        <v>63212.5</v>
      </c>
      <c r="IW647">
        <v>63212.2</v>
      </c>
      <c r="IX647">
        <v>2.0629900000000001</v>
      </c>
      <c r="IY647">
        <v>2.5476100000000002</v>
      </c>
      <c r="IZ647">
        <v>1.39893</v>
      </c>
      <c r="JA647">
        <v>2.33643</v>
      </c>
      <c r="JB647">
        <v>1.4489700000000001</v>
      </c>
      <c r="JC647">
        <v>2.3754900000000001</v>
      </c>
      <c r="JD647">
        <v>37.867899999999999</v>
      </c>
      <c r="JE647">
        <v>24.078700000000001</v>
      </c>
      <c r="JF647">
        <v>18</v>
      </c>
      <c r="JG647">
        <v>489.74799999999999</v>
      </c>
      <c r="JH647">
        <v>450.04399999999998</v>
      </c>
      <c r="JI647">
        <v>24.999700000000001</v>
      </c>
      <c r="JJ647">
        <v>26.485299999999999</v>
      </c>
      <c r="JK647">
        <v>29.9999</v>
      </c>
      <c r="JL647">
        <v>26.339099999999998</v>
      </c>
      <c r="JM647">
        <v>26.421600000000002</v>
      </c>
      <c r="JN647">
        <v>41.420099999999998</v>
      </c>
      <c r="JO647">
        <v>24.264500000000002</v>
      </c>
      <c r="JP647">
        <v>47.478900000000003</v>
      </c>
      <c r="JQ647">
        <v>25</v>
      </c>
      <c r="JR647">
        <v>921.524</v>
      </c>
      <c r="JS647">
        <v>22.787099999999999</v>
      </c>
      <c r="JT647">
        <v>100.81699999999999</v>
      </c>
      <c r="JU647">
        <v>101.846</v>
      </c>
    </row>
    <row r="648" spans="1:281" x14ac:dyDescent="0.2">
      <c r="A648">
        <v>632</v>
      </c>
      <c r="B648">
        <v>1659031874</v>
      </c>
      <c r="C648">
        <v>8155.5</v>
      </c>
      <c r="D648" t="s">
        <v>1692</v>
      </c>
      <c r="E648" t="s">
        <v>1693</v>
      </c>
      <c r="F648">
        <v>5</v>
      </c>
      <c r="G648" t="s">
        <v>415</v>
      </c>
      <c r="H648" t="s">
        <v>1583</v>
      </c>
      <c r="I648">
        <v>1659031866.5</v>
      </c>
      <c r="J648">
        <f t="shared" si="450"/>
        <v>1.2364339550510865E-3</v>
      </c>
      <c r="K648">
        <f t="shared" si="451"/>
        <v>1.2364339550510866</v>
      </c>
      <c r="L648">
        <f t="shared" si="452"/>
        <v>11.34759374424001</v>
      </c>
      <c r="M648">
        <f t="shared" si="453"/>
        <v>856.84018518518508</v>
      </c>
      <c r="N648">
        <f t="shared" si="454"/>
        <v>589.32870791281857</v>
      </c>
      <c r="O648">
        <f t="shared" si="455"/>
        <v>53.380228784059199</v>
      </c>
      <c r="P648">
        <f t="shared" si="456"/>
        <v>77.610889309208844</v>
      </c>
      <c r="Q648">
        <f t="shared" si="457"/>
        <v>7.4154024452951925E-2</v>
      </c>
      <c r="R648">
        <f t="shared" si="458"/>
        <v>2.7561177482168291</v>
      </c>
      <c r="S648">
        <f t="shared" si="459"/>
        <v>7.3063212902917701E-2</v>
      </c>
      <c r="T648">
        <f t="shared" si="460"/>
        <v>4.5761176421820232E-2</v>
      </c>
      <c r="U648">
        <f t="shared" si="461"/>
        <v>321.51192357536712</v>
      </c>
      <c r="V648">
        <f t="shared" si="462"/>
        <v>28.558698494181392</v>
      </c>
      <c r="W648">
        <f t="shared" si="463"/>
        <v>27.543951851851851</v>
      </c>
      <c r="X648">
        <f t="shared" si="464"/>
        <v>3.6951123865625406</v>
      </c>
      <c r="Y648">
        <f t="shared" si="465"/>
        <v>62.202208994238539</v>
      </c>
      <c r="Z648">
        <f t="shared" si="466"/>
        <v>2.2122635241173176</v>
      </c>
      <c r="AA648">
        <f t="shared" si="467"/>
        <v>3.5565674594004015</v>
      </c>
      <c r="AB648">
        <f t="shared" si="468"/>
        <v>1.482848862445223</v>
      </c>
      <c r="AC648">
        <f t="shared" si="469"/>
        <v>-54.526737417752912</v>
      </c>
      <c r="AD648">
        <f t="shared" si="470"/>
        <v>-96.837984272840387</v>
      </c>
      <c r="AE648">
        <f t="shared" si="471"/>
        <v>-7.5992418889664073</v>
      </c>
      <c r="AF648">
        <f t="shared" si="472"/>
        <v>162.54795999580739</v>
      </c>
      <c r="AG648">
        <f t="shared" si="473"/>
        <v>29.764659121103858</v>
      </c>
      <c r="AH648">
        <f t="shared" si="474"/>
        <v>1.2799310672823299</v>
      </c>
      <c r="AI648">
        <f t="shared" si="475"/>
        <v>11.34759374424001</v>
      </c>
      <c r="AJ648">
        <v>930.42256255003133</v>
      </c>
      <c r="AK648">
        <v>901.26681818181771</v>
      </c>
      <c r="AL648">
        <v>3.2347466046843909</v>
      </c>
      <c r="AM648">
        <v>64.880040109839669</v>
      </c>
      <c r="AN648">
        <f t="shared" si="476"/>
        <v>1.2364339550510866</v>
      </c>
      <c r="AO648">
        <v>22.852516058165591</v>
      </c>
      <c r="AP648">
        <v>24.370612587412591</v>
      </c>
      <c r="AQ648">
        <v>-1.1541873197223751E-2</v>
      </c>
      <c r="AR648">
        <v>84.555667131457739</v>
      </c>
      <c r="AS648">
        <v>1</v>
      </c>
      <c r="AT648">
        <v>0</v>
      </c>
      <c r="AU648">
        <f t="shared" si="477"/>
        <v>1</v>
      </c>
      <c r="AV648">
        <f t="shared" si="478"/>
        <v>0</v>
      </c>
      <c r="AW648">
        <f t="shared" si="479"/>
        <v>47832.832494963499</v>
      </c>
      <c r="AX648" t="s">
        <v>416</v>
      </c>
      <c r="AY648" t="s">
        <v>416</v>
      </c>
      <c r="AZ648">
        <v>0</v>
      </c>
      <c r="BA648">
        <v>0</v>
      </c>
      <c r="BB648" t="e">
        <f t="shared" si="480"/>
        <v>#DIV/0!</v>
      </c>
      <c r="BC648">
        <v>0</v>
      </c>
      <c r="BD648" t="s">
        <v>416</v>
      </c>
      <c r="BE648" t="s">
        <v>416</v>
      </c>
      <c r="BF648">
        <v>0</v>
      </c>
      <c r="BG648">
        <v>0</v>
      </c>
      <c r="BH648" t="e">
        <f t="shared" si="481"/>
        <v>#DIV/0!</v>
      </c>
      <c r="BI648">
        <v>0.5</v>
      </c>
      <c r="BJ648">
        <f t="shared" si="482"/>
        <v>1681.2060218870645</v>
      </c>
      <c r="BK648">
        <f t="shared" si="483"/>
        <v>11.34759374424001</v>
      </c>
      <c r="BL648" t="e">
        <f t="shared" si="484"/>
        <v>#DIV/0!</v>
      </c>
      <c r="BM648">
        <f t="shared" si="485"/>
        <v>6.7496746957299968E-3</v>
      </c>
      <c r="BN648" t="e">
        <f t="shared" si="486"/>
        <v>#DIV/0!</v>
      </c>
      <c r="BO648" t="e">
        <f t="shared" si="487"/>
        <v>#DIV/0!</v>
      </c>
      <c r="BP648" t="s">
        <v>416</v>
      </c>
      <c r="BQ648">
        <v>0</v>
      </c>
      <c r="BR648" t="e">
        <f t="shared" si="488"/>
        <v>#DIV/0!</v>
      </c>
      <c r="BS648" t="e">
        <f t="shared" si="489"/>
        <v>#DIV/0!</v>
      </c>
      <c r="BT648" t="e">
        <f t="shared" si="490"/>
        <v>#DIV/0!</v>
      </c>
      <c r="BU648" t="e">
        <f t="shared" si="491"/>
        <v>#DIV/0!</v>
      </c>
      <c r="BV648" t="e">
        <f t="shared" si="492"/>
        <v>#DIV/0!</v>
      </c>
      <c r="BW648" t="e">
        <f t="shared" si="493"/>
        <v>#DIV/0!</v>
      </c>
      <c r="BX648" t="e">
        <f t="shared" si="494"/>
        <v>#DIV/0!</v>
      </c>
      <c r="BY648" t="e">
        <f t="shared" si="495"/>
        <v>#DIV/0!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 t="shared" si="496"/>
        <v>2000.0107407407411</v>
      </c>
      <c r="CS648">
        <f t="shared" si="497"/>
        <v>1681.2060218870645</v>
      </c>
      <c r="CT648">
        <f t="shared" si="498"/>
        <v>0.84059849661827246</v>
      </c>
      <c r="CU648">
        <f t="shared" si="499"/>
        <v>0.1607550984732658</v>
      </c>
      <c r="CV648">
        <v>6</v>
      </c>
      <c r="CW648">
        <v>0.5</v>
      </c>
      <c r="CX648" t="s">
        <v>417</v>
      </c>
      <c r="CY648">
        <v>2</v>
      </c>
      <c r="CZ648" t="b">
        <v>1</v>
      </c>
      <c r="DA648">
        <v>1659031866.5</v>
      </c>
      <c r="DB648">
        <v>856.84018518518508</v>
      </c>
      <c r="DC648">
        <v>893.86748148148172</v>
      </c>
      <c r="DD648">
        <v>24.423844444444441</v>
      </c>
      <c r="DE648">
        <v>22.925696296296309</v>
      </c>
      <c r="DF648">
        <v>852.36607407407382</v>
      </c>
      <c r="DG648">
        <v>24.092096296296301</v>
      </c>
      <c r="DH648">
        <v>500.08548148148151</v>
      </c>
      <c r="DI648">
        <v>90.477988888888888</v>
      </c>
      <c r="DJ648">
        <v>0.1000333037037037</v>
      </c>
      <c r="DK648">
        <v>26.892229629629629</v>
      </c>
      <c r="DL648">
        <v>27.543951851851851</v>
      </c>
      <c r="DM648">
        <v>999.90000000000009</v>
      </c>
      <c r="DN648">
        <v>0</v>
      </c>
      <c r="DO648">
        <v>0</v>
      </c>
      <c r="DP648">
        <v>9994.2140740740742</v>
      </c>
      <c r="DQ648">
        <v>0</v>
      </c>
      <c r="DR648">
        <v>18.858640740740739</v>
      </c>
      <c r="DS648">
        <v>-37.027392592592591</v>
      </c>
      <c r="DT648">
        <v>878.29100000000005</v>
      </c>
      <c r="DU648">
        <v>914.84</v>
      </c>
      <c r="DV648">
        <v>1.498148148148148</v>
      </c>
      <c r="DW648">
        <v>893.86748148148172</v>
      </c>
      <c r="DX648">
        <v>22.925696296296309</v>
      </c>
      <c r="DY648">
        <v>2.20982037037037</v>
      </c>
      <c r="DZ648">
        <v>2.0742722222222221</v>
      </c>
      <c r="EA648">
        <v>19.033677777777779</v>
      </c>
      <c r="EB648">
        <v>18.022903703703701</v>
      </c>
      <c r="EC648">
        <v>2000.0107407407411</v>
      </c>
      <c r="ED648">
        <v>0.9800008148148146</v>
      </c>
      <c r="EE648">
        <v>1.999934814814815E-2</v>
      </c>
      <c r="EF648">
        <v>0</v>
      </c>
      <c r="EG648">
        <v>464.31959259259258</v>
      </c>
      <c r="EH648">
        <v>5.000560000000001</v>
      </c>
      <c r="EI648">
        <v>9221.6833333333343</v>
      </c>
      <c r="EJ648">
        <v>17294.981481481482</v>
      </c>
      <c r="EK648">
        <v>37.555333333333337</v>
      </c>
      <c r="EL648">
        <v>38.441740740740748</v>
      </c>
      <c r="EM648">
        <v>37.356111111111112</v>
      </c>
      <c r="EN648">
        <v>37.384</v>
      </c>
      <c r="EO648">
        <v>38.721999999999987</v>
      </c>
      <c r="EP648">
        <v>1955.110740740741</v>
      </c>
      <c r="EQ648">
        <v>39.9</v>
      </c>
      <c r="ER648">
        <v>0</v>
      </c>
      <c r="ES648">
        <v>1659031875</v>
      </c>
      <c r="ET648">
        <v>0</v>
      </c>
      <c r="EU648">
        <v>464.29373076923071</v>
      </c>
      <c r="EV648">
        <v>16.434564081246091</v>
      </c>
      <c r="EW648">
        <v>296.29846115547412</v>
      </c>
      <c r="EX648">
        <v>9220.8150000000005</v>
      </c>
      <c r="EY648">
        <v>15</v>
      </c>
      <c r="EZ648">
        <v>0</v>
      </c>
      <c r="FA648" t="s">
        <v>418</v>
      </c>
      <c r="FB648">
        <v>1655239120</v>
      </c>
      <c r="FC648">
        <v>1655239135</v>
      </c>
      <c r="FD648">
        <v>0</v>
      </c>
      <c r="FE648">
        <v>-7.4999999999999997E-2</v>
      </c>
      <c r="FF648">
        <v>-2.7E-2</v>
      </c>
      <c r="FG648">
        <v>1.986</v>
      </c>
      <c r="FH648">
        <v>0.13900000000000001</v>
      </c>
      <c r="FI648">
        <v>420</v>
      </c>
      <c r="FJ648">
        <v>22</v>
      </c>
      <c r="FK648">
        <v>0.12</v>
      </c>
      <c r="FL648">
        <v>0.02</v>
      </c>
      <c r="FM648">
        <v>-37.033507317073173</v>
      </c>
      <c r="FN648">
        <v>0.94578606271781873</v>
      </c>
      <c r="FO648">
        <v>0.2050593850811876</v>
      </c>
      <c r="FP648">
        <v>0</v>
      </c>
      <c r="FQ648">
        <v>463.52197058823532</v>
      </c>
      <c r="FR648">
        <v>15.71216194533549</v>
      </c>
      <c r="FS648">
        <v>1.5542035313246461</v>
      </c>
      <c r="FT648">
        <v>0</v>
      </c>
      <c r="FU648">
        <v>1.479081219512195</v>
      </c>
      <c r="FV648">
        <v>0.44884578397212532</v>
      </c>
      <c r="FW648">
        <v>4.7976313830438162E-2</v>
      </c>
      <c r="FX648">
        <v>0</v>
      </c>
      <c r="FY648">
        <v>0</v>
      </c>
      <c r="FZ648">
        <v>3</v>
      </c>
      <c r="GA648" t="s">
        <v>427</v>
      </c>
      <c r="GB648">
        <v>2.9797500000000001</v>
      </c>
      <c r="GC648">
        <v>2.7283400000000002</v>
      </c>
      <c r="GD648">
        <v>0.14441100000000001</v>
      </c>
      <c r="GE648">
        <v>0.14974599999999999</v>
      </c>
      <c r="GF648">
        <v>0.108419</v>
      </c>
      <c r="GG648">
        <v>0.104492</v>
      </c>
      <c r="GH648">
        <v>25639.4</v>
      </c>
      <c r="GI648">
        <v>25114</v>
      </c>
      <c r="GJ648">
        <v>30495.3</v>
      </c>
      <c r="GK648">
        <v>29782.7</v>
      </c>
      <c r="GL648">
        <v>37516.5</v>
      </c>
      <c r="GM648">
        <v>35117.199999999997</v>
      </c>
      <c r="GN648">
        <v>46650.5</v>
      </c>
      <c r="GO648">
        <v>44295.5</v>
      </c>
      <c r="GP648">
        <v>1.8756699999999999</v>
      </c>
      <c r="GQ648">
        <v>1.8579300000000001</v>
      </c>
      <c r="GR648">
        <v>0.13028100000000001</v>
      </c>
      <c r="GS648">
        <v>0</v>
      </c>
      <c r="GT648">
        <v>25.417000000000002</v>
      </c>
      <c r="GU648">
        <v>999.9</v>
      </c>
      <c r="GV648">
        <v>51.6</v>
      </c>
      <c r="GW648">
        <v>32.299999999999997</v>
      </c>
      <c r="GX648">
        <v>27.6981</v>
      </c>
      <c r="GY648">
        <v>63.177100000000003</v>
      </c>
      <c r="GZ648">
        <v>24.571300000000001</v>
      </c>
      <c r="HA648">
        <v>1</v>
      </c>
      <c r="HB648">
        <v>-4.26956E-2</v>
      </c>
      <c r="HC648">
        <v>0.22087399999999999</v>
      </c>
      <c r="HD648">
        <v>20.194199999999999</v>
      </c>
      <c r="HE648">
        <v>5.2274700000000003</v>
      </c>
      <c r="HF648">
        <v>11.968</v>
      </c>
      <c r="HG648">
        <v>4.9698000000000002</v>
      </c>
      <c r="HH648">
        <v>3.28945</v>
      </c>
      <c r="HI648">
        <v>9370.6</v>
      </c>
      <c r="HJ648">
        <v>9999</v>
      </c>
      <c r="HK648">
        <v>9999</v>
      </c>
      <c r="HL648">
        <v>297.5</v>
      </c>
      <c r="HM648">
        <v>4.9729099999999997</v>
      </c>
      <c r="HN648">
        <v>1.8775900000000001</v>
      </c>
      <c r="HO648">
        <v>1.8756600000000001</v>
      </c>
      <c r="HP648">
        <v>1.8785099999999999</v>
      </c>
      <c r="HQ648">
        <v>1.8752200000000001</v>
      </c>
      <c r="HR648">
        <v>1.8787700000000001</v>
      </c>
      <c r="HS648">
        <v>1.8758999999999999</v>
      </c>
      <c r="HT648">
        <v>1.8769899999999999</v>
      </c>
      <c r="HU648">
        <v>0</v>
      </c>
      <c r="HV648">
        <v>0</v>
      </c>
      <c r="HW648">
        <v>0</v>
      </c>
      <c r="HX648">
        <v>0</v>
      </c>
      <c r="HY648" t="s">
        <v>420</v>
      </c>
      <c r="HZ648" t="s">
        <v>421</v>
      </c>
      <c r="IA648" t="s">
        <v>422</v>
      </c>
      <c r="IB648" t="s">
        <v>422</v>
      </c>
      <c r="IC648" t="s">
        <v>422</v>
      </c>
      <c r="ID648" t="s">
        <v>422</v>
      </c>
      <c r="IE648">
        <v>0</v>
      </c>
      <c r="IF648">
        <v>100</v>
      </c>
      <c r="IG648">
        <v>100</v>
      </c>
      <c r="IH648">
        <v>4.5229999999999997</v>
      </c>
      <c r="II648">
        <v>0.33050000000000002</v>
      </c>
      <c r="IJ648">
        <v>1.981763419366358</v>
      </c>
      <c r="IK648">
        <v>4.1594547590360449E-3</v>
      </c>
      <c r="IL648">
        <v>-1.867668404869411E-6</v>
      </c>
      <c r="IM648">
        <v>4.9096340421811042E-10</v>
      </c>
      <c r="IN648">
        <v>-2.3250521569731349E-2</v>
      </c>
      <c r="IO648">
        <v>5.6214120975847052E-3</v>
      </c>
      <c r="IP648">
        <v>3.6430730392419388E-4</v>
      </c>
      <c r="IQ648">
        <v>5.8048895600362112E-7</v>
      </c>
      <c r="IR648">
        <v>0</v>
      </c>
      <c r="IS648">
        <v>2100</v>
      </c>
      <c r="IT648">
        <v>1</v>
      </c>
      <c r="IU648">
        <v>26</v>
      </c>
      <c r="IV648">
        <v>63212.6</v>
      </c>
      <c r="IW648">
        <v>63212.3</v>
      </c>
      <c r="IX648">
        <v>2.0922900000000002</v>
      </c>
      <c r="IY648">
        <v>2.5439500000000002</v>
      </c>
      <c r="IZ648">
        <v>1.39893</v>
      </c>
      <c r="JA648">
        <v>2.33643</v>
      </c>
      <c r="JB648">
        <v>1.4489700000000001</v>
      </c>
      <c r="JC648">
        <v>2.48047</v>
      </c>
      <c r="JD648">
        <v>37.867899999999999</v>
      </c>
      <c r="JE648">
        <v>24.078700000000001</v>
      </c>
      <c r="JF648">
        <v>18</v>
      </c>
      <c r="JG648">
        <v>489.90600000000001</v>
      </c>
      <c r="JH648">
        <v>450.04199999999997</v>
      </c>
      <c r="JI648">
        <v>24.999600000000001</v>
      </c>
      <c r="JJ648">
        <v>26.482500000000002</v>
      </c>
      <c r="JK648">
        <v>29.9999</v>
      </c>
      <c r="JL648">
        <v>26.336300000000001</v>
      </c>
      <c r="JM648">
        <v>26.4193</v>
      </c>
      <c r="JN648">
        <v>42.055100000000003</v>
      </c>
      <c r="JO648">
        <v>24.264500000000002</v>
      </c>
      <c r="JP648">
        <v>47.478900000000003</v>
      </c>
      <c r="JQ648">
        <v>25</v>
      </c>
      <c r="JR648">
        <v>941.56500000000005</v>
      </c>
      <c r="JS648">
        <v>22.774699999999999</v>
      </c>
      <c r="JT648">
        <v>100.815</v>
      </c>
      <c r="JU648">
        <v>101.85</v>
      </c>
    </row>
    <row r="649" spans="1:281" x14ac:dyDescent="0.2">
      <c r="A649">
        <v>633</v>
      </c>
      <c r="B649">
        <v>1659031879</v>
      </c>
      <c r="C649">
        <v>8160.5</v>
      </c>
      <c r="D649" t="s">
        <v>1694</v>
      </c>
      <c r="E649" t="s">
        <v>1695</v>
      </c>
      <c r="F649">
        <v>5</v>
      </c>
      <c r="G649" t="s">
        <v>415</v>
      </c>
      <c r="H649" t="s">
        <v>1583</v>
      </c>
      <c r="I649">
        <v>1659031871.2142861</v>
      </c>
      <c r="J649">
        <f t="shared" si="450"/>
        <v>1.2471401749704085E-3</v>
      </c>
      <c r="K649">
        <f t="shared" si="451"/>
        <v>1.2471401749704085</v>
      </c>
      <c r="L649">
        <f t="shared" si="452"/>
        <v>11.519602847021742</v>
      </c>
      <c r="M649">
        <f t="shared" si="453"/>
        <v>872.04439285714284</v>
      </c>
      <c r="N649">
        <f t="shared" si="454"/>
        <v>602.05156859638589</v>
      </c>
      <c r="O649">
        <f t="shared" si="455"/>
        <v>54.53248822463835</v>
      </c>
      <c r="P649">
        <f t="shared" si="456"/>
        <v>78.987836034897285</v>
      </c>
      <c r="Q649">
        <f t="shared" si="457"/>
        <v>7.4662112147247731E-2</v>
      </c>
      <c r="R649">
        <f t="shared" si="458"/>
        <v>2.7567363605458199</v>
      </c>
      <c r="S649">
        <f t="shared" si="459"/>
        <v>7.3556665691644318E-2</v>
      </c>
      <c r="T649">
        <f t="shared" si="460"/>
        <v>4.6070872545314785E-2</v>
      </c>
      <c r="U649">
        <f t="shared" si="461"/>
        <v>321.50926103170514</v>
      </c>
      <c r="V649">
        <f t="shared" si="462"/>
        <v>28.555754983310361</v>
      </c>
      <c r="W649">
        <f t="shared" si="463"/>
        <v>27.544560714285719</v>
      </c>
      <c r="X649">
        <f t="shared" si="464"/>
        <v>3.6952439909974792</v>
      </c>
      <c r="Y649">
        <f t="shared" si="465"/>
        <v>62.125180110271103</v>
      </c>
      <c r="Z649">
        <f t="shared" si="466"/>
        <v>2.2095715784498089</v>
      </c>
      <c r="AA649">
        <f t="shared" si="467"/>
        <v>3.5566441409551781</v>
      </c>
      <c r="AB649">
        <f t="shared" si="468"/>
        <v>1.4856724125476704</v>
      </c>
      <c r="AC649">
        <f t="shared" si="469"/>
        <v>-54.998881716195015</v>
      </c>
      <c r="AD649">
        <f t="shared" si="470"/>
        <v>-96.895695377722561</v>
      </c>
      <c r="AE649">
        <f t="shared" si="471"/>
        <v>-7.6021014739486334</v>
      </c>
      <c r="AF649">
        <f t="shared" si="472"/>
        <v>162.01258246383895</v>
      </c>
      <c r="AG649">
        <f t="shared" si="473"/>
        <v>29.797968494723889</v>
      </c>
      <c r="AH649">
        <f t="shared" si="474"/>
        <v>1.297583193002029</v>
      </c>
      <c r="AI649">
        <f t="shared" si="475"/>
        <v>11.519602847021742</v>
      </c>
      <c r="AJ649">
        <v>947.46549495141517</v>
      </c>
      <c r="AK649">
        <v>917.7575939393937</v>
      </c>
      <c r="AL649">
        <v>3.3074970172424569</v>
      </c>
      <c r="AM649">
        <v>64.880040109839669</v>
      </c>
      <c r="AN649">
        <f t="shared" si="476"/>
        <v>1.2471401749704085</v>
      </c>
      <c r="AO649">
        <v>22.843501393661029</v>
      </c>
      <c r="AP649">
        <v>24.344357342657361</v>
      </c>
      <c r="AQ649">
        <v>-6.685691893302181E-3</v>
      </c>
      <c r="AR649">
        <v>84.555667131457739</v>
      </c>
      <c r="AS649">
        <v>1</v>
      </c>
      <c r="AT649">
        <v>0</v>
      </c>
      <c r="AU649">
        <f t="shared" si="477"/>
        <v>1</v>
      </c>
      <c r="AV649">
        <f t="shared" si="478"/>
        <v>0</v>
      </c>
      <c r="AW649">
        <f t="shared" si="479"/>
        <v>47849.56793177862</v>
      </c>
      <c r="AX649" t="s">
        <v>416</v>
      </c>
      <c r="AY649" t="s">
        <v>416</v>
      </c>
      <c r="AZ649">
        <v>0</v>
      </c>
      <c r="BA649">
        <v>0</v>
      </c>
      <c r="BB649" t="e">
        <f t="shared" si="480"/>
        <v>#DIV/0!</v>
      </c>
      <c r="BC649">
        <v>0</v>
      </c>
      <c r="BD649" t="s">
        <v>416</v>
      </c>
      <c r="BE649" t="s">
        <v>416</v>
      </c>
      <c r="BF649">
        <v>0</v>
      </c>
      <c r="BG649">
        <v>0</v>
      </c>
      <c r="BH649" t="e">
        <f t="shared" si="481"/>
        <v>#DIV/0!</v>
      </c>
      <c r="BI649">
        <v>0.5</v>
      </c>
      <c r="BJ649">
        <f t="shared" si="482"/>
        <v>1681.191910379122</v>
      </c>
      <c r="BK649">
        <f t="shared" si="483"/>
        <v>11.519602847021742</v>
      </c>
      <c r="BL649" t="e">
        <f t="shared" si="484"/>
        <v>#DIV/0!</v>
      </c>
      <c r="BM649">
        <f t="shared" si="485"/>
        <v>6.8520451329223808E-3</v>
      </c>
      <c r="BN649" t="e">
        <f t="shared" si="486"/>
        <v>#DIV/0!</v>
      </c>
      <c r="BO649" t="e">
        <f t="shared" si="487"/>
        <v>#DIV/0!</v>
      </c>
      <c r="BP649" t="s">
        <v>416</v>
      </c>
      <c r="BQ649">
        <v>0</v>
      </c>
      <c r="BR649" t="e">
        <f t="shared" si="488"/>
        <v>#DIV/0!</v>
      </c>
      <c r="BS649" t="e">
        <f t="shared" si="489"/>
        <v>#DIV/0!</v>
      </c>
      <c r="BT649" t="e">
        <f t="shared" si="490"/>
        <v>#DIV/0!</v>
      </c>
      <c r="BU649" t="e">
        <f t="shared" si="491"/>
        <v>#DIV/0!</v>
      </c>
      <c r="BV649" t="e">
        <f t="shared" si="492"/>
        <v>#DIV/0!</v>
      </c>
      <c r="BW649" t="e">
        <f t="shared" si="493"/>
        <v>#DIV/0!</v>
      </c>
      <c r="BX649" t="e">
        <f t="shared" si="494"/>
        <v>#DIV/0!</v>
      </c>
      <c r="BY649" t="e">
        <f t="shared" si="495"/>
        <v>#DIV/0!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 t="shared" si="496"/>
        <v>1999.993928571429</v>
      </c>
      <c r="CS649">
        <f t="shared" si="497"/>
        <v>1681.191910379122</v>
      </c>
      <c r="CT649">
        <f t="shared" si="498"/>
        <v>0.84059850700645711</v>
      </c>
      <c r="CU649">
        <f t="shared" si="499"/>
        <v>0.16075511852246233</v>
      </c>
      <c r="CV649">
        <v>6</v>
      </c>
      <c r="CW649">
        <v>0.5</v>
      </c>
      <c r="CX649" t="s">
        <v>417</v>
      </c>
      <c r="CY649">
        <v>2</v>
      </c>
      <c r="CZ649" t="b">
        <v>1</v>
      </c>
      <c r="DA649">
        <v>1659031871.2142861</v>
      </c>
      <c r="DB649">
        <v>872.04439285714284</v>
      </c>
      <c r="DC649">
        <v>909.15271428571452</v>
      </c>
      <c r="DD649">
        <v>24.394192857142858</v>
      </c>
      <c r="DE649">
        <v>22.875367857142859</v>
      </c>
      <c r="DF649">
        <v>867.53935714285706</v>
      </c>
      <c r="DG649">
        <v>24.063139285714279</v>
      </c>
      <c r="DH649">
        <v>500.09567857142872</v>
      </c>
      <c r="DI649">
        <v>90.477732142857135</v>
      </c>
      <c r="DJ649">
        <v>0.10003738571428571</v>
      </c>
      <c r="DK649">
        <v>26.89259642857143</v>
      </c>
      <c r="DL649">
        <v>27.544560714285719</v>
      </c>
      <c r="DM649">
        <v>999.9000000000002</v>
      </c>
      <c r="DN649">
        <v>0</v>
      </c>
      <c r="DO649">
        <v>0</v>
      </c>
      <c r="DP649">
        <v>9997.9017857142862</v>
      </c>
      <c r="DQ649">
        <v>0</v>
      </c>
      <c r="DR649">
        <v>18.866099999999999</v>
      </c>
      <c r="DS649">
        <v>-37.108507142857142</v>
      </c>
      <c r="DT649">
        <v>893.8484285714286</v>
      </c>
      <c r="DU649">
        <v>930.43635714285722</v>
      </c>
      <c r="DV649">
        <v>1.518829285714286</v>
      </c>
      <c r="DW649">
        <v>909.15271428571452</v>
      </c>
      <c r="DX649">
        <v>22.875367857142859</v>
      </c>
      <c r="DY649">
        <v>2.2071307142857139</v>
      </c>
      <c r="DZ649">
        <v>2.0697110714285718</v>
      </c>
      <c r="EA649">
        <v>19.014153571428579</v>
      </c>
      <c r="EB649">
        <v>17.987935714285719</v>
      </c>
      <c r="EC649">
        <v>1999.993928571429</v>
      </c>
      <c r="ED649">
        <v>0.98000028571428555</v>
      </c>
      <c r="EE649">
        <v>1.9999771428571431E-2</v>
      </c>
      <c r="EF649">
        <v>0</v>
      </c>
      <c r="EG649">
        <v>465.48242857142861</v>
      </c>
      <c r="EH649">
        <v>5.000560000000001</v>
      </c>
      <c r="EI649">
        <v>9243.5467857142885</v>
      </c>
      <c r="EJ649">
        <v>17294.825000000001</v>
      </c>
      <c r="EK649">
        <v>37.566785714285707</v>
      </c>
      <c r="EL649">
        <v>38.445999999999991</v>
      </c>
      <c r="EM649">
        <v>37.343464285714283</v>
      </c>
      <c r="EN649">
        <v>37.372428571428557</v>
      </c>
      <c r="EO649">
        <v>38.731928571428568</v>
      </c>
      <c r="EP649">
        <v>1955.0935714285711</v>
      </c>
      <c r="EQ649">
        <v>39.900357142857153</v>
      </c>
      <c r="ER649">
        <v>0</v>
      </c>
      <c r="ES649">
        <v>1659031880.4000001</v>
      </c>
      <c r="ET649">
        <v>0</v>
      </c>
      <c r="EU649">
        <v>465.67996000000011</v>
      </c>
      <c r="EV649">
        <v>13.60192306141492</v>
      </c>
      <c r="EW649">
        <v>263.25999965134389</v>
      </c>
      <c r="EX649">
        <v>9247.3180000000011</v>
      </c>
      <c r="EY649">
        <v>15</v>
      </c>
      <c r="EZ649">
        <v>0</v>
      </c>
      <c r="FA649" t="s">
        <v>418</v>
      </c>
      <c r="FB649">
        <v>1655239120</v>
      </c>
      <c r="FC649">
        <v>1655239135</v>
      </c>
      <c r="FD649">
        <v>0</v>
      </c>
      <c r="FE649">
        <v>-7.4999999999999997E-2</v>
      </c>
      <c r="FF649">
        <v>-2.7E-2</v>
      </c>
      <c r="FG649">
        <v>1.986</v>
      </c>
      <c r="FH649">
        <v>0.13900000000000001</v>
      </c>
      <c r="FI649">
        <v>420</v>
      </c>
      <c r="FJ649">
        <v>22</v>
      </c>
      <c r="FK649">
        <v>0.12</v>
      </c>
      <c r="FL649">
        <v>0.02</v>
      </c>
      <c r="FM649">
        <v>-37.12594</v>
      </c>
      <c r="FN649">
        <v>-0.33712345215748529</v>
      </c>
      <c r="FO649">
        <v>0.2774612169295011</v>
      </c>
      <c r="FP649">
        <v>1</v>
      </c>
      <c r="FQ649">
        <v>464.70382352941169</v>
      </c>
      <c r="FR649">
        <v>15.445133694679249</v>
      </c>
      <c r="FS649">
        <v>1.532405250320904</v>
      </c>
      <c r="FT649">
        <v>0</v>
      </c>
      <c r="FU649">
        <v>1.498699</v>
      </c>
      <c r="FV649">
        <v>0.31464112570356162</v>
      </c>
      <c r="FW649">
        <v>4.0717681773401578E-2</v>
      </c>
      <c r="FX649">
        <v>0</v>
      </c>
      <c r="FY649">
        <v>1</v>
      </c>
      <c r="FZ649">
        <v>3</v>
      </c>
      <c r="GA649" t="s">
        <v>419</v>
      </c>
      <c r="GB649">
        <v>2.97986</v>
      </c>
      <c r="GC649">
        <v>2.7284600000000001</v>
      </c>
      <c r="GD649">
        <v>0.14612800000000001</v>
      </c>
      <c r="GE649">
        <v>0.151506</v>
      </c>
      <c r="GF649">
        <v>0.10834000000000001</v>
      </c>
      <c r="GG649">
        <v>0.104473</v>
      </c>
      <c r="GH649">
        <v>25588.400000000001</v>
      </c>
      <c r="GI649">
        <v>25061.7</v>
      </c>
      <c r="GJ649">
        <v>30495.8</v>
      </c>
      <c r="GK649">
        <v>29782.3</v>
      </c>
      <c r="GL649">
        <v>37520.800000000003</v>
      </c>
      <c r="GM649">
        <v>35117.800000000003</v>
      </c>
      <c r="GN649">
        <v>46651.5</v>
      </c>
      <c r="GO649">
        <v>44295.1</v>
      </c>
      <c r="GP649">
        <v>1.8757299999999999</v>
      </c>
      <c r="GQ649">
        <v>1.8581799999999999</v>
      </c>
      <c r="GR649">
        <v>0.12998999999999999</v>
      </c>
      <c r="GS649">
        <v>0</v>
      </c>
      <c r="GT649">
        <v>25.413599999999999</v>
      </c>
      <c r="GU649">
        <v>999.9</v>
      </c>
      <c r="GV649">
        <v>51.6</v>
      </c>
      <c r="GW649">
        <v>32.299999999999997</v>
      </c>
      <c r="GX649">
        <v>27.694600000000001</v>
      </c>
      <c r="GY649">
        <v>63.036999999999999</v>
      </c>
      <c r="GZ649">
        <v>24.1707</v>
      </c>
      <c r="HA649">
        <v>1</v>
      </c>
      <c r="HB649">
        <v>-0.107932</v>
      </c>
      <c r="HC649">
        <v>0.28774499999999997</v>
      </c>
      <c r="HD649">
        <v>20.194400000000002</v>
      </c>
      <c r="HE649">
        <v>5.2277699999999996</v>
      </c>
      <c r="HF649">
        <v>11.968</v>
      </c>
      <c r="HG649">
        <v>4.9695999999999998</v>
      </c>
      <c r="HH649">
        <v>3.2894800000000002</v>
      </c>
      <c r="HI649">
        <v>9370.7999999999993</v>
      </c>
      <c r="HJ649">
        <v>9999</v>
      </c>
      <c r="HK649">
        <v>9999</v>
      </c>
      <c r="HL649">
        <v>297.5</v>
      </c>
      <c r="HM649">
        <v>4.9728899999999996</v>
      </c>
      <c r="HN649">
        <v>1.8775900000000001</v>
      </c>
      <c r="HO649">
        <v>1.87565</v>
      </c>
      <c r="HP649">
        <v>1.8785099999999999</v>
      </c>
      <c r="HQ649">
        <v>1.87521</v>
      </c>
      <c r="HR649">
        <v>1.8788</v>
      </c>
      <c r="HS649">
        <v>1.8758999999999999</v>
      </c>
      <c r="HT649">
        <v>1.8770100000000001</v>
      </c>
      <c r="HU649">
        <v>0</v>
      </c>
      <c r="HV649">
        <v>0</v>
      </c>
      <c r="HW649">
        <v>0</v>
      </c>
      <c r="HX649">
        <v>0</v>
      </c>
      <c r="HY649" t="s">
        <v>420</v>
      </c>
      <c r="HZ649" t="s">
        <v>421</v>
      </c>
      <c r="IA649" t="s">
        <v>422</v>
      </c>
      <c r="IB649" t="s">
        <v>422</v>
      </c>
      <c r="IC649" t="s">
        <v>422</v>
      </c>
      <c r="ID649" t="s">
        <v>422</v>
      </c>
      <c r="IE649">
        <v>0</v>
      </c>
      <c r="IF649">
        <v>100</v>
      </c>
      <c r="IG649">
        <v>100</v>
      </c>
      <c r="IH649">
        <v>4.5549999999999997</v>
      </c>
      <c r="II649">
        <v>0.32990000000000003</v>
      </c>
      <c r="IJ649">
        <v>1.981763419366358</v>
      </c>
      <c r="IK649">
        <v>4.1594547590360449E-3</v>
      </c>
      <c r="IL649">
        <v>-1.867668404869411E-6</v>
      </c>
      <c r="IM649">
        <v>4.9096340421811042E-10</v>
      </c>
      <c r="IN649">
        <v>-2.3250521569731349E-2</v>
      </c>
      <c r="IO649">
        <v>5.6214120975847052E-3</v>
      </c>
      <c r="IP649">
        <v>3.6430730392419388E-4</v>
      </c>
      <c r="IQ649">
        <v>5.8048895600362112E-7</v>
      </c>
      <c r="IR649">
        <v>0</v>
      </c>
      <c r="IS649">
        <v>2100</v>
      </c>
      <c r="IT649">
        <v>1</v>
      </c>
      <c r="IU649">
        <v>26</v>
      </c>
      <c r="IV649">
        <v>63212.7</v>
      </c>
      <c r="IW649">
        <v>63212.4</v>
      </c>
      <c r="IX649">
        <v>2.1252399999999998</v>
      </c>
      <c r="IY649">
        <v>2.5439500000000002</v>
      </c>
      <c r="IZ649">
        <v>1.39893</v>
      </c>
      <c r="JA649">
        <v>2.33643</v>
      </c>
      <c r="JB649">
        <v>1.4489700000000001</v>
      </c>
      <c r="JC649">
        <v>2.4633799999999999</v>
      </c>
      <c r="JD649">
        <v>37.867899999999999</v>
      </c>
      <c r="JE649">
        <v>24.078700000000001</v>
      </c>
      <c r="JF649">
        <v>18</v>
      </c>
      <c r="JG649">
        <v>489.91699999999997</v>
      </c>
      <c r="JH649">
        <v>450.18</v>
      </c>
      <c r="JI649">
        <v>24.999500000000001</v>
      </c>
      <c r="JJ649">
        <v>26.479700000000001</v>
      </c>
      <c r="JK649">
        <v>29.999700000000001</v>
      </c>
      <c r="JL649">
        <v>26.334</v>
      </c>
      <c r="JM649">
        <v>26.417100000000001</v>
      </c>
      <c r="JN649">
        <v>42.623399999999997</v>
      </c>
      <c r="JO649">
        <v>24.264500000000002</v>
      </c>
      <c r="JP649">
        <v>47.478900000000003</v>
      </c>
      <c r="JQ649">
        <v>25</v>
      </c>
      <c r="JR649">
        <v>954.92399999999998</v>
      </c>
      <c r="JS649">
        <v>22.764299999999999</v>
      </c>
      <c r="JT649">
        <v>100.81699999999999</v>
      </c>
      <c r="JU649">
        <v>101.849</v>
      </c>
    </row>
    <row r="650" spans="1:281" x14ac:dyDescent="0.2">
      <c r="A650">
        <v>634</v>
      </c>
      <c r="B650">
        <v>1659031884</v>
      </c>
      <c r="C650">
        <v>8165.5</v>
      </c>
      <c r="D650" t="s">
        <v>1696</v>
      </c>
      <c r="E650" t="s">
        <v>1697</v>
      </c>
      <c r="F650">
        <v>5</v>
      </c>
      <c r="G650" t="s">
        <v>415</v>
      </c>
      <c r="H650" t="s">
        <v>1583</v>
      </c>
      <c r="I650">
        <v>1659031876.5</v>
      </c>
      <c r="J650">
        <f t="shared" si="450"/>
        <v>1.2667927333062079E-3</v>
      </c>
      <c r="K650">
        <f t="shared" si="451"/>
        <v>1.2667927333062079</v>
      </c>
      <c r="L650">
        <f t="shared" si="452"/>
        <v>11.673260236646893</v>
      </c>
      <c r="M650">
        <f t="shared" si="453"/>
        <v>889.03670370370378</v>
      </c>
      <c r="N650">
        <f t="shared" si="454"/>
        <v>618.67128306932659</v>
      </c>
      <c r="O650">
        <f t="shared" si="455"/>
        <v>56.038033074804964</v>
      </c>
      <c r="P650">
        <f t="shared" si="456"/>
        <v>80.52720333114452</v>
      </c>
      <c r="Q650">
        <f t="shared" si="457"/>
        <v>7.570791791402004E-2</v>
      </c>
      <c r="R650">
        <f t="shared" si="458"/>
        <v>2.7573889231651685</v>
      </c>
      <c r="S650">
        <f t="shared" si="459"/>
        <v>7.4571804895711274E-2</v>
      </c>
      <c r="T650">
        <f t="shared" si="460"/>
        <v>4.670803303104476E-2</v>
      </c>
      <c r="U650">
        <f t="shared" si="461"/>
        <v>321.51034901980228</v>
      </c>
      <c r="V650">
        <f t="shared" si="462"/>
        <v>28.551324690300444</v>
      </c>
      <c r="W650">
        <f t="shared" si="463"/>
        <v>27.543266666666661</v>
      </c>
      <c r="X650">
        <f t="shared" si="464"/>
        <v>3.6949642900042829</v>
      </c>
      <c r="Y650">
        <f t="shared" si="465"/>
        <v>62.030836923598109</v>
      </c>
      <c r="Z650">
        <f t="shared" si="466"/>
        <v>2.2063895034083889</v>
      </c>
      <c r="AA650">
        <f t="shared" si="467"/>
        <v>3.556923641262403</v>
      </c>
      <c r="AB650">
        <f t="shared" si="468"/>
        <v>1.488574786595894</v>
      </c>
      <c r="AC650">
        <f t="shared" si="469"/>
        <v>-55.865559538803772</v>
      </c>
      <c r="AD650">
        <f t="shared" si="470"/>
        <v>-96.527524322274914</v>
      </c>
      <c r="AE650">
        <f t="shared" si="471"/>
        <v>-7.5714253199318895</v>
      </c>
      <c r="AF650">
        <f t="shared" si="472"/>
        <v>161.54583983879166</v>
      </c>
      <c r="AG650">
        <f t="shared" si="473"/>
        <v>30.067397646231782</v>
      </c>
      <c r="AH650">
        <f t="shared" si="474"/>
        <v>1.2956496233932973</v>
      </c>
      <c r="AI650">
        <f t="shared" si="475"/>
        <v>11.673260236646893</v>
      </c>
      <c r="AJ650">
        <v>964.60868405017231</v>
      </c>
      <c r="AK650">
        <v>934.47516969696972</v>
      </c>
      <c r="AL650">
        <v>3.3574655847275161</v>
      </c>
      <c r="AM650">
        <v>64.880040109839669</v>
      </c>
      <c r="AN650">
        <f t="shared" si="476"/>
        <v>1.2667927333062079</v>
      </c>
      <c r="AO650">
        <v>22.83879458673</v>
      </c>
      <c r="AP650">
        <v>24.329547552447561</v>
      </c>
      <c r="AQ650">
        <v>-1.26460284606519E-3</v>
      </c>
      <c r="AR650">
        <v>84.555667131457739</v>
      </c>
      <c r="AS650">
        <v>1</v>
      </c>
      <c r="AT650">
        <v>0</v>
      </c>
      <c r="AU650">
        <f t="shared" si="477"/>
        <v>1</v>
      </c>
      <c r="AV650">
        <f t="shared" si="478"/>
        <v>0</v>
      </c>
      <c r="AW650">
        <f t="shared" si="479"/>
        <v>47867.084180182312</v>
      </c>
      <c r="AX650" t="s">
        <v>416</v>
      </c>
      <c r="AY650" t="s">
        <v>416</v>
      </c>
      <c r="AZ650">
        <v>0</v>
      </c>
      <c r="BA650">
        <v>0</v>
      </c>
      <c r="BB650" t="e">
        <f t="shared" si="480"/>
        <v>#DIV/0!</v>
      </c>
      <c r="BC650">
        <v>0</v>
      </c>
      <c r="BD650" t="s">
        <v>416</v>
      </c>
      <c r="BE650" t="s">
        <v>416</v>
      </c>
      <c r="BF650">
        <v>0</v>
      </c>
      <c r="BG650">
        <v>0</v>
      </c>
      <c r="BH650" t="e">
        <f t="shared" si="481"/>
        <v>#DIV/0!</v>
      </c>
      <c r="BI650">
        <v>0.5</v>
      </c>
      <c r="BJ650">
        <f t="shared" si="482"/>
        <v>1681.1976329981705</v>
      </c>
      <c r="BK650">
        <f t="shared" si="483"/>
        <v>11.673260236646893</v>
      </c>
      <c r="BL650" t="e">
        <f t="shared" si="484"/>
        <v>#DIV/0!</v>
      </c>
      <c r="BM650">
        <f t="shared" si="485"/>
        <v>6.9434193859941006E-3</v>
      </c>
      <c r="BN650" t="e">
        <f t="shared" si="486"/>
        <v>#DIV/0!</v>
      </c>
      <c r="BO650" t="e">
        <f t="shared" si="487"/>
        <v>#DIV/0!</v>
      </c>
      <c r="BP650" t="s">
        <v>416</v>
      </c>
      <c r="BQ650">
        <v>0</v>
      </c>
      <c r="BR650" t="e">
        <f t="shared" si="488"/>
        <v>#DIV/0!</v>
      </c>
      <c r="BS650" t="e">
        <f t="shared" si="489"/>
        <v>#DIV/0!</v>
      </c>
      <c r="BT650" t="e">
        <f t="shared" si="490"/>
        <v>#DIV/0!</v>
      </c>
      <c r="BU650" t="e">
        <f t="shared" si="491"/>
        <v>#DIV/0!</v>
      </c>
      <c r="BV650" t="e">
        <f t="shared" si="492"/>
        <v>#DIV/0!</v>
      </c>
      <c r="BW650" t="e">
        <f t="shared" si="493"/>
        <v>#DIV/0!</v>
      </c>
      <c r="BX650" t="e">
        <f t="shared" si="494"/>
        <v>#DIV/0!</v>
      </c>
      <c r="BY650" t="e">
        <f t="shared" si="495"/>
        <v>#DIV/0!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 t="shared" si="496"/>
        <v>2000.0007407407411</v>
      </c>
      <c r="CS650">
        <f t="shared" si="497"/>
        <v>1681.1976329981705</v>
      </c>
      <c r="CT650">
        <f t="shared" si="498"/>
        <v>0.84059850516630541</v>
      </c>
      <c r="CU650">
        <f t="shared" si="499"/>
        <v>0.16075511497096964</v>
      </c>
      <c r="CV650">
        <v>6</v>
      </c>
      <c r="CW650">
        <v>0.5</v>
      </c>
      <c r="CX650" t="s">
        <v>417</v>
      </c>
      <c r="CY650">
        <v>2</v>
      </c>
      <c r="CZ650" t="b">
        <v>1</v>
      </c>
      <c r="DA650">
        <v>1659031876.5</v>
      </c>
      <c r="DB650">
        <v>889.03670370370378</v>
      </c>
      <c r="DC650">
        <v>926.4955555555556</v>
      </c>
      <c r="DD650">
        <v>24.358988888888891</v>
      </c>
      <c r="DE650">
        <v>22.84225555555556</v>
      </c>
      <c r="DF650">
        <v>884.49748148148149</v>
      </c>
      <c r="DG650">
        <v>24.02875925925926</v>
      </c>
      <c r="DH650">
        <v>500.0571481481482</v>
      </c>
      <c r="DI650">
        <v>90.478022222222236</v>
      </c>
      <c r="DJ650">
        <v>0.1000191518518519</v>
      </c>
      <c r="DK650">
        <v>26.893933333333329</v>
      </c>
      <c r="DL650">
        <v>27.543266666666661</v>
      </c>
      <c r="DM650">
        <v>999.90000000000009</v>
      </c>
      <c r="DN650">
        <v>0</v>
      </c>
      <c r="DO650">
        <v>0</v>
      </c>
      <c r="DP650">
        <v>10001.730740740741</v>
      </c>
      <c r="DQ650">
        <v>0</v>
      </c>
      <c r="DR650">
        <v>18.866099999999999</v>
      </c>
      <c r="DS650">
        <v>-37.45895925925926</v>
      </c>
      <c r="DT650">
        <v>911.23300000000006</v>
      </c>
      <c r="DU650">
        <v>948.15351851851858</v>
      </c>
      <c r="DV650">
        <v>1.516725185185186</v>
      </c>
      <c r="DW650">
        <v>926.4955555555556</v>
      </c>
      <c r="DX650">
        <v>22.84225555555556</v>
      </c>
      <c r="DY650">
        <v>2.203952222222223</v>
      </c>
      <c r="DZ650">
        <v>2.066721851851852</v>
      </c>
      <c r="EA650">
        <v>18.99107037037037</v>
      </c>
      <c r="EB650">
        <v>17.964985185185181</v>
      </c>
      <c r="EC650">
        <v>2000.0007407407411</v>
      </c>
      <c r="ED650">
        <v>0.98000037037037013</v>
      </c>
      <c r="EE650">
        <v>1.99997037037037E-2</v>
      </c>
      <c r="EF650">
        <v>0</v>
      </c>
      <c r="EG650">
        <v>466.67944444444453</v>
      </c>
      <c r="EH650">
        <v>5.000560000000001</v>
      </c>
      <c r="EI650">
        <v>9267.1192592592579</v>
      </c>
      <c r="EJ650">
        <v>17294.870370370369</v>
      </c>
      <c r="EK650">
        <v>37.536888888888882</v>
      </c>
      <c r="EL650">
        <v>38.448666666666668</v>
      </c>
      <c r="EM650">
        <v>37.337740740740728</v>
      </c>
      <c r="EN650">
        <v>37.381555555555551</v>
      </c>
      <c r="EO650">
        <v>38.735851851851848</v>
      </c>
      <c r="EP650">
        <v>1955.10037037037</v>
      </c>
      <c r="EQ650">
        <v>39.900370370370368</v>
      </c>
      <c r="ER650">
        <v>0</v>
      </c>
      <c r="ES650">
        <v>1659031885.2</v>
      </c>
      <c r="ET650">
        <v>0</v>
      </c>
      <c r="EU650">
        <v>466.74504000000002</v>
      </c>
      <c r="EV650">
        <v>11.79507693024847</v>
      </c>
      <c r="EW650">
        <v>256.47461542377459</v>
      </c>
      <c r="EX650">
        <v>9268.6495999999988</v>
      </c>
      <c r="EY650">
        <v>15</v>
      </c>
      <c r="EZ650">
        <v>0</v>
      </c>
      <c r="FA650" t="s">
        <v>418</v>
      </c>
      <c r="FB650">
        <v>1655239120</v>
      </c>
      <c r="FC650">
        <v>1655239135</v>
      </c>
      <c r="FD650">
        <v>0</v>
      </c>
      <c r="FE650">
        <v>-7.4999999999999997E-2</v>
      </c>
      <c r="FF650">
        <v>-2.7E-2</v>
      </c>
      <c r="FG650">
        <v>1.986</v>
      </c>
      <c r="FH650">
        <v>0.13900000000000001</v>
      </c>
      <c r="FI650">
        <v>420</v>
      </c>
      <c r="FJ650">
        <v>22</v>
      </c>
      <c r="FK650">
        <v>0.12</v>
      </c>
      <c r="FL650">
        <v>0.02</v>
      </c>
      <c r="FM650">
        <v>-37.325675609756097</v>
      </c>
      <c r="FN650">
        <v>-4.0681191637630834</v>
      </c>
      <c r="FO650">
        <v>0.48476550618879821</v>
      </c>
      <c r="FP650">
        <v>0</v>
      </c>
      <c r="FQ650">
        <v>465.98764705882348</v>
      </c>
      <c r="FR650">
        <v>13.284950352777511</v>
      </c>
      <c r="FS650">
        <v>1.322392014547277</v>
      </c>
      <c r="FT650">
        <v>0</v>
      </c>
      <c r="FU650">
        <v>1.514151463414634</v>
      </c>
      <c r="FV650">
        <v>-2.375331010452842E-2</v>
      </c>
      <c r="FW650">
        <v>2.194117007362827E-2</v>
      </c>
      <c r="FX650">
        <v>1</v>
      </c>
      <c r="FY650">
        <v>1</v>
      </c>
      <c r="FZ650">
        <v>3</v>
      </c>
      <c r="GA650" t="s">
        <v>419</v>
      </c>
      <c r="GB650">
        <v>2.9798900000000001</v>
      </c>
      <c r="GC650">
        <v>2.7283400000000002</v>
      </c>
      <c r="GD650">
        <v>0.14786299999999999</v>
      </c>
      <c r="GE650">
        <v>0.153255</v>
      </c>
      <c r="GF650">
        <v>0.10829999999999999</v>
      </c>
      <c r="GG650">
        <v>0.10439900000000001</v>
      </c>
      <c r="GH650">
        <v>25536.3</v>
      </c>
      <c r="GI650">
        <v>25010.1</v>
      </c>
      <c r="GJ650">
        <v>30495.7</v>
      </c>
      <c r="GK650">
        <v>29782.400000000001</v>
      </c>
      <c r="GL650">
        <v>37522.5</v>
      </c>
      <c r="GM650">
        <v>35120.6</v>
      </c>
      <c r="GN650">
        <v>46651.3</v>
      </c>
      <c r="GO650">
        <v>44294.9</v>
      </c>
      <c r="GP650">
        <v>1.87575</v>
      </c>
      <c r="GQ650">
        <v>1.85802</v>
      </c>
      <c r="GR650">
        <v>0.129834</v>
      </c>
      <c r="GS650">
        <v>0</v>
      </c>
      <c r="GT650">
        <v>25.412299999999998</v>
      </c>
      <c r="GU650">
        <v>999.9</v>
      </c>
      <c r="GV650">
        <v>51.6</v>
      </c>
      <c r="GW650">
        <v>32.299999999999997</v>
      </c>
      <c r="GX650">
        <v>27.702300000000001</v>
      </c>
      <c r="GY650">
        <v>62.8371</v>
      </c>
      <c r="GZ650">
        <v>24.274799999999999</v>
      </c>
      <c r="HA650">
        <v>1</v>
      </c>
      <c r="HB650">
        <v>-4.32851E-2</v>
      </c>
      <c r="HC650">
        <v>0.217889</v>
      </c>
      <c r="HD650">
        <v>20.194400000000002</v>
      </c>
      <c r="HE650">
        <v>5.22837</v>
      </c>
      <c r="HF650">
        <v>11.968</v>
      </c>
      <c r="HG650">
        <v>4.9699499999999999</v>
      </c>
      <c r="HH650">
        <v>3.2895799999999999</v>
      </c>
      <c r="HI650">
        <v>9370.7999999999993</v>
      </c>
      <c r="HJ650">
        <v>9999</v>
      </c>
      <c r="HK650">
        <v>9999</v>
      </c>
      <c r="HL650">
        <v>297.5</v>
      </c>
      <c r="HM650">
        <v>4.9729000000000001</v>
      </c>
      <c r="HN650">
        <v>1.8775900000000001</v>
      </c>
      <c r="HO650">
        <v>1.8756900000000001</v>
      </c>
      <c r="HP650">
        <v>1.8785099999999999</v>
      </c>
      <c r="HQ650">
        <v>1.87521</v>
      </c>
      <c r="HR650">
        <v>1.87879</v>
      </c>
      <c r="HS650">
        <v>1.8758999999999999</v>
      </c>
      <c r="HT650">
        <v>1.8770100000000001</v>
      </c>
      <c r="HU650">
        <v>0</v>
      </c>
      <c r="HV650">
        <v>0</v>
      </c>
      <c r="HW650">
        <v>0</v>
      </c>
      <c r="HX650">
        <v>0</v>
      </c>
      <c r="HY650" t="s">
        <v>420</v>
      </c>
      <c r="HZ650" t="s">
        <v>421</v>
      </c>
      <c r="IA650" t="s">
        <v>422</v>
      </c>
      <c r="IB650" t="s">
        <v>422</v>
      </c>
      <c r="IC650" t="s">
        <v>422</v>
      </c>
      <c r="ID650" t="s">
        <v>422</v>
      </c>
      <c r="IE650">
        <v>0</v>
      </c>
      <c r="IF650">
        <v>100</v>
      </c>
      <c r="IG650">
        <v>100</v>
      </c>
      <c r="IH650">
        <v>4.5880000000000001</v>
      </c>
      <c r="II650">
        <v>0.32940000000000003</v>
      </c>
      <c r="IJ650">
        <v>1.981763419366358</v>
      </c>
      <c r="IK650">
        <v>4.1594547590360449E-3</v>
      </c>
      <c r="IL650">
        <v>-1.867668404869411E-6</v>
      </c>
      <c r="IM650">
        <v>4.9096340421811042E-10</v>
      </c>
      <c r="IN650">
        <v>-2.3250521569731349E-2</v>
      </c>
      <c r="IO650">
        <v>5.6214120975847052E-3</v>
      </c>
      <c r="IP650">
        <v>3.6430730392419388E-4</v>
      </c>
      <c r="IQ650">
        <v>5.8048895600362112E-7</v>
      </c>
      <c r="IR650">
        <v>0</v>
      </c>
      <c r="IS650">
        <v>2100</v>
      </c>
      <c r="IT650">
        <v>1</v>
      </c>
      <c r="IU650">
        <v>26</v>
      </c>
      <c r="IV650">
        <v>63212.7</v>
      </c>
      <c r="IW650">
        <v>63212.5</v>
      </c>
      <c r="IX650">
        <v>2.1533199999999999</v>
      </c>
      <c r="IY650">
        <v>2.5549300000000001</v>
      </c>
      <c r="IZ650">
        <v>1.39893</v>
      </c>
      <c r="JA650">
        <v>2.33765</v>
      </c>
      <c r="JB650">
        <v>1.4489700000000001</v>
      </c>
      <c r="JC650">
        <v>2.33765</v>
      </c>
      <c r="JD650">
        <v>37.892099999999999</v>
      </c>
      <c r="JE650">
        <v>24.07</v>
      </c>
      <c r="JF650">
        <v>18</v>
      </c>
      <c r="JG650">
        <v>489.91300000000001</v>
      </c>
      <c r="JH650">
        <v>450.06400000000002</v>
      </c>
      <c r="JI650">
        <v>24.999600000000001</v>
      </c>
      <c r="JJ650">
        <v>26.476900000000001</v>
      </c>
      <c r="JK650">
        <v>29.9999</v>
      </c>
      <c r="JL650">
        <v>26.331299999999999</v>
      </c>
      <c r="JM650">
        <v>26.414300000000001</v>
      </c>
      <c r="JN650">
        <v>43.252600000000001</v>
      </c>
      <c r="JO650">
        <v>24.5396</v>
      </c>
      <c r="JP650">
        <v>47.478900000000003</v>
      </c>
      <c r="JQ650">
        <v>25</v>
      </c>
      <c r="JR650">
        <v>974.96799999999996</v>
      </c>
      <c r="JS650">
        <v>22.750699999999998</v>
      </c>
      <c r="JT650">
        <v>100.81699999999999</v>
      </c>
      <c r="JU650">
        <v>101.849</v>
      </c>
    </row>
    <row r="651" spans="1:281" x14ac:dyDescent="0.2">
      <c r="A651">
        <v>635</v>
      </c>
      <c r="B651">
        <v>1659031889</v>
      </c>
      <c r="C651">
        <v>8170.5</v>
      </c>
      <c r="D651" t="s">
        <v>1698</v>
      </c>
      <c r="E651" t="s">
        <v>1699</v>
      </c>
      <c r="F651">
        <v>5</v>
      </c>
      <c r="G651" t="s">
        <v>415</v>
      </c>
      <c r="H651" t="s">
        <v>1583</v>
      </c>
      <c r="I651">
        <v>1659031881.2142861</v>
      </c>
      <c r="J651">
        <f t="shared" si="450"/>
        <v>1.2883375681943224E-3</v>
      </c>
      <c r="K651">
        <f t="shared" si="451"/>
        <v>1.2883375681943223</v>
      </c>
      <c r="L651">
        <f t="shared" si="452"/>
        <v>11.889520052852994</v>
      </c>
      <c r="M651">
        <f t="shared" si="453"/>
        <v>904.34546428571434</v>
      </c>
      <c r="N651">
        <f t="shared" si="454"/>
        <v>632.96073947398475</v>
      </c>
      <c r="O651">
        <f t="shared" si="455"/>
        <v>57.332359420728871</v>
      </c>
      <c r="P651">
        <f t="shared" si="456"/>
        <v>81.913862844040594</v>
      </c>
      <c r="Q651">
        <f t="shared" si="457"/>
        <v>7.6942036855815202E-2</v>
      </c>
      <c r="R651">
        <f t="shared" si="458"/>
        <v>2.7578737545224237</v>
      </c>
      <c r="S651">
        <f t="shared" si="459"/>
        <v>7.5769094545972443E-2</v>
      </c>
      <c r="T651">
        <f t="shared" si="460"/>
        <v>4.7459578757975934E-2</v>
      </c>
      <c r="U651">
        <f t="shared" si="461"/>
        <v>321.51028703170704</v>
      </c>
      <c r="V651">
        <f t="shared" si="462"/>
        <v>28.545122307573042</v>
      </c>
      <c r="W651">
        <f t="shared" si="463"/>
        <v>27.540299999999998</v>
      </c>
      <c r="X651">
        <f t="shared" si="464"/>
        <v>3.694323131696378</v>
      </c>
      <c r="Y651">
        <f t="shared" si="465"/>
        <v>61.972965678998115</v>
      </c>
      <c r="Z651">
        <f t="shared" si="466"/>
        <v>2.2043304504355583</v>
      </c>
      <c r="AA651">
        <f t="shared" si="467"/>
        <v>3.556922645679645</v>
      </c>
      <c r="AB651">
        <f t="shared" si="468"/>
        <v>1.4899926812608197</v>
      </c>
      <c r="AC651">
        <f t="shared" si="469"/>
        <v>-56.815686757369619</v>
      </c>
      <c r="AD651">
        <f t="shared" si="470"/>
        <v>-96.104113370364246</v>
      </c>
      <c r="AE651">
        <f t="shared" si="471"/>
        <v>-7.5367766295748089</v>
      </c>
      <c r="AF651">
        <f t="shared" si="472"/>
        <v>161.05371027439833</v>
      </c>
      <c r="AG651">
        <f t="shared" si="473"/>
        <v>30.469995842546037</v>
      </c>
      <c r="AH651">
        <f t="shared" si="474"/>
        <v>1.2934120223771959</v>
      </c>
      <c r="AI651">
        <f t="shared" si="475"/>
        <v>11.889520052852994</v>
      </c>
      <c r="AJ651">
        <v>981.89972004261426</v>
      </c>
      <c r="AK651">
        <v>951.40485454545399</v>
      </c>
      <c r="AL651">
        <v>3.3779901415234801</v>
      </c>
      <c r="AM651">
        <v>64.880040109839669</v>
      </c>
      <c r="AN651">
        <f t="shared" si="476"/>
        <v>1.2883375681943223</v>
      </c>
      <c r="AO651">
        <v>22.792931447140841</v>
      </c>
      <c r="AP651">
        <v>24.3052160839161</v>
      </c>
      <c r="AQ651">
        <v>-6.6070804579931039E-4</v>
      </c>
      <c r="AR651">
        <v>84.555667131457739</v>
      </c>
      <c r="AS651">
        <v>1</v>
      </c>
      <c r="AT651">
        <v>0</v>
      </c>
      <c r="AU651">
        <f t="shared" si="477"/>
        <v>1</v>
      </c>
      <c r="AV651">
        <f t="shared" si="478"/>
        <v>0</v>
      </c>
      <c r="AW651">
        <f t="shared" si="479"/>
        <v>47880.254684243271</v>
      </c>
      <c r="AX651" t="s">
        <v>416</v>
      </c>
      <c r="AY651" t="s">
        <v>416</v>
      </c>
      <c r="AZ651">
        <v>0</v>
      </c>
      <c r="BA651">
        <v>0</v>
      </c>
      <c r="BB651" t="e">
        <f t="shared" si="480"/>
        <v>#DIV/0!</v>
      </c>
      <c r="BC651">
        <v>0</v>
      </c>
      <c r="BD651" t="s">
        <v>416</v>
      </c>
      <c r="BE651" t="s">
        <v>416</v>
      </c>
      <c r="BF651">
        <v>0</v>
      </c>
      <c r="BG651">
        <v>0</v>
      </c>
      <c r="BH651" t="e">
        <f t="shared" si="481"/>
        <v>#DIV/0!</v>
      </c>
      <c r="BI651">
        <v>0.5</v>
      </c>
      <c r="BJ651">
        <f t="shared" si="482"/>
        <v>1681.1973103791224</v>
      </c>
      <c r="BK651">
        <f t="shared" si="483"/>
        <v>11.889520052852994</v>
      </c>
      <c r="BL651" t="e">
        <f t="shared" si="484"/>
        <v>#DIV/0!</v>
      </c>
      <c r="BM651">
        <f t="shared" si="485"/>
        <v>7.0720551237212119E-3</v>
      </c>
      <c r="BN651" t="e">
        <f t="shared" si="486"/>
        <v>#DIV/0!</v>
      </c>
      <c r="BO651" t="e">
        <f t="shared" si="487"/>
        <v>#DIV/0!</v>
      </c>
      <c r="BP651" t="s">
        <v>416</v>
      </c>
      <c r="BQ651">
        <v>0</v>
      </c>
      <c r="BR651" t="e">
        <f t="shared" si="488"/>
        <v>#DIV/0!</v>
      </c>
      <c r="BS651" t="e">
        <f t="shared" si="489"/>
        <v>#DIV/0!</v>
      </c>
      <c r="BT651" t="e">
        <f t="shared" si="490"/>
        <v>#DIV/0!</v>
      </c>
      <c r="BU651" t="e">
        <f t="shared" si="491"/>
        <v>#DIV/0!</v>
      </c>
      <c r="BV651" t="e">
        <f t="shared" si="492"/>
        <v>#DIV/0!</v>
      </c>
      <c r="BW651" t="e">
        <f t="shared" si="493"/>
        <v>#DIV/0!</v>
      </c>
      <c r="BX651" t="e">
        <f t="shared" si="494"/>
        <v>#DIV/0!</v>
      </c>
      <c r="BY651" t="e">
        <f t="shared" si="495"/>
        <v>#DIV/0!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 t="shared" si="496"/>
        <v>2000.000357142857</v>
      </c>
      <c r="CS651">
        <f t="shared" si="497"/>
        <v>1681.1973103791224</v>
      </c>
      <c r="CT651">
        <f t="shared" si="498"/>
        <v>0.84059850508268541</v>
      </c>
      <c r="CU651">
        <f t="shared" si="499"/>
        <v>0.16075511480958304</v>
      </c>
      <c r="CV651">
        <v>6</v>
      </c>
      <c r="CW651">
        <v>0.5</v>
      </c>
      <c r="CX651" t="s">
        <v>417</v>
      </c>
      <c r="CY651">
        <v>2</v>
      </c>
      <c r="CZ651" t="b">
        <v>1</v>
      </c>
      <c r="DA651">
        <v>1659031881.2142861</v>
      </c>
      <c r="DB651">
        <v>904.34546428571434</v>
      </c>
      <c r="DC651">
        <v>942.30814285714291</v>
      </c>
      <c r="DD651">
        <v>24.33625</v>
      </c>
      <c r="DE651">
        <v>22.822125</v>
      </c>
      <c r="DF651">
        <v>899.7757499999999</v>
      </c>
      <c r="DG651">
        <v>24.006560714285719</v>
      </c>
      <c r="DH651">
        <v>500.0651428571428</v>
      </c>
      <c r="DI651">
        <v>90.478053571428589</v>
      </c>
      <c r="DJ651">
        <v>0.1000120892857143</v>
      </c>
      <c r="DK651">
        <v>26.893928571428582</v>
      </c>
      <c r="DL651">
        <v>27.540299999999998</v>
      </c>
      <c r="DM651">
        <v>999.9000000000002</v>
      </c>
      <c r="DN651">
        <v>0</v>
      </c>
      <c r="DO651">
        <v>0</v>
      </c>
      <c r="DP651">
        <v>10004.596428571431</v>
      </c>
      <c r="DQ651">
        <v>0</v>
      </c>
      <c r="DR651">
        <v>18.866099999999999</v>
      </c>
      <c r="DS651">
        <v>-37.962735714285706</v>
      </c>
      <c r="DT651">
        <v>926.9025357142857</v>
      </c>
      <c r="DU651">
        <v>964.31567857142875</v>
      </c>
      <c r="DV651">
        <v>1.5141103571428569</v>
      </c>
      <c r="DW651">
        <v>942.30814285714291</v>
      </c>
      <c r="DX651">
        <v>22.822125</v>
      </c>
      <c r="DY651">
        <v>2.201895357142857</v>
      </c>
      <c r="DZ651">
        <v>2.0649007142857139</v>
      </c>
      <c r="EA651">
        <v>18.976114285714289</v>
      </c>
      <c r="EB651">
        <v>17.950975</v>
      </c>
      <c r="EC651">
        <v>2000.000357142857</v>
      </c>
      <c r="ED651">
        <v>0.98000057142857122</v>
      </c>
      <c r="EE651">
        <v>1.9999542857142859E-2</v>
      </c>
      <c r="EF651">
        <v>0</v>
      </c>
      <c r="EG651">
        <v>467.67696428571429</v>
      </c>
      <c r="EH651">
        <v>5.000560000000001</v>
      </c>
      <c r="EI651">
        <v>9287.6303571428562</v>
      </c>
      <c r="EJ651">
        <v>17294.87142857143</v>
      </c>
      <c r="EK651">
        <v>37.479714285714287</v>
      </c>
      <c r="EL651">
        <v>38.441499999999998</v>
      </c>
      <c r="EM651">
        <v>37.330107142857138</v>
      </c>
      <c r="EN651">
        <v>37.374642857142859</v>
      </c>
      <c r="EO651">
        <v>38.729607142857141</v>
      </c>
      <c r="EP651">
        <v>1955.1</v>
      </c>
      <c r="EQ651">
        <v>39.900357142857153</v>
      </c>
      <c r="ER651">
        <v>0</v>
      </c>
      <c r="ES651">
        <v>1659031890</v>
      </c>
      <c r="ET651">
        <v>0</v>
      </c>
      <c r="EU651">
        <v>467.74999999999989</v>
      </c>
      <c r="EV651">
        <v>13.17069228596667</v>
      </c>
      <c r="EW651">
        <v>267.5353842015549</v>
      </c>
      <c r="EX651">
        <v>9289.594000000001</v>
      </c>
      <c r="EY651">
        <v>15</v>
      </c>
      <c r="EZ651">
        <v>0</v>
      </c>
      <c r="FA651" t="s">
        <v>418</v>
      </c>
      <c r="FB651">
        <v>1655239120</v>
      </c>
      <c r="FC651">
        <v>1655239135</v>
      </c>
      <c r="FD651">
        <v>0</v>
      </c>
      <c r="FE651">
        <v>-7.4999999999999997E-2</v>
      </c>
      <c r="FF651">
        <v>-2.7E-2</v>
      </c>
      <c r="FG651">
        <v>1.986</v>
      </c>
      <c r="FH651">
        <v>0.13900000000000001</v>
      </c>
      <c r="FI651">
        <v>420</v>
      </c>
      <c r="FJ651">
        <v>22</v>
      </c>
      <c r="FK651">
        <v>0.12</v>
      </c>
      <c r="FL651">
        <v>0.02</v>
      </c>
      <c r="FM651">
        <v>-37.578699999999998</v>
      </c>
      <c r="FN651">
        <v>-6.2026536585366019</v>
      </c>
      <c r="FO651">
        <v>0.61957272728086055</v>
      </c>
      <c r="FP651">
        <v>0</v>
      </c>
      <c r="FQ651">
        <v>466.95202941176473</v>
      </c>
      <c r="FR651">
        <v>12.588678382708281</v>
      </c>
      <c r="FS651">
        <v>1.25211286104009</v>
      </c>
      <c r="FT651">
        <v>0</v>
      </c>
      <c r="FU651">
        <v>1.521183414634147</v>
      </c>
      <c r="FV651">
        <v>-8.8241811846690582E-2</v>
      </c>
      <c r="FW651">
        <v>1.6850899608286968E-2</v>
      </c>
      <c r="FX651">
        <v>1</v>
      </c>
      <c r="FY651">
        <v>1</v>
      </c>
      <c r="FZ651">
        <v>3</v>
      </c>
      <c r="GA651" t="s">
        <v>419</v>
      </c>
      <c r="GB651">
        <v>2.9796800000000001</v>
      </c>
      <c r="GC651">
        <v>2.7285200000000001</v>
      </c>
      <c r="GD651">
        <v>0.149589</v>
      </c>
      <c r="GE651">
        <v>0.15498000000000001</v>
      </c>
      <c r="GF651">
        <v>0.10822</v>
      </c>
      <c r="GG651">
        <v>0.104272</v>
      </c>
      <c r="GH651">
        <v>25485.1</v>
      </c>
      <c r="GI651">
        <v>24959.7</v>
      </c>
      <c r="GJ651">
        <v>30496.2</v>
      </c>
      <c r="GK651">
        <v>29783</v>
      </c>
      <c r="GL651">
        <v>37526.699999999997</v>
      </c>
      <c r="GM651">
        <v>35126.9</v>
      </c>
      <c r="GN651">
        <v>46652.2</v>
      </c>
      <c r="GO651">
        <v>44296.2</v>
      </c>
      <c r="GP651">
        <v>1.8758999999999999</v>
      </c>
      <c r="GQ651">
        <v>1.8581799999999999</v>
      </c>
      <c r="GR651">
        <v>0.13005</v>
      </c>
      <c r="GS651">
        <v>0</v>
      </c>
      <c r="GT651">
        <v>25.410399999999999</v>
      </c>
      <c r="GU651">
        <v>999.9</v>
      </c>
      <c r="GV651">
        <v>51.6</v>
      </c>
      <c r="GW651">
        <v>32.299999999999997</v>
      </c>
      <c r="GX651">
        <v>27.700700000000001</v>
      </c>
      <c r="GY651">
        <v>63.207099999999997</v>
      </c>
      <c r="GZ651">
        <v>24.527200000000001</v>
      </c>
      <c r="HA651">
        <v>1</v>
      </c>
      <c r="HB651">
        <v>-4.3435000000000001E-2</v>
      </c>
      <c r="HC651">
        <v>0.21581700000000001</v>
      </c>
      <c r="HD651">
        <v>20.194299999999998</v>
      </c>
      <c r="HE651">
        <v>5.2285199999999996</v>
      </c>
      <c r="HF651">
        <v>11.968</v>
      </c>
      <c r="HG651">
        <v>4.9698500000000001</v>
      </c>
      <c r="HH651">
        <v>3.2895500000000002</v>
      </c>
      <c r="HI651">
        <v>9371</v>
      </c>
      <c r="HJ651">
        <v>9999</v>
      </c>
      <c r="HK651">
        <v>9999</v>
      </c>
      <c r="HL651">
        <v>297.5</v>
      </c>
      <c r="HM651">
        <v>4.9728899999999996</v>
      </c>
      <c r="HN651">
        <v>1.8775900000000001</v>
      </c>
      <c r="HO651">
        <v>1.8756900000000001</v>
      </c>
      <c r="HP651">
        <v>1.8785099999999999</v>
      </c>
      <c r="HQ651">
        <v>1.8752200000000001</v>
      </c>
      <c r="HR651">
        <v>1.8788</v>
      </c>
      <c r="HS651">
        <v>1.87588</v>
      </c>
      <c r="HT651">
        <v>1.87703</v>
      </c>
      <c r="HU651">
        <v>0</v>
      </c>
      <c r="HV651">
        <v>0</v>
      </c>
      <c r="HW651">
        <v>0</v>
      </c>
      <c r="HX651">
        <v>0</v>
      </c>
      <c r="HY651" t="s">
        <v>420</v>
      </c>
      <c r="HZ651" t="s">
        <v>421</v>
      </c>
      <c r="IA651" t="s">
        <v>422</v>
      </c>
      <c r="IB651" t="s">
        <v>422</v>
      </c>
      <c r="IC651" t="s">
        <v>422</v>
      </c>
      <c r="ID651" t="s">
        <v>422</v>
      </c>
      <c r="IE651">
        <v>0</v>
      </c>
      <c r="IF651">
        <v>100</v>
      </c>
      <c r="IG651">
        <v>100</v>
      </c>
      <c r="IH651">
        <v>4.6210000000000004</v>
      </c>
      <c r="II651">
        <v>0.32890000000000003</v>
      </c>
      <c r="IJ651">
        <v>1.981763419366358</v>
      </c>
      <c r="IK651">
        <v>4.1594547590360449E-3</v>
      </c>
      <c r="IL651">
        <v>-1.867668404869411E-6</v>
      </c>
      <c r="IM651">
        <v>4.9096340421811042E-10</v>
      </c>
      <c r="IN651">
        <v>-2.3250521569731349E-2</v>
      </c>
      <c r="IO651">
        <v>5.6214120975847052E-3</v>
      </c>
      <c r="IP651">
        <v>3.6430730392419388E-4</v>
      </c>
      <c r="IQ651">
        <v>5.8048895600362112E-7</v>
      </c>
      <c r="IR651">
        <v>0</v>
      </c>
      <c r="IS651">
        <v>2100</v>
      </c>
      <c r="IT651">
        <v>1</v>
      </c>
      <c r="IU651">
        <v>26</v>
      </c>
      <c r="IV651">
        <v>63212.800000000003</v>
      </c>
      <c r="IW651">
        <v>63212.6</v>
      </c>
      <c r="IX651">
        <v>2.18384</v>
      </c>
      <c r="IY651">
        <v>2.5427200000000001</v>
      </c>
      <c r="IZ651">
        <v>1.39893</v>
      </c>
      <c r="JA651">
        <v>2.33887</v>
      </c>
      <c r="JB651">
        <v>1.4489700000000001</v>
      </c>
      <c r="JC651">
        <v>2.49268</v>
      </c>
      <c r="JD651">
        <v>37.892099999999999</v>
      </c>
      <c r="JE651">
        <v>24.078700000000001</v>
      </c>
      <c r="JF651">
        <v>18</v>
      </c>
      <c r="JG651">
        <v>489.97500000000002</v>
      </c>
      <c r="JH651">
        <v>450.13499999999999</v>
      </c>
      <c r="JI651">
        <v>24.999500000000001</v>
      </c>
      <c r="JJ651">
        <v>26.4741</v>
      </c>
      <c r="JK651">
        <v>29.9998</v>
      </c>
      <c r="JL651">
        <v>26.328499999999998</v>
      </c>
      <c r="JM651">
        <v>26.4115</v>
      </c>
      <c r="JN651">
        <v>43.823599999999999</v>
      </c>
      <c r="JO651">
        <v>24.5396</v>
      </c>
      <c r="JP651">
        <v>47.478900000000003</v>
      </c>
      <c r="JQ651">
        <v>25</v>
      </c>
      <c r="JR651">
        <v>988.46900000000005</v>
      </c>
      <c r="JS651">
        <v>22.757999999999999</v>
      </c>
      <c r="JT651">
        <v>100.819</v>
      </c>
      <c r="JU651">
        <v>101.851</v>
      </c>
    </row>
    <row r="652" spans="1:281" x14ac:dyDescent="0.2">
      <c r="A652">
        <v>636</v>
      </c>
      <c r="B652">
        <v>1659031894</v>
      </c>
      <c r="C652">
        <v>8175.5</v>
      </c>
      <c r="D652" t="s">
        <v>1700</v>
      </c>
      <c r="E652" t="s">
        <v>1701</v>
      </c>
      <c r="F652">
        <v>5</v>
      </c>
      <c r="G652" t="s">
        <v>415</v>
      </c>
      <c r="H652" t="s">
        <v>1583</v>
      </c>
      <c r="I652">
        <v>1659031886.5</v>
      </c>
      <c r="J652">
        <f t="shared" si="450"/>
        <v>1.2639649871373545E-3</v>
      </c>
      <c r="K652">
        <f t="shared" si="451"/>
        <v>1.2639649871373546</v>
      </c>
      <c r="L652">
        <f t="shared" si="452"/>
        <v>12.001168035588652</v>
      </c>
      <c r="M652">
        <f t="shared" si="453"/>
        <v>921.67540740740731</v>
      </c>
      <c r="N652">
        <f t="shared" si="454"/>
        <v>642.42885672071532</v>
      </c>
      <c r="O652">
        <f t="shared" si="455"/>
        <v>58.189712230361017</v>
      </c>
      <c r="P652">
        <f t="shared" si="456"/>
        <v>83.483215558844918</v>
      </c>
      <c r="Q652">
        <f t="shared" si="457"/>
        <v>7.5394077767098527E-2</v>
      </c>
      <c r="R652">
        <f t="shared" si="458"/>
        <v>2.7569484439595091</v>
      </c>
      <c r="S652">
        <f t="shared" si="459"/>
        <v>7.4267111819280682E-2</v>
      </c>
      <c r="T652">
        <f t="shared" si="460"/>
        <v>4.6516794985259548E-2</v>
      </c>
      <c r="U652">
        <f t="shared" si="461"/>
        <v>321.51314868646858</v>
      </c>
      <c r="V652">
        <f t="shared" si="462"/>
        <v>28.551947899787464</v>
      </c>
      <c r="W652">
        <f t="shared" si="463"/>
        <v>27.537544444444439</v>
      </c>
      <c r="X652">
        <f t="shared" si="464"/>
        <v>3.6937276858593995</v>
      </c>
      <c r="Y652">
        <f t="shared" si="465"/>
        <v>61.918610025950017</v>
      </c>
      <c r="Z652">
        <f t="shared" si="466"/>
        <v>2.2023434997351528</v>
      </c>
      <c r="AA652">
        <f t="shared" si="467"/>
        <v>3.5568361415286183</v>
      </c>
      <c r="AB652">
        <f t="shared" si="468"/>
        <v>1.4913841861242467</v>
      </c>
      <c r="AC652">
        <f t="shared" si="469"/>
        <v>-55.740855932757334</v>
      </c>
      <c r="AD652">
        <f t="shared" si="470"/>
        <v>-95.723801233942154</v>
      </c>
      <c r="AE652">
        <f t="shared" si="471"/>
        <v>-7.5093519677083602</v>
      </c>
      <c r="AF652">
        <f t="shared" si="472"/>
        <v>162.53913955206076</v>
      </c>
      <c r="AG652">
        <f t="shared" si="473"/>
        <v>30.775414110239279</v>
      </c>
      <c r="AH652">
        <f t="shared" si="474"/>
        <v>1.2955781801195798</v>
      </c>
      <c r="AI652">
        <f t="shared" si="475"/>
        <v>12.001168035588652</v>
      </c>
      <c r="AJ652">
        <v>998.89399012402134</v>
      </c>
      <c r="AK652">
        <v>968.27272727272702</v>
      </c>
      <c r="AL652">
        <v>3.3757846834183458</v>
      </c>
      <c r="AM652">
        <v>64.880040109839669</v>
      </c>
      <c r="AN652">
        <f t="shared" si="476"/>
        <v>1.2639649871373546</v>
      </c>
      <c r="AO652">
        <v>22.77275078149853</v>
      </c>
      <c r="AP652">
        <v>24.284460839160861</v>
      </c>
      <c r="AQ652">
        <v>-5.2134337409153967E-3</v>
      </c>
      <c r="AR652">
        <v>84.555667131457739</v>
      </c>
      <c r="AS652">
        <v>1</v>
      </c>
      <c r="AT652">
        <v>0</v>
      </c>
      <c r="AU652">
        <f t="shared" si="477"/>
        <v>1</v>
      </c>
      <c r="AV652">
        <f t="shared" si="478"/>
        <v>0</v>
      </c>
      <c r="AW652">
        <f t="shared" si="479"/>
        <v>47855.179217329089</v>
      </c>
      <c r="AX652" t="s">
        <v>416</v>
      </c>
      <c r="AY652" t="s">
        <v>416</v>
      </c>
      <c r="AZ652">
        <v>0</v>
      </c>
      <c r="BA652">
        <v>0</v>
      </c>
      <c r="BB652" t="e">
        <f t="shared" si="480"/>
        <v>#DIV/0!</v>
      </c>
      <c r="BC652">
        <v>0</v>
      </c>
      <c r="BD652" t="s">
        <v>416</v>
      </c>
      <c r="BE652" t="s">
        <v>416</v>
      </c>
      <c r="BF652">
        <v>0</v>
      </c>
      <c r="BG652">
        <v>0</v>
      </c>
      <c r="BH652" t="e">
        <f t="shared" si="481"/>
        <v>#DIV/0!</v>
      </c>
      <c r="BI652">
        <v>0.5</v>
      </c>
      <c r="BJ652">
        <f t="shared" si="482"/>
        <v>1681.2122663315035</v>
      </c>
      <c r="BK652">
        <f t="shared" si="483"/>
        <v>12.001168035588652</v>
      </c>
      <c r="BL652" t="e">
        <f t="shared" si="484"/>
        <v>#DIV/0!</v>
      </c>
      <c r="BM652">
        <f t="shared" si="485"/>
        <v>7.1384014237392233E-3</v>
      </c>
      <c r="BN652" t="e">
        <f t="shared" si="486"/>
        <v>#DIV/0!</v>
      </c>
      <c r="BO652" t="e">
        <f t="shared" si="487"/>
        <v>#DIV/0!</v>
      </c>
      <c r="BP652" t="s">
        <v>416</v>
      </c>
      <c r="BQ652">
        <v>0</v>
      </c>
      <c r="BR652" t="e">
        <f t="shared" si="488"/>
        <v>#DIV/0!</v>
      </c>
      <c r="BS652" t="e">
        <f t="shared" si="489"/>
        <v>#DIV/0!</v>
      </c>
      <c r="BT652" t="e">
        <f t="shared" si="490"/>
        <v>#DIV/0!</v>
      </c>
      <c r="BU652" t="e">
        <f t="shared" si="491"/>
        <v>#DIV/0!</v>
      </c>
      <c r="BV652" t="e">
        <f t="shared" si="492"/>
        <v>#DIV/0!</v>
      </c>
      <c r="BW652" t="e">
        <f t="shared" si="493"/>
        <v>#DIV/0!</v>
      </c>
      <c r="BX652" t="e">
        <f t="shared" si="494"/>
        <v>#DIV/0!</v>
      </c>
      <c r="BY652" t="e">
        <f t="shared" si="495"/>
        <v>#DIV/0!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 t="shared" si="496"/>
        <v>2000.0181481481479</v>
      </c>
      <c r="CS652">
        <f t="shared" si="497"/>
        <v>1681.2122663315035</v>
      </c>
      <c r="CT652">
        <f t="shared" si="498"/>
        <v>0.84059850551264625</v>
      </c>
      <c r="CU652">
        <f t="shared" si="499"/>
        <v>0.1607551156394072</v>
      </c>
      <c r="CV652">
        <v>6</v>
      </c>
      <c r="CW652">
        <v>0.5</v>
      </c>
      <c r="CX652" t="s">
        <v>417</v>
      </c>
      <c r="CY652">
        <v>2</v>
      </c>
      <c r="CZ652" t="b">
        <v>1</v>
      </c>
      <c r="DA652">
        <v>1659031886.5</v>
      </c>
      <c r="DB652">
        <v>921.67540740740731</v>
      </c>
      <c r="DC652">
        <v>960.03396296296296</v>
      </c>
      <c r="DD652">
        <v>24.314418518518519</v>
      </c>
      <c r="DE652">
        <v>22.797718518518518</v>
      </c>
      <c r="DF652">
        <v>917.07144444444441</v>
      </c>
      <c r="DG652">
        <v>23.985248148148141</v>
      </c>
      <c r="DH652">
        <v>500.06340740740751</v>
      </c>
      <c r="DI652">
        <v>90.477637037037042</v>
      </c>
      <c r="DJ652">
        <v>0.1000380185185185</v>
      </c>
      <c r="DK652">
        <v>26.893514814814811</v>
      </c>
      <c r="DL652">
        <v>27.537544444444439</v>
      </c>
      <c r="DM652">
        <v>999.90000000000009</v>
      </c>
      <c r="DN652">
        <v>0</v>
      </c>
      <c r="DO652">
        <v>0</v>
      </c>
      <c r="DP652">
        <v>9999.1670370370375</v>
      </c>
      <c r="DQ652">
        <v>0</v>
      </c>
      <c r="DR652">
        <v>18.866099999999999</v>
      </c>
      <c r="DS652">
        <v>-38.358459259259249</v>
      </c>
      <c r="DT652">
        <v>944.64377777777781</v>
      </c>
      <c r="DU652">
        <v>982.43077777777773</v>
      </c>
      <c r="DV652">
        <v>1.5166885185185179</v>
      </c>
      <c r="DW652">
        <v>960.03396296296296</v>
      </c>
      <c r="DX652">
        <v>22.797718518518518</v>
      </c>
      <c r="DY652">
        <v>2.19991037037037</v>
      </c>
      <c r="DZ652">
        <v>2.062683703703704</v>
      </c>
      <c r="EA652">
        <v>18.961666666666659</v>
      </c>
      <c r="EB652">
        <v>17.9338962962963</v>
      </c>
      <c r="EC652">
        <v>2000.0181481481479</v>
      </c>
      <c r="ED652">
        <v>0.98000051851851844</v>
      </c>
      <c r="EE652">
        <v>1.999958518518519E-2</v>
      </c>
      <c r="EF652">
        <v>0</v>
      </c>
      <c r="EG652">
        <v>468.93185185185177</v>
      </c>
      <c r="EH652">
        <v>5.000560000000001</v>
      </c>
      <c r="EI652">
        <v>9312.2044444444437</v>
      </c>
      <c r="EJ652">
        <v>17295.025925925929</v>
      </c>
      <c r="EK652">
        <v>37.481259259259247</v>
      </c>
      <c r="EL652">
        <v>38.43933333333333</v>
      </c>
      <c r="EM652">
        <v>37.330740740740737</v>
      </c>
      <c r="EN652">
        <v>37.381629629629629</v>
      </c>
      <c r="EO652">
        <v>38.714925925925918</v>
      </c>
      <c r="EP652">
        <v>1955.1174074074081</v>
      </c>
      <c r="EQ652">
        <v>39.900740740740737</v>
      </c>
      <c r="ER652">
        <v>0</v>
      </c>
      <c r="ES652">
        <v>1659031895.4000001</v>
      </c>
      <c r="ET652">
        <v>0</v>
      </c>
      <c r="EU652">
        <v>468.97361538461541</v>
      </c>
      <c r="EV652">
        <v>14.952341879771019</v>
      </c>
      <c r="EW652">
        <v>288.3712820791747</v>
      </c>
      <c r="EX652">
        <v>9313.5107692307683</v>
      </c>
      <c r="EY652">
        <v>15</v>
      </c>
      <c r="EZ652">
        <v>0</v>
      </c>
      <c r="FA652" t="s">
        <v>418</v>
      </c>
      <c r="FB652">
        <v>1655239120</v>
      </c>
      <c r="FC652">
        <v>1655239135</v>
      </c>
      <c r="FD652">
        <v>0</v>
      </c>
      <c r="FE652">
        <v>-7.4999999999999997E-2</v>
      </c>
      <c r="FF652">
        <v>-2.7E-2</v>
      </c>
      <c r="FG652">
        <v>1.986</v>
      </c>
      <c r="FH652">
        <v>0.13900000000000001</v>
      </c>
      <c r="FI652">
        <v>420</v>
      </c>
      <c r="FJ652">
        <v>22</v>
      </c>
      <c r="FK652">
        <v>0.12</v>
      </c>
      <c r="FL652">
        <v>0.02</v>
      </c>
      <c r="FM652">
        <v>-38.103048780487804</v>
      </c>
      <c r="FN652">
        <v>-4.5669407665505517</v>
      </c>
      <c r="FO652">
        <v>0.46267503536734228</v>
      </c>
      <c r="FP652">
        <v>0</v>
      </c>
      <c r="FQ652">
        <v>468.29432352941183</v>
      </c>
      <c r="FR652">
        <v>14.10785332228231</v>
      </c>
      <c r="FS652">
        <v>1.404896222262954</v>
      </c>
      <c r="FT652">
        <v>0</v>
      </c>
      <c r="FU652">
        <v>1.515565121951219</v>
      </c>
      <c r="FV652">
        <v>4.7714843205576431E-2</v>
      </c>
      <c r="FW652">
        <v>1.1180924112501531E-2</v>
      </c>
      <c r="FX652">
        <v>1</v>
      </c>
      <c r="FY652">
        <v>1</v>
      </c>
      <c r="FZ652">
        <v>3</v>
      </c>
      <c r="GA652" t="s">
        <v>419</v>
      </c>
      <c r="GB652">
        <v>2.9799899999999999</v>
      </c>
      <c r="GC652">
        <v>2.7283599999999999</v>
      </c>
      <c r="GD652">
        <v>0.15129699999999999</v>
      </c>
      <c r="GE652">
        <v>0.15668799999999999</v>
      </c>
      <c r="GF652">
        <v>0.10815900000000001</v>
      </c>
      <c r="GG652">
        <v>0.104256</v>
      </c>
      <c r="GH652">
        <v>25433.9</v>
      </c>
      <c r="GI652">
        <v>24909.4</v>
      </c>
      <c r="GJ652">
        <v>30496.2</v>
      </c>
      <c r="GK652">
        <v>29783.200000000001</v>
      </c>
      <c r="GL652">
        <v>37529.5</v>
      </c>
      <c r="GM652">
        <v>35127.800000000003</v>
      </c>
      <c r="GN652">
        <v>46652.3</v>
      </c>
      <c r="GO652">
        <v>44296.5</v>
      </c>
      <c r="GP652">
        <v>1.87598</v>
      </c>
      <c r="GQ652">
        <v>1.8580000000000001</v>
      </c>
      <c r="GR652">
        <v>0.13005</v>
      </c>
      <c r="GS652">
        <v>0</v>
      </c>
      <c r="GT652">
        <v>25.4102</v>
      </c>
      <c r="GU652">
        <v>999.9</v>
      </c>
      <c r="GV652">
        <v>51.6</v>
      </c>
      <c r="GW652">
        <v>32.299999999999997</v>
      </c>
      <c r="GX652">
        <v>27.699000000000002</v>
      </c>
      <c r="GY652">
        <v>62.767099999999999</v>
      </c>
      <c r="GZ652">
        <v>24.302900000000001</v>
      </c>
      <c r="HA652">
        <v>1</v>
      </c>
      <c r="HB652">
        <v>-4.3922799999999998E-2</v>
      </c>
      <c r="HC652">
        <v>0.213834</v>
      </c>
      <c r="HD652">
        <v>20.194199999999999</v>
      </c>
      <c r="HE652">
        <v>5.2280699999999998</v>
      </c>
      <c r="HF652">
        <v>11.968</v>
      </c>
      <c r="HG652">
        <v>4.9698000000000002</v>
      </c>
      <c r="HH652">
        <v>3.2894999999999999</v>
      </c>
      <c r="HI652">
        <v>9371</v>
      </c>
      <c r="HJ652">
        <v>9999</v>
      </c>
      <c r="HK652">
        <v>9999</v>
      </c>
      <c r="HL652">
        <v>297.5</v>
      </c>
      <c r="HM652">
        <v>4.9729000000000001</v>
      </c>
      <c r="HN652">
        <v>1.8775900000000001</v>
      </c>
      <c r="HO652">
        <v>1.8757299999999999</v>
      </c>
      <c r="HP652">
        <v>1.87853</v>
      </c>
      <c r="HQ652">
        <v>1.8752800000000001</v>
      </c>
      <c r="HR652">
        <v>1.8788100000000001</v>
      </c>
      <c r="HS652">
        <v>1.8758999999999999</v>
      </c>
      <c r="HT652">
        <v>1.8770800000000001</v>
      </c>
      <c r="HU652">
        <v>0</v>
      </c>
      <c r="HV652">
        <v>0</v>
      </c>
      <c r="HW652">
        <v>0</v>
      </c>
      <c r="HX652">
        <v>0</v>
      </c>
      <c r="HY652" t="s">
        <v>420</v>
      </c>
      <c r="HZ652" t="s">
        <v>421</v>
      </c>
      <c r="IA652" t="s">
        <v>422</v>
      </c>
      <c r="IB652" t="s">
        <v>422</v>
      </c>
      <c r="IC652" t="s">
        <v>422</v>
      </c>
      <c r="ID652" t="s">
        <v>422</v>
      </c>
      <c r="IE652">
        <v>0</v>
      </c>
      <c r="IF652">
        <v>100</v>
      </c>
      <c r="IG652">
        <v>100</v>
      </c>
      <c r="IH652">
        <v>4.6529999999999996</v>
      </c>
      <c r="II652">
        <v>0.32840000000000003</v>
      </c>
      <c r="IJ652">
        <v>1.981763419366358</v>
      </c>
      <c r="IK652">
        <v>4.1594547590360449E-3</v>
      </c>
      <c r="IL652">
        <v>-1.867668404869411E-6</v>
      </c>
      <c r="IM652">
        <v>4.9096340421811042E-10</v>
      </c>
      <c r="IN652">
        <v>-2.3250521569731349E-2</v>
      </c>
      <c r="IO652">
        <v>5.6214120975847052E-3</v>
      </c>
      <c r="IP652">
        <v>3.6430730392419388E-4</v>
      </c>
      <c r="IQ652">
        <v>5.8048895600362112E-7</v>
      </c>
      <c r="IR652">
        <v>0</v>
      </c>
      <c r="IS652">
        <v>2100</v>
      </c>
      <c r="IT652">
        <v>1</v>
      </c>
      <c r="IU652">
        <v>26</v>
      </c>
      <c r="IV652">
        <v>63212.9</v>
      </c>
      <c r="IW652">
        <v>63212.7</v>
      </c>
      <c r="IX652">
        <v>2.21313</v>
      </c>
      <c r="IY652">
        <v>2.5512700000000001</v>
      </c>
      <c r="IZ652">
        <v>1.39893</v>
      </c>
      <c r="JA652">
        <v>2.33887</v>
      </c>
      <c r="JB652">
        <v>1.4489700000000001</v>
      </c>
      <c r="JC652">
        <v>2.33765</v>
      </c>
      <c r="JD652">
        <v>37.867899999999999</v>
      </c>
      <c r="JE652">
        <v>24.07</v>
      </c>
      <c r="JF652">
        <v>18</v>
      </c>
      <c r="JG652">
        <v>489.99700000000001</v>
      </c>
      <c r="JH652">
        <v>450.00900000000001</v>
      </c>
      <c r="JI652">
        <v>24.999500000000001</v>
      </c>
      <c r="JJ652">
        <v>26.471299999999999</v>
      </c>
      <c r="JK652">
        <v>29.9999</v>
      </c>
      <c r="JL652">
        <v>26.325700000000001</v>
      </c>
      <c r="JM652">
        <v>26.409300000000002</v>
      </c>
      <c r="JN652">
        <v>44.453200000000002</v>
      </c>
      <c r="JO652">
        <v>24.5396</v>
      </c>
      <c r="JP652">
        <v>47.478900000000003</v>
      </c>
      <c r="JQ652">
        <v>25</v>
      </c>
      <c r="JR652">
        <v>1008.51</v>
      </c>
      <c r="JS652">
        <v>22.765899999999998</v>
      </c>
      <c r="JT652">
        <v>100.819</v>
      </c>
      <c r="JU652">
        <v>101.852</v>
      </c>
    </row>
    <row r="653" spans="1:281" x14ac:dyDescent="0.2">
      <c r="A653">
        <v>637</v>
      </c>
      <c r="B653">
        <v>1659031899</v>
      </c>
      <c r="C653">
        <v>8180.5</v>
      </c>
      <c r="D653" t="s">
        <v>1702</v>
      </c>
      <c r="E653" t="s">
        <v>1703</v>
      </c>
      <c r="F653">
        <v>5</v>
      </c>
      <c r="G653" t="s">
        <v>415</v>
      </c>
      <c r="H653" t="s">
        <v>1583</v>
      </c>
      <c r="I653">
        <v>1659031891.2142861</v>
      </c>
      <c r="J653">
        <f t="shared" si="450"/>
        <v>1.2800379328187098E-3</v>
      </c>
      <c r="K653">
        <f t="shared" si="451"/>
        <v>1.2800379328187097</v>
      </c>
      <c r="L653">
        <f t="shared" si="452"/>
        <v>12.284430892499632</v>
      </c>
      <c r="M653">
        <f t="shared" si="453"/>
        <v>937.20246428571431</v>
      </c>
      <c r="N653">
        <f t="shared" si="454"/>
        <v>654.51900498226075</v>
      </c>
      <c r="O653">
        <f t="shared" si="455"/>
        <v>59.284423962143173</v>
      </c>
      <c r="P653">
        <f t="shared" si="456"/>
        <v>84.889067862262451</v>
      </c>
      <c r="Q653">
        <f t="shared" si="457"/>
        <v>7.6286661639836939E-2</v>
      </c>
      <c r="R653">
        <f t="shared" si="458"/>
        <v>2.7565737238907366</v>
      </c>
      <c r="S653">
        <f t="shared" si="459"/>
        <v>7.5132919498412734E-2</v>
      </c>
      <c r="T653">
        <f t="shared" si="460"/>
        <v>4.7060280268437962E-2</v>
      </c>
      <c r="U653">
        <f t="shared" si="461"/>
        <v>321.51498171028231</v>
      </c>
      <c r="V653">
        <f t="shared" si="462"/>
        <v>28.546724086011618</v>
      </c>
      <c r="W653">
        <f t="shared" si="463"/>
        <v>27.537060714285719</v>
      </c>
      <c r="X653">
        <f t="shared" si="464"/>
        <v>3.6936231656313492</v>
      </c>
      <c r="Y653">
        <f t="shared" si="465"/>
        <v>61.875383715147983</v>
      </c>
      <c r="Z653">
        <f t="shared" si="466"/>
        <v>2.2006738121022038</v>
      </c>
      <c r="AA653">
        <f t="shared" si="467"/>
        <v>3.5566224885704383</v>
      </c>
      <c r="AB653">
        <f t="shared" si="468"/>
        <v>1.4929493535291454</v>
      </c>
      <c r="AC653">
        <f t="shared" si="469"/>
        <v>-56.449672837305101</v>
      </c>
      <c r="AD653">
        <f t="shared" si="470"/>
        <v>-95.790777890279301</v>
      </c>
      <c r="AE653">
        <f t="shared" si="471"/>
        <v>-7.5155711468219977</v>
      </c>
      <c r="AF653">
        <f t="shared" si="472"/>
        <v>161.75895983587588</v>
      </c>
      <c r="AG653">
        <f t="shared" si="473"/>
        <v>31.028476039085891</v>
      </c>
      <c r="AH653">
        <f t="shared" si="474"/>
        <v>1.297469149453687</v>
      </c>
      <c r="AI653">
        <f t="shared" si="475"/>
        <v>12.284430892499632</v>
      </c>
      <c r="AJ653">
        <v>1016.203941299569</v>
      </c>
      <c r="AK653">
        <v>985.14312121212117</v>
      </c>
      <c r="AL653">
        <v>3.395759784711041</v>
      </c>
      <c r="AM653">
        <v>64.880040109839669</v>
      </c>
      <c r="AN653">
        <f t="shared" si="476"/>
        <v>1.2800379328187097</v>
      </c>
      <c r="AO653">
        <v>22.76840936016826</v>
      </c>
      <c r="AP653">
        <v>24.271111888111911</v>
      </c>
      <c r="AQ653">
        <v>-6.8805725550136437E-4</v>
      </c>
      <c r="AR653">
        <v>84.555667131457739</v>
      </c>
      <c r="AS653">
        <v>1</v>
      </c>
      <c r="AT653">
        <v>0</v>
      </c>
      <c r="AU653">
        <f t="shared" si="477"/>
        <v>1</v>
      </c>
      <c r="AV653">
        <f t="shared" si="478"/>
        <v>0</v>
      </c>
      <c r="AW653">
        <f t="shared" si="479"/>
        <v>47845.153663040328</v>
      </c>
      <c r="AX653" t="s">
        <v>416</v>
      </c>
      <c r="AY653" t="s">
        <v>416</v>
      </c>
      <c r="AZ653">
        <v>0</v>
      </c>
      <c r="BA653">
        <v>0</v>
      </c>
      <c r="BB653" t="e">
        <f t="shared" si="480"/>
        <v>#DIV/0!</v>
      </c>
      <c r="BC653">
        <v>0</v>
      </c>
      <c r="BD653" t="s">
        <v>416</v>
      </c>
      <c r="BE653" t="s">
        <v>416</v>
      </c>
      <c r="BF653">
        <v>0</v>
      </c>
      <c r="BG653">
        <v>0</v>
      </c>
      <c r="BH653" t="e">
        <f t="shared" si="481"/>
        <v>#DIV/0!</v>
      </c>
      <c r="BI653">
        <v>0.5</v>
      </c>
      <c r="BJ653">
        <f t="shared" si="482"/>
        <v>1681.2219210934104</v>
      </c>
      <c r="BK653">
        <f t="shared" si="483"/>
        <v>12.284430892499632</v>
      </c>
      <c r="BL653" t="e">
        <f t="shared" si="484"/>
        <v>#DIV/0!</v>
      </c>
      <c r="BM653">
        <f t="shared" si="485"/>
        <v>7.3068467275933741E-3</v>
      </c>
      <c r="BN653" t="e">
        <f t="shared" si="486"/>
        <v>#DIV/0!</v>
      </c>
      <c r="BO653" t="e">
        <f t="shared" si="487"/>
        <v>#DIV/0!</v>
      </c>
      <c r="BP653" t="s">
        <v>416</v>
      </c>
      <c r="BQ653">
        <v>0</v>
      </c>
      <c r="BR653" t="e">
        <f t="shared" si="488"/>
        <v>#DIV/0!</v>
      </c>
      <c r="BS653" t="e">
        <f t="shared" si="489"/>
        <v>#DIV/0!</v>
      </c>
      <c r="BT653" t="e">
        <f t="shared" si="490"/>
        <v>#DIV/0!</v>
      </c>
      <c r="BU653" t="e">
        <f t="shared" si="491"/>
        <v>#DIV/0!</v>
      </c>
      <c r="BV653" t="e">
        <f t="shared" si="492"/>
        <v>#DIV/0!</v>
      </c>
      <c r="BW653" t="e">
        <f t="shared" si="493"/>
        <v>#DIV/0!</v>
      </c>
      <c r="BX653" t="e">
        <f t="shared" si="494"/>
        <v>#DIV/0!</v>
      </c>
      <c r="BY653" t="e">
        <f t="shared" si="495"/>
        <v>#DIV/0!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 t="shared" si="496"/>
        <v>2000.029642857143</v>
      </c>
      <c r="CS653">
        <f t="shared" si="497"/>
        <v>1681.2219210934104</v>
      </c>
      <c r="CT653">
        <f t="shared" si="498"/>
        <v>0.84059850167605532</v>
      </c>
      <c r="CU653">
        <f t="shared" si="499"/>
        <v>0.16075510823478695</v>
      </c>
      <c r="CV653">
        <v>6</v>
      </c>
      <c r="CW653">
        <v>0.5</v>
      </c>
      <c r="CX653" t="s">
        <v>417</v>
      </c>
      <c r="CY653">
        <v>2</v>
      </c>
      <c r="CZ653" t="b">
        <v>1</v>
      </c>
      <c r="DA653">
        <v>1659031891.2142861</v>
      </c>
      <c r="DB653">
        <v>937.20246428571431</v>
      </c>
      <c r="DC653">
        <v>975.88857142857137</v>
      </c>
      <c r="DD653">
        <v>24.296142857142851</v>
      </c>
      <c r="DE653">
        <v>22.777292857142861</v>
      </c>
      <c r="DF653">
        <v>932.56807142857144</v>
      </c>
      <c r="DG653">
        <v>23.967407142857141</v>
      </c>
      <c r="DH653">
        <v>500.09374999999989</v>
      </c>
      <c r="DI653">
        <v>90.477085714285707</v>
      </c>
      <c r="DJ653">
        <v>9.9999917857142878E-2</v>
      </c>
      <c r="DK653">
        <v>26.892492857142859</v>
      </c>
      <c r="DL653">
        <v>27.537060714285719</v>
      </c>
      <c r="DM653">
        <v>999.9000000000002</v>
      </c>
      <c r="DN653">
        <v>0</v>
      </c>
      <c r="DO653">
        <v>0</v>
      </c>
      <c r="DP653">
        <v>9997.0110714285711</v>
      </c>
      <c r="DQ653">
        <v>0</v>
      </c>
      <c r="DR653">
        <v>18.869846428571432</v>
      </c>
      <c r="DS653">
        <v>-38.686128571428569</v>
      </c>
      <c r="DT653">
        <v>960.53974999999991</v>
      </c>
      <c r="DU653">
        <v>998.63453571428568</v>
      </c>
      <c r="DV653">
        <v>1.518851071428571</v>
      </c>
      <c r="DW653">
        <v>975.88857142857137</v>
      </c>
      <c r="DX653">
        <v>22.777292857142861</v>
      </c>
      <c r="DY653">
        <v>2.1982435714285709</v>
      </c>
      <c r="DZ653">
        <v>2.0608225</v>
      </c>
      <c r="EA653">
        <v>18.949528571428569</v>
      </c>
      <c r="EB653">
        <v>17.919560714285719</v>
      </c>
      <c r="EC653">
        <v>2000.029642857143</v>
      </c>
      <c r="ED653">
        <v>0.98000014285714265</v>
      </c>
      <c r="EE653">
        <v>1.9999885714285709E-2</v>
      </c>
      <c r="EF653">
        <v>0</v>
      </c>
      <c r="EG653">
        <v>470.1738214285715</v>
      </c>
      <c r="EH653">
        <v>5.000560000000001</v>
      </c>
      <c r="EI653">
        <v>9335.8339285714283</v>
      </c>
      <c r="EJ653">
        <v>17295.117857142861</v>
      </c>
      <c r="EK653">
        <v>37.499785714285707</v>
      </c>
      <c r="EL653">
        <v>38.432571428571421</v>
      </c>
      <c r="EM653">
        <v>37.325571428571429</v>
      </c>
      <c r="EN653">
        <v>37.365785714285707</v>
      </c>
      <c r="EO653">
        <v>38.700535714285706</v>
      </c>
      <c r="EP653">
        <v>1955.1289285714281</v>
      </c>
      <c r="EQ653">
        <v>39.900714285714287</v>
      </c>
      <c r="ER653">
        <v>0</v>
      </c>
      <c r="ES653">
        <v>1659031900.2</v>
      </c>
      <c r="ET653">
        <v>0</v>
      </c>
      <c r="EU653">
        <v>470.22903846153861</v>
      </c>
      <c r="EV653">
        <v>16.425538473577269</v>
      </c>
      <c r="EW653">
        <v>305.37299178115882</v>
      </c>
      <c r="EX653">
        <v>9337.2084615384611</v>
      </c>
      <c r="EY653">
        <v>15</v>
      </c>
      <c r="EZ653">
        <v>0</v>
      </c>
      <c r="FA653" t="s">
        <v>418</v>
      </c>
      <c r="FB653">
        <v>1655239120</v>
      </c>
      <c r="FC653">
        <v>1655239135</v>
      </c>
      <c r="FD653">
        <v>0</v>
      </c>
      <c r="FE653">
        <v>-7.4999999999999997E-2</v>
      </c>
      <c r="FF653">
        <v>-2.7E-2</v>
      </c>
      <c r="FG653">
        <v>1.986</v>
      </c>
      <c r="FH653">
        <v>0.13900000000000001</v>
      </c>
      <c r="FI653">
        <v>420</v>
      </c>
      <c r="FJ653">
        <v>22</v>
      </c>
      <c r="FK653">
        <v>0.12</v>
      </c>
      <c r="FL653">
        <v>0.02</v>
      </c>
      <c r="FM653">
        <v>-38.427053658536579</v>
      </c>
      <c r="FN653">
        <v>-4.0254940766550558</v>
      </c>
      <c r="FO653">
        <v>0.40424868227461319</v>
      </c>
      <c r="FP653">
        <v>0</v>
      </c>
      <c r="FQ653">
        <v>469.16552941176468</v>
      </c>
      <c r="FR653">
        <v>15.27938883370615</v>
      </c>
      <c r="FS653">
        <v>1.5174870332868691</v>
      </c>
      <c r="FT653">
        <v>0</v>
      </c>
      <c r="FU653">
        <v>1.5143636585365849</v>
      </c>
      <c r="FV653">
        <v>3.6517003484322741E-2</v>
      </c>
      <c r="FW653">
        <v>1.110869111652796E-2</v>
      </c>
      <c r="FX653">
        <v>1</v>
      </c>
      <c r="FY653">
        <v>1</v>
      </c>
      <c r="FZ653">
        <v>3</v>
      </c>
      <c r="GA653" t="s">
        <v>419</v>
      </c>
      <c r="GB653">
        <v>2.97959</v>
      </c>
      <c r="GC653">
        <v>2.72817</v>
      </c>
      <c r="GD653">
        <v>0.15298900000000001</v>
      </c>
      <c r="GE653">
        <v>0.15839</v>
      </c>
      <c r="GF653">
        <v>0.10811800000000001</v>
      </c>
      <c r="GG653">
        <v>0.104242</v>
      </c>
      <c r="GH653">
        <v>25383.1</v>
      </c>
      <c r="GI653">
        <v>24859</v>
      </c>
      <c r="GJ653">
        <v>30496.2</v>
      </c>
      <c r="GK653">
        <v>29783</v>
      </c>
      <c r="GL653">
        <v>37531.300000000003</v>
      </c>
      <c r="GM653">
        <v>35128.1</v>
      </c>
      <c r="GN653">
        <v>46652.2</v>
      </c>
      <c r="GO653">
        <v>44296</v>
      </c>
      <c r="GP653">
        <v>1.87565</v>
      </c>
      <c r="GQ653">
        <v>1.8583499999999999</v>
      </c>
      <c r="GR653">
        <v>0.12965499999999999</v>
      </c>
      <c r="GS653">
        <v>0</v>
      </c>
      <c r="GT653">
        <v>25.408200000000001</v>
      </c>
      <c r="GU653">
        <v>999.9</v>
      </c>
      <c r="GV653">
        <v>51.6</v>
      </c>
      <c r="GW653">
        <v>32.299999999999997</v>
      </c>
      <c r="GX653">
        <v>27.699300000000001</v>
      </c>
      <c r="GY653">
        <v>63.077100000000002</v>
      </c>
      <c r="GZ653">
        <v>24.531199999999998</v>
      </c>
      <c r="HA653">
        <v>1</v>
      </c>
      <c r="HB653">
        <v>-4.3971000000000003E-2</v>
      </c>
      <c r="HC653">
        <v>0.211038</v>
      </c>
      <c r="HD653">
        <v>20.194199999999999</v>
      </c>
      <c r="HE653">
        <v>5.2289700000000003</v>
      </c>
      <c r="HF653">
        <v>11.968</v>
      </c>
      <c r="HG653">
        <v>4.9698500000000001</v>
      </c>
      <c r="HH653">
        <v>3.2895799999999999</v>
      </c>
      <c r="HI653">
        <v>9371.2000000000007</v>
      </c>
      <c r="HJ653">
        <v>9999</v>
      </c>
      <c r="HK653">
        <v>9999</v>
      </c>
      <c r="HL653">
        <v>297.5</v>
      </c>
      <c r="HM653">
        <v>4.9729000000000001</v>
      </c>
      <c r="HN653">
        <v>1.87761</v>
      </c>
      <c r="HO653">
        <v>1.87574</v>
      </c>
      <c r="HP653">
        <v>1.87853</v>
      </c>
      <c r="HQ653">
        <v>1.87527</v>
      </c>
      <c r="HR653">
        <v>1.8788100000000001</v>
      </c>
      <c r="HS653">
        <v>1.87592</v>
      </c>
      <c r="HT653">
        <v>1.87706</v>
      </c>
      <c r="HU653">
        <v>0</v>
      </c>
      <c r="HV653">
        <v>0</v>
      </c>
      <c r="HW653">
        <v>0</v>
      </c>
      <c r="HX653">
        <v>0</v>
      </c>
      <c r="HY653" t="s">
        <v>420</v>
      </c>
      <c r="HZ653" t="s">
        <v>421</v>
      </c>
      <c r="IA653" t="s">
        <v>422</v>
      </c>
      <c r="IB653" t="s">
        <v>422</v>
      </c>
      <c r="IC653" t="s">
        <v>422</v>
      </c>
      <c r="ID653" t="s">
        <v>422</v>
      </c>
      <c r="IE653">
        <v>0</v>
      </c>
      <c r="IF653">
        <v>100</v>
      </c>
      <c r="IG653">
        <v>100</v>
      </c>
      <c r="IH653">
        <v>4.6840000000000002</v>
      </c>
      <c r="II653">
        <v>0.32819999999999999</v>
      </c>
      <c r="IJ653">
        <v>1.981763419366358</v>
      </c>
      <c r="IK653">
        <v>4.1594547590360449E-3</v>
      </c>
      <c r="IL653">
        <v>-1.867668404869411E-6</v>
      </c>
      <c r="IM653">
        <v>4.9096340421811042E-10</v>
      </c>
      <c r="IN653">
        <v>-2.3250521569731349E-2</v>
      </c>
      <c r="IO653">
        <v>5.6214120975847052E-3</v>
      </c>
      <c r="IP653">
        <v>3.6430730392419388E-4</v>
      </c>
      <c r="IQ653">
        <v>5.8048895600362112E-7</v>
      </c>
      <c r="IR653">
        <v>0</v>
      </c>
      <c r="IS653">
        <v>2100</v>
      </c>
      <c r="IT653">
        <v>1</v>
      </c>
      <c r="IU653">
        <v>26</v>
      </c>
      <c r="IV653">
        <v>63213</v>
      </c>
      <c r="IW653">
        <v>63212.7</v>
      </c>
      <c r="IX653">
        <v>2.2436500000000001</v>
      </c>
      <c r="IY653">
        <v>2.5512700000000001</v>
      </c>
      <c r="IZ653">
        <v>1.39893</v>
      </c>
      <c r="JA653">
        <v>2.33643</v>
      </c>
      <c r="JB653">
        <v>1.4489700000000001</v>
      </c>
      <c r="JC653">
        <v>2.3730500000000001</v>
      </c>
      <c r="JD653">
        <v>37.867899999999999</v>
      </c>
      <c r="JE653">
        <v>24.07</v>
      </c>
      <c r="JF653">
        <v>18</v>
      </c>
      <c r="JG653">
        <v>489.8</v>
      </c>
      <c r="JH653">
        <v>450.20499999999998</v>
      </c>
      <c r="JI653">
        <v>24.999400000000001</v>
      </c>
      <c r="JJ653">
        <v>26.468</v>
      </c>
      <c r="JK653">
        <v>29.9999</v>
      </c>
      <c r="JL653">
        <v>26.322900000000001</v>
      </c>
      <c r="JM653">
        <v>26.406500000000001</v>
      </c>
      <c r="JN653">
        <v>45.015500000000003</v>
      </c>
      <c r="JO653">
        <v>24.5396</v>
      </c>
      <c r="JP653">
        <v>47.478900000000003</v>
      </c>
      <c r="JQ653">
        <v>25</v>
      </c>
      <c r="JR653">
        <v>1021.88</v>
      </c>
      <c r="JS653">
        <v>22.768599999999999</v>
      </c>
      <c r="JT653">
        <v>100.819</v>
      </c>
      <c r="JU653">
        <v>101.851</v>
      </c>
    </row>
    <row r="654" spans="1:281" x14ac:dyDescent="0.2">
      <c r="A654">
        <v>638</v>
      </c>
      <c r="B654">
        <v>1659031904</v>
      </c>
      <c r="C654">
        <v>8185.5</v>
      </c>
      <c r="D654" t="s">
        <v>1704</v>
      </c>
      <c r="E654" t="s">
        <v>1705</v>
      </c>
      <c r="F654">
        <v>5</v>
      </c>
      <c r="G654" t="s">
        <v>415</v>
      </c>
      <c r="H654" t="s">
        <v>1583</v>
      </c>
      <c r="I654">
        <v>1659031896.5</v>
      </c>
      <c r="J654">
        <f t="shared" si="450"/>
        <v>1.2804797099997278E-3</v>
      </c>
      <c r="K654">
        <f t="shared" si="451"/>
        <v>1.2804797099997278</v>
      </c>
      <c r="L654">
        <f t="shared" si="452"/>
        <v>12.413443506692914</v>
      </c>
      <c r="M654">
        <f t="shared" si="453"/>
        <v>954.65203703703719</v>
      </c>
      <c r="N654">
        <f t="shared" si="454"/>
        <v>668.7513465523698</v>
      </c>
      <c r="O654">
        <f t="shared" si="455"/>
        <v>60.572762684235855</v>
      </c>
      <c r="P654">
        <f t="shared" si="456"/>
        <v>86.46847828206721</v>
      </c>
      <c r="Q654">
        <f t="shared" si="457"/>
        <v>7.6276577371473392E-2</v>
      </c>
      <c r="R654">
        <f t="shared" si="458"/>
        <v>2.7565724450625848</v>
      </c>
      <c r="S654">
        <f t="shared" si="459"/>
        <v>7.5123137221464298E-2</v>
      </c>
      <c r="T654">
        <f t="shared" si="460"/>
        <v>4.7054139781204721E-2</v>
      </c>
      <c r="U654">
        <f t="shared" si="461"/>
        <v>321.51645890869753</v>
      </c>
      <c r="V654">
        <f t="shared" si="462"/>
        <v>28.545269335181576</v>
      </c>
      <c r="W654">
        <f t="shared" si="463"/>
        <v>27.532740740740739</v>
      </c>
      <c r="X654">
        <f t="shared" si="464"/>
        <v>3.6926898575605072</v>
      </c>
      <c r="Y654">
        <f t="shared" si="465"/>
        <v>61.83401928473068</v>
      </c>
      <c r="Z654">
        <f t="shared" si="466"/>
        <v>2.1990288131972462</v>
      </c>
      <c r="AA654">
        <f t="shared" si="467"/>
        <v>3.5563413775049155</v>
      </c>
      <c r="AB654">
        <f t="shared" si="468"/>
        <v>1.493661044363261</v>
      </c>
      <c r="AC654">
        <f t="shared" si="469"/>
        <v>-56.469155210987999</v>
      </c>
      <c r="AD654">
        <f t="shared" si="470"/>
        <v>-95.348572443008237</v>
      </c>
      <c r="AE654">
        <f t="shared" si="471"/>
        <v>-7.480668168198549</v>
      </c>
      <c r="AF654">
        <f t="shared" si="472"/>
        <v>162.21806308650272</v>
      </c>
      <c r="AG654">
        <f t="shared" si="473"/>
        <v>31.240883482287622</v>
      </c>
      <c r="AH654">
        <f t="shared" si="474"/>
        <v>1.2899380678576615</v>
      </c>
      <c r="AI654">
        <f t="shared" si="475"/>
        <v>12.413443506692914</v>
      </c>
      <c r="AJ654">
        <v>1033.310360489668</v>
      </c>
      <c r="AK654">
        <v>1002.1318606060599</v>
      </c>
      <c r="AL654">
        <v>3.3870762425555569</v>
      </c>
      <c r="AM654">
        <v>64.880040109839669</v>
      </c>
      <c r="AN654">
        <f t="shared" si="476"/>
        <v>1.2804797099997278</v>
      </c>
      <c r="AO654">
        <v>22.765361018195371</v>
      </c>
      <c r="AP654">
        <v>24.26647412587414</v>
      </c>
      <c r="AQ654">
        <v>-3.4015403976526021E-4</v>
      </c>
      <c r="AR654">
        <v>84.555667131457739</v>
      </c>
      <c r="AS654">
        <v>1</v>
      </c>
      <c r="AT654">
        <v>0</v>
      </c>
      <c r="AU654">
        <f t="shared" si="477"/>
        <v>1</v>
      </c>
      <c r="AV654">
        <f t="shared" si="478"/>
        <v>0</v>
      </c>
      <c r="AW654">
        <f t="shared" si="479"/>
        <v>47845.309564906223</v>
      </c>
      <c r="AX654" t="s">
        <v>416</v>
      </c>
      <c r="AY654" t="s">
        <v>416</v>
      </c>
      <c r="AZ654">
        <v>0</v>
      </c>
      <c r="BA654">
        <v>0</v>
      </c>
      <c r="BB654" t="e">
        <f t="shared" si="480"/>
        <v>#DIV/0!</v>
      </c>
      <c r="BC654">
        <v>0</v>
      </c>
      <c r="BD654" t="s">
        <v>416</v>
      </c>
      <c r="BE654" t="s">
        <v>416</v>
      </c>
      <c r="BF654">
        <v>0</v>
      </c>
      <c r="BG654">
        <v>0</v>
      </c>
      <c r="BH654" t="e">
        <f t="shared" si="481"/>
        <v>#DIV/0!</v>
      </c>
      <c r="BI654">
        <v>0.5</v>
      </c>
      <c r="BJ654">
        <f t="shared" si="482"/>
        <v>1681.2296885537294</v>
      </c>
      <c r="BK654">
        <f t="shared" si="483"/>
        <v>12.413443506692914</v>
      </c>
      <c r="BL654" t="e">
        <f t="shared" si="484"/>
        <v>#DIV/0!</v>
      </c>
      <c r="BM654">
        <f t="shared" si="485"/>
        <v>7.3835500236565091E-3</v>
      </c>
      <c r="BN654" t="e">
        <f t="shared" si="486"/>
        <v>#DIV/0!</v>
      </c>
      <c r="BO654" t="e">
        <f t="shared" si="487"/>
        <v>#DIV/0!</v>
      </c>
      <c r="BP654" t="s">
        <v>416</v>
      </c>
      <c r="BQ654">
        <v>0</v>
      </c>
      <c r="BR654" t="e">
        <f t="shared" si="488"/>
        <v>#DIV/0!</v>
      </c>
      <c r="BS654" t="e">
        <f t="shared" si="489"/>
        <v>#DIV/0!</v>
      </c>
      <c r="BT654" t="e">
        <f t="shared" si="490"/>
        <v>#DIV/0!</v>
      </c>
      <c r="BU654" t="e">
        <f t="shared" si="491"/>
        <v>#DIV/0!</v>
      </c>
      <c r="BV654" t="e">
        <f t="shared" si="492"/>
        <v>#DIV/0!</v>
      </c>
      <c r="BW654" t="e">
        <f t="shared" si="493"/>
        <v>#DIV/0!</v>
      </c>
      <c r="BX654" t="e">
        <f t="shared" si="494"/>
        <v>#DIV/0!</v>
      </c>
      <c r="BY654" t="e">
        <f t="shared" si="495"/>
        <v>#DIV/0!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 t="shared" si="496"/>
        <v>2000.038888888889</v>
      </c>
      <c r="CS654">
        <f t="shared" si="497"/>
        <v>1681.2296885537294</v>
      </c>
      <c r="CT654">
        <f t="shared" si="498"/>
        <v>0.8405984993060448</v>
      </c>
      <c r="CU654">
        <f t="shared" si="499"/>
        <v>0.16075510366066648</v>
      </c>
      <c r="CV654">
        <v>6</v>
      </c>
      <c r="CW654">
        <v>0.5</v>
      </c>
      <c r="CX654" t="s">
        <v>417</v>
      </c>
      <c r="CY654">
        <v>2</v>
      </c>
      <c r="CZ654" t="b">
        <v>1</v>
      </c>
      <c r="DA654">
        <v>1659031896.5</v>
      </c>
      <c r="DB654">
        <v>954.65203703703719</v>
      </c>
      <c r="DC654">
        <v>993.612037037037</v>
      </c>
      <c r="DD654">
        <v>24.2782962962963</v>
      </c>
      <c r="DE654">
        <v>22.768214814814819</v>
      </c>
      <c r="DF654">
        <v>949.9837037037039</v>
      </c>
      <c r="DG654">
        <v>23.949970370370369</v>
      </c>
      <c r="DH654">
        <v>500.08714814814812</v>
      </c>
      <c r="DI654">
        <v>90.475977777777771</v>
      </c>
      <c r="DJ654">
        <v>9.9933577777777768E-2</v>
      </c>
      <c r="DK654">
        <v>26.891148148148151</v>
      </c>
      <c r="DL654">
        <v>27.532740740740739</v>
      </c>
      <c r="DM654">
        <v>999.90000000000009</v>
      </c>
      <c r="DN654">
        <v>0</v>
      </c>
      <c r="DO654">
        <v>0</v>
      </c>
      <c r="DP654">
        <v>9997.1259259259259</v>
      </c>
      <c r="DQ654">
        <v>0</v>
      </c>
      <c r="DR654">
        <v>18.86998518518519</v>
      </c>
      <c r="DS654">
        <v>-38.960218518518523</v>
      </c>
      <c r="DT654">
        <v>978.40599999999995</v>
      </c>
      <c r="DU654">
        <v>1016.761777777778</v>
      </c>
      <c r="DV654">
        <v>1.5100851851851851</v>
      </c>
      <c r="DW654">
        <v>993.612037037037</v>
      </c>
      <c r="DX654">
        <v>22.768214814814819</v>
      </c>
      <c r="DY654">
        <v>2.1966025925925932</v>
      </c>
      <c r="DZ654">
        <v>2.0599759259259258</v>
      </c>
      <c r="EA654">
        <v>18.93755925925926</v>
      </c>
      <c r="EB654">
        <v>17.913025925925929</v>
      </c>
      <c r="EC654">
        <v>2000.038888888889</v>
      </c>
      <c r="ED654">
        <v>0.97999977777777769</v>
      </c>
      <c r="EE654">
        <v>2.000017777777777E-2</v>
      </c>
      <c r="EF654">
        <v>0</v>
      </c>
      <c r="EG654">
        <v>471.48348148148148</v>
      </c>
      <c r="EH654">
        <v>5.000560000000001</v>
      </c>
      <c r="EI654">
        <v>9361.7811111111114</v>
      </c>
      <c r="EJ654">
        <v>17295.19259259259</v>
      </c>
      <c r="EK654">
        <v>37.543851851851848</v>
      </c>
      <c r="EL654">
        <v>38.432407407407403</v>
      </c>
      <c r="EM654">
        <v>37.328444444444443</v>
      </c>
      <c r="EN654">
        <v>37.353888888888889</v>
      </c>
      <c r="EO654">
        <v>38.696407407407413</v>
      </c>
      <c r="EP654">
        <v>1955.138148148148</v>
      </c>
      <c r="EQ654">
        <v>39.900740740740737</v>
      </c>
      <c r="ER654">
        <v>0</v>
      </c>
      <c r="ES654">
        <v>1659031905</v>
      </c>
      <c r="ET654">
        <v>0</v>
      </c>
      <c r="EU654">
        <v>471.42707692307692</v>
      </c>
      <c r="EV654">
        <v>15.09524785233473</v>
      </c>
      <c r="EW654">
        <v>293.25640999465992</v>
      </c>
      <c r="EX654">
        <v>9360.6211538461539</v>
      </c>
      <c r="EY654">
        <v>15</v>
      </c>
      <c r="EZ654">
        <v>0</v>
      </c>
      <c r="FA654" t="s">
        <v>418</v>
      </c>
      <c r="FB654">
        <v>1655239120</v>
      </c>
      <c r="FC654">
        <v>1655239135</v>
      </c>
      <c r="FD654">
        <v>0</v>
      </c>
      <c r="FE654">
        <v>-7.4999999999999997E-2</v>
      </c>
      <c r="FF654">
        <v>-2.7E-2</v>
      </c>
      <c r="FG654">
        <v>1.986</v>
      </c>
      <c r="FH654">
        <v>0.13900000000000001</v>
      </c>
      <c r="FI654">
        <v>420</v>
      </c>
      <c r="FJ654">
        <v>22</v>
      </c>
      <c r="FK654">
        <v>0.12</v>
      </c>
      <c r="FL654">
        <v>0.02</v>
      </c>
      <c r="FM654">
        <v>-38.795385365853647</v>
      </c>
      <c r="FN654">
        <v>-3.364097560975674</v>
      </c>
      <c r="FO654">
        <v>0.34076700756437461</v>
      </c>
      <c r="FP654">
        <v>0</v>
      </c>
      <c r="FQ654">
        <v>470.64679411764712</v>
      </c>
      <c r="FR654">
        <v>15.192375848590659</v>
      </c>
      <c r="FS654">
        <v>1.511565681852306</v>
      </c>
      <c r="FT654">
        <v>0</v>
      </c>
      <c r="FU654">
        <v>1.514642926829268</v>
      </c>
      <c r="FV654">
        <v>-9.0780209059234451E-2</v>
      </c>
      <c r="FW654">
        <v>1.072968670556247E-2</v>
      </c>
      <c r="FX654">
        <v>1</v>
      </c>
      <c r="FY654">
        <v>1</v>
      </c>
      <c r="FZ654">
        <v>3</v>
      </c>
      <c r="GA654" t="s">
        <v>419</v>
      </c>
      <c r="GB654">
        <v>2.97993</v>
      </c>
      <c r="GC654">
        <v>2.72818</v>
      </c>
      <c r="GD654">
        <v>0.15467500000000001</v>
      </c>
      <c r="GE654">
        <v>0.160078</v>
      </c>
      <c r="GF654">
        <v>0.10810599999999999</v>
      </c>
      <c r="GG654">
        <v>0.104236</v>
      </c>
      <c r="GH654">
        <v>25332.799999999999</v>
      </c>
      <c r="GI654">
        <v>24809.200000000001</v>
      </c>
      <c r="GJ654">
        <v>30496.400000000001</v>
      </c>
      <c r="GK654">
        <v>29783</v>
      </c>
      <c r="GL654">
        <v>37532.1</v>
      </c>
      <c r="GM654">
        <v>35128.400000000001</v>
      </c>
      <c r="GN654">
        <v>46652.4</v>
      </c>
      <c r="GO654">
        <v>44296</v>
      </c>
      <c r="GP654">
        <v>1.8756999999999999</v>
      </c>
      <c r="GQ654">
        <v>1.8583000000000001</v>
      </c>
      <c r="GR654">
        <v>0.12957299999999999</v>
      </c>
      <c r="GS654">
        <v>0</v>
      </c>
      <c r="GT654">
        <v>25.408000000000001</v>
      </c>
      <c r="GU654">
        <v>999.9</v>
      </c>
      <c r="GV654">
        <v>51.6</v>
      </c>
      <c r="GW654">
        <v>32.299999999999997</v>
      </c>
      <c r="GX654">
        <v>27.698799999999999</v>
      </c>
      <c r="GY654">
        <v>63.147100000000002</v>
      </c>
      <c r="GZ654">
        <v>24.210699999999999</v>
      </c>
      <c r="HA654">
        <v>1</v>
      </c>
      <c r="HB654">
        <v>-4.43623E-2</v>
      </c>
      <c r="HC654">
        <v>0.20785699999999999</v>
      </c>
      <c r="HD654">
        <v>20.194299999999998</v>
      </c>
      <c r="HE654">
        <v>5.2286700000000002</v>
      </c>
      <c r="HF654">
        <v>11.968</v>
      </c>
      <c r="HG654">
        <v>4.9698000000000002</v>
      </c>
      <c r="HH654">
        <v>3.2894999999999999</v>
      </c>
      <c r="HI654">
        <v>9371.2000000000007</v>
      </c>
      <c r="HJ654">
        <v>9999</v>
      </c>
      <c r="HK654">
        <v>9999</v>
      </c>
      <c r="HL654">
        <v>297.5</v>
      </c>
      <c r="HM654">
        <v>4.9729099999999997</v>
      </c>
      <c r="HN654">
        <v>1.8775900000000001</v>
      </c>
      <c r="HO654">
        <v>1.8757200000000001</v>
      </c>
      <c r="HP654">
        <v>1.8785099999999999</v>
      </c>
      <c r="HQ654">
        <v>1.8752500000000001</v>
      </c>
      <c r="HR654">
        <v>1.8788</v>
      </c>
      <c r="HS654">
        <v>1.8758999999999999</v>
      </c>
      <c r="HT654">
        <v>1.87703</v>
      </c>
      <c r="HU654">
        <v>0</v>
      </c>
      <c r="HV654">
        <v>0</v>
      </c>
      <c r="HW654">
        <v>0</v>
      </c>
      <c r="HX654">
        <v>0</v>
      </c>
      <c r="HY654" t="s">
        <v>420</v>
      </c>
      <c r="HZ654" t="s">
        <v>421</v>
      </c>
      <c r="IA654" t="s">
        <v>422</v>
      </c>
      <c r="IB654" t="s">
        <v>422</v>
      </c>
      <c r="IC654" t="s">
        <v>422</v>
      </c>
      <c r="ID654" t="s">
        <v>422</v>
      </c>
      <c r="IE654">
        <v>0</v>
      </c>
      <c r="IF654">
        <v>100</v>
      </c>
      <c r="IG654">
        <v>100</v>
      </c>
      <c r="IH654">
        <v>4.7160000000000002</v>
      </c>
      <c r="II654">
        <v>0.32800000000000001</v>
      </c>
      <c r="IJ654">
        <v>1.981763419366358</v>
      </c>
      <c r="IK654">
        <v>4.1594547590360449E-3</v>
      </c>
      <c r="IL654">
        <v>-1.867668404869411E-6</v>
      </c>
      <c r="IM654">
        <v>4.9096340421811042E-10</v>
      </c>
      <c r="IN654">
        <v>-2.3250521569731349E-2</v>
      </c>
      <c r="IO654">
        <v>5.6214120975847052E-3</v>
      </c>
      <c r="IP654">
        <v>3.6430730392419388E-4</v>
      </c>
      <c r="IQ654">
        <v>5.8048895600362112E-7</v>
      </c>
      <c r="IR654">
        <v>0</v>
      </c>
      <c r="IS654">
        <v>2100</v>
      </c>
      <c r="IT654">
        <v>1</v>
      </c>
      <c r="IU654">
        <v>26</v>
      </c>
      <c r="IV654">
        <v>63213.1</v>
      </c>
      <c r="IW654">
        <v>63212.800000000003</v>
      </c>
      <c r="IX654">
        <v>2.2741699999999998</v>
      </c>
      <c r="IY654">
        <v>2.5756800000000002</v>
      </c>
      <c r="IZ654">
        <v>1.39893</v>
      </c>
      <c r="JA654">
        <v>2.33765</v>
      </c>
      <c r="JB654">
        <v>1.4489700000000001</v>
      </c>
      <c r="JC654">
        <v>2.4597199999999999</v>
      </c>
      <c r="JD654">
        <v>37.892099999999999</v>
      </c>
      <c r="JE654">
        <v>24.078700000000001</v>
      </c>
      <c r="JF654">
        <v>18</v>
      </c>
      <c r="JG654">
        <v>489.80799999999999</v>
      </c>
      <c r="JH654">
        <v>450.15199999999999</v>
      </c>
      <c r="JI654">
        <v>24.999300000000002</v>
      </c>
      <c r="JJ654">
        <v>26.465199999999999</v>
      </c>
      <c r="JK654">
        <v>29.9998</v>
      </c>
      <c r="JL654">
        <v>26.3202</v>
      </c>
      <c r="JM654">
        <v>26.4038</v>
      </c>
      <c r="JN654">
        <v>45.636000000000003</v>
      </c>
      <c r="JO654">
        <v>24.5396</v>
      </c>
      <c r="JP654">
        <v>47.478900000000003</v>
      </c>
      <c r="JQ654">
        <v>25</v>
      </c>
      <c r="JR654">
        <v>1041.92</v>
      </c>
      <c r="JS654">
        <v>22.769400000000001</v>
      </c>
      <c r="JT654">
        <v>100.819</v>
      </c>
      <c r="JU654">
        <v>101.851</v>
      </c>
    </row>
    <row r="655" spans="1:281" x14ac:dyDescent="0.2">
      <c r="A655">
        <v>639</v>
      </c>
      <c r="B655">
        <v>1659031909</v>
      </c>
      <c r="C655">
        <v>8190.5</v>
      </c>
      <c r="D655" t="s">
        <v>1706</v>
      </c>
      <c r="E655" t="s">
        <v>1707</v>
      </c>
      <c r="F655">
        <v>5</v>
      </c>
      <c r="G655" t="s">
        <v>415</v>
      </c>
      <c r="H655" t="s">
        <v>1583</v>
      </c>
      <c r="I655">
        <v>1659031901.2142861</v>
      </c>
      <c r="J655">
        <f t="shared" si="450"/>
        <v>1.28060493040742E-3</v>
      </c>
      <c r="K655">
        <f t="shared" si="451"/>
        <v>1.2806049304074201</v>
      </c>
      <c r="L655">
        <f t="shared" si="452"/>
        <v>12.614029182455893</v>
      </c>
      <c r="M655">
        <f t="shared" si="453"/>
        <v>970.23374999999976</v>
      </c>
      <c r="N655">
        <f t="shared" si="454"/>
        <v>679.70890245690441</v>
      </c>
      <c r="O655">
        <f t="shared" si="455"/>
        <v>61.565260169939954</v>
      </c>
      <c r="P655">
        <f t="shared" si="456"/>
        <v>87.879815945464529</v>
      </c>
      <c r="Q655">
        <f t="shared" si="457"/>
        <v>7.62768077140899E-2</v>
      </c>
      <c r="R655">
        <f t="shared" si="458"/>
        <v>2.7574125051499658</v>
      </c>
      <c r="S655">
        <f t="shared" si="459"/>
        <v>7.5123706330111742E-2</v>
      </c>
      <c r="T655">
        <f t="shared" si="460"/>
        <v>4.7054465894663181E-2</v>
      </c>
      <c r="U655">
        <f t="shared" si="461"/>
        <v>321.51231835314553</v>
      </c>
      <c r="V655">
        <f t="shared" si="462"/>
        <v>28.54396229792637</v>
      </c>
      <c r="W655">
        <f t="shared" si="463"/>
        <v>27.529757142857139</v>
      </c>
      <c r="X655">
        <f t="shared" si="464"/>
        <v>3.6920453867378376</v>
      </c>
      <c r="Y655">
        <f t="shared" si="465"/>
        <v>61.814594585678329</v>
      </c>
      <c r="Z655">
        <f t="shared" si="466"/>
        <v>2.1982371783456673</v>
      </c>
      <c r="AA655">
        <f t="shared" si="467"/>
        <v>3.5561782667664237</v>
      </c>
      <c r="AB655">
        <f t="shared" si="468"/>
        <v>1.4938082083921702</v>
      </c>
      <c r="AC655">
        <f t="shared" si="469"/>
        <v>-56.474677430967226</v>
      </c>
      <c r="AD655">
        <f t="shared" si="470"/>
        <v>-95.050091371659178</v>
      </c>
      <c r="AE655">
        <f t="shared" si="471"/>
        <v>-7.4548383883658937</v>
      </c>
      <c r="AF655">
        <f t="shared" si="472"/>
        <v>162.53271116215325</v>
      </c>
      <c r="AG655">
        <f t="shared" si="473"/>
        <v>31.443526225153551</v>
      </c>
      <c r="AH655">
        <f t="shared" si="474"/>
        <v>1.2852198635573595</v>
      </c>
      <c r="AI655">
        <f t="shared" si="475"/>
        <v>12.614029182455893</v>
      </c>
      <c r="AJ655">
        <v>1050.4863427012431</v>
      </c>
      <c r="AK655">
        <v>1019.069030303031</v>
      </c>
      <c r="AL655">
        <v>3.3854134719688198</v>
      </c>
      <c r="AM655">
        <v>64.880040109839669</v>
      </c>
      <c r="AN655">
        <f t="shared" si="476"/>
        <v>1.2806049304074201</v>
      </c>
      <c r="AO655">
        <v>22.762364265270541</v>
      </c>
      <c r="AP655">
        <v>24.261879720279719</v>
      </c>
      <c r="AQ655">
        <v>-5.1693679184264E-5</v>
      </c>
      <c r="AR655">
        <v>84.555667131457739</v>
      </c>
      <c r="AS655">
        <v>1</v>
      </c>
      <c r="AT655">
        <v>0</v>
      </c>
      <c r="AU655">
        <f t="shared" si="477"/>
        <v>1</v>
      </c>
      <c r="AV655">
        <f t="shared" si="478"/>
        <v>0</v>
      </c>
      <c r="AW655">
        <f t="shared" si="479"/>
        <v>47868.250565681701</v>
      </c>
      <c r="AX655" t="s">
        <v>416</v>
      </c>
      <c r="AY655" t="s">
        <v>416</v>
      </c>
      <c r="AZ655">
        <v>0</v>
      </c>
      <c r="BA655">
        <v>0</v>
      </c>
      <c r="BB655" t="e">
        <f t="shared" si="480"/>
        <v>#DIV/0!</v>
      </c>
      <c r="BC655">
        <v>0</v>
      </c>
      <c r="BD655" t="s">
        <v>416</v>
      </c>
      <c r="BE655" t="s">
        <v>416</v>
      </c>
      <c r="BF655">
        <v>0</v>
      </c>
      <c r="BG655">
        <v>0</v>
      </c>
      <c r="BH655" t="e">
        <f t="shared" si="481"/>
        <v>#DIV/0!</v>
      </c>
      <c r="BI655">
        <v>0.5</v>
      </c>
      <c r="BJ655">
        <f t="shared" si="482"/>
        <v>1681.2080996648417</v>
      </c>
      <c r="BK655">
        <f t="shared" si="483"/>
        <v>12.614029182455893</v>
      </c>
      <c r="BL655" t="e">
        <f t="shared" si="484"/>
        <v>#DIV/0!</v>
      </c>
      <c r="BM655">
        <f t="shared" si="485"/>
        <v>7.502955276607679E-3</v>
      </c>
      <c r="BN655" t="e">
        <f t="shared" si="486"/>
        <v>#DIV/0!</v>
      </c>
      <c r="BO655" t="e">
        <f t="shared" si="487"/>
        <v>#DIV/0!</v>
      </c>
      <c r="BP655" t="s">
        <v>416</v>
      </c>
      <c r="BQ655">
        <v>0</v>
      </c>
      <c r="BR655" t="e">
        <f t="shared" si="488"/>
        <v>#DIV/0!</v>
      </c>
      <c r="BS655" t="e">
        <f t="shared" si="489"/>
        <v>#DIV/0!</v>
      </c>
      <c r="BT655" t="e">
        <f t="shared" si="490"/>
        <v>#DIV/0!</v>
      </c>
      <c r="BU655" t="e">
        <f t="shared" si="491"/>
        <v>#DIV/0!</v>
      </c>
      <c r="BV655" t="e">
        <f t="shared" si="492"/>
        <v>#DIV/0!</v>
      </c>
      <c r="BW655" t="e">
        <f t="shared" si="493"/>
        <v>#DIV/0!</v>
      </c>
      <c r="BX655" t="e">
        <f t="shared" si="494"/>
        <v>#DIV/0!</v>
      </c>
      <c r="BY655" t="e">
        <f t="shared" si="495"/>
        <v>#DIV/0!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 t="shared" si="496"/>
        <v>2000.013214285714</v>
      </c>
      <c r="CS655">
        <f t="shared" si="497"/>
        <v>1681.2080996648417</v>
      </c>
      <c r="CT655">
        <f t="shared" si="498"/>
        <v>0.84059849587807323</v>
      </c>
      <c r="CU655">
        <f t="shared" si="499"/>
        <v>0.16075509704468161</v>
      </c>
      <c r="CV655">
        <v>6</v>
      </c>
      <c r="CW655">
        <v>0.5</v>
      </c>
      <c r="CX655" t="s">
        <v>417</v>
      </c>
      <c r="CY655">
        <v>2</v>
      </c>
      <c r="CZ655" t="b">
        <v>1</v>
      </c>
      <c r="DA655">
        <v>1659031901.2142861</v>
      </c>
      <c r="DB655">
        <v>970.23374999999976</v>
      </c>
      <c r="DC655">
        <v>1009.455964285715</v>
      </c>
      <c r="DD655">
        <v>24.269553571428581</v>
      </c>
      <c r="DE655">
        <v>22.764964285714282</v>
      </c>
      <c r="DF655">
        <v>965.53528571428581</v>
      </c>
      <c r="DG655">
        <v>23.941432142857138</v>
      </c>
      <c r="DH655">
        <v>500.08125000000001</v>
      </c>
      <c r="DI655">
        <v>90.476025000000007</v>
      </c>
      <c r="DJ655">
        <v>9.9896467857142859E-2</v>
      </c>
      <c r="DK655">
        <v>26.890367857142859</v>
      </c>
      <c r="DL655">
        <v>27.529757142857139</v>
      </c>
      <c r="DM655">
        <v>999.9000000000002</v>
      </c>
      <c r="DN655">
        <v>0</v>
      </c>
      <c r="DO655">
        <v>0</v>
      </c>
      <c r="DP655">
        <v>10002.091071428569</v>
      </c>
      <c r="DQ655">
        <v>0</v>
      </c>
      <c r="DR655">
        <v>18.869846428571432</v>
      </c>
      <c r="DS655">
        <v>-39.222453571428566</v>
      </c>
      <c r="DT655">
        <v>994.3668214285716</v>
      </c>
      <c r="DU655">
        <v>1032.971428571429</v>
      </c>
      <c r="DV655">
        <v>1.504598928571429</v>
      </c>
      <c r="DW655">
        <v>1009.455964285715</v>
      </c>
      <c r="DX655">
        <v>22.764964285714282</v>
      </c>
      <c r="DY655">
        <v>2.1958135714285709</v>
      </c>
      <c r="DZ655">
        <v>2.0596835714285708</v>
      </c>
      <c r="EA655">
        <v>18.931803571428571</v>
      </c>
      <c r="EB655">
        <v>17.910767857142861</v>
      </c>
      <c r="EC655">
        <v>2000.013214285714</v>
      </c>
      <c r="ED655">
        <v>0.97999942857142841</v>
      </c>
      <c r="EE655">
        <v>2.0000457142857139E-2</v>
      </c>
      <c r="EF655">
        <v>0</v>
      </c>
      <c r="EG655">
        <v>472.66350000000011</v>
      </c>
      <c r="EH655">
        <v>5.000560000000001</v>
      </c>
      <c r="EI655">
        <v>9384.3614285714284</v>
      </c>
      <c r="EJ655">
        <v>17294.974999999999</v>
      </c>
      <c r="EK655">
        <v>37.535607142857152</v>
      </c>
      <c r="EL655">
        <v>38.421500000000002</v>
      </c>
      <c r="EM655">
        <v>37.305535714285718</v>
      </c>
      <c r="EN655">
        <v>37.341250000000002</v>
      </c>
      <c r="EO655">
        <v>38.69164285714286</v>
      </c>
      <c r="EP655">
        <v>1955.1132142857141</v>
      </c>
      <c r="EQ655">
        <v>39.9</v>
      </c>
      <c r="ER655">
        <v>0</v>
      </c>
      <c r="ES655">
        <v>1659031910.4000001</v>
      </c>
      <c r="ET655">
        <v>0</v>
      </c>
      <c r="EU655">
        <v>472.85867999999988</v>
      </c>
      <c r="EV655">
        <v>14.16753844538418</v>
      </c>
      <c r="EW655">
        <v>276.5576920102738</v>
      </c>
      <c r="EX655">
        <v>9387.9988000000012</v>
      </c>
      <c r="EY655">
        <v>15</v>
      </c>
      <c r="EZ655">
        <v>0</v>
      </c>
      <c r="FA655" t="s">
        <v>418</v>
      </c>
      <c r="FB655">
        <v>1655239120</v>
      </c>
      <c r="FC655">
        <v>1655239135</v>
      </c>
      <c r="FD655">
        <v>0</v>
      </c>
      <c r="FE655">
        <v>-7.4999999999999997E-2</v>
      </c>
      <c r="FF655">
        <v>-2.7E-2</v>
      </c>
      <c r="FG655">
        <v>1.986</v>
      </c>
      <c r="FH655">
        <v>0.13900000000000001</v>
      </c>
      <c r="FI655">
        <v>420</v>
      </c>
      <c r="FJ655">
        <v>22</v>
      </c>
      <c r="FK655">
        <v>0.12</v>
      </c>
      <c r="FL655">
        <v>0.02</v>
      </c>
      <c r="FM655">
        <v>-39.0400925</v>
      </c>
      <c r="FN655">
        <v>-3.2713857410881721</v>
      </c>
      <c r="FO655">
        <v>0.32437772456466568</v>
      </c>
      <c r="FP655">
        <v>0</v>
      </c>
      <c r="FQ655">
        <v>471.8760294117647</v>
      </c>
      <c r="FR655">
        <v>15.181038969256189</v>
      </c>
      <c r="FS655">
        <v>1.5140067309916041</v>
      </c>
      <c r="FT655">
        <v>0</v>
      </c>
      <c r="FU655">
        <v>1.50908325</v>
      </c>
      <c r="FV655">
        <v>-8.0730393996252564E-2</v>
      </c>
      <c r="FW655">
        <v>8.5090643984811927E-3</v>
      </c>
      <c r="FX655">
        <v>1</v>
      </c>
      <c r="FY655">
        <v>1</v>
      </c>
      <c r="FZ655">
        <v>3</v>
      </c>
      <c r="GA655" t="s">
        <v>419</v>
      </c>
      <c r="GB655">
        <v>2.97993</v>
      </c>
      <c r="GC655">
        <v>2.7286100000000002</v>
      </c>
      <c r="GD655">
        <v>0.15634799999999999</v>
      </c>
      <c r="GE655">
        <v>0.161744</v>
      </c>
      <c r="GF655">
        <v>0.108097</v>
      </c>
      <c r="GG655">
        <v>0.104226</v>
      </c>
      <c r="GH655">
        <v>25283</v>
      </c>
      <c r="GI655">
        <v>24760.1</v>
      </c>
      <c r="GJ655">
        <v>30496.799999999999</v>
      </c>
      <c r="GK655">
        <v>29783.200000000001</v>
      </c>
      <c r="GL655">
        <v>37533</v>
      </c>
      <c r="GM655">
        <v>35129</v>
      </c>
      <c r="GN655">
        <v>46652.800000000003</v>
      </c>
      <c r="GO655">
        <v>44296.1</v>
      </c>
      <c r="GP655">
        <v>1.8757299999999999</v>
      </c>
      <c r="GQ655">
        <v>1.8584000000000001</v>
      </c>
      <c r="GR655">
        <v>0.12993099999999999</v>
      </c>
      <c r="GS655">
        <v>0</v>
      </c>
      <c r="GT655">
        <v>25.405899999999999</v>
      </c>
      <c r="GU655">
        <v>999.9</v>
      </c>
      <c r="GV655">
        <v>51.6</v>
      </c>
      <c r="GW655">
        <v>32.299999999999997</v>
      </c>
      <c r="GX655">
        <v>27.698599999999999</v>
      </c>
      <c r="GY655">
        <v>63.067100000000003</v>
      </c>
      <c r="GZ655">
        <v>24.214700000000001</v>
      </c>
      <c r="HA655">
        <v>1</v>
      </c>
      <c r="HB655">
        <v>-4.4595999999999997E-2</v>
      </c>
      <c r="HC655">
        <v>0.20525599999999999</v>
      </c>
      <c r="HD655">
        <v>20.194299999999998</v>
      </c>
      <c r="HE655">
        <v>5.2286700000000002</v>
      </c>
      <c r="HF655">
        <v>11.968</v>
      </c>
      <c r="HG655">
        <v>4.9696999999999996</v>
      </c>
      <c r="HH655">
        <v>3.2894999999999999</v>
      </c>
      <c r="HI655">
        <v>9371.2000000000007</v>
      </c>
      <c r="HJ655">
        <v>9999</v>
      </c>
      <c r="HK655">
        <v>9999</v>
      </c>
      <c r="HL655">
        <v>297.5</v>
      </c>
      <c r="HM655">
        <v>4.9729099999999997</v>
      </c>
      <c r="HN655">
        <v>1.8775900000000001</v>
      </c>
      <c r="HO655">
        <v>1.87571</v>
      </c>
      <c r="HP655">
        <v>1.87852</v>
      </c>
      <c r="HQ655">
        <v>1.87524</v>
      </c>
      <c r="HR655">
        <v>1.8788</v>
      </c>
      <c r="HS655">
        <v>1.87588</v>
      </c>
      <c r="HT655">
        <v>1.87703</v>
      </c>
      <c r="HU655">
        <v>0</v>
      </c>
      <c r="HV655">
        <v>0</v>
      </c>
      <c r="HW655">
        <v>0</v>
      </c>
      <c r="HX655">
        <v>0</v>
      </c>
      <c r="HY655" t="s">
        <v>420</v>
      </c>
      <c r="HZ655" t="s">
        <v>421</v>
      </c>
      <c r="IA655" t="s">
        <v>422</v>
      </c>
      <c r="IB655" t="s">
        <v>422</v>
      </c>
      <c r="IC655" t="s">
        <v>422</v>
      </c>
      <c r="ID655" t="s">
        <v>422</v>
      </c>
      <c r="IE655">
        <v>0</v>
      </c>
      <c r="IF655">
        <v>100</v>
      </c>
      <c r="IG655">
        <v>100</v>
      </c>
      <c r="IH655">
        <v>4.7480000000000002</v>
      </c>
      <c r="II655">
        <v>0.32800000000000001</v>
      </c>
      <c r="IJ655">
        <v>1.981763419366358</v>
      </c>
      <c r="IK655">
        <v>4.1594547590360449E-3</v>
      </c>
      <c r="IL655">
        <v>-1.867668404869411E-6</v>
      </c>
      <c r="IM655">
        <v>4.9096340421811042E-10</v>
      </c>
      <c r="IN655">
        <v>-2.3250521569731349E-2</v>
      </c>
      <c r="IO655">
        <v>5.6214120975847052E-3</v>
      </c>
      <c r="IP655">
        <v>3.6430730392419388E-4</v>
      </c>
      <c r="IQ655">
        <v>5.8048895600362112E-7</v>
      </c>
      <c r="IR655">
        <v>0</v>
      </c>
      <c r="IS655">
        <v>2100</v>
      </c>
      <c r="IT655">
        <v>1</v>
      </c>
      <c r="IU655">
        <v>26</v>
      </c>
      <c r="IV655">
        <v>63213.2</v>
      </c>
      <c r="IW655">
        <v>63212.9</v>
      </c>
      <c r="IX655">
        <v>2.3034699999999999</v>
      </c>
      <c r="IY655">
        <v>2.5561500000000001</v>
      </c>
      <c r="IZ655">
        <v>1.39893</v>
      </c>
      <c r="JA655">
        <v>2.33643</v>
      </c>
      <c r="JB655">
        <v>1.4489700000000001</v>
      </c>
      <c r="JC655">
        <v>2.3889200000000002</v>
      </c>
      <c r="JD655">
        <v>37.892099999999999</v>
      </c>
      <c r="JE655">
        <v>24.07</v>
      </c>
      <c r="JF655">
        <v>18</v>
      </c>
      <c r="JG655">
        <v>489.80200000000002</v>
      </c>
      <c r="JH655">
        <v>450.19200000000001</v>
      </c>
      <c r="JI655">
        <v>24.999300000000002</v>
      </c>
      <c r="JJ655">
        <v>26.4619</v>
      </c>
      <c r="JK655">
        <v>29.9998</v>
      </c>
      <c r="JL655">
        <v>26.317399999999999</v>
      </c>
      <c r="JM655">
        <v>26.401</v>
      </c>
      <c r="JN655">
        <v>46.196199999999997</v>
      </c>
      <c r="JO655">
        <v>24.5396</v>
      </c>
      <c r="JP655">
        <v>47.478900000000003</v>
      </c>
      <c r="JQ655">
        <v>25</v>
      </c>
      <c r="JR655">
        <v>1055.28</v>
      </c>
      <c r="JS655">
        <v>22.769400000000001</v>
      </c>
      <c r="JT655">
        <v>100.82</v>
      </c>
      <c r="JU655">
        <v>101.852</v>
      </c>
    </row>
    <row r="656" spans="1:281" x14ac:dyDescent="0.2">
      <c r="A656">
        <v>640</v>
      </c>
      <c r="B656">
        <v>1659031914</v>
      </c>
      <c r="C656">
        <v>8195.5</v>
      </c>
      <c r="D656" t="s">
        <v>1708</v>
      </c>
      <c r="E656" t="s">
        <v>1709</v>
      </c>
      <c r="F656">
        <v>5</v>
      </c>
      <c r="G656" t="s">
        <v>415</v>
      </c>
      <c r="H656" t="s">
        <v>1583</v>
      </c>
      <c r="I656">
        <v>1659031906.5</v>
      </c>
      <c r="J656">
        <f t="shared" si="450"/>
        <v>1.2793941180441243E-3</v>
      </c>
      <c r="K656">
        <f t="shared" si="451"/>
        <v>1.2793941180441242</v>
      </c>
      <c r="L656">
        <f t="shared" si="452"/>
        <v>12.678914169473503</v>
      </c>
      <c r="M656">
        <f t="shared" si="453"/>
        <v>987.74366666666663</v>
      </c>
      <c r="N656">
        <f t="shared" si="454"/>
        <v>695.0999231820166</v>
      </c>
      <c r="O656">
        <f t="shared" si="455"/>
        <v>62.959248330292297</v>
      </c>
      <c r="P656">
        <f t="shared" si="456"/>
        <v>89.465696545697767</v>
      </c>
      <c r="Q656">
        <f t="shared" si="457"/>
        <v>7.6193507521168172E-2</v>
      </c>
      <c r="R656">
        <f t="shared" si="458"/>
        <v>2.7585375791595581</v>
      </c>
      <c r="S656">
        <f t="shared" si="459"/>
        <v>7.5043364469949081E-2</v>
      </c>
      <c r="T656">
        <f t="shared" si="460"/>
        <v>4.7003992297601729E-2</v>
      </c>
      <c r="U656">
        <f t="shared" si="461"/>
        <v>321.50863479757658</v>
      </c>
      <c r="V656">
        <f t="shared" si="462"/>
        <v>28.542021643957977</v>
      </c>
      <c r="W656">
        <f t="shared" si="463"/>
        <v>27.528022222222219</v>
      </c>
      <c r="X656">
        <f t="shared" si="464"/>
        <v>3.6916706810604016</v>
      </c>
      <c r="Y656">
        <f t="shared" si="465"/>
        <v>61.804577203250474</v>
      </c>
      <c r="Z656">
        <f t="shared" si="466"/>
        <v>2.1976707396199449</v>
      </c>
      <c r="AA656">
        <f t="shared" si="467"/>
        <v>3.5558381580585641</v>
      </c>
      <c r="AB656">
        <f t="shared" si="468"/>
        <v>1.4939999414404568</v>
      </c>
      <c r="AC656">
        <f t="shared" si="469"/>
        <v>-56.421280605745878</v>
      </c>
      <c r="AD656">
        <f t="shared" si="470"/>
        <v>-95.072841062533769</v>
      </c>
      <c r="AE656">
        <f t="shared" si="471"/>
        <v>-7.4534562548458689</v>
      </c>
      <c r="AF656">
        <f t="shared" si="472"/>
        <v>162.56105687445103</v>
      </c>
      <c r="AG656">
        <f t="shared" si="473"/>
        <v>31.564726063977389</v>
      </c>
      <c r="AH656">
        <f t="shared" si="474"/>
        <v>1.28218573017741</v>
      </c>
      <c r="AI656">
        <f t="shared" si="475"/>
        <v>12.678914169473503</v>
      </c>
      <c r="AJ656">
        <v>1067.4551833548201</v>
      </c>
      <c r="AK656">
        <v>1036.005272727273</v>
      </c>
      <c r="AL656">
        <v>3.375451550702699</v>
      </c>
      <c r="AM656">
        <v>64.880040109839669</v>
      </c>
      <c r="AN656">
        <f t="shared" si="476"/>
        <v>1.2793941180441242</v>
      </c>
      <c r="AO656">
        <v>22.76009567218787</v>
      </c>
      <c r="AP656">
        <v>24.258495104895118</v>
      </c>
      <c r="AQ656">
        <v>-1.0160155471516699E-4</v>
      </c>
      <c r="AR656">
        <v>84.555667131457739</v>
      </c>
      <c r="AS656">
        <v>1</v>
      </c>
      <c r="AT656">
        <v>0</v>
      </c>
      <c r="AU656">
        <f t="shared" si="477"/>
        <v>1</v>
      </c>
      <c r="AV656">
        <f t="shared" si="478"/>
        <v>0</v>
      </c>
      <c r="AW656">
        <f t="shared" si="479"/>
        <v>47899.068632994946</v>
      </c>
      <c r="AX656" t="s">
        <v>416</v>
      </c>
      <c r="AY656" t="s">
        <v>416</v>
      </c>
      <c r="AZ656">
        <v>0</v>
      </c>
      <c r="BA656">
        <v>0</v>
      </c>
      <c r="BB656" t="e">
        <f t="shared" si="480"/>
        <v>#DIV/0!</v>
      </c>
      <c r="BC656">
        <v>0</v>
      </c>
      <c r="BD656" t="s">
        <v>416</v>
      </c>
      <c r="BE656" t="s">
        <v>416</v>
      </c>
      <c r="BF656">
        <v>0</v>
      </c>
      <c r="BG656">
        <v>0</v>
      </c>
      <c r="BH656" t="e">
        <f t="shared" si="481"/>
        <v>#DIV/0!</v>
      </c>
      <c r="BI656">
        <v>0.5</v>
      </c>
      <c r="BJ656">
        <f t="shared" si="482"/>
        <v>1681.1886107759465</v>
      </c>
      <c r="BK656">
        <f t="shared" si="483"/>
        <v>12.678914169473503</v>
      </c>
      <c r="BL656" t="e">
        <f t="shared" si="484"/>
        <v>#DIV/0!</v>
      </c>
      <c r="BM656">
        <f t="shared" si="485"/>
        <v>7.5416369633991252E-3</v>
      </c>
      <c r="BN656" t="e">
        <f t="shared" si="486"/>
        <v>#DIV/0!</v>
      </c>
      <c r="BO656" t="e">
        <f t="shared" si="487"/>
        <v>#DIV/0!</v>
      </c>
      <c r="BP656" t="s">
        <v>416</v>
      </c>
      <c r="BQ656">
        <v>0</v>
      </c>
      <c r="BR656" t="e">
        <f t="shared" si="488"/>
        <v>#DIV/0!</v>
      </c>
      <c r="BS656" t="e">
        <f t="shared" si="489"/>
        <v>#DIV/0!</v>
      </c>
      <c r="BT656" t="e">
        <f t="shared" si="490"/>
        <v>#DIV/0!</v>
      </c>
      <c r="BU656" t="e">
        <f t="shared" si="491"/>
        <v>#DIV/0!</v>
      </c>
      <c r="BV656" t="e">
        <f t="shared" si="492"/>
        <v>#DIV/0!</v>
      </c>
      <c r="BW656" t="e">
        <f t="shared" si="493"/>
        <v>#DIV/0!</v>
      </c>
      <c r="BX656" t="e">
        <f t="shared" si="494"/>
        <v>#DIV/0!</v>
      </c>
      <c r="BY656" t="e">
        <f t="shared" si="495"/>
        <v>#DIV/0!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 t="shared" si="496"/>
        <v>1999.99</v>
      </c>
      <c r="CS656">
        <f t="shared" si="497"/>
        <v>1681.1886107759465</v>
      </c>
      <c r="CT656">
        <f t="shared" si="498"/>
        <v>0.84059850838051509</v>
      </c>
      <c r="CU656">
        <f t="shared" si="499"/>
        <v>0.16075512117439417</v>
      </c>
      <c r="CV656">
        <v>6</v>
      </c>
      <c r="CW656">
        <v>0.5</v>
      </c>
      <c r="CX656" t="s">
        <v>417</v>
      </c>
      <c r="CY656">
        <v>2</v>
      </c>
      <c r="CZ656" t="b">
        <v>1</v>
      </c>
      <c r="DA656">
        <v>1659031906.5</v>
      </c>
      <c r="DB656">
        <v>987.74366666666663</v>
      </c>
      <c r="DC656">
        <v>1027.1344444444451</v>
      </c>
      <c r="DD656">
        <v>24.263325925925919</v>
      </c>
      <c r="DE656">
        <v>22.762288888888889</v>
      </c>
      <c r="DF656">
        <v>983.01222222222214</v>
      </c>
      <c r="DG656">
        <v>23.935340740740749</v>
      </c>
      <c r="DH656">
        <v>500.08451851851851</v>
      </c>
      <c r="DI656">
        <v>90.475877777777782</v>
      </c>
      <c r="DJ656">
        <v>9.9946259259259249E-2</v>
      </c>
      <c r="DK656">
        <v>26.88874074074074</v>
      </c>
      <c r="DL656">
        <v>27.528022222222219</v>
      </c>
      <c r="DM656">
        <v>999.90000000000009</v>
      </c>
      <c r="DN656">
        <v>0</v>
      </c>
      <c r="DO656">
        <v>0</v>
      </c>
      <c r="DP656">
        <v>10008.7662962963</v>
      </c>
      <c r="DQ656">
        <v>0</v>
      </c>
      <c r="DR656">
        <v>18.866099999999999</v>
      </c>
      <c r="DS656">
        <v>-39.391333333333328</v>
      </c>
      <c r="DT656">
        <v>1012.306111111111</v>
      </c>
      <c r="DU656">
        <v>1051.0592592592591</v>
      </c>
      <c r="DV656">
        <v>1.5010344444444439</v>
      </c>
      <c r="DW656">
        <v>1027.1344444444451</v>
      </c>
      <c r="DX656">
        <v>22.762288888888889</v>
      </c>
      <c r="DY656">
        <v>2.195246296296296</v>
      </c>
      <c r="DZ656">
        <v>2.059438518518518</v>
      </c>
      <c r="EA656">
        <v>18.927651851851849</v>
      </c>
      <c r="EB656">
        <v>17.90887407407407</v>
      </c>
      <c r="EC656">
        <v>1999.99</v>
      </c>
      <c r="ED656">
        <v>0.97999888888888875</v>
      </c>
      <c r="EE656">
        <v>2.0000888888888891E-2</v>
      </c>
      <c r="EF656">
        <v>0</v>
      </c>
      <c r="EG656">
        <v>473.87651851851842</v>
      </c>
      <c r="EH656">
        <v>5.000560000000001</v>
      </c>
      <c r="EI656">
        <v>9408.6262962962974</v>
      </c>
      <c r="EJ656">
        <v>17294.77037037037</v>
      </c>
      <c r="EK656">
        <v>37.49051851851852</v>
      </c>
      <c r="EL656">
        <v>38.420925925925928</v>
      </c>
      <c r="EM656">
        <v>37.300703703703697</v>
      </c>
      <c r="EN656">
        <v>37.342333333333329</v>
      </c>
      <c r="EO656">
        <v>38.691814814814819</v>
      </c>
      <c r="EP656">
        <v>1955.0896296296301</v>
      </c>
      <c r="EQ656">
        <v>39.900370370370368</v>
      </c>
      <c r="ER656">
        <v>0</v>
      </c>
      <c r="ES656">
        <v>1659031915.2</v>
      </c>
      <c r="ET656">
        <v>0</v>
      </c>
      <c r="EU656">
        <v>473.95591999999999</v>
      </c>
      <c r="EV656">
        <v>14.761153851502829</v>
      </c>
      <c r="EW656">
        <v>285.86307691184021</v>
      </c>
      <c r="EX656">
        <v>9410.3575999999994</v>
      </c>
      <c r="EY656">
        <v>15</v>
      </c>
      <c r="EZ656">
        <v>0</v>
      </c>
      <c r="FA656" t="s">
        <v>418</v>
      </c>
      <c r="FB656">
        <v>1655239120</v>
      </c>
      <c r="FC656">
        <v>1655239135</v>
      </c>
      <c r="FD656">
        <v>0</v>
      </c>
      <c r="FE656">
        <v>-7.4999999999999997E-2</v>
      </c>
      <c r="FF656">
        <v>-2.7E-2</v>
      </c>
      <c r="FG656">
        <v>1.986</v>
      </c>
      <c r="FH656">
        <v>0.13900000000000001</v>
      </c>
      <c r="FI656">
        <v>420</v>
      </c>
      <c r="FJ656">
        <v>22</v>
      </c>
      <c r="FK656">
        <v>0.12</v>
      </c>
      <c r="FL656">
        <v>0.02</v>
      </c>
      <c r="FM656">
        <v>-39.283424390243901</v>
      </c>
      <c r="FN656">
        <v>-2.213128222996581</v>
      </c>
      <c r="FO656">
        <v>0.2311239956307774</v>
      </c>
      <c r="FP656">
        <v>0</v>
      </c>
      <c r="FQ656">
        <v>473.18814705882357</v>
      </c>
      <c r="FR656">
        <v>14.42155845169968</v>
      </c>
      <c r="FS656">
        <v>1.4389600847252599</v>
      </c>
      <c r="FT656">
        <v>0</v>
      </c>
      <c r="FU656">
        <v>1.5033831707317069</v>
      </c>
      <c r="FV656">
        <v>-3.7616236933798668E-2</v>
      </c>
      <c r="FW656">
        <v>4.2247051789325359E-3</v>
      </c>
      <c r="FX656">
        <v>1</v>
      </c>
      <c r="FY656">
        <v>1</v>
      </c>
      <c r="FZ656">
        <v>3</v>
      </c>
      <c r="GA656" t="s">
        <v>419</v>
      </c>
      <c r="GB656">
        <v>2.9796900000000002</v>
      </c>
      <c r="GC656">
        <v>2.7285200000000001</v>
      </c>
      <c r="GD656">
        <v>0.157997</v>
      </c>
      <c r="GE656">
        <v>0.16338900000000001</v>
      </c>
      <c r="GF656">
        <v>0.108087</v>
      </c>
      <c r="GG656">
        <v>0.104228</v>
      </c>
      <c r="GH656">
        <v>25234.2</v>
      </c>
      <c r="GI656">
        <v>24711.5</v>
      </c>
      <c r="GJ656">
        <v>30497.4</v>
      </c>
      <c r="GK656">
        <v>29783.200000000001</v>
      </c>
      <c r="GL656">
        <v>37534.300000000003</v>
      </c>
      <c r="GM656">
        <v>35129.300000000003</v>
      </c>
      <c r="GN656">
        <v>46653.9</v>
      </c>
      <c r="GO656">
        <v>44296.4</v>
      </c>
      <c r="GP656">
        <v>1.87575</v>
      </c>
      <c r="GQ656">
        <v>1.8584700000000001</v>
      </c>
      <c r="GR656">
        <v>0.12911900000000001</v>
      </c>
      <c r="GS656">
        <v>0</v>
      </c>
      <c r="GT656">
        <v>25.403400000000001</v>
      </c>
      <c r="GU656">
        <v>999.9</v>
      </c>
      <c r="GV656">
        <v>51.6</v>
      </c>
      <c r="GW656">
        <v>32.299999999999997</v>
      </c>
      <c r="GX656">
        <v>27.700299999999999</v>
      </c>
      <c r="GY656">
        <v>63.0471</v>
      </c>
      <c r="GZ656">
        <v>24.723600000000001</v>
      </c>
      <c r="HA656">
        <v>1</v>
      </c>
      <c r="HB656">
        <v>-4.5116900000000001E-2</v>
      </c>
      <c r="HC656">
        <v>0.20338500000000001</v>
      </c>
      <c r="HD656">
        <v>20.194299999999998</v>
      </c>
      <c r="HE656">
        <v>5.22837</v>
      </c>
      <c r="HF656">
        <v>11.968</v>
      </c>
      <c r="HG656">
        <v>4.9696999999999996</v>
      </c>
      <c r="HH656">
        <v>3.28945</v>
      </c>
      <c r="HI656">
        <v>9371.4</v>
      </c>
      <c r="HJ656">
        <v>9999</v>
      </c>
      <c r="HK656">
        <v>9999</v>
      </c>
      <c r="HL656">
        <v>297.5</v>
      </c>
      <c r="HM656">
        <v>4.9729000000000001</v>
      </c>
      <c r="HN656">
        <v>1.8775900000000001</v>
      </c>
      <c r="HO656">
        <v>1.8756900000000001</v>
      </c>
      <c r="HP656">
        <v>1.8785099999999999</v>
      </c>
      <c r="HQ656">
        <v>1.87523</v>
      </c>
      <c r="HR656">
        <v>1.8788100000000001</v>
      </c>
      <c r="HS656">
        <v>1.87585</v>
      </c>
      <c r="HT656">
        <v>1.8770100000000001</v>
      </c>
      <c r="HU656">
        <v>0</v>
      </c>
      <c r="HV656">
        <v>0</v>
      </c>
      <c r="HW656">
        <v>0</v>
      </c>
      <c r="HX656">
        <v>0</v>
      </c>
      <c r="HY656" t="s">
        <v>420</v>
      </c>
      <c r="HZ656" t="s">
        <v>421</v>
      </c>
      <c r="IA656" t="s">
        <v>422</v>
      </c>
      <c r="IB656" t="s">
        <v>422</v>
      </c>
      <c r="IC656" t="s">
        <v>422</v>
      </c>
      <c r="ID656" t="s">
        <v>422</v>
      </c>
      <c r="IE656">
        <v>0</v>
      </c>
      <c r="IF656">
        <v>100</v>
      </c>
      <c r="IG656">
        <v>100</v>
      </c>
      <c r="IH656">
        <v>4.7699999999999996</v>
      </c>
      <c r="II656">
        <v>0.32790000000000002</v>
      </c>
      <c r="IJ656">
        <v>1.981763419366358</v>
      </c>
      <c r="IK656">
        <v>4.1594547590360449E-3</v>
      </c>
      <c r="IL656">
        <v>-1.867668404869411E-6</v>
      </c>
      <c r="IM656">
        <v>4.9096340421811042E-10</v>
      </c>
      <c r="IN656">
        <v>-2.3250521569731349E-2</v>
      </c>
      <c r="IO656">
        <v>5.6214120975847052E-3</v>
      </c>
      <c r="IP656">
        <v>3.6430730392419388E-4</v>
      </c>
      <c r="IQ656">
        <v>5.8048895600362112E-7</v>
      </c>
      <c r="IR656">
        <v>0</v>
      </c>
      <c r="IS656">
        <v>2100</v>
      </c>
      <c r="IT656">
        <v>1</v>
      </c>
      <c r="IU656">
        <v>26</v>
      </c>
      <c r="IV656">
        <v>63213.2</v>
      </c>
      <c r="IW656">
        <v>63213</v>
      </c>
      <c r="IX656">
        <v>2.3303199999999999</v>
      </c>
      <c r="IY656">
        <v>2.5415000000000001</v>
      </c>
      <c r="IZ656">
        <v>1.39893</v>
      </c>
      <c r="JA656">
        <v>2.33765</v>
      </c>
      <c r="JB656">
        <v>1.4489700000000001</v>
      </c>
      <c r="JC656">
        <v>2.3925800000000002</v>
      </c>
      <c r="JD656">
        <v>37.892099999999999</v>
      </c>
      <c r="JE656">
        <v>24.078700000000001</v>
      </c>
      <c r="JF656">
        <v>18</v>
      </c>
      <c r="JG656">
        <v>489.79199999999997</v>
      </c>
      <c r="JH656">
        <v>450.21600000000001</v>
      </c>
      <c r="JI656">
        <v>24.999400000000001</v>
      </c>
      <c r="JJ656">
        <v>26.459</v>
      </c>
      <c r="JK656">
        <v>29.9998</v>
      </c>
      <c r="JL656">
        <v>26.314</v>
      </c>
      <c r="JM656">
        <v>26.398199999999999</v>
      </c>
      <c r="JN656">
        <v>46.814300000000003</v>
      </c>
      <c r="JO656">
        <v>24.5396</v>
      </c>
      <c r="JP656">
        <v>47.478900000000003</v>
      </c>
      <c r="JQ656">
        <v>25</v>
      </c>
      <c r="JR656">
        <v>1075.32</v>
      </c>
      <c r="JS656">
        <v>22.769400000000001</v>
      </c>
      <c r="JT656">
        <v>100.82299999999999</v>
      </c>
      <c r="JU656">
        <v>101.852</v>
      </c>
    </row>
    <row r="657" spans="1:281" x14ac:dyDescent="0.2">
      <c r="A657">
        <v>641</v>
      </c>
      <c r="B657">
        <v>1659031919</v>
      </c>
      <c r="C657">
        <v>8200.5</v>
      </c>
      <c r="D657" t="s">
        <v>1710</v>
      </c>
      <c r="E657" t="s">
        <v>1711</v>
      </c>
      <c r="F657">
        <v>5</v>
      </c>
      <c r="G657" t="s">
        <v>415</v>
      </c>
      <c r="H657" t="s">
        <v>1583</v>
      </c>
      <c r="I657">
        <v>1659031911.2142861</v>
      </c>
      <c r="J657">
        <f t="shared" ref="J657:J720" si="500">(K657)/1000</f>
        <v>1.2791555214664561E-3</v>
      </c>
      <c r="K657">
        <f t="shared" ref="K657:K720" si="501">IF(CZ657, AN657, AH657)</f>
        <v>1.2791555214664561</v>
      </c>
      <c r="L657">
        <f t="shared" ref="L657:L720" si="502">IF(CZ657, AI657, AG657)</f>
        <v>12.630051496156289</v>
      </c>
      <c r="M657">
        <f t="shared" ref="M657:M720" si="503">DB657 - IF(AU657&gt;1, L657*CV657*100/(AW657*DP657), 0)</f>
        <v>1003.36</v>
      </c>
      <c r="N657">
        <f t="shared" ref="N657:N720" si="504">((T657-J657/2)*M657-L657)/(T657+J657/2)</f>
        <v>711.32236980648315</v>
      </c>
      <c r="O657">
        <f t="shared" ref="O657:O720" si="505">N657*(DI657+DJ657)/1000</f>
        <v>64.428816218389699</v>
      </c>
      <c r="P657">
        <f t="shared" ref="P657:P720" si="506">(DB657 - IF(AU657&gt;1, L657*CV657*100/(AW657*DP657), 0))*(DI657+DJ657)/1000</f>
        <v>90.880449968795986</v>
      </c>
      <c r="Q657">
        <f t="shared" ref="Q657:Q720" si="507">2/((1/S657-1/R657)+SIGN(S657)*SQRT((1/S657-1/R657)*(1/S657-1/R657) + 4*CW657/((CW657+1)*(CW657+1))*(2*1/S657*1/R657-1/R657*1/R657)))</f>
        <v>7.6192741598300237E-2</v>
      </c>
      <c r="R657">
        <f t="shared" ref="R657:R720" si="508">IF(LEFT(CX657,1)&lt;&gt;"0",IF(LEFT(CX657,1)="1",3,CY657),$D$5+$E$5*(DP657*DI657/($K$5*1000))+$F$5*(DP657*DI657/($K$5*1000))*MAX(MIN(CV657,$J$5),$I$5)*MAX(MIN(CV657,$J$5),$I$5)+$G$5*MAX(MIN(CV657,$J$5),$I$5)*(DP657*DI657/($K$5*1000))+$H$5*(DP657*DI657/($K$5*1000))*(DP657*DI657/($K$5*1000)))</f>
        <v>2.7573872615291091</v>
      </c>
      <c r="S657">
        <f t="shared" ref="S657:S720" si="509">J657*(1000-(1000*0.61365*EXP(17.502*W657/(240.97+W657))/(DI657+DJ657)+DD657)/2)/(1000*0.61365*EXP(17.502*W657/(240.97+W657))/(DI657+DJ657)-DD657)</f>
        <v>7.5042149491347937E-2</v>
      </c>
      <c r="T657">
        <f t="shared" ref="T657:T720" si="510">1/((CW657+1)/(Q657/1.6)+1/(R657/1.37)) + CW657/((CW657+1)/(Q657/1.6) + CW657/(R657/1.37))</f>
        <v>4.7003272138285541E-2</v>
      </c>
      <c r="U657">
        <f t="shared" ref="U657:U720" si="511">(CR657*CU657)</f>
        <v>321.50470103169579</v>
      </c>
      <c r="V657">
        <f t="shared" ref="V657:V720" si="512">(DK657+(U657+2*0.95*0.0000000567*(((DK657+$B$7)+273)^4-(DK657+273)^4)-44100*J657)/(1.84*29.3*R657+8*0.95*0.0000000567*(DK657+273)^3))</f>
        <v>28.541466763381617</v>
      </c>
      <c r="W657">
        <f t="shared" ref="W657:W720" si="513">($C$7*DL657+$D$7*DM657+$E$7*V657)</f>
        <v>27.525696428571418</v>
      </c>
      <c r="X657">
        <f t="shared" ref="X657:X720" si="514">0.61365*EXP(17.502*W657/(240.97+W657))</f>
        <v>3.6911684115397256</v>
      </c>
      <c r="Y657">
        <f t="shared" ref="Y657:Y720" si="515">(Z657/AA657*100)</f>
        <v>61.801779987779028</v>
      </c>
      <c r="Z657">
        <f t="shared" ref="Z657:Z720" si="516">DD657*(DI657+DJ657)/1000</f>
        <v>2.1974114675997001</v>
      </c>
      <c r="AA657">
        <f t="shared" ref="AA657:AA720" si="517">0.61365*EXP(17.502*DK657/(240.97+DK657))</f>
        <v>3.5555795772131908</v>
      </c>
      <c r="AB657">
        <f t="shared" ref="AB657:AB720" si="518">(X657-DD657*(DI657+DJ657)/1000)</f>
        <v>1.4937569439400256</v>
      </c>
      <c r="AC657">
        <f t="shared" ref="AC657:AC720" si="519">(-J657*44100)</f>
        <v>-56.410758496670717</v>
      </c>
      <c r="AD657">
        <f t="shared" ref="AD657:AD720" si="520">2*29.3*R657*0.92*(DK657-W657)</f>
        <v>-94.871364605753669</v>
      </c>
      <c r="AE657">
        <f t="shared" ref="AE657:AE720" si="521">2*0.95*0.0000000567*(((DK657+$B$7)+273)^4-(W657+273)^4)</f>
        <v>-7.4406313669458326</v>
      </c>
      <c r="AF657">
        <f t="shared" ref="AF657:AF720" si="522">U657+AE657+AC657+AD657</f>
        <v>162.78194656232557</v>
      </c>
      <c r="AG657">
        <f t="shared" ref="AG657:AG720" si="523">DH657*AU657*(DC657-DB657*(1000-AU657*DE657)/(1000-AU657*DD657))/(100*CV657)</f>
        <v>31.70208322831926</v>
      </c>
      <c r="AH657">
        <f t="shared" ref="AH657:AH720" si="524">1000*DH657*AU657*(DD657-DE657)/(100*CV657*(1000-AU657*DD657))</f>
        <v>1.2812577523293944</v>
      </c>
      <c r="AI657">
        <f t="shared" ref="AI657:AI720" si="525">(AJ657 - AK657 - DI657*1000/(8.314*(DK657+273.15)) * AM657/DH657 * AL657) * DH657/(100*CV657) * (1000 - DE657)/1000</f>
        <v>12.630051496156289</v>
      </c>
      <c r="AJ657">
        <v>1084.775130517241</v>
      </c>
      <c r="AK657">
        <v>1053.12896969697</v>
      </c>
      <c r="AL657">
        <v>3.430059108684504</v>
      </c>
      <c r="AM657">
        <v>64.880040109839669</v>
      </c>
      <c r="AN657">
        <f t="shared" ref="AN657:AN720" si="526">(AP657 - AO657 + DI657*1000/(8.314*(DK657+273.15)) * AR657/DH657 * AQ657) * DH657/(100*CV657) * 1000/(1000 - AP657)</f>
        <v>1.2791555214664561</v>
      </c>
      <c r="AO657">
        <v>22.759266651239749</v>
      </c>
      <c r="AP657">
        <v>24.256930069930078</v>
      </c>
      <c r="AQ657">
        <v>-3.2818153247740598E-5</v>
      </c>
      <c r="AR657">
        <v>84.555667131457739</v>
      </c>
      <c r="AS657">
        <v>1</v>
      </c>
      <c r="AT657">
        <v>0</v>
      </c>
      <c r="AU657">
        <f t="shared" ref="AU657:AU720" si="527">IF(AS657*$H$13&gt;=AW657,1,(AW657/(AW657-AS657*$H$13)))</f>
        <v>1</v>
      </c>
      <c r="AV657">
        <f t="shared" ref="AV657:AV720" si="528">(AU657-1)*100</f>
        <v>0</v>
      </c>
      <c r="AW657">
        <f t="shared" ref="AW657:AW720" si="529">MAX(0,($B$13+$C$13*DP657)/(1+$D$13*DP657)*DI657/(DK657+273)*$E$13)</f>
        <v>47868.022651720123</v>
      </c>
      <c r="AX657" t="s">
        <v>416</v>
      </c>
      <c r="AY657" t="s">
        <v>416</v>
      </c>
      <c r="AZ657">
        <v>0</v>
      </c>
      <c r="BA657">
        <v>0</v>
      </c>
      <c r="BB657" t="e">
        <f t="shared" ref="BB657:BB720" si="530">1-AZ657/BA657</f>
        <v>#DIV/0!</v>
      </c>
      <c r="BC657">
        <v>0</v>
      </c>
      <c r="BD657" t="s">
        <v>416</v>
      </c>
      <c r="BE657" t="s">
        <v>416</v>
      </c>
      <c r="BF657">
        <v>0</v>
      </c>
      <c r="BG657">
        <v>0</v>
      </c>
      <c r="BH657" t="e">
        <f t="shared" ref="BH657:BH720" si="531">1-BF657/BG657</f>
        <v>#DIV/0!</v>
      </c>
      <c r="BI657">
        <v>0.5</v>
      </c>
      <c r="BJ657">
        <f t="shared" ref="BJ657:BJ720" si="532">CS657</f>
        <v>1681.1679103791168</v>
      </c>
      <c r="BK657">
        <f t="shared" ref="BK657:BK720" si="533">L657</f>
        <v>12.630051496156289</v>
      </c>
      <c r="BL657" t="e">
        <f t="shared" ref="BL657:BL720" si="534">BH657*BI657*BJ657</f>
        <v>#DIV/0!</v>
      </c>
      <c r="BM657">
        <f t="shared" ref="BM657:BM720" si="535">(BK657-BC657)/BJ657</f>
        <v>7.5126651051221358E-3</v>
      </c>
      <c r="BN657" t="e">
        <f t="shared" ref="BN657:BN720" si="536">(BA657-BG657)/BG657</f>
        <v>#DIV/0!</v>
      </c>
      <c r="BO657" t="e">
        <f t="shared" ref="BO657:BO720" si="537">AZ657/(BB657+AZ657/BG657)</f>
        <v>#DIV/0!</v>
      </c>
      <c r="BP657" t="s">
        <v>416</v>
      </c>
      <c r="BQ657">
        <v>0</v>
      </c>
      <c r="BR657" t="e">
        <f t="shared" ref="BR657:BR720" si="538">IF(BQ657&lt;&gt;0, BQ657, BO657)</f>
        <v>#DIV/0!</v>
      </c>
      <c r="BS657" t="e">
        <f t="shared" ref="BS657:BS720" si="539">1-BR657/BG657</f>
        <v>#DIV/0!</v>
      </c>
      <c r="BT657" t="e">
        <f t="shared" ref="BT657:BT720" si="540">(BG657-BF657)/(BG657-BR657)</f>
        <v>#DIV/0!</v>
      </c>
      <c r="BU657" t="e">
        <f t="shared" ref="BU657:BU720" si="541">(BA657-BG657)/(BA657-BR657)</f>
        <v>#DIV/0!</v>
      </c>
      <c r="BV657" t="e">
        <f t="shared" ref="BV657:BV720" si="542">(BG657-BF657)/(BG657-AZ657)</f>
        <v>#DIV/0!</v>
      </c>
      <c r="BW657" t="e">
        <f t="shared" ref="BW657:BW720" si="543">(BA657-BG657)/(BA657-AZ657)</f>
        <v>#DIV/0!</v>
      </c>
      <c r="BX657" t="e">
        <f t="shared" ref="BX657:BX720" si="544">(BT657*BR657/BF657)</f>
        <v>#DIV/0!</v>
      </c>
      <c r="BY657" t="e">
        <f t="shared" ref="BY657:BY720" si="545">(1-BX657)</f>
        <v>#DIV/0!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 t="shared" ref="CR657:CR720" si="546">$B$11*DQ657+$C$11*DR657+$F$11*EC657*(1-EF657)</f>
        <v>1999.9653571428571</v>
      </c>
      <c r="CS657">
        <f t="shared" ref="CS657:CS720" si="547">CR657*CT657</f>
        <v>1681.1679103791168</v>
      </c>
      <c r="CT657">
        <f t="shared" ref="CT657:CT720" si="548">($B$11*$D$9+$C$11*$D$9+$F$11*((EP657+EH657)/MAX(EP657+EH657+EQ657, 0.1)*$I$9+EQ657/MAX(EP657+EH657+EQ657, 0.1)*$J$9))/($B$11+$C$11+$F$11)</f>
        <v>0.84059851555670295</v>
      </c>
      <c r="CU657">
        <f t="shared" ref="CU657:CU720" si="549">($B$11*$K$9+$C$11*$K$9+$F$11*((EP657+EH657)/MAX(EP657+EH657+EQ657, 0.1)*$P$9+EQ657/MAX(EP657+EH657+EQ657, 0.1)*$Q$9))/($B$11+$C$11+$F$11)</f>
        <v>0.16075513502443672</v>
      </c>
      <c r="CV657">
        <v>6</v>
      </c>
      <c r="CW657">
        <v>0.5</v>
      </c>
      <c r="CX657" t="s">
        <v>417</v>
      </c>
      <c r="CY657">
        <v>2</v>
      </c>
      <c r="CZ657" t="b">
        <v>1</v>
      </c>
      <c r="DA657">
        <v>1659031911.2142861</v>
      </c>
      <c r="DB657">
        <v>1003.36</v>
      </c>
      <c r="DC657">
        <v>1042.9375</v>
      </c>
      <c r="DD657">
        <v>24.260385714285711</v>
      </c>
      <c r="DE657">
        <v>22.760467857142849</v>
      </c>
      <c r="DF657">
        <v>998.59935714285712</v>
      </c>
      <c r="DG657">
        <v>23.932471428571429</v>
      </c>
      <c r="DH657">
        <v>500.09696428571431</v>
      </c>
      <c r="DI657">
        <v>90.476049999999987</v>
      </c>
      <c r="DJ657">
        <v>0.10006422500000001</v>
      </c>
      <c r="DK657">
        <v>26.887503571428571</v>
      </c>
      <c r="DL657">
        <v>27.525696428571418</v>
      </c>
      <c r="DM657">
        <v>999.9000000000002</v>
      </c>
      <c r="DN657">
        <v>0</v>
      </c>
      <c r="DO657">
        <v>0</v>
      </c>
      <c r="DP657">
        <v>10001.93892857143</v>
      </c>
      <c r="DQ657">
        <v>0</v>
      </c>
      <c r="DR657">
        <v>18.866099999999999</v>
      </c>
      <c r="DS657">
        <v>-39.577496428571429</v>
      </c>
      <c r="DT657">
        <v>1028.308571428571</v>
      </c>
      <c r="DU657">
        <v>1067.228928571428</v>
      </c>
      <c r="DV657">
        <v>1.4999207142857141</v>
      </c>
      <c r="DW657">
        <v>1042.9375</v>
      </c>
      <c r="DX657">
        <v>22.760467857142849</v>
      </c>
      <c r="DY657">
        <v>2.1949839285714292</v>
      </c>
      <c r="DZ657">
        <v>2.0592774999999999</v>
      </c>
      <c r="EA657">
        <v>18.925750000000001</v>
      </c>
      <c r="EB657">
        <v>17.907632142857139</v>
      </c>
      <c r="EC657">
        <v>1999.9653571428571</v>
      </c>
      <c r="ED657">
        <v>0.97999857142857116</v>
      </c>
      <c r="EE657">
        <v>2.0001142857142849E-2</v>
      </c>
      <c r="EF657">
        <v>0</v>
      </c>
      <c r="EG657">
        <v>475.00703571428568</v>
      </c>
      <c r="EH657">
        <v>5.000560000000001</v>
      </c>
      <c r="EI657">
        <v>9429.9739285714295</v>
      </c>
      <c r="EJ657">
        <v>17294.557142857149</v>
      </c>
      <c r="EK657">
        <v>37.408178571428557</v>
      </c>
      <c r="EL657">
        <v>38.401571428571422</v>
      </c>
      <c r="EM657">
        <v>37.285464285714284</v>
      </c>
      <c r="EN657">
        <v>37.336785714285718</v>
      </c>
      <c r="EO657">
        <v>38.680500000000002</v>
      </c>
      <c r="EP657">
        <v>1955.0650000000001</v>
      </c>
      <c r="EQ657">
        <v>39.900357142857153</v>
      </c>
      <c r="ER657">
        <v>0</v>
      </c>
      <c r="ES657">
        <v>1659031920</v>
      </c>
      <c r="ET657">
        <v>0</v>
      </c>
      <c r="EU657">
        <v>475.09487999999999</v>
      </c>
      <c r="EV657">
        <v>13.55453843654918</v>
      </c>
      <c r="EW657">
        <v>269.89692263414582</v>
      </c>
      <c r="EX657">
        <v>9432.2660000000014</v>
      </c>
      <c r="EY657">
        <v>15</v>
      </c>
      <c r="EZ657">
        <v>0</v>
      </c>
      <c r="FA657" t="s">
        <v>418</v>
      </c>
      <c r="FB657">
        <v>1655239120</v>
      </c>
      <c r="FC657">
        <v>1655239135</v>
      </c>
      <c r="FD657">
        <v>0</v>
      </c>
      <c r="FE657">
        <v>-7.4999999999999997E-2</v>
      </c>
      <c r="FF657">
        <v>-2.7E-2</v>
      </c>
      <c r="FG657">
        <v>1.986</v>
      </c>
      <c r="FH657">
        <v>0.13900000000000001</v>
      </c>
      <c r="FI657">
        <v>420</v>
      </c>
      <c r="FJ657">
        <v>22</v>
      </c>
      <c r="FK657">
        <v>0.12</v>
      </c>
      <c r="FL657">
        <v>0.02</v>
      </c>
      <c r="FM657">
        <v>-39.444521951219507</v>
      </c>
      <c r="FN657">
        <v>-2.218344250871076</v>
      </c>
      <c r="FO657">
        <v>0.2270353862095397</v>
      </c>
      <c r="FP657">
        <v>0</v>
      </c>
      <c r="FQ657">
        <v>474.16829411764712</v>
      </c>
      <c r="FR657">
        <v>14.032146676674531</v>
      </c>
      <c r="FS657">
        <v>1.3989374019845471</v>
      </c>
      <c r="FT657">
        <v>0</v>
      </c>
      <c r="FU657">
        <v>1.5009058536585369</v>
      </c>
      <c r="FV657">
        <v>-2.0506829268295741E-2</v>
      </c>
      <c r="FW657">
        <v>2.3215049530157972E-3</v>
      </c>
      <c r="FX657">
        <v>1</v>
      </c>
      <c r="FY657">
        <v>1</v>
      </c>
      <c r="FZ657">
        <v>3</v>
      </c>
      <c r="GA657" t="s">
        <v>419</v>
      </c>
      <c r="GB657">
        <v>2.97993</v>
      </c>
      <c r="GC657">
        <v>2.7283400000000002</v>
      </c>
      <c r="GD657">
        <v>0.15964600000000001</v>
      </c>
      <c r="GE657">
        <v>0.165022</v>
      </c>
      <c r="GF657">
        <v>0.108085</v>
      </c>
      <c r="GG657">
        <v>0.10421999999999999</v>
      </c>
      <c r="GH657">
        <v>25185.4</v>
      </c>
      <c r="GI657">
        <v>24663.8</v>
      </c>
      <c r="GJ657">
        <v>30498.3</v>
      </c>
      <c r="GK657">
        <v>29783.7</v>
      </c>
      <c r="GL657">
        <v>37535.5</v>
      </c>
      <c r="GM657">
        <v>35130.400000000001</v>
      </c>
      <c r="GN657">
        <v>46655.1</v>
      </c>
      <c r="GO657">
        <v>44297.2</v>
      </c>
      <c r="GP657">
        <v>1.87602</v>
      </c>
      <c r="GQ657">
        <v>1.8586499999999999</v>
      </c>
      <c r="GR657">
        <v>0.13014700000000001</v>
      </c>
      <c r="GS657">
        <v>0</v>
      </c>
      <c r="GT657">
        <v>25.400700000000001</v>
      </c>
      <c r="GU657">
        <v>999.9</v>
      </c>
      <c r="GV657">
        <v>51.6</v>
      </c>
      <c r="GW657">
        <v>32.299999999999997</v>
      </c>
      <c r="GX657">
        <v>27.699300000000001</v>
      </c>
      <c r="GY657">
        <v>63.027099999999997</v>
      </c>
      <c r="GZ657">
        <v>24.1587</v>
      </c>
      <c r="HA657">
        <v>1</v>
      </c>
      <c r="HB657">
        <v>-4.52083E-2</v>
      </c>
      <c r="HC657">
        <v>0.20128499999999999</v>
      </c>
      <c r="HD657">
        <v>20.194199999999999</v>
      </c>
      <c r="HE657">
        <v>5.2288199999999998</v>
      </c>
      <c r="HF657">
        <v>11.968</v>
      </c>
      <c r="HG657">
        <v>4.9699</v>
      </c>
      <c r="HH657">
        <v>3.2894800000000002</v>
      </c>
      <c r="HI657">
        <v>9371.4</v>
      </c>
      <c r="HJ657">
        <v>9999</v>
      </c>
      <c r="HK657">
        <v>9999</v>
      </c>
      <c r="HL657">
        <v>297.5</v>
      </c>
      <c r="HM657">
        <v>4.9729000000000001</v>
      </c>
      <c r="HN657">
        <v>1.8775900000000001</v>
      </c>
      <c r="HO657">
        <v>1.87571</v>
      </c>
      <c r="HP657">
        <v>1.8785099999999999</v>
      </c>
      <c r="HQ657">
        <v>1.8752500000000001</v>
      </c>
      <c r="HR657">
        <v>1.8788</v>
      </c>
      <c r="HS657">
        <v>1.87588</v>
      </c>
      <c r="HT657">
        <v>1.877</v>
      </c>
      <c r="HU657">
        <v>0</v>
      </c>
      <c r="HV657">
        <v>0</v>
      </c>
      <c r="HW657">
        <v>0</v>
      </c>
      <c r="HX657">
        <v>0</v>
      </c>
      <c r="HY657" t="s">
        <v>420</v>
      </c>
      <c r="HZ657" t="s">
        <v>421</v>
      </c>
      <c r="IA657" t="s">
        <v>422</v>
      </c>
      <c r="IB657" t="s">
        <v>422</v>
      </c>
      <c r="IC657" t="s">
        <v>422</v>
      </c>
      <c r="ID657" t="s">
        <v>422</v>
      </c>
      <c r="IE657">
        <v>0</v>
      </c>
      <c r="IF657">
        <v>100</v>
      </c>
      <c r="IG657">
        <v>100</v>
      </c>
      <c r="IH657">
        <v>4.8099999999999996</v>
      </c>
      <c r="II657">
        <v>0.32790000000000002</v>
      </c>
      <c r="IJ657">
        <v>1.981763419366358</v>
      </c>
      <c r="IK657">
        <v>4.1594547590360449E-3</v>
      </c>
      <c r="IL657">
        <v>-1.867668404869411E-6</v>
      </c>
      <c r="IM657">
        <v>4.9096340421811042E-10</v>
      </c>
      <c r="IN657">
        <v>-2.3250521569731349E-2</v>
      </c>
      <c r="IO657">
        <v>5.6214120975847052E-3</v>
      </c>
      <c r="IP657">
        <v>3.6430730392419388E-4</v>
      </c>
      <c r="IQ657">
        <v>5.8048895600362112E-7</v>
      </c>
      <c r="IR657">
        <v>0</v>
      </c>
      <c r="IS657">
        <v>2100</v>
      </c>
      <c r="IT657">
        <v>1</v>
      </c>
      <c r="IU657">
        <v>26</v>
      </c>
      <c r="IV657">
        <v>63213.3</v>
      </c>
      <c r="IW657">
        <v>63213.1</v>
      </c>
      <c r="IX657">
        <v>2.36206</v>
      </c>
      <c r="IY657">
        <v>2.5378400000000001</v>
      </c>
      <c r="IZ657">
        <v>1.39893</v>
      </c>
      <c r="JA657">
        <v>2.33643</v>
      </c>
      <c r="JB657">
        <v>1.4489700000000001</v>
      </c>
      <c r="JC657">
        <v>2.48169</v>
      </c>
      <c r="JD657">
        <v>37.892099999999999</v>
      </c>
      <c r="JE657">
        <v>24.078700000000001</v>
      </c>
      <c r="JF657">
        <v>18</v>
      </c>
      <c r="JG657">
        <v>489.92399999999998</v>
      </c>
      <c r="JH657">
        <v>450.29899999999998</v>
      </c>
      <c r="JI657">
        <v>24.999500000000001</v>
      </c>
      <c r="JJ657">
        <v>26.4557</v>
      </c>
      <c r="JK657">
        <v>29.9998</v>
      </c>
      <c r="JL657">
        <v>26.311299999999999</v>
      </c>
      <c r="JM657">
        <v>26.3949</v>
      </c>
      <c r="JN657">
        <v>47.372</v>
      </c>
      <c r="JO657">
        <v>24.5396</v>
      </c>
      <c r="JP657">
        <v>47.478900000000003</v>
      </c>
      <c r="JQ657">
        <v>25</v>
      </c>
      <c r="JR657">
        <v>1088.68</v>
      </c>
      <c r="JS657">
        <v>22.769400000000001</v>
      </c>
      <c r="JT657">
        <v>100.825</v>
      </c>
      <c r="JU657">
        <v>101.854</v>
      </c>
    </row>
    <row r="658" spans="1:281" x14ac:dyDescent="0.2">
      <c r="A658">
        <v>642</v>
      </c>
      <c r="B658">
        <v>1659031924</v>
      </c>
      <c r="C658">
        <v>8205.5</v>
      </c>
      <c r="D658" t="s">
        <v>1712</v>
      </c>
      <c r="E658" t="s">
        <v>1713</v>
      </c>
      <c r="F658">
        <v>5</v>
      </c>
      <c r="G658" t="s">
        <v>415</v>
      </c>
      <c r="H658" t="s">
        <v>1583</v>
      </c>
      <c r="I658">
        <v>1659031916.5</v>
      </c>
      <c r="J658">
        <f t="shared" si="500"/>
        <v>1.2801028410265808E-3</v>
      </c>
      <c r="K658">
        <f t="shared" si="501"/>
        <v>1.2801028410265809</v>
      </c>
      <c r="L658">
        <f t="shared" si="502"/>
        <v>12.950321798791188</v>
      </c>
      <c r="M658">
        <f t="shared" si="503"/>
        <v>1020.890740740741</v>
      </c>
      <c r="N658">
        <f t="shared" si="504"/>
        <v>721.85879927929909</v>
      </c>
      <c r="O658">
        <f t="shared" si="505"/>
        <v>65.3827369294048</v>
      </c>
      <c r="P658">
        <f t="shared" si="506"/>
        <v>92.467710862787328</v>
      </c>
      <c r="Q658">
        <f t="shared" si="507"/>
        <v>7.6249230106625779E-2</v>
      </c>
      <c r="R658">
        <f t="shared" si="508"/>
        <v>2.7574753944244348</v>
      </c>
      <c r="S658">
        <f t="shared" si="509"/>
        <v>7.5096981432061921E-2</v>
      </c>
      <c r="T658">
        <f t="shared" si="510"/>
        <v>4.7037687842767087E-2</v>
      </c>
      <c r="U658">
        <f t="shared" si="511"/>
        <v>321.50508813090278</v>
      </c>
      <c r="V658">
        <f t="shared" si="512"/>
        <v>28.538688529727608</v>
      </c>
      <c r="W658">
        <f t="shared" si="513"/>
        <v>27.5247037037037</v>
      </c>
      <c r="X658">
        <f t="shared" si="514"/>
        <v>3.6909540446260758</v>
      </c>
      <c r="Y658">
        <f t="shared" si="515"/>
        <v>61.804502111194928</v>
      </c>
      <c r="Z658">
        <f t="shared" si="516"/>
        <v>2.197188707344941</v>
      </c>
      <c r="AA658">
        <f t="shared" si="517"/>
        <v>3.5550625476957842</v>
      </c>
      <c r="AB658">
        <f t="shared" si="518"/>
        <v>1.4937653372811348</v>
      </c>
      <c r="AC658">
        <f t="shared" si="519"/>
        <v>-56.452535289272213</v>
      </c>
      <c r="AD658">
        <f t="shared" si="520"/>
        <v>-95.094596138631317</v>
      </c>
      <c r="AE658">
        <f t="shared" si="521"/>
        <v>-7.4577715965366869</v>
      </c>
      <c r="AF658">
        <f t="shared" si="522"/>
        <v>162.50018510646257</v>
      </c>
      <c r="AG658">
        <f t="shared" si="523"/>
        <v>31.821635718354962</v>
      </c>
      <c r="AH658">
        <f t="shared" si="524"/>
        <v>1.2802881290811823</v>
      </c>
      <c r="AI658">
        <f t="shared" si="525"/>
        <v>12.950321798791188</v>
      </c>
      <c r="AJ658">
        <v>1101.8933924419359</v>
      </c>
      <c r="AK658">
        <v>1070.0591515151509</v>
      </c>
      <c r="AL658">
        <v>3.3864714409493679</v>
      </c>
      <c r="AM658">
        <v>64.880040109839669</v>
      </c>
      <c r="AN658">
        <f t="shared" si="526"/>
        <v>1.2801028410265809</v>
      </c>
      <c r="AO658">
        <v>22.758738741843931</v>
      </c>
      <c r="AP658">
        <v>24.257237062937101</v>
      </c>
      <c r="AQ658">
        <v>1.161956825698763E-5</v>
      </c>
      <c r="AR658">
        <v>84.555667131457739</v>
      </c>
      <c r="AS658">
        <v>1</v>
      </c>
      <c r="AT658">
        <v>0</v>
      </c>
      <c r="AU658">
        <f t="shared" si="527"/>
        <v>1</v>
      </c>
      <c r="AV658">
        <f t="shared" si="528"/>
        <v>0</v>
      </c>
      <c r="AW658">
        <f t="shared" si="529"/>
        <v>47870.798284363358</v>
      </c>
      <c r="AX658" t="s">
        <v>416</v>
      </c>
      <c r="AY658" t="s">
        <v>416</v>
      </c>
      <c r="AZ658">
        <v>0</v>
      </c>
      <c r="BA658">
        <v>0</v>
      </c>
      <c r="BB658" t="e">
        <f t="shared" si="530"/>
        <v>#DIV/0!</v>
      </c>
      <c r="BC658">
        <v>0</v>
      </c>
      <c r="BD658" t="s">
        <v>416</v>
      </c>
      <c r="BE658" t="s">
        <v>416</v>
      </c>
      <c r="BF658">
        <v>0</v>
      </c>
      <c r="BG658">
        <v>0</v>
      </c>
      <c r="BH658" t="e">
        <f t="shared" si="531"/>
        <v>#DIV/0!</v>
      </c>
      <c r="BI658">
        <v>0.5</v>
      </c>
      <c r="BJ658">
        <f t="shared" si="532"/>
        <v>1681.1699441092762</v>
      </c>
      <c r="BK658">
        <f t="shared" si="533"/>
        <v>12.950321798791188</v>
      </c>
      <c r="BL658" t="e">
        <f t="shared" si="534"/>
        <v>#DIV/0!</v>
      </c>
      <c r="BM658">
        <f t="shared" si="535"/>
        <v>7.7031604354862388E-3</v>
      </c>
      <c r="BN658" t="e">
        <f t="shared" si="536"/>
        <v>#DIV/0!</v>
      </c>
      <c r="BO658" t="e">
        <f t="shared" si="537"/>
        <v>#DIV/0!</v>
      </c>
      <c r="BP658" t="s">
        <v>416</v>
      </c>
      <c r="BQ658">
        <v>0</v>
      </c>
      <c r="BR658" t="e">
        <f t="shared" si="538"/>
        <v>#DIV/0!</v>
      </c>
      <c r="BS658" t="e">
        <f t="shared" si="539"/>
        <v>#DIV/0!</v>
      </c>
      <c r="BT658" t="e">
        <f t="shared" si="540"/>
        <v>#DIV/0!</v>
      </c>
      <c r="BU658" t="e">
        <f t="shared" si="541"/>
        <v>#DIV/0!</v>
      </c>
      <c r="BV658" t="e">
        <f t="shared" si="542"/>
        <v>#DIV/0!</v>
      </c>
      <c r="BW658" t="e">
        <f t="shared" si="543"/>
        <v>#DIV/0!</v>
      </c>
      <c r="BX658" t="e">
        <f t="shared" si="544"/>
        <v>#DIV/0!</v>
      </c>
      <c r="BY658" t="e">
        <f t="shared" si="545"/>
        <v>#DIV/0!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 t="shared" si="546"/>
        <v>1999.9677777777781</v>
      </c>
      <c r="CS658">
        <f t="shared" si="547"/>
        <v>1681.1699441092762</v>
      </c>
      <c r="CT658">
        <f t="shared" si="548"/>
        <v>0.84059851503071348</v>
      </c>
      <c r="CU658">
        <f t="shared" si="549"/>
        <v>0.16075513400927707</v>
      </c>
      <c r="CV658">
        <v>6</v>
      </c>
      <c r="CW658">
        <v>0.5</v>
      </c>
      <c r="CX658" t="s">
        <v>417</v>
      </c>
      <c r="CY658">
        <v>2</v>
      </c>
      <c r="CZ658" t="b">
        <v>1</v>
      </c>
      <c r="DA658">
        <v>1659031916.5</v>
      </c>
      <c r="DB658">
        <v>1020.890740740741</v>
      </c>
      <c r="DC658">
        <v>1060.637407407407</v>
      </c>
      <c r="DD658">
        <v>24.25808518518518</v>
      </c>
      <c r="DE658">
        <v>22.75930000000001</v>
      </c>
      <c r="DF658">
        <v>1016.0972222222219</v>
      </c>
      <c r="DG658">
        <v>23.93022962962964</v>
      </c>
      <c r="DH658">
        <v>500.09733333333332</v>
      </c>
      <c r="DI658">
        <v>90.475444444444463</v>
      </c>
      <c r="DJ658">
        <v>0.1000766888888889</v>
      </c>
      <c r="DK658">
        <v>26.885029629629631</v>
      </c>
      <c r="DL658">
        <v>27.5247037037037</v>
      </c>
      <c r="DM658">
        <v>999.90000000000009</v>
      </c>
      <c r="DN658">
        <v>0</v>
      </c>
      <c r="DO658">
        <v>0</v>
      </c>
      <c r="DP658">
        <v>10002.52740740741</v>
      </c>
      <c r="DQ658">
        <v>0</v>
      </c>
      <c r="DR658">
        <v>18.866099999999999</v>
      </c>
      <c r="DS658">
        <v>-39.746207407407411</v>
      </c>
      <c r="DT658">
        <v>1046.2722222222219</v>
      </c>
      <c r="DU658">
        <v>1085.3392592592591</v>
      </c>
      <c r="DV658">
        <v>1.4987888888888889</v>
      </c>
      <c r="DW658">
        <v>1060.637407407407</v>
      </c>
      <c r="DX658">
        <v>22.75930000000001</v>
      </c>
      <c r="DY658">
        <v>2.1947607407407408</v>
      </c>
      <c r="DZ658">
        <v>2.0591562962962962</v>
      </c>
      <c r="EA658">
        <v>18.924118518518519</v>
      </c>
      <c r="EB658">
        <v>17.906703703703709</v>
      </c>
      <c r="EC658">
        <v>1999.9677777777781</v>
      </c>
      <c r="ED658">
        <v>0.97999829629629598</v>
      </c>
      <c r="EE658">
        <v>2.0001362962962961E-2</v>
      </c>
      <c r="EF658">
        <v>0</v>
      </c>
      <c r="EG658">
        <v>476.24437037037029</v>
      </c>
      <c r="EH658">
        <v>5.000560000000001</v>
      </c>
      <c r="EI658">
        <v>9454.7933333333331</v>
      </c>
      <c r="EJ658">
        <v>17294.57407407408</v>
      </c>
      <c r="EK658">
        <v>37.365481481481481</v>
      </c>
      <c r="EL658">
        <v>38.395666666666664</v>
      </c>
      <c r="EM658">
        <v>37.289074074074072</v>
      </c>
      <c r="EN658">
        <v>37.321444444444452</v>
      </c>
      <c r="EO658">
        <v>38.668703703703713</v>
      </c>
      <c r="EP658">
        <v>1955.0674074074079</v>
      </c>
      <c r="EQ658">
        <v>39.900370370370368</v>
      </c>
      <c r="ER658">
        <v>0</v>
      </c>
      <c r="ES658">
        <v>1659031925.4000001</v>
      </c>
      <c r="ET658">
        <v>0</v>
      </c>
      <c r="EU658">
        <v>476.30034615384619</v>
      </c>
      <c r="EV658">
        <v>14.949435902685829</v>
      </c>
      <c r="EW658">
        <v>278.11179483578093</v>
      </c>
      <c r="EX658">
        <v>9456.1288461538443</v>
      </c>
      <c r="EY658">
        <v>15</v>
      </c>
      <c r="EZ658">
        <v>0</v>
      </c>
      <c r="FA658" t="s">
        <v>418</v>
      </c>
      <c r="FB658">
        <v>1655239120</v>
      </c>
      <c r="FC658">
        <v>1655239135</v>
      </c>
      <c r="FD658">
        <v>0</v>
      </c>
      <c r="FE658">
        <v>-7.4999999999999997E-2</v>
      </c>
      <c r="FF658">
        <v>-2.7E-2</v>
      </c>
      <c r="FG658">
        <v>1.986</v>
      </c>
      <c r="FH658">
        <v>0.13900000000000001</v>
      </c>
      <c r="FI658">
        <v>420</v>
      </c>
      <c r="FJ658">
        <v>22</v>
      </c>
      <c r="FK658">
        <v>0.12</v>
      </c>
      <c r="FL658">
        <v>0.02</v>
      </c>
      <c r="FM658">
        <v>-39.655395121951223</v>
      </c>
      <c r="FN658">
        <v>-2.018742857142914</v>
      </c>
      <c r="FO658">
        <v>0.2073725185255253</v>
      </c>
      <c r="FP658">
        <v>0</v>
      </c>
      <c r="FQ658">
        <v>475.61317647058831</v>
      </c>
      <c r="FR658">
        <v>13.97271199303287</v>
      </c>
      <c r="FS658">
        <v>1.387553125015569</v>
      </c>
      <c r="FT658">
        <v>0</v>
      </c>
      <c r="FU658">
        <v>1.4997068292682929</v>
      </c>
      <c r="FV658">
        <v>-1.222348432055591E-2</v>
      </c>
      <c r="FW658">
        <v>1.645237678765957E-3</v>
      </c>
      <c r="FX658">
        <v>1</v>
      </c>
      <c r="FY658">
        <v>1</v>
      </c>
      <c r="FZ658">
        <v>3</v>
      </c>
      <c r="GA658" t="s">
        <v>419</v>
      </c>
      <c r="GB658">
        <v>2.9799000000000002</v>
      </c>
      <c r="GC658">
        <v>2.7284700000000002</v>
      </c>
      <c r="GD658">
        <v>0.161272</v>
      </c>
      <c r="GE658">
        <v>0.166656</v>
      </c>
      <c r="GF658">
        <v>0.108084</v>
      </c>
      <c r="GG658">
        <v>0.104217</v>
      </c>
      <c r="GH658">
        <v>25136.5</v>
      </c>
      <c r="GI658">
        <v>24615.8</v>
      </c>
      <c r="GJ658">
        <v>30498</v>
      </c>
      <c r="GK658">
        <v>29784.1</v>
      </c>
      <c r="GL658">
        <v>37535.4</v>
      </c>
      <c r="GM658">
        <v>35131.1</v>
      </c>
      <c r="GN658">
        <v>46654.8</v>
      </c>
      <c r="GO658">
        <v>44297.8</v>
      </c>
      <c r="GP658">
        <v>1.87582</v>
      </c>
      <c r="GQ658">
        <v>1.8588199999999999</v>
      </c>
      <c r="GR658">
        <v>0.12993099999999999</v>
      </c>
      <c r="GS658">
        <v>0</v>
      </c>
      <c r="GT658">
        <v>25.398099999999999</v>
      </c>
      <c r="GU658">
        <v>999.9</v>
      </c>
      <c r="GV658">
        <v>51.6</v>
      </c>
      <c r="GW658">
        <v>32.299999999999997</v>
      </c>
      <c r="GX658">
        <v>27.698799999999999</v>
      </c>
      <c r="GY658">
        <v>63.187100000000001</v>
      </c>
      <c r="GZ658">
        <v>24.198699999999999</v>
      </c>
      <c r="HA658">
        <v>1</v>
      </c>
      <c r="HB658">
        <v>-4.5703800000000003E-2</v>
      </c>
      <c r="HC658">
        <v>0.20036999999999999</v>
      </c>
      <c r="HD658">
        <v>20.194299999999998</v>
      </c>
      <c r="HE658">
        <v>5.22837</v>
      </c>
      <c r="HF658">
        <v>11.968</v>
      </c>
      <c r="HG658">
        <v>4.97</v>
      </c>
      <c r="HH658">
        <v>3.2895500000000002</v>
      </c>
      <c r="HI658">
        <v>9371.7000000000007</v>
      </c>
      <c r="HJ658">
        <v>9999</v>
      </c>
      <c r="HK658">
        <v>9999</v>
      </c>
      <c r="HL658">
        <v>297.5</v>
      </c>
      <c r="HM658">
        <v>4.9729000000000001</v>
      </c>
      <c r="HN658">
        <v>1.8775900000000001</v>
      </c>
      <c r="HO658">
        <v>1.8757299999999999</v>
      </c>
      <c r="HP658">
        <v>1.8785099999999999</v>
      </c>
      <c r="HQ658">
        <v>1.8752500000000001</v>
      </c>
      <c r="HR658">
        <v>1.8788100000000001</v>
      </c>
      <c r="HS658">
        <v>1.8758999999999999</v>
      </c>
      <c r="HT658">
        <v>1.87703</v>
      </c>
      <c r="HU658">
        <v>0</v>
      </c>
      <c r="HV658">
        <v>0</v>
      </c>
      <c r="HW658">
        <v>0</v>
      </c>
      <c r="HX658">
        <v>0</v>
      </c>
      <c r="HY658" t="s">
        <v>420</v>
      </c>
      <c r="HZ658" t="s">
        <v>421</v>
      </c>
      <c r="IA658" t="s">
        <v>422</v>
      </c>
      <c r="IB658" t="s">
        <v>422</v>
      </c>
      <c r="IC658" t="s">
        <v>422</v>
      </c>
      <c r="ID658" t="s">
        <v>422</v>
      </c>
      <c r="IE658">
        <v>0</v>
      </c>
      <c r="IF658">
        <v>100</v>
      </c>
      <c r="IG658">
        <v>100</v>
      </c>
      <c r="IH658">
        <v>4.84</v>
      </c>
      <c r="II658">
        <v>0.32790000000000002</v>
      </c>
      <c r="IJ658">
        <v>1.981763419366358</v>
      </c>
      <c r="IK658">
        <v>4.1594547590360449E-3</v>
      </c>
      <c r="IL658">
        <v>-1.867668404869411E-6</v>
      </c>
      <c r="IM658">
        <v>4.9096340421811042E-10</v>
      </c>
      <c r="IN658">
        <v>-2.3250521569731349E-2</v>
      </c>
      <c r="IO658">
        <v>5.6214120975847052E-3</v>
      </c>
      <c r="IP658">
        <v>3.6430730392419388E-4</v>
      </c>
      <c r="IQ658">
        <v>5.8048895600362112E-7</v>
      </c>
      <c r="IR658">
        <v>0</v>
      </c>
      <c r="IS658">
        <v>2100</v>
      </c>
      <c r="IT658">
        <v>1</v>
      </c>
      <c r="IU658">
        <v>26</v>
      </c>
      <c r="IV658">
        <v>63213.4</v>
      </c>
      <c r="IW658">
        <v>63213.2</v>
      </c>
      <c r="IX658">
        <v>2.3913600000000002</v>
      </c>
      <c r="IY658">
        <v>2.5732400000000002</v>
      </c>
      <c r="IZ658">
        <v>1.39893</v>
      </c>
      <c r="JA658">
        <v>2.33643</v>
      </c>
      <c r="JB658">
        <v>1.4489700000000001</v>
      </c>
      <c r="JC658">
        <v>2.34863</v>
      </c>
      <c r="JD658">
        <v>37.867899999999999</v>
      </c>
      <c r="JE658">
        <v>24.078700000000001</v>
      </c>
      <c r="JF658">
        <v>18</v>
      </c>
      <c r="JG658">
        <v>489.79500000000002</v>
      </c>
      <c r="JH658">
        <v>450.38600000000002</v>
      </c>
      <c r="JI658">
        <v>24.999600000000001</v>
      </c>
      <c r="JJ658">
        <v>26.452300000000001</v>
      </c>
      <c r="JK658">
        <v>29.9998</v>
      </c>
      <c r="JL658">
        <v>26.308499999999999</v>
      </c>
      <c r="JM658">
        <v>26.392099999999999</v>
      </c>
      <c r="JN658">
        <v>47.978900000000003</v>
      </c>
      <c r="JO658">
        <v>24.5396</v>
      </c>
      <c r="JP658">
        <v>47.478900000000003</v>
      </c>
      <c r="JQ658">
        <v>25</v>
      </c>
      <c r="JR658">
        <v>1108.74</v>
      </c>
      <c r="JS658">
        <v>22.769400000000001</v>
      </c>
      <c r="JT658">
        <v>100.825</v>
      </c>
      <c r="JU658">
        <v>101.855</v>
      </c>
    </row>
    <row r="659" spans="1:281" x14ac:dyDescent="0.2">
      <c r="A659">
        <v>643</v>
      </c>
      <c r="B659">
        <v>1659031929</v>
      </c>
      <c r="C659">
        <v>8210.5</v>
      </c>
      <c r="D659" t="s">
        <v>1714</v>
      </c>
      <c r="E659" t="s">
        <v>1715</v>
      </c>
      <c r="F659">
        <v>5</v>
      </c>
      <c r="G659" t="s">
        <v>415</v>
      </c>
      <c r="H659" t="s">
        <v>1583</v>
      </c>
      <c r="I659">
        <v>1659031921.2142861</v>
      </c>
      <c r="J659">
        <f t="shared" si="500"/>
        <v>1.282962216175272E-3</v>
      </c>
      <c r="K659">
        <f t="shared" si="501"/>
        <v>1.2829622161752721</v>
      </c>
      <c r="L659">
        <f t="shared" si="502"/>
        <v>13.029799684072744</v>
      </c>
      <c r="M659">
        <f t="shared" si="503"/>
        <v>1036.513214285714</v>
      </c>
      <c r="N659">
        <f t="shared" si="504"/>
        <v>736.05286292125845</v>
      </c>
      <c r="O659">
        <f t="shared" si="505"/>
        <v>66.66794107526151</v>
      </c>
      <c r="P659">
        <f t="shared" si="506"/>
        <v>93.882118221068993</v>
      </c>
      <c r="Q659">
        <f t="shared" si="507"/>
        <v>7.6434858008817788E-2</v>
      </c>
      <c r="R659">
        <f t="shared" si="508"/>
        <v>2.7566878484745407</v>
      </c>
      <c r="S659">
        <f t="shared" si="509"/>
        <v>7.5276712792145928E-2</v>
      </c>
      <c r="T659">
        <f t="shared" si="510"/>
        <v>4.7150538402498735E-2</v>
      </c>
      <c r="U659">
        <f t="shared" si="511"/>
        <v>321.50496535313067</v>
      </c>
      <c r="V659">
        <f t="shared" si="512"/>
        <v>28.536383140189002</v>
      </c>
      <c r="W659">
        <f t="shared" si="513"/>
        <v>27.52336428571429</v>
      </c>
      <c r="X659">
        <f t="shared" si="514"/>
        <v>3.6906648307493519</v>
      </c>
      <c r="Y659">
        <f t="shared" si="515"/>
        <v>61.810372638482711</v>
      </c>
      <c r="Z659">
        <f t="shared" si="516"/>
        <v>2.1971444813077521</v>
      </c>
      <c r="AA659">
        <f t="shared" si="517"/>
        <v>3.5546533494603545</v>
      </c>
      <c r="AB659">
        <f t="shared" si="518"/>
        <v>1.4935203494415998</v>
      </c>
      <c r="AC659">
        <f t="shared" si="519"/>
        <v>-56.578633733329497</v>
      </c>
      <c r="AD659">
        <f t="shared" si="520"/>
        <v>-95.159399389132986</v>
      </c>
      <c r="AE659">
        <f t="shared" si="521"/>
        <v>-7.464862823823986</v>
      </c>
      <c r="AF659">
        <f t="shared" si="522"/>
        <v>162.30206940684423</v>
      </c>
      <c r="AG659">
        <f t="shared" si="523"/>
        <v>31.960278651510368</v>
      </c>
      <c r="AH659">
        <f t="shared" si="524"/>
        <v>1.2810070959504352</v>
      </c>
      <c r="AI659">
        <f t="shared" si="525"/>
        <v>13.029799684072744</v>
      </c>
      <c r="AJ659">
        <v>1119.0017184113931</v>
      </c>
      <c r="AK659">
        <v>1087.0111515151509</v>
      </c>
      <c r="AL659">
        <v>3.3989056540453251</v>
      </c>
      <c r="AM659">
        <v>64.880040109839669</v>
      </c>
      <c r="AN659">
        <f t="shared" si="526"/>
        <v>1.2829622161752721</v>
      </c>
      <c r="AO659">
        <v>22.756629651810229</v>
      </c>
      <c r="AP659">
        <v>24.25838041958043</v>
      </c>
      <c r="AQ659">
        <v>2.8757696008530811E-5</v>
      </c>
      <c r="AR659">
        <v>84.555667131457739</v>
      </c>
      <c r="AS659">
        <v>1</v>
      </c>
      <c r="AT659">
        <v>0</v>
      </c>
      <c r="AU659">
        <f t="shared" si="527"/>
        <v>1</v>
      </c>
      <c r="AV659">
        <f t="shared" si="528"/>
        <v>0</v>
      </c>
      <c r="AW659">
        <f t="shared" si="529"/>
        <v>47849.708843655069</v>
      </c>
      <c r="AX659" t="s">
        <v>416</v>
      </c>
      <c r="AY659" t="s">
        <v>416</v>
      </c>
      <c r="AZ659">
        <v>0</v>
      </c>
      <c r="BA659">
        <v>0</v>
      </c>
      <c r="BB659" t="e">
        <f t="shared" si="530"/>
        <v>#DIV/0!</v>
      </c>
      <c r="BC659">
        <v>0</v>
      </c>
      <c r="BD659" t="s">
        <v>416</v>
      </c>
      <c r="BE659" t="s">
        <v>416</v>
      </c>
      <c r="BF659">
        <v>0</v>
      </c>
      <c r="BG659">
        <v>0</v>
      </c>
      <c r="BH659" t="e">
        <f t="shared" si="531"/>
        <v>#DIV/0!</v>
      </c>
      <c r="BI659">
        <v>0.5</v>
      </c>
      <c r="BJ659">
        <f t="shared" si="532"/>
        <v>1681.1693996648346</v>
      </c>
      <c r="BK659">
        <f t="shared" si="533"/>
        <v>13.029799684072744</v>
      </c>
      <c r="BL659" t="e">
        <f t="shared" si="534"/>
        <v>#DIV/0!</v>
      </c>
      <c r="BM659">
        <f t="shared" si="535"/>
        <v>7.7504382881763267E-3</v>
      </c>
      <c r="BN659" t="e">
        <f t="shared" si="536"/>
        <v>#DIV/0!</v>
      </c>
      <c r="BO659" t="e">
        <f t="shared" si="537"/>
        <v>#DIV/0!</v>
      </c>
      <c r="BP659" t="s">
        <v>416</v>
      </c>
      <c r="BQ659">
        <v>0</v>
      </c>
      <c r="BR659" t="e">
        <f t="shared" si="538"/>
        <v>#DIV/0!</v>
      </c>
      <c r="BS659" t="e">
        <f t="shared" si="539"/>
        <v>#DIV/0!</v>
      </c>
      <c r="BT659" t="e">
        <f t="shared" si="540"/>
        <v>#DIV/0!</v>
      </c>
      <c r="BU659" t="e">
        <f t="shared" si="541"/>
        <v>#DIV/0!</v>
      </c>
      <c r="BV659" t="e">
        <f t="shared" si="542"/>
        <v>#DIV/0!</v>
      </c>
      <c r="BW659" t="e">
        <f t="shared" si="543"/>
        <v>#DIV/0!</v>
      </c>
      <c r="BX659" t="e">
        <f t="shared" si="544"/>
        <v>#DIV/0!</v>
      </c>
      <c r="BY659" t="e">
        <f t="shared" si="545"/>
        <v>#DIV/0!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 t="shared" si="546"/>
        <v>1999.967142857143</v>
      </c>
      <c r="CS659">
        <f t="shared" si="547"/>
        <v>1681.1693996648346</v>
      </c>
      <c r="CT659">
        <f t="shared" si="548"/>
        <v>0.84059850966507599</v>
      </c>
      <c r="CU659">
        <f t="shared" si="549"/>
        <v>0.16075512365359679</v>
      </c>
      <c r="CV659">
        <v>6</v>
      </c>
      <c r="CW659">
        <v>0.5</v>
      </c>
      <c r="CX659" t="s">
        <v>417</v>
      </c>
      <c r="CY659">
        <v>2</v>
      </c>
      <c r="CZ659" t="b">
        <v>1</v>
      </c>
      <c r="DA659">
        <v>1659031921.2142861</v>
      </c>
      <c r="DB659">
        <v>1036.513214285714</v>
      </c>
      <c r="DC659">
        <v>1076.451428571429</v>
      </c>
      <c r="DD659">
        <v>24.257753571428569</v>
      </c>
      <c r="DE659">
        <v>22.758114285714289</v>
      </c>
      <c r="DF659">
        <v>1031.690357142857</v>
      </c>
      <c r="DG659">
        <v>23.929925000000001</v>
      </c>
      <c r="DH659">
        <v>500.09335714285709</v>
      </c>
      <c r="DI659">
        <v>90.474889285714298</v>
      </c>
      <c r="DJ659">
        <v>0.1000468821428571</v>
      </c>
      <c r="DK659">
        <v>26.883071428571419</v>
      </c>
      <c r="DL659">
        <v>27.52336428571429</v>
      </c>
      <c r="DM659">
        <v>999.9000000000002</v>
      </c>
      <c r="DN659">
        <v>0</v>
      </c>
      <c r="DO659">
        <v>0</v>
      </c>
      <c r="DP659">
        <v>9997.9289285714294</v>
      </c>
      <c r="DQ659">
        <v>0</v>
      </c>
      <c r="DR659">
        <v>18.866099999999999</v>
      </c>
      <c r="DS659">
        <v>-39.937146428571438</v>
      </c>
      <c r="DT659">
        <v>1062.2832142857139</v>
      </c>
      <c r="DU659">
        <v>1101.5192857142861</v>
      </c>
      <c r="DV659">
        <v>1.4996542857142849</v>
      </c>
      <c r="DW659">
        <v>1076.451428571429</v>
      </c>
      <c r="DX659">
        <v>22.758114285714289</v>
      </c>
      <c r="DY659">
        <v>2.194718214285714</v>
      </c>
      <c r="DZ659">
        <v>2.0590360714285718</v>
      </c>
      <c r="EA659">
        <v>18.923810714285711</v>
      </c>
      <c r="EB659">
        <v>17.90577857142857</v>
      </c>
      <c r="EC659">
        <v>1999.967142857143</v>
      </c>
      <c r="ED659">
        <v>0.9799981428571426</v>
      </c>
      <c r="EE659">
        <v>2.000148571428571E-2</v>
      </c>
      <c r="EF659">
        <v>0</v>
      </c>
      <c r="EG659">
        <v>477.38267857142858</v>
      </c>
      <c r="EH659">
        <v>5.000560000000001</v>
      </c>
      <c r="EI659">
        <v>9476.3775000000005</v>
      </c>
      <c r="EJ659">
        <v>17294.58214285714</v>
      </c>
      <c r="EK659">
        <v>37.421678571428572</v>
      </c>
      <c r="EL659">
        <v>38.386071428571427</v>
      </c>
      <c r="EM659">
        <v>37.274249999999988</v>
      </c>
      <c r="EN659">
        <v>37.316678571428568</v>
      </c>
      <c r="EO659">
        <v>38.658178571428557</v>
      </c>
      <c r="EP659">
        <v>1955.0671428571429</v>
      </c>
      <c r="EQ659">
        <v>39.9</v>
      </c>
      <c r="ER659">
        <v>0</v>
      </c>
      <c r="ES659">
        <v>1659031930.2</v>
      </c>
      <c r="ET659">
        <v>0</v>
      </c>
      <c r="EU659">
        <v>477.44242307692298</v>
      </c>
      <c r="EV659">
        <v>14.60810257538</v>
      </c>
      <c r="EW659">
        <v>283.24273522279418</v>
      </c>
      <c r="EX659">
        <v>9478.0349999999999</v>
      </c>
      <c r="EY659">
        <v>15</v>
      </c>
      <c r="EZ659">
        <v>0</v>
      </c>
      <c r="FA659" t="s">
        <v>418</v>
      </c>
      <c r="FB659">
        <v>1655239120</v>
      </c>
      <c r="FC659">
        <v>1655239135</v>
      </c>
      <c r="FD659">
        <v>0</v>
      </c>
      <c r="FE659">
        <v>-7.4999999999999997E-2</v>
      </c>
      <c r="FF659">
        <v>-2.7E-2</v>
      </c>
      <c r="FG659">
        <v>1.986</v>
      </c>
      <c r="FH659">
        <v>0.13900000000000001</v>
      </c>
      <c r="FI659">
        <v>420</v>
      </c>
      <c r="FJ659">
        <v>22</v>
      </c>
      <c r="FK659">
        <v>0.12</v>
      </c>
      <c r="FL659">
        <v>0.02</v>
      </c>
      <c r="FM659">
        <v>-39.79983658536586</v>
      </c>
      <c r="FN659">
        <v>-2.2372285714286182</v>
      </c>
      <c r="FO659">
        <v>0.22850141778510649</v>
      </c>
      <c r="FP659">
        <v>0</v>
      </c>
      <c r="FQ659">
        <v>476.46744117647057</v>
      </c>
      <c r="FR659">
        <v>14.65410235598233</v>
      </c>
      <c r="FS659">
        <v>1.449297460458939</v>
      </c>
      <c r="FT659">
        <v>0</v>
      </c>
      <c r="FU659">
        <v>1.4996165853658541</v>
      </c>
      <c r="FV659">
        <v>2.871637630665517E-3</v>
      </c>
      <c r="FW659">
        <v>1.5561218363424961E-3</v>
      </c>
      <c r="FX659">
        <v>1</v>
      </c>
      <c r="FY659">
        <v>1</v>
      </c>
      <c r="FZ659">
        <v>3</v>
      </c>
      <c r="GA659" t="s">
        <v>419</v>
      </c>
      <c r="GB659">
        <v>2.9797099999999999</v>
      </c>
      <c r="GC659">
        <v>2.7281300000000002</v>
      </c>
      <c r="GD659">
        <v>0.16288800000000001</v>
      </c>
      <c r="GE659">
        <v>0.16825499999999999</v>
      </c>
      <c r="GF659">
        <v>0.108086</v>
      </c>
      <c r="GG659">
        <v>0.104215</v>
      </c>
      <c r="GH659">
        <v>25088.3</v>
      </c>
      <c r="GI659">
        <v>24568.6</v>
      </c>
      <c r="GJ659">
        <v>30498.2</v>
      </c>
      <c r="GK659">
        <v>29784.1</v>
      </c>
      <c r="GL659">
        <v>37535.599999999999</v>
      </c>
      <c r="GM659">
        <v>35131.1</v>
      </c>
      <c r="GN659">
        <v>46655</v>
      </c>
      <c r="GO659">
        <v>44297.599999999999</v>
      </c>
      <c r="GP659">
        <v>1.87582</v>
      </c>
      <c r="GQ659">
        <v>1.8588</v>
      </c>
      <c r="GR659">
        <v>0.13025100000000001</v>
      </c>
      <c r="GS659">
        <v>0</v>
      </c>
      <c r="GT659">
        <v>25.395399999999999</v>
      </c>
      <c r="GU659">
        <v>999.9</v>
      </c>
      <c r="GV659">
        <v>51.6</v>
      </c>
      <c r="GW659">
        <v>32.299999999999997</v>
      </c>
      <c r="GX659">
        <v>27.7</v>
      </c>
      <c r="GY659">
        <v>63.2271</v>
      </c>
      <c r="GZ659">
        <v>24.683499999999999</v>
      </c>
      <c r="HA659">
        <v>1</v>
      </c>
      <c r="HB659">
        <v>-4.5830799999999998E-2</v>
      </c>
      <c r="HC659">
        <v>0.198799</v>
      </c>
      <c r="HD659">
        <v>20.194400000000002</v>
      </c>
      <c r="HE659">
        <v>5.2294200000000002</v>
      </c>
      <c r="HF659">
        <v>11.968</v>
      </c>
      <c r="HG659">
        <v>4.9701000000000004</v>
      </c>
      <c r="HH659">
        <v>3.28965</v>
      </c>
      <c r="HI659">
        <v>9371.7000000000007</v>
      </c>
      <c r="HJ659">
        <v>9999</v>
      </c>
      <c r="HK659">
        <v>9999</v>
      </c>
      <c r="HL659">
        <v>297.5</v>
      </c>
      <c r="HM659">
        <v>4.9729000000000001</v>
      </c>
      <c r="HN659">
        <v>1.8775900000000001</v>
      </c>
      <c r="HO659">
        <v>1.87571</v>
      </c>
      <c r="HP659">
        <v>1.8785099999999999</v>
      </c>
      <c r="HQ659">
        <v>1.8752200000000001</v>
      </c>
      <c r="HR659">
        <v>1.8788</v>
      </c>
      <c r="HS659">
        <v>1.8758699999999999</v>
      </c>
      <c r="HT659">
        <v>1.8769899999999999</v>
      </c>
      <c r="HU659">
        <v>0</v>
      </c>
      <c r="HV659">
        <v>0</v>
      </c>
      <c r="HW659">
        <v>0</v>
      </c>
      <c r="HX659">
        <v>0</v>
      </c>
      <c r="HY659" t="s">
        <v>420</v>
      </c>
      <c r="HZ659" t="s">
        <v>421</v>
      </c>
      <c r="IA659" t="s">
        <v>422</v>
      </c>
      <c r="IB659" t="s">
        <v>422</v>
      </c>
      <c r="IC659" t="s">
        <v>422</v>
      </c>
      <c r="ID659" t="s">
        <v>422</v>
      </c>
      <c r="IE659">
        <v>0</v>
      </c>
      <c r="IF659">
        <v>100</v>
      </c>
      <c r="IG659">
        <v>100</v>
      </c>
      <c r="IH659">
        <v>4.88</v>
      </c>
      <c r="II659">
        <v>0.32779999999999998</v>
      </c>
      <c r="IJ659">
        <v>1.981763419366358</v>
      </c>
      <c r="IK659">
        <v>4.1594547590360449E-3</v>
      </c>
      <c r="IL659">
        <v>-1.867668404869411E-6</v>
      </c>
      <c r="IM659">
        <v>4.9096340421811042E-10</v>
      </c>
      <c r="IN659">
        <v>-2.3250521569731349E-2</v>
      </c>
      <c r="IO659">
        <v>5.6214120975847052E-3</v>
      </c>
      <c r="IP659">
        <v>3.6430730392419388E-4</v>
      </c>
      <c r="IQ659">
        <v>5.8048895600362112E-7</v>
      </c>
      <c r="IR659">
        <v>0</v>
      </c>
      <c r="IS659">
        <v>2100</v>
      </c>
      <c r="IT659">
        <v>1</v>
      </c>
      <c r="IU659">
        <v>26</v>
      </c>
      <c r="IV659">
        <v>63213.5</v>
      </c>
      <c r="IW659">
        <v>63213.2</v>
      </c>
      <c r="IX659">
        <v>2.4206500000000002</v>
      </c>
      <c r="IY659">
        <v>2.5341800000000001</v>
      </c>
      <c r="IZ659">
        <v>1.39893</v>
      </c>
      <c r="JA659">
        <v>2.33643</v>
      </c>
      <c r="JB659">
        <v>1.4489700000000001</v>
      </c>
      <c r="JC659">
        <v>2.4487299999999999</v>
      </c>
      <c r="JD659">
        <v>37.867899999999999</v>
      </c>
      <c r="JE659">
        <v>24.078700000000001</v>
      </c>
      <c r="JF659">
        <v>18</v>
      </c>
      <c r="JG659">
        <v>489.77499999999998</v>
      </c>
      <c r="JH659">
        <v>450.34800000000001</v>
      </c>
      <c r="JI659">
        <v>24.999600000000001</v>
      </c>
      <c r="JJ659">
        <v>26.4495</v>
      </c>
      <c r="JK659">
        <v>29.9998</v>
      </c>
      <c r="JL659">
        <v>26.305700000000002</v>
      </c>
      <c r="JM659">
        <v>26.389299999999999</v>
      </c>
      <c r="JN659">
        <v>48.533799999999999</v>
      </c>
      <c r="JO659">
        <v>24.5396</v>
      </c>
      <c r="JP659">
        <v>47.478900000000003</v>
      </c>
      <c r="JQ659">
        <v>25</v>
      </c>
      <c r="JR659">
        <v>1122.0999999999999</v>
      </c>
      <c r="JS659">
        <v>22.769400000000001</v>
      </c>
      <c r="JT659">
        <v>100.825</v>
      </c>
      <c r="JU659">
        <v>101.855</v>
      </c>
    </row>
    <row r="660" spans="1:281" x14ac:dyDescent="0.2">
      <c r="A660">
        <v>644</v>
      </c>
      <c r="B660">
        <v>1659031934</v>
      </c>
      <c r="C660">
        <v>8215.5</v>
      </c>
      <c r="D660" t="s">
        <v>1716</v>
      </c>
      <c r="E660" t="s">
        <v>1717</v>
      </c>
      <c r="F660">
        <v>5</v>
      </c>
      <c r="G660" t="s">
        <v>415</v>
      </c>
      <c r="H660" t="s">
        <v>1583</v>
      </c>
      <c r="I660">
        <v>1659031926.5</v>
      </c>
      <c r="J660">
        <f t="shared" si="500"/>
        <v>1.2848021783405435E-3</v>
      </c>
      <c r="K660">
        <f t="shared" si="501"/>
        <v>1.2848021783405434</v>
      </c>
      <c r="L660">
        <f t="shared" si="502"/>
        <v>13.141256703054577</v>
      </c>
      <c r="M660">
        <f t="shared" si="503"/>
        <v>1054.0407407407411</v>
      </c>
      <c r="N660">
        <f t="shared" si="504"/>
        <v>751.12802695023129</v>
      </c>
      <c r="O660">
        <f t="shared" si="505"/>
        <v>68.033085517691475</v>
      </c>
      <c r="P660">
        <f t="shared" si="506"/>
        <v>95.469269260401447</v>
      </c>
      <c r="Q660">
        <f t="shared" si="507"/>
        <v>7.6534220416386176E-2</v>
      </c>
      <c r="R660">
        <f t="shared" si="508"/>
        <v>2.7578197267200162</v>
      </c>
      <c r="S660">
        <f t="shared" si="509"/>
        <v>7.5373555579408974E-2</v>
      </c>
      <c r="T660">
        <f t="shared" si="510"/>
        <v>4.721128706220535E-2</v>
      </c>
      <c r="U660">
        <f t="shared" si="511"/>
        <v>321.5118674589591</v>
      </c>
      <c r="V660">
        <f t="shared" si="512"/>
        <v>28.533639712804007</v>
      </c>
      <c r="W660">
        <f t="shared" si="513"/>
        <v>27.524507407407398</v>
      </c>
      <c r="X660">
        <f t="shared" si="514"/>
        <v>3.6909116581045125</v>
      </c>
      <c r="Y660">
        <f t="shared" si="515"/>
        <v>61.817377761007542</v>
      </c>
      <c r="Z660">
        <f t="shared" si="516"/>
        <v>2.1971799900387619</v>
      </c>
      <c r="AA660">
        <f t="shared" si="517"/>
        <v>3.5543079787908343</v>
      </c>
      <c r="AB660">
        <f t="shared" si="518"/>
        <v>1.4937316680657506</v>
      </c>
      <c r="AC660">
        <f t="shared" si="519"/>
        <v>-56.659776064817969</v>
      </c>
      <c r="AD660">
        <f t="shared" si="520"/>
        <v>-95.614184042163799</v>
      </c>
      <c r="AE660">
        <f t="shared" si="521"/>
        <v>-7.4974413742742181</v>
      </c>
      <c r="AF660">
        <f t="shared" si="522"/>
        <v>161.74046597770314</v>
      </c>
      <c r="AG660">
        <f t="shared" si="523"/>
        <v>32.097076689267119</v>
      </c>
      <c r="AH660">
        <f t="shared" si="524"/>
        <v>1.28234526627908</v>
      </c>
      <c r="AI660">
        <f t="shared" si="525"/>
        <v>13.141256703054577</v>
      </c>
      <c r="AJ660">
        <v>1136.2090665860869</v>
      </c>
      <c r="AK660">
        <v>1104.051999999999</v>
      </c>
      <c r="AL660">
        <v>3.4049923264883639</v>
      </c>
      <c r="AM660">
        <v>64.880040109839669</v>
      </c>
      <c r="AN660">
        <f t="shared" si="526"/>
        <v>1.2848021783405434</v>
      </c>
      <c r="AO660">
        <v>22.756071765510342</v>
      </c>
      <c r="AP660">
        <v>24.260167132867132</v>
      </c>
      <c r="AQ660">
        <v>4.8677891200964412E-6</v>
      </c>
      <c r="AR660">
        <v>84.555667131457739</v>
      </c>
      <c r="AS660">
        <v>1</v>
      </c>
      <c r="AT660">
        <v>0</v>
      </c>
      <c r="AU660">
        <f t="shared" si="527"/>
        <v>1</v>
      </c>
      <c r="AV660">
        <f t="shared" si="528"/>
        <v>0</v>
      </c>
      <c r="AW660">
        <f t="shared" si="529"/>
        <v>47880.709644815834</v>
      </c>
      <c r="AX660" t="s">
        <v>416</v>
      </c>
      <c r="AY660" t="s">
        <v>416</v>
      </c>
      <c r="AZ660">
        <v>0</v>
      </c>
      <c r="BA660">
        <v>0</v>
      </c>
      <c r="BB660" t="e">
        <f t="shared" si="530"/>
        <v>#DIV/0!</v>
      </c>
      <c r="BC660">
        <v>0</v>
      </c>
      <c r="BD660" t="s">
        <v>416</v>
      </c>
      <c r="BE660" t="s">
        <v>416</v>
      </c>
      <c r="BF660">
        <v>0</v>
      </c>
      <c r="BG660">
        <v>0</v>
      </c>
      <c r="BH660" t="e">
        <f t="shared" si="531"/>
        <v>#DIV/0!</v>
      </c>
      <c r="BI660">
        <v>0.5</v>
      </c>
      <c r="BJ660">
        <f t="shared" si="532"/>
        <v>1681.2057123276122</v>
      </c>
      <c r="BK660">
        <f t="shared" si="533"/>
        <v>13.141256703054577</v>
      </c>
      <c r="BL660" t="e">
        <f t="shared" si="534"/>
        <v>#DIV/0!</v>
      </c>
      <c r="BM660">
        <f t="shared" si="535"/>
        <v>7.8165667691318039E-3</v>
      </c>
      <c r="BN660" t="e">
        <f t="shared" si="536"/>
        <v>#DIV/0!</v>
      </c>
      <c r="BO660" t="e">
        <f t="shared" si="537"/>
        <v>#DIV/0!</v>
      </c>
      <c r="BP660" t="s">
        <v>416</v>
      </c>
      <c r="BQ660">
        <v>0</v>
      </c>
      <c r="BR660" t="e">
        <f t="shared" si="538"/>
        <v>#DIV/0!</v>
      </c>
      <c r="BS660" t="e">
        <f t="shared" si="539"/>
        <v>#DIV/0!</v>
      </c>
      <c r="BT660" t="e">
        <f t="shared" si="540"/>
        <v>#DIV/0!</v>
      </c>
      <c r="BU660" t="e">
        <f t="shared" si="541"/>
        <v>#DIV/0!</v>
      </c>
      <c r="BV660" t="e">
        <f t="shared" si="542"/>
        <v>#DIV/0!</v>
      </c>
      <c r="BW660" t="e">
        <f t="shared" si="543"/>
        <v>#DIV/0!</v>
      </c>
      <c r="BX660" t="e">
        <f t="shared" si="544"/>
        <v>#DIV/0!</v>
      </c>
      <c r="BY660" t="e">
        <f t="shared" si="545"/>
        <v>#DIV/0!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 t="shared" si="546"/>
        <v>2000.0103703703701</v>
      </c>
      <c r="CS660">
        <f t="shared" si="547"/>
        <v>1681.2057123276122</v>
      </c>
      <c r="CT660">
        <f t="shared" si="548"/>
        <v>0.84059849750493032</v>
      </c>
      <c r="CU660">
        <f t="shared" si="549"/>
        <v>0.16075510018451566</v>
      </c>
      <c r="CV660">
        <v>6</v>
      </c>
      <c r="CW660">
        <v>0.5</v>
      </c>
      <c r="CX660" t="s">
        <v>417</v>
      </c>
      <c r="CY660">
        <v>2</v>
      </c>
      <c r="CZ660" t="b">
        <v>1</v>
      </c>
      <c r="DA660">
        <v>1659031926.5</v>
      </c>
      <c r="DB660">
        <v>1054.0407407407411</v>
      </c>
      <c r="DC660">
        <v>1094.1729629629631</v>
      </c>
      <c r="DD660">
        <v>24.258248148148152</v>
      </c>
      <c r="DE660">
        <v>22.7569962962963</v>
      </c>
      <c r="DF660">
        <v>1049.184074074074</v>
      </c>
      <c r="DG660">
        <v>23.930418518518518</v>
      </c>
      <c r="DH660">
        <v>500.07777777777773</v>
      </c>
      <c r="DI660">
        <v>90.474603703703707</v>
      </c>
      <c r="DJ660">
        <v>9.9949603703703704E-2</v>
      </c>
      <c r="DK660">
        <v>26.881418518518519</v>
      </c>
      <c r="DL660">
        <v>27.524507407407398</v>
      </c>
      <c r="DM660">
        <v>999.90000000000009</v>
      </c>
      <c r="DN660">
        <v>0</v>
      </c>
      <c r="DO660">
        <v>0</v>
      </c>
      <c r="DP660">
        <v>10004.65814814815</v>
      </c>
      <c r="DQ660">
        <v>0</v>
      </c>
      <c r="DR660">
        <v>18.866099999999999</v>
      </c>
      <c r="DS660">
        <v>-40.132762962962971</v>
      </c>
      <c r="DT660">
        <v>1080.245925925926</v>
      </c>
      <c r="DU660">
        <v>1119.6518518518519</v>
      </c>
      <c r="DV660">
        <v>1.501266666666667</v>
      </c>
      <c r="DW660">
        <v>1094.1729629629631</v>
      </c>
      <c r="DX660">
        <v>22.7569962962963</v>
      </c>
      <c r="DY660">
        <v>2.194757407407407</v>
      </c>
      <c r="DZ660">
        <v>2.0589285185185191</v>
      </c>
      <c r="EA660">
        <v>18.92409259259259</v>
      </c>
      <c r="EB660">
        <v>17.904948148148151</v>
      </c>
      <c r="EC660">
        <v>2000.0103703703701</v>
      </c>
      <c r="ED660">
        <v>0.97999799999999981</v>
      </c>
      <c r="EE660">
        <v>2.0001600000000001E-2</v>
      </c>
      <c r="EF660">
        <v>0</v>
      </c>
      <c r="EG660">
        <v>478.66622222222219</v>
      </c>
      <c r="EH660">
        <v>5.000560000000001</v>
      </c>
      <c r="EI660">
        <v>9501.1266666666652</v>
      </c>
      <c r="EJ660">
        <v>17294.955555555549</v>
      </c>
      <c r="EK660">
        <v>37.476592592592603</v>
      </c>
      <c r="EL660">
        <v>38.384185185185189</v>
      </c>
      <c r="EM660">
        <v>37.270481481481482</v>
      </c>
      <c r="EN660">
        <v>37.319222222222223</v>
      </c>
      <c r="EO660">
        <v>38.661703703703701</v>
      </c>
      <c r="EP660">
        <v>1955.107777777778</v>
      </c>
      <c r="EQ660">
        <v>39.9</v>
      </c>
      <c r="ER660">
        <v>0</v>
      </c>
      <c r="ES660">
        <v>1659031935</v>
      </c>
      <c r="ET660">
        <v>0</v>
      </c>
      <c r="EU660">
        <v>478.60853846153839</v>
      </c>
      <c r="EV660">
        <v>14.206564091833391</v>
      </c>
      <c r="EW660">
        <v>272.7507688741249</v>
      </c>
      <c r="EX660">
        <v>9500.3484615384623</v>
      </c>
      <c r="EY660">
        <v>15</v>
      </c>
      <c r="EZ660">
        <v>0</v>
      </c>
      <c r="FA660" t="s">
        <v>418</v>
      </c>
      <c r="FB660">
        <v>1655239120</v>
      </c>
      <c r="FC660">
        <v>1655239135</v>
      </c>
      <c r="FD660">
        <v>0</v>
      </c>
      <c r="FE660">
        <v>-7.4999999999999997E-2</v>
      </c>
      <c r="FF660">
        <v>-2.7E-2</v>
      </c>
      <c r="FG660">
        <v>1.986</v>
      </c>
      <c r="FH660">
        <v>0.13900000000000001</v>
      </c>
      <c r="FI660">
        <v>420</v>
      </c>
      <c r="FJ660">
        <v>22</v>
      </c>
      <c r="FK660">
        <v>0.12</v>
      </c>
      <c r="FL660">
        <v>0.02</v>
      </c>
      <c r="FM660">
        <v>-40.026753658536592</v>
      </c>
      <c r="FN660">
        <v>-2.2000808362369781</v>
      </c>
      <c r="FO660">
        <v>0.22560938626205679</v>
      </c>
      <c r="FP660">
        <v>0</v>
      </c>
      <c r="FQ660">
        <v>477.87782352941178</v>
      </c>
      <c r="FR660">
        <v>14.45549273166962</v>
      </c>
      <c r="FS660">
        <v>1.4292211468157019</v>
      </c>
      <c r="FT660">
        <v>0</v>
      </c>
      <c r="FU660">
        <v>1.500378292682927</v>
      </c>
      <c r="FV660">
        <v>1.932940766550487E-2</v>
      </c>
      <c r="FW660">
        <v>2.018064639684868E-3</v>
      </c>
      <c r="FX660">
        <v>1</v>
      </c>
      <c r="FY660">
        <v>1</v>
      </c>
      <c r="FZ660">
        <v>3</v>
      </c>
      <c r="GA660" t="s">
        <v>419</v>
      </c>
      <c r="GB660">
        <v>2.9800499999999999</v>
      </c>
      <c r="GC660">
        <v>2.7283400000000002</v>
      </c>
      <c r="GD660">
        <v>0.164493</v>
      </c>
      <c r="GE660">
        <v>0.169873</v>
      </c>
      <c r="GF660">
        <v>0.108094</v>
      </c>
      <c r="GG660">
        <v>0.104213</v>
      </c>
      <c r="GH660">
        <v>25040.6</v>
      </c>
      <c r="GI660">
        <v>24521.3</v>
      </c>
      <c r="GJ660">
        <v>30498.799999999999</v>
      </c>
      <c r="GK660">
        <v>29784.7</v>
      </c>
      <c r="GL660">
        <v>37536.1</v>
      </c>
      <c r="GM660">
        <v>35132.1</v>
      </c>
      <c r="GN660">
        <v>46655.9</v>
      </c>
      <c r="GO660">
        <v>44298.6</v>
      </c>
      <c r="GP660">
        <v>1.8759300000000001</v>
      </c>
      <c r="GQ660">
        <v>1.8586499999999999</v>
      </c>
      <c r="GR660">
        <v>0.129469</v>
      </c>
      <c r="GS660">
        <v>0</v>
      </c>
      <c r="GT660">
        <v>25.393000000000001</v>
      </c>
      <c r="GU660">
        <v>999.9</v>
      </c>
      <c r="GV660">
        <v>51.6</v>
      </c>
      <c r="GW660">
        <v>32.299999999999997</v>
      </c>
      <c r="GX660">
        <v>27.6995</v>
      </c>
      <c r="GY660">
        <v>62.967100000000002</v>
      </c>
      <c r="GZ660">
        <v>24.122599999999998</v>
      </c>
      <c r="HA660">
        <v>1</v>
      </c>
      <c r="HB660">
        <v>-4.6260200000000001E-2</v>
      </c>
      <c r="HC660">
        <v>0.197266</v>
      </c>
      <c r="HD660">
        <v>20.194400000000002</v>
      </c>
      <c r="HE660">
        <v>5.2301700000000002</v>
      </c>
      <c r="HF660">
        <v>11.968</v>
      </c>
      <c r="HG660">
        <v>4.9702999999999999</v>
      </c>
      <c r="HH660">
        <v>3.28965</v>
      </c>
      <c r="HI660">
        <v>9371.9</v>
      </c>
      <c r="HJ660">
        <v>9999</v>
      </c>
      <c r="HK660">
        <v>9999</v>
      </c>
      <c r="HL660">
        <v>297.5</v>
      </c>
      <c r="HM660">
        <v>4.9729099999999997</v>
      </c>
      <c r="HN660">
        <v>1.8775599999999999</v>
      </c>
      <c r="HO660">
        <v>1.8756200000000001</v>
      </c>
      <c r="HP660">
        <v>1.87849</v>
      </c>
      <c r="HQ660">
        <v>1.8751500000000001</v>
      </c>
      <c r="HR660">
        <v>1.8787199999999999</v>
      </c>
      <c r="HS660">
        <v>1.8757600000000001</v>
      </c>
      <c r="HT660">
        <v>1.8769800000000001</v>
      </c>
      <c r="HU660">
        <v>0</v>
      </c>
      <c r="HV660">
        <v>0</v>
      </c>
      <c r="HW660">
        <v>0</v>
      </c>
      <c r="HX660">
        <v>0</v>
      </c>
      <c r="HY660" t="s">
        <v>420</v>
      </c>
      <c r="HZ660" t="s">
        <v>421</v>
      </c>
      <c r="IA660" t="s">
        <v>422</v>
      </c>
      <c r="IB660" t="s">
        <v>422</v>
      </c>
      <c r="IC660" t="s">
        <v>422</v>
      </c>
      <c r="ID660" t="s">
        <v>422</v>
      </c>
      <c r="IE660">
        <v>0</v>
      </c>
      <c r="IF660">
        <v>100</v>
      </c>
      <c r="IG660">
        <v>100</v>
      </c>
      <c r="IH660">
        <v>4.9000000000000004</v>
      </c>
      <c r="II660">
        <v>0.32790000000000002</v>
      </c>
      <c r="IJ660">
        <v>1.981763419366358</v>
      </c>
      <c r="IK660">
        <v>4.1594547590360449E-3</v>
      </c>
      <c r="IL660">
        <v>-1.867668404869411E-6</v>
      </c>
      <c r="IM660">
        <v>4.9096340421811042E-10</v>
      </c>
      <c r="IN660">
        <v>-2.3250521569731349E-2</v>
      </c>
      <c r="IO660">
        <v>5.6214120975847052E-3</v>
      </c>
      <c r="IP660">
        <v>3.6430730392419388E-4</v>
      </c>
      <c r="IQ660">
        <v>5.8048895600362112E-7</v>
      </c>
      <c r="IR660">
        <v>0</v>
      </c>
      <c r="IS660">
        <v>2100</v>
      </c>
      <c r="IT660">
        <v>1</v>
      </c>
      <c r="IU660">
        <v>26</v>
      </c>
      <c r="IV660">
        <v>63213.599999999999</v>
      </c>
      <c r="IW660">
        <v>63213.3</v>
      </c>
      <c r="IX660">
        <v>2.4475099999999999</v>
      </c>
      <c r="IY660">
        <v>2.5451700000000002</v>
      </c>
      <c r="IZ660">
        <v>1.39893</v>
      </c>
      <c r="JA660">
        <v>2.33643</v>
      </c>
      <c r="JB660">
        <v>1.4489700000000001</v>
      </c>
      <c r="JC660">
        <v>2.4560499999999998</v>
      </c>
      <c r="JD660">
        <v>37.867899999999999</v>
      </c>
      <c r="JE660">
        <v>24.078700000000001</v>
      </c>
      <c r="JF660">
        <v>18</v>
      </c>
      <c r="JG660">
        <v>489.80799999999999</v>
      </c>
      <c r="JH660">
        <v>450.233</v>
      </c>
      <c r="JI660">
        <v>24.999600000000001</v>
      </c>
      <c r="JJ660">
        <v>26.445699999999999</v>
      </c>
      <c r="JK660">
        <v>29.999700000000001</v>
      </c>
      <c r="JL660">
        <v>26.302499999999998</v>
      </c>
      <c r="JM660">
        <v>26.386500000000002</v>
      </c>
      <c r="JN660">
        <v>49.1402</v>
      </c>
      <c r="JO660">
        <v>24.5396</v>
      </c>
      <c r="JP660">
        <v>47.478900000000003</v>
      </c>
      <c r="JQ660">
        <v>25</v>
      </c>
      <c r="JR660">
        <v>1142.1400000000001</v>
      </c>
      <c r="JS660">
        <v>22.769400000000001</v>
      </c>
      <c r="JT660">
        <v>100.827</v>
      </c>
      <c r="JU660">
        <v>101.857</v>
      </c>
    </row>
    <row r="661" spans="1:281" x14ac:dyDescent="0.2">
      <c r="A661">
        <v>645</v>
      </c>
      <c r="B661">
        <v>1659031939</v>
      </c>
      <c r="C661">
        <v>8220.5</v>
      </c>
      <c r="D661" t="s">
        <v>1718</v>
      </c>
      <c r="E661" t="s">
        <v>1719</v>
      </c>
      <c r="F661">
        <v>5</v>
      </c>
      <c r="G661" t="s">
        <v>415</v>
      </c>
      <c r="H661" t="s">
        <v>1583</v>
      </c>
      <c r="I661">
        <v>1659031931.2142861</v>
      </c>
      <c r="J661">
        <f t="shared" si="500"/>
        <v>1.2858746357079138E-3</v>
      </c>
      <c r="K661">
        <f t="shared" si="501"/>
        <v>1.2858746357079138</v>
      </c>
      <c r="L661">
        <f t="shared" si="502"/>
        <v>13.343374913473379</v>
      </c>
      <c r="M661">
        <f t="shared" si="503"/>
        <v>1069.6624999999999</v>
      </c>
      <c r="N661">
        <f t="shared" si="504"/>
        <v>762.69108895418458</v>
      </c>
      <c r="O661">
        <f t="shared" si="505"/>
        <v>69.080235065417639</v>
      </c>
      <c r="P661">
        <f t="shared" si="506"/>
        <v>96.883965226321237</v>
      </c>
      <c r="Q661">
        <f t="shared" si="507"/>
        <v>7.6689454386248815E-2</v>
      </c>
      <c r="R661">
        <f t="shared" si="508"/>
        <v>2.7568854447576454</v>
      </c>
      <c r="S661">
        <f t="shared" si="509"/>
        <v>7.5523726634130595E-2</v>
      </c>
      <c r="T661">
        <f t="shared" si="510"/>
        <v>4.7305589031378346E-2</v>
      </c>
      <c r="U661">
        <f t="shared" si="511"/>
        <v>321.51369130355221</v>
      </c>
      <c r="V661">
        <f t="shared" si="512"/>
        <v>28.532212325824204</v>
      </c>
      <c r="W661">
        <f t="shared" si="513"/>
        <v>27.516778571428571</v>
      </c>
      <c r="X661">
        <f t="shared" si="514"/>
        <v>3.6892430978137614</v>
      </c>
      <c r="Y661">
        <f t="shared" si="515"/>
        <v>61.824755778268326</v>
      </c>
      <c r="Z661">
        <f t="shared" si="516"/>
        <v>2.1972271662749452</v>
      </c>
      <c r="AA661">
        <f t="shared" si="517"/>
        <v>3.553960122633077</v>
      </c>
      <c r="AB661">
        <f t="shared" si="518"/>
        <v>1.4920159315388162</v>
      </c>
      <c r="AC661">
        <f t="shared" si="519"/>
        <v>-56.707071434718998</v>
      </c>
      <c r="AD661">
        <f t="shared" si="520"/>
        <v>-94.680521288483206</v>
      </c>
      <c r="AE661">
        <f t="shared" si="521"/>
        <v>-7.4263968795265054</v>
      </c>
      <c r="AF661">
        <f t="shared" si="522"/>
        <v>162.69970170082348</v>
      </c>
      <c r="AG661">
        <f t="shared" si="523"/>
        <v>32.238269353566544</v>
      </c>
      <c r="AH661">
        <f t="shared" si="524"/>
        <v>1.284170388281807</v>
      </c>
      <c r="AI661">
        <f t="shared" si="525"/>
        <v>13.343374913473379</v>
      </c>
      <c r="AJ661">
        <v>1153.36855743866</v>
      </c>
      <c r="AK661">
        <v>1121.0208484848481</v>
      </c>
      <c r="AL661">
        <v>3.392792268723626</v>
      </c>
      <c r="AM661">
        <v>64.880040109839669</v>
      </c>
      <c r="AN661">
        <f t="shared" si="526"/>
        <v>1.2858746357079138</v>
      </c>
      <c r="AO661">
        <v>22.754246230113921</v>
      </c>
      <c r="AP661">
        <v>24.259741958041989</v>
      </c>
      <c r="AQ661">
        <v>-1.953883583483432E-5</v>
      </c>
      <c r="AR661">
        <v>84.555667131457739</v>
      </c>
      <c r="AS661">
        <v>1</v>
      </c>
      <c r="AT661">
        <v>0</v>
      </c>
      <c r="AU661">
        <f t="shared" si="527"/>
        <v>1</v>
      </c>
      <c r="AV661">
        <f t="shared" si="528"/>
        <v>0</v>
      </c>
      <c r="AW661">
        <f t="shared" si="529"/>
        <v>47855.59332323655</v>
      </c>
      <c r="AX661" t="s">
        <v>416</v>
      </c>
      <c r="AY661" t="s">
        <v>416</v>
      </c>
      <c r="AZ661">
        <v>0</v>
      </c>
      <c r="BA661">
        <v>0</v>
      </c>
      <c r="BB661" t="e">
        <f t="shared" si="530"/>
        <v>#DIV/0!</v>
      </c>
      <c r="BC661">
        <v>0</v>
      </c>
      <c r="BD661" t="s">
        <v>416</v>
      </c>
      <c r="BE661" t="s">
        <v>416</v>
      </c>
      <c r="BF661">
        <v>0</v>
      </c>
      <c r="BG661">
        <v>0</v>
      </c>
      <c r="BH661" t="e">
        <f t="shared" si="531"/>
        <v>#DIV/0!</v>
      </c>
      <c r="BI661">
        <v>0.5</v>
      </c>
      <c r="BJ661">
        <f t="shared" si="532"/>
        <v>1681.2153022298191</v>
      </c>
      <c r="BK661">
        <f t="shared" si="533"/>
        <v>13.343374913473379</v>
      </c>
      <c r="BL661" t="e">
        <f t="shared" si="534"/>
        <v>#DIV/0!</v>
      </c>
      <c r="BM661">
        <f t="shared" si="535"/>
        <v>7.9367436733271922E-3</v>
      </c>
      <c r="BN661" t="e">
        <f t="shared" si="536"/>
        <v>#DIV/0!</v>
      </c>
      <c r="BO661" t="e">
        <f t="shared" si="537"/>
        <v>#DIV/0!</v>
      </c>
      <c r="BP661" t="s">
        <v>416</v>
      </c>
      <c r="BQ661">
        <v>0</v>
      </c>
      <c r="BR661" t="e">
        <f t="shared" si="538"/>
        <v>#DIV/0!</v>
      </c>
      <c r="BS661" t="e">
        <f t="shared" si="539"/>
        <v>#DIV/0!</v>
      </c>
      <c r="BT661" t="e">
        <f t="shared" si="540"/>
        <v>#DIV/0!</v>
      </c>
      <c r="BU661" t="e">
        <f t="shared" si="541"/>
        <v>#DIV/0!</v>
      </c>
      <c r="BV661" t="e">
        <f t="shared" si="542"/>
        <v>#DIV/0!</v>
      </c>
      <c r="BW661" t="e">
        <f t="shared" si="543"/>
        <v>#DIV/0!</v>
      </c>
      <c r="BX661" t="e">
        <f t="shared" si="544"/>
        <v>#DIV/0!</v>
      </c>
      <c r="BY661" t="e">
        <f t="shared" si="545"/>
        <v>#DIV/0!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 t="shared" si="546"/>
        <v>2000.021785714285</v>
      </c>
      <c r="CS661">
        <f t="shared" si="547"/>
        <v>1681.2153022298191</v>
      </c>
      <c r="CT661">
        <f t="shared" si="548"/>
        <v>0.84059849459559377</v>
      </c>
      <c r="CU661">
        <f t="shared" si="549"/>
        <v>0.16075509456949602</v>
      </c>
      <c r="CV661">
        <v>6</v>
      </c>
      <c r="CW661">
        <v>0.5</v>
      </c>
      <c r="CX661" t="s">
        <v>417</v>
      </c>
      <c r="CY661">
        <v>2</v>
      </c>
      <c r="CZ661" t="b">
        <v>1</v>
      </c>
      <c r="DA661">
        <v>1659031931.2142861</v>
      </c>
      <c r="DB661">
        <v>1069.6624999999999</v>
      </c>
      <c r="DC661">
        <v>1109.990357142857</v>
      </c>
      <c r="DD661">
        <v>24.25882857142857</v>
      </c>
      <c r="DE661">
        <v>22.755446428571432</v>
      </c>
      <c r="DF661">
        <v>1064.776785714286</v>
      </c>
      <c r="DG661">
        <v>23.93098214285715</v>
      </c>
      <c r="DH661">
        <v>500.07960714285713</v>
      </c>
      <c r="DI661">
        <v>90.47435714285713</v>
      </c>
      <c r="DJ661">
        <v>9.9973757142857139E-2</v>
      </c>
      <c r="DK661">
        <v>26.87975357142858</v>
      </c>
      <c r="DL661">
        <v>27.516778571428571</v>
      </c>
      <c r="DM661">
        <v>999.9000000000002</v>
      </c>
      <c r="DN661">
        <v>0</v>
      </c>
      <c r="DO661">
        <v>0</v>
      </c>
      <c r="DP661">
        <v>9999.1567857142854</v>
      </c>
      <c r="DQ661">
        <v>0</v>
      </c>
      <c r="DR661">
        <v>18.866099999999999</v>
      </c>
      <c r="DS661">
        <v>-40.328128571428579</v>
      </c>
      <c r="DT661">
        <v>1096.257142857143</v>
      </c>
      <c r="DU661">
        <v>1135.8360714285709</v>
      </c>
      <c r="DV661">
        <v>1.5033878571428569</v>
      </c>
      <c r="DW661">
        <v>1109.990357142857</v>
      </c>
      <c r="DX661">
        <v>22.755446428571432</v>
      </c>
      <c r="DY661">
        <v>2.194803571428571</v>
      </c>
      <c r="DZ661">
        <v>2.058782857142857</v>
      </c>
      <c r="EA661">
        <v>18.924428571428571</v>
      </c>
      <c r="EB661">
        <v>17.903825000000001</v>
      </c>
      <c r="EC661">
        <v>2000.021785714285</v>
      </c>
      <c r="ED661">
        <v>0.97999799999999981</v>
      </c>
      <c r="EE661">
        <v>2.0001600000000001E-2</v>
      </c>
      <c r="EF661">
        <v>0</v>
      </c>
      <c r="EG661">
        <v>479.68482142857152</v>
      </c>
      <c r="EH661">
        <v>5.000560000000001</v>
      </c>
      <c r="EI661">
        <v>9520.5671428571422</v>
      </c>
      <c r="EJ661">
        <v>17295.05357142858</v>
      </c>
      <c r="EK661">
        <v>37.49296428571428</v>
      </c>
      <c r="EL661">
        <v>38.381642857142857</v>
      </c>
      <c r="EM661">
        <v>37.276499999999999</v>
      </c>
      <c r="EN661">
        <v>37.330178571428569</v>
      </c>
      <c r="EO661">
        <v>38.671571428571433</v>
      </c>
      <c r="EP661">
        <v>1955.1175000000001</v>
      </c>
      <c r="EQ661">
        <v>39.9</v>
      </c>
      <c r="ER661">
        <v>0</v>
      </c>
      <c r="ES661">
        <v>1659031940.4000001</v>
      </c>
      <c r="ET661">
        <v>0</v>
      </c>
      <c r="EU661">
        <v>479.83548000000002</v>
      </c>
      <c r="EV661">
        <v>11.87207690099091</v>
      </c>
      <c r="EW661">
        <v>228.57538429575209</v>
      </c>
      <c r="EX661">
        <v>9523.7363999999998</v>
      </c>
      <c r="EY661">
        <v>15</v>
      </c>
      <c r="EZ661">
        <v>0</v>
      </c>
      <c r="FA661" t="s">
        <v>418</v>
      </c>
      <c r="FB661">
        <v>1655239120</v>
      </c>
      <c r="FC661">
        <v>1655239135</v>
      </c>
      <c r="FD661">
        <v>0</v>
      </c>
      <c r="FE661">
        <v>-7.4999999999999997E-2</v>
      </c>
      <c r="FF661">
        <v>-2.7E-2</v>
      </c>
      <c r="FG661">
        <v>1.986</v>
      </c>
      <c r="FH661">
        <v>0.13900000000000001</v>
      </c>
      <c r="FI661">
        <v>420</v>
      </c>
      <c r="FJ661">
        <v>22</v>
      </c>
      <c r="FK661">
        <v>0.12</v>
      </c>
      <c r="FL661">
        <v>0.02</v>
      </c>
      <c r="FM661">
        <v>-40.205742499999999</v>
      </c>
      <c r="FN661">
        <v>-2.5478577861163099</v>
      </c>
      <c r="FO661">
        <v>0.25028463785008859</v>
      </c>
      <c r="FP661">
        <v>0</v>
      </c>
      <c r="FQ661">
        <v>478.99097058823531</v>
      </c>
      <c r="FR661">
        <v>13.41159664763151</v>
      </c>
      <c r="FS661">
        <v>1.3293227485163961</v>
      </c>
      <c r="FT661">
        <v>0</v>
      </c>
      <c r="FU661">
        <v>1.5020705000000001</v>
      </c>
      <c r="FV661">
        <v>2.478889305815659E-2</v>
      </c>
      <c r="FW661">
        <v>2.4682665475997661E-3</v>
      </c>
      <c r="FX661">
        <v>1</v>
      </c>
      <c r="FY661">
        <v>1</v>
      </c>
      <c r="FZ661">
        <v>3</v>
      </c>
      <c r="GA661" t="s">
        <v>419</v>
      </c>
      <c r="GB661">
        <v>2.98</v>
      </c>
      <c r="GC661">
        <v>2.7285699999999999</v>
      </c>
      <c r="GD661">
        <v>0.166076</v>
      </c>
      <c r="GE661">
        <v>0.17144000000000001</v>
      </c>
      <c r="GF661">
        <v>0.10809000000000001</v>
      </c>
      <c r="GG661">
        <v>0.104202</v>
      </c>
      <c r="GH661">
        <v>24994</v>
      </c>
      <c r="GI661">
        <v>24475.1</v>
      </c>
      <c r="GJ661">
        <v>30499.7</v>
      </c>
      <c r="GK661">
        <v>29784.7</v>
      </c>
      <c r="GL661">
        <v>37537.599999999999</v>
      </c>
      <c r="GM661">
        <v>35132.6</v>
      </c>
      <c r="GN661">
        <v>46657.4</v>
      </c>
      <c r="GO661">
        <v>44298.6</v>
      </c>
      <c r="GP661">
        <v>1.8758999999999999</v>
      </c>
      <c r="GQ661">
        <v>1.8589500000000001</v>
      </c>
      <c r="GR661">
        <v>0.12897</v>
      </c>
      <c r="GS661">
        <v>0</v>
      </c>
      <c r="GT661">
        <v>25.393000000000001</v>
      </c>
      <c r="GU661">
        <v>999.9</v>
      </c>
      <c r="GV661">
        <v>51.6</v>
      </c>
      <c r="GW661">
        <v>32.299999999999997</v>
      </c>
      <c r="GX661">
        <v>27.700700000000001</v>
      </c>
      <c r="GY661">
        <v>63.187100000000001</v>
      </c>
      <c r="GZ661">
        <v>24.0184</v>
      </c>
      <c r="HA661">
        <v>1</v>
      </c>
      <c r="HB661">
        <v>-4.6405000000000002E-2</v>
      </c>
      <c r="HC661">
        <v>0.196108</v>
      </c>
      <c r="HD661">
        <v>20.194199999999999</v>
      </c>
      <c r="HE661">
        <v>5.2292699999999996</v>
      </c>
      <c r="HF661">
        <v>11.968</v>
      </c>
      <c r="HG661">
        <v>4.9700499999999996</v>
      </c>
      <c r="HH661">
        <v>3.2895500000000002</v>
      </c>
      <c r="HI661">
        <v>9371.9</v>
      </c>
      <c r="HJ661">
        <v>9999</v>
      </c>
      <c r="HK661">
        <v>9999</v>
      </c>
      <c r="HL661">
        <v>297.5</v>
      </c>
      <c r="HM661">
        <v>4.9729099999999997</v>
      </c>
      <c r="HN661">
        <v>1.87757</v>
      </c>
      <c r="HO661">
        <v>1.87564</v>
      </c>
      <c r="HP661">
        <v>1.8785000000000001</v>
      </c>
      <c r="HQ661">
        <v>1.8751500000000001</v>
      </c>
      <c r="HR661">
        <v>1.8787499999999999</v>
      </c>
      <c r="HS661">
        <v>1.87578</v>
      </c>
      <c r="HT661">
        <v>1.8769800000000001</v>
      </c>
      <c r="HU661">
        <v>0</v>
      </c>
      <c r="HV661">
        <v>0</v>
      </c>
      <c r="HW661">
        <v>0</v>
      </c>
      <c r="HX661">
        <v>0</v>
      </c>
      <c r="HY661" t="s">
        <v>420</v>
      </c>
      <c r="HZ661" t="s">
        <v>421</v>
      </c>
      <c r="IA661" t="s">
        <v>422</v>
      </c>
      <c r="IB661" t="s">
        <v>422</v>
      </c>
      <c r="IC661" t="s">
        <v>422</v>
      </c>
      <c r="ID661" t="s">
        <v>422</v>
      </c>
      <c r="IE661">
        <v>0</v>
      </c>
      <c r="IF661">
        <v>100</v>
      </c>
      <c r="IG661">
        <v>100</v>
      </c>
      <c r="IH661">
        <v>4.9400000000000004</v>
      </c>
      <c r="II661">
        <v>0.32790000000000002</v>
      </c>
      <c r="IJ661">
        <v>1.981763419366358</v>
      </c>
      <c r="IK661">
        <v>4.1594547590360449E-3</v>
      </c>
      <c r="IL661">
        <v>-1.867668404869411E-6</v>
      </c>
      <c r="IM661">
        <v>4.9096340421811042E-10</v>
      </c>
      <c r="IN661">
        <v>-2.3250521569731349E-2</v>
      </c>
      <c r="IO661">
        <v>5.6214120975847052E-3</v>
      </c>
      <c r="IP661">
        <v>3.6430730392419388E-4</v>
      </c>
      <c r="IQ661">
        <v>5.8048895600362112E-7</v>
      </c>
      <c r="IR661">
        <v>0</v>
      </c>
      <c r="IS661">
        <v>2100</v>
      </c>
      <c r="IT661">
        <v>1</v>
      </c>
      <c r="IU661">
        <v>26</v>
      </c>
      <c r="IV661">
        <v>63213.7</v>
      </c>
      <c r="IW661">
        <v>63213.4</v>
      </c>
      <c r="IX661">
        <v>2.47803</v>
      </c>
      <c r="IY661">
        <v>2.5317400000000001</v>
      </c>
      <c r="IZ661">
        <v>1.39893</v>
      </c>
      <c r="JA661">
        <v>2.33521</v>
      </c>
      <c r="JB661">
        <v>1.4489700000000001</v>
      </c>
      <c r="JC661">
        <v>2.4597199999999999</v>
      </c>
      <c r="JD661">
        <v>37.867899999999999</v>
      </c>
      <c r="JE661">
        <v>24.078700000000001</v>
      </c>
      <c r="JF661">
        <v>18</v>
      </c>
      <c r="JG661">
        <v>489.774</v>
      </c>
      <c r="JH661">
        <v>450.39800000000002</v>
      </c>
      <c r="JI661">
        <v>24.999700000000001</v>
      </c>
      <c r="JJ661">
        <v>26.442900000000002</v>
      </c>
      <c r="JK661">
        <v>29.9999</v>
      </c>
      <c r="JL661">
        <v>26.299600000000002</v>
      </c>
      <c r="JM661">
        <v>26.383700000000001</v>
      </c>
      <c r="JN661">
        <v>49.689900000000002</v>
      </c>
      <c r="JO661">
        <v>24.5396</v>
      </c>
      <c r="JP661">
        <v>47.478900000000003</v>
      </c>
      <c r="JQ661">
        <v>25</v>
      </c>
      <c r="JR661">
        <v>1155.51</v>
      </c>
      <c r="JS661">
        <v>22.769400000000001</v>
      </c>
      <c r="JT661">
        <v>100.83</v>
      </c>
      <c r="JU661">
        <v>101.857</v>
      </c>
    </row>
    <row r="662" spans="1:281" x14ac:dyDescent="0.2">
      <c r="A662">
        <v>646</v>
      </c>
      <c r="B662">
        <v>1659031944</v>
      </c>
      <c r="C662">
        <v>8225.5</v>
      </c>
      <c r="D662" t="s">
        <v>1720</v>
      </c>
      <c r="E662" t="s">
        <v>1721</v>
      </c>
      <c r="F662">
        <v>5</v>
      </c>
      <c r="G662" t="s">
        <v>415</v>
      </c>
      <c r="H662" t="s">
        <v>1583</v>
      </c>
      <c r="I662">
        <v>1659031936.5</v>
      </c>
      <c r="J662">
        <f t="shared" si="500"/>
        <v>1.2874361672753354E-3</v>
      </c>
      <c r="K662">
        <f t="shared" si="501"/>
        <v>1.2874361672753354</v>
      </c>
      <c r="L662">
        <f t="shared" si="502"/>
        <v>13.506937381258769</v>
      </c>
      <c r="M662">
        <f t="shared" si="503"/>
        <v>1087.1937037037039</v>
      </c>
      <c r="N662">
        <f t="shared" si="504"/>
        <v>776.86636014438284</v>
      </c>
      <c r="O662">
        <f t="shared" si="505"/>
        <v>70.363727169465264</v>
      </c>
      <c r="P662">
        <f t="shared" si="506"/>
        <v>98.471249461168995</v>
      </c>
      <c r="Q662">
        <f t="shared" si="507"/>
        <v>7.6830841583917842E-2</v>
      </c>
      <c r="R662">
        <f t="shared" si="508"/>
        <v>2.7559842872072622</v>
      </c>
      <c r="S662">
        <f t="shared" si="509"/>
        <v>7.566047059185653E-2</v>
      </c>
      <c r="T662">
        <f t="shared" si="510"/>
        <v>4.7391462140148985E-2</v>
      </c>
      <c r="U662">
        <f t="shared" si="511"/>
        <v>321.50985982028823</v>
      </c>
      <c r="V662">
        <f t="shared" si="512"/>
        <v>28.530659884364404</v>
      </c>
      <c r="W662">
        <f t="shared" si="513"/>
        <v>27.512859259259258</v>
      </c>
      <c r="X662">
        <f t="shared" si="514"/>
        <v>3.6883972182641389</v>
      </c>
      <c r="Y662">
        <f t="shared" si="515"/>
        <v>61.83183148028597</v>
      </c>
      <c r="Z662">
        <f t="shared" si="516"/>
        <v>2.1972717334456626</v>
      </c>
      <c r="AA662">
        <f t="shared" si="517"/>
        <v>3.5536255046015022</v>
      </c>
      <c r="AB662">
        <f t="shared" si="518"/>
        <v>1.4911254848184763</v>
      </c>
      <c r="AC662">
        <f t="shared" si="519"/>
        <v>-56.775934976842294</v>
      </c>
      <c r="AD662">
        <f t="shared" si="520"/>
        <v>-94.305223216120226</v>
      </c>
      <c r="AE662">
        <f t="shared" si="521"/>
        <v>-7.3991743481005292</v>
      </c>
      <c r="AF662">
        <f t="shared" si="522"/>
        <v>163.02952727922519</v>
      </c>
      <c r="AG662">
        <f t="shared" si="523"/>
        <v>32.361508580998368</v>
      </c>
      <c r="AH662">
        <f t="shared" si="524"/>
        <v>1.2861431705979007</v>
      </c>
      <c r="AI662">
        <f t="shared" si="525"/>
        <v>13.506937381258769</v>
      </c>
      <c r="AJ662">
        <v>1170.358334608655</v>
      </c>
      <c r="AK662">
        <v>1137.9306666666671</v>
      </c>
      <c r="AL662">
        <v>3.367077297171658</v>
      </c>
      <c r="AM662">
        <v>64.880040109839669</v>
      </c>
      <c r="AN662">
        <f t="shared" si="526"/>
        <v>1.2874361672753354</v>
      </c>
      <c r="AO662">
        <v>22.752568859883091</v>
      </c>
      <c r="AP662">
        <v>24.25967692307692</v>
      </c>
      <c r="AQ662">
        <v>1.7175834237887559E-5</v>
      </c>
      <c r="AR662">
        <v>84.555667131457739</v>
      </c>
      <c r="AS662">
        <v>1</v>
      </c>
      <c r="AT662">
        <v>0</v>
      </c>
      <c r="AU662">
        <f t="shared" si="527"/>
        <v>1</v>
      </c>
      <c r="AV662">
        <f t="shared" si="528"/>
        <v>0</v>
      </c>
      <c r="AW662">
        <f t="shared" si="529"/>
        <v>47831.362727246065</v>
      </c>
      <c r="AX662" t="s">
        <v>416</v>
      </c>
      <c r="AY662" t="s">
        <v>416</v>
      </c>
      <c r="AZ662">
        <v>0</v>
      </c>
      <c r="BA662">
        <v>0</v>
      </c>
      <c r="BB662" t="e">
        <f t="shared" si="530"/>
        <v>#DIV/0!</v>
      </c>
      <c r="BC662">
        <v>0</v>
      </c>
      <c r="BD662" t="s">
        <v>416</v>
      </c>
      <c r="BE662" t="s">
        <v>416</v>
      </c>
      <c r="BF662">
        <v>0</v>
      </c>
      <c r="BG662">
        <v>0</v>
      </c>
      <c r="BH662" t="e">
        <f t="shared" si="531"/>
        <v>#DIV/0!</v>
      </c>
      <c r="BI662">
        <v>0.5</v>
      </c>
      <c r="BJ662">
        <f t="shared" si="532"/>
        <v>1681.1951356581806</v>
      </c>
      <c r="BK662">
        <f t="shared" si="533"/>
        <v>13.506937381258769</v>
      </c>
      <c r="BL662" t="e">
        <f t="shared" si="534"/>
        <v>#DIV/0!</v>
      </c>
      <c r="BM662">
        <f t="shared" si="535"/>
        <v>8.0341282786134532E-3</v>
      </c>
      <c r="BN662" t="e">
        <f t="shared" si="536"/>
        <v>#DIV/0!</v>
      </c>
      <c r="BO662" t="e">
        <f t="shared" si="537"/>
        <v>#DIV/0!</v>
      </c>
      <c r="BP662" t="s">
        <v>416</v>
      </c>
      <c r="BQ662">
        <v>0</v>
      </c>
      <c r="BR662" t="e">
        <f t="shared" si="538"/>
        <v>#DIV/0!</v>
      </c>
      <c r="BS662" t="e">
        <f t="shared" si="539"/>
        <v>#DIV/0!</v>
      </c>
      <c r="BT662" t="e">
        <f t="shared" si="540"/>
        <v>#DIV/0!</v>
      </c>
      <c r="BU662" t="e">
        <f t="shared" si="541"/>
        <v>#DIV/0!</v>
      </c>
      <c r="BV662" t="e">
        <f t="shared" si="542"/>
        <v>#DIV/0!</v>
      </c>
      <c r="BW662" t="e">
        <f t="shared" si="543"/>
        <v>#DIV/0!</v>
      </c>
      <c r="BX662" t="e">
        <f t="shared" si="544"/>
        <v>#DIV/0!</v>
      </c>
      <c r="BY662" t="e">
        <f t="shared" si="545"/>
        <v>#DIV/0!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 t="shared" si="546"/>
        <v>1999.9977777777781</v>
      </c>
      <c r="CS662">
        <f t="shared" si="547"/>
        <v>1681.1951356581806</v>
      </c>
      <c r="CT662">
        <f t="shared" si="548"/>
        <v>0.84059850182742546</v>
      </c>
      <c r="CU662">
        <f t="shared" si="549"/>
        <v>0.16075510852693134</v>
      </c>
      <c r="CV662">
        <v>6</v>
      </c>
      <c r="CW662">
        <v>0.5</v>
      </c>
      <c r="CX662" t="s">
        <v>417</v>
      </c>
      <c r="CY662">
        <v>2</v>
      </c>
      <c r="CZ662" t="b">
        <v>1</v>
      </c>
      <c r="DA662">
        <v>1659031936.5</v>
      </c>
      <c r="DB662">
        <v>1087.1937037037039</v>
      </c>
      <c r="DC662">
        <v>1127.699259259259</v>
      </c>
      <c r="DD662">
        <v>24.259466666666668</v>
      </c>
      <c r="DE662">
        <v>22.753766666666671</v>
      </c>
      <c r="DF662">
        <v>1082.274814814815</v>
      </c>
      <c r="DG662">
        <v>23.931588888888889</v>
      </c>
      <c r="DH662">
        <v>500.07651851851853</v>
      </c>
      <c r="DI662">
        <v>90.473762962962965</v>
      </c>
      <c r="DJ662">
        <v>0.1000226703703704</v>
      </c>
      <c r="DK662">
        <v>26.878151851851861</v>
      </c>
      <c r="DL662">
        <v>27.512859259259258</v>
      </c>
      <c r="DM662">
        <v>999.90000000000009</v>
      </c>
      <c r="DN662">
        <v>0</v>
      </c>
      <c r="DO662">
        <v>0</v>
      </c>
      <c r="DP662">
        <v>9993.8914814814816</v>
      </c>
      <c r="DQ662">
        <v>0</v>
      </c>
      <c r="DR662">
        <v>18.866099999999999</v>
      </c>
      <c r="DS662">
        <v>-40.506051851851858</v>
      </c>
      <c r="DT662">
        <v>1114.2244444444441</v>
      </c>
      <c r="DU662">
        <v>1153.9562962962959</v>
      </c>
      <c r="DV662">
        <v>1.5056907407407409</v>
      </c>
      <c r="DW662">
        <v>1127.699259259259</v>
      </c>
      <c r="DX662">
        <v>22.753766666666671</v>
      </c>
      <c r="DY662">
        <v>2.1948459259259261</v>
      </c>
      <c r="DZ662">
        <v>2.0586188888888892</v>
      </c>
      <c r="EA662">
        <v>18.924740740740749</v>
      </c>
      <c r="EB662">
        <v>17.902555555555551</v>
      </c>
      <c r="EC662">
        <v>1999.9977777777781</v>
      </c>
      <c r="ED662">
        <v>0.97999799999999981</v>
      </c>
      <c r="EE662">
        <v>2.0001600000000001E-2</v>
      </c>
      <c r="EF662">
        <v>0</v>
      </c>
      <c r="EG662">
        <v>480.70855555555551</v>
      </c>
      <c r="EH662">
        <v>5.000560000000001</v>
      </c>
      <c r="EI662">
        <v>9539.6092592592595</v>
      </c>
      <c r="EJ662">
        <v>17294.837037037039</v>
      </c>
      <c r="EK662">
        <v>37.453296296296287</v>
      </c>
      <c r="EL662">
        <v>38.375</v>
      </c>
      <c r="EM662">
        <v>37.284481481481478</v>
      </c>
      <c r="EN662">
        <v>37.333185185185187</v>
      </c>
      <c r="EO662">
        <v>38.677925925925919</v>
      </c>
      <c r="EP662">
        <v>1955.093333333333</v>
      </c>
      <c r="EQ662">
        <v>39.9</v>
      </c>
      <c r="ER662">
        <v>0</v>
      </c>
      <c r="ES662">
        <v>1659031945.2</v>
      </c>
      <c r="ET662">
        <v>0</v>
      </c>
      <c r="EU662">
        <v>480.77019999999999</v>
      </c>
      <c r="EV662">
        <v>10.393384612645299</v>
      </c>
      <c r="EW662">
        <v>190.34923080663441</v>
      </c>
      <c r="EX662">
        <v>9540.8424000000014</v>
      </c>
      <c r="EY662">
        <v>15</v>
      </c>
      <c r="EZ662">
        <v>0</v>
      </c>
      <c r="FA662" t="s">
        <v>418</v>
      </c>
      <c r="FB662">
        <v>1655239120</v>
      </c>
      <c r="FC662">
        <v>1655239135</v>
      </c>
      <c r="FD662">
        <v>0</v>
      </c>
      <c r="FE662">
        <v>-7.4999999999999997E-2</v>
      </c>
      <c r="FF662">
        <v>-2.7E-2</v>
      </c>
      <c r="FG662">
        <v>1.986</v>
      </c>
      <c r="FH662">
        <v>0.13900000000000001</v>
      </c>
      <c r="FI662">
        <v>420</v>
      </c>
      <c r="FJ662">
        <v>22</v>
      </c>
      <c r="FK662">
        <v>0.12</v>
      </c>
      <c r="FL662">
        <v>0.02</v>
      </c>
      <c r="FM662">
        <v>-40.393521951219512</v>
      </c>
      <c r="FN662">
        <v>-2.0780174216028549</v>
      </c>
      <c r="FO662">
        <v>0.2146485948573654</v>
      </c>
      <c r="FP662">
        <v>0</v>
      </c>
      <c r="FQ662">
        <v>480.08876470588228</v>
      </c>
      <c r="FR662">
        <v>11.639694428510779</v>
      </c>
      <c r="FS662">
        <v>1.168896992865839</v>
      </c>
      <c r="FT662">
        <v>0</v>
      </c>
      <c r="FU662">
        <v>1.504458536585366</v>
      </c>
      <c r="FV662">
        <v>2.778982578397109E-2</v>
      </c>
      <c r="FW662">
        <v>2.8224254929573658E-3</v>
      </c>
      <c r="FX662">
        <v>1</v>
      </c>
      <c r="FY662">
        <v>1</v>
      </c>
      <c r="FZ662">
        <v>3</v>
      </c>
      <c r="GA662" t="s">
        <v>419</v>
      </c>
      <c r="GB662">
        <v>2.9798399999999998</v>
      </c>
      <c r="GC662">
        <v>2.72811</v>
      </c>
      <c r="GD662">
        <v>0.16764399999999999</v>
      </c>
      <c r="GE662">
        <v>0.173011</v>
      </c>
      <c r="GF662">
        <v>0.10809299999999999</v>
      </c>
      <c r="GG662">
        <v>0.10419200000000001</v>
      </c>
      <c r="GH662">
        <v>24947.599999999999</v>
      </c>
      <c r="GI662">
        <v>24428.9</v>
      </c>
      <c r="GJ662">
        <v>30500.400000000001</v>
      </c>
      <c r="GK662">
        <v>29785</v>
      </c>
      <c r="GL662">
        <v>37538.699999999997</v>
      </c>
      <c r="GM662">
        <v>35133.5</v>
      </c>
      <c r="GN662">
        <v>46658.8</v>
      </c>
      <c r="GO662">
        <v>44299.1</v>
      </c>
      <c r="GP662">
        <v>1.8761699999999999</v>
      </c>
      <c r="GQ662">
        <v>1.8590500000000001</v>
      </c>
      <c r="GR662">
        <v>0.12981899999999999</v>
      </c>
      <c r="GS662">
        <v>0</v>
      </c>
      <c r="GT662">
        <v>25.3916</v>
      </c>
      <c r="GU662">
        <v>999.9</v>
      </c>
      <c r="GV662">
        <v>51.6</v>
      </c>
      <c r="GW662">
        <v>32.299999999999997</v>
      </c>
      <c r="GX662">
        <v>27.697500000000002</v>
      </c>
      <c r="GY662">
        <v>63.257100000000001</v>
      </c>
      <c r="GZ662">
        <v>24.2788</v>
      </c>
      <c r="HA662">
        <v>1</v>
      </c>
      <c r="HB662">
        <v>-4.6928400000000002E-2</v>
      </c>
      <c r="HC662">
        <v>0.19472500000000001</v>
      </c>
      <c r="HD662">
        <v>20.194299999999998</v>
      </c>
      <c r="HE662">
        <v>5.22912</v>
      </c>
      <c r="HF662">
        <v>11.968</v>
      </c>
      <c r="HG662">
        <v>4.9699499999999999</v>
      </c>
      <c r="HH662">
        <v>3.2894999999999999</v>
      </c>
      <c r="HI662">
        <v>9372.1</v>
      </c>
      <c r="HJ662">
        <v>9999</v>
      </c>
      <c r="HK662">
        <v>9999</v>
      </c>
      <c r="HL662">
        <v>297.5</v>
      </c>
      <c r="HM662">
        <v>4.9729099999999997</v>
      </c>
      <c r="HN662">
        <v>1.87754</v>
      </c>
      <c r="HO662">
        <v>1.8756299999999999</v>
      </c>
      <c r="HP662">
        <v>1.8785000000000001</v>
      </c>
      <c r="HQ662">
        <v>1.8751500000000001</v>
      </c>
      <c r="HR662">
        <v>1.87873</v>
      </c>
      <c r="HS662">
        <v>1.87582</v>
      </c>
      <c r="HT662">
        <v>1.8769800000000001</v>
      </c>
      <c r="HU662">
        <v>0</v>
      </c>
      <c r="HV662">
        <v>0</v>
      </c>
      <c r="HW662">
        <v>0</v>
      </c>
      <c r="HX662">
        <v>0</v>
      </c>
      <c r="HY662" t="s">
        <v>420</v>
      </c>
      <c r="HZ662" t="s">
        <v>421</v>
      </c>
      <c r="IA662" t="s">
        <v>422</v>
      </c>
      <c r="IB662" t="s">
        <v>422</v>
      </c>
      <c r="IC662" t="s">
        <v>422</v>
      </c>
      <c r="ID662" t="s">
        <v>422</v>
      </c>
      <c r="IE662">
        <v>0</v>
      </c>
      <c r="IF662">
        <v>100</v>
      </c>
      <c r="IG662">
        <v>100</v>
      </c>
      <c r="IH662">
        <v>4.96</v>
      </c>
      <c r="II662">
        <v>0.32790000000000002</v>
      </c>
      <c r="IJ662">
        <v>1.981763419366358</v>
      </c>
      <c r="IK662">
        <v>4.1594547590360449E-3</v>
      </c>
      <c r="IL662">
        <v>-1.867668404869411E-6</v>
      </c>
      <c r="IM662">
        <v>4.9096340421811042E-10</v>
      </c>
      <c r="IN662">
        <v>-2.3250521569731349E-2</v>
      </c>
      <c r="IO662">
        <v>5.6214120975847052E-3</v>
      </c>
      <c r="IP662">
        <v>3.6430730392419388E-4</v>
      </c>
      <c r="IQ662">
        <v>5.8048895600362112E-7</v>
      </c>
      <c r="IR662">
        <v>0</v>
      </c>
      <c r="IS662">
        <v>2100</v>
      </c>
      <c r="IT662">
        <v>1</v>
      </c>
      <c r="IU662">
        <v>26</v>
      </c>
      <c r="IV662">
        <v>63213.7</v>
      </c>
      <c r="IW662">
        <v>63213.5</v>
      </c>
      <c r="IX662">
        <v>2.50488</v>
      </c>
      <c r="IY662">
        <v>2.5378400000000001</v>
      </c>
      <c r="IZ662">
        <v>1.39893</v>
      </c>
      <c r="JA662">
        <v>2.33643</v>
      </c>
      <c r="JB662">
        <v>1.4489700000000001</v>
      </c>
      <c r="JC662">
        <v>2.3877000000000002</v>
      </c>
      <c r="JD662">
        <v>37.867899999999999</v>
      </c>
      <c r="JE662">
        <v>24.078700000000001</v>
      </c>
      <c r="JF662">
        <v>18</v>
      </c>
      <c r="JG662">
        <v>489.90499999999997</v>
      </c>
      <c r="JH662">
        <v>450.43799999999999</v>
      </c>
      <c r="JI662">
        <v>24.999600000000001</v>
      </c>
      <c r="JJ662">
        <v>26.439499999999999</v>
      </c>
      <c r="JK662">
        <v>29.9998</v>
      </c>
      <c r="JL662">
        <v>26.296800000000001</v>
      </c>
      <c r="JM662">
        <v>26.381</v>
      </c>
      <c r="JN662">
        <v>50.295999999999999</v>
      </c>
      <c r="JO662">
        <v>24.5396</v>
      </c>
      <c r="JP662">
        <v>47.478900000000003</v>
      </c>
      <c r="JQ662">
        <v>25</v>
      </c>
      <c r="JR662">
        <v>1175.57</v>
      </c>
      <c r="JS662">
        <v>22.769400000000001</v>
      </c>
      <c r="JT662">
        <v>100.833</v>
      </c>
      <c r="JU662">
        <v>101.858</v>
      </c>
    </row>
    <row r="663" spans="1:281" x14ac:dyDescent="0.2">
      <c r="A663">
        <v>647</v>
      </c>
      <c r="B663">
        <v>1659031949</v>
      </c>
      <c r="C663">
        <v>8230.5</v>
      </c>
      <c r="D663" t="s">
        <v>1722</v>
      </c>
      <c r="E663" t="s">
        <v>1723</v>
      </c>
      <c r="F663">
        <v>5</v>
      </c>
      <c r="G663" t="s">
        <v>415</v>
      </c>
      <c r="H663" t="s">
        <v>1583</v>
      </c>
      <c r="I663">
        <v>1659031941.2142861</v>
      </c>
      <c r="J663">
        <f t="shared" si="500"/>
        <v>1.2907935389233787E-3</v>
      </c>
      <c r="K663">
        <f t="shared" si="501"/>
        <v>1.2907935389233787</v>
      </c>
      <c r="L663">
        <f t="shared" si="502"/>
        <v>13.477048293381415</v>
      </c>
      <c r="M663">
        <f t="shared" si="503"/>
        <v>1102.791428571428</v>
      </c>
      <c r="N663">
        <f t="shared" si="504"/>
        <v>793.61765307142446</v>
      </c>
      <c r="O663">
        <f t="shared" si="505"/>
        <v>71.880592412043256</v>
      </c>
      <c r="P663">
        <f t="shared" si="506"/>
        <v>99.883490350615489</v>
      </c>
      <c r="Q663">
        <f t="shared" si="507"/>
        <v>7.7089906374291972E-2</v>
      </c>
      <c r="R663">
        <f t="shared" si="508"/>
        <v>2.7564020038793773</v>
      </c>
      <c r="S663">
        <f t="shared" si="509"/>
        <v>7.5911870224082981E-2</v>
      </c>
      <c r="T663">
        <f t="shared" si="510"/>
        <v>4.754926113793681E-2</v>
      </c>
      <c r="U663">
        <f t="shared" si="511"/>
        <v>321.50730482838429</v>
      </c>
      <c r="V663">
        <f t="shared" si="512"/>
        <v>28.527912627519161</v>
      </c>
      <c r="W663">
        <f t="shared" si="513"/>
        <v>27.507982142857141</v>
      </c>
      <c r="X663">
        <f t="shared" si="514"/>
        <v>3.6873448584352486</v>
      </c>
      <c r="Y663">
        <f t="shared" si="515"/>
        <v>61.837818756136564</v>
      </c>
      <c r="Z663">
        <f t="shared" si="516"/>
        <v>2.1972808075027817</v>
      </c>
      <c r="AA663">
        <f t="shared" si="517"/>
        <v>3.5532961085965398</v>
      </c>
      <c r="AB663">
        <f t="shared" si="518"/>
        <v>1.490064050932467</v>
      </c>
      <c r="AC663">
        <f t="shared" si="519"/>
        <v>-56.923995066521002</v>
      </c>
      <c r="AD663">
        <f t="shared" si="520"/>
        <v>-93.829087098682209</v>
      </c>
      <c r="AE663">
        <f t="shared" si="521"/>
        <v>-7.360463679290917</v>
      </c>
      <c r="AF663">
        <f t="shared" si="522"/>
        <v>163.39375898389014</v>
      </c>
      <c r="AG663">
        <f t="shared" si="523"/>
        <v>32.489609872145806</v>
      </c>
      <c r="AH663">
        <f t="shared" si="524"/>
        <v>1.2886231104280115</v>
      </c>
      <c r="AI663">
        <f t="shared" si="525"/>
        <v>13.477048293381415</v>
      </c>
      <c r="AJ663">
        <v>1187.543219059691</v>
      </c>
      <c r="AK663">
        <v>1154.9352121212121</v>
      </c>
      <c r="AL663">
        <v>3.413236996794629</v>
      </c>
      <c r="AM663">
        <v>64.880040109839669</v>
      </c>
      <c r="AN663">
        <f t="shared" si="526"/>
        <v>1.2907935389233787</v>
      </c>
      <c r="AO663">
        <v>22.747981069353749</v>
      </c>
      <c r="AP663">
        <v>24.259090209790219</v>
      </c>
      <c r="AQ663">
        <v>4.7524501357025146E-6</v>
      </c>
      <c r="AR663">
        <v>84.555667131457739</v>
      </c>
      <c r="AS663">
        <v>1</v>
      </c>
      <c r="AT663">
        <v>0</v>
      </c>
      <c r="AU663">
        <f t="shared" si="527"/>
        <v>1</v>
      </c>
      <c r="AV663">
        <f t="shared" si="528"/>
        <v>0</v>
      </c>
      <c r="AW663">
        <f t="shared" si="529"/>
        <v>47842.948689685021</v>
      </c>
      <c r="AX663" t="s">
        <v>416</v>
      </c>
      <c r="AY663" t="s">
        <v>416</v>
      </c>
      <c r="AZ663">
        <v>0</v>
      </c>
      <c r="BA663">
        <v>0</v>
      </c>
      <c r="BB663" t="e">
        <f t="shared" si="530"/>
        <v>#DIV/0!</v>
      </c>
      <c r="BC663">
        <v>0</v>
      </c>
      <c r="BD663" t="s">
        <v>416</v>
      </c>
      <c r="BE663" t="s">
        <v>416</v>
      </c>
      <c r="BF663">
        <v>0</v>
      </c>
      <c r="BG663">
        <v>0</v>
      </c>
      <c r="BH663" t="e">
        <f t="shared" si="531"/>
        <v>#DIV/0!</v>
      </c>
      <c r="BI663">
        <v>0.5</v>
      </c>
      <c r="BJ663">
        <f t="shared" si="532"/>
        <v>1681.1817009473496</v>
      </c>
      <c r="BK663">
        <f t="shared" si="533"/>
        <v>13.477048293381415</v>
      </c>
      <c r="BL663" t="e">
        <f t="shared" si="534"/>
        <v>#DIV/0!</v>
      </c>
      <c r="BM663">
        <f t="shared" si="535"/>
        <v>8.0164138628127275E-3</v>
      </c>
      <c r="BN663" t="e">
        <f t="shared" si="536"/>
        <v>#DIV/0!</v>
      </c>
      <c r="BO663" t="e">
        <f t="shared" si="537"/>
        <v>#DIV/0!</v>
      </c>
      <c r="BP663" t="s">
        <v>416</v>
      </c>
      <c r="BQ663">
        <v>0</v>
      </c>
      <c r="BR663" t="e">
        <f t="shared" si="538"/>
        <v>#DIV/0!</v>
      </c>
      <c r="BS663" t="e">
        <f t="shared" si="539"/>
        <v>#DIV/0!</v>
      </c>
      <c r="BT663" t="e">
        <f t="shared" si="540"/>
        <v>#DIV/0!</v>
      </c>
      <c r="BU663" t="e">
        <f t="shared" si="541"/>
        <v>#DIV/0!</v>
      </c>
      <c r="BV663" t="e">
        <f t="shared" si="542"/>
        <v>#DIV/0!</v>
      </c>
      <c r="BW663" t="e">
        <f t="shared" si="543"/>
        <v>#DIV/0!</v>
      </c>
      <c r="BX663" t="e">
        <f t="shared" si="544"/>
        <v>#DIV/0!</v>
      </c>
      <c r="BY663" t="e">
        <f t="shared" si="545"/>
        <v>#DIV/0!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 t="shared" si="546"/>
        <v>1999.9817857142859</v>
      </c>
      <c r="CS663">
        <f t="shared" si="547"/>
        <v>1681.1817009473496</v>
      </c>
      <c r="CT663">
        <f t="shared" si="548"/>
        <v>0.84059850592435359</v>
      </c>
      <c r="CU663">
        <f t="shared" si="549"/>
        <v>0.1607551164340025</v>
      </c>
      <c r="CV663">
        <v>6</v>
      </c>
      <c r="CW663">
        <v>0.5</v>
      </c>
      <c r="CX663" t="s">
        <v>417</v>
      </c>
      <c r="CY663">
        <v>2</v>
      </c>
      <c r="CZ663" t="b">
        <v>1</v>
      </c>
      <c r="DA663">
        <v>1659031941.2142861</v>
      </c>
      <c r="DB663">
        <v>1102.791428571428</v>
      </c>
      <c r="DC663">
        <v>1143.4778571428569</v>
      </c>
      <c r="DD663">
        <v>24.259689285714291</v>
      </c>
      <c r="DE663">
        <v>22.751092857142851</v>
      </c>
      <c r="DF663">
        <v>1097.8432142857141</v>
      </c>
      <c r="DG663">
        <v>23.931796428571431</v>
      </c>
      <c r="DH663">
        <v>500.07867857142838</v>
      </c>
      <c r="DI663">
        <v>90.473328571428581</v>
      </c>
      <c r="DJ663">
        <v>9.9999950000000018E-2</v>
      </c>
      <c r="DK663">
        <v>26.876574999999999</v>
      </c>
      <c r="DL663">
        <v>27.507982142857141</v>
      </c>
      <c r="DM663">
        <v>999.9000000000002</v>
      </c>
      <c r="DN663">
        <v>0</v>
      </c>
      <c r="DO663">
        <v>0</v>
      </c>
      <c r="DP663">
        <v>9996.410357142855</v>
      </c>
      <c r="DQ663">
        <v>0</v>
      </c>
      <c r="DR663">
        <v>18.866099999999999</v>
      </c>
      <c r="DS663">
        <v>-40.686621428571421</v>
      </c>
      <c r="DT663">
        <v>1130.21</v>
      </c>
      <c r="DU663">
        <v>1170.098928571429</v>
      </c>
      <c r="DV663">
        <v>1.5085824999999999</v>
      </c>
      <c r="DW663">
        <v>1143.4778571428569</v>
      </c>
      <c r="DX663">
        <v>22.751092857142851</v>
      </c>
      <c r="DY663">
        <v>2.1948542857142859</v>
      </c>
      <c r="DZ663">
        <v>2.0583675000000001</v>
      </c>
      <c r="EA663">
        <v>18.924803571428569</v>
      </c>
      <c r="EB663">
        <v>17.90061428571429</v>
      </c>
      <c r="EC663">
        <v>1999.9817857142859</v>
      </c>
      <c r="ED663">
        <v>0.9799981428571426</v>
      </c>
      <c r="EE663">
        <v>2.000148571428571E-2</v>
      </c>
      <c r="EF663">
        <v>0</v>
      </c>
      <c r="EG663">
        <v>481.49321428571432</v>
      </c>
      <c r="EH663">
        <v>5.000560000000001</v>
      </c>
      <c r="EI663">
        <v>9555.4967857142856</v>
      </c>
      <c r="EJ663">
        <v>17294.710714285709</v>
      </c>
      <c r="EK663">
        <v>37.450571428571429</v>
      </c>
      <c r="EL663">
        <v>38.379428571428569</v>
      </c>
      <c r="EM663">
        <v>37.274357142857141</v>
      </c>
      <c r="EN663">
        <v>37.321285714285708</v>
      </c>
      <c r="EO663">
        <v>38.662714285714287</v>
      </c>
      <c r="EP663">
        <v>1955.079642857143</v>
      </c>
      <c r="EQ663">
        <v>39.9</v>
      </c>
      <c r="ER663">
        <v>0</v>
      </c>
      <c r="ES663">
        <v>1659031950</v>
      </c>
      <c r="ET663">
        <v>0</v>
      </c>
      <c r="EU663">
        <v>481.56752</v>
      </c>
      <c r="EV663">
        <v>9.9503076674768618</v>
      </c>
      <c r="EW663">
        <v>201.02923047538249</v>
      </c>
      <c r="EX663">
        <v>9556.8955999999998</v>
      </c>
      <c r="EY663">
        <v>15</v>
      </c>
      <c r="EZ663">
        <v>0</v>
      </c>
      <c r="FA663" t="s">
        <v>418</v>
      </c>
      <c r="FB663">
        <v>1655239120</v>
      </c>
      <c r="FC663">
        <v>1655239135</v>
      </c>
      <c r="FD663">
        <v>0</v>
      </c>
      <c r="FE663">
        <v>-7.4999999999999997E-2</v>
      </c>
      <c r="FF663">
        <v>-2.7E-2</v>
      </c>
      <c r="FG663">
        <v>1.986</v>
      </c>
      <c r="FH663">
        <v>0.13900000000000001</v>
      </c>
      <c r="FI663">
        <v>420</v>
      </c>
      <c r="FJ663">
        <v>22</v>
      </c>
      <c r="FK663">
        <v>0.12</v>
      </c>
      <c r="FL663">
        <v>0.02</v>
      </c>
      <c r="FM663">
        <v>-40.547217073170742</v>
      </c>
      <c r="FN663">
        <v>-2.3170181184668852</v>
      </c>
      <c r="FO663">
        <v>0.2395440485003158</v>
      </c>
      <c r="FP663">
        <v>0</v>
      </c>
      <c r="FQ663">
        <v>480.86423529411758</v>
      </c>
      <c r="FR663">
        <v>10.65970970009022</v>
      </c>
      <c r="FS663">
        <v>1.077864475242424</v>
      </c>
      <c r="FT663">
        <v>0</v>
      </c>
      <c r="FU663">
        <v>1.50654</v>
      </c>
      <c r="FV663">
        <v>3.4304738675957222E-2</v>
      </c>
      <c r="FW663">
        <v>3.4499848002492901E-3</v>
      </c>
      <c r="FX663">
        <v>1</v>
      </c>
      <c r="FY663">
        <v>1</v>
      </c>
      <c r="FZ663">
        <v>3</v>
      </c>
      <c r="GA663" t="s">
        <v>419</v>
      </c>
      <c r="GB663">
        <v>2.9798499999999999</v>
      </c>
      <c r="GC663">
        <v>2.72831</v>
      </c>
      <c r="GD663">
        <v>0.169209</v>
      </c>
      <c r="GE663">
        <v>0.174566</v>
      </c>
      <c r="GF663">
        <v>0.108089</v>
      </c>
      <c r="GG663">
        <v>0.104181</v>
      </c>
      <c r="GH663">
        <v>24900.7</v>
      </c>
      <c r="GI663">
        <v>24383</v>
      </c>
      <c r="GJ663">
        <v>30500.400000000001</v>
      </c>
      <c r="GK663">
        <v>29785</v>
      </c>
      <c r="GL663">
        <v>37538.9</v>
      </c>
      <c r="GM663">
        <v>35134.1</v>
      </c>
      <c r="GN663">
        <v>46658.7</v>
      </c>
      <c r="GO663">
        <v>44299.199999999997</v>
      </c>
      <c r="GP663">
        <v>1.8762799999999999</v>
      </c>
      <c r="GQ663">
        <v>1.8591200000000001</v>
      </c>
      <c r="GR663">
        <v>0.12914800000000001</v>
      </c>
      <c r="GS663">
        <v>0</v>
      </c>
      <c r="GT663">
        <v>25.390899999999998</v>
      </c>
      <c r="GU663">
        <v>999.9</v>
      </c>
      <c r="GV663">
        <v>51.6</v>
      </c>
      <c r="GW663">
        <v>32.200000000000003</v>
      </c>
      <c r="GX663">
        <v>27.543800000000001</v>
      </c>
      <c r="GY663">
        <v>63.117100000000001</v>
      </c>
      <c r="GZ663">
        <v>24.599399999999999</v>
      </c>
      <c r="HA663">
        <v>1</v>
      </c>
      <c r="HB663">
        <v>-4.69995E-2</v>
      </c>
      <c r="HC663">
        <v>0.19304199999999999</v>
      </c>
      <c r="HD663">
        <v>20.194099999999999</v>
      </c>
      <c r="HE663">
        <v>5.2292699999999996</v>
      </c>
      <c r="HF663">
        <v>11.968</v>
      </c>
      <c r="HG663">
        <v>4.9701000000000004</v>
      </c>
      <c r="HH663">
        <v>3.2894999999999999</v>
      </c>
      <c r="HI663">
        <v>9372.1</v>
      </c>
      <c r="HJ663">
        <v>9999</v>
      </c>
      <c r="HK663">
        <v>9999</v>
      </c>
      <c r="HL663">
        <v>297.5</v>
      </c>
      <c r="HM663">
        <v>4.9729099999999997</v>
      </c>
      <c r="HN663">
        <v>1.87757</v>
      </c>
      <c r="HO663">
        <v>1.87564</v>
      </c>
      <c r="HP663">
        <v>1.8785000000000001</v>
      </c>
      <c r="HQ663">
        <v>1.8751500000000001</v>
      </c>
      <c r="HR663">
        <v>1.87876</v>
      </c>
      <c r="HS663">
        <v>1.8758600000000001</v>
      </c>
      <c r="HT663">
        <v>1.8769800000000001</v>
      </c>
      <c r="HU663">
        <v>0</v>
      </c>
      <c r="HV663">
        <v>0</v>
      </c>
      <c r="HW663">
        <v>0</v>
      </c>
      <c r="HX663">
        <v>0</v>
      </c>
      <c r="HY663" t="s">
        <v>420</v>
      </c>
      <c r="HZ663" t="s">
        <v>421</v>
      </c>
      <c r="IA663" t="s">
        <v>422</v>
      </c>
      <c r="IB663" t="s">
        <v>422</v>
      </c>
      <c r="IC663" t="s">
        <v>422</v>
      </c>
      <c r="ID663" t="s">
        <v>422</v>
      </c>
      <c r="IE663">
        <v>0</v>
      </c>
      <c r="IF663">
        <v>100</v>
      </c>
      <c r="IG663">
        <v>100</v>
      </c>
      <c r="IH663">
        <v>4.99</v>
      </c>
      <c r="II663">
        <v>0.32779999999999998</v>
      </c>
      <c r="IJ663">
        <v>1.981763419366358</v>
      </c>
      <c r="IK663">
        <v>4.1594547590360449E-3</v>
      </c>
      <c r="IL663">
        <v>-1.867668404869411E-6</v>
      </c>
      <c r="IM663">
        <v>4.9096340421811042E-10</v>
      </c>
      <c r="IN663">
        <v>-2.3250521569731349E-2</v>
      </c>
      <c r="IO663">
        <v>5.6214120975847052E-3</v>
      </c>
      <c r="IP663">
        <v>3.6430730392419388E-4</v>
      </c>
      <c r="IQ663">
        <v>5.8048895600362112E-7</v>
      </c>
      <c r="IR663">
        <v>0</v>
      </c>
      <c r="IS663">
        <v>2100</v>
      </c>
      <c r="IT663">
        <v>1</v>
      </c>
      <c r="IU663">
        <v>26</v>
      </c>
      <c r="IV663">
        <v>63213.8</v>
      </c>
      <c r="IW663">
        <v>63213.599999999999</v>
      </c>
      <c r="IX663">
        <v>2.5378400000000001</v>
      </c>
      <c r="IY663">
        <v>2.5634800000000002</v>
      </c>
      <c r="IZ663">
        <v>1.39893</v>
      </c>
      <c r="JA663">
        <v>2.33887</v>
      </c>
      <c r="JB663">
        <v>1.4489700000000001</v>
      </c>
      <c r="JC663">
        <v>2.4584999999999999</v>
      </c>
      <c r="JD663">
        <v>37.867899999999999</v>
      </c>
      <c r="JE663">
        <v>24.078700000000001</v>
      </c>
      <c r="JF663">
        <v>18</v>
      </c>
      <c r="JG663">
        <v>489.94099999999997</v>
      </c>
      <c r="JH663">
        <v>450.46300000000002</v>
      </c>
      <c r="JI663">
        <v>24.999600000000001</v>
      </c>
      <c r="JJ663">
        <v>26.436199999999999</v>
      </c>
      <c r="JK663">
        <v>29.9999</v>
      </c>
      <c r="JL663">
        <v>26.294</v>
      </c>
      <c r="JM663">
        <v>26.3782</v>
      </c>
      <c r="JN663">
        <v>50.842399999999998</v>
      </c>
      <c r="JO663">
        <v>24.5396</v>
      </c>
      <c r="JP663">
        <v>47.478900000000003</v>
      </c>
      <c r="JQ663">
        <v>25</v>
      </c>
      <c r="JR663">
        <v>1188.93</v>
      </c>
      <c r="JS663">
        <v>22.769400000000001</v>
      </c>
      <c r="JT663">
        <v>100.833</v>
      </c>
      <c r="JU663">
        <v>101.858</v>
      </c>
    </row>
    <row r="664" spans="1:281" x14ac:dyDescent="0.2">
      <c r="A664">
        <v>648</v>
      </c>
      <c r="B664">
        <v>1659031954</v>
      </c>
      <c r="C664">
        <v>8235.5</v>
      </c>
      <c r="D664" t="s">
        <v>1724</v>
      </c>
      <c r="E664" t="s">
        <v>1725</v>
      </c>
      <c r="F664">
        <v>5</v>
      </c>
      <c r="G664" t="s">
        <v>415</v>
      </c>
      <c r="H664" t="s">
        <v>1583</v>
      </c>
      <c r="I664">
        <v>1659031946.5</v>
      </c>
      <c r="J664">
        <f t="shared" si="500"/>
        <v>1.2924734627166659E-3</v>
      </c>
      <c r="K664">
        <f t="shared" si="501"/>
        <v>1.2924734627166659</v>
      </c>
      <c r="L664">
        <f t="shared" si="502"/>
        <v>13.478880247933214</v>
      </c>
      <c r="M664">
        <f t="shared" si="503"/>
        <v>1120.2981481481479</v>
      </c>
      <c r="N664">
        <f t="shared" si="504"/>
        <v>810.95229827875869</v>
      </c>
      <c r="O664">
        <f t="shared" si="505"/>
        <v>73.450388834426406</v>
      </c>
      <c r="P664">
        <f t="shared" si="506"/>
        <v>101.4687729063985</v>
      </c>
      <c r="Q664">
        <f t="shared" si="507"/>
        <v>7.718404836589203E-2</v>
      </c>
      <c r="R664">
        <f t="shared" si="508"/>
        <v>2.7568510000825799</v>
      </c>
      <c r="S664">
        <f t="shared" si="509"/>
        <v>7.6003346145262718E-2</v>
      </c>
      <c r="T664">
        <f t="shared" si="510"/>
        <v>4.7606668167956348E-2</v>
      </c>
      <c r="U664">
        <f t="shared" si="511"/>
        <v>321.51001579757326</v>
      </c>
      <c r="V664">
        <f t="shared" si="512"/>
        <v>28.525515200307556</v>
      </c>
      <c r="W664">
        <f t="shared" si="513"/>
        <v>27.508281481481479</v>
      </c>
      <c r="X664">
        <f t="shared" si="514"/>
        <v>3.6874094406807738</v>
      </c>
      <c r="Y664">
        <f t="shared" si="515"/>
        <v>61.841945272406477</v>
      </c>
      <c r="Z664">
        <f t="shared" si="516"/>
        <v>2.1972072415745072</v>
      </c>
      <c r="AA664">
        <f t="shared" si="517"/>
        <v>3.5529400504723267</v>
      </c>
      <c r="AB664">
        <f t="shared" si="518"/>
        <v>1.4902021991062666</v>
      </c>
      <c r="AC664">
        <f t="shared" si="519"/>
        <v>-56.998079705804969</v>
      </c>
      <c r="AD664">
        <f t="shared" si="520"/>
        <v>-94.142215612174326</v>
      </c>
      <c r="AE664">
        <f t="shared" si="521"/>
        <v>-7.3837726184531416</v>
      </c>
      <c r="AF664">
        <f t="shared" si="522"/>
        <v>162.98594786114086</v>
      </c>
      <c r="AG664">
        <f t="shared" si="523"/>
        <v>32.591920307485594</v>
      </c>
      <c r="AH664">
        <f t="shared" si="524"/>
        <v>1.2910161727511844</v>
      </c>
      <c r="AI664">
        <f t="shared" si="525"/>
        <v>13.478880247933214</v>
      </c>
      <c r="AJ664">
        <v>1204.642482631139</v>
      </c>
      <c r="AK664">
        <v>1171.993636363635</v>
      </c>
      <c r="AL664">
        <v>3.4215399249055829</v>
      </c>
      <c r="AM664">
        <v>64.880040109839669</v>
      </c>
      <c r="AN664">
        <f t="shared" si="526"/>
        <v>1.2924734627166659</v>
      </c>
      <c r="AO664">
        <v>22.744159094513609</v>
      </c>
      <c r="AP664">
        <v>24.25740349650351</v>
      </c>
      <c r="AQ664">
        <v>-2.5791890278410689E-5</v>
      </c>
      <c r="AR664">
        <v>84.555667131457739</v>
      </c>
      <c r="AS664">
        <v>1</v>
      </c>
      <c r="AT664">
        <v>0</v>
      </c>
      <c r="AU664">
        <f t="shared" si="527"/>
        <v>1</v>
      </c>
      <c r="AV664">
        <f t="shared" si="528"/>
        <v>0</v>
      </c>
      <c r="AW664">
        <f t="shared" si="529"/>
        <v>47855.408567626167</v>
      </c>
      <c r="AX664" t="s">
        <v>416</v>
      </c>
      <c r="AY664" t="s">
        <v>416</v>
      </c>
      <c r="AZ664">
        <v>0</v>
      </c>
      <c r="BA664">
        <v>0</v>
      </c>
      <c r="BB664" t="e">
        <f t="shared" si="530"/>
        <v>#DIV/0!</v>
      </c>
      <c r="BC664">
        <v>0</v>
      </c>
      <c r="BD664" t="s">
        <v>416</v>
      </c>
      <c r="BE664" t="s">
        <v>416</v>
      </c>
      <c r="BF664">
        <v>0</v>
      </c>
      <c r="BG664">
        <v>0</v>
      </c>
      <c r="BH664" t="e">
        <f t="shared" si="531"/>
        <v>#DIV/0!</v>
      </c>
      <c r="BI664">
        <v>0.5</v>
      </c>
      <c r="BJ664">
        <f t="shared" si="532"/>
        <v>1681.195777442611</v>
      </c>
      <c r="BK664">
        <f t="shared" si="533"/>
        <v>13.478880247933214</v>
      </c>
      <c r="BL664" t="e">
        <f t="shared" si="534"/>
        <v>#DIV/0!</v>
      </c>
      <c r="BM664">
        <f t="shared" si="535"/>
        <v>8.0174364156665422E-3</v>
      </c>
      <c r="BN664" t="e">
        <f t="shared" si="536"/>
        <v>#DIV/0!</v>
      </c>
      <c r="BO664" t="e">
        <f t="shared" si="537"/>
        <v>#DIV/0!</v>
      </c>
      <c r="BP664" t="s">
        <v>416</v>
      </c>
      <c r="BQ664">
        <v>0</v>
      </c>
      <c r="BR664" t="e">
        <f t="shared" si="538"/>
        <v>#DIV/0!</v>
      </c>
      <c r="BS664" t="e">
        <f t="shared" si="539"/>
        <v>#DIV/0!</v>
      </c>
      <c r="BT664" t="e">
        <f t="shared" si="540"/>
        <v>#DIV/0!</v>
      </c>
      <c r="BU664" t="e">
        <f t="shared" si="541"/>
        <v>#DIV/0!</v>
      </c>
      <c r="BV664" t="e">
        <f t="shared" si="542"/>
        <v>#DIV/0!</v>
      </c>
      <c r="BW664" t="e">
        <f t="shared" si="543"/>
        <v>#DIV/0!</v>
      </c>
      <c r="BX664" t="e">
        <f t="shared" si="544"/>
        <v>#DIV/0!</v>
      </c>
      <c r="BY664" t="e">
        <f t="shared" si="545"/>
        <v>#DIV/0!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 t="shared" si="546"/>
        <v>1999.998518518518</v>
      </c>
      <c r="CS664">
        <f t="shared" si="547"/>
        <v>1681.195777442611</v>
      </c>
      <c r="CT664">
        <f t="shared" si="548"/>
        <v>0.8405985113868697</v>
      </c>
      <c r="CU664">
        <f t="shared" si="549"/>
        <v>0.1607551269766585</v>
      </c>
      <c r="CV664">
        <v>6</v>
      </c>
      <c r="CW664">
        <v>0.5</v>
      </c>
      <c r="CX664" t="s">
        <v>417</v>
      </c>
      <c r="CY664">
        <v>2</v>
      </c>
      <c r="CZ664" t="b">
        <v>1</v>
      </c>
      <c r="DA664">
        <v>1659031946.5</v>
      </c>
      <c r="DB664">
        <v>1120.2981481481479</v>
      </c>
      <c r="DC664">
        <v>1161.1370370370371</v>
      </c>
      <c r="DD664">
        <v>24.258962962962961</v>
      </c>
      <c r="DE664">
        <v>22.74758518518518</v>
      </c>
      <c r="DF664">
        <v>1115.3181481481481</v>
      </c>
      <c r="DG664">
        <v>23.93108888888889</v>
      </c>
      <c r="DH664">
        <v>500.08574074074068</v>
      </c>
      <c r="DI664">
        <v>90.473037037037031</v>
      </c>
      <c r="DJ664">
        <v>9.9970759259259273E-2</v>
      </c>
      <c r="DK664">
        <v>26.87487037037036</v>
      </c>
      <c r="DL664">
        <v>27.508281481481479</v>
      </c>
      <c r="DM664">
        <v>999.90000000000009</v>
      </c>
      <c r="DN664">
        <v>0</v>
      </c>
      <c r="DO664">
        <v>0</v>
      </c>
      <c r="DP664">
        <v>9999.0988888888878</v>
      </c>
      <c r="DQ664">
        <v>0</v>
      </c>
      <c r="DR664">
        <v>18.866099999999999</v>
      </c>
      <c r="DS664">
        <v>-40.839577777777777</v>
      </c>
      <c r="DT664">
        <v>1148.151111111111</v>
      </c>
      <c r="DU664">
        <v>1188.165555555556</v>
      </c>
      <c r="DV664">
        <v>1.511365185185185</v>
      </c>
      <c r="DW664">
        <v>1161.1370370370371</v>
      </c>
      <c r="DX664">
        <v>22.74758518518518</v>
      </c>
      <c r="DY664">
        <v>2.1947811111111108</v>
      </c>
      <c r="DZ664">
        <v>2.0580440740740742</v>
      </c>
      <c r="EA664">
        <v>18.924270370370369</v>
      </c>
      <c r="EB664">
        <v>17.898114814814811</v>
      </c>
      <c r="EC664">
        <v>1999.998518518518</v>
      </c>
      <c r="ED664">
        <v>0.97999829629629598</v>
      </c>
      <c r="EE664">
        <v>2.0001362962962961E-2</v>
      </c>
      <c r="EF664">
        <v>0</v>
      </c>
      <c r="EG664">
        <v>482.3735925925925</v>
      </c>
      <c r="EH664">
        <v>5.000560000000001</v>
      </c>
      <c r="EI664">
        <v>9573.3107407407406</v>
      </c>
      <c r="EJ664">
        <v>17294.862962962961</v>
      </c>
      <c r="EK664">
        <v>37.446444444444452</v>
      </c>
      <c r="EL664">
        <v>38.374925925925929</v>
      </c>
      <c r="EM664">
        <v>37.277518518518519</v>
      </c>
      <c r="EN664">
        <v>37.330851851851847</v>
      </c>
      <c r="EO664">
        <v>38.677999999999997</v>
      </c>
      <c r="EP664">
        <v>1955.097777777778</v>
      </c>
      <c r="EQ664">
        <v>39.900740740740737</v>
      </c>
      <c r="ER664">
        <v>0</v>
      </c>
      <c r="ES664">
        <v>1659031955.4000001</v>
      </c>
      <c r="ET664">
        <v>0</v>
      </c>
      <c r="EU664">
        <v>482.43626923076931</v>
      </c>
      <c r="EV664">
        <v>11.19565812248678</v>
      </c>
      <c r="EW664">
        <v>223.6789744412456</v>
      </c>
      <c r="EX664">
        <v>9574.5249999999978</v>
      </c>
      <c r="EY664">
        <v>15</v>
      </c>
      <c r="EZ664">
        <v>0</v>
      </c>
      <c r="FA664" t="s">
        <v>418</v>
      </c>
      <c r="FB664">
        <v>1655239120</v>
      </c>
      <c r="FC664">
        <v>1655239135</v>
      </c>
      <c r="FD664">
        <v>0</v>
      </c>
      <c r="FE664">
        <v>-7.4999999999999997E-2</v>
      </c>
      <c r="FF664">
        <v>-2.7E-2</v>
      </c>
      <c r="FG664">
        <v>1.986</v>
      </c>
      <c r="FH664">
        <v>0.13900000000000001</v>
      </c>
      <c r="FI664">
        <v>420</v>
      </c>
      <c r="FJ664">
        <v>22</v>
      </c>
      <c r="FK664">
        <v>0.12</v>
      </c>
      <c r="FL664">
        <v>0.02</v>
      </c>
      <c r="FM664">
        <v>-40.753917073170733</v>
      </c>
      <c r="FN664">
        <v>-1.8740425087106889</v>
      </c>
      <c r="FO664">
        <v>0.19504324586431429</v>
      </c>
      <c r="FP664">
        <v>0</v>
      </c>
      <c r="FQ664">
        <v>481.94220588235288</v>
      </c>
      <c r="FR664">
        <v>10.119556912494851</v>
      </c>
      <c r="FS664">
        <v>1.028596124348242</v>
      </c>
      <c r="FT664">
        <v>0</v>
      </c>
      <c r="FU664">
        <v>1.5097100000000001</v>
      </c>
      <c r="FV664">
        <v>3.3173937282230261E-2</v>
      </c>
      <c r="FW664">
        <v>3.338878152474742E-3</v>
      </c>
      <c r="FX664">
        <v>1</v>
      </c>
      <c r="FY664">
        <v>1</v>
      </c>
      <c r="FZ664">
        <v>3</v>
      </c>
      <c r="GA664" t="s">
        <v>419</v>
      </c>
      <c r="GB664">
        <v>2.9800599999999999</v>
      </c>
      <c r="GC664">
        <v>2.7284799999999998</v>
      </c>
      <c r="GD664">
        <v>0.170765</v>
      </c>
      <c r="GE664">
        <v>0.176118</v>
      </c>
      <c r="GF664">
        <v>0.108085</v>
      </c>
      <c r="GG664">
        <v>0.104171</v>
      </c>
      <c r="GH664">
        <v>24854.5</v>
      </c>
      <c r="GI664">
        <v>24337.3</v>
      </c>
      <c r="GJ664">
        <v>30500.9</v>
      </c>
      <c r="GK664">
        <v>29785.1</v>
      </c>
      <c r="GL664">
        <v>37540.1</v>
      </c>
      <c r="GM664">
        <v>35134.6</v>
      </c>
      <c r="GN664">
        <v>46659.8</v>
      </c>
      <c r="GO664">
        <v>44299.199999999997</v>
      </c>
      <c r="GP664">
        <v>1.87625</v>
      </c>
      <c r="GQ664">
        <v>1.8594200000000001</v>
      </c>
      <c r="GR664">
        <v>0.128776</v>
      </c>
      <c r="GS664">
        <v>0</v>
      </c>
      <c r="GT664">
        <v>25.390899999999998</v>
      </c>
      <c r="GU664">
        <v>999.9</v>
      </c>
      <c r="GV664">
        <v>51.6</v>
      </c>
      <c r="GW664">
        <v>32.299999999999997</v>
      </c>
      <c r="GX664">
        <v>27.697700000000001</v>
      </c>
      <c r="GY664">
        <v>62.9771</v>
      </c>
      <c r="GZ664">
        <v>24.0625</v>
      </c>
      <c r="HA664">
        <v>1</v>
      </c>
      <c r="HB664">
        <v>-4.7228199999999998E-2</v>
      </c>
      <c r="HC664">
        <v>0.19125300000000001</v>
      </c>
      <c r="HD664">
        <v>20.193999999999999</v>
      </c>
      <c r="HE664">
        <v>5.2285199999999996</v>
      </c>
      <c r="HF664">
        <v>11.968</v>
      </c>
      <c r="HG664">
        <v>4.9699499999999999</v>
      </c>
      <c r="HH664">
        <v>3.2894999999999999</v>
      </c>
      <c r="HI664">
        <v>9372.2999999999993</v>
      </c>
      <c r="HJ664">
        <v>9999</v>
      </c>
      <c r="HK664">
        <v>9999</v>
      </c>
      <c r="HL664">
        <v>297.5</v>
      </c>
      <c r="HM664">
        <v>4.9729200000000002</v>
      </c>
      <c r="HN664">
        <v>1.87757</v>
      </c>
      <c r="HO664">
        <v>1.8756600000000001</v>
      </c>
      <c r="HP664">
        <v>1.8785099999999999</v>
      </c>
      <c r="HQ664">
        <v>1.8751599999999999</v>
      </c>
      <c r="HR664">
        <v>1.87876</v>
      </c>
      <c r="HS664">
        <v>1.8758300000000001</v>
      </c>
      <c r="HT664">
        <v>1.8769800000000001</v>
      </c>
      <c r="HU664">
        <v>0</v>
      </c>
      <c r="HV664">
        <v>0</v>
      </c>
      <c r="HW664">
        <v>0</v>
      </c>
      <c r="HX664">
        <v>0</v>
      </c>
      <c r="HY664" t="s">
        <v>420</v>
      </c>
      <c r="HZ664" t="s">
        <v>421</v>
      </c>
      <c r="IA664" t="s">
        <v>422</v>
      </c>
      <c r="IB664" t="s">
        <v>422</v>
      </c>
      <c r="IC664" t="s">
        <v>422</v>
      </c>
      <c r="ID664" t="s">
        <v>422</v>
      </c>
      <c r="IE664">
        <v>0</v>
      </c>
      <c r="IF664">
        <v>100</v>
      </c>
      <c r="IG664">
        <v>100</v>
      </c>
      <c r="IH664">
        <v>5.03</v>
      </c>
      <c r="II664">
        <v>0.32779999999999998</v>
      </c>
      <c r="IJ664">
        <v>1.981763419366358</v>
      </c>
      <c r="IK664">
        <v>4.1594547590360449E-3</v>
      </c>
      <c r="IL664">
        <v>-1.867668404869411E-6</v>
      </c>
      <c r="IM664">
        <v>4.9096340421811042E-10</v>
      </c>
      <c r="IN664">
        <v>-2.3250521569731349E-2</v>
      </c>
      <c r="IO664">
        <v>5.6214120975847052E-3</v>
      </c>
      <c r="IP664">
        <v>3.6430730392419388E-4</v>
      </c>
      <c r="IQ664">
        <v>5.8048895600362112E-7</v>
      </c>
      <c r="IR664">
        <v>0</v>
      </c>
      <c r="IS664">
        <v>2100</v>
      </c>
      <c r="IT664">
        <v>1</v>
      </c>
      <c r="IU664">
        <v>26</v>
      </c>
      <c r="IV664">
        <v>63213.9</v>
      </c>
      <c r="IW664">
        <v>63213.7</v>
      </c>
      <c r="IX664">
        <v>2.5647000000000002</v>
      </c>
      <c r="IY664">
        <v>2.5488300000000002</v>
      </c>
      <c r="IZ664">
        <v>1.39893</v>
      </c>
      <c r="JA664">
        <v>2.33765</v>
      </c>
      <c r="JB664">
        <v>1.4489700000000001</v>
      </c>
      <c r="JC664">
        <v>2.4475099999999999</v>
      </c>
      <c r="JD664">
        <v>37.867899999999999</v>
      </c>
      <c r="JE664">
        <v>24.078700000000001</v>
      </c>
      <c r="JF664">
        <v>18</v>
      </c>
      <c r="JG664">
        <v>489.90899999999999</v>
      </c>
      <c r="JH664">
        <v>450.62400000000002</v>
      </c>
      <c r="JI664">
        <v>24.999500000000001</v>
      </c>
      <c r="JJ664">
        <v>26.4329</v>
      </c>
      <c r="JK664">
        <v>29.9998</v>
      </c>
      <c r="JL664">
        <v>26.291399999999999</v>
      </c>
      <c r="JM664">
        <v>26.375</v>
      </c>
      <c r="JN664">
        <v>51.447000000000003</v>
      </c>
      <c r="JO664">
        <v>24.5396</v>
      </c>
      <c r="JP664">
        <v>47.478900000000003</v>
      </c>
      <c r="JQ664">
        <v>25</v>
      </c>
      <c r="JR664">
        <v>1208.96</v>
      </c>
      <c r="JS664">
        <v>22.769400000000001</v>
      </c>
      <c r="JT664">
        <v>100.83499999999999</v>
      </c>
      <c r="JU664">
        <v>101.858</v>
      </c>
    </row>
    <row r="665" spans="1:281" x14ac:dyDescent="0.2">
      <c r="A665">
        <v>649</v>
      </c>
      <c r="B665">
        <v>1659031959</v>
      </c>
      <c r="C665">
        <v>8240.5</v>
      </c>
      <c r="D665" t="s">
        <v>1726</v>
      </c>
      <c r="E665" t="s">
        <v>1727</v>
      </c>
      <c r="F665">
        <v>5</v>
      </c>
      <c r="G665" t="s">
        <v>415</v>
      </c>
      <c r="H665" t="s">
        <v>1583</v>
      </c>
      <c r="I665">
        <v>1659031951.2142861</v>
      </c>
      <c r="J665">
        <f t="shared" si="500"/>
        <v>1.2918439039073879E-3</v>
      </c>
      <c r="K665">
        <f t="shared" si="501"/>
        <v>1.2918439039073879</v>
      </c>
      <c r="L665">
        <f t="shared" si="502"/>
        <v>13.707306935127946</v>
      </c>
      <c r="M665">
        <f t="shared" si="503"/>
        <v>1135.9271428571431</v>
      </c>
      <c r="N665">
        <f t="shared" si="504"/>
        <v>821.46939874596035</v>
      </c>
      <c r="O665">
        <f t="shared" si="505"/>
        <v>74.402901193156012</v>
      </c>
      <c r="P665">
        <f t="shared" si="506"/>
        <v>102.8842645893383</v>
      </c>
      <c r="Q665">
        <f t="shared" si="507"/>
        <v>7.7190733385635688E-2</v>
      </c>
      <c r="R665">
        <f t="shared" si="508"/>
        <v>2.7577955835352705</v>
      </c>
      <c r="S665">
        <f t="shared" si="509"/>
        <v>7.6010226125254265E-2</v>
      </c>
      <c r="T665">
        <f t="shared" si="510"/>
        <v>4.7610951265789542E-2</v>
      </c>
      <c r="U665">
        <f t="shared" si="511"/>
        <v>321.51568081737395</v>
      </c>
      <c r="V665">
        <f t="shared" si="512"/>
        <v>28.523909102405053</v>
      </c>
      <c r="W665">
        <f t="shared" si="513"/>
        <v>27.503685714285719</v>
      </c>
      <c r="X665">
        <f t="shared" si="514"/>
        <v>3.6864180136250813</v>
      </c>
      <c r="Y665">
        <f t="shared" si="515"/>
        <v>61.842722324178865</v>
      </c>
      <c r="Z665">
        <f t="shared" si="516"/>
        <v>2.1970679940772455</v>
      </c>
      <c r="AA665">
        <f t="shared" si="517"/>
        <v>3.5526702439783282</v>
      </c>
      <c r="AB665">
        <f t="shared" si="518"/>
        <v>1.4893500195478357</v>
      </c>
      <c r="AC665">
        <f t="shared" si="519"/>
        <v>-56.970316162315811</v>
      </c>
      <c r="AD665">
        <f t="shared" si="520"/>
        <v>-93.683243379951719</v>
      </c>
      <c r="AE665">
        <f t="shared" si="521"/>
        <v>-7.3450415693224729</v>
      </c>
      <c r="AF665">
        <f t="shared" si="522"/>
        <v>163.517079705784</v>
      </c>
      <c r="AG665">
        <f t="shared" si="523"/>
        <v>32.697573867648934</v>
      </c>
      <c r="AH665">
        <f t="shared" si="524"/>
        <v>1.2927776392977182</v>
      </c>
      <c r="AI665">
        <f t="shared" si="525"/>
        <v>13.707306935127946</v>
      </c>
      <c r="AJ665">
        <v>1221.728000249017</v>
      </c>
      <c r="AK665">
        <v>1188.9429696969701</v>
      </c>
      <c r="AL665">
        <v>3.390780051988266</v>
      </c>
      <c r="AM665">
        <v>64.880040109839669</v>
      </c>
      <c r="AN665">
        <f t="shared" si="526"/>
        <v>1.2918439039073879</v>
      </c>
      <c r="AO665">
        <v>22.74045996019515</v>
      </c>
      <c r="AP665">
        <v>24.252890209790241</v>
      </c>
      <c r="AQ665">
        <v>-8.485252270839207E-6</v>
      </c>
      <c r="AR665">
        <v>84.555667131457739</v>
      </c>
      <c r="AS665">
        <v>1</v>
      </c>
      <c r="AT665">
        <v>0</v>
      </c>
      <c r="AU665">
        <f t="shared" si="527"/>
        <v>1</v>
      </c>
      <c r="AV665">
        <f t="shared" si="528"/>
        <v>0</v>
      </c>
      <c r="AW665">
        <f t="shared" si="529"/>
        <v>47881.27175447475</v>
      </c>
      <c r="AX665" t="s">
        <v>416</v>
      </c>
      <c r="AY665" t="s">
        <v>416</v>
      </c>
      <c r="AZ665">
        <v>0</v>
      </c>
      <c r="BA665">
        <v>0</v>
      </c>
      <c r="BB665" t="e">
        <f t="shared" si="530"/>
        <v>#DIV/0!</v>
      </c>
      <c r="BC665">
        <v>0</v>
      </c>
      <c r="BD665" t="s">
        <v>416</v>
      </c>
      <c r="BE665" t="s">
        <v>416</v>
      </c>
      <c r="BF665">
        <v>0</v>
      </c>
      <c r="BG665">
        <v>0</v>
      </c>
      <c r="BH665" t="e">
        <f t="shared" si="531"/>
        <v>#DIV/0!</v>
      </c>
      <c r="BI665">
        <v>0.5</v>
      </c>
      <c r="BJ665">
        <f t="shared" si="532"/>
        <v>1681.2247175219552</v>
      </c>
      <c r="BK665">
        <f t="shared" si="533"/>
        <v>13.707306935127946</v>
      </c>
      <c r="BL665" t="e">
        <f t="shared" si="534"/>
        <v>#DIV/0!</v>
      </c>
      <c r="BM665">
        <f t="shared" si="535"/>
        <v>8.153167623737927E-3</v>
      </c>
      <c r="BN665" t="e">
        <f t="shared" si="536"/>
        <v>#DIV/0!</v>
      </c>
      <c r="BO665" t="e">
        <f t="shared" si="537"/>
        <v>#DIV/0!</v>
      </c>
      <c r="BP665" t="s">
        <v>416</v>
      </c>
      <c r="BQ665">
        <v>0</v>
      </c>
      <c r="BR665" t="e">
        <f t="shared" si="538"/>
        <v>#DIV/0!</v>
      </c>
      <c r="BS665" t="e">
        <f t="shared" si="539"/>
        <v>#DIV/0!</v>
      </c>
      <c r="BT665" t="e">
        <f t="shared" si="540"/>
        <v>#DIV/0!</v>
      </c>
      <c r="BU665" t="e">
        <f t="shared" si="541"/>
        <v>#DIV/0!</v>
      </c>
      <c r="BV665" t="e">
        <f t="shared" si="542"/>
        <v>#DIV/0!</v>
      </c>
      <c r="BW665" t="e">
        <f t="shared" si="543"/>
        <v>#DIV/0!</v>
      </c>
      <c r="BX665" t="e">
        <f t="shared" si="544"/>
        <v>#DIV/0!</v>
      </c>
      <c r="BY665" t="e">
        <f t="shared" si="545"/>
        <v>#DIV/0!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 t="shared" si="546"/>
        <v>2000.032857142857</v>
      </c>
      <c r="CS665">
        <f t="shared" si="547"/>
        <v>1681.2247175219552</v>
      </c>
      <c r="CT665">
        <f t="shared" si="548"/>
        <v>0.84059854892767383</v>
      </c>
      <c r="CU665">
        <f t="shared" si="549"/>
        <v>0.16075519943041064</v>
      </c>
      <c r="CV665">
        <v>6</v>
      </c>
      <c r="CW665">
        <v>0.5</v>
      </c>
      <c r="CX665" t="s">
        <v>417</v>
      </c>
      <c r="CY665">
        <v>2</v>
      </c>
      <c r="CZ665" t="b">
        <v>1</v>
      </c>
      <c r="DA665">
        <v>1659031951.2142861</v>
      </c>
      <c r="DB665">
        <v>1135.9271428571431</v>
      </c>
      <c r="DC665">
        <v>1176.92</v>
      </c>
      <c r="DD665">
        <v>24.257442857142859</v>
      </c>
      <c r="DE665">
        <v>22.74397857142857</v>
      </c>
      <c r="DF665">
        <v>1130.9192857142859</v>
      </c>
      <c r="DG665">
        <v>23.92960714285714</v>
      </c>
      <c r="DH665">
        <v>500.07846428571429</v>
      </c>
      <c r="DI665">
        <v>90.473042857142858</v>
      </c>
      <c r="DJ665">
        <v>9.9900342857142874E-2</v>
      </c>
      <c r="DK665">
        <v>26.87357857142857</v>
      </c>
      <c r="DL665">
        <v>27.503685714285719</v>
      </c>
      <c r="DM665">
        <v>999.9000000000002</v>
      </c>
      <c r="DN665">
        <v>0</v>
      </c>
      <c r="DO665">
        <v>0</v>
      </c>
      <c r="DP665">
        <v>10004.687857142861</v>
      </c>
      <c r="DQ665">
        <v>0</v>
      </c>
      <c r="DR665">
        <v>18.866099999999999</v>
      </c>
      <c r="DS665">
        <v>-40.993014285714288</v>
      </c>
      <c r="DT665">
        <v>1164.1667857142861</v>
      </c>
      <c r="DU665">
        <v>1204.3107142857141</v>
      </c>
      <c r="DV665">
        <v>1.513457857142857</v>
      </c>
      <c r="DW665">
        <v>1176.92</v>
      </c>
      <c r="DX665">
        <v>22.74397857142857</v>
      </c>
      <c r="DY665">
        <v>2.1946435714285721</v>
      </c>
      <c r="DZ665">
        <v>2.0577167857142862</v>
      </c>
      <c r="EA665">
        <v>18.923278571428568</v>
      </c>
      <c r="EB665">
        <v>17.895592857142859</v>
      </c>
      <c r="EC665">
        <v>2000.032857142857</v>
      </c>
      <c r="ED665">
        <v>0.97999796428571406</v>
      </c>
      <c r="EE665">
        <v>2.0001714285714289E-2</v>
      </c>
      <c r="EF665">
        <v>0</v>
      </c>
      <c r="EG665">
        <v>483.34300000000002</v>
      </c>
      <c r="EH665">
        <v>5.000560000000001</v>
      </c>
      <c r="EI665">
        <v>9592.6217857142856</v>
      </c>
      <c r="EJ665">
        <v>17295.160714285721</v>
      </c>
      <c r="EK665">
        <v>37.486285714285707</v>
      </c>
      <c r="EL665">
        <v>38.361428571428569</v>
      </c>
      <c r="EM665">
        <v>37.267535714285707</v>
      </c>
      <c r="EN665">
        <v>37.327964285714287</v>
      </c>
      <c r="EO665">
        <v>38.667250000000003</v>
      </c>
      <c r="EP665">
        <v>1955.128928571429</v>
      </c>
      <c r="EQ665">
        <v>39.90392857142858</v>
      </c>
      <c r="ER665">
        <v>0</v>
      </c>
      <c r="ES665">
        <v>1659031960.2</v>
      </c>
      <c r="ET665">
        <v>0</v>
      </c>
      <c r="EU665">
        <v>483.42603846153838</v>
      </c>
      <c r="EV665">
        <v>12.765435905549831</v>
      </c>
      <c r="EW665">
        <v>245.63145319465599</v>
      </c>
      <c r="EX665">
        <v>9593.9661538461532</v>
      </c>
      <c r="EY665">
        <v>15</v>
      </c>
      <c r="EZ665">
        <v>0</v>
      </c>
      <c r="FA665" t="s">
        <v>418</v>
      </c>
      <c r="FB665">
        <v>1655239120</v>
      </c>
      <c r="FC665">
        <v>1655239135</v>
      </c>
      <c r="FD665">
        <v>0</v>
      </c>
      <c r="FE665">
        <v>-7.4999999999999997E-2</v>
      </c>
      <c r="FF665">
        <v>-2.7E-2</v>
      </c>
      <c r="FG665">
        <v>1.986</v>
      </c>
      <c r="FH665">
        <v>0.13900000000000001</v>
      </c>
      <c r="FI665">
        <v>420</v>
      </c>
      <c r="FJ665">
        <v>22</v>
      </c>
      <c r="FK665">
        <v>0.12</v>
      </c>
      <c r="FL665">
        <v>0.02</v>
      </c>
      <c r="FM665">
        <v>-40.864568292682932</v>
      </c>
      <c r="FN665">
        <v>-1.8337735191638209</v>
      </c>
      <c r="FO665">
        <v>0.1926196548477607</v>
      </c>
      <c r="FP665">
        <v>0</v>
      </c>
      <c r="FQ665">
        <v>482.61138235294118</v>
      </c>
      <c r="FR665">
        <v>11.953995403438331</v>
      </c>
      <c r="FS665">
        <v>1.2056059500298639</v>
      </c>
      <c r="FT665">
        <v>0</v>
      </c>
      <c r="FU665">
        <v>1.511719268292683</v>
      </c>
      <c r="FV665">
        <v>2.881547038327617E-2</v>
      </c>
      <c r="FW665">
        <v>2.9718470812544521E-3</v>
      </c>
      <c r="FX665">
        <v>1</v>
      </c>
      <c r="FY665">
        <v>1</v>
      </c>
      <c r="FZ665">
        <v>3</v>
      </c>
      <c r="GA665" t="s">
        <v>419</v>
      </c>
      <c r="GB665">
        <v>2.9796</v>
      </c>
      <c r="GC665">
        <v>2.7281499999999999</v>
      </c>
      <c r="GD665">
        <v>0.17229900000000001</v>
      </c>
      <c r="GE665">
        <v>0.17764199999999999</v>
      </c>
      <c r="GF665">
        <v>0.108073</v>
      </c>
      <c r="GG665">
        <v>0.104161</v>
      </c>
      <c r="GH665">
        <v>24808.6</v>
      </c>
      <c r="GI665">
        <v>24292.400000000001</v>
      </c>
      <c r="GJ665">
        <v>30501</v>
      </c>
      <c r="GK665">
        <v>29785.3</v>
      </c>
      <c r="GL665">
        <v>37540.5</v>
      </c>
      <c r="GM665">
        <v>35135.4</v>
      </c>
      <c r="GN665">
        <v>46659.6</v>
      </c>
      <c r="GO665">
        <v>44299.5</v>
      </c>
      <c r="GP665">
        <v>1.87575</v>
      </c>
      <c r="GQ665">
        <v>1.8595200000000001</v>
      </c>
      <c r="GR665">
        <v>0.128888</v>
      </c>
      <c r="GS665">
        <v>0</v>
      </c>
      <c r="GT665">
        <v>25.388999999999999</v>
      </c>
      <c r="GU665">
        <v>999.9</v>
      </c>
      <c r="GV665">
        <v>51.6</v>
      </c>
      <c r="GW665">
        <v>32.299999999999997</v>
      </c>
      <c r="GX665">
        <v>27.700399999999998</v>
      </c>
      <c r="GY665">
        <v>63.137099999999997</v>
      </c>
      <c r="GZ665">
        <v>24.775600000000001</v>
      </c>
      <c r="HA665">
        <v>1</v>
      </c>
      <c r="HB665">
        <v>-4.75965E-2</v>
      </c>
      <c r="HC665">
        <v>0.18861900000000001</v>
      </c>
      <c r="HD665">
        <v>20.194199999999999</v>
      </c>
      <c r="HE665">
        <v>5.22912</v>
      </c>
      <c r="HF665">
        <v>11.968</v>
      </c>
      <c r="HG665">
        <v>4.9698500000000001</v>
      </c>
      <c r="HH665">
        <v>3.2894800000000002</v>
      </c>
      <c r="HI665">
        <v>9372.2999999999993</v>
      </c>
      <c r="HJ665">
        <v>9999</v>
      </c>
      <c r="HK665">
        <v>9999</v>
      </c>
      <c r="HL665">
        <v>297.5</v>
      </c>
      <c r="HM665">
        <v>4.9728899999999996</v>
      </c>
      <c r="HN665">
        <v>1.87748</v>
      </c>
      <c r="HO665">
        <v>1.87561</v>
      </c>
      <c r="HP665">
        <v>1.87845</v>
      </c>
      <c r="HQ665">
        <v>1.8751500000000001</v>
      </c>
      <c r="HR665">
        <v>1.8786799999999999</v>
      </c>
      <c r="HS665">
        <v>1.8757600000000001</v>
      </c>
      <c r="HT665">
        <v>1.87697</v>
      </c>
      <c r="HU665">
        <v>0</v>
      </c>
      <c r="HV665">
        <v>0</v>
      </c>
      <c r="HW665">
        <v>0</v>
      </c>
      <c r="HX665">
        <v>0</v>
      </c>
      <c r="HY665" t="s">
        <v>420</v>
      </c>
      <c r="HZ665" t="s">
        <v>421</v>
      </c>
      <c r="IA665" t="s">
        <v>422</v>
      </c>
      <c r="IB665" t="s">
        <v>422</v>
      </c>
      <c r="IC665" t="s">
        <v>422</v>
      </c>
      <c r="ID665" t="s">
        <v>422</v>
      </c>
      <c r="IE665">
        <v>0</v>
      </c>
      <c r="IF665">
        <v>100</v>
      </c>
      <c r="IG665">
        <v>100</v>
      </c>
      <c r="IH665">
        <v>5.05</v>
      </c>
      <c r="II665">
        <v>0.32769999999999999</v>
      </c>
      <c r="IJ665">
        <v>1.981763419366358</v>
      </c>
      <c r="IK665">
        <v>4.1594547590360449E-3</v>
      </c>
      <c r="IL665">
        <v>-1.867668404869411E-6</v>
      </c>
      <c r="IM665">
        <v>4.9096340421811042E-10</v>
      </c>
      <c r="IN665">
        <v>-2.3250521569731349E-2</v>
      </c>
      <c r="IO665">
        <v>5.6214120975847052E-3</v>
      </c>
      <c r="IP665">
        <v>3.6430730392419388E-4</v>
      </c>
      <c r="IQ665">
        <v>5.8048895600362112E-7</v>
      </c>
      <c r="IR665">
        <v>0</v>
      </c>
      <c r="IS665">
        <v>2100</v>
      </c>
      <c r="IT665">
        <v>1</v>
      </c>
      <c r="IU665">
        <v>26</v>
      </c>
      <c r="IV665">
        <v>63214</v>
      </c>
      <c r="IW665">
        <v>63213.7</v>
      </c>
      <c r="IX665">
        <v>2.5952099999999998</v>
      </c>
      <c r="IY665">
        <v>2.5659200000000002</v>
      </c>
      <c r="IZ665">
        <v>1.39893</v>
      </c>
      <c r="JA665">
        <v>2.33765</v>
      </c>
      <c r="JB665">
        <v>1.4489700000000001</v>
      </c>
      <c r="JC665">
        <v>2.4084500000000002</v>
      </c>
      <c r="JD665">
        <v>37.843699999999998</v>
      </c>
      <c r="JE665">
        <v>24.078700000000001</v>
      </c>
      <c r="JF665">
        <v>18</v>
      </c>
      <c r="JG665">
        <v>489.61500000000001</v>
      </c>
      <c r="JH665">
        <v>450.66399999999999</v>
      </c>
      <c r="JI665">
        <v>24.999400000000001</v>
      </c>
      <c r="JJ665">
        <v>26.43</v>
      </c>
      <c r="JK665">
        <v>29.9999</v>
      </c>
      <c r="JL665">
        <v>26.288399999999999</v>
      </c>
      <c r="JM665">
        <v>26.3721</v>
      </c>
      <c r="JN665">
        <v>51.990299999999998</v>
      </c>
      <c r="JO665">
        <v>24.5396</v>
      </c>
      <c r="JP665">
        <v>47.478900000000003</v>
      </c>
      <c r="JQ665">
        <v>25</v>
      </c>
      <c r="JR665">
        <v>1222.3599999999999</v>
      </c>
      <c r="JS665">
        <v>22.769400000000001</v>
      </c>
      <c r="JT665">
        <v>100.83499999999999</v>
      </c>
      <c r="JU665">
        <v>101.85899999999999</v>
      </c>
    </row>
    <row r="666" spans="1:281" x14ac:dyDescent="0.2">
      <c r="A666">
        <v>650</v>
      </c>
      <c r="B666">
        <v>1659031964</v>
      </c>
      <c r="C666">
        <v>8245.5</v>
      </c>
      <c r="D666" t="s">
        <v>1728</v>
      </c>
      <c r="E666" t="s">
        <v>1729</v>
      </c>
      <c r="F666">
        <v>5</v>
      </c>
      <c r="G666" t="s">
        <v>415</v>
      </c>
      <c r="H666" t="s">
        <v>1583</v>
      </c>
      <c r="I666">
        <v>1659031956.5</v>
      </c>
      <c r="J666">
        <f t="shared" si="500"/>
        <v>1.2935477408321501E-3</v>
      </c>
      <c r="K666">
        <f t="shared" si="501"/>
        <v>1.2935477408321501</v>
      </c>
      <c r="L666">
        <f t="shared" si="502"/>
        <v>13.933560480991419</v>
      </c>
      <c r="M666">
        <f t="shared" si="503"/>
        <v>1153.475555555556</v>
      </c>
      <c r="N666">
        <f t="shared" si="504"/>
        <v>834.31636398934609</v>
      </c>
      <c r="O666">
        <f t="shared" si="505"/>
        <v>75.565783683100648</v>
      </c>
      <c r="P666">
        <f t="shared" si="506"/>
        <v>104.4727013360708</v>
      </c>
      <c r="Q666">
        <f t="shared" si="507"/>
        <v>7.731344747487634E-2</v>
      </c>
      <c r="R666">
        <f t="shared" si="508"/>
        <v>2.7564146270635139</v>
      </c>
      <c r="S666">
        <f t="shared" si="509"/>
        <v>7.6128631354994064E-2</v>
      </c>
      <c r="T666">
        <f t="shared" si="510"/>
        <v>4.7685333076863741E-2</v>
      </c>
      <c r="U666">
        <f t="shared" si="511"/>
        <v>321.51643113081076</v>
      </c>
      <c r="V666">
        <f t="shared" si="512"/>
        <v>28.522638687360029</v>
      </c>
      <c r="W666">
        <f t="shared" si="513"/>
        <v>27.500962962962959</v>
      </c>
      <c r="X666">
        <f t="shared" si="514"/>
        <v>3.6858307547696998</v>
      </c>
      <c r="Y666">
        <f t="shared" si="515"/>
        <v>61.84212441472836</v>
      </c>
      <c r="Z666">
        <f t="shared" si="516"/>
        <v>2.1968433508921672</v>
      </c>
      <c r="AA666">
        <f t="shared" si="517"/>
        <v>3.552341339633807</v>
      </c>
      <c r="AB666">
        <f t="shared" si="518"/>
        <v>1.4889874038775326</v>
      </c>
      <c r="AC666">
        <f t="shared" si="519"/>
        <v>-57.045455370697823</v>
      </c>
      <c r="AD666">
        <f t="shared" si="520"/>
        <v>-93.465751930477623</v>
      </c>
      <c r="AE666">
        <f t="shared" si="521"/>
        <v>-7.3315034314982457</v>
      </c>
      <c r="AF666">
        <f t="shared" si="522"/>
        <v>163.67372039813711</v>
      </c>
      <c r="AG666">
        <f t="shared" si="523"/>
        <v>32.822760848878033</v>
      </c>
      <c r="AH666">
        <f t="shared" si="524"/>
        <v>1.2938231137796488</v>
      </c>
      <c r="AI666">
        <f t="shared" si="525"/>
        <v>13.933560480991419</v>
      </c>
      <c r="AJ666">
        <v>1239.0417547345121</v>
      </c>
      <c r="AK666">
        <v>1205.93793939394</v>
      </c>
      <c r="AL666">
        <v>3.3996922398411842</v>
      </c>
      <c r="AM666">
        <v>64.880040109839669</v>
      </c>
      <c r="AN666">
        <f t="shared" si="526"/>
        <v>1.2935477408321501</v>
      </c>
      <c r="AO666">
        <v>22.73798212176683</v>
      </c>
      <c r="AP666">
        <v>24.252271328671341</v>
      </c>
      <c r="AQ666">
        <v>7.9089345293910599E-6</v>
      </c>
      <c r="AR666">
        <v>84.555667131457739</v>
      </c>
      <c r="AS666">
        <v>1</v>
      </c>
      <c r="AT666">
        <v>0</v>
      </c>
      <c r="AU666">
        <f t="shared" si="527"/>
        <v>1</v>
      </c>
      <c r="AV666">
        <f t="shared" si="528"/>
        <v>0</v>
      </c>
      <c r="AW666">
        <f t="shared" si="529"/>
        <v>47843.994415767927</v>
      </c>
      <c r="AX666" t="s">
        <v>416</v>
      </c>
      <c r="AY666" t="s">
        <v>416</v>
      </c>
      <c r="AZ666">
        <v>0</v>
      </c>
      <c r="BA666">
        <v>0</v>
      </c>
      <c r="BB666" t="e">
        <f t="shared" si="530"/>
        <v>#DIV/0!</v>
      </c>
      <c r="BC666">
        <v>0</v>
      </c>
      <c r="BD666" t="s">
        <v>416</v>
      </c>
      <c r="BE666" t="s">
        <v>416</v>
      </c>
      <c r="BF666">
        <v>0</v>
      </c>
      <c r="BG666">
        <v>0</v>
      </c>
      <c r="BH666" t="e">
        <f t="shared" si="531"/>
        <v>#DIV/0!</v>
      </c>
      <c r="BI666">
        <v>0.5</v>
      </c>
      <c r="BJ666">
        <f t="shared" si="532"/>
        <v>1681.227710775895</v>
      </c>
      <c r="BK666">
        <f t="shared" si="533"/>
        <v>13.933560480991419</v>
      </c>
      <c r="BL666" t="e">
        <f t="shared" si="534"/>
        <v>#DIV/0!</v>
      </c>
      <c r="BM666">
        <f t="shared" si="535"/>
        <v>8.2877294917777736E-3</v>
      </c>
      <c r="BN666" t="e">
        <f t="shared" si="536"/>
        <v>#DIV/0!</v>
      </c>
      <c r="BO666" t="e">
        <f t="shared" si="537"/>
        <v>#DIV/0!</v>
      </c>
      <c r="BP666" t="s">
        <v>416</v>
      </c>
      <c r="BQ666">
        <v>0</v>
      </c>
      <c r="BR666" t="e">
        <f t="shared" si="538"/>
        <v>#DIV/0!</v>
      </c>
      <c r="BS666" t="e">
        <f t="shared" si="539"/>
        <v>#DIV/0!</v>
      </c>
      <c r="BT666" t="e">
        <f t="shared" si="540"/>
        <v>#DIV/0!</v>
      </c>
      <c r="BU666" t="e">
        <f t="shared" si="541"/>
        <v>#DIV/0!</v>
      </c>
      <c r="BV666" t="e">
        <f t="shared" si="542"/>
        <v>#DIV/0!</v>
      </c>
      <c r="BW666" t="e">
        <f t="shared" si="543"/>
        <v>#DIV/0!</v>
      </c>
      <c r="BX666" t="e">
        <f t="shared" si="544"/>
        <v>#DIV/0!</v>
      </c>
      <c r="BY666" t="e">
        <f t="shared" si="545"/>
        <v>#DIV/0!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 t="shared" si="546"/>
        <v>2000.0362962962961</v>
      </c>
      <c r="CS666">
        <f t="shared" si="547"/>
        <v>1681.227710775895</v>
      </c>
      <c r="CT666">
        <f t="shared" si="548"/>
        <v>0.84059860008002019</v>
      </c>
      <c r="CU666">
        <f t="shared" si="549"/>
        <v>0.1607552981544389</v>
      </c>
      <c r="CV666">
        <v>6</v>
      </c>
      <c r="CW666">
        <v>0.5</v>
      </c>
      <c r="CX666" t="s">
        <v>417</v>
      </c>
      <c r="CY666">
        <v>2</v>
      </c>
      <c r="CZ666" t="b">
        <v>1</v>
      </c>
      <c r="DA666">
        <v>1659031956.5</v>
      </c>
      <c r="DB666">
        <v>1153.475555555556</v>
      </c>
      <c r="DC666">
        <v>1194.646296296296</v>
      </c>
      <c r="DD666">
        <v>24.255188888888888</v>
      </c>
      <c r="DE666">
        <v>22.740533333333339</v>
      </c>
      <c r="DF666">
        <v>1148.437037037037</v>
      </c>
      <c r="DG666">
        <v>23.927411111111109</v>
      </c>
      <c r="DH666">
        <v>500.09040740740738</v>
      </c>
      <c r="DI666">
        <v>90.472103703703681</v>
      </c>
      <c r="DJ666">
        <v>9.9994537037037035E-2</v>
      </c>
      <c r="DK666">
        <v>26.872003703703712</v>
      </c>
      <c r="DL666">
        <v>27.500962962962959</v>
      </c>
      <c r="DM666">
        <v>999.90000000000009</v>
      </c>
      <c r="DN666">
        <v>0</v>
      </c>
      <c r="DO666">
        <v>0</v>
      </c>
      <c r="DP666">
        <v>9996.6203703703704</v>
      </c>
      <c r="DQ666">
        <v>0</v>
      </c>
      <c r="DR666">
        <v>18.866099999999999</v>
      </c>
      <c r="DS666">
        <v>-41.170448148148139</v>
      </c>
      <c r="DT666">
        <v>1182.148148148148</v>
      </c>
      <c r="DU666">
        <v>1222.4448148148149</v>
      </c>
      <c r="DV666">
        <v>1.514657407407408</v>
      </c>
      <c r="DW666">
        <v>1194.646296296296</v>
      </c>
      <c r="DX666">
        <v>22.740533333333339</v>
      </c>
      <c r="DY666">
        <v>2.1944170370370371</v>
      </c>
      <c r="DZ666">
        <v>2.0573825925925919</v>
      </c>
      <c r="EA666">
        <v>18.921622222222219</v>
      </c>
      <c r="EB666">
        <v>17.893011111111111</v>
      </c>
      <c r="EC666">
        <v>2000.0362962962961</v>
      </c>
      <c r="ED666">
        <v>0.97999714814814787</v>
      </c>
      <c r="EE666">
        <v>2.0002548148148148E-2</v>
      </c>
      <c r="EF666">
        <v>0</v>
      </c>
      <c r="EG666">
        <v>484.36666666666662</v>
      </c>
      <c r="EH666">
        <v>5.000560000000001</v>
      </c>
      <c r="EI666">
        <v>9613.0177777777772</v>
      </c>
      <c r="EJ666">
        <v>17295.177777777779</v>
      </c>
      <c r="EK666">
        <v>37.476592592592588</v>
      </c>
      <c r="EL666">
        <v>38.351666666666659</v>
      </c>
      <c r="EM666">
        <v>37.284333333333343</v>
      </c>
      <c r="EN666">
        <v>37.323851851851849</v>
      </c>
      <c r="EO666">
        <v>38.67799999999999</v>
      </c>
      <c r="EP666">
        <v>1955.1288888888889</v>
      </c>
      <c r="EQ666">
        <v>39.907407407407398</v>
      </c>
      <c r="ER666">
        <v>0</v>
      </c>
      <c r="ES666">
        <v>1659031965</v>
      </c>
      <c r="ET666">
        <v>0</v>
      </c>
      <c r="EU666">
        <v>484.35576923076923</v>
      </c>
      <c r="EV666">
        <v>11.737914512620041</v>
      </c>
      <c r="EW666">
        <v>237.47521331964259</v>
      </c>
      <c r="EX666">
        <v>9612.4173076923071</v>
      </c>
      <c r="EY666">
        <v>15</v>
      </c>
      <c r="EZ666">
        <v>0</v>
      </c>
      <c r="FA666" t="s">
        <v>418</v>
      </c>
      <c r="FB666">
        <v>1655239120</v>
      </c>
      <c r="FC666">
        <v>1655239135</v>
      </c>
      <c r="FD666">
        <v>0</v>
      </c>
      <c r="FE666">
        <v>-7.4999999999999997E-2</v>
      </c>
      <c r="FF666">
        <v>-2.7E-2</v>
      </c>
      <c r="FG666">
        <v>1.986</v>
      </c>
      <c r="FH666">
        <v>0.13900000000000001</v>
      </c>
      <c r="FI666">
        <v>420</v>
      </c>
      <c r="FJ666">
        <v>22</v>
      </c>
      <c r="FK666">
        <v>0.12</v>
      </c>
      <c r="FL666">
        <v>0.02</v>
      </c>
      <c r="FM666">
        <v>-41.0901</v>
      </c>
      <c r="FN666">
        <v>-1.9246181184669391</v>
      </c>
      <c r="FO666">
        <v>0.20287442589672691</v>
      </c>
      <c r="FP666">
        <v>0</v>
      </c>
      <c r="FQ666">
        <v>483.76585294117649</v>
      </c>
      <c r="FR666">
        <v>11.816669200432351</v>
      </c>
      <c r="FS666">
        <v>1.1855457450760061</v>
      </c>
      <c r="FT666">
        <v>0</v>
      </c>
      <c r="FU666">
        <v>1.5138339024390239</v>
      </c>
      <c r="FV666">
        <v>1.367602787456181E-2</v>
      </c>
      <c r="FW666">
        <v>1.6177745600259781E-3</v>
      </c>
      <c r="FX666">
        <v>1</v>
      </c>
      <c r="FY666">
        <v>1</v>
      </c>
      <c r="FZ666">
        <v>3</v>
      </c>
      <c r="GA666" t="s">
        <v>419</v>
      </c>
      <c r="GB666">
        <v>2.9800599999999999</v>
      </c>
      <c r="GC666">
        <v>2.7284299999999999</v>
      </c>
      <c r="GD666">
        <v>0.17380999999999999</v>
      </c>
      <c r="GE666">
        <v>0.17915500000000001</v>
      </c>
      <c r="GF666">
        <v>0.10806200000000001</v>
      </c>
      <c r="GG666">
        <v>0.104147</v>
      </c>
      <c r="GH666">
        <v>24763.4</v>
      </c>
      <c r="GI666">
        <v>24248.2</v>
      </c>
      <c r="GJ666">
        <v>30501.1</v>
      </c>
      <c r="GK666">
        <v>29785.8</v>
      </c>
      <c r="GL666">
        <v>37541.1</v>
      </c>
      <c r="GM666">
        <v>35136.400000000001</v>
      </c>
      <c r="GN666">
        <v>46659.7</v>
      </c>
      <c r="GO666">
        <v>44300.1</v>
      </c>
      <c r="GP666">
        <v>1.8765000000000001</v>
      </c>
      <c r="GQ666">
        <v>1.8599000000000001</v>
      </c>
      <c r="GR666">
        <v>0.12851499999999999</v>
      </c>
      <c r="GS666">
        <v>0</v>
      </c>
      <c r="GT666">
        <v>25.387499999999999</v>
      </c>
      <c r="GU666">
        <v>999.9</v>
      </c>
      <c r="GV666">
        <v>51.6</v>
      </c>
      <c r="GW666">
        <v>32.200000000000003</v>
      </c>
      <c r="GX666">
        <v>27.549800000000001</v>
      </c>
      <c r="GY666">
        <v>63.0871</v>
      </c>
      <c r="GZ666">
        <v>24.242799999999999</v>
      </c>
      <c r="HA666">
        <v>1</v>
      </c>
      <c r="HB666">
        <v>-4.7754100000000001E-2</v>
      </c>
      <c r="HC666">
        <v>0.18676699999999999</v>
      </c>
      <c r="HD666">
        <v>20.194099999999999</v>
      </c>
      <c r="HE666">
        <v>5.22912</v>
      </c>
      <c r="HF666">
        <v>11.968</v>
      </c>
      <c r="HG666">
        <v>4.9700499999999996</v>
      </c>
      <c r="HH666">
        <v>3.2894800000000002</v>
      </c>
      <c r="HI666">
        <v>9372.5</v>
      </c>
      <c r="HJ666">
        <v>9999</v>
      </c>
      <c r="HK666">
        <v>9999</v>
      </c>
      <c r="HL666">
        <v>297.5</v>
      </c>
      <c r="HM666">
        <v>4.9729099999999997</v>
      </c>
      <c r="HN666">
        <v>1.87754</v>
      </c>
      <c r="HO666">
        <v>1.87565</v>
      </c>
      <c r="HP666">
        <v>1.8785099999999999</v>
      </c>
      <c r="HQ666">
        <v>1.8751599999999999</v>
      </c>
      <c r="HR666">
        <v>1.8787499999999999</v>
      </c>
      <c r="HS666">
        <v>1.8757999999999999</v>
      </c>
      <c r="HT666">
        <v>1.8769800000000001</v>
      </c>
      <c r="HU666">
        <v>0</v>
      </c>
      <c r="HV666">
        <v>0</v>
      </c>
      <c r="HW666">
        <v>0</v>
      </c>
      <c r="HX666">
        <v>0</v>
      </c>
      <c r="HY666" t="s">
        <v>420</v>
      </c>
      <c r="HZ666" t="s">
        <v>421</v>
      </c>
      <c r="IA666" t="s">
        <v>422</v>
      </c>
      <c r="IB666" t="s">
        <v>422</v>
      </c>
      <c r="IC666" t="s">
        <v>422</v>
      </c>
      <c r="ID666" t="s">
        <v>422</v>
      </c>
      <c r="IE666">
        <v>0</v>
      </c>
      <c r="IF666">
        <v>100</v>
      </c>
      <c r="IG666">
        <v>100</v>
      </c>
      <c r="IH666">
        <v>5.08</v>
      </c>
      <c r="II666">
        <v>0.32769999999999999</v>
      </c>
      <c r="IJ666">
        <v>1.981763419366358</v>
      </c>
      <c r="IK666">
        <v>4.1594547590360449E-3</v>
      </c>
      <c r="IL666">
        <v>-1.867668404869411E-6</v>
      </c>
      <c r="IM666">
        <v>4.9096340421811042E-10</v>
      </c>
      <c r="IN666">
        <v>-2.3250521569731349E-2</v>
      </c>
      <c r="IO666">
        <v>5.6214120975847052E-3</v>
      </c>
      <c r="IP666">
        <v>3.6430730392419388E-4</v>
      </c>
      <c r="IQ666">
        <v>5.8048895600362112E-7</v>
      </c>
      <c r="IR666">
        <v>0</v>
      </c>
      <c r="IS666">
        <v>2100</v>
      </c>
      <c r="IT666">
        <v>1</v>
      </c>
      <c r="IU666">
        <v>26</v>
      </c>
      <c r="IV666">
        <v>63214.1</v>
      </c>
      <c r="IW666">
        <v>63213.8</v>
      </c>
      <c r="IX666">
        <v>2.6196299999999999</v>
      </c>
      <c r="IY666">
        <v>2.5476100000000002</v>
      </c>
      <c r="IZ666">
        <v>1.39893</v>
      </c>
      <c r="JA666">
        <v>2.33765</v>
      </c>
      <c r="JB666">
        <v>1.4489700000000001</v>
      </c>
      <c r="JC666">
        <v>2.34863</v>
      </c>
      <c r="JD666">
        <v>37.867899999999999</v>
      </c>
      <c r="JE666">
        <v>24.07</v>
      </c>
      <c r="JF666">
        <v>18</v>
      </c>
      <c r="JG666">
        <v>490.00299999999999</v>
      </c>
      <c r="JH666">
        <v>450.87200000000001</v>
      </c>
      <c r="JI666">
        <v>24.999500000000001</v>
      </c>
      <c r="JJ666">
        <v>26.426500000000001</v>
      </c>
      <c r="JK666">
        <v>29.9998</v>
      </c>
      <c r="JL666">
        <v>26.2852</v>
      </c>
      <c r="JM666">
        <v>26.3689</v>
      </c>
      <c r="JN666">
        <v>52.5916</v>
      </c>
      <c r="JO666">
        <v>24.5396</v>
      </c>
      <c r="JP666">
        <v>47.478900000000003</v>
      </c>
      <c r="JQ666">
        <v>25</v>
      </c>
      <c r="JR666">
        <v>1242.4000000000001</v>
      </c>
      <c r="JS666">
        <v>22.769400000000001</v>
      </c>
      <c r="JT666">
        <v>100.83499999999999</v>
      </c>
      <c r="JU666">
        <v>101.861</v>
      </c>
    </row>
    <row r="667" spans="1:281" x14ac:dyDescent="0.2">
      <c r="A667">
        <v>651</v>
      </c>
      <c r="B667">
        <v>1659031969</v>
      </c>
      <c r="C667">
        <v>8250.5</v>
      </c>
      <c r="D667" t="s">
        <v>1730</v>
      </c>
      <c r="E667" t="s">
        <v>1731</v>
      </c>
      <c r="F667">
        <v>5</v>
      </c>
      <c r="G667" t="s">
        <v>415</v>
      </c>
      <c r="H667" t="s">
        <v>1583</v>
      </c>
      <c r="I667">
        <v>1659031961.2142861</v>
      </c>
      <c r="J667">
        <f t="shared" si="500"/>
        <v>1.2964497832952879E-3</v>
      </c>
      <c r="K667">
        <f t="shared" si="501"/>
        <v>1.2964497832952879</v>
      </c>
      <c r="L667">
        <f t="shared" si="502"/>
        <v>13.944931104995161</v>
      </c>
      <c r="M667">
        <f t="shared" si="503"/>
        <v>1169.116071428572</v>
      </c>
      <c r="N667">
        <f t="shared" si="504"/>
        <v>850.08120339560207</v>
      </c>
      <c r="O667">
        <f t="shared" si="505"/>
        <v>76.986687430628919</v>
      </c>
      <c r="P667">
        <f t="shared" si="506"/>
        <v>105.87973619657848</v>
      </c>
      <c r="Q667">
        <f t="shared" si="507"/>
        <v>7.7522274957588094E-2</v>
      </c>
      <c r="R667">
        <f t="shared" si="508"/>
        <v>2.7562858867130018</v>
      </c>
      <c r="S667">
        <f t="shared" si="509"/>
        <v>7.6331048147037645E-2</v>
      </c>
      <c r="T667">
        <f t="shared" si="510"/>
        <v>4.7812407257337514E-2</v>
      </c>
      <c r="U667">
        <f t="shared" si="511"/>
        <v>321.51669567442565</v>
      </c>
      <c r="V667">
        <f t="shared" si="512"/>
        <v>28.521192354666987</v>
      </c>
      <c r="W667">
        <f t="shared" si="513"/>
        <v>27.496007142857142</v>
      </c>
      <c r="X667">
        <f t="shared" si="514"/>
        <v>3.6847620641751129</v>
      </c>
      <c r="Y667">
        <f t="shared" si="515"/>
        <v>61.835605354916076</v>
      </c>
      <c r="Z667">
        <f t="shared" si="516"/>
        <v>2.19651859403734</v>
      </c>
      <c r="AA667">
        <f t="shared" si="517"/>
        <v>3.5521906536372438</v>
      </c>
      <c r="AB667">
        <f t="shared" si="518"/>
        <v>1.4882434701377729</v>
      </c>
      <c r="AC667">
        <f t="shared" si="519"/>
        <v>-57.173435443322198</v>
      </c>
      <c r="AD667">
        <f t="shared" si="520"/>
        <v>-92.832188809494014</v>
      </c>
      <c r="AE667">
        <f t="shared" si="521"/>
        <v>-7.2819398260064805</v>
      </c>
      <c r="AF667">
        <f t="shared" si="522"/>
        <v>164.22913159560295</v>
      </c>
      <c r="AG667">
        <f t="shared" si="523"/>
        <v>32.935791792555989</v>
      </c>
      <c r="AH667">
        <f t="shared" si="524"/>
        <v>1.2946782618768089</v>
      </c>
      <c r="AI667">
        <f t="shared" si="525"/>
        <v>13.944931104995161</v>
      </c>
      <c r="AJ667">
        <v>1256.0649358063611</v>
      </c>
      <c r="AK667">
        <v>1222.940060606061</v>
      </c>
      <c r="AL667">
        <v>3.401517193194894</v>
      </c>
      <c r="AM667">
        <v>64.880040109839669</v>
      </c>
      <c r="AN667">
        <f t="shared" si="526"/>
        <v>1.2964497832952879</v>
      </c>
      <c r="AO667">
        <v>22.736371252923629</v>
      </c>
      <c r="AP667">
        <v>24.25410139860141</v>
      </c>
      <c r="AQ667">
        <v>6.6261928335470593E-8</v>
      </c>
      <c r="AR667">
        <v>84.555667131457739</v>
      </c>
      <c r="AS667">
        <v>1</v>
      </c>
      <c r="AT667">
        <v>0</v>
      </c>
      <c r="AU667">
        <f t="shared" si="527"/>
        <v>1</v>
      </c>
      <c r="AV667">
        <f t="shared" si="528"/>
        <v>0</v>
      </c>
      <c r="AW667">
        <f t="shared" si="529"/>
        <v>47840.436847035635</v>
      </c>
      <c r="AX667" t="s">
        <v>416</v>
      </c>
      <c r="AY667" t="s">
        <v>416</v>
      </c>
      <c r="AZ667">
        <v>0</v>
      </c>
      <c r="BA667">
        <v>0</v>
      </c>
      <c r="BB667" t="e">
        <f t="shared" si="530"/>
        <v>#DIV/0!</v>
      </c>
      <c r="BC667">
        <v>0</v>
      </c>
      <c r="BD667" t="s">
        <v>416</v>
      </c>
      <c r="BE667" t="s">
        <v>416</v>
      </c>
      <c r="BF667">
        <v>0</v>
      </c>
      <c r="BG667">
        <v>0</v>
      </c>
      <c r="BH667" t="e">
        <f t="shared" si="531"/>
        <v>#DIV/0!</v>
      </c>
      <c r="BI667">
        <v>0.5</v>
      </c>
      <c r="BJ667">
        <f t="shared" si="532"/>
        <v>1681.2284889504795</v>
      </c>
      <c r="BK667">
        <f t="shared" si="533"/>
        <v>13.944931104995161</v>
      </c>
      <c r="BL667" t="e">
        <f t="shared" si="534"/>
        <v>#DIV/0!</v>
      </c>
      <c r="BM667">
        <f t="shared" si="535"/>
        <v>8.2944889386810227E-3</v>
      </c>
      <c r="BN667" t="e">
        <f t="shared" si="536"/>
        <v>#DIV/0!</v>
      </c>
      <c r="BO667" t="e">
        <f t="shared" si="537"/>
        <v>#DIV/0!</v>
      </c>
      <c r="BP667" t="s">
        <v>416</v>
      </c>
      <c r="BQ667">
        <v>0</v>
      </c>
      <c r="BR667" t="e">
        <f t="shared" si="538"/>
        <v>#DIV/0!</v>
      </c>
      <c r="BS667" t="e">
        <f t="shared" si="539"/>
        <v>#DIV/0!</v>
      </c>
      <c r="BT667" t="e">
        <f t="shared" si="540"/>
        <v>#DIV/0!</v>
      </c>
      <c r="BU667" t="e">
        <f t="shared" si="541"/>
        <v>#DIV/0!</v>
      </c>
      <c r="BV667" t="e">
        <f t="shared" si="542"/>
        <v>#DIV/0!</v>
      </c>
      <c r="BW667" t="e">
        <f t="shared" si="543"/>
        <v>#DIV/0!</v>
      </c>
      <c r="BX667" t="e">
        <f t="shared" si="544"/>
        <v>#DIV/0!</v>
      </c>
      <c r="BY667" t="e">
        <f t="shared" si="545"/>
        <v>#DIV/0!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 t="shared" si="546"/>
        <v>2000.037142857143</v>
      </c>
      <c r="CS667">
        <f t="shared" si="547"/>
        <v>1681.2284889504795</v>
      </c>
      <c r="CT667">
        <f t="shared" si="548"/>
        <v>0.84059863335776308</v>
      </c>
      <c r="CU667">
        <f t="shared" si="549"/>
        <v>0.16075536238048288</v>
      </c>
      <c r="CV667">
        <v>6</v>
      </c>
      <c r="CW667">
        <v>0.5</v>
      </c>
      <c r="CX667" t="s">
        <v>417</v>
      </c>
      <c r="CY667">
        <v>2</v>
      </c>
      <c r="CZ667" t="b">
        <v>1</v>
      </c>
      <c r="DA667">
        <v>1659031961.2142861</v>
      </c>
      <c r="DB667">
        <v>1169.116071428572</v>
      </c>
      <c r="DC667">
        <v>1210.4478571428569</v>
      </c>
      <c r="DD667">
        <v>24.253792857142859</v>
      </c>
      <c r="DE667">
        <v>22.738135714285711</v>
      </c>
      <c r="DF667">
        <v>1164.049642857143</v>
      </c>
      <c r="DG667">
        <v>23.92604285714286</v>
      </c>
      <c r="DH667">
        <v>500.09096428571439</v>
      </c>
      <c r="DI667">
        <v>90.463925000000003</v>
      </c>
      <c r="DJ667">
        <v>9.9996567857142865E-2</v>
      </c>
      <c r="DK667">
        <v>26.871282142857151</v>
      </c>
      <c r="DL667">
        <v>27.496007142857142</v>
      </c>
      <c r="DM667">
        <v>999.9000000000002</v>
      </c>
      <c r="DN667">
        <v>0</v>
      </c>
      <c r="DO667">
        <v>0</v>
      </c>
      <c r="DP667">
        <v>9996.7624999999989</v>
      </c>
      <c r="DQ667">
        <v>0</v>
      </c>
      <c r="DR667">
        <v>18.866099999999999</v>
      </c>
      <c r="DS667">
        <v>-41.331782142857143</v>
      </c>
      <c r="DT667">
        <v>1198.175714285715</v>
      </c>
      <c r="DU667">
        <v>1238.611071428571</v>
      </c>
      <c r="DV667">
        <v>1.515663214285714</v>
      </c>
      <c r="DW667">
        <v>1210.4478571428569</v>
      </c>
      <c r="DX667">
        <v>22.738135714285711</v>
      </c>
      <c r="DY667">
        <v>2.1940928571428571</v>
      </c>
      <c r="DZ667">
        <v>2.0569796428571432</v>
      </c>
      <c r="EA667">
        <v>18.91925357142857</v>
      </c>
      <c r="EB667">
        <v>17.889896428571429</v>
      </c>
      <c r="EC667">
        <v>2000.037142857143</v>
      </c>
      <c r="ED667">
        <v>0.97999649999999983</v>
      </c>
      <c r="EE667">
        <v>2.0003199999999999E-2</v>
      </c>
      <c r="EF667">
        <v>0</v>
      </c>
      <c r="EG667">
        <v>485.27632142857152</v>
      </c>
      <c r="EH667">
        <v>5.000560000000001</v>
      </c>
      <c r="EI667">
        <v>9630.2228571428586</v>
      </c>
      <c r="EJ667">
        <v>17295.182142857138</v>
      </c>
      <c r="EK667">
        <v>37.497535714285718</v>
      </c>
      <c r="EL667">
        <v>38.343499999999999</v>
      </c>
      <c r="EM667">
        <v>37.267499999999998</v>
      </c>
      <c r="EN667">
        <v>37.303428571428583</v>
      </c>
      <c r="EO667">
        <v>38.649357142857141</v>
      </c>
      <c r="EP667">
        <v>1955.1275000000001</v>
      </c>
      <c r="EQ667">
        <v>39.909642857142863</v>
      </c>
      <c r="ER667">
        <v>0</v>
      </c>
      <c r="ES667">
        <v>1659031970.4000001</v>
      </c>
      <c r="ET667">
        <v>0</v>
      </c>
      <c r="EU667">
        <v>485.44024000000002</v>
      </c>
      <c r="EV667">
        <v>9.176230738639223</v>
      </c>
      <c r="EW667">
        <v>180.43076889595639</v>
      </c>
      <c r="EX667">
        <v>9633.1299999999992</v>
      </c>
      <c r="EY667">
        <v>15</v>
      </c>
      <c r="EZ667">
        <v>0</v>
      </c>
      <c r="FA667" t="s">
        <v>418</v>
      </c>
      <c r="FB667">
        <v>1655239120</v>
      </c>
      <c r="FC667">
        <v>1655239135</v>
      </c>
      <c r="FD667">
        <v>0</v>
      </c>
      <c r="FE667">
        <v>-7.4999999999999997E-2</v>
      </c>
      <c r="FF667">
        <v>-2.7E-2</v>
      </c>
      <c r="FG667">
        <v>1.986</v>
      </c>
      <c r="FH667">
        <v>0.13900000000000001</v>
      </c>
      <c r="FI667">
        <v>420</v>
      </c>
      <c r="FJ667">
        <v>22</v>
      </c>
      <c r="FK667">
        <v>0.12</v>
      </c>
      <c r="FL667">
        <v>0.02</v>
      </c>
      <c r="FM667">
        <v>-41.23636585365854</v>
      </c>
      <c r="FN667">
        <v>-2.1731979094077301</v>
      </c>
      <c r="FO667">
        <v>0.2219741367155478</v>
      </c>
      <c r="FP667">
        <v>0</v>
      </c>
      <c r="FQ667">
        <v>484.78997058823529</v>
      </c>
      <c r="FR667">
        <v>11.195523298107529</v>
      </c>
      <c r="FS667">
        <v>1.127767901791594</v>
      </c>
      <c r="FT667">
        <v>0</v>
      </c>
      <c r="FU667">
        <v>1.5150229268292681</v>
      </c>
      <c r="FV667">
        <v>1.1876027874565671E-2</v>
      </c>
      <c r="FW667">
        <v>1.507579620358129E-3</v>
      </c>
      <c r="FX667">
        <v>1</v>
      </c>
      <c r="FY667">
        <v>1</v>
      </c>
      <c r="FZ667">
        <v>3</v>
      </c>
      <c r="GA667" t="s">
        <v>419</v>
      </c>
      <c r="GB667">
        <v>2.9799099999999998</v>
      </c>
      <c r="GC667">
        <v>2.72824</v>
      </c>
      <c r="GD667">
        <v>0.17526600000000001</v>
      </c>
      <c r="GE667">
        <v>0.18060100000000001</v>
      </c>
      <c r="GF667">
        <v>0.10803</v>
      </c>
      <c r="GG667">
        <v>0.104103</v>
      </c>
      <c r="GH667">
        <v>24719.8</v>
      </c>
      <c r="GI667">
        <v>24205.5</v>
      </c>
      <c r="GJ667">
        <v>30501.1</v>
      </c>
      <c r="GK667">
        <v>29785.8</v>
      </c>
      <c r="GL667">
        <v>37542.400000000001</v>
      </c>
      <c r="GM667">
        <v>35138.400000000001</v>
      </c>
      <c r="GN667">
        <v>46659.4</v>
      </c>
      <c r="GO667">
        <v>44300.2</v>
      </c>
      <c r="GP667">
        <v>1.8765799999999999</v>
      </c>
      <c r="GQ667">
        <v>1.8604000000000001</v>
      </c>
      <c r="GR667">
        <v>0.1285</v>
      </c>
      <c r="GS667">
        <v>0</v>
      </c>
      <c r="GT667">
        <v>25.386299999999999</v>
      </c>
      <c r="GU667">
        <v>999.9</v>
      </c>
      <c r="GV667">
        <v>51.6</v>
      </c>
      <c r="GW667">
        <v>32.299999999999997</v>
      </c>
      <c r="GX667">
        <v>27.716699999999999</v>
      </c>
      <c r="GY667">
        <v>62.947099999999999</v>
      </c>
      <c r="GZ667">
        <v>24.322900000000001</v>
      </c>
      <c r="HA667">
        <v>1</v>
      </c>
      <c r="HB667">
        <v>-4.8257099999999997E-2</v>
      </c>
      <c r="HC667">
        <v>0.18421000000000001</v>
      </c>
      <c r="HD667">
        <v>20.194299999999998</v>
      </c>
      <c r="HE667">
        <v>5.2301700000000002</v>
      </c>
      <c r="HF667">
        <v>11.968</v>
      </c>
      <c r="HG667">
        <v>4.9703999999999997</v>
      </c>
      <c r="HH667">
        <v>3.28965</v>
      </c>
      <c r="HI667">
        <v>9372.5</v>
      </c>
      <c r="HJ667">
        <v>9999</v>
      </c>
      <c r="HK667">
        <v>9999</v>
      </c>
      <c r="HL667">
        <v>297.5</v>
      </c>
      <c r="HM667">
        <v>4.9729000000000001</v>
      </c>
      <c r="HN667">
        <v>1.87754</v>
      </c>
      <c r="HO667">
        <v>1.87564</v>
      </c>
      <c r="HP667">
        <v>1.8785000000000001</v>
      </c>
      <c r="HQ667">
        <v>1.8751500000000001</v>
      </c>
      <c r="HR667">
        <v>1.8787499999999999</v>
      </c>
      <c r="HS667">
        <v>1.87582</v>
      </c>
      <c r="HT667">
        <v>1.8769800000000001</v>
      </c>
      <c r="HU667">
        <v>0</v>
      </c>
      <c r="HV667">
        <v>0</v>
      </c>
      <c r="HW667">
        <v>0</v>
      </c>
      <c r="HX667">
        <v>0</v>
      </c>
      <c r="HY667" t="s">
        <v>420</v>
      </c>
      <c r="HZ667" t="s">
        <v>421</v>
      </c>
      <c r="IA667" t="s">
        <v>422</v>
      </c>
      <c r="IB667" t="s">
        <v>422</v>
      </c>
      <c r="IC667" t="s">
        <v>422</v>
      </c>
      <c r="ID667" t="s">
        <v>422</v>
      </c>
      <c r="IE667">
        <v>0</v>
      </c>
      <c r="IF667">
        <v>100</v>
      </c>
      <c r="IG667">
        <v>100</v>
      </c>
      <c r="IH667">
        <v>5.1100000000000003</v>
      </c>
      <c r="II667">
        <v>0.32769999999999999</v>
      </c>
      <c r="IJ667">
        <v>1.981763419366358</v>
      </c>
      <c r="IK667">
        <v>4.1594547590360449E-3</v>
      </c>
      <c r="IL667">
        <v>-1.867668404869411E-6</v>
      </c>
      <c r="IM667">
        <v>4.9096340421811042E-10</v>
      </c>
      <c r="IN667">
        <v>-2.3250521569731349E-2</v>
      </c>
      <c r="IO667">
        <v>5.6214120975847052E-3</v>
      </c>
      <c r="IP667">
        <v>3.6430730392419388E-4</v>
      </c>
      <c r="IQ667">
        <v>5.8048895600362112E-7</v>
      </c>
      <c r="IR667">
        <v>0</v>
      </c>
      <c r="IS667">
        <v>2100</v>
      </c>
      <c r="IT667">
        <v>1</v>
      </c>
      <c r="IU667">
        <v>26</v>
      </c>
      <c r="IV667">
        <v>63214.2</v>
      </c>
      <c r="IW667">
        <v>63213.9</v>
      </c>
      <c r="IX667">
        <v>2.65015</v>
      </c>
      <c r="IY667">
        <v>2.5476100000000002</v>
      </c>
      <c r="IZ667">
        <v>1.39893</v>
      </c>
      <c r="JA667">
        <v>2.33643</v>
      </c>
      <c r="JB667">
        <v>1.4489700000000001</v>
      </c>
      <c r="JC667">
        <v>2.33521</v>
      </c>
      <c r="JD667">
        <v>37.867899999999999</v>
      </c>
      <c r="JE667">
        <v>24.07</v>
      </c>
      <c r="JF667">
        <v>18</v>
      </c>
      <c r="JG667">
        <v>490.02</v>
      </c>
      <c r="JH667">
        <v>451.161</v>
      </c>
      <c r="JI667">
        <v>24.999400000000001</v>
      </c>
      <c r="JJ667">
        <v>26.423300000000001</v>
      </c>
      <c r="JK667">
        <v>29.9998</v>
      </c>
      <c r="JL667">
        <v>26.2818</v>
      </c>
      <c r="JM667">
        <v>26.3659</v>
      </c>
      <c r="JN667">
        <v>53.127699999999997</v>
      </c>
      <c r="JO667">
        <v>24.5396</v>
      </c>
      <c r="JP667">
        <v>47.478900000000003</v>
      </c>
      <c r="JQ667">
        <v>25</v>
      </c>
      <c r="JR667">
        <v>1255.75</v>
      </c>
      <c r="JS667">
        <v>22.769400000000001</v>
      </c>
      <c r="JT667">
        <v>100.83499999999999</v>
      </c>
      <c r="JU667">
        <v>101.861</v>
      </c>
    </row>
    <row r="668" spans="1:281" x14ac:dyDescent="0.2">
      <c r="A668">
        <v>652</v>
      </c>
      <c r="B668">
        <v>1659031974</v>
      </c>
      <c r="C668">
        <v>8255.5</v>
      </c>
      <c r="D668" t="s">
        <v>1732</v>
      </c>
      <c r="E668" t="s">
        <v>1733</v>
      </c>
      <c r="F668">
        <v>5</v>
      </c>
      <c r="G668" t="s">
        <v>415</v>
      </c>
      <c r="H668" t="s">
        <v>1583</v>
      </c>
      <c r="I668">
        <v>1659031966.5</v>
      </c>
      <c r="J668">
        <f t="shared" si="500"/>
        <v>1.2990135109607703E-3</v>
      </c>
      <c r="K668">
        <f t="shared" si="501"/>
        <v>1.2990135109607703</v>
      </c>
      <c r="L668">
        <f t="shared" si="502"/>
        <v>14.069378772945049</v>
      </c>
      <c r="M668">
        <f t="shared" si="503"/>
        <v>1186.656296296296</v>
      </c>
      <c r="N668">
        <f t="shared" si="504"/>
        <v>865.20119181015036</v>
      </c>
      <c r="O668">
        <f t="shared" si="505"/>
        <v>78.34109192235411</v>
      </c>
      <c r="P668">
        <f t="shared" si="506"/>
        <v>107.44778309180522</v>
      </c>
      <c r="Q668">
        <f t="shared" si="507"/>
        <v>7.7688512720848965E-2</v>
      </c>
      <c r="R668">
        <f t="shared" si="508"/>
        <v>2.7564023915661493</v>
      </c>
      <c r="S668">
        <f t="shared" si="509"/>
        <v>7.6492263757488521E-2</v>
      </c>
      <c r="T668">
        <f t="shared" si="510"/>
        <v>4.7913608643340183E-2</v>
      </c>
      <c r="U668">
        <f t="shared" si="511"/>
        <v>321.51425446410343</v>
      </c>
      <c r="V668">
        <f t="shared" si="512"/>
        <v>28.519780957742675</v>
      </c>
      <c r="W668">
        <f t="shared" si="513"/>
        <v>27.491851851851852</v>
      </c>
      <c r="X668">
        <f t="shared" si="514"/>
        <v>3.6838662109402822</v>
      </c>
      <c r="Y668">
        <f t="shared" si="515"/>
        <v>61.826220337507451</v>
      </c>
      <c r="Z668">
        <f t="shared" si="516"/>
        <v>2.1961043220629821</v>
      </c>
      <c r="AA668">
        <f t="shared" si="517"/>
        <v>3.5520598058146131</v>
      </c>
      <c r="AB668">
        <f t="shared" si="518"/>
        <v>1.4877618888773001</v>
      </c>
      <c r="AC668">
        <f t="shared" si="519"/>
        <v>-57.286495833369969</v>
      </c>
      <c r="AD668">
        <f t="shared" si="520"/>
        <v>-92.311736171935522</v>
      </c>
      <c r="AE668">
        <f t="shared" si="521"/>
        <v>-7.2406353311119096</v>
      </c>
      <c r="AF668">
        <f t="shared" si="522"/>
        <v>164.67538712768601</v>
      </c>
      <c r="AG668">
        <f t="shared" si="523"/>
        <v>33.060742843261956</v>
      </c>
      <c r="AH668">
        <f t="shared" si="524"/>
        <v>1.2961313214943797</v>
      </c>
      <c r="AI668">
        <f t="shared" si="525"/>
        <v>14.069378772945049</v>
      </c>
      <c r="AJ668">
        <v>1273.1879782482099</v>
      </c>
      <c r="AK668">
        <v>1239.9612121212119</v>
      </c>
      <c r="AL668">
        <v>3.391391591137968</v>
      </c>
      <c r="AM668">
        <v>64.880040109839669</v>
      </c>
      <c r="AN668">
        <f t="shared" si="526"/>
        <v>1.2990135109607703</v>
      </c>
      <c r="AO668">
        <v>22.735298014206261</v>
      </c>
      <c r="AP668">
        <v>24.255897202797222</v>
      </c>
      <c r="AQ668">
        <v>1.9549417245874531E-5</v>
      </c>
      <c r="AR668">
        <v>84.555667131457739</v>
      </c>
      <c r="AS668">
        <v>1</v>
      </c>
      <c r="AT668">
        <v>0</v>
      </c>
      <c r="AU668">
        <f t="shared" si="527"/>
        <v>1</v>
      </c>
      <c r="AV668">
        <f t="shared" si="528"/>
        <v>0</v>
      </c>
      <c r="AW668">
        <f t="shared" si="529"/>
        <v>47843.329038736825</v>
      </c>
      <c r="AX668" t="s">
        <v>416</v>
      </c>
      <c r="AY668" t="s">
        <v>416</v>
      </c>
      <c r="AZ668">
        <v>0</v>
      </c>
      <c r="BA668">
        <v>0</v>
      </c>
      <c r="BB668" t="e">
        <f t="shared" si="530"/>
        <v>#DIV/0!</v>
      </c>
      <c r="BC668">
        <v>0</v>
      </c>
      <c r="BD668" t="s">
        <v>416</v>
      </c>
      <c r="BE668" t="s">
        <v>416</v>
      </c>
      <c r="BF668">
        <v>0</v>
      </c>
      <c r="BG668">
        <v>0</v>
      </c>
      <c r="BH668" t="e">
        <f t="shared" si="531"/>
        <v>#DIV/0!</v>
      </c>
      <c r="BI668">
        <v>0.5</v>
      </c>
      <c r="BJ668">
        <f t="shared" si="532"/>
        <v>1681.2156441092075</v>
      </c>
      <c r="BK668">
        <f t="shared" si="533"/>
        <v>14.069378772945049</v>
      </c>
      <c r="BL668" t="e">
        <f t="shared" si="534"/>
        <v>#DIV/0!</v>
      </c>
      <c r="BM668">
        <f t="shared" si="535"/>
        <v>8.368574740689921E-3</v>
      </c>
      <c r="BN668" t="e">
        <f t="shared" si="536"/>
        <v>#DIV/0!</v>
      </c>
      <c r="BO668" t="e">
        <f t="shared" si="537"/>
        <v>#DIV/0!</v>
      </c>
      <c r="BP668" t="s">
        <v>416</v>
      </c>
      <c r="BQ668">
        <v>0</v>
      </c>
      <c r="BR668" t="e">
        <f t="shared" si="538"/>
        <v>#DIV/0!</v>
      </c>
      <c r="BS668" t="e">
        <f t="shared" si="539"/>
        <v>#DIV/0!</v>
      </c>
      <c r="BT668" t="e">
        <f t="shared" si="540"/>
        <v>#DIV/0!</v>
      </c>
      <c r="BU668" t="e">
        <f t="shared" si="541"/>
        <v>#DIV/0!</v>
      </c>
      <c r="BV668" t="e">
        <f t="shared" si="542"/>
        <v>#DIV/0!</v>
      </c>
      <c r="BW668" t="e">
        <f t="shared" si="543"/>
        <v>#DIV/0!</v>
      </c>
      <c r="BX668" t="e">
        <f t="shared" si="544"/>
        <v>#DIV/0!</v>
      </c>
      <c r="BY668" t="e">
        <f t="shared" si="545"/>
        <v>#DIV/0!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 t="shared" si="546"/>
        <v>2000.021851851852</v>
      </c>
      <c r="CS668">
        <f t="shared" si="547"/>
        <v>1681.2156441092075</v>
      </c>
      <c r="CT668">
        <f t="shared" si="548"/>
        <v>0.84059863773615429</v>
      </c>
      <c r="CU668">
        <f t="shared" si="549"/>
        <v>0.16075537083077782</v>
      </c>
      <c r="CV668">
        <v>6</v>
      </c>
      <c r="CW668">
        <v>0.5</v>
      </c>
      <c r="CX668" t="s">
        <v>417</v>
      </c>
      <c r="CY668">
        <v>2</v>
      </c>
      <c r="CZ668" t="b">
        <v>1</v>
      </c>
      <c r="DA668">
        <v>1659031966.5</v>
      </c>
      <c r="DB668">
        <v>1186.656296296296</v>
      </c>
      <c r="DC668">
        <v>1228.1670370370371</v>
      </c>
      <c r="DD668">
        <v>24.25383703703703</v>
      </c>
      <c r="DE668">
        <v>22.736488888888889</v>
      </c>
      <c r="DF668">
        <v>1181.5585185185189</v>
      </c>
      <c r="DG668">
        <v>23.92608518518518</v>
      </c>
      <c r="DH668">
        <v>500.09425925925927</v>
      </c>
      <c r="DI668">
        <v>90.446714814814811</v>
      </c>
      <c r="DJ668">
        <v>9.9961107407407393E-2</v>
      </c>
      <c r="DK668">
        <v>26.870655555555562</v>
      </c>
      <c r="DL668">
        <v>27.491851851851852</v>
      </c>
      <c r="DM668">
        <v>999.90000000000009</v>
      </c>
      <c r="DN668">
        <v>0</v>
      </c>
      <c r="DO668">
        <v>0</v>
      </c>
      <c r="DP668">
        <v>9999.3540740740737</v>
      </c>
      <c r="DQ668">
        <v>0</v>
      </c>
      <c r="DR668">
        <v>18.866099999999999</v>
      </c>
      <c r="DS668">
        <v>-41.511196296296298</v>
      </c>
      <c r="DT668">
        <v>1216.152222222222</v>
      </c>
      <c r="DU668">
        <v>1256.7407407407411</v>
      </c>
      <c r="DV668">
        <v>1.5173518518518521</v>
      </c>
      <c r="DW668">
        <v>1228.1670370370371</v>
      </c>
      <c r="DX668">
        <v>22.736488888888889</v>
      </c>
      <c r="DY668">
        <v>2.1936796296296301</v>
      </c>
      <c r="DZ668">
        <v>2.0564399999999998</v>
      </c>
      <c r="EA668">
        <v>18.916233333333331</v>
      </c>
      <c r="EB668">
        <v>17.885722222222221</v>
      </c>
      <c r="EC668">
        <v>2000.021851851852</v>
      </c>
      <c r="ED668">
        <v>0.97999599999999976</v>
      </c>
      <c r="EE668">
        <v>2.0003733333333339E-2</v>
      </c>
      <c r="EF668">
        <v>0</v>
      </c>
      <c r="EG668">
        <v>486.00962962962973</v>
      </c>
      <c r="EH668">
        <v>5.000560000000001</v>
      </c>
      <c r="EI668">
        <v>9645.4533333333329</v>
      </c>
      <c r="EJ668">
        <v>17295.044444444451</v>
      </c>
      <c r="EK668">
        <v>37.446555555555562</v>
      </c>
      <c r="EL668">
        <v>38.351666666666659</v>
      </c>
      <c r="EM668">
        <v>37.263592592592587</v>
      </c>
      <c r="EN668">
        <v>37.291481481481483</v>
      </c>
      <c r="EO668">
        <v>38.643222222222221</v>
      </c>
      <c r="EP668">
        <v>1955.112222222222</v>
      </c>
      <c r="EQ668">
        <v>39.909629629629627</v>
      </c>
      <c r="ER668">
        <v>0</v>
      </c>
      <c r="ES668">
        <v>1659031975.2</v>
      </c>
      <c r="ET668">
        <v>0</v>
      </c>
      <c r="EU668">
        <v>486.04471999999998</v>
      </c>
      <c r="EV668">
        <v>7.0493846135883222</v>
      </c>
      <c r="EW668">
        <v>143.06307691486839</v>
      </c>
      <c r="EX668">
        <v>9646.0331999999999</v>
      </c>
      <c r="EY668">
        <v>15</v>
      </c>
      <c r="EZ668">
        <v>0</v>
      </c>
      <c r="FA668" t="s">
        <v>418</v>
      </c>
      <c r="FB668">
        <v>1655239120</v>
      </c>
      <c r="FC668">
        <v>1655239135</v>
      </c>
      <c r="FD668">
        <v>0</v>
      </c>
      <c r="FE668">
        <v>-7.4999999999999997E-2</v>
      </c>
      <c r="FF668">
        <v>-2.7E-2</v>
      </c>
      <c r="FG668">
        <v>1.986</v>
      </c>
      <c r="FH668">
        <v>0.13900000000000001</v>
      </c>
      <c r="FI668">
        <v>420</v>
      </c>
      <c r="FJ668">
        <v>22</v>
      </c>
      <c r="FK668">
        <v>0.12</v>
      </c>
      <c r="FL668">
        <v>0.02</v>
      </c>
      <c r="FM668">
        <v>-41.387135000000001</v>
      </c>
      <c r="FN668">
        <v>-1.927494934333885</v>
      </c>
      <c r="FO668">
        <v>0.19656752726480561</v>
      </c>
      <c r="FP668">
        <v>0</v>
      </c>
      <c r="FQ668">
        <v>485.49573529411771</v>
      </c>
      <c r="FR668">
        <v>9.1590374267299239</v>
      </c>
      <c r="FS668">
        <v>0.93161394771539097</v>
      </c>
      <c r="FT668">
        <v>0</v>
      </c>
      <c r="FU668">
        <v>1.5165442499999999</v>
      </c>
      <c r="FV668">
        <v>1.8646716697933011E-2</v>
      </c>
      <c r="FW668">
        <v>2.173130101374484E-3</v>
      </c>
      <c r="FX668">
        <v>1</v>
      </c>
      <c r="FY668">
        <v>1</v>
      </c>
      <c r="FZ668">
        <v>3</v>
      </c>
      <c r="GA668" t="s">
        <v>419</v>
      </c>
      <c r="GB668">
        <v>2.9797899999999999</v>
      </c>
      <c r="GC668">
        <v>2.7282199999999999</v>
      </c>
      <c r="GD668">
        <v>0.17674899999999999</v>
      </c>
      <c r="GE668">
        <v>0.18207799999999999</v>
      </c>
      <c r="GF668">
        <v>0.108026</v>
      </c>
      <c r="GG668">
        <v>0.1041</v>
      </c>
      <c r="GH668">
        <v>24675.5</v>
      </c>
      <c r="GI668">
        <v>24162</v>
      </c>
      <c r="GJ668">
        <v>30501.3</v>
      </c>
      <c r="GK668">
        <v>29785.9</v>
      </c>
      <c r="GL668">
        <v>37543.1</v>
      </c>
      <c r="GM668">
        <v>35138.800000000003</v>
      </c>
      <c r="GN668">
        <v>46659.9</v>
      </c>
      <c r="GO668">
        <v>44300.4</v>
      </c>
      <c r="GP668">
        <v>1.87608</v>
      </c>
      <c r="GQ668">
        <v>1.85992</v>
      </c>
      <c r="GR668">
        <v>0.128664</v>
      </c>
      <c r="GS668">
        <v>0</v>
      </c>
      <c r="GT668">
        <v>25.384499999999999</v>
      </c>
      <c r="GU668">
        <v>999.9</v>
      </c>
      <c r="GV668">
        <v>51.6</v>
      </c>
      <c r="GW668">
        <v>32.200000000000003</v>
      </c>
      <c r="GX668">
        <v>27.5596</v>
      </c>
      <c r="GY668">
        <v>63.0471</v>
      </c>
      <c r="GZ668">
        <v>24.166699999999999</v>
      </c>
      <c r="HA668">
        <v>1</v>
      </c>
      <c r="HB668">
        <v>-4.8503600000000001E-2</v>
      </c>
      <c r="HC668">
        <v>0.18202599999999999</v>
      </c>
      <c r="HD668">
        <v>20.194299999999998</v>
      </c>
      <c r="HE668">
        <v>5.2301700000000002</v>
      </c>
      <c r="HF668">
        <v>11.968</v>
      </c>
      <c r="HG668">
        <v>4.9705000000000004</v>
      </c>
      <c r="HH668">
        <v>3.28965</v>
      </c>
      <c r="HI668">
        <v>9372.7999999999993</v>
      </c>
      <c r="HJ668">
        <v>9999</v>
      </c>
      <c r="HK668">
        <v>9999</v>
      </c>
      <c r="HL668">
        <v>297.5</v>
      </c>
      <c r="HM668">
        <v>4.9729000000000001</v>
      </c>
      <c r="HN668">
        <v>1.87758</v>
      </c>
      <c r="HO668">
        <v>1.8756600000000001</v>
      </c>
      <c r="HP668">
        <v>1.8785099999999999</v>
      </c>
      <c r="HQ668">
        <v>1.87517</v>
      </c>
      <c r="HR668">
        <v>1.8788</v>
      </c>
      <c r="HS668">
        <v>1.87585</v>
      </c>
      <c r="HT668">
        <v>1.8769800000000001</v>
      </c>
      <c r="HU668">
        <v>0</v>
      </c>
      <c r="HV668">
        <v>0</v>
      </c>
      <c r="HW668">
        <v>0</v>
      </c>
      <c r="HX668">
        <v>0</v>
      </c>
      <c r="HY668" t="s">
        <v>420</v>
      </c>
      <c r="HZ668" t="s">
        <v>421</v>
      </c>
      <c r="IA668" t="s">
        <v>422</v>
      </c>
      <c r="IB668" t="s">
        <v>422</v>
      </c>
      <c r="IC668" t="s">
        <v>422</v>
      </c>
      <c r="ID668" t="s">
        <v>422</v>
      </c>
      <c r="IE668">
        <v>0</v>
      </c>
      <c r="IF668">
        <v>100</v>
      </c>
      <c r="IG668">
        <v>100</v>
      </c>
      <c r="IH668">
        <v>5.14</v>
      </c>
      <c r="II668">
        <v>0.32779999999999998</v>
      </c>
      <c r="IJ668">
        <v>1.981763419366358</v>
      </c>
      <c r="IK668">
        <v>4.1594547590360449E-3</v>
      </c>
      <c r="IL668">
        <v>-1.867668404869411E-6</v>
      </c>
      <c r="IM668">
        <v>4.9096340421811042E-10</v>
      </c>
      <c r="IN668">
        <v>-2.3250521569731349E-2</v>
      </c>
      <c r="IO668">
        <v>5.6214120975847052E-3</v>
      </c>
      <c r="IP668">
        <v>3.6430730392419388E-4</v>
      </c>
      <c r="IQ668">
        <v>5.8048895600362112E-7</v>
      </c>
      <c r="IR668">
        <v>0</v>
      </c>
      <c r="IS668">
        <v>2100</v>
      </c>
      <c r="IT668">
        <v>1</v>
      </c>
      <c r="IU668">
        <v>26</v>
      </c>
      <c r="IV668">
        <v>63214.2</v>
      </c>
      <c r="IW668">
        <v>63214</v>
      </c>
      <c r="IX668">
        <v>2.677</v>
      </c>
      <c r="IY668">
        <v>2.5500500000000001</v>
      </c>
      <c r="IZ668">
        <v>1.39893</v>
      </c>
      <c r="JA668">
        <v>2.34009</v>
      </c>
      <c r="JB668">
        <v>1.4489700000000001</v>
      </c>
      <c r="JC668">
        <v>2.4206500000000002</v>
      </c>
      <c r="JD668">
        <v>37.867899999999999</v>
      </c>
      <c r="JE668">
        <v>24.078700000000001</v>
      </c>
      <c r="JF668">
        <v>18</v>
      </c>
      <c r="JG668">
        <v>489.72800000000001</v>
      </c>
      <c r="JH668">
        <v>450.839</v>
      </c>
      <c r="JI668">
        <v>24.999500000000001</v>
      </c>
      <c r="JJ668">
        <v>26.419699999999999</v>
      </c>
      <c r="JK668">
        <v>29.9998</v>
      </c>
      <c r="JL668">
        <v>26.2791</v>
      </c>
      <c r="JM668">
        <v>26.3628</v>
      </c>
      <c r="JN668">
        <v>53.726100000000002</v>
      </c>
      <c r="JO668">
        <v>24.5396</v>
      </c>
      <c r="JP668">
        <v>47.478900000000003</v>
      </c>
      <c r="JQ668">
        <v>25</v>
      </c>
      <c r="JR668">
        <v>1275.79</v>
      </c>
      <c r="JS668">
        <v>22.769400000000001</v>
      </c>
      <c r="JT668">
        <v>100.836</v>
      </c>
      <c r="JU668">
        <v>101.861</v>
      </c>
    </row>
    <row r="669" spans="1:281" x14ac:dyDescent="0.2">
      <c r="A669">
        <v>653</v>
      </c>
      <c r="B669">
        <v>1659031979</v>
      </c>
      <c r="C669">
        <v>8260.5</v>
      </c>
      <c r="D669" t="s">
        <v>1734</v>
      </c>
      <c r="E669" t="s">
        <v>1735</v>
      </c>
      <c r="F669">
        <v>5</v>
      </c>
      <c r="G669" t="s">
        <v>415</v>
      </c>
      <c r="H669" t="s">
        <v>1583</v>
      </c>
      <c r="I669">
        <v>1659031971.2142861</v>
      </c>
      <c r="J669">
        <f t="shared" si="500"/>
        <v>1.2990120242177159E-3</v>
      </c>
      <c r="K669">
        <f t="shared" si="501"/>
        <v>1.2990120242177159</v>
      </c>
      <c r="L669">
        <f t="shared" si="502"/>
        <v>13.919349673640024</v>
      </c>
      <c r="M669">
        <f t="shared" si="503"/>
        <v>1202.326428571429</v>
      </c>
      <c r="N669">
        <f t="shared" si="504"/>
        <v>883.42767510864689</v>
      </c>
      <c r="O669">
        <f t="shared" si="505"/>
        <v>79.977426206427964</v>
      </c>
      <c r="P669">
        <f t="shared" si="506"/>
        <v>108.8475898214119</v>
      </c>
      <c r="Q669">
        <f t="shared" si="507"/>
        <v>7.7659878039412239E-2</v>
      </c>
      <c r="R669">
        <f t="shared" si="508"/>
        <v>2.7567703931789667</v>
      </c>
      <c r="S669">
        <f t="shared" si="509"/>
        <v>7.6464660355830438E-2</v>
      </c>
      <c r="T669">
        <f t="shared" si="510"/>
        <v>4.7896265939915493E-2</v>
      </c>
      <c r="U669">
        <f t="shared" si="511"/>
        <v>321.51337456732853</v>
      </c>
      <c r="V669">
        <f t="shared" si="512"/>
        <v>28.518585180314581</v>
      </c>
      <c r="W669">
        <f t="shared" si="513"/>
        <v>27.491853571428571</v>
      </c>
      <c r="X669">
        <f t="shared" si="514"/>
        <v>3.6838665816303244</v>
      </c>
      <c r="Y669">
        <f t="shared" si="515"/>
        <v>61.822270790658621</v>
      </c>
      <c r="Z669">
        <f t="shared" si="516"/>
        <v>2.1958365241504123</v>
      </c>
      <c r="AA669">
        <f t="shared" si="517"/>
        <v>3.551853557087723</v>
      </c>
      <c r="AB669">
        <f t="shared" si="518"/>
        <v>1.4880300574799121</v>
      </c>
      <c r="AC669">
        <f t="shared" si="519"/>
        <v>-57.286430268001276</v>
      </c>
      <c r="AD669">
        <f t="shared" si="520"/>
        <v>-92.471110797150445</v>
      </c>
      <c r="AE669">
        <f t="shared" si="521"/>
        <v>-7.2521322354908344</v>
      </c>
      <c r="AF669">
        <f t="shared" si="522"/>
        <v>164.50370126668599</v>
      </c>
      <c r="AG669">
        <f t="shared" si="523"/>
        <v>33.125479215844656</v>
      </c>
      <c r="AH669">
        <f t="shared" si="524"/>
        <v>1.2969790372081842</v>
      </c>
      <c r="AI669">
        <f t="shared" si="525"/>
        <v>13.919349673640024</v>
      </c>
      <c r="AJ669">
        <v>1290.3793752322449</v>
      </c>
      <c r="AK669">
        <v>1257.113878787879</v>
      </c>
      <c r="AL669">
        <v>3.4391980671808211</v>
      </c>
      <c r="AM669">
        <v>64.880040109839669</v>
      </c>
      <c r="AN669">
        <f t="shared" si="526"/>
        <v>1.2990120242177159</v>
      </c>
      <c r="AO669">
        <v>22.737757817639441</v>
      </c>
      <c r="AP669">
        <v>24.25845874125876</v>
      </c>
      <c r="AQ669">
        <v>7.9782748705500649E-6</v>
      </c>
      <c r="AR669">
        <v>84.555667131457739</v>
      </c>
      <c r="AS669">
        <v>1</v>
      </c>
      <c r="AT669">
        <v>0</v>
      </c>
      <c r="AU669">
        <f t="shared" si="527"/>
        <v>1</v>
      </c>
      <c r="AV669">
        <f t="shared" si="528"/>
        <v>0</v>
      </c>
      <c r="AW669">
        <f t="shared" si="529"/>
        <v>47853.137549906591</v>
      </c>
      <c r="AX669" t="s">
        <v>416</v>
      </c>
      <c r="AY669" t="s">
        <v>416</v>
      </c>
      <c r="AZ669">
        <v>0</v>
      </c>
      <c r="BA669">
        <v>0</v>
      </c>
      <c r="BB669" t="e">
        <f t="shared" si="530"/>
        <v>#DIV/0!</v>
      </c>
      <c r="BC669">
        <v>0</v>
      </c>
      <c r="BD669" t="s">
        <v>416</v>
      </c>
      <c r="BE669" t="s">
        <v>416</v>
      </c>
      <c r="BF669">
        <v>0</v>
      </c>
      <c r="BG669">
        <v>0</v>
      </c>
      <c r="BH669" t="e">
        <f t="shared" si="531"/>
        <v>#DIV/0!</v>
      </c>
      <c r="BI669">
        <v>0.5</v>
      </c>
      <c r="BJ669">
        <f t="shared" si="532"/>
        <v>1681.2118925219318</v>
      </c>
      <c r="BK669">
        <f t="shared" si="533"/>
        <v>13.919349673640024</v>
      </c>
      <c r="BL669" t="e">
        <f t="shared" si="534"/>
        <v>#DIV/0!</v>
      </c>
      <c r="BM669">
        <f t="shared" si="535"/>
        <v>8.2793547532905298E-3</v>
      </c>
      <c r="BN669" t="e">
        <f t="shared" si="536"/>
        <v>#DIV/0!</v>
      </c>
      <c r="BO669" t="e">
        <f t="shared" si="537"/>
        <v>#DIV/0!</v>
      </c>
      <c r="BP669" t="s">
        <v>416</v>
      </c>
      <c r="BQ669">
        <v>0</v>
      </c>
      <c r="BR669" t="e">
        <f t="shared" si="538"/>
        <v>#DIV/0!</v>
      </c>
      <c r="BS669" t="e">
        <f t="shared" si="539"/>
        <v>#DIV/0!</v>
      </c>
      <c r="BT669" t="e">
        <f t="shared" si="540"/>
        <v>#DIV/0!</v>
      </c>
      <c r="BU669" t="e">
        <f t="shared" si="541"/>
        <v>#DIV/0!</v>
      </c>
      <c r="BV669" t="e">
        <f t="shared" si="542"/>
        <v>#DIV/0!</v>
      </c>
      <c r="BW669" t="e">
        <f t="shared" si="543"/>
        <v>#DIV/0!</v>
      </c>
      <c r="BX669" t="e">
        <f t="shared" si="544"/>
        <v>#DIV/0!</v>
      </c>
      <c r="BY669" t="e">
        <f t="shared" si="545"/>
        <v>#DIV/0!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 t="shared" si="546"/>
        <v>2000.0174999999999</v>
      </c>
      <c r="CS669">
        <f t="shared" si="547"/>
        <v>1681.2118925219318</v>
      </c>
      <c r="CT669">
        <f t="shared" si="548"/>
        <v>0.84059859102329448</v>
      </c>
      <c r="CU669">
        <f t="shared" si="549"/>
        <v>0.16075528067495837</v>
      </c>
      <c r="CV669">
        <v>6</v>
      </c>
      <c r="CW669">
        <v>0.5</v>
      </c>
      <c r="CX669" t="s">
        <v>417</v>
      </c>
      <c r="CY669">
        <v>2</v>
      </c>
      <c r="CZ669" t="b">
        <v>1</v>
      </c>
      <c r="DA669">
        <v>1659031971.2142861</v>
      </c>
      <c r="DB669">
        <v>1202.326428571429</v>
      </c>
      <c r="DC669">
        <v>1243.941428571429</v>
      </c>
      <c r="DD669">
        <v>24.255128571428571</v>
      </c>
      <c r="DE669">
        <v>22.736753571428569</v>
      </c>
      <c r="DF669">
        <v>1197.2</v>
      </c>
      <c r="DG669">
        <v>23.927346428571429</v>
      </c>
      <c r="DH669">
        <v>500.08224999999999</v>
      </c>
      <c r="DI669">
        <v>90.430885714285708</v>
      </c>
      <c r="DJ669">
        <v>9.9927910714285723E-2</v>
      </c>
      <c r="DK669">
        <v>26.869667857142851</v>
      </c>
      <c r="DL669">
        <v>27.491853571428571</v>
      </c>
      <c r="DM669">
        <v>999.9000000000002</v>
      </c>
      <c r="DN669">
        <v>0</v>
      </c>
      <c r="DO669">
        <v>0</v>
      </c>
      <c r="DP669">
        <v>10003.282499999999</v>
      </c>
      <c r="DQ669">
        <v>0</v>
      </c>
      <c r="DR669">
        <v>18.866099999999999</v>
      </c>
      <c r="DS669">
        <v>-41.616107142857153</v>
      </c>
      <c r="DT669">
        <v>1232.212857142857</v>
      </c>
      <c r="DU669">
        <v>1272.883571428571</v>
      </c>
      <c r="DV669">
        <v>1.518376785714286</v>
      </c>
      <c r="DW669">
        <v>1243.941428571429</v>
      </c>
      <c r="DX669">
        <v>22.736753571428569</v>
      </c>
      <c r="DY669">
        <v>2.193413214285715</v>
      </c>
      <c r="DZ669">
        <v>2.0561057142857151</v>
      </c>
      <c r="EA669">
        <v>18.914282142857139</v>
      </c>
      <c r="EB669">
        <v>17.883132142857139</v>
      </c>
      <c r="EC669">
        <v>2000.0174999999999</v>
      </c>
      <c r="ED669">
        <v>0.97999660714285697</v>
      </c>
      <c r="EE669">
        <v>2.0003085714285711E-2</v>
      </c>
      <c r="EF669">
        <v>0</v>
      </c>
      <c r="EG669">
        <v>486.53974999999991</v>
      </c>
      <c r="EH669">
        <v>5.000560000000001</v>
      </c>
      <c r="EI669">
        <v>9655.0549999999985</v>
      </c>
      <c r="EJ669">
        <v>17295.017857142859</v>
      </c>
      <c r="EK669">
        <v>37.446142857142853</v>
      </c>
      <c r="EL669">
        <v>38.347999999999999</v>
      </c>
      <c r="EM669">
        <v>37.269821428571433</v>
      </c>
      <c r="EN669">
        <v>37.307857142857138</v>
      </c>
      <c r="EO669">
        <v>38.631392857142849</v>
      </c>
      <c r="EP669">
        <v>1955.111071428571</v>
      </c>
      <c r="EQ669">
        <v>39.906428571428577</v>
      </c>
      <c r="ER669">
        <v>0</v>
      </c>
      <c r="ES669">
        <v>1659031980</v>
      </c>
      <c r="ET669">
        <v>0</v>
      </c>
      <c r="EU669">
        <v>486.56608000000011</v>
      </c>
      <c r="EV669">
        <v>4.3009230755658772</v>
      </c>
      <c r="EW669">
        <v>98.83846146549817</v>
      </c>
      <c r="EX669">
        <v>9655.8724000000002</v>
      </c>
      <c r="EY669">
        <v>15</v>
      </c>
      <c r="EZ669">
        <v>0</v>
      </c>
      <c r="FA669" t="s">
        <v>418</v>
      </c>
      <c r="FB669">
        <v>1655239120</v>
      </c>
      <c r="FC669">
        <v>1655239135</v>
      </c>
      <c r="FD669">
        <v>0</v>
      </c>
      <c r="FE669">
        <v>-7.4999999999999997E-2</v>
      </c>
      <c r="FF669">
        <v>-2.7E-2</v>
      </c>
      <c r="FG669">
        <v>1.986</v>
      </c>
      <c r="FH669">
        <v>0.13900000000000001</v>
      </c>
      <c r="FI669">
        <v>420</v>
      </c>
      <c r="FJ669">
        <v>22</v>
      </c>
      <c r="FK669">
        <v>0.12</v>
      </c>
      <c r="FL669">
        <v>0.02</v>
      </c>
      <c r="FM669">
        <v>-41.548042500000001</v>
      </c>
      <c r="FN669">
        <v>-1.4784664165102319</v>
      </c>
      <c r="FO669">
        <v>0.15001664055614031</v>
      </c>
      <c r="FP669">
        <v>0</v>
      </c>
      <c r="FQ669">
        <v>486.15523529411769</v>
      </c>
      <c r="FR669">
        <v>6.6128647767250266</v>
      </c>
      <c r="FS669">
        <v>0.69775210745665472</v>
      </c>
      <c r="FT669">
        <v>0</v>
      </c>
      <c r="FU669">
        <v>1.5175162499999999</v>
      </c>
      <c r="FV669">
        <v>1.8429681050656559E-2</v>
      </c>
      <c r="FW669">
        <v>2.1130862352256078E-3</v>
      </c>
      <c r="FX669">
        <v>1</v>
      </c>
      <c r="FY669">
        <v>1</v>
      </c>
      <c r="FZ669">
        <v>3</v>
      </c>
      <c r="GA669" t="s">
        <v>419</v>
      </c>
      <c r="GB669">
        <v>2.9797899999999999</v>
      </c>
      <c r="GC669">
        <v>2.72837</v>
      </c>
      <c r="GD669">
        <v>0.17824899999999999</v>
      </c>
      <c r="GE669">
        <v>0.18357100000000001</v>
      </c>
      <c r="GF669">
        <v>0.108031</v>
      </c>
      <c r="GG669">
        <v>0.104111</v>
      </c>
      <c r="GH669">
        <v>24630.9</v>
      </c>
      <c r="GI669">
        <v>24118.1</v>
      </c>
      <c r="GJ669">
        <v>30501.7</v>
      </c>
      <c r="GK669">
        <v>29786.1</v>
      </c>
      <c r="GL669">
        <v>37543.199999999997</v>
      </c>
      <c r="GM669">
        <v>35138.800000000003</v>
      </c>
      <c r="GN669">
        <v>46660.2</v>
      </c>
      <c r="GO669">
        <v>44300.800000000003</v>
      </c>
      <c r="GP669">
        <v>1.8764700000000001</v>
      </c>
      <c r="GQ669">
        <v>1.85917</v>
      </c>
      <c r="GR669">
        <v>0.12967699999999999</v>
      </c>
      <c r="GS669">
        <v>0</v>
      </c>
      <c r="GT669">
        <v>25.382300000000001</v>
      </c>
      <c r="GU669">
        <v>999.9</v>
      </c>
      <c r="GV669">
        <v>51.6</v>
      </c>
      <c r="GW669">
        <v>32.200000000000003</v>
      </c>
      <c r="GX669">
        <v>27.560099999999998</v>
      </c>
      <c r="GY669">
        <v>62.9071</v>
      </c>
      <c r="GZ669">
        <v>24.6434</v>
      </c>
      <c r="HA669">
        <v>1</v>
      </c>
      <c r="HB669">
        <v>-4.8795699999999997E-2</v>
      </c>
      <c r="HC669">
        <v>0.180289</v>
      </c>
      <c r="HD669">
        <v>20.194299999999998</v>
      </c>
      <c r="HE669">
        <v>5.2303199999999999</v>
      </c>
      <c r="HF669">
        <v>11.968</v>
      </c>
      <c r="HG669">
        <v>4.9706999999999999</v>
      </c>
      <c r="HH669">
        <v>3.28965</v>
      </c>
      <c r="HI669">
        <v>9372.7999999999993</v>
      </c>
      <c r="HJ669">
        <v>9999</v>
      </c>
      <c r="HK669">
        <v>9999</v>
      </c>
      <c r="HL669">
        <v>297.5</v>
      </c>
      <c r="HM669">
        <v>4.9729099999999997</v>
      </c>
      <c r="HN669">
        <v>1.8775599999999999</v>
      </c>
      <c r="HO669">
        <v>1.8756200000000001</v>
      </c>
      <c r="HP669">
        <v>1.8784799999999999</v>
      </c>
      <c r="HQ669">
        <v>1.8751500000000001</v>
      </c>
      <c r="HR669">
        <v>1.8787499999999999</v>
      </c>
      <c r="HS669">
        <v>1.8757699999999999</v>
      </c>
      <c r="HT669">
        <v>1.8769800000000001</v>
      </c>
      <c r="HU669">
        <v>0</v>
      </c>
      <c r="HV669">
        <v>0</v>
      </c>
      <c r="HW669">
        <v>0</v>
      </c>
      <c r="HX669">
        <v>0</v>
      </c>
      <c r="HY669" t="s">
        <v>420</v>
      </c>
      <c r="HZ669" t="s">
        <v>421</v>
      </c>
      <c r="IA669" t="s">
        <v>422</v>
      </c>
      <c r="IB669" t="s">
        <v>422</v>
      </c>
      <c r="IC669" t="s">
        <v>422</v>
      </c>
      <c r="ID669" t="s">
        <v>422</v>
      </c>
      <c r="IE669">
        <v>0</v>
      </c>
      <c r="IF669">
        <v>100</v>
      </c>
      <c r="IG669">
        <v>100</v>
      </c>
      <c r="IH669">
        <v>5.17</v>
      </c>
      <c r="II669">
        <v>0.32790000000000002</v>
      </c>
      <c r="IJ669">
        <v>1.981763419366358</v>
      </c>
      <c r="IK669">
        <v>4.1594547590360449E-3</v>
      </c>
      <c r="IL669">
        <v>-1.867668404869411E-6</v>
      </c>
      <c r="IM669">
        <v>4.9096340421811042E-10</v>
      </c>
      <c r="IN669">
        <v>-2.3250521569731349E-2</v>
      </c>
      <c r="IO669">
        <v>5.6214120975847052E-3</v>
      </c>
      <c r="IP669">
        <v>3.6430730392419388E-4</v>
      </c>
      <c r="IQ669">
        <v>5.8048895600362112E-7</v>
      </c>
      <c r="IR669">
        <v>0</v>
      </c>
      <c r="IS669">
        <v>2100</v>
      </c>
      <c r="IT669">
        <v>1</v>
      </c>
      <c r="IU669">
        <v>26</v>
      </c>
      <c r="IV669">
        <v>63214.3</v>
      </c>
      <c r="IW669">
        <v>63214.1</v>
      </c>
      <c r="IX669">
        <v>2.7063000000000001</v>
      </c>
      <c r="IY669">
        <v>2.5293000000000001</v>
      </c>
      <c r="IZ669">
        <v>1.39893</v>
      </c>
      <c r="JA669">
        <v>2.33887</v>
      </c>
      <c r="JB669">
        <v>1.4489700000000001</v>
      </c>
      <c r="JC669">
        <v>2.47681</v>
      </c>
      <c r="JD669">
        <v>37.867899999999999</v>
      </c>
      <c r="JE669">
        <v>24.078700000000001</v>
      </c>
      <c r="JF669">
        <v>18</v>
      </c>
      <c r="JG669">
        <v>489.92399999999998</v>
      </c>
      <c r="JH669">
        <v>450.34800000000001</v>
      </c>
      <c r="JI669">
        <v>24.999500000000001</v>
      </c>
      <c r="JJ669">
        <v>26.416599999999999</v>
      </c>
      <c r="JK669">
        <v>29.9999</v>
      </c>
      <c r="JL669">
        <v>26.2758</v>
      </c>
      <c r="JM669">
        <v>26.3599</v>
      </c>
      <c r="JN669">
        <v>54.255200000000002</v>
      </c>
      <c r="JO669">
        <v>24.5396</v>
      </c>
      <c r="JP669">
        <v>47.478900000000003</v>
      </c>
      <c r="JQ669">
        <v>25</v>
      </c>
      <c r="JR669">
        <v>1289.1500000000001</v>
      </c>
      <c r="JS669">
        <v>22.769400000000001</v>
      </c>
      <c r="JT669">
        <v>100.836</v>
      </c>
      <c r="JU669">
        <v>101.86199999999999</v>
      </c>
    </row>
    <row r="670" spans="1:281" x14ac:dyDescent="0.2">
      <c r="A670">
        <v>654</v>
      </c>
      <c r="B670">
        <v>1659031984</v>
      </c>
      <c r="C670">
        <v>8265.5</v>
      </c>
      <c r="D670" t="s">
        <v>1736</v>
      </c>
      <c r="E670" t="s">
        <v>1737</v>
      </c>
      <c r="F670">
        <v>5</v>
      </c>
      <c r="G670" t="s">
        <v>415</v>
      </c>
      <c r="H670" t="s">
        <v>1583</v>
      </c>
      <c r="I670">
        <v>1659031976.5</v>
      </c>
      <c r="J670">
        <f t="shared" si="500"/>
        <v>1.2969084002913049E-3</v>
      </c>
      <c r="K670">
        <f t="shared" si="501"/>
        <v>1.2969084002913049</v>
      </c>
      <c r="L670">
        <f t="shared" si="502"/>
        <v>14.352124131442288</v>
      </c>
      <c r="M670">
        <f t="shared" si="503"/>
        <v>1219.922222222222</v>
      </c>
      <c r="N670">
        <f t="shared" si="504"/>
        <v>890.83227162639707</v>
      </c>
      <c r="O670">
        <f t="shared" si="505"/>
        <v>80.637925268929649</v>
      </c>
      <c r="P670">
        <f t="shared" si="506"/>
        <v>110.42706929539482</v>
      </c>
      <c r="Q670">
        <f t="shared" si="507"/>
        <v>7.7454073478360919E-2</v>
      </c>
      <c r="R670">
        <f t="shared" si="508"/>
        <v>2.7553477595447591</v>
      </c>
      <c r="S670">
        <f t="shared" si="509"/>
        <v>7.626452624364749E-2</v>
      </c>
      <c r="T670">
        <f t="shared" si="510"/>
        <v>4.7770683121717228E-2</v>
      </c>
      <c r="U670">
        <f t="shared" si="511"/>
        <v>321.51052314242469</v>
      </c>
      <c r="V670">
        <f t="shared" si="512"/>
        <v>28.519002783252251</v>
      </c>
      <c r="W670">
        <f t="shared" si="513"/>
        <v>27.497551851851849</v>
      </c>
      <c r="X670">
        <f t="shared" si="514"/>
        <v>3.6850951416808484</v>
      </c>
      <c r="Y670">
        <f t="shared" si="515"/>
        <v>61.823909160123137</v>
      </c>
      <c r="Z670">
        <f t="shared" si="516"/>
        <v>2.1957740763559594</v>
      </c>
      <c r="AA670">
        <f t="shared" si="517"/>
        <v>3.5516584217748712</v>
      </c>
      <c r="AB670">
        <f t="shared" si="518"/>
        <v>1.4893210653248889</v>
      </c>
      <c r="AC670">
        <f t="shared" si="519"/>
        <v>-57.193660452846544</v>
      </c>
      <c r="AD670">
        <f t="shared" si="520"/>
        <v>-93.408669587391529</v>
      </c>
      <c r="AE670">
        <f t="shared" si="521"/>
        <v>-7.3296181578501924</v>
      </c>
      <c r="AF670">
        <f t="shared" si="522"/>
        <v>163.57857494433645</v>
      </c>
      <c r="AG670">
        <f t="shared" si="523"/>
        <v>33.233233110220084</v>
      </c>
      <c r="AH670">
        <f t="shared" si="524"/>
        <v>1.2971168969145195</v>
      </c>
      <c r="AI670">
        <f t="shared" si="525"/>
        <v>14.352124131442288</v>
      </c>
      <c r="AJ670">
        <v>1307.6586182430101</v>
      </c>
      <c r="AK670">
        <v>1274.0993333333331</v>
      </c>
      <c r="AL670">
        <v>3.3889687438975939</v>
      </c>
      <c r="AM670">
        <v>64.880040109839669</v>
      </c>
      <c r="AN670">
        <f t="shared" si="526"/>
        <v>1.2969084002913049</v>
      </c>
      <c r="AO670">
        <v>22.742395916090061</v>
      </c>
      <c r="AP670">
        <v>24.260688811188821</v>
      </c>
      <c r="AQ670">
        <v>2.7989340054134262E-6</v>
      </c>
      <c r="AR670">
        <v>84.555667131457739</v>
      </c>
      <c r="AS670">
        <v>1</v>
      </c>
      <c r="AT670">
        <v>0</v>
      </c>
      <c r="AU670">
        <f t="shared" si="527"/>
        <v>1</v>
      </c>
      <c r="AV670">
        <f t="shared" si="528"/>
        <v>0</v>
      </c>
      <c r="AW670">
        <f t="shared" si="529"/>
        <v>47814.419347082876</v>
      </c>
      <c r="AX670" t="s">
        <v>416</v>
      </c>
      <c r="AY670" t="s">
        <v>416</v>
      </c>
      <c r="AZ670">
        <v>0</v>
      </c>
      <c r="BA670">
        <v>0</v>
      </c>
      <c r="BB670" t="e">
        <f t="shared" si="530"/>
        <v>#DIV/0!</v>
      </c>
      <c r="BC670">
        <v>0</v>
      </c>
      <c r="BD670" t="s">
        <v>416</v>
      </c>
      <c r="BE670" t="s">
        <v>416</v>
      </c>
      <c r="BF670">
        <v>0</v>
      </c>
      <c r="BG670">
        <v>0</v>
      </c>
      <c r="BH670" t="e">
        <f t="shared" si="531"/>
        <v>#DIV/0!</v>
      </c>
      <c r="BI670">
        <v>0.5</v>
      </c>
      <c r="BJ670">
        <f t="shared" si="532"/>
        <v>1681.1977232171457</v>
      </c>
      <c r="BK670">
        <f t="shared" si="533"/>
        <v>14.352124131442288</v>
      </c>
      <c r="BL670" t="e">
        <f t="shared" si="534"/>
        <v>#DIV/0!</v>
      </c>
      <c r="BM670">
        <f t="shared" si="535"/>
        <v>8.5368448536665958E-3</v>
      </c>
      <c r="BN670" t="e">
        <f t="shared" si="536"/>
        <v>#DIV/0!</v>
      </c>
      <c r="BO670" t="e">
        <f t="shared" si="537"/>
        <v>#DIV/0!</v>
      </c>
      <c r="BP670" t="s">
        <v>416</v>
      </c>
      <c r="BQ670">
        <v>0</v>
      </c>
      <c r="BR670" t="e">
        <f t="shared" si="538"/>
        <v>#DIV/0!</v>
      </c>
      <c r="BS670" t="e">
        <f t="shared" si="539"/>
        <v>#DIV/0!</v>
      </c>
      <c r="BT670" t="e">
        <f t="shared" si="540"/>
        <v>#DIV/0!</v>
      </c>
      <c r="BU670" t="e">
        <f t="shared" si="541"/>
        <v>#DIV/0!</v>
      </c>
      <c r="BV670" t="e">
        <f t="shared" si="542"/>
        <v>#DIV/0!</v>
      </c>
      <c r="BW670" t="e">
        <f t="shared" si="543"/>
        <v>#DIV/0!</v>
      </c>
      <c r="BX670" t="e">
        <f t="shared" si="544"/>
        <v>#DIV/0!</v>
      </c>
      <c r="BY670" t="e">
        <f t="shared" si="545"/>
        <v>#DIV/0!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 t="shared" si="546"/>
        <v>2000.0007407407411</v>
      </c>
      <c r="CS670">
        <f t="shared" si="547"/>
        <v>1681.1977232171457</v>
      </c>
      <c r="CT670">
        <f t="shared" si="548"/>
        <v>0.84059855027577635</v>
      </c>
      <c r="CU670">
        <f t="shared" si="549"/>
        <v>0.16075520203224861</v>
      </c>
      <c r="CV670">
        <v>6</v>
      </c>
      <c r="CW670">
        <v>0.5</v>
      </c>
      <c r="CX670" t="s">
        <v>417</v>
      </c>
      <c r="CY670">
        <v>2</v>
      </c>
      <c r="CZ670" t="b">
        <v>1</v>
      </c>
      <c r="DA670">
        <v>1659031976.5</v>
      </c>
      <c r="DB670">
        <v>1219.922222222222</v>
      </c>
      <c r="DC670">
        <v>1261.6948148148149</v>
      </c>
      <c r="DD670">
        <v>24.25739999999999</v>
      </c>
      <c r="DE670">
        <v>22.738840740740741</v>
      </c>
      <c r="DF670">
        <v>1214.764074074074</v>
      </c>
      <c r="DG670">
        <v>23.92956666666667</v>
      </c>
      <c r="DH670">
        <v>500.07355555555557</v>
      </c>
      <c r="DI670">
        <v>90.419822222222237</v>
      </c>
      <c r="DJ670">
        <v>9.9939844444444426E-2</v>
      </c>
      <c r="DK670">
        <v>26.868733333333331</v>
      </c>
      <c r="DL670">
        <v>27.497551851851849</v>
      </c>
      <c r="DM670">
        <v>999.90000000000009</v>
      </c>
      <c r="DN670">
        <v>0</v>
      </c>
      <c r="DO670">
        <v>0</v>
      </c>
      <c r="DP670">
        <v>9996.086666666668</v>
      </c>
      <c r="DQ670">
        <v>0</v>
      </c>
      <c r="DR670">
        <v>18.866099999999999</v>
      </c>
      <c r="DS670">
        <v>-41.773400000000002</v>
      </c>
      <c r="DT670">
        <v>1250.248888888889</v>
      </c>
      <c r="DU670">
        <v>1291.052592592592</v>
      </c>
      <c r="DV670">
        <v>1.518557407407408</v>
      </c>
      <c r="DW670">
        <v>1261.6948148148149</v>
      </c>
      <c r="DX670">
        <v>22.738840740740741</v>
      </c>
      <c r="DY670">
        <v>2.1933503703703701</v>
      </c>
      <c r="DZ670">
        <v>2.0560433333333328</v>
      </c>
      <c r="EA670">
        <v>18.913822222222219</v>
      </c>
      <c r="EB670">
        <v>17.88265185185185</v>
      </c>
      <c r="EC670">
        <v>2000.0007407407411</v>
      </c>
      <c r="ED670">
        <v>0.9799969999999999</v>
      </c>
      <c r="EE670">
        <v>2.0002666666666662E-2</v>
      </c>
      <c r="EF670">
        <v>0</v>
      </c>
      <c r="EG670">
        <v>487.0731851851852</v>
      </c>
      <c r="EH670">
        <v>5.000560000000001</v>
      </c>
      <c r="EI670">
        <v>9666.0170370370361</v>
      </c>
      <c r="EJ670">
        <v>17294.870370370369</v>
      </c>
      <c r="EK670">
        <v>37.430296296296291</v>
      </c>
      <c r="EL670">
        <v>38.340000000000003</v>
      </c>
      <c r="EM670">
        <v>37.270518518518507</v>
      </c>
      <c r="EN670">
        <v>37.29607407407407</v>
      </c>
      <c r="EO670">
        <v>38.629259259259257</v>
      </c>
      <c r="EP670">
        <v>1955.0951851851851</v>
      </c>
      <c r="EQ670">
        <v>39.903333333333343</v>
      </c>
      <c r="ER670">
        <v>0</v>
      </c>
      <c r="ES670">
        <v>1659031985.4000001</v>
      </c>
      <c r="ET670">
        <v>0</v>
      </c>
      <c r="EU670">
        <v>487.06953846153851</v>
      </c>
      <c r="EV670">
        <v>6.3981538607494199</v>
      </c>
      <c r="EW670">
        <v>117.1712821275575</v>
      </c>
      <c r="EX670">
        <v>9666.4069230769219</v>
      </c>
      <c r="EY670">
        <v>15</v>
      </c>
      <c r="EZ670">
        <v>0</v>
      </c>
      <c r="FA670" t="s">
        <v>418</v>
      </c>
      <c r="FB670">
        <v>1655239120</v>
      </c>
      <c r="FC670">
        <v>1655239135</v>
      </c>
      <c r="FD670">
        <v>0</v>
      </c>
      <c r="FE670">
        <v>-7.4999999999999997E-2</v>
      </c>
      <c r="FF670">
        <v>-2.7E-2</v>
      </c>
      <c r="FG670">
        <v>1.986</v>
      </c>
      <c r="FH670">
        <v>0.13900000000000001</v>
      </c>
      <c r="FI670">
        <v>420</v>
      </c>
      <c r="FJ670">
        <v>22</v>
      </c>
      <c r="FK670">
        <v>0.12</v>
      </c>
      <c r="FL670">
        <v>0.02</v>
      </c>
      <c r="FM670">
        <v>-41.692646341463423</v>
      </c>
      <c r="FN670">
        <v>-1.757103135888525</v>
      </c>
      <c r="FO670">
        <v>0.1772379138231189</v>
      </c>
      <c r="FP670">
        <v>0</v>
      </c>
      <c r="FQ670">
        <v>486.80479411764702</v>
      </c>
      <c r="FR670">
        <v>5.7948204778796146</v>
      </c>
      <c r="FS670">
        <v>0.61504006466397476</v>
      </c>
      <c r="FT670">
        <v>0</v>
      </c>
      <c r="FU670">
        <v>1.5180117073170729</v>
      </c>
      <c r="FV670">
        <v>2.246550522648199E-3</v>
      </c>
      <c r="FW670">
        <v>1.6311792867604129E-3</v>
      </c>
      <c r="FX670">
        <v>1</v>
      </c>
      <c r="FY670">
        <v>1</v>
      </c>
      <c r="FZ670">
        <v>3</v>
      </c>
      <c r="GA670" t="s">
        <v>419</v>
      </c>
      <c r="GB670">
        <v>2.9796999999999998</v>
      </c>
      <c r="GC670">
        <v>2.7280899999999999</v>
      </c>
      <c r="GD670">
        <v>0.179732</v>
      </c>
      <c r="GE670">
        <v>0.18504999999999999</v>
      </c>
      <c r="GF670">
        <v>0.10804</v>
      </c>
      <c r="GG670">
        <v>0.104115</v>
      </c>
      <c r="GH670">
        <v>24586.6</v>
      </c>
      <c r="GI670">
        <v>24074.7</v>
      </c>
      <c r="GJ670">
        <v>30501.9</v>
      </c>
      <c r="GK670">
        <v>29786.6</v>
      </c>
      <c r="GL670">
        <v>37543.300000000003</v>
      </c>
      <c r="GM670">
        <v>35139.1</v>
      </c>
      <c r="GN670">
        <v>46660.7</v>
      </c>
      <c r="GO670">
        <v>44301.3</v>
      </c>
      <c r="GP670">
        <v>1.87625</v>
      </c>
      <c r="GQ670">
        <v>1.85917</v>
      </c>
      <c r="GR670">
        <v>0.129528</v>
      </c>
      <c r="GS670">
        <v>0</v>
      </c>
      <c r="GT670">
        <v>25.380299999999998</v>
      </c>
      <c r="GU670">
        <v>999.9</v>
      </c>
      <c r="GV670">
        <v>51.6</v>
      </c>
      <c r="GW670">
        <v>32.299999999999997</v>
      </c>
      <c r="GX670">
        <v>27.715900000000001</v>
      </c>
      <c r="GY670">
        <v>63.037100000000002</v>
      </c>
      <c r="GZ670">
        <v>24.6755</v>
      </c>
      <c r="HA670">
        <v>1</v>
      </c>
      <c r="HB670">
        <v>-4.8851600000000002E-2</v>
      </c>
      <c r="HC670">
        <v>0.17883399999999999</v>
      </c>
      <c r="HD670">
        <v>20.194199999999999</v>
      </c>
      <c r="HE670">
        <v>5.2300199999999997</v>
      </c>
      <c r="HF670">
        <v>11.968</v>
      </c>
      <c r="HG670">
        <v>4.9702999999999999</v>
      </c>
      <c r="HH670">
        <v>3.28965</v>
      </c>
      <c r="HI670">
        <v>9373</v>
      </c>
      <c r="HJ670">
        <v>9999</v>
      </c>
      <c r="HK670">
        <v>9999</v>
      </c>
      <c r="HL670">
        <v>297.5</v>
      </c>
      <c r="HM670">
        <v>4.9729099999999997</v>
      </c>
      <c r="HN670">
        <v>1.8775299999999999</v>
      </c>
      <c r="HO670">
        <v>1.8756299999999999</v>
      </c>
      <c r="HP670">
        <v>1.87849</v>
      </c>
      <c r="HQ670">
        <v>1.8751500000000001</v>
      </c>
      <c r="HR670">
        <v>1.8787</v>
      </c>
      <c r="HS670">
        <v>1.87578</v>
      </c>
      <c r="HT670">
        <v>1.8769800000000001</v>
      </c>
      <c r="HU670">
        <v>0</v>
      </c>
      <c r="HV670">
        <v>0</v>
      </c>
      <c r="HW670">
        <v>0</v>
      </c>
      <c r="HX670">
        <v>0</v>
      </c>
      <c r="HY670" t="s">
        <v>420</v>
      </c>
      <c r="HZ670" t="s">
        <v>421</v>
      </c>
      <c r="IA670" t="s">
        <v>422</v>
      </c>
      <c r="IB670" t="s">
        <v>422</v>
      </c>
      <c r="IC670" t="s">
        <v>422</v>
      </c>
      <c r="ID670" t="s">
        <v>422</v>
      </c>
      <c r="IE670">
        <v>0</v>
      </c>
      <c r="IF670">
        <v>100</v>
      </c>
      <c r="IG670">
        <v>100</v>
      </c>
      <c r="IH670">
        <v>5.2</v>
      </c>
      <c r="II670">
        <v>0.32790000000000002</v>
      </c>
      <c r="IJ670">
        <v>1.981763419366358</v>
      </c>
      <c r="IK670">
        <v>4.1594547590360449E-3</v>
      </c>
      <c r="IL670">
        <v>-1.867668404869411E-6</v>
      </c>
      <c r="IM670">
        <v>4.9096340421811042E-10</v>
      </c>
      <c r="IN670">
        <v>-2.3250521569731349E-2</v>
      </c>
      <c r="IO670">
        <v>5.6214120975847052E-3</v>
      </c>
      <c r="IP670">
        <v>3.6430730392419388E-4</v>
      </c>
      <c r="IQ670">
        <v>5.8048895600362112E-7</v>
      </c>
      <c r="IR670">
        <v>0</v>
      </c>
      <c r="IS670">
        <v>2100</v>
      </c>
      <c r="IT670">
        <v>1</v>
      </c>
      <c r="IU670">
        <v>26</v>
      </c>
      <c r="IV670">
        <v>63214.400000000001</v>
      </c>
      <c r="IW670">
        <v>63214.2</v>
      </c>
      <c r="IX670">
        <v>2.7343799999999998</v>
      </c>
      <c r="IY670">
        <v>2.5329600000000001</v>
      </c>
      <c r="IZ670">
        <v>1.39893</v>
      </c>
      <c r="JA670">
        <v>2.33643</v>
      </c>
      <c r="JB670">
        <v>1.4489700000000001</v>
      </c>
      <c r="JC670">
        <v>2.4658199999999999</v>
      </c>
      <c r="JD670">
        <v>37.867899999999999</v>
      </c>
      <c r="JE670">
        <v>24.087499999999999</v>
      </c>
      <c r="JF670">
        <v>18</v>
      </c>
      <c r="JG670">
        <v>489.779</v>
      </c>
      <c r="JH670">
        <v>450.32600000000002</v>
      </c>
      <c r="JI670">
        <v>24.999600000000001</v>
      </c>
      <c r="JJ670">
        <v>26.412700000000001</v>
      </c>
      <c r="JK670">
        <v>29.9999</v>
      </c>
      <c r="JL670">
        <v>26.2728</v>
      </c>
      <c r="JM670">
        <v>26.356999999999999</v>
      </c>
      <c r="JN670">
        <v>54.843699999999998</v>
      </c>
      <c r="JO670">
        <v>24.5396</v>
      </c>
      <c r="JP670">
        <v>47.478900000000003</v>
      </c>
      <c r="JQ670">
        <v>25</v>
      </c>
      <c r="JR670">
        <v>1309.21</v>
      </c>
      <c r="JS670">
        <v>22.769400000000001</v>
      </c>
      <c r="JT670">
        <v>100.837</v>
      </c>
      <c r="JU670">
        <v>101.863</v>
      </c>
    </row>
    <row r="671" spans="1:281" x14ac:dyDescent="0.2">
      <c r="A671">
        <v>655</v>
      </c>
      <c r="B671">
        <v>1659031989</v>
      </c>
      <c r="C671">
        <v>8270.5</v>
      </c>
      <c r="D671" t="s">
        <v>1738</v>
      </c>
      <c r="E671" t="s">
        <v>1739</v>
      </c>
      <c r="F671">
        <v>5</v>
      </c>
      <c r="G671" t="s">
        <v>415</v>
      </c>
      <c r="H671" t="s">
        <v>1583</v>
      </c>
      <c r="I671">
        <v>1659031981.2142861</v>
      </c>
      <c r="J671">
        <f t="shared" si="500"/>
        <v>1.299778878537402E-3</v>
      </c>
      <c r="K671">
        <f t="shared" si="501"/>
        <v>1.299778878537402</v>
      </c>
      <c r="L671">
        <f t="shared" si="502"/>
        <v>14.191203940788688</v>
      </c>
      <c r="M671">
        <f t="shared" si="503"/>
        <v>1235.609285714286</v>
      </c>
      <c r="N671">
        <f t="shared" si="504"/>
        <v>910.03055206081967</v>
      </c>
      <c r="O671">
        <f t="shared" si="505"/>
        <v>82.374933432143791</v>
      </c>
      <c r="P671">
        <f t="shared" si="506"/>
        <v>111.84595113686977</v>
      </c>
      <c r="Q671">
        <f t="shared" si="507"/>
        <v>7.7618553953352556E-2</v>
      </c>
      <c r="R671">
        <f t="shared" si="508"/>
        <v>2.7542967026318097</v>
      </c>
      <c r="S671">
        <f t="shared" si="509"/>
        <v>7.642354286199099E-2</v>
      </c>
      <c r="T671">
        <f t="shared" si="510"/>
        <v>4.7870548659427158E-2</v>
      </c>
      <c r="U671">
        <f t="shared" si="511"/>
        <v>321.51010492688107</v>
      </c>
      <c r="V671">
        <f t="shared" si="512"/>
        <v>28.517329865021495</v>
      </c>
      <c r="W671">
        <f t="shared" si="513"/>
        <v>27.499053571428568</v>
      </c>
      <c r="X671">
        <f t="shared" si="514"/>
        <v>3.6854189747915127</v>
      </c>
      <c r="Y671">
        <f t="shared" si="515"/>
        <v>61.833530252494128</v>
      </c>
      <c r="Z671">
        <f t="shared" si="516"/>
        <v>2.1959265845067875</v>
      </c>
      <c r="AA671">
        <f t="shared" si="517"/>
        <v>3.551352438620003</v>
      </c>
      <c r="AB671">
        <f t="shared" si="518"/>
        <v>1.4894923902847252</v>
      </c>
      <c r="AC671">
        <f t="shared" si="519"/>
        <v>-57.320248543499432</v>
      </c>
      <c r="AD671">
        <f t="shared" si="520"/>
        <v>-93.813635692611356</v>
      </c>
      <c r="AE671">
        <f t="shared" si="521"/>
        <v>-7.3642057185628964</v>
      </c>
      <c r="AF671">
        <f t="shared" si="522"/>
        <v>163.0120149722074</v>
      </c>
      <c r="AG671">
        <f t="shared" si="523"/>
        <v>33.328591361276018</v>
      </c>
      <c r="AH671">
        <f t="shared" si="524"/>
        <v>1.2972488982475296</v>
      </c>
      <c r="AI671">
        <f t="shared" si="525"/>
        <v>14.191203940788688</v>
      </c>
      <c r="AJ671">
        <v>1324.746822835918</v>
      </c>
      <c r="AK671">
        <v>1291.2073939393929</v>
      </c>
      <c r="AL671">
        <v>3.4266180729572402</v>
      </c>
      <c r="AM671">
        <v>64.880040109839669</v>
      </c>
      <c r="AN671">
        <f t="shared" si="526"/>
        <v>1.299778878537402</v>
      </c>
      <c r="AO671">
        <v>22.74136490954816</v>
      </c>
      <c r="AP671">
        <v>24.26302937062939</v>
      </c>
      <c r="AQ671">
        <v>5.6402161704002864E-6</v>
      </c>
      <c r="AR671">
        <v>84.555667131457739</v>
      </c>
      <c r="AS671">
        <v>2</v>
      </c>
      <c r="AT671">
        <v>0</v>
      </c>
      <c r="AU671">
        <f t="shared" si="527"/>
        <v>1</v>
      </c>
      <c r="AV671">
        <f t="shared" si="528"/>
        <v>0</v>
      </c>
      <c r="AW671">
        <f t="shared" si="529"/>
        <v>47786.099580617818</v>
      </c>
      <c r="AX671" t="s">
        <v>416</v>
      </c>
      <c r="AY671" t="s">
        <v>416</v>
      </c>
      <c r="AZ671">
        <v>0</v>
      </c>
      <c r="BA671">
        <v>0</v>
      </c>
      <c r="BB671" t="e">
        <f t="shared" si="530"/>
        <v>#DIV/0!</v>
      </c>
      <c r="BC671">
        <v>0</v>
      </c>
      <c r="BD671" t="s">
        <v>416</v>
      </c>
      <c r="BE671" t="s">
        <v>416</v>
      </c>
      <c r="BF671">
        <v>0</v>
      </c>
      <c r="BG671">
        <v>0</v>
      </c>
      <c r="BH671" t="e">
        <f t="shared" si="531"/>
        <v>#DIV/0!</v>
      </c>
      <c r="BI671">
        <v>0.5</v>
      </c>
      <c r="BJ671">
        <f t="shared" si="532"/>
        <v>1681.1961341590054</v>
      </c>
      <c r="BK671">
        <f t="shared" si="533"/>
        <v>14.191203940788688</v>
      </c>
      <c r="BL671" t="e">
        <f t="shared" si="534"/>
        <v>#DIV/0!</v>
      </c>
      <c r="BM671">
        <f t="shared" si="535"/>
        <v>8.4411352443940976E-3</v>
      </c>
      <c r="BN671" t="e">
        <f t="shared" si="536"/>
        <v>#DIV/0!</v>
      </c>
      <c r="BO671" t="e">
        <f t="shared" si="537"/>
        <v>#DIV/0!</v>
      </c>
      <c r="BP671" t="s">
        <v>416</v>
      </c>
      <c r="BQ671">
        <v>0</v>
      </c>
      <c r="BR671" t="e">
        <f t="shared" si="538"/>
        <v>#DIV/0!</v>
      </c>
      <c r="BS671" t="e">
        <f t="shared" si="539"/>
        <v>#DIV/0!</v>
      </c>
      <c r="BT671" t="e">
        <f t="shared" si="540"/>
        <v>#DIV/0!</v>
      </c>
      <c r="BU671" t="e">
        <f t="shared" si="541"/>
        <v>#DIV/0!</v>
      </c>
      <c r="BV671" t="e">
        <f t="shared" si="542"/>
        <v>#DIV/0!</v>
      </c>
      <c r="BW671" t="e">
        <f t="shared" si="543"/>
        <v>#DIV/0!</v>
      </c>
      <c r="BX671" t="e">
        <f t="shared" si="544"/>
        <v>#DIV/0!</v>
      </c>
      <c r="BY671" t="e">
        <f t="shared" si="545"/>
        <v>#DIV/0!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 t="shared" si="546"/>
        <v>1999.998928571428</v>
      </c>
      <c r="CS671">
        <f t="shared" si="547"/>
        <v>1681.1961341590054</v>
      </c>
      <c r="CT671">
        <f t="shared" si="548"/>
        <v>0.84059851740013725</v>
      </c>
      <c r="CU671">
        <f t="shared" si="549"/>
        <v>0.16075513858226481</v>
      </c>
      <c r="CV671">
        <v>6</v>
      </c>
      <c r="CW671">
        <v>0.5</v>
      </c>
      <c r="CX671" t="s">
        <v>417</v>
      </c>
      <c r="CY671">
        <v>2</v>
      </c>
      <c r="CZ671" t="b">
        <v>1</v>
      </c>
      <c r="DA671">
        <v>1659031981.2142861</v>
      </c>
      <c r="DB671">
        <v>1235.609285714286</v>
      </c>
      <c r="DC671">
        <v>1277.5217857142859</v>
      </c>
      <c r="DD671">
        <v>24.259325</v>
      </c>
      <c r="DE671">
        <v>22.740582142857139</v>
      </c>
      <c r="DF671">
        <v>1230.4221428571429</v>
      </c>
      <c r="DG671">
        <v>23.93144642857143</v>
      </c>
      <c r="DH671">
        <v>500.06299999999999</v>
      </c>
      <c r="DI671">
        <v>90.418850000000006</v>
      </c>
      <c r="DJ671">
        <v>0.10001581785714291</v>
      </c>
      <c r="DK671">
        <v>26.86726785714286</v>
      </c>
      <c r="DL671">
        <v>27.499053571428568</v>
      </c>
      <c r="DM671">
        <v>999.9000000000002</v>
      </c>
      <c r="DN671">
        <v>0</v>
      </c>
      <c r="DO671">
        <v>0</v>
      </c>
      <c r="DP671">
        <v>9989.9760714285712</v>
      </c>
      <c r="DQ671">
        <v>0</v>
      </c>
      <c r="DR671">
        <v>18.866099999999999</v>
      </c>
      <c r="DS671">
        <v>-41.913432142857147</v>
      </c>
      <c r="DT671">
        <v>1266.328571428571</v>
      </c>
      <c r="DU671">
        <v>1307.249642857143</v>
      </c>
      <c r="DV671">
        <v>1.5187446428571429</v>
      </c>
      <c r="DW671">
        <v>1277.5217857142859</v>
      </c>
      <c r="DX671">
        <v>22.740582142857139</v>
      </c>
      <c r="DY671">
        <v>2.193501071428571</v>
      </c>
      <c r="DZ671">
        <v>2.0561778571428571</v>
      </c>
      <c r="EA671">
        <v>18.914921428571429</v>
      </c>
      <c r="EB671">
        <v>17.883700000000001</v>
      </c>
      <c r="EC671">
        <v>1999.998928571428</v>
      </c>
      <c r="ED671">
        <v>0.97999746428571399</v>
      </c>
      <c r="EE671">
        <v>2.0002171428571431E-2</v>
      </c>
      <c r="EF671">
        <v>0</v>
      </c>
      <c r="EG671">
        <v>487.54296428571428</v>
      </c>
      <c r="EH671">
        <v>5.000560000000001</v>
      </c>
      <c r="EI671">
        <v>9674.8139285714278</v>
      </c>
      <c r="EJ671">
        <v>17294.857142857141</v>
      </c>
      <c r="EK671">
        <v>37.464035714285707</v>
      </c>
      <c r="EL671">
        <v>38.329999999999991</v>
      </c>
      <c r="EM671">
        <v>37.260821428571433</v>
      </c>
      <c r="EN671">
        <v>37.29</v>
      </c>
      <c r="EO671">
        <v>38.622464285714287</v>
      </c>
      <c r="EP671">
        <v>1955.0939285714289</v>
      </c>
      <c r="EQ671">
        <v>39.901071428571427</v>
      </c>
      <c r="ER671">
        <v>0</v>
      </c>
      <c r="ES671">
        <v>1659031990.2</v>
      </c>
      <c r="ET671">
        <v>0</v>
      </c>
      <c r="EU671">
        <v>487.57980769230772</v>
      </c>
      <c r="EV671">
        <v>7.0623248046803502</v>
      </c>
      <c r="EW671">
        <v>137.54358984715611</v>
      </c>
      <c r="EX671">
        <v>9675.418846153847</v>
      </c>
      <c r="EY671">
        <v>15</v>
      </c>
      <c r="EZ671">
        <v>0</v>
      </c>
      <c r="FA671" t="s">
        <v>418</v>
      </c>
      <c r="FB671">
        <v>1655239120</v>
      </c>
      <c r="FC671">
        <v>1655239135</v>
      </c>
      <c r="FD671">
        <v>0</v>
      </c>
      <c r="FE671">
        <v>-7.4999999999999997E-2</v>
      </c>
      <c r="FF671">
        <v>-2.7E-2</v>
      </c>
      <c r="FG671">
        <v>1.986</v>
      </c>
      <c r="FH671">
        <v>0.13900000000000001</v>
      </c>
      <c r="FI671">
        <v>420</v>
      </c>
      <c r="FJ671">
        <v>22</v>
      </c>
      <c r="FK671">
        <v>0.12</v>
      </c>
      <c r="FL671">
        <v>0.02</v>
      </c>
      <c r="FM671">
        <v>-41.808285365853664</v>
      </c>
      <c r="FN671">
        <v>-1.756189547038383</v>
      </c>
      <c r="FO671">
        <v>0.17675863736576669</v>
      </c>
      <c r="FP671">
        <v>0</v>
      </c>
      <c r="FQ671">
        <v>487.17711764705882</v>
      </c>
      <c r="FR671">
        <v>6.2814362135887878</v>
      </c>
      <c r="FS671">
        <v>0.66258285895629232</v>
      </c>
      <c r="FT671">
        <v>0</v>
      </c>
      <c r="FU671">
        <v>1.518841707317073</v>
      </c>
      <c r="FV671">
        <v>-1.427247386756716E-3</v>
      </c>
      <c r="FW671">
        <v>1.3156467433779889E-3</v>
      </c>
      <c r="FX671">
        <v>1</v>
      </c>
      <c r="FY671">
        <v>1</v>
      </c>
      <c r="FZ671">
        <v>3</v>
      </c>
      <c r="GA671" t="s">
        <v>419</v>
      </c>
      <c r="GB671">
        <v>2.9801199999999999</v>
      </c>
      <c r="GC671">
        <v>2.7284700000000002</v>
      </c>
      <c r="GD671">
        <v>0.18121399999999999</v>
      </c>
      <c r="GE671">
        <v>0.18651599999999999</v>
      </c>
      <c r="GF671">
        <v>0.10804999999999999</v>
      </c>
      <c r="GG671">
        <v>0.104118</v>
      </c>
      <c r="GH671">
        <v>24542.400000000001</v>
      </c>
      <c r="GI671">
        <v>24031.5</v>
      </c>
      <c r="GJ671">
        <v>30502.1</v>
      </c>
      <c r="GK671">
        <v>29786.7</v>
      </c>
      <c r="GL671">
        <v>37543.4</v>
      </c>
      <c r="GM671">
        <v>35139.199999999997</v>
      </c>
      <c r="GN671">
        <v>46661.2</v>
      </c>
      <c r="GO671">
        <v>44301.4</v>
      </c>
      <c r="GP671">
        <v>1.8763000000000001</v>
      </c>
      <c r="GQ671">
        <v>1.85903</v>
      </c>
      <c r="GR671">
        <v>0.128999</v>
      </c>
      <c r="GS671">
        <v>0</v>
      </c>
      <c r="GT671">
        <v>25.3781</v>
      </c>
      <c r="GU671">
        <v>999.9</v>
      </c>
      <c r="GV671">
        <v>51.6</v>
      </c>
      <c r="GW671">
        <v>32.299999999999997</v>
      </c>
      <c r="GX671">
        <v>27.7179</v>
      </c>
      <c r="GY671">
        <v>63.077100000000002</v>
      </c>
      <c r="GZ671">
        <v>24.0946</v>
      </c>
      <c r="HA671">
        <v>1</v>
      </c>
      <c r="HB671">
        <v>-4.9537600000000001E-2</v>
      </c>
      <c r="HC671">
        <v>0.177173</v>
      </c>
      <c r="HD671">
        <v>20.194400000000002</v>
      </c>
      <c r="HE671">
        <v>5.2286700000000002</v>
      </c>
      <c r="HF671">
        <v>11.968</v>
      </c>
      <c r="HG671">
        <v>4.9699</v>
      </c>
      <c r="HH671">
        <v>3.2894299999999999</v>
      </c>
      <c r="HI671">
        <v>9373</v>
      </c>
      <c r="HJ671">
        <v>9999</v>
      </c>
      <c r="HK671">
        <v>9999</v>
      </c>
      <c r="HL671">
        <v>297.5</v>
      </c>
      <c r="HM671">
        <v>4.9729000000000001</v>
      </c>
      <c r="HN671">
        <v>1.8775500000000001</v>
      </c>
      <c r="HO671">
        <v>1.8756299999999999</v>
      </c>
      <c r="HP671">
        <v>1.87849</v>
      </c>
      <c r="HQ671">
        <v>1.8751500000000001</v>
      </c>
      <c r="HR671">
        <v>1.8787</v>
      </c>
      <c r="HS671">
        <v>1.8757900000000001</v>
      </c>
      <c r="HT671">
        <v>1.87697</v>
      </c>
      <c r="HU671">
        <v>0</v>
      </c>
      <c r="HV671">
        <v>0</v>
      </c>
      <c r="HW671">
        <v>0</v>
      </c>
      <c r="HX671">
        <v>0</v>
      </c>
      <c r="HY671" t="s">
        <v>420</v>
      </c>
      <c r="HZ671" t="s">
        <v>421</v>
      </c>
      <c r="IA671" t="s">
        <v>422</v>
      </c>
      <c r="IB671" t="s">
        <v>422</v>
      </c>
      <c r="IC671" t="s">
        <v>422</v>
      </c>
      <c r="ID671" t="s">
        <v>422</v>
      </c>
      <c r="IE671">
        <v>0</v>
      </c>
      <c r="IF671">
        <v>100</v>
      </c>
      <c r="IG671">
        <v>100</v>
      </c>
      <c r="IH671">
        <v>5.23</v>
      </c>
      <c r="II671">
        <v>0.32800000000000001</v>
      </c>
      <c r="IJ671">
        <v>1.981763419366358</v>
      </c>
      <c r="IK671">
        <v>4.1594547590360449E-3</v>
      </c>
      <c r="IL671">
        <v>-1.867668404869411E-6</v>
      </c>
      <c r="IM671">
        <v>4.9096340421811042E-10</v>
      </c>
      <c r="IN671">
        <v>-2.3250521569731349E-2</v>
      </c>
      <c r="IO671">
        <v>5.6214120975847052E-3</v>
      </c>
      <c r="IP671">
        <v>3.6430730392419388E-4</v>
      </c>
      <c r="IQ671">
        <v>5.8048895600362112E-7</v>
      </c>
      <c r="IR671">
        <v>0</v>
      </c>
      <c r="IS671">
        <v>2100</v>
      </c>
      <c r="IT671">
        <v>1</v>
      </c>
      <c r="IU671">
        <v>26</v>
      </c>
      <c r="IV671">
        <v>63214.5</v>
      </c>
      <c r="IW671">
        <v>63214.2</v>
      </c>
      <c r="IX671">
        <v>2.7648899999999998</v>
      </c>
      <c r="IY671">
        <v>2.5598100000000001</v>
      </c>
      <c r="IZ671">
        <v>1.39893</v>
      </c>
      <c r="JA671">
        <v>2.33765</v>
      </c>
      <c r="JB671">
        <v>1.4489700000000001</v>
      </c>
      <c r="JC671">
        <v>2.4731399999999999</v>
      </c>
      <c r="JD671">
        <v>37.867899999999999</v>
      </c>
      <c r="JE671">
        <v>24.078700000000001</v>
      </c>
      <c r="JF671">
        <v>18</v>
      </c>
      <c r="JG671">
        <v>489.78800000000001</v>
      </c>
      <c r="JH671">
        <v>450.21</v>
      </c>
      <c r="JI671">
        <v>24.999600000000001</v>
      </c>
      <c r="JJ671">
        <v>26.4099</v>
      </c>
      <c r="JK671">
        <v>29.999700000000001</v>
      </c>
      <c r="JL671">
        <v>26.270099999999999</v>
      </c>
      <c r="JM671">
        <v>26.354299999999999</v>
      </c>
      <c r="JN671">
        <v>55.3748</v>
      </c>
      <c r="JO671">
        <v>24.5396</v>
      </c>
      <c r="JP671">
        <v>47.478900000000003</v>
      </c>
      <c r="JQ671">
        <v>25</v>
      </c>
      <c r="JR671">
        <v>1322.62</v>
      </c>
      <c r="JS671">
        <v>22.769300000000001</v>
      </c>
      <c r="JT671">
        <v>100.83799999999999</v>
      </c>
      <c r="JU671">
        <v>101.864</v>
      </c>
    </row>
    <row r="672" spans="1:281" x14ac:dyDescent="0.2">
      <c r="A672">
        <v>656</v>
      </c>
      <c r="B672">
        <v>1659031994</v>
      </c>
      <c r="C672">
        <v>8275.5</v>
      </c>
      <c r="D672" t="s">
        <v>1740</v>
      </c>
      <c r="E672" t="s">
        <v>1741</v>
      </c>
      <c r="F672">
        <v>5</v>
      </c>
      <c r="G672" t="s">
        <v>415</v>
      </c>
      <c r="H672" t="s">
        <v>1583</v>
      </c>
      <c r="I672">
        <v>1659031986.5</v>
      </c>
      <c r="J672">
        <f t="shared" si="500"/>
        <v>1.297859484729974E-3</v>
      </c>
      <c r="K672">
        <f t="shared" si="501"/>
        <v>1.297859484729974</v>
      </c>
      <c r="L672">
        <f t="shared" si="502"/>
        <v>14.473920711550086</v>
      </c>
      <c r="M672">
        <f t="shared" si="503"/>
        <v>1253.217407407408</v>
      </c>
      <c r="N672">
        <f t="shared" si="504"/>
        <v>921.04884548615007</v>
      </c>
      <c r="O672">
        <f t="shared" si="505"/>
        <v>83.373175018944409</v>
      </c>
      <c r="P672">
        <f t="shared" si="506"/>
        <v>113.44101320643449</v>
      </c>
      <c r="Q672">
        <f t="shared" si="507"/>
        <v>7.7538639341540525E-2</v>
      </c>
      <c r="R672">
        <f t="shared" si="508"/>
        <v>2.7533900041096913</v>
      </c>
      <c r="S672">
        <f t="shared" si="509"/>
        <v>7.6345681120522368E-2</v>
      </c>
      <c r="T672">
        <f t="shared" si="510"/>
        <v>4.7821704314807402E-2</v>
      </c>
      <c r="U672">
        <f t="shared" si="511"/>
        <v>321.50820950371548</v>
      </c>
      <c r="V672">
        <f t="shared" si="512"/>
        <v>28.517054850560587</v>
      </c>
      <c r="W672">
        <f t="shared" si="513"/>
        <v>27.496944444444441</v>
      </c>
      <c r="X672">
        <f t="shared" si="514"/>
        <v>3.6849641664701842</v>
      </c>
      <c r="Y672">
        <f t="shared" si="515"/>
        <v>61.844150042266058</v>
      </c>
      <c r="Z672">
        <f t="shared" si="516"/>
        <v>2.1961362018523762</v>
      </c>
      <c r="AA672">
        <f t="shared" si="517"/>
        <v>3.5510815499145418</v>
      </c>
      <c r="AB672">
        <f t="shared" si="518"/>
        <v>1.488827964617808</v>
      </c>
      <c r="AC672">
        <f t="shared" si="519"/>
        <v>-57.235603276591853</v>
      </c>
      <c r="AD672">
        <f t="shared" si="520"/>
        <v>-93.662272295687586</v>
      </c>
      <c r="AE672">
        <f t="shared" si="521"/>
        <v>-7.3546198795493911</v>
      </c>
      <c r="AF672">
        <f t="shared" si="522"/>
        <v>163.25571405188666</v>
      </c>
      <c r="AG672">
        <f t="shared" si="523"/>
        <v>33.415237664885566</v>
      </c>
      <c r="AH672">
        <f t="shared" si="524"/>
        <v>1.29792335294366</v>
      </c>
      <c r="AI672">
        <f t="shared" si="525"/>
        <v>14.473920711550086</v>
      </c>
      <c r="AJ672">
        <v>1341.92051277777</v>
      </c>
      <c r="AK672">
        <v>1308.220181818182</v>
      </c>
      <c r="AL672">
        <v>3.3871096929777949</v>
      </c>
      <c r="AM672">
        <v>64.880040109839669</v>
      </c>
      <c r="AN672">
        <f t="shared" si="526"/>
        <v>1.297859484729974</v>
      </c>
      <c r="AO672">
        <v>22.742038828661229</v>
      </c>
      <c r="AP672">
        <v>24.26142657342659</v>
      </c>
      <c r="AQ672">
        <v>6.1048667528404594E-6</v>
      </c>
      <c r="AR672">
        <v>84.555667131457739</v>
      </c>
      <c r="AS672">
        <v>1</v>
      </c>
      <c r="AT672">
        <v>0</v>
      </c>
      <c r="AU672">
        <f t="shared" si="527"/>
        <v>1</v>
      </c>
      <c r="AV672">
        <f t="shared" si="528"/>
        <v>0</v>
      </c>
      <c r="AW672">
        <f t="shared" si="529"/>
        <v>47761.71626758502</v>
      </c>
      <c r="AX672" t="s">
        <v>416</v>
      </c>
      <c r="AY672" t="s">
        <v>416</v>
      </c>
      <c r="AZ672">
        <v>0</v>
      </c>
      <c r="BA672">
        <v>0</v>
      </c>
      <c r="BB672" t="e">
        <f t="shared" si="530"/>
        <v>#DIV/0!</v>
      </c>
      <c r="BC672">
        <v>0</v>
      </c>
      <c r="BD672" t="s">
        <v>416</v>
      </c>
      <c r="BE672" t="s">
        <v>416</v>
      </c>
      <c r="BF672">
        <v>0</v>
      </c>
      <c r="BG672">
        <v>0</v>
      </c>
      <c r="BH672" t="e">
        <f t="shared" si="531"/>
        <v>#DIV/0!</v>
      </c>
      <c r="BI672">
        <v>0.5</v>
      </c>
      <c r="BJ672">
        <f t="shared" si="532"/>
        <v>1681.1861465476936</v>
      </c>
      <c r="BK672">
        <f t="shared" si="533"/>
        <v>14.473920711550086</v>
      </c>
      <c r="BL672" t="e">
        <f t="shared" si="534"/>
        <v>#DIV/0!</v>
      </c>
      <c r="BM672">
        <f t="shared" si="535"/>
        <v>8.6093504525196103E-3</v>
      </c>
      <c r="BN672" t="e">
        <f t="shared" si="536"/>
        <v>#DIV/0!</v>
      </c>
      <c r="BO672" t="e">
        <f t="shared" si="537"/>
        <v>#DIV/0!</v>
      </c>
      <c r="BP672" t="s">
        <v>416</v>
      </c>
      <c r="BQ672">
        <v>0</v>
      </c>
      <c r="BR672" t="e">
        <f t="shared" si="538"/>
        <v>#DIV/0!</v>
      </c>
      <c r="BS672" t="e">
        <f t="shared" si="539"/>
        <v>#DIV/0!</v>
      </c>
      <c r="BT672" t="e">
        <f t="shared" si="540"/>
        <v>#DIV/0!</v>
      </c>
      <c r="BU672" t="e">
        <f t="shared" si="541"/>
        <v>#DIV/0!</v>
      </c>
      <c r="BV672" t="e">
        <f t="shared" si="542"/>
        <v>#DIV/0!</v>
      </c>
      <c r="BW672" t="e">
        <f t="shared" si="543"/>
        <v>#DIV/0!</v>
      </c>
      <c r="BX672" t="e">
        <f t="shared" si="544"/>
        <v>#DIV/0!</v>
      </c>
      <c r="BY672" t="e">
        <f t="shared" si="545"/>
        <v>#DIV/0!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 t="shared" si="546"/>
        <v>1999.987037037037</v>
      </c>
      <c r="CS672">
        <f t="shared" si="547"/>
        <v>1681.1861465476936</v>
      </c>
      <c r="CT672">
        <f t="shared" si="548"/>
        <v>0.84059852159759796</v>
      </c>
      <c r="CU672">
        <f t="shared" si="549"/>
        <v>0.16075514668336402</v>
      </c>
      <c r="CV672">
        <v>6</v>
      </c>
      <c r="CW672">
        <v>0.5</v>
      </c>
      <c r="CX672" t="s">
        <v>417</v>
      </c>
      <c r="CY672">
        <v>2</v>
      </c>
      <c r="CZ672" t="b">
        <v>1</v>
      </c>
      <c r="DA672">
        <v>1659031986.5</v>
      </c>
      <c r="DB672">
        <v>1253.217407407408</v>
      </c>
      <c r="DC672">
        <v>1295.261481481482</v>
      </c>
      <c r="DD672">
        <v>24.26138518518519</v>
      </c>
      <c r="DE672">
        <v>22.741885185185179</v>
      </c>
      <c r="DF672">
        <v>1247.998888888889</v>
      </c>
      <c r="DG672">
        <v>23.933459259259259</v>
      </c>
      <c r="DH672">
        <v>500.07262962962972</v>
      </c>
      <c r="DI672">
        <v>90.419766666666661</v>
      </c>
      <c r="DJ672">
        <v>0.1000525888888889</v>
      </c>
      <c r="DK672">
        <v>26.86597037037037</v>
      </c>
      <c r="DL672">
        <v>27.496944444444441</v>
      </c>
      <c r="DM672">
        <v>999.90000000000009</v>
      </c>
      <c r="DN672">
        <v>0</v>
      </c>
      <c r="DO672">
        <v>0</v>
      </c>
      <c r="DP672">
        <v>9984.5125925925913</v>
      </c>
      <c r="DQ672">
        <v>0</v>
      </c>
      <c r="DR672">
        <v>18.866099999999999</v>
      </c>
      <c r="DS672">
        <v>-42.044392592592587</v>
      </c>
      <c r="DT672">
        <v>1284.377777777778</v>
      </c>
      <c r="DU672">
        <v>1325.4029629629631</v>
      </c>
      <c r="DV672">
        <v>1.5194955555555549</v>
      </c>
      <c r="DW672">
        <v>1295.261481481482</v>
      </c>
      <c r="DX672">
        <v>22.741885185185179</v>
      </c>
      <c r="DY672">
        <v>2.1937092592592591</v>
      </c>
      <c r="DZ672">
        <v>2.0563162962962962</v>
      </c>
      <c r="EA672">
        <v>18.916444444444441</v>
      </c>
      <c r="EB672">
        <v>17.884770370370369</v>
      </c>
      <c r="EC672">
        <v>1999.987037037037</v>
      </c>
      <c r="ED672">
        <v>0.97999744444444425</v>
      </c>
      <c r="EE672">
        <v>2.0002192592592592E-2</v>
      </c>
      <c r="EF672">
        <v>0</v>
      </c>
      <c r="EG672">
        <v>488.1183333333334</v>
      </c>
      <c r="EH672">
        <v>5.000560000000001</v>
      </c>
      <c r="EI672">
        <v>9685.5822222222232</v>
      </c>
      <c r="EJ672">
        <v>17294.755555555559</v>
      </c>
      <c r="EK672">
        <v>37.469666666666669</v>
      </c>
      <c r="EL672">
        <v>38.316666666666663</v>
      </c>
      <c r="EM672">
        <v>37.245074074074083</v>
      </c>
      <c r="EN672">
        <v>37.277629629629637</v>
      </c>
      <c r="EO672">
        <v>38.608555555555547</v>
      </c>
      <c r="EP672">
        <v>1955.081851851852</v>
      </c>
      <c r="EQ672">
        <v>39.901111111111113</v>
      </c>
      <c r="ER672">
        <v>0</v>
      </c>
      <c r="ES672">
        <v>1659031995</v>
      </c>
      <c r="ET672">
        <v>0</v>
      </c>
      <c r="EU672">
        <v>488.08784615384621</v>
      </c>
      <c r="EV672">
        <v>5.3888547086359448</v>
      </c>
      <c r="EW672">
        <v>99.051965709061434</v>
      </c>
      <c r="EX672">
        <v>9685.130384615386</v>
      </c>
      <c r="EY672">
        <v>15</v>
      </c>
      <c r="EZ672">
        <v>0</v>
      </c>
      <c r="FA672" t="s">
        <v>418</v>
      </c>
      <c r="FB672">
        <v>1655239120</v>
      </c>
      <c r="FC672">
        <v>1655239135</v>
      </c>
      <c r="FD672">
        <v>0</v>
      </c>
      <c r="FE672">
        <v>-7.4999999999999997E-2</v>
      </c>
      <c r="FF672">
        <v>-2.7E-2</v>
      </c>
      <c r="FG672">
        <v>1.986</v>
      </c>
      <c r="FH672">
        <v>0.13900000000000001</v>
      </c>
      <c r="FI672">
        <v>420</v>
      </c>
      <c r="FJ672">
        <v>22</v>
      </c>
      <c r="FK672">
        <v>0.12</v>
      </c>
      <c r="FL672">
        <v>0.02</v>
      </c>
      <c r="FM672">
        <v>-41.959997560975623</v>
      </c>
      <c r="FN672">
        <v>-1.447189547038416</v>
      </c>
      <c r="FO672">
        <v>0.1481660562947987</v>
      </c>
      <c r="FP672">
        <v>0</v>
      </c>
      <c r="FQ672">
        <v>487.73035294117648</v>
      </c>
      <c r="FR672">
        <v>6.5616195602860348</v>
      </c>
      <c r="FS672">
        <v>0.68394469514775524</v>
      </c>
      <c r="FT672">
        <v>0</v>
      </c>
      <c r="FU672">
        <v>1.519313902439025</v>
      </c>
      <c r="FV672">
        <v>1.0867526132405511E-2</v>
      </c>
      <c r="FW672">
        <v>1.699402876549105E-3</v>
      </c>
      <c r="FX672">
        <v>1</v>
      </c>
      <c r="FY672">
        <v>1</v>
      </c>
      <c r="FZ672">
        <v>3</v>
      </c>
      <c r="GA672" t="s">
        <v>419</v>
      </c>
      <c r="GB672">
        <v>2.9799699999999998</v>
      </c>
      <c r="GC672">
        <v>2.7281300000000002</v>
      </c>
      <c r="GD672">
        <v>0.18268000000000001</v>
      </c>
      <c r="GE672">
        <v>0.187968</v>
      </c>
      <c r="GF672">
        <v>0.10804900000000001</v>
      </c>
      <c r="GG672">
        <v>0.104119</v>
      </c>
      <c r="GH672">
        <v>24498.400000000001</v>
      </c>
      <c r="GI672">
        <v>23988.5</v>
      </c>
      <c r="GJ672">
        <v>30502</v>
      </c>
      <c r="GK672">
        <v>29786.5</v>
      </c>
      <c r="GL672">
        <v>37543.199999999997</v>
      </c>
      <c r="GM672">
        <v>35139</v>
      </c>
      <c r="GN672">
        <v>46660.800000000003</v>
      </c>
      <c r="GO672">
        <v>44301.1</v>
      </c>
      <c r="GP672">
        <v>1.8766799999999999</v>
      </c>
      <c r="GQ672">
        <v>1.85928</v>
      </c>
      <c r="GR672">
        <v>0.129689</v>
      </c>
      <c r="GS672">
        <v>0</v>
      </c>
      <c r="GT672">
        <v>25.375900000000001</v>
      </c>
      <c r="GU672">
        <v>999.9</v>
      </c>
      <c r="GV672">
        <v>51.6</v>
      </c>
      <c r="GW672">
        <v>32.200000000000003</v>
      </c>
      <c r="GX672">
        <v>27.5578</v>
      </c>
      <c r="GY672">
        <v>63.117100000000001</v>
      </c>
      <c r="GZ672">
        <v>24.250800000000002</v>
      </c>
      <c r="HA672">
        <v>1</v>
      </c>
      <c r="HB672">
        <v>-4.9542700000000002E-2</v>
      </c>
      <c r="HC672">
        <v>0.175735</v>
      </c>
      <c r="HD672">
        <v>20.194400000000002</v>
      </c>
      <c r="HE672">
        <v>5.22912</v>
      </c>
      <c r="HF672">
        <v>11.968</v>
      </c>
      <c r="HG672">
        <v>4.9701000000000004</v>
      </c>
      <c r="HH672">
        <v>3.28945</v>
      </c>
      <c r="HI672">
        <v>9373.2000000000007</v>
      </c>
      <c r="HJ672">
        <v>9999</v>
      </c>
      <c r="HK672">
        <v>9999</v>
      </c>
      <c r="HL672">
        <v>297.5</v>
      </c>
      <c r="HM672">
        <v>4.9729000000000001</v>
      </c>
      <c r="HN672">
        <v>1.87758</v>
      </c>
      <c r="HO672">
        <v>1.87564</v>
      </c>
      <c r="HP672">
        <v>1.8785000000000001</v>
      </c>
      <c r="HQ672">
        <v>1.8751500000000001</v>
      </c>
      <c r="HR672">
        <v>1.8787199999999999</v>
      </c>
      <c r="HS672">
        <v>1.87582</v>
      </c>
      <c r="HT672">
        <v>1.8769800000000001</v>
      </c>
      <c r="HU672">
        <v>0</v>
      </c>
      <c r="HV672">
        <v>0</v>
      </c>
      <c r="HW672">
        <v>0</v>
      </c>
      <c r="HX672">
        <v>0</v>
      </c>
      <c r="HY672" t="s">
        <v>420</v>
      </c>
      <c r="HZ672" t="s">
        <v>421</v>
      </c>
      <c r="IA672" t="s">
        <v>422</v>
      </c>
      <c r="IB672" t="s">
        <v>422</v>
      </c>
      <c r="IC672" t="s">
        <v>422</v>
      </c>
      <c r="ID672" t="s">
        <v>422</v>
      </c>
      <c r="IE672">
        <v>0</v>
      </c>
      <c r="IF672">
        <v>100</v>
      </c>
      <c r="IG672">
        <v>100</v>
      </c>
      <c r="IH672">
        <v>5.26</v>
      </c>
      <c r="II672">
        <v>0.32790000000000002</v>
      </c>
      <c r="IJ672">
        <v>1.981763419366358</v>
      </c>
      <c r="IK672">
        <v>4.1594547590360449E-3</v>
      </c>
      <c r="IL672">
        <v>-1.867668404869411E-6</v>
      </c>
      <c r="IM672">
        <v>4.9096340421811042E-10</v>
      </c>
      <c r="IN672">
        <v>-2.3250521569731349E-2</v>
      </c>
      <c r="IO672">
        <v>5.6214120975847052E-3</v>
      </c>
      <c r="IP672">
        <v>3.6430730392419388E-4</v>
      </c>
      <c r="IQ672">
        <v>5.8048895600362112E-7</v>
      </c>
      <c r="IR672">
        <v>0</v>
      </c>
      <c r="IS672">
        <v>2100</v>
      </c>
      <c r="IT672">
        <v>1</v>
      </c>
      <c r="IU672">
        <v>26</v>
      </c>
      <c r="IV672">
        <v>63214.6</v>
      </c>
      <c r="IW672">
        <v>63214.3</v>
      </c>
      <c r="IX672">
        <v>2.79053</v>
      </c>
      <c r="IY672">
        <v>2.5512700000000001</v>
      </c>
      <c r="IZ672">
        <v>1.39893</v>
      </c>
      <c r="JA672">
        <v>2.33765</v>
      </c>
      <c r="JB672">
        <v>1.4489700000000001</v>
      </c>
      <c r="JC672">
        <v>2.34009</v>
      </c>
      <c r="JD672">
        <v>37.843699999999998</v>
      </c>
      <c r="JE672">
        <v>24.078700000000001</v>
      </c>
      <c r="JF672">
        <v>18</v>
      </c>
      <c r="JG672">
        <v>489.971</v>
      </c>
      <c r="JH672">
        <v>450.34500000000003</v>
      </c>
      <c r="JI672">
        <v>24.999600000000001</v>
      </c>
      <c r="JJ672">
        <v>26.406199999999998</v>
      </c>
      <c r="JK672">
        <v>29.9998</v>
      </c>
      <c r="JL672">
        <v>26.2668</v>
      </c>
      <c r="JM672">
        <v>26.351600000000001</v>
      </c>
      <c r="JN672">
        <v>55.966700000000003</v>
      </c>
      <c r="JO672">
        <v>24.5396</v>
      </c>
      <c r="JP672">
        <v>47.478900000000003</v>
      </c>
      <c r="JQ672">
        <v>25</v>
      </c>
      <c r="JR672">
        <v>1342.68</v>
      </c>
      <c r="JS672">
        <v>22.769300000000001</v>
      </c>
      <c r="JT672">
        <v>100.83799999999999</v>
      </c>
      <c r="JU672">
        <v>101.863</v>
      </c>
    </row>
    <row r="673" spans="1:281" x14ac:dyDescent="0.2">
      <c r="A673">
        <v>657</v>
      </c>
      <c r="B673">
        <v>1659031999</v>
      </c>
      <c r="C673">
        <v>8280.5</v>
      </c>
      <c r="D673" t="s">
        <v>1742</v>
      </c>
      <c r="E673" t="s">
        <v>1743</v>
      </c>
      <c r="F673">
        <v>5</v>
      </c>
      <c r="G673" t="s">
        <v>415</v>
      </c>
      <c r="H673" t="s">
        <v>1583</v>
      </c>
      <c r="I673">
        <v>1659031991.2142861</v>
      </c>
      <c r="J673">
        <f t="shared" si="500"/>
        <v>1.3019599307901918E-3</v>
      </c>
      <c r="K673">
        <f t="shared" si="501"/>
        <v>1.3019599307901917</v>
      </c>
      <c r="L673">
        <f t="shared" si="502"/>
        <v>14.37813163043166</v>
      </c>
      <c r="M673">
        <f t="shared" si="503"/>
        <v>1268.888928571429</v>
      </c>
      <c r="N673">
        <f t="shared" si="504"/>
        <v>939.36753106398612</v>
      </c>
      <c r="O673">
        <f t="shared" si="505"/>
        <v>85.033378269790845</v>
      </c>
      <c r="P673">
        <f t="shared" si="506"/>
        <v>114.86229689390269</v>
      </c>
      <c r="Q673">
        <f t="shared" si="507"/>
        <v>7.7824821330781238E-2</v>
      </c>
      <c r="R673">
        <f t="shared" si="508"/>
        <v>2.7533426153683829</v>
      </c>
      <c r="S673">
        <f t="shared" si="509"/>
        <v>7.6623094083223708E-2</v>
      </c>
      <c r="T673">
        <f t="shared" si="510"/>
        <v>4.7995858429045982E-2</v>
      </c>
      <c r="U673">
        <f t="shared" si="511"/>
        <v>321.50979718554584</v>
      </c>
      <c r="V673">
        <f t="shared" si="512"/>
        <v>28.514585482235621</v>
      </c>
      <c r="W673">
        <f t="shared" si="513"/>
        <v>27.49451785714286</v>
      </c>
      <c r="X673">
        <f t="shared" si="514"/>
        <v>3.6844409621766308</v>
      </c>
      <c r="Y673">
        <f t="shared" si="515"/>
        <v>61.853127153646582</v>
      </c>
      <c r="Z673">
        <f t="shared" si="516"/>
        <v>2.1962771111229187</v>
      </c>
      <c r="AA673">
        <f t="shared" si="517"/>
        <v>3.5507939730633913</v>
      </c>
      <c r="AB673">
        <f t="shared" si="518"/>
        <v>1.4881638510537121</v>
      </c>
      <c r="AC673">
        <f t="shared" si="519"/>
        <v>-57.416432947847454</v>
      </c>
      <c r="AD673">
        <f t="shared" si="520"/>
        <v>-93.504937594705396</v>
      </c>
      <c r="AE673">
        <f t="shared" si="521"/>
        <v>-7.3422522977760281</v>
      </c>
      <c r="AF673">
        <f t="shared" si="522"/>
        <v>163.24617434521696</v>
      </c>
      <c r="AG673">
        <f t="shared" si="523"/>
        <v>33.45808772287667</v>
      </c>
      <c r="AH673">
        <f t="shared" si="524"/>
        <v>1.2997736899537058</v>
      </c>
      <c r="AI673">
        <f t="shared" si="525"/>
        <v>14.37813163043166</v>
      </c>
      <c r="AJ673">
        <v>1358.901613762798</v>
      </c>
      <c r="AK673">
        <v>1325.2489696969701</v>
      </c>
      <c r="AL673">
        <v>3.4019198613644139</v>
      </c>
      <c r="AM673">
        <v>64.880040109839669</v>
      </c>
      <c r="AN673">
        <f t="shared" si="526"/>
        <v>1.3019599307901917</v>
      </c>
      <c r="AO673">
        <v>22.739160930855189</v>
      </c>
      <c r="AP673">
        <v>24.263342657342669</v>
      </c>
      <c r="AQ673">
        <v>5.4411267824905196E-6</v>
      </c>
      <c r="AR673">
        <v>84.555667131457739</v>
      </c>
      <c r="AS673">
        <v>1</v>
      </c>
      <c r="AT673">
        <v>0</v>
      </c>
      <c r="AU673">
        <f t="shared" si="527"/>
        <v>1</v>
      </c>
      <c r="AV673">
        <f t="shared" si="528"/>
        <v>0</v>
      </c>
      <c r="AW673">
        <f t="shared" si="529"/>
        <v>47760.695241058027</v>
      </c>
      <c r="AX673" t="s">
        <v>416</v>
      </c>
      <c r="AY673" t="s">
        <v>416</v>
      </c>
      <c r="AZ673">
        <v>0</v>
      </c>
      <c r="BA673">
        <v>0</v>
      </c>
      <c r="BB673" t="e">
        <f t="shared" si="530"/>
        <v>#DIV/0!</v>
      </c>
      <c r="BC673">
        <v>0</v>
      </c>
      <c r="BD673" t="s">
        <v>416</v>
      </c>
      <c r="BE673" t="s">
        <v>416</v>
      </c>
      <c r="BF673">
        <v>0</v>
      </c>
      <c r="BG673">
        <v>0</v>
      </c>
      <c r="BH673" t="e">
        <f t="shared" si="531"/>
        <v>#DIV/0!</v>
      </c>
      <c r="BI673">
        <v>0.5</v>
      </c>
      <c r="BJ673">
        <f t="shared" si="532"/>
        <v>1681.1946223759305</v>
      </c>
      <c r="BK673">
        <f t="shared" si="533"/>
        <v>14.37813163043166</v>
      </c>
      <c r="BL673" t="e">
        <f t="shared" si="534"/>
        <v>#DIV/0!</v>
      </c>
      <c r="BM673">
        <f t="shared" si="535"/>
        <v>8.5523302531814657E-3</v>
      </c>
      <c r="BN673" t="e">
        <f t="shared" si="536"/>
        <v>#DIV/0!</v>
      </c>
      <c r="BO673" t="e">
        <f t="shared" si="537"/>
        <v>#DIV/0!</v>
      </c>
      <c r="BP673" t="s">
        <v>416</v>
      </c>
      <c r="BQ673">
        <v>0</v>
      </c>
      <c r="BR673" t="e">
        <f t="shared" si="538"/>
        <v>#DIV/0!</v>
      </c>
      <c r="BS673" t="e">
        <f t="shared" si="539"/>
        <v>#DIV/0!</v>
      </c>
      <c r="BT673" t="e">
        <f t="shared" si="540"/>
        <v>#DIV/0!</v>
      </c>
      <c r="BU673" t="e">
        <f t="shared" si="541"/>
        <v>#DIV/0!</v>
      </c>
      <c r="BV673" t="e">
        <f t="shared" si="542"/>
        <v>#DIV/0!</v>
      </c>
      <c r="BW673" t="e">
        <f t="shared" si="543"/>
        <v>#DIV/0!</v>
      </c>
      <c r="BX673" t="e">
        <f t="shared" si="544"/>
        <v>#DIV/0!</v>
      </c>
      <c r="BY673" t="e">
        <f t="shared" si="545"/>
        <v>#DIV/0!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 t="shared" si="546"/>
        <v>1999.997142857143</v>
      </c>
      <c r="CS673">
        <f t="shared" si="547"/>
        <v>1681.1946223759305</v>
      </c>
      <c r="CT673">
        <f t="shared" si="548"/>
        <v>0.84059851204298242</v>
      </c>
      <c r="CU673">
        <f t="shared" si="549"/>
        <v>0.16075512824295612</v>
      </c>
      <c r="CV673">
        <v>6</v>
      </c>
      <c r="CW673">
        <v>0.5</v>
      </c>
      <c r="CX673" t="s">
        <v>417</v>
      </c>
      <c r="CY673">
        <v>2</v>
      </c>
      <c r="CZ673" t="b">
        <v>1</v>
      </c>
      <c r="DA673">
        <v>1659031991.2142861</v>
      </c>
      <c r="DB673">
        <v>1268.888928571429</v>
      </c>
      <c r="DC673">
        <v>1311.011428571428</v>
      </c>
      <c r="DD673">
        <v>24.262371428571431</v>
      </c>
      <c r="DE673">
        <v>22.74071428571429</v>
      </c>
      <c r="DF673">
        <v>1263.642142857143</v>
      </c>
      <c r="DG673">
        <v>23.93441428571429</v>
      </c>
      <c r="DH673">
        <v>500.07510714285718</v>
      </c>
      <c r="DI673">
        <v>90.421903571428558</v>
      </c>
      <c r="DJ673">
        <v>0.1000438642857143</v>
      </c>
      <c r="DK673">
        <v>26.86459285714286</v>
      </c>
      <c r="DL673">
        <v>27.49451785714286</v>
      </c>
      <c r="DM673">
        <v>999.9000000000002</v>
      </c>
      <c r="DN673">
        <v>0</v>
      </c>
      <c r="DO673">
        <v>0</v>
      </c>
      <c r="DP673">
        <v>9983.9964285714286</v>
      </c>
      <c r="DQ673">
        <v>0</v>
      </c>
      <c r="DR673">
        <v>18.866099999999999</v>
      </c>
      <c r="DS673">
        <v>-42.122710714285709</v>
      </c>
      <c r="DT673">
        <v>1300.44</v>
      </c>
      <c r="DU673">
        <v>1341.5178571428571</v>
      </c>
      <c r="DV673">
        <v>1.521653214285714</v>
      </c>
      <c r="DW673">
        <v>1311.011428571428</v>
      </c>
      <c r="DX673">
        <v>22.74071428571429</v>
      </c>
      <c r="DY673">
        <v>2.1938496428571428</v>
      </c>
      <c r="DZ673">
        <v>2.0562585714285708</v>
      </c>
      <c r="EA673">
        <v>18.917471428571432</v>
      </c>
      <c r="EB673">
        <v>17.884321428571429</v>
      </c>
      <c r="EC673">
        <v>1999.997142857143</v>
      </c>
      <c r="ED673">
        <v>0.97999796428571406</v>
      </c>
      <c r="EE673">
        <v>2.0001714285714279E-2</v>
      </c>
      <c r="EF673">
        <v>0</v>
      </c>
      <c r="EG673">
        <v>488.52842857142872</v>
      </c>
      <c r="EH673">
        <v>5.000560000000001</v>
      </c>
      <c r="EI673">
        <v>9693.676071428572</v>
      </c>
      <c r="EJ673">
        <v>17294.860714285711</v>
      </c>
      <c r="EK673">
        <v>37.441714285714284</v>
      </c>
      <c r="EL673">
        <v>38.325499999999991</v>
      </c>
      <c r="EM673">
        <v>37.247535714285718</v>
      </c>
      <c r="EN673">
        <v>37.269928571428572</v>
      </c>
      <c r="EO673">
        <v>38.618142857142857</v>
      </c>
      <c r="EP673">
        <v>1955.094285714285</v>
      </c>
      <c r="EQ673">
        <v>39.900714285714287</v>
      </c>
      <c r="ER673">
        <v>0</v>
      </c>
      <c r="ES673">
        <v>1659032000.4000001</v>
      </c>
      <c r="ET673">
        <v>0</v>
      </c>
      <c r="EU673">
        <v>488.61579999999992</v>
      </c>
      <c r="EV673">
        <v>5.2143846173043578</v>
      </c>
      <c r="EW673">
        <v>97.370769089456942</v>
      </c>
      <c r="EX673">
        <v>9694.8523999999998</v>
      </c>
      <c r="EY673">
        <v>15</v>
      </c>
      <c r="EZ673">
        <v>0</v>
      </c>
      <c r="FA673" t="s">
        <v>418</v>
      </c>
      <c r="FB673">
        <v>1655239120</v>
      </c>
      <c r="FC673">
        <v>1655239135</v>
      </c>
      <c r="FD673">
        <v>0</v>
      </c>
      <c r="FE673">
        <v>-7.4999999999999997E-2</v>
      </c>
      <c r="FF673">
        <v>-2.7E-2</v>
      </c>
      <c r="FG673">
        <v>1.986</v>
      </c>
      <c r="FH673">
        <v>0.13900000000000001</v>
      </c>
      <c r="FI673">
        <v>420</v>
      </c>
      <c r="FJ673">
        <v>22</v>
      </c>
      <c r="FK673">
        <v>0.12</v>
      </c>
      <c r="FL673">
        <v>0.02</v>
      </c>
      <c r="FM673">
        <v>-42.068490243902453</v>
      </c>
      <c r="FN673">
        <v>-1.049170034843222</v>
      </c>
      <c r="FO673">
        <v>0.1119362139898412</v>
      </c>
      <c r="FP673">
        <v>0</v>
      </c>
      <c r="FQ673">
        <v>488.30494117647049</v>
      </c>
      <c r="FR673">
        <v>5.4290297997598076</v>
      </c>
      <c r="FS673">
        <v>0.56725338985721441</v>
      </c>
      <c r="FT673">
        <v>0</v>
      </c>
      <c r="FU673">
        <v>1.5204148780487809</v>
      </c>
      <c r="FV673">
        <v>2.33312195121963E-2</v>
      </c>
      <c r="FW673">
        <v>2.5734755107908311E-3</v>
      </c>
      <c r="FX673">
        <v>1</v>
      </c>
      <c r="FY673">
        <v>1</v>
      </c>
      <c r="FZ673">
        <v>3</v>
      </c>
      <c r="GA673" t="s">
        <v>419</v>
      </c>
      <c r="GB673">
        <v>2.9798900000000001</v>
      </c>
      <c r="GC673">
        <v>2.7282199999999999</v>
      </c>
      <c r="GD673">
        <v>0.18412899999999999</v>
      </c>
      <c r="GE673">
        <v>0.18942600000000001</v>
      </c>
      <c r="GF673">
        <v>0.108056</v>
      </c>
      <c r="GG673">
        <v>0.10410999999999999</v>
      </c>
      <c r="GH673">
        <v>24455.200000000001</v>
      </c>
      <c r="GI673">
        <v>23945.4</v>
      </c>
      <c r="GJ673">
        <v>30502.3</v>
      </c>
      <c r="GK673">
        <v>29786.400000000001</v>
      </c>
      <c r="GL673">
        <v>37543.199999999997</v>
      </c>
      <c r="GM673">
        <v>35139.300000000003</v>
      </c>
      <c r="GN673">
        <v>46661.1</v>
      </c>
      <c r="GO673">
        <v>44301</v>
      </c>
      <c r="GP673">
        <v>1.87663</v>
      </c>
      <c r="GQ673">
        <v>1.8592299999999999</v>
      </c>
      <c r="GR673">
        <v>0.128798</v>
      </c>
      <c r="GS673">
        <v>0</v>
      </c>
      <c r="GT673">
        <v>25.373799999999999</v>
      </c>
      <c r="GU673">
        <v>999.9</v>
      </c>
      <c r="GV673">
        <v>51.6</v>
      </c>
      <c r="GW673">
        <v>32.200000000000003</v>
      </c>
      <c r="GX673">
        <v>27.558800000000002</v>
      </c>
      <c r="GY673">
        <v>63.007100000000001</v>
      </c>
      <c r="GZ673">
        <v>24.627400000000002</v>
      </c>
      <c r="HA673">
        <v>1</v>
      </c>
      <c r="HB673">
        <v>-5.0005099999999997E-2</v>
      </c>
      <c r="HC673">
        <v>0.17468400000000001</v>
      </c>
      <c r="HD673">
        <v>20.194299999999998</v>
      </c>
      <c r="HE673">
        <v>5.2294200000000002</v>
      </c>
      <c r="HF673">
        <v>11.968</v>
      </c>
      <c r="HG673">
        <v>4.9702500000000001</v>
      </c>
      <c r="HH673">
        <v>3.2894800000000002</v>
      </c>
      <c r="HI673">
        <v>9373.2000000000007</v>
      </c>
      <c r="HJ673">
        <v>9999</v>
      </c>
      <c r="HK673">
        <v>9999</v>
      </c>
      <c r="HL673">
        <v>297.5</v>
      </c>
      <c r="HM673">
        <v>4.9729000000000001</v>
      </c>
      <c r="HN673">
        <v>1.8775900000000001</v>
      </c>
      <c r="HO673">
        <v>1.87565</v>
      </c>
      <c r="HP673">
        <v>1.8785099999999999</v>
      </c>
      <c r="HQ673">
        <v>1.87517</v>
      </c>
      <c r="HR673">
        <v>1.8787700000000001</v>
      </c>
      <c r="HS673">
        <v>1.87585</v>
      </c>
      <c r="HT673">
        <v>1.8769800000000001</v>
      </c>
      <c r="HU673">
        <v>0</v>
      </c>
      <c r="HV673">
        <v>0</v>
      </c>
      <c r="HW673">
        <v>0</v>
      </c>
      <c r="HX673">
        <v>0</v>
      </c>
      <c r="HY673" t="s">
        <v>420</v>
      </c>
      <c r="HZ673" t="s">
        <v>421</v>
      </c>
      <c r="IA673" t="s">
        <v>422</v>
      </c>
      <c r="IB673" t="s">
        <v>422</v>
      </c>
      <c r="IC673" t="s">
        <v>422</v>
      </c>
      <c r="ID673" t="s">
        <v>422</v>
      </c>
      <c r="IE673">
        <v>0</v>
      </c>
      <c r="IF673">
        <v>100</v>
      </c>
      <c r="IG673">
        <v>100</v>
      </c>
      <c r="IH673">
        <v>5.29</v>
      </c>
      <c r="II673">
        <v>0.32800000000000001</v>
      </c>
      <c r="IJ673">
        <v>1.981763419366358</v>
      </c>
      <c r="IK673">
        <v>4.1594547590360449E-3</v>
      </c>
      <c r="IL673">
        <v>-1.867668404869411E-6</v>
      </c>
      <c r="IM673">
        <v>4.9096340421811042E-10</v>
      </c>
      <c r="IN673">
        <v>-2.3250521569731349E-2</v>
      </c>
      <c r="IO673">
        <v>5.6214120975847052E-3</v>
      </c>
      <c r="IP673">
        <v>3.6430730392419388E-4</v>
      </c>
      <c r="IQ673">
        <v>5.8048895600362112E-7</v>
      </c>
      <c r="IR673">
        <v>0</v>
      </c>
      <c r="IS673">
        <v>2100</v>
      </c>
      <c r="IT673">
        <v>1</v>
      </c>
      <c r="IU673">
        <v>26</v>
      </c>
      <c r="IV673">
        <v>63214.7</v>
      </c>
      <c r="IW673">
        <v>63214.400000000001</v>
      </c>
      <c r="IX673">
        <v>2.81738</v>
      </c>
      <c r="IY673">
        <v>2.52563</v>
      </c>
      <c r="IZ673">
        <v>1.39893</v>
      </c>
      <c r="JA673">
        <v>2.33887</v>
      </c>
      <c r="JB673">
        <v>1.4489700000000001</v>
      </c>
      <c r="JC673">
        <v>2.48169</v>
      </c>
      <c r="JD673">
        <v>37.867899999999999</v>
      </c>
      <c r="JE673">
        <v>24.078700000000001</v>
      </c>
      <c r="JF673">
        <v>18</v>
      </c>
      <c r="JG673">
        <v>489.92</v>
      </c>
      <c r="JH673">
        <v>450.28699999999998</v>
      </c>
      <c r="JI673">
        <v>24.999700000000001</v>
      </c>
      <c r="JJ673">
        <v>26.402699999999999</v>
      </c>
      <c r="JK673">
        <v>29.9999</v>
      </c>
      <c r="JL673">
        <v>26.263400000000001</v>
      </c>
      <c r="JM673">
        <v>26.348199999999999</v>
      </c>
      <c r="JN673">
        <v>56.487400000000001</v>
      </c>
      <c r="JO673">
        <v>24.5396</v>
      </c>
      <c r="JP673">
        <v>47.478900000000003</v>
      </c>
      <c r="JQ673">
        <v>25</v>
      </c>
      <c r="JR673">
        <v>1356.04</v>
      </c>
      <c r="JS673">
        <v>22.769100000000002</v>
      </c>
      <c r="JT673">
        <v>100.83799999999999</v>
      </c>
      <c r="JU673">
        <v>101.863</v>
      </c>
    </row>
    <row r="674" spans="1:281" x14ac:dyDescent="0.2">
      <c r="A674">
        <v>658</v>
      </c>
      <c r="B674">
        <v>1659032004</v>
      </c>
      <c r="C674">
        <v>8285.5</v>
      </c>
      <c r="D674" t="s">
        <v>1744</v>
      </c>
      <c r="E674" t="s">
        <v>1745</v>
      </c>
      <c r="F674">
        <v>5</v>
      </c>
      <c r="G674" t="s">
        <v>415</v>
      </c>
      <c r="H674" t="s">
        <v>1583</v>
      </c>
      <c r="I674">
        <v>1659031996.5</v>
      </c>
      <c r="J674">
        <f t="shared" si="500"/>
        <v>1.3035964585214664E-3</v>
      </c>
      <c r="K674">
        <f t="shared" si="501"/>
        <v>1.3035964585214663</v>
      </c>
      <c r="L674">
        <f t="shared" si="502"/>
        <v>14.391391757103829</v>
      </c>
      <c r="M674">
        <f t="shared" si="503"/>
        <v>1286.4874074074071</v>
      </c>
      <c r="N674">
        <f t="shared" si="504"/>
        <v>956.7518437513794</v>
      </c>
      <c r="O674">
        <f t="shared" si="505"/>
        <v>86.609002149704835</v>
      </c>
      <c r="P674">
        <f t="shared" si="506"/>
        <v>116.45798370958788</v>
      </c>
      <c r="Q674">
        <f t="shared" si="507"/>
        <v>7.7962021066973516E-2</v>
      </c>
      <c r="R674">
        <f t="shared" si="508"/>
        <v>2.754124469070006</v>
      </c>
      <c r="S674">
        <f t="shared" si="509"/>
        <v>7.6756424995409092E-2</v>
      </c>
      <c r="T674">
        <f t="shared" si="510"/>
        <v>4.8079530618527128E-2</v>
      </c>
      <c r="U674">
        <f t="shared" si="511"/>
        <v>321.51020935314136</v>
      </c>
      <c r="V674">
        <f t="shared" si="512"/>
        <v>28.512581712890363</v>
      </c>
      <c r="W674">
        <f t="shared" si="513"/>
        <v>27.491707407407411</v>
      </c>
      <c r="X674">
        <f t="shared" si="514"/>
        <v>3.6838350730930007</v>
      </c>
      <c r="Y674">
        <f t="shared" si="515"/>
        <v>61.859249946353934</v>
      </c>
      <c r="Z674">
        <f t="shared" si="516"/>
        <v>2.1963495695629702</v>
      </c>
      <c r="AA674">
        <f t="shared" si="517"/>
        <v>3.5505596518996043</v>
      </c>
      <c r="AB674">
        <f t="shared" si="518"/>
        <v>1.4874855035300305</v>
      </c>
      <c r="AC674">
        <f t="shared" si="519"/>
        <v>-57.488603820796669</v>
      </c>
      <c r="AD674">
        <f t="shared" si="520"/>
        <v>-93.280860404651904</v>
      </c>
      <c r="AE674">
        <f t="shared" si="521"/>
        <v>-7.3224338606758046</v>
      </c>
      <c r="AF674">
        <f t="shared" si="522"/>
        <v>163.41831126701697</v>
      </c>
      <c r="AG674">
        <f t="shared" si="523"/>
        <v>33.544836993693266</v>
      </c>
      <c r="AH674">
        <f t="shared" si="524"/>
        <v>1.3020010056243148</v>
      </c>
      <c r="AI674">
        <f t="shared" si="525"/>
        <v>14.391391757103829</v>
      </c>
      <c r="AJ674">
        <v>1376.274246299871</v>
      </c>
      <c r="AK674">
        <v>1342.418848484848</v>
      </c>
      <c r="AL674">
        <v>3.441365729139263</v>
      </c>
      <c r="AM674">
        <v>64.880040109839669</v>
      </c>
      <c r="AN674">
        <f t="shared" si="526"/>
        <v>1.3035964585214663</v>
      </c>
      <c r="AO674">
        <v>22.735516410094789</v>
      </c>
      <c r="AP674">
        <v>24.261679720279741</v>
      </c>
      <c r="AQ674">
        <v>-8.3296418754123321E-7</v>
      </c>
      <c r="AR674">
        <v>84.555667131457739</v>
      </c>
      <c r="AS674">
        <v>1</v>
      </c>
      <c r="AT674">
        <v>0</v>
      </c>
      <c r="AU674">
        <f t="shared" si="527"/>
        <v>1</v>
      </c>
      <c r="AV674">
        <f t="shared" si="528"/>
        <v>0</v>
      </c>
      <c r="AW674">
        <f t="shared" si="529"/>
        <v>47782.141480248298</v>
      </c>
      <c r="AX674" t="s">
        <v>416</v>
      </c>
      <c r="AY674" t="s">
        <v>416</v>
      </c>
      <c r="AZ674">
        <v>0</v>
      </c>
      <c r="BA674">
        <v>0</v>
      </c>
      <c r="BB674" t="e">
        <f t="shared" si="530"/>
        <v>#DIV/0!</v>
      </c>
      <c r="BC674">
        <v>0</v>
      </c>
      <c r="BD674" t="s">
        <v>416</v>
      </c>
      <c r="BE674" t="s">
        <v>416</v>
      </c>
      <c r="BF674">
        <v>0</v>
      </c>
      <c r="BG674">
        <v>0</v>
      </c>
      <c r="BH674" t="e">
        <f t="shared" si="531"/>
        <v>#DIV/0!</v>
      </c>
      <c r="BI674">
        <v>0.5</v>
      </c>
      <c r="BJ674">
        <f t="shared" si="532"/>
        <v>1681.19699966484</v>
      </c>
      <c r="BK674">
        <f t="shared" si="533"/>
        <v>14.391391757103829</v>
      </c>
      <c r="BL674" t="e">
        <f t="shared" si="534"/>
        <v>#DIV/0!</v>
      </c>
      <c r="BM674">
        <f t="shared" si="535"/>
        <v>8.5602054726322194E-3</v>
      </c>
      <c r="BN674" t="e">
        <f t="shared" si="536"/>
        <v>#DIV/0!</v>
      </c>
      <c r="BO674" t="e">
        <f t="shared" si="537"/>
        <v>#DIV/0!</v>
      </c>
      <c r="BP674" t="s">
        <v>416</v>
      </c>
      <c r="BQ674">
        <v>0</v>
      </c>
      <c r="BR674" t="e">
        <f t="shared" si="538"/>
        <v>#DIV/0!</v>
      </c>
      <c r="BS674" t="e">
        <f t="shared" si="539"/>
        <v>#DIV/0!</v>
      </c>
      <c r="BT674" t="e">
        <f t="shared" si="540"/>
        <v>#DIV/0!</v>
      </c>
      <c r="BU674" t="e">
        <f t="shared" si="541"/>
        <v>#DIV/0!</v>
      </c>
      <c r="BV674" t="e">
        <f t="shared" si="542"/>
        <v>#DIV/0!</v>
      </c>
      <c r="BW674" t="e">
        <f t="shared" si="543"/>
        <v>#DIV/0!</v>
      </c>
      <c r="BX674" t="e">
        <f t="shared" si="544"/>
        <v>#DIV/0!</v>
      </c>
      <c r="BY674" t="e">
        <f t="shared" si="545"/>
        <v>#DIV/0!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 t="shared" si="546"/>
        <v>2000</v>
      </c>
      <c r="CS674">
        <f t="shared" si="547"/>
        <v>1681.19699966484</v>
      </c>
      <c r="CT674">
        <f t="shared" si="548"/>
        <v>0.84059849983241997</v>
      </c>
      <c r="CU674">
        <f t="shared" si="549"/>
        <v>0.16075510467657067</v>
      </c>
      <c r="CV674">
        <v>6</v>
      </c>
      <c r="CW674">
        <v>0.5</v>
      </c>
      <c r="CX674" t="s">
        <v>417</v>
      </c>
      <c r="CY674">
        <v>2</v>
      </c>
      <c r="CZ674" t="b">
        <v>1</v>
      </c>
      <c r="DA674">
        <v>1659031996.5</v>
      </c>
      <c r="DB674">
        <v>1286.4874074074071</v>
      </c>
      <c r="DC674">
        <v>1328.745555555555</v>
      </c>
      <c r="DD674">
        <v>24.26262222222222</v>
      </c>
      <c r="DE674">
        <v>22.73833333333334</v>
      </c>
      <c r="DF674">
        <v>1281.209629629629</v>
      </c>
      <c r="DG674">
        <v>23.934666666666661</v>
      </c>
      <c r="DH674">
        <v>500.06703703703698</v>
      </c>
      <c r="DI674">
        <v>90.424062962962964</v>
      </c>
      <c r="DJ674">
        <v>9.9935203703703679E-2</v>
      </c>
      <c r="DK674">
        <v>26.863470370370369</v>
      </c>
      <c r="DL674">
        <v>27.491707407407411</v>
      </c>
      <c r="DM674">
        <v>999.90000000000009</v>
      </c>
      <c r="DN674">
        <v>0</v>
      </c>
      <c r="DO674">
        <v>0</v>
      </c>
      <c r="DP674">
        <v>9988.3814814814814</v>
      </c>
      <c r="DQ674">
        <v>0</v>
      </c>
      <c r="DR674">
        <v>18.866099999999999</v>
      </c>
      <c r="DS674">
        <v>-42.258611111111122</v>
      </c>
      <c r="DT674">
        <v>1318.4762962962959</v>
      </c>
      <c r="DU674">
        <v>1359.662592592593</v>
      </c>
      <c r="DV674">
        <v>1.524291111111111</v>
      </c>
      <c r="DW674">
        <v>1328.745555555555</v>
      </c>
      <c r="DX674">
        <v>22.73833333333334</v>
      </c>
      <c r="DY674">
        <v>2.1939248148148152</v>
      </c>
      <c r="DZ674">
        <v>2.0560918518518521</v>
      </c>
      <c r="EA674">
        <v>18.91802222222222</v>
      </c>
      <c r="EB674">
        <v>17.88303333333333</v>
      </c>
      <c r="EC674">
        <v>2000</v>
      </c>
      <c r="ED674">
        <v>0.97999844444444417</v>
      </c>
      <c r="EE674">
        <v>2.0001244444444441E-2</v>
      </c>
      <c r="EF674">
        <v>0</v>
      </c>
      <c r="EG674">
        <v>488.98374074074081</v>
      </c>
      <c r="EH674">
        <v>5.000560000000001</v>
      </c>
      <c r="EI674">
        <v>9702.172592592593</v>
      </c>
      <c r="EJ674">
        <v>17294.900000000001</v>
      </c>
      <c r="EK674">
        <v>37.409444444444439</v>
      </c>
      <c r="EL674">
        <v>38.319074074074067</v>
      </c>
      <c r="EM674">
        <v>37.242814814814807</v>
      </c>
      <c r="EN674">
        <v>37.272962962962957</v>
      </c>
      <c r="EO674">
        <v>38.629518518518523</v>
      </c>
      <c r="EP674">
        <v>1955.1</v>
      </c>
      <c r="EQ674">
        <v>39.9</v>
      </c>
      <c r="ER674">
        <v>0</v>
      </c>
      <c r="ES674">
        <v>1659032005.2</v>
      </c>
      <c r="ET674">
        <v>0</v>
      </c>
      <c r="EU674">
        <v>489.01051999999999</v>
      </c>
      <c r="EV674">
        <v>5.3897692375917057</v>
      </c>
      <c r="EW674">
        <v>108.3376922964825</v>
      </c>
      <c r="EX674">
        <v>9702.7803999999996</v>
      </c>
      <c r="EY674">
        <v>15</v>
      </c>
      <c r="EZ674">
        <v>0</v>
      </c>
      <c r="FA674" t="s">
        <v>418</v>
      </c>
      <c r="FB674">
        <v>1655239120</v>
      </c>
      <c r="FC674">
        <v>1655239135</v>
      </c>
      <c r="FD674">
        <v>0</v>
      </c>
      <c r="FE674">
        <v>-7.4999999999999997E-2</v>
      </c>
      <c r="FF674">
        <v>-2.7E-2</v>
      </c>
      <c r="FG674">
        <v>1.986</v>
      </c>
      <c r="FH674">
        <v>0.13900000000000001</v>
      </c>
      <c r="FI674">
        <v>420</v>
      </c>
      <c r="FJ674">
        <v>22</v>
      </c>
      <c r="FK674">
        <v>0.12</v>
      </c>
      <c r="FL674">
        <v>0.02</v>
      </c>
      <c r="FM674">
        <v>-42.191355000000001</v>
      </c>
      <c r="FN674">
        <v>-1.4792217636023299</v>
      </c>
      <c r="FO674">
        <v>0.15701067949346609</v>
      </c>
      <c r="FP674">
        <v>0</v>
      </c>
      <c r="FQ674">
        <v>488.68214705882349</v>
      </c>
      <c r="FR674">
        <v>4.9712299526746433</v>
      </c>
      <c r="FS674">
        <v>0.51980489169738264</v>
      </c>
      <c r="FT674">
        <v>0</v>
      </c>
      <c r="FU674">
        <v>1.5228945</v>
      </c>
      <c r="FV674">
        <v>2.880247654783712E-2</v>
      </c>
      <c r="FW674">
        <v>3.06547137484595E-3</v>
      </c>
      <c r="FX674">
        <v>1</v>
      </c>
      <c r="FY674">
        <v>1</v>
      </c>
      <c r="FZ674">
        <v>3</v>
      </c>
      <c r="GA674" t="s">
        <v>419</v>
      </c>
      <c r="GB674">
        <v>2.9799600000000002</v>
      </c>
      <c r="GC674">
        <v>2.7283300000000001</v>
      </c>
      <c r="GD674">
        <v>0.185585</v>
      </c>
      <c r="GE674">
        <v>0.19086700000000001</v>
      </c>
      <c r="GF674">
        <v>0.108053</v>
      </c>
      <c r="GG674">
        <v>0.10409599999999999</v>
      </c>
      <c r="GH674">
        <v>24411.8</v>
      </c>
      <c r="GI674">
        <v>23902.9</v>
      </c>
      <c r="GJ674">
        <v>30502.6</v>
      </c>
      <c r="GK674">
        <v>29786.5</v>
      </c>
      <c r="GL674">
        <v>37543.4</v>
      </c>
      <c r="GM674">
        <v>35139.699999999997</v>
      </c>
      <c r="GN674">
        <v>46661.1</v>
      </c>
      <c r="GO674">
        <v>44300.7</v>
      </c>
      <c r="GP674">
        <v>1.8765499999999999</v>
      </c>
      <c r="GQ674">
        <v>1.85958</v>
      </c>
      <c r="GR674">
        <v>0.12942799999999999</v>
      </c>
      <c r="GS674">
        <v>0</v>
      </c>
      <c r="GT674">
        <v>25.371400000000001</v>
      </c>
      <c r="GU674">
        <v>999.9</v>
      </c>
      <c r="GV674">
        <v>51.6</v>
      </c>
      <c r="GW674">
        <v>32.200000000000003</v>
      </c>
      <c r="GX674">
        <v>27.557600000000001</v>
      </c>
      <c r="GY674">
        <v>62.927100000000003</v>
      </c>
      <c r="GZ674">
        <v>24.114599999999999</v>
      </c>
      <c r="HA674">
        <v>1</v>
      </c>
      <c r="HB674">
        <v>-5.0106699999999997E-2</v>
      </c>
      <c r="HC674">
        <v>0.17325699999999999</v>
      </c>
      <c r="HD674">
        <v>20.1938</v>
      </c>
      <c r="HE674">
        <v>5.22553</v>
      </c>
      <c r="HF674">
        <v>11.968</v>
      </c>
      <c r="HG674">
        <v>4.9691999999999998</v>
      </c>
      <c r="HH674">
        <v>3.2889499999999998</v>
      </c>
      <c r="HI674">
        <v>9373.4</v>
      </c>
      <c r="HJ674">
        <v>9999</v>
      </c>
      <c r="HK674">
        <v>9999</v>
      </c>
      <c r="HL674">
        <v>297.5</v>
      </c>
      <c r="HM674">
        <v>4.9729099999999997</v>
      </c>
      <c r="HN674">
        <v>1.8775900000000001</v>
      </c>
      <c r="HO674">
        <v>1.87565</v>
      </c>
      <c r="HP674">
        <v>1.8785099999999999</v>
      </c>
      <c r="HQ674">
        <v>1.8751899999999999</v>
      </c>
      <c r="HR674">
        <v>1.87879</v>
      </c>
      <c r="HS674">
        <v>1.8758600000000001</v>
      </c>
      <c r="HT674">
        <v>1.8769899999999999</v>
      </c>
      <c r="HU674">
        <v>0</v>
      </c>
      <c r="HV674">
        <v>0</v>
      </c>
      <c r="HW674">
        <v>0</v>
      </c>
      <c r="HX674">
        <v>0</v>
      </c>
      <c r="HY674" t="s">
        <v>420</v>
      </c>
      <c r="HZ674" t="s">
        <v>421</v>
      </c>
      <c r="IA674" t="s">
        <v>422</v>
      </c>
      <c r="IB674" t="s">
        <v>422</v>
      </c>
      <c r="IC674" t="s">
        <v>422</v>
      </c>
      <c r="ID674" t="s">
        <v>422</v>
      </c>
      <c r="IE674">
        <v>0</v>
      </c>
      <c r="IF674">
        <v>100</v>
      </c>
      <c r="IG674">
        <v>100</v>
      </c>
      <c r="IH674">
        <v>5.32</v>
      </c>
      <c r="II674">
        <v>0.32800000000000001</v>
      </c>
      <c r="IJ674">
        <v>1.981763419366358</v>
      </c>
      <c r="IK674">
        <v>4.1594547590360449E-3</v>
      </c>
      <c r="IL674">
        <v>-1.867668404869411E-6</v>
      </c>
      <c r="IM674">
        <v>4.9096340421811042E-10</v>
      </c>
      <c r="IN674">
        <v>-2.3250521569731349E-2</v>
      </c>
      <c r="IO674">
        <v>5.6214120975847052E-3</v>
      </c>
      <c r="IP674">
        <v>3.6430730392419388E-4</v>
      </c>
      <c r="IQ674">
        <v>5.8048895600362112E-7</v>
      </c>
      <c r="IR674">
        <v>0</v>
      </c>
      <c r="IS674">
        <v>2100</v>
      </c>
      <c r="IT674">
        <v>1</v>
      </c>
      <c r="IU674">
        <v>26</v>
      </c>
      <c r="IV674">
        <v>63214.7</v>
      </c>
      <c r="IW674">
        <v>63214.5</v>
      </c>
      <c r="IX674">
        <v>2.8454600000000001</v>
      </c>
      <c r="IY674">
        <v>2.5488300000000002</v>
      </c>
      <c r="IZ674">
        <v>1.39893</v>
      </c>
      <c r="JA674">
        <v>2.33887</v>
      </c>
      <c r="JB674">
        <v>1.4489700000000001</v>
      </c>
      <c r="JC674">
        <v>2.4352999999999998</v>
      </c>
      <c r="JD674">
        <v>37.867899999999999</v>
      </c>
      <c r="JE674">
        <v>24.078700000000001</v>
      </c>
      <c r="JF674">
        <v>18</v>
      </c>
      <c r="JG674">
        <v>489.85899999999998</v>
      </c>
      <c r="JH674">
        <v>450.47899999999998</v>
      </c>
      <c r="JI674">
        <v>24.999600000000001</v>
      </c>
      <c r="JJ674">
        <v>26.3996</v>
      </c>
      <c r="JK674">
        <v>29.9998</v>
      </c>
      <c r="JL674">
        <v>26.2607</v>
      </c>
      <c r="JM674">
        <v>26.344899999999999</v>
      </c>
      <c r="JN674">
        <v>57.072299999999998</v>
      </c>
      <c r="JO674">
        <v>24.5396</v>
      </c>
      <c r="JP674">
        <v>47.478900000000003</v>
      </c>
      <c r="JQ674">
        <v>25</v>
      </c>
      <c r="JR674">
        <v>1376.07</v>
      </c>
      <c r="JS674">
        <v>22.6464</v>
      </c>
      <c r="JT674">
        <v>100.839</v>
      </c>
      <c r="JU674">
        <v>101.86199999999999</v>
      </c>
    </row>
    <row r="675" spans="1:281" x14ac:dyDescent="0.2">
      <c r="A675">
        <v>659</v>
      </c>
      <c r="B675">
        <v>1659032009</v>
      </c>
      <c r="C675">
        <v>8290.5</v>
      </c>
      <c r="D675" t="s">
        <v>1746</v>
      </c>
      <c r="E675" t="s">
        <v>1747</v>
      </c>
      <c r="F675">
        <v>5</v>
      </c>
      <c r="G675" t="s">
        <v>415</v>
      </c>
      <c r="H675" t="s">
        <v>1583</v>
      </c>
      <c r="I675">
        <v>1659032001.2142861</v>
      </c>
      <c r="J675">
        <f t="shared" si="500"/>
        <v>1.3075637221702996E-3</v>
      </c>
      <c r="K675">
        <f t="shared" si="501"/>
        <v>1.3075637221702996</v>
      </c>
      <c r="L675">
        <f t="shared" si="502"/>
        <v>14.465288376969736</v>
      </c>
      <c r="M675">
        <f t="shared" si="503"/>
        <v>1302.184642857143</v>
      </c>
      <c r="N675">
        <f t="shared" si="504"/>
        <v>971.56967608298066</v>
      </c>
      <c r="O675">
        <f t="shared" si="505"/>
        <v>87.952068368602326</v>
      </c>
      <c r="P675">
        <f t="shared" si="506"/>
        <v>117.88123441527993</v>
      </c>
      <c r="Q675">
        <f t="shared" si="507"/>
        <v>7.8239935898495053E-2</v>
      </c>
      <c r="R675">
        <f t="shared" si="508"/>
        <v>2.7554836340502042</v>
      </c>
      <c r="S675">
        <f t="shared" si="509"/>
        <v>7.7026390248669308E-2</v>
      </c>
      <c r="T675">
        <f t="shared" si="510"/>
        <v>4.8248958185106106E-2</v>
      </c>
      <c r="U675">
        <f t="shared" si="511"/>
        <v>321.51129235314335</v>
      </c>
      <c r="V675">
        <f t="shared" si="512"/>
        <v>28.510271936785358</v>
      </c>
      <c r="W675">
        <f t="shared" si="513"/>
        <v>27.488646428571428</v>
      </c>
      <c r="X675">
        <f t="shared" si="514"/>
        <v>3.6831752727714924</v>
      </c>
      <c r="Y675">
        <f t="shared" si="515"/>
        <v>61.861168624408613</v>
      </c>
      <c r="Z675">
        <f t="shared" si="516"/>
        <v>2.1963569539563794</v>
      </c>
      <c r="AA675">
        <f t="shared" si="517"/>
        <v>3.5504614652393767</v>
      </c>
      <c r="AB675">
        <f t="shared" si="518"/>
        <v>1.4868183188151129</v>
      </c>
      <c r="AC675">
        <f t="shared" si="519"/>
        <v>-57.663560147710207</v>
      </c>
      <c r="AD675">
        <f t="shared" si="520"/>
        <v>-92.942050362521243</v>
      </c>
      <c r="AE675">
        <f t="shared" si="521"/>
        <v>-7.2921102073849884</v>
      </c>
      <c r="AF675">
        <f t="shared" si="522"/>
        <v>163.61357163552691</v>
      </c>
      <c r="AG675">
        <f t="shared" si="523"/>
        <v>33.58630015463411</v>
      </c>
      <c r="AH675">
        <f t="shared" si="524"/>
        <v>1.3044080550523955</v>
      </c>
      <c r="AI675">
        <f t="shared" si="525"/>
        <v>14.465288376969736</v>
      </c>
      <c r="AJ675">
        <v>1393.245803901131</v>
      </c>
      <c r="AK675">
        <v>1359.462</v>
      </c>
      <c r="AL675">
        <v>3.4068141495543118</v>
      </c>
      <c r="AM675">
        <v>64.880040109839669</v>
      </c>
      <c r="AN675">
        <f t="shared" si="526"/>
        <v>1.3075637221702996</v>
      </c>
      <c r="AO675">
        <v>22.731797204649631</v>
      </c>
      <c r="AP675">
        <v>24.26259160839162</v>
      </c>
      <c r="AQ675">
        <v>4.9410263267963899E-7</v>
      </c>
      <c r="AR675">
        <v>84.555667131457739</v>
      </c>
      <c r="AS675">
        <v>1</v>
      </c>
      <c r="AT675">
        <v>0</v>
      </c>
      <c r="AU675">
        <f t="shared" si="527"/>
        <v>1</v>
      </c>
      <c r="AV675">
        <f t="shared" si="528"/>
        <v>0</v>
      </c>
      <c r="AW675">
        <f t="shared" si="529"/>
        <v>47819.151753718012</v>
      </c>
      <c r="AX675" t="s">
        <v>416</v>
      </c>
      <c r="AY675" t="s">
        <v>416</v>
      </c>
      <c r="AZ675">
        <v>0</v>
      </c>
      <c r="BA675">
        <v>0</v>
      </c>
      <c r="BB675" t="e">
        <f t="shared" si="530"/>
        <v>#DIV/0!</v>
      </c>
      <c r="BC675">
        <v>0</v>
      </c>
      <c r="BD675" t="s">
        <v>416</v>
      </c>
      <c r="BE675" t="s">
        <v>416</v>
      </c>
      <c r="BF675">
        <v>0</v>
      </c>
      <c r="BG675">
        <v>0</v>
      </c>
      <c r="BH675" t="e">
        <f t="shared" si="531"/>
        <v>#DIV/0!</v>
      </c>
      <c r="BI675">
        <v>0.5</v>
      </c>
      <c r="BJ675">
        <f t="shared" si="532"/>
        <v>1681.2026996648403</v>
      </c>
      <c r="BK675">
        <f t="shared" si="533"/>
        <v>14.465288376969736</v>
      </c>
      <c r="BL675" t="e">
        <f t="shared" si="534"/>
        <v>#DIV/0!</v>
      </c>
      <c r="BM675">
        <f t="shared" si="535"/>
        <v>8.6041310663214458E-3</v>
      </c>
      <c r="BN675" t="e">
        <f t="shared" si="536"/>
        <v>#DIV/0!</v>
      </c>
      <c r="BO675" t="e">
        <f t="shared" si="537"/>
        <v>#DIV/0!</v>
      </c>
      <c r="BP675" t="s">
        <v>416</v>
      </c>
      <c r="BQ675">
        <v>0</v>
      </c>
      <c r="BR675" t="e">
        <f t="shared" si="538"/>
        <v>#DIV/0!</v>
      </c>
      <c r="BS675" t="e">
        <f t="shared" si="539"/>
        <v>#DIV/0!</v>
      </c>
      <c r="BT675" t="e">
        <f t="shared" si="540"/>
        <v>#DIV/0!</v>
      </c>
      <c r="BU675" t="e">
        <f t="shared" si="541"/>
        <v>#DIV/0!</v>
      </c>
      <c r="BV675" t="e">
        <f t="shared" si="542"/>
        <v>#DIV/0!</v>
      </c>
      <c r="BW675" t="e">
        <f t="shared" si="543"/>
        <v>#DIV/0!</v>
      </c>
      <c r="BX675" t="e">
        <f t="shared" si="544"/>
        <v>#DIV/0!</v>
      </c>
      <c r="BY675" t="e">
        <f t="shared" si="545"/>
        <v>#DIV/0!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 t="shared" si="546"/>
        <v>2000.0067857142849</v>
      </c>
      <c r="CS675">
        <f t="shared" si="547"/>
        <v>1681.2026996648403</v>
      </c>
      <c r="CT675">
        <f t="shared" si="548"/>
        <v>0.84059849780180296</v>
      </c>
      <c r="CU675">
        <f t="shared" si="549"/>
        <v>0.1607551007574799</v>
      </c>
      <c r="CV675">
        <v>6</v>
      </c>
      <c r="CW675">
        <v>0.5</v>
      </c>
      <c r="CX675" t="s">
        <v>417</v>
      </c>
      <c r="CY675">
        <v>2</v>
      </c>
      <c r="CZ675" t="b">
        <v>1</v>
      </c>
      <c r="DA675">
        <v>1659032001.2142861</v>
      </c>
      <c r="DB675">
        <v>1302.184642857143</v>
      </c>
      <c r="DC675">
        <v>1344.5207142857139</v>
      </c>
      <c r="DD675">
        <v>24.262235714285708</v>
      </c>
      <c r="DE675">
        <v>22.73513214285714</v>
      </c>
      <c r="DF675">
        <v>1296.8796428571429</v>
      </c>
      <c r="DG675">
        <v>23.934292857142861</v>
      </c>
      <c r="DH675">
        <v>500.06832142857138</v>
      </c>
      <c r="DI675">
        <v>90.425814285714296</v>
      </c>
      <c r="DJ675">
        <v>9.9930325E-2</v>
      </c>
      <c r="DK675">
        <v>26.863</v>
      </c>
      <c r="DL675">
        <v>27.488646428571428</v>
      </c>
      <c r="DM675">
        <v>999.9000000000002</v>
      </c>
      <c r="DN675">
        <v>0</v>
      </c>
      <c r="DO675">
        <v>0</v>
      </c>
      <c r="DP675">
        <v>9996.228214285713</v>
      </c>
      <c r="DQ675">
        <v>0</v>
      </c>
      <c r="DR675">
        <v>18.866150000000001</v>
      </c>
      <c r="DS675">
        <v>-42.336139285714289</v>
      </c>
      <c r="DT675">
        <v>1334.5639285714281</v>
      </c>
      <c r="DU675">
        <v>1375.8003571428569</v>
      </c>
      <c r="DV675">
        <v>1.5271075000000001</v>
      </c>
      <c r="DW675">
        <v>1344.5207142857139</v>
      </c>
      <c r="DX675">
        <v>22.73513214285714</v>
      </c>
      <c r="DY675">
        <v>2.1939328571428569</v>
      </c>
      <c r="DZ675">
        <v>2.0558424999999998</v>
      </c>
      <c r="EA675">
        <v>18.918082142857141</v>
      </c>
      <c r="EB675">
        <v>17.88110714285714</v>
      </c>
      <c r="EC675">
        <v>2000.0067857142849</v>
      </c>
      <c r="ED675">
        <v>0.97999842857142827</v>
      </c>
      <c r="EE675">
        <v>2.0001257142857141E-2</v>
      </c>
      <c r="EF675">
        <v>0</v>
      </c>
      <c r="EG675">
        <v>489.38689285714281</v>
      </c>
      <c r="EH675">
        <v>5.000560000000001</v>
      </c>
      <c r="EI675">
        <v>9710.1285714285732</v>
      </c>
      <c r="EJ675">
        <v>17294.95357142857</v>
      </c>
      <c r="EK675">
        <v>37.412714285714287</v>
      </c>
      <c r="EL675">
        <v>38.318821428571432</v>
      </c>
      <c r="EM675">
        <v>37.216285714285718</v>
      </c>
      <c r="EN675">
        <v>37.261000000000003</v>
      </c>
      <c r="EO675">
        <v>38.629357142857152</v>
      </c>
      <c r="EP675">
        <v>1955.106785714285</v>
      </c>
      <c r="EQ675">
        <v>39.9</v>
      </c>
      <c r="ER675">
        <v>0</v>
      </c>
      <c r="ES675">
        <v>1659032010</v>
      </c>
      <c r="ET675">
        <v>0</v>
      </c>
      <c r="EU675">
        <v>489.40447999999998</v>
      </c>
      <c r="EV675">
        <v>4.5692307749044208</v>
      </c>
      <c r="EW675">
        <v>94.353076780673149</v>
      </c>
      <c r="EX675">
        <v>9710.8131999999987</v>
      </c>
      <c r="EY675">
        <v>15</v>
      </c>
      <c r="EZ675">
        <v>0</v>
      </c>
      <c r="FA675" t="s">
        <v>418</v>
      </c>
      <c r="FB675">
        <v>1655239120</v>
      </c>
      <c r="FC675">
        <v>1655239135</v>
      </c>
      <c r="FD675">
        <v>0</v>
      </c>
      <c r="FE675">
        <v>-7.4999999999999997E-2</v>
      </c>
      <c r="FF675">
        <v>-2.7E-2</v>
      </c>
      <c r="FG675">
        <v>1.986</v>
      </c>
      <c r="FH675">
        <v>0.13900000000000001</v>
      </c>
      <c r="FI675">
        <v>420</v>
      </c>
      <c r="FJ675">
        <v>22</v>
      </c>
      <c r="FK675">
        <v>0.12</v>
      </c>
      <c r="FL675">
        <v>0.02</v>
      </c>
      <c r="FM675">
        <v>-42.276182499999997</v>
      </c>
      <c r="FN675">
        <v>-1.310011632270035</v>
      </c>
      <c r="FO675">
        <v>0.14823116893470781</v>
      </c>
      <c r="FP675">
        <v>0</v>
      </c>
      <c r="FQ675">
        <v>489.12694117647061</v>
      </c>
      <c r="FR675">
        <v>4.939190223930197</v>
      </c>
      <c r="FS675">
        <v>0.50822545605946734</v>
      </c>
      <c r="FT675">
        <v>0</v>
      </c>
      <c r="FU675">
        <v>1.525393</v>
      </c>
      <c r="FV675">
        <v>3.6480900562851373E-2</v>
      </c>
      <c r="FW675">
        <v>3.6968041603525608E-3</v>
      </c>
      <c r="FX675">
        <v>1</v>
      </c>
      <c r="FY675">
        <v>1</v>
      </c>
      <c r="FZ675">
        <v>3</v>
      </c>
      <c r="GA675" t="s">
        <v>419</v>
      </c>
      <c r="GB675">
        <v>2.9798300000000002</v>
      </c>
      <c r="GC675">
        <v>2.72844</v>
      </c>
      <c r="GD675">
        <v>0.18701899999999999</v>
      </c>
      <c r="GE675">
        <v>0.19228000000000001</v>
      </c>
      <c r="GF675">
        <v>0.108057</v>
      </c>
      <c r="GG675">
        <v>0.104092</v>
      </c>
      <c r="GH675">
        <v>24368.9</v>
      </c>
      <c r="GI675">
        <v>23861.3</v>
      </c>
      <c r="GJ675">
        <v>30502.6</v>
      </c>
      <c r="GK675">
        <v>29786.7</v>
      </c>
      <c r="GL675">
        <v>37543.300000000003</v>
      </c>
      <c r="GM675">
        <v>35140.699999999997</v>
      </c>
      <c r="GN675">
        <v>46661</v>
      </c>
      <c r="GO675">
        <v>44301.599999999999</v>
      </c>
      <c r="GP675">
        <v>1.8767199999999999</v>
      </c>
      <c r="GQ675">
        <v>1.8593299999999999</v>
      </c>
      <c r="GR675">
        <v>0.128999</v>
      </c>
      <c r="GS675">
        <v>0</v>
      </c>
      <c r="GT675">
        <v>25.369499999999999</v>
      </c>
      <c r="GU675">
        <v>999.9</v>
      </c>
      <c r="GV675">
        <v>51.6</v>
      </c>
      <c r="GW675">
        <v>32.200000000000003</v>
      </c>
      <c r="GX675">
        <v>27.558700000000002</v>
      </c>
      <c r="GY675">
        <v>62.997100000000003</v>
      </c>
      <c r="GZ675">
        <v>24.5793</v>
      </c>
      <c r="HA675">
        <v>1</v>
      </c>
      <c r="HB675">
        <v>-5.0597099999999999E-2</v>
      </c>
      <c r="HC675">
        <v>0.17157700000000001</v>
      </c>
      <c r="HD675">
        <v>20.194299999999998</v>
      </c>
      <c r="HE675">
        <v>5.22987</v>
      </c>
      <c r="HF675">
        <v>11.968</v>
      </c>
      <c r="HG675">
        <v>4.9705500000000002</v>
      </c>
      <c r="HH675">
        <v>3.28965</v>
      </c>
      <c r="HI675">
        <v>9373.4</v>
      </c>
      <c r="HJ675">
        <v>9999</v>
      </c>
      <c r="HK675">
        <v>9999</v>
      </c>
      <c r="HL675">
        <v>297.5</v>
      </c>
      <c r="HM675">
        <v>4.9729099999999997</v>
      </c>
      <c r="HN675">
        <v>1.87757</v>
      </c>
      <c r="HO675">
        <v>1.8756299999999999</v>
      </c>
      <c r="HP675">
        <v>1.8785000000000001</v>
      </c>
      <c r="HQ675">
        <v>1.8751599999999999</v>
      </c>
      <c r="HR675">
        <v>1.8787700000000001</v>
      </c>
      <c r="HS675">
        <v>1.8757999999999999</v>
      </c>
      <c r="HT675">
        <v>1.8769800000000001</v>
      </c>
      <c r="HU675">
        <v>0</v>
      </c>
      <c r="HV675">
        <v>0</v>
      </c>
      <c r="HW675">
        <v>0</v>
      </c>
      <c r="HX675">
        <v>0</v>
      </c>
      <c r="HY675" t="s">
        <v>420</v>
      </c>
      <c r="HZ675" t="s">
        <v>421</v>
      </c>
      <c r="IA675" t="s">
        <v>422</v>
      </c>
      <c r="IB675" t="s">
        <v>422</v>
      </c>
      <c r="IC675" t="s">
        <v>422</v>
      </c>
      <c r="ID675" t="s">
        <v>422</v>
      </c>
      <c r="IE675">
        <v>0</v>
      </c>
      <c r="IF675">
        <v>100</v>
      </c>
      <c r="IG675">
        <v>100</v>
      </c>
      <c r="IH675">
        <v>5.36</v>
      </c>
      <c r="II675">
        <v>0.32790000000000002</v>
      </c>
      <c r="IJ675">
        <v>1.981763419366358</v>
      </c>
      <c r="IK675">
        <v>4.1594547590360449E-3</v>
      </c>
      <c r="IL675">
        <v>-1.867668404869411E-6</v>
      </c>
      <c r="IM675">
        <v>4.9096340421811042E-10</v>
      </c>
      <c r="IN675">
        <v>-2.3250521569731349E-2</v>
      </c>
      <c r="IO675">
        <v>5.6214120975847052E-3</v>
      </c>
      <c r="IP675">
        <v>3.6430730392419388E-4</v>
      </c>
      <c r="IQ675">
        <v>5.8048895600362112E-7</v>
      </c>
      <c r="IR675">
        <v>0</v>
      </c>
      <c r="IS675">
        <v>2100</v>
      </c>
      <c r="IT675">
        <v>1</v>
      </c>
      <c r="IU675">
        <v>26</v>
      </c>
      <c r="IV675">
        <v>63214.8</v>
      </c>
      <c r="IW675">
        <v>63214.6</v>
      </c>
      <c r="IX675">
        <v>2.8723100000000001</v>
      </c>
      <c r="IY675">
        <v>2.5451700000000002</v>
      </c>
      <c r="IZ675">
        <v>1.39893</v>
      </c>
      <c r="JA675">
        <v>2.33765</v>
      </c>
      <c r="JB675">
        <v>1.4489700000000001</v>
      </c>
      <c r="JC675">
        <v>2.3706100000000001</v>
      </c>
      <c r="JD675">
        <v>37.867899999999999</v>
      </c>
      <c r="JE675">
        <v>24.07</v>
      </c>
      <c r="JF675">
        <v>18</v>
      </c>
      <c r="JG675">
        <v>489.93200000000002</v>
      </c>
      <c r="JH675">
        <v>450.3</v>
      </c>
      <c r="JI675">
        <v>24.999600000000001</v>
      </c>
      <c r="JJ675">
        <v>26.396000000000001</v>
      </c>
      <c r="JK675">
        <v>29.999700000000001</v>
      </c>
      <c r="JL675">
        <v>26.257300000000001</v>
      </c>
      <c r="JM675">
        <v>26.342099999999999</v>
      </c>
      <c r="JN675">
        <v>57.5944</v>
      </c>
      <c r="JO675">
        <v>24.8188</v>
      </c>
      <c r="JP675">
        <v>47.478900000000003</v>
      </c>
      <c r="JQ675">
        <v>25</v>
      </c>
      <c r="JR675">
        <v>1389.43</v>
      </c>
      <c r="JS675">
        <v>22.605699999999999</v>
      </c>
      <c r="JT675">
        <v>100.839</v>
      </c>
      <c r="JU675">
        <v>101.864</v>
      </c>
    </row>
    <row r="676" spans="1:281" x14ac:dyDescent="0.2">
      <c r="A676">
        <v>660</v>
      </c>
      <c r="B676">
        <v>1659032014</v>
      </c>
      <c r="C676">
        <v>8295.5</v>
      </c>
      <c r="D676" t="s">
        <v>1748</v>
      </c>
      <c r="E676" t="s">
        <v>1749</v>
      </c>
      <c r="F676">
        <v>5</v>
      </c>
      <c r="G676" t="s">
        <v>415</v>
      </c>
      <c r="H676" t="s">
        <v>1583</v>
      </c>
      <c r="I676">
        <v>1659032006.5</v>
      </c>
      <c r="J676">
        <f t="shared" si="500"/>
        <v>1.3113134096980582E-3</v>
      </c>
      <c r="K676">
        <f t="shared" si="501"/>
        <v>1.3113134096980581</v>
      </c>
      <c r="L676">
        <f t="shared" si="502"/>
        <v>14.586235070125898</v>
      </c>
      <c r="M676">
        <f t="shared" si="503"/>
        <v>1319.816296296297</v>
      </c>
      <c r="N676">
        <f t="shared" si="504"/>
        <v>987.33792700311369</v>
      </c>
      <c r="O676">
        <f t="shared" si="505"/>
        <v>89.381062426543139</v>
      </c>
      <c r="P676">
        <f t="shared" si="506"/>
        <v>119.47944016380954</v>
      </c>
      <c r="Q676">
        <f t="shared" si="507"/>
        <v>7.8522445135639232E-2</v>
      </c>
      <c r="R676">
        <f t="shared" si="508"/>
        <v>2.7561344058023836</v>
      </c>
      <c r="S676">
        <f t="shared" si="509"/>
        <v>7.7300477467018402E-2</v>
      </c>
      <c r="T676">
        <f t="shared" si="510"/>
        <v>4.8421003267002577E-2</v>
      </c>
      <c r="U676">
        <f t="shared" si="511"/>
        <v>321.50950001980652</v>
      </c>
      <c r="V676">
        <f t="shared" si="512"/>
        <v>28.508475715616612</v>
      </c>
      <c r="W676">
        <f t="shared" si="513"/>
        <v>27.483922222222219</v>
      </c>
      <c r="X676">
        <f t="shared" si="514"/>
        <v>3.6821571627283594</v>
      </c>
      <c r="Y676">
        <f t="shared" si="515"/>
        <v>61.861735168174512</v>
      </c>
      <c r="Z676">
        <f t="shared" si="516"/>
        <v>2.1963263736428251</v>
      </c>
      <c r="AA676">
        <f t="shared" si="517"/>
        <v>3.5503795159834937</v>
      </c>
      <c r="AB676">
        <f t="shared" si="518"/>
        <v>1.4858307890855342</v>
      </c>
      <c r="AC676">
        <f t="shared" si="519"/>
        <v>-57.828921367684366</v>
      </c>
      <c r="AD676">
        <f t="shared" si="520"/>
        <v>-92.320371860935722</v>
      </c>
      <c r="AE676">
        <f t="shared" si="521"/>
        <v>-7.241438588915007</v>
      </c>
      <c r="AF676">
        <f t="shared" si="522"/>
        <v>164.11876820227144</v>
      </c>
      <c r="AG676">
        <f t="shared" si="523"/>
        <v>33.658906105373248</v>
      </c>
      <c r="AH676">
        <f t="shared" si="524"/>
        <v>1.311261799714571</v>
      </c>
      <c r="AI676">
        <f t="shared" si="525"/>
        <v>14.586235070125898</v>
      </c>
      <c r="AJ676">
        <v>1410.479549614591</v>
      </c>
      <c r="AK676">
        <v>1376.5365454545449</v>
      </c>
      <c r="AL676">
        <v>3.4092134142038999</v>
      </c>
      <c r="AM676">
        <v>64.880040109839669</v>
      </c>
      <c r="AN676">
        <f t="shared" si="526"/>
        <v>1.3113134096980581</v>
      </c>
      <c r="AO676">
        <v>22.722311924381081</v>
      </c>
      <c r="AP676">
        <v>24.257516783216801</v>
      </c>
      <c r="AQ676">
        <v>-6.8380253209813927E-6</v>
      </c>
      <c r="AR676">
        <v>84.555667131457739</v>
      </c>
      <c r="AS676">
        <v>1</v>
      </c>
      <c r="AT676">
        <v>0</v>
      </c>
      <c r="AU676">
        <f t="shared" si="527"/>
        <v>1</v>
      </c>
      <c r="AV676">
        <f t="shared" si="528"/>
        <v>0</v>
      </c>
      <c r="AW676">
        <f t="shared" si="529"/>
        <v>47836.917937304948</v>
      </c>
      <c r="AX676" t="s">
        <v>416</v>
      </c>
      <c r="AY676" t="s">
        <v>416</v>
      </c>
      <c r="AZ676">
        <v>0</v>
      </c>
      <c r="BA676">
        <v>0</v>
      </c>
      <c r="BB676" t="e">
        <f t="shared" si="530"/>
        <v>#DIV/0!</v>
      </c>
      <c r="BC676">
        <v>0</v>
      </c>
      <c r="BD676" t="s">
        <v>416</v>
      </c>
      <c r="BE676" t="s">
        <v>416</v>
      </c>
      <c r="BF676">
        <v>0</v>
      </c>
      <c r="BG676">
        <v>0</v>
      </c>
      <c r="BH676" t="e">
        <f t="shared" si="531"/>
        <v>#DIV/0!</v>
      </c>
      <c r="BI676">
        <v>0.5</v>
      </c>
      <c r="BJ676">
        <f t="shared" si="532"/>
        <v>1681.1932663315054</v>
      </c>
      <c r="BK676">
        <f t="shared" si="533"/>
        <v>14.586235070125898</v>
      </c>
      <c r="BL676" t="e">
        <f t="shared" si="534"/>
        <v>#DIV/0!</v>
      </c>
      <c r="BM676">
        <f t="shared" si="535"/>
        <v>8.6761203261027809E-3</v>
      </c>
      <c r="BN676" t="e">
        <f t="shared" si="536"/>
        <v>#DIV/0!</v>
      </c>
      <c r="BO676" t="e">
        <f t="shared" si="537"/>
        <v>#DIV/0!</v>
      </c>
      <c r="BP676" t="s">
        <v>416</v>
      </c>
      <c r="BQ676">
        <v>0</v>
      </c>
      <c r="BR676" t="e">
        <f t="shared" si="538"/>
        <v>#DIV/0!</v>
      </c>
      <c r="BS676" t="e">
        <f t="shared" si="539"/>
        <v>#DIV/0!</v>
      </c>
      <c r="BT676" t="e">
        <f t="shared" si="540"/>
        <v>#DIV/0!</v>
      </c>
      <c r="BU676" t="e">
        <f t="shared" si="541"/>
        <v>#DIV/0!</v>
      </c>
      <c r="BV676" t="e">
        <f t="shared" si="542"/>
        <v>#DIV/0!</v>
      </c>
      <c r="BW676" t="e">
        <f t="shared" si="543"/>
        <v>#DIV/0!</v>
      </c>
      <c r="BX676" t="e">
        <f t="shared" si="544"/>
        <v>#DIV/0!</v>
      </c>
      <c r="BY676" t="e">
        <f t="shared" si="545"/>
        <v>#DIV/0!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 t="shared" si="546"/>
        <v>1999.995555555555</v>
      </c>
      <c r="CS676">
        <f t="shared" si="547"/>
        <v>1681.1932663315054</v>
      </c>
      <c r="CT676">
        <f t="shared" si="548"/>
        <v>0.84059850116242218</v>
      </c>
      <c r="CU676">
        <f t="shared" si="549"/>
        <v>0.16075510724347494</v>
      </c>
      <c r="CV676">
        <v>6</v>
      </c>
      <c r="CW676">
        <v>0.5</v>
      </c>
      <c r="CX676" t="s">
        <v>417</v>
      </c>
      <c r="CY676">
        <v>2</v>
      </c>
      <c r="CZ676" t="b">
        <v>1</v>
      </c>
      <c r="DA676">
        <v>1659032006.5</v>
      </c>
      <c r="DB676">
        <v>1319.816296296297</v>
      </c>
      <c r="DC676">
        <v>1362.277037037037</v>
      </c>
      <c r="DD676">
        <v>24.26147407407408</v>
      </c>
      <c r="DE676">
        <v>22.726377777777781</v>
      </c>
      <c r="DF676">
        <v>1314.48</v>
      </c>
      <c r="DG676">
        <v>23.933559259259258</v>
      </c>
      <c r="DH676">
        <v>500.07885185185188</v>
      </c>
      <c r="DI676">
        <v>90.427377777777764</v>
      </c>
      <c r="DJ676">
        <v>9.9948259259259264E-2</v>
      </c>
      <c r="DK676">
        <v>26.86260740740741</v>
      </c>
      <c r="DL676">
        <v>27.483922222222219</v>
      </c>
      <c r="DM676">
        <v>999.90000000000009</v>
      </c>
      <c r="DN676">
        <v>0</v>
      </c>
      <c r="DO676">
        <v>0</v>
      </c>
      <c r="DP676">
        <v>9999.9062962962944</v>
      </c>
      <c r="DQ676">
        <v>0</v>
      </c>
      <c r="DR676">
        <v>18.869881481481482</v>
      </c>
      <c r="DS676">
        <v>-42.460866666666668</v>
      </c>
      <c r="DT676">
        <v>1352.633703703704</v>
      </c>
      <c r="DU676">
        <v>1393.9577777777779</v>
      </c>
      <c r="DV676">
        <v>1.535101481481481</v>
      </c>
      <c r="DW676">
        <v>1362.277037037037</v>
      </c>
      <c r="DX676">
        <v>22.726377777777781</v>
      </c>
      <c r="DY676">
        <v>2.193901851851852</v>
      </c>
      <c r="DZ676">
        <v>2.0550866666666661</v>
      </c>
      <c r="EA676">
        <v>18.917855555555551</v>
      </c>
      <c r="EB676">
        <v>17.87526296296296</v>
      </c>
      <c r="EC676">
        <v>1999.995555555555</v>
      </c>
      <c r="ED676">
        <v>0.97999814814814801</v>
      </c>
      <c r="EE676">
        <v>2.0001481481481481E-2</v>
      </c>
      <c r="EF676">
        <v>0</v>
      </c>
      <c r="EG676">
        <v>489.74433333333337</v>
      </c>
      <c r="EH676">
        <v>5.000560000000001</v>
      </c>
      <c r="EI676">
        <v>9718.1340740740743</v>
      </c>
      <c r="EJ676">
        <v>17294.840740740739</v>
      </c>
      <c r="EK676">
        <v>37.430296296296291</v>
      </c>
      <c r="EL676">
        <v>38.309740740740743</v>
      </c>
      <c r="EM676">
        <v>37.194148148148138</v>
      </c>
      <c r="EN676">
        <v>37.254518518518523</v>
      </c>
      <c r="EO676">
        <v>38.610925925925919</v>
      </c>
      <c r="EP676">
        <v>1955.0955555555549</v>
      </c>
      <c r="EQ676">
        <v>39.9</v>
      </c>
      <c r="ER676">
        <v>0</v>
      </c>
      <c r="ES676">
        <v>1659032015.4000001</v>
      </c>
      <c r="ET676">
        <v>0</v>
      </c>
      <c r="EU676">
        <v>489.74503846153851</v>
      </c>
      <c r="EV676">
        <v>3.9078632542862568</v>
      </c>
      <c r="EW676">
        <v>85.052991433342598</v>
      </c>
      <c r="EX676">
        <v>9718.4776923076915</v>
      </c>
      <c r="EY676">
        <v>15</v>
      </c>
      <c r="EZ676">
        <v>0</v>
      </c>
      <c r="FA676" t="s">
        <v>418</v>
      </c>
      <c r="FB676">
        <v>1655239120</v>
      </c>
      <c r="FC676">
        <v>1655239135</v>
      </c>
      <c r="FD676">
        <v>0</v>
      </c>
      <c r="FE676">
        <v>-7.4999999999999997E-2</v>
      </c>
      <c r="FF676">
        <v>-2.7E-2</v>
      </c>
      <c r="FG676">
        <v>1.986</v>
      </c>
      <c r="FH676">
        <v>0.13900000000000001</v>
      </c>
      <c r="FI676">
        <v>420</v>
      </c>
      <c r="FJ676">
        <v>22</v>
      </c>
      <c r="FK676">
        <v>0.12</v>
      </c>
      <c r="FL676">
        <v>0.02</v>
      </c>
      <c r="FM676">
        <v>-42.381548780487798</v>
      </c>
      <c r="FN676">
        <v>-1.2245623693380521</v>
      </c>
      <c r="FO676">
        <v>0.14651469937401809</v>
      </c>
      <c r="FP676">
        <v>0</v>
      </c>
      <c r="FQ676">
        <v>489.52538235294122</v>
      </c>
      <c r="FR676">
        <v>4.1234071827302108</v>
      </c>
      <c r="FS676">
        <v>0.44777561441535813</v>
      </c>
      <c r="FT676">
        <v>0</v>
      </c>
      <c r="FU676">
        <v>1.5314297560975609</v>
      </c>
      <c r="FV676">
        <v>8.5204181184672809E-2</v>
      </c>
      <c r="FW676">
        <v>1.0128345273996749E-2</v>
      </c>
      <c r="FX676">
        <v>1</v>
      </c>
      <c r="FY676">
        <v>1</v>
      </c>
      <c r="FZ676">
        <v>3</v>
      </c>
      <c r="GA676" t="s">
        <v>419</v>
      </c>
      <c r="GB676">
        <v>2.9799600000000002</v>
      </c>
      <c r="GC676">
        <v>2.7284099999999998</v>
      </c>
      <c r="GD676">
        <v>0.188447</v>
      </c>
      <c r="GE676">
        <v>0.193712</v>
      </c>
      <c r="GF676">
        <v>0.108041</v>
      </c>
      <c r="GG676">
        <v>0.103968</v>
      </c>
      <c r="GH676">
        <v>24326.400000000001</v>
      </c>
      <c r="GI676">
        <v>23819.200000000001</v>
      </c>
      <c r="GJ676">
        <v>30502.9</v>
      </c>
      <c r="GK676">
        <v>29786.9</v>
      </c>
      <c r="GL676">
        <v>37544.699999999997</v>
      </c>
      <c r="GM676">
        <v>35145.9</v>
      </c>
      <c r="GN676">
        <v>46661.8</v>
      </c>
      <c r="GO676">
        <v>44301.8</v>
      </c>
      <c r="GP676">
        <v>1.8767</v>
      </c>
      <c r="GQ676">
        <v>1.85965</v>
      </c>
      <c r="GR676">
        <v>0.129499</v>
      </c>
      <c r="GS676">
        <v>0</v>
      </c>
      <c r="GT676">
        <v>25.369199999999999</v>
      </c>
      <c r="GU676">
        <v>999.9</v>
      </c>
      <c r="GV676">
        <v>51.6</v>
      </c>
      <c r="GW676">
        <v>32.200000000000003</v>
      </c>
      <c r="GX676">
        <v>27.557500000000001</v>
      </c>
      <c r="GY676">
        <v>62.857100000000003</v>
      </c>
      <c r="GZ676">
        <v>24.058499999999999</v>
      </c>
      <c r="HA676">
        <v>1</v>
      </c>
      <c r="HB676">
        <v>-5.07419E-2</v>
      </c>
      <c r="HC676">
        <v>0.170011</v>
      </c>
      <c r="HD676">
        <v>20.194199999999999</v>
      </c>
      <c r="HE676">
        <v>5.2297200000000004</v>
      </c>
      <c r="HF676">
        <v>11.968</v>
      </c>
      <c r="HG676">
        <v>4.9702000000000002</v>
      </c>
      <c r="HH676">
        <v>3.28965</v>
      </c>
      <c r="HI676">
        <v>9373.4</v>
      </c>
      <c r="HJ676">
        <v>9999</v>
      </c>
      <c r="HK676">
        <v>9999</v>
      </c>
      <c r="HL676">
        <v>297.5</v>
      </c>
      <c r="HM676">
        <v>4.9729099999999997</v>
      </c>
      <c r="HN676">
        <v>1.8775900000000001</v>
      </c>
      <c r="HO676">
        <v>1.8756900000000001</v>
      </c>
      <c r="HP676">
        <v>1.8785099999999999</v>
      </c>
      <c r="HQ676">
        <v>1.87517</v>
      </c>
      <c r="HR676">
        <v>1.8788</v>
      </c>
      <c r="HS676">
        <v>1.8758699999999999</v>
      </c>
      <c r="HT676">
        <v>1.877</v>
      </c>
      <c r="HU676">
        <v>0</v>
      </c>
      <c r="HV676">
        <v>0</v>
      </c>
      <c r="HW676">
        <v>0</v>
      </c>
      <c r="HX676">
        <v>0</v>
      </c>
      <c r="HY676" t="s">
        <v>420</v>
      </c>
      <c r="HZ676" t="s">
        <v>421</v>
      </c>
      <c r="IA676" t="s">
        <v>422</v>
      </c>
      <c r="IB676" t="s">
        <v>422</v>
      </c>
      <c r="IC676" t="s">
        <v>422</v>
      </c>
      <c r="ID676" t="s">
        <v>422</v>
      </c>
      <c r="IE676">
        <v>0</v>
      </c>
      <c r="IF676">
        <v>100</v>
      </c>
      <c r="IG676">
        <v>100</v>
      </c>
      <c r="IH676">
        <v>5.38</v>
      </c>
      <c r="II676">
        <v>0.32779999999999998</v>
      </c>
      <c r="IJ676">
        <v>1.981763419366358</v>
      </c>
      <c r="IK676">
        <v>4.1594547590360449E-3</v>
      </c>
      <c r="IL676">
        <v>-1.867668404869411E-6</v>
      </c>
      <c r="IM676">
        <v>4.9096340421811042E-10</v>
      </c>
      <c r="IN676">
        <v>-2.3250521569731349E-2</v>
      </c>
      <c r="IO676">
        <v>5.6214120975847052E-3</v>
      </c>
      <c r="IP676">
        <v>3.6430730392419388E-4</v>
      </c>
      <c r="IQ676">
        <v>5.8048895600362112E-7</v>
      </c>
      <c r="IR676">
        <v>0</v>
      </c>
      <c r="IS676">
        <v>2100</v>
      </c>
      <c r="IT676">
        <v>1</v>
      </c>
      <c r="IU676">
        <v>26</v>
      </c>
      <c r="IV676">
        <v>63214.9</v>
      </c>
      <c r="IW676">
        <v>63214.7</v>
      </c>
      <c r="IX676">
        <v>2.9003899999999998</v>
      </c>
      <c r="IY676">
        <v>2.5317400000000001</v>
      </c>
      <c r="IZ676">
        <v>1.39893</v>
      </c>
      <c r="JA676">
        <v>2.33765</v>
      </c>
      <c r="JB676">
        <v>1.4489700000000001</v>
      </c>
      <c r="JC676">
        <v>2.4401899999999999</v>
      </c>
      <c r="JD676">
        <v>37.867899999999999</v>
      </c>
      <c r="JE676">
        <v>24.078700000000001</v>
      </c>
      <c r="JF676">
        <v>18</v>
      </c>
      <c r="JG676">
        <v>489.89499999999998</v>
      </c>
      <c r="JH676">
        <v>450.47699999999998</v>
      </c>
      <c r="JI676">
        <v>24.999600000000001</v>
      </c>
      <c r="JJ676">
        <v>26.392900000000001</v>
      </c>
      <c r="JK676">
        <v>29.9998</v>
      </c>
      <c r="JL676">
        <v>26.254000000000001</v>
      </c>
      <c r="JM676">
        <v>26.338799999999999</v>
      </c>
      <c r="JN676">
        <v>58.168300000000002</v>
      </c>
      <c r="JO676">
        <v>25.094899999999999</v>
      </c>
      <c r="JP676">
        <v>47.478900000000003</v>
      </c>
      <c r="JQ676">
        <v>25</v>
      </c>
      <c r="JR676">
        <v>1409.46</v>
      </c>
      <c r="JS676">
        <v>22.575299999999999</v>
      </c>
      <c r="JT676">
        <v>100.84</v>
      </c>
      <c r="JU676">
        <v>101.86499999999999</v>
      </c>
    </row>
    <row r="677" spans="1:281" x14ac:dyDescent="0.2">
      <c r="A677">
        <v>661</v>
      </c>
      <c r="B677">
        <v>1659032019</v>
      </c>
      <c r="C677">
        <v>8300.5</v>
      </c>
      <c r="D677" t="s">
        <v>1750</v>
      </c>
      <c r="E677" t="s">
        <v>1751</v>
      </c>
      <c r="F677">
        <v>5</v>
      </c>
      <c r="G677" t="s">
        <v>415</v>
      </c>
      <c r="H677" t="s">
        <v>1583</v>
      </c>
      <c r="I677">
        <v>1659032011.2142861</v>
      </c>
      <c r="J677">
        <f t="shared" si="500"/>
        <v>1.3266898514454665E-3</v>
      </c>
      <c r="K677">
        <f t="shared" si="501"/>
        <v>1.3266898514454664</v>
      </c>
      <c r="L677">
        <f t="shared" si="502"/>
        <v>14.672286341651134</v>
      </c>
      <c r="M677">
        <f t="shared" si="503"/>
        <v>1335.528571428571</v>
      </c>
      <c r="N677">
        <f t="shared" si="504"/>
        <v>1004.1078884953008</v>
      </c>
      <c r="O677">
        <f t="shared" si="505"/>
        <v>90.903195236272992</v>
      </c>
      <c r="P677">
        <f t="shared" si="506"/>
        <v>120.90714141696569</v>
      </c>
      <c r="Q677">
        <f t="shared" si="507"/>
        <v>7.9398409320902627E-2</v>
      </c>
      <c r="R677">
        <f t="shared" si="508"/>
        <v>2.7554229517963509</v>
      </c>
      <c r="S677">
        <f t="shared" si="509"/>
        <v>7.8148942796479465E-2</v>
      </c>
      <c r="T677">
        <f t="shared" si="510"/>
        <v>4.8953710950635485E-2</v>
      </c>
      <c r="U677">
        <f t="shared" si="511"/>
        <v>321.51340382834934</v>
      </c>
      <c r="V677">
        <f t="shared" si="512"/>
        <v>28.505402280224828</v>
      </c>
      <c r="W677">
        <f t="shared" si="513"/>
        <v>27.487357142857139</v>
      </c>
      <c r="X677">
        <f t="shared" si="514"/>
        <v>3.6828973954370201</v>
      </c>
      <c r="Y677">
        <f t="shared" si="515"/>
        <v>61.847019961714345</v>
      </c>
      <c r="Z677">
        <f t="shared" si="516"/>
        <v>2.1958997965272111</v>
      </c>
      <c r="AA677">
        <f t="shared" si="517"/>
        <v>3.5505345251663809</v>
      </c>
      <c r="AB677">
        <f t="shared" si="518"/>
        <v>1.486997598909809</v>
      </c>
      <c r="AC677">
        <f t="shared" si="519"/>
        <v>-58.507022448745069</v>
      </c>
      <c r="AD677">
        <f t="shared" si="520"/>
        <v>-92.696487072617273</v>
      </c>
      <c r="AE677">
        <f t="shared" si="521"/>
        <v>-7.2729696271248958</v>
      </c>
      <c r="AF677">
        <f t="shared" si="522"/>
        <v>163.03692467986212</v>
      </c>
      <c r="AG677">
        <f t="shared" si="523"/>
        <v>33.713636180632761</v>
      </c>
      <c r="AH677">
        <f t="shared" si="524"/>
        <v>1.3247537421016864</v>
      </c>
      <c r="AI677">
        <f t="shared" si="525"/>
        <v>14.672286341651134</v>
      </c>
      <c r="AJ677">
        <v>1427.683190860711</v>
      </c>
      <c r="AK677">
        <v>1393.587878787878</v>
      </c>
      <c r="AL677">
        <v>3.419182720157659</v>
      </c>
      <c r="AM677">
        <v>64.880040109839669</v>
      </c>
      <c r="AN677">
        <f t="shared" si="526"/>
        <v>1.3266898514454664</v>
      </c>
      <c r="AO677">
        <v>22.681993478025529</v>
      </c>
      <c r="AP677">
        <v>24.23559090909092</v>
      </c>
      <c r="AQ677">
        <v>-6.8558484217069439E-5</v>
      </c>
      <c r="AR677">
        <v>84.555667131457739</v>
      </c>
      <c r="AS677">
        <v>2</v>
      </c>
      <c r="AT677">
        <v>0</v>
      </c>
      <c r="AU677">
        <f t="shared" si="527"/>
        <v>1</v>
      </c>
      <c r="AV677">
        <f t="shared" si="528"/>
        <v>0</v>
      </c>
      <c r="AW677">
        <f t="shared" si="529"/>
        <v>47817.565802752892</v>
      </c>
      <c r="AX677" t="s">
        <v>416</v>
      </c>
      <c r="AY677" t="s">
        <v>416</v>
      </c>
      <c r="AZ677">
        <v>0</v>
      </c>
      <c r="BA677">
        <v>0</v>
      </c>
      <c r="BB677" t="e">
        <f t="shared" si="530"/>
        <v>#DIV/0!</v>
      </c>
      <c r="BC677">
        <v>0</v>
      </c>
      <c r="BD677" t="s">
        <v>416</v>
      </c>
      <c r="BE677" t="s">
        <v>416</v>
      </c>
      <c r="BF677">
        <v>0</v>
      </c>
      <c r="BG677">
        <v>0</v>
      </c>
      <c r="BH677" t="e">
        <f t="shared" si="531"/>
        <v>#DIV/0!</v>
      </c>
      <c r="BI677">
        <v>0.5</v>
      </c>
      <c r="BJ677">
        <f t="shared" si="532"/>
        <v>1681.2138009473313</v>
      </c>
      <c r="BK677">
        <f t="shared" si="533"/>
        <v>14.672286341651134</v>
      </c>
      <c r="BL677" t="e">
        <f t="shared" si="534"/>
        <v>#DIV/0!</v>
      </c>
      <c r="BM677">
        <f t="shared" si="535"/>
        <v>8.7271983690495446E-3</v>
      </c>
      <c r="BN677" t="e">
        <f t="shared" si="536"/>
        <v>#DIV/0!</v>
      </c>
      <c r="BO677" t="e">
        <f t="shared" si="537"/>
        <v>#DIV/0!</v>
      </c>
      <c r="BP677" t="s">
        <v>416</v>
      </c>
      <c r="BQ677">
        <v>0</v>
      </c>
      <c r="BR677" t="e">
        <f t="shared" si="538"/>
        <v>#DIV/0!</v>
      </c>
      <c r="BS677" t="e">
        <f t="shared" si="539"/>
        <v>#DIV/0!</v>
      </c>
      <c r="BT677" t="e">
        <f t="shared" si="540"/>
        <v>#DIV/0!</v>
      </c>
      <c r="BU677" t="e">
        <f t="shared" si="541"/>
        <v>#DIV/0!</v>
      </c>
      <c r="BV677" t="e">
        <f t="shared" si="542"/>
        <v>#DIV/0!</v>
      </c>
      <c r="BW677" t="e">
        <f t="shared" si="543"/>
        <v>#DIV/0!</v>
      </c>
      <c r="BX677" t="e">
        <f t="shared" si="544"/>
        <v>#DIV/0!</v>
      </c>
      <c r="BY677" t="e">
        <f t="shared" si="545"/>
        <v>#DIV/0!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 t="shared" si="546"/>
        <v>2000.02</v>
      </c>
      <c r="CS677">
        <f t="shared" si="547"/>
        <v>1681.2138009473313</v>
      </c>
      <c r="CT677">
        <f t="shared" si="548"/>
        <v>0.8405984944887207</v>
      </c>
      <c r="CU677">
        <f t="shared" si="549"/>
        <v>0.16075509436323104</v>
      </c>
      <c r="CV677">
        <v>6</v>
      </c>
      <c r="CW677">
        <v>0.5</v>
      </c>
      <c r="CX677" t="s">
        <v>417</v>
      </c>
      <c r="CY677">
        <v>2</v>
      </c>
      <c r="CZ677" t="b">
        <v>1</v>
      </c>
      <c r="DA677">
        <v>1659032011.2142861</v>
      </c>
      <c r="DB677">
        <v>1335.528571428571</v>
      </c>
      <c r="DC677">
        <v>1378.100714285714</v>
      </c>
      <c r="DD677">
        <v>24.255696428571429</v>
      </c>
      <c r="DE677">
        <v>22.704817857142849</v>
      </c>
      <c r="DF677">
        <v>1330.163928571428</v>
      </c>
      <c r="DG677">
        <v>23.927903571428569</v>
      </c>
      <c r="DH677">
        <v>500.08592857142872</v>
      </c>
      <c r="DI677">
        <v>90.431260714285699</v>
      </c>
      <c r="DJ677">
        <v>0.10004202500000001</v>
      </c>
      <c r="DK677">
        <v>26.86334999999999</v>
      </c>
      <c r="DL677">
        <v>27.487357142857139</v>
      </c>
      <c r="DM677">
        <v>999.9000000000002</v>
      </c>
      <c r="DN677">
        <v>0</v>
      </c>
      <c r="DO677">
        <v>0</v>
      </c>
      <c r="DP677">
        <v>9995.267142857143</v>
      </c>
      <c r="DQ677">
        <v>0</v>
      </c>
      <c r="DR677">
        <v>18.86979642857143</v>
      </c>
      <c r="DS677">
        <v>-42.57199285714286</v>
      </c>
      <c r="DT677">
        <v>1368.728571428572</v>
      </c>
      <c r="DU677">
        <v>1410.118214285714</v>
      </c>
      <c r="DV677">
        <v>1.5508771428571431</v>
      </c>
      <c r="DW677">
        <v>1378.100714285714</v>
      </c>
      <c r="DX677">
        <v>22.704817857142849</v>
      </c>
      <c r="DY677">
        <v>2.1934724999999999</v>
      </c>
      <c r="DZ677">
        <v>2.0532260714285711</v>
      </c>
      <c r="EA677">
        <v>18.914721428571429</v>
      </c>
      <c r="EB677">
        <v>17.860857142857149</v>
      </c>
      <c r="EC677">
        <v>2000.02</v>
      </c>
      <c r="ED677">
        <v>0.9799981428571426</v>
      </c>
      <c r="EE677">
        <v>2.000148571428571E-2</v>
      </c>
      <c r="EF677">
        <v>0</v>
      </c>
      <c r="EG677">
        <v>490.09678571428572</v>
      </c>
      <c r="EH677">
        <v>5.000560000000001</v>
      </c>
      <c r="EI677">
        <v>9725.2778571428589</v>
      </c>
      <c r="EJ677">
        <v>17295.04642857143</v>
      </c>
      <c r="EK677">
        <v>37.42603571428571</v>
      </c>
      <c r="EL677">
        <v>38.309785714285702</v>
      </c>
      <c r="EM677">
        <v>37.218464285714283</v>
      </c>
      <c r="EN677">
        <v>37.265571428571427</v>
      </c>
      <c r="EO677">
        <v>38.604642857142863</v>
      </c>
      <c r="EP677">
        <v>1955.117857142857</v>
      </c>
      <c r="EQ677">
        <v>39.9</v>
      </c>
      <c r="ER677">
        <v>0</v>
      </c>
      <c r="ES677">
        <v>1659032020.2</v>
      </c>
      <c r="ET677">
        <v>0</v>
      </c>
      <c r="EU677">
        <v>490.1054615384615</v>
      </c>
      <c r="EV677">
        <v>4.8637948867470424</v>
      </c>
      <c r="EW677">
        <v>91.989059909079785</v>
      </c>
      <c r="EX677">
        <v>9725.6861538461544</v>
      </c>
      <c r="EY677">
        <v>15</v>
      </c>
      <c r="EZ677">
        <v>0</v>
      </c>
      <c r="FA677" t="s">
        <v>418</v>
      </c>
      <c r="FB677">
        <v>1655239120</v>
      </c>
      <c r="FC677">
        <v>1655239135</v>
      </c>
      <c r="FD677">
        <v>0</v>
      </c>
      <c r="FE677">
        <v>-7.4999999999999997E-2</v>
      </c>
      <c r="FF677">
        <v>-2.7E-2</v>
      </c>
      <c r="FG677">
        <v>1.986</v>
      </c>
      <c r="FH677">
        <v>0.13900000000000001</v>
      </c>
      <c r="FI677">
        <v>420</v>
      </c>
      <c r="FJ677">
        <v>22</v>
      </c>
      <c r="FK677">
        <v>0.12</v>
      </c>
      <c r="FL677">
        <v>0.02</v>
      </c>
      <c r="FM677">
        <v>-42.502526829268291</v>
      </c>
      <c r="FN677">
        <v>-1.289780487804868</v>
      </c>
      <c r="FO677">
        <v>0.1569368709873884</v>
      </c>
      <c r="FP677">
        <v>0</v>
      </c>
      <c r="FQ677">
        <v>489.79776470588229</v>
      </c>
      <c r="FR677">
        <v>4.2480061135615337</v>
      </c>
      <c r="FS677">
        <v>0.46368479778347388</v>
      </c>
      <c r="FT677">
        <v>0</v>
      </c>
      <c r="FU677">
        <v>1.5409490243902439</v>
      </c>
      <c r="FV677">
        <v>0.15876146341463859</v>
      </c>
      <c r="FW677">
        <v>1.7659721402779709E-2</v>
      </c>
      <c r="FX677">
        <v>0</v>
      </c>
      <c r="FY677">
        <v>0</v>
      </c>
      <c r="FZ677">
        <v>3</v>
      </c>
      <c r="GA677" t="s">
        <v>427</v>
      </c>
      <c r="GB677">
        <v>2.9801099999999998</v>
      </c>
      <c r="GC677">
        <v>2.7283200000000001</v>
      </c>
      <c r="GD677">
        <v>0.18989400000000001</v>
      </c>
      <c r="GE677">
        <v>0.19516500000000001</v>
      </c>
      <c r="GF677">
        <v>0.107991</v>
      </c>
      <c r="GG677">
        <v>0.10377500000000001</v>
      </c>
      <c r="GH677">
        <v>24283.599999999999</v>
      </c>
      <c r="GI677">
        <v>23776.7</v>
      </c>
      <c r="GJ677">
        <v>30503.599999999999</v>
      </c>
      <c r="GK677">
        <v>29787.3</v>
      </c>
      <c r="GL677">
        <v>37547.9</v>
      </c>
      <c r="GM677">
        <v>35154.1</v>
      </c>
      <c r="GN677">
        <v>46662.9</v>
      </c>
      <c r="GO677">
        <v>44302.3</v>
      </c>
      <c r="GP677">
        <v>1.8763000000000001</v>
      </c>
      <c r="GQ677">
        <v>1.85917</v>
      </c>
      <c r="GR677">
        <v>0.13008</v>
      </c>
      <c r="GS677">
        <v>0</v>
      </c>
      <c r="GT677">
        <v>25.3673</v>
      </c>
      <c r="GU677">
        <v>999.9</v>
      </c>
      <c r="GV677">
        <v>51.6</v>
      </c>
      <c r="GW677">
        <v>32.200000000000003</v>
      </c>
      <c r="GX677">
        <v>27.5471</v>
      </c>
      <c r="GY677">
        <v>63.077100000000002</v>
      </c>
      <c r="GZ677">
        <v>24.110600000000002</v>
      </c>
      <c r="HA677">
        <v>1</v>
      </c>
      <c r="HB677">
        <v>-5.1270299999999998E-2</v>
      </c>
      <c r="HC677">
        <v>0.16766600000000001</v>
      </c>
      <c r="HD677">
        <v>20.193999999999999</v>
      </c>
      <c r="HE677">
        <v>5.2297200000000004</v>
      </c>
      <c r="HF677">
        <v>11.968</v>
      </c>
      <c r="HG677">
        <v>4.9702000000000002</v>
      </c>
      <c r="HH677">
        <v>3.28965</v>
      </c>
      <c r="HI677">
        <v>9373.6</v>
      </c>
      <c r="HJ677">
        <v>9999</v>
      </c>
      <c r="HK677">
        <v>9999</v>
      </c>
      <c r="HL677">
        <v>297.5</v>
      </c>
      <c r="HM677">
        <v>4.9729000000000001</v>
      </c>
      <c r="HN677">
        <v>1.8775900000000001</v>
      </c>
      <c r="HO677">
        <v>1.8756999999999999</v>
      </c>
      <c r="HP677">
        <v>1.8785099999999999</v>
      </c>
      <c r="HQ677">
        <v>1.8751899999999999</v>
      </c>
      <c r="HR677">
        <v>1.8788</v>
      </c>
      <c r="HS677">
        <v>1.8758699999999999</v>
      </c>
      <c r="HT677">
        <v>1.8769899999999999</v>
      </c>
      <c r="HU677">
        <v>0</v>
      </c>
      <c r="HV677">
        <v>0</v>
      </c>
      <c r="HW677">
        <v>0</v>
      </c>
      <c r="HX677">
        <v>0</v>
      </c>
      <c r="HY677" t="s">
        <v>420</v>
      </c>
      <c r="HZ677" t="s">
        <v>421</v>
      </c>
      <c r="IA677" t="s">
        <v>422</v>
      </c>
      <c r="IB677" t="s">
        <v>422</v>
      </c>
      <c r="IC677" t="s">
        <v>422</v>
      </c>
      <c r="ID677" t="s">
        <v>422</v>
      </c>
      <c r="IE677">
        <v>0</v>
      </c>
      <c r="IF677">
        <v>100</v>
      </c>
      <c r="IG677">
        <v>100</v>
      </c>
      <c r="IH677">
        <v>5.41</v>
      </c>
      <c r="II677">
        <v>0.32719999999999999</v>
      </c>
      <c r="IJ677">
        <v>1.981763419366358</v>
      </c>
      <c r="IK677">
        <v>4.1594547590360449E-3</v>
      </c>
      <c r="IL677">
        <v>-1.867668404869411E-6</v>
      </c>
      <c r="IM677">
        <v>4.9096340421811042E-10</v>
      </c>
      <c r="IN677">
        <v>-2.3250521569731349E-2</v>
      </c>
      <c r="IO677">
        <v>5.6214120975847052E-3</v>
      </c>
      <c r="IP677">
        <v>3.6430730392419388E-4</v>
      </c>
      <c r="IQ677">
        <v>5.8048895600362112E-7</v>
      </c>
      <c r="IR677">
        <v>0</v>
      </c>
      <c r="IS677">
        <v>2100</v>
      </c>
      <c r="IT677">
        <v>1</v>
      </c>
      <c r="IU677">
        <v>26</v>
      </c>
      <c r="IV677">
        <v>63215</v>
      </c>
      <c r="IW677">
        <v>63214.7</v>
      </c>
      <c r="IX677">
        <v>2.9272499999999999</v>
      </c>
      <c r="IY677">
        <v>2.5488300000000002</v>
      </c>
      <c r="IZ677">
        <v>1.39893</v>
      </c>
      <c r="JA677">
        <v>2.33765</v>
      </c>
      <c r="JB677">
        <v>1.4489700000000001</v>
      </c>
      <c r="JC677">
        <v>2.3864700000000001</v>
      </c>
      <c r="JD677">
        <v>37.867899999999999</v>
      </c>
      <c r="JE677">
        <v>24.07</v>
      </c>
      <c r="JF677">
        <v>18</v>
      </c>
      <c r="JG677">
        <v>489.65699999999998</v>
      </c>
      <c r="JH677">
        <v>450.154</v>
      </c>
      <c r="JI677">
        <v>24.999500000000001</v>
      </c>
      <c r="JJ677">
        <v>26.389299999999999</v>
      </c>
      <c r="JK677">
        <v>29.9998</v>
      </c>
      <c r="JL677">
        <v>26.251200000000001</v>
      </c>
      <c r="JM677">
        <v>26.3355</v>
      </c>
      <c r="JN677">
        <v>58.674999999999997</v>
      </c>
      <c r="JO677">
        <v>25.094899999999999</v>
      </c>
      <c r="JP677">
        <v>47.478900000000003</v>
      </c>
      <c r="JQ677">
        <v>25</v>
      </c>
      <c r="JR677">
        <v>1422.82</v>
      </c>
      <c r="JS677">
        <v>22.559699999999999</v>
      </c>
      <c r="JT677">
        <v>100.843</v>
      </c>
      <c r="JU677">
        <v>101.866</v>
      </c>
    </row>
    <row r="678" spans="1:281" x14ac:dyDescent="0.2">
      <c r="A678">
        <v>662</v>
      </c>
      <c r="B678">
        <v>1659032024</v>
      </c>
      <c r="C678">
        <v>8305.5</v>
      </c>
      <c r="D678" t="s">
        <v>1752</v>
      </c>
      <c r="E678" t="s">
        <v>1753</v>
      </c>
      <c r="F678">
        <v>5</v>
      </c>
      <c r="G678" t="s">
        <v>415</v>
      </c>
      <c r="H678" t="s">
        <v>1583</v>
      </c>
      <c r="I678">
        <v>1659032016.5</v>
      </c>
      <c r="J678">
        <f t="shared" si="500"/>
        <v>1.3168617827818239E-3</v>
      </c>
      <c r="K678">
        <f t="shared" si="501"/>
        <v>1.3168617827818239</v>
      </c>
      <c r="L678">
        <f t="shared" si="502"/>
        <v>14.657032040210943</v>
      </c>
      <c r="M678">
        <f t="shared" si="503"/>
        <v>1353.1529629629631</v>
      </c>
      <c r="N678">
        <f t="shared" si="504"/>
        <v>1018.8301887762736</v>
      </c>
      <c r="O678">
        <f t="shared" si="505"/>
        <v>92.24659006262425</v>
      </c>
      <c r="P678">
        <f t="shared" si="506"/>
        <v>122.51673344740284</v>
      </c>
      <c r="Q678">
        <f t="shared" si="507"/>
        <v>7.8673496505830012E-2</v>
      </c>
      <c r="R678">
        <f t="shared" si="508"/>
        <v>2.7542330314564971</v>
      </c>
      <c r="S678">
        <f t="shared" si="509"/>
        <v>7.7446030022652337E-2</v>
      </c>
      <c r="T678">
        <f t="shared" si="510"/>
        <v>4.8512456444615625E-2</v>
      </c>
      <c r="U678">
        <f t="shared" si="511"/>
        <v>321.51358904258399</v>
      </c>
      <c r="V678">
        <f t="shared" si="512"/>
        <v>28.508859089618703</v>
      </c>
      <c r="W678">
        <f t="shared" si="513"/>
        <v>27.49325555555556</v>
      </c>
      <c r="X678">
        <f t="shared" si="514"/>
        <v>3.684168818905281</v>
      </c>
      <c r="Y678">
        <f t="shared" si="515"/>
        <v>61.810479771985541</v>
      </c>
      <c r="Z678">
        <f t="shared" si="516"/>
        <v>2.1946141324166337</v>
      </c>
      <c r="AA678">
        <f t="shared" si="517"/>
        <v>3.5505534668431782</v>
      </c>
      <c r="AB678">
        <f t="shared" si="518"/>
        <v>1.4895546864886473</v>
      </c>
      <c r="AC678">
        <f t="shared" si="519"/>
        <v>-58.073604620678431</v>
      </c>
      <c r="AD678">
        <f t="shared" si="520"/>
        <v>-93.518815604370076</v>
      </c>
      <c r="AE678">
        <f t="shared" si="521"/>
        <v>-7.3408794358854292</v>
      </c>
      <c r="AF678">
        <f t="shared" si="522"/>
        <v>162.58028938165003</v>
      </c>
      <c r="AG678">
        <f t="shared" si="523"/>
        <v>33.778853053376615</v>
      </c>
      <c r="AH678">
        <f t="shared" si="524"/>
        <v>1.3485332485538715</v>
      </c>
      <c r="AI678">
        <f t="shared" si="525"/>
        <v>14.657032040210943</v>
      </c>
      <c r="AJ678">
        <v>1444.619401364203</v>
      </c>
      <c r="AK678">
        <v>1410.632848484848</v>
      </c>
      <c r="AL678">
        <v>3.3997610126212732</v>
      </c>
      <c r="AM678">
        <v>64.880040109839669</v>
      </c>
      <c r="AN678">
        <f t="shared" si="526"/>
        <v>1.3168617827818239</v>
      </c>
      <c r="AO678">
        <v>22.603551726127399</v>
      </c>
      <c r="AP678">
        <v>24.194048251748271</v>
      </c>
      <c r="AQ678">
        <v>-7.9508240686241294E-3</v>
      </c>
      <c r="AR678">
        <v>84.555667131457739</v>
      </c>
      <c r="AS678">
        <v>1</v>
      </c>
      <c r="AT678">
        <v>0</v>
      </c>
      <c r="AU678">
        <f t="shared" si="527"/>
        <v>1</v>
      </c>
      <c r="AV678">
        <f t="shared" si="528"/>
        <v>0</v>
      </c>
      <c r="AW678">
        <f t="shared" si="529"/>
        <v>47785.469854286406</v>
      </c>
      <c r="AX678" t="s">
        <v>416</v>
      </c>
      <c r="AY678" t="s">
        <v>416</v>
      </c>
      <c r="AZ678">
        <v>0</v>
      </c>
      <c r="BA678">
        <v>0</v>
      </c>
      <c r="BB678" t="e">
        <f t="shared" si="530"/>
        <v>#DIV/0!</v>
      </c>
      <c r="BC678">
        <v>0</v>
      </c>
      <c r="BD678" t="s">
        <v>416</v>
      </c>
      <c r="BE678" t="s">
        <v>416</v>
      </c>
      <c r="BF678">
        <v>0</v>
      </c>
      <c r="BG678">
        <v>0</v>
      </c>
      <c r="BH678" t="e">
        <f t="shared" si="531"/>
        <v>#DIV/0!</v>
      </c>
      <c r="BI678">
        <v>0.5</v>
      </c>
      <c r="BJ678">
        <f t="shared" si="532"/>
        <v>1681.2144578804409</v>
      </c>
      <c r="BK678">
        <f t="shared" si="533"/>
        <v>14.657032040210943</v>
      </c>
      <c r="BL678" t="e">
        <f t="shared" si="534"/>
        <v>#DIV/0!</v>
      </c>
      <c r="BM678">
        <f t="shared" si="535"/>
        <v>8.7181215766425884E-3</v>
      </c>
      <c r="BN678" t="e">
        <f t="shared" si="536"/>
        <v>#DIV/0!</v>
      </c>
      <c r="BO678" t="e">
        <f t="shared" si="537"/>
        <v>#DIV/0!</v>
      </c>
      <c r="BP678" t="s">
        <v>416</v>
      </c>
      <c r="BQ678">
        <v>0</v>
      </c>
      <c r="BR678" t="e">
        <f t="shared" si="538"/>
        <v>#DIV/0!</v>
      </c>
      <c r="BS678" t="e">
        <f t="shared" si="539"/>
        <v>#DIV/0!</v>
      </c>
      <c r="BT678" t="e">
        <f t="shared" si="540"/>
        <v>#DIV/0!</v>
      </c>
      <c r="BU678" t="e">
        <f t="shared" si="541"/>
        <v>#DIV/0!</v>
      </c>
      <c r="BV678" t="e">
        <f t="shared" si="542"/>
        <v>#DIV/0!</v>
      </c>
      <c r="BW678" t="e">
        <f t="shared" si="543"/>
        <v>#DIV/0!</v>
      </c>
      <c r="BX678" t="e">
        <f t="shared" si="544"/>
        <v>#DIV/0!</v>
      </c>
      <c r="BY678" t="e">
        <f t="shared" si="545"/>
        <v>#DIV/0!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 t="shared" si="546"/>
        <v>2000.0207407407411</v>
      </c>
      <c r="CS678">
        <f t="shared" si="547"/>
        <v>1681.2144578804409</v>
      </c>
      <c r="CT678">
        <f t="shared" si="548"/>
        <v>0.84059851162232202</v>
      </c>
      <c r="CU678">
        <f t="shared" si="549"/>
        <v>0.16075512743108156</v>
      </c>
      <c r="CV678">
        <v>6</v>
      </c>
      <c r="CW678">
        <v>0.5</v>
      </c>
      <c r="CX678" t="s">
        <v>417</v>
      </c>
      <c r="CY678">
        <v>2</v>
      </c>
      <c r="CZ678" t="b">
        <v>1</v>
      </c>
      <c r="DA678">
        <v>1659032016.5</v>
      </c>
      <c r="DB678">
        <v>1353.1529629629631</v>
      </c>
      <c r="DC678">
        <v>1395.87037037037</v>
      </c>
      <c r="DD678">
        <v>24.238718518518521</v>
      </c>
      <c r="DE678">
        <v>22.65995925925926</v>
      </c>
      <c r="DF678">
        <v>1347.7562962962959</v>
      </c>
      <c r="DG678">
        <v>23.911322222222221</v>
      </c>
      <c r="DH678">
        <v>500.08125925925918</v>
      </c>
      <c r="DI678">
        <v>90.441633333333343</v>
      </c>
      <c r="DJ678">
        <v>0.1000399296296296</v>
      </c>
      <c r="DK678">
        <v>26.863440740740739</v>
      </c>
      <c r="DL678">
        <v>27.49325555555556</v>
      </c>
      <c r="DM678">
        <v>999.90000000000009</v>
      </c>
      <c r="DN678">
        <v>0</v>
      </c>
      <c r="DO678">
        <v>0</v>
      </c>
      <c r="DP678">
        <v>9987.0829629629625</v>
      </c>
      <c r="DQ678">
        <v>0</v>
      </c>
      <c r="DR678">
        <v>18.87361111111111</v>
      </c>
      <c r="DS678">
        <v>-42.717744444444449</v>
      </c>
      <c r="DT678">
        <v>1386.767037037037</v>
      </c>
      <c r="DU678">
        <v>1428.2348148148151</v>
      </c>
      <c r="DV678">
        <v>1.578765555555556</v>
      </c>
      <c r="DW678">
        <v>1395.87037037037</v>
      </c>
      <c r="DX678">
        <v>22.65995925925926</v>
      </c>
      <c r="DY678">
        <v>2.1921877777777778</v>
      </c>
      <c r="DZ678">
        <v>2.0494033333333341</v>
      </c>
      <c r="EA678">
        <v>18.905333333333331</v>
      </c>
      <c r="EB678">
        <v>17.83124444444444</v>
      </c>
      <c r="EC678">
        <v>2000.0207407407411</v>
      </c>
      <c r="ED678">
        <v>0.97999777777777752</v>
      </c>
      <c r="EE678">
        <v>2.0001837037037031E-2</v>
      </c>
      <c r="EF678">
        <v>0</v>
      </c>
      <c r="EG678">
        <v>490.4373333333333</v>
      </c>
      <c r="EH678">
        <v>5.000560000000001</v>
      </c>
      <c r="EI678">
        <v>9732.9929629629623</v>
      </c>
      <c r="EJ678">
        <v>17295.051851851851</v>
      </c>
      <c r="EK678">
        <v>37.379296296296303</v>
      </c>
      <c r="EL678">
        <v>38.311999999999998</v>
      </c>
      <c r="EM678">
        <v>37.235777777777777</v>
      </c>
      <c r="EN678">
        <v>37.26837037037037</v>
      </c>
      <c r="EO678">
        <v>38.606259259259268</v>
      </c>
      <c r="EP678">
        <v>1955.1151851851851</v>
      </c>
      <c r="EQ678">
        <v>39.901111111111113</v>
      </c>
      <c r="ER678">
        <v>0</v>
      </c>
      <c r="ES678">
        <v>1659032025.5999999</v>
      </c>
      <c r="ET678">
        <v>0</v>
      </c>
      <c r="EU678">
        <v>490.50207999999998</v>
      </c>
      <c r="EV678">
        <v>5.2216923181810868</v>
      </c>
      <c r="EW678">
        <v>88.506923286674237</v>
      </c>
      <c r="EX678">
        <v>9733.9467999999997</v>
      </c>
      <c r="EY678">
        <v>15</v>
      </c>
      <c r="EZ678">
        <v>0</v>
      </c>
      <c r="FA678" t="s">
        <v>418</v>
      </c>
      <c r="FB678">
        <v>1655239120</v>
      </c>
      <c r="FC678">
        <v>1655239135</v>
      </c>
      <c r="FD678">
        <v>0</v>
      </c>
      <c r="FE678">
        <v>-7.4999999999999997E-2</v>
      </c>
      <c r="FF678">
        <v>-2.7E-2</v>
      </c>
      <c r="FG678">
        <v>1.986</v>
      </c>
      <c r="FH678">
        <v>0.13900000000000001</v>
      </c>
      <c r="FI678">
        <v>420</v>
      </c>
      <c r="FJ678">
        <v>22</v>
      </c>
      <c r="FK678">
        <v>0.12</v>
      </c>
      <c r="FL678">
        <v>0.02</v>
      </c>
      <c r="FM678">
        <v>-42.623324390243887</v>
      </c>
      <c r="FN678">
        <v>-1.777467595818887</v>
      </c>
      <c r="FO678">
        <v>0.1947776415531787</v>
      </c>
      <c r="FP678">
        <v>0</v>
      </c>
      <c r="FQ678">
        <v>490.23876470588232</v>
      </c>
      <c r="FR678">
        <v>4.4377998461904413</v>
      </c>
      <c r="FS678">
        <v>0.48438020183611541</v>
      </c>
      <c r="FT678">
        <v>0</v>
      </c>
      <c r="FU678">
        <v>1.564991463414634</v>
      </c>
      <c r="FV678">
        <v>0.31418529616724511</v>
      </c>
      <c r="FW678">
        <v>3.2486519272519547E-2</v>
      </c>
      <c r="FX678">
        <v>0</v>
      </c>
      <c r="FY678">
        <v>0</v>
      </c>
      <c r="FZ678">
        <v>3</v>
      </c>
      <c r="GA678" t="s">
        <v>427</v>
      </c>
      <c r="GB678">
        <v>2.9797799999999999</v>
      </c>
      <c r="GC678">
        <v>2.72831</v>
      </c>
      <c r="GD678">
        <v>0.19133900000000001</v>
      </c>
      <c r="GE678">
        <v>0.19659499999999999</v>
      </c>
      <c r="GF678">
        <v>0.107888</v>
      </c>
      <c r="GG678">
        <v>0.103696</v>
      </c>
      <c r="GH678">
        <v>24240.2</v>
      </c>
      <c r="GI678">
        <v>23734.400000000001</v>
      </c>
      <c r="GJ678">
        <v>30503.599999999999</v>
      </c>
      <c r="GK678">
        <v>29787.3</v>
      </c>
      <c r="GL678">
        <v>37552.199999999997</v>
      </c>
      <c r="GM678">
        <v>35157.4</v>
      </c>
      <c r="GN678">
        <v>46662.7</v>
      </c>
      <c r="GO678">
        <v>44302.400000000001</v>
      </c>
      <c r="GP678">
        <v>1.87645</v>
      </c>
      <c r="GQ678">
        <v>1.8593500000000001</v>
      </c>
      <c r="GR678">
        <v>0.13016900000000001</v>
      </c>
      <c r="GS678">
        <v>0</v>
      </c>
      <c r="GT678">
        <v>25.3673</v>
      </c>
      <c r="GU678">
        <v>999.9</v>
      </c>
      <c r="GV678">
        <v>51.5</v>
      </c>
      <c r="GW678">
        <v>32.200000000000003</v>
      </c>
      <c r="GX678">
        <v>27.49</v>
      </c>
      <c r="GY678">
        <v>63.207099999999997</v>
      </c>
      <c r="GZ678">
        <v>24.571300000000001</v>
      </c>
      <c r="HA678">
        <v>1</v>
      </c>
      <c r="HB678">
        <v>-5.1262700000000001E-2</v>
      </c>
      <c r="HC678">
        <v>0.165773</v>
      </c>
      <c r="HD678">
        <v>20.194099999999999</v>
      </c>
      <c r="HE678">
        <v>5.2309200000000002</v>
      </c>
      <c r="HF678">
        <v>11.968</v>
      </c>
      <c r="HG678">
        <v>4.9709000000000003</v>
      </c>
      <c r="HH678">
        <v>3.28965</v>
      </c>
      <c r="HI678">
        <v>9373.6</v>
      </c>
      <c r="HJ678">
        <v>9999</v>
      </c>
      <c r="HK678">
        <v>9999</v>
      </c>
      <c r="HL678">
        <v>297.5</v>
      </c>
      <c r="HM678">
        <v>4.9729099999999997</v>
      </c>
      <c r="HN678">
        <v>1.8775900000000001</v>
      </c>
      <c r="HO678">
        <v>1.8757200000000001</v>
      </c>
      <c r="HP678">
        <v>1.8785099999999999</v>
      </c>
      <c r="HQ678">
        <v>1.8752</v>
      </c>
      <c r="HR678">
        <v>1.8788100000000001</v>
      </c>
      <c r="HS678">
        <v>1.87588</v>
      </c>
      <c r="HT678">
        <v>1.8769899999999999</v>
      </c>
      <c r="HU678">
        <v>0</v>
      </c>
      <c r="HV678">
        <v>0</v>
      </c>
      <c r="HW678">
        <v>0</v>
      </c>
      <c r="HX678">
        <v>0</v>
      </c>
      <c r="HY678" t="s">
        <v>420</v>
      </c>
      <c r="HZ678" t="s">
        <v>421</v>
      </c>
      <c r="IA678" t="s">
        <v>422</v>
      </c>
      <c r="IB678" t="s">
        <v>422</v>
      </c>
      <c r="IC678" t="s">
        <v>422</v>
      </c>
      <c r="ID678" t="s">
        <v>422</v>
      </c>
      <c r="IE678">
        <v>0</v>
      </c>
      <c r="IF678">
        <v>100</v>
      </c>
      <c r="IG678">
        <v>100</v>
      </c>
      <c r="IH678">
        <v>5.44</v>
      </c>
      <c r="II678">
        <v>0.32629999999999998</v>
      </c>
      <c r="IJ678">
        <v>1.981763419366358</v>
      </c>
      <c r="IK678">
        <v>4.1594547590360449E-3</v>
      </c>
      <c r="IL678">
        <v>-1.867668404869411E-6</v>
      </c>
      <c r="IM678">
        <v>4.9096340421811042E-10</v>
      </c>
      <c r="IN678">
        <v>-2.3250521569731349E-2</v>
      </c>
      <c r="IO678">
        <v>5.6214120975847052E-3</v>
      </c>
      <c r="IP678">
        <v>3.6430730392419388E-4</v>
      </c>
      <c r="IQ678">
        <v>5.8048895600362112E-7</v>
      </c>
      <c r="IR678">
        <v>0</v>
      </c>
      <c r="IS678">
        <v>2100</v>
      </c>
      <c r="IT678">
        <v>1</v>
      </c>
      <c r="IU678">
        <v>26</v>
      </c>
      <c r="IV678">
        <v>63215.1</v>
      </c>
      <c r="IW678">
        <v>63214.8</v>
      </c>
      <c r="IX678">
        <v>2.9540999999999999</v>
      </c>
      <c r="IY678">
        <v>2.5317400000000001</v>
      </c>
      <c r="IZ678">
        <v>1.39893</v>
      </c>
      <c r="JA678">
        <v>2.33765</v>
      </c>
      <c r="JB678">
        <v>1.4489700000000001</v>
      </c>
      <c r="JC678">
        <v>2.4145500000000002</v>
      </c>
      <c r="JD678">
        <v>37.867899999999999</v>
      </c>
      <c r="JE678">
        <v>24.078700000000001</v>
      </c>
      <c r="JF678">
        <v>18</v>
      </c>
      <c r="JG678">
        <v>489.71600000000001</v>
      </c>
      <c r="JH678">
        <v>450.23700000000002</v>
      </c>
      <c r="JI678">
        <v>24.999500000000001</v>
      </c>
      <c r="JJ678">
        <v>26.385999999999999</v>
      </c>
      <c r="JK678">
        <v>29.9999</v>
      </c>
      <c r="JL678">
        <v>26.247900000000001</v>
      </c>
      <c r="JM678">
        <v>26.3322</v>
      </c>
      <c r="JN678">
        <v>59.245800000000003</v>
      </c>
      <c r="JO678">
        <v>25.094899999999999</v>
      </c>
      <c r="JP678">
        <v>47.478900000000003</v>
      </c>
      <c r="JQ678">
        <v>25</v>
      </c>
      <c r="JR678">
        <v>1442.85</v>
      </c>
      <c r="JS678">
        <v>22.563600000000001</v>
      </c>
      <c r="JT678">
        <v>100.842</v>
      </c>
      <c r="JU678">
        <v>101.866</v>
      </c>
    </row>
    <row r="679" spans="1:281" x14ac:dyDescent="0.2">
      <c r="A679">
        <v>663</v>
      </c>
      <c r="B679">
        <v>1659032029</v>
      </c>
      <c r="C679">
        <v>8310.5</v>
      </c>
      <c r="D679" t="s">
        <v>1754</v>
      </c>
      <c r="E679" t="s">
        <v>1755</v>
      </c>
      <c r="F679">
        <v>5</v>
      </c>
      <c r="G679" t="s">
        <v>415</v>
      </c>
      <c r="H679" t="s">
        <v>1583</v>
      </c>
      <c r="I679">
        <v>1659032021.2142861</v>
      </c>
      <c r="J679">
        <f t="shared" si="500"/>
        <v>1.3125418005013822E-3</v>
      </c>
      <c r="K679">
        <f t="shared" si="501"/>
        <v>1.3125418005013822</v>
      </c>
      <c r="L679">
        <f t="shared" si="502"/>
        <v>14.81668472309328</v>
      </c>
      <c r="M679">
        <f t="shared" si="503"/>
        <v>1368.868214285714</v>
      </c>
      <c r="N679">
        <f t="shared" si="504"/>
        <v>1029.3684052008996</v>
      </c>
      <c r="O679">
        <f t="shared" si="505"/>
        <v>93.21501593879043</v>
      </c>
      <c r="P679">
        <f t="shared" si="506"/>
        <v>123.95860584806192</v>
      </c>
      <c r="Q679">
        <f t="shared" si="507"/>
        <v>7.8288730488208627E-2</v>
      </c>
      <c r="R679">
        <f t="shared" si="508"/>
        <v>2.7553032109407614</v>
      </c>
      <c r="S679">
        <f t="shared" si="509"/>
        <v>7.7073605143336388E-2</v>
      </c>
      <c r="T679">
        <f t="shared" si="510"/>
        <v>4.8278606319578893E-2</v>
      </c>
      <c r="U679">
        <f t="shared" si="511"/>
        <v>321.51559244684944</v>
      </c>
      <c r="V679">
        <f t="shared" si="512"/>
        <v>28.509684496545457</v>
      </c>
      <c r="W679">
        <f t="shared" si="513"/>
        <v>27.495550000000001</v>
      </c>
      <c r="X679">
        <f t="shared" si="514"/>
        <v>3.684663497894586</v>
      </c>
      <c r="Y679">
        <f t="shared" si="515"/>
        <v>61.752175553965493</v>
      </c>
      <c r="Z679">
        <f t="shared" si="516"/>
        <v>2.1925719054272412</v>
      </c>
      <c r="AA679">
        <f t="shared" si="517"/>
        <v>3.5505986400610992</v>
      </c>
      <c r="AB679">
        <f t="shared" si="518"/>
        <v>1.4920915924673448</v>
      </c>
      <c r="AC679">
        <f t="shared" si="519"/>
        <v>-57.883093402110951</v>
      </c>
      <c r="AD679">
        <f t="shared" si="520"/>
        <v>-93.863833621031475</v>
      </c>
      <c r="AE679">
        <f t="shared" si="521"/>
        <v>-7.3651927607857655</v>
      </c>
      <c r="AF679">
        <f t="shared" si="522"/>
        <v>162.40347266292127</v>
      </c>
      <c r="AG679">
        <f t="shared" si="523"/>
        <v>33.838867129332172</v>
      </c>
      <c r="AH679">
        <f t="shared" si="524"/>
        <v>1.3601881897420238</v>
      </c>
      <c r="AI679">
        <f t="shared" si="525"/>
        <v>14.81668472309328</v>
      </c>
      <c r="AJ679">
        <v>1461.8573251741991</v>
      </c>
      <c r="AK679">
        <v>1427.651454545454</v>
      </c>
      <c r="AL679">
        <v>3.4042438194259712</v>
      </c>
      <c r="AM679">
        <v>64.880040109839669</v>
      </c>
      <c r="AN679">
        <f t="shared" si="526"/>
        <v>1.3125418005013822</v>
      </c>
      <c r="AO679">
        <v>22.58645937063525</v>
      </c>
      <c r="AP679">
        <v>24.166460139860149</v>
      </c>
      <c r="AQ679">
        <v>-7.0516828623962613E-3</v>
      </c>
      <c r="AR679">
        <v>84.555667131457739</v>
      </c>
      <c r="AS679">
        <v>1</v>
      </c>
      <c r="AT679">
        <v>0</v>
      </c>
      <c r="AU679">
        <f t="shared" si="527"/>
        <v>1</v>
      </c>
      <c r="AV679">
        <f t="shared" si="528"/>
        <v>0</v>
      </c>
      <c r="AW679">
        <f t="shared" si="529"/>
        <v>47814.788487682759</v>
      </c>
      <c r="AX679" t="s">
        <v>416</v>
      </c>
      <c r="AY679" t="s">
        <v>416</v>
      </c>
      <c r="AZ679">
        <v>0</v>
      </c>
      <c r="BA679">
        <v>0</v>
      </c>
      <c r="BB679" t="e">
        <f t="shared" si="530"/>
        <v>#DIV/0!</v>
      </c>
      <c r="BC679">
        <v>0</v>
      </c>
      <c r="BD679" t="s">
        <v>416</v>
      </c>
      <c r="BE679" t="s">
        <v>416</v>
      </c>
      <c r="BF679">
        <v>0</v>
      </c>
      <c r="BG679">
        <v>0</v>
      </c>
      <c r="BH679" t="e">
        <f t="shared" si="531"/>
        <v>#DIV/0!</v>
      </c>
      <c r="BI679">
        <v>0.5</v>
      </c>
      <c r="BJ679">
        <f t="shared" si="532"/>
        <v>1681.2241308014766</v>
      </c>
      <c r="BK679">
        <f t="shared" si="533"/>
        <v>14.81668472309328</v>
      </c>
      <c r="BL679" t="e">
        <f t="shared" si="534"/>
        <v>#DIV/0!</v>
      </c>
      <c r="BM679">
        <f t="shared" si="535"/>
        <v>8.8130335816854113E-3</v>
      </c>
      <c r="BN679" t="e">
        <f t="shared" si="536"/>
        <v>#DIV/0!</v>
      </c>
      <c r="BO679" t="e">
        <f t="shared" si="537"/>
        <v>#DIV/0!</v>
      </c>
      <c r="BP679" t="s">
        <v>416</v>
      </c>
      <c r="BQ679">
        <v>0</v>
      </c>
      <c r="BR679" t="e">
        <f t="shared" si="538"/>
        <v>#DIV/0!</v>
      </c>
      <c r="BS679" t="e">
        <f t="shared" si="539"/>
        <v>#DIV/0!</v>
      </c>
      <c r="BT679" t="e">
        <f t="shared" si="540"/>
        <v>#DIV/0!</v>
      </c>
      <c r="BU679" t="e">
        <f t="shared" si="541"/>
        <v>#DIV/0!</v>
      </c>
      <c r="BV679" t="e">
        <f t="shared" si="542"/>
        <v>#DIV/0!</v>
      </c>
      <c r="BW679" t="e">
        <f t="shared" si="543"/>
        <v>#DIV/0!</v>
      </c>
      <c r="BX679" t="e">
        <f t="shared" si="544"/>
        <v>#DIV/0!</v>
      </c>
      <c r="BY679" t="e">
        <f t="shared" si="545"/>
        <v>#DIV/0!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 t="shared" si="546"/>
        <v>2000.0321428571431</v>
      </c>
      <c r="CS679">
        <f t="shared" si="547"/>
        <v>1681.2241308014766</v>
      </c>
      <c r="CT679">
        <f t="shared" si="548"/>
        <v>0.84059855578109177</v>
      </c>
      <c r="CU679">
        <f t="shared" si="549"/>
        <v>0.160755212657507</v>
      </c>
      <c r="CV679">
        <v>6</v>
      </c>
      <c r="CW679">
        <v>0.5</v>
      </c>
      <c r="CX679" t="s">
        <v>417</v>
      </c>
      <c r="CY679">
        <v>2</v>
      </c>
      <c r="CZ679" t="b">
        <v>1</v>
      </c>
      <c r="DA679">
        <v>1659032021.2142861</v>
      </c>
      <c r="DB679">
        <v>1368.868214285714</v>
      </c>
      <c r="DC679">
        <v>1411.7028571428571</v>
      </c>
      <c r="DD679">
        <v>24.212453571428568</v>
      </c>
      <c r="DE679">
        <v>22.61998214285714</v>
      </c>
      <c r="DF679">
        <v>1363.4425000000001</v>
      </c>
      <c r="DG679">
        <v>23.885678571428571</v>
      </c>
      <c r="DH679">
        <v>500.07353571428558</v>
      </c>
      <c r="DI679">
        <v>90.455546428571438</v>
      </c>
      <c r="DJ679">
        <v>9.9997600000000006E-2</v>
      </c>
      <c r="DK679">
        <v>26.863657142857139</v>
      </c>
      <c r="DL679">
        <v>27.495550000000001</v>
      </c>
      <c r="DM679">
        <v>999.9000000000002</v>
      </c>
      <c r="DN679">
        <v>0</v>
      </c>
      <c r="DO679">
        <v>0</v>
      </c>
      <c r="DP679">
        <v>9991.875357142857</v>
      </c>
      <c r="DQ679">
        <v>0</v>
      </c>
      <c r="DR679">
        <v>18.869746428571428</v>
      </c>
      <c r="DS679">
        <v>-42.835310714285718</v>
      </c>
      <c r="DT679">
        <v>1402.8342857142859</v>
      </c>
      <c r="DU679">
        <v>1444.3757142857139</v>
      </c>
      <c r="DV679">
        <v>1.5924760714285711</v>
      </c>
      <c r="DW679">
        <v>1411.7028571428571</v>
      </c>
      <c r="DX679">
        <v>22.61998214285714</v>
      </c>
      <c r="DY679">
        <v>2.190149285714285</v>
      </c>
      <c r="DZ679">
        <v>2.046102857142857</v>
      </c>
      <c r="EA679">
        <v>18.890435714285712</v>
      </c>
      <c r="EB679">
        <v>17.805671428571429</v>
      </c>
      <c r="EC679">
        <v>2000.0321428571431</v>
      </c>
      <c r="ED679">
        <v>0.97999757142857113</v>
      </c>
      <c r="EE679">
        <v>2.0002057142857139E-2</v>
      </c>
      <c r="EF679">
        <v>0</v>
      </c>
      <c r="EG679">
        <v>490.79478571428569</v>
      </c>
      <c r="EH679">
        <v>5.000560000000001</v>
      </c>
      <c r="EI679">
        <v>9739.1950000000015</v>
      </c>
      <c r="EJ679">
        <v>17295.146428571428</v>
      </c>
      <c r="EK679">
        <v>37.350107142857141</v>
      </c>
      <c r="EL679">
        <v>38.311999999999998</v>
      </c>
      <c r="EM679">
        <v>37.265321428571433</v>
      </c>
      <c r="EN679">
        <v>37.28557142857143</v>
      </c>
      <c r="EO679">
        <v>38.62696428571428</v>
      </c>
      <c r="EP679">
        <v>1955.123571428571</v>
      </c>
      <c r="EQ679">
        <v>39.90428571428572</v>
      </c>
      <c r="ER679">
        <v>0</v>
      </c>
      <c r="ES679">
        <v>1659032030.4000001</v>
      </c>
      <c r="ET679">
        <v>0</v>
      </c>
      <c r="EU679">
        <v>490.84699999999998</v>
      </c>
      <c r="EV679">
        <v>3.4949230740485508</v>
      </c>
      <c r="EW679">
        <v>66.16769226183564</v>
      </c>
      <c r="EX679">
        <v>9740.1335999999992</v>
      </c>
      <c r="EY679">
        <v>15</v>
      </c>
      <c r="EZ679">
        <v>0</v>
      </c>
      <c r="FA679" t="s">
        <v>418</v>
      </c>
      <c r="FB679">
        <v>1655239120</v>
      </c>
      <c r="FC679">
        <v>1655239135</v>
      </c>
      <c r="FD679">
        <v>0</v>
      </c>
      <c r="FE679">
        <v>-7.4999999999999997E-2</v>
      </c>
      <c r="FF679">
        <v>-2.7E-2</v>
      </c>
      <c r="FG679">
        <v>1.986</v>
      </c>
      <c r="FH679">
        <v>0.13900000000000001</v>
      </c>
      <c r="FI679">
        <v>420</v>
      </c>
      <c r="FJ679">
        <v>22</v>
      </c>
      <c r="FK679">
        <v>0.12</v>
      </c>
      <c r="FL679">
        <v>0.02</v>
      </c>
      <c r="FM679">
        <v>-42.753443902439017</v>
      </c>
      <c r="FN679">
        <v>-1.487878745644601</v>
      </c>
      <c r="FO679">
        <v>0.1713688434681177</v>
      </c>
      <c r="FP679">
        <v>0</v>
      </c>
      <c r="FQ679">
        <v>490.59994117647062</v>
      </c>
      <c r="FR679">
        <v>4.5065240632939698</v>
      </c>
      <c r="FS679">
        <v>0.48221498385827688</v>
      </c>
      <c r="FT679">
        <v>0</v>
      </c>
      <c r="FU679">
        <v>1.58016243902439</v>
      </c>
      <c r="FV679">
        <v>0.2125158188153311</v>
      </c>
      <c r="FW679">
        <v>2.6711181798556791E-2</v>
      </c>
      <c r="FX679">
        <v>0</v>
      </c>
      <c r="FY679">
        <v>0</v>
      </c>
      <c r="FZ679">
        <v>3</v>
      </c>
      <c r="GA679" t="s">
        <v>427</v>
      </c>
      <c r="GB679">
        <v>2.9800900000000001</v>
      </c>
      <c r="GC679">
        <v>2.7282899999999999</v>
      </c>
      <c r="GD679">
        <v>0.19275800000000001</v>
      </c>
      <c r="GE679">
        <v>0.197994</v>
      </c>
      <c r="GF679">
        <v>0.107822</v>
      </c>
      <c r="GG679">
        <v>0.10367899999999999</v>
      </c>
      <c r="GH679">
        <v>24197.9</v>
      </c>
      <c r="GI679">
        <v>23693.200000000001</v>
      </c>
      <c r="GJ679">
        <v>30503.8</v>
      </c>
      <c r="GK679">
        <v>29787.3</v>
      </c>
      <c r="GL679">
        <v>37555.300000000003</v>
      </c>
      <c r="GM679">
        <v>35158.199999999997</v>
      </c>
      <c r="GN679">
        <v>46663</v>
      </c>
      <c r="GO679">
        <v>44302.5</v>
      </c>
      <c r="GP679">
        <v>1.8767799999999999</v>
      </c>
      <c r="GQ679">
        <v>1.85968</v>
      </c>
      <c r="GR679">
        <v>0.12975900000000001</v>
      </c>
      <c r="GS679">
        <v>0</v>
      </c>
      <c r="GT679">
        <v>25.367000000000001</v>
      </c>
      <c r="GU679">
        <v>999.9</v>
      </c>
      <c r="GV679">
        <v>51.5</v>
      </c>
      <c r="GW679">
        <v>32.200000000000003</v>
      </c>
      <c r="GX679">
        <v>27.4848</v>
      </c>
      <c r="GY679">
        <v>63.097099999999998</v>
      </c>
      <c r="GZ679">
        <v>24.174700000000001</v>
      </c>
      <c r="HA679">
        <v>1</v>
      </c>
      <c r="HB679">
        <v>-5.1796200000000001E-2</v>
      </c>
      <c r="HC679">
        <v>0.164101</v>
      </c>
      <c r="HD679">
        <v>20.194199999999999</v>
      </c>
      <c r="HE679">
        <v>5.2292699999999996</v>
      </c>
      <c r="HF679">
        <v>11.968</v>
      </c>
      <c r="HG679">
        <v>4.9704499999999996</v>
      </c>
      <c r="HH679">
        <v>3.2894999999999999</v>
      </c>
      <c r="HI679">
        <v>9373.9</v>
      </c>
      <c r="HJ679">
        <v>9999</v>
      </c>
      <c r="HK679">
        <v>9999</v>
      </c>
      <c r="HL679">
        <v>297.5</v>
      </c>
      <c r="HM679">
        <v>4.9729200000000002</v>
      </c>
      <c r="HN679">
        <v>1.8775900000000001</v>
      </c>
      <c r="HO679">
        <v>1.8756600000000001</v>
      </c>
      <c r="HP679">
        <v>1.8785000000000001</v>
      </c>
      <c r="HQ679">
        <v>1.8751800000000001</v>
      </c>
      <c r="HR679">
        <v>1.8787799999999999</v>
      </c>
      <c r="HS679">
        <v>1.87584</v>
      </c>
      <c r="HT679">
        <v>1.8769800000000001</v>
      </c>
      <c r="HU679">
        <v>0</v>
      </c>
      <c r="HV679">
        <v>0</v>
      </c>
      <c r="HW679">
        <v>0</v>
      </c>
      <c r="HX679">
        <v>0</v>
      </c>
      <c r="HY679" t="s">
        <v>420</v>
      </c>
      <c r="HZ679" t="s">
        <v>421</v>
      </c>
      <c r="IA679" t="s">
        <v>422</v>
      </c>
      <c r="IB679" t="s">
        <v>422</v>
      </c>
      <c r="IC679" t="s">
        <v>422</v>
      </c>
      <c r="ID679" t="s">
        <v>422</v>
      </c>
      <c r="IE679">
        <v>0</v>
      </c>
      <c r="IF679">
        <v>100</v>
      </c>
      <c r="IG679">
        <v>100</v>
      </c>
      <c r="IH679">
        <v>5.47</v>
      </c>
      <c r="II679">
        <v>0.3256</v>
      </c>
      <c r="IJ679">
        <v>1.981763419366358</v>
      </c>
      <c r="IK679">
        <v>4.1594547590360449E-3</v>
      </c>
      <c r="IL679">
        <v>-1.867668404869411E-6</v>
      </c>
      <c r="IM679">
        <v>4.9096340421811042E-10</v>
      </c>
      <c r="IN679">
        <v>-2.3250521569731349E-2</v>
      </c>
      <c r="IO679">
        <v>5.6214120975847052E-3</v>
      </c>
      <c r="IP679">
        <v>3.6430730392419388E-4</v>
      </c>
      <c r="IQ679">
        <v>5.8048895600362112E-7</v>
      </c>
      <c r="IR679">
        <v>0</v>
      </c>
      <c r="IS679">
        <v>2100</v>
      </c>
      <c r="IT679">
        <v>1</v>
      </c>
      <c r="IU679">
        <v>26</v>
      </c>
      <c r="IV679">
        <v>63215.199999999997</v>
      </c>
      <c r="IW679">
        <v>63214.9</v>
      </c>
      <c r="IX679">
        <v>2.9821800000000001</v>
      </c>
      <c r="IY679">
        <v>2.5476100000000002</v>
      </c>
      <c r="IZ679">
        <v>1.39893</v>
      </c>
      <c r="JA679">
        <v>2.33887</v>
      </c>
      <c r="JB679">
        <v>1.4489700000000001</v>
      </c>
      <c r="JC679">
        <v>2.4072300000000002</v>
      </c>
      <c r="JD679">
        <v>37.867899999999999</v>
      </c>
      <c r="JE679">
        <v>24.07</v>
      </c>
      <c r="JF679">
        <v>18</v>
      </c>
      <c r="JG679">
        <v>489.87</v>
      </c>
      <c r="JH679">
        <v>450.41699999999997</v>
      </c>
      <c r="JI679">
        <v>24.999600000000001</v>
      </c>
      <c r="JJ679">
        <v>26.3826</v>
      </c>
      <c r="JK679">
        <v>29.9998</v>
      </c>
      <c r="JL679">
        <v>26.244499999999999</v>
      </c>
      <c r="JM679">
        <v>26.3293</v>
      </c>
      <c r="JN679">
        <v>59.7575</v>
      </c>
      <c r="JO679">
        <v>25.094899999999999</v>
      </c>
      <c r="JP679">
        <v>47.478900000000003</v>
      </c>
      <c r="JQ679">
        <v>25</v>
      </c>
      <c r="JR679">
        <v>1456.23</v>
      </c>
      <c r="JS679">
        <v>22.567599999999999</v>
      </c>
      <c r="JT679">
        <v>100.843</v>
      </c>
      <c r="JU679">
        <v>101.866</v>
      </c>
    </row>
    <row r="680" spans="1:281" x14ac:dyDescent="0.2">
      <c r="A680">
        <v>664</v>
      </c>
      <c r="B680">
        <v>1659032034</v>
      </c>
      <c r="C680">
        <v>8315.5</v>
      </c>
      <c r="D680" t="s">
        <v>1756</v>
      </c>
      <c r="E680" t="s">
        <v>1757</v>
      </c>
      <c r="F680">
        <v>5</v>
      </c>
      <c r="G680" t="s">
        <v>415</v>
      </c>
      <c r="H680" t="s">
        <v>1583</v>
      </c>
      <c r="I680">
        <v>1659032026.5</v>
      </c>
      <c r="J680">
        <f t="shared" si="500"/>
        <v>1.3342928279192316E-3</v>
      </c>
      <c r="K680">
        <f t="shared" si="501"/>
        <v>1.3342928279192316</v>
      </c>
      <c r="L680">
        <f t="shared" si="502"/>
        <v>14.74112298044429</v>
      </c>
      <c r="M680">
        <f t="shared" si="503"/>
        <v>1386.487407407408</v>
      </c>
      <c r="N680">
        <f t="shared" si="504"/>
        <v>1052.5892519155038</v>
      </c>
      <c r="O680">
        <f t="shared" si="505"/>
        <v>95.334644601055331</v>
      </c>
      <c r="P680">
        <f t="shared" si="506"/>
        <v>125.57631952680681</v>
      </c>
      <c r="Q680">
        <f t="shared" si="507"/>
        <v>7.9510066102025004E-2</v>
      </c>
      <c r="R680">
        <f t="shared" si="508"/>
        <v>2.7568504344690998</v>
      </c>
      <c r="S680">
        <f t="shared" si="509"/>
        <v>7.8257750546284588E-2</v>
      </c>
      <c r="T680">
        <f t="shared" si="510"/>
        <v>4.9021966602271476E-2</v>
      </c>
      <c r="U680">
        <f t="shared" si="511"/>
        <v>321.5124946981839</v>
      </c>
      <c r="V680">
        <f t="shared" si="512"/>
        <v>28.502273355465196</v>
      </c>
      <c r="W680">
        <f t="shared" si="513"/>
        <v>27.493833333333331</v>
      </c>
      <c r="X680">
        <f t="shared" si="514"/>
        <v>3.6842933815200274</v>
      </c>
      <c r="Y680">
        <f t="shared" si="515"/>
        <v>61.685391234324229</v>
      </c>
      <c r="Z680">
        <f t="shared" si="516"/>
        <v>2.1901298755480032</v>
      </c>
      <c r="AA680">
        <f t="shared" si="517"/>
        <v>3.5504838856064951</v>
      </c>
      <c r="AB680">
        <f t="shared" si="518"/>
        <v>1.4941635059720242</v>
      </c>
      <c r="AC680">
        <f t="shared" si="519"/>
        <v>-58.842313711238113</v>
      </c>
      <c r="AD680">
        <f t="shared" si="520"/>
        <v>-93.743104417893576</v>
      </c>
      <c r="AE680">
        <f t="shared" si="521"/>
        <v>-7.3515080000941158</v>
      </c>
      <c r="AF680">
        <f t="shared" si="522"/>
        <v>161.57556856895809</v>
      </c>
      <c r="AG680">
        <f t="shared" si="523"/>
        <v>33.81980014811932</v>
      </c>
      <c r="AH680">
        <f t="shared" si="524"/>
        <v>1.3623781569013249</v>
      </c>
      <c r="AI680">
        <f t="shared" si="525"/>
        <v>14.74112298044429</v>
      </c>
      <c r="AJ680">
        <v>1478.6308537862969</v>
      </c>
      <c r="AK680">
        <v>1444.6209090909081</v>
      </c>
      <c r="AL680">
        <v>3.3819838020966109</v>
      </c>
      <c r="AM680">
        <v>64.880040109839669</v>
      </c>
      <c r="AN680">
        <f t="shared" si="526"/>
        <v>1.3342928279192316</v>
      </c>
      <c r="AO680">
        <v>22.57725873552484</v>
      </c>
      <c r="AP680">
        <v>24.147955944055958</v>
      </c>
      <c r="AQ680">
        <v>-1.3811475521373971E-3</v>
      </c>
      <c r="AR680">
        <v>84.555667131457739</v>
      </c>
      <c r="AS680">
        <v>1</v>
      </c>
      <c r="AT680">
        <v>0</v>
      </c>
      <c r="AU680">
        <f t="shared" si="527"/>
        <v>1</v>
      </c>
      <c r="AV680">
        <f t="shared" si="528"/>
        <v>0</v>
      </c>
      <c r="AW680">
        <f t="shared" si="529"/>
        <v>47857.239251890744</v>
      </c>
      <c r="AX680" t="s">
        <v>416</v>
      </c>
      <c r="AY680" t="s">
        <v>416</v>
      </c>
      <c r="AZ680">
        <v>0</v>
      </c>
      <c r="BA680">
        <v>0</v>
      </c>
      <c r="BB680" t="e">
        <f t="shared" si="530"/>
        <v>#DIV/0!</v>
      </c>
      <c r="BC680">
        <v>0</v>
      </c>
      <c r="BD680" t="s">
        <v>416</v>
      </c>
      <c r="BE680" t="s">
        <v>416</v>
      </c>
      <c r="BF680">
        <v>0</v>
      </c>
      <c r="BG680">
        <v>0</v>
      </c>
      <c r="BH680" t="e">
        <f t="shared" si="531"/>
        <v>#DIV/0!</v>
      </c>
      <c r="BI680">
        <v>0.5</v>
      </c>
      <c r="BJ680">
        <f t="shared" si="532"/>
        <v>1681.2068787728072</v>
      </c>
      <c r="BK680">
        <f t="shared" si="533"/>
        <v>14.74112298044429</v>
      </c>
      <c r="BL680" t="e">
        <f t="shared" si="534"/>
        <v>#DIV/0!</v>
      </c>
      <c r="BM680">
        <f t="shared" si="535"/>
        <v>8.7681790781182958E-3</v>
      </c>
      <c r="BN680" t="e">
        <f t="shared" si="536"/>
        <v>#DIV/0!</v>
      </c>
      <c r="BO680" t="e">
        <f t="shared" si="537"/>
        <v>#DIV/0!</v>
      </c>
      <c r="BP680" t="s">
        <v>416</v>
      </c>
      <c r="BQ680">
        <v>0</v>
      </c>
      <c r="BR680" t="e">
        <f t="shared" si="538"/>
        <v>#DIV/0!</v>
      </c>
      <c r="BS680" t="e">
        <f t="shared" si="539"/>
        <v>#DIV/0!</v>
      </c>
      <c r="BT680" t="e">
        <f t="shared" si="540"/>
        <v>#DIV/0!</v>
      </c>
      <c r="BU680" t="e">
        <f t="shared" si="541"/>
        <v>#DIV/0!</v>
      </c>
      <c r="BV680" t="e">
        <f t="shared" si="542"/>
        <v>#DIV/0!</v>
      </c>
      <c r="BW680" t="e">
        <f t="shared" si="543"/>
        <v>#DIV/0!</v>
      </c>
      <c r="BX680" t="e">
        <f t="shared" si="544"/>
        <v>#DIV/0!</v>
      </c>
      <c r="BY680" t="e">
        <f t="shared" si="545"/>
        <v>#DIV/0!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 t="shared" si="546"/>
        <v>2000.011481481482</v>
      </c>
      <c r="CS680">
        <f t="shared" si="547"/>
        <v>1681.2068787728072</v>
      </c>
      <c r="CT680">
        <f t="shared" si="548"/>
        <v>0.84059861372769495</v>
      </c>
      <c r="CU680">
        <f t="shared" si="549"/>
        <v>0.16075532449445129</v>
      </c>
      <c r="CV680">
        <v>6</v>
      </c>
      <c r="CW680">
        <v>0.5</v>
      </c>
      <c r="CX680" t="s">
        <v>417</v>
      </c>
      <c r="CY680">
        <v>2</v>
      </c>
      <c r="CZ680" t="b">
        <v>1</v>
      </c>
      <c r="DA680">
        <v>1659032026.5</v>
      </c>
      <c r="DB680">
        <v>1386.487407407408</v>
      </c>
      <c r="DC680">
        <v>1429.330740740741</v>
      </c>
      <c r="DD680">
        <v>24.181211111111111</v>
      </c>
      <c r="DE680">
        <v>22.58615555555556</v>
      </c>
      <c r="DF680">
        <v>1381.0303703703701</v>
      </c>
      <c r="DG680">
        <v>23.855166666666669</v>
      </c>
      <c r="DH680">
        <v>500.08322222222228</v>
      </c>
      <c r="DI680">
        <v>90.471592592592586</v>
      </c>
      <c r="DJ680">
        <v>9.9961722222222202E-2</v>
      </c>
      <c r="DK680">
        <v>26.863107407407401</v>
      </c>
      <c r="DL680">
        <v>27.493833333333331</v>
      </c>
      <c r="DM680">
        <v>999.90000000000009</v>
      </c>
      <c r="DN680">
        <v>0</v>
      </c>
      <c r="DO680">
        <v>0</v>
      </c>
      <c r="DP680">
        <v>9999.2551851851858</v>
      </c>
      <c r="DQ680">
        <v>0</v>
      </c>
      <c r="DR680">
        <v>18.869829629629631</v>
      </c>
      <c r="DS680">
        <v>-42.843744444444447</v>
      </c>
      <c r="DT680">
        <v>1420.8451851851851</v>
      </c>
      <c r="DU680">
        <v>1462.36037037037</v>
      </c>
      <c r="DV680">
        <v>1.595058888888889</v>
      </c>
      <c r="DW680">
        <v>1429.330740740741</v>
      </c>
      <c r="DX680">
        <v>22.58615555555556</v>
      </c>
      <c r="DY680">
        <v>2.1877118518518519</v>
      </c>
      <c r="DZ680">
        <v>2.0434055555555548</v>
      </c>
      <c r="EA680">
        <v>18.872607407407401</v>
      </c>
      <c r="EB680">
        <v>17.784744444444449</v>
      </c>
      <c r="EC680">
        <v>2000.011481481482</v>
      </c>
      <c r="ED680">
        <v>0.97999711111111099</v>
      </c>
      <c r="EE680">
        <v>2.0002548148148148E-2</v>
      </c>
      <c r="EF680">
        <v>0</v>
      </c>
      <c r="EG680">
        <v>491.08822222222233</v>
      </c>
      <c r="EH680">
        <v>5.000560000000001</v>
      </c>
      <c r="EI680">
        <v>9744.5529629629618</v>
      </c>
      <c r="EJ680">
        <v>17294.95925925926</v>
      </c>
      <c r="EK680">
        <v>37.309925925925917</v>
      </c>
      <c r="EL680">
        <v>38.311999999999998</v>
      </c>
      <c r="EM680">
        <v>37.245111111111108</v>
      </c>
      <c r="EN680">
        <v>37.268296296296292</v>
      </c>
      <c r="EO680">
        <v>38.608518518518522</v>
      </c>
      <c r="EP680">
        <v>1955.1014814814821</v>
      </c>
      <c r="EQ680">
        <v>39.907777777777767</v>
      </c>
      <c r="ER680">
        <v>0</v>
      </c>
      <c r="ES680">
        <v>1659032035.2</v>
      </c>
      <c r="ET680">
        <v>0</v>
      </c>
      <c r="EU680">
        <v>491.12871999999987</v>
      </c>
      <c r="EV680">
        <v>3.4073846012216129</v>
      </c>
      <c r="EW680">
        <v>48.378461600855601</v>
      </c>
      <c r="EX680">
        <v>9744.7420000000002</v>
      </c>
      <c r="EY680">
        <v>15</v>
      </c>
      <c r="EZ680">
        <v>0</v>
      </c>
      <c r="FA680" t="s">
        <v>418</v>
      </c>
      <c r="FB680">
        <v>1655239120</v>
      </c>
      <c r="FC680">
        <v>1655239135</v>
      </c>
      <c r="FD680">
        <v>0</v>
      </c>
      <c r="FE680">
        <v>-7.4999999999999997E-2</v>
      </c>
      <c r="FF680">
        <v>-2.7E-2</v>
      </c>
      <c r="FG680">
        <v>1.986</v>
      </c>
      <c r="FH680">
        <v>0.13900000000000001</v>
      </c>
      <c r="FI680">
        <v>420</v>
      </c>
      <c r="FJ680">
        <v>22</v>
      </c>
      <c r="FK680">
        <v>0.12</v>
      </c>
      <c r="FL680">
        <v>0.02</v>
      </c>
      <c r="FM680">
        <v>-42.822957500000001</v>
      </c>
      <c r="FN680">
        <v>-0.28945328330200087</v>
      </c>
      <c r="FO680">
        <v>9.5896769725314662E-2</v>
      </c>
      <c r="FP680">
        <v>1</v>
      </c>
      <c r="FQ680">
        <v>490.90370588235288</v>
      </c>
      <c r="FR680">
        <v>3.6833002290825072</v>
      </c>
      <c r="FS680">
        <v>0.40591048922085898</v>
      </c>
      <c r="FT680">
        <v>0</v>
      </c>
      <c r="FU680">
        <v>1.59012625</v>
      </c>
      <c r="FV680">
        <v>1.504694183864414E-2</v>
      </c>
      <c r="FW680">
        <v>1.572231228024365E-2</v>
      </c>
      <c r="FX680">
        <v>1</v>
      </c>
      <c r="FY680">
        <v>2</v>
      </c>
      <c r="FZ680">
        <v>3</v>
      </c>
      <c r="GA680" t="s">
        <v>446</v>
      </c>
      <c r="GB680">
        <v>2.98</v>
      </c>
      <c r="GC680">
        <v>2.7285499999999998</v>
      </c>
      <c r="GD680">
        <v>0.194136</v>
      </c>
      <c r="GE680">
        <v>0.19936899999999999</v>
      </c>
      <c r="GF680">
        <v>0.107769</v>
      </c>
      <c r="GG680">
        <v>0.103615</v>
      </c>
      <c r="GH680">
        <v>24156.799999999999</v>
      </c>
      <c r="GI680">
        <v>23653.1</v>
      </c>
      <c r="GJ680">
        <v>30504.1</v>
      </c>
      <c r="GK680">
        <v>29788</v>
      </c>
      <c r="GL680">
        <v>37557.800000000003</v>
      </c>
      <c r="GM680">
        <v>35161.599999999999</v>
      </c>
      <c r="GN680">
        <v>46663.199999999997</v>
      </c>
      <c r="GO680">
        <v>44303.5</v>
      </c>
      <c r="GP680">
        <v>1.877</v>
      </c>
      <c r="GQ680">
        <v>1.86025</v>
      </c>
      <c r="GR680">
        <v>0.129834</v>
      </c>
      <c r="GS680">
        <v>0</v>
      </c>
      <c r="GT680">
        <v>25.3658</v>
      </c>
      <c r="GU680">
        <v>999.9</v>
      </c>
      <c r="GV680">
        <v>51.5</v>
      </c>
      <c r="GW680">
        <v>32.200000000000003</v>
      </c>
      <c r="GX680">
        <v>27.4876</v>
      </c>
      <c r="GY680">
        <v>63.017099999999999</v>
      </c>
      <c r="GZ680">
        <v>24.226800000000001</v>
      </c>
      <c r="HA680">
        <v>1</v>
      </c>
      <c r="HB680">
        <v>-5.1864800000000003E-2</v>
      </c>
      <c r="HC680">
        <v>0.16190399999999999</v>
      </c>
      <c r="HD680">
        <v>20.194299999999998</v>
      </c>
      <c r="HE680">
        <v>5.2295699999999998</v>
      </c>
      <c r="HF680">
        <v>11.968</v>
      </c>
      <c r="HG680">
        <v>4.9703999999999997</v>
      </c>
      <c r="HH680">
        <v>3.2894999999999999</v>
      </c>
      <c r="HI680">
        <v>9373.9</v>
      </c>
      <c r="HJ680">
        <v>9999</v>
      </c>
      <c r="HK680">
        <v>9999</v>
      </c>
      <c r="HL680">
        <v>297.5</v>
      </c>
      <c r="HM680">
        <v>4.9729200000000002</v>
      </c>
      <c r="HN680">
        <v>1.8775900000000001</v>
      </c>
      <c r="HO680">
        <v>1.87568</v>
      </c>
      <c r="HP680">
        <v>1.8785099999999999</v>
      </c>
      <c r="HQ680">
        <v>1.8751800000000001</v>
      </c>
      <c r="HR680">
        <v>1.87879</v>
      </c>
      <c r="HS680">
        <v>1.8758699999999999</v>
      </c>
      <c r="HT680">
        <v>1.8769800000000001</v>
      </c>
      <c r="HU680">
        <v>0</v>
      </c>
      <c r="HV680">
        <v>0</v>
      </c>
      <c r="HW680">
        <v>0</v>
      </c>
      <c r="HX680">
        <v>0</v>
      </c>
      <c r="HY680" t="s">
        <v>420</v>
      </c>
      <c r="HZ680" t="s">
        <v>421</v>
      </c>
      <c r="IA680" t="s">
        <v>422</v>
      </c>
      <c r="IB680" t="s">
        <v>422</v>
      </c>
      <c r="IC680" t="s">
        <v>422</v>
      </c>
      <c r="ID680" t="s">
        <v>422</v>
      </c>
      <c r="IE680">
        <v>0</v>
      </c>
      <c r="IF680">
        <v>100</v>
      </c>
      <c r="IG680">
        <v>100</v>
      </c>
      <c r="IH680">
        <v>5.5</v>
      </c>
      <c r="II680">
        <v>0.32519999999999999</v>
      </c>
      <c r="IJ680">
        <v>1.981763419366358</v>
      </c>
      <c r="IK680">
        <v>4.1594547590360449E-3</v>
      </c>
      <c r="IL680">
        <v>-1.867668404869411E-6</v>
      </c>
      <c r="IM680">
        <v>4.9096340421811042E-10</v>
      </c>
      <c r="IN680">
        <v>-2.3250521569731349E-2</v>
      </c>
      <c r="IO680">
        <v>5.6214120975847052E-3</v>
      </c>
      <c r="IP680">
        <v>3.6430730392419388E-4</v>
      </c>
      <c r="IQ680">
        <v>5.8048895600362112E-7</v>
      </c>
      <c r="IR680">
        <v>0</v>
      </c>
      <c r="IS680">
        <v>2100</v>
      </c>
      <c r="IT680">
        <v>1</v>
      </c>
      <c r="IU680">
        <v>26</v>
      </c>
      <c r="IV680">
        <v>63215.199999999997</v>
      </c>
      <c r="IW680">
        <v>63215</v>
      </c>
      <c r="IX680">
        <v>3.0078100000000001</v>
      </c>
      <c r="IY680">
        <v>2.5390600000000001</v>
      </c>
      <c r="IZ680">
        <v>1.39893</v>
      </c>
      <c r="JA680">
        <v>2.33643</v>
      </c>
      <c r="JB680">
        <v>1.4489700000000001</v>
      </c>
      <c r="JC680">
        <v>2.3901400000000002</v>
      </c>
      <c r="JD680">
        <v>37.843699999999998</v>
      </c>
      <c r="JE680">
        <v>24.078700000000001</v>
      </c>
      <c r="JF680">
        <v>18</v>
      </c>
      <c r="JG680">
        <v>489.97</v>
      </c>
      <c r="JH680">
        <v>450.75400000000002</v>
      </c>
      <c r="JI680">
        <v>24.999500000000001</v>
      </c>
      <c r="JJ680">
        <v>26.379300000000001</v>
      </c>
      <c r="JK680">
        <v>29.9999</v>
      </c>
      <c r="JL680">
        <v>26.241199999999999</v>
      </c>
      <c r="JM680">
        <v>26.326599999999999</v>
      </c>
      <c r="JN680">
        <v>60.331899999999997</v>
      </c>
      <c r="JO680">
        <v>25.094899999999999</v>
      </c>
      <c r="JP680">
        <v>47.094900000000003</v>
      </c>
      <c r="JQ680">
        <v>25</v>
      </c>
      <c r="JR680">
        <v>1476.27</v>
      </c>
      <c r="JS680">
        <v>22.575199999999999</v>
      </c>
      <c r="JT680">
        <v>100.84399999999999</v>
      </c>
      <c r="JU680">
        <v>101.86799999999999</v>
      </c>
    </row>
    <row r="681" spans="1:281" x14ac:dyDescent="0.2">
      <c r="A681">
        <v>665</v>
      </c>
      <c r="B681">
        <v>1659032039</v>
      </c>
      <c r="C681">
        <v>8320.5</v>
      </c>
      <c r="D681" t="s">
        <v>1758</v>
      </c>
      <c r="E681" t="s">
        <v>1759</v>
      </c>
      <c r="F681">
        <v>5</v>
      </c>
      <c r="G681" t="s">
        <v>415</v>
      </c>
      <c r="H681" t="s">
        <v>1583</v>
      </c>
      <c r="I681">
        <v>1659032031.2142861</v>
      </c>
      <c r="J681">
        <f t="shared" si="500"/>
        <v>1.3477804466079564E-3</v>
      </c>
      <c r="K681">
        <f t="shared" si="501"/>
        <v>1.3477804466079564</v>
      </c>
      <c r="L681">
        <f t="shared" si="502"/>
        <v>14.925424714148116</v>
      </c>
      <c r="M681">
        <f t="shared" si="503"/>
        <v>1402.147857142857</v>
      </c>
      <c r="N681">
        <f t="shared" si="504"/>
        <v>1066.8065967465855</v>
      </c>
      <c r="O681">
        <f t="shared" si="505"/>
        <v>96.629943639471676</v>
      </c>
      <c r="P681">
        <f t="shared" si="506"/>
        <v>127.00471559054776</v>
      </c>
      <c r="Q681">
        <f t="shared" si="507"/>
        <v>8.0245768920398017E-2</v>
      </c>
      <c r="R681">
        <f t="shared" si="508"/>
        <v>2.7581163267285635</v>
      </c>
      <c r="S681">
        <f t="shared" si="509"/>
        <v>7.8970946661086117E-2</v>
      </c>
      <c r="T681">
        <f t="shared" si="510"/>
        <v>4.9469692345056437E-2</v>
      </c>
      <c r="U681">
        <f t="shared" si="511"/>
        <v>321.50865908704912</v>
      </c>
      <c r="V681">
        <f t="shared" si="512"/>
        <v>28.498946961735701</v>
      </c>
      <c r="W681">
        <f t="shared" si="513"/>
        <v>27.492103571428569</v>
      </c>
      <c r="X681">
        <f t="shared" si="514"/>
        <v>3.683920474605836</v>
      </c>
      <c r="Y681">
        <f t="shared" si="515"/>
        <v>61.625385021979817</v>
      </c>
      <c r="Z681">
        <f t="shared" si="516"/>
        <v>2.188141755320792</v>
      </c>
      <c r="AA681">
        <f t="shared" si="517"/>
        <v>3.5507149440775927</v>
      </c>
      <c r="AB681">
        <f t="shared" si="518"/>
        <v>1.495778719285044</v>
      </c>
      <c r="AC681">
        <f t="shared" si="519"/>
        <v>-59.437117695410876</v>
      </c>
      <c r="AD681">
        <f t="shared" si="520"/>
        <v>-93.364353607803366</v>
      </c>
      <c r="AE681">
        <f t="shared" si="521"/>
        <v>-7.3184223198530605</v>
      </c>
      <c r="AF681">
        <f t="shared" si="522"/>
        <v>161.3887654639818</v>
      </c>
      <c r="AG681">
        <f t="shared" si="523"/>
        <v>33.878445246691335</v>
      </c>
      <c r="AH681">
        <f t="shared" si="524"/>
        <v>1.3587429393073174</v>
      </c>
      <c r="AI681">
        <f t="shared" si="525"/>
        <v>14.925424714148116</v>
      </c>
      <c r="AJ681">
        <v>1495.8577909786011</v>
      </c>
      <c r="AK681">
        <v>1461.576484848486</v>
      </c>
      <c r="AL681">
        <v>3.39157232071189</v>
      </c>
      <c r="AM681">
        <v>64.880040109839669</v>
      </c>
      <c r="AN681">
        <f t="shared" si="526"/>
        <v>1.3477804466079564</v>
      </c>
      <c r="AO681">
        <v>22.544175073941759</v>
      </c>
      <c r="AP681">
        <v>24.126573426573451</v>
      </c>
      <c r="AQ681">
        <v>-7.1469309239468671E-4</v>
      </c>
      <c r="AR681">
        <v>84.555667131457739</v>
      </c>
      <c r="AS681">
        <v>1</v>
      </c>
      <c r="AT681">
        <v>0</v>
      </c>
      <c r="AU681">
        <f t="shared" si="527"/>
        <v>1</v>
      </c>
      <c r="AV681">
        <f t="shared" si="528"/>
        <v>0</v>
      </c>
      <c r="AW681">
        <f t="shared" si="529"/>
        <v>47891.603678434767</v>
      </c>
      <c r="AX681" t="s">
        <v>416</v>
      </c>
      <c r="AY681" t="s">
        <v>416</v>
      </c>
      <c r="AZ681">
        <v>0</v>
      </c>
      <c r="BA681">
        <v>0</v>
      </c>
      <c r="BB681" t="e">
        <f t="shared" si="530"/>
        <v>#DIV/0!</v>
      </c>
      <c r="BC681">
        <v>0</v>
      </c>
      <c r="BD681" t="s">
        <v>416</v>
      </c>
      <c r="BE681" t="s">
        <v>416</v>
      </c>
      <c r="BF681">
        <v>0</v>
      </c>
      <c r="BG681">
        <v>0</v>
      </c>
      <c r="BH681" t="e">
        <f t="shared" si="531"/>
        <v>#DIV/0!</v>
      </c>
      <c r="BI681">
        <v>0.5</v>
      </c>
      <c r="BJ681">
        <f t="shared" si="532"/>
        <v>1681.1861891642743</v>
      </c>
      <c r="BK681">
        <f t="shared" si="533"/>
        <v>14.925424714148116</v>
      </c>
      <c r="BL681" t="e">
        <f t="shared" si="534"/>
        <v>#DIV/0!</v>
      </c>
      <c r="BM681">
        <f t="shared" si="535"/>
        <v>8.8779129940197848E-3</v>
      </c>
      <c r="BN681" t="e">
        <f t="shared" si="536"/>
        <v>#DIV/0!</v>
      </c>
      <c r="BO681" t="e">
        <f t="shared" si="537"/>
        <v>#DIV/0!</v>
      </c>
      <c r="BP681" t="s">
        <v>416</v>
      </c>
      <c r="BQ681">
        <v>0</v>
      </c>
      <c r="BR681" t="e">
        <f t="shared" si="538"/>
        <v>#DIV/0!</v>
      </c>
      <c r="BS681" t="e">
        <f t="shared" si="539"/>
        <v>#DIV/0!</v>
      </c>
      <c r="BT681" t="e">
        <f t="shared" si="540"/>
        <v>#DIV/0!</v>
      </c>
      <c r="BU681" t="e">
        <f t="shared" si="541"/>
        <v>#DIV/0!</v>
      </c>
      <c r="BV681" t="e">
        <f t="shared" si="542"/>
        <v>#DIV/0!</v>
      </c>
      <c r="BW681" t="e">
        <f t="shared" si="543"/>
        <v>#DIV/0!</v>
      </c>
      <c r="BX681" t="e">
        <f t="shared" si="544"/>
        <v>#DIV/0!</v>
      </c>
      <c r="BY681" t="e">
        <f t="shared" si="545"/>
        <v>#DIV/0!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 t="shared" si="546"/>
        <v>1999.986785714286</v>
      </c>
      <c r="CS681">
        <f t="shared" si="547"/>
        <v>1681.1861891642743</v>
      </c>
      <c r="CT681">
        <f t="shared" si="548"/>
        <v>0.84059864853749344</v>
      </c>
      <c r="CU681">
        <f t="shared" si="549"/>
        <v>0.16075539167736241</v>
      </c>
      <c r="CV681">
        <v>6</v>
      </c>
      <c r="CW681">
        <v>0.5</v>
      </c>
      <c r="CX681" t="s">
        <v>417</v>
      </c>
      <c r="CY681">
        <v>2</v>
      </c>
      <c r="CZ681" t="b">
        <v>1</v>
      </c>
      <c r="DA681">
        <v>1659032031.2142861</v>
      </c>
      <c r="DB681">
        <v>1402.147857142857</v>
      </c>
      <c r="DC681">
        <v>1445.08</v>
      </c>
      <c r="DD681">
        <v>24.157357142857141</v>
      </c>
      <c r="DE681">
        <v>22.56655714285715</v>
      </c>
      <c r="DF681">
        <v>1396.663214285714</v>
      </c>
      <c r="DG681">
        <v>23.831875</v>
      </c>
      <c r="DH681">
        <v>500.09528571428569</v>
      </c>
      <c r="DI681">
        <v>90.478725000000026</v>
      </c>
      <c r="DJ681">
        <v>9.996464642857146E-2</v>
      </c>
      <c r="DK681">
        <v>26.86421428571429</v>
      </c>
      <c r="DL681">
        <v>27.492103571428569</v>
      </c>
      <c r="DM681">
        <v>999.9000000000002</v>
      </c>
      <c r="DN681">
        <v>0</v>
      </c>
      <c r="DO681">
        <v>0</v>
      </c>
      <c r="DP681">
        <v>10005.957857142859</v>
      </c>
      <c r="DQ681">
        <v>0</v>
      </c>
      <c r="DR681">
        <v>18.866099999999999</v>
      </c>
      <c r="DS681">
        <v>-42.931860714285719</v>
      </c>
      <c r="DT681">
        <v>1436.8589285714279</v>
      </c>
      <c r="DU681">
        <v>1478.4435714285721</v>
      </c>
      <c r="DV681">
        <v>1.5907996428571429</v>
      </c>
      <c r="DW681">
        <v>1445.08</v>
      </c>
      <c r="DX681">
        <v>22.56655714285715</v>
      </c>
      <c r="DY681">
        <v>2.1857264285714288</v>
      </c>
      <c r="DZ681">
        <v>2.0417935714285709</v>
      </c>
      <c r="EA681">
        <v>18.858078571428571</v>
      </c>
      <c r="EB681">
        <v>17.772214285714281</v>
      </c>
      <c r="EC681">
        <v>1999.986785714286</v>
      </c>
      <c r="ED681">
        <v>0.97999682142857125</v>
      </c>
      <c r="EE681">
        <v>2.0002857142857149E-2</v>
      </c>
      <c r="EF681">
        <v>0</v>
      </c>
      <c r="EG681">
        <v>491.30749999999989</v>
      </c>
      <c r="EH681">
        <v>5.000560000000001</v>
      </c>
      <c r="EI681">
        <v>9747.6385714285734</v>
      </c>
      <c r="EJ681">
        <v>17294.75</v>
      </c>
      <c r="EK681">
        <v>37.321178571428568</v>
      </c>
      <c r="EL681">
        <v>38.303142857142852</v>
      </c>
      <c r="EM681">
        <v>37.247500000000002</v>
      </c>
      <c r="EN681">
        <v>37.294464285714277</v>
      </c>
      <c r="EO681">
        <v>38.606785714285706</v>
      </c>
      <c r="EP681">
        <v>1955.076785714286</v>
      </c>
      <c r="EQ681">
        <v>39.909642857142863</v>
      </c>
      <c r="ER681">
        <v>0</v>
      </c>
      <c r="ES681">
        <v>1659032040</v>
      </c>
      <c r="ET681">
        <v>0</v>
      </c>
      <c r="EU681">
        <v>491.31135999999998</v>
      </c>
      <c r="EV681">
        <v>1.7500769227611359</v>
      </c>
      <c r="EW681">
        <v>32.830769188192612</v>
      </c>
      <c r="EX681">
        <v>9747.8636000000006</v>
      </c>
      <c r="EY681">
        <v>15</v>
      </c>
      <c r="EZ681">
        <v>0</v>
      </c>
      <c r="FA681" t="s">
        <v>418</v>
      </c>
      <c r="FB681">
        <v>1655239120</v>
      </c>
      <c r="FC681">
        <v>1655239135</v>
      </c>
      <c r="FD681">
        <v>0</v>
      </c>
      <c r="FE681">
        <v>-7.4999999999999997E-2</v>
      </c>
      <c r="FF681">
        <v>-2.7E-2</v>
      </c>
      <c r="FG681">
        <v>1.986</v>
      </c>
      <c r="FH681">
        <v>0.13900000000000001</v>
      </c>
      <c r="FI681">
        <v>420</v>
      </c>
      <c r="FJ681">
        <v>22</v>
      </c>
      <c r="FK681">
        <v>0.12</v>
      </c>
      <c r="FL681">
        <v>0.02</v>
      </c>
      <c r="FM681">
        <v>-42.896922500000002</v>
      </c>
      <c r="FN681">
        <v>-0.66318011257028897</v>
      </c>
      <c r="FO681">
        <v>0.1152605970995727</v>
      </c>
      <c r="FP681">
        <v>0</v>
      </c>
      <c r="FQ681">
        <v>491.17088235294108</v>
      </c>
      <c r="FR681">
        <v>2.5764094719834132</v>
      </c>
      <c r="FS681">
        <v>0.33265321677350079</v>
      </c>
      <c r="FT681">
        <v>0</v>
      </c>
      <c r="FU681">
        <v>1.5956822500000001</v>
      </c>
      <c r="FV681">
        <v>-6.9279512195122323E-2</v>
      </c>
      <c r="FW681">
        <v>1.140229220102258E-2</v>
      </c>
      <c r="FX681">
        <v>1</v>
      </c>
      <c r="FY681">
        <v>1</v>
      </c>
      <c r="FZ681">
        <v>3</v>
      </c>
      <c r="GA681" t="s">
        <v>419</v>
      </c>
      <c r="GB681">
        <v>2.9800499999999999</v>
      </c>
      <c r="GC681">
        <v>2.7283599999999999</v>
      </c>
      <c r="GD681">
        <v>0.19549900000000001</v>
      </c>
      <c r="GE681">
        <v>0.20072699999999999</v>
      </c>
      <c r="GF681">
        <v>0.107698</v>
      </c>
      <c r="GG681">
        <v>0.103504</v>
      </c>
      <c r="GH681">
        <v>24116.400000000001</v>
      </c>
      <c r="GI681">
        <v>23613</v>
      </c>
      <c r="GJ681">
        <v>30504.6</v>
      </c>
      <c r="GK681">
        <v>29788</v>
      </c>
      <c r="GL681">
        <v>37561.4</v>
      </c>
      <c r="GM681">
        <v>35166.1</v>
      </c>
      <c r="GN681">
        <v>46663.7</v>
      </c>
      <c r="GO681">
        <v>44303.4</v>
      </c>
      <c r="GP681">
        <v>1.87687</v>
      </c>
      <c r="GQ681">
        <v>1.86077</v>
      </c>
      <c r="GR681">
        <v>0.13031100000000001</v>
      </c>
      <c r="GS681">
        <v>0</v>
      </c>
      <c r="GT681">
        <v>25.3673</v>
      </c>
      <c r="GU681">
        <v>999.9</v>
      </c>
      <c r="GV681">
        <v>51.5</v>
      </c>
      <c r="GW681">
        <v>32.200000000000003</v>
      </c>
      <c r="GX681">
        <v>27.489699999999999</v>
      </c>
      <c r="GY681">
        <v>63.177100000000003</v>
      </c>
      <c r="GZ681">
        <v>24.086500000000001</v>
      </c>
      <c r="HA681">
        <v>1</v>
      </c>
      <c r="HB681">
        <v>-5.2332299999999998E-2</v>
      </c>
      <c r="HC681">
        <v>0.16025300000000001</v>
      </c>
      <c r="HD681">
        <v>20.194400000000002</v>
      </c>
      <c r="HE681">
        <v>5.2289700000000003</v>
      </c>
      <c r="HF681">
        <v>11.968</v>
      </c>
      <c r="HG681">
        <v>4.9705000000000004</v>
      </c>
      <c r="HH681">
        <v>3.2894999999999999</v>
      </c>
      <c r="HI681">
        <v>9374.1</v>
      </c>
      <c r="HJ681">
        <v>9999</v>
      </c>
      <c r="HK681">
        <v>9999</v>
      </c>
      <c r="HL681">
        <v>297.5</v>
      </c>
      <c r="HM681">
        <v>4.9729099999999997</v>
      </c>
      <c r="HN681">
        <v>1.87758</v>
      </c>
      <c r="HO681">
        <v>1.8756699999999999</v>
      </c>
      <c r="HP681">
        <v>1.8785099999999999</v>
      </c>
      <c r="HQ681">
        <v>1.8751800000000001</v>
      </c>
      <c r="HR681">
        <v>1.8787700000000001</v>
      </c>
      <c r="HS681">
        <v>1.87582</v>
      </c>
      <c r="HT681">
        <v>1.8769800000000001</v>
      </c>
      <c r="HU681">
        <v>0</v>
      </c>
      <c r="HV681">
        <v>0</v>
      </c>
      <c r="HW681">
        <v>0</v>
      </c>
      <c r="HX681">
        <v>0</v>
      </c>
      <c r="HY681" t="s">
        <v>420</v>
      </c>
      <c r="HZ681" t="s">
        <v>421</v>
      </c>
      <c r="IA681" t="s">
        <v>422</v>
      </c>
      <c r="IB681" t="s">
        <v>422</v>
      </c>
      <c r="IC681" t="s">
        <v>422</v>
      </c>
      <c r="ID681" t="s">
        <v>422</v>
      </c>
      <c r="IE681">
        <v>0</v>
      </c>
      <c r="IF681">
        <v>100</v>
      </c>
      <c r="IG681">
        <v>100</v>
      </c>
      <c r="IH681">
        <v>5.53</v>
      </c>
      <c r="II681">
        <v>0.32469999999999999</v>
      </c>
      <c r="IJ681">
        <v>1.981763419366358</v>
      </c>
      <c r="IK681">
        <v>4.1594547590360449E-3</v>
      </c>
      <c r="IL681">
        <v>-1.867668404869411E-6</v>
      </c>
      <c r="IM681">
        <v>4.9096340421811042E-10</v>
      </c>
      <c r="IN681">
        <v>-2.3250521569731349E-2</v>
      </c>
      <c r="IO681">
        <v>5.6214120975847052E-3</v>
      </c>
      <c r="IP681">
        <v>3.6430730392419388E-4</v>
      </c>
      <c r="IQ681">
        <v>5.8048895600362112E-7</v>
      </c>
      <c r="IR681">
        <v>0</v>
      </c>
      <c r="IS681">
        <v>2100</v>
      </c>
      <c r="IT681">
        <v>1</v>
      </c>
      <c r="IU681">
        <v>26</v>
      </c>
      <c r="IV681">
        <v>63215.3</v>
      </c>
      <c r="IW681">
        <v>63215.1</v>
      </c>
      <c r="IX681">
        <v>3.0358900000000002</v>
      </c>
      <c r="IY681">
        <v>2.5415000000000001</v>
      </c>
      <c r="IZ681">
        <v>1.39893</v>
      </c>
      <c r="JA681">
        <v>2.33765</v>
      </c>
      <c r="JB681">
        <v>1.4489700000000001</v>
      </c>
      <c r="JC681">
        <v>2.4560499999999998</v>
      </c>
      <c r="JD681">
        <v>37.867899999999999</v>
      </c>
      <c r="JE681">
        <v>24.07</v>
      </c>
      <c r="JF681">
        <v>18</v>
      </c>
      <c r="JG681">
        <v>489.88200000000001</v>
      </c>
      <c r="JH681">
        <v>451.05500000000001</v>
      </c>
      <c r="JI681">
        <v>24.999500000000001</v>
      </c>
      <c r="JJ681">
        <v>26.376000000000001</v>
      </c>
      <c r="JK681">
        <v>29.999700000000001</v>
      </c>
      <c r="JL681">
        <v>26.238399999999999</v>
      </c>
      <c r="JM681">
        <v>26.3233</v>
      </c>
      <c r="JN681">
        <v>60.838000000000001</v>
      </c>
      <c r="JO681">
        <v>25.094899999999999</v>
      </c>
      <c r="JP681">
        <v>47.094900000000003</v>
      </c>
      <c r="JQ681">
        <v>25</v>
      </c>
      <c r="JR681">
        <v>1489.62</v>
      </c>
      <c r="JS681">
        <v>22.581099999999999</v>
      </c>
      <c r="JT681">
        <v>100.845</v>
      </c>
      <c r="JU681">
        <v>101.86799999999999</v>
      </c>
    </row>
    <row r="682" spans="1:281" x14ac:dyDescent="0.2">
      <c r="A682">
        <v>666</v>
      </c>
      <c r="B682">
        <v>1659032044</v>
      </c>
      <c r="C682">
        <v>8325.5</v>
      </c>
      <c r="D682" t="s">
        <v>1760</v>
      </c>
      <c r="E682" t="s">
        <v>1761</v>
      </c>
      <c r="F682">
        <v>5</v>
      </c>
      <c r="G682" t="s">
        <v>415</v>
      </c>
      <c r="H682" t="s">
        <v>1583</v>
      </c>
      <c r="I682">
        <v>1659032036.5</v>
      </c>
      <c r="J682">
        <f t="shared" si="500"/>
        <v>1.3317089321497368E-3</v>
      </c>
      <c r="K682">
        <f t="shared" si="501"/>
        <v>1.3317089321497368</v>
      </c>
      <c r="L682">
        <f t="shared" si="502"/>
        <v>14.960685362385467</v>
      </c>
      <c r="M682">
        <f t="shared" si="503"/>
        <v>1419.7144444444441</v>
      </c>
      <c r="N682">
        <f t="shared" si="504"/>
        <v>1078.9996113313714</v>
      </c>
      <c r="O682">
        <f t="shared" si="505"/>
        <v>97.736867490579669</v>
      </c>
      <c r="P682">
        <f t="shared" si="506"/>
        <v>128.59915895605866</v>
      </c>
      <c r="Q682">
        <f t="shared" si="507"/>
        <v>7.913322774470212E-2</v>
      </c>
      <c r="R682">
        <f t="shared" si="508"/>
        <v>2.7574881144507106</v>
      </c>
      <c r="S682">
        <f t="shared" si="509"/>
        <v>7.7892936960627296E-2</v>
      </c>
      <c r="T682">
        <f t="shared" si="510"/>
        <v>4.8792901453605604E-2</v>
      </c>
      <c r="U682">
        <f t="shared" si="511"/>
        <v>321.50225533645465</v>
      </c>
      <c r="V682">
        <f t="shared" si="512"/>
        <v>28.505247119196628</v>
      </c>
      <c r="W682">
        <f t="shared" si="513"/>
        <v>27.49531851851852</v>
      </c>
      <c r="X682">
        <f t="shared" si="514"/>
        <v>3.6846135881844884</v>
      </c>
      <c r="Y682">
        <f t="shared" si="515"/>
        <v>61.564055168104218</v>
      </c>
      <c r="Z682">
        <f t="shared" si="516"/>
        <v>2.1861664789511597</v>
      </c>
      <c r="AA682">
        <f t="shared" si="517"/>
        <v>3.5510436617303807</v>
      </c>
      <c r="AB682">
        <f t="shared" si="518"/>
        <v>1.4984471092333287</v>
      </c>
      <c r="AC682">
        <f t="shared" si="519"/>
        <v>-58.728363907803391</v>
      </c>
      <c r="AD682">
        <f t="shared" si="520"/>
        <v>-93.586944454023126</v>
      </c>
      <c r="AE682">
        <f t="shared" si="521"/>
        <v>-7.3377171584337093</v>
      </c>
      <c r="AF682">
        <f t="shared" si="522"/>
        <v>161.84922981619445</v>
      </c>
      <c r="AG682">
        <f t="shared" si="523"/>
        <v>33.934606706010129</v>
      </c>
      <c r="AH682">
        <f t="shared" si="524"/>
        <v>1.3586622329799571</v>
      </c>
      <c r="AI682">
        <f t="shared" si="525"/>
        <v>14.960685362385467</v>
      </c>
      <c r="AJ682">
        <v>1512.996526746361</v>
      </c>
      <c r="AK682">
        <v>1478.629272727273</v>
      </c>
      <c r="AL682">
        <v>3.4005135008510781</v>
      </c>
      <c r="AM682">
        <v>64.880040109839669</v>
      </c>
      <c r="AN682">
        <f t="shared" si="526"/>
        <v>1.3317089321497368</v>
      </c>
      <c r="AO682">
        <v>22.522131597671699</v>
      </c>
      <c r="AP682">
        <v>24.105658041958051</v>
      </c>
      <c r="AQ682">
        <v>-3.9559657059443252E-3</v>
      </c>
      <c r="AR682">
        <v>84.555667131457739</v>
      </c>
      <c r="AS682">
        <v>1</v>
      </c>
      <c r="AT682">
        <v>0</v>
      </c>
      <c r="AU682">
        <f t="shared" si="527"/>
        <v>1</v>
      </c>
      <c r="AV682">
        <f t="shared" si="528"/>
        <v>0</v>
      </c>
      <c r="AW682">
        <f t="shared" si="529"/>
        <v>47874.3357258463</v>
      </c>
      <c r="AX682" t="s">
        <v>416</v>
      </c>
      <c r="AY682" t="s">
        <v>416</v>
      </c>
      <c r="AZ682">
        <v>0</v>
      </c>
      <c r="BA682">
        <v>0</v>
      </c>
      <c r="BB682" t="e">
        <f t="shared" si="530"/>
        <v>#DIV/0!</v>
      </c>
      <c r="BC682">
        <v>0</v>
      </c>
      <c r="BD682" t="s">
        <v>416</v>
      </c>
      <c r="BE682" t="s">
        <v>416</v>
      </c>
      <c r="BF682">
        <v>0</v>
      </c>
      <c r="BG682">
        <v>0</v>
      </c>
      <c r="BH682" t="e">
        <f t="shared" si="531"/>
        <v>#DIV/0!</v>
      </c>
      <c r="BI682">
        <v>0.5</v>
      </c>
      <c r="BJ682">
        <f t="shared" si="532"/>
        <v>1681.1524887753646</v>
      </c>
      <c r="BK682">
        <f t="shared" si="533"/>
        <v>14.960685362385467</v>
      </c>
      <c r="BL682" t="e">
        <f t="shared" si="534"/>
        <v>#DIV/0!</v>
      </c>
      <c r="BM682">
        <f t="shared" si="535"/>
        <v>8.8990650534524537E-3</v>
      </c>
      <c r="BN682" t="e">
        <f t="shared" si="536"/>
        <v>#DIV/0!</v>
      </c>
      <c r="BO682" t="e">
        <f t="shared" si="537"/>
        <v>#DIV/0!</v>
      </c>
      <c r="BP682" t="s">
        <v>416</v>
      </c>
      <c r="BQ682">
        <v>0</v>
      </c>
      <c r="BR682" t="e">
        <f t="shared" si="538"/>
        <v>#DIV/0!</v>
      </c>
      <c r="BS682" t="e">
        <f t="shared" si="539"/>
        <v>#DIV/0!</v>
      </c>
      <c r="BT682" t="e">
        <f t="shared" si="540"/>
        <v>#DIV/0!</v>
      </c>
      <c r="BU682" t="e">
        <f t="shared" si="541"/>
        <v>#DIV/0!</v>
      </c>
      <c r="BV682" t="e">
        <f t="shared" si="542"/>
        <v>#DIV/0!</v>
      </c>
      <c r="BW682" t="e">
        <f t="shared" si="543"/>
        <v>#DIV/0!</v>
      </c>
      <c r="BX682" t="e">
        <f t="shared" si="544"/>
        <v>#DIV/0!</v>
      </c>
      <c r="BY682" t="e">
        <f t="shared" si="545"/>
        <v>#DIV/0!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 t="shared" si="546"/>
        <v>1999.946666666666</v>
      </c>
      <c r="CS682">
        <f t="shared" si="547"/>
        <v>1681.1524887753646</v>
      </c>
      <c r="CT682">
        <f t="shared" si="548"/>
        <v>0.84059866035195863</v>
      </c>
      <c r="CU682">
        <f t="shared" si="549"/>
        <v>0.16075541447928016</v>
      </c>
      <c r="CV682">
        <v>6</v>
      </c>
      <c r="CW682">
        <v>0.5</v>
      </c>
      <c r="CX682" t="s">
        <v>417</v>
      </c>
      <c r="CY682">
        <v>2</v>
      </c>
      <c r="CZ682" t="b">
        <v>1</v>
      </c>
      <c r="DA682">
        <v>1659032036.5</v>
      </c>
      <c r="DB682">
        <v>1419.7144444444441</v>
      </c>
      <c r="DC682">
        <v>1462.743333333334</v>
      </c>
      <c r="DD682">
        <v>24.134933333333329</v>
      </c>
      <c r="DE682">
        <v>22.54415925925926</v>
      </c>
      <c r="DF682">
        <v>1414.1985185185181</v>
      </c>
      <c r="DG682">
        <v>23.809966666666661</v>
      </c>
      <c r="DH682">
        <v>500.08522222222223</v>
      </c>
      <c r="DI682">
        <v>90.48099999999998</v>
      </c>
      <c r="DJ682">
        <v>0.1000034259259259</v>
      </c>
      <c r="DK682">
        <v>26.86578888888889</v>
      </c>
      <c r="DL682">
        <v>27.49531851851852</v>
      </c>
      <c r="DM682">
        <v>999.90000000000009</v>
      </c>
      <c r="DN682">
        <v>0</v>
      </c>
      <c r="DO682">
        <v>0</v>
      </c>
      <c r="DP682">
        <v>10001.988518518519</v>
      </c>
      <c r="DQ682">
        <v>0</v>
      </c>
      <c r="DR682">
        <v>18.866099999999999</v>
      </c>
      <c r="DS682">
        <v>-43.027514814814808</v>
      </c>
      <c r="DT682">
        <v>1454.827407407407</v>
      </c>
      <c r="DU682">
        <v>1496.4792592592589</v>
      </c>
      <c r="DV682">
        <v>1.590762592592593</v>
      </c>
      <c r="DW682">
        <v>1462.743333333334</v>
      </c>
      <c r="DX682">
        <v>22.54415925925926</v>
      </c>
      <c r="DY682">
        <v>2.1837529629629628</v>
      </c>
      <c r="DZ682">
        <v>2.0398185185185191</v>
      </c>
      <c r="EA682">
        <v>18.84361481481481</v>
      </c>
      <c r="EB682">
        <v>17.75685555555555</v>
      </c>
      <c r="EC682">
        <v>1999.946666666666</v>
      </c>
      <c r="ED682">
        <v>0.97999644444444434</v>
      </c>
      <c r="EE682">
        <v>2.0003259259259259E-2</v>
      </c>
      <c r="EF682">
        <v>0</v>
      </c>
      <c r="EG682">
        <v>491.48518518518517</v>
      </c>
      <c r="EH682">
        <v>5.000560000000001</v>
      </c>
      <c r="EI682">
        <v>9750.2466666666678</v>
      </c>
      <c r="EJ682">
        <v>17294.396296296301</v>
      </c>
      <c r="EK682">
        <v>37.296037037037031</v>
      </c>
      <c r="EL682">
        <v>38.293629629629628</v>
      </c>
      <c r="EM682">
        <v>37.235814814814823</v>
      </c>
      <c r="EN682">
        <v>37.279888888888891</v>
      </c>
      <c r="EO682">
        <v>38.596851851851852</v>
      </c>
      <c r="EP682">
        <v>1955.0366666666671</v>
      </c>
      <c r="EQ682">
        <v>39.909629629629627</v>
      </c>
      <c r="ER682">
        <v>0</v>
      </c>
      <c r="ES682">
        <v>1659032045.4000001</v>
      </c>
      <c r="ET682">
        <v>0</v>
      </c>
      <c r="EU682">
        <v>491.46534615384621</v>
      </c>
      <c r="EV682">
        <v>1.080102562196434</v>
      </c>
      <c r="EW682">
        <v>27.80341880541804</v>
      </c>
      <c r="EX682">
        <v>9750.4403846153837</v>
      </c>
      <c r="EY682">
        <v>15</v>
      </c>
      <c r="EZ682">
        <v>0</v>
      </c>
      <c r="FA682" t="s">
        <v>418</v>
      </c>
      <c r="FB682">
        <v>1655239120</v>
      </c>
      <c r="FC682">
        <v>1655239135</v>
      </c>
      <c r="FD682">
        <v>0</v>
      </c>
      <c r="FE682">
        <v>-7.4999999999999997E-2</v>
      </c>
      <c r="FF682">
        <v>-2.7E-2</v>
      </c>
      <c r="FG682">
        <v>1.986</v>
      </c>
      <c r="FH682">
        <v>0.13900000000000001</v>
      </c>
      <c r="FI682">
        <v>420</v>
      </c>
      <c r="FJ682">
        <v>22</v>
      </c>
      <c r="FK682">
        <v>0.12</v>
      </c>
      <c r="FL682">
        <v>0.02</v>
      </c>
      <c r="FM682">
        <v>-42.993990243902438</v>
      </c>
      <c r="FN682">
        <v>-1.2399783972126259</v>
      </c>
      <c r="FO682">
        <v>0.15489274779489479</v>
      </c>
      <c r="FP682">
        <v>0</v>
      </c>
      <c r="FQ682">
        <v>491.37255882352952</v>
      </c>
      <c r="FR682">
        <v>1.8615584412307531</v>
      </c>
      <c r="FS682">
        <v>0.29070949631148052</v>
      </c>
      <c r="FT682">
        <v>0</v>
      </c>
      <c r="FU682">
        <v>1.5913012195121949</v>
      </c>
      <c r="FV682">
        <v>1.017658536585592E-2</v>
      </c>
      <c r="FW682">
        <v>6.7113145072503558E-3</v>
      </c>
      <c r="FX682">
        <v>1</v>
      </c>
      <c r="FY682">
        <v>1</v>
      </c>
      <c r="FZ682">
        <v>3</v>
      </c>
      <c r="GA682" t="s">
        <v>419</v>
      </c>
      <c r="GB682">
        <v>2.9797899999999999</v>
      </c>
      <c r="GC682">
        <v>2.7283499999999998</v>
      </c>
      <c r="GD682">
        <v>0.19686600000000001</v>
      </c>
      <c r="GE682">
        <v>0.202094</v>
      </c>
      <c r="GF682">
        <v>0.107638</v>
      </c>
      <c r="GG682">
        <v>0.103478</v>
      </c>
      <c r="GH682">
        <v>24075.3</v>
      </c>
      <c r="GI682">
        <v>23572.9</v>
      </c>
      <c r="GJ682">
        <v>30504.400000000001</v>
      </c>
      <c r="GK682">
        <v>29788.3</v>
      </c>
      <c r="GL682">
        <v>37564.1</v>
      </c>
      <c r="GM682">
        <v>35167.699999999997</v>
      </c>
      <c r="GN682">
        <v>46663.8</v>
      </c>
      <c r="GO682">
        <v>44304</v>
      </c>
      <c r="GP682">
        <v>1.8767</v>
      </c>
      <c r="GQ682">
        <v>1.8606499999999999</v>
      </c>
      <c r="GR682">
        <v>0.130132</v>
      </c>
      <c r="GS682">
        <v>0</v>
      </c>
      <c r="GT682">
        <v>25.367699999999999</v>
      </c>
      <c r="GU682">
        <v>999.9</v>
      </c>
      <c r="GV682">
        <v>51.5</v>
      </c>
      <c r="GW682">
        <v>32.200000000000003</v>
      </c>
      <c r="GX682">
        <v>27.489699999999999</v>
      </c>
      <c r="GY682">
        <v>63.127099999999999</v>
      </c>
      <c r="GZ682">
        <v>24.735600000000002</v>
      </c>
      <c r="HA682">
        <v>1</v>
      </c>
      <c r="HB682">
        <v>-5.2515199999999998E-2</v>
      </c>
      <c r="HC682">
        <v>0.15814800000000001</v>
      </c>
      <c r="HD682">
        <v>20.194500000000001</v>
      </c>
      <c r="HE682">
        <v>5.2294200000000002</v>
      </c>
      <c r="HF682">
        <v>11.968</v>
      </c>
      <c r="HG682">
        <v>4.9702999999999999</v>
      </c>
      <c r="HH682">
        <v>3.2894999999999999</v>
      </c>
      <c r="HI682">
        <v>9374.1</v>
      </c>
      <c r="HJ682">
        <v>9999</v>
      </c>
      <c r="HK682">
        <v>9999</v>
      </c>
      <c r="HL682">
        <v>297.5</v>
      </c>
      <c r="HM682">
        <v>4.9729200000000002</v>
      </c>
      <c r="HN682">
        <v>1.8775900000000001</v>
      </c>
      <c r="HO682">
        <v>1.8756600000000001</v>
      </c>
      <c r="HP682">
        <v>1.8785099999999999</v>
      </c>
      <c r="HQ682">
        <v>1.8751800000000001</v>
      </c>
      <c r="HR682">
        <v>1.8787700000000001</v>
      </c>
      <c r="HS682">
        <v>1.8758600000000001</v>
      </c>
      <c r="HT682">
        <v>1.8769899999999999</v>
      </c>
      <c r="HU682">
        <v>0</v>
      </c>
      <c r="HV682">
        <v>0</v>
      </c>
      <c r="HW682">
        <v>0</v>
      </c>
      <c r="HX682">
        <v>0</v>
      </c>
      <c r="HY682" t="s">
        <v>420</v>
      </c>
      <c r="HZ682" t="s">
        <v>421</v>
      </c>
      <c r="IA682" t="s">
        <v>422</v>
      </c>
      <c r="IB682" t="s">
        <v>422</v>
      </c>
      <c r="IC682" t="s">
        <v>422</v>
      </c>
      <c r="ID682" t="s">
        <v>422</v>
      </c>
      <c r="IE682">
        <v>0</v>
      </c>
      <c r="IF682">
        <v>100</v>
      </c>
      <c r="IG682">
        <v>100</v>
      </c>
      <c r="IH682">
        <v>5.56</v>
      </c>
      <c r="II682">
        <v>0.32429999999999998</v>
      </c>
      <c r="IJ682">
        <v>1.981763419366358</v>
      </c>
      <c r="IK682">
        <v>4.1594547590360449E-3</v>
      </c>
      <c r="IL682">
        <v>-1.867668404869411E-6</v>
      </c>
      <c r="IM682">
        <v>4.9096340421811042E-10</v>
      </c>
      <c r="IN682">
        <v>-2.3250521569731349E-2</v>
      </c>
      <c r="IO682">
        <v>5.6214120975847052E-3</v>
      </c>
      <c r="IP682">
        <v>3.6430730392419388E-4</v>
      </c>
      <c r="IQ682">
        <v>5.8048895600362112E-7</v>
      </c>
      <c r="IR682">
        <v>0</v>
      </c>
      <c r="IS682">
        <v>2100</v>
      </c>
      <c r="IT682">
        <v>1</v>
      </c>
      <c r="IU682">
        <v>26</v>
      </c>
      <c r="IV682">
        <v>63215.4</v>
      </c>
      <c r="IW682">
        <v>63215.199999999997</v>
      </c>
      <c r="IX682">
        <v>3.0627399999999998</v>
      </c>
      <c r="IY682">
        <v>2.5439500000000002</v>
      </c>
      <c r="IZ682">
        <v>1.39893</v>
      </c>
      <c r="JA682">
        <v>2.33765</v>
      </c>
      <c r="JB682">
        <v>1.4489700000000001</v>
      </c>
      <c r="JC682">
        <v>2.3547400000000001</v>
      </c>
      <c r="JD682">
        <v>37.867899999999999</v>
      </c>
      <c r="JE682">
        <v>24.078700000000001</v>
      </c>
      <c r="JF682">
        <v>18</v>
      </c>
      <c r="JG682">
        <v>489.76299999999998</v>
      </c>
      <c r="JH682">
        <v>450.95400000000001</v>
      </c>
      <c r="JI682">
        <v>24.999500000000001</v>
      </c>
      <c r="JJ682">
        <v>26.372699999999998</v>
      </c>
      <c r="JK682">
        <v>29.9998</v>
      </c>
      <c r="JL682">
        <v>26.235099999999999</v>
      </c>
      <c r="JM682">
        <v>26.320499999999999</v>
      </c>
      <c r="JN682">
        <v>61.4056</v>
      </c>
      <c r="JO682">
        <v>25.094899999999999</v>
      </c>
      <c r="JP682">
        <v>47.094900000000003</v>
      </c>
      <c r="JQ682">
        <v>25</v>
      </c>
      <c r="JR682">
        <v>1509.66</v>
      </c>
      <c r="JS682">
        <v>22.581099999999999</v>
      </c>
      <c r="JT682">
        <v>100.845</v>
      </c>
      <c r="JU682">
        <v>101.87</v>
      </c>
    </row>
    <row r="683" spans="1:281" x14ac:dyDescent="0.2">
      <c r="A683">
        <v>667</v>
      </c>
      <c r="B683">
        <v>1659032049</v>
      </c>
      <c r="C683">
        <v>8330.5</v>
      </c>
      <c r="D683" t="s">
        <v>1762</v>
      </c>
      <c r="E683" t="s">
        <v>1763</v>
      </c>
      <c r="F683">
        <v>5</v>
      </c>
      <c r="G683" t="s">
        <v>415</v>
      </c>
      <c r="H683" t="s">
        <v>1583</v>
      </c>
      <c r="I683">
        <v>1659032041.2142861</v>
      </c>
      <c r="J683">
        <f t="shared" si="500"/>
        <v>1.3418265036448474E-3</v>
      </c>
      <c r="K683">
        <f t="shared" si="501"/>
        <v>1.3418265036448473</v>
      </c>
      <c r="L683">
        <f t="shared" si="502"/>
        <v>15.139269739335784</v>
      </c>
      <c r="M683">
        <f t="shared" si="503"/>
        <v>1435.368214285714</v>
      </c>
      <c r="N683">
        <f t="shared" si="504"/>
        <v>1092.4874357428789</v>
      </c>
      <c r="O683">
        <f t="shared" si="505"/>
        <v>98.957906559462188</v>
      </c>
      <c r="P683">
        <f t="shared" si="506"/>
        <v>130.01617133575684</v>
      </c>
      <c r="Q683">
        <f t="shared" si="507"/>
        <v>7.9637142883351511E-2</v>
      </c>
      <c r="R683">
        <f t="shared" si="508"/>
        <v>2.7574612064023927</v>
      </c>
      <c r="S683">
        <f t="shared" si="509"/>
        <v>7.8381128738157335E-2</v>
      </c>
      <c r="T683">
        <f t="shared" si="510"/>
        <v>4.9099403195419944E-2</v>
      </c>
      <c r="U683">
        <f t="shared" si="511"/>
        <v>321.50136308704384</v>
      </c>
      <c r="V683">
        <f t="shared" si="512"/>
        <v>28.503735779145845</v>
      </c>
      <c r="W683">
        <f t="shared" si="513"/>
        <v>27.496739285714291</v>
      </c>
      <c r="X683">
        <f t="shared" si="514"/>
        <v>3.6849199290274228</v>
      </c>
      <c r="Y683">
        <f t="shared" si="515"/>
        <v>61.512316550709954</v>
      </c>
      <c r="Z683">
        <f t="shared" si="516"/>
        <v>2.1844916334378648</v>
      </c>
      <c r="AA683">
        <f t="shared" si="517"/>
        <v>3.5513076989012409</v>
      </c>
      <c r="AB683">
        <f t="shared" si="518"/>
        <v>1.500428295589558</v>
      </c>
      <c r="AC683">
        <f t="shared" si="519"/>
        <v>-59.174548810737768</v>
      </c>
      <c r="AD683">
        <f t="shared" si="520"/>
        <v>-93.609234800122977</v>
      </c>
      <c r="AE683">
        <f t="shared" si="521"/>
        <v>-7.3396349561754661</v>
      </c>
      <c r="AF683">
        <f t="shared" si="522"/>
        <v>161.37794452000762</v>
      </c>
      <c r="AG683">
        <f t="shared" si="523"/>
        <v>34.073538158034637</v>
      </c>
      <c r="AH683">
        <f t="shared" si="524"/>
        <v>1.358414528486158</v>
      </c>
      <c r="AI683">
        <f t="shared" si="525"/>
        <v>15.139269739335784</v>
      </c>
      <c r="AJ683">
        <v>1530.196028936869</v>
      </c>
      <c r="AK683">
        <v>1495.610848484848</v>
      </c>
      <c r="AL683">
        <v>3.400466608901592</v>
      </c>
      <c r="AM683">
        <v>64.880040109839669</v>
      </c>
      <c r="AN683">
        <f t="shared" si="526"/>
        <v>1.3418265036448473</v>
      </c>
      <c r="AO683">
        <v>22.516424454302381</v>
      </c>
      <c r="AP683">
        <v>24.091898601398611</v>
      </c>
      <c r="AQ683">
        <v>-7.1202667352189195E-4</v>
      </c>
      <c r="AR683">
        <v>84.555667131457739</v>
      </c>
      <c r="AS683">
        <v>1</v>
      </c>
      <c r="AT683">
        <v>0</v>
      </c>
      <c r="AU683">
        <f t="shared" si="527"/>
        <v>1</v>
      </c>
      <c r="AV683">
        <f t="shared" si="528"/>
        <v>0</v>
      </c>
      <c r="AW683">
        <f t="shared" si="529"/>
        <v>47873.388965707083</v>
      </c>
      <c r="AX683" t="s">
        <v>416</v>
      </c>
      <c r="AY683" t="s">
        <v>416</v>
      </c>
      <c r="AZ683">
        <v>0</v>
      </c>
      <c r="BA683">
        <v>0</v>
      </c>
      <c r="BB683" t="e">
        <f t="shared" si="530"/>
        <v>#DIV/0!</v>
      </c>
      <c r="BC683">
        <v>0</v>
      </c>
      <c r="BD683" t="s">
        <v>416</v>
      </c>
      <c r="BE683" t="s">
        <v>416</v>
      </c>
      <c r="BF683">
        <v>0</v>
      </c>
      <c r="BG683">
        <v>0</v>
      </c>
      <c r="BH683" t="e">
        <f t="shared" si="531"/>
        <v>#DIV/0!</v>
      </c>
      <c r="BI683">
        <v>0.5</v>
      </c>
      <c r="BJ683">
        <f t="shared" si="532"/>
        <v>1681.1477891642717</v>
      </c>
      <c r="BK683">
        <f t="shared" si="533"/>
        <v>15.139269739335784</v>
      </c>
      <c r="BL683" t="e">
        <f t="shared" si="534"/>
        <v>#DIV/0!</v>
      </c>
      <c r="BM683">
        <f t="shared" si="535"/>
        <v>9.0053175794031666E-3</v>
      </c>
      <c r="BN683" t="e">
        <f t="shared" si="536"/>
        <v>#DIV/0!</v>
      </c>
      <c r="BO683" t="e">
        <f t="shared" si="537"/>
        <v>#DIV/0!</v>
      </c>
      <c r="BP683" t="s">
        <v>416</v>
      </c>
      <c r="BQ683">
        <v>0</v>
      </c>
      <c r="BR683" t="e">
        <f t="shared" si="538"/>
        <v>#DIV/0!</v>
      </c>
      <c r="BS683" t="e">
        <f t="shared" si="539"/>
        <v>#DIV/0!</v>
      </c>
      <c r="BT683" t="e">
        <f t="shared" si="540"/>
        <v>#DIV/0!</v>
      </c>
      <c r="BU683" t="e">
        <f t="shared" si="541"/>
        <v>#DIV/0!</v>
      </c>
      <c r="BV683" t="e">
        <f t="shared" si="542"/>
        <v>#DIV/0!</v>
      </c>
      <c r="BW683" t="e">
        <f t="shared" si="543"/>
        <v>#DIV/0!</v>
      </c>
      <c r="BX683" t="e">
        <f t="shared" si="544"/>
        <v>#DIV/0!</v>
      </c>
      <c r="BY683" t="e">
        <f t="shared" si="545"/>
        <v>#DIV/0!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 t="shared" si="546"/>
        <v>1999.9410714285721</v>
      </c>
      <c r="CS683">
        <f t="shared" si="547"/>
        <v>1681.1477891642717</v>
      </c>
      <c r="CT683">
        <f t="shared" si="548"/>
        <v>0.84059866222129032</v>
      </c>
      <c r="CU683">
        <f t="shared" si="549"/>
        <v>0.16075541808709051</v>
      </c>
      <c r="CV683">
        <v>6</v>
      </c>
      <c r="CW683">
        <v>0.5</v>
      </c>
      <c r="CX683" t="s">
        <v>417</v>
      </c>
      <c r="CY683">
        <v>2</v>
      </c>
      <c r="CZ683" t="b">
        <v>1</v>
      </c>
      <c r="DA683">
        <v>1659032041.2142861</v>
      </c>
      <c r="DB683">
        <v>1435.368214285714</v>
      </c>
      <c r="DC683">
        <v>1478.588214285714</v>
      </c>
      <c r="DD683">
        <v>24.116614285714292</v>
      </c>
      <c r="DE683">
        <v>22.526125</v>
      </c>
      <c r="DF683">
        <v>1429.8232142857139</v>
      </c>
      <c r="DG683">
        <v>23.79208214285714</v>
      </c>
      <c r="DH683">
        <v>500.09296428571417</v>
      </c>
      <c r="DI683">
        <v>90.48035714285713</v>
      </c>
      <c r="DJ683">
        <v>0.1000040785714286</v>
      </c>
      <c r="DK683">
        <v>26.867053571428571</v>
      </c>
      <c r="DL683">
        <v>27.496739285714291</v>
      </c>
      <c r="DM683">
        <v>999.9000000000002</v>
      </c>
      <c r="DN683">
        <v>0</v>
      </c>
      <c r="DO683">
        <v>0</v>
      </c>
      <c r="DP683">
        <v>10001.90035714286</v>
      </c>
      <c r="DQ683">
        <v>0</v>
      </c>
      <c r="DR683">
        <v>18.866099999999999</v>
      </c>
      <c r="DS683">
        <v>-43.219617857142858</v>
      </c>
      <c r="DT683">
        <v>1470.84</v>
      </c>
      <c r="DU683">
        <v>1512.6624999999999</v>
      </c>
      <c r="DV683">
        <v>1.5904778571428571</v>
      </c>
      <c r="DW683">
        <v>1478.588214285714</v>
      </c>
      <c r="DX683">
        <v>22.526125</v>
      </c>
      <c r="DY683">
        <v>2.18208</v>
      </c>
      <c r="DZ683">
        <v>2.038172857142857</v>
      </c>
      <c r="EA683">
        <v>18.831342857142861</v>
      </c>
      <c r="EB683">
        <v>17.74404642857143</v>
      </c>
      <c r="EC683">
        <v>1999.9410714285721</v>
      </c>
      <c r="ED683">
        <v>0.9799963928571428</v>
      </c>
      <c r="EE683">
        <v>2.000331428571428E-2</v>
      </c>
      <c r="EF683">
        <v>0</v>
      </c>
      <c r="EG683">
        <v>491.60910714285723</v>
      </c>
      <c r="EH683">
        <v>5.000560000000001</v>
      </c>
      <c r="EI683">
        <v>9752.1735714285733</v>
      </c>
      <c r="EJ683">
        <v>17294.349999999999</v>
      </c>
      <c r="EK683">
        <v>37.318928571428557</v>
      </c>
      <c r="EL683">
        <v>38.28321428571428</v>
      </c>
      <c r="EM683">
        <v>37.25414285714286</v>
      </c>
      <c r="EN683">
        <v>37.292214285714287</v>
      </c>
      <c r="EO683">
        <v>38.617892857142863</v>
      </c>
      <c r="EP683">
        <v>1955.031071428572</v>
      </c>
      <c r="EQ683">
        <v>39.909642857142863</v>
      </c>
      <c r="ER683">
        <v>0</v>
      </c>
      <c r="ES683">
        <v>1659032050.2</v>
      </c>
      <c r="ET683">
        <v>0</v>
      </c>
      <c r="EU683">
        <v>491.55776923076922</v>
      </c>
      <c r="EV683">
        <v>1.9578803531055089</v>
      </c>
      <c r="EW683">
        <v>22.58324786062574</v>
      </c>
      <c r="EX683">
        <v>9752.3592307692306</v>
      </c>
      <c r="EY683">
        <v>15</v>
      </c>
      <c r="EZ683">
        <v>0</v>
      </c>
      <c r="FA683" t="s">
        <v>418</v>
      </c>
      <c r="FB683">
        <v>1655239120</v>
      </c>
      <c r="FC683">
        <v>1655239135</v>
      </c>
      <c r="FD683">
        <v>0</v>
      </c>
      <c r="FE683">
        <v>-7.4999999999999997E-2</v>
      </c>
      <c r="FF683">
        <v>-2.7E-2</v>
      </c>
      <c r="FG683">
        <v>1.986</v>
      </c>
      <c r="FH683">
        <v>0.13900000000000001</v>
      </c>
      <c r="FI683">
        <v>420</v>
      </c>
      <c r="FJ683">
        <v>22</v>
      </c>
      <c r="FK683">
        <v>0.12</v>
      </c>
      <c r="FL683">
        <v>0.02</v>
      </c>
      <c r="FM683">
        <v>-43.084646341463412</v>
      </c>
      <c r="FN683">
        <v>-2.114901742160324</v>
      </c>
      <c r="FO683">
        <v>0.21737277871352631</v>
      </c>
      <c r="FP683">
        <v>0</v>
      </c>
      <c r="FQ683">
        <v>491.48747058823528</v>
      </c>
      <c r="FR683">
        <v>1.3949274249465919</v>
      </c>
      <c r="FS683">
        <v>0.26676760488729001</v>
      </c>
      <c r="FT683">
        <v>0</v>
      </c>
      <c r="FU683">
        <v>1.588874634146342</v>
      </c>
      <c r="FV683">
        <v>7.4389547038309417E-3</v>
      </c>
      <c r="FW683">
        <v>6.6934762915955032E-3</v>
      </c>
      <c r="FX683">
        <v>1</v>
      </c>
      <c r="FY683">
        <v>1</v>
      </c>
      <c r="FZ683">
        <v>3</v>
      </c>
      <c r="GA683" t="s">
        <v>419</v>
      </c>
      <c r="GB683">
        <v>2.9800599999999999</v>
      </c>
      <c r="GC683">
        <v>2.7283599999999999</v>
      </c>
      <c r="GD683">
        <v>0.198209</v>
      </c>
      <c r="GE683">
        <v>0.203432</v>
      </c>
      <c r="GF683">
        <v>0.107596</v>
      </c>
      <c r="GG683">
        <v>0.103461</v>
      </c>
      <c r="GH683">
        <v>24035.5</v>
      </c>
      <c r="GI683">
        <v>23533.7</v>
      </c>
      <c r="GJ683">
        <v>30505</v>
      </c>
      <c r="GK683">
        <v>29788.7</v>
      </c>
      <c r="GL683">
        <v>37566.9</v>
      </c>
      <c r="GM683">
        <v>35168.9</v>
      </c>
      <c r="GN683">
        <v>46664.9</v>
      </c>
      <c r="GO683">
        <v>44304.6</v>
      </c>
      <c r="GP683">
        <v>1.8770500000000001</v>
      </c>
      <c r="GQ683">
        <v>1.86073</v>
      </c>
      <c r="GR683">
        <v>0.12967699999999999</v>
      </c>
      <c r="GS683">
        <v>0</v>
      </c>
      <c r="GT683">
        <v>25.369499999999999</v>
      </c>
      <c r="GU683">
        <v>999.9</v>
      </c>
      <c r="GV683">
        <v>51.5</v>
      </c>
      <c r="GW683">
        <v>32.200000000000003</v>
      </c>
      <c r="GX683">
        <v>27.487300000000001</v>
      </c>
      <c r="GY683">
        <v>63.137099999999997</v>
      </c>
      <c r="GZ683">
        <v>24.046500000000002</v>
      </c>
      <c r="HA683">
        <v>1</v>
      </c>
      <c r="HB683">
        <v>-5.2980199999999998E-2</v>
      </c>
      <c r="HC683">
        <v>0.156893</v>
      </c>
      <c r="HD683">
        <v>20.194500000000001</v>
      </c>
      <c r="HE683">
        <v>5.2295699999999998</v>
      </c>
      <c r="HF683">
        <v>11.968</v>
      </c>
      <c r="HG683">
        <v>4.9701500000000003</v>
      </c>
      <c r="HH683">
        <v>3.28945</v>
      </c>
      <c r="HI683">
        <v>9374.2999999999993</v>
      </c>
      <c r="HJ683">
        <v>9999</v>
      </c>
      <c r="HK683">
        <v>9999</v>
      </c>
      <c r="HL683">
        <v>297.5</v>
      </c>
      <c r="HM683">
        <v>4.9729000000000001</v>
      </c>
      <c r="HN683">
        <v>1.87758</v>
      </c>
      <c r="HO683">
        <v>1.8756699999999999</v>
      </c>
      <c r="HP683">
        <v>1.8785099999999999</v>
      </c>
      <c r="HQ683">
        <v>1.8751899999999999</v>
      </c>
      <c r="HR683">
        <v>1.8787700000000001</v>
      </c>
      <c r="HS683">
        <v>1.8758600000000001</v>
      </c>
      <c r="HT683">
        <v>1.8769800000000001</v>
      </c>
      <c r="HU683">
        <v>0</v>
      </c>
      <c r="HV683">
        <v>0</v>
      </c>
      <c r="HW683">
        <v>0</v>
      </c>
      <c r="HX683">
        <v>0</v>
      </c>
      <c r="HY683" t="s">
        <v>420</v>
      </c>
      <c r="HZ683" t="s">
        <v>421</v>
      </c>
      <c r="IA683" t="s">
        <v>422</v>
      </c>
      <c r="IB683" t="s">
        <v>422</v>
      </c>
      <c r="IC683" t="s">
        <v>422</v>
      </c>
      <c r="ID683" t="s">
        <v>422</v>
      </c>
      <c r="IE683">
        <v>0</v>
      </c>
      <c r="IF683">
        <v>100</v>
      </c>
      <c r="IG683">
        <v>100</v>
      </c>
      <c r="IH683">
        <v>5.59</v>
      </c>
      <c r="II683">
        <v>0.32390000000000002</v>
      </c>
      <c r="IJ683">
        <v>1.981763419366358</v>
      </c>
      <c r="IK683">
        <v>4.1594547590360449E-3</v>
      </c>
      <c r="IL683">
        <v>-1.867668404869411E-6</v>
      </c>
      <c r="IM683">
        <v>4.9096340421811042E-10</v>
      </c>
      <c r="IN683">
        <v>-2.3250521569731349E-2</v>
      </c>
      <c r="IO683">
        <v>5.6214120975847052E-3</v>
      </c>
      <c r="IP683">
        <v>3.6430730392419388E-4</v>
      </c>
      <c r="IQ683">
        <v>5.8048895600362112E-7</v>
      </c>
      <c r="IR683">
        <v>0</v>
      </c>
      <c r="IS683">
        <v>2100</v>
      </c>
      <c r="IT683">
        <v>1</v>
      </c>
      <c r="IU683">
        <v>26</v>
      </c>
      <c r="IV683">
        <v>63215.5</v>
      </c>
      <c r="IW683">
        <v>63215.199999999997</v>
      </c>
      <c r="IX683">
        <v>3.0920399999999999</v>
      </c>
      <c r="IY683">
        <v>2.5500500000000001</v>
      </c>
      <c r="IZ683">
        <v>1.39893</v>
      </c>
      <c r="JA683">
        <v>2.33765</v>
      </c>
      <c r="JB683">
        <v>1.4489700000000001</v>
      </c>
      <c r="JC683">
        <v>2.4548299999999998</v>
      </c>
      <c r="JD683">
        <v>37.867899999999999</v>
      </c>
      <c r="JE683">
        <v>24.078700000000001</v>
      </c>
      <c r="JF683">
        <v>18</v>
      </c>
      <c r="JG683">
        <v>489.935</v>
      </c>
      <c r="JH683">
        <v>450.97500000000002</v>
      </c>
      <c r="JI683">
        <v>24.999600000000001</v>
      </c>
      <c r="JJ683">
        <v>26.369299999999999</v>
      </c>
      <c r="JK683">
        <v>29.9998</v>
      </c>
      <c r="JL683">
        <v>26.232299999999999</v>
      </c>
      <c r="JM683">
        <v>26.3171</v>
      </c>
      <c r="JN683">
        <v>61.909199999999998</v>
      </c>
      <c r="JO683">
        <v>25.094899999999999</v>
      </c>
      <c r="JP683">
        <v>47.094900000000003</v>
      </c>
      <c r="JQ683">
        <v>25</v>
      </c>
      <c r="JR683">
        <v>1523.02</v>
      </c>
      <c r="JS683">
        <v>22.581099999999999</v>
      </c>
      <c r="JT683">
        <v>100.84699999999999</v>
      </c>
      <c r="JU683">
        <v>101.871</v>
      </c>
    </row>
    <row r="684" spans="1:281" x14ac:dyDescent="0.2">
      <c r="A684">
        <v>668</v>
      </c>
      <c r="B684">
        <v>1659032054</v>
      </c>
      <c r="C684">
        <v>8335.5</v>
      </c>
      <c r="D684" t="s">
        <v>1764</v>
      </c>
      <c r="E684" t="s">
        <v>1765</v>
      </c>
      <c r="F684">
        <v>5</v>
      </c>
      <c r="G684" t="s">
        <v>415</v>
      </c>
      <c r="H684" t="s">
        <v>1583</v>
      </c>
      <c r="I684">
        <v>1659032046.5</v>
      </c>
      <c r="J684">
        <f t="shared" si="500"/>
        <v>1.3381375959435982E-3</v>
      </c>
      <c r="K684">
        <f t="shared" si="501"/>
        <v>1.3381375959435982</v>
      </c>
      <c r="L684">
        <f t="shared" si="502"/>
        <v>15.016884173756702</v>
      </c>
      <c r="M684">
        <f t="shared" si="503"/>
        <v>1452.9270370370371</v>
      </c>
      <c r="N684">
        <f t="shared" si="504"/>
        <v>1110.7976930243783</v>
      </c>
      <c r="O684">
        <f t="shared" si="505"/>
        <v>100.61571124637625</v>
      </c>
      <c r="P684">
        <f t="shared" si="506"/>
        <v>131.60568133927802</v>
      </c>
      <c r="Q684">
        <f t="shared" si="507"/>
        <v>7.9319309389592585E-2</v>
      </c>
      <c r="R684">
        <f t="shared" si="508"/>
        <v>2.7572812115752594</v>
      </c>
      <c r="S684">
        <f t="shared" si="509"/>
        <v>7.8073136260382911E-2</v>
      </c>
      <c r="T684">
        <f t="shared" si="510"/>
        <v>4.8906042963126777E-2</v>
      </c>
      <c r="U684">
        <f t="shared" si="511"/>
        <v>321.51605095354637</v>
      </c>
      <c r="V684">
        <f t="shared" si="512"/>
        <v>28.505139607744329</v>
      </c>
      <c r="W684">
        <f t="shared" si="513"/>
        <v>27.497133333333331</v>
      </c>
      <c r="X684">
        <f t="shared" si="514"/>
        <v>3.6850048961309469</v>
      </c>
      <c r="Y684">
        <f t="shared" si="515"/>
        <v>61.463865344316773</v>
      </c>
      <c r="Z684">
        <f t="shared" si="516"/>
        <v>2.1827964268452913</v>
      </c>
      <c r="AA684">
        <f t="shared" si="517"/>
        <v>3.5513490969326464</v>
      </c>
      <c r="AB684">
        <f t="shared" si="518"/>
        <v>1.5022084692856557</v>
      </c>
      <c r="AC684">
        <f t="shared" si="519"/>
        <v>-59.01186798111268</v>
      </c>
      <c r="AD684">
        <f t="shared" si="520"/>
        <v>-93.63222530508807</v>
      </c>
      <c r="AE684">
        <f t="shared" si="521"/>
        <v>-7.3419385602584279</v>
      </c>
      <c r="AF684">
        <f t="shared" si="522"/>
        <v>161.53001910708718</v>
      </c>
      <c r="AG684">
        <f t="shared" si="523"/>
        <v>34.159402904656311</v>
      </c>
      <c r="AH684">
        <f t="shared" si="524"/>
        <v>1.352027248325546</v>
      </c>
      <c r="AI684">
        <f t="shared" si="525"/>
        <v>15.016884173756702</v>
      </c>
      <c r="AJ684">
        <v>1547.058663988789</v>
      </c>
      <c r="AK684">
        <v>1512.5841818181821</v>
      </c>
      <c r="AL684">
        <v>3.4086447858355382</v>
      </c>
      <c r="AM684">
        <v>64.880040109839669</v>
      </c>
      <c r="AN684">
        <f t="shared" si="526"/>
        <v>1.3381375959435982</v>
      </c>
      <c r="AO684">
        <v>22.510133430317669</v>
      </c>
      <c r="AP684">
        <v>24.08023146853148</v>
      </c>
      <c r="AQ684">
        <v>-5.2649561327512641E-4</v>
      </c>
      <c r="AR684">
        <v>84.555667131457739</v>
      </c>
      <c r="AS684">
        <v>2</v>
      </c>
      <c r="AT684">
        <v>0</v>
      </c>
      <c r="AU684">
        <f t="shared" si="527"/>
        <v>1</v>
      </c>
      <c r="AV684">
        <f t="shared" si="528"/>
        <v>0</v>
      </c>
      <c r="AW684">
        <f t="shared" si="529"/>
        <v>47868.454110723666</v>
      </c>
      <c r="AX684" t="s">
        <v>416</v>
      </c>
      <c r="AY684" t="s">
        <v>416</v>
      </c>
      <c r="AZ684">
        <v>0</v>
      </c>
      <c r="BA684">
        <v>0</v>
      </c>
      <c r="BB684" t="e">
        <f t="shared" si="530"/>
        <v>#DIV/0!</v>
      </c>
      <c r="BC684">
        <v>0</v>
      </c>
      <c r="BD684" t="s">
        <v>416</v>
      </c>
      <c r="BE684" t="s">
        <v>416</v>
      </c>
      <c r="BF684">
        <v>0</v>
      </c>
      <c r="BG684">
        <v>0</v>
      </c>
      <c r="BH684" t="e">
        <f t="shared" si="531"/>
        <v>#DIV/0!</v>
      </c>
      <c r="BI684">
        <v>0.5</v>
      </c>
      <c r="BJ684">
        <f t="shared" si="532"/>
        <v>1681.2249894405247</v>
      </c>
      <c r="BK684">
        <f t="shared" si="533"/>
        <v>15.016884173756702</v>
      </c>
      <c r="BL684" t="e">
        <f t="shared" si="534"/>
        <v>#DIV/0!</v>
      </c>
      <c r="BM684">
        <f t="shared" si="535"/>
        <v>8.9321085922913837E-3</v>
      </c>
      <c r="BN684" t="e">
        <f t="shared" si="536"/>
        <v>#DIV/0!</v>
      </c>
      <c r="BO684" t="e">
        <f t="shared" si="537"/>
        <v>#DIV/0!</v>
      </c>
      <c r="BP684" t="s">
        <v>416</v>
      </c>
      <c r="BQ684">
        <v>0</v>
      </c>
      <c r="BR684" t="e">
        <f t="shared" si="538"/>
        <v>#DIV/0!</v>
      </c>
      <c r="BS684" t="e">
        <f t="shared" si="539"/>
        <v>#DIV/0!</v>
      </c>
      <c r="BT684" t="e">
        <f t="shared" si="540"/>
        <v>#DIV/0!</v>
      </c>
      <c r="BU684" t="e">
        <f t="shared" si="541"/>
        <v>#DIV/0!</v>
      </c>
      <c r="BV684" t="e">
        <f t="shared" si="542"/>
        <v>#DIV/0!</v>
      </c>
      <c r="BW684" t="e">
        <f t="shared" si="543"/>
        <v>#DIV/0!</v>
      </c>
      <c r="BX684" t="e">
        <f t="shared" si="544"/>
        <v>#DIV/0!</v>
      </c>
      <c r="BY684" t="e">
        <f t="shared" si="545"/>
        <v>#DIV/0!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 t="shared" si="546"/>
        <v>2000.032962962963</v>
      </c>
      <c r="CS684">
        <f t="shared" si="547"/>
        <v>1681.2249894405247</v>
      </c>
      <c r="CT684">
        <f t="shared" si="548"/>
        <v>0.84059864040933707</v>
      </c>
      <c r="CU684">
        <f t="shared" si="549"/>
        <v>0.16075537599002077</v>
      </c>
      <c r="CV684">
        <v>6</v>
      </c>
      <c r="CW684">
        <v>0.5</v>
      </c>
      <c r="CX684" t="s">
        <v>417</v>
      </c>
      <c r="CY684">
        <v>2</v>
      </c>
      <c r="CZ684" t="b">
        <v>1</v>
      </c>
      <c r="DA684">
        <v>1659032046.5</v>
      </c>
      <c r="DB684">
        <v>1452.9270370370371</v>
      </c>
      <c r="DC684">
        <v>1496.2692592592589</v>
      </c>
      <c r="DD684">
        <v>24.098077777777782</v>
      </c>
      <c r="DE684">
        <v>22.514974074074079</v>
      </c>
      <c r="DF684">
        <v>1447.3485185185179</v>
      </c>
      <c r="DG684">
        <v>23.77397777777778</v>
      </c>
      <c r="DH684">
        <v>500.07311111111107</v>
      </c>
      <c r="DI684">
        <v>90.479714814814798</v>
      </c>
      <c r="DJ684">
        <v>9.9975688888888872E-2</v>
      </c>
      <c r="DK684">
        <v>26.867251851851851</v>
      </c>
      <c r="DL684">
        <v>27.497133333333331</v>
      </c>
      <c r="DM684">
        <v>999.90000000000009</v>
      </c>
      <c r="DN684">
        <v>0</v>
      </c>
      <c r="DO684">
        <v>0</v>
      </c>
      <c r="DP684">
        <v>10000.906296296291</v>
      </c>
      <c r="DQ684">
        <v>0</v>
      </c>
      <c r="DR684">
        <v>18.866099999999999</v>
      </c>
      <c r="DS684">
        <v>-43.341529629629633</v>
      </c>
      <c r="DT684">
        <v>1488.803333333334</v>
      </c>
      <c r="DU684">
        <v>1530.7322222222219</v>
      </c>
      <c r="DV684">
        <v>1.58308962962963</v>
      </c>
      <c r="DW684">
        <v>1496.2692592592589</v>
      </c>
      <c r="DX684">
        <v>22.514974074074079</v>
      </c>
      <c r="DY684">
        <v>2.1803866666666671</v>
      </c>
      <c r="DZ684">
        <v>2.0371496296296301</v>
      </c>
      <c r="EA684">
        <v>18.818918518518519</v>
      </c>
      <c r="EB684">
        <v>17.736081481481481</v>
      </c>
      <c r="EC684">
        <v>2000.032962962963</v>
      </c>
      <c r="ED684">
        <v>0.97999633333333325</v>
      </c>
      <c r="EE684">
        <v>2.0003377777777779E-2</v>
      </c>
      <c r="EF684">
        <v>0</v>
      </c>
      <c r="EG684">
        <v>491.83866666666671</v>
      </c>
      <c r="EH684">
        <v>5.000560000000001</v>
      </c>
      <c r="EI684">
        <v>9757.5559259259262</v>
      </c>
      <c r="EJ684">
        <v>17295.133333333339</v>
      </c>
      <c r="EK684">
        <v>37.27748148148148</v>
      </c>
      <c r="EL684">
        <v>38.282148148148153</v>
      </c>
      <c r="EM684">
        <v>37.272851851851847</v>
      </c>
      <c r="EN684">
        <v>37.291444444444437</v>
      </c>
      <c r="EO684">
        <v>38.626925925925917</v>
      </c>
      <c r="EP684">
        <v>1955.1214814814821</v>
      </c>
      <c r="EQ684">
        <v>39.909999999999997</v>
      </c>
      <c r="ER684">
        <v>0</v>
      </c>
      <c r="ES684">
        <v>1659032055.5999999</v>
      </c>
      <c r="ET684">
        <v>0</v>
      </c>
      <c r="EU684">
        <v>491.88443999999998</v>
      </c>
      <c r="EV684">
        <v>4.1649999964200823</v>
      </c>
      <c r="EW684">
        <v>90.040000078582523</v>
      </c>
      <c r="EX684">
        <v>9758.4243999999999</v>
      </c>
      <c r="EY684">
        <v>15</v>
      </c>
      <c r="EZ684">
        <v>0</v>
      </c>
      <c r="FA684" t="s">
        <v>418</v>
      </c>
      <c r="FB684">
        <v>1655239120</v>
      </c>
      <c r="FC684">
        <v>1655239135</v>
      </c>
      <c r="FD684">
        <v>0</v>
      </c>
      <c r="FE684">
        <v>-7.4999999999999997E-2</v>
      </c>
      <c r="FF684">
        <v>-2.7E-2</v>
      </c>
      <c r="FG684">
        <v>1.986</v>
      </c>
      <c r="FH684">
        <v>0.13900000000000001</v>
      </c>
      <c r="FI684">
        <v>420</v>
      </c>
      <c r="FJ684">
        <v>22</v>
      </c>
      <c r="FK684">
        <v>0.12</v>
      </c>
      <c r="FL684">
        <v>0.02</v>
      </c>
      <c r="FM684">
        <v>-43.254362499999999</v>
      </c>
      <c r="FN684">
        <v>-1.518937711069372</v>
      </c>
      <c r="FO684">
        <v>0.1581571397179084</v>
      </c>
      <c r="FP684">
        <v>0</v>
      </c>
      <c r="FQ684">
        <v>491.6944411764706</v>
      </c>
      <c r="FR684">
        <v>2.7206875458800339</v>
      </c>
      <c r="FS684">
        <v>0.36471537582520919</v>
      </c>
      <c r="FT684">
        <v>0</v>
      </c>
      <c r="FU684">
        <v>1.5870537499999999</v>
      </c>
      <c r="FV684">
        <v>-7.7829230769234134E-2</v>
      </c>
      <c r="FW684">
        <v>8.8702076321526963E-3</v>
      </c>
      <c r="FX684">
        <v>1</v>
      </c>
      <c r="FY684">
        <v>1</v>
      </c>
      <c r="FZ684">
        <v>3</v>
      </c>
      <c r="GA684" t="s">
        <v>419</v>
      </c>
      <c r="GB684">
        <v>2.9802599999999999</v>
      </c>
      <c r="GC684">
        <v>2.7283599999999999</v>
      </c>
      <c r="GD684">
        <v>0.19955300000000001</v>
      </c>
      <c r="GE684">
        <v>0.204766</v>
      </c>
      <c r="GF684">
        <v>0.10756400000000001</v>
      </c>
      <c r="GG684">
        <v>0.10344399999999999</v>
      </c>
      <c r="GH684">
        <v>23995.5</v>
      </c>
      <c r="GI684">
        <v>23494.400000000001</v>
      </c>
      <c r="GJ684">
        <v>30505.3</v>
      </c>
      <c r="GK684">
        <v>29788.9</v>
      </c>
      <c r="GL684">
        <v>37568.300000000003</v>
      </c>
      <c r="GM684">
        <v>35169.9</v>
      </c>
      <c r="GN684">
        <v>46664.800000000003</v>
      </c>
      <c r="GO684">
        <v>44304.800000000003</v>
      </c>
      <c r="GP684">
        <v>1.87693</v>
      </c>
      <c r="GQ684">
        <v>1.8609500000000001</v>
      </c>
      <c r="GR684">
        <v>0.12976699999999999</v>
      </c>
      <c r="GS684">
        <v>0</v>
      </c>
      <c r="GT684">
        <v>25.369499999999999</v>
      </c>
      <c r="GU684">
        <v>999.9</v>
      </c>
      <c r="GV684">
        <v>51.5</v>
      </c>
      <c r="GW684">
        <v>32.200000000000003</v>
      </c>
      <c r="GX684">
        <v>27.490500000000001</v>
      </c>
      <c r="GY684">
        <v>63.237099999999998</v>
      </c>
      <c r="GZ684">
        <v>23.9864</v>
      </c>
      <c r="HA684">
        <v>1</v>
      </c>
      <c r="HB684">
        <v>-5.3097100000000001E-2</v>
      </c>
      <c r="HC684">
        <v>0.156443</v>
      </c>
      <c r="HD684">
        <v>20.194500000000001</v>
      </c>
      <c r="HE684">
        <v>5.2289700000000003</v>
      </c>
      <c r="HF684">
        <v>11.968</v>
      </c>
      <c r="HG684">
        <v>4.97</v>
      </c>
      <c r="HH684">
        <v>3.28945</v>
      </c>
      <c r="HI684">
        <v>9374.2999999999993</v>
      </c>
      <c r="HJ684">
        <v>9999</v>
      </c>
      <c r="HK684">
        <v>9999</v>
      </c>
      <c r="HL684">
        <v>297.5</v>
      </c>
      <c r="HM684">
        <v>4.9729299999999999</v>
      </c>
      <c r="HN684">
        <v>1.8775900000000001</v>
      </c>
      <c r="HO684">
        <v>1.87564</v>
      </c>
      <c r="HP684">
        <v>1.8785099999999999</v>
      </c>
      <c r="HQ684">
        <v>1.87517</v>
      </c>
      <c r="HR684">
        <v>1.8787700000000001</v>
      </c>
      <c r="HS684">
        <v>1.8758600000000001</v>
      </c>
      <c r="HT684">
        <v>1.8769800000000001</v>
      </c>
      <c r="HU684">
        <v>0</v>
      </c>
      <c r="HV684">
        <v>0</v>
      </c>
      <c r="HW684">
        <v>0</v>
      </c>
      <c r="HX684">
        <v>0</v>
      </c>
      <c r="HY684" t="s">
        <v>420</v>
      </c>
      <c r="HZ684" t="s">
        <v>421</v>
      </c>
      <c r="IA684" t="s">
        <v>422</v>
      </c>
      <c r="IB684" t="s">
        <v>422</v>
      </c>
      <c r="IC684" t="s">
        <v>422</v>
      </c>
      <c r="ID684" t="s">
        <v>422</v>
      </c>
      <c r="IE684">
        <v>0</v>
      </c>
      <c r="IF684">
        <v>100</v>
      </c>
      <c r="IG684">
        <v>100</v>
      </c>
      <c r="IH684">
        <v>5.62</v>
      </c>
      <c r="II684">
        <v>0.3236</v>
      </c>
      <c r="IJ684">
        <v>1.981763419366358</v>
      </c>
      <c r="IK684">
        <v>4.1594547590360449E-3</v>
      </c>
      <c r="IL684">
        <v>-1.867668404869411E-6</v>
      </c>
      <c r="IM684">
        <v>4.9096340421811042E-10</v>
      </c>
      <c r="IN684">
        <v>-2.3250521569731349E-2</v>
      </c>
      <c r="IO684">
        <v>5.6214120975847052E-3</v>
      </c>
      <c r="IP684">
        <v>3.6430730392419388E-4</v>
      </c>
      <c r="IQ684">
        <v>5.8048895600362112E-7</v>
      </c>
      <c r="IR684">
        <v>0</v>
      </c>
      <c r="IS684">
        <v>2100</v>
      </c>
      <c r="IT684">
        <v>1</v>
      </c>
      <c r="IU684">
        <v>26</v>
      </c>
      <c r="IV684">
        <v>63215.6</v>
      </c>
      <c r="IW684">
        <v>63215.3</v>
      </c>
      <c r="IX684">
        <v>3.1152299999999999</v>
      </c>
      <c r="IY684">
        <v>2.5366200000000001</v>
      </c>
      <c r="IZ684">
        <v>1.39893</v>
      </c>
      <c r="JA684">
        <v>2.33765</v>
      </c>
      <c r="JB684">
        <v>1.4489700000000001</v>
      </c>
      <c r="JC684">
        <v>2.3767100000000001</v>
      </c>
      <c r="JD684">
        <v>37.843699999999998</v>
      </c>
      <c r="JE684">
        <v>24.078700000000001</v>
      </c>
      <c r="JF684">
        <v>18</v>
      </c>
      <c r="JG684">
        <v>489.84399999999999</v>
      </c>
      <c r="JH684">
        <v>451.09300000000002</v>
      </c>
      <c r="JI684">
        <v>24.999700000000001</v>
      </c>
      <c r="JJ684">
        <v>26.366099999999999</v>
      </c>
      <c r="JK684">
        <v>29.9999</v>
      </c>
      <c r="JL684">
        <v>26.228999999999999</v>
      </c>
      <c r="JM684">
        <v>26.314399999999999</v>
      </c>
      <c r="JN684">
        <v>62.4771</v>
      </c>
      <c r="JO684">
        <v>25.094899999999999</v>
      </c>
      <c r="JP684">
        <v>47.094900000000003</v>
      </c>
      <c r="JQ684">
        <v>25</v>
      </c>
      <c r="JR684">
        <v>1543.06</v>
      </c>
      <c r="JS684">
        <v>22.581099999999999</v>
      </c>
      <c r="JT684">
        <v>100.84699999999999</v>
      </c>
      <c r="JU684">
        <v>101.871</v>
      </c>
    </row>
    <row r="685" spans="1:281" x14ac:dyDescent="0.2">
      <c r="A685">
        <v>669</v>
      </c>
      <c r="B685">
        <v>1659032059</v>
      </c>
      <c r="C685">
        <v>8340.5</v>
      </c>
      <c r="D685" t="s">
        <v>1766</v>
      </c>
      <c r="E685" t="s">
        <v>1767</v>
      </c>
      <c r="F685">
        <v>5</v>
      </c>
      <c r="G685" t="s">
        <v>415</v>
      </c>
      <c r="H685" t="s">
        <v>1583</v>
      </c>
      <c r="I685">
        <v>1659032051.2142861</v>
      </c>
      <c r="J685">
        <f t="shared" si="500"/>
        <v>1.3392898849108928E-3</v>
      </c>
      <c r="K685">
        <f t="shared" si="501"/>
        <v>1.3392898849108927</v>
      </c>
      <c r="L685">
        <f t="shared" si="502"/>
        <v>15.1685942945376</v>
      </c>
      <c r="M685">
        <f t="shared" si="503"/>
        <v>1468.564285714285</v>
      </c>
      <c r="N685">
        <f t="shared" si="504"/>
        <v>1123.29758791525</v>
      </c>
      <c r="O685">
        <f t="shared" si="505"/>
        <v>101.74737583753391</v>
      </c>
      <c r="P685">
        <f t="shared" si="506"/>
        <v>133.02135064446026</v>
      </c>
      <c r="Q685">
        <f t="shared" si="507"/>
        <v>7.940768062825887E-2</v>
      </c>
      <c r="R685">
        <f t="shared" si="508"/>
        <v>2.7576999493426153</v>
      </c>
      <c r="S685">
        <f t="shared" si="509"/>
        <v>7.8158939175023062E-2</v>
      </c>
      <c r="T685">
        <f t="shared" si="510"/>
        <v>4.8959895632899805E-2</v>
      </c>
      <c r="U685">
        <f t="shared" si="511"/>
        <v>321.52156506664767</v>
      </c>
      <c r="V685">
        <f t="shared" si="512"/>
        <v>28.50402160973065</v>
      </c>
      <c r="W685">
        <f t="shared" si="513"/>
        <v>27.490603571428579</v>
      </c>
      <c r="X685">
        <f t="shared" si="514"/>
        <v>3.6835971270732499</v>
      </c>
      <c r="Y685">
        <f t="shared" si="515"/>
        <v>61.436112931324814</v>
      </c>
      <c r="Z685">
        <f t="shared" si="516"/>
        <v>2.1817331852147328</v>
      </c>
      <c r="AA685">
        <f t="shared" si="517"/>
        <v>3.5512226947911589</v>
      </c>
      <c r="AB685">
        <f t="shared" si="518"/>
        <v>1.5018639418585171</v>
      </c>
      <c r="AC685">
        <f t="shared" si="519"/>
        <v>-59.062683924570372</v>
      </c>
      <c r="AD685">
        <f t="shared" si="520"/>
        <v>-92.765654968304048</v>
      </c>
      <c r="AE685">
        <f t="shared" si="521"/>
        <v>-7.2726246369153174</v>
      </c>
      <c r="AF685">
        <f t="shared" si="522"/>
        <v>162.42060153685793</v>
      </c>
      <c r="AG685">
        <f t="shared" si="523"/>
        <v>34.236464121334208</v>
      </c>
      <c r="AH685">
        <f t="shared" si="524"/>
        <v>1.3464802663347126</v>
      </c>
      <c r="AI685">
        <f t="shared" si="525"/>
        <v>15.1685942945376</v>
      </c>
      <c r="AJ685">
        <v>1564.218961980034</v>
      </c>
      <c r="AK685">
        <v>1529.577030303029</v>
      </c>
      <c r="AL685">
        <v>3.4049178707803289</v>
      </c>
      <c r="AM685">
        <v>64.880040109839669</v>
      </c>
      <c r="AN685">
        <f t="shared" si="526"/>
        <v>1.3392898849108927</v>
      </c>
      <c r="AO685">
        <v>22.503757809560849</v>
      </c>
      <c r="AP685">
        <v>24.072805594405619</v>
      </c>
      <c r="AQ685">
        <v>-1.4126086297102259E-4</v>
      </c>
      <c r="AR685">
        <v>84.555667131457739</v>
      </c>
      <c r="AS685">
        <v>2</v>
      </c>
      <c r="AT685">
        <v>0</v>
      </c>
      <c r="AU685">
        <f t="shared" si="527"/>
        <v>1</v>
      </c>
      <c r="AV685">
        <f t="shared" si="528"/>
        <v>0</v>
      </c>
      <c r="AW685">
        <f t="shared" si="529"/>
        <v>47879.914243585765</v>
      </c>
      <c r="AX685" t="s">
        <v>416</v>
      </c>
      <c r="AY685" t="s">
        <v>416</v>
      </c>
      <c r="AZ685">
        <v>0</v>
      </c>
      <c r="BA685">
        <v>0</v>
      </c>
      <c r="BB685" t="e">
        <f t="shared" si="530"/>
        <v>#DIV/0!</v>
      </c>
      <c r="BC685">
        <v>0</v>
      </c>
      <c r="BD685" t="s">
        <v>416</v>
      </c>
      <c r="BE685" t="s">
        <v>416</v>
      </c>
      <c r="BF685">
        <v>0</v>
      </c>
      <c r="BG685">
        <v>0</v>
      </c>
      <c r="BH685" t="e">
        <f t="shared" si="531"/>
        <v>#DIV/0!</v>
      </c>
      <c r="BI685">
        <v>0.5</v>
      </c>
      <c r="BJ685">
        <f t="shared" si="532"/>
        <v>1681.2540015889367</v>
      </c>
      <c r="BK685">
        <f t="shared" si="533"/>
        <v>15.1685942945376</v>
      </c>
      <c r="BL685" t="e">
        <f t="shared" si="534"/>
        <v>#DIV/0!</v>
      </c>
      <c r="BM685">
        <f t="shared" si="535"/>
        <v>9.0221907458372802E-3</v>
      </c>
      <c r="BN685" t="e">
        <f t="shared" si="536"/>
        <v>#DIV/0!</v>
      </c>
      <c r="BO685" t="e">
        <f t="shared" si="537"/>
        <v>#DIV/0!</v>
      </c>
      <c r="BP685" t="s">
        <v>416</v>
      </c>
      <c r="BQ685">
        <v>0</v>
      </c>
      <c r="BR685" t="e">
        <f t="shared" si="538"/>
        <v>#DIV/0!</v>
      </c>
      <c r="BS685" t="e">
        <f t="shared" si="539"/>
        <v>#DIV/0!</v>
      </c>
      <c r="BT685" t="e">
        <f t="shared" si="540"/>
        <v>#DIV/0!</v>
      </c>
      <c r="BU685" t="e">
        <f t="shared" si="541"/>
        <v>#DIV/0!</v>
      </c>
      <c r="BV685" t="e">
        <f t="shared" si="542"/>
        <v>#DIV/0!</v>
      </c>
      <c r="BW685" t="e">
        <f t="shared" si="543"/>
        <v>#DIV/0!</v>
      </c>
      <c r="BX685" t="e">
        <f t="shared" si="544"/>
        <v>#DIV/0!</v>
      </c>
      <c r="BY685" t="e">
        <f t="shared" si="545"/>
        <v>#DIV/0!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 t="shared" si="546"/>
        <v>2000.0675000000001</v>
      </c>
      <c r="CS685">
        <f t="shared" si="547"/>
        <v>1681.2540015889367</v>
      </c>
      <c r="CT685">
        <f t="shared" si="548"/>
        <v>0.84059863059068585</v>
      </c>
      <c r="CU685">
        <f t="shared" si="549"/>
        <v>0.16075535704002372</v>
      </c>
      <c r="CV685">
        <v>6</v>
      </c>
      <c r="CW685">
        <v>0.5</v>
      </c>
      <c r="CX685" t="s">
        <v>417</v>
      </c>
      <c r="CY685">
        <v>2</v>
      </c>
      <c r="CZ685" t="b">
        <v>1</v>
      </c>
      <c r="DA685">
        <v>1659032051.2142861</v>
      </c>
      <c r="DB685">
        <v>1468.564285714285</v>
      </c>
      <c r="DC685">
        <v>1512.013214285714</v>
      </c>
      <c r="DD685">
        <v>24.086475</v>
      </c>
      <c r="DE685">
        <v>22.50989642857143</v>
      </c>
      <c r="DF685">
        <v>1462.9575</v>
      </c>
      <c r="DG685">
        <v>23.762653571428579</v>
      </c>
      <c r="DH685">
        <v>500.08860714285709</v>
      </c>
      <c r="DI685">
        <v>90.479200000000006</v>
      </c>
      <c r="DJ685">
        <v>9.9981271428571411E-2</v>
      </c>
      <c r="DK685">
        <v>26.866646428571421</v>
      </c>
      <c r="DL685">
        <v>27.490603571428579</v>
      </c>
      <c r="DM685">
        <v>999.9000000000002</v>
      </c>
      <c r="DN685">
        <v>0</v>
      </c>
      <c r="DO685">
        <v>0</v>
      </c>
      <c r="DP685">
        <v>10003.44107142857</v>
      </c>
      <c r="DQ685">
        <v>0</v>
      </c>
      <c r="DR685">
        <v>18.866099999999999</v>
      </c>
      <c r="DS685">
        <v>-43.449246428571428</v>
      </c>
      <c r="DT685">
        <v>1504.8089285714279</v>
      </c>
      <c r="DU685">
        <v>1546.832142857143</v>
      </c>
      <c r="DV685">
        <v>1.5765814285714279</v>
      </c>
      <c r="DW685">
        <v>1512.013214285714</v>
      </c>
      <c r="DX685">
        <v>22.50989642857143</v>
      </c>
      <c r="DY685">
        <v>2.1793239285714292</v>
      </c>
      <c r="DZ685">
        <v>2.0366782142857138</v>
      </c>
      <c r="EA685">
        <v>18.811121428571429</v>
      </c>
      <c r="EB685">
        <v>17.732392857142859</v>
      </c>
      <c r="EC685">
        <v>2000.0675000000001</v>
      </c>
      <c r="ED685">
        <v>0.97999532142857126</v>
      </c>
      <c r="EE685">
        <v>2.000445714285715E-2</v>
      </c>
      <c r="EF685">
        <v>0</v>
      </c>
      <c r="EG685">
        <v>492.15064285714283</v>
      </c>
      <c r="EH685">
        <v>5.000560000000001</v>
      </c>
      <c r="EI685">
        <v>9763.341071428571</v>
      </c>
      <c r="EJ685">
        <v>17295.432142857138</v>
      </c>
      <c r="EK685">
        <v>37.323357142857148</v>
      </c>
      <c r="EL685">
        <v>38.278785714285711</v>
      </c>
      <c r="EM685">
        <v>37.287678571428572</v>
      </c>
      <c r="EN685">
        <v>37.310071428571433</v>
      </c>
      <c r="EO685">
        <v>38.629107142857137</v>
      </c>
      <c r="EP685">
        <v>1955.1542857142861</v>
      </c>
      <c r="EQ685">
        <v>39.909999999999997</v>
      </c>
      <c r="ER685">
        <v>0</v>
      </c>
      <c r="ES685">
        <v>1659032060.4000001</v>
      </c>
      <c r="ET685">
        <v>0</v>
      </c>
      <c r="EU685">
        <v>492.17631999999998</v>
      </c>
      <c r="EV685">
        <v>4.3673845991384592</v>
      </c>
      <c r="EW685">
        <v>97.447692025859382</v>
      </c>
      <c r="EX685">
        <v>9764.1844000000001</v>
      </c>
      <c r="EY685">
        <v>15</v>
      </c>
      <c r="EZ685">
        <v>0</v>
      </c>
      <c r="FA685" t="s">
        <v>418</v>
      </c>
      <c r="FB685">
        <v>1655239120</v>
      </c>
      <c r="FC685">
        <v>1655239135</v>
      </c>
      <c r="FD685">
        <v>0</v>
      </c>
      <c r="FE685">
        <v>-7.4999999999999997E-2</v>
      </c>
      <c r="FF685">
        <v>-2.7E-2</v>
      </c>
      <c r="FG685">
        <v>1.986</v>
      </c>
      <c r="FH685">
        <v>0.13900000000000001</v>
      </c>
      <c r="FI685">
        <v>420</v>
      </c>
      <c r="FJ685">
        <v>22</v>
      </c>
      <c r="FK685">
        <v>0.12</v>
      </c>
      <c r="FL685">
        <v>0.02</v>
      </c>
      <c r="FM685">
        <v>-43.374687500000007</v>
      </c>
      <c r="FN685">
        <v>-1.3223448405252141</v>
      </c>
      <c r="FO685">
        <v>0.14149676707879211</v>
      </c>
      <c r="FP685">
        <v>0</v>
      </c>
      <c r="FQ685">
        <v>491.97591176470581</v>
      </c>
      <c r="FR685">
        <v>3.7738273489322571</v>
      </c>
      <c r="FS685">
        <v>0.44488851000242791</v>
      </c>
      <c r="FT685">
        <v>0</v>
      </c>
      <c r="FU685">
        <v>1.5814772500000001</v>
      </c>
      <c r="FV685">
        <v>-8.7377223264544418E-2</v>
      </c>
      <c r="FW685">
        <v>8.6818249773593283E-3</v>
      </c>
      <c r="FX685">
        <v>1</v>
      </c>
      <c r="FY685">
        <v>1</v>
      </c>
      <c r="FZ685">
        <v>3</v>
      </c>
      <c r="GA685" t="s">
        <v>419</v>
      </c>
      <c r="GB685">
        <v>2.9801700000000002</v>
      </c>
      <c r="GC685">
        <v>2.7283200000000001</v>
      </c>
      <c r="GD685">
        <v>0.200881</v>
      </c>
      <c r="GE685">
        <v>0.20608799999999999</v>
      </c>
      <c r="GF685">
        <v>0.107539</v>
      </c>
      <c r="GG685">
        <v>0.103459</v>
      </c>
      <c r="GH685">
        <v>23955.8</v>
      </c>
      <c r="GI685">
        <v>23455.599999999999</v>
      </c>
      <c r="GJ685">
        <v>30505.3</v>
      </c>
      <c r="GK685">
        <v>29789.200000000001</v>
      </c>
      <c r="GL685">
        <v>37569.599999999999</v>
      </c>
      <c r="GM685">
        <v>35169.9</v>
      </c>
      <c r="GN685">
        <v>46665</v>
      </c>
      <c r="GO685">
        <v>44305.5</v>
      </c>
      <c r="GP685">
        <v>1.8765499999999999</v>
      </c>
      <c r="GQ685">
        <v>1.86138</v>
      </c>
      <c r="GR685">
        <v>0.12886500000000001</v>
      </c>
      <c r="GS685">
        <v>0</v>
      </c>
      <c r="GT685">
        <v>25.369499999999999</v>
      </c>
      <c r="GU685">
        <v>999.9</v>
      </c>
      <c r="GV685">
        <v>51.5</v>
      </c>
      <c r="GW685">
        <v>32.200000000000003</v>
      </c>
      <c r="GX685">
        <v>27.4893</v>
      </c>
      <c r="GY685">
        <v>63.187100000000001</v>
      </c>
      <c r="GZ685">
        <v>24.058499999999999</v>
      </c>
      <c r="HA685">
        <v>1</v>
      </c>
      <c r="HB685">
        <v>-5.3145299999999999E-2</v>
      </c>
      <c r="HC685">
        <v>0.15551999999999999</v>
      </c>
      <c r="HD685">
        <v>20.194500000000001</v>
      </c>
      <c r="HE685">
        <v>5.2289700000000003</v>
      </c>
      <c r="HF685">
        <v>11.968</v>
      </c>
      <c r="HG685">
        <v>4.9702999999999999</v>
      </c>
      <c r="HH685">
        <v>3.2895500000000002</v>
      </c>
      <c r="HI685">
        <v>9374.5</v>
      </c>
      <c r="HJ685">
        <v>9999</v>
      </c>
      <c r="HK685">
        <v>9999</v>
      </c>
      <c r="HL685">
        <v>297.5</v>
      </c>
      <c r="HM685">
        <v>4.9729200000000002</v>
      </c>
      <c r="HN685">
        <v>1.87758</v>
      </c>
      <c r="HO685">
        <v>1.87565</v>
      </c>
      <c r="HP685">
        <v>1.8785099999999999</v>
      </c>
      <c r="HQ685">
        <v>1.8751800000000001</v>
      </c>
      <c r="HR685">
        <v>1.87879</v>
      </c>
      <c r="HS685">
        <v>1.8758600000000001</v>
      </c>
      <c r="HT685">
        <v>1.8769800000000001</v>
      </c>
      <c r="HU685">
        <v>0</v>
      </c>
      <c r="HV685">
        <v>0</v>
      </c>
      <c r="HW685">
        <v>0</v>
      </c>
      <c r="HX685">
        <v>0</v>
      </c>
      <c r="HY685" t="s">
        <v>420</v>
      </c>
      <c r="HZ685" t="s">
        <v>421</v>
      </c>
      <c r="IA685" t="s">
        <v>422</v>
      </c>
      <c r="IB685" t="s">
        <v>422</v>
      </c>
      <c r="IC685" t="s">
        <v>422</v>
      </c>
      <c r="ID685" t="s">
        <v>422</v>
      </c>
      <c r="IE685">
        <v>0</v>
      </c>
      <c r="IF685">
        <v>100</v>
      </c>
      <c r="IG685">
        <v>100</v>
      </c>
      <c r="IH685">
        <v>5.66</v>
      </c>
      <c r="II685">
        <v>0.32350000000000001</v>
      </c>
      <c r="IJ685">
        <v>1.981763419366358</v>
      </c>
      <c r="IK685">
        <v>4.1594547590360449E-3</v>
      </c>
      <c r="IL685">
        <v>-1.867668404869411E-6</v>
      </c>
      <c r="IM685">
        <v>4.9096340421811042E-10</v>
      </c>
      <c r="IN685">
        <v>-2.3250521569731349E-2</v>
      </c>
      <c r="IO685">
        <v>5.6214120975847052E-3</v>
      </c>
      <c r="IP685">
        <v>3.6430730392419388E-4</v>
      </c>
      <c r="IQ685">
        <v>5.8048895600362112E-7</v>
      </c>
      <c r="IR685">
        <v>0</v>
      </c>
      <c r="IS685">
        <v>2100</v>
      </c>
      <c r="IT685">
        <v>1</v>
      </c>
      <c r="IU685">
        <v>26</v>
      </c>
      <c r="IV685">
        <v>63215.7</v>
      </c>
      <c r="IW685">
        <v>63215.4</v>
      </c>
      <c r="IX685">
        <v>3.14331</v>
      </c>
      <c r="IY685">
        <v>2.5378400000000001</v>
      </c>
      <c r="IZ685">
        <v>1.39893</v>
      </c>
      <c r="JA685">
        <v>2.33643</v>
      </c>
      <c r="JB685">
        <v>1.4489700000000001</v>
      </c>
      <c r="JC685">
        <v>2.4523899999999998</v>
      </c>
      <c r="JD685">
        <v>37.843699999999998</v>
      </c>
      <c r="JE685">
        <v>24.078700000000001</v>
      </c>
      <c r="JF685">
        <v>18</v>
      </c>
      <c r="JG685">
        <v>489.62</v>
      </c>
      <c r="JH685">
        <v>451.33600000000001</v>
      </c>
      <c r="JI685">
        <v>24.9998</v>
      </c>
      <c r="JJ685">
        <v>26.363199999999999</v>
      </c>
      <c r="JK685">
        <v>29.9998</v>
      </c>
      <c r="JL685">
        <v>26.226199999999999</v>
      </c>
      <c r="JM685">
        <v>26.311599999999999</v>
      </c>
      <c r="JN685">
        <v>62.980499999999999</v>
      </c>
      <c r="JO685">
        <v>24.818100000000001</v>
      </c>
      <c r="JP685">
        <v>47.094900000000003</v>
      </c>
      <c r="JQ685">
        <v>25</v>
      </c>
      <c r="JR685">
        <v>1556.41</v>
      </c>
      <c r="JS685">
        <v>22.583500000000001</v>
      </c>
      <c r="JT685">
        <v>100.84699999999999</v>
      </c>
      <c r="JU685">
        <v>101.873</v>
      </c>
    </row>
    <row r="686" spans="1:281" x14ac:dyDescent="0.2">
      <c r="A686">
        <v>670</v>
      </c>
      <c r="B686">
        <v>1659032064</v>
      </c>
      <c r="C686">
        <v>8345.5</v>
      </c>
      <c r="D686" t="s">
        <v>1768</v>
      </c>
      <c r="E686" t="s">
        <v>1769</v>
      </c>
      <c r="F686">
        <v>5</v>
      </c>
      <c r="G686" t="s">
        <v>415</v>
      </c>
      <c r="H686" t="s">
        <v>1583</v>
      </c>
      <c r="I686">
        <v>1659032056.5</v>
      </c>
      <c r="J686">
        <f t="shared" si="500"/>
        <v>1.3254718330962866E-3</v>
      </c>
      <c r="K686">
        <f t="shared" si="501"/>
        <v>1.3254718330962865</v>
      </c>
      <c r="L686">
        <f t="shared" si="502"/>
        <v>15.184385781574987</v>
      </c>
      <c r="M686">
        <f t="shared" si="503"/>
        <v>1486.126666666667</v>
      </c>
      <c r="N686">
        <f t="shared" si="504"/>
        <v>1136.936058692711</v>
      </c>
      <c r="O686">
        <f t="shared" si="505"/>
        <v>102.980673780514</v>
      </c>
      <c r="P686">
        <f t="shared" si="506"/>
        <v>134.60943936679794</v>
      </c>
      <c r="Q686">
        <f t="shared" si="507"/>
        <v>7.8590488967853644E-2</v>
      </c>
      <c r="R686">
        <f t="shared" si="508"/>
        <v>2.7581841527486555</v>
      </c>
      <c r="S686">
        <f t="shared" si="509"/>
        <v>7.7367314783327465E-2</v>
      </c>
      <c r="T686">
        <f t="shared" si="510"/>
        <v>4.8462883235082521E-2</v>
      </c>
      <c r="U686">
        <f t="shared" si="511"/>
        <v>321.52122062754961</v>
      </c>
      <c r="V686">
        <f t="shared" si="512"/>
        <v>28.507004405544922</v>
      </c>
      <c r="W686">
        <f t="shared" si="513"/>
        <v>27.485288888888881</v>
      </c>
      <c r="X686">
        <f t="shared" si="514"/>
        <v>3.6824516667498259</v>
      </c>
      <c r="Y686">
        <f t="shared" si="515"/>
        <v>61.414316629591312</v>
      </c>
      <c r="Z686">
        <f t="shared" si="516"/>
        <v>2.1808886126436007</v>
      </c>
      <c r="AA686">
        <f t="shared" si="517"/>
        <v>3.5511078398823721</v>
      </c>
      <c r="AB686">
        <f t="shared" si="518"/>
        <v>1.5015630541062253</v>
      </c>
      <c r="AC686">
        <f t="shared" si="519"/>
        <v>-58.453307839546234</v>
      </c>
      <c r="AD686">
        <f t="shared" si="520"/>
        <v>-92.073458051682607</v>
      </c>
      <c r="AE686">
        <f t="shared" si="521"/>
        <v>-7.21687909263549</v>
      </c>
      <c r="AF686">
        <f t="shared" si="522"/>
        <v>163.77757564368528</v>
      </c>
      <c r="AG686">
        <f t="shared" si="523"/>
        <v>34.324382926334707</v>
      </c>
      <c r="AH686">
        <f t="shared" si="524"/>
        <v>1.335660269726195</v>
      </c>
      <c r="AI686">
        <f t="shared" si="525"/>
        <v>15.184385781574987</v>
      </c>
      <c r="AJ686">
        <v>1581.5630876817461</v>
      </c>
      <c r="AK686">
        <v>1546.7336969696969</v>
      </c>
      <c r="AL686">
        <v>3.4402665511369128</v>
      </c>
      <c r="AM686">
        <v>64.880040109839669</v>
      </c>
      <c r="AN686">
        <f t="shared" si="526"/>
        <v>1.3254718330962865</v>
      </c>
      <c r="AO686">
        <v>22.523196388615951</v>
      </c>
      <c r="AP686">
        <v>24.075930069930081</v>
      </c>
      <c r="AQ686">
        <v>-1.060024324936173E-4</v>
      </c>
      <c r="AR686">
        <v>84.555667131457739</v>
      </c>
      <c r="AS686">
        <v>2</v>
      </c>
      <c r="AT686">
        <v>0</v>
      </c>
      <c r="AU686">
        <f t="shared" si="527"/>
        <v>1</v>
      </c>
      <c r="AV686">
        <f t="shared" si="528"/>
        <v>0</v>
      </c>
      <c r="AW686">
        <f t="shared" si="529"/>
        <v>47893.116804651509</v>
      </c>
      <c r="AX686" t="s">
        <v>416</v>
      </c>
      <c r="AY686" t="s">
        <v>416</v>
      </c>
      <c r="AZ686">
        <v>0</v>
      </c>
      <c r="BA686">
        <v>0</v>
      </c>
      <c r="BB686" t="e">
        <f t="shared" si="530"/>
        <v>#DIV/0!</v>
      </c>
      <c r="BC686">
        <v>0</v>
      </c>
      <c r="BD686" t="s">
        <v>416</v>
      </c>
      <c r="BE686" t="s">
        <v>416</v>
      </c>
      <c r="BF686">
        <v>0</v>
      </c>
      <c r="BG686">
        <v>0</v>
      </c>
      <c r="BH686" t="e">
        <f t="shared" si="531"/>
        <v>#DIV/0!</v>
      </c>
      <c r="BI686">
        <v>0.5</v>
      </c>
      <c r="BJ686">
        <f t="shared" si="532"/>
        <v>1681.2520701006299</v>
      </c>
      <c r="BK686">
        <f t="shared" si="533"/>
        <v>15.184385781574987</v>
      </c>
      <c r="BL686" t="e">
        <f t="shared" si="534"/>
        <v>#DIV/0!</v>
      </c>
      <c r="BM686">
        <f t="shared" si="535"/>
        <v>9.0315938053632475E-3</v>
      </c>
      <c r="BN686" t="e">
        <f t="shared" si="536"/>
        <v>#DIV/0!</v>
      </c>
      <c r="BO686" t="e">
        <f t="shared" si="537"/>
        <v>#DIV/0!</v>
      </c>
      <c r="BP686" t="s">
        <v>416</v>
      </c>
      <c r="BQ686">
        <v>0</v>
      </c>
      <c r="BR686" t="e">
        <f t="shared" si="538"/>
        <v>#DIV/0!</v>
      </c>
      <c r="BS686" t="e">
        <f t="shared" si="539"/>
        <v>#DIV/0!</v>
      </c>
      <c r="BT686" t="e">
        <f t="shared" si="540"/>
        <v>#DIV/0!</v>
      </c>
      <c r="BU686" t="e">
        <f t="shared" si="541"/>
        <v>#DIV/0!</v>
      </c>
      <c r="BV686" t="e">
        <f t="shared" si="542"/>
        <v>#DIV/0!</v>
      </c>
      <c r="BW686" t="e">
        <f t="shared" si="543"/>
        <v>#DIV/0!</v>
      </c>
      <c r="BX686" t="e">
        <f t="shared" si="544"/>
        <v>#DIV/0!</v>
      </c>
      <c r="BY686" t="e">
        <f t="shared" si="545"/>
        <v>#DIV/0!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 t="shared" si="546"/>
        <v>2000.0651851851851</v>
      </c>
      <c r="CS686">
        <f t="shared" si="547"/>
        <v>1681.2520701006299</v>
      </c>
      <c r="CT686">
        <f t="shared" si="548"/>
        <v>0.84059863776138055</v>
      </c>
      <c r="CU686">
        <f t="shared" si="549"/>
        <v>0.16075537087946468</v>
      </c>
      <c r="CV686">
        <v>6</v>
      </c>
      <c r="CW686">
        <v>0.5</v>
      </c>
      <c r="CX686" t="s">
        <v>417</v>
      </c>
      <c r="CY686">
        <v>2</v>
      </c>
      <c r="CZ686" t="b">
        <v>1</v>
      </c>
      <c r="DA686">
        <v>1659032056.5</v>
      </c>
      <c r="DB686">
        <v>1486.126666666667</v>
      </c>
      <c r="DC686">
        <v>1529.692592592593</v>
      </c>
      <c r="DD686">
        <v>24.077633333333331</v>
      </c>
      <c r="DE686">
        <v>22.513622222222221</v>
      </c>
      <c r="DF686">
        <v>1480.487407407408</v>
      </c>
      <c r="DG686">
        <v>23.75401481481482</v>
      </c>
      <c r="DH686">
        <v>500.06066666666669</v>
      </c>
      <c r="DI686">
        <v>90.477392592592594</v>
      </c>
      <c r="DJ686">
        <v>9.9973648148148159E-2</v>
      </c>
      <c r="DK686">
        <v>26.866096296296291</v>
      </c>
      <c r="DL686">
        <v>27.485288888888881</v>
      </c>
      <c r="DM686">
        <v>999.90000000000009</v>
      </c>
      <c r="DN686">
        <v>0</v>
      </c>
      <c r="DO686">
        <v>0</v>
      </c>
      <c r="DP686">
        <v>10006.50666666667</v>
      </c>
      <c r="DQ686">
        <v>0</v>
      </c>
      <c r="DR686">
        <v>18.866099999999999</v>
      </c>
      <c r="DS686">
        <v>-43.565881481481483</v>
      </c>
      <c r="DT686">
        <v>1522.791851851852</v>
      </c>
      <c r="DU686">
        <v>1564.9248148148149</v>
      </c>
      <c r="DV686">
        <v>1.564022592592593</v>
      </c>
      <c r="DW686">
        <v>1529.692592592593</v>
      </c>
      <c r="DX686">
        <v>22.513622222222221</v>
      </c>
      <c r="DY686">
        <v>2.1784803703703699</v>
      </c>
      <c r="DZ686">
        <v>2.0369740740740738</v>
      </c>
      <c r="EA686">
        <v>18.804933333333331</v>
      </c>
      <c r="EB686">
        <v>17.7347</v>
      </c>
      <c r="EC686">
        <v>2000.0651851851851</v>
      </c>
      <c r="ED686">
        <v>0.97999377777777763</v>
      </c>
      <c r="EE686">
        <v>2.0006103703703711E-2</v>
      </c>
      <c r="EF686">
        <v>0</v>
      </c>
      <c r="EG686">
        <v>492.41851851851862</v>
      </c>
      <c r="EH686">
        <v>5.000560000000001</v>
      </c>
      <c r="EI686">
        <v>9768.91</v>
      </c>
      <c r="EJ686">
        <v>17295.403703703701</v>
      </c>
      <c r="EK686">
        <v>37.28674074074074</v>
      </c>
      <c r="EL686">
        <v>38.270666666666664</v>
      </c>
      <c r="EM686">
        <v>37.270518518518507</v>
      </c>
      <c r="EN686">
        <v>37.286814814814818</v>
      </c>
      <c r="EO686">
        <v>38.62233333333333</v>
      </c>
      <c r="EP686">
        <v>1955.1485185185179</v>
      </c>
      <c r="EQ686">
        <v>39.910370370370373</v>
      </c>
      <c r="ER686">
        <v>0</v>
      </c>
      <c r="ES686">
        <v>1659032065.2</v>
      </c>
      <c r="ET686">
        <v>0</v>
      </c>
      <c r="EU686">
        <v>492.42484000000002</v>
      </c>
      <c r="EV686">
        <v>1.4360769070107839</v>
      </c>
      <c r="EW686">
        <v>25.9169229981533</v>
      </c>
      <c r="EX686">
        <v>9769.2900000000009</v>
      </c>
      <c r="EY686">
        <v>15</v>
      </c>
      <c r="EZ686">
        <v>0</v>
      </c>
      <c r="FA686" t="s">
        <v>418</v>
      </c>
      <c r="FB686">
        <v>1655239120</v>
      </c>
      <c r="FC686">
        <v>1655239135</v>
      </c>
      <c r="FD686">
        <v>0</v>
      </c>
      <c r="FE686">
        <v>-7.4999999999999997E-2</v>
      </c>
      <c r="FF686">
        <v>-2.7E-2</v>
      </c>
      <c r="FG686">
        <v>1.986</v>
      </c>
      <c r="FH686">
        <v>0.13900000000000001</v>
      </c>
      <c r="FI686">
        <v>420</v>
      </c>
      <c r="FJ686">
        <v>22</v>
      </c>
      <c r="FK686">
        <v>0.12</v>
      </c>
      <c r="FL686">
        <v>0.02</v>
      </c>
      <c r="FM686">
        <v>-43.512212195121947</v>
      </c>
      <c r="FN686">
        <v>-1.340418815330978</v>
      </c>
      <c r="FO686">
        <v>0.1479769497460901</v>
      </c>
      <c r="FP686">
        <v>0</v>
      </c>
      <c r="FQ686">
        <v>492.20605882352947</v>
      </c>
      <c r="FR686">
        <v>3.162322379187362</v>
      </c>
      <c r="FS686">
        <v>0.39601626089433878</v>
      </c>
      <c r="FT686">
        <v>0</v>
      </c>
      <c r="FU686">
        <v>1.5696363414634149</v>
      </c>
      <c r="FV686">
        <v>-0.1298655052264793</v>
      </c>
      <c r="FW686">
        <v>1.4024041509980149E-2</v>
      </c>
      <c r="FX686">
        <v>0</v>
      </c>
      <c r="FY686">
        <v>0</v>
      </c>
      <c r="FZ686">
        <v>3</v>
      </c>
      <c r="GA686" t="s">
        <v>427</v>
      </c>
      <c r="GB686">
        <v>2.98001</v>
      </c>
      <c r="GC686">
        <v>2.7284799999999998</v>
      </c>
      <c r="GD686">
        <v>0.202212</v>
      </c>
      <c r="GE686">
        <v>0.20741499999999999</v>
      </c>
      <c r="GF686">
        <v>0.10755099999999999</v>
      </c>
      <c r="GG686">
        <v>0.10353</v>
      </c>
      <c r="GH686">
        <v>23916.1</v>
      </c>
      <c r="GI686">
        <v>23416.400000000001</v>
      </c>
      <c r="GJ686">
        <v>30505.599999999999</v>
      </c>
      <c r="GK686">
        <v>29789.200000000001</v>
      </c>
      <c r="GL686">
        <v>37569.4</v>
      </c>
      <c r="GM686">
        <v>35167</v>
      </c>
      <c r="GN686">
        <v>46665.3</v>
      </c>
      <c r="GO686">
        <v>44305.2</v>
      </c>
      <c r="GP686">
        <v>1.8763300000000001</v>
      </c>
      <c r="GQ686">
        <v>1.8613500000000001</v>
      </c>
      <c r="GR686">
        <v>0.129133</v>
      </c>
      <c r="GS686">
        <v>0</v>
      </c>
      <c r="GT686">
        <v>25.369499999999999</v>
      </c>
      <c r="GU686">
        <v>999.9</v>
      </c>
      <c r="GV686">
        <v>51.5</v>
      </c>
      <c r="GW686">
        <v>32.200000000000003</v>
      </c>
      <c r="GX686">
        <v>27.487100000000002</v>
      </c>
      <c r="GY686">
        <v>62.987099999999998</v>
      </c>
      <c r="GZ686">
        <v>24.551300000000001</v>
      </c>
      <c r="HA686">
        <v>1</v>
      </c>
      <c r="HB686">
        <v>-5.37119E-2</v>
      </c>
      <c r="HC686">
        <v>0.154916</v>
      </c>
      <c r="HD686">
        <v>20.194500000000001</v>
      </c>
      <c r="HE686">
        <v>5.2301700000000002</v>
      </c>
      <c r="HF686">
        <v>11.968</v>
      </c>
      <c r="HG686">
        <v>4.9705000000000004</v>
      </c>
      <c r="HH686">
        <v>3.28965</v>
      </c>
      <c r="HI686">
        <v>9374.5</v>
      </c>
      <c r="HJ686">
        <v>9999</v>
      </c>
      <c r="HK686">
        <v>9999</v>
      </c>
      <c r="HL686">
        <v>297.5</v>
      </c>
      <c r="HM686">
        <v>4.9729099999999997</v>
      </c>
      <c r="HN686">
        <v>1.87757</v>
      </c>
      <c r="HO686">
        <v>1.8756200000000001</v>
      </c>
      <c r="HP686">
        <v>1.8785099999999999</v>
      </c>
      <c r="HQ686">
        <v>1.8751599999999999</v>
      </c>
      <c r="HR686">
        <v>1.8787400000000001</v>
      </c>
      <c r="HS686">
        <v>1.87581</v>
      </c>
      <c r="HT686">
        <v>1.8769800000000001</v>
      </c>
      <c r="HU686">
        <v>0</v>
      </c>
      <c r="HV686">
        <v>0</v>
      </c>
      <c r="HW686">
        <v>0</v>
      </c>
      <c r="HX686">
        <v>0</v>
      </c>
      <c r="HY686" t="s">
        <v>420</v>
      </c>
      <c r="HZ686" t="s">
        <v>421</v>
      </c>
      <c r="IA686" t="s">
        <v>422</v>
      </c>
      <c r="IB686" t="s">
        <v>422</v>
      </c>
      <c r="IC686" t="s">
        <v>422</v>
      </c>
      <c r="ID686" t="s">
        <v>422</v>
      </c>
      <c r="IE686">
        <v>0</v>
      </c>
      <c r="IF686">
        <v>100</v>
      </c>
      <c r="IG686">
        <v>100</v>
      </c>
      <c r="IH686">
        <v>5.69</v>
      </c>
      <c r="II686">
        <v>0.3236</v>
      </c>
      <c r="IJ686">
        <v>1.981763419366358</v>
      </c>
      <c r="IK686">
        <v>4.1594547590360449E-3</v>
      </c>
      <c r="IL686">
        <v>-1.867668404869411E-6</v>
      </c>
      <c r="IM686">
        <v>4.9096340421811042E-10</v>
      </c>
      <c r="IN686">
        <v>-2.3250521569731349E-2</v>
      </c>
      <c r="IO686">
        <v>5.6214120975847052E-3</v>
      </c>
      <c r="IP686">
        <v>3.6430730392419388E-4</v>
      </c>
      <c r="IQ686">
        <v>5.8048895600362112E-7</v>
      </c>
      <c r="IR686">
        <v>0</v>
      </c>
      <c r="IS686">
        <v>2100</v>
      </c>
      <c r="IT686">
        <v>1</v>
      </c>
      <c r="IU686">
        <v>26</v>
      </c>
      <c r="IV686">
        <v>63215.7</v>
      </c>
      <c r="IW686">
        <v>63215.5</v>
      </c>
      <c r="IX686">
        <v>3.1689500000000002</v>
      </c>
      <c r="IY686">
        <v>2.5451700000000002</v>
      </c>
      <c r="IZ686">
        <v>1.39893</v>
      </c>
      <c r="JA686">
        <v>2.33887</v>
      </c>
      <c r="JB686">
        <v>1.4489700000000001</v>
      </c>
      <c r="JC686">
        <v>2.35107</v>
      </c>
      <c r="JD686">
        <v>37.867899999999999</v>
      </c>
      <c r="JE686">
        <v>24.078700000000001</v>
      </c>
      <c r="JF686">
        <v>18</v>
      </c>
      <c r="JG686">
        <v>489.47699999999998</v>
      </c>
      <c r="JH686">
        <v>451.298</v>
      </c>
      <c r="JI686">
        <v>24.9998</v>
      </c>
      <c r="JJ686">
        <v>26.359400000000001</v>
      </c>
      <c r="JK686">
        <v>29.9998</v>
      </c>
      <c r="JL686">
        <v>26.223500000000001</v>
      </c>
      <c r="JM686">
        <v>26.308800000000002</v>
      </c>
      <c r="JN686">
        <v>63.539700000000003</v>
      </c>
      <c r="JO686">
        <v>24.818100000000001</v>
      </c>
      <c r="JP686">
        <v>47.094900000000003</v>
      </c>
      <c r="JQ686">
        <v>25</v>
      </c>
      <c r="JR686">
        <v>1576.45</v>
      </c>
      <c r="JS686">
        <v>22.581499999999998</v>
      </c>
      <c r="JT686">
        <v>100.848</v>
      </c>
      <c r="JU686">
        <v>101.872</v>
      </c>
    </row>
    <row r="687" spans="1:281" x14ac:dyDescent="0.2">
      <c r="A687">
        <v>671</v>
      </c>
      <c r="B687">
        <v>1659032069</v>
      </c>
      <c r="C687">
        <v>8350.5</v>
      </c>
      <c r="D687" t="s">
        <v>1770</v>
      </c>
      <c r="E687" t="s">
        <v>1771</v>
      </c>
      <c r="F687">
        <v>5</v>
      </c>
      <c r="G687" t="s">
        <v>415</v>
      </c>
      <c r="H687" t="s">
        <v>1583</v>
      </c>
      <c r="I687">
        <v>1659032061.2142861</v>
      </c>
      <c r="J687">
        <f t="shared" si="500"/>
        <v>1.3211877507134972E-3</v>
      </c>
      <c r="K687">
        <f t="shared" si="501"/>
        <v>1.3211877507134973</v>
      </c>
      <c r="L687">
        <f t="shared" si="502"/>
        <v>15.320757441045313</v>
      </c>
      <c r="M687">
        <f t="shared" si="503"/>
        <v>1501.8125</v>
      </c>
      <c r="N687">
        <f t="shared" si="504"/>
        <v>1148.5543746511944</v>
      </c>
      <c r="O687">
        <f t="shared" si="505"/>
        <v>104.0315656142824</v>
      </c>
      <c r="P687">
        <f t="shared" si="506"/>
        <v>136.02830574002812</v>
      </c>
      <c r="Q687">
        <f t="shared" si="507"/>
        <v>7.836575071893262E-2</v>
      </c>
      <c r="R687">
        <f t="shared" si="508"/>
        <v>2.7578333544706339</v>
      </c>
      <c r="S687">
        <f t="shared" si="509"/>
        <v>7.7149351654500736E-2</v>
      </c>
      <c r="T687">
        <f t="shared" si="510"/>
        <v>4.8326060579730171E-2</v>
      </c>
      <c r="U687">
        <f t="shared" si="511"/>
        <v>321.51157978838353</v>
      </c>
      <c r="V687">
        <f t="shared" si="512"/>
        <v>28.507506834938567</v>
      </c>
      <c r="W687">
        <f t="shared" si="513"/>
        <v>27.48164642857143</v>
      </c>
      <c r="X687">
        <f t="shared" si="514"/>
        <v>3.6816667958655369</v>
      </c>
      <c r="Y687">
        <f t="shared" si="515"/>
        <v>61.413123491196608</v>
      </c>
      <c r="Z687">
        <f t="shared" si="516"/>
        <v>2.1807423167237463</v>
      </c>
      <c r="AA687">
        <f t="shared" si="517"/>
        <v>3.5509386149954567</v>
      </c>
      <c r="AB687">
        <f t="shared" si="518"/>
        <v>1.5009244791417906</v>
      </c>
      <c r="AC687">
        <f t="shared" si="519"/>
        <v>-58.264379806465222</v>
      </c>
      <c r="AD687">
        <f t="shared" si="520"/>
        <v>-91.640703185105664</v>
      </c>
      <c r="AE687">
        <f t="shared" si="521"/>
        <v>-7.1837127593612475</v>
      </c>
      <c r="AF687">
        <f t="shared" si="522"/>
        <v>164.42278403745138</v>
      </c>
      <c r="AG687">
        <f t="shared" si="523"/>
        <v>34.37553443751856</v>
      </c>
      <c r="AH687">
        <f t="shared" si="524"/>
        <v>1.3282334610998747</v>
      </c>
      <c r="AI687">
        <f t="shared" si="525"/>
        <v>15.320757441045313</v>
      </c>
      <c r="AJ687">
        <v>1598.414963711992</v>
      </c>
      <c r="AK687">
        <v>1563.675393939395</v>
      </c>
      <c r="AL687">
        <v>3.3860056829277552</v>
      </c>
      <c r="AM687">
        <v>64.880040109839669</v>
      </c>
      <c r="AN687">
        <f t="shared" si="526"/>
        <v>1.3211877507134973</v>
      </c>
      <c r="AO687">
        <v>22.53363088256075</v>
      </c>
      <c r="AP687">
        <v>24.07978951048953</v>
      </c>
      <c r="AQ687">
        <v>1.339925228170377E-4</v>
      </c>
      <c r="AR687">
        <v>84.555667131457739</v>
      </c>
      <c r="AS687">
        <v>2</v>
      </c>
      <c r="AT687">
        <v>0</v>
      </c>
      <c r="AU687">
        <f t="shared" si="527"/>
        <v>1</v>
      </c>
      <c r="AV687">
        <f t="shared" si="528"/>
        <v>0</v>
      </c>
      <c r="AW687">
        <f t="shared" si="529"/>
        <v>47883.687829287643</v>
      </c>
      <c r="AX687" t="s">
        <v>416</v>
      </c>
      <c r="AY687" t="s">
        <v>416</v>
      </c>
      <c r="AZ687">
        <v>0</v>
      </c>
      <c r="BA687">
        <v>0</v>
      </c>
      <c r="BB687" t="e">
        <f t="shared" si="530"/>
        <v>#DIV/0!</v>
      </c>
      <c r="BC687">
        <v>0</v>
      </c>
      <c r="BD687" t="s">
        <v>416</v>
      </c>
      <c r="BE687" t="s">
        <v>416</v>
      </c>
      <c r="BF687">
        <v>0</v>
      </c>
      <c r="BG687">
        <v>0</v>
      </c>
      <c r="BH687" t="e">
        <f t="shared" si="531"/>
        <v>#DIV/0!</v>
      </c>
      <c r="BI687">
        <v>0.5</v>
      </c>
      <c r="BJ687">
        <f t="shared" si="532"/>
        <v>1681.2012257970891</v>
      </c>
      <c r="BK687">
        <f t="shared" si="533"/>
        <v>15.320757441045313</v>
      </c>
      <c r="BL687" t="e">
        <f t="shared" si="534"/>
        <v>#DIV/0!</v>
      </c>
      <c r="BM687">
        <f t="shared" si="535"/>
        <v>9.1129825543527394E-3</v>
      </c>
      <c r="BN687" t="e">
        <f t="shared" si="536"/>
        <v>#DIV/0!</v>
      </c>
      <c r="BO687" t="e">
        <f t="shared" si="537"/>
        <v>#DIV/0!</v>
      </c>
      <c r="BP687" t="s">
        <v>416</v>
      </c>
      <c r="BQ687">
        <v>0</v>
      </c>
      <c r="BR687" t="e">
        <f t="shared" si="538"/>
        <v>#DIV/0!</v>
      </c>
      <c r="BS687" t="e">
        <f t="shared" si="539"/>
        <v>#DIV/0!</v>
      </c>
      <c r="BT687" t="e">
        <f t="shared" si="540"/>
        <v>#DIV/0!</v>
      </c>
      <c r="BU687" t="e">
        <f t="shared" si="541"/>
        <v>#DIV/0!</v>
      </c>
      <c r="BV687" t="e">
        <f t="shared" si="542"/>
        <v>#DIV/0!</v>
      </c>
      <c r="BW687" t="e">
        <f t="shared" si="543"/>
        <v>#DIV/0!</v>
      </c>
      <c r="BX687" t="e">
        <f t="shared" si="544"/>
        <v>#DIV/0!</v>
      </c>
      <c r="BY687" t="e">
        <f t="shared" si="545"/>
        <v>#DIV/0!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 t="shared" si="546"/>
        <v>2000.004642857142</v>
      </c>
      <c r="CS687">
        <f t="shared" si="547"/>
        <v>1681.2012257970891</v>
      </c>
      <c r="CT687">
        <f t="shared" si="548"/>
        <v>0.84059866150879503</v>
      </c>
      <c r="CU687">
        <f t="shared" si="549"/>
        <v>0.16075541671197446</v>
      </c>
      <c r="CV687">
        <v>6</v>
      </c>
      <c r="CW687">
        <v>0.5</v>
      </c>
      <c r="CX687" t="s">
        <v>417</v>
      </c>
      <c r="CY687">
        <v>2</v>
      </c>
      <c r="CZ687" t="b">
        <v>1</v>
      </c>
      <c r="DA687">
        <v>1659032061.2142861</v>
      </c>
      <c r="DB687">
        <v>1501.8125</v>
      </c>
      <c r="DC687">
        <v>1545.449285714285</v>
      </c>
      <c r="DD687">
        <v>24.076357142857141</v>
      </c>
      <c r="DE687">
        <v>22.52112142857143</v>
      </c>
      <c r="DF687">
        <v>1496.144642857143</v>
      </c>
      <c r="DG687">
        <v>23.752771428571432</v>
      </c>
      <c r="DH687">
        <v>500.08667857142859</v>
      </c>
      <c r="DI687">
        <v>90.476078571428573</v>
      </c>
      <c r="DJ687">
        <v>0.1000124785714286</v>
      </c>
      <c r="DK687">
        <v>26.865285714285712</v>
      </c>
      <c r="DL687">
        <v>27.48164642857143</v>
      </c>
      <c r="DM687">
        <v>999.9000000000002</v>
      </c>
      <c r="DN687">
        <v>0</v>
      </c>
      <c r="DO687">
        <v>0</v>
      </c>
      <c r="DP687">
        <v>10004.575714285709</v>
      </c>
      <c r="DQ687">
        <v>0</v>
      </c>
      <c r="DR687">
        <v>18.866099999999999</v>
      </c>
      <c r="DS687">
        <v>-43.636524999999999</v>
      </c>
      <c r="DT687">
        <v>1538.8632142857141</v>
      </c>
      <c r="DU687">
        <v>1581.0574999999999</v>
      </c>
      <c r="DV687">
        <v>1.555246071428571</v>
      </c>
      <c r="DW687">
        <v>1545.449285714285</v>
      </c>
      <c r="DX687">
        <v>22.52112142857143</v>
      </c>
      <c r="DY687">
        <v>2.178333571428571</v>
      </c>
      <c r="DZ687">
        <v>2.037622857142857</v>
      </c>
      <c r="EA687">
        <v>18.803850000000001</v>
      </c>
      <c r="EB687">
        <v>17.739750000000001</v>
      </c>
      <c r="EC687">
        <v>2000.004642857142</v>
      </c>
      <c r="ED687">
        <v>0.97999264285714283</v>
      </c>
      <c r="EE687">
        <v>2.0007314285714291E-2</v>
      </c>
      <c r="EF687">
        <v>0</v>
      </c>
      <c r="EG687">
        <v>492.54671428571419</v>
      </c>
      <c r="EH687">
        <v>5.000560000000001</v>
      </c>
      <c r="EI687">
        <v>9770.0935714285715</v>
      </c>
      <c r="EJ687">
        <v>17294.87142857143</v>
      </c>
      <c r="EK687">
        <v>37.334535714285707</v>
      </c>
      <c r="EL687">
        <v>38.267714285714277</v>
      </c>
      <c r="EM687">
        <v>37.242928571428571</v>
      </c>
      <c r="EN687">
        <v>37.26978571428571</v>
      </c>
      <c r="EO687">
        <v>38.613499999999988</v>
      </c>
      <c r="EP687">
        <v>1955.0860714285709</v>
      </c>
      <c r="EQ687">
        <v>39.910714285714278</v>
      </c>
      <c r="ER687">
        <v>0</v>
      </c>
      <c r="ES687">
        <v>1659032070</v>
      </c>
      <c r="ET687">
        <v>0</v>
      </c>
      <c r="EU687">
        <v>492.50623999999988</v>
      </c>
      <c r="EV687">
        <v>-0.66515385691320139</v>
      </c>
      <c r="EW687">
        <v>-8.7523076809304143</v>
      </c>
      <c r="EX687">
        <v>9770.0108</v>
      </c>
      <c r="EY687">
        <v>15</v>
      </c>
      <c r="EZ687">
        <v>0</v>
      </c>
      <c r="FA687" t="s">
        <v>418</v>
      </c>
      <c r="FB687">
        <v>1655239120</v>
      </c>
      <c r="FC687">
        <v>1655239135</v>
      </c>
      <c r="FD687">
        <v>0</v>
      </c>
      <c r="FE687">
        <v>-7.4999999999999997E-2</v>
      </c>
      <c r="FF687">
        <v>-2.7E-2</v>
      </c>
      <c r="FG687">
        <v>1.986</v>
      </c>
      <c r="FH687">
        <v>0.13900000000000001</v>
      </c>
      <c r="FI687">
        <v>420</v>
      </c>
      <c r="FJ687">
        <v>22</v>
      </c>
      <c r="FK687">
        <v>0.12</v>
      </c>
      <c r="FL687">
        <v>0.02</v>
      </c>
      <c r="FM687">
        <v>-43.564404878048776</v>
      </c>
      <c r="FN687">
        <v>-1.0693672473867459</v>
      </c>
      <c r="FO687">
        <v>0.13323381968521311</v>
      </c>
      <c r="FP687">
        <v>0</v>
      </c>
      <c r="FQ687">
        <v>492.37808823529411</v>
      </c>
      <c r="FR687">
        <v>1.8201527825518351</v>
      </c>
      <c r="FS687">
        <v>0.31573996818371031</v>
      </c>
      <c r="FT687">
        <v>0</v>
      </c>
      <c r="FU687">
        <v>1.5621107317073171</v>
      </c>
      <c r="FV687">
        <v>-0.13515742160279171</v>
      </c>
      <c r="FW687">
        <v>1.453800073319101E-2</v>
      </c>
      <c r="FX687">
        <v>0</v>
      </c>
      <c r="FY687">
        <v>0</v>
      </c>
      <c r="FZ687">
        <v>3</v>
      </c>
      <c r="GA687" t="s">
        <v>427</v>
      </c>
      <c r="GB687">
        <v>2.9798800000000001</v>
      </c>
      <c r="GC687">
        <v>2.7284600000000001</v>
      </c>
      <c r="GD687">
        <v>0.20352600000000001</v>
      </c>
      <c r="GE687">
        <v>0.20872099999999999</v>
      </c>
      <c r="GF687">
        <v>0.10756300000000001</v>
      </c>
      <c r="GG687">
        <v>0.10352600000000001</v>
      </c>
      <c r="GH687">
        <v>23877.1</v>
      </c>
      <c r="GI687">
        <v>23377.7</v>
      </c>
      <c r="GJ687">
        <v>30506.1</v>
      </c>
      <c r="GK687">
        <v>29789</v>
      </c>
      <c r="GL687">
        <v>37569.4</v>
      </c>
      <c r="GM687">
        <v>35166.9</v>
      </c>
      <c r="GN687">
        <v>46665.9</v>
      </c>
      <c r="GO687">
        <v>44304.9</v>
      </c>
      <c r="GP687">
        <v>1.8764000000000001</v>
      </c>
      <c r="GQ687">
        <v>1.8613</v>
      </c>
      <c r="GR687">
        <v>0.128798</v>
      </c>
      <c r="GS687">
        <v>0</v>
      </c>
      <c r="GT687">
        <v>25.369499999999999</v>
      </c>
      <c r="GU687">
        <v>999.9</v>
      </c>
      <c r="GV687">
        <v>51.5</v>
      </c>
      <c r="GW687">
        <v>32.200000000000003</v>
      </c>
      <c r="GX687">
        <v>27.4894</v>
      </c>
      <c r="GY687">
        <v>62.997100000000003</v>
      </c>
      <c r="GZ687">
        <v>24.375</v>
      </c>
      <c r="HA687">
        <v>1</v>
      </c>
      <c r="HB687">
        <v>-5.3810999999999998E-2</v>
      </c>
      <c r="HC687">
        <v>0.154303</v>
      </c>
      <c r="HD687">
        <v>20.194600000000001</v>
      </c>
      <c r="HE687">
        <v>5.2303199999999999</v>
      </c>
      <c r="HF687">
        <v>11.968</v>
      </c>
      <c r="HG687">
        <v>4.9705000000000004</v>
      </c>
      <c r="HH687">
        <v>3.28965</v>
      </c>
      <c r="HI687">
        <v>9374.7000000000007</v>
      </c>
      <c r="HJ687">
        <v>9999</v>
      </c>
      <c r="HK687">
        <v>9999</v>
      </c>
      <c r="HL687">
        <v>297.5</v>
      </c>
      <c r="HM687">
        <v>4.9729099999999997</v>
      </c>
      <c r="HN687">
        <v>1.8775599999999999</v>
      </c>
      <c r="HO687">
        <v>1.87564</v>
      </c>
      <c r="HP687">
        <v>1.8785099999999999</v>
      </c>
      <c r="HQ687">
        <v>1.8751599999999999</v>
      </c>
      <c r="HR687">
        <v>1.8787499999999999</v>
      </c>
      <c r="HS687">
        <v>1.87584</v>
      </c>
      <c r="HT687">
        <v>1.8769800000000001</v>
      </c>
      <c r="HU687">
        <v>0</v>
      </c>
      <c r="HV687">
        <v>0</v>
      </c>
      <c r="HW687">
        <v>0</v>
      </c>
      <c r="HX687">
        <v>0</v>
      </c>
      <c r="HY687" t="s">
        <v>420</v>
      </c>
      <c r="HZ687" t="s">
        <v>421</v>
      </c>
      <c r="IA687" t="s">
        <v>422</v>
      </c>
      <c r="IB687" t="s">
        <v>422</v>
      </c>
      <c r="IC687" t="s">
        <v>422</v>
      </c>
      <c r="ID687" t="s">
        <v>422</v>
      </c>
      <c r="IE687">
        <v>0</v>
      </c>
      <c r="IF687">
        <v>100</v>
      </c>
      <c r="IG687">
        <v>100</v>
      </c>
      <c r="IH687">
        <v>5.71</v>
      </c>
      <c r="II687">
        <v>0.32369999999999999</v>
      </c>
      <c r="IJ687">
        <v>1.981763419366358</v>
      </c>
      <c r="IK687">
        <v>4.1594547590360449E-3</v>
      </c>
      <c r="IL687">
        <v>-1.867668404869411E-6</v>
      </c>
      <c r="IM687">
        <v>4.9096340421811042E-10</v>
      </c>
      <c r="IN687">
        <v>-2.3250521569731349E-2</v>
      </c>
      <c r="IO687">
        <v>5.6214120975847052E-3</v>
      </c>
      <c r="IP687">
        <v>3.6430730392419388E-4</v>
      </c>
      <c r="IQ687">
        <v>5.8048895600362112E-7</v>
      </c>
      <c r="IR687">
        <v>0</v>
      </c>
      <c r="IS687">
        <v>2100</v>
      </c>
      <c r="IT687">
        <v>1</v>
      </c>
      <c r="IU687">
        <v>26</v>
      </c>
      <c r="IV687">
        <v>63215.8</v>
      </c>
      <c r="IW687">
        <v>63215.6</v>
      </c>
      <c r="IX687">
        <v>3.1982400000000002</v>
      </c>
      <c r="IY687">
        <v>2.5415000000000001</v>
      </c>
      <c r="IZ687">
        <v>1.39893</v>
      </c>
      <c r="JA687">
        <v>2.33765</v>
      </c>
      <c r="JB687">
        <v>1.4489700000000001</v>
      </c>
      <c r="JC687">
        <v>2.47437</v>
      </c>
      <c r="JD687">
        <v>37.867899999999999</v>
      </c>
      <c r="JE687">
        <v>24.078700000000001</v>
      </c>
      <c r="JF687">
        <v>18</v>
      </c>
      <c r="JG687">
        <v>489.495</v>
      </c>
      <c r="JH687">
        <v>451.24099999999999</v>
      </c>
      <c r="JI687">
        <v>24.9998</v>
      </c>
      <c r="JJ687">
        <v>26.3565</v>
      </c>
      <c r="JK687">
        <v>29.9998</v>
      </c>
      <c r="JL687">
        <v>26.220099999999999</v>
      </c>
      <c r="JM687">
        <v>26.305499999999999</v>
      </c>
      <c r="JN687">
        <v>64.036699999999996</v>
      </c>
      <c r="JO687">
        <v>24.818100000000001</v>
      </c>
      <c r="JP687">
        <v>47.094900000000003</v>
      </c>
      <c r="JQ687">
        <v>25</v>
      </c>
      <c r="JR687">
        <v>1589.81</v>
      </c>
      <c r="JS687">
        <v>22.581499999999998</v>
      </c>
      <c r="JT687">
        <v>100.85</v>
      </c>
      <c r="JU687">
        <v>101.872</v>
      </c>
    </row>
    <row r="688" spans="1:281" x14ac:dyDescent="0.2">
      <c r="A688">
        <v>672</v>
      </c>
      <c r="B688">
        <v>1659032074</v>
      </c>
      <c r="C688">
        <v>8355.5</v>
      </c>
      <c r="D688" t="s">
        <v>1772</v>
      </c>
      <c r="E688" t="s">
        <v>1773</v>
      </c>
      <c r="F688">
        <v>5</v>
      </c>
      <c r="G688" t="s">
        <v>415</v>
      </c>
      <c r="H688" t="s">
        <v>1583</v>
      </c>
      <c r="I688">
        <v>1659032066.5</v>
      </c>
      <c r="J688">
        <f t="shared" si="500"/>
        <v>1.3224400899792767E-3</v>
      </c>
      <c r="K688">
        <f t="shared" si="501"/>
        <v>1.3224400899792768</v>
      </c>
      <c r="L688">
        <f t="shared" si="502"/>
        <v>15.312459602704944</v>
      </c>
      <c r="M688">
        <f t="shared" si="503"/>
        <v>1519.4170370370371</v>
      </c>
      <c r="N688">
        <f t="shared" si="504"/>
        <v>1166.1601195833416</v>
      </c>
      <c r="O688">
        <f t="shared" si="505"/>
        <v>105.62523489084123</v>
      </c>
      <c r="P688">
        <f t="shared" si="506"/>
        <v>137.62156563159115</v>
      </c>
      <c r="Q688">
        <f t="shared" si="507"/>
        <v>7.844338648158157E-2</v>
      </c>
      <c r="R688">
        <f t="shared" si="508"/>
        <v>2.7580110844396306</v>
      </c>
      <c r="S688">
        <f t="shared" si="509"/>
        <v>7.7224673519625558E-2</v>
      </c>
      <c r="T688">
        <f t="shared" si="510"/>
        <v>4.8373340214260707E-2</v>
      </c>
      <c r="U688">
        <f t="shared" si="511"/>
        <v>321.50791091199915</v>
      </c>
      <c r="V688">
        <f t="shared" si="512"/>
        <v>28.505353874719422</v>
      </c>
      <c r="W688">
        <f t="shared" si="513"/>
        <v>27.481803703703701</v>
      </c>
      <c r="X688">
        <f t="shared" si="514"/>
        <v>3.6817006822159479</v>
      </c>
      <c r="Y688">
        <f t="shared" si="515"/>
        <v>61.42181829804759</v>
      </c>
      <c r="Z688">
        <f t="shared" si="516"/>
        <v>2.1808344436580303</v>
      </c>
      <c r="AA688">
        <f t="shared" si="517"/>
        <v>3.5505859384943546</v>
      </c>
      <c r="AB688">
        <f t="shared" si="518"/>
        <v>1.5008662385579177</v>
      </c>
      <c r="AC688">
        <f t="shared" si="519"/>
        <v>-58.319607968086103</v>
      </c>
      <c r="AD688">
        <f t="shared" si="520"/>
        <v>-91.921193620438132</v>
      </c>
      <c r="AE688">
        <f t="shared" si="521"/>
        <v>-7.205180933887033</v>
      </c>
      <c r="AF688">
        <f t="shared" si="522"/>
        <v>164.06192838958788</v>
      </c>
      <c r="AG688">
        <f t="shared" si="523"/>
        <v>34.470636642238148</v>
      </c>
      <c r="AH688">
        <f t="shared" si="524"/>
        <v>1.3213700752317667</v>
      </c>
      <c r="AI688">
        <f t="shared" si="525"/>
        <v>15.312459602704944</v>
      </c>
      <c r="AJ688">
        <v>1615.898304489486</v>
      </c>
      <c r="AK688">
        <v>1580.869575757574</v>
      </c>
      <c r="AL688">
        <v>3.44961210120541</v>
      </c>
      <c r="AM688">
        <v>64.880040109839669</v>
      </c>
      <c r="AN688">
        <f t="shared" si="526"/>
        <v>1.3224400899792768</v>
      </c>
      <c r="AO688">
        <v>22.531893945404679</v>
      </c>
      <c r="AP688">
        <v>24.08032867132869</v>
      </c>
      <c r="AQ688">
        <v>1.046431721145104E-6</v>
      </c>
      <c r="AR688">
        <v>84.555667131457739</v>
      </c>
      <c r="AS688">
        <v>2</v>
      </c>
      <c r="AT688">
        <v>0</v>
      </c>
      <c r="AU688">
        <f t="shared" si="527"/>
        <v>1</v>
      </c>
      <c r="AV688">
        <f t="shared" si="528"/>
        <v>0</v>
      </c>
      <c r="AW688">
        <f t="shared" si="529"/>
        <v>47888.768205745844</v>
      </c>
      <c r="AX688" t="s">
        <v>416</v>
      </c>
      <c r="AY688" t="s">
        <v>416</v>
      </c>
      <c r="AZ688">
        <v>0</v>
      </c>
      <c r="BA688">
        <v>0</v>
      </c>
      <c r="BB688" t="e">
        <f t="shared" si="530"/>
        <v>#DIV/0!</v>
      </c>
      <c r="BC688">
        <v>0</v>
      </c>
      <c r="BD688" t="s">
        <v>416</v>
      </c>
      <c r="BE688" t="s">
        <v>416</v>
      </c>
      <c r="BF688">
        <v>0</v>
      </c>
      <c r="BG688">
        <v>0</v>
      </c>
      <c r="BH688" t="e">
        <f t="shared" si="531"/>
        <v>#DIV/0!</v>
      </c>
      <c r="BI688">
        <v>0.5</v>
      </c>
      <c r="BJ688">
        <f t="shared" si="532"/>
        <v>1681.1815040994813</v>
      </c>
      <c r="BK688">
        <f t="shared" si="533"/>
        <v>15.312459602704944</v>
      </c>
      <c r="BL688" t="e">
        <f t="shared" si="534"/>
        <v>#DIV/0!</v>
      </c>
      <c r="BM688">
        <f t="shared" si="535"/>
        <v>9.1081537391211106E-3</v>
      </c>
      <c r="BN688" t="e">
        <f t="shared" si="536"/>
        <v>#DIV/0!</v>
      </c>
      <c r="BO688" t="e">
        <f t="shared" si="537"/>
        <v>#DIV/0!</v>
      </c>
      <c r="BP688" t="s">
        <v>416</v>
      </c>
      <c r="BQ688">
        <v>0</v>
      </c>
      <c r="BR688" t="e">
        <f t="shared" si="538"/>
        <v>#DIV/0!</v>
      </c>
      <c r="BS688" t="e">
        <f t="shared" si="539"/>
        <v>#DIV/0!</v>
      </c>
      <c r="BT688" t="e">
        <f t="shared" si="540"/>
        <v>#DIV/0!</v>
      </c>
      <c r="BU688" t="e">
        <f t="shared" si="541"/>
        <v>#DIV/0!</v>
      </c>
      <c r="BV688" t="e">
        <f t="shared" si="542"/>
        <v>#DIV/0!</v>
      </c>
      <c r="BW688" t="e">
        <f t="shared" si="543"/>
        <v>#DIV/0!</v>
      </c>
      <c r="BX688" t="e">
        <f t="shared" si="544"/>
        <v>#DIV/0!</v>
      </c>
      <c r="BY688" t="e">
        <f t="shared" si="545"/>
        <v>#DIV/0!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 t="shared" si="546"/>
        <v>1999.981111111111</v>
      </c>
      <c r="CS688">
        <f t="shared" si="547"/>
        <v>1681.1815040994813</v>
      </c>
      <c r="CT688">
        <f t="shared" si="548"/>
        <v>0.84059869103737828</v>
      </c>
      <c r="CU688">
        <f t="shared" si="549"/>
        <v>0.16075547370214011</v>
      </c>
      <c r="CV688">
        <v>6</v>
      </c>
      <c r="CW688">
        <v>0.5</v>
      </c>
      <c r="CX688" t="s">
        <v>417</v>
      </c>
      <c r="CY688">
        <v>2</v>
      </c>
      <c r="CZ688" t="b">
        <v>1</v>
      </c>
      <c r="DA688">
        <v>1659032066.5</v>
      </c>
      <c r="DB688">
        <v>1519.4170370370371</v>
      </c>
      <c r="DC688">
        <v>1563.1833333333329</v>
      </c>
      <c r="DD688">
        <v>24.0776</v>
      </c>
      <c r="DE688">
        <v>22.530407407407409</v>
      </c>
      <c r="DF688">
        <v>1513.7155555555551</v>
      </c>
      <c r="DG688">
        <v>23.753981481481471</v>
      </c>
      <c r="DH688">
        <v>500.08822222222233</v>
      </c>
      <c r="DI688">
        <v>90.475266666666684</v>
      </c>
      <c r="DJ688">
        <v>9.9975203703703705E-2</v>
      </c>
      <c r="DK688">
        <v>26.863596296296301</v>
      </c>
      <c r="DL688">
        <v>27.481803703703701</v>
      </c>
      <c r="DM688">
        <v>999.90000000000009</v>
      </c>
      <c r="DN688">
        <v>0</v>
      </c>
      <c r="DO688">
        <v>0</v>
      </c>
      <c r="DP688">
        <v>10005.71740740741</v>
      </c>
      <c r="DQ688">
        <v>0</v>
      </c>
      <c r="DR688">
        <v>18.866099999999999</v>
      </c>
      <c r="DS688">
        <v>-43.765499999999989</v>
      </c>
      <c r="DT688">
        <v>1556.903703703704</v>
      </c>
      <c r="DU688">
        <v>1599.214444444445</v>
      </c>
      <c r="DV688">
        <v>1.5472029629629629</v>
      </c>
      <c r="DW688">
        <v>1563.1833333333329</v>
      </c>
      <c r="DX688">
        <v>22.530407407407409</v>
      </c>
      <c r="DY688">
        <v>2.1784266666666672</v>
      </c>
      <c r="DZ688">
        <v>2.0384444444444449</v>
      </c>
      <c r="EA688">
        <v>18.804544444444449</v>
      </c>
      <c r="EB688">
        <v>17.74616296296297</v>
      </c>
      <c r="EC688">
        <v>1999.981111111111</v>
      </c>
      <c r="ED688">
        <v>0.97999233333333313</v>
      </c>
      <c r="EE688">
        <v>2.0007644444444452E-2</v>
      </c>
      <c r="EF688">
        <v>0</v>
      </c>
      <c r="EG688">
        <v>492.48885185185179</v>
      </c>
      <c r="EH688">
        <v>5.000560000000001</v>
      </c>
      <c r="EI688">
        <v>9768.9622222222224</v>
      </c>
      <c r="EJ688">
        <v>17294.674074074072</v>
      </c>
      <c r="EK688">
        <v>37.275111111111109</v>
      </c>
      <c r="EL688">
        <v>38.266074074074083</v>
      </c>
      <c r="EM688">
        <v>37.231111111111112</v>
      </c>
      <c r="EN688">
        <v>37.238</v>
      </c>
      <c r="EO688">
        <v>38.587629629629632</v>
      </c>
      <c r="EP688">
        <v>1955.061481481481</v>
      </c>
      <c r="EQ688">
        <v>39.912222222222219</v>
      </c>
      <c r="ER688">
        <v>0</v>
      </c>
      <c r="ES688">
        <v>1659032075.4000001</v>
      </c>
      <c r="ET688">
        <v>0</v>
      </c>
      <c r="EU688">
        <v>492.42076923076922</v>
      </c>
      <c r="EV688">
        <v>-0.97620513661403452</v>
      </c>
      <c r="EW688">
        <v>-16.691965825471819</v>
      </c>
      <c r="EX688">
        <v>9768.9384615384606</v>
      </c>
      <c r="EY688">
        <v>15</v>
      </c>
      <c r="EZ688">
        <v>0</v>
      </c>
      <c r="FA688" t="s">
        <v>418</v>
      </c>
      <c r="FB688">
        <v>1655239120</v>
      </c>
      <c r="FC688">
        <v>1655239135</v>
      </c>
      <c r="FD688">
        <v>0</v>
      </c>
      <c r="FE688">
        <v>-7.4999999999999997E-2</v>
      </c>
      <c r="FF688">
        <v>-2.7E-2</v>
      </c>
      <c r="FG688">
        <v>1.986</v>
      </c>
      <c r="FH688">
        <v>0.13900000000000001</v>
      </c>
      <c r="FI688">
        <v>420</v>
      </c>
      <c r="FJ688">
        <v>22</v>
      </c>
      <c r="FK688">
        <v>0.12</v>
      </c>
      <c r="FL688">
        <v>0.02</v>
      </c>
      <c r="FM688">
        <v>-43.699209756097559</v>
      </c>
      <c r="FN688">
        <v>-1.164911498257845</v>
      </c>
      <c r="FO688">
        <v>0.16174980952207749</v>
      </c>
      <c r="FP688">
        <v>0</v>
      </c>
      <c r="FQ688">
        <v>492.46494117647057</v>
      </c>
      <c r="FR688">
        <v>-0.75529412153417697</v>
      </c>
      <c r="FS688">
        <v>0.19830367994812659</v>
      </c>
      <c r="FT688">
        <v>1</v>
      </c>
      <c r="FU688">
        <v>1.5540417073170729</v>
      </c>
      <c r="FV688">
        <v>-8.3432404181185693E-2</v>
      </c>
      <c r="FW688">
        <v>1.1590174539909039E-2</v>
      </c>
      <c r="FX688">
        <v>1</v>
      </c>
      <c r="FY688">
        <v>2</v>
      </c>
      <c r="FZ688">
        <v>3</v>
      </c>
      <c r="GA688" t="s">
        <v>446</v>
      </c>
      <c r="GB688">
        <v>2.9801500000000001</v>
      </c>
      <c r="GC688">
        <v>2.7282999999999999</v>
      </c>
      <c r="GD688">
        <v>0.204844</v>
      </c>
      <c r="GE688">
        <v>0.20999899999999999</v>
      </c>
      <c r="GF688">
        <v>0.10756499999999999</v>
      </c>
      <c r="GG688">
        <v>0.10351100000000001</v>
      </c>
      <c r="GH688">
        <v>23838</v>
      </c>
      <c r="GI688">
        <v>23340.2</v>
      </c>
      <c r="GJ688">
        <v>30506.6</v>
      </c>
      <c r="GK688">
        <v>29789.3</v>
      </c>
      <c r="GL688">
        <v>37570.300000000003</v>
      </c>
      <c r="GM688">
        <v>35168.1</v>
      </c>
      <c r="GN688">
        <v>46666.9</v>
      </c>
      <c r="GO688">
        <v>44305.5</v>
      </c>
      <c r="GP688">
        <v>1.8763700000000001</v>
      </c>
      <c r="GQ688">
        <v>1.8615200000000001</v>
      </c>
      <c r="GR688">
        <v>0.12878300000000001</v>
      </c>
      <c r="GS688">
        <v>0</v>
      </c>
      <c r="GT688">
        <v>25.369499999999999</v>
      </c>
      <c r="GU688">
        <v>999.9</v>
      </c>
      <c r="GV688">
        <v>51.5</v>
      </c>
      <c r="GW688">
        <v>32.200000000000003</v>
      </c>
      <c r="GX688">
        <v>27.489899999999999</v>
      </c>
      <c r="GY688">
        <v>63.127099999999999</v>
      </c>
      <c r="GZ688">
        <v>23.962299999999999</v>
      </c>
      <c r="HA688">
        <v>1</v>
      </c>
      <c r="HB688">
        <v>-5.4288599999999999E-2</v>
      </c>
      <c r="HC688">
        <v>0.15353800000000001</v>
      </c>
      <c r="HD688">
        <v>20.194400000000002</v>
      </c>
      <c r="HE688">
        <v>5.2285199999999996</v>
      </c>
      <c r="HF688">
        <v>11.968</v>
      </c>
      <c r="HG688">
        <v>4.9698500000000001</v>
      </c>
      <c r="HH688">
        <v>3.2894800000000002</v>
      </c>
      <c r="HI688">
        <v>9374.7000000000007</v>
      </c>
      <c r="HJ688">
        <v>9999</v>
      </c>
      <c r="HK688">
        <v>9999</v>
      </c>
      <c r="HL688">
        <v>297.5</v>
      </c>
      <c r="HM688">
        <v>4.9729099999999997</v>
      </c>
      <c r="HN688">
        <v>1.87758</v>
      </c>
      <c r="HO688">
        <v>1.8756299999999999</v>
      </c>
      <c r="HP688">
        <v>1.8785099999999999</v>
      </c>
      <c r="HQ688">
        <v>1.8751800000000001</v>
      </c>
      <c r="HR688">
        <v>1.8787700000000001</v>
      </c>
      <c r="HS688">
        <v>1.87584</v>
      </c>
      <c r="HT688">
        <v>1.8769800000000001</v>
      </c>
      <c r="HU688">
        <v>0</v>
      </c>
      <c r="HV688">
        <v>0</v>
      </c>
      <c r="HW688">
        <v>0</v>
      </c>
      <c r="HX688">
        <v>0</v>
      </c>
      <c r="HY688" t="s">
        <v>420</v>
      </c>
      <c r="HZ688" t="s">
        <v>421</v>
      </c>
      <c r="IA688" t="s">
        <v>422</v>
      </c>
      <c r="IB688" t="s">
        <v>422</v>
      </c>
      <c r="IC688" t="s">
        <v>422</v>
      </c>
      <c r="ID688" t="s">
        <v>422</v>
      </c>
      <c r="IE688">
        <v>0</v>
      </c>
      <c r="IF688">
        <v>100</v>
      </c>
      <c r="IG688">
        <v>100</v>
      </c>
      <c r="IH688">
        <v>5.75</v>
      </c>
      <c r="II688">
        <v>0.32369999999999999</v>
      </c>
      <c r="IJ688">
        <v>1.981763419366358</v>
      </c>
      <c r="IK688">
        <v>4.1594547590360449E-3</v>
      </c>
      <c r="IL688">
        <v>-1.867668404869411E-6</v>
      </c>
      <c r="IM688">
        <v>4.9096340421811042E-10</v>
      </c>
      <c r="IN688">
        <v>-2.3250521569731349E-2</v>
      </c>
      <c r="IO688">
        <v>5.6214120975847052E-3</v>
      </c>
      <c r="IP688">
        <v>3.6430730392419388E-4</v>
      </c>
      <c r="IQ688">
        <v>5.8048895600362112E-7</v>
      </c>
      <c r="IR688">
        <v>0</v>
      </c>
      <c r="IS688">
        <v>2100</v>
      </c>
      <c r="IT688">
        <v>1</v>
      </c>
      <c r="IU688">
        <v>26</v>
      </c>
      <c r="IV688">
        <v>63215.9</v>
      </c>
      <c r="IW688">
        <v>63215.7</v>
      </c>
      <c r="IX688">
        <v>3.2189899999999998</v>
      </c>
      <c r="IY688">
        <v>2.5366200000000001</v>
      </c>
      <c r="IZ688">
        <v>1.39893</v>
      </c>
      <c r="JA688">
        <v>2.33765</v>
      </c>
      <c r="JB688">
        <v>1.4489700000000001</v>
      </c>
      <c r="JC688">
        <v>2.4658199999999999</v>
      </c>
      <c r="JD688">
        <v>37.843699999999998</v>
      </c>
      <c r="JE688">
        <v>24.078700000000001</v>
      </c>
      <c r="JF688">
        <v>18</v>
      </c>
      <c r="JG688">
        <v>489.46199999999999</v>
      </c>
      <c r="JH688">
        <v>451.35500000000002</v>
      </c>
      <c r="JI688">
        <v>24.9998</v>
      </c>
      <c r="JJ688">
        <v>26.353200000000001</v>
      </c>
      <c r="JK688">
        <v>29.9999</v>
      </c>
      <c r="JL688">
        <v>26.217400000000001</v>
      </c>
      <c r="JM688">
        <v>26.302199999999999</v>
      </c>
      <c r="JN688">
        <v>64.484999999999999</v>
      </c>
      <c r="JO688">
        <v>24.818100000000001</v>
      </c>
      <c r="JP688">
        <v>47.094900000000003</v>
      </c>
      <c r="JQ688">
        <v>25</v>
      </c>
      <c r="JR688">
        <v>1603.16</v>
      </c>
      <c r="JS688">
        <v>22.581499999999998</v>
      </c>
      <c r="JT688">
        <v>100.852</v>
      </c>
      <c r="JU688">
        <v>101.873</v>
      </c>
    </row>
    <row r="689" spans="1:281" x14ac:dyDescent="0.2">
      <c r="A689">
        <v>673</v>
      </c>
      <c r="B689">
        <v>1659032568.5999999</v>
      </c>
      <c r="C689">
        <v>8850.0999999046326</v>
      </c>
      <c r="D689" t="s">
        <v>1774</v>
      </c>
      <c r="E689" t="s">
        <v>1775</v>
      </c>
      <c r="F689">
        <v>5</v>
      </c>
      <c r="G689" t="s">
        <v>415</v>
      </c>
      <c r="H689" t="s">
        <v>1776</v>
      </c>
      <c r="I689">
        <v>1659032560.849999</v>
      </c>
      <c r="J689">
        <f t="shared" si="500"/>
        <v>6.4899375966464869E-3</v>
      </c>
      <c r="K689">
        <f t="shared" si="501"/>
        <v>6.4899375966464872</v>
      </c>
      <c r="L689">
        <f t="shared" si="502"/>
        <v>20.75633241623521</v>
      </c>
      <c r="M689">
        <f t="shared" si="503"/>
        <v>392.1995</v>
      </c>
      <c r="N689">
        <f t="shared" si="504"/>
        <v>295.62438048783349</v>
      </c>
      <c r="O689">
        <f t="shared" si="505"/>
        <v>26.773072336373495</v>
      </c>
      <c r="P689">
        <f t="shared" si="506"/>
        <v>35.519349136434514</v>
      </c>
      <c r="Q689">
        <f t="shared" si="507"/>
        <v>0.40750595307392135</v>
      </c>
      <c r="R689">
        <f t="shared" si="508"/>
        <v>2.7556124304831773</v>
      </c>
      <c r="S689">
        <f t="shared" si="509"/>
        <v>0.37674471491609796</v>
      </c>
      <c r="T689">
        <f t="shared" si="510"/>
        <v>0.23803542323614524</v>
      </c>
      <c r="U689">
        <f t="shared" si="511"/>
        <v>321.50957715330344</v>
      </c>
      <c r="V689">
        <f t="shared" si="512"/>
        <v>26.80947568937966</v>
      </c>
      <c r="W689">
        <f t="shared" si="513"/>
        <v>26.59155333333333</v>
      </c>
      <c r="X689">
        <f t="shared" si="514"/>
        <v>3.4941926439101501</v>
      </c>
      <c r="Y689">
        <f t="shared" si="515"/>
        <v>56.709862701612458</v>
      </c>
      <c r="Z689">
        <f t="shared" si="516"/>
        <v>1.9812576926130328</v>
      </c>
      <c r="AA689">
        <f t="shared" si="517"/>
        <v>3.4936739364680189</v>
      </c>
      <c r="AB689">
        <f t="shared" si="518"/>
        <v>1.5129349512971173</v>
      </c>
      <c r="AC689">
        <f t="shared" si="519"/>
        <v>-286.20624801211005</v>
      </c>
      <c r="AD689">
        <f t="shared" si="520"/>
        <v>-0.37437265492606098</v>
      </c>
      <c r="AE689">
        <f t="shared" si="521"/>
        <v>-2.919983561672693E-2</v>
      </c>
      <c r="AF689">
        <f t="shared" si="522"/>
        <v>34.899756650650588</v>
      </c>
      <c r="AG689">
        <f t="shared" si="523"/>
        <v>20.762367323371958</v>
      </c>
      <c r="AH689">
        <f t="shared" si="524"/>
        <v>6.4954522059145186</v>
      </c>
      <c r="AI689">
        <f t="shared" si="525"/>
        <v>20.75633241623521</v>
      </c>
      <c r="AJ689">
        <v>426.20035122772828</v>
      </c>
      <c r="AK689">
        <v>400.9424545454545</v>
      </c>
      <c r="AL689">
        <v>-1.069923681482864E-3</v>
      </c>
      <c r="AM689">
        <v>64.833732641287369</v>
      </c>
      <c r="AN689">
        <f t="shared" si="526"/>
        <v>6.4899375966464872</v>
      </c>
      <c r="AO689">
        <v>14.275954480829281</v>
      </c>
      <c r="AP689">
        <v>21.89037062937064</v>
      </c>
      <c r="AQ689">
        <v>2.5379217928657281E-4</v>
      </c>
      <c r="AR689">
        <v>85.204611199252895</v>
      </c>
      <c r="AS689">
        <v>7</v>
      </c>
      <c r="AT689">
        <v>1</v>
      </c>
      <c r="AU689">
        <f t="shared" si="527"/>
        <v>1</v>
      </c>
      <c r="AV689">
        <f t="shared" si="528"/>
        <v>0</v>
      </c>
      <c r="AW689">
        <f t="shared" si="529"/>
        <v>47867.213351601662</v>
      </c>
      <c r="AX689" t="s">
        <v>416</v>
      </c>
      <c r="AY689" t="s">
        <v>416</v>
      </c>
      <c r="AZ689">
        <v>0</v>
      </c>
      <c r="BA689">
        <v>0</v>
      </c>
      <c r="BB689" t="e">
        <f t="shared" si="530"/>
        <v>#DIV/0!</v>
      </c>
      <c r="BC689">
        <v>0</v>
      </c>
      <c r="BD689" t="s">
        <v>416</v>
      </c>
      <c r="BE689" t="s">
        <v>416</v>
      </c>
      <c r="BF689">
        <v>0</v>
      </c>
      <c r="BG689">
        <v>0</v>
      </c>
      <c r="BH689" t="e">
        <f t="shared" si="531"/>
        <v>#DIV/0!</v>
      </c>
      <c r="BI689">
        <v>0.5</v>
      </c>
      <c r="BJ689">
        <f t="shared" si="532"/>
        <v>1681.1964196649242</v>
      </c>
      <c r="BK689">
        <f t="shared" si="533"/>
        <v>20.75633241623521</v>
      </c>
      <c r="BL689" t="e">
        <f t="shared" si="534"/>
        <v>#DIV/0!</v>
      </c>
      <c r="BM689">
        <f t="shared" si="535"/>
        <v>1.234616739213144E-2</v>
      </c>
      <c r="BN689" t="e">
        <f t="shared" si="536"/>
        <v>#DIV/0!</v>
      </c>
      <c r="BO689" t="e">
        <f t="shared" si="537"/>
        <v>#DIV/0!</v>
      </c>
      <c r="BP689" t="s">
        <v>416</v>
      </c>
      <c r="BQ689">
        <v>0</v>
      </c>
      <c r="BR689" t="e">
        <f t="shared" si="538"/>
        <v>#DIV/0!</v>
      </c>
      <c r="BS689" t="e">
        <f t="shared" si="539"/>
        <v>#DIV/0!</v>
      </c>
      <c r="BT689" t="e">
        <f t="shared" si="540"/>
        <v>#DIV/0!</v>
      </c>
      <c r="BU689" t="e">
        <f t="shared" si="541"/>
        <v>#DIV/0!</v>
      </c>
      <c r="BV689" t="e">
        <f t="shared" si="542"/>
        <v>#DIV/0!</v>
      </c>
      <c r="BW689" t="e">
        <f t="shared" si="543"/>
        <v>#DIV/0!</v>
      </c>
      <c r="BX689" t="e">
        <f t="shared" si="544"/>
        <v>#DIV/0!</v>
      </c>
      <c r="BY689" t="e">
        <f t="shared" si="545"/>
        <v>#DIV/0!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 t="shared" si="546"/>
        <v>1999.9996666666671</v>
      </c>
      <c r="CS689">
        <f t="shared" si="547"/>
        <v>1681.1964196649242</v>
      </c>
      <c r="CT689">
        <f t="shared" si="548"/>
        <v>0.84059834993218696</v>
      </c>
      <c r="CU689">
        <f t="shared" si="549"/>
        <v>0.16075481536912092</v>
      </c>
      <c r="CV689">
        <v>6</v>
      </c>
      <c r="CW689">
        <v>0.5</v>
      </c>
      <c r="CX689" t="s">
        <v>417</v>
      </c>
      <c r="CY689">
        <v>2</v>
      </c>
      <c r="CZ689" t="b">
        <v>1</v>
      </c>
      <c r="DA689">
        <v>1659032560.849999</v>
      </c>
      <c r="DB689">
        <v>392.1995</v>
      </c>
      <c r="DC689">
        <v>420.166</v>
      </c>
      <c r="DD689">
        <v>21.876760000000001</v>
      </c>
      <c r="DE689">
        <v>14.254196666666671</v>
      </c>
      <c r="DF689">
        <v>388.85383333333328</v>
      </c>
      <c r="DG689">
        <v>21.602716666666669</v>
      </c>
      <c r="DH689">
        <v>500.09576666666658</v>
      </c>
      <c r="DI689">
        <v>90.464396666666701</v>
      </c>
      <c r="DJ689">
        <v>0.1000970066666667</v>
      </c>
      <c r="DK689">
        <v>26.58903333333334</v>
      </c>
      <c r="DL689">
        <v>26.59155333333333</v>
      </c>
      <c r="DM689">
        <v>999.9000000000002</v>
      </c>
      <c r="DN689">
        <v>0</v>
      </c>
      <c r="DO689">
        <v>0</v>
      </c>
      <c r="DP689">
        <v>9992.7266666666656</v>
      </c>
      <c r="DQ689">
        <v>0</v>
      </c>
      <c r="DR689">
        <v>19.174843333333332</v>
      </c>
      <c r="DS689">
        <v>-27.966413333333339</v>
      </c>
      <c r="DT689">
        <v>400.97153333333341</v>
      </c>
      <c r="DU689">
        <v>426.24166666666667</v>
      </c>
      <c r="DV689">
        <v>7.6225663333333333</v>
      </c>
      <c r="DW689">
        <v>420.166</v>
      </c>
      <c r="DX689">
        <v>14.254196666666671</v>
      </c>
      <c r="DY689">
        <v>1.979068333333333</v>
      </c>
      <c r="DZ689">
        <v>1.289498</v>
      </c>
      <c r="EA689">
        <v>17.277863333333329</v>
      </c>
      <c r="EB689">
        <v>10.67699333333333</v>
      </c>
      <c r="EC689">
        <v>1999.9996666666671</v>
      </c>
      <c r="ED689">
        <v>0.98000360000000009</v>
      </c>
      <c r="EE689">
        <v>1.9996313333333331E-2</v>
      </c>
      <c r="EF689">
        <v>0</v>
      </c>
      <c r="EG689">
        <v>872.86736666666695</v>
      </c>
      <c r="EH689">
        <v>5.0005600000000019</v>
      </c>
      <c r="EI689">
        <v>17283.71</v>
      </c>
      <c r="EJ689">
        <v>17294.900000000001</v>
      </c>
      <c r="EK689">
        <v>37.208099999999988</v>
      </c>
      <c r="EL689">
        <v>38.002066666666657</v>
      </c>
      <c r="EM689">
        <v>36.895533333333333</v>
      </c>
      <c r="EN689">
        <v>36.96223333333333</v>
      </c>
      <c r="EO689">
        <v>38.351833333333317</v>
      </c>
      <c r="EP689">
        <v>1955.109666666667</v>
      </c>
      <c r="EQ689">
        <v>39.890000000000008</v>
      </c>
      <c r="ER689">
        <v>0</v>
      </c>
      <c r="ES689">
        <v>1659032569.8</v>
      </c>
      <c r="ET689">
        <v>0</v>
      </c>
      <c r="EU689">
        <v>872.80780769230785</v>
      </c>
      <c r="EV689">
        <v>-9.1234530009142603</v>
      </c>
      <c r="EW689">
        <v>-171.60341894145751</v>
      </c>
      <c r="EX689">
        <v>17282.715384615389</v>
      </c>
      <c r="EY689">
        <v>15</v>
      </c>
      <c r="EZ689">
        <v>0</v>
      </c>
      <c r="FA689" t="s">
        <v>418</v>
      </c>
      <c r="FB689">
        <v>1655239120</v>
      </c>
      <c r="FC689">
        <v>1655239135</v>
      </c>
      <c r="FD689">
        <v>0</v>
      </c>
      <c r="FE689">
        <v>-7.4999999999999997E-2</v>
      </c>
      <c r="FF689">
        <v>-2.7E-2</v>
      </c>
      <c r="FG689">
        <v>1.986</v>
      </c>
      <c r="FH689">
        <v>0.13900000000000001</v>
      </c>
      <c r="FI689">
        <v>420</v>
      </c>
      <c r="FJ689">
        <v>22</v>
      </c>
      <c r="FK689">
        <v>0.12</v>
      </c>
      <c r="FL689">
        <v>0.02</v>
      </c>
      <c r="FM689">
        <v>-27.953209999999999</v>
      </c>
      <c r="FN689">
        <v>-0.27849455909930221</v>
      </c>
      <c r="FO689">
        <v>4.7134816219011548E-2</v>
      </c>
      <c r="FP689">
        <v>1</v>
      </c>
      <c r="FQ689">
        <v>873.23914705882362</v>
      </c>
      <c r="FR689">
        <v>-8.9643544760314651</v>
      </c>
      <c r="FS689">
        <v>0.90666564731480903</v>
      </c>
      <c r="FT689">
        <v>0</v>
      </c>
      <c r="FU689">
        <v>7.62085525</v>
      </c>
      <c r="FV689">
        <v>-1.43915572232767E-2</v>
      </c>
      <c r="FW689">
        <v>1.2007749994795021E-2</v>
      </c>
      <c r="FX689">
        <v>1</v>
      </c>
      <c r="FY689">
        <v>2</v>
      </c>
      <c r="FZ689">
        <v>3</v>
      </c>
      <c r="GA689" t="s">
        <v>446</v>
      </c>
      <c r="GB689">
        <v>2.9802</v>
      </c>
      <c r="GC689">
        <v>2.7280500000000001</v>
      </c>
      <c r="GD689">
        <v>8.1439700000000004E-2</v>
      </c>
      <c r="GE689">
        <v>8.6778900000000006E-2</v>
      </c>
      <c r="GF689">
        <v>0.100767</v>
      </c>
      <c r="GG689">
        <v>7.4957800000000005E-2</v>
      </c>
      <c r="GH689">
        <v>27555.3</v>
      </c>
      <c r="GI689">
        <v>26992.3</v>
      </c>
      <c r="GJ689">
        <v>30525.1</v>
      </c>
      <c r="GK689">
        <v>29800.9</v>
      </c>
      <c r="GL689">
        <v>37872.300000000003</v>
      </c>
      <c r="GM689">
        <v>36308</v>
      </c>
      <c r="GN689">
        <v>46692.800000000003</v>
      </c>
      <c r="GO689">
        <v>44322.5</v>
      </c>
      <c r="GP689">
        <v>1.8693500000000001</v>
      </c>
      <c r="GQ689">
        <v>1.8436300000000001</v>
      </c>
      <c r="GR689">
        <v>0.11440400000000001</v>
      </c>
      <c r="GS689">
        <v>0</v>
      </c>
      <c r="GT689">
        <v>24.730399999999999</v>
      </c>
      <c r="GU689">
        <v>999.9</v>
      </c>
      <c r="GV689">
        <v>46.9</v>
      </c>
      <c r="GW689">
        <v>32.200000000000003</v>
      </c>
      <c r="GX689">
        <v>25.036899999999999</v>
      </c>
      <c r="GY689">
        <v>63.134500000000003</v>
      </c>
      <c r="GZ689">
        <v>24.627400000000002</v>
      </c>
      <c r="HA689">
        <v>1</v>
      </c>
      <c r="HB689">
        <v>-7.7309500000000003E-2</v>
      </c>
      <c r="HC689">
        <v>4.5043599999999998E-3</v>
      </c>
      <c r="HD689">
        <v>20.194600000000001</v>
      </c>
      <c r="HE689">
        <v>5.2348100000000004</v>
      </c>
      <c r="HF689">
        <v>11.968</v>
      </c>
      <c r="HG689">
        <v>4.9714999999999998</v>
      </c>
      <c r="HH689">
        <v>3.2902499999999999</v>
      </c>
      <c r="HI689">
        <v>9384.9</v>
      </c>
      <c r="HJ689">
        <v>9999</v>
      </c>
      <c r="HK689">
        <v>9999</v>
      </c>
      <c r="HL689">
        <v>297.60000000000002</v>
      </c>
      <c r="HM689">
        <v>4.9729000000000001</v>
      </c>
      <c r="HN689">
        <v>1.8774900000000001</v>
      </c>
      <c r="HO689">
        <v>1.87561</v>
      </c>
      <c r="HP689">
        <v>1.8784799999999999</v>
      </c>
      <c r="HQ689">
        <v>1.8751500000000001</v>
      </c>
      <c r="HR689">
        <v>1.8786799999999999</v>
      </c>
      <c r="HS689">
        <v>1.87582</v>
      </c>
      <c r="HT689">
        <v>1.8769800000000001</v>
      </c>
      <c r="HU689">
        <v>0</v>
      </c>
      <c r="HV689">
        <v>0</v>
      </c>
      <c r="HW689">
        <v>0</v>
      </c>
      <c r="HX689">
        <v>0</v>
      </c>
      <c r="HY689" t="s">
        <v>420</v>
      </c>
      <c r="HZ689" t="s">
        <v>421</v>
      </c>
      <c r="IA689" t="s">
        <v>422</v>
      </c>
      <c r="IB689" t="s">
        <v>422</v>
      </c>
      <c r="IC689" t="s">
        <v>422</v>
      </c>
      <c r="ID689" t="s">
        <v>422</v>
      </c>
      <c r="IE689">
        <v>0</v>
      </c>
      <c r="IF689">
        <v>100</v>
      </c>
      <c r="IG689">
        <v>100</v>
      </c>
      <c r="IH689">
        <v>3.3460000000000001</v>
      </c>
      <c r="II689">
        <v>0.27429999999999999</v>
      </c>
      <c r="IJ689">
        <v>1.981763419366358</v>
      </c>
      <c r="IK689">
        <v>4.1594547590360449E-3</v>
      </c>
      <c r="IL689">
        <v>-1.867668404869411E-6</v>
      </c>
      <c r="IM689">
        <v>4.9096340421811042E-10</v>
      </c>
      <c r="IN689">
        <v>-2.3250521569731349E-2</v>
      </c>
      <c r="IO689">
        <v>5.6214120975847052E-3</v>
      </c>
      <c r="IP689">
        <v>3.6430730392419388E-4</v>
      </c>
      <c r="IQ689">
        <v>5.8048895600362112E-7</v>
      </c>
      <c r="IR689">
        <v>0</v>
      </c>
      <c r="IS689">
        <v>2100</v>
      </c>
      <c r="IT689">
        <v>1</v>
      </c>
      <c r="IU689">
        <v>26</v>
      </c>
      <c r="IV689">
        <v>63224.1</v>
      </c>
      <c r="IW689">
        <v>63223.9</v>
      </c>
      <c r="IX689">
        <v>1.09863</v>
      </c>
      <c r="IY689">
        <v>2.5390600000000001</v>
      </c>
      <c r="IZ689">
        <v>1.39893</v>
      </c>
      <c r="JA689">
        <v>2.33521</v>
      </c>
      <c r="JB689">
        <v>1.4489700000000001</v>
      </c>
      <c r="JC689">
        <v>2.4694799999999999</v>
      </c>
      <c r="JD689">
        <v>37.747</v>
      </c>
      <c r="JE689">
        <v>24.078700000000001</v>
      </c>
      <c r="JF689">
        <v>18</v>
      </c>
      <c r="JG689">
        <v>483.649</v>
      </c>
      <c r="JH689">
        <v>438.05700000000002</v>
      </c>
      <c r="JI689">
        <v>24.9998</v>
      </c>
      <c r="JJ689">
        <v>26.059100000000001</v>
      </c>
      <c r="JK689">
        <v>30</v>
      </c>
      <c r="JL689">
        <v>25.929200000000002</v>
      </c>
      <c r="JM689">
        <v>26.014700000000001</v>
      </c>
      <c r="JN689">
        <v>22.028199999999998</v>
      </c>
      <c r="JO689">
        <v>43.840200000000003</v>
      </c>
      <c r="JP689">
        <v>18.428999999999998</v>
      </c>
      <c r="JQ689">
        <v>25</v>
      </c>
      <c r="JR689">
        <v>413.49099999999999</v>
      </c>
      <c r="JS689">
        <v>14.318300000000001</v>
      </c>
      <c r="JT689">
        <v>100.91</v>
      </c>
      <c r="JU689">
        <v>101.91200000000001</v>
      </c>
    </row>
    <row r="690" spans="1:281" x14ac:dyDescent="0.2">
      <c r="A690">
        <v>674</v>
      </c>
      <c r="B690">
        <v>1659032573.5999999</v>
      </c>
      <c r="C690">
        <v>8855.0999999046326</v>
      </c>
      <c r="D690" t="s">
        <v>1777</v>
      </c>
      <c r="E690" t="s">
        <v>1778</v>
      </c>
      <c r="F690">
        <v>5</v>
      </c>
      <c r="G690" t="s">
        <v>415</v>
      </c>
      <c r="H690" t="s">
        <v>1776</v>
      </c>
      <c r="I690">
        <v>1659032565.755172</v>
      </c>
      <c r="J690">
        <f t="shared" si="500"/>
        <v>6.4988432555756915E-3</v>
      </c>
      <c r="K690">
        <f t="shared" si="501"/>
        <v>6.4988432555756912</v>
      </c>
      <c r="L690">
        <f t="shared" si="502"/>
        <v>20.84848088040399</v>
      </c>
      <c r="M690">
        <f t="shared" si="503"/>
        <v>392.16668965517238</v>
      </c>
      <c r="N690">
        <f t="shared" si="504"/>
        <v>295.28686974886512</v>
      </c>
      <c r="O690">
        <f t="shared" si="505"/>
        <v>26.742613147038821</v>
      </c>
      <c r="P690">
        <f t="shared" si="506"/>
        <v>35.516520187716246</v>
      </c>
      <c r="Q690">
        <f t="shared" si="507"/>
        <v>0.40790494362137986</v>
      </c>
      <c r="R690">
        <f t="shared" si="508"/>
        <v>2.7562906716265836</v>
      </c>
      <c r="S690">
        <f t="shared" si="509"/>
        <v>0.37709284929579107</v>
      </c>
      <c r="T690">
        <f t="shared" si="510"/>
        <v>0.23825712482490338</v>
      </c>
      <c r="U690">
        <f t="shared" si="511"/>
        <v>321.51199683606688</v>
      </c>
      <c r="V690">
        <f t="shared" si="512"/>
        <v>26.807972428118749</v>
      </c>
      <c r="W690">
        <f t="shared" si="513"/>
        <v>26.598565517241379</v>
      </c>
      <c r="X690">
        <f t="shared" si="514"/>
        <v>3.4956363596976763</v>
      </c>
      <c r="Y690">
        <f t="shared" si="515"/>
        <v>56.728877133678232</v>
      </c>
      <c r="Z690">
        <f t="shared" si="516"/>
        <v>1.9820368799103574</v>
      </c>
      <c r="AA690">
        <f t="shared" si="517"/>
        <v>3.4938764524455599</v>
      </c>
      <c r="AB690">
        <f t="shared" si="518"/>
        <v>1.5135994797873189</v>
      </c>
      <c r="AC690">
        <f t="shared" si="519"/>
        <v>-286.59898757088797</v>
      </c>
      <c r="AD690">
        <f t="shared" si="520"/>
        <v>-1.270249368018443</v>
      </c>
      <c r="AE690">
        <f t="shared" si="521"/>
        <v>-9.9054858437651327E-2</v>
      </c>
      <c r="AF690">
        <f t="shared" si="522"/>
        <v>33.543705038722848</v>
      </c>
      <c r="AG690">
        <f t="shared" si="523"/>
        <v>20.703025139776312</v>
      </c>
      <c r="AH690">
        <f t="shared" si="524"/>
        <v>6.4962646184377526</v>
      </c>
      <c r="AI690">
        <f t="shared" si="525"/>
        <v>20.84848088040399</v>
      </c>
      <c r="AJ690">
        <v>426.26722445693099</v>
      </c>
      <c r="AK690">
        <v>400.8965818181818</v>
      </c>
      <c r="AL690">
        <v>-1.2146185591934921E-3</v>
      </c>
      <c r="AM690">
        <v>64.833732641287369</v>
      </c>
      <c r="AN690">
        <f t="shared" si="526"/>
        <v>6.4988432555756912</v>
      </c>
      <c r="AO690">
        <v>14.27287979742149</v>
      </c>
      <c r="AP690">
        <v>21.897931468531489</v>
      </c>
      <c r="AQ690">
        <v>2.6704087497606411E-4</v>
      </c>
      <c r="AR690">
        <v>85.204611199252895</v>
      </c>
      <c r="AS690">
        <v>7</v>
      </c>
      <c r="AT690">
        <v>1</v>
      </c>
      <c r="AU690">
        <f t="shared" si="527"/>
        <v>1</v>
      </c>
      <c r="AV690">
        <f t="shared" si="528"/>
        <v>0</v>
      </c>
      <c r="AW690">
        <f t="shared" si="529"/>
        <v>47885.503471797987</v>
      </c>
      <c r="AX690" t="s">
        <v>416</v>
      </c>
      <c r="AY690" t="s">
        <v>416</v>
      </c>
      <c r="AZ690">
        <v>0</v>
      </c>
      <c r="BA690">
        <v>0</v>
      </c>
      <c r="BB690" t="e">
        <f t="shared" si="530"/>
        <v>#DIV/0!</v>
      </c>
      <c r="BC690">
        <v>0</v>
      </c>
      <c r="BD690" t="s">
        <v>416</v>
      </c>
      <c r="BE690" t="s">
        <v>416</v>
      </c>
      <c r="BF690">
        <v>0</v>
      </c>
      <c r="BG690">
        <v>0</v>
      </c>
      <c r="BH690" t="e">
        <f t="shared" si="531"/>
        <v>#DIV/0!</v>
      </c>
      <c r="BI690">
        <v>0.5</v>
      </c>
      <c r="BJ690">
        <f t="shared" si="532"/>
        <v>1681.2091548373403</v>
      </c>
      <c r="BK690">
        <f t="shared" si="533"/>
        <v>20.84848088040399</v>
      </c>
      <c r="BL690" t="e">
        <f t="shared" si="534"/>
        <v>#DIV/0!</v>
      </c>
      <c r="BM690">
        <f t="shared" si="535"/>
        <v>1.2400884696836614E-2</v>
      </c>
      <c r="BN690" t="e">
        <f t="shared" si="536"/>
        <v>#DIV/0!</v>
      </c>
      <c r="BO690" t="e">
        <f t="shared" si="537"/>
        <v>#DIV/0!</v>
      </c>
      <c r="BP690" t="s">
        <v>416</v>
      </c>
      <c r="BQ690">
        <v>0</v>
      </c>
      <c r="BR690" t="e">
        <f t="shared" si="538"/>
        <v>#DIV/0!</v>
      </c>
      <c r="BS690" t="e">
        <f t="shared" si="539"/>
        <v>#DIV/0!</v>
      </c>
      <c r="BT690" t="e">
        <f t="shared" si="540"/>
        <v>#DIV/0!</v>
      </c>
      <c r="BU690" t="e">
        <f t="shared" si="541"/>
        <v>#DIV/0!</v>
      </c>
      <c r="BV690" t="e">
        <f t="shared" si="542"/>
        <v>#DIV/0!</v>
      </c>
      <c r="BW690" t="e">
        <f t="shared" si="543"/>
        <v>#DIV/0!</v>
      </c>
      <c r="BX690" t="e">
        <f t="shared" si="544"/>
        <v>#DIV/0!</v>
      </c>
      <c r="BY690" t="e">
        <f t="shared" si="545"/>
        <v>#DIV/0!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 t="shared" si="546"/>
        <v>2000.014827586207</v>
      </c>
      <c r="CS690">
        <f t="shared" si="547"/>
        <v>1681.2091548373403</v>
      </c>
      <c r="CT690">
        <f t="shared" si="548"/>
        <v>0.84059834539645417</v>
      </c>
      <c r="CU690">
        <f t="shared" si="549"/>
        <v>0.16075480661515679</v>
      </c>
      <c r="CV690">
        <v>6</v>
      </c>
      <c r="CW690">
        <v>0.5</v>
      </c>
      <c r="CX690" t="s">
        <v>417</v>
      </c>
      <c r="CY690">
        <v>2</v>
      </c>
      <c r="CZ690" t="b">
        <v>1</v>
      </c>
      <c r="DA690">
        <v>1659032565.755172</v>
      </c>
      <c r="DB690">
        <v>392.16668965517238</v>
      </c>
      <c r="DC690">
        <v>420.06331034482753</v>
      </c>
      <c r="DD690">
        <v>21.885275862068958</v>
      </c>
      <c r="DE690">
        <v>14.2615</v>
      </c>
      <c r="DF690">
        <v>388.82110344827578</v>
      </c>
      <c r="DG690">
        <v>21.611044827586209</v>
      </c>
      <c r="DH690">
        <v>500.07441379310347</v>
      </c>
      <c r="DI690">
        <v>90.464962068965505</v>
      </c>
      <c r="DJ690">
        <v>9.9894979310344828E-2</v>
      </c>
      <c r="DK690">
        <v>26.590017241379311</v>
      </c>
      <c r="DL690">
        <v>26.598565517241379</v>
      </c>
      <c r="DM690">
        <v>999.9000000000002</v>
      </c>
      <c r="DN690">
        <v>0</v>
      </c>
      <c r="DO690">
        <v>0</v>
      </c>
      <c r="DP690">
        <v>9996.6762068965527</v>
      </c>
      <c r="DQ690">
        <v>0</v>
      </c>
      <c r="DR690">
        <v>19.192679310344829</v>
      </c>
      <c r="DS690">
        <v>-27.89658965517242</v>
      </c>
      <c r="DT690">
        <v>400.9415172413793</v>
      </c>
      <c r="DU690">
        <v>426.14065517241391</v>
      </c>
      <c r="DV690">
        <v>7.6237844827586203</v>
      </c>
      <c r="DW690">
        <v>420.06331034482753</v>
      </c>
      <c r="DX690">
        <v>14.2615</v>
      </c>
      <c r="DY690">
        <v>1.979851034482758</v>
      </c>
      <c r="DZ690">
        <v>1.290165862068966</v>
      </c>
      <c r="EA690">
        <v>17.284110344827589</v>
      </c>
      <c r="EB690">
        <v>10.68476896551724</v>
      </c>
      <c r="EC690">
        <v>2000.014827586207</v>
      </c>
      <c r="ED690">
        <v>0.98000379310344832</v>
      </c>
      <c r="EE690">
        <v>1.999611379310344E-2</v>
      </c>
      <c r="EF690">
        <v>0</v>
      </c>
      <c r="EG690">
        <v>872.16244827586218</v>
      </c>
      <c r="EH690">
        <v>5.000560000000001</v>
      </c>
      <c r="EI690">
        <v>17270.179310344829</v>
      </c>
      <c r="EJ690">
        <v>17295.024137931028</v>
      </c>
      <c r="EK690">
        <v>37.286413793103442</v>
      </c>
      <c r="EL690">
        <v>38.002137931034483</v>
      </c>
      <c r="EM690">
        <v>36.896275862068961</v>
      </c>
      <c r="EN690">
        <v>36.950103448275861</v>
      </c>
      <c r="EO690">
        <v>38.331689655172411</v>
      </c>
      <c r="EP690">
        <v>1955.1248275862069</v>
      </c>
      <c r="EQ690">
        <v>39.890000000000008</v>
      </c>
      <c r="ER690">
        <v>0</v>
      </c>
      <c r="ES690">
        <v>1659032574.5999999</v>
      </c>
      <c r="ET690">
        <v>0</v>
      </c>
      <c r="EU690">
        <v>872.10188461538462</v>
      </c>
      <c r="EV690">
        <v>-8.3259145287019116</v>
      </c>
      <c r="EW690">
        <v>-164.3111111423857</v>
      </c>
      <c r="EX690">
        <v>17269.626923076921</v>
      </c>
      <c r="EY690">
        <v>15</v>
      </c>
      <c r="EZ690">
        <v>0</v>
      </c>
      <c r="FA690" t="s">
        <v>418</v>
      </c>
      <c r="FB690">
        <v>1655239120</v>
      </c>
      <c r="FC690">
        <v>1655239135</v>
      </c>
      <c r="FD690">
        <v>0</v>
      </c>
      <c r="FE690">
        <v>-7.4999999999999997E-2</v>
      </c>
      <c r="FF690">
        <v>-2.7E-2</v>
      </c>
      <c r="FG690">
        <v>1.986</v>
      </c>
      <c r="FH690">
        <v>0.13900000000000001</v>
      </c>
      <c r="FI690">
        <v>420</v>
      </c>
      <c r="FJ690">
        <v>22</v>
      </c>
      <c r="FK690">
        <v>0.12</v>
      </c>
      <c r="FL690">
        <v>0.02</v>
      </c>
      <c r="FM690">
        <v>-27.9598175</v>
      </c>
      <c r="FN690">
        <v>-4.1345966228828891E-2</v>
      </c>
      <c r="FO690">
        <v>0.1009620569508663</v>
      </c>
      <c r="FP690">
        <v>1</v>
      </c>
      <c r="FQ690">
        <v>872.63870588235295</v>
      </c>
      <c r="FR690">
        <v>-8.961191743189751</v>
      </c>
      <c r="FS690">
        <v>0.90536279791460161</v>
      </c>
      <c r="FT690">
        <v>0</v>
      </c>
      <c r="FU690">
        <v>7.62234225</v>
      </c>
      <c r="FV690">
        <v>-1.481414634150781E-2</v>
      </c>
      <c r="FW690">
        <v>1.13459101634686E-2</v>
      </c>
      <c r="FX690">
        <v>1</v>
      </c>
      <c r="FY690">
        <v>2</v>
      </c>
      <c r="FZ690">
        <v>3</v>
      </c>
      <c r="GA690" t="s">
        <v>446</v>
      </c>
      <c r="GB690">
        <v>2.9800800000000001</v>
      </c>
      <c r="GC690">
        <v>2.7279200000000001</v>
      </c>
      <c r="GD690">
        <v>8.1419699999999998E-2</v>
      </c>
      <c r="GE690">
        <v>8.6433099999999999E-2</v>
      </c>
      <c r="GF690">
        <v>0.100784</v>
      </c>
      <c r="GG690">
        <v>7.4896799999999999E-2</v>
      </c>
      <c r="GH690">
        <v>27555.5</v>
      </c>
      <c r="GI690">
        <v>27002.6</v>
      </c>
      <c r="GJ690">
        <v>30524.7</v>
      </c>
      <c r="GK690">
        <v>29800.9</v>
      </c>
      <c r="GL690">
        <v>37871.1</v>
      </c>
      <c r="GM690">
        <v>36310.6</v>
      </c>
      <c r="GN690">
        <v>46692.1</v>
      </c>
      <c r="GO690">
        <v>44322.8</v>
      </c>
      <c r="GP690">
        <v>1.86887</v>
      </c>
      <c r="GQ690">
        <v>1.84355</v>
      </c>
      <c r="GR690">
        <v>0.114329</v>
      </c>
      <c r="GS690">
        <v>0</v>
      </c>
      <c r="GT690">
        <v>24.732299999999999</v>
      </c>
      <c r="GU690">
        <v>999.9</v>
      </c>
      <c r="GV690">
        <v>46.9</v>
      </c>
      <c r="GW690">
        <v>32.200000000000003</v>
      </c>
      <c r="GX690">
        <v>25.039100000000001</v>
      </c>
      <c r="GY690">
        <v>63.264499999999998</v>
      </c>
      <c r="GZ690">
        <v>25.040099999999999</v>
      </c>
      <c r="HA690">
        <v>1</v>
      </c>
      <c r="HB690">
        <v>-7.7378000000000002E-2</v>
      </c>
      <c r="HC690">
        <v>3.7309399999999999E-3</v>
      </c>
      <c r="HD690">
        <v>20.1937</v>
      </c>
      <c r="HE690">
        <v>5.22837</v>
      </c>
      <c r="HF690">
        <v>11.968</v>
      </c>
      <c r="HG690">
        <v>4.9688499999999998</v>
      </c>
      <c r="HH690">
        <v>3.2894999999999999</v>
      </c>
      <c r="HI690">
        <v>9385.2000000000007</v>
      </c>
      <c r="HJ690">
        <v>9999</v>
      </c>
      <c r="HK690">
        <v>9999</v>
      </c>
      <c r="HL690">
        <v>297.60000000000002</v>
      </c>
      <c r="HM690">
        <v>4.9729200000000002</v>
      </c>
      <c r="HN690">
        <v>1.8775299999999999</v>
      </c>
      <c r="HO690">
        <v>1.87561</v>
      </c>
      <c r="HP690">
        <v>1.8785000000000001</v>
      </c>
      <c r="HQ690">
        <v>1.8751500000000001</v>
      </c>
      <c r="HR690">
        <v>1.8787</v>
      </c>
      <c r="HS690">
        <v>1.8757999999999999</v>
      </c>
      <c r="HT690">
        <v>1.87696</v>
      </c>
      <c r="HU690">
        <v>0</v>
      </c>
      <c r="HV690">
        <v>0</v>
      </c>
      <c r="HW690">
        <v>0</v>
      </c>
      <c r="HX690">
        <v>0</v>
      </c>
      <c r="HY690" t="s">
        <v>420</v>
      </c>
      <c r="HZ690" t="s">
        <v>421</v>
      </c>
      <c r="IA690" t="s">
        <v>422</v>
      </c>
      <c r="IB690" t="s">
        <v>422</v>
      </c>
      <c r="IC690" t="s">
        <v>422</v>
      </c>
      <c r="ID690" t="s">
        <v>422</v>
      </c>
      <c r="IE690">
        <v>0</v>
      </c>
      <c r="IF690">
        <v>100</v>
      </c>
      <c r="IG690">
        <v>100</v>
      </c>
      <c r="IH690">
        <v>3.3450000000000002</v>
      </c>
      <c r="II690">
        <v>0.27450000000000002</v>
      </c>
      <c r="IJ690">
        <v>1.981763419366358</v>
      </c>
      <c r="IK690">
        <v>4.1594547590360449E-3</v>
      </c>
      <c r="IL690">
        <v>-1.867668404869411E-6</v>
      </c>
      <c r="IM690">
        <v>4.9096340421811042E-10</v>
      </c>
      <c r="IN690">
        <v>-2.3250521569731349E-2</v>
      </c>
      <c r="IO690">
        <v>5.6214120975847052E-3</v>
      </c>
      <c r="IP690">
        <v>3.6430730392419388E-4</v>
      </c>
      <c r="IQ690">
        <v>5.8048895600362112E-7</v>
      </c>
      <c r="IR690">
        <v>0</v>
      </c>
      <c r="IS690">
        <v>2100</v>
      </c>
      <c r="IT690">
        <v>1</v>
      </c>
      <c r="IU690">
        <v>26</v>
      </c>
      <c r="IV690">
        <v>63224.2</v>
      </c>
      <c r="IW690">
        <v>63224</v>
      </c>
      <c r="IX690">
        <v>1.07178</v>
      </c>
      <c r="IY690">
        <v>2.5585900000000001</v>
      </c>
      <c r="IZ690">
        <v>1.39893</v>
      </c>
      <c r="JA690">
        <v>2.33765</v>
      </c>
      <c r="JB690">
        <v>1.4489700000000001</v>
      </c>
      <c r="JC690">
        <v>2.36328</v>
      </c>
      <c r="JD690">
        <v>37.747</v>
      </c>
      <c r="JE690">
        <v>24.035</v>
      </c>
      <c r="JF690">
        <v>18</v>
      </c>
      <c r="JG690">
        <v>483.37700000000001</v>
      </c>
      <c r="JH690">
        <v>437.99400000000003</v>
      </c>
      <c r="JI690">
        <v>24.9998</v>
      </c>
      <c r="JJ690">
        <v>26.057200000000002</v>
      </c>
      <c r="JK690">
        <v>30</v>
      </c>
      <c r="JL690">
        <v>25.927</v>
      </c>
      <c r="JM690">
        <v>26.012499999999999</v>
      </c>
      <c r="JN690">
        <v>21.4925</v>
      </c>
      <c r="JO690">
        <v>43.840200000000003</v>
      </c>
      <c r="JP690">
        <v>18.0367</v>
      </c>
      <c r="JQ690">
        <v>25</v>
      </c>
      <c r="JR690">
        <v>400.11399999999998</v>
      </c>
      <c r="JS690">
        <v>14.318199999999999</v>
      </c>
      <c r="JT690">
        <v>100.908</v>
      </c>
      <c r="JU690">
        <v>101.913</v>
      </c>
    </row>
    <row r="691" spans="1:281" x14ac:dyDescent="0.2">
      <c r="A691">
        <v>675</v>
      </c>
      <c r="B691">
        <v>1659032578.5999999</v>
      </c>
      <c r="C691">
        <v>8860.0999999046326</v>
      </c>
      <c r="D691" t="s">
        <v>1779</v>
      </c>
      <c r="E691" t="s">
        <v>1780</v>
      </c>
      <c r="F691">
        <v>5</v>
      </c>
      <c r="G691" t="s">
        <v>415</v>
      </c>
      <c r="H691" t="s">
        <v>1776</v>
      </c>
      <c r="I691">
        <v>1659032570.8321421</v>
      </c>
      <c r="J691">
        <f t="shared" si="500"/>
        <v>6.5023569182897627E-3</v>
      </c>
      <c r="K691">
        <f t="shared" si="501"/>
        <v>6.5023569182897631</v>
      </c>
      <c r="L691">
        <f t="shared" si="502"/>
        <v>20.715067848310952</v>
      </c>
      <c r="M691">
        <f t="shared" si="503"/>
        <v>391.73157142857139</v>
      </c>
      <c r="N691">
        <f t="shared" si="504"/>
        <v>295.4380202034273</v>
      </c>
      <c r="O691">
        <f t="shared" si="505"/>
        <v>26.756243007743027</v>
      </c>
      <c r="P691">
        <f t="shared" si="506"/>
        <v>35.477035459860254</v>
      </c>
      <c r="Q691">
        <f t="shared" si="507"/>
        <v>0.40802754089870985</v>
      </c>
      <c r="R691">
        <f t="shared" si="508"/>
        <v>2.7564894158847322</v>
      </c>
      <c r="S691">
        <f t="shared" si="509"/>
        <v>0.37719971519299533</v>
      </c>
      <c r="T691">
        <f t="shared" si="510"/>
        <v>0.2383251892823724</v>
      </c>
      <c r="U691">
        <f t="shared" si="511"/>
        <v>321.50900335330215</v>
      </c>
      <c r="V691">
        <f t="shared" si="512"/>
        <v>26.807511706216271</v>
      </c>
      <c r="W691">
        <f t="shared" si="513"/>
        <v>26.60308928571428</v>
      </c>
      <c r="X691">
        <f t="shared" si="514"/>
        <v>3.4965680200614568</v>
      </c>
      <c r="Y691">
        <f t="shared" si="515"/>
        <v>56.743062118055896</v>
      </c>
      <c r="Z691">
        <f t="shared" si="516"/>
        <v>1.9825955450306318</v>
      </c>
      <c r="AA691">
        <f t="shared" si="517"/>
        <v>3.493987583725696</v>
      </c>
      <c r="AB691">
        <f t="shared" si="518"/>
        <v>1.513972475030825</v>
      </c>
      <c r="AC691">
        <f t="shared" si="519"/>
        <v>-286.75394009657856</v>
      </c>
      <c r="AD691">
        <f t="shared" si="520"/>
        <v>-1.8623748984946127</v>
      </c>
      <c r="AE691">
        <f t="shared" si="521"/>
        <v>-0.14522239679861221</v>
      </c>
      <c r="AF691">
        <f t="shared" si="522"/>
        <v>32.747465961430372</v>
      </c>
      <c r="AG691">
        <f t="shared" si="523"/>
        <v>19.003195549274128</v>
      </c>
      <c r="AH691">
        <f t="shared" si="524"/>
        <v>6.4969439238339222</v>
      </c>
      <c r="AI691">
        <f t="shared" si="525"/>
        <v>20.715067848310952</v>
      </c>
      <c r="AJ691">
        <v>419.23787047280229</v>
      </c>
      <c r="AK691">
        <v>397.84579393939379</v>
      </c>
      <c r="AL691">
        <v>-0.81222950239902958</v>
      </c>
      <c r="AM691">
        <v>64.833732641287369</v>
      </c>
      <c r="AN691">
        <f t="shared" si="526"/>
        <v>6.5023569182897631</v>
      </c>
      <c r="AO691">
        <v>14.25938757260672</v>
      </c>
      <c r="AP691">
        <v>21.890720279720309</v>
      </c>
      <c r="AQ691">
        <v>-3.4487621423192903E-5</v>
      </c>
      <c r="AR691">
        <v>85.204611199252895</v>
      </c>
      <c r="AS691">
        <v>7</v>
      </c>
      <c r="AT691">
        <v>1</v>
      </c>
      <c r="AU691">
        <f t="shared" si="527"/>
        <v>1</v>
      </c>
      <c r="AV691">
        <f t="shared" si="528"/>
        <v>0</v>
      </c>
      <c r="AW691">
        <f t="shared" si="529"/>
        <v>47890.81594246388</v>
      </c>
      <c r="AX691" t="s">
        <v>416</v>
      </c>
      <c r="AY691" t="s">
        <v>416</v>
      </c>
      <c r="AZ691">
        <v>0</v>
      </c>
      <c r="BA691">
        <v>0</v>
      </c>
      <c r="BB691" t="e">
        <f t="shared" si="530"/>
        <v>#DIV/0!</v>
      </c>
      <c r="BC691">
        <v>0</v>
      </c>
      <c r="BD691" t="s">
        <v>416</v>
      </c>
      <c r="BE691" t="s">
        <v>416</v>
      </c>
      <c r="BF691">
        <v>0</v>
      </c>
      <c r="BG691">
        <v>0</v>
      </c>
      <c r="BH691" t="e">
        <f t="shared" si="531"/>
        <v>#DIV/0!</v>
      </c>
      <c r="BI691">
        <v>0.5</v>
      </c>
      <c r="BJ691">
        <f t="shared" si="532"/>
        <v>1681.1933996649229</v>
      </c>
      <c r="BK691">
        <f t="shared" si="533"/>
        <v>20.715067848310952</v>
      </c>
      <c r="BL691" t="e">
        <f t="shared" si="534"/>
        <v>#DIV/0!</v>
      </c>
      <c r="BM691">
        <f t="shared" si="535"/>
        <v>1.2321644762845044E-2</v>
      </c>
      <c r="BN691" t="e">
        <f t="shared" si="536"/>
        <v>#DIV/0!</v>
      </c>
      <c r="BO691" t="e">
        <f t="shared" si="537"/>
        <v>#DIV/0!</v>
      </c>
      <c r="BP691" t="s">
        <v>416</v>
      </c>
      <c r="BQ691">
        <v>0</v>
      </c>
      <c r="BR691" t="e">
        <f t="shared" si="538"/>
        <v>#DIV/0!</v>
      </c>
      <c r="BS691" t="e">
        <f t="shared" si="539"/>
        <v>#DIV/0!</v>
      </c>
      <c r="BT691" t="e">
        <f t="shared" si="540"/>
        <v>#DIV/0!</v>
      </c>
      <c r="BU691" t="e">
        <f t="shared" si="541"/>
        <v>#DIV/0!</v>
      </c>
      <c r="BV691" t="e">
        <f t="shared" si="542"/>
        <v>#DIV/0!</v>
      </c>
      <c r="BW691" t="e">
        <f t="shared" si="543"/>
        <v>#DIV/0!</v>
      </c>
      <c r="BX691" t="e">
        <f t="shared" si="544"/>
        <v>#DIV/0!</v>
      </c>
      <c r="BY691" t="e">
        <f t="shared" si="545"/>
        <v>#DIV/0!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 t="shared" si="546"/>
        <v>1999.996071428571</v>
      </c>
      <c r="CS691">
        <f t="shared" si="547"/>
        <v>1681.1933996649229</v>
      </c>
      <c r="CT691">
        <f t="shared" si="548"/>
        <v>0.84059835100779401</v>
      </c>
      <c r="CU691">
        <f t="shared" si="549"/>
        <v>0.16075481744504252</v>
      </c>
      <c r="CV691">
        <v>6</v>
      </c>
      <c r="CW691">
        <v>0.5</v>
      </c>
      <c r="CX691" t="s">
        <v>417</v>
      </c>
      <c r="CY691">
        <v>2</v>
      </c>
      <c r="CZ691" t="b">
        <v>1</v>
      </c>
      <c r="DA691">
        <v>1659032570.8321421</v>
      </c>
      <c r="DB691">
        <v>391.73157142857139</v>
      </c>
      <c r="DC691">
        <v>417.5864285714286</v>
      </c>
      <c r="DD691">
        <v>21.89149285714285</v>
      </c>
      <c r="DE691">
        <v>14.266732142857141</v>
      </c>
      <c r="DF691">
        <v>388.38728571428572</v>
      </c>
      <c r="DG691">
        <v>21.61711428571428</v>
      </c>
      <c r="DH691">
        <v>500.05892857142862</v>
      </c>
      <c r="DI691">
        <v>90.464792857142839</v>
      </c>
      <c r="DJ691">
        <v>9.9864289285714308E-2</v>
      </c>
      <c r="DK691">
        <v>26.59055714285714</v>
      </c>
      <c r="DL691">
        <v>26.60308928571428</v>
      </c>
      <c r="DM691">
        <v>999.9000000000002</v>
      </c>
      <c r="DN691">
        <v>0</v>
      </c>
      <c r="DO691">
        <v>0</v>
      </c>
      <c r="DP691">
        <v>9997.8707142857165</v>
      </c>
      <c r="DQ691">
        <v>0</v>
      </c>
      <c r="DR691">
        <v>19.197099999999999</v>
      </c>
      <c r="DS691">
        <v>-25.854857142857139</v>
      </c>
      <c r="DT691">
        <v>400.49921428571417</v>
      </c>
      <c r="DU691">
        <v>423.63024999999999</v>
      </c>
      <c r="DV691">
        <v>7.6247600000000011</v>
      </c>
      <c r="DW691">
        <v>417.5864285714286</v>
      </c>
      <c r="DX691">
        <v>14.266732142857141</v>
      </c>
      <c r="DY691">
        <v>1.9804092857142861</v>
      </c>
      <c r="DZ691">
        <v>1.290637142857143</v>
      </c>
      <c r="EA691">
        <v>17.28856428571428</v>
      </c>
      <c r="EB691">
        <v>10.69025714285714</v>
      </c>
      <c r="EC691">
        <v>1999.996071428571</v>
      </c>
      <c r="ED691">
        <v>0.98000367857142856</v>
      </c>
      <c r="EE691">
        <v>1.9996232142857139E-2</v>
      </c>
      <c r="EF691">
        <v>0</v>
      </c>
      <c r="EG691">
        <v>871.53607142857152</v>
      </c>
      <c r="EH691">
        <v>5.000560000000001</v>
      </c>
      <c r="EI691">
        <v>17257.107142857141</v>
      </c>
      <c r="EJ691">
        <v>17294.853571428572</v>
      </c>
      <c r="EK691">
        <v>37.289928571428568</v>
      </c>
      <c r="EL691">
        <v>38.002214285714281</v>
      </c>
      <c r="EM691">
        <v>36.89028571428571</v>
      </c>
      <c r="EN691">
        <v>36.97071428571428</v>
      </c>
      <c r="EO691">
        <v>38.352464285714277</v>
      </c>
      <c r="EP691">
        <v>1955.1060714285711</v>
      </c>
      <c r="EQ691">
        <v>39.890000000000008</v>
      </c>
      <c r="ER691">
        <v>0</v>
      </c>
      <c r="ES691">
        <v>1659032580</v>
      </c>
      <c r="ET691">
        <v>0</v>
      </c>
      <c r="EU691">
        <v>871.39024000000006</v>
      </c>
      <c r="EV691">
        <v>-7.1722307571111212</v>
      </c>
      <c r="EW691">
        <v>-143.52307671427249</v>
      </c>
      <c r="EX691">
        <v>17255.128000000001</v>
      </c>
      <c r="EY691">
        <v>15</v>
      </c>
      <c r="EZ691">
        <v>0</v>
      </c>
      <c r="FA691" t="s">
        <v>418</v>
      </c>
      <c r="FB691">
        <v>1655239120</v>
      </c>
      <c r="FC691">
        <v>1655239135</v>
      </c>
      <c r="FD691">
        <v>0</v>
      </c>
      <c r="FE691">
        <v>-7.4999999999999997E-2</v>
      </c>
      <c r="FF691">
        <v>-2.7E-2</v>
      </c>
      <c r="FG691">
        <v>1.986</v>
      </c>
      <c r="FH691">
        <v>0.13900000000000001</v>
      </c>
      <c r="FI691">
        <v>420</v>
      </c>
      <c r="FJ691">
        <v>22</v>
      </c>
      <c r="FK691">
        <v>0.12</v>
      </c>
      <c r="FL691">
        <v>0.02</v>
      </c>
      <c r="FM691">
        <v>-26.920522500000001</v>
      </c>
      <c r="FN691">
        <v>15.931336210131381</v>
      </c>
      <c r="FO691">
        <v>2.1790522150108629</v>
      </c>
      <c r="FP691">
        <v>0</v>
      </c>
      <c r="FQ691">
        <v>871.96352941176474</v>
      </c>
      <c r="FR691">
        <v>-7.9999083280818599</v>
      </c>
      <c r="FS691">
        <v>0.82375257690551829</v>
      </c>
      <c r="FT691">
        <v>0</v>
      </c>
      <c r="FU691">
        <v>7.6268720000000014</v>
      </c>
      <c r="FV691">
        <v>1.758776735457146E-2</v>
      </c>
      <c r="FW691">
        <v>1.250905416088683E-2</v>
      </c>
      <c r="FX691">
        <v>1</v>
      </c>
      <c r="FY691">
        <v>1</v>
      </c>
      <c r="FZ691">
        <v>3</v>
      </c>
      <c r="GA691" t="s">
        <v>419</v>
      </c>
      <c r="GB691">
        <v>2.9803199999999999</v>
      </c>
      <c r="GC691">
        <v>2.7285499999999998</v>
      </c>
      <c r="GD691">
        <v>8.0854200000000001E-2</v>
      </c>
      <c r="GE691">
        <v>8.4517700000000001E-2</v>
      </c>
      <c r="GF691">
        <v>0.10076300000000001</v>
      </c>
      <c r="GG691">
        <v>7.4836700000000006E-2</v>
      </c>
      <c r="GH691">
        <v>27572.9</v>
      </c>
      <c r="GI691">
        <v>27059.4</v>
      </c>
      <c r="GJ691">
        <v>30525.200000000001</v>
      </c>
      <c r="GK691">
        <v>29801.1</v>
      </c>
      <c r="GL691">
        <v>37872.300000000003</v>
      </c>
      <c r="GM691">
        <v>36313</v>
      </c>
      <c r="GN691">
        <v>46692.5</v>
      </c>
      <c r="GO691">
        <v>44322.9</v>
      </c>
      <c r="GP691">
        <v>1.8694299999999999</v>
      </c>
      <c r="GQ691">
        <v>1.8431500000000001</v>
      </c>
      <c r="GR691">
        <v>0.114486</v>
      </c>
      <c r="GS691">
        <v>0</v>
      </c>
      <c r="GT691">
        <v>24.734000000000002</v>
      </c>
      <c r="GU691">
        <v>999.9</v>
      </c>
      <c r="GV691">
        <v>46.8</v>
      </c>
      <c r="GW691">
        <v>32.200000000000003</v>
      </c>
      <c r="GX691">
        <v>24.9831</v>
      </c>
      <c r="GY691">
        <v>63.214500000000001</v>
      </c>
      <c r="GZ691">
        <v>24.819700000000001</v>
      </c>
      <c r="HA691">
        <v>1</v>
      </c>
      <c r="HB691">
        <v>-7.7436500000000005E-2</v>
      </c>
      <c r="HC691">
        <v>3.8507599999999999E-3</v>
      </c>
      <c r="HD691">
        <v>20.193899999999999</v>
      </c>
      <c r="HE691">
        <v>5.2286700000000002</v>
      </c>
      <c r="HF691">
        <v>11.968</v>
      </c>
      <c r="HG691">
        <v>4.9704499999999996</v>
      </c>
      <c r="HH691">
        <v>3.2894999999999999</v>
      </c>
      <c r="HI691">
        <v>9385.2000000000007</v>
      </c>
      <c r="HJ691">
        <v>9999</v>
      </c>
      <c r="HK691">
        <v>9999</v>
      </c>
      <c r="HL691">
        <v>297.60000000000002</v>
      </c>
      <c r="HM691">
        <v>4.9729000000000001</v>
      </c>
      <c r="HN691">
        <v>1.87754</v>
      </c>
      <c r="HO691">
        <v>1.8756200000000001</v>
      </c>
      <c r="HP691">
        <v>1.8785099999999999</v>
      </c>
      <c r="HQ691">
        <v>1.8751500000000001</v>
      </c>
      <c r="HR691">
        <v>1.8787400000000001</v>
      </c>
      <c r="HS691">
        <v>1.8757999999999999</v>
      </c>
      <c r="HT691">
        <v>1.8769800000000001</v>
      </c>
      <c r="HU691">
        <v>0</v>
      </c>
      <c r="HV691">
        <v>0</v>
      </c>
      <c r="HW691">
        <v>0</v>
      </c>
      <c r="HX691">
        <v>0</v>
      </c>
      <c r="HY691" t="s">
        <v>420</v>
      </c>
      <c r="HZ691" t="s">
        <v>421</v>
      </c>
      <c r="IA691" t="s">
        <v>422</v>
      </c>
      <c r="IB691" t="s">
        <v>422</v>
      </c>
      <c r="IC691" t="s">
        <v>422</v>
      </c>
      <c r="ID691" t="s">
        <v>422</v>
      </c>
      <c r="IE691">
        <v>0</v>
      </c>
      <c r="IF691">
        <v>100</v>
      </c>
      <c r="IG691">
        <v>100</v>
      </c>
      <c r="IH691">
        <v>3.335</v>
      </c>
      <c r="II691">
        <v>0.27429999999999999</v>
      </c>
      <c r="IJ691">
        <v>1.981763419366358</v>
      </c>
      <c r="IK691">
        <v>4.1594547590360449E-3</v>
      </c>
      <c r="IL691">
        <v>-1.867668404869411E-6</v>
      </c>
      <c r="IM691">
        <v>4.9096340421811042E-10</v>
      </c>
      <c r="IN691">
        <v>-2.3250521569731349E-2</v>
      </c>
      <c r="IO691">
        <v>5.6214120975847052E-3</v>
      </c>
      <c r="IP691">
        <v>3.6430730392419388E-4</v>
      </c>
      <c r="IQ691">
        <v>5.8048895600362112E-7</v>
      </c>
      <c r="IR691">
        <v>0</v>
      </c>
      <c r="IS691">
        <v>2100</v>
      </c>
      <c r="IT691">
        <v>1</v>
      </c>
      <c r="IU691">
        <v>26</v>
      </c>
      <c r="IV691">
        <v>63224.3</v>
      </c>
      <c r="IW691">
        <v>63224.1</v>
      </c>
      <c r="IX691">
        <v>1.0412600000000001</v>
      </c>
      <c r="IY691">
        <v>2.5463900000000002</v>
      </c>
      <c r="IZ691">
        <v>1.39893</v>
      </c>
      <c r="JA691">
        <v>2.33887</v>
      </c>
      <c r="JB691">
        <v>1.4489700000000001</v>
      </c>
      <c r="JC691">
        <v>2.4255399999999998</v>
      </c>
      <c r="JD691">
        <v>37.747</v>
      </c>
      <c r="JE691">
        <v>24.078700000000001</v>
      </c>
      <c r="JF691">
        <v>18</v>
      </c>
      <c r="JG691">
        <v>483.661</v>
      </c>
      <c r="JH691">
        <v>437.73399999999998</v>
      </c>
      <c r="JI691">
        <v>24.9999</v>
      </c>
      <c r="JJ691">
        <v>26.055499999999999</v>
      </c>
      <c r="JK691">
        <v>29.9999</v>
      </c>
      <c r="JL691">
        <v>25.9251</v>
      </c>
      <c r="JM691">
        <v>26.010300000000001</v>
      </c>
      <c r="JN691">
        <v>20.880800000000001</v>
      </c>
      <c r="JO691">
        <v>43.840200000000003</v>
      </c>
      <c r="JP691">
        <v>18.0367</v>
      </c>
      <c r="JQ691">
        <v>25</v>
      </c>
      <c r="JR691">
        <v>380.07799999999997</v>
      </c>
      <c r="JS691">
        <v>14.3286</v>
      </c>
      <c r="JT691">
        <v>100.90900000000001</v>
      </c>
      <c r="JU691">
        <v>101.913</v>
      </c>
    </row>
    <row r="692" spans="1:281" x14ac:dyDescent="0.2">
      <c r="A692">
        <v>676</v>
      </c>
      <c r="B692">
        <v>1659032583.5999999</v>
      </c>
      <c r="C692">
        <v>8865.0999999046326</v>
      </c>
      <c r="D692" t="s">
        <v>1781</v>
      </c>
      <c r="E692" t="s">
        <v>1782</v>
      </c>
      <c r="F692">
        <v>5</v>
      </c>
      <c r="G692" t="s">
        <v>415</v>
      </c>
      <c r="H692" t="s">
        <v>1776</v>
      </c>
      <c r="I692">
        <v>1659032576.0999999</v>
      </c>
      <c r="J692">
        <f t="shared" si="500"/>
        <v>6.5134984473640342E-3</v>
      </c>
      <c r="K692">
        <f t="shared" si="501"/>
        <v>6.513498447364034</v>
      </c>
      <c r="L692">
        <f t="shared" si="502"/>
        <v>20.290055913569674</v>
      </c>
      <c r="M692">
        <f t="shared" si="503"/>
        <v>389.12807407407411</v>
      </c>
      <c r="N692">
        <f t="shared" si="504"/>
        <v>294.77396042383754</v>
      </c>
      <c r="O692">
        <f t="shared" si="505"/>
        <v>26.696065932059408</v>
      </c>
      <c r="P692">
        <f t="shared" si="506"/>
        <v>35.241202128438466</v>
      </c>
      <c r="Q692">
        <f t="shared" si="507"/>
        <v>0.40861003609305574</v>
      </c>
      <c r="R692">
        <f t="shared" si="508"/>
        <v>2.7572077884751542</v>
      </c>
      <c r="S692">
        <f t="shared" si="509"/>
        <v>0.37770510201494506</v>
      </c>
      <c r="T692">
        <f t="shared" si="510"/>
        <v>0.23864728799176049</v>
      </c>
      <c r="U692">
        <f t="shared" si="511"/>
        <v>321.50951213108095</v>
      </c>
      <c r="V692">
        <f t="shared" si="512"/>
        <v>26.804849938810424</v>
      </c>
      <c r="W692">
        <f t="shared" si="513"/>
        <v>26.606029629629621</v>
      </c>
      <c r="X692">
        <f t="shared" si="514"/>
        <v>3.4971736937979103</v>
      </c>
      <c r="Y692">
        <f t="shared" si="515"/>
        <v>56.742934599037063</v>
      </c>
      <c r="Z692">
        <f t="shared" si="516"/>
        <v>1.9826441132500914</v>
      </c>
      <c r="AA692">
        <f t="shared" si="517"/>
        <v>3.494081029224275</v>
      </c>
      <c r="AB692">
        <f t="shared" si="518"/>
        <v>1.5145295805478189</v>
      </c>
      <c r="AC692">
        <f t="shared" si="519"/>
        <v>-287.24528152875394</v>
      </c>
      <c r="AD692">
        <f t="shared" si="520"/>
        <v>-2.232451508943706</v>
      </c>
      <c r="AE692">
        <f t="shared" si="521"/>
        <v>-0.17403746081765245</v>
      </c>
      <c r="AF692">
        <f t="shared" si="522"/>
        <v>31.857741632565656</v>
      </c>
      <c r="AG692">
        <f t="shared" si="523"/>
        <v>15.011992358748454</v>
      </c>
      <c r="AH692">
        <f t="shared" si="524"/>
        <v>6.5084570113712328</v>
      </c>
      <c r="AI692">
        <f t="shared" si="525"/>
        <v>20.290055913569674</v>
      </c>
      <c r="AJ692">
        <v>404.7073906706197</v>
      </c>
      <c r="AK692">
        <v>389.08711515151498</v>
      </c>
      <c r="AL692">
        <v>-1.92847056978245</v>
      </c>
      <c r="AM692">
        <v>64.833732641287369</v>
      </c>
      <c r="AN692">
        <f t="shared" si="526"/>
        <v>6.513498447364034</v>
      </c>
      <c r="AO692">
        <v>14.2367597314932</v>
      </c>
      <c r="AP692">
        <v>21.881565734265749</v>
      </c>
      <c r="AQ692">
        <v>-1.2757724166783581E-4</v>
      </c>
      <c r="AR692">
        <v>85.204611199252895</v>
      </c>
      <c r="AS692">
        <v>7</v>
      </c>
      <c r="AT692">
        <v>1</v>
      </c>
      <c r="AU692">
        <f t="shared" si="527"/>
        <v>1</v>
      </c>
      <c r="AV692">
        <f t="shared" si="528"/>
        <v>0</v>
      </c>
      <c r="AW692">
        <f t="shared" si="529"/>
        <v>47910.270611509251</v>
      </c>
      <c r="AX692" t="s">
        <v>416</v>
      </c>
      <c r="AY692" t="s">
        <v>416</v>
      </c>
      <c r="AZ692">
        <v>0</v>
      </c>
      <c r="BA692">
        <v>0</v>
      </c>
      <c r="BB692" t="e">
        <f t="shared" si="530"/>
        <v>#DIV/0!</v>
      </c>
      <c r="BC692">
        <v>0</v>
      </c>
      <c r="BD692" t="s">
        <v>416</v>
      </c>
      <c r="BE692" t="s">
        <v>416</v>
      </c>
      <c r="BF692">
        <v>0</v>
      </c>
      <c r="BG692">
        <v>0</v>
      </c>
      <c r="BH692" t="e">
        <f t="shared" si="531"/>
        <v>#DIV/0!</v>
      </c>
      <c r="BI692">
        <v>0.5</v>
      </c>
      <c r="BJ692">
        <f t="shared" si="532"/>
        <v>1681.1960774427012</v>
      </c>
      <c r="BK692">
        <f t="shared" si="533"/>
        <v>20.290055913569674</v>
      </c>
      <c r="BL692" t="e">
        <f t="shared" si="534"/>
        <v>#DIV/0!</v>
      </c>
      <c r="BM692">
        <f t="shared" si="535"/>
        <v>1.2068821826204388E-2</v>
      </c>
      <c r="BN692" t="e">
        <f t="shared" si="536"/>
        <v>#DIV/0!</v>
      </c>
      <c r="BO692" t="e">
        <f t="shared" si="537"/>
        <v>#DIV/0!</v>
      </c>
      <c r="BP692" t="s">
        <v>416</v>
      </c>
      <c r="BQ692">
        <v>0</v>
      </c>
      <c r="BR692" t="e">
        <f t="shared" si="538"/>
        <v>#DIV/0!</v>
      </c>
      <c r="BS692" t="e">
        <f t="shared" si="539"/>
        <v>#DIV/0!</v>
      </c>
      <c r="BT692" t="e">
        <f t="shared" si="540"/>
        <v>#DIV/0!</v>
      </c>
      <c r="BU692" t="e">
        <f t="shared" si="541"/>
        <v>#DIV/0!</v>
      </c>
      <c r="BV692" t="e">
        <f t="shared" si="542"/>
        <v>#DIV/0!</v>
      </c>
      <c r="BW692" t="e">
        <f t="shared" si="543"/>
        <v>#DIV/0!</v>
      </c>
      <c r="BX692" t="e">
        <f t="shared" si="544"/>
        <v>#DIV/0!</v>
      </c>
      <c r="BY692" t="e">
        <f t="shared" si="545"/>
        <v>#DIV/0!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 t="shared" si="546"/>
        <v>1999.9992592592589</v>
      </c>
      <c r="CS692">
        <f t="shared" si="547"/>
        <v>1681.1960774427012</v>
      </c>
      <c r="CT692">
        <f t="shared" si="548"/>
        <v>0.84059835005407302</v>
      </c>
      <c r="CU692">
        <f t="shared" si="549"/>
        <v>0.16075481560436111</v>
      </c>
      <c r="CV692">
        <v>6</v>
      </c>
      <c r="CW692">
        <v>0.5</v>
      </c>
      <c r="CX692" t="s">
        <v>417</v>
      </c>
      <c r="CY692">
        <v>2</v>
      </c>
      <c r="CZ692" t="b">
        <v>1</v>
      </c>
      <c r="DA692">
        <v>1659032576.0999999</v>
      </c>
      <c r="DB692">
        <v>389.12807407407411</v>
      </c>
      <c r="DC692">
        <v>410.17844444444438</v>
      </c>
      <c r="DD692">
        <v>21.892059259259259</v>
      </c>
      <c r="DE692">
        <v>14.25404074074074</v>
      </c>
      <c r="DF692">
        <v>385.79148148148153</v>
      </c>
      <c r="DG692">
        <v>21.61767407407407</v>
      </c>
      <c r="DH692">
        <v>500.07525925925921</v>
      </c>
      <c r="DI692">
        <v>90.464718518518509</v>
      </c>
      <c r="DJ692">
        <v>9.9814025925925934E-2</v>
      </c>
      <c r="DK692">
        <v>26.591011111111111</v>
      </c>
      <c r="DL692">
        <v>26.606029629629621</v>
      </c>
      <c r="DM692">
        <v>999.90000000000009</v>
      </c>
      <c r="DN692">
        <v>0</v>
      </c>
      <c r="DO692">
        <v>0</v>
      </c>
      <c r="DP692">
        <v>10002.12962962963</v>
      </c>
      <c r="DQ692">
        <v>0</v>
      </c>
      <c r="DR692">
        <v>19.197099999999999</v>
      </c>
      <c r="DS692">
        <v>-21.050303703703701</v>
      </c>
      <c r="DT692">
        <v>397.83770370370382</v>
      </c>
      <c r="DU692">
        <v>416.10974074074068</v>
      </c>
      <c r="DV692">
        <v>7.6380196296296319</v>
      </c>
      <c r="DW692">
        <v>410.17844444444438</v>
      </c>
      <c r="DX692">
        <v>14.25404074074074</v>
      </c>
      <c r="DY692">
        <v>1.9804577777777781</v>
      </c>
      <c r="DZ692">
        <v>1.289487037037037</v>
      </c>
      <c r="EA692">
        <v>17.288959259259261</v>
      </c>
      <c r="EB692">
        <v>10.676862962962961</v>
      </c>
      <c r="EC692">
        <v>1999.9992592592589</v>
      </c>
      <c r="ED692">
        <v>0.9800037777777777</v>
      </c>
      <c r="EE692">
        <v>1.9996129629629631E-2</v>
      </c>
      <c r="EF692">
        <v>0</v>
      </c>
      <c r="EG692">
        <v>870.90529629629623</v>
      </c>
      <c r="EH692">
        <v>5.000560000000001</v>
      </c>
      <c r="EI692">
        <v>17243.85185185185</v>
      </c>
      <c r="EJ692">
        <v>17294.88518518519</v>
      </c>
      <c r="EK692">
        <v>37.340037037037042</v>
      </c>
      <c r="EL692">
        <v>38</v>
      </c>
      <c r="EM692">
        <v>36.883962962962961</v>
      </c>
      <c r="EN692">
        <v>36.962703703703703</v>
      </c>
      <c r="EO692">
        <v>38.346962962962962</v>
      </c>
      <c r="EP692">
        <v>1955.109259259259</v>
      </c>
      <c r="EQ692">
        <v>39.890000000000008</v>
      </c>
      <c r="ER692">
        <v>0</v>
      </c>
      <c r="ES692">
        <v>1659032584.8</v>
      </c>
      <c r="ET692">
        <v>0</v>
      </c>
      <c r="EU692">
        <v>870.80319999999995</v>
      </c>
      <c r="EV692">
        <v>-7.4124615409512558</v>
      </c>
      <c r="EW692">
        <v>-154.75384637494989</v>
      </c>
      <c r="EX692">
        <v>17243.027999999998</v>
      </c>
      <c r="EY692">
        <v>15</v>
      </c>
      <c r="EZ692">
        <v>0</v>
      </c>
      <c r="FA692" t="s">
        <v>418</v>
      </c>
      <c r="FB692">
        <v>1655239120</v>
      </c>
      <c r="FC692">
        <v>1655239135</v>
      </c>
      <c r="FD692">
        <v>0</v>
      </c>
      <c r="FE692">
        <v>-7.4999999999999997E-2</v>
      </c>
      <c r="FF692">
        <v>-2.7E-2</v>
      </c>
      <c r="FG692">
        <v>1.986</v>
      </c>
      <c r="FH692">
        <v>0.13900000000000001</v>
      </c>
      <c r="FI692">
        <v>420</v>
      </c>
      <c r="FJ692">
        <v>22</v>
      </c>
      <c r="FK692">
        <v>0.12</v>
      </c>
      <c r="FL692">
        <v>0.02</v>
      </c>
      <c r="FM692">
        <v>-23.50941219512195</v>
      </c>
      <c r="FN692">
        <v>51.10078536585366</v>
      </c>
      <c r="FO692">
        <v>5.5640867091486319</v>
      </c>
      <c r="FP692">
        <v>0</v>
      </c>
      <c r="FQ692">
        <v>871.21247058823531</v>
      </c>
      <c r="FR692">
        <v>-7.2137203993960277</v>
      </c>
      <c r="FS692">
        <v>0.75067394172304103</v>
      </c>
      <c r="FT692">
        <v>0</v>
      </c>
      <c r="FU692">
        <v>7.6297429268292678</v>
      </c>
      <c r="FV692">
        <v>0.14184710801394121</v>
      </c>
      <c r="FW692">
        <v>1.4935308180886731E-2</v>
      </c>
      <c r="FX692">
        <v>0</v>
      </c>
      <c r="FY692">
        <v>0</v>
      </c>
      <c r="FZ692">
        <v>3</v>
      </c>
      <c r="GA692" t="s">
        <v>427</v>
      </c>
      <c r="GB692">
        <v>2.9801700000000002</v>
      </c>
      <c r="GC692">
        <v>2.7281499999999999</v>
      </c>
      <c r="GD692">
        <v>7.9395300000000002E-2</v>
      </c>
      <c r="GE692">
        <v>8.2039699999999993E-2</v>
      </c>
      <c r="GF692">
        <v>0.100732</v>
      </c>
      <c r="GG692">
        <v>7.4861300000000006E-2</v>
      </c>
      <c r="GH692">
        <v>27616.9</v>
      </c>
      <c r="GI692">
        <v>27132.6</v>
      </c>
      <c r="GJ692">
        <v>30525.4</v>
      </c>
      <c r="GK692">
        <v>29801</v>
      </c>
      <c r="GL692">
        <v>37874.1</v>
      </c>
      <c r="GM692">
        <v>36311.699999999997</v>
      </c>
      <c r="GN692">
        <v>46693.3</v>
      </c>
      <c r="GO692">
        <v>44322.8</v>
      </c>
      <c r="GP692">
        <v>1.8693500000000001</v>
      </c>
      <c r="GQ692">
        <v>1.84358</v>
      </c>
      <c r="GR692">
        <v>0.11440400000000001</v>
      </c>
      <c r="GS692">
        <v>0</v>
      </c>
      <c r="GT692">
        <v>24.734500000000001</v>
      </c>
      <c r="GU692">
        <v>999.9</v>
      </c>
      <c r="GV692">
        <v>46.8</v>
      </c>
      <c r="GW692">
        <v>32.200000000000003</v>
      </c>
      <c r="GX692">
        <v>24.982600000000001</v>
      </c>
      <c r="GY692">
        <v>62.954500000000003</v>
      </c>
      <c r="GZ692">
        <v>25.088100000000001</v>
      </c>
      <c r="HA692">
        <v>1</v>
      </c>
      <c r="HB692">
        <v>-7.7604199999999998E-2</v>
      </c>
      <c r="HC692">
        <v>3.4041399999999999E-3</v>
      </c>
      <c r="HD692">
        <v>20.1938</v>
      </c>
      <c r="HE692">
        <v>5.22837</v>
      </c>
      <c r="HF692">
        <v>11.968</v>
      </c>
      <c r="HG692">
        <v>4.9706000000000001</v>
      </c>
      <c r="HH692">
        <v>3.2894999999999999</v>
      </c>
      <c r="HI692">
        <v>9385.4</v>
      </c>
      <c r="HJ692">
        <v>9999</v>
      </c>
      <c r="HK692">
        <v>9999</v>
      </c>
      <c r="HL692">
        <v>297.7</v>
      </c>
      <c r="HM692">
        <v>4.9729200000000002</v>
      </c>
      <c r="HN692">
        <v>1.8774999999999999</v>
      </c>
      <c r="HO692">
        <v>1.8756200000000001</v>
      </c>
      <c r="HP692">
        <v>1.8785000000000001</v>
      </c>
      <c r="HQ692">
        <v>1.8751500000000001</v>
      </c>
      <c r="HR692">
        <v>1.87873</v>
      </c>
      <c r="HS692">
        <v>1.8758699999999999</v>
      </c>
      <c r="HT692">
        <v>1.87697</v>
      </c>
      <c r="HU692">
        <v>0</v>
      </c>
      <c r="HV692">
        <v>0</v>
      </c>
      <c r="HW692">
        <v>0</v>
      </c>
      <c r="HX692">
        <v>0</v>
      </c>
      <c r="HY692" t="s">
        <v>420</v>
      </c>
      <c r="HZ692" t="s">
        <v>421</v>
      </c>
      <c r="IA692" t="s">
        <v>422</v>
      </c>
      <c r="IB692" t="s">
        <v>422</v>
      </c>
      <c r="IC692" t="s">
        <v>422</v>
      </c>
      <c r="ID692" t="s">
        <v>422</v>
      </c>
      <c r="IE692">
        <v>0</v>
      </c>
      <c r="IF692">
        <v>100</v>
      </c>
      <c r="IG692">
        <v>100</v>
      </c>
      <c r="IH692">
        <v>3.3090000000000002</v>
      </c>
      <c r="II692">
        <v>0.2742</v>
      </c>
      <c r="IJ692">
        <v>1.981763419366358</v>
      </c>
      <c r="IK692">
        <v>4.1594547590360449E-3</v>
      </c>
      <c r="IL692">
        <v>-1.867668404869411E-6</v>
      </c>
      <c r="IM692">
        <v>4.9096340421811042E-10</v>
      </c>
      <c r="IN692">
        <v>-2.3250521569731349E-2</v>
      </c>
      <c r="IO692">
        <v>5.6214120975847052E-3</v>
      </c>
      <c r="IP692">
        <v>3.6430730392419388E-4</v>
      </c>
      <c r="IQ692">
        <v>5.8048895600362112E-7</v>
      </c>
      <c r="IR692">
        <v>0</v>
      </c>
      <c r="IS692">
        <v>2100</v>
      </c>
      <c r="IT692">
        <v>1</v>
      </c>
      <c r="IU692">
        <v>26</v>
      </c>
      <c r="IV692">
        <v>63224.4</v>
      </c>
      <c r="IW692">
        <v>63224.1</v>
      </c>
      <c r="IX692">
        <v>1.00464</v>
      </c>
      <c r="IY692">
        <v>2.5585900000000001</v>
      </c>
      <c r="IZ692">
        <v>1.39893</v>
      </c>
      <c r="JA692">
        <v>2.33765</v>
      </c>
      <c r="JB692">
        <v>1.4489700000000001</v>
      </c>
      <c r="JC692">
        <v>2.4291999999999998</v>
      </c>
      <c r="JD692">
        <v>37.747</v>
      </c>
      <c r="JE692">
        <v>24.07</v>
      </c>
      <c r="JF692">
        <v>18</v>
      </c>
      <c r="JG692">
        <v>483.60500000000002</v>
      </c>
      <c r="JH692">
        <v>437.97899999999998</v>
      </c>
      <c r="JI692">
        <v>24.9998</v>
      </c>
      <c r="JJ692">
        <v>26.0533</v>
      </c>
      <c r="JK692">
        <v>29.9999</v>
      </c>
      <c r="JL692">
        <v>25.922899999999998</v>
      </c>
      <c r="JM692">
        <v>26.008500000000002</v>
      </c>
      <c r="JN692">
        <v>20.148900000000001</v>
      </c>
      <c r="JO692">
        <v>43.559399999999997</v>
      </c>
      <c r="JP692">
        <v>17.662299999999998</v>
      </c>
      <c r="JQ692">
        <v>25</v>
      </c>
      <c r="JR692">
        <v>366.71800000000002</v>
      </c>
      <c r="JS692">
        <v>14.3393</v>
      </c>
      <c r="JT692">
        <v>100.911</v>
      </c>
      <c r="JU692">
        <v>101.913</v>
      </c>
    </row>
    <row r="693" spans="1:281" x14ac:dyDescent="0.2">
      <c r="A693">
        <v>677</v>
      </c>
      <c r="B693">
        <v>1659032588.5999999</v>
      </c>
      <c r="C693">
        <v>8870.0999999046326</v>
      </c>
      <c r="D693" t="s">
        <v>1783</v>
      </c>
      <c r="E693" t="s">
        <v>1784</v>
      </c>
      <c r="F693">
        <v>5</v>
      </c>
      <c r="G693" t="s">
        <v>415</v>
      </c>
      <c r="H693" t="s">
        <v>1776</v>
      </c>
      <c r="I693">
        <v>1659032580.814285</v>
      </c>
      <c r="J693">
        <f t="shared" si="500"/>
        <v>6.4875477113550389E-3</v>
      </c>
      <c r="K693">
        <f t="shared" si="501"/>
        <v>6.487547711355039</v>
      </c>
      <c r="L693">
        <f t="shared" si="502"/>
        <v>19.801754065238022</v>
      </c>
      <c r="M693">
        <f t="shared" si="503"/>
        <v>383.23578571428573</v>
      </c>
      <c r="N693">
        <f t="shared" si="504"/>
        <v>290.68097194476462</v>
      </c>
      <c r="O693">
        <f t="shared" si="505"/>
        <v>26.325353544085885</v>
      </c>
      <c r="P693">
        <f t="shared" si="506"/>
        <v>34.707526544225239</v>
      </c>
      <c r="Q693">
        <f t="shared" si="507"/>
        <v>0.40663980056510962</v>
      </c>
      <c r="R693">
        <f t="shared" si="508"/>
        <v>2.7560951606844197</v>
      </c>
      <c r="S693">
        <f t="shared" si="509"/>
        <v>0.37600885609990353</v>
      </c>
      <c r="T693">
        <f t="shared" si="510"/>
        <v>0.23756503556248454</v>
      </c>
      <c r="U693">
        <f t="shared" si="511"/>
        <v>321.50894635330201</v>
      </c>
      <c r="V693">
        <f t="shared" si="512"/>
        <v>26.811663918246122</v>
      </c>
      <c r="W693">
        <f t="shared" si="513"/>
        <v>26.607753571428582</v>
      </c>
      <c r="X693">
        <f t="shared" si="514"/>
        <v>3.4975288466466181</v>
      </c>
      <c r="Y693">
        <f t="shared" si="515"/>
        <v>56.732436431252154</v>
      </c>
      <c r="Z693">
        <f t="shared" si="516"/>
        <v>1.9822297066731585</v>
      </c>
      <c r="AA693">
        <f t="shared" si="517"/>
        <v>3.4939971405515187</v>
      </c>
      <c r="AB693">
        <f t="shared" si="518"/>
        <v>1.5152991399734597</v>
      </c>
      <c r="AC693">
        <f t="shared" si="519"/>
        <v>-286.10085407075724</v>
      </c>
      <c r="AD693">
        <f t="shared" si="520"/>
        <v>-2.5482602294950518</v>
      </c>
      <c r="AE693">
        <f t="shared" si="521"/>
        <v>-0.19873878518028013</v>
      </c>
      <c r="AF693">
        <f t="shared" si="522"/>
        <v>32.661093267869425</v>
      </c>
      <c r="AG693">
        <f t="shared" si="523"/>
        <v>10.124475362105745</v>
      </c>
      <c r="AH693">
        <f t="shared" si="524"/>
        <v>6.5014103739043074</v>
      </c>
      <c r="AI693">
        <f t="shared" si="525"/>
        <v>19.801754065238022</v>
      </c>
      <c r="AJ693">
        <v>388.45232738677521</v>
      </c>
      <c r="AK693">
        <v>376.59137575757569</v>
      </c>
      <c r="AL693">
        <v>-2.600912684474308</v>
      </c>
      <c r="AM693">
        <v>64.833732641287369</v>
      </c>
      <c r="AN693">
        <f t="shared" si="526"/>
        <v>6.487547711355039</v>
      </c>
      <c r="AO693">
        <v>14.27133821120041</v>
      </c>
      <c r="AP693">
        <v>21.884890209790221</v>
      </c>
      <c r="AQ693">
        <v>-3.5769647437520563E-5</v>
      </c>
      <c r="AR693">
        <v>85.204611199252895</v>
      </c>
      <c r="AS693">
        <v>7</v>
      </c>
      <c r="AT693">
        <v>1</v>
      </c>
      <c r="AU693">
        <f t="shared" si="527"/>
        <v>1</v>
      </c>
      <c r="AV693">
        <f t="shared" si="528"/>
        <v>0</v>
      </c>
      <c r="AW693">
        <f t="shared" si="529"/>
        <v>47880.083119198593</v>
      </c>
      <c r="AX693" t="s">
        <v>416</v>
      </c>
      <c r="AY693" t="s">
        <v>416</v>
      </c>
      <c r="AZ693">
        <v>0</v>
      </c>
      <c r="BA693">
        <v>0</v>
      </c>
      <c r="BB693" t="e">
        <f t="shared" si="530"/>
        <v>#DIV/0!</v>
      </c>
      <c r="BC693">
        <v>0</v>
      </c>
      <c r="BD693" t="s">
        <v>416</v>
      </c>
      <c r="BE693" t="s">
        <v>416</v>
      </c>
      <c r="BF693">
        <v>0</v>
      </c>
      <c r="BG693">
        <v>0</v>
      </c>
      <c r="BH693" t="e">
        <f t="shared" si="531"/>
        <v>#DIV/0!</v>
      </c>
      <c r="BI693">
        <v>0.5</v>
      </c>
      <c r="BJ693">
        <f t="shared" si="532"/>
        <v>1681.193099664923</v>
      </c>
      <c r="BK693">
        <f t="shared" si="533"/>
        <v>19.801754065238022</v>
      </c>
      <c r="BL693" t="e">
        <f t="shared" si="534"/>
        <v>#DIV/0!</v>
      </c>
      <c r="BM693">
        <f t="shared" si="535"/>
        <v>1.177839361176577E-2</v>
      </c>
      <c r="BN693" t="e">
        <f t="shared" si="536"/>
        <v>#DIV/0!</v>
      </c>
      <c r="BO693" t="e">
        <f t="shared" si="537"/>
        <v>#DIV/0!</v>
      </c>
      <c r="BP693" t="s">
        <v>416</v>
      </c>
      <c r="BQ693">
        <v>0</v>
      </c>
      <c r="BR693" t="e">
        <f t="shared" si="538"/>
        <v>#DIV/0!</v>
      </c>
      <c r="BS693" t="e">
        <f t="shared" si="539"/>
        <v>#DIV/0!</v>
      </c>
      <c r="BT693" t="e">
        <f t="shared" si="540"/>
        <v>#DIV/0!</v>
      </c>
      <c r="BU693" t="e">
        <f t="shared" si="541"/>
        <v>#DIV/0!</v>
      </c>
      <c r="BV693" t="e">
        <f t="shared" si="542"/>
        <v>#DIV/0!</v>
      </c>
      <c r="BW693" t="e">
        <f t="shared" si="543"/>
        <v>#DIV/0!</v>
      </c>
      <c r="BX693" t="e">
        <f t="shared" si="544"/>
        <v>#DIV/0!</v>
      </c>
      <c r="BY693" t="e">
        <f t="shared" si="545"/>
        <v>#DIV/0!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 t="shared" si="546"/>
        <v>1999.995714285714</v>
      </c>
      <c r="CS693">
        <f t="shared" si="547"/>
        <v>1681.193099664923</v>
      </c>
      <c r="CT693">
        <f t="shared" si="548"/>
        <v>0.84059835111464254</v>
      </c>
      <c r="CU693">
        <f t="shared" si="549"/>
        <v>0.16075481765126029</v>
      </c>
      <c r="CV693">
        <v>6</v>
      </c>
      <c r="CW693">
        <v>0.5</v>
      </c>
      <c r="CX693" t="s">
        <v>417</v>
      </c>
      <c r="CY693">
        <v>2</v>
      </c>
      <c r="CZ693" t="b">
        <v>1</v>
      </c>
      <c r="DA693">
        <v>1659032580.814285</v>
      </c>
      <c r="DB693">
        <v>383.23578571428573</v>
      </c>
      <c r="DC693">
        <v>398.37235714285708</v>
      </c>
      <c r="DD693">
        <v>21.887510714285721</v>
      </c>
      <c r="DE693">
        <v>14.25793214285714</v>
      </c>
      <c r="DF693">
        <v>379.91649999999993</v>
      </c>
      <c r="DG693">
        <v>21.61323214285715</v>
      </c>
      <c r="DH693">
        <v>500.08875</v>
      </c>
      <c r="DI693">
        <v>90.464392857142869</v>
      </c>
      <c r="DJ693">
        <v>0.10002685</v>
      </c>
      <c r="DK693">
        <v>26.59060357142857</v>
      </c>
      <c r="DL693">
        <v>26.607753571428582</v>
      </c>
      <c r="DM693">
        <v>999.9000000000002</v>
      </c>
      <c r="DN693">
        <v>0</v>
      </c>
      <c r="DO693">
        <v>0</v>
      </c>
      <c r="DP693">
        <v>9995.5825000000004</v>
      </c>
      <c r="DQ693">
        <v>0</v>
      </c>
      <c r="DR693">
        <v>19.197099999999999</v>
      </c>
      <c r="DS693">
        <v>-15.13651392857143</v>
      </c>
      <c r="DT693">
        <v>391.81167857142862</v>
      </c>
      <c r="DU693">
        <v>404.13425000000001</v>
      </c>
      <c r="DV693">
        <v>7.6295778571428574</v>
      </c>
      <c r="DW693">
        <v>398.37235714285708</v>
      </c>
      <c r="DX693">
        <v>14.25793214285714</v>
      </c>
      <c r="DY693">
        <v>1.980039642857143</v>
      </c>
      <c r="DZ693">
        <v>1.289834642857143</v>
      </c>
      <c r="EA693">
        <v>17.285621428571432</v>
      </c>
      <c r="EB693">
        <v>10.680914285714289</v>
      </c>
      <c r="EC693">
        <v>1999.995714285714</v>
      </c>
      <c r="ED693">
        <v>0.9800037857142857</v>
      </c>
      <c r="EE693">
        <v>1.999612142857143E-2</v>
      </c>
      <c r="EF693">
        <v>0</v>
      </c>
      <c r="EG693">
        <v>869.99135714285717</v>
      </c>
      <c r="EH693">
        <v>5.000560000000001</v>
      </c>
      <c r="EI693">
        <v>17226.821428571431</v>
      </c>
      <c r="EJ693">
        <v>17294.849999999999</v>
      </c>
      <c r="EK693">
        <v>37.323392857142849</v>
      </c>
      <c r="EL693">
        <v>38.002214285714281</v>
      </c>
      <c r="EM693">
        <v>36.89028571428571</v>
      </c>
      <c r="EN693">
        <v>36.959571428571429</v>
      </c>
      <c r="EO693">
        <v>38.361357142857138</v>
      </c>
      <c r="EP693">
        <v>1955.1057142857151</v>
      </c>
      <c r="EQ693">
        <v>39.890000000000008</v>
      </c>
      <c r="ER693">
        <v>0</v>
      </c>
      <c r="ES693">
        <v>1659032590.2</v>
      </c>
      <c r="ET693">
        <v>0</v>
      </c>
      <c r="EU693">
        <v>869.79307692307702</v>
      </c>
      <c r="EV693">
        <v>-14.478837605081489</v>
      </c>
      <c r="EW693">
        <v>-275.26837633274152</v>
      </c>
      <c r="EX693">
        <v>17223.52307692308</v>
      </c>
      <c r="EY693">
        <v>15</v>
      </c>
      <c r="EZ693">
        <v>0</v>
      </c>
      <c r="FA693" t="s">
        <v>418</v>
      </c>
      <c r="FB693">
        <v>1655239120</v>
      </c>
      <c r="FC693">
        <v>1655239135</v>
      </c>
      <c r="FD693">
        <v>0</v>
      </c>
      <c r="FE693">
        <v>-7.4999999999999997E-2</v>
      </c>
      <c r="FF693">
        <v>-2.7E-2</v>
      </c>
      <c r="FG693">
        <v>1.986</v>
      </c>
      <c r="FH693">
        <v>0.13900000000000001</v>
      </c>
      <c r="FI693">
        <v>420</v>
      </c>
      <c r="FJ693">
        <v>22</v>
      </c>
      <c r="FK693">
        <v>0.12</v>
      </c>
      <c r="FL693">
        <v>0.02</v>
      </c>
      <c r="FM693">
        <v>-18.21473975</v>
      </c>
      <c r="FN693">
        <v>76.440114934334019</v>
      </c>
      <c r="FO693">
        <v>7.4275868077194112</v>
      </c>
      <c r="FP693">
        <v>0</v>
      </c>
      <c r="FQ693">
        <v>870.39144117647049</v>
      </c>
      <c r="FR693">
        <v>-10.400748661683689</v>
      </c>
      <c r="FS693">
        <v>1.100344817376822</v>
      </c>
      <c r="FT693">
        <v>0</v>
      </c>
      <c r="FU693">
        <v>7.6292799999999996</v>
      </c>
      <c r="FV693">
        <v>-6.9679474671670308E-2</v>
      </c>
      <c r="FW693">
        <v>1.785049971289316E-2</v>
      </c>
      <c r="FX693">
        <v>1</v>
      </c>
      <c r="FY693">
        <v>1</v>
      </c>
      <c r="FZ693">
        <v>3</v>
      </c>
      <c r="GA693" t="s">
        <v>419</v>
      </c>
      <c r="GB693">
        <v>2.9803199999999999</v>
      </c>
      <c r="GC693">
        <v>2.7282700000000002</v>
      </c>
      <c r="GD693">
        <v>7.7346700000000004E-2</v>
      </c>
      <c r="GE693">
        <v>7.9370300000000005E-2</v>
      </c>
      <c r="GF693">
        <v>0.100755</v>
      </c>
      <c r="GG693">
        <v>7.5023999999999993E-2</v>
      </c>
      <c r="GH693">
        <v>27678.3</v>
      </c>
      <c r="GI693">
        <v>27211.7</v>
      </c>
      <c r="GJ693">
        <v>30525.3</v>
      </c>
      <c r="GK693">
        <v>29801.3</v>
      </c>
      <c r="GL693">
        <v>37873</v>
      </c>
      <c r="GM693">
        <v>36305.5</v>
      </c>
      <c r="GN693">
        <v>46693.3</v>
      </c>
      <c r="GO693">
        <v>44323.4</v>
      </c>
      <c r="GP693">
        <v>1.86968</v>
      </c>
      <c r="GQ693">
        <v>1.8434699999999999</v>
      </c>
      <c r="GR693">
        <v>0.11440400000000001</v>
      </c>
      <c r="GS693">
        <v>0</v>
      </c>
      <c r="GT693">
        <v>24.736499999999999</v>
      </c>
      <c r="GU693">
        <v>999.9</v>
      </c>
      <c r="GV693">
        <v>46.7</v>
      </c>
      <c r="GW693">
        <v>32.200000000000003</v>
      </c>
      <c r="GX693">
        <v>24.931899999999999</v>
      </c>
      <c r="GY693">
        <v>62.964500000000001</v>
      </c>
      <c r="GZ693">
        <v>24.739599999999999</v>
      </c>
      <c r="HA693">
        <v>1</v>
      </c>
      <c r="HB693">
        <v>-7.7904000000000001E-2</v>
      </c>
      <c r="HC693">
        <v>2.9792999999999998E-3</v>
      </c>
      <c r="HD693">
        <v>20.1938</v>
      </c>
      <c r="HE693">
        <v>5.22837</v>
      </c>
      <c r="HF693">
        <v>11.968</v>
      </c>
      <c r="HG693">
        <v>4.9706000000000001</v>
      </c>
      <c r="HH693">
        <v>3.2894999999999999</v>
      </c>
      <c r="HI693">
        <v>9385.4</v>
      </c>
      <c r="HJ693">
        <v>9999</v>
      </c>
      <c r="HK693">
        <v>9999</v>
      </c>
      <c r="HL693">
        <v>297.7</v>
      </c>
      <c r="HM693">
        <v>4.9729000000000001</v>
      </c>
      <c r="HN693">
        <v>1.8774999999999999</v>
      </c>
      <c r="HO693">
        <v>1.87561</v>
      </c>
      <c r="HP693">
        <v>1.8785000000000001</v>
      </c>
      <c r="HQ693">
        <v>1.8751500000000001</v>
      </c>
      <c r="HR693">
        <v>1.87869</v>
      </c>
      <c r="HS693">
        <v>1.8757999999999999</v>
      </c>
      <c r="HT693">
        <v>1.87696</v>
      </c>
      <c r="HU693">
        <v>0</v>
      </c>
      <c r="HV693">
        <v>0</v>
      </c>
      <c r="HW693">
        <v>0</v>
      </c>
      <c r="HX693">
        <v>0</v>
      </c>
      <c r="HY693" t="s">
        <v>420</v>
      </c>
      <c r="HZ693" t="s">
        <v>421</v>
      </c>
      <c r="IA693" t="s">
        <v>422</v>
      </c>
      <c r="IB693" t="s">
        <v>422</v>
      </c>
      <c r="IC693" t="s">
        <v>422</v>
      </c>
      <c r="ID693" t="s">
        <v>422</v>
      </c>
      <c r="IE693">
        <v>0</v>
      </c>
      <c r="IF693">
        <v>100</v>
      </c>
      <c r="IG693">
        <v>100</v>
      </c>
      <c r="IH693">
        <v>3.2709999999999999</v>
      </c>
      <c r="II693">
        <v>0.27429999999999999</v>
      </c>
      <c r="IJ693">
        <v>1.981763419366358</v>
      </c>
      <c r="IK693">
        <v>4.1594547590360449E-3</v>
      </c>
      <c r="IL693">
        <v>-1.867668404869411E-6</v>
      </c>
      <c r="IM693">
        <v>4.9096340421811042E-10</v>
      </c>
      <c r="IN693">
        <v>-2.3250521569731349E-2</v>
      </c>
      <c r="IO693">
        <v>5.6214120975847052E-3</v>
      </c>
      <c r="IP693">
        <v>3.6430730392419388E-4</v>
      </c>
      <c r="IQ693">
        <v>5.8048895600362112E-7</v>
      </c>
      <c r="IR693">
        <v>0</v>
      </c>
      <c r="IS693">
        <v>2100</v>
      </c>
      <c r="IT693">
        <v>1</v>
      </c>
      <c r="IU693">
        <v>26</v>
      </c>
      <c r="IV693">
        <v>63224.5</v>
      </c>
      <c r="IW693">
        <v>63224.2</v>
      </c>
      <c r="IX693">
        <v>0.97167999999999999</v>
      </c>
      <c r="IY693">
        <v>2.5500500000000001</v>
      </c>
      <c r="IZ693">
        <v>1.39893</v>
      </c>
      <c r="JA693">
        <v>2.33887</v>
      </c>
      <c r="JB693">
        <v>1.4489700000000001</v>
      </c>
      <c r="JC693">
        <v>2.4426299999999999</v>
      </c>
      <c r="JD693">
        <v>37.747</v>
      </c>
      <c r="JE693">
        <v>24.078700000000001</v>
      </c>
      <c r="JF693">
        <v>18</v>
      </c>
      <c r="JG693">
        <v>483.76799999999997</v>
      </c>
      <c r="JH693">
        <v>437.90600000000001</v>
      </c>
      <c r="JI693">
        <v>24.9998</v>
      </c>
      <c r="JJ693">
        <v>26.052199999999999</v>
      </c>
      <c r="JK693">
        <v>30</v>
      </c>
      <c r="JL693">
        <v>25.920999999999999</v>
      </c>
      <c r="JM693">
        <v>26.006900000000002</v>
      </c>
      <c r="JN693">
        <v>19.484999999999999</v>
      </c>
      <c r="JO693">
        <v>43.559399999999997</v>
      </c>
      <c r="JP693">
        <v>17.276399999999999</v>
      </c>
      <c r="JQ693">
        <v>25</v>
      </c>
      <c r="JR693">
        <v>346.68299999999999</v>
      </c>
      <c r="JS693">
        <v>14.334</v>
      </c>
      <c r="JT693">
        <v>100.911</v>
      </c>
      <c r="JU693">
        <v>101.914</v>
      </c>
    </row>
    <row r="694" spans="1:281" x14ac:dyDescent="0.2">
      <c r="A694">
        <v>678</v>
      </c>
      <c r="B694">
        <v>1659032593.5999999</v>
      </c>
      <c r="C694">
        <v>8875.0999999046326</v>
      </c>
      <c r="D694" t="s">
        <v>1785</v>
      </c>
      <c r="E694" t="s">
        <v>1786</v>
      </c>
      <c r="F694">
        <v>5</v>
      </c>
      <c r="G694" t="s">
        <v>415</v>
      </c>
      <c r="H694" t="s">
        <v>1776</v>
      </c>
      <c r="I694">
        <v>1659032586.0999999</v>
      </c>
      <c r="J694">
        <f t="shared" si="500"/>
        <v>6.4826303316042454E-3</v>
      </c>
      <c r="K694">
        <f t="shared" si="501"/>
        <v>6.4826303316042457</v>
      </c>
      <c r="L694">
        <f t="shared" si="502"/>
        <v>19.012288228790073</v>
      </c>
      <c r="M694">
        <f t="shared" si="503"/>
        <v>372.65425925925928</v>
      </c>
      <c r="N694">
        <f t="shared" si="504"/>
        <v>283.56601622543837</v>
      </c>
      <c r="O694">
        <f t="shared" si="505"/>
        <v>25.680908653812438</v>
      </c>
      <c r="P694">
        <f t="shared" si="506"/>
        <v>33.749107593636445</v>
      </c>
      <c r="Q694">
        <f t="shared" si="507"/>
        <v>0.40613750203933358</v>
      </c>
      <c r="R694">
        <f t="shared" si="508"/>
        <v>2.7550921349383355</v>
      </c>
      <c r="S694">
        <f t="shared" si="509"/>
        <v>0.37556890982286784</v>
      </c>
      <c r="T694">
        <f t="shared" si="510"/>
        <v>0.23728501359938448</v>
      </c>
      <c r="U694">
        <f t="shared" si="511"/>
        <v>321.5116401310853</v>
      </c>
      <c r="V694">
        <f t="shared" si="512"/>
        <v>26.8132505865611</v>
      </c>
      <c r="W694">
        <f t="shared" si="513"/>
        <v>26.6102925925926</v>
      </c>
      <c r="X694">
        <f t="shared" si="514"/>
        <v>3.4980519730402997</v>
      </c>
      <c r="Y694">
        <f t="shared" si="515"/>
        <v>56.729296783186591</v>
      </c>
      <c r="Z694">
        <f t="shared" si="516"/>
        <v>1.982136457450131</v>
      </c>
      <c r="AA694">
        <f t="shared" si="517"/>
        <v>3.4940261378977571</v>
      </c>
      <c r="AB694">
        <f t="shared" si="518"/>
        <v>1.5159155155901687</v>
      </c>
      <c r="AC694">
        <f t="shared" si="519"/>
        <v>-285.88399762374723</v>
      </c>
      <c r="AD694">
        <f t="shared" si="520"/>
        <v>-2.9035358461102247</v>
      </c>
      <c r="AE694">
        <f t="shared" si="521"/>
        <v>-0.22653220658460624</v>
      </c>
      <c r="AF694">
        <f t="shared" si="522"/>
        <v>32.497574454643264</v>
      </c>
      <c r="AG694">
        <f t="shared" si="523"/>
        <v>5.3948638950560621</v>
      </c>
      <c r="AH694">
        <f t="shared" si="524"/>
        <v>6.4919162174749712</v>
      </c>
      <c r="AI694">
        <f t="shared" si="525"/>
        <v>19.012288228790073</v>
      </c>
      <c r="AJ694">
        <v>371.79331995124591</v>
      </c>
      <c r="AK694">
        <v>362.30469090909099</v>
      </c>
      <c r="AL694">
        <v>-2.9007769409085999</v>
      </c>
      <c r="AM694">
        <v>64.833732641287369</v>
      </c>
      <c r="AN694">
        <f t="shared" si="526"/>
        <v>6.4826303316042457</v>
      </c>
      <c r="AO694">
        <v>14.2901029382868</v>
      </c>
      <c r="AP694">
        <v>21.896437062937071</v>
      </c>
      <c r="AQ694">
        <v>1.2032431898216471E-4</v>
      </c>
      <c r="AR694">
        <v>85.204611199252895</v>
      </c>
      <c r="AS694">
        <v>7</v>
      </c>
      <c r="AT694">
        <v>1</v>
      </c>
      <c r="AU694">
        <f t="shared" si="527"/>
        <v>1</v>
      </c>
      <c r="AV694">
        <f t="shared" si="528"/>
        <v>0</v>
      </c>
      <c r="AW694">
        <f t="shared" si="529"/>
        <v>47852.793258369646</v>
      </c>
      <c r="AX694" t="s">
        <v>416</v>
      </c>
      <c r="AY694" t="s">
        <v>416</v>
      </c>
      <c r="AZ694">
        <v>0</v>
      </c>
      <c r="BA694">
        <v>0</v>
      </c>
      <c r="BB694" t="e">
        <f t="shared" si="530"/>
        <v>#DIV/0!</v>
      </c>
      <c r="BC694">
        <v>0</v>
      </c>
      <c r="BD694" t="s">
        <v>416</v>
      </c>
      <c r="BE694" t="s">
        <v>416</v>
      </c>
      <c r="BF694">
        <v>0</v>
      </c>
      <c r="BG694">
        <v>0</v>
      </c>
      <c r="BH694" t="e">
        <f t="shared" si="531"/>
        <v>#DIV/0!</v>
      </c>
      <c r="BI694">
        <v>0.5</v>
      </c>
      <c r="BJ694">
        <f t="shared" si="532"/>
        <v>1681.2072774427036</v>
      </c>
      <c r="BK694">
        <f t="shared" si="533"/>
        <v>19.012288228790073</v>
      </c>
      <c r="BL694" t="e">
        <f t="shared" si="534"/>
        <v>#DIV/0!</v>
      </c>
      <c r="BM694">
        <f t="shared" si="535"/>
        <v>1.1308711593081966E-2</v>
      </c>
      <c r="BN694" t="e">
        <f t="shared" si="536"/>
        <v>#DIV/0!</v>
      </c>
      <c r="BO694" t="e">
        <f t="shared" si="537"/>
        <v>#DIV/0!</v>
      </c>
      <c r="BP694" t="s">
        <v>416</v>
      </c>
      <c r="BQ694">
        <v>0</v>
      </c>
      <c r="BR694" t="e">
        <f t="shared" si="538"/>
        <v>#DIV/0!</v>
      </c>
      <c r="BS694" t="e">
        <f t="shared" si="539"/>
        <v>#DIV/0!</v>
      </c>
      <c r="BT694" t="e">
        <f t="shared" si="540"/>
        <v>#DIV/0!</v>
      </c>
      <c r="BU694" t="e">
        <f t="shared" si="541"/>
        <v>#DIV/0!</v>
      </c>
      <c r="BV694" t="e">
        <f t="shared" si="542"/>
        <v>#DIV/0!</v>
      </c>
      <c r="BW694" t="e">
        <f t="shared" si="543"/>
        <v>#DIV/0!</v>
      </c>
      <c r="BX694" t="e">
        <f t="shared" si="544"/>
        <v>#DIV/0!</v>
      </c>
      <c r="BY694" t="e">
        <f t="shared" si="545"/>
        <v>#DIV/0!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 t="shared" si="546"/>
        <v>2000.012592592592</v>
      </c>
      <c r="CS694">
        <f t="shared" si="547"/>
        <v>1681.2072774427036</v>
      </c>
      <c r="CT694">
        <f t="shared" si="548"/>
        <v>0.84059834606509898</v>
      </c>
      <c r="CU694">
        <f t="shared" si="549"/>
        <v>0.16075480790564106</v>
      </c>
      <c r="CV694">
        <v>6</v>
      </c>
      <c r="CW694">
        <v>0.5</v>
      </c>
      <c r="CX694" t="s">
        <v>417</v>
      </c>
      <c r="CY694">
        <v>2</v>
      </c>
      <c r="CZ694" t="b">
        <v>1</v>
      </c>
      <c r="DA694">
        <v>1659032586.0999999</v>
      </c>
      <c r="DB694">
        <v>372.65425925925928</v>
      </c>
      <c r="DC694">
        <v>382.02903703703703</v>
      </c>
      <c r="DD694">
        <v>21.886551851851848</v>
      </c>
      <c r="DE694">
        <v>14.2685</v>
      </c>
      <c r="DF694">
        <v>369.36629629629641</v>
      </c>
      <c r="DG694">
        <v>21.612296296296289</v>
      </c>
      <c r="DH694">
        <v>500.11451851851848</v>
      </c>
      <c r="DI694">
        <v>90.464111111111123</v>
      </c>
      <c r="DJ694">
        <v>0.1000157037037037</v>
      </c>
      <c r="DK694">
        <v>26.59074444444445</v>
      </c>
      <c r="DL694">
        <v>26.6102925925926</v>
      </c>
      <c r="DM694">
        <v>999.90000000000009</v>
      </c>
      <c r="DN694">
        <v>0</v>
      </c>
      <c r="DO694">
        <v>0</v>
      </c>
      <c r="DP694">
        <v>9989.681111111111</v>
      </c>
      <c r="DQ694">
        <v>0</v>
      </c>
      <c r="DR694">
        <v>19.197099999999999</v>
      </c>
      <c r="DS694">
        <v>-9.3747111111111128</v>
      </c>
      <c r="DT694">
        <v>380.99285185185192</v>
      </c>
      <c r="DU694">
        <v>387.55855555555559</v>
      </c>
      <c r="DV694">
        <v>7.618056666666666</v>
      </c>
      <c r="DW694">
        <v>382.02903703703703</v>
      </c>
      <c r="DX694">
        <v>14.2685</v>
      </c>
      <c r="DY694">
        <v>1.9799470370370369</v>
      </c>
      <c r="DZ694">
        <v>1.290786666666667</v>
      </c>
      <c r="EA694">
        <v>17.284881481481481</v>
      </c>
      <c r="EB694">
        <v>10.691981481481481</v>
      </c>
      <c r="EC694">
        <v>2000.012592592592</v>
      </c>
      <c r="ED694">
        <v>0.9800040000000001</v>
      </c>
      <c r="EE694">
        <v>1.99959E-2</v>
      </c>
      <c r="EF694">
        <v>0</v>
      </c>
      <c r="EG694">
        <v>868.45811111111118</v>
      </c>
      <c r="EH694">
        <v>5.000560000000001</v>
      </c>
      <c r="EI694">
        <v>17197.829629629628</v>
      </c>
      <c r="EJ694">
        <v>17294.992592592589</v>
      </c>
      <c r="EK694">
        <v>37.342370370370368</v>
      </c>
      <c r="EL694">
        <v>38.002296296296286</v>
      </c>
      <c r="EM694">
        <v>36.886296296296287</v>
      </c>
      <c r="EN694">
        <v>36.937185185185193</v>
      </c>
      <c r="EO694">
        <v>38.342333333333329</v>
      </c>
      <c r="EP694">
        <v>1955.122592592593</v>
      </c>
      <c r="EQ694">
        <v>39.890000000000008</v>
      </c>
      <c r="ER694">
        <v>0</v>
      </c>
      <c r="ES694">
        <v>1659032595</v>
      </c>
      <c r="ET694">
        <v>0</v>
      </c>
      <c r="EU694">
        <v>868.34980769230765</v>
      </c>
      <c r="EV694">
        <v>-22.342598257461979</v>
      </c>
      <c r="EW694">
        <v>-431.01196523807749</v>
      </c>
      <c r="EX694">
        <v>17195.79615384615</v>
      </c>
      <c r="EY694">
        <v>15</v>
      </c>
      <c r="EZ694">
        <v>0</v>
      </c>
      <c r="FA694" t="s">
        <v>418</v>
      </c>
      <c r="FB694">
        <v>1655239120</v>
      </c>
      <c r="FC694">
        <v>1655239135</v>
      </c>
      <c r="FD694">
        <v>0</v>
      </c>
      <c r="FE694">
        <v>-7.4999999999999997E-2</v>
      </c>
      <c r="FF694">
        <v>-2.7E-2</v>
      </c>
      <c r="FG694">
        <v>1.986</v>
      </c>
      <c r="FH694">
        <v>0.13900000000000001</v>
      </c>
      <c r="FI694">
        <v>420</v>
      </c>
      <c r="FJ694">
        <v>22</v>
      </c>
      <c r="FK694">
        <v>0.12</v>
      </c>
      <c r="FL694">
        <v>0.02</v>
      </c>
      <c r="FM694">
        <v>-13.8302265</v>
      </c>
      <c r="FN694">
        <v>69.670758574108902</v>
      </c>
      <c r="FO694">
        <v>6.8392973321246791</v>
      </c>
      <c r="FP694">
        <v>0</v>
      </c>
      <c r="FQ694">
        <v>869.43450000000007</v>
      </c>
      <c r="FR694">
        <v>-15.470114596578821</v>
      </c>
      <c r="FS694">
        <v>1.5997805042457189</v>
      </c>
      <c r="FT694">
        <v>0</v>
      </c>
      <c r="FU694">
        <v>7.6248542500000003</v>
      </c>
      <c r="FV694">
        <v>-0.16876761726079539</v>
      </c>
      <c r="FW694">
        <v>2.0965676102561059E-2</v>
      </c>
      <c r="FX694">
        <v>0</v>
      </c>
      <c r="FY694">
        <v>0</v>
      </c>
      <c r="FZ694">
        <v>3</v>
      </c>
      <c r="GA694" t="s">
        <v>427</v>
      </c>
      <c r="GB694">
        <v>2.9801700000000002</v>
      </c>
      <c r="GC694">
        <v>2.72831</v>
      </c>
      <c r="GD694">
        <v>7.5001399999999996E-2</v>
      </c>
      <c r="GE694">
        <v>7.6628799999999997E-2</v>
      </c>
      <c r="GF694">
        <v>0.100784</v>
      </c>
      <c r="GG694">
        <v>7.4982099999999996E-2</v>
      </c>
      <c r="GH694">
        <v>27747.9</v>
      </c>
      <c r="GI694">
        <v>27292.799999999999</v>
      </c>
      <c r="GJ694">
        <v>30524.5</v>
      </c>
      <c r="GK694">
        <v>29801.3</v>
      </c>
      <c r="GL694">
        <v>37870.5</v>
      </c>
      <c r="GM694">
        <v>36306.9</v>
      </c>
      <c r="GN694">
        <v>46692</v>
      </c>
      <c r="GO694">
        <v>44323.3</v>
      </c>
      <c r="GP694">
        <v>1.8694299999999999</v>
      </c>
      <c r="GQ694">
        <v>1.84368</v>
      </c>
      <c r="GR694">
        <v>0.11462700000000001</v>
      </c>
      <c r="GS694">
        <v>0</v>
      </c>
      <c r="GT694">
        <v>24.738199999999999</v>
      </c>
      <c r="GU694">
        <v>999.9</v>
      </c>
      <c r="GV694">
        <v>46.7</v>
      </c>
      <c r="GW694">
        <v>32.200000000000003</v>
      </c>
      <c r="GX694">
        <v>24.930199999999999</v>
      </c>
      <c r="GY694">
        <v>63.334499999999998</v>
      </c>
      <c r="GZ694">
        <v>24.811699999999998</v>
      </c>
      <c r="HA694">
        <v>1</v>
      </c>
      <c r="HB694">
        <v>-7.78557E-2</v>
      </c>
      <c r="HC694">
        <v>2.12963E-3</v>
      </c>
      <c r="HD694">
        <v>20.193899999999999</v>
      </c>
      <c r="HE694">
        <v>5.2285199999999996</v>
      </c>
      <c r="HF694">
        <v>11.968</v>
      </c>
      <c r="HG694">
        <v>4.9709500000000002</v>
      </c>
      <c r="HH694">
        <v>3.28965</v>
      </c>
      <c r="HI694">
        <v>9385.6</v>
      </c>
      <c r="HJ694">
        <v>9999</v>
      </c>
      <c r="HK694">
        <v>9999</v>
      </c>
      <c r="HL694">
        <v>297.7</v>
      </c>
      <c r="HM694">
        <v>4.9729200000000002</v>
      </c>
      <c r="HN694">
        <v>1.8775299999999999</v>
      </c>
      <c r="HO694">
        <v>1.87561</v>
      </c>
      <c r="HP694">
        <v>1.8785099999999999</v>
      </c>
      <c r="HQ694">
        <v>1.8751500000000001</v>
      </c>
      <c r="HR694">
        <v>1.87873</v>
      </c>
      <c r="HS694">
        <v>1.8758600000000001</v>
      </c>
      <c r="HT694">
        <v>1.8769800000000001</v>
      </c>
      <c r="HU694">
        <v>0</v>
      </c>
      <c r="HV694">
        <v>0</v>
      </c>
      <c r="HW694">
        <v>0</v>
      </c>
      <c r="HX694">
        <v>0</v>
      </c>
      <c r="HY694" t="s">
        <v>420</v>
      </c>
      <c r="HZ694" t="s">
        <v>421</v>
      </c>
      <c r="IA694" t="s">
        <v>422</v>
      </c>
      <c r="IB694" t="s">
        <v>422</v>
      </c>
      <c r="IC694" t="s">
        <v>422</v>
      </c>
      <c r="ID694" t="s">
        <v>422</v>
      </c>
      <c r="IE694">
        <v>0</v>
      </c>
      <c r="IF694">
        <v>100</v>
      </c>
      <c r="IG694">
        <v>100</v>
      </c>
      <c r="IH694">
        <v>3.2290000000000001</v>
      </c>
      <c r="II694">
        <v>0.27450000000000002</v>
      </c>
      <c r="IJ694">
        <v>1.981763419366358</v>
      </c>
      <c r="IK694">
        <v>4.1594547590360449E-3</v>
      </c>
      <c r="IL694">
        <v>-1.867668404869411E-6</v>
      </c>
      <c r="IM694">
        <v>4.9096340421811042E-10</v>
      </c>
      <c r="IN694">
        <v>-2.3250521569731349E-2</v>
      </c>
      <c r="IO694">
        <v>5.6214120975847052E-3</v>
      </c>
      <c r="IP694">
        <v>3.6430730392419388E-4</v>
      </c>
      <c r="IQ694">
        <v>5.8048895600362112E-7</v>
      </c>
      <c r="IR694">
        <v>0</v>
      </c>
      <c r="IS694">
        <v>2100</v>
      </c>
      <c r="IT694">
        <v>1</v>
      </c>
      <c r="IU694">
        <v>26</v>
      </c>
      <c r="IV694">
        <v>63224.6</v>
      </c>
      <c r="IW694">
        <v>63224.3</v>
      </c>
      <c r="IX694">
        <v>0.93383799999999995</v>
      </c>
      <c r="IY694">
        <v>2.5634800000000002</v>
      </c>
      <c r="IZ694">
        <v>1.39893</v>
      </c>
      <c r="JA694">
        <v>2.33765</v>
      </c>
      <c r="JB694">
        <v>1.4489700000000001</v>
      </c>
      <c r="JC694">
        <v>2.3645</v>
      </c>
      <c r="JD694">
        <v>37.747</v>
      </c>
      <c r="JE694">
        <v>24.07</v>
      </c>
      <c r="JF694">
        <v>18</v>
      </c>
      <c r="JG694">
        <v>483.61799999999999</v>
      </c>
      <c r="JH694">
        <v>438.01499999999999</v>
      </c>
      <c r="JI694">
        <v>24.9998</v>
      </c>
      <c r="JJ694">
        <v>26.0503</v>
      </c>
      <c r="JK694">
        <v>30.0001</v>
      </c>
      <c r="JL694">
        <v>25.918900000000001</v>
      </c>
      <c r="JM694">
        <v>26.005199999999999</v>
      </c>
      <c r="JN694">
        <v>18.733799999999999</v>
      </c>
      <c r="JO694">
        <v>43.559399999999997</v>
      </c>
      <c r="JP694">
        <v>16.8996</v>
      </c>
      <c r="JQ694">
        <v>25</v>
      </c>
      <c r="JR694">
        <v>333.27699999999999</v>
      </c>
      <c r="JS694">
        <v>14.3314</v>
      </c>
      <c r="JT694">
        <v>100.908</v>
      </c>
      <c r="JU694">
        <v>101.914</v>
      </c>
    </row>
    <row r="695" spans="1:281" x14ac:dyDescent="0.2">
      <c r="A695">
        <v>679</v>
      </c>
      <c r="B695">
        <v>1659032598.5999999</v>
      </c>
      <c r="C695">
        <v>8880.0999999046326</v>
      </c>
      <c r="D695" t="s">
        <v>1787</v>
      </c>
      <c r="E695" t="s">
        <v>1788</v>
      </c>
      <c r="F695">
        <v>5</v>
      </c>
      <c r="G695" t="s">
        <v>415</v>
      </c>
      <c r="H695" t="s">
        <v>1776</v>
      </c>
      <c r="I695">
        <v>1659032590.814285</v>
      </c>
      <c r="J695">
        <f t="shared" si="500"/>
        <v>6.4930213026672713E-3</v>
      </c>
      <c r="K695">
        <f t="shared" si="501"/>
        <v>6.4930213026672714</v>
      </c>
      <c r="L695">
        <f t="shared" si="502"/>
        <v>18.234065925156283</v>
      </c>
      <c r="M695">
        <f t="shared" si="503"/>
        <v>360.428</v>
      </c>
      <c r="N695">
        <f t="shared" si="504"/>
        <v>274.98715415967848</v>
      </c>
      <c r="O695">
        <f t="shared" si="505"/>
        <v>24.903755720178889</v>
      </c>
      <c r="P695">
        <f t="shared" si="506"/>
        <v>32.641564272855014</v>
      </c>
      <c r="Q695">
        <f t="shared" si="507"/>
        <v>0.40663066430474276</v>
      </c>
      <c r="R695">
        <f t="shared" si="508"/>
        <v>2.7552940322905437</v>
      </c>
      <c r="S695">
        <f t="shared" si="509"/>
        <v>0.37599285372348357</v>
      </c>
      <c r="T695">
        <f t="shared" si="510"/>
        <v>0.23755556012503665</v>
      </c>
      <c r="U695">
        <f t="shared" si="511"/>
        <v>321.51054235330525</v>
      </c>
      <c r="V695">
        <f t="shared" si="512"/>
        <v>26.810722431678471</v>
      </c>
      <c r="W695">
        <f t="shared" si="513"/>
        <v>26.615571428571432</v>
      </c>
      <c r="X695">
        <f t="shared" si="514"/>
        <v>3.4991398149532698</v>
      </c>
      <c r="Y695">
        <f t="shared" si="515"/>
        <v>56.739451589213829</v>
      </c>
      <c r="Z695">
        <f t="shared" si="516"/>
        <v>1.9825327958387597</v>
      </c>
      <c r="AA695">
        <f t="shared" si="517"/>
        <v>3.4940993265004332</v>
      </c>
      <c r="AB695">
        <f t="shared" si="518"/>
        <v>1.51660701911451</v>
      </c>
      <c r="AC695">
        <f t="shared" si="519"/>
        <v>-286.34223944762664</v>
      </c>
      <c r="AD695">
        <f t="shared" si="520"/>
        <v>-3.6350694933035701</v>
      </c>
      <c r="AE695">
        <f t="shared" si="521"/>
        <v>-0.283593261967439</v>
      </c>
      <c r="AF695">
        <f t="shared" si="522"/>
        <v>31.249640150407608</v>
      </c>
      <c r="AG695">
        <f t="shared" si="523"/>
        <v>2.8049578736356215</v>
      </c>
      <c r="AH695">
        <f t="shared" si="524"/>
        <v>6.485389884789817</v>
      </c>
      <c r="AI695">
        <f t="shared" si="525"/>
        <v>18.234065925156283</v>
      </c>
      <c r="AJ695">
        <v>354.89717735900911</v>
      </c>
      <c r="AK695">
        <v>347.10648484848468</v>
      </c>
      <c r="AL695">
        <v>-3.060552671148538</v>
      </c>
      <c r="AM695">
        <v>64.833732641287369</v>
      </c>
      <c r="AN695">
        <f t="shared" si="526"/>
        <v>6.4930213026672714</v>
      </c>
      <c r="AO695">
        <v>14.27980570177141</v>
      </c>
      <c r="AP695">
        <v>21.89924195804198</v>
      </c>
      <c r="AQ695">
        <v>8.7083408511874115E-5</v>
      </c>
      <c r="AR695">
        <v>85.204611199252895</v>
      </c>
      <c r="AS695">
        <v>7</v>
      </c>
      <c r="AT695">
        <v>1</v>
      </c>
      <c r="AU695">
        <f t="shared" si="527"/>
        <v>1</v>
      </c>
      <c r="AV695">
        <f t="shared" si="528"/>
        <v>0</v>
      </c>
      <c r="AW695">
        <f t="shared" si="529"/>
        <v>47858.207553709013</v>
      </c>
      <c r="AX695" t="s">
        <v>416</v>
      </c>
      <c r="AY695" t="s">
        <v>416</v>
      </c>
      <c r="AZ695">
        <v>0</v>
      </c>
      <c r="BA695">
        <v>0</v>
      </c>
      <c r="BB695" t="e">
        <f t="shared" si="530"/>
        <v>#DIV/0!</v>
      </c>
      <c r="BC695">
        <v>0</v>
      </c>
      <c r="BD695" t="s">
        <v>416</v>
      </c>
      <c r="BE695" t="s">
        <v>416</v>
      </c>
      <c r="BF695">
        <v>0</v>
      </c>
      <c r="BG695">
        <v>0</v>
      </c>
      <c r="BH695" t="e">
        <f t="shared" si="531"/>
        <v>#DIV/0!</v>
      </c>
      <c r="BI695">
        <v>0.5</v>
      </c>
      <c r="BJ695">
        <f t="shared" si="532"/>
        <v>1681.2014996649245</v>
      </c>
      <c r="BK695">
        <f t="shared" si="533"/>
        <v>18.234065925156283</v>
      </c>
      <c r="BL695" t="e">
        <f t="shared" si="534"/>
        <v>#DIV/0!</v>
      </c>
      <c r="BM695">
        <f t="shared" si="535"/>
        <v>1.0845853949565512E-2</v>
      </c>
      <c r="BN695" t="e">
        <f t="shared" si="536"/>
        <v>#DIV/0!</v>
      </c>
      <c r="BO695" t="e">
        <f t="shared" si="537"/>
        <v>#DIV/0!</v>
      </c>
      <c r="BP695" t="s">
        <v>416</v>
      </c>
      <c r="BQ695">
        <v>0</v>
      </c>
      <c r="BR695" t="e">
        <f t="shared" si="538"/>
        <v>#DIV/0!</v>
      </c>
      <c r="BS695" t="e">
        <f t="shared" si="539"/>
        <v>#DIV/0!</v>
      </c>
      <c r="BT695" t="e">
        <f t="shared" si="540"/>
        <v>#DIV/0!</v>
      </c>
      <c r="BU695" t="e">
        <f t="shared" si="541"/>
        <v>#DIV/0!</v>
      </c>
      <c r="BV695" t="e">
        <f t="shared" si="542"/>
        <v>#DIV/0!</v>
      </c>
      <c r="BW695" t="e">
        <f t="shared" si="543"/>
        <v>#DIV/0!</v>
      </c>
      <c r="BX695" t="e">
        <f t="shared" si="544"/>
        <v>#DIV/0!</v>
      </c>
      <c r="BY695" t="e">
        <f t="shared" si="545"/>
        <v>#DIV/0!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 t="shared" si="546"/>
        <v>2000.005714285714</v>
      </c>
      <c r="CS695">
        <f t="shared" si="547"/>
        <v>1681.2014996649245</v>
      </c>
      <c r="CT695">
        <f t="shared" si="548"/>
        <v>0.84059834812289635</v>
      </c>
      <c r="CU695">
        <f t="shared" si="549"/>
        <v>0.16075481187719015</v>
      </c>
      <c r="CV695">
        <v>6</v>
      </c>
      <c r="CW695">
        <v>0.5</v>
      </c>
      <c r="CX695" t="s">
        <v>417</v>
      </c>
      <c r="CY695">
        <v>2</v>
      </c>
      <c r="CZ695" t="b">
        <v>1</v>
      </c>
      <c r="DA695">
        <v>1659032590.814285</v>
      </c>
      <c r="DB695">
        <v>360.428</v>
      </c>
      <c r="DC695">
        <v>366.59814285714288</v>
      </c>
      <c r="DD695">
        <v>21.891117857142849</v>
      </c>
      <c r="DE695">
        <v>14.28003571428571</v>
      </c>
      <c r="DF695">
        <v>357.17660714285711</v>
      </c>
      <c r="DG695">
        <v>21.616757142857139</v>
      </c>
      <c r="DH695">
        <v>500.0669285714286</v>
      </c>
      <c r="DI695">
        <v>90.463371428571435</v>
      </c>
      <c r="DJ695">
        <v>9.9970689285714273E-2</v>
      </c>
      <c r="DK695">
        <v>26.591100000000012</v>
      </c>
      <c r="DL695">
        <v>26.615571428571432</v>
      </c>
      <c r="DM695">
        <v>999.9000000000002</v>
      </c>
      <c r="DN695">
        <v>0</v>
      </c>
      <c r="DO695">
        <v>0</v>
      </c>
      <c r="DP695">
        <v>9990.9567857142865</v>
      </c>
      <c r="DQ695">
        <v>0</v>
      </c>
      <c r="DR695">
        <v>19.197099999999999</v>
      </c>
      <c r="DS695">
        <v>-6.1700878571428586</v>
      </c>
      <c r="DT695">
        <v>368.49460714285721</v>
      </c>
      <c r="DU695">
        <v>371.90885714285707</v>
      </c>
      <c r="DV695">
        <v>7.6110850000000001</v>
      </c>
      <c r="DW695">
        <v>366.59814285714288</v>
      </c>
      <c r="DX695">
        <v>14.28003571428571</v>
      </c>
      <c r="DY695">
        <v>1.980344642857143</v>
      </c>
      <c r="DZ695">
        <v>1.29182</v>
      </c>
      <c r="EA695">
        <v>17.28805357142857</v>
      </c>
      <c r="EB695">
        <v>10.70401785714286</v>
      </c>
      <c r="EC695">
        <v>2000.005714285714</v>
      </c>
      <c r="ED695">
        <v>0.9800040000000001</v>
      </c>
      <c r="EE695">
        <v>1.99959E-2</v>
      </c>
      <c r="EF695">
        <v>0</v>
      </c>
      <c r="EG695">
        <v>866.53557142857142</v>
      </c>
      <c r="EH695">
        <v>5.000560000000001</v>
      </c>
      <c r="EI695">
        <v>17160.982142857141</v>
      </c>
      <c r="EJ695">
        <v>17294.935714285712</v>
      </c>
      <c r="EK695">
        <v>37.234178571428558</v>
      </c>
      <c r="EL695">
        <v>38.002214285714281</v>
      </c>
      <c r="EM695">
        <v>36.896999999999998</v>
      </c>
      <c r="EN695">
        <v>36.93946428571428</v>
      </c>
      <c r="EO695">
        <v>38.341250000000002</v>
      </c>
      <c r="EP695">
        <v>1955.1157142857139</v>
      </c>
      <c r="EQ695">
        <v>39.890000000000008</v>
      </c>
      <c r="ER695">
        <v>0</v>
      </c>
      <c r="ES695">
        <v>1659032599.8</v>
      </c>
      <c r="ET695">
        <v>0</v>
      </c>
      <c r="EU695">
        <v>866.42273076923072</v>
      </c>
      <c r="EV695">
        <v>-25.800444466836922</v>
      </c>
      <c r="EW695">
        <v>-527.66837642471012</v>
      </c>
      <c r="EX695">
        <v>17157.957692307689</v>
      </c>
      <c r="EY695">
        <v>15</v>
      </c>
      <c r="EZ695">
        <v>0</v>
      </c>
      <c r="FA695" t="s">
        <v>418</v>
      </c>
      <c r="FB695">
        <v>1655239120</v>
      </c>
      <c r="FC695">
        <v>1655239135</v>
      </c>
      <c r="FD695">
        <v>0</v>
      </c>
      <c r="FE695">
        <v>-7.4999999999999997E-2</v>
      </c>
      <c r="FF695">
        <v>-2.7E-2</v>
      </c>
      <c r="FG695">
        <v>1.986</v>
      </c>
      <c r="FH695">
        <v>0.13900000000000001</v>
      </c>
      <c r="FI695">
        <v>420</v>
      </c>
      <c r="FJ695">
        <v>22</v>
      </c>
      <c r="FK695">
        <v>0.12</v>
      </c>
      <c r="FL695">
        <v>0.02</v>
      </c>
      <c r="FM695">
        <v>-8.127139249999999</v>
      </c>
      <c r="FN695">
        <v>41.524881838649222</v>
      </c>
      <c r="FO695">
        <v>4.1092319504521688</v>
      </c>
      <c r="FP695">
        <v>0</v>
      </c>
      <c r="FQ695">
        <v>867.55011764705876</v>
      </c>
      <c r="FR695">
        <v>-23.735859445865621</v>
      </c>
      <c r="FS695">
        <v>2.350738279083274</v>
      </c>
      <c r="FT695">
        <v>0</v>
      </c>
      <c r="FU695">
        <v>7.6195284999999986</v>
      </c>
      <c r="FV695">
        <v>-8.5507992495321136E-2</v>
      </c>
      <c r="FW695">
        <v>1.9145386461233951E-2</v>
      </c>
      <c r="FX695">
        <v>1</v>
      </c>
      <c r="FY695">
        <v>1</v>
      </c>
      <c r="FZ695">
        <v>3</v>
      </c>
      <c r="GA695" t="s">
        <v>419</v>
      </c>
      <c r="GB695">
        <v>2.9804300000000001</v>
      </c>
      <c r="GC695">
        <v>2.7286199999999998</v>
      </c>
      <c r="GD695">
        <v>7.2474999999999998E-2</v>
      </c>
      <c r="GE695">
        <v>7.38124E-2</v>
      </c>
      <c r="GF695">
        <v>0.10079100000000001</v>
      </c>
      <c r="GG695">
        <v>7.4948600000000004E-2</v>
      </c>
      <c r="GH695">
        <v>27823.9</v>
      </c>
      <c r="GI695">
        <v>27376.400000000001</v>
      </c>
      <c r="GJ695">
        <v>30524.799999999999</v>
      </c>
      <c r="GK695">
        <v>29801.599999999999</v>
      </c>
      <c r="GL695">
        <v>37870.300000000003</v>
      </c>
      <c r="GM695">
        <v>36308.199999999997</v>
      </c>
      <c r="GN695">
        <v>46692.3</v>
      </c>
      <c r="GO695">
        <v>44323.4</v>
      </c>
      <c r="GP695">
        <v>1.8695200000000001</v>
      </c>
      <c r="GQ695">
        <v>1.8432299999999999</v>
      </c>
      <c r="GR695">
        <v>0.115037</v>
      </c>
      <c r="GS695">
        <v>0</v>
      </c>
      <c r="GT695">
        <v>24.7408</v>
      </c>
      <c r="GU695">
        <v>999.9</v>
      </c>
      <c r="GV695">
        <v>46.6</v>
      </c>
      <c r="GW695">
        <v>32.200000000000003</v>
      </c>
      <c r="GX695">
        <v>24.875399999999999</v>
      </c>
      <c r="GY695">
        <v>63.2545</v>
      </c>
      <c r="GZ695">
        <v>24.988</v>
      </c>
      <c r="HA695">
        <v>1</v>
      </c>
      <c r="HB695">
        <v>-7.7985299999999994E-2</v>
      </c>
      <c r="HC695">
        <v>2.0070800000000001E-3</v>
      </c>
      <c r="HD695">
        <v>20.1938</v>
      </c>
      <c r="HE695">
        <v>5.2273199999999997</v>
      </c>
      <c r="HF695">
        <v>11.968</v>
      </c>
      <c r="HG695">
        <v>4.9706000000000001</v>
      </c>
      <c r="HH695">
        <v>3.2894299999999999</v>
      </c>
      <c r="HI695">
        <v>9385.6</v>
      </c>
      <c r="HJ695">
        <v>9999</v>
      </c>
      <c r="HK695">
        <v>9999</v>
      </c>
      <c r="HL695">
        <v>297.7</v>
      </c>
      <c r="HM695">
        <v>4.9729200000000002</v>
      </c>
      <c r="HN695">
        <v>1.87754</v>
      </c>
      <c r="HO695">
        <v>1.87561</v>
      </c>
      <c r="HP695">
        <v>1.8785099999999999</v>
      </c>
      <c r="HQ695">
        <v>1.8751500000000001</v>
      </c>
      <c r="HR695">
        <v>1.8787199999999999</v>
      </c>
      <c r="HS695">
        <v>1.8758300000000001</v>
      </c>
      <c r="HT695">
        <v>1.8769800000000001</v>
      </c>
      <c r="HU695">
        <v>0</v>
      </c>
      <c r="HV695">
        <v>0</v>
      </c>
      <c r="HW695">
        <v>0</v>
      </c>
      <c r="HX695">
        <v>0</v>
      </c>
      <c r="HY695" t="s">
        <v>420</v>
      </c>
      <c r="HZ695" t="s">
        <v>421</v>
      </c>
      <c r="IA695" t="s">
        <v>422</v>
      </c>
      <c r="IB695" t="s">
        <v>422</v>
      </c>
      <c r="IC695" t="s">
        <v>422</v>
      </c>
      <c r="ID695" t="s">
        <v>422</v>
      </c>
      <c r="IE695">
        <v>0</v>
      </c>
      <c r="IF695">
        <v>100</v>
      </c>
      <c r="IG695">
        <v>100</v>
      </c>
      <c r="IH695">
        <v>3.1829999999999998</v>
      </c>
      <c r="II695">
        <v>0.27450000000000002</v>
      </c>
      <c r="IJ695">
        <v>1.981763419366358</v>
      </c>
      <c r="IK695">
        <v>4.1594547590360449E-3</v>
      </c>
      <c r="IL695">
        <v>-1.867668404869411E-6</v>
      </c>
      <c r="IM695">
        <v>4.9096340421811042E-10</v>
      </c>
      <c r="IN695">
        <v>-2.3250521569731349E-2</v>
      </c>
      <c r="IO695">
        <v>5.6214120975847052E-3</v>
      </c>
      <c r="IP695">
        <v>3.6430730392419388E-4</v>
      </c>
      <c r="IQ695">
        <v>5.8048895600362112E-7</v>
      </c>
      <c r="IR695">
        <v>0</v>
      </c>
      <c r="IS695">
        <v>2100</v>
      </c>
      <c r="IT695">
        <v>1</v>
      </c>
      <c r="IU695">
        <v>26</v>
      </c>
      <c r="IV695">
        <v>63224.6</v>
      </c>
      <c r="IW695">
        <v>63224.4</v>
      </c>
      <c r="IX695">
        <v>0.89965799999999996</v>
      </c>
      <c r="IY695">
        <v>2.5500500000000001</v>
      </c>
      <c r="IZ695">
        <v>1.39893</v>
      </c>
      <c r="JA695">
        <v>2.33765</v>
      </c>
      <c r="JB695">
        <v>1.4489700000000001</v>
      </c>
      <c r="JC695">
        <v>2.4414099999999999</v>
      </c>
      <c r="JD695">
        <v>37.771099999999997</v>
      </c>
      <c r="JE695">
        <v>24.078700000000001</v>
      </c>
      <c r="JF695">
        <v>18</v>
      </c>
      <c r="JG695">
        <v>483.66</v>
      </c>
      <c r="JH695">
        <v>437.72800000000001</v>
      </c>
      <c r="JI695">
        <v>24.9998</v>
      </c>
      <c r="JJ695">
        <v>26.048400000000001</v>
      </c>
      <c r="JK695">
        <v>30</v>
      </c>
      <c r="JL695">
        <v>25.917200000000001</v>
      </c>
      <c r="JM695">
        <v>26.003599999999999</v>
      </c>
      <c r="JN695">
        <v>18.056000000000001</v>
      </c>
      <c r="JO695">
        <v>42.978000000000002</v>
      </c>
      <c r="JP695">
        <v>16.8996</v>
      </c>
      <c r="JQ695">
        <v>25</v>
      </c>
      <c r="JR695">
        <v>319.92200000000003</v>
      </c>
      <c r="JS695">
        <v>14.482100000000001</v>
      </c>
      <c r="JT695">
        <v>100.90900000000001</v>
      </c>
      <c r="JU695">
        <v>101.914</v>
      </c>
    </row>
    <row r="696" spans="1:281" x14ac:dyDescent="0.2">
      <c r="A696">
        <v>680</v>
      </c>
      <c r="B696">
        <v>1659032603.5999999</v>
      </c>
      <c r="C696">
        <v>8885.0999999046326</v>
      </c>
      <c r="D696" t="s">
        <v>1789</v>
      </c>
      <c r="E696" t="s">
        <v>1790</v>
      </c>
      <c r="F696">
        <v>5</v>
      </c>
      <c r="G696" t="s">
        <v>415</v>
      </c>
      <c r="H696" t="s">
        <v>1776</v>
      </c>
      <c r="I696">
        <v>1659032596.0999999</v>
      </c>
      <c r="J696">
        <f t="shared" si="500"/>
        <v>6.4897694368029396E-3</v>
      </c>
      <c r="K696">
        <f t="shared" si="501"/>
        <v>6.4897694368029395</v>
      </c>
      <c r="L696">
        <f t="shared" si="502"/>
        <v>17.391178055663207</v>
      </c>
      <c r="M696">
        <f t="shared" si="503"/>
        <v>345.322</v>
      </c>
      <c r="N696">
        <f t="shared" si="504"/>
        <v>263.69173120111833</v>
      </c>
      <c r="O696">
        <f t="shared" si="505"/>
        <v>23.88093217640327</v>
      </c>
      <c r="P696">
        <f t="shared" si="506"/>
        <v>31.273681671611538</v>
      </c>
      <c r="Q696">
        <f t="shared" si="507"/>
        <v>0.40606743817404117</v>
      </c>
      <c r="R696">
        <f t="shared" si="508"/>
        <v>2.7569416015813606</v>
      </c>
      <c r="S696">
        <f t="shared" si="509"/>
        <v>0.37552781498878807</v>
      </c>
      <c r="T696">
        <f t="shared" si="510"/>
        <v>0.23725705783293594</v>
      </c>
      <c r="U696">
        <f t="shared" si="511"/>
        <v>321.50915746441365</v>
      </c>
      <c r="V696">
        <f t="shared" si="512"/>
        <v>26.813175718585207</v>
      </c>
      <c r="W696">
        <f t="shared" si="513"/>
        <v>26.623162962962969</v>
      </c>
      <c r="X696">
        <f t="shared" si="514"/>
        <v>3.5007047665536479</v>
      </c>
      <c r="Y696">
        <f t="shared" si="515"/>
        <v>56.746868346592827</v>
      </c>
      <c r="Z696">
        <f t="shared" si="516"/>
        <v>1.9829892332216392</v>
      </c>
      <c r="AA696">
        <f t="shared" si="517"/>
        <v>3.4944469906429667</v>
      </c>
      <c r="AB696">
        <f t="shared" si="518"/>
        <v>1.5177155333320087</v>
      </c>
      <c r="AC696">
        <f t="shared" si="519"/>
        <v>-286.19883216300963</v>
      </c>
      <c r="AD696">
        <f t="shared" si="520"/>
        <v>-4.5145665346530723</v>
      </c>
      <c r="AE696">
        <f t="shared" si="521"/>
        <v>-0.35201389924156923</v>
      </c>
      <c r="AF696">
        <f t="shared" si="522"/>
        <v>30.44374486750938</v>
      </c>
      <c r="AG696">
        <f t="shared" si="523"/>
        <v>0.93028319297723117</v>
      </c>
      <c r="AH696">
        <f t="shared" si="524"/>
        <v>6.4853984357434484</v>
      </c>
      <c r="AI696">
        <f t="shared" si="525"/>
        <v>17.391178055663207</v>
      </c>
      <c r="AJ696">
        <v>338.14461932943351</v>
      </c>
      <c r="AK696">
        <v>331.58713939393931</v>
      </c>
      <c r="AL696">
        <v>-3.104541533432478</v>
      </c>
      <c r="AM696">
        <v>64.833732641287369</v>
      </c>
      <c r="AN696">
        <f t="shared" si="526"/>
        <v>6.4897694368029395</v>
      </c>
      <c r="AO696">
        <v>14.281225172021781</v>
      </c>
      <c r="AP696">
        <v>21.897781118881131</v>
      </c>
      <c r="AQ696">
        <v>-1.208566647555448E-4</v>
      </c>
      <c r="AR696">
        <v>85.204611199252895</v>
      </c>
      <c r="AS696">
        <v>7</v>
      </c>
      <c r="AT696">
        <v>1</v>
      </c>
      <c r="AU696">
        <f t="shared" si="527"/>
        <v>1</v>
      </c>
      <c r="AV696">
        <f t="shared" si="528"/>
        <v>0</v>
      </c>
      <c r="AW696">
        <f t="shared" si="529"/>
        <v>47902.732349330996</v>
      </c>
      <c r="AX696" t="s">
        <v>416</v>
      </c>
      <c r="AY696" t="s">
        <v>416</v>
      </c>
      <c r="AZ696">
        <v>0</v>
      </c>
      <c r="BA696">
        <v>0</v>
      </c>
      <c r="BB696" t="e">
        <f t="shared" si="530"/>
        <v>#DIV/0!</v>
      </c>
      <c r="BC696">
        <v>0</v>
      </c>
      <c r="BD696" t="s">
        <v>416</v>
      </c>
      <c r="BE696" t="s">
        <v>416</v>
      </c>
      <c r="BF696">
        <v>0</v>
      </c>
      <c r="BG696">
        <v>0</v>
      </c>
      <c r="BH696" t="e">
        <f t="shared" si="531"/>
        <v>#DIV/0!</v>
      </c>
      <c r="BI696">
        <v>0.5</v>
      </c>
      <c r="BJ696">
        <f t="shared" si="532"/>
        <v>1681.1942107760347</v>
      </c>
      <c r="BK696">
        <f t="shared" si="533"/>
        <v>17.391178055663207</v>
      </c>
      <c r="BL696" t="e">
        <f t="shared" si="534"/>
        <v>#DIV/0!</v>
      </c>
      <c r="BM696">
        <f t="shared" si="535"/>
        <v>1.0344538390740406E-2</v>
      </c>
      <c r="BN696" t="e">
        <f t="shared" si="536"/>
        <v>#DIV/0!</v>
      </c>
      <c r="BO696" t="e">
        <f t="shared" si="537"/>
        <v>#DIV/0!</v>
      </c>
      <c r="BP696" t="s">
        <v>416</v>
      </c>
      <c r="BQ696">
        <v>0</v>
      </c>
      <c r="BR696" t="e">
        <f t="shared" si="538"/>
        <v>#DIV/0!</v>
      </c>
      <c r="BS696" t="e">
        <f t="shared" si="539"/>
        <v>#DIV/0!</v>
      </c>
      <c r="BT696" t="e">
        <f t="shared" si="540"/>
        <v>#DIV/0!</v>
      </c>
      <c r="BU696" t="e">
        <f t="shared" si="541"/>
        <v>#DIV/0!</v>
      </c>
      <c r="BV696" t="e">
        <f t="shared" si="542"/>
        <v>#DIV/0!</v>
      </c>
      <c r="BW696" t="e">
        <f t="shared" si="543"/>
        <v>#DIV/0!</v>
      </c>
      <c r="BX696" t="e">
        <f t="shared" si="544"/>
        <v>#DIV/0!</v>
      </c>
      <c r="BY696" t="e">
        <f t="shared" si="545"/>
        <v>#DIV/0!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 t="shared" si="546"/>
        <v>1999.997037037037</v>
      </c>
      <c r="CS696">
        <f t="shared" si="547"/>
        <v>1681.1942107760347</v>
      </c>
      <c r="CT696">
        <f t="shared" si="548"/>
        <v>0.84059835071890732</v>
      </c>
      <c r="CU696">
        <f t="shared" si="549"/>
        <v>0.1607548168874911</v>
      </c>
      <c r="CV696">
        <v>6</v>
      </c>
      <c r="CW696">
        <v>0.5</v>
      </c>
      <c r="CX696" t="s">
        <v>417</v>
      </c>
      <c r="CY696">
        <v>2</v>
      </c>
      <c r="CZ696" t="b">
        <v>1</v>
      </c>
      <c r="DA696">
        <v>1659032596.0999999</v>
      </c>
      <c r="DB696">
        <v>345.322</v>
      </c>
      <c r="DC696">
        <v>349.12511111111121</v>
      </c>
      <c r="DD696">
        <v>21.89604074074073</v>
      </c>
      <c r="DE696">
        <v>14.285348148148151</v>
      </c>
      <c r="DF696">
        <v>342.11625925925938</v>
      </c>
      <c r="DG696">
        <v>21.62157777777777</v>
      </c>
      <c r="DH696">
        <v>500.09066666666661</v>
      </c>
      <c r="DI696">
        <v>90.46391111111113</v>
      </c>
      <c r="DJ696">
        <v>9.9915322222222241E-2</v>
      </c>
      <c r="DK696">
        <v>26.59278888888889</v>
      </c>
      <c r="DL696">
        <v>26.623162962962969</v>
      </c>
      <c r="DM696">
        <v>999.90000000000009</v>
      </c>
      <c r="DN696">
        <v>0</v>
      </c>
      <c r="DO696">
        <v>0</v>
      </c>
      <c r="DP696">
        <v>10000.643703703699</v>
      </c>
      <c r="DQ696">
        <v>0</v>
      </c>
      <c r="DR696">
        <v>19.197099999999999</v>
      </c>
      <c r="DS696">
        <v>-3.8030518518518521</v>
      </c>
      <c r="DT696">
        <v>353.05237037037028</v>
      </c>
      <c r="DU696">
        <v>354.18459259259259</v>
      </c>
      <c r="DV696">
        <v>7.6107022222222209</v>
      </c>
      <c r="DW696">
        <v>349.12511111111121</v>
      </c>
      <c r="DX696">
        <v>14.285348148148151</v>
      </c>
      <c r="DY696">
        <v>1.9808022222222219</v>
      </c>
      <c r="DZ696">
        <v>1.2923077777777781</v>
      </c>
      <c r="EA696">
        <v>17.291707407407412</v>
      </c>
      <c r="EB696">
        <v>10.70968518518518</v>
      </c>
      <c r="EC696">
        <v>1999.997037037037</v>
      </c>
      <c r="ED696">
        <v>0.9800040000000001</v>
      </c>
      <c r="EE696">
        <v>1.99959E-2</v>
      </c>
      <c r="EF696">
        <v>0</v>
      </c>
      <c r="EG696">
        <v>864.18799999999987</v>
      </c>
      <c r="EH696">
        <v>5.000560000000001</v>
      </c>
      <c r="EI696">
        <v>17113.707407407401</v>
      </c>
      <c r="EJ696">
        <v>17294.862962962961</v>
      </c>
      <c r="EK696">
        <v>37.182629629629631</v>
      </c>
      <c r="EL696">
        <v>38</v>
      </c>
      <c r="EM696">
        <v>36.890888888888888</v>
      </c>
      <c r="EN696">
        <v>36.941851851851851</v>
      </c>
      <c r="EO696">
        <v>38.340000000000003</v>
      </c>
      <c r="EP696">
        <v>1955.1070370370369</v>
      </c>
      <c r="EQ696">
        <v>39.890000000000008</v>
      </c>
      <c r="ER696">
        <v>0</v>
      </c>
      <c r="ES696">
        <v>1659032604.5999999</v>
      </c>
      <c r="ET696">
        <v>0</v>
      </c>
      <c r="EU696">
        <v>864.30696153846156</v>
      </c>
      <c r="EV696">
        <v>-27.42683761753479</v>
      </c>
      <c r="EW696">
        <v>-557.76068376515559</v>
      </c>
      <c r="EX696">
        <v>17114.99615384615</v>
      </c>
      <c r="EY696">
        <v>15</v>
      </c>
      <c r="EZ696">
        <v>0</v>
      </c>
      <c r="FA696" t="s">
        <v>418</v>
      </c>
      <c r="FB696">
        <v>1655239120</v>
      </c>
      <c r="FC696">
        <v>1655239135</v>
      </c>
      <c r="FD696">
        <v>0</v>
      </c>
      <c r="FE696">
        <v>-7.4999999999999997E-2</v>
      </c>
      <c r="FF696">
        <v>-2.7E-2</v>
      </c>
      <c r="FG696">
        <v>1.986</v>
      </c>
      <c r="FH696">
        <v>0.13900000000000001</v>
      </c>
      <c r="FI696">
        <v>420</v>
      </c>
      <c r="FJ696">
        <v>22</v>
      </c>
      <c r="FK696">
        <v>0.12</v>
      </c>
      <c r="FL696">
        <v>0.02</v>
      </c>
      <c r="FM696">
        <v>-5.6463147500000002</v>
      </c>
      <c r="FN696">
        <v>28.931616923076941</v>
      </c>
      <c r="FO696">
        <v>2.8442961757093679</v>
      </c>
      <c r="FP696">
        <v>0</v>
      </c>
      <c r="FQ696">
        <v>865.85750000000007</v>
      </c>
      <c r="FR696">
        <v>-26.00517950547593</v>
      </c>
      <c r="FS696">
        <v>2.5630586306437948</v>
      </c>
      <c r="FT696">
        <v>0</v>
      </c>
      <c r="FU696">
        <v>7.6118715000000012</v>
      </c>
      <c r="FV696">
        <v>8.1122701688596671E-3</v>
      </c>
      <c r="FW696">
        <v>1.348125245479807E-2</v>
      </c>
      <c r="FX696">
        <v>1</v>
      </c>
      <c r="FY696">
        <v>1</v>
      </c>
      <c r="FZ696">
        <v>3</v>
      </c>
      <c r="GA696" t="s">
        <v>419</v>
      </c>
      <c r="GB696">
        <v>2.9801799999999998</v>
      </c>
      <c r="GC696">
        <v>2.7284999999999999</v>
      </c>
      <c r="GD696">
        <v>6.9852700000000004E-2</v>
      </c>
      <c r="GE696">
        <v>7.0952100000000004E-2</v>
      </c>
      <c r="GF696">
        <v>0.10079299999999999</v>
      </c>
      <c r="GG696">
        <v>7.51106E-2</v>
      </c>
      <c r="GH696">
        <v>27902.9</v>
      </c>
      <c r="GI696">
        <v>27460.6</v>
      </c>
      <c r="GJ696">
        <v>30525.1</v>
      </c>
      <c r="GK696">
        <v>29801.200000000001</v>
      </c>
      <c r="GL696">
        <v>37870.400000000001</v>
      </c>
      <c r="GM696">
        <v>36301.300000000003</v>
      </c>
      <c r="GN696">
        <v>46692.800000000003</v>
      </c>
      <c r="GO696">
        <v>44323.1</v>
      </c>
      <c r="GP696">
        <v>1.86955</v>
      </c>
      <c r="GQ696">
        <v>1.8433999999999999</v>
      </c>
      <c r="GR696">
        <v>0.115365</v>
      </c>
      <c r="GS696">
        <v>0</v>
      </c>
      <c r="GT696">
        <v>24.743400000000001</v>
      </c>
      <c r="GU696">
        <v>999.9</v>
      </c>
      <c r="GV696">
        <v>46.6</v>
      </c>
      <c r="GW696">
        <v>32.200000000000003</v>
      </c>
      <c r="GX696">
        <v>24.877099999999999</v>
      </c>
      <c r="GY696">
        <v>63.084499999999998</v>
      </c>
      <c r="GZ696">
        <v>25.0321</v>
      </c>
      <c r="HA696">
        <v>1</v>
      </c>
      <c r="HB696">
        <v>-7.8015799999999996E-2</v>
      </c>
      <c r="HC696">
        <v>7.1895399999999995E-4</v>
      </c>
      <c r="HD696">
        <v>20.193899999999999</v>
      </c>
      <c r="HE696">
        <v>5.2286700000000002</v>
      </c>
      <c r="HF696">
        <v>11.968</v>
      </c>
      <c r="HG696">
        <v>4.9706000000000001</v>
      </c>
      <c r="HH696">
        <v>3.2895799999999999</v>
      </c>
      <c r="HI696">
        <v>9385.7999999999993</v>
      </c>
      <c r="HJ696">
        <v>9999</v>
      </c>
      <c r="HK696">
        <v>9999</v>
      </c>
      <c r="HL696">
        <v>297.7</v>
      </c>
      <c r="HM696">
        <v>4.9729400000000004</v>
      </c>
      <c r="HN696">
        <v>1.87751</v>
      </c>
      <c r="HO696">
        <v>1.87561</v>
      </c>
      <c r="HP696">
        <v>1.8785099999999999</v>
      </c>
      <c r="HQ696">
        <v>1.87514</v>
      </c>
      <c r="HR696">
        <v>1.87873</v>
      </c>
      <c r="HS696">
        <v>1.87581</v>
      </c>
      <c r="HT696">
        <v>1.87697</v>
      </c>
      <c r="HU696">
        <v>0</v>
      </c>
      <c r="HV696">
        <v>0</v>
      </c>
      <c r="HW696">
        <v>0</v>
      </c>
      <c r="HX696">
        <v>0</v>
      </c>
      <c r="HY696" t="s">
        <v>420</v>
      </c>
      <c r="HZ696" t="s">
        <v>421</v>
      </c>
      <c r="IA696" t="s">
        <v>422</v>
      </c>
      <c r="IB696" t="s">
        <v>422</v>
      </c>
      <c r="IC696" t="s">
        <v>422</v>
      </c>
      <c r="ID696" t="s">
        <v>422</v>
      </c>
      <c r="IE696">
        <v>0</v>
      </c>
      <c r="IF696">
        <v>100</v>
      </c>
      <c r="IG696">
        <v>100</v>
      </c>
      <c r="IH696">
        <v>3.1360000000000001</v>
      </c>
      <c r="II696">
        <v>0.27460000000000001</v>
      </c>
      <c r="IJ696">
        <v>1.981763419366358</v>
      </c>
      <c r="IK696">
        <v>4.1594547590360449E-3</v>
      </c>
      <c r="IL696">
        <v>-1.867668404869411E-6</v>
      </c>
      <c r="IM696">
        <v>4.9096340421811042E-10</v>
      </c>
      <c r="IN696">
        <v>-2.3250521569731349E-2</v>
      </c>
      <c r="IO696">
        <v>5.6214120975847052E-3</v>
      </c>
      <c r="IP696">
        <v>3.6430730392419388E-4</v>
      </c>
      <c r="IQ696">
        <v>5.8048895600362112E-7</v>
      </c>
      <c r="IR696">
        <v>0</v>
      </c>
      <c r="IS696">
        <v>2100</v>
      </c>
      <c r="IT696">
        <v>1</v>
      </c>
      <c r="IU696">
        <v>26</v>
      </c>
      <c r="IV696">
        <v>63224.7</v>
      </c>
      <c r="IW696">
        <v>63224.5</v>
      </c>
      <c r="IX696">
        <v>0.86181600000000003</v>
      </c>
      <c r="IY696">
        <v>2.5671400000000002</v>
      </c>
      <c r="IZ696">
        <v>1.39893</v>
      </c>
      <c r="JA696">
        <v>2.33765</v>
      </c>
      <c r="JB696">
        <v>1.4489700000000001</v>
      </c>
      <c r="JC696">
        <v>2.4389599999999998</v>
      </c>
      <c r="JD696">
        <v>37.771099999999997</v>
      </c>
      <c r="JE696">
        <v>24.078700000000001</v>
      </c>
      <c r="JF696">
        <v>18</v>
      </c>
      <c r="JG696">
        <v>483.666</v>
      </c>
      <c r="JH696">
        <v>437.81799999999998</v>
      </c>
      <c r="JI696">
        <v>24.9998</v>
      </c>
      <c r="JJ696">
        <v>26.047799999999999</v>
      </c>
      <c r="JK696">
        <v>30</v>
      </c>
      <c r="JL696">
        <v>25.9161</v>
      </c>
      <c r="JM696">
        <v>26.0015</v>
      </c>
      <c r="JN696">
        <v>17.295000000000002</v>
      </c>
      <c r="JO696">
        <v>42.385300000000001</v>
      </c>
      <c r="JP696">
        <v>16.509699999999999</v>
      </c>
      <c r="JQ696">
        <v>25</v>
      </c>
      <c r="JR696">
        <v>299.86700000000002</v>
      </c>
      <c r="JS696">
        <v>14.5284</v>
      </c>
      <c r="JT696">
        <v>100.91</v>
      </c>
      <c r="JU696">
        <v>101.914</v>
      </c>
    </row>
    <row r="697" spans="1:281" x14ac:dyDescent="0.2">
      <c r="A697">
        <v>681</v>
      </c>
      <c r="B697">
        <v>1659032608.5999999</v>
      </c>
      <c r="C697">
        <v>8890.0999999046326</v>
      </c>
      <c r="D697" t="s">
        <v>1791</v>
      </c>
      <c r="E697" t="s">
        <v>1792</v>
      </c>
      <c r="F697">
        <v>5</v>
      </c>
      <c r="G697" t="s">
        <v>415</v>
      </c>
      <c r="H697" t="s">
        <v>1776</v>
      </c>
      <c r="I697">
        <v>1659032600.814285</v>
      </c>
      <c r="J697">
        <f t="shared" si="500"/>
        <v>6.4632839964412388E-3</v>
      </c>
      <c r="K697">
        <f t="shared" si="501"/>
        <v>6.4632839964412385</v>
      </c>
      <c r="L697">
        <f t="shared" si="502"/>
        <v>16.623473513560711</v>
      </c>
      <c r="M697">
        <f t="shared" si="503"/>
        <v>331.20660714285719</v>
      </c>
      <c r="N697">
        <f t="shared" si="504"/>
        <v>252.81247575915103</v>
      </c>
      <c r="O697">
        <f t="shared" si="505"/>
        <v>22.895771642894633</v>
      </c>
      <c r="P697">
        <f t="shared" si="506"/>
        <v>29.99547716539572</v>
      </c>
      <c r="Q697">
        <f t="shared" si="507"/>
        <v>0.40398737947395669</v>
      </c>
      <c r="R697">
        <f t="shared" si="508"/>
        <v>2.7578233457150079</v>
      </c>
      <c r="S697">
        <f t="shared" si="509"/>
        <v>0.37375624204487784</v>
      </c>
      <c r="T697">
        <f t="shared" si="510"/>
        <v>0.2361249979163173</v>
      </c>
      <c r="U697">
        <f t="shared" si="511"/>
        <v>321.5078633532998</v>
      </c>
      <c r="V697">
        <f t="shared" si="512"/>
        <v>26.822072412055</v>
      </c>
      <c r="W697">
        <f t="shared" si="513"/>
        <v>26.630207142857142</v>
      </c>
      <c r="X697">
        <f t="shared" si="514"/>
        <v>3.5021574306937384</v>
      </c>
      <c r="Y697">
        <f t="shared" si="515"/>
        <v>56.755312439435087</v>
      </c>
      <c r="Z697">
        <f t="shared" si="516"/>
        <v>1.9834809006889946</v>
      </c>
      <c r="AA697">
        <f t="shared" si="517"/>
        <v>3.4947933778104261</v>
      </c>
      <c r="AB697">
        <f t="shared" si="518"/>
        <v>1.5186765300047438</v>
      </c>
      <c r="AC697">
        <f t="shared" si="519"/>
        <v>-285.03082424305865</v>
      </c>
      <c r="AD697">
        <f t="shared" si="520"/>
        <v>-5.3131778599107129</v>
      </c>
      <c r="AE697">
        <f t="shared" si="521"/>
        <v>-0.41416958829097289</v>
      </c>
      <c r="AF697">
        <f t="shared" si="522"/>
        <v>30.749691662039464</v>
      </c>
      <c r="AG697">
        <f t="shared" si="523"/>
        <v>-0.24127915621676854</v>
      </c>
      <c r="AH697">
        <f t="shared" si="524"/>
        <v>6.4703099270221536</v>
      </c>
      <c r="AI697">
        <f t="shared" si="525"/>
        <v>16.623473513560711</v>
      </c>
      <c r="AJ697">
        <v>321.34043106282439</v>
      </c>
      <c r="AK697">
        <v>315.90796363636372</v>
      </c>
      <c r="AL697">
        <v>-3.145185608964967</v>
      </c>
      <c r="AM697">
        <v>64.833732641287369</v>
      </c>
      <c r="AN697">
        <f t="shared" si="526"/>
        <v>6.4632839964412385</v>
      </c>
      <c r="AO697">
        <v>14.33539100917441</v>
      </c>
      <c r="AP697">
        <v>21.919733566433589</v>
      </c>
      <c r="AQ697">
        <v>8.1720422173138404E-5</v>
      </c>
      <c r="AR697">
        <v>85.204611199252895</v>
      </c>
      <c r="AS697">
        <v>7</v>
      </c>
      <c r="AT697">
        <v>1</v>
      </c>
      <c r="AU697">
        <f t="shared" si="527"/>
        <v>1</v>
      </c>
      <c r="AV697">
        <f t="shared" si="528"/>
        <v>0</v>
      </c>
      <c r="AW697">
        <f t="shared" si="529"/>
        <v>47926.443990116146</v>
      </c>
      <c r="AX697" t="s">
        <v>416</v>
      </c>
      <c r="AY697" t="s">
        <v>416</v>
      </c>
      <c r="AZ697">
        <v>0</v>
      </c>
      <c r="BA697">
        <v>0</v>
      </c>
      <c r="BB697" t="e">
        <f t="shared" si="530"/>
        <v>#DIV/0!</v>
      </c>
      <c r="BC697">
        <v>0</v>
      </c>
      <c r="BD697" t="s">
        <v>416</v>
      </c>
      <c r="BE697" t="s">
        <v>416</v>
      </c>
      <c r="BF697">
        <v>0</v>
      </c>
      <c r="BG697">
        <v>0</v>
      </c>
      <c r="BH697" t="e">
        <f t="shared" si="531"/>
        <v>#DIV/0!</v>
      </c>
      <c r="BI697">
        <v>0.5</v>
      </c>
      <c r="BJ697">
        <f t="shared" si="532"/>
        <v>1681.1873996649215</v>
      </c>
      <c r="BK697">
        <f t="shared" si="533"/>
        <v>16.623473513560711</v>
      </c>
      <c r="BL697" t="e">
        <f t="shared" si="534"/>
        <v>#DIV/0!</v>
      </c>
      <c r="BM697">
        <f t="shared" si="535"/>
        <v>9.8879360604736538E-3</v>
      </c>
      <c r="BN697" t="e">
        <f t="shared" si="536"/>
        <v>#DIV/0!</v>
      </c>
      <c r="BO697" t="e">
        <f t="shared" si="537"/>
        <v>#DIV/0!</v>
      </c>
      <c r="BP697" t="s">
        <v>416</v>
      </c>
      <c r="BQ697">
        <v>0</v>
      </c>
      <c r="BR697" t="e">
        <f t="shared" si="538"/>
        <v>#DIV/0!</v>
      </c>
      <c r="BS697" t="e">
        <f t="shared" si="539"/>
        <v>#DIV/0!</v>
      </c>
      <c r="BT697" t="e">
        <f t="shared" si="540"/>
        <v>#DIV/0!</v>
      </c>
      <c r="BU697" t="e">
        <f t="shared" si="541"/>
        <v>#DIV/0!</v>
      </c>
      <c r="BV697" t="e">
        <f t="shared" si="542"/>
        <v>#DIV/0!</v>
      </c>
      <c r="BW697" t="e">
        <f t="shared" si="543"/>
        <v>#DIV/0!</v>
      </c>
      <c r="BX697" t="e">
        <f t="shared" si="544"/>
        <v>#DIV/0!</v>
      </c>
      <c r="BY697" t="e">
        <f t="shared" si="545"/>
        <v>#DIV/0!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 t="shared" si="546"/>
        <v>1999.988928571428</v>
      </c>
      <c r="CS697">
        <f t="shared" si="547"/>
        <v>1681.1873996649215</v>
      </c>
      <c r="CT697">
        <f t="shared" si="548"/>
        <v>0.84059835314477305</v>
      </c>
      <c r="CU697">
        <f t="shared" si="549"/>
        <v>0.1607548215694122</v>
      </c>
      <c r="CV697">
        <v>6</v>
      </c>
      <c r="CW697">
        <v>0.5</v>
      </c>
      <c r="CX697" t="s">
        <v>417</v>
      </c>
      <c r="CY697">
        <v>2</v>
      </c>
      <c r="CZ697" t="b">
        <v>1</v>
      </c>
      <c r="DA697">
        <v>1659032600.814285</v>
      </c>
      <c r="DB697">
        <v>331.20660714285719</v>
      </c>
      <c r="DC697">
        <v>333.48835714285718</v>
      </c>
      <c r="DD697">
        <v>21.901367857142858</v>
      </c>
      <c r="DE697">
        <v>14.30813214285714</v>
      </c>
      <c r="DF697">
        <v>328.04414285714279</v>
      </c>
      <c r="DG697">
        <v>21.626789285714288</v>
      </c>
      <c r="DH697">
        <v>500.07150000000001</v>
      </c>
      <c r="DI697">
        <v>90.464314285714281</v>
      </c>
      <c r="DJ697">
        <v>9.9933282142857155E-2</v>
      </c>
      <c r="DK697">
        <v>26.594471428571431</v>
      </c>
      <c r="DL697">
        <v>26.630207142857142</v>
      </c>
      <c r="DM697">
        <v>999.9000000000002</v>
      </c>
      <c r="DN697">
        <v>0</v>
      </c>
      <c r="DO697">
        <v>0</v>
      </c>
      <c r="DP697">
        <v>10005.817499999999</v>
      </c>
      <c r="DQ697">
        <v>0</v>
      </c>
      <c r="DR697">
        <v>19.197099999999999</v>
      </c>
      <c r="DS697">
        <v>-2.2816816071428572</v>
      </c>
      <c r="DT697">
        <v>338.62282142857151</v>
      </c>
      <c r="DU697">
        <v>338.32850000000002</v>
      </c>
      <c r="DV697">
        <v>7.5932446428571438</v>
      </c>
      <c r="DW697">
        <v>333.48835714285718</v>
      </c>
      <c r="DX697">
        <v>14.30813214285714</v>
      </c>
      <c r="DY697">
        <v>1.9812921428571431</v>
      </c>
      <c r="DZ697">
        <v>1.2943742857142859</v>
      </c>
      <c r="EA697">
        <v>17.29562142857143</v>
      </c>
      <c r="EB697">
        <v>10.733642857142859</v>
      </c>
      <c r="EC697">
        <v>1999.988928571428</v>
      </c>
      <c r="ED697">
        <v>0.9800040000000001</v>
      </c>
      <c r="EE697">
        <v>1.99959E-2</v>
      </c>
      <c r="EF697">
        <v>0</v>
      </c>
      <c r="EG697">
        <v>862.00253571428573</v>
      </c>
      <c r="EH697">
        <v>5.000560000000001</v>
      </c>
      <c r="EI697">
        <v>17070.639285714289</v>
      </c>
      <c r="EJ697">
        <v>17294.807142857138</v>
      </c>
      <c r="EK697">
        <v>37.164928571428568</v>
      </c>
      <c r="EL697">
        <v>38</v>
      </c>
      <c r="EM697">
        <v>36.894785714285717</v>
      </c>
      <c r="EN697">
        <v>36.946178571428568</v>
      </c>
      <c r="EO697">
        <v>38.332321428571433</v>
      </c>
      <c r="EP697">
        <v>1955.0989285714279</v>
      </c>
      <c r="EQ697">
        <v>39.890000000000008</v>
      </c>
      <c r="ER697">
        <v>0</v>
      </c>
      <c r="ES697">
        <v>1659032610</v>
      </c>
      <c r="ET697">
        <v>0</v>
      </c>
      <c r="EU697">
        <v>861.68103999999994</v>
      </c>
      <c r="EV697">
        <v>-27.234230733158551</v>
      </c>
      <c r="EW697">
        <v>-534.37692224936029</v>
      </c>
      <c r="EX697">
        <v>17063.124</v>
      </c>
      <c r="EY697">
        <v>15</v>
      </c>
      <c r="EZ697">
        <v>0</v>
      </c>
      <c r="FA697" t="s">
        <v>418</v>
      </c>
      <c r="FB697">
        <v>1655239120</v>
      </c>
      <c r="FC697">
        <v>1655239135</v>
      </c>
      <c r="FD697">
        <v>0</v>
      </c>
      <c r="FE697">
        <v>-7.4999999999999997E-2</v>
      </c>
      <c r="FF697">
        <v>-2.7E-2</v>
      </c>
      <c r="FG697">
        <v>1.986</v>
      </c>
      <c r="FH697">
        <v>0.13900000000000001</v>
      </c>
      <c r="FI697">
        <v>420</v>
      </c>
      <c r="FJ697">
        <v>22</v>
      </c>
      <c r="FK697">
        <v>0.12</v>
      </c>
      <c r="FL697">
        <v>0.02</v>
      </c>
      <c r="FM697">
        <v>-3.1470151249999998</v>
      </c>
      <c r="FN697">
        <v>19.476972484052538</v>
      </c>
      <c r="FO697">
        <v>1.889279399810377</v>
      </c>
      <c r="FP697">
        <v>0</v>
      </c>
      <c r="FQ697">
        <v>863.19488235294114</v>
      </c>
      <c r="FR697">
        <v>-27.62997706303296</v>
      </c>
      <c r="FS697">
        <v>2.7196895342354308</v>
      </c>
      <c r="FT697">
        <v>0</v>
      </c>
      <c r="FU697">
        <v>7.5966457499999986</v>
      </c>
      <c r="FV697">
        <v>-0.20402465290808591</v>
      </c>
      <c r="FW697">
        <v>2.8802483129714701E-2</v>
      </c>
      <c r="FX697">
        <v>0</v>
      </c>
      <c r="FY697">
        <v>0</v>
      </c>
      <c r="FZ697">
        <v>3</v>
      </c>
      <c r="GA697" t="s">
        <v>427</v>
      </c>
      <c r="GB697">
        <v>2.9803299999999999</v>
      </c>
      <c r="GC697">
        <v>2.7284799999999998</v>
      </c>
      <c r="GD697">
        <v>6.7149500000000001E-2</v>
      </c>
      <c r="GE697">
        <v>6.8009100000000003E-2</v>
      </c>
      <c r="GF697">
        <v>0.10087699999999999</v>
      </c>
      <c r="GG697">
        <v>7.5478400000000001E-2</v>
      </c>
      <c r="GH697">
        <v>27984</v>
      </c>
      <c r="GI697">
        <v>27547.5</v>
      </c>
      <c r="GJ697">
        <v>30525.1</v>
      </c>
      <c r="GK697">
        <v>29801.200000000001</v>
      </c>
      <c r="GL697">
        <v>37866.6</v>
      </c>
      <c r="GM697">
        <v>36286.199999999997</v>
      </c>
      <c r="GN697">
        <v>46692.800000000003</v>
      </c>
      <c r="GO697">
        <v>44322.8</v>
      </c>
      <c r="GP697">
        <v>1.8694</v>
      </c>
      <c r="GQ697">
        <v>1.84352</v>
      </c>
      <c r="GR697">
        <v>0.115715</v>
      </c>
      <c r="GS697">
        <v>0</v>
      </c>
      <c r="GT697">
        <v>24.745999999999999</v>
      </c>
      <c r="GU697">
        <v>999.9</v>
      </c>
      <c r="GV697">
        <v>46.6</v>
      </c>
      <c r="GW697">
        <v>32.200000000000003</v>
      </c>
      <c r="GX697">
        <v>24.8765</v>
      </c>
      <c r="GY697">
        <v>63.0045</v>
      </c>
      <c r="GZ697">
        <v>24.972000000000001</v>
      </c>
      <c r="HA697">
        <v>1</v>
      </c>
      <c r="HB697">
        <v>-7.8196100000000004E-2</v>
      </c>
      <c r="HC697">
        <v>1.0620899999999999E-3</v>
      </c>
      <c r="HD697">
        <v>20.193999999999999</v>
      </c>
      <c r="HE697">
        <v>5.2288199999999998</v>
      </c>
      <c r="HF697">
        <v>11.968</v>
      </c>
      <c r="HG697">
        <v>4.9710999999999999</v>
      </c>
      <c r="HH697">
        <v>3.2895799999999999</v>
      </c>
      <c r="HI697">
        <v>9385.7999999999993</v>
      </c>
      <c r="HJ697">
        <v>9999</v>
      </c>
      <c r="HK697">
        <v>9999</v>
      </c>
      <c r="HL697">
        <v>297.7</v>
      </c>
      <c r="HM697">
        <v>4.9729299999999999</v>
      </c>
      <c r="HN697">
        <v>1.87754</v>
      </c>
      <c r="HO697">
        <v>1.8756200000000001</v>
      </c>
      <c r="HP697">
        <v>1.8785099999999999</v>
      </c>
      <c r="HQ697">
        <v>1.8751500000000001</v>
      </c>
      <c r="HR697">
        <v>1.8787700000000001</v>
      </c>
      <c r="HS697">
        <v>1.8758300000000001</v>
      </c>
      <c r="HT697">
        <v>1.8769800000000001</v>
      </c>
      <c r="HU697">
        <v>0</v>
      </c>
      <c r="HV697">
        <v>0</v>
      </c>
      <c r="HW697">
        <v>0</v>
      </c>
      <c r="HX697">
        <v>0</v>
      </c>
      <c r="HY697" t="s">
        <v>420</v>
      </c>
      <c r="HZ697" t="s">
        <v>421</v>
      </c>
      <c r="IA697" t="s">
        <v>422</v>
      </c>
      <c r="IB697" t="s">
        <v>422</v>
      </c>
      <c r="IC697" t="s">
        <v>422</v>
      </c>
      <c r="ID697" t="s">
        <v>422</v>
      </c>
      <c r="IE697">
        <v>0</v>
      </c>
      <c r="IF697">
        <v>100</v>
      </c>
      <c r="IG697">
        <v>100</v>
      </c>
      <c r="IH697">
        <v>3.089</v>
      </c>
      <c r="II697">
        <v>0.27510000000000001</v>
      </c>
      <c r="IJ697">
        <v>1.981763419366358</v>
      </c>
      <c r="IK697">
        <v>4.1594547590360449E-3</v>
      </c>
      <c r="IL697">
        <v>-1.867668404869411E-6</v>
      </c>
      <c r="IM697">
        <v>4.9096340421811042E-10</v>
      </c>
      <c r="IN697">
        <v>-2.3250521569731349E-2</v>
      </c>
      <c r="IO697">
        <v>5.6214120975847052E-3</v>
      </c>
      <c r="IP697">
        <v>3.6430730392419388E-4</v>
      </c>
      <c r="IQ697">
        <v>5.8048895600362112E-7</v>
      </c>
      <c r="IR697">
        <v>0</v>
      </c>
      <c r="IS697">
        <v>2100</v>
      </c>
      <c r="IT697">
        <v>1</v>
      </c>
      <c r="IU697">
        <v>26</v>
      </c>
      <c r="IV697">
        <v>63224.800000000003</v>
      </c>
      <c r="IW697">
        <v>63224.6</v>
      </c>
      <c r="IX697">
        <v>0.82763699999999996</v>
      </c>
      <c r="IY697">
        <v>2.5585900000000001</v>
      </c>
      <c r="IZ697">
        <v>1.39893</v>
      </c>
      <c r="JA697">
        <v>2.33887</v>
      </c>
      <c r="JB697">
        <v>1.4489700000000001</v>
      </c>
      <c r="JC697">
        <v>2.4255399999999998</v>
      </c>
      <c r="JD697">
        <v>37.747</v>
      </c>
      <c r="JE697">
        <v>24.087499999999999</v>
      </c>
      <c r="JF697">
        <v>18</v>
      </c>
      <c r="JG697">
        <v>483.57100000000003</v>
      </c>
      <c r="JH697">
        <v>437.88499999999999</v>
      </c>
      <c r="JI697">
        <v>24.9999</v>
      </c>
      <c r="JJ697">
        <v>26.0458</v>
      </c>
      <c r="JK697">
        <v>29.9999</v>
      </c>
      <c r="JL697">
        <v>25.914100000000001</v>
      </c>
      <c r="JM697">
        <v>26.000299999999999</v>
      </c>
      <c r="JN697">
        <v>16.608899999999998</v>
      </c>
      <c r="JO697">
        <v>42.109900000000003</v>
      </c>
      <c r="JP697">
        <v>16.117999999999999</v>
      </c>
      <c r="JQ697">
        <v>25</v>
      </c>
      <c r="JR697">
        <v>286.49299999999999</v>
      </c>
      <c r="JS697">
        <v>14.545</v>
      </c>
      <c r="JT697">
        <v>100.91</v>
      </c>
      <c r="JU697">
        <v>101.913</v>
      </c>
    </row>
    <row r="698" spans="1:281" x14ac:dyDescent="0.2">
      <c r="A698">
        <v>682</v>
      </c>
      <c r="B698">
        <v>1659032613.5999999</v>
      </c>
      <c r="C698">
        <v>8895.0999999046326</v>
      </c>
      <c r="D698" t="s">
        <v>1793</v>
      </c>
      <c r="E698" t="s">
        <v>1794</v>
      </c>
      <c r="F698">
        <v>5</v>
      </c>
      <c r="G698" t="s">
        <v>415</v>
      </c>
      <c r="H698" t="s">
        <v>1776</v>
      </c>
      <c r="I698">
        <v>1659032606.0999999</v>
      </c>
      <c r="J698">
        <f t="shared" si="500"/>
        <v>6.4689803034719585E-3</v>
      </c>
      <c r="K698">
        <f t="shared" si="501"/>
        <v>6.4689803034719588</v>
      </c>
      <c r="L698">
        <f t="shared" si="502"/>
        <v>15.649476526974068</v>
      </c>
      <c r="M698">
        <f t="shared" si="503"/>
        <v>315.10392592592592</v>
      </c>
      <c r="N698">
        <f t="shared" si="504"/>
        <v>241.23221201366709</v>
      </c>
      <c r="O698">
        <f t="shared" si="505"/>
        <v>21.847193549506549</v>
      </c>
      <c r="P698">
        <f t="shared" si="506"/>
        <v>28.537384789735519</v>
      </c>
      <c r="Q698">
        <f t="shared" si="507"/>
        <v>0.40413601342489813</v>
      </c>
      <c r="R698">
        <f t="shared" si="508"/>
        <v>2.7577706230858752</v>
      </c>
      <c r="S698">
        <f t="shared" si="509"/>
        <v>0.37388298717883428</v>
      </c>
      <c r="T698">
        <f t="shared" si="510"/>
        <v>0.23620597603731663</v>
      </c>
      <c r="U698">
        <f t="shared" si="511"/>
        <v>321.50691124218685</v>
      </c>
      <c r="V698">
        <f t="shared" si="512"/>
        <v>26.823919956908323</v>
      </c>
      <c r="W698">
        <f t="shared" si="513"/>
        <v>26.641188888888891</v>
      </c>
      <c r="X698">
        <f t="shared" si="514"/>
        <v>3.504423157020387</v>
      </c>
      <c r="Y698">
        <f t="shared" si="515"/>
        <v>56.785709860026842</v>
      </c>
      <c r="Z698">
        <f t="shared" si="516"/>
        <v>1.9849428005896856</v>
      </c>
      <c r="AA698">
        <f t="shared" si="517"/>
        <v>3.4954970281826947</v>
      </c>
      <c r="AB698">
        <f t="shared" si="518"/>
        <v>1.5194803564307013</v>
      </c>
      <c r="AC698">
        <f t="shared" si="519"/>
        <v>-285.28203138311335</v>
      </c>
      <c r="AD698">
        <f t="shared" si="520"/>
        <v>-6.4377110617175006</v>
      </c>
      <c r="AE698">
        <f t="shared" si="521"/>
        <v>-0.50187428478577589</v>
      </c>
      <c r="AF698">
        <f t="shared" si="522"/>
        <v>29.285294512570196</v>
      </c>
      <c r="AG698">
        <f t="shared" si="523"/>
        <v>-1.3043342518223866</v>
      </c>
      <c r="AH698">
        <f t="shared" si="524"/>
        <v>6.4385326577422237</v>
      </c>
      <c r="AI698">
        <f t="shared" si="525"/>
        <v>15.649476526974068</v>
      </c>
      <c r="AJ698">
        <v>304.52661229109049</v>
      </c>
      <c r="AK698">
        <v>300.22486666666663</v>
      </c>
      <c r="AL698">
        <v>-3.1336993519388829</v>
      </c>
      <c r="AM698">
        <v>64.833732641287369</v>
      </c>
      <c r="AN698">
        <f t="shared" si="526"/>
        <v>6.4689803034719588</v>
      </c>
      <c r="AO698">
        <v>14.43151539193158</v>
      </c>
      <c r="AP698">
        <v>21.964850349650369</v>
      </c>
      <c r="AQ698">
        <v>9.2718989194788687E-3</v>
      </c>
      <c r="AR698">
        <v>85.204611199252895</v>
      </c>
      <c r="AS698">
        <v>7</v>
      </c>
      <c r="AT698">
        <v>1</v>
      </c>
      <c r="AU698">
        <f t="shared" si="527"/>
        <v>1</v>
      </c>
      <c r="AV698">
        <f t="shared" si="528"/>
        <v>0</v>
      </c>
      <c r="AW698">
        <f t="shared" si="529"/>
        <v>47924.478664417795</v>
      </c>
      <c r="AX698" t="s">
        <v>416</v>
      </c>
      <c r="AY698" t="s">
        <v>416</v>
      </c>
      <c r="AZ698">
        <v>0</v>
      </c>
      <c r="BA698">
        <v>0</v>
      </c>
      <c r="BB698" t="e">
        <f t="shared" si="530"/>
        <v>#DIV/0!</v>
      </c>
      <c r="BC698">
        <v>0</v>
      </c>
      <c r="BD698" t="s">
        <v>416</v>
      </c>
      <c r="BE698" t="s">
        <v>416</v>
      </c>
      <c r="BF698">
        <v>0</v>
      </c>
      <c r="BG698">
        <v>0</v>
      </c>
      <c r="BH698" t="e">
        <f t="shared" si="531"/>
        <v>#DIV/0!</v>
      </c>
      <c r="BI698">
        <v>0.5</v>
      </c>
      <c r="BJ698">
        <f t="shared" si="532"/>
        <v>1681.1823885538101</v>
      </c>
      <c r="BK698">
        <f t="shared" si="533"/>
        <v>15.649476526974068</v>
      </c>
      <c r="BL698" t="e">
        <f t="shared" si="534"/>
        <v>#DIV/0!</v>
      </c>
      <c r="BM698">
        <f t="shared" si="535"/>
        <v>9.3086131722067891E-3</v>
      </c>
      <c r="BN698" t="e">
        <f t="shared" si="536"/>
        <v>#DIV/0!</v>
      </c>
      <c r="BO698" t="e">
        <f t="shared" si="537"/>
        <v>#DIV/0!</v>
      </c>
      <c r="BP698" t="s">
        <v>416</v>
      </c>
      <c r="BQ698">
        <v>0</v>
      </c>
      <c r="BR698" t="e">
        <f t="shared" si="538"/>
        <v>#DIV/0!</v>
      </c>
      <c r="BS698" t="e">
        <f t="shared" si="539"/>
        <v>#DIV/0!</v>
      </c>
      <c r="BT698" t="e">
        <f t="shared" si="540"/>
        <v>#DIV/0!</v>
      </c>
      <c r="BU698" t="e">
        <f t="shared" si="541"/>
        <v>#DIV/0!</v>
      </c>
      <c r="BV698" t="e">
        <f t="shared" si="542"/>
        <v>#DIV/0!</v>
      </c>
      <c r="BW698" t="e">
        <f t="shared" si="543"/>
        <v>#DIV/0!</v>
      </c>
      <c r="BX698" t="e">
        <f t="shared" si="544"/>
        <v>#DIV/0!</v>
      </c>
      <c r="BY698" t="e">
        <f t="shared" si="545"/>
        <v>#DIV/0!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 t="shared" si="546"/>
        <v>1999.982962962963</v>
      </c>
      <c r="CS698">
        <f t="shared" si="547"/>
        <v>1681.1823885538101</v>
      </c>
      <c r="CT698">
        <f t="shared" si="548"/>
        <v>0.84059835492955814</v>
      </c>
      <c r="CU698">
        <f t="shared" si="549"/>
        <v>0.16075482501404725</v>
      </c>
      <c r="CV698">
        <v>6</v>
      </c>
      <c r="CW698">
        <v>0.5</v>
      </c>
      <c r="CX698" t="s">
        <v>417</v>
      </c>
      <c r="CY698">
        <v>2</v>
      </c>
      <c r="CZ698" t="b">
        <v>1</v>
      </c>
      <c r="DA698">
        <v>1659032606.0999999</v>
      </c>
      <c r="DB698">
        <v>315.10392592592592</v>
      </c>
      <c r="DC698">
        <v>315.97311111111111</v>
      </c>
      <c r="DD698">
        <v>21.917329629629631</v>
      </c>
      <c r="DE698">
        <v>14.36201111111111</v>
      </c>
      <c r="DF698">
        <v>311.99148148148151</v>
      </c>
      <c r="DG698">
        <v>21.642399999999999</v>
      </c>
      <c r="DH698">
        <v>500.10470370370382</v>
      </c>
      <c r="DI698">
        <v>90.464996296296277</v>
      </c>
      <c r="DJ698">
        <v>9.9996525925925922E-2</v>
      </c>
      <c r="DK698">
        <v>26.597888888888889</v>
      </c>
      <c r="DL698">
        <v>26.641188888888891</v>
      </c>
      <c r="DM698">
        <v>999.90000000000009</v>
      </c>
      <c r="DN698">
        <v>0</v>
      </c>
      <c r="DO698">
        <v>0</v>
      </c>
      <c r="DP698">
        <v>10005.43</v>
      </c>
      <c r="DQ698">
        <v>0</v>
      </c>
      <c r="DR698">
        <v>19.200622222222218</v>
      </c>
      <c r="DS698">
        <v>-0.86912689999999981</v>
      </c>
      <c r="DT698">
        <v>322.16462962962959</v>
      </c>
      <c r="DU698">
        <v>320.57618518518518</v>
      </c>
      <c r="DV698">
        <v>7.5553262962962959</v>
      </c>
      <c r="DW698">
        <v>315.97311111111111</v>
      </c>
      <c r="DX698">
        <v>14.36201111111111</v>
      </c>
      <c r="DY698">
        <v>1.98275</v>
      </c>
      <c r="DZ698">
        <v>1.299258518518519</v>
      </c>
      <c r="EA698">
        <v>17.30724444444445</v>
      </c>
      <c r="EB698">
        <v>10.790151851851849</v>
      </c>
      <c r="EC698">
        <v>1999.982962962963</v>
      </c>
      <c r="ED698">
        <v>0.9800040000000001</v>
      </c>
      <c r="EE698">
        <v>1.99959E-2</v>
      </c>
      <c r="EF698">
        <v>0</v>
      </c>
      <c r="EG698">
        <v>859.74596296296295</v>
      </c>
      <c r="EH698">
        <v>5.000560000000001</v>
      </c>
      <c r="EI698">
        <v>17025.107407407409</v>
      </c>
      <c r="EJ698">
        <v>17294.759259259259</v>
      </c>
      <c r="EK698">
        <v>37.212666666666657</v>
      </c>
      <c r="EL698">
        <v>37.995333333333328</v>
      </c>
      <c r="EM698">
        <v>36.893222222222221</v>
      </c>
      <c r="EN698">
        <v>36.953444444444443</v>
      </c>
      <c r="EO698">
        <v>38.328407407407397</v>
      </c>
      <c r="EP698">
        <v>1955.092962962962</v>
      </c>
      <c r="EQ698">
        <v>39.890000000000008</v>
      </c>
      <c r="ER698">
        <v>0</v>
      </c>
      <c r="ES698">
        <v>1659032614.8</v>
      </c>
      <c r="ET698">
        <v>0</v>
      </c>
      <c r="EU698">
        <v>859.64424000000008</v>
      </c>
      <c r="EV698">
        <v>-24.309692346112961</v>
      </c>
      <c r="EW698">
        <v>-484.01538534961202</v>
      </c>
      <c r="EX698">
        <v>17022.5</v>
      </c>
      <c r="EY698">
        <v>15</v>
      </c>
      <c r="EZ698">
        <v>0</v>
      </c>
      <c r="FA698" t="s">
        <v>418</v>
      </c>
      <c r="FB698">
        <v>1655239120</v>
      </c>
      <c r="FC698">
        <v>1655239135</v>
      </c>
      <c r="FD698">
        <v>0</v>
      </c>
      <c r="FE698">
        <v>-7.4999999999999997E-2</v>
      </c>
      <c r="FF698">
        <v>-2.7E-2</v>
      </c>
      <c r="FG698">
        <v>1.986</v>
      </c>
      <c r="FH698">
        <v>0.13900000000000001</v>
      </c>
      <c r="FI698">
        <v>420</v>
      </c>
      <c r="FJ698">
        <v>22</v>
      </c>
      <c r="FK698">
        <v>0.12</v>
      </c>
      <c r="FL698">
        <v>0.02</v>
      </c>
      <c r="FM698">
        <v>-1.6201681324999999</v>
      </c>
      <c r="FN698">
        <v>16.0276427988743</v>
      </c>
      <c r="FO698">
        <v>1.5452452345792309</v>
      </c>
      <c r="FP698">
        <v>0</v>
      </c>
      <c r="FQ698">
        <v>861.0862647058824</v>
      </c>
      <c r="FR698">
        <v>-25.785133703747491</v>
      </c>
      <c r="FS698">
        <v>2.5438300825240518</v>
      </c>
      <c r="FT698">
        <v>0</v>
      </c>
      <c r="FU698">
        <v>7.5734622500000004</v>
      </c>
      <c r="FV698">
        <v>-0.44795020637900562</v>
      </c>
      <c r="FW698">
        <v>4.5584745227296219E-2</v>
      </c>
      <c r="FX698">
        <v>0</v>
      </c>
      <c r="FY698">
        <v>0</v>
      </c>
      <c r="FZ698">
        <v>3</v>
      </c>
      <c r="GA698" t="s">
        <v>427</v>
      </c>
      <c r="GB698">
        <v>2.9801799999999998</v>
      </c>
      <c r="GC698">
        <v>2.7282099999999998</v>
      </c>
      <c r="GD698">
        <v>6.4392599999999994E-2</v>
      </c>
      <c r="GE698">
        <v>6.5039100000000002E-2</v>
      </c>
      <c r="GF698">
        <v>0.101009</v>
      </c>
      <c r="GG698">
        <v>7.5575699999999996E-2</v>
      </c>
      <c r="GH698">
        <v>28066.5</v>
      </c>
      <c r="GI698">
        <v>27635.5</v>
      </c>
      <c r="GJ698">
        <v>30524.9</v>
      </c>
      <c r="GK698">
        <v>29801.3</v>
      </c>
      <c r="GL698">
        <v>37860.400000000001</v>
      </c>
      <c r="GM698">
        <v>36282.400000000001</v>
      </c>
      <c r="GN698">
        <v>46692.4</v>
      </c>
      <c r="GO698">
        <v>44323.199999999997</v>
      </c>
      <c r="GP698">
        <v>1.8694</v>
      </c>
      <c r="GQ698">
        <v>1.8434299999999999</v>
      </c>
      <c r="GR698">
        <v>0.116646</v>
      </c>
      <c r="GS698">
        <v>0</v>
      </c>
      <c r="GT698">
        <v>24.7486</v>
      </c>
      <c r="GU698">
        <v>999.9</v>
      </c>
      <c r="GV698">
        <v>46.5</v>
      </c>
      <c r="GW698">
        <v>32.200000000000003</v>
      </c>
      <c r="GX698">
        <v>24.825099999999999</v>
      </c>
      <c r="GY698">
        <v>62.984499999999997</v>
      </c>
      <c r="GZ698">
        <v>24.847799999999999</v>
      </c>
      <c r="HA698">
        <v>1</v>
      </c>
      <c r="HB698">
        <v>-7.8404500000000002E-2</v>
      </c>
      <c r="HC698">
        <v>1.6339900000000001E-3</v>
      </c>
      <c r="HD698">
        <v>20.193899999999999</v>
      </c>
      <c r="HE698">
        <v>5.2279200000000001</v>
      </c>
      <c r="HF698">
        <v>11.968</v>
      </c>
      <c r="HG698">
        <v>4.9702999999999999</v>
      </c>
      <c r="HH698">
        <v>3.2894299999999999</v>
      </c>
      <c r="HI698">
        <v>9386</v>
      </c>
      <c r="HJ698">
        <v>9999</v>
      </c>
      <c r="HK698">
        <v>9999</v>
      </c>
      <c r="HL698">
        <v>297.7</v>
      </c>
      <c r="HM698">
        <v>4.9729299999999999</v>
      </c>
      <c r="HN698">
        <v>1.8774900000000001</v>
      </c>
      <c r="HO698">
        <v>1.87561</v>
      </c>
      <c r="HP698">
        <v>1.87849</v>
      </c>
      <c r="HQ698">
        <v>1.8751500000000001</v>
      </c>
      <c r="HR698">
        <v>1.8787100000000001</v>
      </c>
      <c r="HS698">
        <v>1.87582</v>
      </c>
      <c r="HT698">
        <v>1.8769800000000001</v>
      </c>
      <c r="HU698">
        <v>0</v>
      </c>
      <c r="HV698">
        <v>0</v>
      </c>
      <c r="HW698">
        <v>0</v>
      </c>
      <c r="HX698">
        <v>0</v>
      </c>
      <c r="HY698" t="s">
        <v>420</v>
      </c>
      <c r="HZ698" t="s">
        <v>421</v>
      </c>
      <c r="IA698" t="s">
        <v>422</v>
      </c>
      <c r="IB698" t="s">
        <v>422</v>
      </c>
      <c r="IC698" t="s">
        <v>422</v>
      </c>
      <c r="ID698" t="s">
        <v>422</v>
      </c>
      <c r="IE698">
        <v>0</v>
      </c>
      <c r="IF698">
        <v>100</v>
      </c>
      <c r="IG698">
        <v>100</v>
      </c>
      <c r="IH698">
        <v>3.04</v>
      </c>
      <c r="II698">
        <v>0.27600000000000002</v>
      </c>
      <c r="IJ698">
        <v>1.981763419366358</v>
      </c>
      <c r="IK698">
        <v>4.1594547590360449E-3</v>
      </c>
      <c r="IL698">
        <v>-1.867668404869411E-6</v>
      </c>
      <c r="IM698">
        <v>4.9096340421811042E-10</v>
      </c>
      <c r="IN698">
        <v>-2.3250521569731349E-2</v>
      </c>
      <c r="IO698">
        <v>5.6214120975847052E-3</v>
      </c>
      <c r="IP698">
        <v>3.6430730392419388E-4</v>
      </c>
      <c r="IQ698">
        <v>5.8048895600362112E-7</v>
      </c>
      <c r="IR698">
        <v>0</v>
      </c>
      <c r="IS698">
        <v>2100</v>
      </c>
      <c r="IT698">
        <v>1</v>
      </c>
      <c r="IU698">
        <v>26</v>
      </c>
      <c r="IV698">
        <v>63224.9</v>
      </c>
      <c r="IW698">
        <v>63224.6</v>
      </c>
      <c r="IX698">
        <v>0.78979500000000002</v>
      </c>
      <c r="IY698">
        <v>2.5683600000000002</v>
      </c>
      <c r="IZ698">
        <v>1.39893</v>
      </c>
      <c r="JA698">
        <v>2.33887</v>
      </c>
      <c r="JB698">
        <v>1.4489700000000001</v>
      </c>
      <c r="JC698">
        <v>2.3791500000000001</v>
      </c>
      <c r="JD698">
        <v>37.747</v>
      </c>
      <c r="JE698">
        <v>24.078700000000001</v>
      </c>
      <c r="JF698">
        <v>18</v>
      </c>
      <c r="JG698">
        <v>483.55599999999998</v>
      </c>
      <c r="JH698">
        <v>437.81200000000001</v>
      </c>
      <c r="JI698">
        <v>25</v>
      </c>
      <c r="JJ698">
        <v>26.044499999999999</v>
      </c>
      <c r="JK698">
        <v>30.0001</v>
      </c>
      <c r="JL698">
        <v>25.911899999999999</v>
      </c>
      <c r="JM698">
        <v>25.998699999999999</v>
      </c>
      <c r="JN698">
        <v>15.8354</v>
      </c>
      <c r="JO698">
        <v>41.812899999999999</v>
      </c>
      <c r="JP698">
        <v>16.117999999999999</v>
      </c>
      <c r="JQ698">
        <v>25</v>
      </c>
      <c r="JR698">
        <v>266.39299999999997</v>
      </c>
      <c r="JS698">
        <v>14.553599999999999</v>
      </c>
      <c r="JT698">
        <v>100.90900000000001</v>
      </c>
      <c r="JU698">
        <v>101.914</v>
      </c>
    </row>
    <row r="699" spans="1:281" x14ac:dyDescent="0.2">
      <c r="A699">
        <v>683</v>
      </c>
      <c r="B699">
        <v>1659032618.5999999</v>
      </c>
      <c r="C699">
        <v>8900.0999999046326</v>
      </c>
      <c r="D699" t="s">
        <v>1795</v>
      </c>
      <c r="E699" t="s">
        <v>1796</v>
      </c>
      <c r="F699">
        <v>5</v>
      </c>
      <c r="G699" t="s">
        <v>415</v>
      </c>
      <c r="H699" t="s">
        <v>1776</v>
      </c>
      <c r="I699">
        <v>1659032610.814285</v>
      </c>
      <c r="J699">
        <f t="shared" si="500"/>
        <v>6.4381061231135695E-3</v>
      </c>
      <c r="K699">
        <f t="shared" si="501"/>
        <v>6.4381061231135694</v>
      </c>
      <c r="L699">
        <f t="shared" si="502"/>
        <v>14.772641630128732</v>
      </c>
      <c r="M699">
        <f t="shared" si="503"/>
        <v>300.64964285714291</v>
      </c>
      <c r="N699">
        <f t="shared" si="504"/>
        <v>230.55792378349022</v>
      </c>
      <c r="O699">
        <f t="shared" si="505"/>
        <v>20.880453779272646</v>
      </c>
      <c r="P699">
        <f t="shared" si="506"/>
        <v>27.228302842146487</v>
      </c>
      <c r="Q699">
        <f t="shared" si="507"/>
        <v>0.40222871839634494</v>
      </c>
      <c r="R699">
        <f t="shared" si="508"/>
        <v>2.7568862919389883</v>
      </c>
      <c r="S699">
        <f t="shared" si="509"/>
        <v>0.37224037677353639</v>
      </c>
      <c r="T699">
        <f t="shared" si="510"/>
        <v>0.23515797859837587</v>
      </c>
      <c r="U699">
        <f t="shared" si="511"/>
        <v>321.50700835329809</v>
      </c>
      <c r="V699">
        <f t="shared" si="512"/>
        <v>26.835232332650989</v>
      </c>
      <c r="W699">
        <f t="shared" si="513"/>
        <v>26.64981071428571</v>
      </c>
      <c r="X699">
        <f t="shared" si="514"/>
        <v>3.5062028871426745</v>
      </c>
      <c r="Y699">
        <f t="shared" si="515"/>
        <v>56.845067705672449</v>
      </c>
      <c r="Z699">
        <f t="shared" si="516"/>
        <v>1.9873392005562918</v>
      </c>
      <c r="AA699">
        <f t="shared" si="517"/>
        <v>3.4960626854139174</v>
      </c>
      <c r="AB699">
        <f t="shared" si="518"/>
        <v>1.5188636865863827</v>
      </c>
      <c r="AC699">
        <f t="shared" si="519"/>
        <v>-283.92048002930841</v>
      </c>
      <c r="AD699">
        <f t="shared" si="520"/>
        <v>-7.308843554188325</v>
      </c>
      <c r="AE699">
        <f t="shared" si="521"/>
        <v>-0.57000167834419713</v>
      </c>
      <c r="AF699">
        <f t="shared" si="522"/>
        <v>29.707683091457188</v>
      </c>
      <c r="AG699">
        <f t="shared" si="523"/>
        <v>-2.2205499038320964</v>
      </c>
      <c r="AH699">
        <f t="shared" si="524"/>
        <v>6.4133741753799525</v>
      </c>
      <c r="AI699">
        <f t="shared" si="525"/>
        <v>14.772641630128732</v>
      </c>
      <c r="AJ699">
        <v>287.56010988195823</v>
      </c>
      <c r="AK699">
        <v>284.46601212121209</v>
      </c>
      <c r="AL699">
        <v>-3.1637974263210542</v>
      </c>
      <c r="AM699">
        <v>64.833732641287369</v>
      </c>
      <c r="AN699">
        <f t="shared" si="526"/>
        <v>6.4381061231135694</v>
      </c>
      <c r="AO699">
        <v>14.45169812581798</v>
      </c>
      <c r="AP699">
        <v>21.99652797202798</v>
      </c>
      <c r="AQ699">
        <v>1.5636322933662509E-3</v>
      </c>
      <c r="AR699">
        <v>85.204611199252895</v>
      </c>
      <c r="AS699">
        <v>7</v>
      </c>
      <c r="AT699">
        <v>1</v>
      </c>
      <c r="AU699">
        <f t="shared" si="527"/>
        <v>1</v>
      </c>
      <c r="AV699">
        <f t="shared" si="528"/>
        <v>0</v>
      </c>
      <c r="AW699">
        <f t="shared" si="529"/>
        <v>47899.994041519065</v>
      </c>
      <c r="AX699" t="s">
        <v>416</v>
      </c>
      <c r="AY699" t="s">
        <v>416</v>
      </c>
      <c r="AZ699">
        <v>0</v>
      </c>
      <c r="BA699">
        <v>0</v>
      </c>
      <c r="BB699" t="e">
        <f t="shared" si="530"/>
        <v>#DIV/0!</v>
      </c>
      <c r="BC699">
        <v>0</v>
      </c>
      <c r="BD699" t="s">
        <v>416</v>
      </c>
      <c r="BE699" t="s">
        <v>416</v>
      </c>
      <c r="BF699">
        <v>0</v>
      </c>
      <c r="BG699">
        <v>0</v>
      </c>
      <c r="BH699" t="e">
        <f t="shared" si="531"/>
        <v>#DIV/0!</v>
      </c>
      <c r="BI699">
        <v>0.5</v>
      </c>
      <c r="BJ699">
        <f t="shared" si="532"/>
        <v>1681.1828996649208</v>
      </c>
      <c r="BK699">
        <f t="shared" si="533"/>
        <v>14.772641630128732</v>
      </c>
      <c r="BL699" t="e">
        <f t="shared" si="534"/>
        <v>#DIV/0!</v>
      </c>
      <c r="BM699">
        <f t="shared" si="535"/>
        <v>8.7870520411985446E-3</v>
      </c>
      <c r="BN699" t="e">
        <f t="shared" si="536"/>
        <v>#DIV/0!</v>
      </c>
      <c r="BO699" t="e">
        <f t="shared" si="537"/>
        <v>#DIV/0!</v>
      </c>
      <c r="BP699" t="s">
        <v>416</v>
      </c>
      <c r="BQ699">
        <v>0</v>
      </c>
      <c r="BR699" t="e">
        <f t="shared" si="538"/>
        <v>#DIV/0!</v>
      </c>
      <c r="BS699" t="e">
        <f t="shared" si="539"/>
        <v>#DIV/0!</v>
      </c>
      <c r="BT699" t="e">
        <f t="shared" si="540"/>
        <v>#DIV/0!</v>
      </c>
      <c r="BU699" t="e">
        <f t="shared" si="541"/>
        <v>#DIV/0!</v>
      </c>
      <c r="BV699" t="e">
        <f t="shared" si="542"/>
        <v>#DIV/0!</v>
      </c>
      <c r="BW699" t="e">
        <f t="shared" si="543"/>
        <v>#DIV/0!</v>
      </c>
      <c r="BX699" t="e">
        <f t="shared" si="544"/>
        <v>#DIV/0!</v>
      </c>
      <c r="BY699" t="e">
        <f t="shared" si="545"/>
        <v>#DIV/0!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 t="shared" si="546"/>
        <v>1999.9835714285709</v>
      </c>
      <c r="CS699">
        <f t="shared" si="547"/>
        <v>1681.1828996649208</v>
      </c>
      <c r="CT699">
        <f t="shared" si="548"/>
        <v>0.84059835474751743</v>
      </c>
      <c r="CU699">
        <f t="shared" si="549"/>
        <v>0.16075482466270882</v>
      </c>
      <c r="CV699">
        <v>6</v>
      </c>
      <c r="CW699">
        <v>0.5</v>
      </c>
      <c r="CX699" t="s">
        <v>417</v>
      </c>
      <c r="CY699">
        <v>2</v>
      </c>
      <c r="CZ699" t="b">
        <v>1</v>
      </c>
      <c r="DA699">
        <v>1659032610.814285</v>
      </c>
      <c r="DB699">
        <v>300.64964285714291</v>
      </c>
      <c r="DC699">
        <v>300.29885714285717</v>
      </c>
      <c r="DD699">
        <v>21.943814285714289</v>
      </c>
      <c r="DE699">
        <v>14.41792857142857</v>
      </c>
      <c r="DF699">
        <v>297.58278571428571</v>
      </c>
      <c r="DG699">
        <v>21.668299999999999</v>
      </c>
      <c r="DH699">
        <v>500.08521428571441</v>
      </c>
      <c r="DI699">
        <v>90.464828571428583</v>
      </c>
      <c r="DJ699">
        <v>0.10006478214285711</v>
      </c>
      <c r="DK699">
        <v>26.600635714285719</v>
      </c>
      <c r="DL699">
        <v>26.64981071428571</v>
      </c>
      <c r="DM699">
        <v>999.9000000000002</v>
      </c>
      <c r="DN699">
        <v>0</v>
      </c>
      <c r="DO699">
        <v>0</v>
      </c>
      <c r="DP699">
        <v>10000.215</v>
      </c>
      <c r="DQ699">
        <v>0</v>
      </c>
      <c r="DR699">
        <v>19.20064285714286</v>
      </c>
      <c r="DS699">
        <v>0.35083048928571431</v>
      </c>
      <c r="DT699">
        <v>307.39464285714291</v>
      </c>
      <c r="DU699">
        <v>304.69099999999997</v>
      </c>
      <c r="DV699">
        <v>7.5258860714285722</v>
      </c>
      <c r="DW699">
        <v>300.29885714285717</v>
      </c>
      <c r="DX699">
        <v>14.41792857142857</v>
      </c>
      <c r="DY699">
        <v>1.9851414285714279</v>
      </c>
      <c r="DZ699">
        <v>1.304314642857143</v>
      </c>
      <c r="EA699">
        <v>17.326303571428571</v>
      </c>
      <c r="EB699">
        <v>10.848560714285719</v>
      </c>
      <c r="EC699">
        <v>1999.9835714285709</v>
      </c>
      <c r="ED699">
        <v>0.9800040000000001</v>
      </c>
      <c r="EE699">
        <v>1.99959E-2</v>
      </c>
      <c r="EF699">
        <v>0</v>
      </c>
      <c r="EG699">
        <v>857.95592857142844</v>
      </c>
      <c r="EH699">
        <v>5.000560000000001</v>
      </c>
      <c r="EI699">
        <v>16989.95357142857</v>
      </c>
      <c r="EJ699">
        <v>17294.760714285709</v>
      </c>
      <c r="EK699">
        <v>37.173857142857138</v>
      </c>
      <c r="EL699">
        <v>37.9955</v>
      </c>
      <c r="EM699">
        <v>36.892571428571429</v>
      </c>
      <c r="EN699">
        <v>36.96178571428571</v>
      </c>
      <c r="EO699">
        <v>38.325571428571429</v>
      </c>
      <c r="EP699">
        <v>1955.0935714285711</v>
      </c>
      <c r="EQ699">
        <v>39.890000000000008</v>
      </c>
      <c r="ER699">
        <v>0</v>
      </c>
      <c r="ES699">
        <v>1659032619.5999999</v>
      </c>
      <c r="ET699">
        <v>0</v>
      </c>
      <c r="EU699">
        <v>857.81979999999999</v>
      </c>
      <c r="EV699">
        <v>-20.323461558919771</v>
      </c>
      <c r="EW699">
        <v>-410.63076986357117</v>
      </c>
      <c r="EX699">
        <v>16986.828000000001</v>
      </c>
      <c r="EY699">
        <v>15</v>
      </c>
      <c r="EZ699">
        <v>0</v>
      </c>
      <c r="FA699" t="s">
        <v>418</v>
      </c>
      <c r="FB699">
        <v>1655239120</v>
      </c>
      <c r="FC699">
        <v>1655239135</v>
      </c>
      <c r="FD699">
        <v>0</v>
      </c>
      <c r="FE699">
        <v>-7.4999999999999997E-2</v>
      </c>
      <c r="FF699">
        <v>-2.7E-2</v>
      </c>
      <c r="FG699">
        <v>1.986</v>
      </c>
      <c r="FH699">
        <v>0.13900000000000001</v>
      </c>
      <c r="FI699">
        <v>420</v>
      </c>
      <c r="FJ699">
        <v>22</v>
      </c>
      <c r="FK699">
        <v>0.12</v>
      </c>
      <c r="FL699">
        <v>0.02</v>
      </c>
      <c r="FM699">
        <v>-0.48122183658536588</v>
      </c>
      <c r="FN699">
        <v>15.39903099721254</v>
      </c>
      <c r="FO699">
        <v>1.5196135750840121</v>
      </c>
      <c r="FP699">
        <v>0</v>
      </c>
      <c r="FQ699">
        <v>859.16399999999987</v>
      </c>
      <c r="FR699">
        <v>-23.31553857590502</v>
      </c>
      <c r="FS699">
        <v>2.3092943026973849</v>
      </c>
      <c r="FT699">
        <v>0</v>
      </c>
      <c r="FU699">
        <v>7.5508685365853649</v>
      </c>
      <c r="FV699">
        <v>-0.41243247386757992</v>
      </c>
      <c r="FW699">
        <v>4.3861035408739688E-2</v>
      </c>
      <c r="FX699">
        <v>0</v>
      </c>
      <c r="FY699">
        <v>0</v>
      </c>
      <c r="FZ699">
        <v>3</v>
      </c>
      <c r="GA699" t="s">
        <v>427</v>
      </c>
      <c r="GB699">
        <v>2.9803199999999999</v>
      </c>
      <c r="GC699">
        <v>2.7284299999999999</v>
      </c>
      <c r="GD699">
        <v>6.1560299999999998E-2</v>
      </c>
      <c r="GE699">
        <v>6.1932899999999999E-2</v>
      </c>
      <c r="GF699">
        <v>0.101123</v>
      </c>
      <c r="GG699">
        <v>7.5851500000000002E-2</v>
      </c>
      <c r="GH699">
        <v>28151.4</v>
      </c>
      <c r="GI699">
        <v>27727.3</v>
      </c>
      <c r="GJ699">
        <v>30524.7</v>
      </c>
      <c r="GK699">
        <v>29801.3</v>
      </c>
      <c r="GL699">
        <v>37855.4</v>
      </c>
      <c r="GM699">
        <v>36271.199999999997</v>
      </c>
      <c r="GN699">
        <v>46692.4</v>
      </c>
      <c r="GO699">
        <v>44323</v>
      </c>
      <c r="GP699">
        <v>1.86957</v>
      </c>
      <c r="GQ699">
        <v>1.8434699999999999</v>
      </c>
      <c r="GR699">
        <v>0.116415</v>
      </c>
      <c r="GS699">
        <v>0</v>
      </c>
      <c r="GT699">
        <v>24.750699999999998</v>
      </c>
      <c r="GU699">
        <v>999.9</v>
      </c>
      <c r="GV699">
        <v>46.5</v>
      </c>
      <c r="GW699">
        <v>32.200000000000003</v>
      </c>
      <c r="GX699">
        <v>24.822800000000001</v>
      </c>
      <c r="GY699">
        <v>63.204500000000003</v>
      </c>
      <c r="GZ699">
        <v>25.080100000000002</v>
      </c>
      <c r="HA699">
        <v>1</v>
      </c>
      <c r="HB699">
        <v>-7.84604E-2</v>
      </c>
      <c r="HC699">
        <v>2.5081700000000001E-3</v>
      </c>
      <c r="HD699">
        <v>20.193999999999999</v>
      </c>
      <c r="HE699">
        <v>5.2286700000000002</v>
      </c>
      <c r="HF699">
        <v>11.968</v>
      </c>
      <c r="HG699">
        <v>4.9706000000000001</v>
      </c>
      <c r="HH699">
        <v>3.2895500000000002</v>
      </c>
      <c r="HI699">
        <v>9386</v>
      </c>
      <c r="HJ699">
        <v>9999</v>
      </c>
      <c r="HK699">
        <v>9999</v>
      </c>
      <c r="HL699">
        <v>297.7</v>
      </c>
      <c r="HM699">
        <v>4.9729400000000004</v>
      </c>
      <c r="HN699">
        <v>1.87754</v>
      </c>
      <c r="HO699">
        <v>1.87564</v>
      </c>
      <c r="HP699">
        <v>1.8785099999999999</v>
      </c>
      <c r="HQ699">
        <v>1.8751500000000001</v>
      </c>
      <c r="HR699">
        <v>1.8787700000000001</v>
      </c>
      <c r="HS699">
        <v>1.8758600000000001</v>
      </c>
      <c r="HT699">
        <v>1.8769800000000001</v>
      </c>
      <c r="HU699">
        <v>0</v>
      </c>
      <c r="HV699">
        <v>0</v>
      </c>
      <c r="HW699">
        <v>0</v>
      </c>
      <c r="HX699">
        <v>0</v>
      </c>
      <c r="HY699" t="s">
        <v>420</v>
      </c>
      <c r="HZ699" t="s">
        <v>421</v>
      </c>
      <c r="IA699" t="s">
        <v>422</v>
      </c>
      <c r="IB699" t="s">
        <v>422</v>
      </c>
      <c r="IC699" t="s">
        <v>422</v>
      </c>
      <c r="ID699" t="s">
        <v>422</v>
      </c>
      <c r="IE699">
        <v>0</v>
      </c>
      <c r="IF699">
        <v>100</v>
      </c>
      <c r="IG699">
        <v>100</v>
      </c>
      <c r="IH699">
        <v>2.99</v>
      </c>
      <c r="II699">
        <v>0.27679999999999999</v>
      </c>
      <c r="IJ699">
        <v>1.981763419366358</v>
      </c>
      <c r="IK699">
        <v>4.1594547590360449E-3</v>
      </c>
      <c r="IL699">
        <v>-1.867668404869411E-6</v>
      </c>
      <c r="IM699">
        <v>4.9096340421811042E-10</v>
      </c>
      <c r="IN699">
        <v>-2.3250521569731349E-2</v>
      </c>
      <c r="IO699">
        <v>5.6214120975847052E-3</v>
      </c>
      <c r="IP699">
        <v>3.6430730392419388E-4</v>
      </c>
      <c r="IQ699">
        <v>5.8048895600362112E-7</v>
      </c>
      <c r="IR699">
        <v>0</v>
      </c>
      <c r="IS699">
        <v>2100</v>
      </c>
      <c r="IT699">
        <v>1</v>
      </c>
      <c r="IU699">
        <v>26</v>
      </c>
      <c r="IV699">
        <v>63225</v>
      </c>
      <c r="IW699">
        <v>63224.7</v>
      </c>
      <c r="IX699">
        <v>0.75439500000000004</v>
      </c>
      <c r="IY699">
        <v>2.5537100000000001</v>
      </c>
      <c r="IZ699">
        <v>1.39893</v>
      </c>
      <c r="JA699">
        <v>2.33765</v>
      </c>
      <c r="JB699">
        <v>1.4489700000000001</v>
      </c>
      <c r="JC699">
        <v>2.4487299999999999</v>
      </c>
      <c r="JD699">
        <v>37.747</v>
      </c>
      <c r="JE699">
        <v>24.078700000000001</v>
      </c>
      <c r="JF699">
        <v>18</v>
      </c>
      <c r="JG699">
        <v>483.642</v>
      </c>
      <c r="JH699">
        <v>437.83</v>
      </c>
      <c r="JI699">
        <v>25.0001</v>
      </c>
      <c r="JJ699">
        <v>26.043600000000001</v>
      </c>
      <c r="JK699">
        <v>30.0001</v>
      </c>
      <c r="JL699">
        <v>25.910599999999999</v>
      </c>
      <c r="JM699">
        <v>25.9971</v>
      </c>
      <c r="JN699">
        <v>15.1411</v>
      </c>
      <c r="JO699">
        <v>41.812899999999999</v>
      </c>
      <c r="JP699">
        <v>15.732100000000001</v>
      </c>
      <c r="JQ699">
        <v>25</v>
      </c>
      <c r="JR699">
        <v>252.982</v>
      </c>
      <c r="JS699">
        <v>14.5383</v>
      </c>
      <c r="JT699">
        <v>100.90900000000001</v>
      </c>
      <c r="JU699">
        <v>101.914</v>
      </c>
    </row>
    <row r="700" spans="1:281" x14ac:dyDescent="0.2">
      <c r="A700">
        <v>684</v>
      </c>
      <c r="B700">
        <v>1659032623.5999999</v>
      </c>
      <c r="C700">
        <v>8905.0999999046326</v>
      </c>
      <c r="D700" t="s">
        <v>1797</v>
      </c>
      <c r="E700" t="s">
        <v>1798</v>
      </c>
      <c r="F700">
        <v>5</v>
      </c>
      <c r="G700" t="s">
        <v>415</v>
      </c>
      <c r="H700" t="s">
        <v>1776</v>
      </c>
      <c r="I700">
        <v>1659032616.0999999</v>
      </c>
      <c r="J700">
        <f t="shared" si="500"/>
        <v>6.4480010664537844E-3</v>
      </c>
      <c r="K700">
        <f t="shared" si="501"/>
        <v>6.4480010664537843</v>
      </c>
      <c r="L700">
        <f t="shared" si="502"/>
        <v>13.81681194089035</v>
      </c>
      <c r="M700">
        <f t="shared" si="503"/>
        <v>284.3806296296296</v>
      </c>
      <c r="N700">
        <f t="shared" si="504"/>
        <v>218.87872200260421</v>
      </c>
      <c r="O700">
        <f t="shared" si="505"/>
        <v>19.822654028761395</v>
      </c>
      <c r="P700">
        <f t="shared" si="506"/>
        <v>25.754805136163068</v>
      </c>
      <c r="Q700">
        <f t="shared" si="507"/>
        <v>0.4032240260307059</v>
      </c>
      <c r="R700">
        <f t="shared" si="508"/>
        <v>2.7578952597866788</v>
      </c>
      <c r="S700">
        <f t="shared" si="509"/>
        <v>0.37310318637090178</v>
      </c>
      <c r="T700">
        <f t="shared" si="510"/>
        <v>0.23570794986334076</v>
      </c>
      <c r="U700">
        <f t="shared" si="511"/>
        <v>321.50726590885421</v>
      </c>
      <c r="V700">
        <f t="shared" si="512"/>
        <v>26.835410255615553</v>
      </c>
      <c r="W700">
        <f t="shared" si="513"/>
        <v>26.660307407407409</v>
      </c>
      <c r="X700">
        <f t="shared" si="514"/>
        <v>3.5083706954256026</v>
      </c>
      <c r="Y700">
        <f t="shared" si="515"/>
        <v>56.932477478282159</v>
      </c>
      <c r="Z700">
        <f t="shared" si="516"/>
        <v>1.9907444274587698</v>
      </c>
      <c r="AA700">
        <f t="shared" si="517"/>
        <v>3.4966762657011934</v>
      </c>
      <c r="AB700">
        <f t="shared" si="518"/>
        <v>1.5176262679668329</v>
      </c>
      <c r="AC700">
        <f t="shared" si="519"/>
        <v>-284.3568470306119</v>
      </c>
      <c r="AD700">
        <f t="shared" si="520"/>
        <v>-8.4292615518614635</v>
      </c>
      <c r="AE700">
        <f t="shared" si="521"/>
        <v>-0.65718460832469727</v>
      </c>
      <c r="AF700">
        <f t="shared" si="522"/>
        <v>28.063972718056128</v>
      </c>
      <c r="AG700">
        <f t="shared" si="523"/>
        <v>-3.1851888854685915</v>
      </c>
      <c r="AH700">
        <f t="shared" si="524"/>
        <v>6.3996668772158403</v>
      </c>
      <c r="AI700">
        <f t="shared" si="525"/>
        <v>13.81681194089035</v>
      </c>
      <c r="AJ700">
        <v>270.80778949759269</v>
      </c>
      <c r="AK700">
        <v>268.75096969696972</v>
      </c>
      <c r="AL700">
        <v>-3.1371852821582351</v>
      </c>
      <c r="AM700">
        <v>64.833732641287369</v>
      </c>
      <c r="AN700">
        <f t="shared" si="526"/>
        <v>6.4480010664537843</v>
      </c>
      <c r="AO700">
        <v>14.51081872075634</v>
      </c>
      <c r="AP700">
        <v>22.025894405594421</v>
      </c>
      <c r="AQ700">
        <v>8.1743375264257123E-3</v>
      </c>
      <c r="AR700">
        <v>85.204611199252895</v>
      </c>
      <c r="AS700">
        <v>7</v>
      </c>
      <c r="AT700">
        <v>1</v>
      </c>
      <c r="AU700">
        <f t="shared" si="527"/>
        <v>1</v>
      </c>
      <c r="AV700">
        <f t="shared" si="528"/>
        <v>0</v>
      </c>
      <c r="AW700">
        <f t="shared" si="529"/>
        <v>47926.940697313737</v>
      </c>
      <c r="AX700" t="s">
        <v>416</v>
      </c>
      <c r="AY700" t="s">
        <v>416</v>
      </c>
      <c r="AZ700">
        <v>0</v>
      </c>
      <c r="BA700">
        <v>0</v>
      </c>
      <c r="BB700" t="e">
        <f t="shared" si="530"/>
        <v>#DIV/0!</v>
      </c>
      <c r="BC700">
        <v>0</v>
      </c>
      <c r="BD700" t="s">
        <v>416</v>
      </c>
      <c r="BE700" t="s">
        <v>416</v>
      </c>
      <c r="BF700">
        <v>0</v>
      </c>
      <c r="BG700">
        <v>0</v>
      </c>
      <c r="BH700" t="e">
        <f t="shared" si="531"/>
        <v>#DIV/0!</v>
      </c>
      <c r="BI700">
        <v>0.5</v>
      </c>
      <c r="BJ700">
        <f t="shared" si="532"/>
        <v>1681.1842552204769</v>
      </c>
      <c r="BK700">
        <f t="shared" si="533"/>
        <v>13.81681194089035</v>
      </c>
      <c r="BL700" t="e">
        <f t="shared" si="534"/>
        <v>#DIV/0!</v>
      </c>
      <c r="BM700">
        <f t="shared" si="535"/>
        <v>8.2184994880756604E-3</v>
      </c>
      <c r="BN700" t="e">
        <f t="shared" si="536"/>
        <v>#DIV/0!</v>
      </c>
      <c r="BO700" t="e">
        <f t="shared" si="537"/>
        <v>#DIV/0!</v>
      </c>
      <c r="BP700" t="s">
        <v>416</v>
      </c>
      <c r="BQ700">
        <v>0</v>
      </c>
      <c r="BR700" t="e">
        <f t="shared" si="538"/>
        <v>#DIV/0!</v>
      </c>
      <c r="BS700" t="e">
        <f t="shared" si="539"/>
        <v>#DIV/0!</v>
      </c>
      <c r="BT700" t="e">
        <f t="shared" si="540"/>
        <v>#DIV/0!</v>
      </c>
      <c r="BU700" t="e">
        <f t="shared" si="541"/>
        <v>#DIV/0!</v>
      </c>
      <c r="BV700" t="e">
        <f t="shared" si="542"/>
        <v>#DIV/0!</v>
      </c>
      <c r="BW700" t="e">
        <f t="shared" si="543"/>
        <v>#DIV/0!</v>
      </c>
      <c r="BX700" t="e">
        <f t="shared" si="544"/>
        <v>#DIV/0!</v>
      </c>
      <c r="BY700" t="e">
        <f t="shared" si="545"/>
        <v>#DIV/0!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 t="shared" si="546"/>
        <v>1999.9851851851849</v>
      </c>
      <c r="CS700">
        <f t="shared" si="547"/>
        <v>1681.1842552204769</v>
      </c>
      <c r="CT700">
        <f t="shared" si="548"/>
        <v>0.84059835426471452</v>
      </c>
      <c r="CU700">
        <f t="shared" si="549"/>
        <v>0.16075482373089919</v>
      </c>
      <c r="CV700">
        <v>6</v>
      </c>
      <c r="CW700">
        <v>0.5</v>
      </c>
      <c r="CX700" t="s">
        <v>417</v>
      </c>
      <c r="CY700">
        <v>2</v>
      </c>
      <c r="CZ700" t="b">
        <v>1</v>
      </c>
      <c r="DA700">
        <v>1659032616.0999999</v>
      </c>
      <c r="DB700">
        <v>284.3806296296296</v>
      </c>
      <c r="DC700">
        <v>282.74266666666671</v>
      </c>
      <c r="DD700">
        <v>21.981496296296299</v>
      </c>
      <c r="DE700">
        <v>14.47223703703704</v>
      </c>
      <c r="DF700">
        <v>281.36577777777779</v>
      </c>
      <c r="DG700">
        <v>21.705162962962959</v>
      </c>
      <c r="DH700">
        <v>500.10199999999998</v>
      </c>
      <c r="DI700">
        <v>90.464503703703727</v>
      </c>
      <c r="DJ700">
        <v>0.10005116666666659</v>
      </c>
      <c r="DK700">
        <v>26.603614814814819</v>
      </c>
      <c r="DL700">
        <v>26.660307407407409</v>
      </c>
      <c r="DM700">
        <v>999.90000000000009</v>
      </c>
      <c r="DN700">
        <v>0</v>
      </c>
      <c r="DO700">
        <v>0</v>
      </c>
      <c r="DP700">
        <v>10006.222222222221</v>
      </c>
      <c r="DQ700">
        <v>0</v>
      </c>
      <c r="DR700">
        <v>19.200774074074069</v>
      </c>
      <c r="DS700">
        <v>1.6380447666666671</v>
      </c>
      <c r="DT700">
        <v>290.77181481481477</v>
      </c>
      <c r="DU700">
        <v>286.8942222222222</v>
      </c>
      <c r="DV700">
        <v>7.5092485185185192</v>
      </c>
      <c r="DW700">
        <v>282.74266666666671</v>
      </c>
      <c r="DX700">
        <v>14.47223703703704</v>
      </c>
      <c r="DY700">
        <v>1.9885440740740741</v>
      </c>
      <c r="DZ700">
        <v>1.3092244444444441</v>
      </c>
      <c r="EA700">
        <v>17.3533962962963</v>
      </c>
      <c r="EB700">
        <v>10.90512222222222</v>
      </c>
      <c r="EC700">
        <v>1999.9851851851849</v>
      </c>
      <c r="ED700">
        <v>0.9800040000000001</v>
      </c>
      <c r="EE700">
        <v>1.99959E-2</v>
      </c>
      <c r="EF700">
        <v>0</v>
      </c>
      <c r="EG700">
        <v>856.32711111111121</v>
      </c>
      <c r="EH700">
        <v>5.000560000000001</v>
      </c>
      <c r="EI700">
        <v>16956.525925925929</v>
      </c>
      <c r="EJ700">
        <v>17294.76666666667</v>
      </c>
      <c r="EK700">
        <v>37.145703703703703</v>
      </c>
      <c r="EL700">
        <v>37.995333333333328</v>
      </c>
      <c r="EM700">
        <v>36.888555555555563</v>
      </c>
      <c r="EN700">
        <v>36.962666666666657</v>
      </c>
      <c r="EO700">
        <v>38.323666666666668</v>
      </c>
      <c r="EP700">
        <v>1955.0951851851851</v>
      </c>
      <c r="EQ700">
        <v>39.890000000000008</v>
      </c>
      <c r="ER700">
        <v>0</v>
      </c>
      <c r="ES700">
        <v>1659032625</v>
      </c>
      <c r="ET700">
        <v>0</v>
      </c>
      <c r="EU700">
        <v>856.27780769230765</v>
      </c>
      <c r="EV700">
        <v>-16.594495687850539</v>
      </c>
      <c r="EW700">
        <v>-330.08205083948258</v>
      </c>
      <c r="EX700">
        <v>16955.49615384615</v>
      </c>
      <c r="EY700">
        <v>15</v>
      </c>
      <c r="EZ700">
        <v>0</v>
      </c>
      <c r="FA700" t="s">
        <v>418</v>
      </c>
      <c r="FB700">
        <v>1655239120</v>
      </c>
      <c r="FC700">
        <v>1655239135</v>
      </c>
      <c r="FD700">
        <v>0</v>
      </c>
      <c r="FE700">
        <v>-7.4999999999999997E-2</v>
      </c>
      <c r="FF700">
        <v>-2.7E-2</v>
      </c>
      <c r="FG700">
        <v>1.986</v>
      </c>
      <c r="FH700">
        <v>0.13900000000000001</v>
      </c>
      <c r="FI700">
        <v>420</v>
      </c>
      <c r="FJ700">
        <v>22</v>
      </c>
      <c r="FK700">
        <v>0.12</v>
      </c>
      <c r="FL700">
        <v>0.02</v>
      </c>
      <c r="FM700">
        <v>0.96070886749999995</v>
      </c>
      <c r="FN700">
        <v>14.72488736172609</v>
      </c>
      <c r="FO700">
        <v>1.41872072711659</v>
      </c>
      <c r="FP700">
        <v>0</v>
      </c>
      <c r="FQ700">
        <v>857.24891176470589</v>
      </c>
      <c r="FR700">
        <v>-18.80792969553513</v>
      </c>
      <c r="FS700">
        <v>1.8683807454214549</v>
      </c>
      <c r="FT700">
        <v>0</v>
      </c>
      <c r="FU700">
        <v>7.5206255000000004</v>
      </c>
      <c r="FV700">
        <v>-0.1787245778611902</v>
      </c>
      <c r="FW700">
        <v>2.4107329793031838E-2</v>
      </c>
      <c r="FX700">
        <v>0</v>
      </c>
      <c r="FY700">
        <v>0</v>
      </c>
      <c r="FZ700">
        <v>3</v>
      </c>
      <c r="GA700" t="s">
        <v>427</v>
      </c>
      <c r="GB700">
        <v>2.9804400000000002</v>
      </c>
      <c r="GC700">
        <v>2.7284999999999999</v>
      </c>
      <c r="GD700">
        <v>5.8682699999999997E-2</v>
      </c>
      <c r="GE700">
        <v>5.88411E-2</v>
      </c>
      <c r="GF700">
        <v>0.10120700000000001</v>
      </c>
      <c r="GG700">
        <v>7.5839199999999996E-2</v>
      </c>
      <c r="GH700">
        <v>28238</v>
      </c>
      <c r="GI700">
        <v>27818.5</v>
      </c>
      <c r="GJ700">
        <v>30525</v>
      </c>
      <c r="GK700">
        <v>29801.1</v>
      </c>
      <c r="GL700">
        <v>37851.800000000003</v>
      </c>
      <c r="GM700">
        <v>36270.9</v>
      </c>
      <c r="GN700">
        <v>46692.7</v>
      </c>
      <c r="GO700">
        <v>44322.400000000001</v>
      </c>
      <c r="GP700">
        <v>1.8694500000000001</v>
      </c>
      <c r="GQ700">
        <v>1.8434999999999999</v>
      </c>
      <c r="GR700">
        <v>0.117198</v>
      </c>
      <c r="GS700">
        <v>0</v>
      </c>
      <c r="GT700">
        <v>24.752800000000001</v>
      </c>
      <c r="GU700">
        <v>999.9</v>
      </c>
      <c r="GV700">
        <v>46.4</v>
      </c>
      <c r="GW700">
        <v>32.200000000000003</v>
      </c>
      <c r="GX700">
        <v>24.773199999999999</v>
      </c>
      <c r="GY700">
        <v>62.884500000000003</v>
      </c>
      <c r="GZ700">
        <v>24.679500000000001</v>
      </c>
      <c r="HA700">
        <v>1</v>
      </c>
      <c r="HB700">
        <v>-7.8495899999999993E-2</v>
      </c>
      <c r="HC700">
        <v>2.2086100000000002E-3</v>
      </c>
      <c r="HD700">
        <v>20.1938</v>
      </c>
      <c r="HE700">
        <v>5.2274700000000003</v>
      </c>
      <c r="HF700">
        <v>11.968</v>
      </c>
      <c r="HG700">
        <v>4.9701000000000004</v>
      </c>
      <c r="HH700">
        <v>3.2892999999999999</v>
      </c>
      <c r="HI700">
        <v>9386.2000000000007</v>
      </c>
      <c r="HJ700">
        <v>9999</v>
      </c>
      <c r="HK700">
        <v>9999</v>
      </c>
      <c r="HL700">
        <v>297.7</v>
      </c>
      <c r="HM700">
        <v>4.9729299999999999</v>
      </c>
      <c r="HN700">
        <v>1.87757</v>
      </c>
      <c r="HO700">
        <v>1.87565</v>
      </c>
      <c r="HP700">
        <v>1.8785099999999999</v>
      </c>
      <c r="HQ700">
        <v>1.8751500000000001</v>
      </c>
      <c r="HR700">
        <v>1.87876</v>
      </c>
      <c r="HS700">
        <v>1.87588</v>
      </c>
      <c r="HT700">
        <v>1.8769800000000001</v>
      </c>
      <c r="HU700">
        <v>0</v>
      </c>
      <c r="HV700">
        <v>0</v>
      </c>
      <c r="HW700">
        <v>0</v>
      </c>
      <c r="HX700">
        <v>0</v>
      </c>
      <c r="HY700" t="s">
        <v>420</v>
      </c>
      <c r="HZ700" t="s">
        <v>421</v>
      </c>
      <c r="IA700" t="s">
        <v>422</v>
      </c>
      <c r="IB700" t="s">
        <v>422</v>
      </c>
      <c r="IC700" t="s">
        <v>422</v>
      </c>
      <c r="ID700" t="s">
        <v>422</v>
      </c>
      <c r="IE700">
        <v>0</v>
      </c>
      <c r="IF700">
        <v>100</v>
      </c>
      <c r="IG700">
        <v>100</v>
      </c>
      <c r="IH700">
        <v>2.9409999999999998</v>
      </c>
      <c r="II700">
        <v>0.27739999999999998</v>
      </c>
      <c r="IJ700">
        <v>1.981763419366358</v>
      </c>
      <c r="IK700">
        <v>4.1594547590360449E-3</v>
      </c>
      <c r="IL700">
        <v>-1.867668404869411E-6</v>
      </c>
      <c r="IM700">
        <v>4.9096340421811042E-10</v>
      </c>
      <c r="IN700">
        <v>-2.3250521569731349E-2</v>
      </c>
      <c r="IO700">
        <v>5.6214120975847052E-3</v>
      </c>
      <c r="IP700">
        <v>3.6430730392419388E-4</v>
      </c>
      <c r="IQ700">
        <v>5.8048895600362112E-7</v>
      </c>
      <c r="IR700">
        <v>0</v>
      </c>
      <c r="IS700">
        <v>2100</v>
      </c>
      <c r="IT700">
        <v>1</v>
      </c>
      <c r="IU700">
        <v>26</v>
      </c>
      <c r="IV700">
        <v>63225.1</v>
      </c>
      <c r="IW700">
        <v>63224.800000000003</v>
      </c>
      <c r="IX700">
        <v>0.71411100000000005</v>
      </c>
      <c r="IY700">
        <v>2.5769000000000002</v>
      </c>
      <c r="IZ700">
        <v>1.39893</v>
      </c>
      <c r="JA700">
        <v>2.33765</v>
      </c>
      <c r="JB700">
        <v>1.4489700000000001</v>
      </c>
      <c r="JC700">
        <v>2.36938</v>
      </c>
      <c r="JD700">
        <v>37.747</v>
      </c>
      <c r="JE700">
        <v>24.07</v>
      </c>
      <c r="JF700">
        <v>18</v>
      </c>
      <c r="JG700">
        <v>483.56700000000001</v>
      </c>
      <c r="JH700">
        <v>437.83199999999999</v>
      </c>
      <c r="JI700">
        <v>25</v>
      </c>
      <c r="JJ700">
        <v>26.041799999999999</v>
      </c>
      <c r="JK700">
        <v>30</v>
      </c>
      <c r="JL700">
        <v>25.909500000000001</v>
      </c>
      <c r="JM700">
        <v>25.9954</v>
      </c>
      <c r="JN700">
        <v>14.344900000000001</v>
      </c>
      <c r="JO700">
        <v>41.812899999999999</v>
      </c>
      <c r="JP700">
        <v>15.3598</v>
      </c>
      <c r="JQ700">
        <v>25</v>
      </c>
      <c r="JR700">
        <v>232.661</v>
      </c>
      <c r="JS700">
        <v>14.532999999999999</v>
      </c>
      <c r="JT700">
        <v>100.91</v>
      </c>
      <c r="JU700">
        <v>101.91200000000001</v>
      </c>
    </row>
    <row r="701" spans="1:281" x14ac:dyDescent="0.2">
      <c r="A701">
        <v>685</v>
      </c>
      <c r="B701">
        <v>1659032628.5999999</v>
      </c>
      <c r="C701">
        <v>8910.0999999046326</v>
      </c>
      <c r="D701" t="s">
        <v>1799</v>
      </c>
      <c r="E701" t="s">
        <v>1800</v>
      </c>
      <c r="F701">
        <v>5</v>
      </c>
      <c r="G701" t="s">
        <v>415</v>
      </c>
      <c r="H701" t="s">
        <v>1776</v>
      </c>
      <c r="I701">
        <v>1659032620.814285</v>
      </c>
      <c r="J701">
        <f t="shared" si="500"/>
        <v>6.4262222864162446E-3</v>
      </c>
      <c r="K701">
        <f t="shared" si="501"/>
        <v>6.4262222864162446</v>
      </c>
      <c r="L701">
        <f t="shared" si="502"/>
        <v>12.853268621116094</v>
      </c>
      <c r="M701">
        <f t="shared" si="503"/>
        <v>269.8796785714286</v>
      </c>
      <c r="N701">
        <f t="shared" si="504"/>
        <v>208.67126240364382</v>
      </c>
      <c r="O701">
        <f t="shared" si="505"/>
        <v>18.898190085491127</v>
      </c>
      <c r="P701">
        <f t="shared" si="506"/>
        <v>24.441494277196856</v>
      </c>
      <c r="Q701">
        <f t="shared" si="507"/>
        <v>0.40213645604077408</v>
      </c>
      <c r="R701">
        <f t="shared" si="508"/>
        <v>2.7579245430556831</v>
      </c>
      <c r="S701">
        <f t="shared" si="509"/>
        <v>0.37217170449853981</v>
      </c>
      <c r="T701">
        <f t="shared" si="510"/>
        <v>0.23511319003431524</v>
      </c>
      <c r="U701">
        <f t="shared" si="511"/>
        <v>321.51039203187065</v>
      </c>
      <c r="V701">
        <f t="shared" si="512"/>
        <v>26.842212182579296</v>
      </c>
      <c r="W701">
        <f t="shared" si="513"/>
        <v>26.66549642857143</v>
      </c>
      <c r="X701">
        <f t="shared" si="514"/>
        <v>3.5094427796733907</v>
      </c>
      <c r="Y701">
        <f t="shared" si="515"/>
        <v>56.999750178861255</v>
      </c>
      <c r="Z701">
        <f t="shared" si="516"/>
        <v>1.993189762439914</v>
      </c>
      <c r="AA701">
        <f t="shared" si="517"/>
        <v>3.4968394706738595</v>
      </c>
      <c r="AB701">
        <f t="shared" si="518"/>
        <v>1.5162530172334767</v>
      </c>
      <c r="AC701">
        <f t="shared" si="519"/>
        <v>-283.39640283095639</v>
      </c>
      <c r="AD701">
        <f t="shared" si="520"/>
        <v>-9.0830743726613381</v>
      </c>
      <c r="AE701">
        <f t="shared" si="521"/>
        <v>-0.70817259676976996</v>
      </c>
      <c r="AF701">
        <f t="shared" si="522"/>
        <v>28.322742231483154</v>
      </c>
      <c r="AG701">
        <f t="shared" si="523"/>
        <v>-4.0829798088567983</v>
      </c>
      <c r="AH701">
        <f t="shared" si="524"/>
        <v>6.4059095303514439</v>
      </c>
      <c r="AI701">
        <f t="shared" si="525"/>
        <v>12.853268621116094</v>
      </c>
      <c r="AJ701">
        <v>253.88054297938311</v>
      </c>
      <c r="AK701">
        <v>253.04107272727271</v>
      </c>
      <c r="AL701">
        <v>-3.1466936066642459</v>
      </c>
      <c r="AM701">
        <v>64.833732641287369</v>
      </c>
      <c r="AN701">
        <f t="shared" si="526"/>
        <v>6.4262222864162446</v>
      </c>
      <c r="AO701">
        <v>14.50299836375911</v>
      </c>
      <c r="AP701">
        <v>22.03513006993008</v>
      </c>
      <c r="AQ701">
        <v>1.296612530301578E-3</v>
      </c>
      <c r="AR701">
        <v>85.204611199252895</v>
      </c>
      <c r="AS701">
        <v>7</v>
      </c>
      <c r="AT701">
        <v>1</v>
      </c>
      <c r="AU701">
        <f t="shared" si="527"/>
        <v>1</v>
      </c>
      <c r="AV701">
        <f t="shared" si="528"/>
        <v>0</v>
      </c>
      <c r="AW701">
        <f t="shared" si="529"/>
        <v>47927.607631888204</v>
      </c>
      <c r="AX701" t="s">
        <v>416</v>
      </c>
      <c r="AY701" t="s">
        <v>416</v>
      </c>
      <c r="AZ701">
        <v>0</v>
      </c>
      <c r="BA701">
        <v>0</v>
      </c>
      <c r="BB701" t="e">
        <f t="shared" si="530"/>
        <v>#DIV/0!</v>
      </c>
      <c r="BC701">
        <v>0</v>
      </c>
      <c r="BD701" t="s">
        <v>416</v>
      </c>
      <c r="BE701" t="s">
        <v>416</v>
      </c>
      <c r="BF701">
        <v>0</v>
      </c>
      <c r="BG701">
        <v>0</v>
      </c>
      <c r="BH701" t="e">
        <f t="shared" si="531"/>
        <v>#DIV/0!</v>
      </c>
      <c r="BI701">
        <v>0.5</v>
      </c>
      <c r="BJ701">
        <f t="shared" si="532"/>
        <v>1681.2006103792078</v>
      </c>
      <c r="BK701">
        <f t="shared" si="533"/>
        <v>12.853268621116094</v>
      </c>
      <c r="BL701" t="e">
        <f t="shared" si="534"/>
        <v>#DIV/0!</v>
      </c>
      <c r="BM701">
        <f t="shared" si="535"/>
        <v>7.6452914314710718E-3</v>
      </c>
      <c r="BN701" t="e">
        <f t="shared" si="536"/>
        <v>#DIV/0!</v>
      </c>
      <c r="BO701" t="e">
        <f t="shared" si="537"/>
        <v>#DIV/0!</v>
      </c>
      <c r="BP701" t="s">
        <v>416</v>
      </c>
      <c r="BQ701">
        <v>0</v>
      </c>
      <c r="BR701" t="e">
        <f t="shared" si="538"/>
        <v>#DIV/0!</v>
      </c>
      <c r="BS701" t="e">
        <f t="shared" si="539"/>
        <v>#DIV/0!</v>
      </c>
      <c r="BT701" t="e">
        <f t="shared" si="540"/>
        <v>#DIV/0!</v>
      </c>
      <c r="BU701" t="e">
        <f t="shared" si="541"/>
        <v>#DIV/0!</v>
      </c>
      <c r="BV701" t="e">
        <f t="shared" si="542"/>
        <v>#DIV/0!</v>
      </c>
      <c r="BW701" t="e">
        <f t="shared" si="543"/>
        <v>#DIV/0!</v>
      </c>
      <c r="BX701" t="e">
        <f t="shared" si="544"/>
        <v>#DIV/0!</v>
      </c>
      <c r="BY701" t="e">
        <f t="shared" si="545"/>
        <v>#DIV/0!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 t="shared" si="546"/>
        <v>2000.0046428571429</v>
      </c>
      <c r="CS701">
        <f t="shared" si="547"/>
        <v>1681.2006103792078</v>
      </c>
      <c r="CT701">
        <f t="shared" si="548"/>
        <v>0.84059835380056824</v>
      </c>
      <c r="CU701">
        <f t="shared" si="549"/>
        <v>0.16075482283509659</v>
      </c>
      <c r="CV701">
        <v>6</v>
      </c>
      <c r="CW701">
        <v>0.5</v>
      </c>
      <c r="CX701" t="s">
        <v>417</v>
      </c>
      <c r="CY701">
        <v>2</v>
      </c>
      <c r="CZ701" t="b">
        <v>1</v>
      </c>
      <c r="DA701">
        <v>1659032620.814285</v>
      </c>
      <c r="DB701">
        <v>269.8796785714286</v>
      </c>
      <c r="DC701">
        <v>267.05521428571421</v>
      </c>
      <c r="DD701">
        <v>22.008532142857149</v>
      </c>
      <c r="DE701">
        <v>14.492010714285721</v>
      </c>
      <c r="DF701">
        <v>266.91174999999998</v>
      </c>
      <c r="DG701">
        <v>21.731610714285711</v>
      </c>
      <c r="DH701">
        <v>500.09235714285722</v>
      </c>
      <c r="DI701">
        <v>90.464389285714262</v>
      </c>
      <c r="DJ701">
        <v>0.1000222571428571</v>
      </c>
      <c r="DK701">
        <v>26.604407142857141</v>
      </c>
      <c r="DL701">
        <v>26.66549642857143</v>
      </c>
      <c r="DM701">
        <v>999.9000000000002</v>
      </c>
      <c r="DN701">
        <v>0</v>
      </c>
      <c r="DO701">
        <v>0</v>
      </c>
      <c r="DP701">
        <v>10006.408214285721</v>
      </c>
      <c r="DQ701">
        <v>0</v>
      </c>
      <c r="DR701">
        <v>19.197739285714281</v>
      </c>
      <c r="DS701">
        <v>2.824600321428572</v>
      </c>
      <c r="DT701">
        <v>275.95267857142858</v>
      </c>
      <c r="DU701">
        <v>270.98200000000003</v>
      </c>
      <c r="DV701">
        <v>7.516511785714286</v>
      </c>
      <c r="DW701">
        <v>267.05521428571421</v>
      </c>
      <c r="DX701">
        <v>14.492010714285721</v>
      </c>
      <c r="DY701">
        <v>1.990988571428572</v>
      </c>
      <c r="DZ701">
        <v>1.3110121428571431</v>
      </c>
      <c r="EA701">
        <v>17.37283571428571</v>
      </c>
      <c r="EB701">
        <v>10.92566785714286</v>
      </c>
      <c r="EC701">
        <v>2000.0046428571429</v>
      </c>
      <c r="ED701">
        <v>0.98000410714285735</v>
      </c>
      <c r="EE701">
        <v>1.9995785714285709E-2</v>
      </c>
      <c r="EF701">
        <v>0</v>
      </c>
      <c r="EG701">
        <v>855.30610714285706</v>
      </c>
      <c r="EH701">
        <v>5.000560000000001</v>
      </c>
      <c r="EI701">
        <v>16933.767857142859</v>
      </c>
      <c r="EJ701">
        <v>17294.932142857138</v>
      </c>
      <c r="EK701">
        <v>37.149428571428579</v>
      </c>
      <c r="EL701">
        <v>38</v>
      </c>
      <c r="EM701">
        <v>36.881357142857141</v>
      </c>
      <c r="EN701">
        <v>36.957249999999988</v>
      </c>
      <c r="EO701">
        <v>38.318821428571432</v>
      </c>
      <c r="EP701">
        <v>1955.1142857142861</v>
      </c>
      <c r="EQ701">
        <v>39.890357142857162</v>
      </c>
      <c r="ER701">
        <v>0</v>
      </c>
      <c r="ES701">
        <v>1659032629.8</v>
      </c>
      <c r="ET701">
        <v>0</v>
      </c>
      <c r="EU701">
        <v>855.23442307692301</v>
      </c>
      <c r="EV701">
        <v>-10.56468375623075</v>
      </c>
      <c r="EW701">
        <v>-251.6512822308236</v>
      </c>
      <c r="EX701">
        <v>16932.376923076921</v>
      </c>
      <c r="EY701">
        <v>15</v>
      </c>
      <c r="EZ701">
        <v>0</v>
      </c>
      <c r="FA701" t="s">
        <v>418</v>
      </c>
      <c r="FB701">
        <v>1655239120</v>
      </c>
      <c r="FC701">
        <v>1655239135</v>
      </c>
      <c r="FD701">
        <v>0</v>
      </c>
      <c r="FE701">
        <v>-7.4999999999999997E-2</v>
      </c>
      <c r="FF701">
        <v>-2.7E-2</v>
      </c>
      <c r="FG701">
        <v>1.986</v>
      </c>
      <c r="FH701">
        <v>0.13900000000000001</v>
      </c>
      <c r="FI701">
        <v>420</v>
      </c>
      <c r="FJ701">
        <v>22</v>
      </c>
      <c r="FK701">
        <v>0.12</v>
      </c>
      <c r="FL701">
        <v>0.02</v>
      </c>
      <c r="FM701">
        <v>2.0144412853658542</v>
      </c>
      <c r="FN701">
        <v>14.816288962369329</v>
      </c>
      <c r="FO701">
        <v>1.463925870193975</v>
      </c>
      <c r="FP701">
        <v>0</v>
      </c>
      <c r="FQ701">
        <v>856.12923529411751</v>
      </c>
      <c r="FR701">
        <v>-14.44314744355813</v>
      </c>
      <c r="FS701">
        <v>1.461316027720206</v>
      </c>
      <c r="FT701">
        <v>0</v>
      </c>
      <c r="FU701">
        <v>7.514692682926829</v>
      </c>
      <c r="FV701">
        <v>4.3070592334496012E-2</v>
      </c>
      <c r="FW701">
        <v>1.306807336918462E-2</v>
      </c>
      <c r="FX701">
        <v>1</v>
      </c>
      <c r="FY701">
        <v>1</v>
      </c>
      <c r="FZ701">
        <v>3</v>
      </c>
      <c r="GA701" t="s">
        <v>419</v>
      </c>
      <c r="GB701">
        <v>2.9802200000000001</v>
      </c>
      <c r="GC701">
        <v>2.72845</v>
      </c>
      <c r="GD701">
        <v>5.5741699999999998E-2</v>
      </c>
      <c r="GE701">
        <v>5.5583199999999999E-2</v>
      </c>
      <c r="GF701">
        <v>0.101233</v>
      </c>
      <c r="GG701">
        <v>7.5801599999999997E-2</v>
      </c>
      <c r="GH701">
        <v>28326.799999999999</v>
      </c>
      <c r="GI701">
        <v>27915</v>
      </c>
      <c r="GJ701">
        <v>30525.7</v>
      </c>
      <c r="GK701">
        <v>29801.3</v>
      </c>
      <c r="GL701">
        <v>37851.1</v>
      </c>
      <c r="GM701">
        <v>36272.6</v>
      </c>
      <c r="GN701">
        <v>46693.5</v>
      </c>
      <c r="GO701">
        <v>44323</v>
      </c>
      <c r="GP701">
        <v>1.8694</v>
      </c>
      <c r="GQ701">
        <v>1.84358</v>
      </c>
      <c r="GR701">
        <v>0.11719</v>
      </c>
      <c r="GS701">
        <v>0</v>
      </c>
      <c r="GT701">
        <v>24.7559</v>
      </c>
      <c r="GU701">
        <v>999.9</v>
      </c>
      <c r="GV701">
        <v>46.4</v>
      </c>
      <c r="GW701">
        <v>32.200000000000003</v>
      </c>
      <c r="GX701">
        <v>24.769400000000001</v>
      </c>
      <c r="GY701">
        <v>62.774500000000003</v>
      </c>
      <c r="GZ701">
        <v>25.024000000000001</v>
      </c>
      <c r="HA701">
        <v>1</v>
      </c>
      <c r="HB701">
        <v>-0.143232</v>
      </c>
      <c r="HC701">
        <v>7.2053400000000004E-2</v>
      </c>
      <c r="HD701">
        <v>20.193999999999999</v>
      </c>
      <c r="HE701">
        <v>5.2292699999999996</v>
      </c>
      <c r="HF701">
        <v>11.968</v>
      </c>
      <c r="HG701">
        <v>4.9706999999999999</v>
      </c>
      <c r="HH701">
        <v>3.28965</v>
      </c>
      <c r="HI701">
        <v>9386.2000000000007</v>
      </c>
      <c r="HJ701">
        <v>9999</v>
      </c>
      <c r="HK701">
        <v>9999</v>
      </c>
      <c r="HL701">
        <v>297.7</v>
      </c>
      <c r="HM701">
        <v>4.9729200000000002</v>
      </c>
      <c r="HN701">
        <v>1.87758</v>
      </c>
      <c r="HO701">
        <v>1.87565</v>
      </c>
      <c r="HP701">
        <v>1.8785099999999999</v>
      </c>
      <c r="HQ701">
        <v>1.8751599999999999</v>
      </c>
      <c r="HR701">
        <v>1.8787700000000001</v>
      </c>
      <c r="HS701">
        <v>1.8758900000000001</v>
      </c>
      <c r="HT701">
        <v>1.877</v>
      </c>
      <c r="HU701">
        <v>0</v>
      </c>
      <c r="HV701">
        <v>0</v>
      </c>
      <c r="HW701">
        <v>0</v>
      </c>
      <c r="HX701">
        <v>0</v>
      </c>
      <c r="HY701" t="s">
        <v>420</v>
      </c>
      <c r="HZ701" t="s">
        <v>421</v>
      </c>
      <c r="IA701" t="s">
        <v>422</v>
      </c>
      <c r="IB701" t="s">
        <v>422</v>
      </c>
      <c r="IC701" t="s">
        <v>422</v>
      </c>
      <c r="ID701" t="s">
        <v>422</v>
      </c>
      <c r="IE701">
        <v>0</v>
      </c>
      <c r="IF701">
        <v>100</v>
      </c>
      <c r="IG701">
        <v>100</v>
      </c>
      <c r="IH701">
        <v>2.89</v>
      </c>
      <c r="II701">
        <v>0.27750000000000002</v>
      </c>
      <c r="IJ701">
        <v>1.981763419366358</v>
      </c>
      <c r="IK701">
        <v>4.1594547590360449E-3</v>
      </c>
      <c r="IL701">
        <v>-1.867668404869411E-6</v>
      </c>
      <c r="IM701">
        <v>4.9096340421811042E-10</v>
      </c>
      <c r="IN701">
        <v>-2.3250521569731349E-2</v>
      </c>
      <c r="IO701">
        <v>5.6214120975847052E-3</v>
      </c>
      <c r="IP701">
        <v>3.6430730392419388E-4</v>
      </c>
      <c r="IQ701">
        <v>5.8048895600362112E-7</v>
      </c>
      <c r="IR701">
        <v>0</v>
      </c>
      <c r="IS701">
        <v>2100</v>
      </c>
      <c r="IT701">
        <v>1</v>
      </c>
      <c r="IU701">
        <v>26</v>
      </c>
      <c r="IV701">
        <v>63225.1</v>
      </c>
      <c r="IW701">
        <v>63224.9</v>
      </c>
      <c r="IX701">
        <v>0.67871099999999995</v>
      </c>
      <c r="IY701">
        <v>2.5610400000000002</v>
      </c>
      <c r="IZ701">
        <v>1.39893</v>
      </c>
      <c r="JA701">
        <v>2.33643</v>
      </c>
      <c r="JB701">
        <v>1.4489700000000001</v>
      </c>
      <c r="JC701">
        <v>2.4352999999999998</v>
      </c>
      <c r="JD701">
        <v>37.747</v>
      </c>
      <c r="JE701">
        <v>24.087499999999999</v>
      </c>
      <c r="JF701">
        <v>18</v>
      </c>
      <c r="JG701">
        <v>483.52600000000001</v>
      </c>
      <c r="JH701">
        <v>437.86500000000001</v>
      </c>
      <c r="JI701">
        <v>24.9999</v>
      </c>
      <c r="JJ701">
        <v>26.041499999999999</v>
      </c>
      <c r="JK701">
        <v>30</v>
      </c>
      <c r="JL701">
        <v>25.907499999999999</v>
      </c>
      <c r="JM701">
        <v>25.9937</v>
      </c>
      <c r="JN701">
        <v>13.6289</v>
      </c>
      <c r="JO701">
        <v>41.812899999999999</v>
      </c>
      <c r="JP701">
        <v>14.9763</v>
      </c>
      <c r="JQ701">
        <v>25</v>
      </c>
      <c r="JR701">
        <v>219.21600000000001</v>
      </c>
      <c r="JS701">
        <v>14.536</v>
      </c>
      <c r="JT701">
        <v>100.911</v>
      </c>
      <c r="JU701">
        <v>101.913</v>
      </c>
    </row>
    <row r="702" spans="1:281" x14ac:dyDescent="0.2">
      <c r="A702">
        <v>686</v>
      </c>
      <c r="B702">
        <v>1659032633.5999999</v>
      </c>
      <c r="C702">
        <v>8915.0999999046326</v>
      </c>
      <c r="D702" t="s">
        <v>1801</v>
      </c>
      <c r="E702" t="s">
        <v>1802</v>
      </c>
      <c r="F702">
        <v>5</v>
      </c>
      <c r="G702" t="s">
        <v>415</v>
      </c>
      <c r="H702" t="s">
        <v>1776</v>
      </c>
      <c r="I702">
        <v>1659032626.0999999</v>
      </c>
      <c r="J702">
        <f t="shared" si="500"/>
        <v>6.4275542458460252E-3</v>
      </c>
      <c r="K702">
        <f t="shared" si="501"/>
        <v>6.4275542458460251</v>
      </c>
      <c r="L702">
        <f t="shared" si="502"/>
        <v>11.930163127775678</v>
      </c>
      <c r="M702">
        <f t="shared" si="503"/>
        <v>253.60166666666669</v>
      </c>
      <c r="N702">
        <f t="shared" si="504"/>
        <v>196.73671667123628</v>
      </c>
      <c r="O702">
        <f t="shared" si="505"/>
        <v>17.817360040905832</v>
      </c>
      <c r="P702">
        <f t="shared" si="506"/>
        <v>22.967305129548357</v>
      </c>
      <c r="Q702">
        <f t="shared" si="507"/>
        <v>0.40238481439105028</v>
      </c>
      <c r="R702">
        <f t="shared" si="508"/>
        <v>2.7580016009476798</v>
      </c>
      <c r="S702">
        <f t="shared" si="509"/>
        <v>0.3723852895795266</v>
      </c>
      <c r="T702">
        <f t="shared" si="510"/>
        <v>0.23524948712337135</v>
      </c>
      <c r="U702">
        <f t="shared" si="511"/>
        <v>321.51018379774314</v>
      </c>
      <c r="V702">
        <f t="shared" si="512"/>
        <v>26.843071621430774</v>
      </c>
      <c r="W702">
        <f t="shared" si="513"/>
        <v>26.671548148148151</v>
      </c>
      <c r="X702">
        <f t="shared" si="514"/>
        <v>3.510693464113138</v>
      </c>
      <c r="Y702">
        <f t="shared" si="515"/>
        <v>57.04798132641308</v>
      </c>
      <c r="Z702">
        <f t="shared" si="516"/>
        <v>1.9950212938198855</v>
      </c>
      <c r="AA702">
        <f t="shared" si="517"/>
        <v>3.4970935823388993</v>
      </c>
      <c r="AB702">
        <f t="shared" si="518"/>
        <v>1.5156721702932525</v>
      </c>
      <c r="AC702">
        <f t="shared" si="519"/>
        <v>-283.45514224180971</v>
      </c>
      <c r="AD702">
        <f t="shared" si="520"/>
        <v>-9.799731697080805</v>
      </c>
      <c r="AE702">
        <f t="shared" si="521"/>
        <v>-0.76405414867480825</v>
      </c>
      <c r="AF702">
        <f t="shared" si="522"/>
        <v>27.491255710177821</v>
      </c>
      <c r="AG702">
        <f t="shared" si="523"/>
        <v>-5.0645543991125415</v>
      </c>
      <c r="AH702">
        <f t="shared" si="524"/>
        <v>6.4166646776158194</v>
      </c>
      <c r="AI702">
        <f t="shared" si="525"/>
        <v>11.930163127775678</v>
      </c>
      <c r="AJ702">
        <v>236.99095170493871</v>
      </c>
      <c r="AK702">
        <v>237.28252727272729</v>
      </c>
      <c r="AL702">
        <v>-3.148268523574433</v>
      </c>
      <c r="AM702">
        <v>64.833732641287369</v>
      </c>
      <c r="AN702">
        <f t="shared" si="526"/>
        <v>6.4275542458460251</v>
      </c>
      <c r="AO702">
        <v>14.494616373877079</v>
      </c>
      <c r="AP702">
        <v>22.0357160839161</v>
      </c>
      <c r="AQ702">
        <v>5.2268482924428252E-5</v>
      </c>
      <c r="AR702">
        <v>85.204611199252895</v>
      </c>
      <c r="AS702">
        <v>7</v>
      </c>
      <c r="AT702">
        <v>1</v>
      </c>
      <c r="AU702">
        <f t="shared" si="527"/>
        <v>1</v>
      </c>
      <c r="AV702">
        <f t="shared" si="528"/>
        <v>0</v>
      </c>
      <c r="AW702">
        <f t="shared" si="529"/>
        <v>47929.507558245794</v>
      </c>
      <c r="AX702" t="s">
        <v>416</v>
      </c>
      <c r="AY702" t="s">
        <v>416</v>
      </c>
      <c r="AZ702">
        <v>0</v>
      </c>
      <c r="BA702">
        <v>0</v>
      </c>
      <c r="BB702" t="e">
        <f t="shared" si="530"/>
        <v>#DIV/0!</v>
      </c>
      <c r="BC702">
        <v>0</v>
      </c>
      <c r="BD702" t="s">
        <v>416</v>
      </c>
      <c r="BE702" t="s">
        <v>416</v>
      </c>
      <c r="BF702">
        <v>0</v>
      </c>
      <c r="BG702">
        <v>0</v>
      </c>
      <c r="BH702" t="e">
        <f t="shared" si="531"/>
        <v>#DIV/0!</v>
      </c>
      <c r="BI702">
        <v>0.5</v>
      </c>
      <c r="BJ702">
        <f t="shared" si="532"/>
        <v>1681.1995107760333</v>
      </c>
      <c r="BK702">
        <f t="shared" si="533"/>
        <v>11.930163127775678</v>
      </c>
      <c r="BL702" t="e">
        <f t="shared" si="534"/>
        <v>#DIV/0!</v>
      </c>
      <c r="BM702">
        <f t="shared" si="535"/>
        <v>7.0962209132863566E-3</v>
      </c>
      <c r="BN702" t="e">
        <f t="shared" si="536"/>
        <v>#DIV/0!</v>
      </c>
      <c r="BO702" t="e">
        <f t="shared" si="537"/>
        <v>#DIV/0!</v>
      </c>
      <c r="BP702" t="s">
        <v>416</v>
      </c>
      <c r="BQ702">
        <v>0</v>
      </c>
      <c r="BR702" t="e">
        <f t="shared" si="538"/>
        <v>#DIV/0!</v>
      </c>
      <c r="BS702" t="e">
        <f t="shared" si="539"/>
        <v>#DIV/0!</v>
      </c>
      <c r="BT702" t="e">
        <f t="shared" si="540"/>
        <v>#DIV/0!</v>
      </c>
      <c r="BU702" t="e">
        <f t="shared" si="541"/>
        <v>#DIV/0!</v>
      </c>
      <c r="BV702" t="e">
        <f t="shared" si="542"/>
        <v>#DIV/0!</v>
      </c>
      <c r="BW702" t="e">
        <f t="shared" si="543"/>
        <v>#DIV/0!</v>
      </c>
      <c r="BX702" t="e">
        <f t="shared" si="544"/>
        <v>#DIV/0!</v>
      </c>
      <c r="BY702" t="e">
        <f t="shared" si="545"/>
        <v>#DIV/0!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 t="shared" si="546"/>
        <v>2000.003333333334</v>
      </c>
      <c r="CS702">
        <f t="shared" si="547"/>
        <v>1681.1995107760333</v>
      </c>
      <c r="CT702">
        <f t="shared" si="548"/>
        <v>0.84059835439075903</v>
      </c>
      <c r="CU702">
        <f t="shared" si="549"/>
        <v>0.16075482397416488</v>
      </c>
      <c r="CV702">
        <v>6</v>
      </c>
      <c r="CW702">
        <v>0.5</v>
      </c>
      <c r="CX702" t="s">
        <v>417</v>
      </c>
      <c r="CY702">
        <v>2</v>
      </c>
      <c r="CZ702" t="b">
        <v>1</v>
      </c>
      <c r="DA702">
        <v>1659032626.0999999</v>
      </c>
      <c r="DB702">
        <v>253.60166666666669</v>
      </c>
      <c r="DC702">
        <v>249.4778518518518</v>
      </c>
      <c r="DD702">
        <v>22.02873703703704</v>
      </c>
      <c r="DE702">
        <v>14.500037037037041</v>
      </c>
      <c r="DF702">
        <v>250.68703703703699</v>
      </c>
      <c r="DG702">
        <v>21.751381481481481</v>
      </c>
      <c r="DH702">
        <v>500.11133333333339</v>
      </c>
      <c r="DI702">
        <v>90.46448888888888</v>
      </c>
      <c r="DJ702">
        <v>9.9999237037037045E-2</v>
      </c>
      <c r="DK702">
        <v>26.605640740740739</v>
      </c>
      <c r="DL702">
        <v>26.671548148148151</v>
      </c>
      <c r="DM702">
        <v>999.90000000000009</v>
      </c>
      <c r="DN702">
        <v>0</v>
      </c>
      <c r="DO702">
        <v>0</v>
      </c>
      <c r="DP702">
        <v>10006.853333333331</v>
      </c>
      <c r="DQ702">
        <v>0</v>
      </c>
      <c r="DR702">
        <v>19.197099999999999</v>
      </c>
      <c r="DS702">
        <v>4.1239040740740744</v>
      </c>
      <c r="DT702">
        <v>259.31385185185178</v>
      </c>
      <c r="DU702">
        <v>253.14859259259259</v>
      </c>
      <c r="DV702">
        <v>7.5286966666666659</v>
      </c>
      <c r="DW702">
        <v>249.4778518518518</v>
      </c>
      <c r="DX702">
        <v>14.500037037037041</v>
      </c>
      <c r="DY702">
        <v>1.99282</v>
      </c>
      <c r="DZ702">
        <v>1.3117392592592589</v>
      </c>
      <c r="EA702">
        <v>17.38739259259259</v>
      </c>
      <c r="EB702">
        <v>10.934040740740739</v>
      </c>
      <c r="EC702">
        <v>2000.003333333334</v>
      </c>
      <c r="ED702">
        <v>0.98000422222222239</v>
      </c>
      <c r="EE702">
        <v>1.999566296296296E-2</v>
      </c>
      <c r="EF702">
        <v>0</v>
      </c>
      <c r="EG702">
        <v>854.43618518518531</v>
      </c>
      <c r="EH702">
        <v>5.000560000000001</v>
      </c>
      <c r="EI702">
        <v>16914.762962962959</v>
      </c>
      <c r="EJ702">
        <v>17294.92222222222</v>
      </c>
      <c r="EK702">
        <v>37.175814814814807</v>
      </c>
      <c r="EL702">
        <v>38</v>
      </c>
      <c r="EM702">
        <v>36.902407407407409</v>
      </c>
      <c r="EN702">
        <v>36.95103703703704</v>
      </c>
      <c r="EO702">
        <v>38.309814814814807</v>
      </c>
      <c r="EP702">
        <v>1955.1129629629629</v>
      </c>
      <c r="EQ702">
        <v>39.890370370370377</v>
      </c>
      <c r="ER702">
        <v>0</v>
      </c>
      <c r="ES702">
        <v>1659032634.5999999</v>
      </c>
      <c r="ET702">
        <v>0</v>
      </c>
      <c r="EU702">
        <v>854.45188461538464</v>
      </c>
      <c r="EV702">
        <v>-7.2232136789125372</v>
      </c>
      <c r="EW702">
        <v>-171.1897435942588</v>
      </c>
      <c r="EX702">
        <v>16915.442307692309</v>
      </c>
      <c r="EY702">
        <v>15</v>
      </c>
      <c r="EZ702">
        <v>0</v>
      </c>
      <c r="FA702" t="s">
        <v>418</v>
      </c>
      <c r="FB702">
        <v>1655239120</v>
      </c>
      <c r="FC702">
        <v>1655239135</v>
      </c>
      <c r="FD702">
        <v>0</v>
      </c>
      <c r="FE702">
        <v>-7.4999999999999997E-2</v>
      </c>
      <c r="FF702">
        <v>-2.7E-2</v>
      </c>
      <c r="FG702">
        <v>1.986</v>
      </c>
      <c r="FH702">
        <v>0.13900000000000001</v>
      </c>
      <c r="FI702">
        <v>420</v>
      </c>
      <c r="FJ702">
        <v>22</v>
      </c>
      <c r="FK702">
        <v>0.12</v>
      </c>
      <c r="FL702">
        <v>0.02</v>
      </c>
      <c r="FM702">
        <v>3.2650709268292681</v>
      </c>
      <c r="FN702">
        <v>14.99318569337979</v>
      </c>
      <c r="FO702">
        <v>1.4815081508973511</v>
      </c>
      <c r="FP702">
        <v>0</v>
      </c>
      <c r="FQ702">
        <v>854.994411764706</v>
      </c>
      <c r="FR702">
        <v>-9.9591749374825671</v>
      </c>
      <c r="FS702">
        <v>1.0202155803798589</v>
      </c>
      <c r="FT702">
        <v>0</v>
      </c>
      <c r="FU702">
        <v>7.5224946341463417</v>
      </c>
      <c r="FV702">
        <v>0.1253019512195209</v>
      </c>
      <c r="FW702">
        <v>1.7528032474500039E-2</v>
      </c>
      <c r="FX702">
        <v>0</v>
      </c>
      <c r="FY702">
        <v>0</v>
      </c>
      <c r="FZ702">
        <v>3</v>
      </c>
      <c r="GA702" t="s">
        <v>427</v>
      </c>
      <c r="GB702">
        <v>2.9802200000000001</v>
      </c>
      <c r="GC702">
        <v>2.7280000000000002</v>
      </c>
      <c r="GD702">
        <v>5.2732399999999999E-2</v>
      </c>
      <c r="GE702">
        <v>5.2313699999999998E-2</v>
      </c>
      <c r="GF702">
        <v>0.101229</v>
      </c>
      <c r="GG702">
        <v>7.5730099999999995E-2</v>
      </c>
      <c r="GH702">
        <v>28416.7</v>
      </c>
      <c r="GI702">
        <v>28011.599999999999</v>
      </c>
      <c r="GJ702">
        <v>30525.200000000001</v>
      </c>
      <c r="GK702">
        <v>29801.3</v>
      </c>
      <c r="GL702">
        <v>37850.6</v>
      </c>
      <c r="GM702">
        <v>36275.300000000003</v>
      </c>
      <c r="GN702">
        <v>46693</v>
      </c>
      <c r="GO702">
        <v>44323</v>
      </c>
      <c r="GP702">
        <v>1.8696299999999999</v>
      </c>
      <c r="GQ702">
        <v>1.8430800000000001</v>
      </c>
      <c r="GR702">
        <v>0.117272</v>
      </c>
      <c r="GS702">
        <v>0</v>
      </c>
      <c r="GT702">
        <v>24.759699999999999</v>
      </c>
      <c r="GU702">
        <v>999.9</v>
      </c>
      <c r="GV702">
        <v>46.4</v>
      </c>
      <c r="GW702">
        <v>32.200000000000003</v>
      </c>
      <c r="GX702">
        <v>24.7715</v>
      </c>
      <c r="GY702">
        <v>62.5745</v>
      </c>
      <c r="GZ702">
        <v>25.060099999999998</v>
      </c>
      <c r="HA702">
        <v>1</v>
      </c>
      <c r="HB702">
        <v>-7.8582299999999994E-2</v>
      </c>
      <c r="HC702">
        <v>1.1138299999999999E-3</v>
      </c>
      <c r="HD702">
        <v>20.1938</v>
      </c>
      <c r="HE702">
        <v>5.2285199999999996</v>
      </c>
      <c r="HF702">
        <v>11.968</v>
      </c>
      <c r="HG702">
        <v>4.9696999999999996</v>
      </c>
      <c r="HH702">
        <v>3.2894299999999999</v>
      </c>
      <c r="HI702">
        <v>9386.5</v>
      </c>
      <c r="HJ702">
        <v>9999</v>
      </c>
      <c r="HK702">
        <v>9999</v>
      </c>
      <c r="HL702">
        <v>297.7</v>
      </c>
      <c r="HM702">
        <v>4.9729200000000002</v>
      </c>
      <c r="HN702">
        <v>1.8775900000000001</v>
      </c>
      <c r="HO702">
        <v>1.87565</v>
      </c>
      <c r="HP702">
        <v>1.8785099999999999</v>
      </c>
      <c r="HQ702">
        <v>1.8751599999999999</v>
      </c>
      <c r="HR702">
        <v>1.87879</v>
      </c>
      <c r="HS702">
        <v>1.8758699999999999</v>
      </c>
      <c r="HT702">
        <v>1.8769800000000001</v>
      </c>
      <c r="HU702">
        <v>0</v>
      </c>
      <c r="HV702">
        <v>0</v>
      </c>
      <c r="HW702">
        <v>0</v>
      </c>
      <c r="HX702">
        <v>0</v>
      </c>
      <c r="HY702" t="s">
        <v>420</v>
      </c>
      <c r="HZ702" t="s">
        <v>421</v>
      </c>
      <c r="IA702" t="s">
        <v>422</v>
      </c>
      <c r="IB702" t="s">
        <v>422</v>
      </c>
      <c r="IC702" t="s">
        <v>422</v>
      </c>
      <c r="ID702" t="s">
        <v>422</v>
      </c>
      <c r="IE702">
        <v>0</v>
      </c>
      <c r="IF702">
        <v>100</v>
      </c>
      <c r="IG702">
        <v>100</v>
      </c>
      <c r="IH702">
        <v>2.8370000000000002</v>
      </c>
      <c r="II702">
        <v>0.27750000000000002</v>
      </c>
      <c r="IJ702">
        <v>1.981763419366358</v>
      </c>
      <c r="IK702">
        <v>4.1594547590360449E-3</v>
      </c>
      <c r="IL702">
        <v>-1.867668404869411E-6</v>
      </c>
      <c r="IM702">
        <v>4.9096340421811042E-10</v>
      </c>
      <c r="IN702">
        <v>-2.3250521569731349E-2</v>
      </c>
      <c r="IO702">
        <v>5.6214120975847052E-3</v>
      </c>
      <c r="IP702">
        <v>3.6430730392419388E-4</v>
      </c>
      <c r="IQ702">
        <v>5.8048895600362112E-7</v>
      </c>
      <c r="IR702">
        <v>0</v>
      </c>
      <c r="IS702">
        <v>2100</v>
      </c>
      <c r="IT702">
        <v>1</v>
      </c>
      <c r="IU702">
        <v>26</v>
      </c>
      <c r="IV702">
        <v>63225.2</v>
      </c>
      <c r="IW702">
        <v>63225</v>
      </c>
      <c r="IX702">
        <v>0.638428</v>
      </c>
      <c r="IY702">
        <v>2.5793499999999998</v>
      </c>
      <c r="IZ702">
        <v>1.39893</v>
      </c>
      <c r="JA702">
        <v>2.33765</v>
      </c>
      <c r="JB702">
        <v>1.4489700000000001</v>
      </c>
      <c r="JC702">
        <v>2.4206500000000002</v>
      </c>
      <c r="JD702">
        <v>37.747</v>
      </c>
      <c r="JE702">
        <v>24.078700000000001</v>
      </c>
      <c r="JF702">
        <v>18</v>
      </c>
      <c r="JG702">
        <v>483.63499999999999</v>
      </c>
      <c r="JH702">
        <v>437.548</v>
      </c>
      <c r="JI702">
        <v>24.9998</v>
      </c>
      <c r="JJ702">
        <v>26.039300000000001</v>
      </c>
      <c r="JK702">
        <v>30</v>
      </c>
      <c r="JL702">
        <v>25.9057</v>
      </c>
      <c r="JM702">
        <v>25.992100000000001</v>
      </c>
      <c r="JN702">
        <v>12.8232</v>
      </c>
      <c r="JO702">
        <v>41.812899999999999</v>
      </c>
      <c r="JP702">
        <v>14.9763</v>
      </c>
      <c r="JQ702">
        <v>25</v>
      </c>
      <c r="JR702">
        <v>199.048</v>
      </c>
      <c r="JS702">
        <v>14.541499999999999</v>
      </c>
      <c r="JT702">
        <v>100.91</v>
      </c>
      <c r="JU702">
        <v>101.913</v>
      </c>
    </row>
    <row r="703" spans="1:281" x14ac:dyDescent="0.2">
      <c r="A703">
        <v>687</v>
      </c>
      <c r="B703">
        <v>1659032638.5999999</v>
      </c>
      <c r="C703">
        <v>8920.0999999046326</v>
      </c>
      <c r="D703" t="s">
        <v>1803</v>
      </c>
      <c r="E703" t="s">
        <v>1804</v>
      </c>
      <c r="F703">
        <v>5</v>
      </c>
      <c r="G703" t="s">
        <v>415</v>
      </c>
      <c r="H703" t="s">
        <v>1776</v>
      </c>
      <c r="I703">
        <v>1659032630.814285</v>
      </c>
      <c r="J703">
        <f t="shared" si="500"/>
        <v>6.4348259779001592E-3</v>
      </c>
      <c r="K703">
        <f t="shared" si="501"/>
        <v>6.4348259779001591</v>
      </c>
      <c r="L703">
        <f t="shared" si="502"/>
        <v>10.90495397349385</v>
      </c>
      <c r="M703">
        <f t="shared" si="503"/>
        <v>239.11542857142859</v>
      </c>
      <c r="N703">
        <f t="shared" si="504"/>
        <v>186.95558992477527</v>
      </c>
      <c r="O703">
        <f t="shared" si="505"/>
        <v>16.93155189753157</v>
      </c>
      <c r="P703">
        <f t="shared" si="506"/>
        <v>21.655385056882579</v>
      </c>
      <c r="Q703">
        <f t="shared" si="507"/>
        <v>0.40259612658586874</v>
      </c>
      <c r="R703">
        <f t="shared" si="508"/>
        <v>2.755192822548878</v>
      </c>
      <c r="S703">
        <f t="shared" si="509"/>
        <v>0.37253817976009973</v>
      </c>
      <c r="T703">
        <f t="shared" si="510"/>
        <v>0.23534966213716174</v>
      </c>
      <c r="U703">
        <f t="shared" si="511"/>
        <v>321.50942303186872</v>
      </c>
      <c r="V703">
        <f t="shared" si="512"/>
        <v>26.842144260904529</v>
      </c>
      <c r="W703">
        <f t="shared" si="513"/>
        <v>26.67853214285714</v>
      </c>
      <c r="X703">
        <f t="shared" si="514"/>
        <v>3.5121373017577362</v>
      </c>
      <c r="Y703">
        <f t="shared" si="515"/>
        <v>57.055574708322418</v>
      </c>
      <c r="Z703">
        <f t="shared" si="516"/>
        <v>1.9953874159629339</v>
      </c>
      <c r="AA703">
        <f t="shared" si="517"/>
        <v>3.4972698569135194</v>
      </c>
      <c r="AB703">
        <f t="shared" si="518"/>
        <v>1.5167498857948023</v>
      </c>
      <c r="AC703">
        <f t="shared" si="519"/>
        <v>-283.77582562539703</v>
      </c>
      <c r="AD703">
        <f t="shared" si="520"/>
        <v>-10.700037719324643</v>
      </c>
      <c r="AE703">
        <f t="shared" si="521"/>
        <v>-0.83513141734171015</v>
      </c>
      <c r="AF703">
        <f t="shared" si="522"/>
        <v>26.198428269805348</v>
      </c>
      <c r="AG703">
        <f t="shared" si="523"/>
        <v>-5.9948576792602726</v>
      </c>
      <c r="AH703">
        <f t="shared" si="524"/>
        <v>6.4298767468298976</v>
      </c>
      <c r="AI703">
        <f t="shared" si="525"/>
        <v>10.90495397349385</v>
      </c>
      <c r="AJ703">
        <v>220.07674315098771</v>
      </c>
      <c r="AK703">
        <v>221.5977454545453</v>
      </c>
      <c r="AL703">
        <v>-3.1442664512536842</v>
      </c>
      <c r="AM703">
        <v>64.833732641287369</v>
      </c>
      <c r="AN703">
        <f t="shared" si="526"/>
        <v>6.4348259779001591</v>
      </c>
      <c r="AO703">
        <v>14.47381510963911</v>
      </c>
      <c r="AP703">
        <v>22.026016783216811</v>
      </c>
      <c r="AQ703">
        <v>-3.0599548999997428E-4</v>
      </c>
      <c r="AR703">
        <v>85.204611199252895</v>
      </c>
      <c r="AS703">
        <v>7</v>
      </c>
      <c r="AT703">
        <v>1</v>
      </c>
      <c r="AU703">
        <f t="shared" si="527"/>
        <v>1</v>
      </c>
      <c r="AV703">
        <f t="shared" si="528"/>
        <v>0</v>
      </c>
      <c r="AW703">
        <f t="shared" si="529"/>
        <v>47853.023504054137</v>
      </c>
      <c r="AX703" t="s">
        <v>416</v>
      </c>
      <c r="AY703" t="s">
        <v>416</v>
      </c>
      <c r="AZ703">
        <v>0</v>
      </c>
      <c r="BA703">
        <v>0</v>
      </c>
      <c r="BB703" t="e">
        <f t="shared" si="530"/>
        <v>#DIV/0!</v>
      </c>
      <c r="BC703">
        <v>0</v>
      </c>
      <c r="BD703" t="s">
        <v>416</v>
      </c>
      <c r="BE703" t="s">
        <v>416</v>
      </c>
      <c r="BF703">
        <v>0</v>
      </c>
      <c r="BG703">
        <v>0</v>
      </c>
      <c r="BH703" t="e">
        <f t="shared" si="531"/>
        <v>#DIV/0!</v>
      </c>
      <c r="BI703">
        <v>0.5</v>
      </c>
      <c r="BJ703">
        <f t="shared" si="532"/>
        <v>1681.195510379207</v>
      </c>
      <c r="BK703">
        <f t="shared" si="533"/>
        <v>10.90495397349385</v>
      </c>
      <c r="BL703" t="e">
        <f t="shared" si="534"/>
        <v>#DIV/0!</v>
      </c>
      <c r="BM703">
        <f t="shared" si="535"/>
        <v>6.4864282031268043E-3</v>
      </c>
      <c r="BN703" t="e">
        <f t="shared" si="536"/>
        <v>#DIV/0!</v>
      </c>
      <c r="BO703" t="e">
        <f t="shared" si="537"/>
        <v>#DIV/0!</v>
      </c>
      <c r="BP703" t="s">
        <v>416</v>
      </c>
      <c r="BQ703">
        <v>0</v>
      </c>
      <c r="BR703" t="e">
        <f t="shared" si="538"/>
        <v>#DIV/0!</v>
      </c>
      <c r="BS703" t="e">
        <f t="shared" si="539"/>
        <v>#DIV/0!</v>
      </c>
      <c r="BT703" t="e">
        <f t="shared" si="540"/>
        <v>#DIV/0!</v>
      </c>
      <c r="BU703" t="e">
        <f t="shared" si="541"/>
        <v>#DIV/0!</v>
      </c>
      <c r="BV703" t="e">
        <f t="shared" si="542"/>
        <v>#DIV/0!</v>
      </c>
      <c r="BW703" t="e">
        <f t="shared" si="543"/>
        <v>#DIV/0!</v>
      </c>
      <c r="BX703" t="e">
        <f t="shared" si="544"/>
        <v>#DIV/0!</v>
      </c>
      <c r="BY703" t="e">
        <f t="shared" si="545"/>
        <v>#DIV/0!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 t="shared" si="546"/>
        <v>1999.9985714285719</v>
      </c>
      <c r="CS703">
        <f t="shared" si="547"/>
        <v>1681.195510379207</v>
      </c>
      <c r="CT703">
        <f t="shared" si="548"/>
        <v>0.84059835561700014</v>
      </c>
      <c r="CU703">
        <f t="shared" si="549"/>
        <v>0.16075482634081029</v>
      </c>
      <c r="CV703">
        <v>6</v>
      </c>
      <c r="CW703">
        <v>0.5</v>
      </c>
      <c r="CX703" t="s">
        <v>417</v>
      </c>
      <c r="CY703">
        <v>2</v>
      </c>
      <c r="CZ703" t="b">
        <v>1</v>
      </c>
      <c r="DA703">
        <v>1659032630.814285</v>
      </c>
      <c r="DB703">
        <v>239.11542857142859</v>
      </c>
      <c r="DC703">
        <v>233.7675714285715</v>
      </c>
      <c r="DD703">
        <v>22.032760714285711</v>
      </c>
      <c r="DE703">
        <v>14.48831071428571</v>
      </c>
      <c r="DF703">
        <v>236.2490714285714</v>
      </c>
      <c r="DG703">
        <v>21.75530357142857</v>
      </c>
      <c r="DH703">
        <v>500.09282142857143</v>
      </c>
      <c r="DI703">
        <v>90.464571428571432</v>
      </c>
      <c r="DJ703">
        <v>9.9994757142857146E-2</v>
      </c>
      <c r="DK703">
        <v>26.60649642857144</v>
      </c>
      <c r="DL703">
        <v>26.67853214285714</v>
      </c>
      <c r="DM703">
        <v>999.9000000000002</v>
      </c>
      <c r="DN703">
        <v>0</v>
      </c>
      <c r="DO703">
        <v>0</v>
      </c>
      <c r="DP703">
        <v>9990.2257142857143</v>
      </c>
      <c r="DQ703">
        <v>0</v>
      </c>
      <c r="DR703">
        <v>19.197099999999999</v>
      </c>
      <c r="DS703">
        <v>5.3479575000000006</v>
      </c>
      <c r="DT703">
        <v>244.5024642857143</v>
      </c>
      <c r="DU703">
        <v>237.20435714285711</v>
      </c>
      <c r="DV703">
        <v>7.5444453571428562</v>
      </c>
      <c r="DW703">
        <v>233.7675714285715</v>
      </c>
      <c r="DX703">
        <v>14.48831071428571</v>
      </c>
      <c r="DY703">
        <v>1.9931853571428571</v>
      </c>
      <c r="DZ703">
        <v>1.310679642857143</v>
      </c>
      <c r="EA703">
        <v>17.390296428571428</v>
      </c>
      <c r="EB703">
        <v>10.92187142857143</v>
      </c>
      <c r="EC703">
        <v>1999.9985714285719</v>
      </c>
      <c r="ED703">
        <v>0.98000432142857163</v>
      </c>
      <c r="EE703">
        <v>1.999555714285714E-2</v>
      </c>
      <c r="EF703">
        <v>0</v>
      </c>
      <c r="EG703">
        <v>853.94253571428567</v>
      </c>
      <c r="EH703">
        <v>5.000560000000001</v>
      </c>
      <c r="EI703">
        <v>16904.867857142861</v>
      </c>
      <c r="EJ703">
        <v>17294.88214285715</v>
      </c>
      <c r="EK703">
        <v>37.189535714285718</v>
      </c>
      <c r="EL703">
        <v>37.9955</v>
      </c>
      <c r="EM703">
        <v>36.89921428571428</v>
      </c>
      <c r="EN703">
        <v>36.948357142857148</v>
      </c>
      <c r="EO703">
        <v>38.307642857142859</v>
      </c>
      <c r="EP703">
        <v>1955.108214285714</v>
      </c>
      <c r="EQ703">
        <v>39.890357142857162</v>
      </c>
      <c r="ER703">
        <v>0</v>
      </c>
      <c r="ES703">
        <v>1659032640</v>
      </c>
      <c r="ET703">
        <v>0</v>
      </c>
      <c r="EU703">
        <v>853.92099999999994</v>
      </c>
      <c r="EV703">
        <v>-5.2406153885862796</v>
      </c>
      <c r="EW703">
        <v>-77.107692152179027</v>
      </c>
      <c r="EX703">
        <v>16903.556</v>
      </c>
      <c r="EY703">
        <v>15</v>
      </c>
      <c r="EZ703">
        <v>0</v>
      </c>
      <c r="FA703" t="s">
        <v>418</v>
      </c>
      <c r="FB703">
        <v>1655239120</v>
      </c>
      <c r="FC703">
        <v>1655239135</v>
      </c>
      <c r="FD703">
        <v>0</v>
      </c>
      <c r="FE703">
        <v>-7.4999999999999997E-2</v>
      </c>
      <c r="FF703">
        <v>-2.7E-2</v>
      </c>
      <c r="FG703">
        <v>1.986</v>
      </c>
      <c r="FH703">
        <v>0.13900000000000001</v>
      </c>
      <c r="FI703">
        <v>420</v>
      </c>
      <c r="FJ703">
        <v>22</v>
      </c>
      <c r="FK703">
        <v>0.12</v>
      </c>
      <c r="FL703">
        <v>0.02</v>
      </c>
      <c r="FM703">
        <v>4.7090282500000002</v>
      </c>
      <c r="FN703">
        <v>15.48634322701688</v>
      </c>
      <c r="FO703">
        <v>1.492352106715918</v>
      </c>
      <c r="FP703">
        <v>0</v>
      </c>
      <c r="FQ703">
        <v>854.22758823529421</v>
      </c>
      <c r="FR703">
        <v>-6.2827807452477877</v>
      </c>
      <c r="FS703">
        <v>0.66820449131573145</v>
      </c>
      <c r="FT703">
        <v>0</v>
      </c>
      <c r="FU703">
        <v>7.5351052499999991</v>
      </c>
      <c r="FV703">
        <v>0.202320112570338</v>
      </c>
      <c r="FW703">
        <v>2.0068985897087631E-2</v>
      </c>
      <c r="FX703">
        <v>0</v>
      </c>
      <c r="FY703">
        <v>0</v>
      </c>
      <c r="FZ703">
        <v>3</v>
      </c>
      <c r="GA703" t="s">
        <v>427</v>
      </c>
      <c r="GB703">
        <v>2.98034</v>
      </c>
      <c r="GC703">
        <v>2.7282099999999998</v>
      </c>
      <c r="GD703">
        <v>4.9661999999999998E-2</v>
      </c>
      <c r="GE703">
        <v>4.8905799999999999E-2</v>
      </c>
      <c r="GF703">
        <v>0.101201</v>
      </c>
      <c r="GG703">
        <v>7.5688099999999994E-2</v>
      </c>
      <c r="GH703">
        <v>28508.9</v>
      </c>
      <c r="GI703">
        <v>28112.6</v>
      </c>
      <c r="GJ703">
        <v>30525.200000000001</v>
      </c>
      <c r="GK703">
        <v>29801.5</v>
      </c>
      <c r="GL703">
        <v>37851.5</v>
      </c>
      <c r="GM703">
        <v>36277.1</v>
      </c>
      <c r="GN703">
        <v>46692.9</v>
      </c>
      <c r="GO703">
        <v>44323.4</v>
      </c>
      <c r="GP703">
        <v>1.8693500000000001</v>
      </c>
      <c r="GQ703">
        <v>1.8434999999999999</v>
      </c>
      <c r="GR703">
        <v>0.11733200000000001</v>
      </c>
      <c r="GS703">
        <v>0</v>
      </c>
      <c r="GT703">
        <v>24.7638</v>
      </c>
      <c r="GU703">
        <v>999.9</v>
      </c>
      <c r="GV703">
        <v>46.3</v>
      </c>
      <c r="GW703">
        <v>32.200000000000003</v>
      </c>
      <c r="GX703">
        <v>24.717300000000002</v>
      </c>
      <c r="GY703">
        <v>63.154499999999999</v>
      </c>
      <c r="GZ703">
        <v>24.759599999999999</v>
      </c>
      <c r="HA703">
        <v>1</v>
      </c>
      <c r="HB703">
        <v>-7.8648399999999993E-2</v>
      </c>
      <c r="HC703">
        <v>9.0413899999999998E-4</v>
      </c>
      <c r="HD703">
        <v>20.1937</v>
      </c>
      <c r="HE703">
        <v>5.2292699999999996</v>
      </c>
      <c r="HF703">
        <v>11.968</v>
      </c>
      <c r="HG703">
        <v>4.9697500000000003</v>
      </c>
      <c r="HH703">
        <v>3.28945</v>
      </c>
      <c r="HI703">
        <v>9386.5</v>
      </c>
      <c r="HJ703">
        <v>9999</v>
      </c>
      <c r="HK703">
        <v>9999</v>
      </c>
      <c r="HL703">
        <v>297.7</v>
      </c>
      <c r="HM703">
        <v>4.9729099999999997</v>
      </c>
      <c r="HN703">
        <v>1.87754</v>
      </c>
      <c r="HO703">
        <v>1.8756299999999999</v>
      </c>
      <c r="HP703">
        <v>1.8785099999999999</v>
      </c>
      <c r="HQ703">
        <v>1.8751500000000001</v>
      </c>
      <c r="HR703">
        <v>1.87873</v>
      </c>
      <c r="HS703">
        <v>1.87584</v>
      </c>
      <c r="HT703">
        <v>1.8769800000000001</v>
      </c>
      <c r="HU703">
        <v>0</v>
      </c>
      <c r="HV703">
        <v>0</v>
      </c>
      <c r="HW703">
        <v>0</v>
      </c>
      <c r="HX703">
        <v>0</v>
      </c>
      <c r="HY703" t="s">
        <v>420</v>
      </c>
      <c r="HZ703" t="s">
        <v>421</v>
      </c>
      <c r="IA703" t="s">
        <v>422</v>
      </c>
      <c r="IB703" t="s">
        <v>422</v>
      </c>
      <c r="IC703" t="s">
        <v>422</v>
      </c>
      <c r="ID703" t="s">
        <v>422</v>
      </c>
      <c r="IE703">
        <v>0</v>
      </c>
      <c r="IF703">
        <v>100</v>
      </c>
      <c r="IG703">
        <v>100</v>
      </c>
      <c r="IH703">
        <v>2.786</v>
      </c>
      <c r="II703">
        <v>0.27729999999999999</v>
      </c>
      <c r="IJ703">
        <v>1.981763419366358</v>
      </c>
      <c r="IK703">
        <v>4.1594547590360449E-3</v>
      </c>
      <c r="IL703">
        <v>-1.867668404869411E-6</v>
      </c>
      <c r="IM703">
        <v>4.9096340421811042E-10</v>
      </c>
      <c r="IN703">
        <v>-2.3250521569731349E-2</v>
      </c>
      <c r="IO703">
        <v>5.6214120975847052E-3</v>
      </c>
      <c r="IP703">
        <v>3.6430730392419388E-4</v>
      </c>
      <c r="IQ703">
        <v>5.8048895600362112E-7</v>
      </c>
      <c r="IR703">
        <v>0</v>
      </c>
      <c r="IS703">
        <v>2100</v>
      </c>
      <c r="IT703">
        <v>1</v>
      </c>
      <c r="IU703">
        <v>26</v>
      </c>
      <c r="IV703">
        <v>63225.3</v>
      </c>
      <c r="IW703">
        <v>63225.1</v>
      </c>
      <c r="IX703">
        <v>0.60180699999999998</v>
      </c>
      <c r="IY703">
        <v>2.5756800000000002</v>
      </c>
      <c r="IZ703">
        <v>1.39893</v>
      </c>
      <c r="JA703">
        <v>2.33643</v>
      </c>
      <c r="JB703">
        <v>1.4489700000000001</v>
      </c>
      <c r="JC703">
        <v>2.36084</v>
      </c>
      <c r="JD703">
        <v>37.747</v>
      </c>
      <c r="JE703">
        <v>24.078700000000001</v>
      </c>
      <c r="JF703">
        <v>18</v>
      </c>
      <c r="JG703">
        <v>483.47899999999998</v>
      </c>
      <c r="JH703">
        <v>437.79399999999998</v>
      </c>
      <c r="JI703">
        <v>24.9999</v>
      </c>
      <c r="JJ703">
        <v>26.039300000000001</v>
      </c>
      <c r="JK703">
        <v>29.9999</v>
      </c>
      <c r="JL703">
        <v>25.904599999999999</v>
      </c>
      <c r="JM703">
        <v>25.990500000000001</v>
      </c>
      <c r="JN703">
        <v>12.098699999999999</v>
      </c>
      <c r="JO703">
        <v>41.812899999999999</v>
      </c>
      <c r="JP703">
        <v>14.595499999999999</v>
      </c>
      <c r="JQ703">
        <v>25</v>
      </c>
      <c r="JR703">
        <v>185.61699999999999</v>
      </c>
      <c r="JS703">
        <v>14.555099999999999</v>
      </c>
      <c r="JT703">
        <v>100.91</v>
      </c>
      <c r="JU703">
        <v>101.914</v>
      </c>
    </row>
    <row r="704" spans="1:281" x14ac:dyDescent="0.2">
      <c r="A704">
        <v>688</v>
      </c>
      <c r="B704">
        <v>1659032643.5999999</v>
      </c>
      <c r="C704">
        <v>8925.0999999046326</v>
      </c>
      <c r="D704" t="s">
        <v>1805</v>
      </c>
      <c r="E704" t="s">
        <v>1806</v>
      </c>
      <c r="F704">
        <v>5</v>
      </c>
      <c r="G704" t="s">
        <v>415</v>
      </c>
      <c r="H704" t="s">
        <v>1776</v>
      </c>
      <c r="I704">
        <v>1659032636.0999999</v>
      </c>
      <c r="J704">
        <f t="shared" si="500"/>
        <v>6.4410934442302187E-3</v>
      </c>
      <c r="K704">
        <f t="shared" si="501"/>
        <v>6.4410934442302183</v>
      </c>
      <c r="L704">
        <f t="shared" si="502"/>
        <v>9.9802287688879279</v>
      </c>
      <c r="M704">
        <f t="shared" si="503"/>
        <v>222.8466296296296</v>
      </c>
      <c r="N704">
        <f t="shared" si="504"/>
        <v>174.99822351893653</v>
      </c>
      <c r="O704">
        <f t="shared" si="505"/>
        <v>15.848608916375198</v>
      </c>
      <c r="P704">
        <f t="shared" si="506"/>
        <v>20.181971052695474</v>
      </c>
      <c r="Q704">
        <f t="shared" si="507"/>
        <v>0.4026294197178501</v>
      </c>
      <c r="R704">
        <f t="shared" si="508"/>
        <v>2.7534039840202653</v>
      </c>
      <c r="S704">
        <f t="shared" si="509"/>
        <v>0.37254873236016112</v>
      </c>
      <c r="T704">
        <f t="shared" si="510"/>
        <v>0.23535803221017229</v>
      </c>
      <c r="U704">
        <f t="shared" si="511"/>
        <v>321.50691124218685</v>
      </c>
      <c r="V704">
        <f t="shared" si="512"/>
        <v>26.841728286607886</v>
      </c>
      <c r="W704">
        <f t="shared" si="513"/>
        <v>26.683740740740738</v>
      </c>
      <c r="X704">
        <f t="shared" si="514"/>
        <v>3.5132144398333036</v>
      </c>
      <c r="Y704">
        <f t="shared" si="515"/>
        <v>57.041643182164151</v>
      </c>
      <c r="Z704">
        <f t="shared" si="516"/>
        <v>1.9950394530546944</v>
      </c>
      <c r="AA704">
        <f t="shared" si="517"/>
        <v>3.4975139946152636</v>
      </c>
      <c r="AB704">
        <f t="shared" si="518"/>
        <v>1.5181749867786092</v>
      </c>
      <c r="AC704">
        <f t="shared" si="519"/>
        <v>-284.05222089055263</v>
      </c>
      <c r="AD704">
        <f t="shared" si="520"/>
        <v>-11.290351718832207</v>
      </c>
      <c r="AE704">
        <f t="shared" si="521"/>
        <v>-0.88180579277258986</v>
      </c>
      <c r="AF704">
        <f t="shared" si="522"/>
        <v>25.282532840029425</v>
      </c>
      <c r="AG704">
        <f t="shared" si="523"/>
        <v>-7.0145456557670363</v>
      </c>
      <c r="AH704">
        <f t="shared" si="524"/>
        <v>6.4389692067327768</v>
      </c>
      <c r="AI704">
        <f t="shared" si="525"/>
        <v>9.9802287688879279</v>
      </c>
      <c r="AJ704">
        <v>203.20679882081839</v>
      </c>
      <c r="AK704">
        <v>205.84461818181819</v>
      </c>
      <c r="AL704">
        <v>-3.142348110602418</v>
      </c>
      <c r="AM704">
        <v>64.833732641287369</v>
      </c>
      <c r="AN704">
        <f t="shared" si="526"/>
        <v>6.4410934442302183</v>
      </c>
      <c r="AO704">
        <v>14.45821680199183</v>
      </c>
      <c r="AP704">
        <v>22.017093706293711</v>
      </c>
      <c r="AQ704">
        <v>-1.910637641656301E-4</v>
      </c>
      <c r="AR704">
        <v>85.204611199252895</v>
      </c>
      <c r="AS704">
        <v>7</v>
      </c>
      <c r="AT704">
        <v>1</v>
      </c>
      <c r="AU704">
        <f t="shared" si="527"/>
        <v>1</v>
      </c>
      <c r="AV704">
        <f t="shared" si="528"/>
        <v>0</v>
      </c>
      <c r="AW704">
        <f t="shared" si="529"/>
        <v>47804.223817301543</v>
      </c>
      <c r="AX704" t="s">
        <v>416</v>
      </c>
      <c r="AY704" t="s">
        <v>416</v>
      </c>
      <c r="AZ704">
        <v>0</v>
      </c>
      <c r="BA704">
        <v>0</v>
      </c>
      <c r="BB704" t="e">
        <f t="shared" si="530"/>
        <v>#DIV/0!</v>
      </c>
      <c r="BC704">
        <v>0</v>
      </c>
      <c r="BD704" t="s">
        <v>416</v>
      </c>
      <c r="BE704" t="s">
        <v>416</v>
      </c>
      <c r="BF704">
        <v>0</v>
      </c>
      <c r="BG704">
        <v>0</v>
      </c>
      <c r="BH704" t="e">
        <f t="shared" si="531"/>
        <v>#DIV/0!</v>
      </c>
      <c r="BI704">
        <v>0.5</v>
      </c>
      <c r="BJ704">
        <f t="shared" si="532"/>
        <v>1681.1823885538101</v>
      </c>
      <c r="BK704">
        <f t="shared" si="533"/>
        <v>9.9802287688879279</v>
      </c>
      <c r="BL704" t="e">
        <f t="shared" si="534"/>
        <v>#DIV/0!</v>
      </c>
      <c r="BM704">
        <f t="shared" si="535"/>
        <v>5.9364342838929803E-3</v>
      </c>
      <c r="BN704" t="e">
        <f t="shared" si="536"/>
        <v>#DIV/0!</v>
      </c>
      <c r="BO704" t="e">
        <f t="shared" si="537"/>
        <v>#DIV/0!</v>
      </c>
      <c r="BP704" t="s">
        <v>416</v>
      </c>
      <c r="BQ704">
        <v>0</v>
      </c>
      <c r="BR704" t="e">
        <f t="shared" si="538"/>
        <v>#DIV/0!</v>
      </c>
      <c r="BS704" t="e">
        <f t="shared" si="539"/>
        <v>#DIV/0!</v>
      </c>
      <c r="BT704" t="e">
        <f t="shared" si="540"/>
        <v>#DIV/0!</v>
      </c>
      <c r="BU704" t="e">
        <f t="shared" si="541"/>
        <v>#DIV/0!</v>
      </c>
      <c r="BV704" t="e">
        <f t="shared" si="542"/>
        <v>#DIV/0!</v>
      </c>
      <c r="BW704" t="e">
        <f t="shared" si="543"/>
        <v>#DIV/0!</v>
      </c>
      <c r="BX704" t="e">
        <f t="shared" si="544"/>
        <v>#DIV/0!</v>
      </c>
      <c r="BY704" t="e">
        <f t="shared" si="545"/>
        <v>#DIV/0!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 t="shared" si="546"/>
        <v>1999.982962962963</v>
      </c>
      <c r="CS704">
        <f t="shared" si="547"/>
        <v>1681.1823885538101</v>
      </c>
      <c r="CT704">
        <f t="shared" si="548"/>
        <v>0.84059835492955814</v>
      </c>
      <c r="CU704">
        <f t="shared" si="549"/>
        <v>0.16075482501404725</v>
      </c>
      <c r="CV704">
        <v>6</v>
      </c>
      <c r="CW704">
        <v>0.5</v>
      </c>
      <c r="CX704" t="s">
        <v>417</v>
      </c>
      <c r="CY704">
        <v>2</v>
      </c>
      <c r="CZ704" t="b">
        <v>1</v>
      </c>
      <c r="DA704">
        <v>1659032636.0999999</v>
      </c>
      <c r="DB704">
        <v>222.8466296296296</v>
      </c>
      <c r="DC704">
        <v>216.1523333333333</v>
      </c>
      <c r="DD704">
        <v>22.02895925925926</v>
      </c>
      <c r="DE704">
        <v>14.47384814814815</v>
      </c>
      <c r="DF704">
        <v>220.03514814814821</v>
      </c>
      <c r="DG704">
        <v>21.751592592592591</v>
      </c>
      <c r="DH704">
        <v>500.09525925925931</v>
      </c>
      <c r="DI704">
        <v>90.46434444444445</v>
      </c>
      <c r="DJ704">
        <v>0.10005442592592589</v>
      </c>
      <c r="DK704">
        <v>26.607681481481471</v>
      </c>
      <c r="DL704">
        <v>26.683740740740738</v>
      </c>
      <c r="DM704">
        <v>999.90000000000009</v>
      </c>
      <c r="DN704">
        <v>0</v>
      </c>
      <c r="DO704">
        <v>0</v>
      </c>
      <c r="DP704">
        <v>9979.6751851851841</v>
      </c>
      <c r="DQ704">
        <v>0</v>
      </c>
      <c r="DR704">
        <v>19.202100000000002</v>
      </c>
      <c r="DS704">
        <v>6.6943685185185178</v>
      </c>
      <c r="DT704">
        <v>227.8663333333333</v>
      </c>
      <c r="DU704">
        <v>219.327</v>
      </c>
      <c r="DV704">
        <v>7.5551129629629621</v>
      </c>
      <c r="DW704">
        <v>216.1523333333333</v>
      </c>
      <c r="DX704">
        <v>14.47384814814815</v>
      </c>
      <c r="DY704">
        <v>1.992837037037037</v>
      </c>
      <c r="DZ704">
        <v>1.3093674074074071</v>
      </c>
      <c r="EA704">
        <v>17.387529629629629</v>
      </c>
      <c r="EB704">
        <v>10.9068037037037</v>
      </c>
      <c r="EC704">
        <v>1999.982962962963</v>
      </c>
      <c r="ED704">
        <v>0.98000433333333348</v>
      </c>
      <c r="EE704">
        <v>1.999554444444444E-2</v>
      </c>
      <c r="EF704">
        <v>0</v>
      </c>
      <c r="EG704">
        <v>853.68366666666668</v>
      </c>
      <c r="EH704">
        <v>5.000560000000001</v>
      </c>
      <c r="EI704">
        <v>16900.251851851848</v>
      </c>
      <c r="EJ704">
        <v>17294.748148148152</v>
      </c>
      <c r="EK704">
        <v>37.203518518518521</v>
      </c>
      <c r="EL704">
        <v>37.995333333333328</v>
      </c>
      <c r="EM704">
        <v>36.904740740740742</v>
      </c>
      <c r="EN704">
        <v>36.944111111111113</v>
      </c>
      <c r="EO704">
        <v>38.314407407407408</v>
      </c>
      <c r="EP704">
        <v>1955.0929629629629</v>
      </c>
      <c r="EQ704">
        <v>39.890000000000008</v>
      </c>
      <c r="ER704">
        <v>0</v>
      </c>
      <c r="ES704">
        <v>1659032644.8</v>
      </c>
      <c r="ET704">
        <v>0</v>
      </c>
      <c r="EU704">
        <v>853.72843999999998</v>
      </c>
      <c r="EV704">
        <v>0.60569229389336798</v>
      </c>
      <c r="EW704">
        <v>-2.1692307080179249</v>
      </c>
      <c r="EX704">
        <v>16900.295999999998</v>
      </c>
      <c r="EY704">
        <v>15</v>
      </c>
      <c r="EZ704">
        <v>0</v>
      </c>
      <c r="FA704" t="s">
        <v>418</v>
      </c>
      <c r="FB704">
        <v>1655239120</v>
      </c>
      <c r="FC704">
        <v>1655239135</v>
      </c>
      <c r="FD704">
        <v>0</v>
      </c>
      <c r="FE704">
        <v>-7.4999999999999997E-2</v>
      </c>
      <c r="FF704">
        <v>-2.7E-2</v>
      </c>
      <c r="FG704">
        <v>1.986</v>
      </c>
      <c r="FH704">
        <v>0.13900000000000001</v>
      </c>
      <c r="FI704">
        <v>420</v>
      </c>
      <c r="FJ704">
        <v>22</v>
      </c>
      <c r="FK704">
        <v>0.12</v>
      </c>
      <c r="FL704">
        <v>0.02</v>
      </c>
      <c r="FM704">
        <v>5.9922807500000008</v>
      </c>
      <c r="FN704">
        <v>15.42124221388368</v>
      </c>
      <c r="FO704">
        <v>1.485361785302469</v>
      </c>
      <c r="FP704">
        <v>0</v>
      </c>
      <c r="FQ704">
        <v>853.93423529411757</v>
      </c>
      <c r="FR704">
        <v>-2.9563025281203852</v>
      </c>
      <c r="FS704">
        <v>0.46132928515601118</v>
      </c>
      <c r="FT704">
        <v>0</v>
      </c>
      <c r="FU704">
        <v>7.5489284999999997</v>
      </c>
      <c r="FV704">
        <v>0.12076863039397311</v>
      </c>
      <c r="FW704">
        <v>1.261736195684348E-2</v>
      </c>
      <c r="FX704">
        <v>0</v>
      </c>
      <c r="FY704">
        <v>0</v>
      </c>
      <c r="FZ704">
        <v>3</v>
      </c>
      <c r="GA704" t="s">
        <v>427</v>
      </c>
      <c r="GB704">
        <v>2.9801099999999998</v>
      </c>
      <c r="GC704">
        <v>2.7282500000000001</v>
      </c>
      <c r="GD704">
        <v>4.6516700000000001E-2</v>
      </c>
      <c r="GE704">
        <v>4.5459100000000002E-2</v>
      </c>
      <c r="GF704">
        <v>0.101173</v>
      </c>
      <c r="GG704">
        <v>7.5708499999999998E-2</v>
      </c>
      <c r="GH704">
        <v>28604.3</v>
      </c>
      <c r="GI704">
        <v>28215</v>
      </c>
      <c r="GJ704">
        <v>30526.400000000001</v>
      </c>
      <c r="GK704">
        <v>29802.1</v>
      </c>
      <c r="GL704">
        <v>37853.699999999997</v>
      </c>
      <c r="GM704">
        <v>36276.6</v>
      </c>
      <c r="GN704">
        <v>46694.400000000001</v>
      </c>
      <c r="GO704">
        <v>44324.2</v>
      </c>
      <c r="GP704">
        <v>1.86975</v>
      </c>
      <c r="GQ704">
        <v>1.8432500000000001</v>
      </c>
      <c r="GR704">
        <v>0.117354</v>
      </c>
      <c r="GS704">
        <v>0</v>
      </c>
      <c r="GT704">
        <v>24.7668</v>
      </c>
      <c r="GU704">
        <v>999.9</v>
      </c>
      <c r="GV704">
        <v>46.3</v>
      </c>
      <c r="GW704">
        <v>32.200000000000003</v>
      </c>
      <c r="GX704">
        <v>24.715199999999999</v>
      </c>
      <c r="GY704">
        <v>63.164499999999997</v>
      </c>
      <c r="GZ704">
        <v>25.3325</v>
      </c>
      <c r="HA704">
        <v>1</v>
      </c>
      <c r="HB704">
        <v>-7.8905000000000003E-2</v>
      </c>
      <c r="HC704">
        <v>1.2799599999999999E-3</v>
      </c>
      <c r="HD704">
        <v>20.1938</v>
      </c>
      <c r="HE704">
        <v>5.2300199999999997</v>
      </c>
      <c r="HF704">
        <v>11.968</v>
      </c>
      <c r="HG704">
        <v>4.9699499999999999</v>
      </c>
      <c r="HH704">
        <v>3.28965</v>
      </c>
      <c r="HI704">
        <v>9386.5</v>
      </c>
      <c r="HJ704">
        <v>9999</v>
      </c>
      <c r="HK704">
        <v>9999</v>
      </c>
      <c r="HL704">
        <v>297.7</v>
      </c>
      <c r="HM704">
        <v>4.9729099999999997</v>
      </c>
      <c r="HN704">
        <v>1.87754</v>
      </c>
      <c r="HO704">
        <v>1.8756299999999999</v>
      </c>
      <c r="HP704">
        <v>1.87849</v>
      </c>
      <c r="HQ704">
        <v>1.8751500000000001</v>
      </c>
      <c r="HR704">
        <v>1.8787499999999999</v>
      </c>
      <c r="HS704">
        <v>1.87581</v>
      </c>
      <c r="HT704">
        <v>1.8769800000000001</v>
      </c>
      <c r="HU704">
        <v>0</v>
      </c>
      <c r="HV704">
        <v>0</v>
      </c>
      <c r="HW704">
        <v>0</v>
      </c>
      <c r="HX704">
        <v>0</v>
      </c>
      <c r="HY704" t="s">
        <v>420</v>
      </c>
      <c r="HZ704" t="s">
        <v>421</v>
      </c>
      <c r="IA704" t="s">
        <v>422</v>
      </c>
      <c r="IB704" t="s">
        <v>422</v>
      </c>
      <c r="IC704" t="s">
        <v>422</v>
      </c>
      <c r="ID704" t="s">
        <v>422</v>
      </c>
      <c r="IE704">
        <v>0</v>
      </c>
      <c r="IF704">
        <v>100</v>
      </c>
      <c r="IG704">
        <v>100</v>
      </c>
      <c r="IH704">
        <v>2.7330000000000001</v>
      </c>
      <c r="II704">
        <v>0.27710000000000001</v>
      </c>
      <c r="IJ704">
        <v>1.981763419366358</v>
      </c>
      <c r="IK704">
        <v>4.1594547590360449E-3</v>
      </c>
      <c r="IL704">
        <v>-1.867668404869411E-6</v>
      </c>
      <c r="IM704">
        <v>4.9096340421811042E-10</v>
      </c>
      <c r="IN704">
        <v>-2.3250521569731349E-2</v>
      </c>
      <c r="IO704">
        <v>5.6214120975847052E-3</v>
      </c>
      <c r="IP704">
        <v>3.6430730392419388E-4</v>
      </c>
      <c r="IQ704">
        <v>5.8048895600362112E-7</v>
      </c>
      <c r="IR704">
        <v>0</v>
      </c>
      <c r="IS704">
        <v>2100</v>
      </c>
      <c r="IT704">
        <v>1</v>
      </c>
      <c r="IU704">
        <v>26</v>
      </c>
      <c r="IV704">
        <v>63225.4</v>
      </c>
      <c r="IW704">
        <v>63225.1</v>
      </c>
      <c r="IX704">
        <v>0.56152299999999999</v>
      </c>
      <c r="IY704">
        <v>2.5708000000000002</v>
      </c>
      <c r="IZ704">
        <v>1.39893</v>
      </c>
      <c r="JA704">
        <v>2.33643</v>
      </c>
      <c r="JB704">
        <v>1.4489700000000001</v>
      </c>
      <c r="JC704">
        <v>2.47437</v>
      </c>
      <c r="JD704">
        <v>37.747</v>
      </c>
      <c r="JE704">
        <v>24.087499999999999</v>
      </c>
      <c r="JF704">
        <v>18</v>
      </c>
      <c r="JG704">
        <v>483.685</v>
      </c>
      <c r="JH704">
        <v>437.625</v>
      </c>
      <c r="JI704">
        <v>24.9999</v>
      </c>
      <c r="JJ704">
        <v>26.037099999999999</v>
      </c>
      <c r="JK704">
        <v>29.9999</v>
      </c>
      <c r="JL704">
        <v>25.903199999999998</v>
      </c>
      <c r="JM704">
        <v>25.988399999999999</v>
      </c>
      <c r="JN704">
        <v>11.286</v>
      </c>
      <c r="JO704">
        <v>41.516399999999997</v>
      </c>
      <c r="JP704">
        <v>14.209899999999999</v>
      </c>
      <c r="JQ704">
        <v>25</v>
      </c>
      <c r="JR704">
        <v>165.54</v>
      </c>
      <c r="JS704">
        <v>14.568899999999999</v>
      </c>
      <c r="JT704">
        <v>100.913</v>
      </c>
      <c r="JU704">
        <v>101.916</v>
      </c>
    </row>
    <row r="705" spans="1:281" x14ac:dyDescent="0.2">
      <c r="A705">
        <v>689</v>
      </c>
      <c r="B705">
        <v>1659032648.5999999</v>
      </c>
      <c r="C705">
        <v>8930.0999999046326</v>
      </c>
      <c r="D705" t="s">
        <v>1807</v>
      </c>
      <c r="E705" t="s">
        <v>1808</v>
      </c>
      <c r="F705">
        <v>5</v>
      </c>
      <c r="G705" t="s">
        <v>415</v>
      </c>
      <c r="H705" t="s">
        <v>1776</v>
      </c>
      <c r="I705">
        <v>1659032640.814285</v>
      </c>
      <c r="J705">
        <f t="shared" si="500"/>
        <v>6.4285832493312682E-3</v>
      </c>
      <c r="K705">
        <f t="shared" si="501"/>
        <v>6.4285832493312682</v>
      </c>
      <c r="L705">
        <f t="shared" si="502"/>
        <v>8.9056937623531365</v>
      </c>
      <c r="M705">
        <f t="shared" si="503"/>
        <v>208.36525</v>
      </c>
      <c r="N705">
        <f t="shared" si="504"/>
        <v>165.29626717086509</v>
      </c>
      <c r="O705">
        <f t="shared" si="505"/>
        <v>14.969914960435013</v>
      </c>
      <c r="P705">
        <f t="shared" si="506"/>
        <v>18.870420527920846</v>
      </c>
      <c r="Q705">
        <f t="shared" si="507"/>
        <v>0.40135357727007437</v>
      </c>
      <c r="R705">
        <f t="shared" si="508"/>
        <v>2.7541608900614172</v>
      </c>
      <c r="S705">
        <f t="shared" si="509"/>
        <v>0.37146320323314547</v>
      </c>
      <c r="T705">
        <f t="shared" si="510"/>
        <v>0.23466425681681952</v>
      </c>
      <c r="U705">
        <f t="shared" si="511"/>
        <v>321.50769235329972</v>
      </c>
      <c r="V705">
        <f t="shared" si="512"/>
        <v>26.845681361555485</v>
      </c>
      <c r="W705">
        <f t="shared" si="513"/>
        <v>26.689050000000009</v>
      </c>
      <c r="X705">
        <f t="shared" si="514"/>
        <v>3.5143126915034633</v>
      </c>
      <c r="Y705">
        <f t="shared" si="515"/>
        <v>57.029169108201472</v>
      </c>
      <c r="Z705">
        <f t="shared" si="516"/>
        <v>1.9946691285357565</v>
      </c>
      <c r="AA705">
        <f t="shared" si="517"/>
        <v>3.4976296511549547</v>
      </c>
      <c r="AB705">
        <f t="shared" si="518"/>
        <v>1.5196435629677068</v>
      </c>
      <c r="AC705">
        <f t="shared" si="519"/>
        <v>-283.50052129550892</v>
      </c>
      <c r="AD705">
        <f t="shared" si="520"/>
        <v>-11.998432197939033</v>
      </c>
      <c r="AE705">
        <f t="shared" si="521"/>
        <v>-0.93687871272924383</v>
      </c>
      <c r="AF705">
        <f t="shared" si="522"/>
        <v>25.071860147122514</v>
      </c>
      <c r="AG705">
        <f t="shared" si="523"/>
        <v>-7.9307331455534875</v>
      </c>
      <c r="AH705">
        <f t="shared" si="524"/>
        <v>6.4366791519618394</v>
      </c>
      <c r="AI705">
        <f t="shared" si="525"/>
        <v>8.9056937623531365</v>
      </c>
      <c r="AJ705">
        <v>186.3325177816813</v>
      </c>
      <c r="AK705">
        <v>190.20678181818181</v>
      </c>
      <c r="AL705">
        <v>-3.127112465417214</v>
      </c>
      <c r="AM705">
        <v>64.833732641287369</v>
      </c>
      <c r="AN705">
        <f t="shared" si="526"/>
        <v>6.4285832493312682</v>
      </c>
      <c r="AO705">
        <v>14.485201020230949</v>
      </c>
      <c r="AP705">
        <v>22.027382517482529</v>
      </c>
      <c r="AQ705">
        <v>1.397748652215325E-4</v>
      </c>
      <c r="AR705">
        <v>85.204611199252895</v>
      </c>
      <c r="AS705">
        <v>7</v>
      </c>
      <c r="AT705">
        <v>1</v>
      </c>
      <c r="AU705">
        <f t="shared" si="527"/>
        <v>1</v>
      </c>
      <c r="AV705">
        <f t="shared" si="528"/>
        <v>0</v>
      </c>
      <c r="AW705">
        <f t="shared" si="529"/>
        <v>47824.694492455288</v>
      </c>
      <c r="AX705" t="s">
        <v>416</v>
      </c>
      <c r="AY705" t="s">
        <v>416</v>
      </c>
      <c r="AZ705">
        <v>0</v>
      </c>
      <c r="BA705">
        <v>0</v>
      </c>
      <c r="BB705" t="e">
        <f t="shared" si="530"/>
        <v>#DIV/0!</v>
      </c>
      <c r="BC705">
        <v>0</v>
      </c>
      <c r="BD705" t="s">
        <v>416</v>
      </c>
      <c r="BE705" t="s">
        <v>416</v>
      </c>
      <c r="BF705">
        <v>0</v>
      </c>
      <c r="BG705">
        <v>0</v>
      </c>
      <c r="BH705" t="e">
        <f t="shared" si="531"/>
        <v>#DIV/0!</v>
      </c>
      <c r="BI705">
        <v>0.5</v>
      </c>
      <c r="BJ705">
        <f t="shared" si="532"/>
        <v>1681.1864996649226</v>
      </c>
      <c r="BK705">
        <f t="shared" si="533"/>
        <v>8.9056937623531365</v>
      </c>
      <c r="BL705" t="e">
        <f t="shared" si="534"/>
        <v>#DIV/0!</v>
      </c>
      <c r="BM705">
        <f t="shared" si="535"/>
        <v>5.2972669981159919E-3</v>
      </c>
      <c r="BN705" t="e">
        <f t="shared" si="536"/>
        <v>#DIV/0!</v>
      </c>
      <c r="BO705" t="e">
        <f t="shared" si="537"/>
        <v>#DIV/0!</v>
      </c>
      <c r="BP705" t="s">
        <v>416</v>
      </c>
      <c r="BQ705">
        <v>0</v>
      </c>
      <c r="BR705" t="e">
        <f t="shared" si="538"/>
        <v>#DIV/0!</v>
      </c>
      <c r="BS705" t="e">
        <f t="shared" si="539"/>
        <v>#DIV/0!</v>
      </c>
      <c r="BT705" t="e">
        <f t="shared" si="540"/>
        <v>#DIV/0!</v>
      </c>
      <c r="BU705" t="e">
        <f t="shared" si="541"/>
        <v>#DIV/0!</v>
      </c>
      <c r="BV705" t="e">
        <f t="shared" si="542"/>
        <v>#DIV/0!</v>
      </c>
      <c r="BW705" t="e">
        <f t="shared" si="543"/>
        <v>#DIV/0!</v>
      </c>
      <c r="BX705" t="e">
        <f t="shared" si="544"/>
        <v>#DIV/0!</v>
      </c>
      <c r="BY705" t="e">
        <f t="shared" si="545"/>
        <v>#DIV/0!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 t="shared" si="546"/>
        <v>1999.987857142858</v>
      </c>
      <c r="CS705">
        <f t="shared" si="547"/>
        <v>1681.1864996649226</v>
      </c>
      <c r="CT705">
        <f t="shared" si="548"/>
        <v>0.8405983534653213</v>
      </c>
      <c r="CU705">
        <f t="shared" si="549"/>
        <v>0.16075482218807022</v>
      </c>
      <c r="CV705">
        <v>6</v>
      </c>
      <c r="CW705">
        <v>0.5</v>
      </c>
      <c r="CX705" t="s">
        <v>417</v>
      </c>
      <c r="CY705">
        <v>2</v>
      </c>
      <c r="CZ705" t="b">
        <v>1</v>
      </c>
      <c r="DA705">
        <v>1659032640.814285</v>
      </c>
      <c r="DB705">
        <v>208.36525</v>
      </c>
      <c r="DC705">
        <v>200.45917857142859</v>
      </c>
      <c r="DD705">
        <v>22.024932142857139</v>
      </c>
      <c r="DE705">
        <v>14.47236785714286</v>
      </c>
      <c r="DF705">
        <v>205.60332142857141</v>
      </c>
      <c r="DG705">
        <v>21.74765</v>
      </c>
      <c r="DH705">
        <v>500.08803571428581</v>
      </c>
      <c r="DI705">
        <v>90.464146428571425</v>
      </c>
      <c r="DJ705">
        <v>9.9997678571428578E-2</v>
      </c>
      <c r="DK705">
        <v>26.608242857142852</v>
      </c>
      <c r="DL705">
        <v>26.689050000000009</v>
      </c>
      <c r="DM705">
        <v>999.9000000000002</v>
      </c>
      <c r="DN705">
        <v>0</v>
      </c>
      <c r="DO705">
        <v>0</v>
      </c>
      <c r="DP705">
        <v>9984.1710714285691</v>
      </c>
      <c r="DQ705">
        <v>0</v>
      </c>
      <c r="DR705">
        <v>19.21034642857143</v>
      </c>
      <c r="DS705">
        <v>7.9061014285714304</v>
      </c>
      <c r="DT705">
        <v>213.0578214285714</v>
      </c>
      <c r="DU705">
        <v>203.40289285714289</v>
      </c>
      <c r="DV705">
        <v>7.5525639285714279</v>
      </c>
      <c r="DW705">
        <v>200.45917857142859</v>
      </c>
      <c r="DX705">
        <v>14.47236785714286</v>
      </c>
      <c r="DY705">
        <v>1.9924667857142859</v>
      </c>
      <c r="DZ705">
        <v>1.309230357142857</v>
      </c>
      <c r="EA705">
        <v>17.384596428571431</v>
      </c>
      <c r="EB705">
        <v>10.905228571428569</v>
      </c>
      <c r="EC705">
        <v>1999.987857142858</v>
      </c>
      <c r="ED705">
        <v>0.98000432142857163</v>
      </c>
      <c r="EE705">
        <v>1.999555714285714E-2</v>
      </c>
      <c r="EF705">
        <v>0</v>
      </c>
      <c r="EG705">
        <v>853.83400000000006</v>
      </c>
      <c r="EH705">
        <v>5.000560000000001</v>
      </c>
      <c r="EI705">
        <v>16902.510714285709</v>
      </c>
      <c r="EJ705">
        <v>17294.8</v>
      </c>
      <c r="EK705">
        <v>37.180678571428572</v>
      </c>
      <c r="EL705">
        <v>37.993250000000003</v>
      </c>
      <c r="EM705">
        <v>36.917107142857148</v>
      </c>
      <c r="EN705">
        <v>36.96621428571428</v>
      </c>
      <c r="EO705">
        <v>38.318821428571432</v>
      </c>
      <c r="EP705">
        <v>1955.097857142857</v>
      </c>
      <c r="EQ705">
        <v>39.890000000000008</v>
      </c>
      <c r="ER705">
        <v>0</v>
      </c>
      <c r="ES705">
        <v>1659032649.5999999</v>
      </c>
      <c r="ET705">
        <v>0</v>
      </c>
      <c r="EU705">
        <v>853.88616000000013</v>
      </c>
      <c r="EV705">
        <v>4.3594615432718493</v>
      </c>
      <c r="EW705">
        <v>65.192307792537136</v>
      </c>
      <c r="EX705">
        <v>16902.835999999999</v>
      </c>
      <c r="EY705">
        <v>15</v>
      </c>
      <c r="EZ705">
        <v>0</v>
      </c>
      <c r="FA705" t="s">
        <v>418</v>
      </c>
      <c r="FB705">
        <v>1655239120</v>
      </c>
      <c r="FC705">
        <v>1655239135</v>
      </c>
      <c r="FD705">
        <v>0</v>
      </c>
      <c r="FE705">
        <v>-7.4999999999999997E-2</v>
      </c>
      <c r="FF705">
        <v>-2.7E-2</v>
      </c>
      <c r="FG705">
        <v>1.986</v>
      </c>
      <c r="FH705">
        <v>0.13900000000000001</v>
      </c>
      <c r="FI705">
        <v>420</v>
      </c>
      <c r="FJ705">
        <v>22</v>
      </c>
      <c r="FK705">
        <v>0.12</v>
      </c>
      <c r="FL705">
        <v>0.02</v>
      </c>
      <c r="FM705">
        <v>7.0208052500000004</v>
      </c>
      <c r="FN705">
        <v>15.32542052532831</v>
      </c>
      <c r="FO705">
        <v>1.4755155154080679</v>
      </c>
      <c r="FP705">
        <v>0</v>
      </c>
      <c r="FQ705">
        <v>853.85550000000012</v>
      </c>
      <c r="FR705">
        <v>0.84771580804799707</v>
      </c>
      <c r="FS705">
        <v>0.36126536197745968</v>
      </c>
      <c r="FT705">
        <v>1</v>
      </c>
      <c r="FU705">
        <v>7.550444999999999</v>
      </c>
      <c r="FV705">
        <v>1.646679174472609E-3</v>
      </c>
      <c r="FW705">
        <v>1.042989765050456E-2</v>
      </c>
      <c r="FX705">
        <v>1</v>
      </c>
      <c r="FY705">
        <v>2</v>
      </c>
      <c r="FZ705">
        <v>3</v>
      </c>
      <c r="GA705" t="s">
        <v>446</v>
      </c>
      <c r="GB705">
        <v>2.9803500000000001</v>
      </c>
      <c r="GC705">
        <v>2.7280000000000002</v>
      </c>
      <c r="GD705">
        <v>4.3315600000000003E-2</v>
      </c>
      <c r="GE705">
        <v>4.1935199999999999E-2</v>
      </c>
      <c r="GF705">
        <v>0.101204</v>
      </c>
      <c r="GG705">
        <v>7.5736999999999999E-2</v>
      </c>
      <c r="GH705">
        <v>28700.2</v>
      </c>
      <c r="GI705">
        <v>28319.1</v>
      </c>
      <c r="GJ705">
        <v>30526.2</v>
      </c>
      <c r="GK705">
        <v>29801.9</v>
      </c>
      <c r="GL705">
        <v>37851.800000000003</v>
      </c>
      <c r="GM705">
        <v>36275</v>
      </c>
      <c r="GN705">
        <v>46693.9</v>
      </c>
      <c r="GO705">
        <v>44323.9</v>
      </c>
      <c r="GP705">
        <v>1.86968</v>
      </c>
      <c r="GQ705">
        <v>1.8433299999999999</v>
      </c>
      <c r="GR705">
        <v>0.11726499999999999</v>
      </c>
      <c r="GS705">
        <v>0</v>
      </c>
      <c r="GT705">
        <v>24.77</v>
      </c>
      <c r="GU705">
        <v>999.9</v>
      </c>
      <c r="GV705">
        <v>46.2</v>
      </c>
      <c r="GW705">
        <v>32.200000000000003</v>
      </c>
      <c r="GX705">
        <v>24.662199999999999</v>
      </c>
      <c r="GY705">
        <v>63.264499999999998</v>
      </c>
      <c r="GZ705">
        <v>24.679500000000001</v>
      </c>
      <c r="HA705">
        <v>1</v>
      </c>
      <c r="HB705">
        <v>-7.9014200000000007E-2</v>
      </c>
      <c r="HC705">
        <v>1.8191699999999999E-3</v>
      </c>
      <c r="HD705">
        <v>20.1934</v>
      </c>
      <c r="HE705">
        <v>5.2280699999999998</v>
      </c>
      <c r="HF705">
        <v>11.968</v>
      </c>
      <c r="HG705">
        <v>4.9695</v>
      </c>
      <c r="HH705">
        <v>3.28932</v>
      </c>
      <c r="HI705">
        <v>9386.7000000000007</v>
      </c>
      <c r="HJ705">
        <v>9999</v>
      </c>
      <c r="HK705">
        <v>9999</v>
      </c>
      <c r="HL705">
        <v>297.7</v>
      </c>
      <c r="HM705">
        <v>4.9729200000000002</v>
      </c>
      <c r="HN705">
        <v>1.8775500000000001</v>
      </c>
      <c r="HO705">
        <v>1.87564</v>
      </c>
      <c r="HP705">
        <v>1.8785099999999999</v>
      </c>
      <c r="HQ705">
        <v>1.8751500000000001</v>
      </c>
      <c r="HR705">
        <v>1.8787700000000001</v>
      </c>
      <c r="HS705">
        <v>1.87585</v>
      </c>
      <c r="HT705">
        <v>1.8769800000000001</v>
      </c>
      <c r="HU705">
        <v>0</v>
      </c>
      <c r="HV705">
        <v>0</v>
      </c>
      <c r="HW705">
        <v>0</v>
      </c>
      <c r="HX705">
        <v>0</v>
      </c>
      <c r="HY705" t="s">
        <v>420</v>
      </c>
      <c r="HZ705" t="s">
        <v>421</v>
      </c>
      <c r="IA705" t="s">
        <v>422</v>
      </c>
      <c r="IB705" t="s">
        <v>422</v>
      </c>
      <c r="IC705" t="s">
        <v>422</v>
      </c>
      <c r="ID705" t="s">
        <v>422</v>
      </c>
      <c r="IE705">
        <v>0</v>
      </c>
      <c r="IF705">
        <v>100</v>
      </c>
      <c r="IG705">
        <v>100</v>
      </c>
      <c r="IH705">
        <v>2.6789999999999998</v>
      </c>
      <c r="II705">
        <v>0.27729999999999999</v>
      </c>
      <c r="IJ705">
        <v>1.981763419366358</v>
      </c>
      <c r="IK705">
        <v>4.1594547590360449E-3</v>
      </c>
      <c r="IL705">
        <v>-1.867668404869411E-6</v>
      </c>
      <c r="IM705">
        <v>4.9096340421811042E-10</v>
      </c>
      <c r="IN705">
        <v>-2.3250521569731349E-2</v>
      </c>
      <c r="IO705">
        <v>5.6214120975847052E-3</v>
      </c>
      <c r="IP705">
        <v>3.6430730392419388E-4</v>
      </c>
      <c r="IQ705">
        <v>5.8048895600362112E-7</v>
      </c>
      <c r="IR705">
        <v>0</v>
      </c>
      <c r="IS705">
        <v>2100</v>
      </c>
      <c r="IT705">
        <v>1</v>
      </c>
      <c r="IU705">
        <v>26</v>
      </c>
      <c r="IV705">
        <v>63225.5</v>
      </c>
      <c r="IW705">
        <v>63225.2</v>
      </c>
      <c r="IX705">
        <v>0.52490199999999998</v>
      </c>
      <c r="IY705">
        <v>2.5805699999999998</v>
      </c>
      <c r="IZ705">
        <v>1.39893</v>
      </c>
      <c r="JA705">
        <v>2.33643</v>
      </c>
      <c r="JB705">
        <v>1.4489700000000001</v>
      </c>
      <c r="JC705">
        <v>2.34863</v>
      </c>
      <c r="JD705">
        <v>37.747</v>
      </c>
      <c r="JE705">
        <v>24.043700000000001</v>
      </c>
      <c r="JF705">
        <v>18</v>
      </c>
      <c r="JG705">
        <v>483.62900000000002</v>
      </c>
      <c r="JH705">
        <v>437.66199999999998</v>
      </c>
      <c r="JI705">
        <v>25</v>
      </c>
      <c r="JJ705">
        <v>26.037099999999999</v>
      </c>
      <c r="JK705">
        <v>30.0001</v>
      </c>
      <c r="JL705">
        <v>25.901</v>
      </c>
      <c r="JM705">
        <v>25.987200000000001</v>
      </c>
      <c r="JN705">
        <v>10.5503</v>
      </c>
      <c r="JO705">
        <v>40.960099999999997</v>
      </c>
      <c r="JP705">
        <v>14.209899999999999</v>
      </c>
      <c r="JQ705">
        <v>25</v>
      </c>
      <c r="JR705">
        <v>152.17599999999999</v>
      </c>
      <c r="JS705">
        <v>14.700100000000001</v>
      </c>
      <c r="JT705">
        <v>100.913</v>
      </c>
      <c r="JU705">
        <v>101.91500000000001</v>
      </c>
    </row>
    <row r="706" spans="1:281" x14ac:dyDescent="0.2">
      <c r="A706">
        <v>690</v>
      </c>
      <c r="B706">
        <v>1659032653.5999999</v>
      </c>
      <c r="C706">
        <v>8935.0999999046326</v>
      </c>
      <c r="D706" t="s">
        <v>1809</v>
      </c>
      <c r="E706" t="s">
        <v>1810</v>
      </c>
      <c r="F706">
        <v>5</v>
      </c>
      <c r="G706" t="s">
        <v>415</v>
      </c>
      <c r="H706" t="s">
        <v>1776</v>
      </c>
      <c r="I706">
        <v>1659032646.0999999</v>
      </c>
      <c r="J706">
        <f t="shared" si="500"/>
        <v>6.429406945482179E-3</v>
      </c>
      <c r="K706">
        <f t="shared" si="501"/>
        <v>6.4294069454821789</v>
      </c>
      <c r="L706">
        <f t="shared" si="502"/>
        <v>8.0663331134478504</v>
      </c>
      <c r="M706">
        <f t="shared" si="503"/>
        <v>192.1286666666667</v>
      </c>
      <c r="N706">
        <f t="shared" si="504"/>
        <v>153.01652522091658</v>
      </c>
      <c r="O706">
        <f t="shared" si="505"/>
        <v>13.857799652068408</v>
      </c>
      <c r="P706">
        <f t="shared" si="506"/>
        <v>17.399954457479431</v>
      </c>
      <c r="Q706">
        <f t="shared" si="507"/>
        <v>0.40122183530299027</v>
      </c>
      <c r="R706">
        <f t="shared" si="508"/>
        <v>2.7563627634771986</v>
      </c>
      <c r="S706">
        <f t="shared" si="509"/>
        <v>0.3713722586058541</v>
      </c>
      <c r="T706">
        <f t="shared" si="510"/>
        <v>0.2346041976028338</v>
      </c>
      <c r="U706">
        <f t="shared" si="511"/>
        <v>321.50909835330231</v>
      </c>
      <c r="V706">
        <f t="shared" si="512"/>
        <v>26.84574449014605</v>
      </c>
      <c r="W706">
        <f t="shared" si="513"/>
        <v>26.690885185185181</v>
      </c>
      <c r="X706">
        <f t="shared" si="514"/>
        <v>3.5146923801144005</v>
      </c>
      <c r="Y706">
        <f t="shared" si="515"/>
        <v>57.02236491601883</v>
      </c>
      <c r="Z706">
        <f t="shared" si="516"/>
        <v>1.9944848493824969</v>
      </c>
      <c r="AA706">
        <f t="shared" si="517"/>
        <v>3.4977238357615059</v>
      </c>
      <c r="AB706">
        <f t="shared" si="518"/>
        <v>1.5202075307319036</v>
      </c>
      <c r="AC706">
        <f t="shared" si="519"/>
        <v>-283.53684629576412</v>
      </c>
      <c r="AD706">
        <f t="shared" si="520"/>
        <v>-12.21280311210576</v>
      </c>
      <c r="AE706">
        <f t="shared" si="521"/>
        <v>-0.95286668212396042</v>
      </c>
      <c r="AF706">
        <f t="shared" si="522"/>
        <v>24.806582263308471</v>
      </c>
      <c r="AG706">
        <f t="shared" si="523"/>
        <v>-8.9469751379837703</v>
      </c>
      <c r="AH706">
        <f t="shared" si="524"/>
        <v>6.4250448478593603</v>
      </c>
      <c r="AI706">
        <f t="shared" si="525"/>
        <v>8.0663331134478504</v>
      </c>
      <c r="AJ706">
        <v>169.458811178883</v>
      </c>
      <c r="AK706">
        <v>174.4728181818181</v>
      </c>
      <c r="AL706">
        <v>-3.152175533392545</v>
      </c>
      <c r="AM706">
        <v>64.833732641287369</v>
      </c>
      <c r="AN706">
        <f t="shared" si="526"/>
        <v>6.4294069454821789</v>
      </c>
      <c r="AO706">
        <v>14.482634447924431</v>
      </c>
      <c r="AP706">
        <v>22.027974125874131</v>
      </c>
      <c r="AQ706">
        <v>-1.923942398874742E-4</v>
      </c>
      <c r="AR706">
        <v>85.204611199252895</v>
      </c>
      <c r="AS706">
        <v>7</v>
      </c>
      <c r="AT706">
        <v>1</v>
      </c>
      <c r="AU706">
        <f t="shared" si="527"/>
        <v>1</v>
      </c>
      <c r="AV706">
        <f t="shared" si="528"/>
        <v>0</v>
      </c>
      <c r="AW706">
        <f t="shared" si="529"/>
        <v>47884.458764674266</v>
      </c>
      <c r="AX706" t="s">
        <v>416</v>
      </c>
      <c r="AY706" t="s">
        <v>416</v>
      </c>
      <c r="AZ706">
        <v>0</v>
      </c>
      <c r="BA706">
        <v>0</v>
      </c>
      <c r="BB706" t="e">
        <f t="shared" si="530"/>
        <v>#DIV/0!</v>
      </c>
      <c r="BC706">
        <v>0</v>
      </c>
      <c r="BD706" t="s">
        <v>416</v>
      </c>
      <c r="BE706" t="s">
        <v>416</v>
      </c>
      <c r="BF706">
        <v>0</v>
      </c>
      <c r="BG706">
        <v>0</v>
      </c>
      <c r="BH706" t="e">
        <f t="shared" si="531"/>
        <v>#DIV/0!</v>
      </c>
      <c r="BI706">
        <v>0.5</v>
      </c>
      <c r="BJ706">
        <f t="shared" si="532"/>
        <v>1681.1938996649226</v>
      </c>
      <c r="BK706">
        <f t="shared" si="533"/>
        <v>8.0663331134478504</v>
      </c>
      <c r="BL706" t="e">
        <f t="shared" si="534"/>
        <v>#DIV/0!</v>
      </c>
      <c r="BM706">
        <f t="shared" si="535"/>
        <v>4.797979052300597E-3</v>
      </c>
      <c r="BN706" t="e">
        <f t="shared" si="536"/>
        <v>#DIV/0!</v>
      </c>
      <c r="BO706" t="e">
        <f t="shared" si="537"/>
        <v>#DIV/0!</v>
      </c>
      <c r="BP706" t="s">
        <v>416</v>
      </c>
      <c r="BQ706">
        <v>0</v>
      </c>
      <c r="BR706" t="e">
        <f t="shared" si="538"/>
        <v>#DIV/0!</v>
      </c>
      <c r="BS706" t="e">
        <f t="shared" si="539"/>
        <v>#DIV/0!</v>
      </c>
      <c r="BT706" t="e">
        <f t="shared" si="540"/>
        <v>#DIV/0!</v>
      </c>
      <c r="BU706" t="e">
        <f t="shared" si="541"/>
        <v>#DIV/0!</v>
      </c>
      <c r="BV706" t="e">
        <f t="shared" si="542"/>
        <v>#DIV/0!</v>
      </c>
      <c r="BW706" t="e">
        <f t="shared" si="543"/>
        <v>#DIV/0!</v>
      </c>
      <c r="BX706" t="e">
        <f t="shared" si="544"/>
        <v>#DIV/0!</v>
      </c>
      <c r="BY706" t="e">
        <f t="shared" si="545"/>
        <v>#DIV/0!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 t="shared" si="546"/>
        <v>1999.996666666666</v>
      </c>
      <c r="CS706">
        <f t="shared" si="547"/>
        <v>1681.1938996649226</v>
      </c>
      <c r="CT706">
        <f t="shared" si="548"/>
        <v>0.84059835082971301</v>
      </c>
      <c r="CU706">
        <f t="shared" si="549"/>
        <v>0.16075481710134637</v>
      </c>
      <c r="CV706">
        <v>6</v>
      </c>
      <c r="CW706">
        <v>0.5</v>
      </c>
      <c r="CX706" t="s">
        <v>417</v>
      </c>
      <c r="CY706">
        <v>2</v>
      </c>
      <c r="CZ706" t="b">
        <v>1</v>
      </c>
      <c r="DA706">
        <v>1659032646.0999999</v>
      </c>
      <c r="DB706">
        <v>192.1286666666667</v>
      </c>
      <c r="DC706">
        <v>182.87507407407409</v>
      </c>
      <c r="DD706">
        <v>22.022914814814811</v>
      </c>
      <c r="DE706">
        <v>14.483844444444451</v>
      </c>
      <c r="DF706">
        <v>189.42292592592599</v>
      </c>
      <c r="DG706">
        <v>21.745677777777779</v>
      </c>
      <c r="DH706">
        <v>500.07862962962957</v>
      </c>
      <c r="DI706">
        <v>90.464118518518518</v>
      </c>
      <c r="DJ706">
        <v>9.9953774074074062E-2</v>
      </c>
      <c r="DK706">
        <v>26.608699999999999</v>
      </c>
      <c r="DL706">
        <v>26.690885185185181</v>
      </c>
      <c r="DM706">
        <v>999.90000000000009</v>
      </c>
      <c r="DN706">
        <v>0</v>
      </c>
      <c r="DO706">
        <v>0</v>
      </c>
      <c r="DP706">
        <v>9997.1959259259274</v>
      </c>
      <c r="DQ706">
        <v>0</v>
      </c>
      <c r="DR706">
        <v>19.211907407407399</v>
      </c>
      <c r="DS706">
        <v>9.2535092592592587</v>
      </c>
      <c r="DT706">
        <v>196.4550370370371</v>
      </c>
      <c r="DU706">
        <v>185.5625555555556</v>
      </c>
      <c r="DV706">
        <v>7.5390711111111104</v>
      </c>
      <c r="DW706">
        <v>182.87507407407409</v>
      </c>
      <c r="DX706">
        <v>14.483844444444451</v>
      </c>
      <c r="DY706">
        <v>1.992283703703704</v>
      </c>
      <c r="DZ706">
        <v>1.310267777777778</v>
      </c>
      <c r="EA706">
        <v>17.383140740740739</v>
      </c>
      <c r="EB706">
        <v>10.91713703703704</v>
      </c>
      <c r="EC706">
        <v>1999.996666666666</v>
      </c>
      <c r="ED706">
        <v>0.98000433333333348</v>
      </c>
      <c r="EE706">
        <v>1.999554444444444E-2</v>
      </c>
      <c r="EF706">
        <v>0</v>
      </c>
      <c r="EG706">
        <v>854.31662962962957</v>
      </c>
      <c r="EH706">
        <v>5.000560000000001</v>
      </c>
      <c r="EI706">
        <v>16910.522222222218</v>
      </c>
      <c r="EJ706">
        <v>17294.88148148148</v>
      </c>
      <c r="EK706">
        <v>37.16418518518519</v>
      </c>
      <c r="EL706">
        <v>37.99766666666666</v>
      </c>
      <c r="EM706">
        <v>36.909407407407407</v>
      </c>
      <c r="EN706">
        <v>36.969555555555559</v>
      </c>
      <c r="EO706">
        <v>38.328333333333333</v>
      </c>
      <c r="EP706">
        <v>1955.106666666667</v>
      </c>
      <c r="EQ706">
        <v>39.890000000000008</v>
      </c>
      <c r="ER706">
        <v>0</v>
      </c>
      <c r="ES706">
        <v>1659032655</v>
      </c>
      <c r="ET706">
        <v>0</v>
      </c>
      <c r="EU706">
        <v>854.38869230769217</v>
      </c>
      <c r="EV706">
        <v>6.623179476043739</v>
      </c>
      <c r="EW706">
        <v>130.68717937615139</v>
      </c>
      <c r="EX706">
        <v>16911.146153846152</v>
      </c>
      <c r="EY706">
        <v>15</v>
      </c>
      <c r="EZ706">
        <v>0</v>
      </c>
      <c r="FA706" t="s">
        <v>418</v>
      </c>
      <c r="FB706">
        <v>1655239120</v>
      </c>
      <c r="FC706">
        <v>1655239135</v>
      </c>
      <c r="FD706">
        <v>0</v>
      </c>
      <c r="FE706">
        <v>-7.4999999999999997E-2</v>
      </c>
      <c r="FF706">
        <v>-2.7E-2</v>
      </c>
      <c r="FG706">
        <v>1.986</v>
      </c>
      <c r="FH706">
        <v>0.13900000000000001</v>
      </c>
      <c r="FI706">
        <v>420</v>
      </c>
      <c r="FJ706">
        <v>22</v>
      </c>
      <c r="FK706">
        <v>0.12</v>
      </c>
      <c r="FL706">
        <v>0.02</v>
      </c>
      <c r="FM706">
        <v>8.3620109756097563</v>
      </c>
      <c r="FN706">
        <v>15.440978257839721</v>
      </c>
      <c r="FO706">
        <v>1.523439242448873</v>
      </c>
      <c r="FP706">
        <v>0</v>
      </c>
      <c r="FQ706">
        <v>854.08699999999999</v>
      </c>
      <c r="FR706">
        <v>4.8801222273726133</v>
      </c>
      <c r="FS706">
        <v>0.56741021575326833</v>
      </c>
      <c r="FT706">
        <v>0</v>
      </c>
      <c r="FU706">
        <v>7.5468053658536576</v>
      </c>
      <c r="FV706">
        <v>-0.13187351916376261</v>
      </c>
      <c r="FW706">
        <v>1.7893377995383208E-2</v>
      </c>
      <c r="FX706">
        <v>0</v>
      </c>
      <c r="FY706">
        <v>0</v>
      </c>
      <c r="FZ706">
        <v>3</v>
      </c>
      <c r="GA706" t="s">
        <v>427</v>
      </c>
      <c r="GB706">
        <v>2.9802200000000001</v>
      </c>
      <c r="GC706">
        <v>2.7287300000000001</v>
      </c>
      <c r="GD706">
        <v>4.0027800000000002E-2</v>
      </c>
      <c r="GE706">
        <v>3.83147E-2</v>
      </c>
      <c r="GF706">
        <v>0.101225</v>
      </c>
      <c r="GG706">
        <v>7.6090400000000002E-2</v>
      </c>
      <c r="GH706">
        <v>28799</v>
      </c>
      <c r="GI706">
        <v>28425.599999999999</v>
      </c>
      <c r="GJ706">
        <v>30526.3</v>
      </c>
      <c r="GK706">
        <v>29801.3</v>
      </c>
      <c r="GL706">
        <v>37851</v>
      </c>
      <c r="GM706">
        <v>36259.9</v>
      </c>
      <c r="GN706">
        <v>46694.400000000001</v>
      </c>
      <c r="GO706">
        <v>44322.9</v>
      </c>
      <c r="GP706">
        <v>1.8694299999999999</v>
      </c>
      <c r="GQ706">
        <v>1.84352</v>
      </c>
      <c r="GR706">
        <v>0.117622</v>
      </c>
      <c r="GS706">
        <v>0</v>
      </c>
      <c r="GT706">
        <v>24.771899999999999</v>
      </c>
      <c r="GU706">
        <v>999.9</v>
      </c>
      <c r="GV706">
        <v>46.2</v>
      </c>
      <c r="GW706">
        <v>32.200000000000003</v>
      </c>
      <c r="GX706">
        <v>24.664100000000001</v>
      </c>
      <c r="GY706">
        <v>62.914499999999997</v>
      </c>
      <c r="GZ706">
        <v>25.340499999999999</v>
      </c>
      <c r="HA706">
        <v>1</v>
      </c>
      <c r="HB706">
        <v>-7.9098100000000005E-2</v>
      </c>
      <c r="HC706">
        <v>1.19826E-3</v>
      </c>
      <c r="HD706">
        <v>20.1938</v>
      </c>
      <c r="HE706">
        <v>5.2309200000000002</v>
      </c>
      <c r="HF706">
        <v>11.968</v>
      </c>
      <c r="HG706">
        <v>4.9700499999999996</v>
      </c>
      <c r="HH706">
        <v>3.28965</v>
      </c>
      <c r="HI706">
        <v>9386.7000000000007</v>
      </c>
      <c r="HJ706">
        <v>9999</v>
      </c>
      <c r="HK706">
        <v>9999</v>
      </c>
      <c r="HL706">
        <v>297.7</v>
      </c>
      <c r="HM706">
        <v>4.9729299999999999</v>
      </c>
      <c r="HN706">
        <v>1.87754</v>
      </c>
      <c r="HO706">
        <v>1.8756299999999999</v>
      </c>
      <c r="HP706">
        <v>1.8785000000000001</v>
      </c>
      <c r="HQ706">
        <v>1.8751500000000001</v>
      </c>
      <c r="HR706">
        <v>1.8787799999999999</v>
      </c>
      <c r="HS706">
        <v>1.87584</v>
      </c>
      <c r="HT706">
        <v>1.8769899999999999</v>
      </c>
      <c r="HU706">
        <v>0</v>
      </c>
      <c r="HV706">
        <v>0</v>
      </c>
      <c r="HW706">
        <v>0</v>
      </c>
      <c r="HX706">
        <v>0</v>
      </c>
      <c r="HY706" t="s">
        <v>420</v>
      </c>
      <c r="HZ706" t="s">
        <v>421</v>
      </c>
      <c r="IA706" t="s">
        <v>422</v>
      </c>
      <c r="IB706" t="s">
        <v>422</v>
      </c>
      <c r="IC706" t="s">
        <v>422</v>
      </c>
      <c r="ID706" t="s">
        <v>422</v>
      </c>
      <c r="IE706">
        <v>0</v>
      </c>
      <c r="IF706">
        <v>100</v>
      </c>
      <c r="IG706">
        <v>100</v>
      </c>
      <c r="IH706">
        <v>2.6240000000000001</v>
      </c>
      <c r="II706">
        <v>0.27750000000000002</v>
      </c>
      <c r="IJ706">
        <v>1.981763419366358</v>
      </c>
      <c r="IK706">
        <v>4.1594547590360449E-3</v>
      </c>
      <c r="IL706">
        <v>-1.867668404869411E-6</v>
      </c>
      <c r="IM706">
        <v>4.9096340421811042E-10</v>
      </c>
      <c r="IN706">
        <v>-2.3250521569731349E-2</v>
      </c>
      <c r="IO706">
        <v>5.6214120975847052E-3</v>
      </c>
      <c r="IP706">
        <v>3.6430730392419388E-4</v>
      </c>
      <c r="IQ706">
        <v>5.8048895600362112E-7</v>
      </c>
      <c r="IR706">
        <v>0</v>
      </c>
      <c r="IS706">
        <v>2100</v>
      </c>
      <c r="IT706">
        <v>1</v>
      </c>
      <c r="IU706">
        <v>26</v>
      </c>
      <c r="IV706">
        <v>63225.599999999999</v>
      </c>
      <c r="IW706">
        <v>63225.3</v>
      </c>
      <c r="IX706">
        <v>0.48339799999999999</v>
      </c>
      <c r="IY706">
        <v>2.5769000000000002</v>
      </c>
      <c r="IZ706">
        <v>1.39893</v>
      </c>
      <c r="JA706">
        <v>2.33643</v>
      </c>
      <c r="JB706">
        <v>1.4489700000000001</v>
      </c>
      <c r="JC706">
        <v>2.4841299999999999</v>
      </c>
      <c r="JD706">
        <v>37.747</v>
      </c>
      <c r="JE706">
        <v>24.078700000000001</v>
      </c>
      <c r="JF706">
        <v>18</v>
      </c>
      <c r="JG706">
        <v>483.48899999999998</v>
      </c>
      <c r="JH706">
        <v>437.77499999999998</v>
      </c>
      <c r="JI706">
        <v>24.9999</v>
      </c>
      <c r="JJ706">
        <v>26.035799999999998</v>
      </c>
      <c r="JK706">
        <v>30</v>
      </c>
      <c r="JL706">
        <v>25.900200000000002</v>
      </c>
      <c r="JM706">
        <v>25.9862</v>
      </c>
      <c r="JN706">
        <v>9.7300500000000003</v>
      </c>
      <c r="JO706">
        <v>40.661700000000003</v>
      </c>
      <c r="JP706">
        <v>13.8123</v>
      </c>
      <c r="JQ706">
        <v>25</v>
      </c>
      <c r="JR706">
        <v>132.14099999999999</v>
      </c>
      <c r="JS706">
        <v>14.7425</v>
      </c>
      <c r="JT706">
        <v>100.913</v>
      </c>
      <c r="JU706">
        <v>101.913</v>
      </c>
    </row>
    <row r="707" spans="1:281" x14ac:dyDescent="0.2">
      <c r="A707">
        <v>691</v>
      </c>
      <c r="B707">
        <v>1659032658.5999999</v>
      </c>
      <c r="C707">
        <v>8940.0999999046326</v>
      </c>
      <c r="D707" t="s">
        <v>1811</v>
      </c>
      <c r="E707" t="s">
        <v>1812</v>
      </c>
      <c r="F707">
        <v>5</v>
      </c>
      <c r="G707" t="s">
        <v>415</v>
      </c>
      <c r="H707" t="s">
        <v>1776</v>
      </c>
      <c r="I707">
        <v>1659032650.814285</v>
      </c>
      <c r="J707">
        <f t="shared" si="500"/>
        <v>6.4165528385669137E-3</v>
      </c>
      <c r="K707">
        <f t="shared" si="501"/>
        <v>6.4165528385669139</v>
      </c>
      <c r="L707">
        <f t="shared" si="502"/>
        <v>6.9839722579364194</v>
      </c>
      <c r="M707">
        <f t="shared" si="503"/>
        <v>177.66239285714289</v>
      </c>
      <c r="N707">
        <f t="shared" si="504"/>
        <v>143.4288099153554</v>
      </c>
      <c r="O707">
        <f t="shared" si="505"/>
        <v>12.989529028085377</v>
      </c>
      <c r="P707">
        <f t="shared" si="506"/>
        <v>16.089869326663774</v>
      </c>
      <c r="Q707">
        <f t="shared" si="507"/>
        <v>0.40029223538848313</v>
      </c>
      <c r="R707">
        <f t="shared" si="508"/>
        <v>2.7574210093847684</v>
      </c>
      <c r="S707">
        <f t="shared" si="509"/>
        <v>0.37058582637998716</v>
      </c>
      <c r="T707">
        <f t="shared" si="510"/>
        <v>0.23410116334765207</v>
      </c>
      <c r="U707">
        <f t="shared" si="511"/>
        <v>321.50757835329932</v>
      </c>
      <c r="V707">
        <f t="shared" si="512"/>
        <v>26.849966489071718</v>
      </c>
      <c r="W707">
        <f t="shared" si="513"/>
        <v>26.696899999999999</v>
      </c>
      <c r="X707">
        <f t="shared" si="514"/>
        <v>3.5159370596439539</v>
      </c>
      <c r="Y707">
        <f t="shared" si="515"/>
        <v>57.050643610110995</v>
      </c>
      <c r="Z707">
        <f t="shared" si="516"/>
        <v>1.995565476800786</v>
      </c>
      <c r="AA707">
        <f t="shared" si="517"/>
        <v>3.4978842490168067</v>
      </c>
      <c r="AB707">
        <f t="shared" si="518"/>
        <v>1.5203715828431679</v>
      </c>
      <c r="AC707">
        <f t="shared" si="519"/>
        <v>-282.96998018080092</v>
      </c>
      <c r="AD707">
        <f t="shared" si="520"/>
        <v>-12.995901849741859</v>
      </c>
      <c r="AE707">
        <f t="shared" si="521"/>
        <v>-1.0136109010997705</v>
      </c>
      <c r="AF707">
        <f t="shared" si="522"/>
        <v>24.528085421656794</v>
      </c>
      <c r="AG707">
        <f t="shared" si="523"/>
        <v>-9.8581073951774147</v>
      </c>
      <c r="AH707">
        <f t="shared" si="524"/>
        <v>6.3854981749312083</v>
      </c>
      <c r="AI707">
        <f t="shared" si="525"/>
        <v>6.9839722579364194</v>
      </c>
      <c r="AJ707">
        <v>152.5957935692692</v>
      </c>
      <c r="AK707">
        <v>158.81225454545449</v>
      </c>
      <c r="AL707">
        <v>-3.1278388353465232</v>
      </c>
      <c r="AM707">
        <v>64.833732641287369</v>
      </c>
      <c r="AN707">
        <f t="shared" si="526"/>
        <v>6.4165528385669139</v>
      </c>
      <c r="AO707">
        <v>14.613787277631509</v>
      </c>
      <c r="AP707">
        <v>22.077877622377631</v>
      </c>
      <c r="AQ707">
        <v>1.040120225608224E-2</v>
      </c>
      <c r="AR707">
        <v>85.204611199252895</v>
      </c>
      <c r="AS707">
        <v>7</v>
      </c>
      <c r="AT707">
        <v>1</v>
      </c>
      <c r="AU707">
        <f t="shared" si="527"/>
        <v>1</v>
      </c>
      <c r="AV707">
        <f t="shared" si="528"/>
        <v>0</v>
      </c>
      <c r="AW707">
        <f t="shared" si="529"/>
        <v>47913.105438440631</v>
      </c>
      <c r="AX707" t="s">
        <v>416</v>
      </c>
      <c r="AY707" t="s">
        <v>416</v>
      </c>
      <c r="AZ707">
        <v>0</v>
      </c>
      <c r="BA707">
        <v>0</v>
      </c>
      <c r="BB707" t="e">
        <f t="shared" si="530"/>
        <v>#DIV/0!</v>
      </c>
      <c r="BC707">
        <v>0</v>
      </c>
      <c r="BD707" t="s">
        <v>416</v>
      </c>
      <c r="BE707" t="s">
        <v>416</v>
      </c>
      <c r="BF707">
        <v>0</v>
      </c>
      <c r="BG707">
        <v>0</v>
      </c>
      <c r="BH707" t="e">
        <f t="shared" si="531"/>
        <v>#DIV/0!</v>
      </c>
      <c r="BI707">
        <v>0.5</v>
      </c>
      <c r="BJ707">
        <f t="shared" si="532"/>
        <v>1681.1858996649216</v>
      </c>
      <c r="BK707">
        <f t="shared" si="533"/>
        <v>6.9839722579364194</v>
      </c>
      <c r="BL707" t="e">
        <f t="shared" si="534"/>
        <v>#DIV/0!</v>
      </c>
      <c r="BM707">
        <f t="shared" si="535"/>
        <v>4.154193929016654E-3</v>
      </c>
      <c r="BN707" t="e">
        <f t="shared" si="536"/>
        <v>#DIV/0!</v>
      </c>
      <c r="BO707" t="e">
        <f t="shared" si="537"/>
        <v>#DIV/0!</v>
      </c>
      <c r="BP707" t="s">
        <v>416</v>
      </c>
      <c r="BQ707">
        <v>0</v>
      </c>
      <c r="BR707" t="e">
        <f t="shared" si="538"/>
        <v>#DIV/0!</v>
      </c>
      <c r="BS707" t="e">
        <f t="shared" si="539"/>
        <v>#DIV/0!</v>
      </c>
      <c r="BT707" t="e">
        <f t="shared" si="540"/>
        <v>#DIV/0!</v>
      </c>
      <c r="BU707" t="e">
        <f t="shared" si="541"/>
        <v>#DIV/0!</v>
      </c>
      <c r="BV707" t="e">
        <f t="shared" si="542"/>
        <v>#DIV/0!</v>
      </c>
      <c r="BW707" t="e">
        <f t="shared" si="543"/>
        <v>#DIV/0!</v>
      </c>
      <c r="BX707" t="e">
        <f t="shared" si="544"/>
        <v>#DIV/0!</v>
      </c>
      <c r="BY707" t="e">
        <f t="shared" si="545"/>
        <v>#DIV/0!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 t="shared" si="546"/>
        <v>1999.987142857143</v>
      </c>
      <c r="CS707">
        <f t="shared" si="547"/>
        <v>1681.1858996649216</v>
      </c>
      <c r="CT707">
        <f t="shared" si="548"/>
        <v>0.84059835367902014</v>
      </c>
      <c r="CU707">
        <f t="shared" si="549"/>
        <v>0.16075482260050922</v>
      </c>
      <c r="CV707">
        <v>6</v>
      </c>
      <c r="CW707">
        <v>0.5</v>
      </c>
      <c r="CX707" t="s">
        <v>417</v>
      </c>
      <c r="CY707">
        <v>2</v>
      </c>
      <c r="CZ707" t="b">
        <v>1</v>
      </c>
      <c r="DA707">
        <v>1659032650.814285</v>
      </c>
      <c r="DB707">
        <v>177.66239285714289</v>
      </c>
      <c r="DC707">
        <v>167.1960357142857</v>
      </c>
      <c r="DD707">
        <v>22.034792857142861</v>
      </c>
      <c r="DE707">
        <v>14.542482142857139</v>
      </c>
      <c r="DF707">
        <v>175.00749999999999</v>
      </c>
      <c r="DG707">
        <v>21.757296428571429</v>
      </c>
      <c r="DH707">
        <v>500.09632142857129</v>
      </c>
      <c r="DI707">
        <v>90.464325000000002</v>
      </c>
      <c r="DJ707">
        <v>9.9969828571428554E-2</v>
      </c>
      <c r="DK707">
        <v>26.609478571428571</v>
      </c>
      <c r="DL707">
        <v>26.696899999999999</v>
      </c>
      <c r="DM707">
        <v>999.9000000000002</v>
      </c>
      <c r="DN707">
        <v>0</v>
      </c>
      <c r="DO707">
        <v>0</v>
      </c>
      <c r="DP707">
        <v>10003.434999999999</v>
      </c>
      <c r="DQ707">
        <v>0</v>
      </c>
      <c r="DR707">
        <v>19.207542857142851</v>
      </c>
      <c r="DS707">
        <v>10.46633821428571</v>
      </c>
      <c r="DT707">
        <v>181.66496428571429</v>
      </c>
      <c r="DU707">
        <v>169.66235714285719</v>
      </c>
      <c r="DV707">
        <v>7.4923089285714273</v>
      </c>
      <c r="DW707">
        <v>167.1960357142857</v>
      </c>
      <c r="DX707">
        <v>14.542482142857139</v>
      </c>
      <c r="DY707">
        <v>1.9933624999999999</v>
      </c>
      <c r="DZ707">
        <v>1.3155746428571431</v>
      </c>
      <c r="EA707">
        <v>17.391703571428572</v>
      </c>
      <c r="EB707">
        <v>10.97781428571429</v>
      </c>
      <c r="EC707">
        <v>1999.987142857143</v>
      </c>
      <c r="ED707">
        <v>0.98000421428571449</v>
      </c>
      <c r="EE707">
        <v>1.9995671428571421E-2</v>
      </c>
      <c r="EF707">
        <v>0</v>
      </c>
      <c r="EG707">
        <v>855.06439285714293</v>
      </c>
      <c r="EH707">
        <v>5.000560000000001</v>
      </c>
      <c r="EI707">
        <v>16922.592857142859</v>
      </c>
      <c r="EJ707">
        <v>17294.8</v>
      </c>
      <c r="EK707">
        <v>37.135892857142849</v>
      </c>
      <c r="EL707">
        <v>37.997750000000003</v>
      </c>
      <c r="EM707">
        <v>36.912678571428557</v>
      </c>
      <c r="EN707">
        <v>36.968464285714283</v>
      </c>
      <c r="EO707">
        <v>38.33</v>
      </c>
      <c r="EP707">
        <v>1955.0971428571429</v>
      </c>
      <c r="EQ707">
        <v>39.890000000000008</v>
      </c>
      <c r="ER707">
        <v>0</v>
      </c>
      <c r="ES707">
        <v>1659032659.8</v>
      </c>
      <c r="ET707">
        <v>0</v>
      </c>
      <c r="EU707">
        <v>855.12019230769226</v>
      </c>
      <c r="EV707">
        <v>10.699521368140729</v>
      </c>
      <c r="EW707">
        <v>182.17094030814059</v>
      </c>
      <c r="EX707">
        <v>16923.511538461538</v>
      </c>
      <c r="EY707">
        <v>15</v>
      </c>
      <c r="EZ707">
        <v>0</v>
      </c>
      <c r="FA707" t="s">
        <v>418</v>
      </c>
      <c r="FB707">
        <v>1655239120</v>
      </c>
      <c r="FC707">
        <v>1655239135</v>
      </c>
      <c r="FD707">
        <v>0</v>
      </c>
      <c r="FE707">
        <v>-7.4999999999999997E-2</v>
      </c>
      <c r="FF707">
        <v>-2.7E-2</v>
      </c>
      <c r="FG707">
        <v>1.986</v>
      </c>
      <c r="FH707">
        <v>0.13900000000000001</v>
      </c>
      <c r="FI707">
        <v>420</v>
      </c>
      <c r="FJ707">
        <v>22</v>
      </c>
      <c r="FK707">
        <v>0.12</v>
      </c>
      <c r="FL707">
        <v>0.02</v>
      </c>
      <c r="FM707">
        <v>9.8319137500000018</v>
      </c>
      <c r="FN707">
        <v>15.36069422138838</v>
      </c>
      <c r="FO707">
        <v>1.4779011103752639</v>
      </c>
      <c r="FP707">
        <v>0</v>
      </c>
      <c r="FQ707">
        <v>854.72211764705878</v>
      </c>
      <c r="FR707">
        <v>8.6347746370969709</v>
      </c>
      <c r="FS707">
        <v>0.90287611568631854</v>
      </c>
      <c r="FT707">
        <v>0</v>
      </c>
      <c r="FU707">
        <v>7.5100085000000014</v>
      </c>
      <c r="FV707">
        <v>-0.53352697936213089</v>
      </c>
      <c r="FW707">
        <v>5.74745167683035E-2</v>
      </c>
      <c r="FX707">
        <v>0</v>
      </c>
      <c r="FY707">
        <v>0</v>
      </c>
      <c r="FZ707">
        <v>3</v>
      </c>
      <c r="GA707" t="s">
        <v>427</v>
      </c>
      <c r="GB707">
        <v>2.98034</v>
      </c>
      <c r="GC707">
        <v>2.7283200000000001</v>
      </c>
      <c r="GD707">
        <v>3.6679400000000001E-2</v>
      </c>
      <c r="GE707">
        <v>3.4602300000000003E-2</v>
      </c>
      <c r="GF707">
        <v>0.101385</v>
      </c>
      <c r="GG707">
        <v>7.6583200000000004E-2</v>
      </c>
      <c r="GH707">
        <v>28899.3</v>
      </c>
      <c r="GI707">
        <v>28535.5</v>
      </c>
      <c r="GJ707">
        <v>30526.1</v>
      </c>
      <c r="GK707">
        <v>29801.5</v>
      </c>
      <c r="GL707">
        <v>37843.599999999999</v>
      </c>
      <c r="GM707">
        <v>36240.300000000003</v>
      </c>
      <c r="GN707">
        <v>46694.1</v>
      </c>
      <c r="GO707">
        <v>44323.1</v>
      </c>
      <c r="GP707">
        <v>1.86957</v>
      </c>
      <c r="GQ707">
        <v>1.84385</v>
      </c>
      <c r="GR707">
        <v>0.11833</v>
      </c>
      <c r="GS707">
        <v>0</v>
      </c>
      <c r="GT707">
        <v>24.774000000000001</v>
      </c>
      <c r="GU707">
        <v>999.9</v>
      </c>
      <c r="GV707">
        <v>46.2</v>
      </c>
      <c r="GW707">
        <v>32.200000000000003</v>
      </c>
      <c r="GX707">
        <v>24.665299999999998</v>
      </c>
      <c r="GY707">
        <v>63.104500000000002</v>
      </c>
      <c r="GZ707">
        <v>24.6675</v>
      </c>
      <c r="HA707">
        <v>1</v>
      </c>
      <c r="HB707">
        <v>-7.9123499999999999E-2</v>
      </c>
      <c r="HC707">
        <v>9.5315899999999997E-4</v>
      </c>
      <c r="HD707">
        <v>20.193999999999999</v>
      </c>
      <c r="HE707">
        <v>5.2300199999999997</v>
      </c>
      <c r="HF707">
        <v>11.968</v>
      </c>
      <c r="HG707">
        <v>4.9702500000000001</v>
      </c>
      <c r="HH707">
        <v>3.2894800000000002</v>
      </c>
      <c r="HI707">
        <v>9386.9</v>
      </c>
      <c r="HJ707">
        <v>9999</v>
      </c>
      <c r="HK707">
        <v>9999</v>
      </c>
      <c r="HL707">
        <v>297.7</v>
      </c>
      <c r="HM707">
        <v>4.9729200000000002</v>
      </c>
      <c r="HN707">
        <v>1.8775500000000001</v>
      </c>
      <c r="HO707">
        <v>1.87564</v>
      </c>
      <c r="HP707">
        <v>1.8785099999999999</v>
      </c>
      <c r="HQ707">
        <v>1.87517</v>
      </c>
      <c r="HR707">
        <v>1.87879</v>
      </c>
      <c r="HS707">
        <v>1.8758600000000001</v>
      </c>
      <c r="HT707">
        <v>1.8769899999999999</v>
      </c>
      <c r="HU707">
        <v>0</v>
      </c>
      <c r="HV707">
        <v>0</v>
      </c>
      <c r="HW707">
        <v>0</v>
      </c>
      <c r="HX707">
        <v>0</v>
      </c>
      <c r="HY707" t="s">
        <v>420</v>
      </c>
      <c r="HZ707" t="s">
        <v>421</v>
      </c>
      <c r="IA707" t="s">
        <v>422</v>
      </c>
      <c r="IB707" t="s">
        <v>422</v>
      </c>
      <c r="IC707" t="s">
        <v>422</v>
      </c>
      <c r="ID707" t="s">
        <v>422</v>
      </c>
      <c r="IE707">
        <v>0</v>
      </c>
      <c r="IF707">
        <v>100</v>
      </c>
      <c r="IG707">
        <v>100</v>
      </c>
      <c r="IH707">
        <v>2.57</v>
      </c>
      <c r="II707">
        <v>0.27860000000000001</v>
      </c>
      <c r="IJ707">
        <v>1.981763419366358</v>
      </c>
      <c r="IK707">
        <v>4.1594547590360449E-3</v>
      </c>
      <c r="IL707">
        <v>-1.867668404869411E-6</v>
      </c>
      <c r="IM707">
        <v>4.9096340421811042E-10</v>
      </c>
      <c r="IN707">
        <v>-2.3250521569731349E-2</v>
      </c>
      <c r="IO707">
        <v>5.6214120975847052E-3</v>
      </c>
      <c r="IP707">
        <v>3.6430730392419388E-4</v>
      </c>
      <c r="IQ707">
        <v>5.8048895600362112E-7</v>
      </c>
      <c r="IR707">
        <v>0</v>
      </c>
      <c r="IS707">
        <v>2100</v>
      </c>
      <c r="IT707">
        <v>1</v>
      </c>
      <c r="IU707">
        <v>26</v>
      </c>
      <c r="IV707">
        <v>63225.599999999999</v>
      </c>
      <c r="IW707">
        <v>63225.4</v>
      </c>
      <c r="IX707">
        <v>0.44799800000000001</v>
      </c>
      <c r="IY707">
        <v>2.5939899999999998</v>
      </c>
      <c r="IZ707">
        <v>1.39893</v>
      </c>
      <c r="JA707">
        <v>2.33887</v>
      </c>
      <c r="JB707">
        <v>1.4489700000000001</v>
      </c>
      <c r="JC707">
        <v>2.34985</v>
      </c>
      <c r="JD707">
        <v>37.747</v>
      </c>
      <c r="JE707">
        <v>24.078700000000001</v>
      </c>
      <c r="JF707">
        <v>18</v>
      </c>
      <c r="JG707">
        <v>483.56</v>
      </c>
      <c r="JH707">
        <v>437.96899999999999</v>
      </c>
      <c r="JI707">
        <v>24.9999</v>
      </c>
      <c r="JJ707">
        <v>26.0349</v>
      </c>
      <c r="JK707">
        <v>30</v>
      </c>
      <c r="JL707">
        <v>25.898800000000001</v>
      </c>
      <c r="JM707">
        <v>25.985600000000002</v>
      </c>
      <c r="JN707">
        <v>8.99221</v>
      </c>
      <c r="JO707">
        <v>40.661700000000003</v>
      </c>
      <c r="JP707">
        <v>13.439299999999999</v>
      </c>
      <c r="JQ707">
        <v>25</v>
      </c>
      <c r="JR707">
        <v>118.785</v>
      </c>
      <c r="JS707">
        <v>14.755800000000001</v>
      </c>
      <c r="JT707">
        <v>100.913</v>
      </c>
      <c r="JU707">
        <v>101.914</v>
      </c>
    </row>
    <row r="708" spans="1:281" x14ac:dyDescent="0.2">
      <c r="A708">
        <v>692</v>
      </c>
      <c r="B708">
        <v>1659032663.5999999</v>
      </c>
      <c r="C708">
        <v>8945.0999999046326</v>
      </c>
      <c r="D708" t="s">
        <v>1813</v>
      </c>
      <c r="E708" t="s">
        <v>1814</v>
      </c>
      <c r="F708">
        <v>5</v>
      </c>
      <c r="G708" t="s">
        <v>415</v>
      </c>
      <c r="H708" t="s">
        <v>1776</v>
      </c>
      <c r="I708">
        <v>1659032656.0999999</v>
      </c>
      <c r="J708">
        <f t="shared" si="500"/>
        <v>6.3996386218784628E-3</v>
      </c>
      <c r="K708">
        <f t="shared" si="501"/>
        <v>6.3996386218784629</v>
      </c>
      <c r="L708">
        <f t="shared" si="502"/>
        <v>6.0678382286932973</v>
      </c>
      <c r="M708">
        <f t="shared" si="503"/>
        <v>161.4372222222222</v>
      </c>
      <c r="N708">
        <f t="shared" si="504"/>
        <v>131.44864421187609</v>
      </c>
      <c r="O708">
        <f t="shared" si="505"/>
        <v>11.9045983572264</v>
      </c>
      <c r="P708">
        <f t="shared" si="506"/>
        <v>14.620502949913464</v>
      </c>
      <c r="Q708">
        <f t="shared" si="507"/>
        <v>0.39936305987106624</v>
      </c>
      <c r="R708">
        <f t="shared" si="508"/>
        <v>2.7568970522426959</v>
      </c>
      <c r="S708">
        <f t="shared" si="509"/>
        <v>0.36978376913627703</v>
      </c>
      <c r="T708">
        <f t="shared" si="510"/>
        <v>0.23358960460191033</v>
      </c>
      <c r="U708">
        <f t="shared" si="511"/>
        <v>321.50791613107793</v>
      </c>
      <c r="V708">
        <f t="shared" si="512"/>
        <v>26.855517503746448</v>
      </c>
      <c r="W708">
        <f t="shared" si="513"/>
        <v>26.70672592592593</v>
      </c>
      <c r="X708">
        <f t="shared" si="514"/>
        <v>3.5179712217304524</v>
      </c>
      <c r="Y708">
        <f t="shared" si="515"/>
        <v>57.127507637074871</v>
      </c>
      <c r="Z708">
        <f t="shared" si="516"/>
        <v>1.9983542676870873</v>
      </c>
      <c r="AA708">
        <f t="shared" si="517"/>
        <v>3.4980596044595971</v>
      </c>
      <c r="AB708">
        <f t="shared" si="518"/>
        <v>1.5196169540433651</v>
      </c>
      <c r="AC708">
        <f t="shared" si="519"/>
        <v>-282.22406322484022</v>
      </c>
      <c r="AD708">
        <f t="shared" si="520"/>
        <v>-14.327365505213978</v>
      </c>
      <c r="AE708">
        <f t="shared" si="521"/>
        <v>-1.1177300700626804</v>
      </c>
      <c r="AF708">
        <f t="shared" si="522"/>
        <v>23.838757330961045</v>
      </c>
      <c r="AG708">
        <f t="shared" si="523"/>
        <v>-10.869456118370696</v>
      </c>
      <c r="AH708">
        <f t="shared" si="524"/>
        <v>6.3462343719073493</v>
      </c>
      <c r="AI708">
        <f t="shared" si="525"/>
        <v>6.0678382286932973</v>
      </c>
      <c r="AJ708">
        <v>135.77399906631081</v>
      </c>
      <c r="AK708">
        <v>143.12712121212121</v>
      </c>
      <c r="AL708">
        <v>-3.1324478302097369</v>
      </c>
      <c r="AM708">
        <v>64.833732641287369</v>
      </c>
      <c r="AN708">
        <f t="shared" si="526"/>
        <v>6.3996386218784629</v>
      </c>
      <c r="AO708">
        <v>14.708118606844231</v>
      </c>
      <c r="AP708">
        <v>22.132525874125889</v>
      </c>
      <c r="AQ708">
        <v>1.3569111517995419E-2</v>
      </c>
      <c r="AR708">
        <v>85.204611199252895</v>
      </c>
      <c r="AS708">
        <v>7</v>
      </c>
      <c r="AT708">
        <v>1</v>
      </c>
      <c r="AU708">
        <f t="shared" si="527"/>
        <v>1</v>
      </c>
      <c r="AV708">
        <f t="shared" si="528"/>
        <v>0</v>
      </c>
      <c r="AW708">
        <f t="shared" si="529"/>
        <v>47898.732267653751</v>
      </c>
      <c r="AX708" t="s">
        <v>416</v>
      </c>
      <c r="AY708" t="s">
        <v>416</v>
      </c>
      <c r="AZ708">
        <v>0</v>
      </c>
      <c r="BA708">
        <v>0</v>
      </c>
      <c r="BB708" t="e">
        <f t="shared" si="530"/>
        <v>#DIV/0!</v>
      </c>
      <c r="BC708">
        <v>0</v>
      </c>
      <c r="BD708" t="s">
        <v>416</v>
      </c>
      <c r="BE708" t="s">
        <v>416</v>
      </c>
      <c r="BF708">
        <v>0</v>
      </c>
      <c r="BG708">
        <v>0</v>
      </c>
      <c r="BH708" t="e">
        <f t="shared" si="531"/>
        <v>#DIV/0!</v>
      </c>
      <c r="BI708">
        <v>0.5</v>
      </c>
      <c r="BJ708">
        <f t="shared" si="532"/>
        <v>1681.1876774427005</v>
      </c>
      <c r="BK708">
        <f t="shared" si="533"/>
        <v>6.0678382286932973</v>
      </c>
      <c r="BL708" t="e">
        <f t="shared" si="534"/>
        <v>#DIV/0!</v>
      </c>
      <c r="BM708">
        <f t="shared" si="535"/>
        <v>3.6092569021938395E-3</v>
      </c>
      <c r="BN708" t="e">
        <f t="shared" si="536"/>
        <v>#DIV/0!</v>
      </c>
      <c r="BO708" t="e">
        <f t="shared" si="537"/>
        <v>#DIV/0!</v>
      </c>
      <c r="BP708" t="s">
        <v>416</v>
      </c>
      <c r="BQ708">
        <v>0</v>
      </c>
      <c r="BR708" t="e">
        <f t="shared" si="538"/>
        <v>#DIV/0!</v>
      </c>
      <c r="BS708" t="e">
        <f t="shared" si="539"/>
        <v>#DIV/0!</v>
      </c>
      <c r="BT708" t="e">
        <f t="shared" si="540"/>
        <v>#DIV/0!</v>
      </c>
      <c r="BU708" t="e">
        <f t="shared" si="541"/>
        <v>#DIV/0!</v>
      </c>
      <c r="BV708" t="e">
        <f t="shared" si="542"/>
        <v>#DIV/0!</v>
      </c>
      <c r="BW708" t="e">
        <f t="shared" si="543"/>
        <v>#DIV/0!</v>
      </c>
      <c r="BX708" t="e">
        <f t="shared" si="544"/>
        <v>#DIV/0!</v>
      </c>
      <c r="BY708" t="e">
        <f t="shared" si="545"/>
        <v>#DIV/0!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 t="shared" si="546"/>
        <v>1999.9892592592601</v>
      </c>
      <c r="CS708">
        <f t="shared" si="547"/>
        <v>1681.1876774427005</v>
      </c>
      <c r="CT708">
        <f t="shared" si="548"/>
        <v>0.84059835304583852</v>
      </c>
      <c r="CU708">
        <f t="shared" si="549"/>
        <v>0.16075482137846853</v>
      </c>
      <c r="CV708">
        <v>6</v>
      </c>
      <c r="CW708">
        <v>0.5</v>
      </c>
      <c r="CX708" t="s">
        <v>417</v>
      </c>
      <c r="CY708">
        <v>2</v>
      </c>
      <c r="CZ708" t="b">
        <v>1</v>
      </c>
      <c r="DA708">
        <v>1659032656.0999999</v>
      </c>
      <c r="DB708">
        <v>161.4372222222222</v>
      </c>
      <c r="DC708">
        <v>149.62529629629631</v>
      </c>
      <c r="DD708">
        <v>22.065503703703701</v>
      </c>
      <c r="DE708">
        <v>14.61932222222222</v>
      </c>
      <c r="DF708">
        <v>158.8401481481481</v>
      </c>
      <c r="DG708">
        <v>21.787333333333329</v>
      </c>
      <c r="DH708">
        <v>500.0846296296296</v>
      </c>
      <c r="DI708">
        <v>90.464622222222232</v>
      </c>
      <c r="DJ708">
        <v>0.1000118111111111</v>
      </c>
      <c r="DK708">
        <v>26.610329629629639</v>
      </c>
      <c r="DL708">
        <v>26.70672592592593</v>
      </c>
      <c r="DM708">
        <v>999.90000000000009</v>
      </c>
      <c r="DN708">
        <v>0</v>
      </c>
      <c r="DO708">
        <v>0</v>
      </c>
      <c r="DP708">
        <v>10000.30148148148</v>
      </c>
      <c r="DQ708">
        <v>0</v>
      </c>
      <c r="DR708">
        <v>19.19817037037037</v>
      </c>
      <c r="DS708">
        <v>11.811833333333331</v>
      </c>
      <c r="DT708">
        <v>165.0791111111111</v>
      </c>
      <c r="DU708">
        <v>151.84396296296291</v>
      </c>
      <c r="DV708">
        <v>7.4461707407407403</v>
      </c>
      <c r="DW708">
        <v>149.62529629629631</v>
      </c>
      <c r="DX708">
        <v>14.61932222222222</v>
      </c>
      <c r="DY708">
        <v>1.996146666666667</v>
      </c>
      <c r="DZ708">
        <v>1.3225311111111111</v>
      </c>
      <c r="EA708">
        <v>17.413781481481479</v>
      </c>
      <c r="EB708">
        <v>11.05715555555555</v>
      </c>
      <c r="EC708">
        <v>1999.9892592592601</v>
      </c>
      <c r="ED708">
        <v>0.98000422222222239</v>
      </c>
      <c r="EE708">
        <v>1.999566296296296E-2</v>
      </c>
      <c r="EF708">
        <v>0</v>
      </c>
      <c r="EG708">
        <v>856.0155925925925</v>
      </c>
      <c r="EH708">
        <v>5.000560000000001</v>
      </c>
      <c r="EI708">
        <v>16940.714814814819</v>
      </c>
      <c r="EJ708">
        <v>17294.80740740741</v>
      </c>
      <c r="EK708">
        <v>37.133962962962968</v>
      </c>
      <c r="EL708">
        <v>38</v>
      </c>
      <c r="EM708">
        <v>36.916407407407412</v>
      </c>
      <c r="EN708">
        <v>36.939518518518518</v>
      </c>
      <c r="EO708">
        <v>38.342259259259258</v>
      </c>
      <c r="EP708">
        <v>1955.099259259259</v>
      </c>
      <c r="EQ708">
        <v>39.890000000000008</v>
      </c>
      <c r="ER708">
        <v>0</v>
      </c>
      <c r="ES708">
        <v>1659032664.5999999</v>
      </c>
      <c r="ET708">
        <v>0</v>
      </c>
      <c r="EU708">
        <v>855.96953846153838</v>
      </c>
      <c r="EV708">
        <v>12.362119648832509</v>
      </c>
      <c r="EW708">
        <v>232.44444446716531</v>
      </c>
      <c r="EX708">
        <v>16940.04615384615</v>
      </c>
      <c r="EY708">
        <v>15</v>
      </c>
      <c r="EZ708">
        <v>0</v>
      </c>
      <c r="FA708" t="s">
        <v>418</v>
      </c>
      <c r="FB708">
        <v>1655239120</v>
      </c>
      <c r="FC708">
        <v>1655239135</v>
      </c>
      <c r="FD708">
        <v>0</v>
      </c>
      <c r="FE708">
        <v>-7.4999999999999997E-2</v>
      </c>
      <c r="FF708">
        <v>-2.7E-2</v>
      </c>
      <c r="FG708">
        <v>1.986</v>
      </c>
      <c r="FH708">
        <v>0.13900000000000001</v>
      </c>
      <c r="FI708">
        <v>420</v>
      </c>
      <c r="FJ708">
        <v>22</v>
      </c>
      <c r="FK708">
        <v>0.12</v>
      </c>
      <c r="FL708">
        <v>0.02</v>
      </c>
      <c r="FM708">
        <v>11.109380249999999</v>
      </c>
      <c r="FN708">
        <v>15.277536923076919</v>
      </c>
      <c r="FO708">
        <v>1.4698118220668379</v>
      </c>
      <c r="FP708">
        <v>0</v>
      </c>
      <c r="FQ708">
        <v>855.56426470588235</v>
      </c>
      <c r="FR708">
        <v>11.03188693870052</v>
      </c>
      <c r="FS708">
        <v>1.1138317094559731</v>
      </c>
      <c r="FT708">
        <v>0</v>
      </c>
      <c r="FU708">
        <v>7.4705492499999986</v>
      </c>
      <c r="FV708">
        <v>-0.59252161350844046</v>
      </c>
      <c r="FW708">
        <v>6.3121704602596862E-2</v>
      </c>
      <c r="FX708">
        <v>0</v>
      </c>
      <c r="FY708">
        <v>0</v>
      </c>
      <c r="FZ708">
        <v>3</v>
      </c>
      <c r="GA708" t="s">
        <v>427</v>
      </c>
      <c r="GB708">
        <v>2.9802</v>
      </c>
      <c r="GC708">
        <v>2.7284000000000002</v>
      </c>
      <c r="GD708">
        <v>3.3254300000000001E-2</v>
      </c>
      <c r="GE708">
        <v>3.0806799999999999E-2</v>
      </c>
      <c r="GF708">
        <v>0.101548</v>
      </c>
      <c r="GG708">
        <v>7.6577900000000004E-2</v>
      </c>
      <c r="GH708">
        <v>29002</v>
      </c>
      <c r="GI708">
        <v>28647.5</v>
      </c>
      <c r="GJ708">
        <v>30526.1</v>
      </c>
      <c r="GK708">
        <v>29801.3</v>
      </c>
      <c r="GL708">
        <v>37836.6</v>
      </c>
      <c r="GM708">
        <v>36240.1</v>
      </c>
      <c r="GN708">
        <v>46694.400000000001</v>
      </c>
      <c r="GO708">
        <v>44323</v>
      </c>
      <c r="GP708">
        <v>1.86972</v>
      </c>
      <c r="GQ708">
        <v>1.8434999999999999</v>
      </c>
      <c r="GR708">
        <v>0.118934</v>
      </c>
      <c r="GS708">
        <v>0</v>
      </c>
      <c r="GT708">
        <v>24.774000000000001</v>
      </c>
      <c r="GU708">
        <v>999.9</v>
      </c>
      <c r="GV708">
        <v>46.1</v>
      </c>
      <c r="GW708">
        <v>32.200000000000003</v>
      </c>
      <c r="GX708">
        <v>24.611499999999999</v>
      </c>
      <c r="GY708">
        <v>63.384500000000003</v>
      </c>
      <c r="GZ708">
        <v>25.244399999999999</v>
      </c>
      <c r="HA708">
        <v>1</v>
      </c>
      <c r="HB708">
        <v>-7.90854E-2</v>
      </c>
      <c r="HC708">
        <v>1.4161200000000001E-3</v>
      </c>
      <c r="HD708">
        <v>20.193899999999999</v>
      </c>
      <c r="HE708">
        <v>5.2295699999999998</v>
      </c>
      <c r="HF708">
        <v>11.968</v>
      </c>
      <c r="HG708">
        <v>4.9699499999999999</v>
      </c>
      <c r="HH708">
        <v>3.2894999999999999</v>
      </c>
      <c r="HI708">
        <v>9386.9</v>
      </c>
      <c r="HJ708">
        <v>9999</v>
      </c>
      <c r="HK708">
        <v>9999</v>
      </c>
      <c r="HL708">
        <v>297.7</v>
      </c>
      <c r="HM708">
        <v>4.9729099999999997</v>
      </c>
      <c r="HN708">
        <v>1.87757</v>
      </c>
      <c r="HO708">
        <v>1.87564</v>
      </c>
      <c r="HP708">
        <v>1.8785099999999999</v>
      </c>
      <c r="HQ708">
        <v>1.8751500000000001</v>
      </c>
      <c r="HR708">
        <v>1.87879</v>
      </c>
      <c r="HS708">
        <v>1.8758699999999999</v>
      </c>
      <c r="HT708">
        <v>1.8769899999999999</v>
      </c>
      <c r="HU708">
        <v>0</v>
      </c>
      <c r="HV708">
        <v>0</v>
      </c>
      <c r="HW708">
        <v>0</v>
      </c>
      <c r="HX708">
        <v>0</v>
      </c>
      <c r="HY708" t="s">
        <v>420</v>
      </c>
      <c r="HZ708" t="s">
        <v>421</v>
      </c>
      <c r="IA708" t="s">
        <v>422</v>
      </c>
      <c r="IB708" t="s">
        <v>422</v>
      </c>
      <c r="IC708" t="s">
        <v>422</v>
      </c>
      <c r="ID708" t="s">
        <v>422</v>
      </c>
      <c r="IE708">
        <v>0</v>
      </c>
      <c r="IF708">
        <v>100</v>
      </c>
      <c r="IG708">
        <v>100</v>
      </c>
      <c r="IH708">
        <v>2.5139999999999998</v>
      </c>
      <c r="II708">
        <v>0.2797</v>
      </c>
      <c r="IJ708">
        <v>1.981763419366358</v>
      </c>
      <c r="IK708">
        <v>4.1594547590360449E-3</v>
      </c>
      <c r="IL708">
        <v>-1.867668404869411E-6</v>
      </c>
      <c r="IM708">
        <v>4.9096340421811042E-10</v>
      </c>
      <c r="IN708">
        <v>-2.3250521569731349E-2</v>
      </c>
      <c r="IO708">
        <v>5.6214120975847052E-3</v>
      </c>
      <c r="IP708">
        <v>3.6430730392419388E-4</v>
      </c>
      <c r="IQ708">
        <v>5.8048895600362112E-7</v>
      </c>
      <c r="IR708">
        <v>0</v>
      </c>
      <c r="IS708">
        <v>2100</v>
      </c>
      <c r="IT708">
        <v>1</v>
      </c>
      <c r="IU708">
        <v>26</v>
      </c>
      <c r="IV708">
        <v>63225.7</v>
      </c>
      <c r="IW708">
        <v>63225.5</v>
      </c>
      <c r="IX708">
        <v>0.40649400000000002</v>
      </c>
      <c r="IY708">
        <v>2.5939899999999998</v>
      </c>
      <c r="IZ708">
        <v>1.39893</v>
      </c>
      <c r="JA708">
        <v>2.33887</v>
      </c>
      <c r="JB708">
        <v>1.4489700000000001</v>
      </c>
      <c r="JC708">
        <v>2.4609399999999999</v>
      </c>
      <c r="JD708">
        <v>37.747</v>
      </c>
      <c r="JE708">
        <v>24.078700000000001</v>
      </c>
      <c r="JF708">
        <v>18</v>
      </c>
      <c r="JG708">
        <v>483.63299999999998</v>
      </c>
      <c r="JH708">
        <v>437.74299999999999</v>
      </c>
      <c r="JI708">
        <v>25</v>
      </c>
      <c r="JJ708">
        <v>26.034099999999999</v>
      </c>
      <c r="JK708">
        <v>30.0001</v>
      </c>
      <c r="JL708">
        <v>25.897500000000001</v>
      </c>
      <c r="JM708">
        <v>25.983899999999998</v>
      </c>
      <c r="JN708">
        <v>8.1659500000000005</v>
      </c>
      <c r="JO708">
        <v>40.661700000000003</v>
      </c>
      <c r="JP708">
        <v>13.439299999999999</v>
      </c>
      <c r="JQ708">
        <v>25</v>
      </c>
      <c r="JR708">
        <v>98.748800000000003</v>
      </c>
      <c r="JS708">
        <v>14.759499999999999</v>
      </c>
      <c r="JT708">
        <v>100.913</v>
      </c>
      <c r="JU708">
        <v>101.913</v>
      </c>
    </row>
    <row r="709" spans="1:281" x14ac:dyDescent="0.2">
      <c r="A709">
        <v>693</v>
      </c>
      <c r="B709">
        <v>1659032668.5999999</v>
      </c>
      <c r="C709">
        <v>8950.0999999046326</v>
      </c>
      <c r="D709" t="s">
        <v>1815</v>
      </c>
      <c r="E709" t="s">
        <v>1816</v>
      </c>
      <c r="F709">
        <v>5</v>
      </c>
      <c r="G709" t="s">
        <v>415</v>
      </c>
      <c r="H709" t="s">
        <v>1776</v>
      </c>
      <c r="I709">
        <v>1659032660.814285</v>
      </c>
      <c r="J709">
        <f t="shared" si="500"/>
        <v>6.3777192697221782E-3</v>
      </c>
      <c r="K709">
        <f t="shared" si="501"/>
        <v>6.3777192697221778</v>
      </c>
      <c r="L709">
        <f t="shared" si="502"/>
        <v>4.9963020191902805</v>
      </c>
      <c r="M709">
        <f t="shared" si="503"/>
        <v>146.98039285714279</v>
      </c>
      <c r="N709">
        <f t="shared" si="504"/>
        <v>121.84442411148393</v>
      </c>
      <c r="O709">
        <f t="shared" si="505"/>
        <v>11.034764555096238</v>
      </c>
      <c r="P709">
        <f t="shared" si="506"/>
        <v>13.311187944966083</v>
      </c>
      <c r="Q709">
        <f t="shared" si="507"/>
        <v>0.39805807764828116</v>
      </c>
      <c r="R709">
        <f t="shared" si="508"/>
        <v>2.7569764712029059</v>
      </c>
      <c r="S709">
        <f t="shared" si="509"/>
        <v>0.36866493830024599</v>
      </c>
      <c r="T709">
        <f t="shared" si="510"/>
        <v>0.23287531449852727</v>
      </c>
      <c r="U709">
        <f t="shared" si="511"/>
        <v>321.50831935330086</v>
      </c>
      <c r="V709">
        <f t="shared" si="512"/>
        <v>26.862241799393409</v>
      </c>
      <c r="W709">
        <f t="shared" si="513"/>
        <v>26.7197</v>
      </c>
      <c r="X709">
        <f t="shared" si="514"/>
        <v>3.5206586870683116</v>
      </c>
      <c r="Y709">
        <f t="shared" si="515"/>
        <v>57.221016866684117</v>
      </c>
      <c r="Z709">
        <f t="shared" si="516"/>
        <v>2.0017072640327944</v>
      </c>
      <c r="AA709">
        <f t="shared" si="517"/>
        <v>3.4982028870553883</v>
      </c>
      <c r="AB709">
        <f t="shared" si="518"/>
        <v>1.5189514230355172</v>
      </c>
      <c r="AC709">
        <f t="shared" si="519"/>
        <v>-281.25741979474805</v>
      </c>
      <c r="AD709">
        <f t="shared" si="520"/>
        <v>-16.152812503647294</v>
      </c>
      <c r="AE709">
        <f t="shared" si="521"/>
        <v>-1.2601897855340298</v>
      </c>
      <c r="AF709">
        <f t="shared" si="522"/>
        <v>22.837897269371513</v>
      </c>
      <c r="AG709">
        <f t="shared" si="523"/>
        <v>-11.77935842466221</v>
      </c>
      <c r="AH709">
        <f t="shared" si="524"/>
        <v>6.3278233245003896</v>
      </c>
      <c r="AI709">
        <f t="shared" si="525"/>
        <v>4.9963020191902805</v>
      </c>
      <c r="AJ709">
        <v>118.9218087034521</v>
      </c>
      <c r="AK709">
        <v>127.52239393939399</v>
      </c>
      <c r="AL709">
        <v>-3.120428295547109</v>
      </c>
      <c r="AM709">
        <v>64.833732641287369</v>
      </c>
      <c r="AN709">
        <f t="shared" si="526"/>
        <v>6.3777192697221778</v>
      </c>
      <c r="AO709">
        <v>14.70079424172236</v>
      </c>
      <c r="AP709">
        <v>22.15140000000002</v>
      </c>
      <c r="AQ709">
        <v>5.1200468328639458E-3</v>
      </c>
      <c r="AR709">
        <v>85.204611199252895</v>
      </c>
      <c r="AS709">
        <v>7</v>
      </c>
      <c r="AT709">
        <v>1</v>
      </c>
      <c r="AU709">
        <f t="shared" si="527"/>
        <v>1</v>
      </c>
      <c r="AV709">
        <f t="shared" si="528"/>
        <v>0</v>
      </c>
      <c r="AW709">
        <f t="shared" si="529"/>
        <v>47900.773542633382</v>
      </c>
      <c r="AX709" t="s">
        <v>416</v>
      </c>
      <c r="AY709" t="s">
        <v>416</v>
      </c>
      <c r="AZ709">
        <v>0</v>
      </c>
      <c r="BA709">
        <v>0</v>
      </c>
      <c r="BB709" t="e">
        <f t="shared" si="530"/>
        <v>#DIV/0!</v>
      </c>
      <c r="BC709">
        <v>0</v>
      </c>
      <c r="BD709" t="s">
        <v>416</v>
      </c>
      <c r="BE709" t="s">
        <v>416</v>
      </c>
      <c r="BF709">
        <v>0</v>
      </c>
      <c r="BG709">
        <v>0</v>
      </c>
      <c r="BH709" t="e">
        <f t="shared" si="531"/>
        <v>#DIV/0!</v>
      </c>
      <c r="BI709">
        <v>0.5</v>
      </c>
      <c r="BJ709">
        <f t="shared" si="532"/>
        <v>1681.1897996649227</v>
      </c>
      <c r="BK709">
        <f t="shared" si="533"/>
        <v>4.9963020191902805</v>
      </c>
      <c r="BL709" t="e">
        <f t="shared" si="534"/>
        <v>#DIV/0!</v>
      </c>
      <c r="BM709">
        <f t="shared" si="535"/>
        <v>2.9718845666242394E-3</v>
      </c>
      <c r="BN709" t="e">
        <f t="shared" si="536"/>
        <v>#DIV/0!</v>
      </c>
      <c r="BO709" t="e">
        <f t="shared" si="537"/>
        <v>#DIV/0!</v>
      </c>
      <c r="BP709" t="s">
        <v>416</v>
      </c>
      <c r="BQ709">
        <v>0</v>
      </c>
      <c r="BR709" t="e">
        <f t="shared" si="538"/>
        <v>#DIV/0!</v>
      </c>
      <c r="BS709" t="e">
        <f t="shared" si="539"/>
        <v>#DIV/0!</v>
      </c>
      <c r="BT709" t="e">
        <f t="shared" si="540"/>
        <v>#DIV/0!</v>
      </c>
      <c r="BU709" t="e">
        <f t="shared" si="541"/>
        <v>#DIV/0!</v>
      </c>
      <c r="BV709" t="e">
        <f t="shared" si="542"/>
        <v>#DIV/0!</v>
      </c>
      <c r="BW709" t="e">
        <f t="shared" si="543"/>
        <v>#DIV/0!</v>
      </c>
      <c r="BX709" t="e">
        <f t="shared" si="544"/>
        <v>#DIV/0!</v>
      </c>
      <c r="BY709" t="e">
        <f t="shared" si="545"/>
        <v>#DIV/0!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 t="shared" si="546"/>
        <v>1999.9917857142859</v>
      </c>
      <c r="CS709">
        <f t="shared" si="547"/>
        <v>1681.1897996649227</v>
      </c>
      <c r="CT709">
        <f t="shared" si="548"/>
        <v>0.84059835228997959</v>
      </c>
      <c r="CU709">
        <f t="shared" si="549"/>
        <v>0.16075481991966079</v>
      </c>
      <c r="CV709">
        <v>6</v>
      </c>
      <c r="CW709">
        <v>0.5</v>
      </c>
      <c r="CX709" t="s">
        <v>417</v>
      </c>
      <c r="CY709">
        <v>2</v>
      </c>
      <c r="CZ709" t="b">
        <v>1</v>
      </c>
      <c r="DA709">
        <v>1659032660.814285</v>
      </c>
      <c r="DB709">
        <v>146.98039285714279</v>
      </c>
      <c r="DC709">
        <v>133.96378571428571</v>
      </c>
      <c r="DD709">
        <v>22.102589285714291</v>
      </c>
      <c r="DE709">
        <v>14.678485714285721</v>
      </c>
      <c r="DF709">
        <v>144.43553571428569</v>
      </c>
      <c r="DG709">
        <v>21.823614285714289</v>
      </c>
      <c r="DH709">
        <v>500.09771428571429</v>
      </c>
      <c r="DI709">
        <v>90.464324999999988</v>
      </c>
      <c r="DJ709">
        <v>0.1000535964285714</v>
      </c>
      <c r="DK709">
        <v>26.611024999999991</v>
      </c>
      <c r="DL709">
        <v>26.7197</v>
      </c>
      <c r="DM709">
        <v>999.9000000000002</v>
      </c>
      <c r="DN709">
        <v>0</v>
      </c>
      <c r="DO709">
        <v>0</v>
      </c>
      <c r="DP709">
        <v>10000.80428571429</v>
      </c>
      <c r="DQ709">
        <v>0</v>
      </c>
      <c r="DR709">
        <v>19.197099999999999</v>
      </c>
      <c r="DS709">
        <v>13.016550000000001</v>
      </c>
      <c r="DT709">
        <v>150.3017857142857</v>
      </c>
      <c r="DU709">
        <v>135.95889285714281</v>
      </c>
      <c r="DV709">
        <v>7.4240974999999993</v>
      </c>
      <c r="DW709">
        <v>133.96378571428571</v>
      </c>
      <c r="DX709">
        <v>14.678485714285721</v>
      </c>
      <c r="DY709">
        <v>1.999495</v>
      </c>
      <c r="DZ709">
        <v>1.327879285714286</v>
      </c>
      <c r="EA709">
        <v>17.440310714285719</v>
      </c>
      <c r="EB709">
        <v>11.118124999999999</v>
      </c>
      <c r="EC709">
        <v>1999.9917857142859</v>
      </c>
      <c r="ED709">
        <v>0.98000421428571449</v>
      </c>
      <c r="EE709">
        <v>1.9995671428571421E-2</v>
      </c>
      <c r="EF709">
        <v>0</v>
      </c>
      <c r="EG709">
        <v>857.12653571428564</v>
      </c>
      <c r="EH709">
        <v>5.000560000000001</v>
      </c>
      <c r="EI709">
        <v>16960.857142857141</v>
      </c>
      <c r="EJ709">
        <v>17294.825000000001</v>
      </c>
      <c r="EK709">
        <v>37.111321428571429</v>
      </c>
      <c r="EL709">
        <v>38</v>
      </c>
      <c r="EM709">
        <v>36.901499999999999</v>
      </c>
      <c r="EN709">
        <v>36.935000000000002</v>
      </c>
      <c r="EO709">
        <v>38.336821428571419</v>
      </c>
      <c r="EP709">
        <v>1955.1017857142861</v>
      </c>
      <c r="EQ709">
        <v>39.890000000000008</v>
      </c>
      <c r="ER709">
        <v>0</v>
      </c>
      <c r="ES709">
        <v>1659032670</v>
      </c>
      <c r="ET709">
        <v>0</v>
      </c>
      <c r="EU709">
        <v>857.32</v>
      </c>
      <c r="EV709">
        <v>14.686846136409679</v>
      </c>
      <c r="EW709">
        <v>285.06923034648548</v>
      </c>
      <c r="EX709">
        <v>16964.371999999999</v>
      </c>
      <c r="EY709">
        <v>15</v>
      </c>
      <c r="EZ709">
        <v>0</v>
      </c>
      <c r="FA709" t="s">
        <v>418</v>
      </c>
      <c r="FB709">
        <v>1655239120</v>
      </c>
      <c r="FC709">
        <v>1655239135</v>
      </c>
      <c r="FD709">
        <v>0</v>
      </c>
      <c r="FE709">
        <v>-7.4999999999999997E-2</v>
      </c>
      <c r="FF709">
        <v>-2.7E-2</v>
      </c>
      <c r="FG709">
        <v>1.986</v>
      </c>
      <c r="FH709">
        <v>0.13900000000000001</v>
      </c>
      <c r="FI709">
        <v>420</v>
      </c>
      <c r="FJ709">
        <v>22</v>
      </c>
      <c r="FK709">
        <v>0.12</v>
      </c>
      <c r="FL709">
        <v>0.02</v>
      </c>
      <c r="FM709">
        <v>12.133131000000001</v>
      </c>
      <c r="FN709">
        <v>15.34399159474669</v>
      </c>
      <c r="FO709">
        <v>1.4762154303552719</v>
      </c>
      <c r="FP709">
        <v>0</v>
      </c>
      <c r="FQ709">
        <v>856.28308823529414</v>
      </c>
      <c r="FR709">
        <v>13.00924370373161</v>
      </c>
      <c r="FS709">
        <v>1.299797503858984</v>
      </c>
      <c r="FT709">
        <v>0</v>
      </c>
      <c r="FU709">
        <v>7.4514727499999989</v>
      </c>
      <c r="FV709">
        <v>-0.38340461538462572</v>
      </c>
      <c r="FW709">
        <v>5.3827773081723318E-2</v>
      </c>
      <c r="FX709">
        <v>0</v>
      </c>
      <c r="FY709">
        <v>0</v>
      </c>
      <c r="FZ709">
        <v>3</v>
      </c>
      <c r="GA709" t="s">
        <v>427</v>
      </c>
      <c r="GB709">
        <v>2.9803899999999999</v>
      </c>
      <c r="GC709">
        <v>2.72845</v>
      </c>
      <c r="GD709">
        <v>2.9776299999999999E-2</v>
      </c>
      <c r="GE709">
        <v>2.69433E-2</v>
      </c>
      <c r="GF709">
        <v>0.101605</v>
      </c>
      <c r="GG709">
        <v>7.6536099999999996E-2</v>
      </c>
      <c r="GH709">
        <v>29106.5</v>
      </c>
      <c r="GI709">
        <v>28761.8</v>
      </c>
      <c r="GJ709">
        <v>30526.3</v>
      </c>
      <c r="GK709">
        <v>29801.4</v>
      </c>
      <c r="GL709">
        <v>37834.199999999997</v>
      </c>
      <c r="GM709">
        <v>36241.5</v>
      </c>
      <c r="GN709">
        <v>46694.7</v>
      </c>
      <c r="GO709">
        <v>44323.1</v>
      </c>
      <c r="GP709">
        <v>1.86975</v>
      </c>
      <c r="GQ709">
        <v>1.84355</v>
      </c>
      <c r="GR709">
        <v>0.119753</v>
      </c>
      <c r="GS709">
        <v>0</v>
      </c>
      <c r="GT709">
        <v>24.776199999999999</v>
      </c>
      <c r="GU709">
        <v>999.9</v>
      </c>
      <c r="GV709">
        <v>46.1</v>
      </c>
      <c r="GW709">
        <v>32.299999999999997</v>
      </c>
      <c r="GX709">
        <v>24.749500000000001</v>
      </c>
      <c r="GY709">
        <v>63.244500000000002</v>
      </c>
      <c r="GZ709">
        <v>24.843800000000002</v>
      </c>
      <c r="HA709">
        <v>1</v>
      </c>
      <c r="HB709">
        <v>-7.9214900000000005E-2</v>
      </c>
      <c r="HC709">
        <v>1.30719E-3</v>
      </c>
      <c r="HD709">
        <v>20.1938</v>
      </c>
      <c r="HE709">
        <v>5.2304700000000004</v>
      </c>
      <c r="HF709">
        <v>11.968</v>
      </c>
      <c r="HG709">
        <v>4.9703499999999998</v>
      </c>
      <c r="HH709">
        <v>3.2894999999999999</v>
      </c>
      <c r="HI709">
        <v>9387.1</v>
      </c>
      <c r="HJ709">
        <v>9999</v>
      </c>
      <c r="HK709">
        <v>9999</v>
      </c>
      <c r="HL709">
        <v>297.7</v>
      </c>
      <c r="HM709">
        <v>4.9729299999999999</v>
      </c>
      <c r="HN709">
        <v>1.87754</v>
      </c>
      <c r="HO709">
        <v>1.87565</v>
      </c>
      <c r="HP709">
        <v>1.8785099999999999</v>
      </c>
      <c r="HQ709">
        <v>1.8751599999999999</v>
      </c>
      <c r="HR709">
        <v>1.87879</v>
      </c>
      <c r="HS709">
        <v>1.8758600000000001</v>
      </c>
      <c r="HT709">
        <v>1.8769899999999999</v>
      </c>
      <c r="HU709">
        <v>0</v>
      </c>
      <c r="HV709">
        <v>0</v>
      </c>
      <c r="HW709">
        <v>0</v>
      </c>
      <c r="HX709">
        <v>0</v>
      </c>
      <c r="HY709" t="s">
        <v>420</v>
      </c>
      <c r="HZ709" t="s">
        <v>421</v>
      </c>
      <c r="IA709" t="s">
        <v>422</v>
      </c>
      <c r="IB709" t="s">
        <v>422</v>
      </c>
      <c r="IC709" t="s">
        <v>422</v>
      </c>
      <c r="ID709" t="s">
        <v>422</v>
      </c>
      <c r="IE709">
        <v>0</v>
      </c>
      <c r="IF709">
        <v>100</v>
      </c>
      <c r="IG709">
        <v>100</v>
      </c>
      <c r="IH709">
        <v>2.4580000000000002</v>
      </c>
      <c r="II709">
        <v>0.28010000000000002</v>
      </c>
      <c r="IJ709">
        <v>1.981763419366358</v>
      </c>
      <c r="IK709">
        <v>4.1594547590360449E-3</v>
      </c>
      <c r="IL709">
        <v>-1.867668404869411E-6</v>
      </c>
      <c r="IM709">
        <v>4.9096340421811042E-10</v>
      </c>
      <c r="IN709">
        <v>-2.3250521569731349E-2</v>
      </c>
      <c r="IO709">
        <v>5.6214120975847052E-3</v>
      </c>
      <c r="IP709">
        <v>3.6430730392419388E-4</v>
      </c>
      <c r="IQ709">
        <v>5.8048895600362112E-7</v>
      </c>
      <c r="IR709">
        <v>0</v>
      </c>
      <c r="IS709">
        <v>2100</v>
      </c>
      <c r="IT709">
        <v>1</v>
      </c>
      <c r="IU709">
        <v>26</v>
      </c>
      <c r="IV709">
        <v>63225.8</v>
      </c>
      <c r="IW709">
        <v>63225.599999999999</v>
      </c>
      <c r="IX709">
        <v>0.36865199999999998</v>
      </c>
      <c r="IY709">
        <v>2.5952099999999998</v>
      </c>
      <c r="IZ709">
        <v>1.39893</v>
      </c>
      <c r="JA709">
        <v>2.33765</v>
      </c>
      <c r="JB709">
        <v>1.4489700000000001</v>
      </c>
      <c r="JC709">
        <v>2.3840300000000001</v>
      </c>
      <c r="JD709">
        <v>37.747</v>
      </c>
      <c r="JE709">
        <v>24.078700000000001</v>
      </c>
      <c r="JF709">
        <v>18</v>
      </c>
      <c r="JG709">
        <v>483.64</v>
      </c>
      <c r="JH709">
        <v>437.75700000000001</v>
      </c>
      <c r="JI709">
        <v>24.9999</v>
      </c>
      <c r="JJ709">
        <v>26.032699999999998</v>
      </c>
      <c r="JK709">
        <v>30</v>
      </c>
      <c r="JL709">
        <v>25.896599999999999</v>
      </c>
      <c r="JM709">
        <v>25.9818</v>
      </c>
      <c r="JN709">
        <v>7.4182100000000002</v>
      </c>
      <c r="JO709">
        <v>40.661700000000003</v>
      </c>
      <c r="JP709">
        <v>13.0488</v>
      </c>
      <c r="JQ709">
        <v>25</v>
      </c>
      <c r="JR709">
        <v>85.391599999999997</v>
      </c>
      <c r="JS709">
        <v>14.772600000000001</v>
      </c>
      <c r="JT709">
        <v>100.914</v>
      </c>
      <c r="JU709">
        <v>101.914</v>
      </c>
    </row>
    <row r="710" spans="1:281" x14ac:dyDescent="0.2">
      <c r="A710">
        <v>694</v>
      </c>
      <c r="B710">
        <v>1659032673.5999999</v>
      </c>
      <c r="C710">
        <v>8955.0999999046326</v>
      </c>
      <c r="D710" t="s">
        <v>1817</v>
      </c>
      <c r="E710" t="s">
        <v>1818</v>
      </c>
      <c r="F710">
        <v>5</v>
      </c>
      <c r="G710" t="s">
        <v>415</v>
      </c>
      <c r="H710" t="s">
        <v>1776</v>
      </c>
      <c r="I710">
        <v>1659032666.0999999</v>
      </c>
      <c r="J710">
        <f t="shared" si="500"/>
        <v>6.3725232236960415E-3</v>
      </c>
      <c r="K710">
        <f t="shared" si="501"/>
        <v>6.3725232236960414</v>
      </c>
      <c r="L710">
        <f t="shared" si="502"/>
        <v>3.8904862051590601</v>
      </c>
      <c r="M710">
        <f t="shared" si="503"/>
        <v>130.82070370370371</v>
      </c>
      <c r="N710">
        <f t="shared" si="504"/>
        <v>110.80784680230695</v>
      </c>
      <c r="O710">
        <f t="shared" si="505"/>
        <v>10.035192198342251</v>
      </c>
      <c r="P710">
        <f t="shared" si="506"/>
        <v>11.847634829790039</v>
      </c>
      <c r="Q710">
        <f t="shared" si="507"/>
        <v>0.39804837538137755</v>
      </c>
      <c r="R710">
        <f t="shared" si="508"/>
        <v>2.756827750599498</v>
      </c>
      <c r="S710">
        <f t="shared" si="509"/>
        <v>0.36865515207030652</v>
      </c>
      <c r="T710">
        <f t="shared" si="510"/>
        <v>0.23286920018088869</v>
      </c>
      <c r="U710">
        <f t="shared" si="511"/>
        <v>321.50856635330143</v>
      </c>
      <c r="V710">
        <f t="shared" si="512"/>
        <v>26.863994421546444</v>
      </c>
      <c r="W710">
        <f t="shared" si="513"/>
        <v>26.728862962962971</v>
      </c>
      <c r="X710">
        <f t="shared" si="514"/>
        <v>3.5225577940557513</v>
      </c>
      <c r="Y710">
        <f t="shared" si="515"/>
        <v>57.309965235502837</v>
      </c>
      <c r="Z710">
        <f t="shared" si="516"/>
        <v>2.0048552699824813</v>
      </c>
      <c r="AA710">
        <f t="shared" si="517"/>
        <v>3.4982664214573589</v>
      </c>
      <c r="AB710">
        <f t="shared" si="518"/>
        <v>1.51770252407327</v>
      </c>
      <c r="AC710">
        <f t="shared" si="519"/>
        <v>-281.02827416499542</v>
      </c>
      <c r="AD710">
        <f t="shared" si="520"/>
        <v>-17.467970214842051</v>
      </c>
      <c r="AE710">
        <f t="shared" si="521"/>
        <v>-1.3629322427186643</v>
      </c>
      <c r="AF710">
        <f t="shared" si="522"/>
        <v>21.649389730745288</v>
      </c>
      <c r="AG710">
        <f t="shared" si="523"/>
        <v>-12.851893960553982</v>
      </c>
      <c r="AH710">
        <f t="shared" si="524"/>
        <v>6.3425934052192696</v>
      </c>
      <c r="AI710">
        <f t="shared" si="525"/>
        <v>3.8904862051590601</v>
      </c>
      <c r="AJ710">
        <v>102.00657480316821</v>
      </c>
      <c r="AK710">
        <v>111.9519272727272</v>
      </c>
      <c r="AL710">
        <v>-3.1200708818403591</v>
      </c>
      <c r="AM710">
        <v>64.833732641287369</v>
      </c>
      <c r="AN710">
        <f t="shared" si="526"/>
        <v>6.3725232236960414</v>
      </c>
      <c r="AO710">
        <v>14.68309188064525</v>
      </c>
      <c r="AP710">
        <v>22.15755034965035</v>
      </c>
      <c r="AQ710">
        <v>2.8662725689008339E-4</v>
      </c>
      <c r="AR710">
        <v>85.204611199252895</v>
      </c>
      <c r="AS710">
        <v>7</v>
      </c>
      <c r="AT710">
        <v>1</v>
      </c>
      <c r="AU710">
        <f t="shared" si="527"/>
        <v>1</v>
      </c>
      <c r="AV710">
        <f t="shared" si="528"/>
        <v>0</v>
      </c>
      <c r="AW710">
        <f t="shared" si="529"/>
        <v>47896.671866539291</v>
      </c>
      <c r="AX710" t="s">
        <v>416</v>
      </c>
      <c r="AY710" t="s">
        <v>416</v>
      </c>
      <c r="AZ710">
        <v>0</v>
      </c>
      <c r="BA710">
        <v>0</v>
      </c>
      <c r="BB710" t="e">
        <f t="shared" si="530"/>
        <v>#DIV/0!</v>
      </c>
      <c r="BC710">
        <v>0</v>
      </c>
      <c r="BD710" t="s">
        <v>416</v>
      </c>
      <c r="BE710" t="s">
        <v>416</v>
      </c>
      <c r="BF710">
        <v>0</v>
      </c>
      <c r="BG710">
        <v>0</v>
      </c>
      <c r="BH710" t="e">
        <f t="shared" si="531"/>
        <v>#DIV/0!</v>
      </c>
      <c r="BI710">
        <v>0.5</v>
      </c>
      <c r="BJ710">
        <f t="shared" si="532"/>
        <v>1681.1910996649235</v>
      </c>
      <c r="BK710">
        <f t="shared" si="533"/>
        <v>3.8904862051590601</v>
      </c>
      <c r="BL710" t="e">
        <f t="shared" si="534"/>
        <v>#DIV/0!</v>
      </c>
      <c r="BM710">
        <f t="shared" si="535"/>
        <v>2.3141249117571874E-3</v>
      </c>
      <c r="BN710" t="e">
        <f t="shared" si="536"/>
        <v>#DIV/0!</v>
      </c>
      <c r="BO710" t="e">
        <f t="shared" si="537"/>
        <v>#DIV/0!</v>
      </c>
      <c r="BP710" t="s">
        <v>416</v>
      </c>
      <c r="BQ710">
        <v>0</v>
      </c>
      <c r="BR710" t="e">
        <f t="shared" si="538"/>
        <v>#DIV/0!</v>
      </c>
      <c r="BS710" t="e">
        <f t="shared" si="539"/>
        <v>#DIV/0!</v>
      </c>
      <c r="BT710" t="e">
        <f t="shared" si="540"/>
        <v>#DIV/0!</v>
      </c>
      <c r="BU710" t="e">
        <f t="shared" si="541"/>
        <v>#DIV/0!</v>
      </c>
      <c r="BV710" t="e">
        <f t="shared" si="542"/>
        <v>#DIV/0!</v>
      </c>
      <c r="BW710" t="e">
        <f t="shared" si="543"/>
        <v>#DIV/0!</v>
      </c>
      <c r="BX710" t="e">
        <f t="shared" si="544"/>
        <v>#DIV/0!</v>
      </c>
      <c r="BY710" t="e">
        <f t="shared" si="545"/>
        <v>#DIV/0!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 t="shared" si="546"/>
        <v>1999.993333333334</v>
      </c>
      <c r="CS710">
        <f t="shared" si="547"/>
        <v>1681.1910996649235</v>
      </c>
      <c r="CT710">
        <f t="shared" si="548"/>
        <v>0.84059835182696752</v>
      </c>
      <c r="CU710">
        <f t="shared" si="549"/>
        <v>0.16075481902604741</v>
      </c>
      <c r="CV710">
        <v>6</v>
      </c>
      <c r="CW710">
        <v>0.5</v>
      </c>
      <c r="CX710" t="s">
        <v>417</v>
      </c>
      <c r="CY710">
        <v>2</v>
      </c>
      <c r="CZ710" t="b">
        <v>1</v>
      </c>
      <c r="DA710">
        <v>1659032666.0999999</v>
      </c>
      <c r="DB710">
        <v>130.82070370370371</v>
      </c>
      <c r="DC710">
        <v>116.3967407407407</v>
      </c>
      <c r="DD710">
        <v>22.137462962962971</v>
      </c>
      <c r="DE710">
        <v>14.69619259259259</v>
      </c>
      <c r="DF710">
        <v>128.33500000000001</v>
      </c>
      <c r="DG710">
        <v>21.85772592592593</v>
      </c>
      <c r="DH710">
        <v>500.09077777777782</v>
      </c>
      <c r="DI710">
        <v>90.463877777777753</v>
      </c>
      <c r="DJ710">
        <v>0.1000352296296296</v>
      </c>
      <c r="DK710">
        <v>26.611333333333331</v>
      </c>
      <c r="DL710">
        <v>26.728862962962971</v>
      </c>
      <c r="DM710">
        <v>999.90000000000009</v>
      </c>
      <c r="DN710">
        <v>0</v>
      </c>
      <c r="DO710">
        <v>0</v>
      </c>
      <c r="DP710">
        <v>9999.973703703703</v>
      </c>
      <c r="DQ710">
        <v>0</v>
      </c>
      <c r="DR710">
        <v>19.198577777777771</v>
      </c>
      <c r="DS710">
        <v>14.423733333333329</v>
      </c>
      <c r="DT710">
        <v>133.78185185185191</v>
      </c>
      <c r="DU710">
        <v>118.13302222222219</v>
      </c>
      <c r="DV710">
        <v>7.4412685185185188</v>
      </c>
      <c r="DW710">
        <v>116.3967407407407</v>
      </c>
      <c r="DX710">
        <v>14.69619259259259</v>
      </c>
      <c r="DY710">
        <v>2.00263962962963</v>
      </c>
      <c r="DZ710">
        <v>1.3294744444444451</v>
      </c>
      <c r="EA710">
        <v>17.465214814814811</v>
      </c>
      <c r="EB710">
        <v>11.136262962962959</v>
      </c>
      <c r="EC710">
        <v>1999.993333333334</v>
      </c>
      <c r="ED710">
        <v>0.98000422222222239</v>
      </c>
      <c r="EE710">
        <v>1.999566296296296E-2</v>
      </c>
      <c r="EF710">
        <v>0</v>
      </c>
      <c r="EG710">
        <v>858.53666666666663</v>
      </c>
      <c r="EH710">
        <v>5.000560000000001</v>
      </c>
      <c r="EI710">
        <v>16987.374074074069</v>
      </c>
      <c r="EJ710">
        <v>17294.833333333328</v>
      </c>
      <c r="EK710">
        <v>37.115444444444442</v>
      </c>
      <c r="EL710">
        <v>38</v>
      </c>
      <c r="EM710">
        <v>36.911777777777779</v>
      </c>
      <c r="EN710">
        <v>36.960333333333331</v>
      </c>
      <c r="EO710">
        <v>38.344703703703708</v>
      </c>
      <c r="EP710">
        <v>1955.103333333333</v>
      </c>
      <c r="EQ710">
        <v>39.890000000000008</v>
      </c>
      <c r="ER710">
        <v>0</v>
      </c>
      <c r="ES710">
        <v>1659032674.8</v>
      </c>
      <c r="ET710">
        <v>0</v>
      </c>
      <c r="EU710">
        <v>858.62687999999991</v>
      </c>
      <c r="EV710">
        <v>19.502846200298141</v>
      </c>
      <c r="EW710">
        <v>328.93076977035429</v>
      </c>
      <c r="EX710">
        <v>16989.099999999999</v>
      </c>
      <c r="EY710">
        <v>15</v>
      </c>
      <c r="EZ710">
        <v>0</v>
      </c>
      <c r="FA710" t="s">
        <v>418</v>
      </c>
      <c r="FB710">
        <v>1655239120</v>
      </c>
      <c r="FC710">
        <v>1655239135</v>
      </c>
      <c r="FD710">
        <v>0</v>
      </c>
      <c r="FE710">
        <v>-7.4999999999999997E-2</v>
      </c>
      <c r="FF710">
        <v>-2.7E-2</v>
      </c>
      <c r="FG710">
        <v>1.986</v>
      </c>
      <c r="FH710">
        <v>0.13900000000000001</v>
      </c>
      <c r="FI710">
        <v>420</v>
      </c>
      <c r="FJ710">
        <v>22</v>
      </c>
      <c r="FK710">
        <v>0.12</v>
      </c>
      <c r="FL710">
        <v>0.02</v>
      </c>
      <c r="FM710">
        <v>13.50569756097561</v>
      </c>
      <c r="FN710">
        <v>15.875147038327521</v>
      </c>
      <c r="FO710">
        <v>1.5661097431390389</v>
      </c>
      <c r="FP710">
        <v>0</v>
      </c>
      <c r="FQ710">
        <v>857.61873529411753</v>
      </c>
      <c r="FR710">
        <v>15.82168067919876</v>
      </c>
      <c r="FS710">
        <v>1.583702740765222</v>
      </c>
      <c r="FT710">
        <v>0</v>
      </c>
      <c r="FU710">
        <v>7.435838536585365</v>
      </c>
      <c r="FV710">
        <v>0.1545367944250875</v>
      </c>
      <c r="FW710">
        <v>3.0686882361653001E-2</v>
      </c>
      <c r="FX710">
        <v>0</v>
      </c>
      <c r="FY710">
        <v>0</v>
      </c>
      <c r="FZ710">
        <v>3</v>
      </c>
      <c r="GA710" t="s">
        <v>427</v>
      </c>
      <c r="GB710">
        <v>2.9804200000000001</v>
      </c>
      <c r="GC710">
        <v>2.72837</v>
      </c>
      <c r="GD710">
        <v>2.62283E-2</v>
      </c>
      <c r="GE710">
        <v>2.29654E-2</v>
      </c>
      <c r="GF710">
        <v>0.101621</v>
      </c>
      <c r="GG710">
        <v>7.6546699999999995E-2</v>
      </c>
      <c r="GH710">
        <v>29212.9</v>
      </c>
      <c r="GI710">
        <v>28879.7</v>
      </c>
      <c r="GJ710">
        <v>30526.2</v>
      </c>
      <c r="GK710">
        <v>29801.599999999999</v>
      </c>
      <c r="GL710">
        <v>37833</v>
      </c>
      <c r="GM710">
        <v>36241.199999999997</v>
      </c>
      <c r="GN710">
        <v>46694.400000000001</v>
      </c>
      <c r="GO710">
        <v>44323.6</v>
      </c>
      <c r="GP710">
        <v>1.86978</v>
      </c>
      <c r="GQ710">
        <v>1.84358</v>
      </c>
      <c r="GR710">
        <v>0.119612</v>
      </c>
      <c r="GS710">
        <v>0</v>
      </c>
      <c r="GT710">
        <v>24.776199999999999</v>
      </c>
      <c r="GU710">
        <v>999.9</v>
      </c>
      <c r="GV710">
        <v>46</v>
      </c>
      <c r="GW710">
        <v>32.200000000000003</v>
      </c>
      <c r="GX710">
        <v>24.5548</v>
      </c>
      <c r="GY710">
        <v>63.044499999999999</v>
      </c>
      <c r="GZ710">
        <v>24.679500000000001</v>
      </c>
      <c r="HA710">
        <v>1</v>
      </c>
      <c r="HB710">
        <v>-7.92099E-2</v>
      </c>
      <c r="HC710">
        <v>1.1791900000000001E-3</v>
      </c>
      <c r="HD710">
        <v>20.193999999999999</v>
      </c>
      <c r="HE710">
        <v>5.2301700000000002</v>
      </c>
      <c r="HF710">
        <v>11.968</v>
      </c>
      <c r="HG710">
        <v>4.9703499999999998</v>
      </c>
      <c r="HH710">
        <v>3.2894999999999999</v>
      </c>
      <c r="HI710">
        <v>9387.1</v>
      </c>
      <c r="HJ710">
        <v>9999</v>
      </c>
      <c r="HK710">
        <v>9999</v>
      </c>
      <c r="HL710">
        <v>297.7</v>
      </c>
      <c r="HM710">
        <v>4.97295</v>
      </c>
      <c r="HN710">
        <v>1.8775900000000001</v>
      </c>
      <c r="HO710">
        <v>1.8757200000000001</v>
      </c>
      <c r="HP710">
        <v>1.87852</v>
      </c>
      <c r="HQ710">
        <v>1.8751899999999999</v>
      </c>
      <c r="HR710">
        <v>1.8788100000000001</v>
      </c>
      <c r="HS710">
        <v>1.87592</v>
      </c>
      <c r="HT710">
        <v>1.8770199999999999</v>
      </c>
      <c r="HU710">
        <v>0</v>
      </c>
      <c r="HV710">
        <v>0</v>
      </c>
      <c r="HW710">
        <v>0</v>
      </c>
      <c r="HX710">
        <v>0</v>
      </c>
      <c r="HY710" t="s">
        <v>420</v>
      </c>
      <c r="HZ710" t="s">
        <v>421</v>
      </c>
      <c r="IA710" t="s">
        <v>422</v>
      </c>
      <c r="IB710" t="s">
        <v>422</v>
      </c>
      <c r="IC710" t="s">
        <v>422</v>
      </c>
      <c r="ID710" t="s">
        <v>422</v>
      </c>
      <c r="IE710">
        <v>0</v>
      </c>
      <c r="IF710">
        <v>100</v>
      </c>
      <c r="IG710">
        <v>100</v>
      </c>
      <c r="IH710">
        <v>2.4</v>
      </c>
      <c r="II710">
        <v>0.2802</v>
      </c>
      <c r="IJ710">
        <v>1.981763419366358</v>
      </c>
      <c r="IK710">
        <v>4.1594547590360449E-3</v>
      </c>
      <c r="IL710">
        <v>-1.867668404869411E-6</v>
      </c>
      <c r="IM710">
        <v>4.9096340421811042E-10</v>
      </c>
      <c r="IN710">
        <v>-2.3250521569731349E-2</v>
      </c>
      <c r="IO710">
        <v>5.6214120975847052E-3</v>
      </c>
      <c r="IP710">
        <v>3.6430730392419388E-4</v>
      </c>
      <c r="IQ710">
        <v>5.8048895600362112E-7</v>
      </c>
      <c r="IR710">
        <v>0</v>
      </c>
      <c r="IS710">
        <v>2100</v>
      </c>
      <c r="IT710">
        <v>1</v>
      </c>
      <c r="IU710">
        <v>26</v>
      </c>
      <c r="IV710">
        <v>63225.9</v>
      </c>
      <c r="IW710">
        <v>63225.599999999999</v>
      </c>
      <c r="IX710">
        <v>0.32836900000000002</v>
      </c>
      <c r="IY710">
        <v>2.6086399999999998</v>
      </c>
      <c r="IZ710">
        <v>1.39893</v>
      </c>
      <c r="JA710">
        <v>2.33887</v>
      </c>
      <c r="JB710">
        <v>1.4489700000000001</v>
      </c>
      <c r="JC710">
        <v>2.3645</v>
      </c>
      <c r="JD710">
        <v>37.747</v>
      </c>
      <c r="JE710">
        <v>24.078700000000001</v>
      </c>
      <c r="JF710">
        <v>18</v>
      </c>
      <c r="JG710">
        <v>483.63799999999998</v>
      </c>
      <c r="JH710">
        <v>437.75900000000001</v>
      </c>
      <c r="JI710">
        <v>24.9999</v>
      </c>
      <c r="JJ710">
        <v>26.032699999999998</v>
      </c>
      <c r="JK710">
        <v>30</v>
      </c>
      <c r="JL710">
        <v>25.894400000000001</v>
      </c>
      <c r="JM710">
        <v>25.9801</v>
      </c>
      <c r="JN710">
        <v>6.5865</v>
      </c>
      <c r="JO710">
        <v>40.387900000000002</v>
      </c>
      <c r="JP710">
        <v>12.6617</v>
      </c>
      <c r="JQ710">
        <v>25</v>
      </c>
      <c r="JR710">
        <v>65.354299999999995</v>
      </c>
      <c r="JS710">
        <v>14.799300000000001</v>
      </c>
      <c r="JT710">
        <v>100.913</v>
      </c>
      <c r="JU710">
        <v>101.91500000000001</v>
      </c>
    </row>
    <row r="711" spans="1:281" x14ac:dyDescent="0.2">
      <c r="A711">
        <v>695</v>
      </c>
      <c r="B711">
        <v>1659032678.5999999</v>
      </c>
      <c r="C711">
        <v>8960.0999999046326</v>
      </c>
      <c r="D711" t="s">
        <v>1819</v>
      </c>
      <c r="E711" t="s">
        <v>1820</v>
      </c>
      <c r="F711">
        <v>5</v>
      </c>
      <c r="G711" t="s">
        <v>415</v>
      </c>
      <c r="H711" t="s">
        <v>1776</v>
      </c>
      <c r="I711">
        <v>1659032670.814285</v>
      </c>
      <c r="J711">
        <f t="shared" si="500"/>
        <v>6.3570595441182825E-3</v>
      </c>
      <c r="K711">
        <f t="shared" si="501"/>
        <v>6.3570595441182824</v>
      </c>
      <c r="L711">
        <f t="shared" si="502"/>
        <v>2.8055411898154197</v>
      </c>
      <c r="M711">
        <f t="shared" si="503"/>
        <v>116.43063928571431</v>
      </c>
      <c r="N711">
        <f t="shared" si="504"/>
        <v>101.37401869513249</v>
      </c>
      <c r="O711">
        <f t="shared" si="505"/>
        <v>9.1807816597684422</v>
      </c>
      <c r="P711">
        <f t="shared" si="506"/>
        <v>10.544361282588925</v>
      </c>
      <c r="Q711">
        <f t="shared" si="507"/>
        <v>0.39703296908270702</v>
      </c>
      <c r="R711">
        <f t="shared" si="508"/>
        <v>2.7567406072603493</v>
      </c>
      <c r="S711">
        <f t="shared" si="509"/>
        <v>0.36778276111800684</v>
      </c>
      <c r="T711">
        <f t="shared" si="510"/>
        <v>0.23231240759886462</v>
      </c>
      <c r="U711">
        <f t="shared" si="511"/>
        <v>321.51042835330509</v>
      </c>
      <c r="V711">
        <f t="shared" si="512"/>
        <v>26.868383088287619</v>
      </c>
      <c r="W711">
        <f t="shared" si="513"/>
        <v>26.735014285714279</v>
      </c>
      <c r="X711">
        <f t="shared" si="514"/>
        <v>3.5238332130412293</v>
      </c>
      <c r="Y711">
        <f t="shared" si="515"/>
        <v>57.349545270677972</v>
      </c>
      <c r="Z711">
        <f t="shared" si="516"/>
        <v>2.0062532500167469</v>
      </c>
      <c r="AA711">
        <f t="shared" si="517"/>
        <v>3.4982897258341761</v>
      </c>
      <c r="AB711">
        <f t="shared" si="518"/>
        <v>1.5175799630244824</v>
      </c>
      <c r="AC711">
        <f t="shared" si="519"/>
        <v>-280.34632589561625</v>
      </c>
      <c r="AD711">
        <f t="shared" si="520"/>
        <v>-18.364827876443858</v>
      </c>
      <c r="AE711">
        <f t="shared" si="521"/>
        <v>-1.4329994813822724</v>
      </c>
      <c r="AF711">
        <f t="shared" si="522"/>
        <v>21.366275099862687</v>
      </c>
      <c r="AG711">
        <f t="shared" si="523"/>
        <v>-13.843431052665734</v>
      </c>
      <c r="AH711">
        <f t="shared" si="524"/>
        <v>6.3541171829001684</v>
      </c>
      <c r="AI711">
        <f t="shared" si="525"/>
        <v>2.8055411898154197</v>
      </c>
      <c r="AJ711">
        <v>85.104620187425638</v>
      </c>
      <c r="AK711">
        <v>96.347322424242449</v>
      </c>
      <c r="AL711">
        <v>-3.115017005185349</v>
      </c>
      <c r="AM711">
        <v>64.833732641287369</v>
      </c>
      <c r="AN711">
        <f t="shared" si="526"/>
        <v>6.3570595441182824</v>
      </c>
      <c r="AO711">
        <v>14.70953751084644</v>
      </c>
      <c r="AP711">
        <v>22.166851748251769</v>
      </c>
      <c r="AQ711">
        <v>1.2474707903090441E-4</v>
      </c>
      <c r="AR711">
        <v>85.204611199252895</v>
      </c>
      <c r="AS711">
        <v>7</v>
      </c>
      <c r="AT711">
        <v>1</v>
      </c>
      <c r="AU711">
        <f t="shared" si="527"/>
        <v>1</v>
      </c>
      <c r="AV711">
        <f t="shared" si="528"/>
        <v>0</v>
      </c>
      <c r="AW711">
        <f t="shared" si="529"/>
        <v>47894.275748990745</v>
      </c>
      <c r="AX711" t="s">
        <v>416</v>
      </c>
      <c r="AY711" t="s">
        <v>416</v>
      </c>
      <c r="AZ711">
        <v>0</v>
      </c>
      <c r="BA711">
        <v>0</v>
      </c>
      <c r="BB711" t="e">
        <f t="shared" si="530"/>
        <v>#DIV/0!</v>
      </c>
      <c r="BC711">
        <v>0</v>
      </c>
      <c r="BD711" t="s">
        <v>416</v>
      </c>
      <c r="BE711" t="s">
        <v>416</v>
      </c>
      <c r="BF711">
        <v>0</v>
      </c>
      <c r="BG711">
        <v>0</v>
      </c>
      <c r="BH711" t="e">
        <f t="shared" si="531"/>
        <v>#DIV/0!</v>
      </c>
      <c r="BI711">
        <v>0.5</v>
      </c>
      <c r="BJ711">
        <f t="shared" si="532"/>
        <v>1681.2008996649249</v>
      </c>
      <c r="BK711">
        <f t="shared" si="533"/>
        <v>2.8055411898154197</v>
      </c>
      <c r="BL711" t="e">
        <f t="shared" si="534"/>
        <v>#DIV/0!</v>
      </c>
      <c r="BM711">
        <f t="shared" si="535"/>
        <v>1.6687721201996642E-3</v>
      </c>
      <c r="BN711" t="e">
        <f t="shared" si="536"/>
        <v>#DIV/0!</v>
      </c>
      <c r="BO711" t="e">
        <f t="shared" si="537"/>
        <v>#DIV/0!</v>
      </c>
      <c r="BP711" t="s">
        <v>416</v>
      </c>
      <c r="BQ711">
        <v>0</v>
      </c>
      <c r="BR711" t="e">
        <f t="shared" si="538"/>
        <v>#DIV/0!</v>
      </c>
      <c r="BS711" t="e">
        <f t="shared" si="539"/>
        <v>#DIV/0!</v>
      </c>
      <c r="BT711" t="e">
        <f t="shared" si="540"/>
        <v>#DIV/0!</v>
      </c>
      <c r="BU711" t="e">
        <f t="shared" si="541"/>
        <v>#DIV/0!</v>
      </c>
      <c r="BV711" t="e">
        <f t="shared" si="542"/>
        <v>#DIV/0!</v>
      </c>
      <c r="BW711" t="e">
        <f t="shared" si="543"/>
        <v>#DIV/0!</v>
      </c>
      <c r="BX711" t="e">
        <f t="shared" si="544"/>
        <v>#DIV/0!</v>
      </c>
      <c r="BY711" t="e">
        <f t="shared" si="545"/>
        <v>#DIV/0!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 t="shared" si="546"/>
        <v>2000.0050000000001</v>
      </c>
      <c r="CS711">
        <f t="shared" si="547"/>
        <v>1681.2008996649249</v>
      </c>
      <c r="CT711">
        <f t="shared" si="548"/>
        <v>0.84059834833659153</v>
      </c>
      <c r="CU711">
        <f t="shared" si="549"/>
        <v>0.16075481228962182</v>
      </c>
      <c r="CV711">
        <v>6</v>
      </c>
      <c r="CW711">
        <v>0.5</v>
      </c>
      <c r="CX711" t="s">
        <v>417</v>
      </c>
      <c r="CY711">
        <v>2</v>
      </c>
      <c r="CZ711" t="b">
        <v>1</v>
      </c>
      <c r="DA711">
        <v>1659032670.814285</v>
      </c>
      <c r="DB711">
        <v>116.43063928571431</v>
      </c>
      <c r="DC711">
        <v>100.7090107142857</v>
      </c>
      <c r="DD711">
        <v>22.15301071428571</v>
      </c>
      <c r="DE711">
        <v>14.698271428571431</v>
      </c>
      <c r="DF711">
        <v>113.9984392857143</v>
      </c>
      <c r="DG711">
        <v>21.872942857142849</v>
      </c>
      <c r="DH711">
        <v>500.08625000000001</v>
      </c>
      <c r="DI711">
        <v>90.463449999999995</v>
      </c>
      <c r="DJ711">
        <v>0.1000077571428571</v>
      </c>
      <c r="DK711">
        <v>26.61144642857143</v>
      </c>
      <c r="DL711">
        <v>26.735014285714279</v>
      </c>
      <c r="DM711">
        <v>999.9000000000002</v>
      </c>
      <c r="DN711">
        <v>0</v>
      </c>
      <c r="DO711">
        <v>0</v>
      </c>
      <c r="DP711">
        <v>9999.5053571428562</v>
      </c>
      <c r="DQ711">
        <v>0</v>
      </c>
      <c r="DR711">
        <v>19.204382142857138</v>
      </c>
      <c r="DS711">
        <v>15.721489285714281</v>
      </c>
      <c r="DT711">
        <v>119.0681285714286</v>
      </c>
      <c r="DU711">
        <v>102.2112464285714</v>
      </c>
      <c r="DV711">
        <v>7.4547435714285726</v>
      </c>
      <c r="DW711">
        <v>100.7090107142857</v>
      </c>
      <c r="DX711">
        <v>14.698271428571431</v>
      </c>
      <c r="DY711">
        <v>2.0040371428571429</v>
      </c>
      <c r="DZ711">
        <v>1.329656428571429</v>
      </c>
      <c r="EA711">
        <v>17.476267857142862</v>
      </c>
      <c r="EB711">
        <v>11.138325</v>
      </c>
      <c r="EC711">
        <v>2000.0050000000001</v>
      </c>
      <c r="ED711">
        <v>0.98000432142857163</v>
      </c>
      <c r="EE711">
        <v>1.999555714285714E-2</v>
      </c>
      <c r="EF711">
        <v>0</v>
      </c>
      <c r="EG711">
        <v>860.03453571428577</v>
      </c>
      <c r="EH711">
        <v>5.000560000000001</v>
      </c>
      <c r="EI711">
        <v>17014.7</v>
      </c>
      <c r="EJ711">
        <v>17294.935714285719</v>
      </c>
      <c r="EK711">
        <v>37.106821428571429</v>
      </c>
      <c r="EL711">
        <v>38</v>
      </c>
      <c r="EM711">
        <v>36.890321428571433</v>
      </c>
      <c r="EN711">
        <v>36.968428571428568</v>
      </c>
      <c r="EO711">
        <v>38.350214285714287</v>
      </c>
      <c r="EP711">
        <v>1955.115</v>
      </c>
      <c r="EQ711">
        <v>39.890000000000008</v>
      </c>
      <c r="ER711">
        <v>0</v>
      </c>
      <c r="ES711">
        <v>1659032679.5999999</v>
      </c>
      <c r="ET711">
        <v>0</v>
      </c>
      <c r="EU711">
        <v>860.13216</v>
      </c>
      <c r="EV711">
        <v>19.181230808028189</v>
      </c>
      <c r="EW711">
        <v>369.96923133463957</v>
      </c>
      <c r="EX711">
        <v>17016.903999999999</v>
      </c>
      <c r="EY711">
        <v>15</v>
      </c>
      <c r="EZ711">
        <v>0</v>
      </c>
      <c r="FA711" t="s">
        <v>418</v>
      </c>
      <c r="FB711">
        <v>1655239120</v>
      </c>
      <c r="FC711">
        <v>1655239135</v>
      </c>
      <c r="FD711">
        <v>0</v>
      </c>
      <c r="FE711">
        <v>-7.4999999999999997E-2</v>
      </c>
      <c r="FF711">
        <v>-2.7E-2</v>
      </c>
      <c r="FG711">
        <v>1.986</v>
      </c>
      <c r="FH711">
        <v>0.13900000000000001</v>
      </c>
      <c r="FI711">
        <v>420</v>
      </c>
      <c r="FJ711">
        <v>22</v>
      </c>
      <c r="FK711">
        <v>0.12</v>
      </c>
      <c r="FL711">
        <v>0.02</v>
      </c>
      <c r="FM711">
        <v>14.8490512195122</v>
      </c>
      <c r="FN711">
        <v>16.39521742160278</v>
      </c>
      <c r="FO711">
        <v>1.6173392334810439</v>
      </c>
      <c r="FP711">
        <v>0</v>
      </c>
      <c r="FQ711">
        <v>859.12764705882353</v>
      </c>
      <c r="FR711">
        <v>18.863437741813339</v>
      </c>
      <c r="FS711">
        <v>1.8683183203139599</v>
      </c>
      <c r="FT711">
        <v>0</v>
      </c>
      <c r="FU711">
        <v>7.4393678048780494</v>
      </c>
      <c r="FV711">
        <v>0.23330362369339239</v>
      </c>
      <c r="FW711">
        <v>2.884037900297251E-2</v>
      </c>
      <c r="FX711">
        <v>0</v>
      </c>
      <c r="FY711">
        <v>0</v>
      </c>
      <c r="FZ711">
        <v>3</v>
      </c>
      <c r="GA711" t="s">
        <v>427</v>
      </c>
      <c r="GB711">
        <v>2.9803099999999998</v>
      </c>
      <c r="GC711">
        <v>2.7280199999999999</v>
      </c>
      <c r="GD711">
        <v>2.2610100000000001E-2</v>
      </c>
      <c r="GE711">
        <v>1.8914E-2</v>
      </c>
      <c r="GF711">
        <v>0.10165200000000001</v>
      </c>
      <c r="GG711">
        <v>7.6616299999999998E-2</v>
      </c>
      <c r="GH711">
        <v>29321.7</v>
      </c>
      <c r="GI711">
        <v>28999.5</v>
      </c>
      <c r="GJ711">
        <v>30526.400000000001</v>
      </c>
      <c r="GK711">
        <v>29801.599999999999</v>
      </c>
      <c r="GL711">
        <v>37831.599999999999</v>
      </c>
      <c r="GM711">
        <v>36238.199999999997</v>
      </c>
      <c r="GN711">
        <v>46694.6</v>
      </c>
      <c r="GO711">
        <v>44323.6</v>
      </c>
      <c r="GP711">
        <v>1.86955</v>
      </c>
      <c r="GQ711">
        <v>1.84378</v>
      </c>
      <c r="GR711">
        <v>0.120141</v>
      </c>
      <c r="GS711">
        <v>0</v>
      </c>
      <c r="GT711">
        <v>24.776199999999999</v>
      </c>
      <c r="GU711">
        <v>999.9</v>
      </c>
      <c r="GV711">
        <v>46</v>
      </c>
      <c r="GW711">
        <v>32.200000000000003</v>
      </c>
      <c r="GX711">
        <v>24.557500000000001</v>
      </c>
      <c r="GY711">
        <v>62.844499999999996</v>
      </c>
      <c r="GZ711">
        <v>25.192299999999999</v>
      </c>
      <c r="HA711">
        <v>1</v>
      </c>
      <c r="HB711">
        <v>-7.9260700000000003E-2</v>
      </c>
      <c r="HC711">
        <v>1.07026E-3</v>
      </c>
      <c r="HD711">
        <v>20.193999999999999</v>
      </c>
      <c r="HE711">
        <v>5.2307699999999997</v>
      </c>
      <c r="HF711">
        <v>11.968</v>
      </c>
      <c r="HG711">
        <v>4.9702500000000001</v>
      </c>
      <c r="HH711">
        <v>3.2894800000000002</v>
      </c>
      <c r="HI711">
        <v>9387.2999999999993</v>
      </c>
      <c r="HJ711">
        <v>9999</v>
      </c>
      <c r="HK711">
        <v>9999</v>
      </c>
      <c r="HL711">
        <v>297.7</v>
      </c>
      <c r="HM711">
        <v>4.9729200000000002</v>
      </c>
      <c r="HN711">
        <v>1.8775599999999999</v>
      </c>
      <c r="HO711">
        <v>1.87568</v>
      </c>
      <c r="HP711">
        <v>1.8785099999999999</v>
      </c>
      <c r="HQ711">
        <v>1.8751500000000001</v>
      </c>
      <c r="HR711">
        <v>1.8788</v>
      </c>
      <c r="HS711">
        <v>1.87588</v>
      </c>
      <c r="HT711">
        <v>1.8769899999999999</v>
      </c>
      <c r="HU711">
        <v>0</v>
      </c>
      <c r="HV711">
        <v>0</v>
      </c>
      <c r="HW711">
        <v>0</v>
      </c>
      <c r="HX711">
        <v>0</v>
      </c>
      <c r="HY711" t="s">
        <v>420</v>
      </c>
      <c r="HZ711" t="s">
        <v>421</v>
      </c>
      <c r="IA711" t="s">
        <v>422</v>
      </c>
      <c r="IB711" t="s">
        <v>422</v>
      </c>
      <c r="IC711" t="s">
        <v>422</v>
      </c>
      <c r="ID711" t="s">
        <v>422</v>
      </c>
      <c r="IE711">
        <v>0</v>
      </c>
      <c r="IF711">
        <v>100</v>
      </c>
      <c r="IG711">
        <v>100</v>
      </c>
      <c r="IH711">
        <v>2.343</v>
      </c>
      <c r="II711">
        <v>0.28039999999999998</v>
      </c>
      <c r="IJ711">
        <v>1.981763419366358</v>
      </c>
      <c r="IK711">
        <v>4.1594547590360449E-3</v>
      </c>
      <c r="IL711">
        <v>-1.867668404869411E-6</v>
      </c>
      <c r="IM711">
        <v>4.9096340421811042E-10</v>
      </c>
      <c r="IN711">
        <v>-2.3250521569731349E-2</v>
      </c>
      <c r="IO711">
        <v>5.6214120975847052E-3</v>
      </c>
      <c r="IP711">
        <v>3.6430730392419388E-4</v>
      </c>
      <c r="IQ711">
        <v>5.8048895600362112E-7</v>
      </c>
      <c r="IR711">
        <v>0</v>
      </c>
      <c r="IS711">
        <v>2100</v>
      </c>
      <c r="IT711">
        <v>1</v>
      </c>
      <c r="IU711">
        <v>26</v>
      </c>
      <c r="IV711">
        <v>63226</v>
      </c>
      <c r="IW711">
        <v>63225.7</v>
      </c>
      <c r="IX711">
        <v>0.29052699999999998</v>
      </c>
      <c r="IY711">
        <v>2.5988799999999999</v>
      </c>
      <c r="IZ711">
        <v>1.39893</v>
      </c>
      <c r="JA711">
        <v>2.33887</v>
      </c>
      <c r="JB711">
        <v>1.4489700000000001</v>
      </c>
      <c r="JC711">
        <v>2.4706999999999999</v>
      </c>
      <c r="JD711">
        <v>37.747</v>
      </c>
      <c r="JE711">
        <v>24.087499999999999</v>
      </c>
      <c r="JF711">
        <v>18</v>
      </c>
      <c r="JG711">
        <v>483.512</v>
      </c>
      <c r="JH711">
        <v>437.87599999999998</v>
      </c>
      <c r="JI711">
        <v>24.9999</v>
      </c>
      <c r="JJ711">
        <v>26.0305</v>
      </c>
      <c r="JK711">
        <v>29.9999</v>
      </c>
      <c r="JL711">
        <v>25.893699999999999</v>
      </c>
      <c r="JM711">
        <v>25.979500000000002</v>
      </c>
      <c r="JN711">
        <v>5.8387900000000004</v>
      </c>
      <c r="JO711">
        <v>40.387900000000002</v>
      </c>
      <c r="JP711">
        <v>12.6617</v>
      </c>
      <c r="JQ711">
        <v>25</v>
      </c>
      <c r="JR711">
        <v>51.997599999999998</v>
      </c>
      <c r="JS711">
        <v>14.806699999999999</v>
      </c>
      <c r="JT711">
        <v>100.914</v>
      </c>
      <c r="JU711">
        <v>101.91500000000001</v>
      </c>
    </row>
    <row r="712" spans="1:281" x14ac:dyDescent="0.2">
      <c r="A712">
        <v>696</v>
      </c>
      <c r="B712">
        <v>1659032683.5999999</v>
      </c>
      <c r="C712">
        <v>8965.0999999046326</v>
      </c>
      <c r="D712" t="s">
        <v>1821</v>
      </c>
      <c r="E712" t="s">
        <v>1822</v>
      </c>
      <c r="F712">
        <v>5</v>
      </c>
      <c r="G712" t="s">
        <v>415</v>
      </c>
      <c r="H712" t="s">
        <v>1776</v>
      </c>
      <c r="I712">
        <v>1659032676.0999999</v>
      </c>
      <c r="J712">
        <f t="shared" si="500"/>
        <v>6.3586500983657153E-3</v>
      </c>
      <c r="K712">
        <f t="shared" si="501"/>
        <v>6.3586500983657155</v>
      </c>
      <c r="L712">
        <f t="shared" si="502"/>
        <v>1.68945753293825</v>
      </c>
      <c r="M712">
        <f t="shared" si="503"/>
        <v>100.31154444444449</v>
      </c>
      <c r="N712">
        <f t="shared" si="504"/>
        <v>90.429852543142985</v>
      </c>
      <c r="O712">
        <f t="shared" si="505"/>
        <v>8.1896227235552832</v>
      </c>
      <c r="P712">
        <f t="shared" si="506"/>
        <v>9.0845410084597251</v>
      </c>
      <c r="Q712">
        <f t="shared" si="507"/>
        <v>0.39708664050582054</v>
      </c>
      <c r="R712">
        <f t="shared" si="508"/>
        <v>2.7559121422026207</v>
      </c>
      <c r="S712">
        <f t="shared" si="509"/>
        <v>0.36782073535658372</v>
      </c>
      <c r="T712">
        <f t="shared" si="510"/>
        <v>0.23233738283164124</v>
      </c>
      <c r="U712">
        <f t="shared" si="511"/>
        <v>321.51045790886064</v>
      </c>
      <c r="V712">
        <f t="shared" si="512"/>
        <v>26.867670617337819</v>
      </c>
      <c r="W712">
        <f t="shared" si="513"/>
        <v>26.7395</v>
      </c>
      <c r="X712">
        <f t="shared" si="514"/>
        <v>3.52476353793835</v>
      </c>
      <c r="Y712">
        <f t="shared" si="515"/>
        <v>57.371439625223651</v>
      </c>
      <c r="Z712">
        <f t="shared" si="516"/>
        <v>2.0069782236240381</v>
      </c>
      <c r="AA712">
        <f t="shared" si="517"/>
        <v>3.4982183412766577</v>
      </c>
      <c r="AB712">
        <f t="shared" si="518"/>
        <v>1.5177853143143119</v>
      </c>
      <c r="AC712">
        <f t="shared" si="519"/>
        <v>-280.41646933792805</v>
      </c>
      <c r="AD712">
        <f t="shared" si="520"/>
        <v>-19.077252826698796</v>
      </c>
      <c r="AE712">
        <f t="shared" si="521"/>
        <v>-1.4890680355696015</v>
      </c>
      <c r="AF712">
        <f t="shared" si="522"/>
        <v>20.527667708664225</v>
      </c>
      <c r="AG712">
        <f t="shared" si="523"/>
        <v>-14.994139983303002</v>
      </c>
      <c r="AH712">
        <f t="shared" si="524"/>
        <v>6.3560444047520708</v>
      </c>
      <c r="AI712">
        <f t="shared" si="525"/>
        <v>1.68945753293825</v>
      </c>
      <c r="AJ712">
        <v>68.166145993794217</v>
      </c>
      <c r="AK712">
        <v>80.759386666666629</v>
      </c>
      <c r="AL712">
        <v>-3.113243810374013</v>
      </c>
      <c r="AM712">
        <v>64.833732641287369</v>
      </c>
      <c r="AN712">
        <f t="shared" si="526"/>
        <v>6.3586500983657155</v>
      </c>
      <c r="AO712">
        <v>14.708568885628701</v>
      </c>
      <c r="AP712">
        <v>22.169779020979028</v>
      </c>
      <c r="AQ712">
        <v>-2.199701384556771E-4</v>
      </c>
      <c r="AR712">
        <v>85.204611199252895</v>
      </c>
      <c r="AS712">
        <v>7</v>
      </c>
      <c r="AT712">
        <v>1</v>
      </c>
      <c r="AU712">
        <f t="shared" si="527"/>
        <v>1</v>
      </c>
      <c r="AV712">
        <f t="shared" si="528"/>
        <v>0</v>
      </c>
      <c r="AW712">
        <f t="shared" si="529"/>
        <v>47871.808760648768</v>
      </c>
      <c r="AX712" t="s">
        <v>416</v>
      </c>
      <c r="AY712" t="s">
        <v>416</v>
      </c>
      <c r="AZ712">
        <v>0</v>
      </c>
      <c r="BA712">
        <v>0</v>
      </c>
      <c r="BB712" t="e">
        <f t="shared" si="530"/>
        <v>#DIV/0!</v>
      </c>
      <c r="BC712">
        <v>0</v>
      </c>
      <c r="BD712" t="s">
        <v>416</v>
      </c>
      <c r="BE712" t="s">
        <v>416</v>
      </c>
      <c r="BF712">
        <v>0</v>
      </c>
      <c r="BG712">
        <v>0</v>
      </c>
      <c r="BH712" t="e">
        <f t="shared" si="531"/>
        <v>#DIV/0!</v>
      </c>
      <c r="BI712">
        <v>0.5</v>
      </c>
      <c r="BJ712">
        <f t="shared" si="532"/>
        <v>1681.2010552204802</v>
      </c>
      <c r="BK712">
        <f t="shared" si="533"/>
        <v>1.68945753293825</v>
      </c>
      <c r="BL712" t="e">
        <f t="shared" si="534"/>
        <v>#DIV/0!</v>
      </c>
      <c r="BM712">
        <f t="shared" si="535"/>
        <v>1.0049110590860811E-3</v>
      </c>
      <c r="BN712" t="e">
        <f t="shared" si="536"/>
        <v>#DIV/0!</v>
      </c>
      <c r="BO712" t="e">
        <f t="shared" si="537"/>
        <v>#DIV/0!</v>
      </c>
      <c r="BP712" t="s">
        <v>416</v>
      </c>
      <c r="BQ712">
        <v>0</v>
      </c>
      <c r="BR712" t="e">
        <f t="shared" si="538"/>
        <v>#DIV/0!</v>
      </c>
      <c r="BS712" t="e">
        <f t="shared" si="539"/>
        <v>#DIV/0!</v>
      </c>
      <c r="BT712" t="e">
        <f t="shared" si="540"/>
        <v>#DIV/0!</v>
      </c>
      <c r="BU712" t="e">
        <f t="shared" si="541"/>
        <v>#DIV/0!</v>
      </c>
      <c r="BV712" t="e">
        <f t="shared" si="542"/>
        <v>#DIV/0!</v>
      </c>
      <c r="BW712" t="e">
        <f t="shared" si="543"/>
        <v>#DIV/0!</v>
      </c>
      <c r="BX712" t="e">
        <f t="shared" si="544"/>
        <v>#DIV/0!</v>
      </c>
      <c r="BY712" t="e">
        <f t="shared" si="545"/>
        <v>#DIV/0!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 t="shared" si="546"/>
        <v>2000.0051851851849</v>
      </c>
      <c r="CS712">
        <f t="shared" si="547"/>
        <v>1681.2010552204802</v>
      </c>
      <c r="CT712">
        <f t="shared" si="548"/>
        <v>0.84059834828118907</v>
      </c>
      <c r="CU712">
        <f t="shared" si="549"/>
        <v>0.16075481218269505</v>
      </c>
      <c r="CV712">
        <v>6</v>
      </c>
      <c r="CW712">
        <v>0.5</v>
      </c>
      <c r="CX712" t="s">
        <v>417</v>
      </c>
      <c r="CY712">
        <v>2</v>
      </c>
      <c r="CZ712" t="b">
        <v>1</v>
      </c>
      <c r="DA712">
        <v>1659032676.0999999</v>
      </c>
      <c r="DB712">
        <v>100.31154444444449</v>
      </c>
      <c r="DC712">
        <v>83.086833333333317</v>
      </c>
      <c r="DD712">
        <v>22.161062962962959</v>
      </c>
      <c r="DE712">
        <v>14.704203703703699</v>
      </c>
      <c r="DF712">
        <v>97.940125925925955</v>
      </c>
      <c r="DG712">
        <v>21.880825925925919</v>
      </c>
      <c r="DH712">
        <v>500.09159259259252</v>
      </c>
      <c r="DI712">
        <v>90.463251851851851</v>
      </c>
      <c r="DJ712">
        <v>0.1000134111111111</v>
      </c>
      <c r="DK712">
        <v>26.6111</v>
      </c>
      <c r="DL712">
        <v>26.7395</v>
      </c>
      <c r="DM712">
        <v>999.90000000000009</v>
      </c>
      <c r="DN712">
        <v>0</v>
      </c>
      <c r="DO712">
        <v>0</v>
      </c>
      <c r="DP712">
        <v>9994.6259259259259</v>
      </c>
      <c r="DQ712">
        <v>0</v>
      </c>
      <c r="DR712">
        <v>19.20465185185185</v>
      </c>
      <c r="DS712">
        <v>17.224599999999999</v>
      </c>
      <c r="DT712">
        <v>102.5848</v>
      </c>
      <c r="DU712">
        <v>84.326637037037045</v>
      </c>
      <c r="DV712">
        <v>7.4568629629629637</v>
      </c>
      <c r="DW712">
        <v>83.086833333333317</v>
      </c>
      <c r="DX712">
        <v>14.704203703703699</v>
      </c>
      <c r="DY712">
        <v>2.004761851851852</v>
      </c>
      <c r="DZ712">
        <v>1.3301903703703699</v>
      </c>
      <c r="EA712">
        <v>17.481996296296291</v>
      </c>
      <c r="EB712">
        <v>11.144370370370369</v>
      </c>
      <c r="EC712">
        <v>2000.0051851851849</v>
      </c>
      <c r="ED712">
        <v>0.98000433333333348</v>
      </c>
      <c r="EE712">
        <v>1.999554444444444E-2</v>
      </c>
      <c r="EF712">
        <v>0</v>
      </c>
      <c r="EG712">
        <v>861.85033333333342</v>
      </c>
      <c r="EH712">
        <v>5.000560000000001</v>
      </c>
      <c r="EI712">
        <v>17048.466666666671</v>
      </c>
      <c r="EJ712">
        <v>17294.948148148149</v>
      </c>
      <c r="EK712">
        <v>37.094592592592591</v>
      </c>
      <c r="EL712">
        <v>38</v>
      </c>
      <c r="EM712">
        <v>36.937185185185193</v>
      </c>
      <c r="EN712">
        <v>36.964962962962957</v>
      </c>
      <c r="EO712">
        <v>38.367814814814807</v>
      </c>
      <c r="EP712">
        <v>1955.1151851851851</v>
      </c>
      <c r="EQ712">
        <v>39.890000000000008</v>
      </c>
      <c r="ER712">
        <v>0</v>
      </c>
      <c r="ES712">
        <v>1659032685</v>
      </c>
      <c r="ET712">
        <v>0</v>
      </c>
      <c r="EU712">
        <v>861.88692307692304</v>
      </c>
      <c r="EV712">
        <v>21.211829022324402</v>
      </c>
      <c r="EW712">
        <v>399.88376015649658</v>
      </c>
      <c r="EX712">
        <v>17049.707692307689</v>
      </c>
      <c r="EY712">
        <v>15</v>
      </c>
      <c r="EZ712">
        <v>0</v>
      </c>
      <c r="FA712" t="s">
        <v>418</v>
      </c>
      <c r="FB712">
        <v>1655239120</v>
      </c>
      <c r="FC712">
        <v>1655239135</v>
      </c>
      <c r="FD712">
        <v>0</v>
      </c>
      <c r="FE712">
        <v>-7.4999999999999997E-2</v>
      </c>
      <c r="FF712">
        <v>-2.7E-2</v>
      </c>
      <c r="FG712">
        <v>1.986</v>
      </c>
      <c r="FH712">
        <v>0.13900000000000001</v>
      </c>
      <c r="FI712">
        <v>420</v>
      </c>
      <c r="FJ712">
        <v>22</v>
      </c>
      <c r="FK712">
        <v>0.12</v>
      </c>
      <c r="FL712">
        <v>0.02</v>
      </c>
      <c r="FM712">
        <v>16.230919512195118</v>
      </c>
      <c r="FN712">
        <v>16.919172125435519</v>
      </c>
      <c r="FO712">
        <v>1.668688751936318</v>
      </c>
      <c r="FP712">
        <v>0</v>
      </c>
      <c r="FQ712">
        <v>860.68550000000016</v>
      </c>
      <c r="FR712">
        <v>20.202979372932798</v>
      </c>
      <c r="FS712">
        <v>2.0010583706981611</v>
      </c>
      <c r="FT712">
        <v>0</v>
      </c>
      <c r="FU712">
        <v>7.4532658536585377</v>
      </c>
      <c r="FV712">
        <v>2.8936724738672651E-2</v>
      </c>
      <c r="FW712">
        <v>1.278380911507909E-2</v>
      </c>
      <c r="FX712">
        <v>1</v>
      </c>
      <c r="FY712">
        <v>1</v>
      </c>
      <c r="FZ712">
        <v>3</v>
      </c>
      <c r="GA712" t="s">
        <v>419</v>
      </c>
      <c r="GB712">
        <v>2.9801700000000002</v>
      </c>
      <c r="GC712">
        <v>2.7284899999999999</v>
      </c>
      <c r="GD712">
        <v>1.8928799999999999E-2</v>
      </c>
      <c r="GE712">
        <v>1.47654E-2</v>
      </c>
      <c r="GF712">
        <v>0.101663</v>
      </c>
      <c r="GG712">
        <v>7.6744999999999994E-2</v>
      </c>
      <c r="GH712">
        <v>29432.7</v>
      </c>
      <c r="GI712">
        <v>29121.599999999999</v>
      </c>
      <c r="GJ712">
        <v>30527</v>
      </c>
      <c r="GK712">
        <v>29801</v>
      </c>
      <c r="GL712">
        <v>37831.699999999997</v>
      </c>
      <c r="GM712">
        <v>36232.1</v>
      </c>
      <c r="GN712">
        <v>46695.7</v>
      </c>
      <c r="GO712">
        <v>44322.8</v>
      </c>
      <c r="GP712">
        <v>1.8694999999999999</v>
      </c>
      <c r="GQ712">
        <v>1.8441000000000001</v>
      </c>
      <c r="GR712">
        <v>0.119634</v>
      </c>
      <c r="GS712">
        <v>0</v>
      </c>
      <c r="GT712">
        <v>24.776199999999999</v>
      </c>
      <c r="GU712">
        <v>999.9</v>
      </c>
      <c r="GV712">
        <v>46</v>
      </c>
      <c r="GW712">
        <v>32.200000000000003</v>
      </c>
      <c r="GX712">
        <v>24.557600000000001</v>
      </c>
      <c r="GY712">
        <v>63.1845</v>
      </c>
      <c r="GZ712">
        <v>24.767600000000002</v>
      </c>
      <c r="HA712">
        <v>1</v>
      </c>
      <c r="HB712">
        <v>-7.9705300000000007E-2</v>
      </c>
      <c r="HC712">
        <v>9.2592599999999998E-4</v>
      </c>
      <c r="HD712">
        <v>20.194299999999998</v>
      </c>
      <c r="HE712">
        <v>5.2310699999999999</v>
      </c>
      <c r="HF712">
        <v>11.968</v>
      </c>
      <c r="HG712">
        <v>4.9703499999999998</v>
      </c>
      <c r="HH712">
        <v>3.2894999999999999</v>
      </c>
      <c r="HI712">
        <v>9387.2999999999993</v>
      </c>
      <c r="HJ712">
        <v>9999</v>
      </c>
      <c r="HK712">
        <v>9999</v>
      </c>
      <c r="HL712">
        <v>297.7</v>
      </c>
      <c r="HM712">
        <v>4.9729299999999999</v>
      </c>
      <c r="HN712">
        <v>1.8775599999999999</v>
      </c>
      <c r="HO712">
        <v>1.8756600000000001</v>
      </c>
      <c r="HP712">
        <v>1.8785099999999999</v>
      </c>
      <c r="HQ712">
        <v>1.8751599999999999</v>
      </c>
      <c r="HR712">
        <v>1.8788100000000001</v>
      </c>
      <c r="HS712">
        <v>1.8758900000000001</v>
      </c>
      <c r="HT712">
        <v>1.8769899999999999</v>
      </c>
      <c r="HU712">
        <v>0</v>
      </c>
      <c r="HV712">
        <v>0</v>
      </c>
      <c r="HW712">
        <v>0</v>
      </c>
      <c r="HX712">
        <v>0</v>
      </c>
      <c r="HY712" t="s">
        <v>420</v>
      </c>
      <c r="HZ712" t="s">
        <v>421</v>
      </c>
      <c r="IA712" t="s">
        <v>422</v>
      </c>
      <c r="IB712" t="s">
        <v>422</v>
      </c>
      <c r="IC712" t="s">
        <v>422</v>
      </c>
      <c r="ID712" t="s">
        <v>422</v>
      </c>
      <c r="IE712">
        <v>0</v>
      </c>
      <c r="IF712">
        <v>100</v>
      </c>
      <c r="IG712">
        <v>100</v>
      </c>
      <c r="IH712">
        <v>2.2839999999999998</v>
      </c>
      <c r="II712">
        <v>0.28050000000000003</v>
      </c>
      <c r="IJ712">
        <v>1.981763419366358</v>
      </c>
      <c r="IK712">
        <v>4.1594547590360449E-3</v>
      </c>
      <c r="IL712">
        <v>-1.867668404869411E-6</v>
      </c>
      <c r="IM712">
        <v>4.9096340421811042E-10</v>
      </c>
      <c r="IN712">
        <v>-2.3250521569731349E-2</v>
      </c>
      <c r="IO712">
        <v>5.6214120975847052E-3</v>
      </c>
      <c r="IP712">
        <v>3.6430730392419388E-4</v>
      </c>
      <c r="IQ712">
        <v>5.8048895600362112E-7</v>
      </c>
      <c r="IR712">
        <v>0</v>
      </c>
      <c r="IS712">
        <v>2100</v>
      </c>
      <c r="IT712">
        <v>1</v>
      </c>
      <c r="IU712">
        <v>26</v>
      </c>
      <c r="IV712">
        <v>63226.1</v>
      </c>
      <c r="IW712">
        <v>63225.8</v>
      </c>
      <c r="IX712">
        <v>0.24902299999999999</v>
      </c>
      <c r="IY712">
        <v>2.6245099999999999</v>
      </c>
      <c r="IZ712">
        <v>1.39893</v>
      </c>
      <c r="JA712">
        <v>2.33765</v>
      </c>
      <c r="JB712">
        <v>1.4489700000000001</v>
      </c>
      <c r="JC712">
        <v>2.3901400000000002</v>
      </c>
      <c r="JD712">
        <v>37.747</v>
      </c>
      <c r="JE712">
        <v>24.078700000000001</v>
      </c>
      <c r="JF712">
        <v>18</v>
      </c>
      <c r="JG712">
        <v>483.47500000000002</v>
      </c>
      <c r="JH712">
        <v>438.05799999999999</v>
      </c>
      <c r="JI712">
        <v>24.9999</v>
      </c>
      <c r="JJ712">
        <v>26.0305</v>
      </c>
      <c r="JK712">
        <v>30</v>
      </c>
      <c r="JL712">
        <v>25.892299999999999</v>
      </c>
      <c r="JM712">
        <v>25.977499999999999</v>
      </c>
      <c r="JN712">
        <v>5.0074699999999996</v>
      </c>
      <c r="JO712">
        <v>40.110599999999998</v>
      </c>
      <c r="JP712">
        <v>12.2712</v>
      </c>
      <c r="JQ712">
        <v>25</v>
      </c>
      <c r="JR712">
        <v>31.962299999999999</v>
      </c>
      <c r="JS712">
        <v>14.8134</v>
      </c>
      <c r="JT712">
        <v>100.916</v>
      </c>
      <c r="JU712">
        <v>101.913</v>
      </c>
    </row>
    <row r="713" spans="1:281" x14ac:dyDescent="0.2">
      <c r="A713">
        <v>697</v>
      </c>
      <c r="B713">
        <v>1659032780.5999999</v>
      </c>
      <c r="C713">
        <v>9062.0999999046326</v>
      </c>
      <c r="D713" t="s">
        <v>1823</v>
      </c>
      <c r="E713" t="s">
        <v>1824</v>
      </c>
      <c r="F713">
        <v>5</v>
      </c>
      <c r="G713" t="s">
        <v>415</v>
      </c>
      <c r="H713" t="s">
        <v>1776</v>
      </c>
      <c r="I713">
        <v>1659032772.599999</v>
      </c>
      <c r="J713">
        <f t="shared" si="500"/>
        <v>6.2320913138524487E-3</v>
      </c>
      <c r="K713">
        <f t="shared" si="501"/>
        <v>6.2320913138524485</v>
      </c>
      <c r="L713">
        <f t="shared" si="502"/>
        <v>20.833864772159085</v>
      </c>
      <c r="M713">
        <f t="shared" si="503"/>
        <v>392.22864516129039</v>
      </c>
      <c r="N713">
        <f t="shared" si="504"/>
        <v>292.4390814058309</v>
      </c>
      <c r="O713">
        <f t="shared" si="505"/>
        <v>26.483369764646628</v>
      </c>
      <c r="P713">
        <f t="shared" si="506"/>
        <v>35.520342192832899</v>
      </c>
      <c r="Q713">
        <f t="shared" si="507"/>
        <v>0.39310175006591458</v>
      </c>
      <c r="R713">
        <f t="shared" si="508"/>
        <v>2.756869968628604</v>
      </c>
      <c r="S713">
        <f t="shared" si="509"/>
        <v>0.36440672623386244</v>
      </c>
      <c r="T713">
        <f t="shared" si="510"/>
        <v>0.23015754156666085</v>
      </c>
      <c r="U713">
        <f t="shared" si="511"/>
        <v>321.51078167588111</v>
      </c>
      <c r="V713">
        <f t="shared" si="512"/>
        <v>26.901522206647854</v>
      </c>
      <c r="W713">
        <f t="shared" si="513"/>
        <v>26.755299999999998</v>
      </c>
      <c r="X713">
        <f t="shared" si="514"/>
        <v>3.528042122861625</v>
      </c>
      <c r="Y713">
        <f t="shared" si="515"/>
        <v>57.940501043398186</v>
      </c>
      <c r="Z713">
        <f t="shared" si="516"/>
        <v>2.0267774006563739</v>
      </c>
      <c r="AA713">
        <f t="shared" si="517"/>
        <v>3.498032229887504</v>
      </c>
      <c r="AB713">
        <f t="shared" si="518"/>
        <v>1.5012647222052511</v>
      </c>
      <c r="AC713">
        <f t="shared" si="519"/>
        <v>-274.83522694089299</v>
      </c>
      <c r="AD713">
        <f t="shared" si="520"/>
        <v>-21.566456477303529</v>
      </c>
      <c r="AE713">
        <f t="shared" si="521"/>
        <v>-1.6829025671005933</v>
      </c>
      <c r="AF713">
        <f t="shared" si="522"/>
        <v>23.426195690583985</v>
      </c>
      <c r="AG713">
        <f t="shared" si="523"/>
        <v>20.864231479479955</v>
      </c>
      <c r="AH713">
        <f t="shared" si="524"/>
        <v>6.2317469576074274</v>
      </c>
      <c r="AI713">
        <f t="shared" si="525"/>
        <v>20.833864772159085</v>
      </c>
      <c r="AJ713">
        <v>426.60986001144221</v>
      </c>
      <c r="AK713">
        <v>401.22763030303031</v>
      </c>
      <c r="AL713">
        <v>8.4866705011991386E-4</v>
      </c>
      <c r="AM713">
        <v>64.833732641287369</v>
      </c>
      <c r="AN713">
        <f t="shared" si="526"/>
        <v>6.2320913138524485</v>
      </c>
      <c r="AO713">
        <v>15.06737303489075</v>
      </c>
      <c r="AP713">
        <v>22.377702797202801</v>
      </c>
      <c r="AQ713">
        <v>-9.6875915949917133E-5</v>
      </c>
      <c r="AR713">
        <v>85.204611199252895</v>
      </c>
      <c r="AS713">
        <v>7</v>
      </c>
      <c r="AT713">
        <v>1</v>
      </c>
      <c r="AU713">
        <f t="shared" si="527"/>
        <v>1</v>
      </c>
      <c r="AV713">
        <f t="shared" si="528"/>
        <v>0</v>
      </c>
      <c r="AW713">
        <f t="shared" si="529"/>
        <v>47897.923727356305</v>
      </c>
      <c r="AX713" t="s">
        <v>416</v>
      </c>
      <c r="AY713" t="s">
        <v>416</v>
      </c>
      <c r="AZ713">
        <v>0</v>
      </c>
      <c r="BA713">
        <v>0</v>
      </c>
      <c r="BB713" t="e">
        <f t="shared" si="530"/>
        <v>#DIV/0!</v>
      </c>
      <c r="BC713">
        <v>0</v>
      </c>
      <c r="BD713" t="s">
        <v>416</v>
      </c>
      <c r="BE713" t="s">
        <v>416</v>
      </c>
      <c r="BF713">
        <v>0</v>
      </c>
      <c r="BG713">
        <v>0</v>
      </c>
      <c r="BH713" t="e">
        <f t="shared" si="531"/>
        <v>#DIV/0!</v>
      </c>
      <c r="BI713">
        <v>0.5</v>
      </c>
      <c r="BJ713">
        <f t="shared" si="532"/>
        <v>1681.2026706326637</v>
      </c>
      <c r="BK713">
        <f t="shared" si="533"/>
        <v>20.833864772159085</v>
      </c>
      <c r="BL713" t="e">
        <f t="shared" si="534"/>
        <v>#DIV/0!</v>
      </c>
      <c r="BM713">
        <f t="shared" si="535"/>
        <v>1.2392238684892741E-2</v>
      </c>
      <c r="BN713" t="e">
        <f t="shared" si="536"/>
        <v>#DIV/0!</v>
      </c>
      <c r="BO713" t="e">
        <f t="shared" si="537"/>
        <v>#DIV/0!</v>
      </c>
      <c r="BP713" t="s">
        <v>416</v>
      </c>
      <c r="BQ713">
        <v>0</v>
      </c>
      <c r="BR713" t="e">
        <f t="shared" si="538"/>
        <v>#DIV/0!</v>
      </c>
      <c r="BS713" t="e">
        <f t="shared" si="539"/>
        <v>#DIV/0!</v>
      </c>
      <c r="BT713" t="e">
        <f t="shared" si="540"/>
        <v>#DIV/0!</v>
      </c>
      <c r="BU713" t="e">
        <f t="shared" si="541"/>
        <v>#DIV/0!</v>
      </c>
      <c r="BV713" t="e">
        <f t="shared" si="542"/>
        <v>#DIV/0!</v>
      </c>
      <c r="BW713" t="e">
        <f t="shared" si="543"/>
        <v>#DIV/0!</v>
      </c>
      <c r="BX713" t="e">
        <f t="shared" si="544"/>
        <v>#DIV/0!</v>
      </c>
      <c r="BY713" t="e">
        <f t="shared" si="545"/>
        <v>#DIV/0!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 t="shared" si="546"/>
        <v>2000.0070967741931</v>
      </c>
      <c r="CS713">
        <f t="shared" si="547"/>
        <v>1681.2026706326637</v>
      </c>
      <c r="CT713">
        <f t="shared" si="548"/>
        <v>0.84059835254798432</v>
      </c>
      <c r="CU713">
        <f t="shared" si="549"/>
        <v>0.16075482041761008</v>
      </c>
      <c r="CV713">
        <v>6</v>
      </c>
      <c r="CW713">
        <v>0.5</v>
      </c>
      <c r="CX713" t="s">
        <v>417</v>
      </c>
      <c r="CY713">
        <v>2</v>
      </c>
      <c r="CZ713" t="b">
        <v>1</v>
      </c>
      <c r="DA713">
        <v>1659032772.599999</v>
      </c>
      <c r="DB713">
        <v>392.22864516129039</v>
      </c>
      <c r="DC713">
        <v>420.19338709677419</v>
      </c>
      <c r="DD713">
        <v>22.380419354838711</v>
      </c>
      <c r="DE713">
        <v>15.07111290322581</v>
      </c>
      <c r="DF713">
        <v>388.88283870967751</v>
      </c>
      <c r="DG713">
        <v>22.095345161290329</v>
      </c>
      <c r="DH713">
        <v>500.09761290322581</v>
      </c>
      <c r="DI713">
        <v>90.460300000000018</v>
      </c>
      <c r="DJ713">
        <v>9.999596774193549E-2</v>
      </c>
      <c r="DK713">
        <v>26.61019677419355</v>
      </c>
      <c r="DL713">
        <v>26.755299999999998</v>
      </c>
      <c r="DM713">
        <v>999.90000000000032</v>
      </c>
      <c r="DN713">
        <v>0</v>
      </c>
      <c r="DO713">
        <v>0</v>
      </c>
      <c r="DP713">
        <v>10000.61903225807</v>
      </c>
      <c r="DQ713">
        <v>0</v>
      </c>
      <c r="DR713">
        <v>19.197099999999999</v>
      </c>
      <c r="DS713">
        <v>-27.964816129032261</v>
      </c>
      <c r="DT713">
        <v>401.2077419354838</v>
      </c>
      <c r="DU713">
        <v>426.62299999999988</v>
      </c>
      <c r="DV713">
        <v>7.309306129032259</v>
      </c>
      <c r="DW713">
        <v>420.19338709677419</v>
      </c>
      <c r="DX713">
        <v>15.07111290322581</v>
      </c>
      <c r="DY713">
        <v>2.0245393548387089</v>
      </c>
      <c r="DZ713">
        <v>1.363337741935484</v>
      </c>
      <c r="EA713">
        <v>17.637577419354841</v>
      </c>
      <c r="EB713">
        <v>11.515883870967739</v>
      </c>
      <c r="EC713">
        <v>2000.0070967741931</v>
      </c>
      <c r="ED713">
        <v>0.980003806451613</v>
      </c>
      <c r="EE713">
        <v>1.9996099999999989E-2</v>
      </c>
      <c r="EF713">
        <v>0</v>
      </c>
      <c r="EG713">
        <v>848.26196774193545</v>
      </c>
      <c r="EH713">
        <v>5.0005600000000019</v>
      </c>
      <c r="EI713">
        <v>16802.95161290322</v>
      </c>
      <c r="EJ713">
        <v>17294.948387096771</v>
      </c>
      <c r="EK713">
        <v>37.052225806451609</v>
      </c>
      <c r="EL713">
        <v>37.965451612903223</v>
      </c>
      <c r="EM713">
        <v>37.021935483870948</v>
      </c>
      <c r="EN713">
        <v>37.052032258064507</v>
      </c>
      <c r="EO713">
        <v>38.419032258064512</v>
      </c>
      <c r="EP713">
        <v>1955.1167741935481</v>
      </c>
      <c r="EQ713">
        <v>39.890322580645183</v>
      </c>
      <c r="ER713">
        <v>0</v>
      </c>
      <c r="ES713">
        <v>1659032781.5999999</v>
      </c>
      <c r="ET713">
        <v>0</v>
      </c>
      <c r="EU713">
        <v>848.23516000000006</v>
      </c>
      <c r="EV713">
        <v>-2.826923077018753</v>
      </c>
      <c r="EW713">
        <v>-65.607692362726311</v>
      </c>
      <c r="EX713">
        <v>16802.060000000001</v>
      </c>
      <c r="EY713">
        <v>15</v>
      </c>
      <c r="EZ713">
        <v>0</v>
      </c>
      <c r="FA713" t="s">
        <v>418</v>
      </c>
      <c r="FB713">
        <v>1655239120</v>
      </c>
      <c r="FC713">
        <v>1655239135</v>
      </c>
      <c r="FD713">
        <v>0</v>
      </c>
      <c r="FE713">
        <v>-7.4999999999999997E-2</v>
      </c>
      <c r="FF713">
        <v>-2.7E-2</v>
      </c>
      <c r="FG713">
        <v>1.986</v>
      </c>
      <c r="FH713">
        <v>0.13900000000000001</v>
      </c>
      <c r="FI713">
        <v>420</v>
      </c>
      <c r="FJ713">
        <v>22</v>
      </c>
      <c r="FK713">
        <v>0.12</v>
      </c>
      <c r="FL713">
        <v>0.02</v>
      </c>
      <c r="FM713">
        <v>-27.955926829268289</v>
      </c>
      <c r="FN713">
        <v>-0.18363763066203931</v>
      </c>
      <c r="FO713">
        <v>4.6097309716698488E-2</v>
      </c>
      <c r="FP713">
        <v>1</v>
      </c>
      <c r="FQ713">
        <v>848.44238235294119</v>
      </c>
      <c r="FR713">
        <v>-3.8764400242990988</v>
      </c>
      <c r="FS713">
        <v>0.44878358564837101</v>
      </c>
      <c r="FT713">
        <v>0</v>
      </c>
      <c r="FU713">
        <v>7.3062870731707301</v>
      </c>
      <c r="FV713">
        <v>5.5937770034849441E-2</v>
      </c>
      <c r="FW713">
        <v>6.0079379376736996E-3</v>
      </c>
      <c r="FX713">
        <v>1</v>
      </c>
      <c r="FY713">
        <v>2</v>
      </c>
      <c r="FZ713">
        <v>3</v>
      </c>
      <c r="GA713" t="s">
        <v>446</v>
      </c>
      <c r="GB713">
        <v>2.9802</v>
      </c>
      <c r="GC713">
        <v>2.7279599999999999</v>
      </c>
      <c r="GD713">
        <v>8.1462499999999993E-2</v>
      </c>
      <c r="GE713">
        <v>8.6794999999999997E-2</v>
      </c>
      <c r="GF713">
        <v>0.102328</v>
      </c>
      <c r="GG713">
        <v>7.7939499999999995E-2</v>
      </c>
      <c r="GH713">
        <v>27557.8</v>
      </c>
      <c r="GI713">
        <v>26994.2</v>
      </c>
      <c r="GJ713">
        <v>30528.400000000001</v>
      </c>
      <c r="GK713">
        <v>29803.200000000001</v>
      </c>
      <c r="GL713">
        <v>37808.9</v>
      </c>
      <c r="GM713">
        <v>36192.199999999997</v>
      </c>
      <c r="GN713">
        <v>46697</v>
      </c>
      <c r="GO713">
        <v>44325.8</v>
      </c>
      <c r="GP713">
        <v>1.87</v>
      </c>
      <c r="GQ713">
        <v>1.84613</v>
      </c>
      <c r="GR713">
        <v>0.119612</v>
      </c>
      <c r="GS713">
        <v>0</v>
      </c>
      <c r="GT713">
        <v>24.797000000000001</v>
      </c>
      <c r="GU713">
        <v>999.9</v>
      </c>
      <c r="GV713">
        <v>45.3</v>
      </c>
      <c r="GW713">
        <v>32.299999999999997</v>
      </c>
      <c r="GX713">
        <v>24.322099999999999</v>
      </c>
      <c r="GY713">
        <v>63.174500000000002</v>
      </c>
      <c r="GZ713">
        <v>24.683499999999999</v>
      </c>
      <c r="HA713">
        <v>1</v>
      </c>
      <c r="HB713">
        <v>-8.0851099999999995E-2</v>
      </c>
      <c r="HC713">
        <v>-9.0767999999999995E-3</v>
      </c>
      <c r="HD713">
        <v>20.194600000000001</v>
      </c>
      <c r="HE713">
        <v>5.2355600000000004</v>
      </c>
      <c r="HF713">
        <v>11.968</v>
      </c>
      <c r="HG713">
        <v>4.9720000000000004</v>
      </c>
      <c r="HH713">
        <v>3.2902300000000002</v>
      </c>
      <c r="HI713">
        <v>9389.5</v>
      </c>
      <c r="HJ713">
        <v>9999</v>
      </c>
      <c r="HK713">
        <v>9999</v>
      </c>
      <c r="HL713">
        <v>297.7</v>
      </c>
      <c r="HM713">
        <v>4.9729299999999999</v>
      </c>
      <c r="HN713">
        <v>1.8775599999999999</v>
      </c>
      <c r="HO713">
        <v>1.8756299999999999</v>
      </c>
      <c r="HP713">
        <v>1.87852</v>
      </c>
      <c r="HQ713">
        <v>1.8751500000000001</v>
      </c>
      <c r="HR713">
        <v>1.8788</v>
      </c>
      <c r="HS713">
        <v>1.87588</v>
      </c>
      <c r="HT713">
        <v>1.8769800000000001</v>
      </c>
      <c r="HU713">
        <v>0</v>
      </c>
      <c r="HV713">
        <v>0</v>
      </c>
      <c r="HW713">
        <v>0</v>
      </c>
      <c r="HX713">
        <v>0</v>
      </c>
      <c r="HY713" t="s">
        <v>420</v>
      </c>
      <c r="HZ713" t="s">
        <v>421</v>
      </c>
      <c r="IA713" t="s">
        <v>422</v>
      </c>
      <c r="IB713" t="s">
        <v>422</v>
      </c>
      <c r="IC713" t="s">
        <v>422</v>
      </c>
      <c r="ID713" t="s">
        <v>422</v>
      </c>
      <c r="IE713">
        <v>0</v>
      </c>
      <c r="IF713">
        <v>100</v>
      </c>
      <c r="IG713">
        <v>100</v>
      </c>
      <c r="IH713">
        <v>3.3460000000000001</v>
      </c>
      <c r="II713">
        <v>0.28499999999999998</v>
      </c>
      <c r="IJ713">
        <v>1.981763419366358</v>
      </c>
      <c r="IK713">
        <v>4.1594547590360449E-3</v>
      </c>
      <c r="IL713">
        <v>-1.867668404869411E-6</v>
      </c>
      <c r="IM713">
        <v>4.9096340421811042E-10</v>
      </c>
      <c r="IN713">
        <v>-2.3250521569731349E-2</v>
      </c>
      <c r="IO713">
        <v>5.6214120975847052E-3</v>
      </c>
      <c r="IP713">
        <v>3.6430730392419388E-4</v>
      </c>
      <c r="IQ713">
        <v>5.8048895600362112E-7</v>
      </c>
      <c r="IR713">
        <v>0</v>
      </c>
      <c r="IS713">
        <v>2100</v>
      </c>
      <c r="IT713">
        <v>1</v>
      </c>
      <c r="IU713">
        <v>26</v>
      </c>
      <c r="IV713">
        <v>63227.7</v>
      </c>
      <c r="IW713">
        <v>63227.4</v>
      </c>
      <c r="IX713">
        <v>1.09985</v>
      </c>
      <c r="IY713">
        <v>2.5842299999999998</v>
      </c>
      <c r="IZ713">
        <v>1.39893</v>
      </c>
      <c r="JA713">
        <v>2.33887</v>
      </c>
      <c r="JB713">
        <v>1.4489700000000001</v>
      </c>
      <c r="JC713">
        <v>2.3815900000000001</v>
      </c>
      <c r="JD713">
        <v>37.747</v>
      </c>
      <c r="JE713">
        <v>24.07</v>
      </c>
      <c r="JF713">
        <v>18</v>
      </c>
      <c r="JG713">
        <v>483.56700000000001</v>
      </c>
      <c r="JH713">
        <v>439.08699999999999</v>
      </c>
      <c r="JI713">
        <v>24.9998</v>
      </c>
      <c r="JJ713">
        <v>26.008500000000002</v>
      </c>
      <c r="JK713">
        <v>30.0001</v>
      </c>
      <c r="JL713">
        <v>25.866399999999999</v>
      </c>
      <c r="JM713">
        <v>25.9513</v>
      </c>
      <c r="JN713">
        <v>22.124199999999998</v>
      </c>
      <c r="JO713">
        <v>38.729100000000003</v>
      </c>
      <c r="JP713">
        <v>7.6288200000000002</v>
      </c>
      <c r="JQ713">
        <v>25</v>
      </c>
      <c r="JR713">
        <v>426.86700000000002</v>
      </c>
      <c r="JS713">
        <v>15.06</v>
      </c>
      <c r="JT713">
        <v>100.92</v>
      </c>
      <c r="JU713">
        <v>101.92</v>
      </c>
    </row>
    <row r="714" spans="1:281" x14ac:dyDescent="0.2">
      <c r="A714">
        <v>698</v>
      </c>
      <c r="B714">
        <v>1659032785.5999999</v>
      </c>
      <c r="C714">
        <v>9067.0999999046326</v>
      </c>
      <c r="D714" t="s">
        <v>1825</v>
      </c>
      <c r="E714" t="s">
        <v>1826</v>
      </c>
      <c r="F714">
        <v>5</v>
      </c>
      <c r="G714" t="s">
        <v>415</v>
      </c>
      <c r="H714" t="s">
        <v>1776</v>
      </c>
      <c r="I714">
        <v>1659032777.755172</v>
      </c>
      <c r="J714">
        <f t="shared" si="500"/>
        <v>6.2370985123936509E-3</v>
      </c>
      <c r="K714">
        <f t="shared" si="501"/>
        <v>6.2370985123936507</v>
      </c>
      <c r="L714">
        <f t="shared" si="502"/>
        <v>20.891923462918928</v>
      </c>
      <c r="M714">
        <f t="shared" si="503"/>
        <v>392.22606896551719</v>
      </c>
      <c r="N714">
        <f t="shared" si="504"/>
        <v>292.26836691222258</v>
      </c>
      <c r="O714">
        <f t="shared" si="505"/>
        <v>26.46804156854817</v>
      </c>
      <c r="P714">
        <f t="shared" si="506"/>
        <v>35.520285713183007</v>
      </c>
      <c r="Q714">
        <f t="shared" si="507"/>
        <v>0.39346936592743209</v>
      </c>
      <c r="R714">
        <f t="shared" si="508"/>
        <v>2.7575816879825856</v>
      </c>
      <c r="S714">
        <f t="shared" si="509"/>
        <v>0.36472958920990461</v>
      </c>
      <c r="T714">
        <f t="shared" si="510"/>
        <v>0.23036296957406246</v>
      </c>
      <c r="U714">
        <f t="shared" si="511"/>
        <v>321.50950518087814</v>
      </c>
      <c r="V714">
        <f t="shared" si="512"/>
        <v>26.901876329620901</v>
      </c>
      <c r="W714">
        <f t="shared" si="513"/>
        <v>26.754475862068961</v>
      </c>
      <c r="X714">
        <f t="shared" si="514"/>
        <v>3.5278710440199483</v>
      </c>
      <c r="Y714">
        <f t="shared" si="515"/>
        <v>57.932696327833789</v>
      </c>
      <c r="Z714">
        <f t="shared" si="516"/>
        <v>2.0267204711034799</v>
      </c>
      <c r="AA714">
        <f t="shared" si="517"/>
        <v>3.4984052177280436</v>
      </c>
      <c r="AB714">
        <f t="shared" si="518"/>
        <v>1.5011505729164685</v>
      </c>
      <c r="AC714">
        <f t="shared" si="519"/>
        <v>-275.05604439656003</v>
      </c>
      <c r="AD714">
        <f t="shared" si="520"/>
        <v>-21.180397219156532</v>
      </c>
      <c r="AE714">
        <f t="shared" si="521"/>
        <v>-1.6523586517192599</v>
      </c>
      <c r="AF714">
        <f t="shared" si="522"/>
        <v>23.620704913442296</v>
      </c>
      <c r="AG714">
        <f t="shared" si="523"/>
        <v>21.015552748168748</v>
      </c>
      <c r="AH714">
        <f t="shared" si="524"/>
        <v>6.2348139254644472</v>
      </c>
      <c r="AI714">
        <f t="shared" si="525"/>
        <v>20.891923462918928</v>
      </c>
      <c r="AJ714">
        <v>426.76052385483842</v>
      </c>
      <c r="AK714">
        <v>401.25677575757561</v>
      </c>
      <c r="AL714">
        <v>1.131628443787386E-2</v>
      </c>
      <c r="AM714">
        <v>64.833732641287369</v>
      </c>
      <c r="AN714">
        <f t="shared" si="526"/>
        <v>6.2370985123936507</v>
      </c>
      <c r="AO714">
        <v>15.063217611605561</v>
      </c>
      <c r="AP714">
        <v>22.378925174825191</v>
      </c>
      <c r="AQ714">
        <v>5.8870393428617739E-5</v>
      </c>
      <c r="AR714">
        <v>85.204611199252895</v>
      </c>
      <c r="AS714">
        <v>7</v>
      </c>
      <c r="AT714">
        <v>1</v>
      </c>
      <c r="AU714">
        <f t="shared" si="527"/>
        <v>1</v>
      </c>
      <c r="AV714">
        <f t="shared" si="528"/>
        <v>0</v>
      </c>
      <c r="AW714">
        <f t="shared" si="529"/>
        <v>47916.994809695338</v>
      </c>
      <c r="AX714" t="s">
        <v>416</v>
      </c>
      <c r="AY714" t="s">
        <v>416</v>
      </c>
      <c r="AZ714">
        <v>0</v>
      </c>
      <c r="BA714">
        <v>0</v>
      </c>
      <c r="BB714" t="e">
        <f t="shared" si="530"/>
        <v>#DIV/0!</v>
      </c>
      <c r="BC714">
        <v>0</v>
      </c>
      <c r="BD714" t="s">
        <v>416</v>
      </c>
      <c r="BE714" t="s">
        <v>416</v>
      </c>
      <c r="BF714">
        <v>0</v>
      </c>
      <c r="BG714">
        <v>0</v>
      </c>
      <c r="BH714" t="e">
        <f t="shared" si="531"/>
        <v>#DIV/0!</v>
      </c>
      <c r="BI714">
        <v>0.5</v>
      </c>
      <c r="BJ714">
        <f t="shared" si="532"/>
        <v>1681.1958513890556</v>
      </c>
      <c r="BK714">
        <f t="shared" si="533"/>
        <v>20.891923462918928</v>
      </c>
      <c r="BL714" t="e">
        <f t="shared" si="534"/>
        <v>#DIV/0!</v>
      </c>
      <c r="BM714">
        <f t="shared" si="535"/>
        <v>1.2426823112641741E-2</v>
      </c>
      <c r="BN714" t="e">
        <f t="shared" si="536"/>
        <v>#DIV/0!</v>
      </c>
      <c r="BO714" t="e">
        <f t="shared" si="537"/>
        <v>#DIV/0!</v>
      </c>
      <c r="BP714" t="s">
        <v>416</v>
      </c>
      <c r="BQ714">
        <v>0</v>
      </c>
      <c r="BR714" t="e">
        <f t="shared" si="538"/>
        <v>#DIV/0!</v>
      </c>
      <c r="BS714" t="e">
        <f t="shared" si="539"/>
        <v>#DIV/0!</v>
      </c>
      <c r="BT714" t="e">
        <f t="shared" si="540"/>
        <v>#DIV/0!</v>
      </c>
      <c r="BU714" t="e">
        <f t="shared" si="541"/>
        <v>#DIV/0!</v>
      </c>
      <c r="BV714" t="e">
        <f t="shared" si="542"/>
        <v>#DIV/0!</v>
      </c>
      <c r="BW714" t="e">
        <f t="shared" si="543"/>
        <v>#DIV/0!</v>
      </c>
      <c r="BX714" t="e">
        <f t="shared" si="544"/>
        <v>#DIV/0!</v>
      </c>
      <c r="BY714" t="e">
        <f t="shared" si="545"/>
        <v>#DIV/0!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 t="shared" si="546"/>
        <v>1999.998965517241</v>
      </c>
      <c r="CS714">
        <f t="shared" si="547"/>
        <v>1681.1958513890556</v>
      </c>
      <c r="CT714">
        <f t="shared" si="548"/>
        <v>0.84059836048678338</v>
      </c>
      <c r="CU714">
        <f t="shared" si="549"/>
        <v>0.16075483573949206</v>
      </c>
      <c r="CV714">
        <v>6</v>
      </c>
      <c r="CW714">
        <v>0.5</v>
      </c>
      <c r="CX714" t="s">
        <v>417</v>
      </c>
      <c r="CY714">
        <v>2</v>
      </c>
      <c r="CZ714" t="b">
        <v>1</v>
      </c>
      <c r="DA714">
        <v>1659032777.755172</v>
      </c>
      <c r="DB714">
        <v>392.22606896551719</v>
      </c>
      <c r="DC714">
        <v>420.37562068965519</v>
      </c>
      <c r="DD714">
        <v>22.37967931034483</v>
      </c>
      <c r="DE714">
        <v>15.06629310344827</v>
      </c>
      <c r="DF714">
        <v>388.88027586206891</v>
      </c>
      <c r="DG714">
        <v>22.09462068965518</v>
      </c>
      <c r="DH714">
        <v>500.065</v>
      </c>
      <c r="DI714">
        <v>90.460893103448257</v>
      </c>
      <c r="DJ714">
        <v>9.985367931034482E-2</v>
      </c>
      <c r="DK714">
        <v>26.612006896551719</v>
      </c>
      <c r="DL714">
        <v>26.754475862068961</v>
      </c>
      <c r="DM714">
        <v>999.9000000000002</v>
      </c>
      <c r="DN714">
        <v>0</v>
      </c>
      <c r="DO714">
        <v>0</v>
      </c>
      <c r="DP714">
        <v>10004.76551724138</v>
      </c>
      <c r="DQ714">
        <v>0</v>
      </c>
      <c r="DR714">
        <v>19.197099999999999</v>
      </c>
      <c r="DS714">
        <v>-28.149582758620699</v>
      </c>
      <c r="DT714">
        <v>401.20479310344831</v>
      </c>
      <c r="DU714">
        <v>426.8058620689655</v>
      </c>
      <c r="DV714">
        <v>7.3133882758620699</v>
      </c>
      <c r="DW714">
        <v>420.37562068965519</v>
      </c>
      <c r="DX714">
        <v>15.06629310344827</v>
      </c>
      <c r="DY714">
        <v>2.024485862068965</v>
      </c>
      <c r="DZ714">
        <v>1.3629103448275861</v>
      </c>
      <c r="EA714">
        <v>17.637148275862071</v>
      </c>
      <c r="EB714">
        <v>11.511141379310351</v>
      </c>
      <c r="EC714">
        <v>1999.998965517241</v>
      </c>
      <c r="ED714">
        <v>0.98000358620689665</v>
      </c>
      <c r="EE714">
        <v>1.999632758620689E-2</v>
      </c>
      <c r="EF714">
        <v>0</v>
      </c>
      <c r="EG714">
        <v>847.98568965517234</v>
      </c>
      <c r="EH714">
        <v>5.000560000000001</v>
      </c>
      <c r="EI714">
        <v>16797.951724137929</v>
      </c>
      <c r="EJ714">
        <v>17294.875862068959</v>
      </c>
      <c r="EK714">
        <v>37.075206896551727</v>
      </c>
      <c r="EL714">
        <v>37.954379310344819</v>
      </c>
      <c r="EM714">
        <v>36.978137931034468</v>
      </c>
      <c r="EN714">
        <v>37.042793103448282</v>
      </c>
      <c r="EO714">
        <v>38.40282758620689</v>
      </c>
      <c r="EP714">
        <v>1955.1082758620689</v>
      </c>
      <c r="EQ714">
        <v>39.89068965517243</v>
      </c>
      <c r="ER714">
        <v>0</v>
      </c>
      <c r="ES714">
        <v>1659032787</v>
      </c>
      <c r="ET714">
        <v>0</v>
      </c>
      <c r="EU714">
        <v>847.98919230769229</v>
      </c>
      <c r="EV714">
        <v>-2.5295384599144688</v>
      </c>
      <c r="EW714">
        <v>-36.488888771815461</v>
      </c>
      <c r="EX714">
        <v>16797.58846153846</v>
      </c>
      <c r="EY714">
        <v>15</v>
      </c>
      <c r="EZ714">
        <v>0</v>
      </c>
      <c r="FA714" t="s">
        <v>418</v>
      </c>
      <c r="FB714">
        <v>1655239120</v>
      </c>
      <c r="FC714">
        <v>1655239135</v>
      </c>
      <c r="FD714">
        <v>0</v>
      </c>
      <c r="FE714">
        <v>-7.4999999999999997E-2</v>
      </c>
      <c r="FF714">
        <v>-2.7E-2</v>
      </c>
      <c r="FG714">
        <v>1.986</v>
      </c>
      <c r="FH714">
        <v>0.13900000000000001</v>
      </c>
      <c r="FI714">
        <v>420</v>
      </c>
      <c r="FJ714">
        <v>22</v>
      </c>
      <c r="FK714">
        <v>0.12</v>
      </c>
      <c r="FL714">
        <v>0.02</v>
      </c>
      <c r="FM714">
        <v>-28.04114634146341</v>
      </c>
      <c r="FN714">
        <v>-1.2562703832753011</v>
      </c>
      <c r="FO714">
        <v>0.25655941935026849</v>
      </c>
      <c r="FP714">
        <v>0</v>
      </c>
      <c r="FQ714">
        <v>848.15891176470598</v>
      </c>
      <c r="FR714">
        <v>-3.2042627945879789</v>
      </c>
      <c r="FS714">
        <v>0.38991396997188588</v>
      </c>
      <c r="FT714">
        <v>0</v>
      </c>
      <c r="FU714">
        <v>7.3108680487804873</v>
      </c>
      <c r="FV714">
        <v>4.2266132404173463E-2</v>
      </c>
      <c r="FW714">
        <v>4.3901420719898183E-3</v>
      </c>
      <c r="FX714">
        <v>1</v>
      </c>
      <c r="FY714">
        <v>1</v>
      </c>
      <c r="FZ714">
        <v>3</v>
      </c>
      <c r="GA714" t="s">
        <v>419</v>
      </c>
      <c r="GB714">
        <v>2.9801700000000002</v>
      </c>
      <c r="GC714">
        <v>2.7282999999999999</v>
      </c>
      <c r="GD714">
        <v>8.14888E-2</v>
      </c>
      <c r="GE714">
        <v>8.72391E-2</v>
      </c>
      <c r="GF714">
        <v>0.102328</v>
      </c>
      <c r="GG714">
        <v>7.7922900000000003E-2</v>
      </c>
      <c r="GH714">
        <v>27556.400000000001</v>
      </c>
      <c r="GI714">
        <v>26981.1</v>
      </c>
      <c r="GJ714">
        <v>30527.7</v>
      </c>
      <c r="GK714">
        <v>29803.200000000001</v>
      </c>
      <c r="GL714">
        <v>37808.300000000003</v>
      </c>
      <c r="GM714">
        <v>36193</v>
      </c>
      <c r="GN714">
        <v>46696.4</v>
      </c>
      <c r="GO714">
        <v>44325.9</v>
      </c>
      <c r="GP714">
        <v>1.86998</v>
      </c>
      <c r="GQ714">
        <v>1.84595</v>
      </c>
      <c r="GR714">
        <v>0.119686</v>
      </c>
      <c r="GS714">
        <v>0</v>
      </c>
      <c r="GT714">
        <v>24.798100000000002</v>
      </c>
      <c r="GU714">
        <v>999.9</v>
      </c>
      <c r="GV714">
        <v>45.3</v>
      </c>
      <c r="GW714">
        <v>32.299999999999997</v>
      </c>
      <c r="GX714">
        <v>24.323699999999999</v>
      </c>
      <c r="GY714">
        <v>63.214500000000001</v>
      </c>
      <c r="GZ714">
        <v>25.316500000000001</v>
      </c>
      <c r="HA714">
        <v>1</v>
      </c>
      <c r="HB714">
        <v>-8.0975599999999995E-2</v>
      </c>
      <c r="HC714">
        <v>-9.5043599999999999E-3</v>
      </c>
      <c r="HD714">
        <v>20.193899999999999</v>
      </c>
      <c r="HE714">
        <v>5.2307699999999997</v>
      </c>
      <c r="HF714">
        <v>11.968</v>
      </c>
      <c r="HG714">
        <v>4.97065</v>
      </c>
      <c r="HH714">
        <v>3.2894999999999999</v>
      </c>
      <c r="HI714">
        <v>9389.5</v>
      </c>
      <c r="HJ714">
        <v>9999</v>
      </c>
      <c r="HK714">
        <v>9999</v>
      </c>
      <c r="HL714">
        <v>297.7</v>
      </c>
      <c r="HM714">
        <v>4.9729200000000002</v>
      </c>
      <c r="HN714">
        <v>1.8775299999999999</v>
      </c>
      <c r="HO714">
        <v>1.8756200000000001</v>
      </c>
      <c r="HP714">
        <v>1.8785099999999999</v>
      </c>
      <c r="HQ714">
        <v>1.8751500000000001</v>
      </c>
      <c r="HR714">
        <v>1.8787499999999999</v>
      </c>
      <c r="HS714">
        <v>1.8757999999999999</v>
      </c>
      <c r="HT714">
        <v>1.87697</v>
      </c>
      <c r="HU714">
        <v>0</v>
      </c>
      <c r="HV714">
        <v>0</v>
      </c>
      <c r="HW714">
        <v>0</v>
      </c>
      <c r="HX714">
        <v>0</v>
      </c>
      <c r="HY714" t="s">
        <v>420</v>
      </c>
      <c r="HZ714" t="s">
        <v>421</v>
      </c>
      <c r="IA714" t="s">
        <v>422</v>
      </c>
      <c r="IB714" t="s">
        <v>422</v>
      </c>
      <c r="IC714" t="s">
        <v>422</v>
      </c>
      <c r="ID714" t="s">
        <v>422</v>
      </c>
      <c r="IE714">
        <v>0</v>
      </c>
      <c r="IF714">
        <v>100</v>
      </c>
      <c r="IG714">
        <v>100</v>
      </c>
      <c r="IH714">
        <v>3.347</v>
      </c>
      <c r="II714">
        <v>0.28499999999999998</v>
      </c>
      <c r="IJ714">
        <v>1.981763419366358</v>
      </c>
      <c r="IK714">
        <v>4.1594547590360449E-3</v>
      </c>
      <c r="IL714">
        <v>-1.867668404869411E-6</v>
      </c>
      <c r="IM714">
        <v>4.9096340421811042E-10</v>
      </c>
      <c r="IN714">
        <v>-2.3250521569731349E-2</v>
      </c>
      <c r="IO714">
        <v>5.6214120975847052E-3</v>
      </c>
      <c r="IP714">
        <v>3.6430730392419388E-4</v>
      </c>
      <c r="IQ714">
        <v>5.8048895600362112E-7</v>
      </c>
      <c r="IR714">
        <v>0</v>
      </c>
      <c r="IS714">
        <v>2100</v>
      </c>
      <c r="IT714">
        <v>1</v>
      </c>
      <c r="IU714">
        <v>26</v>
      </c>
      <c r="IV714">
        <v>63227.8</v>
      </c>
      <c r="IW714">
        <v>63227.5</v>
      </c>
      <c r="IX714">
        <v>1.1291500000000001</v>
      </c>
      <c r="IY714">
        <v>2.5598100000000001</v>
      </c>
      <c r="IZ714">
        <v>1.39893</v>
      </c>
      <c r="JA714">
        <v>2.33887</v>
      </c>
      <c r="JB714">
        <v>1.4489700000000001</v>
      </c>
      <c r="JC714">
        <v>2.4694799999999999</v>
      </c>
      <c r="JD714">
        <v>37.747</v>
      </c>
      <c r="JE714">
        <v>24.087499999999999</v>
      </c>
      <c r="JF714">
        <v>18</v>
      </c>
      <c r="JG714">
        <v>483.55</v>
      </c>
      <c r="JH714">
        <v>438.96699999999998</v>
      </c>
      <c r="JI714">
        <v>24.9998</v>
      </c>
      <c r="JJ714">
        <v>26.0078</v>
      </c>
      <c r="JK714">
        <v>30</v>
      </c>
      <c r="JL714">
        <v>25.866</v>
      </c>
      <c r="JM714">
        <v>25.9495</v>
      </c>
      <c r="JN714">
        <v>22.629899999999999</v>
      </c>
      <c r="JO714">
        <v>38.729100000000003</v>
      </c>
      <c r="JP714">
        <v>7.2418800000000001</v>
      </c>
      <c r="JQ714">
        <v>25</v>
      </c>
      <c r="JR714">
        <v>440.29899999999998</v>
      </c>
      <c r="JS714">
        <v>15.06</v>
      </c>
      <c r="JT714">
        <v>100.91800000000001</v>
      </c>
      <c r="JU714">
        <v>101.92</v>
      </c>
    </row>
    <row r="715" spans="1:281" x14ac:dyDescent="0.2">
      <c r="A715">
        <v>699</v>
      </c>
      <c r="B715">
        <v>1659032790.5999999</v>
      </c>
      <c r="C715">
        <v>9072.0999999046326</v>
      </c>
      <c r="D715" t="s">
        <v>1827</v>
      </c>
      <c r="E715" t="s">
        <v>1828</v>
      </c>
      <c r="F715">
        <v>5</v>
      </c>
      <c r="G715" t="s">
        <v>415</v>
      </c>
      <c r="H715" t="s">
        <v>1776</v>
      </c>
      <c r="I715">
        <v>1659032782.8321421</v>
      </c>
      <c r="J715">
        <f t="shared" si="500"/>
        <v>6.2377248405670509E-3</v>
      </c>
      <c r="K715">
        <f t="shared" si="501"/>
        <v>6.2377248405670507</v>
      </c>
      <c r="L715">
        <f t="shared" si="502"/>
        <v>21.06378389329868</v>
      </c>
      <c r="M715">
        <f t="shared" si="503"/>
        <v>392.75714285714281</v>
      </c>
      <c r="N715">
        <f t="shared" si="504"/>
        <v>292.00526578588267</v>
      </c>
      <c r="O715">
        <f t="shared" si="505"/>
        <v>26.444348637884467</v>
      </c>
      <c r="P715">
        <f t="shared" si="506"/>
        <v>35.568559997645814</v>
      </c>
      <c r="Q715">
        <f t="shared" si="507"/>
        <v>0.39329033666699065</v>
      </c>
      <c r="R715">
        <f t="shared" si="508"/>
        <v>2.7573134122982768</v>
      </c>
      <c r="S715">
        <f t="shared" si="509"/>
        <v>0.36457310944721272</v>
      </c>
      <c r="T715">
        <f t="shared" si="510"/>
        <v>0.23026333911406577</v>
      </c>
      <c r="U715">
        <f t="shared" si="511"/>
        <v>321.51176003187339</v>
      </c>
      <c r="V715">
        <f t="shared" si="512"/>
        <v>26.904043957158443</v>
      </c>
      <c r="W715">
        <f t="shared" si="513"/>
        <v>26.757628571428569</v>
      </c>
      <c r="X715">
        <f t="shared" si="514"/>
        <v>3.5285255389837813</v>
      </c>
      <c r="Y715">
        <f t="shared" si="515"/>
        <v>57.920729174377762</v>
      </c>
      <c r="Z715">
        <f t="shared" si="516"/>
        <v>2.0265763739472691</v>
      </c>
      <c r="AA715">
        <f t="shared" si="517"/>
        <v>3.49887924899219</v>
      </c>
      <c r="AB715">
        <f t="shared" si="518"/>
        <v>1.5019491650365122</v>
      </c>
      <c r="AC715">
        <f t="shared" si="519"/>
        <v>-275.08366546900692</v>
      </c>
      <c r="AD715">
        <f t="shared" si="520"/>
        <v>-21.305057228006834</v>
      </c>
      <c r="AE715">
        <f t="shared" si="521"/>
        <v>-1.6622909098984338</v>
      </c>
      <c r="AF715">
        <f t="shared" si="522"/>
        <v>23.460746424961197</v>
      </c>
      <c r="AG715">
        <f t="shared" si="523"/>
        <v>22.938424595745477</v>
      </c>
      <c r="AH715">
        <f t="shared" si="524"/>
        <v>6.2376847827732442</v>
      </c>
      <c r="AI715">
        <f t="shared" si="525"/>
        <v>21.06378389329868</v>
      </c>
      <c r="AJ715">
        <v>434.80958013666537</v>
      </c>
      <c r="AK715">
        <v>404.82596363636361</v>
      </c>
      <c r="AL715">
        <v>0.91885566992841183</v>
      </c>
      <c r="AM715">
        <v>64.833732641287369</v>
      </c>
      <c r="AN715">
        <f t="shared" si="526"/>
        <v>6.2377248405670507</v>
      </c>
      <c r="AO715">
        <v>15.056093089105939</v>
      </c>
      <c r="AP715">
        <v>22.373128671328679</v>
      </c>
      <c r="AQ715">
        <v>-3.7911792014139897E-5</v>
      </c>
      <c r="AR715">
        <v>85.204611199252895</v>
      </c>
      <c r="AS715">
        <v>7</v>
      </c>
      <c r="AT715">
        <v>1</v>
      </c>
      <c r="AU715">
        <f t="shared" si="527"/>
        <v>1</v>
      </c>
      <c r="AV715">
        <f t="shared" si="528"/>
        <v>0</v>
      </c>
      <c r="AW715">
        <f t="shared" si="529"/>
        <v>47909.343804420132</v>
      </c>
      <c r="AX715" t="s">
        <v>416</v>
      </c>
      <c r="AY715" t="s">
        <v>416</v>
      </c>
      <c r="AZ715">
        <v>0</v>
      </c>
      <c r="BA715">
        <v>0</v>
      </c>
      <c r="BB715" t="e">
        <f t="shared" si="530"/>
        <v>#DIV/0!</v>
      </c>
      <c r="BC715">
        <v>0</v>
      </c>
      <c r="BD715" t="s">
        <v>416</v>
      </c>
      <c r="BE715" t="s">
        <v>416</v>
      </c>
      <c r="BF715">
        <v>0</v>
      </c>
      <c r="BG715">
        <v>0</v>
      </c>
      <c r="BH715" t="e">
        <f t="shared" si="531"/>
        <v>#DIV/0!</v>
      </c>
      <c r="BI715">
        <v>0.5</v>
      </c>
      <c r="BJ715">
        <f t="shared" si="532"/>
        <v>1681.2078103792089</v>
      </c>
      <c r="BK715">
        <f t="shared" si="533"/>
        <v>21.06378389329868</v>
      </c>
      <c r="BL715" t="e">
        <f t="shared" si="534"/>
        <v>#DIV/0!</v>
      </c>
      <c r="BM715">
        <f t="shared" si="535"/>
        <v>1.2528959099082217E-2</v>
      </c>
      <c r="BN715" t="e">
        <f t="shared" si="536"/>
        <v>#DIV/0!</v>
      </c>
      <c r="BO715" t="e">
        <f t="shared" si="537"/>
        <v>#DIV/0!</v>
      </c>
      <c r="BP715" t="s">
        <v>416</v>
      </c>
      <c r="BQ715">
        <v>0</v>
      </c>
      <c r="BR715" t="e">
        <f t="shared" si="538"/>
        <v>#DIV/0!</v>
      </c>
      <c r="BS715" t="e">
        <f t="shared" si="539"/>
        <v>#DIV/0!</v>
      </c>
      <c r="BT715" t="e">
        <f t="shared" si="540"/>
        <v>#DIV/0!</v>
      </c>
      <c r="BU715" t="e">
        <f t="shared" si="541"/>
        <v>#DIV/0!</v>
      </c>
      <c r="BV715" t="e">
        <f t="shared" si="542"/>
        <v>#DIV/0!</v>
      </c>
      <c r="BW715" t="e">
        <f t="shared" si="543"/>
        <v>#DIV/0!</v>
      </c>
      <c r="BX715" t="e">
        <f t="shared" si="544"/>
        <v>#DIV/0!</v>
      </c>
      <c r="BY715" t="e">
        <f t="shared" si="545"/>
        <v>#DIV/0!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 t="shared" si="546"/>
        <v>2000.013214285714</v>
      </c>
      <c r="CS715">
        <f t="shared" si="547"/>
        <v>1681.2078103792089</v>
      </c>
      <c r="CT715">
        <f t="shared" si="548"/>
        <v>0.84059835123621252</v>
      </c>
      <c r="CU715">
        <f t="shared" si="549"/>
        <v>0.16075481788588997</v>
      </c>
      <c r="CV715">
        <v>6</v>
      </c>
      <c r="CW715">
        <v>0.5</v>
      </c>
      <c r="CX715" t="s">
        <v>417</v>
      </c>
      <c r="CY715">
        <v>2</v>
      </c>
      <c r="CZ715" t="b">
        <v>1</v>
      </c>
      <c r="DA715">
        <v>1659032782.8321421</v>
      </c>
      <c r="DB715">
        <v>392.75714285714281</v>
      </c>
      <c r="DC715">
        <v>423.21896428571421</v>
      </c>
      <c r="DD715">
        <v>22.377974999999999</v>
      </c>
      <c r="DE715">
        <v>15.06125714285715</v>
      </c>
      <c r="DF715">
        <v>389.40985714285722</v>
      </c>
      <c r="DG715">
        <v>22.092942857142859</v>
      </c>
      <c r="DH715">
        <v>500.06832142857138</v>
      </c>
      <c r="DI715">
        <v>90.461353571428575</v>
      </c>
      <c r="DJ715">
        <v>9.9851092857142859E-2</v>
      </c>
      <c r="DK715">
        <v>26.61430714285714</v>
      </c>
      <c r="DL715">
        <v>26.757628571428569</v>
      </c>
      <c r="DM715">
        <v>999.9000000000002</v>
      </c>
      <c r="DN715">
        <v>0</v>
      </c>
      <c r="DO715">
        <v>0</v>
      </c>
      <c r="DP715">
        <v>10003.126785714279</v>
      </c>
      <c r="DQ715">
        <v>0</v>
      </c>
      <c r="DR715">
        <v>19.197099999999999</v>
      </c>
      <c r="DS715">
        <v>-30.461803571428572</v>
      </c>
      <c r="DT715">
        <v>401.74746428571427</v>
      </c>
      <c r="DU715">
        <v>429.69053571428577</v>
      </c>
      <c r="DV715">
        <v>7.3167107142857128</v>
      </c>
      <c r="DW715">
        <v>423.21896428571421</v>
      </c>
      <c r="DX715">
        <v>15.06125714285715</v>
      </c>
      <c r="DY715">
        <v>2.0243417857142858</v>
      </c>
      <c r="DZ715">
        <v>1.362461071428571</v>
      </c>
      <c r="EA715">
        <v>17.636017857142861</v>
      </c>
      <c r="EB715">
        <v>11.50616428571429</v>
      </c>
      <c r="EC715">
        <v>2000.013214285714</v>
      </c>
      <c r="ED715">
        <v>0.9800037857142857</v>
      </c>
      <c r="EE715">
        <v>1.999612142857143E-2</v>
      </c>
      <c r="EF715">
        <v>0</v>
      </c>
      <c r="EG715">
        <v>847.73160714285711</v>
      </c>
      <c r="EH715">
        <v>5.000560000000001</v>
      </c>
      <c r="EI715">
        <v>16794.478571428572</v>
      </c>
      <c r="EJ715">
        <v>17294.99642857143</v>
      </c>
      <c r="EK715">
        <v>37.097928571428582</v>
      </c>
      <c r="EL715">
        <v>37.954999999999998</v>
      </c>
      <c r="EM715">
        <v>36.995178571428568</v>
      </c>
      <c r="EN715">
        <v>37.03321428571428</v>
      </c>
      <c r="EO715">
        <v>38.386071428571427</v>
      </c>
      <c r="EP715">
        <v>1955.1228571428569</v>
      </c>
      <c r="EQ715">
        <v>39.890357142857162</v>
      </c>
      <c r="ER715">
        <v>0</v>
      </c>
      <c r="ES715">
        <v>1659032791.8</v>
      </c>
      <c r="ET715">
        <v>0</v>
      </c>
      <c r="EU715">
        <v>847.74103846153844</v>
      </c>
      <c r="EV715">
        <v>-3.3633846173579021</v>
      </c>
      <c r="EW715">
        <v>-39.924786308048311</v>
      </c>
      <c r="EX715">
        <v>16794.26923076923</v>
      </c>
      <c r="EY715">
        <v>15</v>
      </c>
      <c r="EZ715">
        <v>0</v>
      </c>
      <c r="FA715" t="s">
        <v>418</v>
      </c>
      <c r="FB715">
        <v>1655239120</v>
      </c>
      <c r="FC715">
        <v>1655239135</v>
      </c>
      <c r="FD715">
        <v>0</v>
      </c>
      <c r="FE715">
        <v>-7.4999999999999997E-2</v>
      </c>
      <c r="FF715">
        <v>-2.7E-2</v>
      </c>
      <c r="FG715">
        <v>1.986</v>
      </c>
      <c r="FH715">
        <v>0.13900000000000001</v>
      </c>
      <c r="FI715">
        <v>420</v>
      </c>
      <c r="FJ715">
        <v>22</v>
      </c>
      <c r="FK715">
        <v>0.12</v>
      </c>
      <c r="FL715">
        <v>0.02</v>
      </c>
      <c r="FM715">
        <v>-29.790310000000002</v>
      </c>
      <c r="FN715">
        <v>-25.36681125703554</v>
      </c>
      <c r="FO715">
        <v>3.168186312766343</v>
      </c>
      <c r="FP715">
        <v>0</v>
      </c>
      <c r="FQ715">
        <v>847.87749999999994</v>
      </c>
      <c r="FR715">
        <v>-2.8308479791349348</v>
      </c>
      <c r="FS715">
        <v>0.35945377269668061</v>
      </c>
      <c r="FT715">
        <v>0</v>
      </c>
      <c r="FU715">
        <v>7.3153707499999996</v>
      </c>
      <c r="FV715">
        <v>4.1004315196979349E-2</v>
      </c>
      <c r="FW715">
        <v>4.1382178455827753E-3</v>
      </c>
      <c r="FX715">
        <v>1</v>
      </c>
      <c r="FY715">
        <v>1</v>
      </c>
      <c r="FZ715">
        <v>3</v>
      </c>
      <c r="GA715" t="s">
        <v>419</v>
      </c>
      <c r="GB715">
        <v>2.9803899999999999</v>
      </c>
      <c r="GC715">
        <v>2.7282899999999999</v>
      </c>
      <c r="GD715">
        <v>8.2137600000000005E-2</v>
      </c>
      <c r="GE715">
        <v>8.9262599999999998E-2</v>
      </c>
      <c r="GF715">
        <v>0.102308</v>
      </c>
      <c r="GG715">
        <v>7.7898300000000004E-2</v>
      </c>
      <c r="GH715">
        <v>27537.4</v>
      </c>
      <c r="GI715">
        <v>26921.4</v>
      </c>
      <c r="GJ715">
        <v>30528.3</v>
      </c>
      <c r="GK715">
        <v>29803.4</v>
      </c>
      <c r="GL715">
        <v>37809.800000000003</v>
      </c>
      <c r="GM715">
        <v>36194.300000000003</v>
      </c>
      <c r="GN715">
        <v>46697.1</v>
      </c>
      <c r="GO715">
        <v>44326.2</v>
      </c>
      <c r="GP715">
        <v>1.8698699999999999</v>
      </c>
      <c r="GQ715">
        <v>1.8462000000000001</v>
      </c>
      <c r="GR715">
        <v>0.119925</v>
      </c>
      <c r="GS715">
        <v>0</v>
      </c>
      <c r="GT715">
        <v>24.800699999999999</v>
      </c>
      <c r="GU715">
        <v>999.9</v>
      </c>
      <c r="GV715">
        <v>45.2</v>
      </c>
      <c r="GW715">
        <v>32.299999999999997</v>
      </c>
      <c r="GX715">
        <v>24.266999999999999</v>
      </c>
      <c r="GY715">
        <v>62.984499999999997</v>
      </c>
      <c r="GZ715">
        <v>24.5793</v>
      </c>
      <c r="HA715">
        <v>1</v>
      </c>
      <c r="HB715">
        <v>-8.1056900000000001E-2</v>
      </c>
      <c r="HC715">
        <v>-9.6677599999999992E-3</v>
      </c>
      <c r="HD715">
        <v>20.193999999999999</v>
      </c>
      <c r="HE715">
        <v>5.2310699999999999</v>
      </c>
      <c r="HF715">
        <v>11.968</v>
      </c>
      <c r="HG715">
        <v>4.9709000000000003</v>
      </c>
      <c r="HH715">
        <v>3.2894999999999999</v>
      </c>
      <c r="HI715">
        <v>9389.5</v>
      </c>
      <c r="HJ715">
        <v>9999</v>
      </c>
      <c r="HK715">
        <v>9999</v>
      </c>
      <c r="HL715">
        <v>297.7</v>
      </c>
      <c r="HM715">
        <v>4.9729299999999999</v>
      </c>
      <c r="HN715">
        <v>1.87754</v>
      </c>
      <c r="HO715">
        <v>1.87561</v>
      </c>
      <c r="HP715">
        <v>1.8785000000000001</v>
      </c>
      <c r="HQ715">
        <v>1.87514</v>
      </c>
      <c r="HR715">
        <v>1.8787499999999999</v>
      </c>
      <c r="HS715">
        <v>1.87582</v>
      </c>
      <c r="HT715">
        <v>1.87697</v>
      </c>
      <c r="HU715">
        <v>0</v>
      </c>
      <c r="HV715">
        <v>0</v>
      </c>
      <c r="HW715">
        <v>0</v>
      </c>
      <c r="HX715">
        <v>0</v>
      </c>
      <c r="HY715" t="s">
        <v>420</v>
      </c>
      <c r="HZ715" t="s">
        <v>421</v>
      </c>
      <c r="IA715" t="s">
        <v>422</v>
      </c>
      <c r="IB715" t="s">
        <v>422</v>
      </c>
      <c r="IC715" t="s">
        <v>422</v>
      </c>
      <c r="ID715" t="s">
        <v>422</v>
      </c>
      <c r="IE715">
        <v>0</v>
      </c>
      <c r="IF715">
        <v>100</v>
      </c>
      <c r="IG715">
        <v>100</v>
      </c>
      <c r="IH715">
        <v>3.3580000000000001</v>
      </c>
      <c r="II715">
        <v>0.28489999999999999</v>
      </c>
      <c r="IJ715">
        <v>1.981763419366358</v>
      </c>
      <c r="IK715">
        <v>4.1594547590360449E-3</v>
      </c>
      <c r="IL715">
        <v>-1.867668404869411E-6</v>
      </c>
      <c r="IM715">
        <v>4.9096340421811042E-10</v>
      </c>
      <c r="IN715">
        <v>-2.3250521569731349E-2</v>
      </c>
      <c r="IO715">
        <v>5.6214120975847052E-3</v>
      </c>
      <c r="IP715">
        <v>3.6430730392419388E-4</v>
      </c>
      <c r="IQ715">
        <v>5.8048895600362112E-7</v>
      </c>
      <c r="IR715">
        <v>0</v>
      </c>
      <c r="IS715">
        <v>2100</v>
      </c>
      <c r="IT715">
        <v>1</v>
      </c>
      <c r="IU715">
        <v>26</v>
      </c>
      <c r="IV715">
        <v>63227.8</v>
      </c>
      <c r="IW715">
        <v>63227.6</v>
      </c>
      <c r="IX715">
        <v>1.15723</v>
      </c>
      <c r="IY715">
        <v>2.5683600000000002</v>
      </c>
      <c r="IZ715">
        <v>1.39893</v>
      </c>
      <c r="JA715">
        <v>2.33887</v>
      </c>
      <c r="JB715">
        <v>1.4489700000000001</v>
      </c>
      <c r="JC715">
        <v>2.3706100000000001</v>
      </c>
      <c r="JD715">
        <v>37.722799999999999</v>
      </c>
      <c r="JE715">
        <v>24.078700000000001</v>
      </c>
      <c r="JF715">
        <v>18</v>
      </c>
      <c r="JG715">
        <v>483.48099999999999</v>
      </c>
      <c r="JH715">
        <v>439.11500000000001</v>
      </c>
      <c r="JI715">
        <v>24.9998</v>
      </c>
      <c r="JJ715">
        <v>26.0063</v>
      </c>
      <c r="JK715">
        <v>29.9999</v>
      </c>
      <c r="JL715">
        <v>25.863800000000001</v>
      </c>
      <c r="JM715">
        <v>25.949100000000001</v>
      </c>
      <c r="JN715">
        <v>23.314299999999999</v>
      </c>
      <c r="JO715">
        <v>38.729100000000003</v>
      </c>
      <c r="JP715">
        <v>6.8673099999999998</v>
      </c>
      <c r="JQ715">
        <v>25</v>
      </c>
      <c r="JR715">
        <v>460.33600000000001</v>
      </c>
      <c r="JS715">
        <v>15.06</v>
      </c>
      <c r="JT715">
        <v>100.919</v>
      </c>
      <c r="JU715">
        <v>101.92100000000001</v>
      </c>
    </row>
    <row r="716" spans="1:281" x14ac:dyDescent="0.2">
      <c r="A716">
        <v>700</v>
      </c>
      <c r="B716">
        <v>1659032795.5999999</v>
      </c>
      <c r="C716">
        <v>9077.0999999046326</v>
      </c>
      <c r="D716" t="s">
        <v>1829</v>
      </c>
      <c r="E716" t="s">
        <v>1830</v>
      </c>
      <c r="F716">
        <v>5</v>
      </c>
      <c r="G716" t="s">
        <v>415</v>
      </c>
      <c r="H716" t="s">
        <v>1776</v>
      </c>
      <c r="I716">
        <v>1659032788.0999999</v>
      </c>
      <c r="J716">
        <f t="shared" si="500"/>
        <v>6.2422266669064017E-3</v>
      </c>
      <c r="K716">
        <f t="shared" si="501"/>
        <v>6.2422266669064017</v>
      </c>
      <c r="L716">
        <f t="shared" si="502"/>
        <v>21.482934462505419</v>
      </c>
      <c r="M716">
        <f t="shared" si="503"/>
        <v>395.65551851851859</v>
      </c>
      <c r="N716">
        <f t="shared" si="504"/>
        <v>293.06817498731658</v>
      </c>
      <c r="O716">
        <f t="shared" si="505"/>
        <v>26.540456857024687</v>
      </c>
      <c r="P716">
        <f t="shared" si="506"/>
        <v>35.83083772210658</v>
      </c>
      <c r="Q716">
        <f t="shared" si="507"/>
        <v>0.39347621378990422</v>
      </c>
      <c r="R716">
        <f t="shared" si="508"/>
        <v>2.7572270397919492</v>
      </c>
      <c r="S716">
        <f t="shared" si="509"/>
        <v>0.36473206846662815</v>
      </c>
      <c r="T716">
        <f t="shared" si="510"/>
        <v>0.23036486131628675</v>
      </c>
      <c r="U716">
        <f t="shared" si="511"/>
        <v>321.51002790884769</v>
      </c>
      <c r="V716">
        <f t="shared" si="512"/>
        <v>26.90480984404763</v>
      </c>
      <c r="W716">
        <f t="shared" si="513"/>
        <v>26.75862592592593</v>
      </c>
      <c r="X716">
        <f t="shared" si="514"/>
        <v>3.5287326094757576</v>
      </c>
      <c r="Y716">
        <f t="shared" si="515"/>
        <v>57.907789573752034</v>
      </c>
      <c r="Z716">
        <f t="shared" si="516"/>
        <v>2.0263632460101717</v>
      </c>
      <c r="AA716">
        <f t="shared" si="517"/>
        <v>3.4992930328127478</v>
      </c>
      <c r="AB716">
        <f t="shared" si="518"/>
        <v>1.5023693634655859</v>
      </c>
      <c r="AC716">
        <f t="shared" si="519"/>
        <v>-275.28219601057231</v>
      </c>
      <c r="AD716">
        <f t="shared" si="520"/>
        <v>-21.154208559554448</v>
      </c>
      <c r="AE716">
        <f t="shared" si="521"/>
        <v>-1.6505977275701369</v>
      </c>
      <c r="AF716">
        <f t="shared" si="522"/>
        <v>23.423025611150806</v>
      </c>
      <c r="AG716">
        <f t="shared" si="523"/>
        <v>27.215441246458376</v>
      </c>
      <c r="AH716">
        <f t="shared" si="524"/>
        <v>6.2407926732116952</v>
      </c>
      <c r="AI716">
        <f t="shared" si="525"/>
        <v>21.482934462505419</v>
      </c>
      <c r="AJ716">
        <v>450.00821947124319</v>
      </c>
      <c r="AK716">
        <v>414.20821818181798</v>
      </c>
      <c r="AL716">
        <v>2.0461549142038842</v>
      </c>
      <c r="AM716">
        <v>64.833732641287369</v>
      </c>
      <c r="AN716">
        <f t="shared" si="526"/>
        <v>6.2422266669064017</v>
      </c>
      <c r="AO716">
        <v>15.05150505889987</v>
      </c>
      <c r="AP716">
        <v>22.374174125874131</v>
      </c>
      <c r="AQ716">
        <v>-6.0661302362255812E-5</v>
      </c>
      <c r="AR716">
        <v>85.204611199252895</v>
      </c>
      <c r="AS716">
        <v>7</v>
      </c>
      <c r="AT716">
        <v>1</v>
      </c>
      <c r="AU716">
        <f t="shared" si="527"/>
        <v>1</v>
      </c>
      <c r="AV716">
        <f t="shared" si="528"/>
        <v>0</v>
      </c>
      <c r="AW716">
        <f t="shared" si="529"/>
        <v>47906.664651896688</v>
      </c>
      <c r="AX716" t="s">
        <v>416</v>
      </c>
      <c r="AY716" t="s">
        <v>416</v>
      </c>
      <c r="AZ716">
        <v>0</v>
      </c>
      <c r="BA716">
        <v>0</v>
      </c>
      <c r="BB716" t="e">
        <f t="shared" si="530"/>
        <v>#DIV/0!</v>
      </c>
      <c r="BC716">
        <v>0</v>
      </c>
      <c r="BD716" t="s">
        <v>416</v>
      </c>
      <c r="BE716" t="s">
        <v>416</v>
      </c>
      <c r="BF716">
        <v>0</v>
      </c>
      <c r="BG716">
        <v>0</v>
      </c>
      <c r="BH716" t="e">
        <f t="shared" si="531"/>
        <v>#DIV/0!</v>
      </c>
      <c r="BI716">
        <v>0.5</v>
      </c>
      <c r="BJ716">
        <f t="shared" si="532"/>
        <v>1681.1985885538068</v>
      </c>
      <c r="BK716">
        <f t="shared" si="533"/>
        <v>21.482934462505419</v>
      </c>
      <c r="BL716" t="e">
        <f t="shared" si="534"/>
        <v>#DIV/0!</v>
      </c>
      <c r="BM716">
        <f t="shared" si="535"/>
        <v>1.2778344336456632E-2</v>
      </c>
      <c r="BN716" t="e">
        <f t="shared" si="536"/>
        <v>#DIV/0!</v>
      </c>
      <c r="BO716" t="e">
        <f t="shared" si="537"/>
        <v>#DIV/0!</v>
      </c>
      <c r="BP716" t="s">
        <v>416</v>
      </c>
      <c r="BQ716">
        <v>0</v>
      </c>
      <c r="BR716" t="e">
        <f t="shared" si="538"/>
        <v>#DIV/0!</v>
      </c>
      <c r="BS716" t="e">
        <f t="shared" si="539"/>
        <v>#DIV/0!</v>
      </c>
      <c r="BT716" t="e">
        <f t="shared" si="540"/>
        <v>#DIV/0!</v>
      </c>
      <c r="BU716" t="e">
        <f t="shared" si="541"/>
        <v>#DIV/0!</v>
      </c>
      <c r="BV716" t="e">
        <f t="shared" si="542"/>
        <v>#DIV/0!</v>
      </c>
      <c r="BW716" t="e">
        <f t="shared" si="543"/>
        <v>#DIV/0!</v>
      </c>
      <c r="BX716" t="e">
        <f t="shared" si="544"/>
        <v>#DIV/0!</v>
      </c>
      <c r="BY716" t="e">
        <f t="shared" si="545"/>
        <v>#DIV/0!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 t="shared" si="546"/>
        <v>2000.0022222222219</v>
      </c>
      <c r="CS716">
        <f t="shared" si="547"/>
        <v>1681.1985885538068</v>
      </c>
      <c r="CT716">
        <f t="shared" si="548"/>
        <v>0.84059836027872548</v>
      </c>
      <c r="CU716">
        <f t="shared" si="549"/>
        <v>0.16075483533794016</v>
      </c>
      <c r="CV716">
        <v>6</v>
      </c>
      <c r="CW716">
        <v>0.5</v>
      </c>
      <c r="CX716" t="s">
        <v>417</v>
      </c>
      <c r="CY716">
        <v>2</v>
      </c>
      <c r="CZ716" t="b">
        <v>1</v>
      </c>
      <c r="DA716">
        <v>1659032788.0999999</v>
      </c>
      <c r="DB716">
        <v>395.65551851851859</v>
      </c>
      <c r="DC716">
        <v>431.27329629629628</v>
      </c>
      <c r="DD716">
        <v>22.375748148148141</v>
      </c>
      <c r="DE716">
        <v>15.055148148148151</v>
      </c>
      <c r="DF716">
        <v>392.29981481481491</v>
      </c>
      <c r="DG716">
        <v>22.090762962962959</v>
      </c>
      <c r="DH716">
        <v>500.05329629629631</v>
      </c>
      <c r="DI716">
        <v>90.460885185185177</v>
      </c>
      <c r="DJ716">
        <v>9.9807248148148134E-2</v>
      </c>
      <c r="DK716">
        <v>26.616314814814821</v>
      </c>
      <c r="DL716">
        <v>26.75862592592593</v>
      </c>
      <c r="DM716">
        <v>999.90000000000009</v>
      </c>
      <c r="DN716">
        <v>0</v>
      </c>
      <c r="DO716">
        <v>0</v>
      </c>
      <c r="DP716">
        <v>10002.667407407411</v>
      </c>
      <c r="DQ716">
        <v>0</v>
      </c>
      <c r="DR716">
        <v>19.197099999999999</v>
      </c>
      <c r="DS716">
        <v>-35.617677777777779</v>
      </c>
      <c r="DT716">
        <v>404.71125925925918</v>
      </c>
      <c r="DU716">
        <v>437.86525925925918</v>
      </c>
      <c r="DV716">
        <v>7.3205811111111112</v>
      </c>
      <c r="DW716">
        <v>431.27329629629628</v>
      </c>
      <c r="DX716">
        <v>15.055148148148151</v>
      </c>
      <c r="DY716">
        <v>2.0241292592592588</v>
      </c>
      <c r="DZ716">
        <v>1.361901851851852</v>
      </c>
      <c r="EA716">
        <v>17.63435185185185</v>
      </c>
      <c r="EB716">
        <v>11.499966666666669</v>
      </c>
      <c r="EC716">
        <v>2000.0022222222219</v>
      </c>
      <c r="ED716">
        <v>0.98000355555555552</v>
      </c>
      <c r="EE716">
        <v>1.9996359259259262E-2</v>
      </c>
      <c r="EF716">
        <v>0</v>
      </c>
      <c r="EG716">
        <v>847.50344444444443</v>
      </c>
      <c r="EH716">
        <v>5.000560000000001</v>
      </c>
      <c r="EI716">
        <v>16791.529629629629</v>
      </c>
      <c r="EJ716">
        <v>17294.903703703701</v>
      </c>
      <c r="EK716">
        <v>37.173259259259261</v>
      </c>
      <c r="EL716">
        <v>37.955666666666673</v>
      </c>
      <c r="EM716">
        <v>36.983444444444437</v>
      </c>
      <c r="EN716">
        <v>37.018407407407409</v>
      </c>
      <c r="EO716">
        <v>38.393407407407409</v>
      </c>
      <c r="EP716">
        <v>1955.111481481481</v>
      </c>
      <c r="EQ716">
        <v>39.890740740740753</v>
      </c>
      <c r="ER716">
        <v>0</v>
      </c>
      <c r="ES716">
        <v>1659032796.5999999</v>
      </c>
      <c r="ET716">
        <v>0</v>
      </c>
      <c r="EU716">
        <v>847.53642307692326</v>
      </c>
      <c r="EV716">
        <v>-2.4775726468160211</v>
      </c>
      <c r="EW716">
        <v>-31.8427350696542</v>
      </c>
      <c r="EX716">
        <v>16791.676923076921</v>
      </c>
      <c r="EY716">
        <v>15</v>
      </c>
      <c r="EZ716">
        <v>0</v>
      </c>
      <c r="FA716" t="s">
        <v>418</v>
      </c>
      <c r="FB716">
        <v>1655239120</v>
      </c>
      <c r="FC716">
        <v>1655239135</v>
      </c>
      <c r="FD716">
        <v>0</v>
      </c>
      <c r="FE716">
        <v>-7.4999999999999997E-2</v>
      </c>
      <c r="FF716">
        <v>-2.7E-2</v>
      </c>
      <c r="FG716">
        <v>1.986</v>
      </c>
      <c r="FH716">
        <v>0.13900000000000001</v>
      </c>
      <c r="FI716">
        <v>420</v>
      </c>
      <c r="FJ716">
        <v>22</v>
      </c>
      <c r="FK716">
        <v>0.12</v>
      </c>
      <c r="FL716">
        <v>0.02</v>
      </c>
      <c r="FM716">
        <v>-32.623550000000002</v>
      </c>
      <c r="FN716">
        <v>-54.064957598498978</v>
      </c>
      <c r="FO716">
        <v>5.7083070490295107</v>
      </c>
      <c r="FP716">
        <v>0</v>
      </c>
      <c r="FQ716">
        <v>847.67964705882355</v>
      </c>
      <c r="FR716">
        <v>-2.7881130569846428</v>
      </c>
      <c r="FS716">
        <v>0.36455814370055978</v>
      </c>
      <c r="FT716">
        <v>0</v>
      </c>
      <c r="FU716">
        <v>7.3173552500000003</v>
      </c>
      <c r="FV716">
        <v>4.0011669793606978E-2</v>
      </c>
      <c r="FW716">
        <v>4.1964258527346556E-3</v>
      </c>
      <c r="FX716">
        <v>1</v>
      </c>
      <c r="FY716">
        <v>1</v>
      </c>
      <c r="FZ716">
        <v>3</v>
      </c>
      <c r="GA716" t="s">
        <v>419</v>
      </c>
      <c r="GB716">
        <v>2.9801099999999998</v>
      </c>
      <c r="GC716">
        <v>2.72831</v>
      </c>
      <c r="GD716">
        <v>8.3661700000000006E-2</v>
      </c>
      <c r="GE716">
        <v>9.1686100000000006E-2</v>
      </c>
      <c r="GF716">
        <v>0.102308</v>
      </c>
      <c r="GG716">
        <v>7.7853900000000004E-2</v>
      </c>
      <c r="GH716">
        <v>27491.8</v>
      </c>
      <c r="GI716">
        <v>26849.9</v>
      </c>
      <c r="GJ716">
        <v>30528.400000000001</v>
      </c>
      <c r="GK716">
        <v>29803.599999999999</v>
      </c>
      <c r="GL716">
        <v>37809.9</v>
      </c>
      <c r="GM716">
        <v>36196.300000000003</v>
      </c>
      <c r="GN716">
        <v>46697</v>
      </c>
      <c r="GO716">
        <v>44326.3</v>
      </c>
      <c r="GP716">
        <v>1.8696999999999999</v>
      </c>
      <c r="GQ716">
        <v>1.84605</v>
      </c>
      <c r="GR716">
        <v>0.11988699999999999</v>
      </c>
      <c r="GS716">
        <v>0</v>
      </c>
      <c r="GT716">
        <v>24.8033</v>
      </c>
      <c r="GU716">
        <v>999.9</v>
      </c>
      <c r="GV716">
        <v>45.2</v>
      </c>
      <c r="GW716">
        <v>32.299999999999997</v>
      </c>
      <c r="GX716">
        <v>24.269400000000001</v>
      </c>
      <c r="GY716">
        <v>62.904499999999999</v>
      </c>
      <c r="GZ716">
        <v>25.2804</v>
      </c>
      <c r="HA716">
        <v>1</v>
      </c>
      <c r="HB716">
        <v>-8.1069600000000006E-2</v>
      </c>
      <c r="HC716">
        <v>-1.08088E-2</v>
      </c>
      <c r="HD716">
        <v>20.194299999999998</v>
      </c>
      <c r="HE716">
        <v>5.2301700000000002</v>
      </c>
      <c r="HF716">
        <v>11.968</v>
      </c>
      <c r="HG716">
        <v>4.9702999999999999</v>
      </c>
      <c r="HH716">
        <v>3.2894800000000002</v>
      </c>
      <c r="HI716">
        <v>9389.7000000000007</v>
      </c>
      <c r="HJ716">
        <v>9999</v>
      </c>
      <c r="HK716">
        <v>9999</v>
      </c>
      <c r="HL716">
        <v>297.7</v>
      </c>
      <c r="HM716">
        <v>4.9729099999999997</v>
      </c>
      <c r="HN716">
        <v>1.87748</v>
      </c>
      <c r="HO716">
        <v>1.87561</v>
      </c>
      <c r="HP716">
        <v>1.8784799999999999</v>
      </c>
      <c r="HQ716">
        <v>1.87514</v>
      </c>
      <c r="HR716">
        <v>1.8787199999999999</v>
      </c>
      <c r="HS716">
        <v>1.8757900000000001</v>
      </c>
      <c r="HT716">
        <v>1.8769499999999999</v>
      </c>
      <c r="HU716">
        <v>0</v>
      </c>
      <c r="HV716">
        <v>0</v>
      </c>
      <c r="HW716">
        <v>0</v>
      </c>
      <c r="HX716">
        <v>0</v>
      </c>
      <c r="HY716" t="s">
        <v>420</v>
      </c>
      <c r="HZ716" t="s">
        <v>421</v>
      </c>
      <c r="IA716" t="s">
        <v>422</v>
      </c>
      <c r="IB716" t="s">
        <v>422</v>
      </c>
      <c r="IC716" t="s">
        <v>422</v>
      </c>
      <c r="ID716" t="s">
        <v>422</v>
      </c>
      <c r="IE716">
        <v>0</v>
      </c>
      <c r="IF716">
        <v>100</v>
      </c>
      <c r="IG716">
        <v>100</v>
      </c>
      <c r="IH716">
        <v>3.3860000000000001</v>
      </c>
      <c r="II716">
        <v>0.28489999999999999</v>
      </c>
      <c r="IJ716">
        <v>1.981763419366358</v>
      </c>
      <c r="IK716">
        <v>4.1594547590360449E-3</v>
      </c>
      <c r="IL716">
        <v>-1.867668404869411E-6</v>
      </c>
      <c r="IM716">
        <v>4.9096340421811042E-10</v>
      </c>
      <c r="IN716">
        <v>-2.3250521569731349E-2</v>
      </c>
      <c r="IO716">
        <v>5.6214120975847052E-3</v>
      </c>
      <c r="IP716">
        <v>3.6430730392419388E-4</v>
      </c>
      <c r="IQ716">
        <v>5.8048895600362112E-7</v>
      </c>
      <c r="IR716">
        <v>0</v>
      </c>
      <c r="IS716">
        <v>2100</v>
      </c>
      <c r="IT716">
        <v>1</v>
      </c>
      <c r="IU716">
        <v>26</v>
      </c>
      <c r="IV716">
        <v>63227.9</v>
      </c>
      <c r="IW716">
        <v>63227.7</v>
      </c>
      <c r="IX716">
        <v>1.1950700000000001</v>
      </c>
      <c r="IY716">
        <v>2.5561500000000001</v>
      </c>
      <c r="IZ716">
        <v>1.39893</v>
      </c>
      <c r="JA716">
        <v>2.33887</v>
      </c>
      <c r="JB716">
        <v>1.4489700000000001</v>
      </c>
      <c r="JC716">
        <v>2.47925</v>
      </c>
      <c r="JD716">
        <v>37.722799999999999</v>
      </c>
      <c r="JE716">
        <v>24.087499999999999</v>
      </c>
      <c r="JF716">
        <v>18</v>
      </c>
      <c r="JG716">
        <v>483.38499999999999</v>
      </c>
      <c r="JH716">
        <v>439.00700000000001</v>
      </c>
      <c r="JI716">
        <v>24.9998</v>
      </c>
      <c r="JJ716">
        <v>26.0061</v>
      </c>
      <c r="JK716">
        <v>29.9999</v>
      </c>
      <c r="JL716">
        <v>25.863600000000002</v>
      </c>
      <c r="JM716">
        <v>25.946899999999999</v>
      </c>
      <c r="JN716">
        <v>23.962399999999999</v>
      </c>
      <c r="JO716">
        <v>38.729100000000003</v>
      </c>
      <c r="JP716">
        <v>6.8673099999999998</v>
      </c>
      <c r="JQ716">
        <v>25</v>
      </c>
      <c r="JR716">
        <v>473.70499999999998</v>
      </c>
      <c r="JS716">
        <v>15.06</v>
      </c>
      <c r="JT716">
        <v>100.92</v>
      </c>
      <c r="JU716">
        <v>101.92100000000001</v>
      </c>
    </row>
    <row r="717" spans="1:281" x14ac:dyDescent="0.2">
      <c r="A717">
        <v>701</v>
      </c>
      <c r="B717">
        <v>1659032800.5999999</v>
      </c>
      <c r="C717">
        <v>9082.0999999046326</v>
      </c>
      <c r="D717" t="s">
        <v>1831</v>
      </c>
      <c r="E717" t="s">
        <v>1832</v>
      </c>
      <c r="F717">
        <v>5</v>
      </c>
      <c r="G717" t="s">
        <v>415</v>
      </c>
      <c r="H717" t="s">
        <v>1776</v>
      </c>
      <c r="I717">
        <v>1659032792.814285</v>
      </c>
      <c r="J717">
        <f t="shared" si="500"/>
        <v>6.243270868546473E-3</v>
      </c>
      <c r="K717">
        <f t="shared" si="501"/>
        <v>6.2432708685464728</v>
      </c>
      <c r="L717">
        <f t="shared" si="502"/>
        <v>22.096825127573915</v>
      </c>
      <c r="M717">
        <f t="shared" si="503"/>
        <v>401.99764285714281</v>
      </c>
      <c r="N717">
        <f t="shared" si="504"/>
        <v>296.52509102194603</v>
      </c>
      <c r="O717">
        <f t="shared" si="505"/>
        <v>26.853416445041475</v>
      </c>
      <c r="P717">
        <f t="shared" si="506"/>
        <v>36.405047803421681</v>
      </c>
      <c r="Q717">
        <f t="shared" si="507"/>
        <v>0.39313842309554614</v>
      </c>
      <c r="R717">
        <f t="shared" si="508"/>
        <v>2.7567490406285611</v>
      </c>
      <c r="S717">
        <f t="shared" si="509"/>
        <v>0.36443709397984514</v>
      </c>
      <c r="T717">
        <f t="shared" si="510"/>
        <v>0.23017702732015255</v>
      </c>
      <c r="U717">
        <f t="shared" si="511"/>
        <v>321.51198803187384</v>
      </c>
      <c r="V717">
        <f t="shared" si="512"/>
        <v>26.905898108548367</v>
      </c>
      <c r="W717">
        <f t="shared" si="513"/>
        <v>26.763864285714291</v>
      </c>
      <c r="X717">
        <f t="shared" si="514"/>
        <v>3.5298203706300151</v>
      </c>
      <c r="Y717">
        <f t="shared" si="515"/>
        <v>57.892787747137163</v>
      </c>
      <c r="Z717">
        <f t="shared" si="516"/>
        <v>2.0259954822516066</v>
      </c>
      <c r="AA717">
        <f t="shared" si="517"/>
        <v>3.4995645590616653</v>
      </c>
      <c r="AB717">
        <f t="shared" si="518"/>
        <v>1.5038248883784084</v>
      </c>
      <c r="AC717">
        <f t="shared" si="519"/>
        <v>-275.32824530289946</v>
      </c>
      <c r="AD717">
        <f t="shared" si="520"/>
        <v>-21.733292226528892</v>
      </c>
      <c r="AE717">
        <f t="shared" si="521"/>
        <v>-1.6961315364403398</v>
      </c>
      <c r="AF717">
        <f t="shared" si="522"/>
        <v>22.754318966005126</v>
      </c>
      <c r="AG717">
        <f t="shared" si="523"/>
        <v>32.218923527372823</v>
      </c>
      <c r="AH717">
        <f t="shared" si="524"/>
        <v>6.2441516758430069</v>
      </c>
      <c r="AI717">
        <f t="shared" si="525"/>
        <v>22.096825127573915</v>
      </c>
      <c r="AJ717">
        <v>466.58053532258998</v>
      </c>
      <c r="AK717">
        <v>427.12710909090902</v>
      </c>
      <c r="AL717">
        <v>2.6640090022375871</v>
      </c>
      <c r="AM717">
        <v>64.833732641287369</v>
      </c>
      <c r="AN717">
        <f t="shared" si="526"/>
        <v>6.2432708685464728</v>
      </c>
      <c r="AO717">
        <v>15.0384103738851</v>
      </c>
      <c r="AP717">
        <v>22.362346153846161</v>
      </c>
      <c r="AQ717">
        <v>-1.0483686552608439E-4</v>
      </c>
      <c r="AR717">
        <v>85.204611199252895</v>
      </c>
      <c r="AS717">
        <v>7</v>
      </c>
      <c r="AT717">
        <v>1</v>
      </c>
      <c r="AU717">
        <f t="shared" si="527"/>
        <v>1</v>
      </c>
      <c r="AV717">
        <f t="shared" si="528"/>
        <v>0</v>
      </c>
      <c r="AW717">
        <f t="shared" si="529"/>
        <v>47893.450740477041</v>
      </c>
      <c r="AX717" t="s">
        <v>416</v>
      </c>
      <c r="AY717" t="s">
        <v>416</v>
      </c>
      <c r="AZ717">
        <v>0</v>
      </c>
      <c r="BA717">
        <v>0</v>
      </c>
      <c r="BB717" t="e">
        <f t="shared" si="530"/>
        <v>#DIV/0!</v>
      </c>
      <c r="BC717">
        <v>0</v>
      </c>
      <c r="BD717" t="s">
        <v>416</v>
      </c>
      <c r="BE717" t="s">
        <v>416</v>
      </c>
      <c r="BF717">
        <v>0</v>
      </c>
      <c r="BG717">
        <v>0</v>
      </c>
      <c r="BH717" t="e">
        <f t="shared" si="531"/>
        <v>#DIV/0!</v>
      </c>
      <c r="BI717">
        <v>0.5</v>
      </c>
      <c r="BJ717">
        <f t="shared" si="532"/>
        <v>1681.2090103792091</v>
      </c>
      <c r="BK717">
        <f t="shared" si="533"/>
        <v>22.096825127573915</v>
      </c>
      <c r="BL717" t="e">
        <f t="shared" si="534"/>
        <v>#DIV/0!</v>
      </c>
      <c r="BM717">
        <f t="shared" si="535"/>
        <v>1.3143413454933729E-2</v>
      </c>
      <c r="BN717" t="e">
        <f t="shared" si="536"/>
        <v>#DIV/0!</v>
      </c>
      <c r="BO717" t="e">
        <f t="shared" si="537"/>
        <v>#DIV/0!</v>
      </c>
      <c r="BP717" t="s">
        <v>416</v>
      </c>
      <c r="BQ717">
        <v>0</v>
      </c>
      <c r="BR717" t="e">
        <f t="shared" si="538"/>
        <v>#DIV/0!</v>
      </c>
      <c r="BS717" t="e">
        <f t="shared" si="539"/>
        <v>#DIV/0!</v>
      </c>
      <c r="BT717" t="e">
        <f t="shared" si="540"/>
        <v>#DIV/0!</v>
      </c>
      <c r="BU717" t="e">
        <f t="shared" si="541"/>
        <v>#DIV/0!</v>
      </c>
      <c r="BV717" t="e">
        <f t="shared" si="542"/>
        <v>#DIV/0!</v>
      </c>
      <c r="BW717" t="e">
        <f t="shared" si="543"/>
        <v>#DIV/0!</v>
      </c>
      <c r="BX717" t="e">
        <f t="shared" si="544"/>
        <v>#DIV/0!</v>
      </c>
      <c r="BY717" t="e">
        <f t="shared" si="545"/>
        <v>#DIV/0!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 t="shared" si="546"/>
        <v>2000.0146428571429</v>
      </c>
      <c r="CS717">
        <f t="shared" si="547"/>
        <v>1681.2090103792091</v>
      </c>
      <c r="CT717">
        <f t="shared" si="548"/>
        <v>0.84059835080882184</v>
      </c>
      <c r="CU717">
        <f t="shared" si="549"/>
        <v>0.16075481706102629</v>
      </c>
      <c r="CV717">
        <v>6</v>
      </c>
      <c r="CW717">
        <v>0.5</v>
      </c>
      <c r="CX717" t="s">
        <v>417</v>
      </c>
      <c r="CY717">
        <v>2</v>
      </c>
      <c r="CZ717" t="b">
        <v>1</v>
      </c>
      <c r="DA717">
        <v>1659032792.814285</v>
      </c>
      <c r="DB717">
        <v>401.99764285714281</v>
      </c>
      <c r="DC717">
        <v>443.66624999999999</v>
      </c>
      <c r="DD717">
        <v>22.371771428571432</v>
      </c>
      <c r="DE717">
        <v>15.04752142857143</v>
      </c>
      <c r="DF717">
        <v>398.62357142857132</v>
      </c>
      <c r="DG717">
        <v>22.086878571428571</v>
      </c>
      <c r="DH717">
        <v>500.07514285714291</v>
      </c>
      <c r="DI717">
        <v>90.460425000000015</v>
      </c>
      <c r="DJ717">
        <v>9.9926410714285735E-2</v>
      </c>
      <c r="DK717">
        <v>26.61763214285714</v>
      </c>
      <c r="DL717">
        <v>26.763864285714291</v>
      </c>
      <c r="DM717">
        <v>999.9000000000002</v>
      </c>
      <c r="DN717">
        <v>0</v>
      </c>
      <c r="DO717">
        <v>0</v>
      </c>
      <c r="DP717">
        <v>9999.8896428571443</v>
      </c>
      <c r="DQ717">
        <v>0</v>
      </c>
      <c r="DR717">
        <v>19.197099999999999</v>
      </c>
      <c r="DS717">
        <v>-41.668471428571422</v>
      </c>
      <c r="DT717">
        <v>411.19685714285708</v>
      </c>
      <c r="DU717">
        <v>450.44414285714282</v>
      </c>
      <c r="DV717">
        <v>7.324232499999999</v>
      </c>
      <c r="DW717">
        <v>443.66624999999999</v>
      </c>
      <c r="DX717">
        <v>15.04752142857143</v>
      </c>
      <c r="DY717">
        <v>2.0237592857142861</v>
      </c>
      <c r="DZ717">
        <v>1.3612046428571429</v>
      </c>
      <c r="EA717">
        <v>17.63145714285714</v>
      </c>
      <c r="EB717">
        <v>11.492228571428569</v>
      </c>
      <c r="EC717">
        <v>2000.0146428571429</v>
      </c>
      <c r="ED717">
        <v>0.9800037857142857</v>
      </c>
      <c r="EE717">
        <v>1.999612142857143E-2</v>
      </c>
      <c r="EF717">
        <v>0</v>
      </c>
      <c r="EG717">
        <v>847.58971428571442</v>
      </c>
      <c r="EH717">
        <v>5.000560000000001</v>
      </c>
      <c r="EI717">
        <v>16793.771428571428</v>
      </c>
      <c r="EJ717">
        <v>17295.021428571428</v>
      </c>
      <c r="EK717">
        <v>37.09789285714286</v>
      </c>
      <c r="EL717">
        <v>37.952749999999988</v>
      </c>
      <c r="EM717">
        <v>37.017607142857138</v>
      </c>
      <c r="EN717">
        <v>37.019928571428572</v>
      </c>
      <c r="EO717">
        <v>38.399357142857127</v>
      </c>
      <c r="EP717">
        <v>1955.1242857142861</v>
      </c>
      <c r="EQ717">
        <v>39.890357142857162</v>
      </c>
      <c r="ER717">
        <v>0</v>
      </c>
      <c r="ES717">
        <v>1659032802</v>
      </c>
      <c r="ET717">
        <v>0</v>
      </c>
      <c r="EU717">
        <v>847.61540000000014</v>
      </c>
      <c r="EV717">
        <v>3.8986923120257861</v>
      </c>
      <c r="EW717">
        <v>83.638461373792012</v>
      </c>
      <c r="EX717">
        <v>16794.560000000001</v>
      </c>
      <c r="EY717">
        <v>15</v>
      </c>
      <c r="EZ717">
        <v>0</v>
      </c>
      <c r="FA717" t="s">
        <v>418</v>
      </c>
      <c r="FB717">
        <v>1655239120</v>
      </c>
      <c r="FC717">
        <v>1655239135</v>
      </c>
      <c r="FD717">
        <v>0</v>
      </c>
      <c r="FE717">
        <v>-7.4999999999999997E-2</v>
      </c>
      <c r="FF717">
        <v>-2.7E-2</v>
      </c>
      <c r="FG717">
        <v>1.986</v>
      </c>
      <c r="FH717">
        <v>0.13900000000000001</v>
      </c>
      <c r="FI717">
        <v>420</v>
      </c>
      <c r="FJ717">
        <v>22</v>
      </c>
      <c r="FK717">
        <v>0.12</v>
      </c>
      <c r="FL717">
        <v>0.02</v>
      </c>
      <c r="FM717">
        <v>-38.448104999999998</v>
      </c>
      <c r="FN717">
        <v>-78.289695309568387</v>
      </c>
      <c r="FO717">
        <v>7.6088336834547112</v>
      </c>
      <c r="FP717">
        <v>0</v>
      </c>
      <c r="FQ717">
        <v>847.63870588235307</v>
      </c>
      <c r="FR717">
        <v>0.38047364806378642</v>
      </c>
      <c r="FS717">
        <v>0.35735404502370488</v>
      </c>
      <c r="FT717">
        <v>1</v>
      </c>
      <c r="FU717">
        <v>7.3225432500000007</v>
      </c>
      <c r="FV717">
        <v>4.4627729831126457E-2</v>
      </c>
      <c r="FW717">
        <v>5.0869570410511308E-3</v>
      </c>
      <c r="FX717">
        <v>1</v>
      </c>
      <c r="FY717">
        <v>2</v>
      </c>
      <c r="FZ717">
        <v>3</v>
      </c>
      <c r="GA717" t="s">
        <v>446</v>
      </c>
      <c r="GB717">
        <v>2.9802399999999998</v>
      </c>
      <c r="GC717">
        <v>2.7283599999999999</v>
      </c>
      <c r="GD717">
        <v>8.5673899999999997E-2</v>
      </c>
      <c r="GE717">
        <v>9.4149499999999997E-2</v>
      </c>
      <c r="GF717">
        <v>0.10227700000000001</v>
      </c>
      <c r="GG717">
        <v>7.78388E-2</v>
      </c>
      <c r="GH717">
        <v>27431.8</v>
      </c>
      <c r="GI717">
        <v>26777.1</v>
      </c>
      <c r="GJ717">
        <v>30528.799999999999</v>
      </c>
      <c r="GK717">
        <v>29803.5</v>
      </c>
      <c r="GL717">
        <v>37812</v>
      </c>
      <c r="GM717">
        <v>36196.9</v>
      </c>
      <c r="GN717">
        <v>46697.8</v>
      </c>
      <c r="GO717">
        <v>44326</v>
      </c>
      <c r="GP717">
        <v>1.87005</v>
      </c>
      <c r="GQ717">
        <v>1.8463499999999999</v>
      </c>
      <c r="GR717">
        <v>0.120237</v>
      </c>
      <c r="GS717">
        <v>0</v>
      </c>
      <c r="GT717">
        <v>24.8033</v>
      </c>
      <c r="GU717">
        <v>999.9</v>
      </c>
      <c r="GV717">
        <v>45.2</v>
      </c>
      <c r="GW717">
        <v>32.299999999999997</v>
      </c>
      <c r="GX717">
        <v>24.266999999999999</v>
      </c>
      <c r="GY717">
        <v>63.034500000000001</v>
      </c>
      <c r="GZ717">
        <v>25.2484</v>
      </c>
      <c r="HA717">
        <v>1</v>
      </c>
      <c r="HB717">
        <v>-8.1501500000000004E-2</v>
      </c>
      <c r="HC717">
        <v>-1.06754E-2</v>
      </c>
      <c r="HD717">
        <v>20.194099999999999</v>
      </c>
      <c r="HE717">
        <v>5.2307699999999997</v>
      </c>
      <c r="HF717">
        <v>11.968</v>
      </c>
      <c r="HG717">
        <v>4.9710000000000001</v>
      </c>
      <c r="HH717">
        <v>3.2894800000000002</v>
      </c>
      <c r="HI717">
        <v>9389.7000000000007</v>
      </c>
      <c r="HJ717">
        <v>9999</v>
      </c>
      <c r="HK717">
        <v>9999</v>
      </c>
      <c r="HL717">
        <v>297.7</v>
      </c>
      <c r="HM717">
        <v>4.9729299999999999</v>
      </c>
      <c r="HN717">
        <v>1.8774900000000001</v>
      </c>
      <c r="HO717">
        <v>1.87561</v>
      </c>
      <c r="HP717">
        <v>1.87849</v>
      </c>
      <c r="HQ717">
        <v>1.87514</v>
      </c>
      <c r="HR717">
        <v>1.8787199999999999</v>
      </c>
      <c r="HS717">
        <v>1.8757900000000001</v>
      </c>
      <c r="HT717">
        <v>1.8769499999999999</v>
      </c>
      <c r="HU717">
        <v>0</v>
      </c>
      <c r="HV717">
        <v>0</v>
      </c>
      <c r="HW717">
        <v>0</v>
      </c>
      <c r="HX717">
        <v>0</v>
      </c>
      <c r="HY717" t="s">
        <v>420</v>
      </c>
      <c r="HZ717" t="s">
        <v>421</v>
      </c>
      <c r="IA717" t="s">
        <v>422</v>
      </c>
      <c r="IB717" t="s">
        <v>422</v>
      </c>
      <c r="IC717" t="s">
        <v>422</v>
      </c>
      <c r="ID717" t="s">
        <v>422</v>
      </c>
      <c r="IE717">
        <v>0</v>
      </c>
      <c r="IF717">
        <v>100</v>
      </c>
      <c r="IG717">
        <v>100</v>
      </c>
      <c r="IH717">
        <v>3.423</v>
      </c>
      <c r="II717">
        <v>0.28470000000000001</v>
      </c>
      <c r="IJ717">
        <v>1.981763419366358</v>
      </c>
      <c r="IK717">
        <v>4.1594547590360449E-3</v>
      </c>
      <c r="IL717">
        <v>-1.867668404869411E-6</v>
      </c>
      <c r="IM717">
        <v>4.9096340421811042E-10</v>
      </c>
      <c r="IN717">
        <v>-2.3250521569731349E-2</v>
      </c>
      <c r="IO717">
        <v>5.6214120975847052E-3</v>
      </c>
      <c r="IP717">
        <v>3.6430730392419388E-4</v>
      </c>
      <c r="IQ717">
        <v>5.8048895600362112E-7</v>
      </c>
      <c r="IR717">
        <v>0</v>
      </c>
      <c r="IS717">
        <v>2100</v>
      </c>
      <c r="IT717">
        <v>1</v>
      </c>
      <c r="IU717">
        <v>26</v>
      </c>
      <c r="IV717">
        <v>63228</v>
      </c>
      <c r="IW717">
        <v>63227.8</v>
      </c>
      <c r="IX717">
        <v>1.22559</v>
      </c>
      <c r="IY717">
        <v>2.5598100000000001</v>
      </c>
      <c r="IZ717">
        <v>1.39893</v>
      </c>
      <c r="JA717">
        <v>2.34009</v>
      </c>
      <c r="JB717">
        <v>1.4489700000000001</v>
      </c>
      <c r="JC717">
        <v>2.4084500000000002</v>
      </c>
      <c r="JD717">
        <v>37.722799999999999</v>
      </c>
      <c r="JE717">
        <v>24.078700000000001</v>
      </c>
      <c r="JF717">
        <v>18</v>
      </c>
      <c r="JG717">
        <v>483.56099999999998</v>
      </c>
      <c r="JH717">
        <v>439.19</v>
      </c>
      <c r="JI717">
        <v>24.9999</v>
      </c>
      <c r="JJ717">
        <v>26.004200000000001</v>
      </c>
      <c r="JK717">
        <v>29.9999</v>
      </c>
      <c r="JL717">
        <v>25.861599999999999</v>
      </c>
      <c r="JM717">
        <v>25.946899999999999</v>
      </c>
      <c r="JN717">
        <v>24.680900000000001</v>
      </c>
      <c r="JO717">
        <v>38.729100000000003</v>
      </c>
      <c r="JP717">
        <v>6.48346</v>
      </c>
      <c r="JQ717">
        <v>25</v>
      </c>
      <c r="JR717">
        <v>493.74</v>
      </c>
      <c r="JS717">
        <v>15.061199999999999</v>
      </c>
      <c r="JT717">
        <v>100.92100000000001</v>
      </c>
      <c r="JU717">
        <v>101.92100000000001</v>
      </c>
    </row>
    <row r="718" spans="1:281" x14ac:dyDescent="0.2">
      <c r="A718">
        <v>702</v>
      </c>
      <c r="B718">
        <v>1659032805.5999999</v>
      </c>
      <c r="C718">
        <v>9087.0999999046326</v>
      </c>
      <c r="D718" t="s">
        <v>1833</v>
      </c>
      <c r="E718" t="s">
        <v>1834</v>
      </c>
      <c r="F718">
        <v>5</v>
      </c>
      <c r="G718" t="s">
        <v>415</v>
      </c>
      <c r="H718" t="s">
        <v>1776</v>
      </c>
      <c r="I718">
        <v>1659032798.0999999</v>
      </c>
      <c r="J718">
        <f t="shared" si="500"/>
        <v>6.2465635107082718E-3</v>
      </c>
      <c r="K718">
        <f t="shared" si="501"/>
        <v>6.2465635107082722</v>
      </c>
      <c r="L718">
        <f t="shared" si="502"/>
        <v>22.80704163833116</v>
      </c>
      <c r="M718">
        <f t="shared" si="503"/>
        <v>413.08266666666668</v>
      </c>
      <c r="N718">
        <f t="shared" si="504"/>
        <v>304.22242696790789</v>
      </c>
      <c r="O718">
        <f t="shared" si="505"/>
        <v>27.55041615659902</v>
      </c>
      <c r="P718">
        <f t="shared" si="506"/>
        <v>37.408811333113412</v>
      </c>
      <c r="Q718">
        <f t="shared" si="507"/>
        <v>0.39297000672701238</v>
      </c>
      <c r="R718">
        <f t="shared" si="508"/>
        <v>2.7573098115230428</v>
      </c>
      <c r="S718">
        <f t="shared" si="509"/>
        <v>0.36429767827286047</v>
      </c>
      <c r="T718">
        <f t="shared" si="510"/>
        <v>0.23008756566781843</v>
      </c>
      <c r="U718">
        <f t="shared" si="511"/>
        <v>321.51059757552161</v>
      </c>
      <c r="V718">
        <f t="shared" si="512"/>
        <v>26.905922460586769</v>
      </c>
      <c r="W718">
        <f t="shared" si="513"/>
        <v>26.768070370370371</v>
      </c>
      <c r="X718">
        <f t="shared" si="514"/>
        <v>3.5306939886307496</v>
      </c>
      <c r="Y718">
        <f t="shared" si="515"/>
        <v>57.875460095142138</v>
      </c>
      <c r="Z718">
        <f t="shared" si="516"/>
        <v>2.0255076475768807</v>
      </c>
      <c r="AA718">
        <f t="shared" si="517"/>
        <v>3.4997694087392568</v>
      </c>
      <c r="AB718">
        <f t="shared" si="518"/>
        <v>1.5051863410538688</v>
      </c>
      <c r="AC718">
        <f t="shared" si="519"/>
        <v>-275.47345082223478</v>
      </c>
      <c r="AD718">
        <f t="shared" si="520"/>
        <v>-22.215228491291374</v>
      </c>
      <c r="AE718">
        <f t="shared" si="521"/>
        <v>-1.7334358095871374</v>
      </c>
      <c r="AF718">
        <f t="shared" si="522"/>
        <v>22.088482452408311</v>
      </c>
      <c r="AG718">
        <f t="shared" si="523"/>
        <v>36.891544196812362</v>
      </c>
      <c r="AH718">
        <f t="shared" si="524"/>
        <v>6.2465208503401977</v>
      </c>
      <c r="AI718">
        <f t="shared" si="525"/>
        <v>22.80704163833116</v>
      </c>
      <c r="AJ718">
        <v>483.50555752861919</v>
      </c>
      <c r="AK718">
        <v>441.74958787878768</v>
      </c>
      <c r="AL718">
        <v>2.969355434214056</v>
      </c>
      <c r="AM718">
        <v>64.833732641287369</v>
      </c>
      <c r="AN718">
        <f t="shared" si="526"/>
        <v>6.2465635107082722</v>
      </c>
      <c r="AO718">
        <v>15.03375557445322</v>
      </c>
      <c r="AP718">
        <v>22.3614223776224</v>
      </c>
      <c r="AQ718">
        <v>-5.8907506927504548E-5</v>
      </c>
      <c r="AR718">
        <v>85.204611199252895</v>
      </c>
      <c r="AS718">
        <v>7</v>
      </c>
      <c r="AT718">
        <v>1</v>
      </c>
      <c r="AU718">
        <f t="shared" si="527"/>
        <v>1</v>
      </c>
      <c r="AV718">
        <f t="shared" si="528"/>
        <v>0</v>
      </c>
      <c r="AW718">
        <f t="shared" si="529"/>
        <v>47908.528959375712</v>
      </c>
      <c r="AX718" t="s">
        <v>416</v>
      </c>
      <c r="AY718" t="s">
        <v>416</v>
      </c>
      <c r="AZ718">
        <v>0</v>
      </c>
      <c r="BA718">
        <v>0</v>
      </c>
      <c r="BB718" t="e">
        <f t="shared" si="530"/>
        <v>#DIV/0!</v>
      </c>
      <c r="BC718">
        <v>0</v>
      </c>
      <c r="BD718" t="s">
        <v>416</v>
      </c>
      <c r="BE718" t="s">
        <v>416</v>
      </c>
      <c r="BF718">
        <v>0</v>
      </c>
      <c r="BG718">
        <v>0</v>
      </c>
      <c r="BH718" t="e">
        <f t="shared" si="531"/>
        <v>#DIV/0!</v>
      </c>
      <c r="BI718">
        <v>0.5</v>
      </c>
      <c r="BJ718">
        <f t="shared" si="532"/>
        <v>1681.201688553811</v>
      </c>
      <c r="BK718">
        <f t="shared" si="533"/>
        <v>22.80704163833116</v>
      </c>
      <c r="BL718" t="e">
        <f t="shared" si="534"/>
        <v>#DIV/0!</v>
      </c>
      <c r="BM718">
        <f t="shared" si="535"/>
        <v>1.3565916447508472E-2</v>
      </c>
      <c r="BN718" t="e">
        <f t="shared" si="536"/>
        <v>#DIV/0!</v>
      </c>
      <c r="BO718" t="e">
        <f t="shared" si="537"/>
        <v>#DIV/0!</v>
      </c>
      <c r="BP718" t="s">
        <v>416</v>
      </c>
      <c r="BQ718">
        <v>0</v>
      </c>
      <c r="BR718" t="e">
        <f t="shared" si="538"/>
        <v>#DIV/0!</v>
      </c>
      <c r="BS718" t="e">
        <f t="shared" si="539"/>
        <v>#DIV/0!</v>
      </c>
      <c r="BT718" t="e">
        <f t="shared" si="540"/>
        <v>#DIV/0!</v>
      </c>
      <c r="BU718" t="e">
        <f t="shared" si="541"/>
        <v>#DIV/0!</v>
      </c>
      <c r="BV718" t="e">
        <f t="shared" si="542"/>
        <v>#DIV/0!</v>
      </c>
      <c r="BW718" t="e">
        <f t="shared" si="543"/>
        <v>#DIV/0!</v>
      </c>
      <c r="BX718" t="e">
        <f t="shared" si="544"/>
        <v>#DIV/0!</v>
      </c>
      <c r="BY718" t="e">
        <f t="shared" si="545"/>
        <v>#DIV/0!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 t="shared" si="546"/>
        <v>2000.005925925926</v>
      </c>
      <c r="CS718">
        <f t="shared" si="547"/>
        <v>1681.201688553811</v>
      </c>
      <c r="CT718">
        <f t="shared" si="548"/>
        <v>0.84059835361511692</v>
      </c>
      <c r="CU718">
        <f t="shared" si="549"/>
        <v>0.16075482247717568</v>
      </c>
      <c r="CV718">
        <v>6</v>
      </c>
      <c r="CW718">
        <v>0.5</v>
      </c>
      <c r="CX718" t="s">
        <v>417</v>
      </c>
      <c r="CY718">
        <v>2</v>
      </c>
      <c r="CZ718" t="b">
        <v>1</v>
      </c>
      <c r="DA718">
        <v>1659032798.0999999</v>
      </c>
      <c r="DB718">
        <v>413.08266666666668</v>
      </c>
      <c r="DC718">
        <v>460.4427407407407</v>
      </c>
      <c r="DD718">
        <v>22.36644444444444</v>
      </c>
      <c r="DE718">
        <v>15.039229629629631</v>
      </c>
      <c r="DF718">
        <v>409.67666666666668</v>
      </c>
      <c r="DG718">
        <v>22.081677777777781</v>
      </c>
      <c r="DH718">
        <v>500.0651851851851</v>
      </c>
      <c r="DI718">
        <v>90.460137037037029</v>
      </c>
      <c r="DJ718">
        <v>9.9971996296296287E-2</v>
      </c>
      <c r="DK718">
        <v>26.618625925925929</v>
      </c>
      <c r="DL718">
        <v>26.768070370370371</v>
      </c>
      <c r="DM718">
        <v>999.90000000000009</v>
      </c>
      <c r="DN718">
        <v>0</v>
      </c>
      <c r="DO718">
        <v>0</v>
      </c>
      <c r="DP718">
        <v>10003.24</v>
      </c>
      <c r="DQ718">
        <v>0</v>
      </c>
      <c r="DR718">
        <v>19.197099999999999</v>
      </c>
      <c r="DS718">
        <v>-47.360018518518523</v>
      </c>
      <c r="DT718">
        <v>422.53314814814809</v>
      </c>
      <c r="DU718">
        <v>467.47303703703699</v>
      </c>
      <c r="DV718">
        <v>7.3272022222222217</v>
      </c>
      <c r="DW718">
        <v>460.4427407407407</v>
      </c>
      <c r="DX718">
        <v>15.039229629629631</v>
      </c>
      <c r="DY718">
        <v>2.023271851851852</v>
      </c>
      <c r="DZ718">
        <v>1.3604507407407409</v>
      </c>
      <c r="EA718">
        <v>17.627637037037029</v>
      </c>
      <c r="EB718">
        <v>11.483851851851851</v>
      </c>
      <c r="EC718">
        <v>2000.005925925926</v>
      </c>
      <c r="ED718">
        <v>0.98000366666666661</v>
      </c>
      <c r="EE718">
        <v>1.999624444444445E-2</v>
      </c>
      <c r="EF718">
        <v>0</v>
      </c>
      <c r="EG718">
        <v>848.18325925925944</v>
      </c>
      <c r="EH718">
        <v>5.000560000000001</v>
      </c>
      <c r="EI718">
        <v>16806.085185185191</v>
      </c>
      <c r="EJ718">
        <v>17294.951851851849</v>
      </c>
      <c r="EK718">
        <v>37.052925925925933</v>
      </c>
      <c r="EL718">
        <v>37.953333333333333</v>
      </c>
      <c r="EM718">
        <v>37.015925925925927</v>
      </c>
      <c r="EN718">
        <v>37.027518518518519</v>
      </c>
      <c r="EO718">
        <v>38.402518518518519</v>
      </c>
      <c r="EP718">
        <v>1955.1155555555561</v>
      </c>
      <c r="EQ718">
        <v>39.890370370370377</v>
      </c>
      <c r="ER718">
        <v>0</v>
      </c>
      <c r="ES718">
        <v>1659032806.8</v>
      </c>
      <c r="ET718">
        <v>0</v>
      </c>
      <c r="EU718">
        <v>848.27451999999994</v>
      </c>
      <c r="EV718">
        <v>12.079538489727129</v>
      </c>
      <c r="EW718">
        <v>247.23076957811031</v>
      </c>
      <c r="EX718">
        <v>16807.596000000001</v>
      </c>
      <c r="EY718">
        <v>15</v>
      </c>
      <c r="EZ718">
        <v>0</v>
      </c>
      <c r="FA718" t="s">
        <v>418</v>
      </c>
      <c r="FB718">
        <v>1655239120</v>
      </c>
      <c r="FC718">
        <v>1655239135</v>
      </c>
      <c r="FD718">
        <v>0</v>
      </c>
      <c r="FE718">
        <v>-7.4999999999999997E-2</v>
      </c>
      <c r="FF718">
        <v>-2.7E-2</v>
      </c>
      <c r="FG718">
        <v>1.986</v>
      </c>
      <c r="FH718">
        <v>0.13900000000000001</v>
      </c>
      <c r="FI718">
        <v>420</v>
      </c>
      <c r="FJ718">
        <v>22</v>
      </c>
      <c r="FK718">
        <v>0.12</v>
      </c>
      <c r="FL718">
        <v>0.02</v>
      </c>
      <c r="FM718">
        <v>-42.927720000000001</v>
      </c>
      <c r="FN718">
        <v>-69.071108442776676</v>
      </c>
      <c r="FO718">
        <v>6.805469244703116</v>
      </c>
      <c r="FP718">
        <v>0</v>
      </c>
      <c r="FQ718">
        <v>847.85129411764717</v>
      </c>
      <c r="FR718">
        <v>4.9251948126044258</v>
      </c>
      <c r="FS718">
        <v>0.66255248535323863</v>
      </c>
      <c r="FT718">
        <v>0</v>
      </c>
      <c r="FU718">
        <v>7.3248490000000004</v>
      </c>
      <c r="FV718">
        <v>3.5728030018771867E-2</v>
      </c>
      <c r="FW718">
        <v>4.5450092409146771E-3</v>
      </c>
      <c r="FX718">
        <v>1</v>
      </c>
      <c r="FY718">
        <v>1</v>
      </c>
      <c r="FZ718">
        <v>3</v>
      </c>
      <c r="GA718" t="s">
        <v>419</v>
      </c>
      <c r="GB718">
        <v>2.9803099999999998</v>
      </c>
      <c r="GC718">
        <v>2.7284099999999998</v>
      </c>
      <c r="GD718">
        <v>8.7902300000000003E-2</v>
      </c>
      <c r="GE718">
        <v>9.6621299999999993E-2</v>
      </c>
      <c r="GF718">
        <v>0.102274</v>
      </c>
      <c r="GG718">
        <v>7.7804100000000001E-2</v>
      </c>
      <c r="GH718">
        <v>27364.5</v>
      </c>
      <c r="GI718">
        <v>26704.400000000001</v>
      </c>
      <c r="GJ718">
        <v>30528.3</v>
      </c>
      <c r="GK718">
        <v>29804</v>
      </c>
      <c r="GL718">
        <v>37811.800000000003</v>
      </c>
      <c r="GM718">
        <v>36199.199999999997</v>
      </c>
      <c r="GN718">
        <v>46697.2</v>
      </c>
      <c r="GO718">
        <v>44327</v>
      </c>
      <c r="GP718">
        <v>1.8701000000000001</v>
      </c>
      <c r="GQ718">
        <v>1.8462499999999999</v>
      </c>
      <c r="GR718">
        <v>0.11956700000000001</v>
      </c>
      <c r="GS718">
        <v>0</v>
      </c>
      <c r="GT718">
        <v>24.8033</v>
      </c>
      <c r="GU718">
        <v>999.9</v>
      </c>
      <c r="GV718">
        <v>45.1</v>
      </c>
      <c r="GW718">
        <v>32.299999999999997</v>
      </c>
      <c r="GX718">
        <v>24.214600000000001</v>
      </c>
      <c r="GY718">
        <v>62.594499999999996</v>
      </c>
      <c r="GZ718">
        <v>25.256399999999999</v>
      </c>
      <c r="HA718">
        <v>1</v>
      </c>
      <c r="HB718">
        <v>-8.1379599999999996E-2</v>
      </c>
      <c r="HC718">
        <v>-1.12037E-2</v>
      </c>
      <c r="HD718">
        <v>20.194199999999999</v>
      </c>
      <c r="HE718">
        <v>5.23062</v>
      </c>
      <c r="HF718">
        <v>11.968</v>
      </c>
      <c r="HG718">
        <v>4.9705500000000002</v>
      </c>
      <c r="HH718">
        <v>3.2895300000000001</v>
      </c>
      <c r="HI718">
        <v>9389.9</v>
      </c>
      <c r="HJ718">
        <v>9999</v>
      </c>
      <c r="HK718">
        <v>9999</v>
      </c>
      <c r="HL718">
        <v>297.7</v>
      </c>
      <c r="HM718">
        <v>4.9729099999999997</v>
      </c>
      <c r="HN718">
        <v>1.8774999999999999</v>
      </c>
      <c r="HO718">
        <v>1.87561</v>
      </c>
      <c r="HP718">
        <v>1.8785099999999999</v>
      </c>
      <c r="HQ718">
        <v>1.8751500000000001</v>
      </c>
      <c r="HR718">
        <v>1.8787499999999999</v>
      </c>
      <c r="HS718">
        <v>1.87582</v>
      </c>
      <c r="HT718">
        <v>1.87697</v>
      </c>
      <c r="HU718">
        <v>0</v>
      </c>
      <c r="HV718">
        <v>0</v>
      </c>
      <c r="HW718">
        <v>0</v>
      </c>
      <c r="HX718">
        <v>0</v>
      </c>
      <c r="HY718" t="s">
        <v>420</v>
      </c>
      <c r="HZ718" t="s">
        <v>421</v>
      </c>
      <c r="IA718" t="s">
        <v>422</v>
      </c>
      <c r="IB718" t="s">
        <v>422</v>
      </c>
      <c r="IC718" t="s">
        <v>422</v>
      </c>
      <c r="ID718" t="s">
        <v>422</v>
      </c>
      <c r="IE718">
        <v>0</v>
      </c>
      <c r="IF718">
        <v>100</v>
      </c>
      <c r="IG718">
        <v>100</v>
      </c>
      <c r="IH718">
        <v>3.464</v>
      </c>
      <c r="II718">
        <v>0.28460000000000002</v>
      </c>
      <c r="IJ718">
        <v>1.981763419366358</v>
      </c>
      <c r="IK718">
        <v>4.1594547590360449E-3</v>
      </c>
      <c r="IL718">
        <v>-1.867668404869411E-6</v>
      </c>
      <c r="IM718">
        <v>4.9096340421811042E-10</v>
      </c>
      <c r="IN718">
        <v>-2.3250521569731349E-2</v>
      </c>
      <c r="IO718">
        <v>5.6214120975847052E-3</v>
      </c>
      <c r="IP718">
        <v>3.6430730392419388E-4</v>
      </c>
      <c r="IQ718">
        <v>5.8048895600362112E-7</v>
      </c>
      <c r="IR718">
        <v>0</v>
      </c>
      <c r="IS718">
        <v>2100</v>
      </c>
      <c r="IT718">
        <v>1</v>
      </c>
      <c r="IU718">
        <v>26</v>
      </c>
      <c r="IV718">
        <v>63228.1</v>
      </c>
      <c r="IW718">
        <v>63227.8</v>
      </c>
      <c r="IX718">
        <v>1.2646500000000001</v>
      </c>
      <c r="IY718">
        <v>2.5537100000000001</v>
      </c>
      <c r="IZ718">
        <v>1.39893</v>
      </c>
      <c r="JA718">
        <v>2.33643</v>
      </c>
      <c r="JB718">
        <v>1.4489700000000001</v>
      </c>
      <c r="JC718">
        <v>2.4877899999999999</v>
      </c>
      <c r="JD718">
        <v>37.747</v>
      </c>
      <c r="JE718">
        <v>24.087499999999999</v>
      </c>
      <c r="JF718">
        <v>18</v>
      </c>
      <c r="JG718">
        <v>483.58699999999999</v>
      </c>
      <c r="JH718">
        <v>439.11200000000002</v>
      </c>
      <c r="JI718">
        <v>24.9998</v>
      </c>
      <c r="JJ718">
        <v>26.004200000000001</v>
      </c>
      <c r="JK718">
        <v>30.0002</v>
      </c>
      <c r="JL718">
        <v>25.8614</v>
      </c>
      <c r="JM718">
        <v>25.944700000000001</v>
      </c>
      <c r="JN718">
        <v>25.329799999999999</v>
      </c>
      <c r="JO718">
        <v>38.729100000000003</v>
      </c>
      <c r="JP718">
        <v>6.48346</v>
      </c>
      <c r="JQ718">
        <v>25</v>
      </c>
      <c r="JR718">
        <v>507.09899999999999</v>
      </c>
      <c r="JS718">
        <v>15.0625</v>
      </c>
      <c r="JT718">
        <v>100.92</v>
      </c>
      <c r="JU718">
        <v>101.923</v>
      </c>
    </row>
    <row r="719" spans="1:281" x14ac:dyDescent="0.2">
      <c r="A719">
        <v>703</v>
      </c>
      <c r="B719">
        <v>1659032810.5999999</v>
      </c>
      <c r="C719">
        <v>9092.0999999046326</v>
      </c>
      <c r="D719" t="s">
        <v>1835</v>
      </c>
      <c r="E719" t="s">
        <v>1836</v>
      </c>
      <c r="F719">
        <v>5</v>
      </c>
      <c r="G719" t="s">
        <v>415</v>
      </c>
      <c r="H719" t="s">
        <v>1776</v>
      </c>
      <c r="I719">
        <v>1659032802.814285</v>
      </c>
      <c r="J719">
        <f t="shared" si="500"/>
        <v>6.2494416101344687E-3</v>
      </c>
      <c r="K719">
        <f t="shared" si="501"/>
        <v>6.2494416101344683</v>
      </c>
      <c r="L719">
        <f t="shared" si="502"/>
        <v>23.50359227646231</v>
      </c>
      <c r="M719">
        <f t="shared" si="503"/>
        <v>425.67610714285718</v>
      </c>
      <c r="N719">
        <f t="shared" si="504"/>
        <v>313.50726191804421</v>
      </c>
      <c r="O719">
        <f t="shared" si="505"/>
        <v>28.391177000919257</v>
      </c>
      <c r="P719">
        <f t="shared" si="506"/>
        <v>38.549173084591757</v>
      </c>
      <c r="Q719">
        <f t="shared" si="507"/>
        <v>0.39305042685797248</v>
      </c>
      <c r="R719">
        <f t="shared" si="508"/>
        <v>2.7568476658736065</v>
      </c>
      <c r="S719">
        <f t="shared" si="509"/>
        <v>0.36436238844583152</v>
      </c>
      <c r="T719">
        <f t="shared" si="510"/>
        <v>0.23012926518758892</v>
      </c>
      <c r="U719">
        <f t="shared" si="511"/>
        <v>321.51002935330428</v>
      </c>
      <c r="V719">
        <f t="shared" si="512"/>
        <v>26.905752489048734</v>
      </c>
      <c r="W719">
        <f t="shared" si="513"/>
        <v>26.76843928571429</v>
      </c>
      <c r="X719">
        <f t="shared" si="514"/>
        <v>3.5307706225982982</v>
      </c>
      <c r="Y719">
        <f t="shared" si="515"/>
        <v>57.863545139605712</v>
      </c>
      <c r="Z719">
        <f t="shared" si="516"/>
        <v>2.0251599789539272</v>
      </c>
      <c r="AA719">
        <f t="shared" si="517"/>
        <v>3.4998892205237029</v>
      </c>
      <c r="AB719">
        <f t="shared" si="518"/>
        <v>1.505610643644371</v>
      </c>
      <c r="AC719">
        <f t="shared" si="519"/>
        <v>-275.60037500693005</v>
      </c>
      <c r="AD719">
        <f t="shared" si="520"/>
        <v>-22.179951269234554</v>
      </c>
      <c r="AE719">
        <f t="shared" si="521"/>
        <v>-1.7309815126757715</v>
      </c>
      <c r="AF719">
        <f t="shared" si="522"/>
        <v>21.998721564463889</v>
      </c>
      <c r="AG719">
        <f t="shared" si="523"/>
        <v>39.351585826161561</v>
      </c>
      <c r="AH719">
        <f t="shared" si="524"/>
        <v>6.2495255332799182</v>
      </c>
      <c r="AI719">
        <f t="shared" si="525"/>
        <v>23.50359227646231</v>
      </c>
      <c r="AJ719">
        <v>500.52449968059472</v>
      </c>
      <c r="AK719">
        <v>457.26046060606041</v>
      </c>
      <c r="AL719">
        <v>3.1098936846570351</v>
      </c>
      <c r="AM719">
        <v>64.833732641287369</v>
      </c>
      <c r="AN719">
        <f t="shared" si="526"/>
        <v>6.2494416101344683</v>
      </c>
      <c r="AO719">
        <v>15.0274925815804</v>
      </c>
      <c r="AP719">
        <v>22.35816153846157</v>
      </c>
      <c r="AQ719">
        <v>-3.6046969736616657E-5</v>
      </c>
      <c r="AR719">
        <v>85.204611199252895</v>
      </c>
      <c r="AS719">
        <v>7</v>
      </c>
      <c r="AT719">
        <v>1</v>
      </c>
      <c r="AU719">
        <f t="shared" si="527"/>
        <v>1</v>
      </c>
      <c r="AV719">
        <f t="shared" si="528"/>
        <v>0</v>
      </c>
      <c r="AW719">
        <f t="shared" si="529"/>
        <v>47895.868105471309</v>
      </c>
      <c r="AX719" t="s">
        <v>416</v>
      </c>
      <c r="AY719" t="s">
        <v>416</v>
      </c>
      <c r="AZ719">
        <v>0</v>
      </c>
      <c r="BA719">
        <v>0</v>
      </c>
      <c r="BB719" t="e">
        <f t="shared" si="530"/>
        <v>#DIV/0!</v>
      </c>
      <c r="BC719">
        <v>0</v>
      </c>
      <c r="BD719" t="s">
        <v>416</v>
      </c>
      <c r="BE719" t="s">
        <v>416</v>
      </c>
      <c r="BF719">
        <v>0</v>
      </c>
      <c r="BG719">
        <v>0</v>
      </c>
      <c r="BH719" t="e">
        <f t="shared" si="531"/>
        <v>#DIV/0!</v>
      </c>
      <c r="BI719">
        <v>0.5</v>
      </c>
      <c r="BJ719">
        <f t="shared" si="532"/>
        <v>1681.1987996649243</v>
      </c>
      <c r="BK719">
        <f t="shared" si="533"/>
        <v>23.50359227646231</v>
      </c>
      <c r="BL719" t="e">
        <f t="shared" si="534"/>
        <v>#DIV/0!</v>
      </c>
      <c r="BM719">
        <f t="shared" si="535"/>
        <v>1.3980257588303509E-2</v>
      </c>
      <c r="BN719" t="e">
        <f t="shared" si="536"/>
        <v>#DIV/0!</v>
      </c>
      <c r="BO719" t="e">
        <f t="shared" si="537"/>
        <v>#DIV/0!</v>
      </c>
      <c r="BP719" t="s">
        <v>416</v>
      </c>
      <c r="BQ719">
        <v>0</v>
      </c>
      <c r="BR719" t="e">
        <f t="shared" si="538"/>
        <v>#DIV/0!</v>
      </c>
      <c r="BS719" t="e">
        <f t="shared" si="539"/>
        <v>#DIV/0!</v>
      </c>
      <c r="BT719" t="e">
        <f t="shared" si="540"/>
        <v>#DIV/0!</v>
      </c>
      <c r="BU719" t="e">
        <f t="shared" si="541"/>
        <v>#DIV/0!</v>
      </c>
      <c r="BV719" t="e">
        <f t="shared" si="542"/>
        <v>#DIV/0!</v>
      </c>
      <c r="BW719" t="e">
        <f t="shared" si="543"/>
        <v>#DIV/0!</v>
      </c>
      <c r="BX719" t="e">
        <f t="shared" si="544"/>
        <v>#DIV/0!</v>
      </c>
      <c r="BY719" t="e">
        <f t="shared" si="545"/>
        <v>#DIV/0!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 t="shared" si="546"/>
        <v>2000.0025000000001</v>
      </c>
      <c r="CS719">
        <f t="shared" si="547"/>
        <v>1681.1987996649243</v>
      </c>
      <c r="CT719">
        <f t="shared" si="548"/>
        <v>0.8405983490845258</v>
      </c>
      <c r="CU719">
        <f t="shared" si="549"/>
        <v>0.16075481373313497</v>
      </c>
      <c r="CV719">
        <v>6</v>
      </c>
      <c r="CW719">
        <v>0.5</v>
      </c>
      <c r="CX719" t="s">
        <v>417</v>
      </c>
      <c r="CY719">
        <v>2</v>
      </c>
      <c r="CZ719" t="b">
        <v>1</v>
      </c>
      <c r="DA719">
        <v>1659032802.814285</v>
      </c>
      <c r="DB719">
        <v>425.67610714285718</v>
      </c>
      <c r="DC719">
        <v>476.08199999999988</v>
      </c>
      <c r="DD719">
        <v>22.362664285714281</v>
      </c>
      <c r="DE719">
        <v>15.032153571428569</v>
      </c>
      <c r="DF719">
        <v>422.2342857142857</v>
      </c>
      <c r="DG719">
        <v>22.077992857142849</v>
      </c>
      <c r="DH719">
        <v>500.08271428571419</v>
      </c>
      <c r="DI719">
        <v>90.459885714285704</v>
      </c>
      <c r="DJ719">
        <v>9.9984660714285717E-2</v>
      </c>
      <c r="DK719">
        <v>26.619207142857139</v>
      </c>
      <c r="DL719">
        <v>26.76843928571429</v>
      </c>
      <c r="DM719">
        <v>999.9000000000002</v>
      </c>
      <c r="DN719">
        <v>0</v>
      </c>
      <c r="DO719">
        <v>0</v>
      </c>
      <c r="DP719">
        <v>10000.53285714286</v>
      </c>
      <c r="DQ719">
        <v>0</v>
      </c>
      <c r="DR719">
        <v>19.197099999999999</v>
      </c>
      <c r="DS719">
        <v>-50.405896428571438</v>
      </c>
      <c r="DT719">
        <v>435.41307142857141</v>
      </c>
      <c r="DU719">
        <v>483.34771428571418</v>
      </c>
      <c r="DV719">
        <v>7.3305146428571426</v>
      </c>
      <c r="DW719">
        <v>476.08199999999988</v>
      </c>
      <c r="DX719">
        <v>15.032153571428569</v>
      </c>
      <c r="DY719">
        <v>2.0229249999999999</v>
      </c>
      <c r="DZ719">
        <v>1.3598060714285709</v>
      </c>
      <c r="EA719">
        <v>17.624917857142851</v>
      </c>
      <c r="EB719">
        <v>11.476689285714279</v>
      </c>
      <c r="EC719">
        <v>2000.0025000000001</v>
      </c>
      <c r="ED719">
        <v>0.98000367857142856</v>
      </c>
      <c r="EE719">
        <v>1.9996232142857139E-2</v>
      </c>
      <c r="EF719">
        <v>0</v>
      </c>
      <c r="EG719">
        <v>849.37064285714291</v>
      </c>
      <c r="EH719">
        <v>5.000560000000001</v>
      </c>
      <c r="EI719">
        <v>16829.978571428572</v>
      </c>
      <c r="EJ719">
        <v>17294.924999999999</v>
      </c>
      <c r="EK719">
        <v>36.968499999999999</v>
      </c>
      <c r="EL719">
        <v>37.952749999999988</v>
      </c>
      <c r="EM719">
        <v>37.030964285714283</v>
      </c>
      <c r="EN719">
        <v>37.021999999999998</v>
      </c>
      <c r="EO719">
        <v>38.394857142857127</v>
      </c>
      <c r="EP719">
        <v>1955.1125</v>
      </c>
      <c r="EQ719">
        <v>39.890000000000008</v>
      </c>
      <c r="ER719">
        <v>0</v>
      </c>
      <c r="ES719">
        <v>1659032811.5999999</v>
      </c>
      <c r="ET719">
        <v>0</v>
      </c>
      <c r="EU719">
        <v>849.49915999999996</v>
      </c>
      <c r="EV719">
        <v>18.67115387487916</v>
      </c>
      <c r="EW719">
        <v>382.17692364543592</v>
      </c>
      <c r="EX719">
        <v>16832.400000000001</v>
      </c>
      <c r="EY719">
        <v>15</v>
      </c>
      <c r="EZ719">
        <v>0</v>
      </c>
      <c r="FA719" t="s">
        <v>418</v>
      </c>
      <c r="FB719">
        <v>1655239120</v>
      </c>
      <c r="FC719">
        <v>1655239135</v>
      </c>
      <c r="FD719">
        <v>0</v>
      </c>
      <c r="FE719">
        <v>-7.4999999999999997E-2</v>
      </c>
      <c r="FF719">
        <v>-2.7E-2</v>
      </c>
      <c r="FG719">
        <v>1.986</v>
      </c>
      <c r="FH719">
        <v>0.13900000000000001</v>
      </c>
      <c r="FI719">
        <v>420</v>
      </c>
      <c r="FJ719">
        <v>22</v>
      </c>
      <c r="FK719">
        <v>0.12</v>
      </c>
      <c r="FL719">
        <v>0.02</v>
      </c>
      <c r="FM719">
        <v>-48.538712500000003</v>
      </c>
      <c r="FN719">
        <v>-39.629469793621027</v>
      </c>
      <c r="FO719">
        <v>3.9259561965327321</v>
      </c>
      <c r="FP719">
        <v>0</v>
      </c>
      <c r="FQ719">
        <v>848.80644117647057</v>
      </c>
      <c r="FR719">
        <v>13.96142093962195</v>
      </c>
      <c r="FS719">
        <v>1.44360339981295</v>
      </c>
      <c r="FT719">
        <v>0</v>
      </c>
      <c r="FU719">
        <v>7.3286172500000006</v>
      </c>
      <c r="FV719">
        <v>3.8162589118173697E-2</v>
      </c>
      <c r="FW719">
        <v>4.7818714890197327E-3</v>
      </c>
      <c r="FX719">
        <v>1</v>
      </c>
      <c r="FY719">
        <v>1</v>
      </c>
      <c r="FZ719">
        <v>3</v>
      </c>
      <c r="GA719" t="s">
        <v>419</v>
      </c>
      <c r="GB719">
        <v>2.9799799999999999</v>
      </c>
      <c r="GC719">
        <v>2.7282799999999998</v>
      </c>
      <c r="GD719">
        <v>9.0207200000000001E-2</v>
      </c>
      <c r="GE719">
        <v>9.9046400000000007E-2</v>
      </c>
      <c r="GF719">
        <v>0.10226399999999999</v>
      </c>
      <c r="GG719">
        <v>7.7778899999999998E-2</v>
      </c>
      <c r="GH719">
        <v>27295.3</v>
      </c>
      <c r="GI719">
        <v>26632.6</v>
      </c>
      <c r="GJ719">
        <v>30528.3</v>
      </c>
      <c r="GK719">
        <v>29803.8</v>
      </c>
      <c r="GL719">
        <v>37812.5</v>
      </c>
      <c r="GM719">
        <v>36200.199999999997</v>
      </c>
      <c r="GN719">
        <v>46697.3</v>
      </c>
      <c r="GO719">
        <v>44326.8</v>
      </c>
      <c r="GP719">
        <v>1.8698699999999999</v>
      </c>
      <c r="GQ719">
        <v>1.8464499999999999</v>
      </c>
      <c r="GR719">
        <v>0.119537</v>
      </c>
      <c r="GS719">
        <v>0</v>
      </c>
      <c r="GT719">
        <v>24.8033</v>
      </c>
      <c r="GU719">
        <v>999.9</v>
      </c>
      <c r="GV719">
        <v>45.1</v>
      </c>
      <c r="GW719">
        <v>32.299999999999997</v>
      </c>
      <c r="GX719">
        <v>24.215499999999999</v>
      </c>
      <c r="GY719">
        <v>63.294499999999999</v>
      </c>
      <c r="GZ719">
        <v>25.244399999999999</v>
      </c>
      <c r="HA719">
        <v>1</v>
      </c>
      <c r="HB719">
        <v>-8.1432900000000003E-2</v>
      </c>
      <c r="HC719">
        <v>-1.19227E-2</v>
      </c>
      <c r="HD719">
        <v>20.194299999999998</v>
      </c>
      <c r="HE719">
        <v>5.2312200000000004</v>
      </c>
      <c r="HF719">
        <v>11.968</v>
      </c>
      <c r="HG719">
        <v>4.9712500000000004</v>
      </c>
      <c r="HH719">
        <v>3.28965</v>
      </c>
      <c r="HI719">
        <v>9389.9</v>
      </c>
      <c r="HJ719">
        <v>9999</v>
      </c>
      <c r="HK719">
        <v>9999</v>
      </c>
      <c r="HL719">
        <v>297.7</v>
      </c>
      <c r="HM719">
        <v>4.9729299999999999</v>
      </c>
      <c r="HN719">
        <v>1.8774999999999999</v>
      </c>
      <c r="HO719">
        <v>1.87561</v>
      </c>
      <c r="HP719">
        <v>1.8785000000000001</v>
      </c>
      <c r="HQ719">
        <v>1.8751500000000001</v>
      </c>
      <c r="HR719">
        <v>1.87873</v>
      </c>
      <c r="HS719">
        <v>1.87581</v>
      </c>
      <c r="HT719">
        <v>1.8769499999999999</v>
      </c>
      <c r="HU719">
        <v>0</v>
      </c>
      <c r="HV719">
        <v>0</v>
      </c>
      <c r="HW719">
        <v>0</v>
      </c>
      <c r="HX719">
        <v>0</v>
      </c>
      <c r="HY719" t="s">
        <v>420</v>
      </c>
      <c r="HZ719" t="s">
        <v>421</v>
      </c>
      <c r="IA719" t="s">
        <v>422</v>
      </c>
      <c r="IB719" t="s">
        <v>422</v>
      </c>
      <c r="IC719" t="s">
        <v>422</v>
      </c>
      <c r="ID719" t="s">
        <v>422</v>
      </c>
      <c r="IE719">
        <v>0</v>
      </c>
      <c r="IF719">
        <v>100</v>
      </c>
      <c r="IG719">
        <v>100</v>
      </c>
      <c r="IH719">
        <v>3.5059999999999998</v>
      </c>
      <c r="II719">
        <v>0.28460000000000002</v>
      </c>
      <c r="IJ719">
        <v>1.981763419366358</v>
      </c>
      <c r="IK719">
        <v>4.1594547590360449E-3</v>
      </c>
      <c r="IL719">
        <v>-1.867668404869411E-6</v>
      </c>
      <c r="IM719">
        <v>4.9096340421811042E-10</v>
      </c>
      <c r="IN719">
        <v>-2.3250521569731349E-2</v>
      </c>
      <c r="IO719">
        <v>5.6214120975847052E-3</v>
      </c>
      <c r="IP719">
        <v>3.6430730392419388E-4</v>
      </c>
      <c r="IQ719">
        <v>5.8048895600362112E-7</v>
      </c>
      <c r="IR719">
        <v>0</v>
      </c>
      <c r="IS719">
        <v>2100</v>
      </c>
      <c r="IT719">
        <v>1</v>
      </c>
      <c r="IU719">
        <v>26</v>
      </c>
      <c r="IV719">
        <v>63228.2</v>
      </c>
      <c r="IW719">
        <v>63227.9</v>
      </c>
      <c r="IX719">
        <v>1.2939499999999999</v>
      </c>
      <c r="IY719">
        <v>2.5732400000000002</v>
      </c>
      <c r="IZ719">
        <v>1.39893</v>
      </c>
      <c r="JA719">
        <v>2.33765</v>
      </c>
      <c r="JB719">
        <v>1.4489700000000001</v>
      </c>
      <c r="JC719">
        <v>2.3815900000000001</v>
      </c>
      <c r="JD719">
        <v>37.747</v>
      </c>
      <c r="JE719">
        <v>24.07</v>
      </c>
      <c r="JF719">
        <v>18</v>
      </c>
      <c r="JG719">
        <v>483.45100000000002</v>
      </c>
      <c r="JH719">
        <v>439.23399999999998</v>
      </c>
      <c r="JI719">
        <v>24.9998</v>
      </c>
      <c r="JJ719">
        <v>26.003</v>
      </c>
      <c r="JK719">
        <v>30.0001</v>
      </c>
      <c r="JL719">
        <v>25.859400000000001</v>
      </c>
      <c r="JM719">
        <v>25.944700000000001</v>
      </c>
      <c r="JN719">
        <v>26.039100000000001</v>
      </c>
      <c r="JO719">
        <v>38.729100000000003</v>
      </c>
      <c r="JP719">
        <v>6.1124200000000002</v>
      </c>
      <c r="JQ719">
        <v>25</v>
      </c>
      <c r="JR719">
        <v>527.13699999999994</v>
      </c>
      <c r="JS719">
        <v>15.065200000000001</v>
      </c>
      <c r="JT719">
        <v>100.92</v>
      </c>
      <c r="JU719">
        <v>101.922</v>
      </c>
    </row>
    <row r="720" spans="1:281" x14ac:dyDescent="0.2">
      <c r="A720">
        <v>704</v>
      </c>
      <c r="B720">
        <v>1659032815.5999999</v>
      </c>
      <c r="C720">
        <v>9097.0999999046326</v>
      </c>
      <c r="D720" t="s">
        <v>1837</v>
      </c>
      <c r="E720" t="s">
        <v>1838</v>
      </c>
      <c r="F720">
        <v>5</v>
      </c>
      <c r="G720" t="s">
        <v>415</v>
      </c>
      <c r="H720" t="s">
        <v>1776</v>
      </c>
      <c r="I720">
        <v>1659032808.0999999</v>
      </c>
      <c r="J720">
        <f t="shared" si="500"/>
        <v>6.2533201720812448E-3</v>
      </c>
      <c r="K720">
        <f t="shared" si="501"/>
        <v>6.2533201720812448</v>
      </c>
      <c r="L720">
        <f t="shared" si="502"/>
        <v>24.104966508756778</v>
      </c>
      <c r="M720">
        <f t="shared" si="503"/>
        <v>441.12151851851849</v>
      </c>
      <c r="N720">
        <f t="shared" si="504"/>
        <v>326.04659088859228</v>
      </c>
      <c r="O720">
        <f t="shared" si="505"/>
        <v>29.526584435088836</v>
      </c>
      <c r="P720">
        <f t="shared" si="506"/>
        <v>39.947701115887831</v>
      </c>
      <c r="Q720">
        <f t="shared" si="507"/>
        <v>0.39339216785630948</v>
      </c>
      <c r="R720">
        <f t="shared" si="508"/>
        <v>2.7567752417423756</v>
      </c>
      <c r="S720">
        <f t="shared" si="509"/>
        <v>0.36465547996271935</v>
      </c>
      <c r="T720">
        <f t="shared" si="510"/>
        <v>0.23031637700400992</v>
      </c>
      <c r="U720">
        <f t="shared" si="511"/>
        <v>321.50945301996984</v>
      </c>
      <c r="V720">
        <f t="shared" si="512"/>
        <v>26.905958645592758</v>
      </c>
      <c r="W720">
        <f t="shared" si="513"/>
        <v>26.765262962962961</v>
      </c>
      <c r="X720">
        <f t="shared" si="514"/>
        <v>3.530110859676479</v>
      </c>
      <c r="Y720">
        <f t="shared" si="515"/>
        <v>57.848237407266076</v>
      </c>
      <c r="Z720">
        <f t="shared" si="516"/>
        <v>2.024775753274815</v>
      </c>
      <c r="AA720">
        <f t="shared" si="517"/>
        <v>3.5001511610801321</v>
      </c>
      <c r="AB720">
        <f t="shared" si="518"/>
        <v>1.505335106401664</v>
      </c>
      <c r="AC720">
        <f t="shared" si="519"/>
        <v>-275.77141958878292</v>
      </c>
      <c r="AD720">
        <f t="shared" si="520"/>
        <v>-21.518447211215772</v>
      </c>
      <c r="AE720">
        <f t="shared" si="521"/>
        <v>-1.679384097156138</v>
      </c>
      <c r="AF720">
        <f t="shared" si="522"/>
        <v>22.540202122815032</v>
      </c>
      <c r="AG720">
        <f t="shared" si="523"/>
        <v>41.111130143864578</v>
      </c>
      <c r="AH720">
        <f t="shared" si="524"/>
        <v>6.2530216391066036</v>
      </c>
      <c r="AI720">
        <f t="shared" si="525"/>
        <v>24.104966508756778</v>
      </c>
      <c r="AJ720">
        <v>517.47129164742512</v>
      </c>
      <c r="AK720">
        <v>473.15338787878778</v>
      </c>
      <c r="AL720">
        <v>3.1781221547555418</v>
      </c>
      <c r="AM720">
        <v>64.833732641287369</v>
      </c>
      <c r="AN720">
        <f t="shared" si="526"/>
        <v>6.2533201720812448</v>
      </c>
      <c r="AO720">
        <v>15.01589843171868</v>
      </c>
      <c r="AP720">
        <v>22.35115874125875</v>
      </c>
      <c r="AQ720">
        <v>-1.6642816293659621E-5</v>
      </c>
      <c r="AR720">
        <v>85.204611199252895</v>
      </c>
      <c r="AS720">
        <v>7</v>
      </c>
      <c r="AT720">
        <v>1</v>
      </c>
      <c r="AU720">
        <f t="shared" si="527"/>
        <v>1</v>
      </c>
      <c r="AV720">
        <f t="shared" si="528"/>
        <v>0</v>
      </c>
      <c r="AW720">
        <f t="shared" si="529"/>
        <v>47893.685553982323</v>
      </c>
      <c r="AX720" t="s">
        <v>416</v>
      </c>
      <c r="AY720" t="s">
        <v>416</v>
      </c>
      <c r="AZ720">
        <v>0</v>
      </c>
      <c r="BA720">
        <v>0</v>
      </c>
      <c r="BB720" t="e">
        <f t="shared" si="530"/>
        <v>#DIV/0!</v>
      </c>
      <c r="BC720">
        <v>0</v>
      </c>
      <c r="BD720" t="s">
        <v>416</v>
      </c>
      <c r="BE720" t="s">
        <v>416</v>
      </c>
      <c r="BF720">
        <v>0</v>
      </c>
      <c r="BG720">
        <v>0</v>
      </c>
      <c r="BH720" t="e">
        <f t="shared" si="531"/>
        <v>#DIV/0!</v>
      </c>
      <c r="BI720">
        <v>0.5</v>
      </c>
      <c r="BJ720">
        <f t="shared" si="532"/>
        <v>1681.1957663315904</v>
      </c>
      <c r="BK720">
        <f t="shared" si="533"/>
        <v>24.104966508756778</v>
      </c>
      <c r="BL720" t="e">
        <f t="shared" si="534"/>
        <v>#DIV/0!</v>
      </c>
      <c r="BM720">
        <f t="shared" si="535"/>
        <v>1.4337989062008165E-2</v>
      </c>
      <c r="BN720" t="e">
        <f t="shared" si="536"/>
        <v>#DIV/0!</v>
      </c>
      <c r="BO720" t="e">
        <f t="shared" si="537"/>
        <v>#DIV/0!</v>
      </c>
      <c r="BP720" t="s">
        <v>416</v>
      </c>
      <c r="BQ720">
        <v>0</v>
      </c>
      <c r="BR720" t="e">
        <f t="shared" si="538"/>
        <v>#DIV/0!</v>
      </c>
      <c r="BS720" t="e">
        <f t="shared" si="539"/>
        <v>#DIV/0!</v>
      </c>
      <c r="BT720" t="e">
        <f t="shared" si="540"/>
        <v>#DIV/0!</v>
      </c>
      <c r="BU720" t="e">
        <f t="shared" si="541"/>
        <v>#DIV/0!</v>
      </c>
      <c r="BV720" t="e">
        <f t="shared" si="542"/>
        <v>#DIV/0!</v>
      </c>
      <c r="BW720" t="e">
        <f t="shared" si="543"/>
        <v>#DIV/0!</v>
      </c>
      <c r="BX720" t="e">
        <f t="shared" si="544"/>
        <v>#DIV/0!</v>
      </c>
      <c r="BY720" t="e">
        <f t="shared" si="545"/>
        <v>#DIV/0!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 t="shared" si="546"/>
        <v>1999.998888888889</v>
      </c>
      <c r="CS720">
        <f t="shared" si="547"/>
        <v>1681.1957663315904</v>
      </c>
      <c r="CT720">
        <f t="shared" si="548"/>
        <v>0.8405983501648786</v>
      </c>
      <c r="CU720">
        <f t="shared" si="549"/>
        <v>0.16075481581821591</v>
      </c>
      <c r="CV720">
        <v>6</v>
      </c>
      <c r="CW720">
        <v>0.5</v>
      </c>
      <c r="CX720" t="s">
        <v>417</v>
      </c>
      <c r="CY720">
        <v>2</v>
      </c>
      <c r="CZ720" t="b">
        <v>1</v>
      </c>
      <c r="DA720">
        <v>1659032808.0999999</v>
      </c>
      <c r="DB720">
        <v>441.12151851851849</v>
      </c>
      <c r="DC720">
        <v>493.75696296296292</v>
      </c>
      <c r="DD720">
        <v>22.358537037037031</v>
      </c>
      <c r="DE720">
        <v>15.023785185185179</v>
      </c>
      <c r="DF720">
        <v>437.63618518518518</v>
      </c>
      <c r="DG720">
        <v>22.073948148148151</v>
      </c>
      <c r="DH720">
        <v>500.07525925925921</v>
      </c>
      <c r="DI720">
        <v>90.45938518518517</v>
      </c>
      <c r="DJ720">
        <v>0.1000172444444444</v>
      </c>
      <c r="DK720">
        <v>26.620477777777779</v>
      </c>
      <c r="DL720">
        <v>26.765262962962961</v>
      </c>
      <c r="DM720">
        <v>999.90000000000009</v>
      </c>
      <c r="DN720">
        <v>0</v>
      </c>
      <c r="DO720">
        <v>0</v>
      </c>
      <c r="DP720">
        <v>10000.15962962963</v>
      </c>
      <c r="DQ720">
        <v>0</v>
      </c>
      <c r="DR720">
        <v>19.197099999999999</v>
      </c>
      <c r="DS720">
        <v>-52.635537037037047</v>
      </c>
      <c r="DT720">
        <v>451.20988888888888</v>
      </c>
      <c r="DU720">
        <v>501.28818518518523</v>
      </c>
      <c r="DV720">
        <v>7.3347537037037043</v>
      </c>
      <c r="DW720">
        <v>493.75696296296292</v>
      </c>
      <c r="DX720">
        <v>15.023785185185179</v>
      </c>
      <c r="DY720">
        <v>2.0225403703703702</v>
      </c>
      <c r="DZ720">
        <v>1.3590425925925931</v>
      </c>
      <c r="EA720">
        <v>17.621903703703701</v>
      </c>
      <c r="EB720">
        <v>11.4681962962963</v>
      </c>
      <c r="EC720">
        <v>1999.998888888889</v>
      </c>
      <c r="ED720">
        <v>0.98000355555555552</v>
      </c>
      <c r="EE720">
        <v>1.9996359259259262E-2</v>
      </c>
      <c r="EF720">
        <v>0</v>
      </c>
      <c r="EG720">
        <v>851.2885555555556</v>
      </c>
      <c r="EH720">
        <v>5.000560000000001</v>
      </c>
      <c r="EI720">
        <v>16867</v>
      </c>
      <c r="EJ720">
        <v>17294.888888888891</v>
      </c>
      <c r="EK720">
        <v>37.015962962962959</v>
      </c>
      <c r="EL720">
        <v>37.951000000000008</v>
      </c>
      <c r="EM720">
        <v>37.025148148148148</v>
      </c>
      <c r="EN720">
        <v>37.032037037037043</v>
      </c>
      <c r="EO720">
        <v>38.395629629629632</v>
      </c>
      <c r="EP720">
        <v>1955.1088888888889</v>
      </c>
      <c r="EQ720">
        <v>39.890000000000008</v>
      </c>
      <c r="ER720">
        <v>0</v>
      </c>
      <c r="ES720">
        <v>1659032817</v>
      </c>
      <c r="ET720">
        <v>0</v>
      </c>
      <c r="EU720">
        <v>851.39065384615378</v>
      </c>
      <c r="EV720">
        <v>24.810564063280761</v>
      </c>
      <c r="EW720">
        <v>481.39487111295631</v>
      </c>
      <c r="EX720">
        <v>16869.169230769228</v>
      </c>
      <c r="EY720">
        <v>15</v>
      </c>
      <c r="EZ720">
        <v>0</v>
      </c>
      <c r="FA720" t="s">
        <v>418</v>
      </c>
      <c r="FB720">
        <v>1655239120</v>
      </c>
      <c r="FC720">
        <v>1655239135</v>
      </c>
      <c r="FD720">
        <v>0</v>
      </c>
      <c r="FE720">
        <v>-7.4999999999999997E-2</v>
      </c>
      <c r="FF720">
        <v>-2.7E-2</v>
      </c>
      <c r="FG720">
        <v>1.986</v>
      </c>
      <c r="FH720">
        <v>0.13900000000000001</v>
      </c>
      <c r="FI720">
        <v>420</v>
      </c>
      <c r="FJ720">
        <v>22</v>
      </c>
      <c r="FK720">
        <v>0.12</v>
      </c>
      <c r="FL720">
        <v>0.02</v>
      </c>
      <c r="FM720">
        <v>-50.893584999999987</v>
      </c>
      <c r="FN720">
        <v>-27.24387917448411</v>
      </c>
      <c r="FO720">
        <v>2.6838206097418289</v>
      </c>
      <c r="FP720">
        <v>0</v>
      </c>
      <c r="FQ720">
        <v>849.97699999999998</v>
      </c>
      <c r="FR720">
        <v>19.72235295153245</v>
      </c>
      <c r="FS720">
        <v>1.978714243852181</v>
      </c>
      <c r="FT720">
        <v>0</v>
      </c>
      <c r="FU720">
        <v>7.3326742499999993</v>
      </c>
      <c r="FV720">
        <v>4.1797485928696157E-2</v>
      </c>
      <c r="FW720">
        <v>5.127658767654167E-3</v>
      </c>
      <c r="FX720">
        <v>1</v>
      </c>
      <c r="FY720">
        <v>1</v>
      </c>
      <c r="FZ720">
        <v>3</v>
      </c>
      <c r="GA720" t="s">
        <v>419</v>
      </c>
      <c r="GB720">
        <v>2.98021</v>
      </c>
      <c r="GC720">
        <v>2.7284899999999999</v>
      </c>
      <c r="GD720">
        <v>9.2531100000000005E-2</v>
      </c>
      <c r="GE720">
        <v>0.101427</v>
      </c>
      <c r="GF720">
        <v>0.10223699999999999</v>
      </c>
      <c r="GG720">
        <v>7.7743800000000002E-2</v>
      </c>
      <c r="GH720">
        <v>27225.200000000001</v>
      </c>
      <c r="GI720">
        <v>26562.3</v>
      </c>
      <c r="GJ720">
        <v>30527.8</v>
      </c>
      <c r="GK720">
        <v>29803.9</v>
      </c>
      <c r="GL720">
        <v>37813</v>
      </c>
      <c r="GM720">
        <v>36201.9</v>
      </c>
      <c r="GN720">
        <v>46696.4</v>
      </c>
      <c r="GO720">
        <v>44326.9</v>
      </c>
      <c r="GP720">
        <v>1.86995</v>
      </c>
      <c r="GQ720">
        <v>1.8466199999999999</v>
      </c>
      <c r="GR720">
        <v>0.119634</v>
      </c>
      <c r="GS720">
        <v>0</v>
      </c>
      <c r="GT720">
        <v>24.805399999999999</v>
      </c>
      <c r="GU720">
        <v>999.9</v>
      </c>
      <c r="GV720">
        <v>45.1</v>
      </c>
      <c r="GW720">
        <v>32.299999999999997</v>
      </c>
      <c r="GX720">
        <v>24.2149</v>
      </c>
      <c r="GY720">
        <v>63.0045</v>
      </c>
      <c r="GZ720">
        <v>25.1723</v>
      </c>
      <c r="HA720">
        <v>1</v>
      </c>
      <c r="HB720">
        <v>-8.1326200000000001E-2</v>
      </c>
      <c r="HC720">
        <v>-1.2167799999999999E-2</v>
      </c>
      <c r="HD720">
        <v>20.194299999999998</v>
      </c>
      <c r="HE720">
        <v>5.2315199999999997</v>
      </c>
      <c r="HF720">
        <v>11.968</v>
      </c>
      <c r="HG720">
        <v>4.9709500000000002</v>
      </c>
      <c r="HH720">
        <v>3.28965</v>
      </c>
      <c r="HI720">
        <v>9390.1</v>
      </c>
      <c r="HJ720">
        <v>9999</v>
      </c>
      <c r="HK720">
        <v>9999</v>
      </c>
      <c r="HL720">
        <v>297.7</v>
      </c>
      <c r="HM720">
        <v>4.9729200000000002</v>
      </c>
      <c r="HN720">
        <v>1.8775299999999999</v>
      </c>
      <c r="HO720">
        <v>1.87561</v>
      </c>
      <c r="HP720">
        <v>1.8785000000000001</v>
      </c>
      <c r="HQ720">
        <v>1.8751500000000001</v>
      </c>
      <c r="HR720">
        <v>1.8787499999999999</v>
      </c>
      <c r="HS720">
        <v>1.8757999999999999</v>
      </c>
      <c r="HT720">
        <v>1.87696</v>
      </c>
      <c r="HU720">
        <v>0</v>
      </c>
      <c r="HV720">
        <v>0</v>
      </c>
      <c r="HW720">
        <v>0</v>
      </c>
      <c r="HX720">
        <v>0</v>
      </c>
      <c r="HY720" t="s">
        <v>420</v>
      </c>
      <c r="HZ720" t="s">
        <v>421</v>
      </c>
      <c r="IA720" t="s">
        <v>422</v>
      </c>
      <c r="IB720" t="s">
        <v>422</v>
      </c>
      <c r="IC720" t="s">
        <v>422</v>
      </c>
      <c r="ID720" t="s">
        <v>422</v>
      </c>
      <c r="IE720">
        <v>0</v>
      </c>
      <c r="IF720">
        <v>100</v>
      </c>
      <c r="IG720">
        <v>100</v>
      </c>
      <c r="IH720">
        <v>3.55</v>
      </c>
      <c r="II720">
        <v>0.28449999999999998</v>
      </c>
      <c r="IJ720">
        <v>1.981763419366358</v>
      </c>
      <c r="IK720">
        <v>4.1594547590360449E-3</v>
      </c>
      <c r="IL720">
        <v>-1.867668404869411E-6</v>
      </c>
      <c r="IM720">
        <v>4.9096340421811042E-10</v>
      </c>
      <c r="IN720">
        <v>-2.3250521569731349E-2</v>
      </c>
      <c r="IO720">
        <v>5.6214120975847052E-3</v>
      </c>
      <c r="IP720">
        <v>3.6430730392419388E-4</v>
      </c>
      <c r="IQ720">
        <v>5.8048895600362112E-7</v>
      </c>
      <c r="IR720">
        <v>0</v>
      </c>
      <c r="IS720">
        <v>2100</v>
      </c>
      <c r="IT720">
        <v>1</v>
      </c>
      <c r="IU720">
        <v>26</v>
      </c>
      <c r="IV720">
        <v>63228.3</v>
      </c>
      <c r="IW720">
        <v>63228</v>
      </c>
      <c r="IX720">
        <v>1.33179</v>
      </c>
      <c r="IY720">
        <v>2.5598100000000001</v>
      </c>
      <c r="IZ720">
        <v>1.39893</v>
      </c>
      <c r="JA720">
        <v>2.33887</v>
      </c>
      <c r="JB720">
        <v>1.4489700000000001</v>
      </c>
      <c r="JC720">
        <v>2.48047</v>
      </c>
      <c r="JD720">
        <v>37.747</v>
      </c>
      <c r="JE720">
        <v>24.078700000000001</v>
      </c>
      <c r="JF720">
        <v>18</v>
      </c>
      <c r="JG720">
        <v>483.49200000000002</v>
      </c>
      <c r="JH720">
        <v>439.327</v>
      </c>
      <c r="JI720">
        <v>24.9999</v>
      </c>
      <c r="JJ720">
        <v>26.001999999999999</v>
      </c>
      <c r="JK720">
        <v>30.0001</v>
      </c>
      <c r="JL720">
        <v>25.859400000000001</v>
      </c>
      <c r="JM720">
        <v>25.943000000000001</v>
      </c>
      <c r="JN720">
        <v>26.6843</v>
      </c>
      <c r="JO720">
        <v>38.729100000000003</v>
      </c>
      <c r="JP720">
        <v>5.73421</v>
      </c>
      <c r="JQ720">
        <v>25</v>
      </c>
      <c r="JR720">
        <v>540.495</v>
      </c>
      <c r="JS720">
        <v>15.0784</v>
      </c>
      <c r="JT720">
        <v>100.91800000000001</v>
      </c>
      <c r="JU720">
        <v>101.922</v>
      </c>
    </row>
    <row r="721" spans="1:281" x14ac:dyDescent="0.2">
      <c r="A721">
        <v>705</v>
      </c>
      <c r="B721">
        <v>1659032820.5999999</v>
      </c>
      <c r="C721">
        <v>9102.0999999046326</v>
      </c>
      <c r="D721" t="s">
        <v>1839</v>
      </c>
      <c r="E721" t="s">
        <v>1840</v>
      </c>
      <c r="F721">
        <v>5</v>
      </c>
      <c r="G721" t="s">
        <v>415</v>
      </c>
      <c r="H721" t="s">
        <v>1776</v>
      </c>
      <c r="I721">
        <v>1659032812.814285</v>
      </c>
      <c r="J721">
        <f t="shared" ref="J721:J784" si="550">(K721)/1000</f>
        <v>6.2569273666517114E-3</v>
      </c>
      <c r="K721">
        <f t="shared" ref="K721:K784" si="551">IF(CZ721, AN721, AH721)</f>
        <v>6.2569273666517118</v>
      </c>
      <c r="L721">
        <f t="shared" ref="L721:L784" si="552">IF(CZ721, AI721, AG721)</f>
        <v>25.030848801179303</v>
      </c>
      <c r="M721">
        <f t="shared" ref="M721:M784" si="553">DB721 - IF(AU721&gt;1, L721*CV721*100/(AW721*DP721), 0)</f>
        <v>455.55017857142849</v>
      </c>
      <c r="N721">
        <f t="shared" ref="N721:N784" si="554">((T721-J721/2)*M721-L721)/(T721+J721/2)</f>
        <v>336.16844821517151</v>
      </c>
      <c r="O721">
        <f t="shared" ref="O721:O784" si="555">N721*(DI721+DJ721)/1000</f>
        <v>30.442930515764409</v>
      </c>
      <c r="P721">
        <f t="shared" ref="P721:P784" si="556">(DB721 - IF(AU721&gt;1, L721*CV721*100/(AW721*DP721), 0))*(DI721+DJ721)/1000</f>
        <v>41.253968081553531</v>
      </c>
      <c r="Q721">
        <f t="shared" ref="Q721:Q784" si="557">2/((1/S721-1/R721)+SIGN(S721)*SQRT((1/S721-1/R721)*(1/S721-1/R721) + 4*CW721/((CW721+1)*(CW721+1))*(2*1/S721*1/R721-1/R721*1/R721)))</f>
        <v>0.39358370040585666</v>
      </c>
      <c r="R721">
        <f t="shared" ref="R721:R784" si="558">IF(LEFT(CX721,1)&lt;&gt;"0",IF(LEFT(CX721,1)="1",3,CY721),$D$5+$E$5*(DP721*DI721/($K$5*1000))+$F$5*(DP721*DI721/($K$5*1000))*MAX(MIN(CV721,$J$5),$I$5)*MAX(MIN(CV721,$J$5),$I$5)+$G$5*MAX(MIN(CV721,$J$5),$I$5)*(DP721*DI721/($K$5*1000))+$H$5*(DP721*DI721/($K$5*1000))*(DP721*DI721/($K$5*1000)))</f>
        <v>2.7561394092665843</v>
      </c>
      <c r="S721">
        <f t="shared" ref="S721:S784" si="559">J721*(1000-(1000*0.61365*EXP(17.502*W721/(240.97+W721))/(DI721+DJ721)+DD721)/2)/(1000*0.61365*EXP(17.502*W721/(240.97+W721))/(DI721+DJ721)-DD721)</f>
        <v>0.36481400371926759</v>
      </c>
      <c r="T721">
        <f t="shared" ref="T721:T784" si="560">1/((CW721+1)/(Q721/1.6)+1/(R721/1.37)) + CW721/((CW721+1)/(Q721/1.6) + CW721/(R721/1.37))</f>
        <v>0.23041810242158284</v>
      </c>
      <c r="U721">
        <f t="shared" ref="U721:U784" si="561">(CR721*CU721)</f>
        <v>321.50854735330125</v>
      </c>
      <c r="V721">
        <f t="shared" ref="V721:V784" si="562">(DK721+(U721+2*0.95*0.0000000567*(((DK721+$B$7)+273)^4-(DK721+273)^4)-44100*J721)/(1.84*29.3*R721+8*0.95*0.0000000567*(DK721+273)^3))</f>
        <v>26.906250079586016</v>
      </c>
      <c r="W721">
        <f t="shared" ref="W721:W784" si="563">($C$7*DL721+$D$7*DM721+$E$7*V721)</f>
        <v>26.764667857142861</v>
      </c>
      <c r="X721">
        <f t="shared" ref="X721:X784" si="564">0.61365*EXP(17.502*W721/(240.97+W721))</f>
        <v>3.5299872605472826</v>
      </c>
      <c r="Y721">
        <f t="shared" ref="Y721:Y784" si="565">(Z721/AA721*100)</f>
        <v>57.834711113505634</v>
      </c>
      <c r="Z721">
        <f t="shared" ref="Z721:Z784" si="566">DD721*(DI721+DJ721)/1000</f>
        <v>2.0244488940999004</v>
      </c>
      <c r="AA721">
        <f t="shared" ref="AA721:AA784" si="567">0.61365*EXP(17.502*DK721/(240.97+DK721))</f>
        <v>3.5004046101773452</v>
      </c>
      <c r="AB721">
        <f t="shared" ref="AB721:AB784" si="568">(X721-DD721*(DI721+DJ721)/1000)</f>
        <v>1.5055383664473823</v>
      </c>
      <c r="AC721">
        <f t="shared" ref="AC721:AC784" si="569">(-J721*44100)</f>
        <v>-275.93049686934046</v>
      </c>
      <c r="AD721">
        <f t="shared" ref="AD721:AD784" si="570">2*29.3*R721*0.92*(DK721-W721)</f>
        <v>-21.24238783550933</v>
      </c>
      <c r="AE721">
        <f t="shared" ref="AE721:AE784" si="571">2*0.95*0.0000000567*(((DK721+$B$7)+273)^4-(W721+273)^4)</f>
        <v>-1.6582270596010913</v>
      </c>
      <c r="AF721">
        <f t="shared" ref="AF721:AF784" si="572">U721+AE721+AC721+AD721</f>
        <v>22.67743558885039</v>
      </c>
      <c r="AG721">
        <f t="shared" ref="AG721:AG784" si="573">DH721*AU721*(DC721-DB721*(1000-AU721*DE721)/(1000-AU721*DD721))/(100*CV721)</f>
        <v>42.200678877933221</v>
      </c>
      <c r="AH721">
        <f t="shared" ref="AH721:AH784" si="574">1000*DH721*AU721*(DD721-DE721)/(100*CV721*(1000-AU721*DD721))</f>
        <v>6.2568519211969296</v>
      </c>
      <c r="AI721">
        <f t="shared" ref="AI721:AI784" si="575">(AJ721 - AK721 - DI721*1000/(8.314*(DK721+273.15)) * AM721/DH721 * AL721) * DH721/(100*CV721) * (1000 - DE721)/1000</f>
        <v>25.030848801179303</v>
      </c>
      <c r="AJ721">
        <v>534.68469961367521</v>
      </c>
      <c r="AK721">
        <v>489.14803030303028</v>
      </c>
      <c r="AL721">
        <v>3.1979199116138202</v>
      </c>
      <c r="AM721">
        <v>64.833732641287369</v>
      </c>
      <c r="AN721">
        <f t="shared" ref="AN721:AN784" si="576">(AP721 - AO721 + DI721*1000/(8.314*(DK721+273.15)) * AR721/DH721 * AQ721) * DH721/(100*CV721) * 1000/(1000 - AP721)</f>
        <v>6.2569273666517118</v>
      </c>
      <c r="AO721">
        <v>15.0098759715257</v>
      </c>
      <c r="AP721">
        <v>22.349083916083909</v>
      </c>
      <c r="AQ721">
        <v>-1.485766744805936E-5</v>
      </c>
      <c r="AR721">
        <v>85.204611199252895</v>
      </c>
      <c r="AS721">
        <v>7</v>
      </c>
      <c r="AT721">
        <v>1</v>
      </c>
      <c r="AU721">
        <f t="shared" ref="AU721:AU784" si="577">IF(AS721*$H$13&gt;=AW721,1,(AW721/(AW721-AS721*$H$13)))</f>
        <v>1</v>
      </c>
      <c r="AV721">
        <f t="shared" ref="AV721:AV784" si="578">(AU721-1)*100</f>
        <v>0</v>
      </c>
      <c r="AW721">
        <f t="shared" ref="AW721:AW784" si="579">MAX(0,($B$13+$C$13*DP721)/(1+$D$13*DP721)*DI721/(DK721+273)*$E$13)</f>
        <v>47876.188299577647</v>
      </c>
      <c r="AX721" t="s">
        <v>416</v>
      </c>
      <c r="AY721" t="s">
        <v>416</v>
      </c>
      <c r="AZ721">
        <v>0</v>
      </c>
      <c r="BA721">
        <v>0</v>
      </c>
      <c r="BB721" t="e">
        <f t="shared" ref="BB721:BB784" si="580">1-AZ721/BA721</f>
        <v>#DIV/0!</v>
      </c>
      <c r="BC721">
        <v>0</v>
      </c>
      <c r="BD721" t="s">
        <v>416</v>
      </c>
      <c r="BE721" t="s">
        <v>416</v>
      </c>
      <c r="BF721">
        <v>0</v>
      </c>
      <c r="BG721">
        <v>0</v>
      </c>
      <c r="BH721" t="e">
        <f t="shared" ref="BH721:BH784" si="581">1-BF721/BG721</f>
        <v>#DIV/0!</v>
      </c>
      <c r="BI721">
        <v>0.5</v>
      </c>
      <c r="BJ721">
        <f t="shared" ref="BJ721:BJ784" si="582">CS721</f>
        <v>1681.1909996649226</v>
      </c>
      <c r="BK721">
        <f t="shared" ref="BK721:BK784" si="583">L721</f>
        <v>25.030848801179303</v>
      </c>
      <c r="BL721" t="e">
        <f t="shared" ref="BL721:BL784" si="584">BH721*BI721*BJ721</f>
        <v>#DIV/0!</v>
      </c>
      <c r="BM721">
        <f t="shared" ref="BM721:BM784" si="585">(BK721-BC721)/BJ721</f>
        <v>1.488875969843295E-2</v>
      </c>
      <c r="BN721" t="e">
        <f t="shared" ref="BN721:BN784" si="586">(BA721-BG721)/BG721</f>
        <v>#DIV/0!</v>
      </c>
      <c r="BO721" t="e">
        <f t="shared" ref="BO721:BO784" si="587">AZ721/(BB721+AZ721/BG721)</f>
        <v>#DIV/0!</v>
      </c>
      <c r="BP721" t="s">
        <v>416</v>
      </c>
      <c r="BQ721">
        <v>0</v>
      </c>
      <c r="BR721" t="e">
        <f t="shared" ref="BR721:BR784" si="588">IF(BQ721&lt;&gt;0, BQ721, BO721)</f>
        <v>#DIV/0!</v>
      </c>
      <c r="BS721" t="e">
        <f t="shared" ref="BS721:BS784" si="589">1-BR721/BG721</f>
        <v>#DIV/0!</v>
      </c>
      <c r="BT721" t="e">
        <f t="shared" ref="BT721:BT784" si="590">(BG721-BF721)/(BG721-BR721)</f>
        <v>#DIV/0!</v>
      </c>
      <c r="BU721" t="e">
        <f t="shared" ref="BU721:BU784" si="591">(BA721-BG721)/(BA721-BR721)</f>
        <v>#DIV/0!</v>
      </c>
      <c r="BV721" t="e">
        <f t="shared" ref="BV721:BV784" si="592">(BG721-BF721)/(BG721-AZ721)</f>
        <v>#DIV/0!</v>
      </c>
      <c r="BW721" t="e">
        <f t="shared" ref="BW721:BW784" si="593">(BA721-BG721)/(BA721-AZ721)</f>
        <v>#DIV/0!</v>
      </c>
      <c r="BX721" t="e">
        <f t="shared" ref="BX721:BX784" si="594">(BT721*BR721/BF721)</f>
        <v>#DIV/0!</v>
      </c>
      <c r="BY721" t="e">
        <f t="shared" ref="BY721:BY784" si="595">(1-BX721)</f>
        <v>#DIV/0!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 t="shared" ref="CR721:CR784" si="596">$B$11*DQ721+$C$11*DR721+$F$11*EC721*(1-EF721)</f>
        <v>1999.993214285714</v>
      </c>
      <c r="CS721">
        <f t="shared" ref="CS721:CS784" si="597">CR721*CT721</f>
        <v>1681.1909996649226</v>
      </c>
      <c r="CT721">
        <f t="shared" ref="CT721:CT784" si="598">($B$11*$D$9+$C$11*$D$9+$F$11*((EP721+EH721)/MAX(EP721+EH721+EQ721, 0.1)*$I$9+EQ721/MAX(EP721+EH721+EQ721, 0.1)*$J$9))/($B$11+$C$11+$F$11)</f>
        <v>0.8405983518625838</v>
      </c>
      <c r="CU721">
        <f t="shared" ref="CU721:CU784" si="599">($B$11*$K$9+$C$11*$K$9+$F$11*((EP721+EH721)/MAX(EP721+EH721+EQ721, 0.1)*$P$9+EQ721/MAX(EP721+EH721+EQ721, 0.1)*$Q$9))/($B$11+$C$11+$F$11)</f>
        <v>0.16075481909478687</v>
      </c>
      <c r="CV721">
        <v>6</v>
      </c>
      <c r="CW721">
        <v>0.5</v>
      </c>
      <c r="CX721" t="s">
        <v>417</v>
      </c>
      <c r="CY721">
        <v>2</v>
      </c>
      <c r="CZ721" t="b">
        <v>1</v>
      </c>
      <c r="DA721">
        <v>1659032812.814285</v>
      </c>
      <c r="DB721">
        <v>455.55017857142849</v>
      </c>
      <c r="DC721">
        <v>509.60110714285707</v>
      </c>
      <c r="DD721">
        <v>22.355135714285719</v>
      </c>
      <c r="DE721">
        <v>15.016153571428569</v>
      </c>
      <c r="DF721">
        <v>452.02467857142852</v>
      </c>
      <c r="DG721">
        <v>22.070625</v>
      </c>
      <c r="DH721">
        <v>500.09489285714278</v>
      </c>
      <c r="DI721">
        <v>90.458507142857158</v>
      </c>
      <c r="DJ721">
        <v>0.1000526428571429</v>
      </c>
      <c r="DK721">
        <v>26.62170714285714</v>
      </c>
      <c r="DL721">
        <v>26.764667857142861</v>
      </c>
      <c r="DM721">
        <v>999.9000000000002</v>
      </c>
      <c r="DN721">
        <v>0</v>
      </c>
      <c r="DO721">
        <v>0</v>
      </c>
      <c r="DP721">
        <v>9996.494642857142</v>
      </c>
      <c r="DQ721">
        <v>0</v>
      </c>
      <c r="DR721">
        <v>19.197099999999999</v>
      </c>
      <c r="DS721">
        <v>-54.050992857142873</v>
      </c>
      <c r="DT721">
        <v>465.96682142857139</v>
      </c>
      <c r="DU721">
        <v>517.36989285714287</v>
      </c>
      <c r="DV721">
        <v>7.3389807142857153</v>
      </c>
      <c r="DW721">
        <v>509.60110714285707</v>
      </c>
      <c r="DX721">
        <v>15.016153571428569</v>
      </c>
      <c r="DY721">
        <v>2.0222128571428568</v>
      </c>
      <c r="DZ721">
        <v>1.358339285714286</v>
      </c>
      <c r="EA721">
        <v>17.619332142857139</v>
      </c>
      <c r="EB721">
        <v>11.460375000000001</v>
      </c>
      <c r="EC721">
        <v>1999.993214285714</v>
      </c>
      <c r="ED721">
        <v>0.98000346428571439</v>
      </c>
      <c r="EE721">
        <v>1.9996453571428568E-2</v>
      </c>
      <c r="EF721">
        <v>0</v>
      </c>
      <c r="EG721">
        <v>853.2768928571428</v>
      </c>
      <c r="EH721">
        <v>5.000560000000001</v>
      </c>
      <c r="EI721">
        <v>16906.557142857138</v>
      </c>
      <c r="EJ721">
        <v>17294.83214285714</v>
      </c>
      <c r="EK721">
        <v>37.048821428571429</v>
      </c>
      <c r="EL721">
        <v>37.945999999999991</v>
      </c>
      <c r="EM721">
        <v>37.013107142857137</v>
      </c>
      <c r="EN721">
        <v>37.017571428571443</v>
      </c>
      <c r="EO721">
        <v>38.379249999999999</v>
      </c>
      <c r="EP721">
        <v>1955.103214285715</v>
      </c>
      <c r="EQ721">
        <v>39.890000000000008</v>
      </c>
      <c r="ER721">
        <v>0</v>
      </c>
      <c r="ES721">
        <v>1659032821.8</v>
      </c>
      <c r="ET721">
        <v>0</v>
      </c>
      <c r="EU721">
        <v>853.42196153846146</v>
      </c>
      <c r="EV721">
        <v>27.213709423080889</v>
      </c>
      <c r="EW721">
        <v>537.91794906324321</v>
      </c>
      <c r="EX721">
        <v>16909.673076923071</v>
      </c>
      <c r="EY721">
        <v>15</v>
      </c>
      <c r="EZ721">
        <v>0</v>
      </c>
      <c r="FA721" t="s">
        <v>418</v>
      </c>
      <c r="FB721">
        <v>1655239120</v>
      </c>
      <c r="FC721">
        <v>1655239135</v>
      </c>
      <c r="FD721">
        <v>0</v>
      </c>
      <c r="FE721">
        <v>-7.4999999999999997E-2</v>
      </c>
      <c r="FF721">
        <v>-2.7E-2</v>
      </c>
      <c r="FG721">
        <v>1.986</v>
      </c>
      <c r="FH721">
        <v>0.13900000000000001</v>
      </c>
      <c r="FI721">
        <v>420</v>
      </c>
      <c r="FJ721">
        <v>22</v>
      </c>
      <c r="FK721">
        <v>0.12</v>
      </c>
      <c r="FL721">
        <v>0.02</v>
      </c>
      <c r="FM721">
        <v>-53.255497499999997</v>
      </c>
      <c r="FN721">
        <v>-18.082292307692189</v>
      </c>
      <c r="FO721">
        <v>1.7546247753419391</v>
      </c>
      <c r="FP721">
        <v>0</v>
      </c>
      <c r="FQ721">
        <v>852.19552941176471</v>
      </c>
      <c r="FR721">
        <v>25.525011470126689</v>
      </c>
      <c r="FS721">
        <v>2.5194323384362818</v>
      </c>
      <c r="FT721">
        <v>0</v>
      </c>
      <c r="FU721">
        <v>7.3365435000000003</v>
      </c>
      <c r="FV721">
        <v>5.759594746715483E-2</v>
      </c>
      <c r="FW721">
        <v>5.9247664721911574E-3</v>
      </c>
      <c r="FX721">
        <v>1</v>
      </c>
      <c r="FY721">
        <v>1</v>
      </c>
      <c r="FZ721">
        <v>3</v>
      </c>
      <c r="GA721" t="s">
        <v>419</v>
      </c>
      <c r="GB721">
        <v>2.9803500000000001</v>
      </c>
      <c r="GC721">
        <v>2.7283900000000001</v>
      </c>
      <c r="GD721">
        <v>9.4835799999999998E-2</v>
      </c>
      <c r="GE721">
        <v>0.10378900000000001</v>
      </c>
      <c r="GF721">
        <v>0.102233</v>
      </c>
      <c r="GG721">
        <v>7.7708399999999997E-2</v>
      </c>
      <c r="GH721">
        <v>27156.6</v>
      </c>
      <c r="GI721">
        <v>26492.799999999999</v>
      </c>
      <c r="GJ721">
        <v>30528.5</v>
      </c>
      <c r="GK721">
        <v>29804.2</v>
      </c>
      <c r="GL721">
        <v>37814.1</v>
      </c>
      <c r="GM721">
        <v>36203.9</v>
      </c>
      <c r="GN721">
        <v>46697.2</v>
      </c>
      <c r="GO721">
        <v>44327.5</v>
      </c>
      <c r="GP721">
        <v>1.8702700000000001</v>
      </c>
      <c r="GQ721">
        <v>1.84632</v>
      </c>
      <c r="GR721">
        <v>0.12017799999999999</v>
      </c>
      <c r="GS721">
        <v>0</v>
      </c>
      <c r="GT721">
        <v>24.8064</v>
      </c>
      <c r="GU721">
        <v>999.9</v>
      </c>
      <c r="GV721">
        <v>45</v>
      </c>
      <c r="GW721">
        <v>32.299999999999997</v>
      </c>
      <c r="GX721">
        <v>24.160799999999998</v>
      </c>
      <c r="GY721">
        <v>63.2545</v>
      </c>
      <c r="GZ721">
        <v>25.136199999999999</v>
      </c>
      <c r="HA721">
        <v>1</v>
      </c>
      <c r="HB721">
        <v>-8.1531999999999993E-2</v>
      </c>
      <c r="HC721">
        <v>-1.18464E-2</v>
      </c>
      <c r="HD721">
        <v>20.194299999999998</v>
      </c>
      <c r="HE721">
        <v>5.2313700000000001</v>
      </c>
      <c r="HF721">
        <v>11.968</v>
      </c>
      <c r="HG721">
        <v>4.9713000000000003</v>
      </c>
      <c r="HH721">
        <v>3.28965</v>
      </c>
      <c r="HI721">
        <v>9390.1</v>
      </c>
      <c r="HJ721">
        <v>9999</v>
      </c>
      <c r="HK721">
        <v>9999</v>
      </c>
      <c r="HL721">
        <v>297.7</v>
      </c>
      <c r="HM721">
        <v>4.9729200000000002</v>
      </c>
      <c r="HN721">
        <v>1.8775500000000001</v>
      </c>
      <c r="HO721">
        <v>1.87561</v>
      </c>
      <c r="HP721">
        <v>1.8785099999999999</v>
      </c>
      <c r="HQ721">
        <v>1.8751500000000001</v>
      </c>
      <c r="HR721">
        <v>1.87873</v>
      </c>
      <c r="HS721">
        <v>1.87582</v>
      </c>
      <c r="HT721">
        <v>1.8769800000000001</v>
      </c>
      <c r="HU721">
        <v>0</v>
      </c>
      <c r="HV721">
        <v>0</v>
      </c>
      <c r="HW721">
        <v>0</v>
      </c>
      <c r="HX721">
        <v>0</v>
      </c>
      <c r="HY721" t="s">
        <v>420</v>
      </c>
      <c r="HZ721" t="s">
        <v>421</v>
      </c>
      <c r="IA721" t="s">
        <v>422</v>
      </c>
      <c r="IB721" t="s">
        <v>422</v>
      </c>
      <c r="IC721" t="s">
        <v>422</v>
      </c>
      <c r="ID721" t="s">
        <v>422</v>
      </c>
      <c r="IE721">
        <v>0</v>
      </c>
      <c r="IF721">
        <v>100</v>
      </c>
      <c r="IG721">
        <v>100</v>
      </c>
      <c r="IH721">
        <v>3.5920000000000001</v>
      </c>
      <c r="II721">
        <v>0.28439999999999999</v>
      </c>
      <c r="IJ721">
        <v>1.981763419366358</v>
      </c>
      <c r="IK721">
        <v>4.1594547590360449E-3</v>
      </c>
      <c r="IL721">
        <v>-1.867668404869411E-6</v>
      </c>
      <c r="IM721">
        <v>4.9096340421811042E-10</v>
      </c>
      <c r="IN721">
        <v>-2.3250521569731349E-2</v>
      </c>
      <c r="IO721">
        <v>5.6214120975847052E-3</v>
      </c>
      <c r="IP721">
        <v>3.6430730392419388E-4</v>
      </c>
      <c r="IQ721">
        <v>5.8048895600362112E-7</v>
      </c>
      <c r="IR721">
        <v>0</v>
      </c>
      <c r="IS721">
        <v>2100</v>
      </c>
      <c r="IT721">
        <v>1</v>
      </c>
      <c r="IU721">
        <v>26</v>
      </c>
      <c r="IV721">
        <v>63228.3</v>
      </c>
      <c r="IW721">
        <v>63228.1</v>
      </c>
      <c r="IX721">
        <v>1.3610800000000001</v>
      </c>
      <c r="IY721">
        <v>2.5732400000000002</v>
      </c>
      <c r="IZ721">
        <v>1.39893</v>
      </c>
      <c r="JA721">
        <v>2.33887</v>
      </c>
      <c r="JB721">
        <v>1.4489700000000001</v>
      </c>
      <c r="JC721">
        <v>2.4023400000000001</v>
      </c>
      <c r="JD721">
        <v>37.747</v>
      </c>
      <c r="JE721">
        <v>24.078700000000001</v>
      </c>
      <c r="JF721">
        <v>18</v>
      </c>
      <c r="JG721">
        <v>483.65499999999997</v>
      </c>
      <c r="JH721">
        <v>439.14100000000002</v>
      </c>
      <c r="JI721">
        <v>24.9999</v>
      </c>
      <c r="JJ721">
        <v>26.001999999999999</v>
      </c>
      <c r="JK721">
        <v>30</v>
      </c>
      <c r="JL721">
        <v>25.857700000000001</v>
      </c>
      <c r="JM721">
        <v>25.942499999999999</v>
      </c>
      <c r="JN721">
        <v>27.382400000000001</v>
      </c>
      <c r="JO721">
        <v>38.729100000000003</v>
      </c>
      <c r="JP721">
        <v>5.73421</v>
      </c>
      <c r="JQ721">
        <v>25</v>
      </c>
      <c r="JR721">
        <v>560.529</v>
      </c>
      <c r="JS721">
        <v>15.076599999999999</v>
      </c>
      <c r="JT721">
        <v>100.92</v>
      </c>
      <c r="JU721">
        <v>101.92400000000001</v>
      </c>
    </row>
    <row r="722" spans="1:281" x14ac:dyDescent="0.2">
      <c r="A722">
        <v>706</v>
      </c>
      <c r="B722">
        <v>1659032825.5999999</v>
      </c>
      <c r="C722">
        <v>9107.0999999046326</v>
      </c>
      <c r="D722" t="s">
        <v>1841</v>
      </c>
      <c r="E722" t="s">
        <v>1842</v>
      </c>
      <c r="F722">
        <v>5</v>
      </c>
      <c r="G722" t="s">
        <v>415</v>
      </c>
      <c r="H722" t="s">
        <v>1776</v>
      </c>
      <c r="I722">
        <v>1659032818.0999999</v>
      </c>
      <c r="J722">
        <f t="shared" si="550"/>
        <v>6.2563613170929702E-3</v>
      </c>
      <c r="K722">
        <f t="shared" si="551"/>
        <v>6.2563613170929697</v>
      </c>
      <c r="L722">
        <f t="shared" si="552"/>
        <v>25.583716338487285</v>
      </c>
      <c r="M722">
        <f t="shared" si="553"/>
        <v>472.00529629629631</v>
      </c>
      <c r="N722">
        <f t="shared" si="554"/>
        <v>349.71956783796247</v>
      </c>
      <c r="O722">
        <f t="shared" si="555"/>
        <v>31.670023574257289</v>
      </c>
      <c r="P722">
        <f t="shared" si="556"/>
        <v>42.744016164986611</v>
      </c>
      <c r="Q722">
        <f t="shared" si="557"/>
        <v>0.39324244130509795</v>
      </c>
      <c r="R722">
        <f t="shared" si="558"/>
        <v>2.7565561111268937</v>
      </c>
      <c r="S722">
        <f t="shared" si="559"/>
        <v>0.36452466421203727</v>
      </c>
      <c r="T722">
        <f t="shared" si="560"/>
        <v>0.23023308214344682</v>
      </c>
      <c r="U722">
        <f t="shared" si="561"/>
        <v>321.5103396866383</v>
      </c>
      <c r="V722">
        <f t="shared" si="562"/>
        <v>26.907495738672978</v>
      </c>
      <c r="W722">
        <f t="shared" si="563"/>
        <v>26.767422222222219</v>
      </c>
      <c r="X722">
        <f t="shared" si="564"/>
        <v>3.5305593537678077</v>
      </c>
      <c r="Y722">
        <f t="shared" si="565"/>
        <v>57.817129414122491</v>
      </c>
      <c r="Z722">
        <f t="shared" si="566"/>
        <v>2.0239668274518721</v>
      </c>
      <c r="AA722">
        <f t="shared" si="567"/>
        <v>3.5006352753263728</v>
      </c>
      <c r="AB722">
        <f t="shared" si="568"/>
        <v>1.5065925263159357</v>
      </c>
      <c r="AC722">
        <f t="shared" si="569"/>
        <v>-275.90553408379998</v>
      </c>
      <c r="AD722">
        <f t="shared" si="570"/>
        <v>-21.488665700131715</v>
      </c>
      <c r="AE722">
        <f t="shared" si="571"/>
        <v>-1.6772309856126861</v>
      </c>
      <c r="AF722">
        <f t="shared" si="572"/>
        <v>22.438908917093901</v>
      </c>
      <c r="AG722">
        <f t="shared" si="573"/>
        <v>43.18873040260172</v>
      </c>
      <c r="AH722">
        <f t="shared" si="574"/>
        <v>6.2595559136361603</v>
      </c>
      <c r="AI722">
        <f t="shared" si="575"/>
        <v>25.583716338487285</v>
      </c>
      <c r="AJ722">
        <v>551.72581031540574</v>
      </c>
      <c r="AK722">
        <v>505.31494545454541</v>
      </c>
      <c r="AL722">
        <v>3.2403382652781949</v>
      </c>
      <c r="AM722">
        <v>64.833732641287369</v>
      </c>
      <c r="AN722">
        <f t="shared" si="576"/>
        <v>6.2563613170929697</v>
      </c>
      <c r="AO722">
        <v>15.00066661247067</v>
      </c>
      <c r="AP722">
        <v>22.339672027972039</v>
      </c>
      <c r="AQ722">
        <v>-3.8664677174724269E-5</v>
      </c>
      <c r="AR722">
        <v>85.204611199252895</v>
      </c>
      <c r="AS722">
        <v>7</v>
      </c>
      <c r="AT722">
        <v>1</v>
      </c>
      <c r="AU722">
        <f t="shared" si="577"/>
        <v>1</v>
      </c>
      <c r="AV722">
        <f t="shared" si="578"/>
        <v>0</v>
      </c>
      <c r="AW722">
        <f t="shared" si="579"/>
        <v>47887.330633947669</v>
      </c>
      <c r="AX722" t="s">
        <v>416</v>
      </c>
      <c r="AY722" t="s">
        <v>416</v>
      </c>
      <c r="AZ722">
        <v>0</v>
      </c>
      <c r="BA722">
        <v>0</v>
      </c>
      <c r="BB722" t="e">
        <f t="shared" si="580"/>
        <v>#DIV/0!</v>
      </c>
      <c r="BC722">
        <v>0</v>
      </c>
      <c r="BD722" t="s">
        <v>416</v>
      </c>
      <c r="BE722" t="s">
        <v>416</v>
      </c>
      <c r="BF722">
        <v>0</v>
      </c>
      <c r="BG722">
        <v>0</v>
      </c>
      <c r="BH722" t="e">
        <f t="shared" si="581"/>
        <v>#DIV/0!</v>
      </c>
      <c r="BI722">
        <v>0.5</v>
      </c>
      <c r="BJ722">
        <f t="shared" si="582"/>
        <v>1681.2004329982585</v>
      </c>
      <c r="BK722">
        <f t="shared" si="583"/>
        <v>25.583716338487285</v>
      </c>
      <c r="BL722" t="e">
        <f t="shared" si="584"/>
        <v>#DIV/0!</v>
      </c>
      <c r="BM722">
        <f t="shared" si="585"/>
        <v>1.5217528996742643E-2</v>
      </c>
      <c r="BN722" t="e">
        <f t="shared" si="586"/>
        <v>#DIV/0!</v>
      </c>
      <c r="BO722" t="e">
        <f t="shared" si="587"/>
        <v>#DIV/0!</v>
      </c>
      <c r="BP722" t="s">
        <v>416</v>
      </c>
      <c r="BQ722">
        <v>0</v>
      </c>
      <c r="BR722" t="e">
        <f t="shared" si="588"/>
        <v>#DIV/0!</v>
      </c>
      <c r="BS722" t="e">
        <f t="shared" si="589"/>
        <v>#DIV/0!</v>
      </c>
      <c r="BT722" t="e">
        <f t="shared" si="590"/>
        <v>#DIV/0!</v>
      </c>
      <c r="BU722" t="e">
        <f t="shared" si="591"/>
        <v>#DIV/0!</v>
      </c>
      <c r="BV722" t="e">
        <f t="shared" si="592"/>
        <v>#DIV/0!</v>
      </c>
      <c r="BW722" t="e">
        <f t="shared" si="593"/>
        <v>#DIV/0!</v>
      </c>
      <c r="BX722" t="e">
        <f t="shared" si="594"/>
        <v>#DIV/0!</v>
      </c>
      <c r="BY722" t="e">
        <f t="shared" si="595"/>
        <v>#DIV/0!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 t="shared" si="596"/>
        <v>2000.004444444445</v>
      </c>
      <c r="CS722">
        <f t="shared" si="597"/>
        <v>1681.2004329982585</v>
      </c>
      <c r="CT722">
        <f t="shared" si="598"/>
        <v>0.84059834850279902</v>
      </c>
      <c r="CU722">
        <f t="shared" si="599"/>
        <v>0.1607548126104022</v>
      </c>
      <c r="CV722">
        <v>6</v>
      </c>
      <c r="CW722">
        <v>0.5</v>
      </c>
      <c r="CX722" t="s">
        <v>417</v>
      </c>
      <c r="CY722">
        <v>2</v>
      </c>
      <c r="CZ722" t="b">
        <v>1</v>
      </c>
      <c r="DA722">
        <v>1659032818.0999999</v>
      </c>
      <c r="DB722">
        <v>472.00529629629631</v>
      </c>
      <c r="DC722">
        <v>527.36855555555553</v>
      </c>
      <c r="DD722">
        <v>22.349866666666671</v>
      </c>
      <c r="DE722">
        <v>15.00742962962963</v>
      </c>
      <c r="DF722">
        <v>468.43459259259259</v>
      </c>
      <c r="DG722">
        <v>22.06547037037037</v>
      </c>
      <c r="DH722">
        <v>500.07829629629617</v>
      </c>
      <c r="DI722">
        <v>90.458299999999994</v>
      </c>
      <c r="DJ722">
        <v>0.1000401296296296</v>
      </c>
      <c r="DK722">
        <v>26.62282592592592</v>
      </c>
      <c r="DL722">
        <v>26.767422222222219</v>
      </c>
      <c r="DM722">
        <v>999.90000000000009</v>
      </c>
      <c r="DN722">
        <v>0</v>
      </c>
      <c r="DO722">
        <v>0</v>
      </c>
      <c r="DP722">
        <v>9998.9829629629621</v>
      </c>
      <c r="DQ722">
        <v>0</v>
      </c>
      <c r="DR722">
        <v>19.197099999999999</v>
      </c>
      <c r="DS722">
        <v>-55.363303703703693</v>
      </c>
      <c r="DT722">
        <v>482.79555555555561</v>
      </c>
      <c r="DU722">
        <v>535.40348148148144</v>
      </c>
      <c r="DV722">
        <v>7.3424270370370364</v>
      </c>
      <c r="DW722">
        <v>527.36855555555553</v>
      </c>
      <c r="DX722">
        <v>15.00742962962963</v>
      </c>
      <c r="DY722">
        <v>2.0217311111111109</v>
      </c>
      <c r="DZ722">
        <v>1.3575470370370371</v>
      </c>
      <c r="EA722">
        <v>17.615555555555559</v>
      </c>
      <c r="EB722">
        <v>11.45156296296296</v>
      </c>
      <c r="EC722">
        <v>2000.004444444445</v>
      </c>
      <c r="ED722">
        <v>0.98000355555555552</v>
      </c>
      <c r="EE722">
        <v>1.9996359259259262E-2</v>
      </c>
      <c r="EF722">
        <v>0</v>
      </c>
      <c r="EG722">
        <v>855.74729629629633</v>
      </c>
      <c r="EH722">
        <v>5.000560000000001</v>
      </c>
      <c r="EI722">
        <v>16954.740740740741</v>
      </c>
      <c r="EJ722">
        <v>17294.929629629631</v>
      </c>
      <c r="EK722">
        <v>37.062222222222218</v>
      </c>
      <c r="EL722">
        <v>37.93933333333333</v>
      </c>
      <c r="EM722">
        <v>36.997407407407408</v>
      </c>
      <c r="EN722">
        <v>37.015925925925927</v>
      </c>
      <c r="EO722">
        <v>38.374777777777773</v>
      </c>
      <c r="EP722">
        <v>1955.1144444444451</v>
      </c>
      <c r="EQ722">
        <v>39.890000000000008</v>
      </c>
      <c r="ER722">
        <v>0</v>
      </c>
      <c r="ES722">
        <v>1659032826.5999999</v>
      </c>
      <c r="ET722">
        <v>0</v>
      </c>
      <c r="EU722">
        <v>855.67580769230756</v>
      </c>
      <c r="EV722">
        <v>28.690427354882011</v>
      </c>
      <c r="EW722">
        <v>561.41880339810768</v>
      </c>
      <c r="EX722">
        <v>16953.49615384615</v>
      </c>
      <c r="EY722">
        <v>15</v>
      </c>
      <c r="EZ722">
        <v>0</v>
      </c>
      <c r="FA722" t="s">
        <v>418</v>
      </c>
      <c r="FB722">
        <v>1655239120</v>
      </c>
      <c r="FC722">
        <v>1655239135</v>
      </c>
      <c r="FD722">
        <v>0</v>
      </c>
      <c r="FE722">
        <v>-7.4999999999999997E-2</v>
      </c>
      <c r="FF722">
        <v>-2.7E-2</v>
      </c>
      <c r="FG722">
        <v>1.986</v>
      </c>
      <c r="FH722">
        <v>0.13900000000000001</v>
      </c>
      <c r="FI722">
        <v>420</v>
      </c>
      <c r="FJ722">
        <v>22</v>
      </c>
      <c r="FK722">
        <v>0.12</v>
      </c>
      <c r="FL722">
        <v>0.02</v>
      </c>
      <c r="FM722">
        <v>-54.410907499999993</v>
      </c>
      <c r="FN722">
        <v>-15.373568105065569</v>
      </c>
      <c r="FO722">
        <v>1.482532515560367</v>
      </c>
      <c r="FP722">
        <v>0</v>
      </c>
      <c r="FQ722">
        <v>854.01691176470604</v>
      </c>
      <c r="FR722">
        <v>27.577799825812889</v>
      </c>
      <c r="FS722">
        <v>2.7133499629842039</v>
      </c>
      <c r="FT722">
        <v>0</v>
      </c>
      <c r="FU722">
        <v>7.3398275000000002</v>
      </c>
      <c r="FV722">
        <v>4.2774033771101679E-2</v>
      </c>
      <c r="FW722">
        <v>4.8012049268907576E-3</v>
      </c>
      <c r="FX722">
        <v>1</v>
      </c>
      <c r="FY722">
        <v>1</v>
      </c>
      <c r="FZ722">
        <v>3</v>
      </c>
      <c r="GA722" t="s">
        <v>419</v>
      </c>
      <c r="GB722">
        <v>2.98021</v>
      </c>
      <c r="GC722">
        <v>2.7283200000000001</v>
      </c>
      <c r="GD722">
        <v>9.7122299999999995E-2</v>
      </c>
      <c r="GE722">
        <v>0.106103</v>
      </c>
      <c r="GF722">
        <v>0.102205</v>
      </c>
      <c r="GG722">
        <v>7.7728099999999994E-2</v>
      </c>
      <c r="GH722">
        <v>27088</v>
      </c>
      <c r="GI722">
        <v>26424.5</v>
      </c>
      <c r="GJ722">
        <v>30528.400000000001</v>
      </c>
      <c r="GK722">
        <v>29804.400000000001</v>
      </c>
      <c r="GL722">
        <v>37815.300000000003</v>
      </c>
      <c r="GM722">
        <v>36203.4</v>
      </c>
      <c r="GN722">
        <v>46697.1</v>
      </c>
      <c r="GO722">
        <v>44327.6</v>
      </c>
      <c r="GP722">
        <v>1.86998</v>
      </c>
      <c r="GQ722">
        <v>1.8468500000000001</v>
      </c>
      <c r="GR722">
        <v>0.119433</v>
      </c>
      <c r="GS722">
        <v>0</v>
      </c>
      <c r="GT722">
        <v>24.8081</v>
      </c>
      <c r="GU722">
        <v>999.9</v>
      </c>
      <c r="GV722">
        <v>45</v>
      </c>
      <c r="GW722">
        <v>32.299999999999997</v>
      </c>
      <c r="GX722">
        <v>24.1633</v>
      </c>
      <c r="GY722">
        <v>63.294499999999999</v>
      </c>
      <c r="GZ722">
        <v>25.244399999999999</v>
      </c>
      <c r="HA722">
        <v>1</v>
      </c>
      <c r="HB722">
        <v>-8.1529500000000005E-2</v>
      </c>
      <c r="HC722">
        <v>-1.13671E-2</v>
      </c>
      <c r="HD722">
        <v>20.194299999999998</v>
      </c>
      <c r="HE722">
        <v>5.2307699999999997</v>
      </c>
      <c r="HF722">
        <v>11.968</v>
      </c>
      <c r="HG722">
        <v>4.9707499999999998</v>
      </c>
      <c r="HH722">
        <v>3.2895500000000002</v>
      </c>
      <c r="HI722">
        <v>9390.4</v>
      </c>
      <c r="HJ722">
        <v>9999</v>
      </c>
      <c r="HK722">
        <v>9999</v>
      </c>
      <c r="HL722">
        <v>297.7</v>
      </c>
      <c r="HM722">
        <v>4.9729299999999999</v>
      </c>
      <c r="HN722">
        <v>1.8775299999999999</v>
      </c>
      <c r="HO722">
        <v>1.8756299999999999</v>
      </c>
      <c r="HP722">
        <v>1.8785099999999999</v>
      </c>
      <c r="HQ722">
        <v>1.8751500000000001</v>
      </c>
      <c r="HR722">
        <v>1.87876</v>
      </c>
      <c r="HS722">
        <v>1.87584</v>
      </c>
      <c r="HT722">
        <v>1.87696</v>
      </c>
      <c r="HU722">
        <v>0</v>
      </c>
      <c r="HV722">
        <v>0</v>
      </c>
      <c r="HW722">
        <v>0</v>
      </c>
      <c r="HX722">
        <v>0</v>
      </c>
      <c r="HY722" t="s">
        <v>420</v>
      </c>
      <c r="HZ722" t="s">
        <v>421</v>
      </c>
      <c r="IA722" t="s">
        <v>422</v>
      </c>
      <c r="IB722" t="s">
        <v>422</v>
      </c>
      <c r="IC722" t="s">
        <v>422</v>
      </c>
      <c r="ID722" t="s">
        <v>422</v>
      </c>
      <c r="IE722">
        <v>0</v>
      </c>
      <c r="IF722">
        <v>100</v>
      </c>
      <c r="IG722">
        <v>100</v>
      </c>
      <c r="IH722">
        <v>3.6339999999999999</v>
      </c>
      <c r="II722">
        <v>0.28420000000000001</v>
      </c>
      <c r="IJ722">
        <v>1.981763419366358</v>
      </c>
      <c r="IK722">
        <v>4.1594547590360449E-3</v>
      </c>
      <c r="IL722">
        <v>-1.867668404869411E-6</v>
      </c>
      <c r="IM722">
        <v>4.9096340421811042E-10</v>
      </c>
      <c r="IN722">
        <v>-2.3250521569731349E-2</v>
      </c>
      <c r="IO722">
        <v>5.6214120975847052E-3</v>
      </c>
      <c r="IP722">
        <v>3.6430730392419388E-4</v>
      </c>
      <c r="IQ722">
        <v>5.8048895600362112E-7</v>
      </c>
      <c r="IR722">
        <v>0</v>
      </c>
      <c r="IS722">
        <v>2100</v>
      </c>
      <c r="IT722">
        <v>1</v>
      </c>
      <c r="IU722">
        <v>26</v>
      </c>
      <c r="IV722">
        <v>63228.4</v>
      </c>
      <c r="IW722">
        <v>63228.2</v>
      </c>
      <c r="IX722">
        <v>1.39893</v>
      </c>
      <c r="IY722">
        <v>2.5500500000000001</v>
      </c>
      <c r="IZ722">
        <v>1.39893</v>
      </c>
      <c r="JA722">
        <v>2.33887</v>
      </c>
      <c r="JB722">
        <v>1.4489700000000001</v>
      </c>
      <c r="JC722">
        <v>2.4645999999999999</v>
      </c>
      <c r="JD722">
        <v>37.747</v>
      </c>
      <c r="JE722">
        <v>24.087499999999999</v>
      </c>
      <c r="JF722">
        <v>18</v>
      </c>
      <c r="JG722">
        <v>483.49</v>
      </c>
      <c r="JH722">
        <v>439.45600000000002</v>
      </c>
      <c r="JI722">
        <v>25</v>
      </c>
      <c r="JJ722">
        <v>26.001799999999999</v>
      </c>
      <c r="JK722">
        <v>30</v>
      </c>
      <c r="JL722">
        <v>25.857199999999999</v>
      </c>
      <c r="JM722">
        <v>25.9419</v>
      </c>
      <c r="JN722">
        <v>28.017800000000001</v>
      </c>
      <c r="JO722">
        <v>38.454300000000003</v>
      </c>
      <c r="JP722">
        <v>5.3485699999999996</v>
      </c>
      <c r="JQ722">
        <v>25</v>
      </c>
      <c r="JR722">
        <v>573.88699999999994</v>
      </c>
      <c r="JS722">
        <v>15.0923</v>
      </c>
      <c r="JT722">
        <v>100.92</v>
      </c>
      <c r="JU722">
        <v>101.92400000000001</v>
      </c>
    </row>
    <row r="723" spans="1:281" x14ac:dyDescent="0.2">
      <c r="A723">
        <v>707</v>
      </c>
      <c r="B723">
        <v>1659032830.5999999</v>
      </c>
      <c r="C723">
        <v>9112.0999999046326</v>
      </c>
      <c r="D723" t="s">
        <v>1843</v>
      </c>
      <c r="E723" t="s">
        <v>1844</v>
      </c>
      <c r="F723">
        <v>5</v>
      </c>
      <c r="G723" t="s">
        <v>415</v>
      </c>
      <c r="H723" t="s">
        <v>1776</v>
      </c>
      <c r="I723">
        <v>1659032822.814285</v>
      </c>
      <c r="J723">
        <f t="shared" si="550"/>
        <v>6.2472182537126105E-3</v>
      </c>
      <c r="K723">
        <f t="shared" si="551"/>
        <v>6.2472182537126102</v>
      </c>
      <c r="L723">
        <f t="shared" si="552"/>
        <v>26.239106200857268</v>
      </c>
      <c r="M723">
        <f t="shared" si="553"/>
        <v>486.81364285714278</v>
      </c>
      <c r="N723">
        <f t="shared" si="554"/>
        <v>361.08189518414213</v>
      </c>
      <c r="O723">
        <f t="shared" si="555"/>
        <v>32.699007655543355</v>
      </c>
      <c r="P723">
        <f t="shared" si="556"/>
        <v>44.085076673508489</v>
      </c>
      <c r="Q723">
        <f t="shared" si="557"/>
        <v>0.39236266367427347</v>
      </c>
      <c r="R723">
        <f t="shared" si="558"/>
        <v>2.7576022959707287</v>
      </c>
      <c r="S723">
        <f t="shared" si="559"/>
        <v>0.36377823492479061</v>
      </c>
      <c r="T723">
        <f t="shared" si="560"/>
        <v>0.2297558172597248</v>
      </c>
      <c r="U723">
        <f t="shared" si="561"/>
        <v>321.51044903187079</v>
      </c>
      <c r="V723">
        <f t="shared" si="562"/>
        <v>26.910953934338789</v>
      </c>
      <c r="W723">
        <f t="shared" si="563"/>
        <v>26.770157142857141</v>
      </c>
      <c r="X723">
        <f t="shared" si="564"/>
        <v>3.531127488383845</v>
      </c>
      <c r="Y723">
        <f t="shared" si="565"/>
        <v>57.804547968796371</v>
      </c>
      <c r="Z723">
        <f t="shared" si="566"/>
        <v>2.0236505796918522</v>
      </c>
      <c r="AA723">
        <f t="shared" si="567"/>
        <v>3.5008501074763956</v>
      </c>
      <c r="AB723">
        <f t="shared" si="568"/>
        <v>1.5074769086919928</v>
      </c>
      <c r="AC723">
        <f t="shared" si="569"/>
        <v>-275.50232498872612</v>
      </c>
      <c r="AD723">
        <f t="shared" si="570"/>
        <v>-21.748514313753351</v>
      </c>
      <c r="AE723">
        <f t="shared" si="571"/>
        <v>-1.6969007345708651</v>
      </c>
      <c r="AF723">
        <f t="shared" si="572"/>
        <v>22.562708994820451</v>
      </c>
      <c r="AG723">
        <f t="shared" si="573"/>
        <v>43.966039853482243</v>
      </c>
      <c r="AH723">
        <f t="shared" si="574"/>
        <v>6.252686908821171</v>
      </c>
      <c r="AI723">
        <f t="shared" si="575"/>
        <v>26.239106200857268</v>
      </c>
      <c r="AJ723">
        <v>568.69918772730784</v>
      </c>
      <c r="AK723">
        <v>521.48041818181821</v>
      </c>
      <c r="AL723">
        <v>3.2426492191601</v>
      </c>
      <c r="AM723">
        <v>64.833732641287369</v>
      </c>
      <c r="AN723">
        <f t="shared" si="576"/>
        <v>6.2472182537126102</v>
      </c>
      <c r="AO723">
        <v>15.02015368639918</v>
      </c>
      <c r="AP723">
        <v>22.347620279720289</v>
      </c>
      <c r="AQ723">
        <v>4.7718533459647102E-5</v>
      </c>
      <c r="AR723">
        <v>85.204611199252895</v>
      </c>
      <c r="AS723">
        <v>7</v>
      </c>
      <c r="AT723">
        <v>1</v>
      </c>
      <c r="AU723">
        <f t="shared" si="577"/>
        <v>1</v>
      </c>
      <c r="AV723">
        <f t="shared" si="578"/>
        <v>0</v>
      </c>
      <c r="AW723">
        <f t="shared" si="579"/>
        <v>47915.604827074276</v>
      </c>
      <c r="AX723" t="s">
        <v>416</v>
      </c>
      <c r="AY723" t="s">
        <v>416</v>
      </c>
      <c r="AZ723">
        <v>0</v>
      </c>
      <c r="BA723">
        <v>0</v>
      </c>
      <c r="BB723" t="e">
        <f t="shared" si="580"/>
        <v>#DIV/0!</v>
      </c>
      <c r="BC723">
        <v>0</v>
      </c>
      <c r="BD723" t="s">
        <v>416</v>
      </c>
      <c r="BE723" t="s">
        <v>416</v>
      </c>
      <c r="BF723">
        <v>0</v>
      </c>
      <c r="BG723">
        <v>0</v>
      </c>
      <c r="BH723" t="e">
        <f t="shared" si="581"/>
        <v>#DIV/0!</v>
      </c>
      <c r="BI723">
        <v>0.5</v>
      </c>
      <c r="BJ723">
        <f t="shared" si="582"/>
        <v>1681.2009103792077</v>
      </c>
      <c r="BK723">
        <f t="shared" si="583"/>
        <v>26.239106200857268</v>
      </c>
      <c r="BL723" t="e">
        <f t="shared" si="584"/>
        <v>#DIV/0!</v>
      </c>
      <c r="BM723">
        <f t="shared" si="585"/>
        <v>1.5607359024650325E-2</v>
      </c>
      <c r="BN723" t="e">
        <f t="shared" si="586"/>
        <v>#DIV/0!</v>
      </c>
      <c r="BO723" t="e">
        <f t="shared" si="587"/>
        <v>#DIV/0!</v>
      </c>
      <c r="BP723" t="s">
        <v>416</v>
      </c>
      <c r="BQ723">
        <v>0</v>
      </c>
      <c r="BR723" t="e">
        <f t="shared" si="588"/>
        <v>#DIV/0!</v>
      </c>
      <c r="BS723" t="e">
        <f t="shared" si="589"/>
        <v>#DIV/0!</v>
      </c>
      <c r="BT723" t="e">
        <f t="shared" si="590"/>
        <v>#DIV/0!</v>
      </c>
      <c r="BU723" t="e">
        <f t="shared" si="591"/>
        <v>#DIV/0!</v>
      </c>
      <c r="BV723" t="e">
        <f t="shared" si="592"/>
        <v>#DIV/0!</v>
      </c>
      <c r="BW723" t="e">
        <f t="shared" si="593"/>
        <v>#DIV/0!</v>
      </c>
      <c r="BX723" t="e">
        <f t="shared" si="594"/>
        <v>#DIV/0!</v>
      </c>
      <c r="BY723" t="e">
        <f t="shared" si="595"/>
        <v>#DIV/0!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 t="shared" si="596"/>
        <v>2000.0050000000001</v>
      </c>
      <c r="CS723">
        <f t="shared" si="597"/>
        <v>1681.2009103792077</v>
      </c>
      <c r="CT723">
        <f t="shared" si="598"/>
        <v>0.8405983536937196</v>
      </c>
      <c r="CU723">
        <f t="shared" si="599"/>
        <v>0.1607548226288788</v>
      </c>
      <c r="CV723">
        <v>6</v>
      </c>
      <c r="CW723">
        <v>0.5</v>
      </c>
      <c r="CX723" t="s">
        <v>417</v>
      </c>
      <c r="CY723">
        <v>2</v>
      </c>
      <c r="CZ723" t="b">
        <v>1</v>
      </c>
      <c r="DA723">
        <v>1659032822.814285</v>
      </c>
      <c r="DB723">
        <v>486.81364285714278</v>
      </c>
      <c r="DC723">
        <v>543.21503571428582</v>
      </c>
      <c r="DD723">
        <v>22.34635357142858</v>
      </c>
      <c r="DE723">
        <v>15.01216785714286</v>
      </c>
      <c r="DF723">
        <v>483.20278571428571</v>
      </c>
      <c r="DG723">
        <v>22.062039285714281</v>
      </c>
      <c r="DH723">
        <v>500.09332142857153</v>
      </c>
      <c r="DI723">
        <v>90.458435714285727</v>
      </c>
      <c r="DJ723">
        <v>9.9989096428571428E-2</v>
      </c>
      <c r="DK723">
        <v>26.623867857142859</v>
      </c>
      <c r="DL723">
        <v>26.770157142857141</v>
      </c>
      <c r="DM723">
        <v>999.9000000000002</v>
      </c>
      <c r="DN723">
        <v>0</v>
      </c>
      <c r="DO723">
        <v>0</v>
      </c>
      <c r="DP723">
        <v>10005.15928571429</v>
      </c>
      <c r="DQ723">
        <v>0</v>
      </c>
      <c r="DR723">
        <v>19.197099999999999</v>
      </c>
      <c r="DS723">
        <v>-56.401478571428569</v>
      </c>
      <c r="DT723">
        <v>497.94071428571431</v>
      </c>
      <c r="DU723">
        <v>551.49428571428575</v>
      </c>
      <c r="DV723">
        <v>7.3341821428571441</v>
      </c>
      <c r="DW723">
        <v>543.21503571428582</v>
      </c>
      <c r="DX723">
        <v>15.01216785714286</v>
      </c>
      <c r="DY723">
        <v>2.021416428571428</v>
      </c>
      <c r="DZ723">
        <v>1.3579775000000001</v>
      </c>
      <c r="EA723">
        <v>17.613089285714281</v>
      </c>
      <c r="EB723">
        <v>11.45635</v>
      </c>
      <c r="EC723">
        <v>2000.0050000000001</v>
      </c>
      <c r="ED723">
        <v>0.98000346428571439</v>
      </c>
      <c r="EE723">
        <v>1.9996453571428568E-2</v>
      </c>
      <c r="EF723">
        <v>0</v>
      </c>
      <c r="EG723">
        <v>857.95514285714285</v>
      </c>
      <c r="EH723">
        <v>5.000560000000001</v>
      </c>
      <c r="EI723">
        <v>16999.182142857149</v>
      </c>
      <c r="EJ723">
        <v>17294.95</v>
      </c>
      <c r="EK723">
        <v>37.042178571428572</v>
      </c>
      <c r="EL723">
        <v>37.939249999999987</v>
      </c>
      <c r="EM723">
        <v>36.99303571428571</v>
      </c>
      <c r="EN723">
        <v>37.004178571428568</v>
      </c>
      <c r="EO723">
        <v>38.361392857142853</v>
      </c>
      <c r="EP723">
        <v>1955.1146428571431</v>
      </c>
      <c r="EQ723">
        <v>39.890357142857162</v>
      </c>
      <c r="ER723">
        <v>0</v>
      </c>
      <c r="ES723">
        <v>1659032832</v>
      </c>
      <c r="ET723">
        <v>0</v>
      </c>
      <c r="EU723">
        <v>858.35627999999997</v>
      </c>
      <c r="EV723">
        <v>28.944461497562209</v>
      </c>
      <c r="EW723">
        <v>567.35384527420194</v>
      </c>
      <c r="EX723">
        <v>17007.12</v>
      </c>
      <c r="EY723">
        <v>15</v>
      </c>
      <c r="EZ723">
        <v>0</v>
      </c>
      <c r="FA723" t="s">
        <v>418</v>
      </c>
      <c r="FB723">
        <v>1655239120</v>
      </c>
      <c r="FC723">
        <v>1655239135</v>
      </c>
      <c r="FD723">
        <v>0</v>
      </c>
      <c r="FE723">
        <v>-7.4999999999999997E-2</v>
      </c>
      <c r="FF723">
        <v>-2.7E-2</v>
      </c>
      <c r="FG723">
        <v>1.986</v>
      </c>
      <c r="FH723">
        <v>0.13900000000000001</v>
      </c>
      <c r="FI723">
        <v>420</v>
      </c>
      <c r="FJ723">
        <v>22</v>
      </c>
      <c r="FK723">
        <v>0.12</v>
      </c>
      <c r="FL723">
        <v>0.02</v>
      </c>
      <c r="FM723">
        <v>-55.828357500000003</v>
      </c>
      <c r="FN723">
        <v>-13.200368105065641</v>
      </c>
      <c r="FO723">
        <v>1.2737001848723071</v>
      </c>
      <c r="FP723">
        <v>0</v>
      </c>
      <c r="FQ723">
        <v>856.80355882352956</v>
      </c>
      <c r="FR723">
        <v>28.447776905845739</v>
      </c>
      <c r="FS723">
        <v>2.7971375830131171</v>
      </c>
      <c r="FT723">
        <v>0</v>
      </c>
      <c r="FU723">
        <v>7.3361989999999988</v>
      </c>
      <c r="FV723">
        <v>-8.4021838649148112E-2</v>
      </c>
      <c r="FW723">
        <v>1.1807663359022429E-2</v>
      </c>
      <c r="FX723">
        <v>1</v>
      </c>
      <c r="FY723">
        <v>1</v>
      </c>
      <c r="FZ723">
        <v>3</v>
      </c>
      <c r="GA723" t="s">
        <v>419</v>
      </c>
      <c r="GB723">
        <v>2.98027</v>
      </c>
      <c r="GC723">
        <v>2.7282600000000001</v>
      </c>
      <c r="GD723">
        <v>9.9370200000000006E-2</v>
      </c>
      <c r="GE723">
        <v>0.108376</v>
      </c>
      <c r="GF723">
        <v>0.102229</v>
      </c>
      <c r="GG723">
        <v>7.78557E-2</v>
      </c>
      <c r="GH723">
        <v>27020.5</v>
      </c>
      <c r="GI723">
        <v>26357.1</v>
      </c>
      <c r="GJ723">
        <v>30528.3</v>
      </c>
      <c r="GK723">
        <v>29804.2</v>
      </c>
      <c r="GL723">
        <v>37814.199999999997</v>
      </c>
      <c r="GM723">
        <v>36198.300000000003</v>
      </c>
      <c r="GN723">
        <v>46696.800000000003</v>
      </c>
      <c r="GO723">
        <v>44327.4</v>
      </c>
      <c r="GP723">
        <v>1.8700300000000001</v>
      </c>
      <c r="GQ723">
        <v>1.8467</v>
      </c>
      <c r="GR723">
        <v>0.119612</v>
      </c>
      <c r="GS723">
        <v>0</v>
      </c>
      <c r="GT723">
        <v>24.81</v>
      </c>
      <c r="GU723">
        <v>999.9</v>
      </c>
      <c r="GV723">
        <v>45</v>
      </c>
      <c r="GW723">
        <v>32.299999999999997</v>
      </c>
      <c r="GX723">
        <v>24.160900000000002</v>
      </c>
      <c r="GY723">
        <v>63.094499999999996</v>
      </c>
      <c r="GZ723">
        <v>24.775600000000001</v>
      </c>
      <c r="HA723">
        <v>1</v>
      </c>
      <c r="HB723">
        <v>-8.1547300000000003E-2</v>
      </c>
      <c r="HC723">
        <v>-9.9536999999999994E-3</v>
      </c>
      <c r="HD723">
        <v>20.194199999999999</v>
      </c>
      <c r="HE723">
        <v>5.2304700000000004</v>
      </c>
      <c r="HF723">
        <v>11.968</v>
      </c>
      <c r="HG723">
        <v>4.9707999999999997</v>
      </c>
      <c r="HH723">
        <v>3.2894999999999999</v>
      </c>
      <c r="HI723">
        <v>9390.4</v>
      </c>
      <c r="HJ723">
        <v>9999</v>
      </c>
      <c r="HK723">
        <v>9999</v>
      </c>
      <c r="HL723">
        <v>297.7</v>
      </c>
      <c r="HM723">
        <v>4.9729200000000002</v>
      </c>
      <c r="HN723">
        <v>1.8775200000000001</v>
      </c>
      <c r="HO723">
        <v>1.87564</v>
      </c>
      <c r="HP723">
        <v>1.8785099999999999</v>
      </c>
      <c r="HQ723">
        <v>1.8751500000000001</v>
      </c>
      <c r="HR723">
        <v>1.8787700000000001</v>
      </c>
      <c r="HS723">
        <v>1.87584</v>
      </c>
      <c r="HT723">
        <v>1.87697</v>
      </c>
      <c r="HU723">
        <v>0</v>
      </c>
      <c r="HV723">
        <v>0</v>
      </c>
      <c r="HW723">
        <v>0</v>
      </c>
      <c r="HX723">
        <v>0</v>
      </c>
      <c r="HY723" t="s">
        <v>420</v>
      </c>
      <c r="HZ723" t="s">
        <v>421</v>
      </c>
      <c r="IA723" t="s">
        <v>422</v>
      </c>
      <c r="IB723" t="s">
        <v>422</v>
      </c>
      <c r="IC723" t="s">
        <v>422</v>
      </c>
      <c r="ID723" t="s">
        <v>422</v>
      </c>
      <c r="IE723">
        <v>0</v>
      </c>
      <c r="IF723">
        <v>100</v>
      </c>
      <c r="IG723">
        <v>100</v>
      </c>
      <c r="IH723">
        <v>3.677</v>
      </c>
      <c r="II723">
        <v>0.28439999999999999</v>
      </c>
      <c r="IJ723">
        <v>1.981763419366358</v>
      </c>
      <c r="IK723">
        <v>4.1594547590360449E-3</v>
      </c>
      <c r="IL723">
        <v>-1.867668404869411E-6</v>
      </c>
      <c r="IM723">
        <v>4.9096340421811042E-10</v>
      </c>
      <c r="IN723">
        <v>-2.3250521569731349E-2</v>
      </c>
      <c r="IO723">
        <v>5.6214120975847052E-3</v>
      </c>
      <c r="IP723">
        <v>3.6430730392419388E-4</v>
      </c>
      <c r="IQ723">
        <v>5.8048895600362112E-7</v>
      </c>
      <c r="IR723">
        <v>0</v>
      </c>
      <c r="IS723">
        <v>2100</v>
      </c>
      <c r="IT723">
        <v>1</v>
      </c>
      <c r="IU723">
        <v>26</v>
      </c>
      <c r="IV723">
        <v>63228.5</v>
      </c>
      <c r="IW723">
        <v>63228.3</v>
      </c>
      <c r="IX723">
        <v>1.42822</v>
      </c>
      <c r="IY723">
        <v>2.5610400000000002</v>
      </c>
      <c r="IZ723">
        <v>1.39893</v>
      </c>
      <c r="JA723">
        <v>2.33643</v>
      </c>
      <c r="JB723">
        <v>1.4489700000000001</v>
      </c>
      <c r="JC723">
        <v>2.4706999999999999</v>
      </c>
      <c r="JD723">
        <v>37.747</v>
      </c>
      <c r="JE723">
        <v>24.078700000000001</v>
      </c>
      <c r="JF723">
        <v>18</v>
      </c>
      <c r="JG723">
        <v>483.51299999999998</v>
      </c>
      <c r="JH723">
        <v>439.35199999999998</v>
      </c>
      <c r="JI723">
        <v>25.0001</v>
      </c>
      <c r="JJ723">
        <v>25.9998</v>
      </c>
      <c r="JK723">
        <v>30</v>
      </c>
      <c r="JL723">
        <v>25.8566</v>
      </c>
      <c r="JM723">
        <v>25.940300000000001</v>
      </c>
      <c r="JN723">
        <v>28.7102</v>
      </c>
      <c r="JO723">
        <v>38.454300000000003</v>
      </c>
      <c r="JP723">
        <v>4.9739300000000002</v>
      </c>
      <c r="JQ723">
        <v>25</v>
      </c>
      <c r="JR723">
        <v>593.92100000000005</v>
      </c>
      <c r="JS723">
        <v>15.092599999999999</v>
      </c>
      <c r="JT723">
        <v>100.919</v>
      </c>
      <c r="JU723">
        <v>101.923</v>
      </c>
    </row>
    <row r="724" spans="1:281" x14ac:dyDescent="0.2">
      <c r="A724">
        <v>708</v>
      </c>
      <c r="B724">
        <v>1659032835.5999999</v>
      </c>
      <c r="C724">
        <v>9117.0999999046326</v>
      </c>
      <c r="D724" t="s">
        <v>1845</v>
      </c>
      <c r="E724" t="s">
        <v>1846</v>
      </c>
      <c r="F724">
        <v>5</v>
      </c>
      <c r="G724" t="s">
        <v>415</v>
      </c>
      <c r="H724" t="s">
        <v>1776</v>
      </c>
      <c r="I724">
        <v>1659032828.0999999</v>
      </c>
      <c r="J724">
        <f t="shared" si="550"/>
        <v>6.2326770273117499E-3</v>
      </c>
      <c r="K724">
        <f t="shared" si="551"/>
        <v>6.23267702731175</v>
      </c>
      <c r="L724">
        <f t="shared" si="552"/>
        <v>26.948556858354536</v>
      </c>
      <c r="M724">
        <f t="shared" si="553"/>
        <v>503.51074074074057</v>
      </c>
      <c r="N724">
        <f t="shared" si="554"/>
        <v>374.01523048166115</v>
      </c>
      <c r="O724">
        <f t="shared" si="555"/>
        <v>33.870173540664773</v>
      </c>
      <c r="P724">
        <f t="shared" si="556"/>
        <v>45.597063377646997</v>
      </c>
      <c r="Q724">
        <f t="shared" si="557"/>
        <v>0.39138880189322955</v>
      </c>
      <c r="R724">
        <f t="shared" si="558"/>
        <v>2.7577497776358291</v>
      </c>
      <c r="S724">
        <f t="shared" si="559"/>
        <v>0.36294198309361453</v>
      </c>
      <c r="T724">
        <f t="shared" si="560"/>
        <v>0.22922203850791012</v>
      </c>
      <c r="U724">
        <f t="shared" si="561"/>
        <v>321.51243001996983</v>
      </c>
      <c r="V724">
        <f t="shared" si="562"/>
        <v>26.915863031026877</v>
      </c>
      <c r="W724">
        <f t="shared" si="563"/>
        <v>26.76970740740741</v>
      </c>
      <c r="X724">
        <f t="shared" si="564"/>
        <v>3.5310340577850163</v>
      </c>
      <c r="Y724">
        <f t="shared" si="565"/>
        <v>57.80006544466567</v>
      </c>
      <c r="Z724">
        <f t="shared" si="566"/>
        <v>2.0236020993225443</v>
      </c>
      <c r="AA724">
        <f t="shared" si="567"/>
        <v>3.5010377302423992</v>
      </c>
      <c r="AB724">
        <f t="shared" si="568"/>
        <v>1.507431958462472</v>
      </c>
      <c r="AC724">
        <f t="shared" si="569"/>
        <v>-274.86105690444816</v>
      </c>
      <c r="AD724">
        <f t="shared" si="570"/>
        <v>-21.547529500191736</v>
      </c>
      <c r="AE724">
        <f t="shared" si="571"/>
        <v>-1.6811331052004093</v>
      </c>
      <c r="AF724">
        <f t="shared" si="572"/>
        <v>23.422710510129541</v>
      </c>
      <c r="AG724">
        <f t="shared" si="573"/>
        <v>44.739306634944825</v>
      </c>
      <c r="AH724">
        <f t="shared" si="574"/>
        <v>6.2421244853258582</v>
      </c>
      <c r="AI724">
        <f t="shared" si="575"/>
        <v>26.948556858354536</v>
      </c>
      <c r="AJ724">
        <v>585.80486264156309</v>
      </c>
      <c r="AK724">
        <v>537.71919393939413</v>
      </c>
      <c r="AL724">
        <v>3.242673726629238</v>
      </c>
      <c r="AM724">
        <v>64.833732641287369</v>
      </c>
      <c r="AN724">
        <f t="shared" si="576"/>
        <v>6.23267702731175</v>
      </c>
      <c r="AO724">
        <v>15.04256459403631</v>
      </c>
      <c r="AP724">
        <v>22.353767132867151</v>
      </c>
      <c r="AQ724">
        <v>-3.1036223339094383E-5</v>
      </c>
      <c r="AR724">
        <v>85.204611199252895</v>
      </c>
      <c r="AS724">
        <v>7</v>
      </c>
      <c r="AT724">
        <v>1</v>
      </c>
      <c r="AU724">
        <f t="shared" si="577"/>
        <v>1</v>
      </c>
      <c r="AV724">
        <f t="shared" si="578"/>
        <v>0</v>
      </c>
      <c r="AW724">
        <f t="shared" si="579"/>
        <v>47919.466142833007</v>
      </c>
      <c r="AX724" t="s">
        <v>416</v>
      </c>
      <c r="AY724" t="s">
        <v>416</v>
      </c>
      <c r="AZ724">
        <v>0</v>
      </c>
      <c r="BA724">
        <v>0</v>
      </c>
      <c r="BB724" t="e">
        <f t="shared" si="580"/>
        <v>#DIV/0!</v>
      </c>
      <c r="BC724">
        <v>0</v>
      </c>
      <c r="BD724" t="s">
        <v>416</v>
      </c>
      <c r="BE724" t="s">
        <v>416</v>
      </c>
      <c r="BF724">
        <v>0</v>
      </c>
      <c r="BG724">
        <v>0</v>
      </c>
      <c r="BH724" t="e">
        <f t="shared" si="581"/>
        <v>#DIV/0!</v>
      </c>
      <c r="BI724">
        <v>0.5</v>
      </c>
      <c r="BJ724">
        <f t="shared" si="582"/>
        <v>1681.2113329982576</v>
      </c>
      <c r="BK724">
        <f t="shared" si="583"/>
        <v>26.948556858354536</v>
      </c>
      <c r="BL724" t="e">
        <f t="shared" si="584"/>
        <v>#DIV/0!</v>
      </c>
      <c r="BM724">
        <f t="shared" si="585"/>
        <v>1.6029250058822001E-2</v>
      </c>
      <c r="BN724" t="e">
        <f t="shared" si="586"/>
        <v>#DIV/0!</v>
      </c>
      <c r="BO724" t="e">
        <f t="shared" si="587"/>
        <v>#DIV/0!</v>
      </c>
      <c r="BP724" t="s">
        <v>416</v>
      </c>
      <c r="BQ724">
        <v>0</v>
      </c>
      <c r="BR724" t="e">
        <f t="shared" si="588"/>
        <v>#DIV/0!</v>
      </c>
      <c r="BS724" t="e">
        <f t="shared" si="589"/>
        <v>#DIV/0!</v>
      </c>
      <c r="BT724" t="e">
        <f t="shared" si="590"/>
        <v>#DIV/0!</v>
      </c>
      <c r="BU724" t="e">
        <f t="shared" si="591"/>
        <v>#DIV/0!</v>
      </c>
      <c r="BV724" t="e">
        <f t="shared" si="592"/>
        <v>#DIV/0!</v>
      </c>
      <c r="BW724" t="e">
        <f t="shared" si="593"/>
        <v>#DIV/0!</v>
      </c>
      <c r="BX724" t="e">
        <f t="shared" si="594"/>
        <v>#DIV/0!</v>
      </c>
      <c r="BY724" t="e">
        <f t="shared" si="595"/>
        <v>#DIV/0!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 t="shared" si="596"/>
        <v>2000.017407407408</v>
      </c>
      <c r="CS724">
        <f t="shared" si="597"/>
        <v>1681.2113329982576</v>
      </c>
      <c r="CT724">
        <f t="shared" si="598"/>
        <v>0.84059835018015472</v>
      </c>
      <c r="CU724">
        <f t="shared" si="599"/>
        <v>0.1607548158476988</v>
      </c>
      <c r="CV724">
        <v>6</v>
      </c>
      <c r="CW724">
        <v>0.5</v>
      </c>
      <c r="CX724" t="s">
        <v>417</v>
      </c>
      <c r="CY724">
        <v>2</v>
      </c>
      <c r="CZ724" t="b">
        <v>1</v>
      </c>
      <c r="DA724">
        <v>1659032828.0999999</v>
      </c>
      <c r="DB724">
        <v>503.51074074074057</v>
      </c>
      <c r="DC724">
        <v>560.96151851851846</v>
      </c>
      <c r="DD724">
        <v>22.345855555555559</v>
      </c>
      <c r="DE724">
        <v>15.023703703703699</v>
      </c>
      <c r="DF724">
        <v>499.85533333333331</v>
      </c>
      <c r="DG724">
        <v>22.061551851851849</v>
      </c>
      <c r="DH724">
        <v>500.06929629629622</v>
      </c>
      <c r="DI724">
        <v>90.458322222222222</v>
      </c>
      <c r="DJ724">
        <v>9.9951292592592611E-2</v>
      </c>
      <c r="DK724">
        <v>26.62477777777778</v>
      </c>
      <c r="DL724">
        <v>26.76970740740741</v>
      </c>
      <c r="DM724">
        <v>999.90000000000009</v>
      </c>
      <c r="DN724">
        <v>0</v>
      </c>
      <c r="DO724">
        <v>0</v>
      </c>
      <c r="DP724">
        <v>10006.044814814821</v>
      </c>
      <c r="DQ724">
        <v>0</v>
      </c>
      <c r="DR724">
        <v>19.197099999999999</v>
      </c>
      <c r="DS724">
        <v>-57.450796296296303</v>
      </c>
      <c r="DT724">
        <v>515.01933333333329</v>
      </c>
      <c r="DU724">
        <v>569.51803703703706</v>
      </c>
      <c r="DV724">
        <v>7.3221514814814821</v>
      </c>
      <c r="DW724">
        <v>560.96151851851846</v>
      </c>
      <c r="DX724">
        <v>15.023703703703699</v>
      </c>
      <c r="DY724">
        <v>2.0213681481481478</v>
      </c>
      <c r="DZ724">
        <v>1.3590185185185191</v>
      </c>
      <c r="EA724">
        <v>17.612722222222221</v>
      </c>
      <c r="EB724">
        <v>11.467922222222221</v>
      </c>
      <c r="EC724">
        <v>2000.017407407408</v>
      </c>
      <c r="ED724">
        <v>0.98000355555555552</v>
      </c>
      <c r="EE724">
        <v>1.9996359259259262E-2</v>
      </c>
      <c r="EF724">
        <v>0</v>
      </c>
      <c r="EG724">
        <v>860.463037037037</v>
      </c>
      <c r="EH724">
        <v>5.000560000000001</v>
      </c>
      <c r="EI724">
        <v>17048.925925925931</v>
      </c>
      <c r="EJ724">
        <v>17295.062962962958</v>
      </c>
      <c r="EK724">
        <v>36.995148148148147</v>
      </c>
      <c r="EL724">
        <v>37.932407407407403</v>
      </c>
      <c r="EM724">
        <v>37.004333333333342</v>
      </c>
      <c r="EN724">
        <v>37.00659259259259</v>
      </c>
      <c r="EO724">
        <v>38.377111111111113</v>
      </c>
      <c r="EP724">
        <v>1955.1270370370371</v>
      </c>
      <c r="EQ724">
        <v>39.890370370370377</v>
      </c>
      <c r="ER724">
        <v>0</v>
      </c>
      <c r="ES724">
        <v>1659032836.8</v>
      </c>
      <c r="ET724">
        <v>0</v>
      </c>
      <c r="EU724">
        <v>860.62204000000008</v>
      </c>
      <c r="EV724">
        <v>27.337076964540461</v>
      </c>
      <c r="EW724">
        <v>561.39230849983414</v>
      </c>
      <c r="EX724">
        <v>17052.207999999999</v>
      </c>
      <c r="EY724">
        <v>15</v>
      </c>
      <c r="EZ724">
        <v>0</v>
      </c>
      <c r="FA724" t="s">
        <v>418</v>
      </c>
      <c r="FB724">
        <v>1655239120</v>
      </c>
      <c r="FC724">
        <v>1655239135</v>
      </c>
      <c r="FD724">
        <v>0</v>
      </c>
      <c r="FE724">
        <v>-7.4999999999999997E-2</v>
      </c>
      <c r="FF724">
        <v>-2.7E-2</v>
      </c>
      <c r="FG724">
        <v>1.986</v>
      </c>
      <c r="FH724">
        <v>0.13900000000000001</v>
      </c>
      <c r="FI724">
        <v>420</v>
      </c>
      <c r="FJ724">
        <v>22</v>
      </c>
      <c r="FK724">
        <v>0.12</v>
      </c>
      <c r="FL724">
        <v>0.02</v>
      </c>
      <c r="FM724">
        <v>-56.89457500000001</v>
      </c>
      <c r="FN724">
        <v>-11.845834896810439</v>
      </c>
      <c r="FO724">
        <v>1.1407464770381719</v>
      </c>
      <c r="FP724">
        <v>0</v>
      </c>
      <c r="FQ724">
        <v>859.05447058823529</v>
      </c>
      <c r="FR724">
        <v>28.433980152763869</v>
      </c>
      <c r="FS724">
        <v>2.79567391891465</v>
      </c>
      <c r="FT724">
        <v>0</v>
      </c>
      <c r="FU724">
        <v>7.3277365000000003</v>
      </c>
      <c r="FV724">
        <v>-0.15189230769233869</v>
      </c>
      <c r="FW724">
        <v>1.6481160691832371E-2</v>
      </c>
      <c r="FX724">
        <v>0</v>
      </c>
      <c r="FY724">
        <v>0</v>
      </c>
      <c r="FZ724">
        <v>3</v>
      </c>
      <c r="GA724" t="s">
        <v>427</v>
      </c>
      <c r="GB724">
        <v>2.9803799999999998</v>
      </c>
      <c r="GC724">
        <v>2.7283599999999999</v>
      </c>
      <c r="GD724">
        <v>0.10159600000000001</v>
      </c>
      <c r="GE724">
        <v>0.110634</v>
      </c>
      <c r="GF724">
        <v>0.102255</v>
      </c>
      <c r="GG724">
        <v>7.7844399999999994E-2</v>
      </c>
      <c r="GH724">
        <v>26953.3</v>
      </c>
      <c r="GI724">
        <v>26290.400000000001</v>
      </c>
      <c r="GJ724">
        <v>30527.9</v>
      </c>
      <c r="GK724">
        <v>29804.1</v>
      </c>
      <c r="GL724">
        <v>37812.9</v>
      </c>
      <c r="GM724">
        <v>36198.800000000003</v>
      </c>
      <c r="GN724">
        <v>46696.3</v>
      </c>
      <c r="GO724">
        <v>44327.3</v>
      </c>
      <c r="GP724">
        <v>1.87005</v>
      </c>
      <c r="GQ724">
        <v>1.8466</v>
      </c>
      <c r="GR724">
        <v>0.11969399999999999</v>
      </c>
      <c r="GS724">
        <v>0</v>
      </c>
      <c r="GT724">
        <v>24.812799999999999</v>
      </c>
      <c r="GU724">
        <v>999.9</v>
      </c>
      <c r="GV724">
        <v>45</v>
      </c>
      <c r="GW724">
        <v>32.299999999999997</v>
      </c>
      <c r="GX724">
        <v>24.160599999999999</v>
      </c>
      <c r="GY724">
        <v>63.0745</v>
      </c>
      <c r="GZ724">
        <v>24.747599999999998</v>
      </c>
      <c r="HA724">
        <v>1</v>
      </c>
      <c r="HB724">
        <v>-8.1562499999999996E-2</v>
      </c>
      <c r="HC724">
        <v>-9.7440100000000009E-3</v>
      </c>
      <c r="HD724">
        <v>20.194099999999999</v>
      </c>
      <c r="HE724">
        <v>5.2309200000000002</v>
      </c>
      <c r="HF724">
        <v>11.968</v>
      </c>
      <c r="HG724">
        <v>4.9707999999999997</v>
      </c>
      <c r="HH724">
        <v>3.2894999999999999</v>
      </c>
      <c r="HI724">
        <v>9390.6</v>
      </c>
      <c r="HJ724">
        <v>9999</v>
      </c>
      <c r="HK724">
        <v>9999</v>
      </c>
      <c r="HL724">
        <v>297.7</v>
      </c>
      <c r="HM724">
        <v>4.9729099999999997</v>
      </c>
      <c r="HN724">
        <v>1.8774900000000001</v>
      </c>
      <c r="HO724">
        <v>1.87561</v>
      </c>
      <c r="HP724">
        <v>1.8785099999999999</v>
      </c>
      <c r="HQ724">
        <v>1.8751500000000001</v>
      </c>
      <c r="HR724">
        <v>1.87873</v>
      </c>
      <c r="HS724">
        <v>1.87578</v>
      </c>
      <c r="HT724">
        <v>1.8769800000000001</v>
      </c>
      <c r="HU724">
        <v>0</v>
      </c>
      <c r="HV724">
        <v>0</v>
      </c>
      <c r="HW724">
        <v>0</v>
      </c>
      <c r="HX724">
        <v>0</v>
      </c>
      <c r="HY724" t="s">
        <v>420</v>
      </c>
      <c r="HZ724" t="s">
        <v>421</v>
      </c>
      <c r="IA724" t="s">
        <v>422</v>
      </c>
      <c r="IB724" t="s">
        <v>422</v>
      </c>
      <c r="IC724" t="s">
        <v>422</v>
      </c>
      <c r="ID724" t="s">
        <v>422</v>
      </c>
      <c r="IE724">
        <v>0</v>
      </c>
      <c r="IF724">
        <v>100</v>
      </c>
      <c r="IG724">
        <v>100</v>
      </c>
      <c r="IH724">
        <v>3.718</v>
      </c>
      <c r="II724">
        <v>0.28460000000000002</v>
      </c>
      <c r="IJ724">
        <v>1.981763419366358</v>
      </c>
      <c r="IK724">
        <v>4.1594547590360449E-3</v>
      </c>
      <c r="IL724">
        <v>-1.867668404869411E-6</v>
      </c>
      <c r="IM724">
        <v>4.9096340421811042E-10</v>
      </c>
      <c r="IN724">
        <v>-2.3250521569731349E-2</v>
      </c>
      <c r="IO724">
        <v>5.6214120975847052E-3</v>
      </c>
      <c r="IP724">
        <v>3.6430730392419388E-4</v>
      </c>
      <c r="IQ724">
        <v>5.8048895600362112E-7</v>
      </c>
      <c r="IR724">
        <v>0</v>
      </c>
      <c r="IS724">
        <v>2100</v>
      </c>
      <c r="IT724">
        <v>1</v>
      </c>
      <c r="IU724">
        <v>26</v>
      </c>
      <c r="IV724">
        <v>63228.6</v>
      </c>
      <c r="IW724">
        <v>63228.3</v>
      </c>
      <c r="IX724">
        <v>1.4648399999999999</v>
      </c>
      <c r="IY724">
        <v>2.5561500000000001</v>
      </c>
      <c r="IZ724">
        <v>1.39893</v>
      </c>
      <c r="JA724">
        <v>2.33887</v>
      </c>
      <c r="JB724">
        <v>1.4489700000000001</v>
      </c>
      <c r="JC724">
        <v>2.3584000000000001</v>
      </c>
      <c r="JD724">
        <v>37.747</v>
      </c>
      <c r="JE724">
        <v>24.078700000000001</v>
      </c>
      <c r="JF724">
        <v>18</v>
      </c>
      <c r="JG724">
        <v>483.51600000000002</v>
      </c>
      <c r="JH724">
        <v>439.291</v>
      </c>
      <c r="JI724">
        <v>25.0001</v>
      </c>
      <c r="JJ724">
        <v>25.9998</v>
      </c>
      <c r="JK724">
        <v>30</v>
      </c>
      <c r="JL724">
        <v>25.8551</v>
      </c>
      <c r="JM724">
        <v>25.940300000000001</v>
      </c>
      <c r="JN724">
        <v>29.3352</v>
      </c>
      <c r="JO724">
        <v>38.454300000000003</v>
      </c>
      <c r="JP724">
        <v>4.9739300000000002</v>
      </c>
      <c r="JQ724">
        <v>25</v>
      </c>
      <c r="JR724">
        <v>607.28200000000004</v>
      </c>
      <c r="JS724">
        <v>15.0901</v>
      </c>
      <c r="JT724">
        <v>100.91800000000001</v>
      </c>
      <c r="JU724">
        <v>101.923</v>
      </c>
    </row>
    <row r="725" spans="1:281" x14ac:dyDescent="0.2">
      <c r="A725">
        <v>709</v>
      </c>
      <c r="B725">
        <v>1659032840.5999999</v>
      </c>
      <c r="C725">
        <v>9122.0999999046326</v>
      </c>
      <c r="D725" t="s">
        <v>1847</v>
      </c>
      <c r="E725" t="s">
        <v>1848</v>
      </c>
      <c r="F725">
        <v>5</v>
      </c>
      <c r="G725" t="s">
        <v>415</v>
      </c>
      <c r="H725" t="s">
        <v>1776</v>
      </c>
      <c r="I725">
        <v>1659032832.814285</v>
      </c>
      <c r="J725">
        <f t="shared" si="550"/>
        <v>6.2453896326043166E-3</v>
      </c>
      <c r="K725">
        <f t="shared" si="551"/>
        <v>6.2453896326043168</v>
      </c>
      <c r="L725">
        <f t="shared" si="552"/>
        <v>27.715996943672558</v>
      </c>
      <c r="M725">
        <f t="shared" si="553"/>
        <v>518.43439285714283</v>
      </c>
      <c r="N725">
        <f t="shared" si="554"/>
        <v>385.52191059064035</v>
      </c>
      <c r="O725">
        <f t="shared" si="555"/>
        <v>34.912161281712706</v>
      </c>
      <c r="P725">
        <f t="shared" si="556"/>
        <v>46.948473329792627</v>
      </c>
      <c r="Q725">
        <f t="shared" si="557"/>
        <v>0.39238751168761604</v>
      </c>
      <c r="R725">
        <f t="shared" si="558"/>
        <v>2.7569525306837126</v>
      </c>
      <c r="S725">
        <f t="shared" si="559"/>
        <v>0.36379339218879431</v>
      </c>
      <c r="T725">
        <f t="shared" si="560"/>
        <v>0.22976605421738633</v>
      </c>
      <c r="U725">
        <f t="shared" si="561"/>
        <v>321.50987903186962</v>
      </c>
      <c r="V725">
        <f t="shared" si="562"/>
        <v>26.913055417320876</v>
      </c>
      <c r="W725">
        <f t="shared" si="563"/>
        <v>26.769671428571431</v>
      </c>
      <c r="X725">
        <f t="shared" si="564"/>
        <v>3.5310265834303465</v>
      </c>
      <c r="Y725">
        <f t="shared" si="565"/>
        <v>57.811019514276609</v>
      </c>
      <c r="Z725">
        <f t="shared" si="566"/>
        <v>2.0240606315511975</v>
      </c>
      <c r="AA725">
        <f t="shared" si="567"/>
        <v>3.501167508473622</v>
      </c>
      <c r="AB725">
        <f t="shared" si="568"/>
        <v>1.5069659518791489</v>
      </c>
      <c r="AC725">
        <f t="shared" si="569"/>
        <v>-275.42168279785034</v>
      </c>
      <c r="AD725">
        <f t="shared" si="570"/>
        <v>-21.442408308406399</v>
      </c>
      <c r="AE725">
        <f t="shared" si="571"/>
        <v>-1.6734203171032267</v>
      </c>
      <c r="AF725">
        <f t="shared" si="572"/>
        <v>22.972367608509629</v>
      </c>
      <c r="AG725">
        <f t="shared" si="573"/>
        <v>45.399838128909323</v>
      </c>
      <c r="AH725">
        <f t="shared" si="574"/>
        <v>6.2381079293098463</v>
      </c>
      <c r="AI725">
        <f t="shared" si="575"/>
        <v>27.715996943672558</v>
      </c>
      <c r="AJ725">
        <v>602.85350205356303</v>
      </c>
      <c r="AK725">
        <v>553.87917575757558</v>
      </c>
      <c r="AL725">
        <v>3.2330341745113862</v>
      </c>
      <c r="AM725">
        <v>64.833732641287369</v>
      </c>
      <c r="AN725">
        <f t="shared" si="576"/>
        <v>6.2453896326043168</v>
      </c>
      <c r="AO725">
        <v>15.03541487302151</v>
      </c>
      <c r="AP725">
        <v>22.360618881118899</v>
      </c>
      <c r="AQ725">
        <v>8.0945797260376049E-5</v>
      </c>
      <c r="AR725">
        <v>85.204611199252895</v>
      </c>
      <c r="AS725">
        <v>7</v>
      </c>
      <c r="AT725">
        <v>1</v>
      </c>
      <c r="AU725">
        <f t="shared" si="577"/>
        <v>1</v>
      </c>
      <c r="AV725">
        <f t="shared" si="578"/>
        <v>0</v>
      </c>
      <c r="AW725">
        <f t="shared" si="579"/>
        <v>47897.690433256423</v>
      </c>
      <c r="AX725" t="s">
        <v>416</v>
      </c>
      <c r="AY725" t="s">
        <v>416</v>
      </c>
      <c r="AZ725">
        <v>0</v>
      </c>
      <c r="BA725">
        <v>0</v>
      </c>
      <c r="BB725" t="e">
        <f t="shared" si="580"/>
        <v>#DIV/0!</v>
      </c>
      <c r="BC725">
        <v>0</v>
      </c>
      <c r="BD725" t="s">
        <v>416</v>
      </c>
      <c r="BE725" t="s">
        <v>416</v>
      </c>
      <c r="BF725">
        <v>0</v>
      </c>
      <c r="BG725">
        <v>0</v>
      </c>
      <c r="BH725" t="e">
        <f t="shared" si="581"/>
        <v>#DIV/0!</v>
      </c>
      <c r="BI725">
        <v>0.5</v>
      </c>
      <c r="BJ725">
        <f t="shared" si="582"/>
        <v>1681.1979103792073</v>
      </c>
      <c r="BK725">
        <f t="shared" si="583"/>
        <v>27.715996943672558</v>
      </c>
      <c r="BL725" t="e">
        <f t="shared" si="584"/>
        <v>#DIV/0!</v>
      </c>
      <c r="BM725">
        <f t="shared" si="585"/>
        <v>1.6485862118054261E-2</v>
      </c>
      <c r="BN725" t="e">
        <f t="shared" si="586"/>
        <v>#DIV/0!</v>
      </c>
      <c r="BO725" t="e">
        <f t="shared" si="587"/>
        <v>#DIV/0!</v>
      </c>
      <c r="BP725" t="s">
        <v>416</v>
      </c>
      <c r="BQ725">
        <v>0</v>
      </c>
      <c r="BR725" t="e">
        <f t="shared" si="588"/>
        <v>#DIV/0!</v>
      </c>
      <c r="BS725" t="e">
        <f t="shared" si="589"/>
        <v>#DIV/0!</v>
      </c>
      <c r="BT725" t="e">
        <f t="shared" si="590"/>
        <v>#DIV/0!</v>
      </c>
      <c r="BU725" t="e">
        <f t="shared" si="591"/>
        <v>#DIV/0!</v>
      </c>
      <c r="BV725" t="e">
        <f t="shared" si="592"/>
        <v>#DIV/0!</v>
      </c>
      <c r="BW725" t="e">
        <f t="shared" si="593"/>
        <v>#DIV/0!</v>
      </c>
      <c r="BX725" t="e">
        <f t="shared" si="594"/>
        <v>#DIV/0!</v>
      </c>
      <c r="BY725" t="e">
        <f t="shared" si="595"/>
        <v>#DIV/0!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 t="shared" si="596"/>
        <v>2000.001428571429</v>
      </c>
      <c r="CS725">
        <f t="shared" si="597"/>
        <v>1681.1979103792073</v>
      </c>
      <c r="CT725">
        <f t="shared" si="598"/>
        <v>0.84059835476220723</v>
      </c>
      <c r="CU725">
        <f t="shared" si="599"/>
        <v>0.16075482469106001</v>
      </c>
      <c r="CV725">
        <v>6</v>
      </c>
      <c r="CW725">
        <v>0.5</v>
      </c>
      <c r="CX725" t="s">
        <v>417</v>
      </c>
      <c r="CY725">
        <v>2</v>
      </c>
      <c r="CZ725" t="b">
        <v>1</v>
      </c>
      <c r="DA725">
        <v>1659032832.814285</v>
      </c>
      <c r="DB725">
        <v>518.43439285714283</v>
      </c>
      <c r="DC725">
        <v>576.78564285714276</v>
      </c>
      <c r="DD725">
        <v>22.350942857142851</v>
      </c>
      <c r="DE725">
        <v>15.033707142857139</v>
      </c>
      <c r="DF725">
        <v>514.73971428571417</v>
      </c>
      <c r="DG725">
        <v>22.066532142857142</v>
      </c>
      <c r="DH725">
        <v>500.08067857142862</v>
      </c>
      <c r="DI725">
        <v>90.458178571428547</v>
      </c>
      <c r="DJ725">
        <v>9.9998078571428548E-2</v>
      </c>
      <c r="DK725">
        <v>26.625407142857139</v>
      </c>
      <c r="DL725">
        <v>26.769671428571431</v>
      </c>
      <c r="DM725">
        <v>999.9000000000002</v>
      </c>
      <c r="DN725">
        <v>0</v>
      </c>
      <c r="DO725">
        <v>0</v>
      </c>
      <c r="DP725">
        <v>10001.34214285714</v>
      </c>
      <c r="DQ725">
        <v>0</v>
      </c>
      <c r="DR725">
        <v>19.197099999999999</v>
      </c>
      <c r="DS725">
        <v>-58.351210714285713</v>
      </c>
      <c r="DT725">
        <v>530.28692857142869</v>
      </c>
      <c r="DU725">
        <v>585.58921428571432</v>
      </c>
      <c r="DV725">
        <v>7.3172435714285724</v>
      </c>
      <c r="DW725">
        <v>576.78564285714276</v>
      </c>
      <c r="DX725">
        <v>15.033707142857139</v>
      </c>
      <c r="DY725">
        <v>2.021826071428571</v>
      </c>
      <c r="DZ725">
        <v>1.359921785714286</v>
      </c>
      <c r="EA725">
        <v>17.616307142857139</v>
      </c>
      <c r="EB725">
        <v>11.477960714285709</v>
      </c>
      <c r="EC725">
        <v>2000.001428571429</v>
      </c>
      <c r="ED725">
        <v>0.98000335714285725</v>
      </c>
      <c r="EE725">
        <v>1.999656428571428E-2</v>
      </c>
      <c r="EF725">
        <v>0</v>
      </c>
      <c r="EG725">
        <v>862.63539285714307</v>
      </c>
      <c r="EH725">
        <v>5.000560000000001</v>
      </c>
      <c r="EI725">
        <v>17092.260714285709</v>
      </c>
      <c r="EJ725">
        <v>17294.924999999999</v>
      </c>
      <c r="EK725">
        <v>37.006428571428557</v>
      </c>
      <c r="EL725">
        <v>37.932571428571421</v>
      </c>
      <c r="EM725">
        <v>36.968428571428568</v>
      </c>
      <c r="EN725">
        <v>36.988535714285717</v>
      </c>
      <c r="EO725">
        <v>38.356928571428568</v>
      </c>
      <c r="EP725">
        <v>1955.111071428571</v>
      </c>
      <c r="EQ725">
        <v>39.890357142857162</v>
      </c>
      <c r="ER725">
        <v>0</v>
      </c>
      <c r="ES725">
        <v>1659032841.5999999</v>
      </c>
      <c r="ET725">
        <v>0</v>
      </c>
      <c r="EU725">
        <v>862.82983999999999</v>
      </c>
      <c r="EV725">
        <v>27.664846201610761</v>
      </c>
      <c r="EW725">
        <v>547.12307772613849</v>
      </c>
      <c r="EX725">
        <v>17096.48</v>
      </c>
      <c r="EY725">
        <v>15</v>
      </c>
      <c r="EZ725">
        <v>0</v>
      </c>
      <c r="FA725" t="s">
        <v>418</v>
      </c>
      <c r="FB725">
        <v>1655239120</v>
      </c>
      <c r="FC725">
        <v>1655239135</v>
      </c>
      <c r="FD725">
        <v>0</v>
      </c>
      <c r="FE725">
        <v>-7.4999999999999997E-2</v>
      </c>
      <c r="FF725">
        <v>-2.7E-2</v>
      </c>
      <c r="FG725">
        <v>1.986</v>
      </c>
      <c r="FH725">
        <v>0.13900000000000001</v>
      </c>
      <c r="FI725">
        <v>420</v>
      </c>
      <c r="FJ725">
        <v>22</v>
      </c>
      <c r="FK725">
        <v>0.12</v>
      </c>
      <c r="FL725">
        <v>0.02</v>
      </c>
      <c r="FM725">
        <v>-57.738751219512203</v>
      </c>
      <c r="FN725">
        <v>-11.52532055749125</v>
      </c>
      <c r="FO725">
        <v>1.136708887185206</v>
      </c>
      <c r="FP725">
        <v>0</v>
      </c>
      <c r="FQ725">
        <v>861.29973529411768</v>
      </c>
      <c r="FR725">
        <v>27.917754012899241</v>
      </c>
      <c r="FS725">
        <v>2.744528110181756</v>
      </c>
      <c r="FT725">
        <v>0</v>
      </c>
      <c r="FU725">
        <v>7.3244668292682924</v>
      </c>
      <c r="FV725">
        <v>-9.2405853658520831E-2</v>
      </c>
      <c r="FW725">
        <v>1.4874610294386701E-2</v>
      </c>
      <c r="FX725">
        <v>1</v>
      </c>
      <c r="FY725">
        <v>1</v>
      </c>
      <c r="FZ725">
        <v>3</v>
      </c>
      <c r="GA725" t="s">
        <v>419</v>
      </c>
      <c r="GB725">
        <v>2.9801899999999999</v>
      </c>
      <c r="GC725">
        <v>2.72831</v>
      </c>
      <c r="GD725">
        <v>0.103783</v>
      </c>
      <c r="GE725">
        <v>0.11284</v>
      </c>
      <c r="GF725">
        <v>0.102272</v>
      </c>
      <c r="GG725">
        <v>7.7825599999999995E-2</v>
      </c>
      <c r="GH725">
        <v>26887.3</v>
      </c>
      <c r="GI725">
        <v>26224.799999999999</v>
      </c>
      <c r="GJ725">
        <v>30527.4</v>
      </c>
      <c r="GK725">
        <v>29803.7</v>
      </c>
      <c r="GL725">
        <v>37811.9</v>
      </c>
      <c r="GM725">
        <v>36199.300000000003</v>
      </c>
      <c r="GN725">
        <v>46695.8</v>
      </c>
      <c r="GO725">
        <v>44326.7</v>
      </c>
      <c r="GP725">
        <v>1.87</v>
      </c>
      <c r="GQ725">
        <v>1.84673</v>
      </c>
      <c r="GR725">
        <v>0.119075</v>
      </c>
      <c r="GS725">
        <v>0</v>
      </c>
      <c r="GT725">
        <v>24.815799999999999</v>
      </c>
      <c r="GU725">
        <v>999.9</v>
      </c>
      <c r="GV725">
        <v>45</v>
      </c>
      <c r="GW725">
        <v>32.299999999999997</v>
      </c>
      <c r="GX725">
        <v>24.1632</v>
      </c>
      <c r="GY725">
        <v>63.054499999999997</v>
      </c>
      <c r="GZ725">
        <v>25.0962</v>
      </c>
      <c r="HA725">
        <v>1</v>
      </c>
      <c r="HB725">
        <v>-8.1666699999999995E-2</v>
      </c>
      <c r="HC725">
        <v>-8.4967299999999992E-3</v>
      </c>
      <c r="HD725">
        <v>20.194199999999999</v>
      </c>
      <c r="HE725">
        <v>5.23062</v>
      </c>
      <c r="HF725">
        <v>11.968</v>
      </c>
      <c r="HG725">
        <v>4.9710999999999999</v>
      </c>
      <c r="HH725">
        <v>3.2894999999999999</v>
      </c>
      <c r="HI725">
        <v>9390.6</v>
      </c>
      <c r="HJ725">
        <v>9999</v>
      </c>
      <c r="HK725">
        <v>9999</v>
      </c>
      <c r="HL725">
        <v>297.7</v>
      </c>
      <c r="HM725">
        <v>4.9729200000000002</v>
      </c>
      <c r="HN725">
        <v>1.8775200000000001</v>
      </c>
      <c r="HO725">
        <v>1.87561</v>
      </c>
      <c r="HP725">
        <v>1.8785099999999999</v>
      </c>
      <c r="HQ725">
        <v>1.8751500000000001</v>
      </c>
      <c r="HR725">
        <v>1.8787100000000001</v>
      </c>
      <c r="HS725">
        <v>1.8757999999999999</v>
      </c>
      <c r="HT725">
        <v>1.8769800000000001</v>
      </c>
      <c r="HU725">
        <v>0</v>
      </c>
      <c r="HV725">
        <v>0</v>
      </c>
      <c r="HW725">
        <v>0</v>
      </c>
      <c r="HX725">
        <v>0</v>
      </c>
      <c r="HY725" t="s">
        <v>420</v>
      </c>
      <c r="HZ725" t="s">
        <v>421</v>
      </c>
      <c r="IA725" t="s">
        <v>422</v>
      </c>
      <c r="IB725" t="s">
        <v>422</v>
      </c>
      <c r="IC725" t="s">
        <v>422</v>
      </c>
      <c r="ID725" t="s">
        <v>422</v>
      </c>
      <c r="IE725">
        <v>0</v>
      </c>
      <c r="IF725">
        <v>100</v>
      </c>
      <c r="IG725">
        <v>100</v>
      </c>
      <c r="IH725">
        <v>3.758</v>
      </c>
      <c r="II725">
        <v>0.28460000000000002</v>
      </c>
      <c r="IJ725">
        <v>1.981763419366358</v>
      </c>
      <c r="IK725">
        <v>4.1594547590360449E-3</v>
      </c>
      <c r="IL725">
        <v>-1.867668404869411E-6</v>
      </c>
      <c r="IM725">
        <v>4.9096340421811042E-10</v>
      </c>
      <c r="IN725">
        <v>-2.3250521569731349E-2</v>
      </c>
      <c r="IO725">
        <v>5.6214120975847052E-3</v>
      </c>
      <c r="IP725">
        <v>3.6430730392419388E-4</v>
      </c>
      <c r="IQ725">
        <v>5.8048895600362112E-7</v>
      </c>
      <c r="IR725">
        <v>0</v>
      </c>
      <c r="IS725">
        <v>2100</v>
      </c>
      <c r="IT725">
        <v>1</v>
      </c>
      <c r="IU725">
        <v>26</v>
      </c>
      <c r="IV725">
        <v>63228.7</v>
      </c>
      <c r="IW725">
        <v>63228.4</v>
      </c>
      <c r="IX725">
        <v>1.49414</v>
      </c>
      <c r="IY725">
        <v>2.5610400000000002</v>
      </c>
      <c r="IZ725">
        <v>1.39893</v>
      </c>
      <c r="JA725">
        <v>2.34009</v>
      </c>
      <c r="JB725">
        <v>1.4489700000000001</v>
      </c>
      <c r="JC725">
        <v>2.4499499999999999</v>
      </c>
      <c r="JD725">
        <v>37.747</v>
      </c>
      <c r="JE725">
        <v>24.078700000000001</v>
      </c>
      <c r="JF725">
        <v>18</v>
      </c>
      <c r="JG725">
        <v>483.488</v>
      </c>
      <c r="JH725">
        <v>439.35500000000002</v>
      </c>
      <c r="JI725">
        <v>25.0001</v>
      </c>
      <c r="JJ725">
        <v>25.9998</v>
      </c>
      <c r="JK725">
        <v>30</v>
      </c>
      <c r="JL725">
        <v>25.8551</v>
      </c>
      <c r="JM725">
        <v>25.938700000000001</v>
      </c>
      <c r="JN725">
        <v>30.023199999999999</v>
      </c>
      <c r="JO725">
        <v>38.454300000000003</v>
      </c>
      <c r="JP725">
        <v>4.5982900000000004</v>
      </c>
      <c r="JQ725">
        <v>25</v>
      </c>
      <c r="JR725">
        <v>627.31799999999998</v>
      </c>
      <c r="JS725">
        <v>15.088800000000001</v>
      </c>
      <c r="JT725">
        <v>100.917</v>
      </c>
      <c r="JU725">
        <v>101.922</v>
      </c>
    </row>
    <row r="726" spans="1:281" x14ac:dyDescent="0.2">
      <c r="A726">
        <v>710</v>
      </c>
      <c r="B726">
        <v>1659032845.5999999</v>
      </c>
      <c r="C726">
        <v>9127.0999999046326</v>
      </c>
      <c r="D726" t="s">
        <v>1849</v>
      </c>
      <c r="E726" t="s">
        <v>1850</v>
      </c>
      <c r="F726">
        <v>5</v>
      </c>
      <c r="G726" t="s">
        <v>415</v>
      </c>
      <c r="H726" t="s">
        <v>1776</v>
      </c>
      <c r="I726">
        <v>1659032838.0999999</v>
      </c>
      <c r="J726">
        <f t="shared" si="550"/>
        <v>6.2458727879852105E-3</v>
      </c>
      <c r="K726">
        <f t="shared" si="551"/>
        <v>6.2458727879852107</v>
      </c>
      <c r="L726">
        <f t="shared" si="552"/>
        <v>28.229745730681405</v>
      </c>
      <c r="M726">
        <f t="shared" si="553"/>
        <v>535.20185185185198</v>
      </c>
      <c r="N726">
        <f t="shared" si="554"/>
        <v>399.67090479006094</v>
      </c>
      <c r="O726">
        <f t="shared" si="555"/>
        <v>36.193613637510332</v>
      </c>
      <c r="P726">
        <f t="shared" si="556"/>
        <v>48.467098334768984</v>
      </c>
      <c r="Q726">
        <f t="shared" si="557"/>
        <v>0.39251909913631872</v>
      </c>
      <c r="R726">
        <f t="shared" si="558"/>
        <v>2.7556793509388253</v>
      </c>
      <c r="S726">
        <f t="shared" si="559"/>
        <v>0.36389436110492263</v>
      </c>
      <c r="T726">
        <f t="shared" si="560"/>
        <v>0.22983159611471687</v>
      </c>
      <c r="U726">
        <f t="shared" si="561"/>
        <v>321.51018379774297</v>
      </c>
      <c r="V726">
        <f t="shared" si="562"/>
        <v>26.913232971631459</v>
      </c>
      <c r="W726">
        <f t="shared" si="563"/>
        <v>26.770581481481479</v>
      </c>
      <c r="X726">
        <f t="shared" si="564"/>
        <v>3.5312156448806884</v>
      </c>
      <c r="Y726">
        <f t="shared" si="565"/>
        <v>57.82439007749565</v>
      </c>
      <c r="Z726">
        <f t="shared" si="566"/>
        <v>2.0245508702604118</v>
      </c>
      <c r="AA726">
        <f t="shared" si="567"/>
        <v>3.5012057499389613</v>
      </c>
      <c r="AB726">
        <f t="shared" si="568"/>
        <v>1.5066647746202766</v>
      </c>
      <c r="AC726">
        <f t="shared" si="569"/>
        <v>-275.44298995014776</v>
      </c>
      <c r="AD726">
        <f t="shared" si="570"/>
        <v>-21.54015613616297</v>
      </c>
      <c r="AE726">
        <f t="shared" si="571"/>
        <v>-1.6818347084256047</v>
      </c>
      <c r="AF726">
        <f t="shared" si="572"/>
        <v>22.845203003006652</v>
      </c>
      <c r="AG726">
        <f t="shared" si="573"/>
        <v>46.112422132915682</v>
      </c>
      <c r="AH726">
        <f t="shared" si="574"/>
        <v>6.2410698621954017</v>
      </c>
      <c r="AI726">
        <f t="shared" si="575"/>
        <v>28.229745730681405</v>
      </c>
      <c r="AJ726">
        <v>619.84449024296214</v>
      </c>
      <c r="AK726">
        <v>570.16484242424247</v>
      </c>
      <c r="AL726">
        <v>3.2497803910749372</v>
      </c>
      <c r="AM726">
        <v>64.833732641287369</v>
      </c>
      <c r="AN726">
        <f t="shared" si="576"/>
        <v>6.2458727879852107</v>
      </c>
      <c r="AO726">
        <v>15.031819676423799</v>
      </c>
      <c r="AP726">
        <v>22.358313286713301</v>
      </c>
      <c r="AQ726">
        <v>-1.8736714544564249E-5</v>
      </c>
      <c r="AR726">
        <v>85.204611199252895</v>
      </c>
      <c r="AS726">
        <v>7</v>
      </c>
      <c r="AT726">
        <v>1</v>
      </c>
      <c r="AU726">
        <f t="shared" si="577"/>
        <v>1</v>
      </c>
      <c r="AV726">
        <f t="shared" si="578"/>
        <v>0</v>
      </c>
      <c r="AW726">
        <f t="shared" si="579"/>
        <v>47863.064773780112</v>
      </c>
      <c r="AX726" t="s">
        <v>416</v>
      </c>
      <c r="AY726" t="s">
        <v>416</v>
      </c>
      <c r="AZ726">
        <v>0</v>
      </c>
      <c r="BA726">
        <v>0</v>
      </c>
      <c r="BB726" t="e">
        <f t="shared" si="580"/>
        <v>#DIV/0!</v>
      </c>
      <c r="BC726">
        <v>0</v>
      </c>
      <c r="BD726" t="s">
        <v>416</v>
      </c>
      <c r="BE726" t="s">
        <v>416</v>
      </c>
      <c r="BF726">
        <v>0</v>
      </c>
      <c r="BG726">
        <v>0</v>
      </c>
      <c r="BH726" t="e">
        <f t="shared" si="581"/>
        <v>#DIV/0!</v>
      </c>
      <c r="BI726">
        <v>0.5</v>
      </c>
      <c r="BJ726">
        <f t="shared" si="582"/>
        <v>1681.1995107760324</v>
      </c>
      <c r="BK726">
        <f t="shared" si="583"/>
        <v>28.229745730681405</v>
      </c>
      <c r="BL726" t="e">
        <f t="shared" si="584"/>
        <v>#DIV/0!</v>
      </c>
      <c r="BM726">
        <f t="shared" si="585"/>
        <v>1.6791431088182217E-2</v>
      </c>
      <c r="BN726" t="e">
        <f t="shared" si="586"/>
        <v>#DIV/0!</v>
      </c>
      <c r="BO726" t="e">
        <f t="shared" si="587"/>
        <v>#DIV/0!</v>
      </c>
      <c r="BP726" t="s">
        <v>416</v>
      </c>
      <c r="BQ726">
        <v>0</v>
      </c>
      <c r="BR726" t="e">
        <f t="shared" si="588"/>
        <v>#DIV/0!</v>
      </c>
      <c r="BS726" t="e">
        <f t="shared" si="589"/>
        <v>#DIV/0!</v>
      </c>
      <c r="BT726" t="e">
        <f t="shared" si="590"/>
        <v>#DIV/0!</v>
      </c>
      <c r="BU726" t="e">
        <f t="shared" si="591"/>
        <v>#DIV/0!</v>
      </c>
      <c r="BV726" t="e">
        <f t="shared" si="592"/>
        <v>#DIV/0!</v>
      </c>
      <c r="BW726" t="e">
        <f t="shared" si="593"/>
        <v>#DIV/0!</v>
      </c>
      <c r="BX726" t="e">
        <f t="shared" si="594"/>
        <v>#DIV/0!</v>
      </c>
      <c r="BY726" t="e">
        <f t="shared" si="595"/>
        <v>#DIV/0!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 t="shared" si="596"/>
        <v>2000.0033333333331</v>
      </c>
      <c r="CS726">
        <f t="shared" si="597"/>
        <v>1681.1995107760324</v>
      </c>
      <c r="CT726">
        <f t="shared" si="598"/>
        <v>0.84059835439075903</v>
      </c>
      <c r="CU726">
        <f t="shared" si="599"/>
        <v>0.16075482397416488</v>
      </c>
      <c r="CV726">
        <v>6</v>
      </c>
      <c r="CW726">
        <v>0.5</v>
      </c>
      <c r="CX726" t="s">
        <v>417</v>
      </c>
      <c r="CY726">
        <v>2</v>
      </c>
      <c r="CZ726" t="b">
        <v>1</v>
      </c>
      <c r="DA726">
        <v>1659032838.0999999</v>
      </c>
      <c r="DB726">
        <v>535.20185185185198</v>
      </c>
      <c r="DC726">
        <v>594.5361851851851</v>
      </c>
      <c r="DD726">
        <v>22.356266666666659</v>
      </c>
      <c r="DE726">
        <v>15.03550740740741</v>
      </c>
      <c r="DF726">
        <v>531.46362962962962</v>
      </c>
      <c r="DG726">
        <v>22.071725925925922</v>
      </c>
      <c r="DH726">
        <v>500.07459259259258</v>
      </c>
      <c r="DI726">
        <v>90.458518518518503</v>
      </c>
      <c r="DJ726">
        <v>0.1000215296296296</v>
      </c>
      <c r="DK726">
        <v>26.6255925925926</v>
      </c>
      <c r="DL726">
        <v>26.770581481481479</v>
      </c>
      <c r="DM726">
        <v>999.90000000000009</v>
      </c>
      <c r="DN726">
        <v>0</v>
      </c>
      <c r="DO726">
        <v>0</v>
      </c>
      <c r="DP726">
        <v>9993.7718518518523</v>
      </c>
      <c r="DQ726">
        <v>0</v>
      </c>
      <c r="DR726">
        <v>19.197099999999999</v>
      </c>
      <c r="DS726">
        <v>-59.334285185185173</v>
      </c>
      <c r="DT726">
        <v>547.44059259259257</v>
      </c>
      <c r="DU726">
        <v>603.61166666666668</v>
      </c>
      <c r="DV726">
        <v>7.3207614814814814</v>
      </c>
      <c r="DW726">
        <v>594.5361851851851</v>
      </c>
      <c r="DX726">
        <v>15.03550740740741</v>
      </c>
      <c r="DY726">
        <v>2.0223140740740742</v>
      </c>
      <c r="DZ726">
        <v>1.3600888888888889</v>
      </c>
      <c r="EA726">
        <v>17.620129629629631</v>
      </c>
      <c r="EB726">
        <v>11.47982592592593</v>
      </c>
      <c r="EC726">
        <v>2000.0033333333331</v>
      </c>
      <c r="ED726">
        <v>0.98000333333333334</v>
      </c>
      <c r="EE726">
        <v>1.9996588888888889E-2</v>
      </c>
      <c r="EF726">
        <v>0</v>
      </c>
      <c r="EG726">
        <v>864.99314814814818</v>
      </c>
      <c r="EH726">
        <v>5.000560000000001</v>
      </c>
      <c r="EI726">
        <v>17139.85185185185</v>
      </c>
      <c r="EJ726">
        <v>17294.929629629631</v>
      </c>
      <c r="EK726">
        <v>36.992703703703697</v>
      </c>
      <c r="EL726">
        <v>37.927814814814809</v>
      </c>
      <c r="EM726">
        <v>36.98811111111111</v>
      </c>
      <c r="EN726">
        <v>36.978925925925921</v>
      </c>
      <c r="EO726">
        <v>38.353999999999999</v>
      </c>
      <c r="EP726">
        <v>1955.1129629629629</v>
      </c>
      <c r="EQ726">
        <v>39.890370370370377</v>
      </c>
      <c r="ER726">
        <v>0</v>
      </c>
      <c r="ES726">
        <v>1659032847</v>
      </c>
      <c r="ET726">
        <v>0</v>
      </c>
      <c r="EU726">
        <v>865.10696153846152</v>
      </c>
      <c r="EV726">
        <v>26.437914502811271</v>
      </c>
      <c r="EW726">
        <v>527.15213601168273</v>
      </c>
      <c r="EX726">
        <v>17142.015384615381</v>
      </c>
      <c r="EY726">
        <v>15</v>
      </c>
      <c r="EZ726">
        <v>0</v>
      </c>
      <c r="FA726" t="s">
        <v>418</v>
      </c>
      <c r="FB726">
        <v>1655239120</v>
      </c>
      <c r="FC726">
        <v>1655239135</v>
      </c>
      <c r="FD726">
        <v>0</v>
      </c>
      <c r="FE726">
        <v>-7.4999999999999997E-2</v>
      </c>
      <c r="FF726">
        <v>-2.7E-2</v>
      </c>
      <c r="FG726">
        <v>1.986</v>
      </c>
      <c r="FH726">
        <v>0.13900000000000001</v>
      </c>
      <c r="FI726">
        <v>420</v>
      </c>
      <c r="FJ726">
        <v>22</v>
      </c>
      <c r="FK726">
        <v>0.12</v>
      </c>
      <c r="FL726">
        <v>0.02</v>
      </c>
      <c r="FM726">
        <v>-58.67488292682927</v>
      </c>
      <c r="FN726">
        <v>-11.25166829268284</v>
      </c>
      <c r="FO726">
        <v>1.110068969929882</v>
      </c>
      <c r="FP726">
        <v>0</v>
      </c>
      <c r="FQ726">
        <v>863.47532352941175</v>
      </c>
      <c r="FR726">
        <v>26.76184874262837</v>
      </c>
      <c r="FS726">
        <v>2.6329923004354301</v>
      </c>
      <c r="FT726">
        <v>0</v>
      </c>
      <c r="FU726">
        <v>7.3204278048780491</v>
      </c>
      <c r="FV726">
        <v>3.1603066202099177E-2</v>
      </c>
      <c r="FW726">
        <v>1.025596923442814E-2</v>
      </c>
      <c r="FX726">
        <v>1</v>
      </c>
      <c r="FY726">
        <v>1</v>
      </c>
      <c r="FZ726">
        <v>3</v>
      </c>
      <c r="GA726" t="s">
        <v>419</v>
      </c>
      <c r="GB726">
        <v>2.9803799999999998</v>
      </c>
      <c r="GC726">
        <v>2.7282899999999999</v>
      </c>
      <c r="GD726">
        <v>0.10595599999999999</v>
      </c>
      <c r="GE726">
        <v>0.11502999999999999</v>
      </c>
      <c r="GF726">
        <v>0.102261</v>
      </c>
      <c r="GG726">
        <v>7.7805600000000003E-2</v>
      </c>
      <c r="GH726">
        <v>26822.9</v>
      </c>
      <c r="GI726">
        <v>26160.1</v>
      </c>
      <c r="GJ726">
        <v>30528.400000000001</v>
      </c>
      <c r="GK726">
        <v>29803.8</v>
      </c>
      <c r="GL726">
        <v>37813.800000000003</v>
      </c>
      <c r="GM726">
        <v>36200.300000000003</v>
      </c>
      <c r="GN726">
        <v>46697.4</v>
      </c>
      <c r="GO726">
        <v>44326.8</v>
      </c>
      <c r="GP726">
        <v>1.87022</v>
      </c>
      <c r="GQ726">
        <v>1.8469500000000001</v>
      </c>
      <c r="GR726">
        <v>0.119336</v>
      </c>
      <c r="GS726">
        <v>0</v>
      </c>
      <c r="GT726">
        <v>24.817900000000002</v>
      </c>
      <c r="GU726">
        <v>999.9</v>
      </c>
      <c r="GV726">
        <v>45</v>
      </c>
      <c r="GW726">
        <v>32.299999999999997</v>
      </c>
      <c r="GX726">
        <v>24.159199999999998</v>
      </c>
      <c r="GY726">
        <v>63.304499999999997</v>
      </c>
      <c r="GZ726">
        <v>24.711500000000001</v>
      </c>
      <c r="HA726">
        <v>1</v>
      </c>
      <c r="HB726">
        <v>-8.16997E-2</v>
      </c>
      <c r="HC726">
        <v>-7.6579500000000002E-3</v>
      </c>
      <c r="HD726">
        <v>20.194299999999998</v>
      </c>
      <c r="HE726">
        <v>5.2303199999999999</v>
      </c>
      <c r="HF726">
        <v>11.968</v>
      </c>
      <c r="HG726">
        <v>4.9707499999999998</v>
      </c>
      <c r="HH726">
        <v>3.2894999999999999</v>
      </c>
      <c r="HI726">
        <v>9390.7999999999993</v>
      </c>
      <c r="HJ726">
        <v>9999</v>
      </c>
      <c r="HK726">
        <v>9999</v>
      </c>
      <c r="HL726">
        <v>297.7</v>
      </c>
      <c r="HM726">
        <v>4.9729000000000001</v>
      </c>
      <c r="HN726">
        <v>1.8775299999999999</v>
      </c>
      <c r="HO726">
        <v>1.87561</v>
      </c>
      <c r="HP726">
        <v>1.87849</v>
      </c>
      <c r="HQ726">
        <v>1.87514</v>
      </c>
      <c r="HR726">
        <v>1.8787</v>
      </c>
      <c r="HS726">
        <v>1.87581</v>
      </c>
      <c r="HT726">
        <v>1.87696</v>
      </c>
      <c r="HU726">
        <v>0</v>
      </c>
      <c r="HV726">
        <v>0</v>
      </c>
      <c r="HW726">
        <v>0</v>
      </c>
      <c r="HX726">
        <v>0</v>
      </c>
      <c r="HY726" t="s">
        <v>420</v>
      </c>
      <c r="HZ726" t="s">
        <v>421</v>
      </c>
      <c r="IA726" t="s">
        <v>422</v>
      </c>
      <c r="IB726" t="s">
        <v>422</v>
      </c>
      <c r="IC726" t="s">
        <v>422</v>
      </c>
      <c r="ID726" t="s">
        <v>422</v>
      </c>
      <c r="IE726">
        <v>0</v>
      </c>
      <c r="IF726">
        <v>100</v>
      </c>
      <c r="IG726">
        <v>100</v>
      </c>
      <c r="IH726">
        <v>3.8</v>
      </c>
      <c r="II726">
        <v>0.28460000000000002</v>
      </c>
      <c r="IJ726">
        <v>1.981763419366358</v>
      </c>
      <c r="IK726">
        <v>4.1594547590360449E-3</v>
      </c>
      <c r="IL726">
        <v>-1.867668404869411E-6</v>
      </c>
      <c r="IM726">
        <v>4.9096340421811042E-10</v>
      </c>
      <c r="IN726">
        <v>-2.3250521569731349E-2</v>
      </c>
      <c r="IO726">
        <v>5.6214120975847052E-3</v>
      </c>
      <c r="IP726">
        <v>3.6430730392419388E-4</v>
      </c>
      <c r="IQ726">
        <v>5.8048895600362112E-7</v>
      </c>
      <c r="IR726">
        <v>0</v>
      </c>
      <c r="IS726">
        <v>2100</v>
      </c>
      <c r="IT726">
        <v>1</v>
      </c>
      <c r="IU726">
        <v>26</v>
      </c>
      <c r="IV726">
        <v>63228.800000000003</v>
      </c>
      <c r="IW726">
        <v>63228.5</v>
      </c>
      <c r="IX726">
        <v>1.5295399999999999</v>
      </c>
      <c r="IY726">
        <v>2.5537100000000001</v>
      </c>
      <c r="IZ726">
        <v>1.39893</v>
      </c>
      <c r="JA726">
        <v>2.33887</v>
      </c>
      <c r="JB726">
        <v>1.4489700000000001</v>
      </c>
      <c r="JC726">
        <v>2.36938</v>
      </c>
      <c r="JD726">
        <v>37.747</v>
      </c>
      <c r="JE726">
        <v>24.078700000000001</v>
      </c>
      <c r="JF726">
        <v>18</v>
      </c>
      <c r="JG726">
        <v>483.59800000000001</v>
      </c>
      <c r="JH726">
        <v>439.48700000000002</v>
      </c>
      <c r="JI726">
        <v>25.0001</v>
      </c>
      <c r="JJ726">
        <v>25.9998</v>
      </c>
      <c r="JK726">
        <v>29.9999</v>
      </c>
      <c r="JL726">
        <v>25.853200000000001</v>
      </c>
      <c r="JM726">
        <v>25.938199999999998</v>
      </c>
      <c r="JN726">
        <v>30.6434</v>
      </c>
      <c r="JO726">
        <v>38.454300000000003</v>
      </c>
      <c r="JP726">
        <v>4.5982900000000004</v>
      </c>
      <c r="JQ726">
        <v>25</v>
      </c>
      <c r="JR726">
        <v>640.67499999999995</v>
      </c>
      <c r="JS726">
        <v>15.0967</v>
      </c>
      <c r="JT726">
        <v>100.92</v>
      </c>
      <c r="JU726">
        <v>101.922</v>
      </c>
    </row>
    <row r="727" spans="1:281" x14ac:dyDescent="0.2">
      <c r="A727">
        <v>711</v>
      </c>
      <c r="B727">
        <v>1659032850.5999999</v>
      </c>
      <c r="C727">
        <v>9132.0999999046326</v>
      </c>
      <c r="D727" t="s">
        <v>1851</v>
      </c>
      <c r="E727" t="s">
        <v>1852</v>
      </c>
      <c r="F727">
        <v>5</v>
      </c>
      <c r="G727" t="s">
        <v>415</v>
      </c>
      <c r="H727" t="s">
        <v>1776</v>
      </c>
      <c r="I727">
        <v>1659032842.814285</v>
      </c>
      <c r="J727">
        <f t="shared" si="550"/>
        <v>6.2417966215997725E-3</v>
      </c>
      <c r="K727">
        <f t="shared" si="551"/>
        <v>6.2417966215997724</v>
      </c>
      <c r="L727">
        <f t="shared" si="552"/>
        <v>28.682642575456423</v>
      </c>
      <c r="M727">
        <f t="shared" si="553"/>
        <v>550.18071428571432</v>
      </c>
      <c r="N727">
        <f t="shared" si="554"/>
        <v>412.24277037702137</v>
      </c>
      <c r="O727">
        <f t="shared" si="555"/>
        <v>37.332214042134908</v>
      </c>
      <c r="P727">
        <f t="shared" si="556"/>
        <v>49.823709870725828</v>
      </c>
      <c r="Q727">
        <f t="shared" si="557"/>
        <v>0.3922976477616657</v>
      </c>
      <c r="R727">
        <f t="shared" si="558"/>
        <v>2.7564176735358896</v>
      </c>
      <c r="S727">
        <f t="shared" si="559"/>
        <v>0.36371099985424921</v>
      </c>
      <c r="T727">
        <f t="shared" si="560"/>
        <v>0.22971393878387081</v>
      </c>
      <c r="U727">
        <f t="shared" si="561"/>
        <v>321.50881671043305</v>
      </c>
      <c r="V727">
        <f t="shared" si="562"/>
        <v>26.913525511327627</v>
      </c>
      <c r="W727">
        <f t="shared" si="563"/>
        <v>26.770042857142862</v>
      </c>
      <c r="X727">
        <f t="shared" si="564"/>
        <v>3.5311037458153693</v>
      </c>
      <c r="Y727">
        <f t="shared" si="565"/>
        <v>57.83001862174585</v>
      </c>
      <c r="Z727">
        <f t="shared" si="566"/>
        <v>2.0246585318507337</v>
      </c>
      <c r="AA727">
        <f t="shared" si="567"/>
        <v>3.5010511497386938</v>
      </c>
      <c r="AB727">
        <f t="shared" si="568"/>
        <v>1.5064452139646356</v>
      </c>
      <c r="AC727">
        <f t="shared" si="569"/>
        <v>-275.26323101254997</v>
      </c>
      <c r="AD727">
        <f t="shared" si="570"/>
        <v>-21.577299292195224</v>
      </c>
      <c r="AE727">
        <f t="shared" si="571"/>
        <v>-1.6842726838756021</v>
      </c>
      <c r="AF727">
        <f t="shared" si="572"/>
        <v>22.984013721812286</v>
      </c>
      <c r="AG727">
        <f t="shared" si="573"/>
        <v>46.721179633278425</v>
      </c>
      <c r="AH727">
        <f t="shared" si="574"/>
        <v>6.2459558043242147</v>
      </c>
      <c r="AI727">
        <f t="shared" si="575"/>
        <v>28.682642575456423</v>
      </c>
      <c r="AJ727">
        <v>636.90595640959691</v>
      </c>
      <c r="AK727">
        <v>586.54004848484863</v>
      </c>
      <c r="AL727">
        <v>3.2785543572351332</v>
      </c>
      <c r="AM727">
        <v>64.833732641287369</v>
      </c>
      <c r="AN727">
        <f t="shared" si="576"/>
        <v>6.2417966215997724</v>
      </c>
      <c r="AO727">
        <v>15.027611372468289</v>
      </c>
      <c r="AP727">
        <v>22.349465034965039</v>
      </c>
      <c r="AQ727">
        <v>-4.8758532716134222E-5</v>
      </c>
      <c r="AR727">
        <v>85.204611199252895</v>
      </c>
      <c r="AS727">
        <v>7</v>
      </c>
      <c r="AT727">
        <v>1</v>
      </c>
      <c r="AU727">
        <f t="shared" si="577"/>
        <v>1</v>
      </c>
      <c r="AV727">
        <f t="shared" si="578"/>
        <v>0</v>
      </c>
      <c r="AW727">
        <f t="shared" si="579"/>
        <v>47883.257186881878</v>
      </c>
      <c r="AX727" t="s">
        <v>416</v>
      </c>
      <c r="AY727" t="s">
        <v>416</v>
      </c>
      <c r="AZ727">
        <v>0</v>
      </c>
      <c r="BA727">
        <v>0</v>
      </c>
      <c r="BB727" t="e">
        <f t="shared" si="580"/>
        <v>#DIV/0!</v>
      </c>
      <c r="BC727">
        <v>0</v>
      </c>
      <c r="BD727" t="s">
        <v>416</v>
      </c>
      <c r="BE727" t="s">
        <v>416</v>
      </c>
      <c r="BF727">
        <v>0</v>
      </c>
      <c r="BG727">
        <v>0</v>
      </c>
      <c r="BH727" t="e">
        <f t="shared" si="581"/>
        <v>#DIV/0!</v>
      </c>
      <c r="BI727">
        <v>0.5</v>
      </c>
      <c r="BJ727">
        <f t="shared" si="582"/>
        <v>1681.1922210934886</v>
      </c>
      <c r="BK727">
        <f t="shared" si="583"/>
        <v>28.682642575456423</v>
      </c>
      <c r="BL727" t="e">
        <f t="shared" si="584"/>
        <v>#DIV/0!</v>
      </c>
      <c r="BM727">
        <f t="shared" si="585"/>
        <v>1.7060894177109938E-2</v>
      </c>
      <c r="BN727" t="e">
        <f t="shared" si="586"/>
        <v>#DIV/0!</v>
      </c>
      <c r="BO727" t="e">
        <f t="shared" si="587"/>
        <v>#DIV/0!</v>
      </c>
      <c r="BP727" t="s">
        <v>416</v>
      </c>
      <c r="BQ727">
        <v>0</v>
      </c>
      <c r="BR727" t="e">
        <f t="shared" si="588"/>
        <v>#DIV/0!</v>
      </c>
      <c r="BS727" t="e">
        <f t="shared" si="589"/>
        <v>#DIV/0!</v>
      </c>
      <c r="BT727" t="e">
        <f t="shared" si="590"/>
        <v>#DIV/0!</v>
      </c>
      <c r="BU727" t="e">
        <f t="shared" si="591"/>
        <v>#DIV/0!</v>
      </c>
      <c r="BV727" t="e">
        <f t="shared" si="592"/>
        <v>#DIV/0!</v>
      </c>
      <c r="BW727" t="e">
        <f t="shared" si="593"/>
        <v>#DIV/0!</v>
      </c>
      <c r="BX727" t="e">
        <f t="shared" si="594"/>
        <v>#DIV/0!</v>
      </c>
      <c r="BY727" t="e">
        <f t="shared" si="595"/>
        <v>#DIV/0!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 t="shared" si="596"/>
        <v>1999.9946428571429</v>
      </c>
      <c r="CS727">
        <f t="shared" si="597"/>
        <v>1681.1922210934886</v>
      </c>
      <c r="CT727">
        <f t="shared" si="598"/>
        <v>0.84059836214950001</v>
      </c>
      <c r="CU727">
        <f t="shared" si="599"/>
        <v>0.16075483894853512</v>
      </c>
      <c r="CV727">
        <v>6</v>
      </c>
      <c r="CW727">
        <v>0.5</v>
      </c>
      <c r="CX727" t="s">
        <v>417</v>
      </c>
      <c r="CY727">
        <v>2</v>
      </c>
      <c r="CZ727" t="b">
        <v>1</v>
      </c>
      <c r="DA727">
        <v>1659032842.814285</v>
      </c>
      <c r="DB727">
        <v>550.18071428571432</v>
      </c>
      <c r="DC727">
        <v>610.35992857142844</v>
      </c>
      <c r="DD727">
        <v>22.35738928571428</v>
      </c>
      <c r="DE727">
        <v>15.03101785714286</v>
      </c>
      <c r="DF727">
        <v>546.40410714285724</v>
      </c>
      <c r="DG727">
        <v>22.072817857142859</v>
      </c>
      <c r="DH727">
        <v>500.08214285714291</v>
      </c>
      <c r="DI727">
        <v>90.458835714285698</v>
      </c>
      <c r="DJ727">
        <v>9.9972649999999996E-2</v>
      </c>
      <c r="DK727">
        <v>26.624842857142859</v>
      </c>
      <c r="DL727">
        <v>26.770042857142862</v>
      </c>
      <c r="DM727">
        <v>999.9000000000002</v>
      </c>
      <c r="DN727">
        <v>0</v>
      </c>
      <c r="DO727">
        <v>0</v>
      </c>
      <c r="DP727">
        <v>9998.1046428571426</v>
      </c>
      <c r="DQ727">
        <v>0</v>
      </c>
      <c r="DR727">
        <v>19.197099999999999</v>
      </c>
      <c r="DS727">
        <v>-60.179164285714293</v>
      </c>
      <c r="DT727">
        <v>562.76260714285718</v>
      </c>
      <c r="DU727">
        <v>619.6741428571429</v>
      </c>
      <c r="DV727">
        <v>7.3263650000000009</v>
      </c>
      <c r="DW727">
        <v>610.35992857142844</v>
      </c>
      <c r="DX727">
        <v>15.03101785714286</v>
      </c>
      <c r="DY727">
        <v>2.0224228571428569</v>
      </c>
      <c r="DZ727">
        <v>1.3596882142857141</v>
      </c>
      <c r="EA727">
        <v>17.620978571428569</v>
      </c>
      <c r="EB727">
        <v>11.475375</v>
      </c>
      <c r="EC727">
        <v>1999.9946428571429</v>
      </c>
      <c r="ED727">
        <v>0.98000314285714296</v>
      </c>
      <c r="EE727">
        <v>1.999678571428571E-2</v>
      </c>
      <c r="EF727">
        <v>0</v>
      </c>
      <c r="EG727">
        <v>867.02121428571434</v>
      </c>
      <c r="EH727">
        <v>5.000560000000001</v>
      </c>
      <c r="EI727">
        <v>17180.507142857139</v>
      </c>
      <c r="EJ727">
        <v>17294.857142857141</v>
      </c>
      <c r="EK727">
        <v>36.999714285714283</v>
      </c>
      <c r="EL727">
        <v>37.937071428571421</v>
      </c>
      <c r="EM727">
        <v>36.930571428571433</v>
      </c>
      <c r="EN727">
        <v>36.957428571428572</v>
      </c>
      <c r="EO727">
        <v>38.336928571428579</v>
      </c>
      <c r="EP727">
        <v>1955.103928571428</v>
      </c>
      <c r="EQ727">
        <v>39.890714285714303</v>
      </c>
      <c r="ER727">
        <v>0</v>
      </c>
      <c r="ES727">
        <v>1659032851.8</v>
      </c>
      <c r="ET727">
        <v>0</v>
      </c>
      <c r="EU727">
        <v>867.14915384615392</v>
      </c>
      <c r="EV727">
        <v>25.382222246873219</v>
      </c>
      <c r="EW727">
        <v>508.97435931207849</v>
      </c>
      <c r="EX727">
        <v>17183.50384615385</v>
      </c>
      <c r="EY727">
        <v>15</v>
      </c>
      <c r="EZ727">
        <v>0</v>
      </c>
      <c r="FA727" t="s">
        <v>418</v>
      </c>
      <c r="FB727">
        <v>1655239120</v>
      </c>
      <c r="FC727">
        <v>1655239135</v>
      </c>
      <c r="FD727">
        <v>0</v>
      </c>
      <c r="FE727">
        <v>-7.4999999999999997E-2</v>
      </c>
      <c r="FF727">
        <v>-2.7E-2</v>
      </c>
      <c r="FG727">
        <v>1.986</v>
      </c>
      <c r="FH727">
        <v>0.13900000000000001</v>
      </c>
      <c r="FI727">
        <v>420</v>
      </c>
      <c r="FJ727">
        <v>22</v>
      </c>
      <c r="FK727">
        <v>0.12</v>
      </c>
      <c r="FL727">
        <v>0.02</v>
      </c>
      <c r="FM727">
        <v>-59.728207500000011</v>
      </c>
      <c r="FN727">
        <v>-10.73917936210114</v>
      </c>
      <c r="FO727">
        <v>1.0342729790503811</v>
      </c>
      <c r="FP727">
        <v>0</v>
      </c>
      <c r="FQ727">
        <v>865.85094117647066</v>
      </c>
      <c r="FR727">
        <v>25.743071061080482</v>
      </c>
      <c r="FS727">
        <v>2.5342463427913899</v>
      </c>
      <c r="FT727">
        <v>0</v>
      </c>
      <c r="FU727">
        <v>7.3218202499999991</v>
      </c>
      <c r="FV727">
        <v>6.9148255159460992E-2</v>
      </c>
      <c r="FW727">
        <v>8.8752494295935066E-3</v>
      </c>
      <c r="FX727">
        <v>1</v>
      </c>
      <c r="FY727">
        <v>1</v>
      </c>
      <c r="FZ727">
        <v>3</v>
      </c>
      <c r="GA727" t="s">
        <v>419</v>
      </c>
      <c r="GB727">
        <v>2.98041</v>
      </c>
      <c r="GC727">
        <v>2.7285300000000001</v>
      </c>
      <c r="GD727">
        <v>0.10810599999999999</v>
      </c>
      <c r="GE727">
        <v>0.11718000000000001</v>
      </c>
      <c r="GF727">
        <v>0.10223599999999999</v>
      </c>
      <c r="GG727">
        <v>7.7796799999999999E-2</v>
      </c>
      <c r="GH727">
        <v>26758.6</v>
      </c>
      <c r="GI727">
        <v>26096.7</v>
      </c>
      <c r="GJ727">
        <v>30528.5</v>
      </c>
      <c r="GK727">
        <v>29804</v>
      </c>
      <c r="GL727">
        <v>37815</v>
      </c>
      <c r="GM727">
        <v>36200.9</v>
      </c>
      <c r="GN727">
        <v>46697.4</v>
      </c>
      <c r="GO727">
        <v>44326.9</v>
      </c>
      <c r="GP727">
        <v>1.8701000000000001</v>
      </c>
      <c r="GQ727">
        <v>1.8471</v>
      </c>
      <c r="GR727">
        <v>0.118613</v>
      </c>
      <c r="GS727">
        <v>0</v>
      </c>
      <c r="GT727">
        <v>24.819500000000001</v>
      </c>
      <c r="GU727">
        <v>999.9</v>
      </c>
      <c r="GV727">
        <v>44.9</v>
      </c>
      <c r="GW727">
        <v>32.299999999999997</v>
      </c>
      <c r="GX727">
        <v>24.106999999999999</v>
      </c>
      <c r="GY727">
        <v>63.104500000000002</v>
      </c>
      <c r="GZ727">
        <v>24.767600000000002</v>
      </c>
      <c r="HA727">
        <v>1</v>
      </c>
      <c r="HB727">
        <v>-8.2019800000000004E-2</v>
      </c>
      <c r="HC727">
        <v>-6.8627499999999999E-3</v>
      </c>
      <c r="HD727">
        <v>20.194199999999999</v>
      </c>
      <c r="HE727">
        <v>5.2301700000000002</v>
      </c>
      <c r="HF727">
        <v>11.968</v>
      </c>
      <c r="HG727">
        <v>4.9708500000000004</v>
      </c>
      <c r="HH727">
        <v>3.28945</v>
      </c>
      <c r="HI727">
        <v>9390.7999999999993</v>
      </c>
      <c r="HJ727">
        <v>9999</v>
      </c>
      <c r="HK727">
        <v>9999</v>
      </c>
      <c r="HL727">
        <v>297.7</v>
      </c>
      <c r="HM727">
        <v>4.9729200000000002</v>
      </c>
      <c r="HN727">
        <v>1.8775500000000001</v>
      </c>
      <c r="HO727">
        <v>1.8756200000000001</v>
      </c>
      <c r="HP727">
        <v>1.8785099999999999</v>
      </c>
      <c r="HQ727">
        <v>1.8751500000000001</v>
      </c>
      <c r="HR727">
        <v>1.8787100000000001</v>
      </c>
      <c r="HS727">
        <v>1.87582</v>
      </c>
      <c r="HT727">
        <v>1.8769800000000001</v>
      </c>
      <c r="HU727">
        <v>0</v>
      </c>
      <c r="HV727">
        <v>0</v>
      </c>
      <c r="HW727">
        <v>0</v>
      </c>
      <c r="HX727">
        <v>0</v>
      </c>
      <c r="HY727" t="s">
        <v>420</v>
      </c>
      <c r="HZ727" t="s">
        <v>421</v>
      </c>
      <c r="IA727" t="s">
        <v>422</v>
      </c>
      <c r="IB727" t="s">
        <v>422</v>
      </c>
      <c r="IC727" t="s">
        <v>422</v>
      </c>
      <c r="ID727" t="s">
        <v>422</v>
      </c>
      <c r="IE727">
        <v>0</v>
      </c>
      <c r="IF727">
        <v>100</v>
      </c>
      <c r="IG727">
        <v>100</v>
      </c>
      <c r="IH727">
        <v>3.84</v>
      </c>
      <c r="II727">
        <v>0.28439999999999999</v>
      </c>
      <c r="IJ727">
        <v>1.981763419366358</v>
      </c>
      <c r="IK727">
        <v>4.1594547590360449E-3</v>
      </c>
      <c r="IL727">
        <v>-1.867668404869411E-6</v>
      </c>
      <c r="IM727">
        <v>4.9096340421811042E-10</v>
      </c>
      <c r="IN727">
        <v>-2.3250521569731349E-2</v>
      </c>
      <c r="IO727">
        <v>5.6214120975847052E-3</v>
      </c>
      <c r="IP727">
        <v>3.6430730392419388E-4</v>
      </c>
      <c r="IQ727">
        <v>5.8048895600362112E-7</v>
      </c>
      <c r="IR727">
        <v>0</v>
      </c>
      <c r="IS727">
        <v>2100</v>
      </c>
      <c r="IT727">
        <v>1</v>
      </c>
      <c r="IU727">
        <v>26</v>
      </c>
      <c r="IV727">
        <v>63228.800000000003</v>
      </c>
      <c r="IW727">
        <v>63228.6</v>
      </c>
      <c r="IX727">
        <v>1.55884</v>
      </c>
      <c r="IY727">
        <v>2.5622600000000002</v>
      </c>
      <c r="IZ727">
        <v>1.39893</v>
      </c>
      <c r="JA727">
        <v>2.34009</v>
      </c>
      <c r="JB727">
        <v>1.4489700000000001</v>
      </c>
      <c r="JC727">
        <v>2.4145500000000002</v>
      </c>
      <c r="JD727">
        <v>37.747</v>
      </c>
      <c r="JE727">
        <v>24.078700000000001</v>
      </c>
      <c r="JF727">
        <v>18</v>
      </c>
      <c r="JG727">
        <v>483.52699999999999</v>
      </c>
      <c r="JH727">
        <v>439.57900000000001</v>
      </c>
      <c r="JI727">
        <v>25.0001</v>
      </c>
      <c r="JJ727">
        <v>25.997599999999998</v>
      </c>
      <c r="JK727">
        <v>30</v>
      </c>
      <c r="JL727">
        <v>25.852900000000002</v>
      </c>
      <c r="JM727">
        <v>25.938199999999998</v>
      </c>
      <c r="JN727">
        <v>31.3233</v>
      </c>
      <c r="JO727">
        <v>38.174900000000001</v>
      </c>
      <c r="JP727">
        <v>4.21577</v>
      </c>
      <c r="JQ727">
        <v>25</v>
      </c>
      <c r="JR727">
        <v>660.70899999999995</v>
      </c>
      <c r="JS727">
        <v>15.101900000000001</v>
      </c>
      <c r="JT727">
        <v>100.92</v>
      </c>
      <c r="JU727">
        <v>101.922</v>
      </c>
    </row>
    <row r="728" spans="1:281" x14ac:dyDescent="0.2">
      <c r="A728">
        <v>712</v>
      </c>
      <c r="B728">
        <v>1659032855.5999999</v>
      </c>
      <c r="C728">
        <v>9137.0999999046326</v>
      </c>
      <c r="D728" t="s">
        <v>1853</v>
      </c>
      <c r="E728" t="s">
        <v>1854</v>
      </c>
      <c r="F728">
        <v>5</v>
      </c>
      <c r="G728" t="s">
        <v>415</v>
      </c>
      <c r="H728" t="s">
        <v>1776</v>
      </c>
      <c r="I728">
        <v>1659032848.0999999</v>
      </c>
      <c r="J728">
        <f t="shared" si="550"/>
        <v>6.2467673227195692E-3</v>
      </c>
      <c r="K728">
        <f t="shared" si="551"/>
        <v>6.2467673227195695</v>
      </c>
      <c r="L728">
        <f t="shared" si="552"/>
        <v>29.45147652176626</v>
      </c>
      <c r="M728">
        <f t="shared" si="553"/>
        <v>567.01459259259263</v>
      </c>
      <c r="N728">
        <f t="shared" si="554"/>
        <v>425.45917971614881</v>
      </c>
      <c r="O728">
        <f t="shared" si="555"/>
        <v>38.529179819063039</v>
      </c>
      <c r="P728">
        <f t="shared" si="556"/>
        <v>51.348303761145893</v>
      </c>
      <c r="Q728">
        <f t="shared" si="557"/>
        <v>0.39273152973785902</v>
      </c>
      <c r="R728">
        <f t="shared" si="558"/>
        <v>2.7569538918713277</v>
      </c>
      <c r="S728">
        <f t="shared" si="559"/>
        <v>0.36408922360815077</v>
      </c>
      <c r="T728">
        <f t="shared" si="560"/>
        <v>0.22995484400823182</v>
      </c>
      <c r="U728">
        <f t="shared" si="561"/>
        <v>321.51020524218143</v>
      </c>
      <c r="V728">
        <f t="shared" si="562"/>
        <v>26.911723034841842</v>
      </c>
      <c r="W728">
        <f t="shared" si="563"/>
        <v>26.76705185185185</v>
      </c>
      <c r="X728">
        <f t="shared" si="564"/>
        <v>3.5304824215728217</v>
      </c>
      <c r="Y728">
        <f t="shared" si="565"/>
        <v>57.823735101362097</v>
      </c>
      <c r="Z728">
        <f t="shared" si="566"/>
        <v>2.024391921968224</v>
      </c>
      <c r="AA728">
        <f t="shared" si="567"/>
        <v>3.500970524334976</v>
      </c>
      <c r="AB728">
        <f t="shared" si="568"/>
        <v>1.5060904996045976</v>
      </c>
      <c r="AC728">
        <f t="shared" si="569"/>
        <v>-275.48243893193302</v>
      </c>
      <c r="AD728">
        <f t="shared" si="570"/>
        <v>-21.195051285966311</v>
      </c>
      <c r="AE728">
        <f t="shared" si="571"/>
        <v>-1.6540855284627842</v>
      </c>
      <c r="AF728">
        <f t="shared" si="572"/>
        <v>23.17862949581934</v>
      </c>
      <c r="AG728">
        <f t="shared" si="573"/>
        <v>47.360720167248495</v>
      </c>
      <c r="AH728">
        <f t="shared" si="574"/>
        <v>6.2430751405026337</v>
      </c>
      <c r="AI728">
        <f t="shared" si="575"/>
        <v>29.45147652176626</v>
      </c>
      <c r="AJ728">
        <v>653.92602871304678</v>
      </c>
      <c r="AK728">
        <v>602.77823636363621</v>
      </c>
      <c r="AL728">
        <v>3.245456008012698</v>
      </c>
      <c r="AM728">
        <v>64.833732641287369</v>
      </c>
      <c r="AN728">
        <f t="shared" si="576"/>
        <v>6.2467673227195695</v>
      </c>
      <c r="AO728">
        <v>15.02268102416796</v>
      </c>
      <c r="AP728">
        <v>22.35003636363637</v>
      </c>
      <c r="AQ728">
        <v>2.767878937786977E-5</v>
      </c>
      <c r="AR728">
        <v>85.204611199252895</v>
      </c>
      <c r="AS728">
        <v>7</v>
      </c>
      <c r="AT728">
        <v>1</v>
      </c>
      <c r="AU728">
        <f t="shared" si="577"/>
        <v>1</v>
      </c>
      <c r="AV728">
        <f t="shared" si="578"/>
        <v>0</v>
      </c>
      <c r="AW728">
        <f t="shared" si="579"/>
        <v>47897.899700474009</v>
      </c>
      <c r="AX728" t="s">
        <v>416</v>
      </c>
      <c r="AY728" t="s">
        <v>416</v>
      </c>
      <c r="AZ728">
        <v>0</v>
      </c>
      <c r="BA728">
        <v>0</v>
      </c>
      <c r="BB728" t="e">
        <f t="shared" si="580"/>
        <v>#DIV/0!</v>
      </c>
      <c r="BC728">
        <v>0</v>
      </c>
      <c r="BD728" t="s">
        <v>416</v>
      </c>
      <c r="BE728" t="s">
        <v>416</v>
      </c>
      <c r="BF728">
        <v>0</v>
      </c>
      <c r="BG728">
        <v>0</v>
      </c>
      <c r="BH728" t="e">
        <f t="shared" si="581"/>
        <v>#DIV/0!</v>
      </c>
      <c r="BI728">
        <v>0.5</v>
      </c>
      <c r="BJ728">
        <f t="shared" si="582"/>
        <v>1681.1995218871405</v>
      </c>
      <c r="BK728">
        <f t="shared" si="583"/>
        <v>29.45147652176626</v>
      </c>
      <c r="BL728" t="e">
        <f t="shared" si="584"/>
        <v>#DIV/0!</v>
      </c>
      <c r="BM728">
        <f t="shared" si="585"/>
        <v>1.7518132820253888E-2</v>
      </c>
      <c r="BN728" t="e">
        <f t="shared" si="586"/>
        <v>#DIV/0!</v>
      </c>
      <c r="BO728" t="e">
        <f t="shared" si="587"/>
        <v>#DIV/0!</v>
      </c>
      <c r="BP728" t="s">
        <v>416</v>
      </c>
      <c r="BQ728">
        <v>0</v>
      </c>
      <c r="BR728" t="e">
        <f t="shared" si="588"/>
        <v>#DIV/0!</v>
      </c>
      <c r="BS728" t="e">
        <f t="shared" si="589"/>
        <v>#DIV/0!</v>
      </c>
      <c r="BT728" t="e">
        <f t="shared" si="590"/>
        <v>#DIV/0!</v>
      </c>
      <c r="BU728" t="e">
        <f t="shared" si="591"/>
        <v>#DIV/0!</v>
      </c>
      <c r="BV728" t="e">
        <f t="shared" si="592"/>
        <v>#DIV/0!</v>
      </c>
      <c r="BW728" t="e">
        <f t="shared" si="593"/>
        <v>#DIV/0!</v>
      </c>
      <c r="BX728" t="e">
        <f t="shared" si="594"/>
        <v>#DIV/0!</v>
      </c>
      <c r="BY728" t="e">
        <f t="shared" si="595"/>
        <v>#DIV/0!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 t="shared" si="596"/>
        <v>2000.0033333333331</v>
      </c>
      <c r="CS728">
        <f t="shared" si="597"/>
        <v>1681.1995218871405</v>
      </c>
      <c r="CT728">
        <f t="shared" si="598"/>
        <v>0.84059835994630372</v>
      </c>
      <c r="CU728">
        <f t="shared" si="599"/>
        <v>0.16075483469636623</v>
      </c>
      <c r="CV728">
        <v>6</v>
      </c>
      <c r="CW728">
        <v>0.5</v>
      </c>
      <c r="CX728" t="s">
        <v>417</v>
      </c>
      <c r="CY728">
        <v>2</v>
      </c>
      <c r="CZ728" t="b">
        <v>1</v>
      </c>
      <c r="DA728">
        <v>1659032848.0999999</v>
      </c>
      <c r="DB728">
        <v>567.01459259259263</v>
      </c>
      <c r="DC728">
        <v>628.08655555555549</v>
      </c>
      <c r="DD728">
        <v>22.35438518518518</v>
      </c>
      <c r="DE728">
        <v>15.031222222222221</v>
      </c>
      <c r="DF728">
        <v>563.19533333333334</v>
      </c>
      <c r="DG728">
        <v>22.069874074074079</v>
      </c>
      <c r="DH728">
        <v>500.07203703703698</v>
      </c>
      <c r="DI728">
        <v>90.459081481481476</v>
      </c>
      <c r="DJ728">
        <v>9.9970140740740746E-2</v>
      </c>
      <c r="DK728">
        <v>26.624451851851859</v>
      </c>
      <c r="DL728">
        <v>26.76705185185185</v>
      </c>
      <c r="DM728">
        <v>999.90000000000009</v>
      </c>
      <c r="DN728">
        <v>0</v>
      </c>
      <c r="DO728">
        <v>0</v>
      </c>
      <c r="DP728">
        <v>10001.25037037037</v>
      </c>
      <c r="DQ728">
        <v>0</v>
      </c>
      <c r="DR728">
        <v>19.197099999999999</v>
      </c>
      <c r="DS728">
        <v>-61.071977777777782</v>
      </c>
      <c r="DT728">
        <v>579.97970370370365</v>
      </c>
      <c r="DU728">
        <v>637.67170370370366</v>
      </c>
      <c r="DV728">
        <v>7.3231451851851848</v>
      </c>
      <c r="DW728">
        <v>628.08655555555549</v>
      </c>
      <c r="DX728">
        <v>15.031222222222221</v>
      </c>
      <c r="DY728">
        <v>2.0221562962962958</v>
      </c>
      <c r="DZ728">
        <v>1.3597111111111111</v>
      </c>
      <c r="EA728">
        <v>17.618885185185189</v>
      </c>
      <c r="EB728">
        <v>11.475625925925931</v>
      </c>
      <c r="EC728">
        <v>2000.0033333333331</v>
      </c>
      <c r="ED728">
        <v>0.98000322222222225</v>
      </c>
      <c r="EE728">
        <v>1.9996703703703701E-2</v>
      </c>
      <c r="EF728">
        <v>0</v>
      </c>
      <c r="EG728">
        <v>869.22537037037034</v>
      </c>
      <c r="EH728">
        <v>5.000560000000001</v>
      </c>
      <c r="EI728">
        <v>17224.45555555556</v>
      </c>
      <c r="EJ728">
        <v>17294.937037037042</v>
      </c>
      <c r="EK728">
        <v>37.01825925925926</v>
      </c>
      <c r="EL728">
        <v>37.937074074074069</v>
      </c>
      <c r="EM728">
        <v>36.967444444444453</v>
      </c>
      <c r="EN728">
        <v>36.955814814814808</v>
      </c>
      <c r="EO728">
        <v>38.335518518518533</v>
      </c>
      <c r="EP728">
        <v>1955.112592592593</v>
      </c>
      <c r="EQ728">
        <v>39.890740740740753</v>
      </c>
      <c r="ER728">
        <v>0</v>
      </c>
      <c r="ES728">
        <v>1659032856.5999999</v>
      </c>
      <c r="ET728">
        <v>0</v>
      </c>
      <c r="EU728">
        <v>869.16323076923084</v>
      </c>
      <c r="EV728">
        <v>24.924991458463928</v>
      </c>
      <c r="EW728">
        <v>485.54871790086497</v>
      </c>
      <c r="EX728">
        <v>17223.25</v>
      </c>
      <c r="EY728">
        <v>15</v>
      </c>
      <c r="EZ728">
        <v>0</v>
      </c>
      <c r="FA728" t="s">
        <v>418</v>
      </c>
      <c r="FB728">
        <v>1655239120</v>
      </c>
      <c r="FC728">
        <v>1655239135</v>
      </c>
      <c r="FD728">
        <v>0</v>
      </c>
      <c r="FE728">
        <v>-7.4999999999999997E-2</v>
      </c>
      <c r="FF728">
        <v>-2.7E-2</v>
      </c>
      <c r="FG728">
        <v>1.986</v>
      </c>
      <c r="FH728">
        <v>0.13900000000000001</v>
      </c>
      <c r="FI728">
        <v>420</v>
      </c>
      <c r="FJ728">
        <v>22</v>
      </c>
      <c r="FK728">
        <v>0.12</v>
      </c>
      <c r="FL728">
        <v>0.02</v>
      </c>
      <c r="FM728">
        <v>-60.43384249999999</v>
      </c>
      <c r="FN728">
        <v>-10.211118574108751</v>
      </c>
      <c r="FO728">
        <v>0.98290444166447366</v>
      </c>
      <c r="FP728">
        <v>0</v>
      </c>
      <c r="FQ728">
        <v>867.63858823529404</v>
      </c>
      <c r="FR728">
        <v>25.449900671602489</v>
      </c>
      <c r="FS728">
        <v>2.5072066143260732</v>
      </c>
      <c r="FT728">
        <v>0</v>
      </c>
      <c r="FU728">
        <v>7.3251577499999998</v>
      </c>
      <c r="FV728">
        <v>3.9748592870915319E-4</v>
      </c>
      <c r="FW728">
        <v>5.1977814918963616E-3</v>
      </c>
      <c r="FX728">
        <v>1</v>
      </c>
      <c r="FY728">
        <v>1</v>
      </c>
      <c r="FZ728">
        <v>3</v>
      </c>
      <c r="GA728" t="s">
        <v>419</v>
      </c>
      <c r="GB728">
        <v>2.9804900000000001</v>
      </c>
      <c r="GC728">
        <v>2.7282600000000001</v>
      </c>
      <c r="GD728">
        <v>0.110211</v>
      </c>
      <c r="GE728">
        <v>0.119286</v>
      </c>
      <c r="GF728">
        <v>0.102241</v>
      </c>
      <c r="GG728">
        <v>7.7995099999999998E-2</v>
      </c>
      <c r="GH728">
        <v>26695.200000000001</v>
      </c>
      <c r="GI728">
        <v>26034.2</v>
      </c>
      <c r="GJ728">
        <v>30528.3</v>
      </c>
      <c r="GK728">
        <v>29803.599999999999</v>
      </c>
      <c r="GL728">
        <v>37814.6</v>
      </c>
      <c r="GM728">
        <v>36192.699999999997</v>
      </c>
      <c r="GN728">
        <v>46697</v>
      </c>
      <c r="GO728">
        <v>44326.400000000001</v>
      </c>
      <c r="GP728">
        <v>1.8702700000000001</v>
      </c>
      <c r="GQ728">
        <v>1.8472</v>
      </c>
      <c r="GR728">
        <v>0.118412</v>
      </c>
      <c r="GS728">
        <v>0</v>
      </c>
      <c r="GT728">
        <v>24.821100000000001</v>
      </c>
      <c r="GU728">
        <v>999.9</v>
      </c>
      <c r="GV728">
        <v>44.9</v>
      </c>
      <c r="GW728">
        <v>32.299999999999997</v>
      </c>
      <c r="GX728">
        <v>24.1083</v>
      </c>
      <c r="GY728">
        <v>63.414499999999997</v>
      </c>
      <c r="GZ728">
        <v>24.771599999999999</v>
      </c>
      <c r="HA728">
        <v>1</v>
      </c>
      <c r="HB728">
        <v>-8.1651399999999999E-2</v>
      </c>
      <c r="HC728">
        <v>-7.32571E-3</v>
      </c>
      <c r="HD728">
        <v>20.194099999999999</v>
      </c>
      <c r="HE728">
        <v>5.2303199999999999</v>
      </c>
      <c r="HF728">
        <v>11.968</v>
      </c>
      <c r="HG728">
        <v>4.9707499999999998</v>
      </c>
      <c r="HH728">
        <v>3.2894800000000002</v>
      </c>
      <c r="HI728">
        <v>9391</v>
      </c>
      <c r="HJ728">
        <v>9999</v>
      </c>
      <c r="HK728">
        <v>9999</v>
      </c>
      <c r="HL728">
        <v>297.7</v>
      </c>
      <c r="HM728">
        <v>4.9729200000000002</v>
      </c>
      <c r="HN728">
        <v>1.87754</v>
      </c>
      <c r="HO728">
        <v>1.87561</v>
      </c>
      <c r="HP728">
        <v>1.8785099999999999</v>
      </c>
      <c r="HQ728">
        <v>1.8751500000000001</v>
      </c>
      <c r="HR728">
        <v>1.8787199999999999</v>
      </c>
      <c r="HS728">
        <v>1.87578</v>
      </c>
      <c r="HT728">
        <v>1.8769800000000001</v>
      </c>
      <c r="HU728">
        <v>0</v>
      </c>
      <c r="HV728">
        <v>0</v>
      </c>
      <c r="HW728">
        <v>0</v>
      </c>
      <c r="HX728">
        <v>0</v>
      </c>
      <c r="HY728" t="s">
        <v>420</v>
      </c>
      <c r="HZ728" t="s">
        <v>421</v>
      </c>
      <c r="IA728" t="s">
        <v>422</v>
      </c>
      <c r="IB728" t="s">
        <v>422</v>
      </c>
      <c r="IC728" t="s">
        <v>422</v>
      </c>
      <c r="ID728" t="s">
        <v>422</v>
      </c>
      <c r="IE728">
        <v>0</v>
      </c>
      <c r="IF728">
        <v>100</v>
      </c>
      <c r="IG728">
        <v>100</v>
      </c>
      <c r="IH728">
        <v>3.879</v>
      </c>
      <c r="II728">
        <v>0.28449999999999998</v>
      </c>
      <c r="IJ728">
        <v>1.981763419366358</v>
      </c>
      <c r="IK728">
        <v>4.1594547590360449E-3</v>
      </c>
      <c r="IL728">
        <v>-1.867668404869411E-6</v>
      </c>
      <c r="IM728">
        <v>4.9096340421811042E-10</v>
      </c>
      <c r="IN728">
        <v>-2.3250521569731349E-2</v>
      </c>
      <c r="IO728">
        <v>5.6214120975847052E-3</v>
      </c>
      <c r="IP728">
        <v>3.6430730392419388E-4</v>
      </c>
      <c r="IQ728">
        <v>5.8048895600362112E-7</v>
      </c>
      <c r="IR728">
        <v>0</v>
      </c>
      <c r="IS728">
        <v>2100</v>
      </c>
      <c r="IT728">
        <v>1</v>
      </c>
      <c r="IU728">
        <v>26</v>
      </c>
      <c r="IV728">
        <v>63228.9</v>
      </c>
      <c r="IW728">
        <v>63228.7</v>
      </c>
      <c r="IX728">
        <v>1.5918000000000001</v>
      </c>
      <c r="IY728">
        <v>2.5488300000000002</v>
      </c>
      <c r="IZ728">
        <v>1.39893</v>
      </c>
      <c r="JA728">
        <v>2.33765</v>
      </c>
      <c r="JB728">
        <v>1.4489700000000001</v>
      </c>
      <c r="JC728">
        <v>2.3791500000000001</v>
      </c>
      <c r="JD728">
        <v>37.722799999999999</v>
      </c>
      <c r="JE728">
        <v>24.043700000000001</v>
      </c>
      <c r="JF728">
        <v>18</v>
      </c>
      <c r="JG728">
        <v>483.62200000000001</v>
      </c>
      <c r="JH728">
        <v>439.63200000000001</v>
      </c>
      <c r="JI728">
        <v>24.9999</v>
      </c>
      <c r="JJ728">
        <v>25.997599999999998</v>
      </c>
      <c r="JK728">
        <v>30.0001</v>
      </c>
      <c r="JL728">
        <v>25.852900000000002</v>
      </c>
      <c r="JM728">
        <v>25.937100000000001</v>
      </c>
      <c r="JN728">
        <v>31.8916</v>
      </c>
      <c r="JO728">
        <v>38.174900000000001</v>
      </c>
      <c r="JP728">
        <v>3.8230599999999999</v>
      </c>
      <c r="JQ728">
        <v>25</v>
      </c>
      <c r="JR728">
        <v>674.07100000000003</v>
      </c>
      <c r="JS728">
        <v>15.1014</v>
      </c>
      <c r="JT728">
        <v>100.919</v>
      </c>
      <c r="JU728">
        <v>101.92100000000001</v>
      </c>
    </row>
    <row r="729" spans="1:281" x14ac:dyDescent="0.2">
      <c r="A729">
        <v>713</v>
      </c>
      <c r="B729">
        <v>1659032860.5999999</v>
      </c>
      <c r="C729">
        <v>9142.0999999046326</v>
      </c>
      <c r="D729" t="s">
        <v>1855</v>
      </c>
      <c r="E729" t="s">
        <v>1856</v>
      </c>
      <c r="F729">
        <v>5</v>
      </c>
      <c r="G729" t="s">
        <v>415</v>
      </c>
      <c r="H729" t="s">
        <v>1776</v>
      </c>
      <c r="I729">
        <v>1659032852.814285</v>
      </c>
      <c r="J729">
        <f t="shared" si="550"/>
        <v>6.2002983407944577E-3</v>
      </c>
      <c r="K729">
        <f t="shared" si="551"/>
        <v>6.2002983407944576</v>
      </c>
      <c r="L729">
        <f t="shared" si="552"/>
        <v>29.915345826541355</v>
      </c>
      <c r="M729">
        <f t="shared" si="553"/>
        <v>582.02224999999987</v>
      </c>
      <c r="N729">
        <f t="shared" si="554"/>
        <v>437.13800616660706</v>
      </c>
      <c r="O729">
        <f t="shared" si="555"/>
        <v>39.586500810343658</v>
      </c>
      <c r="P729">
        <f t="shared" si="556"/>
        <v>52.706980281375209</v>
      </c>
      <c r="Q729">
        <f t="shared" si="557"/>
        <v>0.38967878011933577</v>
      </c>
      <c r="R729">
        <f t="shared" si="558"/>
        <v>2.7581284270456417</v>
      </c>
      <c r="S729">
        <f t="shared" si="559"/>
        <v>0.36147396565948958</v>
      </c>
      <c r="T729">
        <f t="shared" si="560"/>
        <v>0.22828496580506019</v>
      </c>
      <c r="U729">
        <f t="shared" si="561"/>
        <v>321.50944371043425</v>
      </c>
      <c r="V729">
        <f t="shared" si="562"/>
        <v>26.924173753108782</v>
      </c>
      <c r="W729">
        <f t="shared" si="563"/>
        <v>26.76597857142858</v>
      </c>
      <c r="X729">
        <f t="shared" si="564"/>
        <v>3.5302594913276542</v>
      </c>
      <c r="Y729">
        <f t="shared" si="565"/>
        <v>57.829518264356714</v>
      </c>
      <c r="Z729">
        <f t="shared" si="566"/>
        <v>2.024568615957544</v>
      </c>
      <c r="AA729">
        <f t="shared" si="567"/>
        <v>3.500925957402258</v>
      </c>
      <c r="AB729">
        <f t="shared" si="568"/>
        <v>1.5056908753701101</v>
      </c>
      <c r="AC729">
        <f t="shared" si="569"/>
        <v>-273.43315682903557</v>
      </c>
      <c r="AD729">
        <f t="shared" si="570"/>
        <v>-21.076627034968297</v>
      </c>
      <c r="AE729">
        <f t="shared" si="571"/>
        <v>-1.6441325071636033</v>
      </c>
      <c r="AF729">
        <f t="shared" si="572"/>
        <v>25.3555273392668</v>
      </c>
      <c r="AG729">
        <f t="shared" si="573"/>
        <v>47.773923914161053</v>
      </c>
      <c r="AH729">
        <f t="shared" si="574"/>
        <v>6.2223758753166409</v>
      </c>
      <c r="AI729">
        <f t="shared" si="575"/>
        <v>29.915345826541355</v>
      </c>
      <c r="AJ729">
        <v>670.37015178354557</v>
      </c>
      <c r="AK729">
        <v>618.89969090909074</v>
      </c>
      <c r="AL729">
        <v>3.1939726180714652</v>
      </c>
      <c r="AM729">
        <v>64.833732641287369</v>
      </c>
      <c r="AN729">
        <f t="shared" si="576"/>
        <v>6.2002983407944576</v>
      </c>
      <c r="AO729">
        <v>15.106968248700801</v>
      </c>
      <c r="AP729">
        <v>22.379137762237779</v>
      </c>
      <c r="AQ729">
        <v>7.9337326752623564E-5</v>
      </c>
      <c r="AR729">
        <v>85.204611199252895</v>
      </c>
      <c r="AS729">
        <v>7</v>
      </c>
      <c r="AT729">
        <v>1</v>
      </c>
      <c r="AU729">
        <f t="shared" si="577"/>
        <v>1</v>
      </c>
      <c r="AV729">
        <f t="shared" si="578"/>
        <v>0</v>
      </c>
      <c r="AW729">
        <f t="shared" si="579"/>
        <v>47929.847592646314</v>
      </c>
      <c r="AX729" t="s">
        <v>416</v>
      </c>
      <c r="AY729" t="s">
        <v>416</v>
      </c>
      <c r="AZ729">
        <v>0</v>
      </c>
      <c r="BA729">
        <v>0</v>
      </c>
      <c r="BB729" t="e">
        <f t="shared" si="580"/>
        <v>#DIV/0!</v>
      </c>
      <c r="BC729">
        <v>0</v>
      </c>
      <c r="BD729" t="s">
        <v>416</v>
      </c>
      <c r="BE729" t="s">
        <v>416</v>
      </c>
      <c r="BF729">
        <v>0</v>
      </c>
      <c r="BG729">
        <v>0</v>
      </c>
      <c r="BH729" t="e">
        <f t="shared" si="581"/>
        <v>#DIV/0!</v>
      </c>
      <c r="BI729">
        <v>0.5</v>
      </c>
      <c r="BJ729">
        <f t="shared" si="582"/>
        <v>1681.1955210934889</v>
      </c>
      <c r="BK729">
        <f t="shared" si="583"/>
        <v>29.915345826541355</v>
      </c>
      <c r="BL729" t="e">
        <f t="shared" si="584"/>
        <v>#DIV/0!</v>
      </c>
      <c r="BM729">
        <f t="shared" si="585"/>
        <v>1.7794090842618779E-2</v>
      </c>
      <c r="BN729" t="e">
        <f t="shared" si="586"/>
        <v>#DIV/0!</v>
      </c>
      <c r="BO729" t="e">
        <f t="shared" si="587"/>
        <v>#DIV/0!</v>
      </c>
      <c r="BP729" t="s">
        <v>416</v>
      </c>
      <c r="BQ729">
        <v>0</v>
      </c>
      <c r="BR729" t="e">
        <f t="shared" si="588"/>
        <v>#DIV/0!</v>
      </c>
      <c r="BS729" t="e">
        <f t="shared" si="589"/>
        <v>#DIV/0!</v>
      </c>
      <c r="BT729" t="e">
        <f t="shared" si="590"/>
        <v>#DIV/0!</v>
      </c>
      <c r="BU729" t="e">
        <f t="shared" si="591"/>
        <v>#DIV/0!</v>
      </c>
      <c r="BV729" t="e">
        <f t="shared" si="592"/>
        <v>#DIV/0!</v>
      </c>
      <c r="BW729" t="e">
        <f t="shared" si="593"/>
        <v>#DIV/0!</v>
      </c>
      <c r="BX729" t="e">
        <f t="shared" si="594"/>
        <v>#DIV/0!</v>
      </c>
      <c r="BY729" t="e">
        <f t="shared" si="595"/>
        <v>#DIV/0!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 t="shared" si="596"/>
        <v>1999.998571428571</v>
      </c>
      <c r="CS729">
        <f t="shared" si="597"/>
        <v>1681.1955210934889</v>
      </c>
      <c r="CT729">
        <f t="shared" si="598"/>
        <v>0.84059836097414531</v>
      </c>
      <c r="CU729">
        <f t="shared" si="599"/>
        <v>0.16075483668010049</v>
      </c>
      <c r="CV729">
        <v>6</v>
      </c>
      <c r="CW729">
        <v>0.5</v>
      </c>
      <c r="CX729" t="s">
        <v>417</v>
      </c>
      <c r="CY729">
        <v>2</v>
      </c>
      <c r="CZ729" t="b">
        <v>1</v>
      </c>
      <c r="DA729">
        <v>1659032852.814285</v>
      </c>
      <c r="DB729">
        <v>582.02224999999987</v>
      </c>
      <c r="DC729">
        <v>643.68675000000007</v>
      </c>
      <c r="DD729">
        <v>22.35650714285714</v>
      </c>
      <c r="DE729">
        <v>15.057782142857141</v>
      </c>
      <c r="DF729">
        <v>578.16542857142861</v>
      </c>
      <c r="DG729">
        <v>22.071957142857151</v>
      </c>
      <c r="DH729">
        <v>500.08175</v>
      </c>
      <c r="DI729">
        <v>90.45835357142856</v>
      </c>
      <c r="DJ729">
        <v>0.10000615</v>
      </c>
      <c r="DK729">
        <v>26.62423571428571</v>
      </c>
      <c r="DL729">
        <v>26.76597857142858</v>
      </c>
      <c r="DM729">
        <v>999.9000000000002</v>
      </c>
      <c r="DN729">
        <v>0</v>
      </c>
      <c r="DO729">
        <v>0</v>
      </c>
      <c r="DP729">
        <v>10008.28285714286</v>
      </c>
      <c r="DQ729">
        <v>0</v>
      </c>
      <c r="DR729">
        <v>19.197099999999999</v>
      </c>
      <c r="DS729">
        <v>-61.664485714285718</v>
      </c>
      <c r="DT729">
        <v>595.33196428571432</v>
      </c>
      <c r="DU729">
        <v>653.52807142857125</v>
      </c>
      <c r="DV729">
        <v>7.2987035714285726</v>
      </c>
      <c r="DW729">
        <v>643.68675000000007</v>
      </c>
      <c r="DX729">
        <v>15.057782142857141</v>
      </c>
      <c r="DY729">
        <v>2.0223328571428572</v>
      </c>
      <c r="DZ729">
        <v>1.3621039285714289</v>
      </c>
      <c r="EA729">
        <v>17.62026785714286</v>
      </c>
      <c r="EB729">
        <v>11.502146428571431</v>
      </c>
      <c r="EC729">
        <v>1999.998571428571</v>
      </c>
      <c r="ED729">
        <v>0.98000314285714296</v>
      </c>
      <c r="EE729">
        <v>1.999678571428571E-2</v>
      </c>
      <c r="EF729">
        <v>0</v>
      </c>
      <c r="EG729">
        <v>871.1245357142858</v>
      </c>
      <c r="EH729">
        <v>5.000560000000001</v>
      </c>
      <c r="EI729">
        <v>17261.803571428569</v>
      </c>
      <c r="EJ729">
        <v>17294.892857142859</v>
      </c>
      <c r="EK729">
        <v>37.089142857142861</v>
      </c>
      <c r="EL729">
        <v>37.941499999999998</v>
      </c>
      <c r="EM729">
        <v>36.964107142857138</v>
      </c>
      <c r="EN729">
        <v>36.977499999999999</v>
      </c>
      <c r="EO729">
        <v>38.350285714285711</v>
      </c>
      <c r="EP729">
        <v>1955.107857142857</v>
      </c>
      <c r="EQ729">
        <v>39.890714285714303</v>
      </c>
      <c r="ER729">
        <v>0</v>
      </c>
      <c r="ES729">
        <v>1659032862</v>
      </c>
      <c r="ET729">
        <v>0</v>
      </c>
      <c r="EU729">
        <v>871.43027999999993</v>
      </c>
      <c r="EV729">
        <v>23.408846121435111</v>
      </c>
      <c r="EW729">
        <v>460.09230694671669</v>
      </c>
      <c r="EX729">
        <v>17268.439999999999</v>
      </c>
      <c r="EY729">
        <v>15</v>
      </c>
      <c r="EZ729">
        <v>0</v>
      </c>
      <c r="FA729" t="s">
        <v>418</v>
      </c>
      <c r="FB729">
        <v>1655239120</v>
      </c>
      <c r="FC729">
        <v>1655239135</v>
      </c>
      <c r="FD729">
        <v>0</v>
      </c>
      <c r="FE729">
        <v>-7.4999999999999997E-2</v>
      </c>
      <c r="FF729">
        <v>-2.7E-2</v>
      </c>
      <c r="FG729">
        <v>1.986</v>
      </c>
      <c r="FH729">
        <v>0.13900000000000001</v>
      </c>
      <c r="FI729">
        <v>420</v>
      </c>
      <c r="FJ729">
        <v>22</v>
      </c>
      <c r="FK729">
        <v>0.12</v>
      </c>
      <c r="FL729">
        <v>0.02</v>
      </c>
      <c r="FM729">
        <v>-61.305542500000001</v>
      </c>
      <c r="FN729">
        <v>-7.9167298311444183</v>
      </c>
      <c r="FO729">
        <v>0.78852829432034388</v>
      </c>
      <c r="FP729">
        <v>0</v>
      </c>
      <c r="FQ729">
        <v>870.10497058823523</v>
      </c>
      <c r="FR729">
        <v>24.12893810229647</v>
      </c>
      <c r="FS729">
        <v>2.3768757977560622</v>
      </c>
      <c r="FT729">
        <v>0</v>
      </c>
      <c r="FU729">
        <v>7.3061957499999988</v>
      </c>
      <c r="FV729">
        <v>-0.27472784240152709</v>
      </c>
      <c r="FW729">
        <v>3.1625843616218383E-2</v>
      </c>
      <c r="FX729">
        <v>0</v>
      </c>
      <c r="FY729">
        <v>0</v>
      </c>
      <c r="FZ729">
        <v>3</v>
      </c>
      <c r="GA729" t="s">
        <v>427</v>
      </c>
      <c r="GB729">
        <v>2.9805100000000002</v>
      </c>
      <c r="GC729">
        <v>2.7286600000000001</v>
      </c>
      <c r="GD729">
        <v>0.112259</v>
      </c>
      <c r="GE729">
        <v>0.121238</v>
      </c>
      <c r="GF729">
        <v>0.10233299999999999</v>
      </c>
      <c r="GG729">
        <v>7.8157699999999997E-2</v>
      </c>
      <c r="GH729">
        <v>26633.9</v>
      </c>
      <c r="GI729">
        <v>25976.9</v>
      </c>
      <c r="GJ729">
        <v>30528.5</v>
      </c>
      <c r="GK729">
        <v>29804.1</v>
      </c>
      <c r="GL729">
        <v>37811.1</v>
      </c>
      <c r="GM729">
        <v>36187</v>
      </c>
      <c r="GN729">
        <v>46697.4</v>
      </c>
      <c r="GO729">
        <v>44327.1</v>
      </c>
      <c r="GP729">
        <v>1.87025</v>
      </c>
      <c r="GQ729">
        <v>1.8472</v>
      </c>
      <c r="GR729">
        <v>0.119671</v>
      </c>
      <c r="GS729">
        <v>0</v>
      </c>
      <c r="GT729">
        <v>24.821999999999999</v>
      </c>
      <c r="GU729">
        <v>999.9</v>
      </c>
      <c r="GV729">
        <v>44.9</v>
      </c>
      <c r="GW729">
        <v>32.299999999999997</v>
      </c>
      <c r="GX729">
        <v>24.109300000000001</v>
      </c>
      <c r="GY729">
        <v>63.214500000000001</v>
      </c>
      <c r="GZ729">
        <v>24.543299999999999</v>
      </c>
      <c r="HA729">
        <v>1</v>
      </c>
      <c r="HB729">
        <v>-8.17581E-2</v>
      </c>
      <c r="HC729">
        <v>-7.2440100000000004E-3</v>
      </c>
      <c r="HD729">
        <v>20.194099999999999</v>
      </c>
      <c r="HE729">
        <v>5.2297200000000004</v>
      </c>
      <c r="HF729">
        <v>11.968</v>
      </c>
      <c r="HG729">
        <v>4.9708500000000004</v>
      </c>
      <c r="HH729">
        <v>3.2894999999999999</v>
      </c>
      <c r="HI729">
        <v>9391</v>
      </c>
      <c r="HJ729">
        <v>9999</v>
      </c>
      <c r="HK729">
        <v>9999</v>
      </c>
      <c r="HL729">
        <v>297.7</v>
      </c>
      <c r="HM729">
        <v>4.9729200000000002</v>
      </c>
      <c r="HN729">
        <v>1.87751</v>
      </c>
      <c r="HO729">
        <v>1.87561</v>
      </c>
      <c r="HP729">
        <v>1.87849</v>
      </c>
      <c r="HQ729">
        <v>1.8751500000000001</v>
      </c>
      <c r="HR729">
        <v>1.8786799999999999</v>
      </c>
      <c r="HS729">
        <v>1.87578</v>
      </c>
      <c r="HT729">
        <v>1.87697</v>
      </c>
      <c r="HU729">
        <v>0</v>
      </c>
      <c r="HV729">
        <v>0</v>
      </c>
      <c r="HW729">
        <v>0</v>
      </c>
      <c r="HX729">
        <v>0</v>
      </c>
      <c r="HY729" t="s">
        <v>420</v>
      </c>
      <c r="HZ729" t="s">
        <v>421</v>
      </c>
      <c r="IA729" t="s">
        <v>422</v>
      </c>
      <c r="IB729" t="s">
        <v>422</v>
      </c>
      <c r="IC729" t="s">
        <v>422</v>
      </c>
      <c r="ID729" t="s">
        <v>422</v>
      </c>
      <c r="IE729">
        <v>0</v>
      </c>
      <c r="IF729">
        <v>100</v>
      </c>
      <c r="IG729">
        <v>100</v>
      </c>
      <c r="IH729">
        <v>3.9169999999999998</v>
      </c>
      <c r="II729">
        <v>0.28510000000000002</v>
      </c>
      <c r="IJ729">
        <v>1.981763419366358</v>
      </c>
      <c r="IK729">
        <v>4.1594547590360449E-3</v>
      </c>
      <c r="IL729">
        <v>-1.867668404869411E-6</v>
      </c>
      <c r="IM729">
        <v>4.9096340421811042E-10</v>
      </c>
      <c r="IN729">
        <v>-2.3250521569731349E-2</v>
      </c>
      <c r="IO729">
        <v>5.6214120975847052E-3</v>
      </c>
      <c r="IP729">
        <v>3.6430730392419388E-4</v>
      </c>
      <c r="IQ729">
        <v>5.8048895600362112E-7</v>
      </c>
      <c r="IR729">
        <v>0</v>
      </c>
      <c r="IS729">
        <v>2100</v>
      </c>
      <c r="IT729">
        <v>1</v>
      </c>
      <c r="IU729">
        <v>26</v>
      </c>
      <c r="IV729">
        <v>63229</v>
      </c>
      <c r="IW729">
        <v>63228.800000000003</v>
      </c>
      <c r="IX729">
        <v>1.6223099999999999</v>
      </c>
      <c r="IY729">
        <v>2.5549300000000001</v>
      </c>
      <c r="IZ729">
        <v>1.39893</v>
      </c>
      <c r="JA729">
        <v>2.34009</v>
      </c>
      <c r="JB729">
        <v>1.4489700000000001</v>
      </c>
      <c r="JC729">
        <v>2.4682599999999999</v>
      </c>
      <c r="JD729">
        <v>37.747</v>
      </c>
      <c r="JE729">
        <v>24.078700000000001</v>
      </c>
      <c r="JF729">
        <v>18</v>
      </c>
      <c r="JG729">
        <v>483.608</v>
      </c>
      <c r="JH729">
        <v>439.62299999999999</v>
      </c>
      <c r="JI729">
        <v>24.9999</v>
      </c>
      <c r="JJ729">
        <v>25.997599999999998</v>
      </c>
      <c r="JK729">
        <v>30.0002</v>
      </c>
      <c r="JL729">
        <v>25.852900000000002</v>
      </c>
      <c r="JM729">
        <v>25.936</v>
      </c>
      <c r="JN729">
        <v>32.484200000000001</v>
      </c>
      <c r="JO729">
        <v>38.174900000000001</v>
      </c>
      <c r="JP729">
        <v>3.8230599999999999</v>
      </c>
      <c r="JQ729">
        <v>25</v>
      </c>
      <c r="JR729">
        <v>694.11</v>
      </c>
      <c r="JS729">
        <v>15.0976</v>
      </c>
      <c r="JT729">
        <v>100.92</v>
      </c>
      <c r="JU729">
        <v>101.923</v>
      </c>
    </row>
    <row r="730" spans="1:281" x14ac:dyDescent="0.2">
      <c r="A730">
        <v>714</v>
      </c>
      <c r="B730">
        <v>1659032865.5999999</v>
      </c>
      <c r="C730">
        <v>9147.0999999046326</v>
      </c>
      <c r="D730" t="s">
        <v>1857</v>
      </c>
      <c r="E730" t="s">
        <v>1858</v>
      </c>
      <c r="F730">
        <v>5</v>
      </c>
      <c r="G730" t="s">
        <v>415</v>
      </c>
      <c r="H730" t="s">
        <v>1776</v>
      </c>
      <c r="I730">
        <v>1659032858.0999999</v>
      </c>
      <c r="J730">
        <f t="shared" si="550"/>
        <v>6.2219891891402562E-3</v>
      </c>
      <c r="K730">
        <f t="shared" si="551"/>
        <v>6.2219891891402561</v>
      </c>
      <c r="L730">
        <f t="shared" si="552"/>
        <v>30.378451996753032</v>
      </c>
      <c r="M730">
        <f t="shared" si="553"/>
        <v>598.70374074074073</v>
      </c>
      <c r="N730">
        <f t="shared" si="554"/>
        <v>451.85857770778586</v>
      </c>
      <c r="O730">
        <f t="shared" si="555"/>
        <v>40.919237092645695</v>
      </c>
      <c r="P730">
        <f t="shared" si="556"/>
        <v>54.217185474051739</v>
      </c>
      <c r="Q730">
        <f t="shared" si="557"/>
        <v>0.39121419050429468</v>
      </c>
      <c r="R730">
        <f t="shared" si="558"/>
        <v>2.7586335443689678</v>
      </c>
      <c r="S730">
        <f t="shared" si="559"/>
        <v>0.36280015732781351</v>
      </c>
      <c r="T730">
        <f t="shared" si="560"/>
        <v>0.22913077282058297</v>
      </c>
      <c r="U730">
        <f t="shared" si="561"/>
        <v>321.51071579774396</v>
      </c>
      <c r="V730">
        <f t="shared" si="562"/>
        <v>26.918257827517881</v>
      </c>
      <c r="W730">
        <f t="shared" si="563"/>
        <v>26.770018518518519</v>
      </c>
      <c r="X730">
        <f t="shared" si="564"/>
        <v>3.5310986895456384</v>
      </c>
      <c r="Y730">
        <f t="shared" si="565"/>
        <v>57.861318240358031</v>
      </c>
      <c r="Z730">
        <f t="shared" si="566"/>
        <v>2.0256931144206294</v>
      </c>
      <c r="AA730">
        <f t="shared" si="567"/>
        <v>3.5009453224100882</v>
      </c>
      <c r="AB730">
        <f t="shared" si="568"/>
        <v>1.5054055751250091</v>
      </c>
      <c r="AC730">
        <f t="shared" si="569"/>
        <v>-274.38972324108528</v>
      </c>
      <c r="AD730">
        <f t="shared" si="570"/>
        <v>-21.667354421737457</v>
      </c>
      <c r="AE730">
        <f t="shared" si="571"/>
        <v>-1.6899390894779116</v>
      </c>
      <c r="AF730">
        <f t="shared" si="572"/>
        <v>23.763699045443332</v>
      </c>
      <c r="AG730">
        <f t="shared" si="573"/>
        <v>48.134231701223598</v>
      </c>
      <c r="AH730">
        <f t="shared" si="574"/>
        <v>6.2046494181889944</v>
      </c>
      <c r="AI730">
        <f t="shared" si="575"/>
        <v>30.378451996753032</v>
      </c>
      <c r="AJ730">
        <v>686.54587334996984</v>
      </c>
      <c r="AK730">
        <v>634.70548484848484</v>
      </c>
      <c r="AL730">
        <v>3.152541418308255</v>
      </c>
      <c r="AM730">
        <v>64.833732641287369</v>
      </c>
      <c r="AN730">
        <f t="shared" si="576"/>
        <v>6.2219891891402561</v>
      </c>
      <c r="AO730">
        <v>15.123411979134289</v>
      </c>
      <c r="AP730">
        <v>22.397834265734279</v>
      </c>
      <c r="AQ730">
        <v>3.7981553686446371E-3</v>
      </c>
      <c r="AR730">
        <v>85.204611199252895</v>
      </c>
      <c r="AS730">
        <v>7</v>
      </c>
      <c r="AT730">
        <v>1</v>
      </c>
      <c r="AU730">
        <f t="shared" si="577"/>
        <v>1</v>
      </c>
      <c r="AV730">
        <f t="shared" si="578"/>
        <v>0</v>
      </c>
      <c r="AW730">
        <f t="shared" si="579"/>
        <v>47943.549108859348</v>
      </c>
      <c r="AX730" t="s">
        <v>416</v>
      </c>
      <c r="AY730" t="s">
        <v>416</v>
      </c>
      <c r="AZ730">
        <v>0</v>
      </c>
      <c r="BA730">
        <v>0</v>
      </c>
      <c r="BB730" t="e">
        <f t="shared" si="580"/>
        <v>#DIV/0!</v>
      </c>
      <c r="BC730">
        <v>0</v>
      </c>
      <c r="BD730" t="s">
        <v>416</v>
      </c>
      <c r="BE730" t="s">
        <v>416</v>
      </c>
      <c r="BF730">
        <v>0</v>
      </c>
      <c r="BG730">
        <v>0</v>
      </c>
      <c r="BH730" t="e">
        <f t="shared" si="581"/>
        <v>#DIV/0!</v>
      </c>
      <c r="BI730">
        <v>0.5</v>
      </c>
      <c r="BJ730">
        <f t="shared" si="582"/>
        <v>1681.2023107760326</v>
      </c>
      <c r="BK730">
        <f t="shared" si="583"/>
        <v>30.378451996753032</v>
      </c>
      <c r="BL730" t="e">
        <f t="shared" si="584"/>
        <v>#DIV/0!</v>
      </c>
      <c r="BM730">
        <f t="shared" si="585"/>
        <v>1.8069480277320419E-2</v>
      </c>
      <c r="BN730" t="e">
        <f t="shared" si="586"/>
        <v>#DIV/0!</v>
      </c>
      <c r="BO730" t="e">
        <f t="shared" si="587"/>
        <v>#DIV/0!</v>
      </c>
      <c r="BP730" t="s">
        <v>416</v>
      </c>
      <c r="BQ730">
        <v>0</v>
      </c>
      <c r="BR730" t="e">
        <f t="shared" si="588"/>
        <v>#DIV/0!</v>
      </c>
      <c r="BS730" t="e">
        <f t="shared" si="589"/>
        <v>#DIV/0!</v>
      </c>
      <c r="BT730" t="e">
        <f t="shared" si="590"/>
        <v>#DIV/0!</v>
      </c>
      <c r="BU730" t="e">
        <f t="shared" si="591"/>
        <v>#DIV/0!</v>
      </c>
      <c r="BV730" t="e">
        <f t="shared" si="592"/>
        <v>#DIV/0!</v>
      </c>
      <c r="BW730" t="e">
        <f t="shared" si="593"/>
        <v>#DIV/0!</v>
      </c>
      <c r="BX730" t="e">
        <f t="shared" si="594"/>
        <v>#DIV/0!</v>
      </c>
      <c r="BY730" t="e">
        <f t="shared" si="595"/>
        <v>#DIV/0!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 t="shared" si="596"/>
        <v>2000.006666666666</v>
      </c>
      <c r="CS730">
        <f t="shared" si="597"/>
        <v>1681.2023107760326</v>
      </c>
      <c r="CT730">
        <f t="shared" si="598"/>
        <v>0.8405983533935053</v>
      </c>
      <c r="CU730">
        <f t="shared" si="599"/>
        <v>0.1607548220494652</v>
      </c>
      <c r="CV730">
        <v>6</v>
      </c>
      <c r="CW730">
        <v>0.5</v>
      </c>
      <c r="CX730" t="s">
        <v>417</v>
      </c>
      <c r="CY730">
        <v>2</v>
      </c>
      <c r="CZ730" t="b">
        <v>1</v>
      </c>
      <c r="DA730">
        <v>1659032858.0999999</v>
      </c>
      <c r="DB730">
        <v>598.70374074074073</v>
      </c>
      <c r="DC730">
        <v>660.91188888888883</v>
      </c>
      <c r="DD730">
        <v>22.369107407407409</v>
      </c>
      <c r="DE730">
        <v>15.091322222222219</v>
      </c>
      <c r="DF730">
        <v>594.80559259259257</v>
      </c>
      <c r="DG730">
        <v>22.084281481481479</v>
      </c>
      <c r="DH730">
        <v>500.08540740740739</v>
      </c>
      <c r="DI730">
        <v>90.457585185185181</v>
      </c>
      <c r="DJ730">
        <v>0.10003419259259259</v>
      </c>
      <c r="DK730">
        <v>26.624329629629631</v>
      </c>
      <c r="DL730">
        <v>26.770018518518519</v>
      </c>
      <c r="DM730">
        <v>999.90000000000009</v>
      </c>
      <c r="DN730">
        <v>0</v>
      </c>
      <c r="DO730">
        <v>0</v>
      </c>
      <c r="DP730">
        <v>10011.35851851852</v>
      </c>
      <c r="DQ730">
        <v>0</v>
      </c>
      <c r="DR730">
        <v>19.197099999999999</v>
      </c>
      <c r="DS730">
        <v>-62.208181481481468</v>
      </c>
      <c r="DT730">
        <v>612.40292592592596</v>
      </c>
      <c r="DU730">
        <v>671.0394814814814</v>
      </c>
      <c r="DV730">
        <v>7.2777748148148147</v>
      </c>
      <c r="DW730">
        <v>660.91188888888883</v>
      </c>
      <c r="DX730">
        <v>15.091322222222219</v>
      </c>
      <c r="DY730">
        <v>2.0234562962962959</v>
      </c>
      <c r="DZ730">
        <v>1.365125555555555</v>
      </c>
      <c r="EA730">
        <v>17.629074074074079</v>
      </c>
      <c r="EB730">
        <v>11.53563703703704</v>
      </c>
      <c r="EC730">
        <v>2000.006666666666</v>
      </c>
      <c r="ED730">
        <v>0.98000322222222225</v>
      </c>
      <c r="EE730">
        <v>1.9996703703703701E-2</v>
      </c>
      <c r="EF730">
        <v>0</v>
      </c>
      <c r="EG730">
        <v>873.13503703703725</v>
      </c>
      <c r="EH730">
        <v>5.000560000000001</v>
      </c>
      <c r="EI730">
        <v>17301.748148148152</v>
      </c>
      <c r="EJ730">
        <v>17294.95555555556</v>
      </c>
      <c r="EK730">
        <v>37.205814814814808</v>
      </c>
      <c r="EL730">
        <v>37.936999999999998</v>
      </c>
      <c r="EM730">
        <v>37.032148148148153</v>
      </c>
      <c r="EN730">
        <v>36.967444444444453</v>
      </c>
      <c r="EO730">
        <v>38.358592592592593</v>
      </c>
      <c r="EP730">
        <v>1955.116296296296</v>
      </c>
      <c r="EQ730">
        <v>39.890370370370377</v>
      </c>
      <c r="ER730">
        <v>0</v>
      </c>
      <c r="ES730">
        <v>1659032866.8</v>
      </c>
      <c r="ET730">
        <v>0</v>
      </c>
      <c r="EU730">
        <v>873.23740000000009</v>
      </c>
      <c r="EV730">
        <v>21.03530773094263</v>
      </c>
      <c r="EW730">
        <v>434.153846867114</v>
      </c>
      <c r="EX730">
        <v>17304.088</v>
      </c>
      <c r="EY730">
        <v>15</v>
      </c>
      <c r="EZ730">
        <v>0</v>
      </c>
      <c r="FA730" t="s">
        <v>418</v>
      </c>
      <c r="FB730">
        <v>1655239120</v>
      </c>
      <c r="FC730">
        <v>1655239135</v>
      </c>
      <c r="FD730">
        <v>0</v>
      </c>
      <c r="FE730">
        <v>-7.4999999999999997E-2</v>
      </c>
      <c r="FF730">
        <v>-2.7E-2</v>
      </c>
      <c r="FG730">
        <v>1.986</v>
      </c>
      <c r="FH730">
        <v>0.13900000000000001</v>
      </c>
      <c r="FI730">
        <v>420</v>
      </c>
      <c r="FJ730">
        <v>22</v>
      </c>
      <c r="FK730">
        <v>0.12</v>
      </c>
      <c r="FL730">
        <v>0.02</v>
      </c>
      <c r="FM730">
        <v>-61.776052500000013</v>
      </c>
      <c r="FN730">
        <v>-5.9535748592870616</v>
      </c>
      <c r="FO730">
        <v>0.6048464189310786</v>
      </c>
      <c r="FP730">
        <v>0</v>
      </c>
      <c r="FQ730">
        <v>871.52611764705864</v>
      </c>
      <c r="FR730">
        <v>22.755721925026521</v>
      </c>
      <c r="FS730">
        <v>2.2401298119516468</v>
      </c>
      <c r="FT730">
        <v>0</v>
      </c>
      <c r="FU730">
        <v>7.2933570000000003</v>
      </c>
      <c r="FV730">
        <v>-0.29882161350844949</v>
      </c>
      <c r="FW730">
        <v>3.305143122468375E-2</v>
      </c>
      <c r="FX730">
        <v>0</v>
      </c>
      <c r="FY730">
        <v>0</v>
      </c>
      <c r="FZ730">
        <v>3</v>
      </c>
      <c r="GA730" t="s">
        <v>427</v>
      </c>
      <c r="GB730">
        <v>2.98047</v>
      </c>
      <c r="GC730">
        <v>2.7283300000000001</v>
      </c>
      <c r="GD730">
        <v>0.11425</v>
      </c>
      <c r="GE730">
        <v>0.12327200000000001</v>
      </c>
      <c r="GF730">
        <v>0.102386</v>
      </c>
      <c r="GG730">
        <v>7.8173199999999998E-2</v>
      </c>
      <c r="GH730">
        <v>26573.7</v>
      </c>
      <c r="GI730">
        <v>25916.6</v>
      </c>
      <c r="GJ730">
        <v>30527.9</v>
      </c>
      <c r="GK730">
        <v>29803.9</v>
      </c>
      <c r="GL730">
        <v>37808.6</v>
      </c>
      <c r="GM730">
        <v>36186.6</v>
      </c>
      <c r="GN730">
        <v>46696.800000000003</v>
      </c>
      <c r="GO730">
        <v>44327.199999999997</v>
      </c>
      <c r="GP730">
        <v>1.8701300000000001</v>
      </c>
      <c r="GQ730">
        <v>1.84735</v>
      </c>
      <c r="GR730">
        <v>0.11874700000000001</v>
      </c>
      <c r="GS730">
        <v>0</v>
      </c>
      <c r="GT730">
        <v>24.8232</v>
      </c>
      <c r="GU730">
        <v>999.9</v>
      </c>
      <c r="GV730">
        <v>44.8</v>
      </c>
      <c r="GW730">
        <v>32.299999999999997</v>
      </c>
      <c r="GX730">
        <v>24.053599999999999</v>
      </c>
      <c r="GY730">
        <v>63.104500000000002</v>
      </c>
      <c r="GZ730">
        <v>24.787700000000001</v>
      </c>
      <c r="HA730">
        <v>1</v>
      </c>
      <c r="HB730">
        <v>-8.2032499999999994E-2</v>
      </c>
      <c r="HC730">
        <v>-7.1895400000000003E-3</v>
      </c>
      <c r="HD730">
        <v>20.194299999999998</v>
      </c>
      <c r="HE730">
        <v>5.2312200000000004</v>
      </c>
      <c r="HF730">
        <v>11.968</v>
      </c>
      <c r="HG730">
        <v>4.9710999999999999</v>
      </c>
      <c r="HH730">
        <v>3.28965</v>
      </c>
      <c r="HI730">
        <v>9391.2000000000007</v>
      </c>
      <c r="HJ730">
        <v>9999</v>
      </c>
      <c r="HK730">
        <v>9999</v>
      </c>
      <c r="HL730">
        <v>297.7</v>
      </c>
      <c r="HM730">
        <v>4.9729200000000002</v>
      </c>
      <c r="HN730">
        <v>1.8775200000000001</v>
      </c>
      <c r="HO730">
        <v>1.87561</v>
      </c>
      <c r="HP730">
        <v>1.87849</v>
      </c>
      <c r="HQ730">
        <v>1.87514</v>
      </c>
      <c r="HR730">
        <v>1.87869</v>
      </c>
      <c r="HS730">
        <v>1.87578</v>
      </c>
      <c r="HT730">
        <v>1.87697</v>
      </c>
      <c r="HU730">
        <v>0</v>
      </c>
      <c r="HV730">
        <v>0</v>
      </c>
      <c r="HW730">
        <v>0</v>
      </c>
      <c r="HX730">
        <v>0</v>
      </c>
      <c r="HY730" t="s">
        <v>420</v>
      </c>
      <c r="HZ730" t="s">
        <v>421</v>
      </c>
      <c r="IA730" t="s">
        <v>422</v>
      </c>
      <c r="IB730" t="s">
        <v>422</v>
      </c>
      <c r="IC730" t="s">
        <v>422</v>
      </c>
      <c r="ID730" t="s">
        <v>422</v>
      </c>
      <c r="IE730">
        <v>0</v>
      </c>
      <c r="IF730">
        <v>100</v>
      </c>
      <c r="IG730">
        <v>100</v>
      </c>
      <c r="IH730">
        <v>3.9550000000000001</v>
      </c>
      <c r="II730">
        <v>0.28549999999999998</v>
      </c>
      <c r="IJ730">
        <v>1.981763419366358</v>
      </c>
      <c r="IK730">
        <v>4.1594547590360449E-3</v>
      </c>
      <c r="IL730">
        <v>-1.867668404869411E-6</v>
      </c>
      <c r="IM730">
        <v>4.9096340421811042E-10</v>
      </c>
      <c r="IN730">
        <v>-2.3250521569731349E-2</v>
      </c>
      <c r="IO730">
        <v>5.6214120975847052E-3</v>
      </c>
      <c r="IP730">
        <v>3.6430730392419388E-4</v>
      </c>
      <c r="IQ730">
        <v>5.8048895600362112E-7</v>
      </c>
      <c r="IR730">
        <v>0</v>
      </c>
      <c r="IS730">
        <v>2100</v>
      </c>
      <c r="IT730">
        <v>1</v>
      </c>
      <c r="IU730">
        <v>26</v>
      </c>
      <c r="IV730">
        <v>63229.1</v>
      </c>
      <c r="IW730">
        <v>63228.800000000003</v>
      </c>
      <c r="IX730">
        <v>1.65527</v>
      </c>
      <c r="IY730">
        <v>2.5476100000000002</v>
      </c>
      <c r="IZ730">
        <v>1.39893</v>
      </c>
      <c r="JA730">
        <v>2.34009</v>
      </c>
      <c r="JB730">
        <v>1.4489700000000001</v>
      </c>
      <c r="JC730">
        <v>2.3779300000000001</v>
      </c>
      <c r="JD730">
        <v>37.747</v>
      </c>
      <c r="JE730">
        <v>24.078700000000001</v>
      </c>
      <c r="JF730">
        <v>18</v>
      </c>
      <c r="JG730">
        <v>483.52600000000001</v>
      </c>
      <c r="JH730">
        <v>439.71499999999997</v>
      </c>
      <c r="JI730">
        <v>24.9999</v>
      </c>
      <c r="JJ730">
        <v>25.997599999999998</v>
      </c>
      <c r="JK730">
        <v>30</v>
      </c>
      <c r="JL730">
        <v>25.8507</v>
      </c>
      <c r="JM730">
        <v>25.936</v>
      </c>
      <c r="JN730">
        <v>33.156100000000002</v>
      </c>
      <c r="JO730">
        <v>38.174900000000001</v>
      </c>
      <c r="JP730">
        <v>3.4401299999999999</v>
      </c>
      <c r="JQ730">
        <v>25</v>
      </c>
      <c r="JR730">
        <v>707.47900000000004</v>
      </c>
      <c r="JS730">
        <v>15.0976</v>
      </c>
      <c r="JT730">
        <v>100.919</v>
      </c>
      <c r="JU730">
        <v>101.923</v>
      </c>
    </row>
    <row r="731" spans="1:281" x14ac:dyDescent="0.2">
      <c r="A731">
        <v>715</v>
      </c>
      <c r="B731">
        <v>1659032870.5999999</v>
      </c>
      <c r="C731">
        <v>9152.0999999046326</v>
      </c>
      <c r="D731" t="s">
        <v>1859</v>
      </c>
      <c r="E731" t="s">
        <v>1860</v>
      </c>
      <c r="F731">
        <v>5</v>
      </c>
      <c r="G731" t="s">
        <v>415</v>
      </c>
      <c r="H731" t="s">
        <v>1776</v>
      </c>
      <c r="I731">
        <v>1659032862.814285</v>
      </c>
      <c r="J731">
        <f t="shared" si="550"/>
        <v>6.2041520315405429E-3</v>
      </c>
      <c r="K731">
        <f t="shared" si="551"/>
        <v>6.2041520315405432</v>
      </c>
      <c r="L731">
        <f t="shared" si="552"/>
        <v>30.836013708309451</v>
      </c>
      <c r="M731">
        <f t="shared" si="553"/>
        <v>613.45632142857153</v>
      </c>
      <c r="N731">
        <f t="shared" si="554"/>
        <v>463.95299230015047</v>
      </c>
      <c r="O731">
        <f t="shared" si="555"/>
        <v>42.014139535465944</v>
      </c>
      <c r="P731">
        <f t="shared" si="556"/>
        <v>55.552695887646053</v>
      </c>
      <c r="Q731">
        <f t="shared" si="557"/>
        <v>0.39027056899407647</v>
      </c>
      <c r="R731">
        <f t="shared" si="558"/>
        <v>2.7584686889836108</v>
      </c>
      <c r="S731">
        <f t="shared" si="559"/>
        <v>0.36198657297603104</v>
      </c>
      <c r="T731">
        <f t="shared" si="560"/>
        <v>0.22861176068016698</v>
      </c>
      <c r="U731">
        <f t="shared" si="561"/>
        <v>321.50885303186732</v>
      </c>
      <c r="V731">
        <f t="shared" si="562"/>
        <v>26.923446946224864</v>
      </c>
      <c r="W731">
        <f t="shared" si="563"/>
        <v>26.77171071428571</v>
      </c>
      <c r="X731">
        <f t="shared" si="564"/>
        <v>3.5314502527489191</v>
      </c>
      <c r="Y731">
        <f t="shared" si="565"/>
        <v>57.898085089866747</v>
      </c>
      <c r="Z731">
        <f t="shared" si="566"/>
        <v>2.0270134326130655</v>
      </c>
      <c r="AA731">
        <f t="shared" si="567"/>
        <v>3.501002545190965</v>
      </c>
      <c r="AB731">
        <f t="shared" si="568"/>
        <v>1.5044368201358536</v>
      </c>
      <c r="AC731">
        <f t="shared" si="569"/>
        <v>-273.60310459093796</v>
      </c>
      <c r="AD731">
        <f t="shared" si="570"/>
        <v>-21.876443482029732</v>
      </c>
      <c r="AE731">
        <f t="shared" si="571"/>
        <v>-1.7063657258494112</v>
      </c>
      <c r="AF731">
        <f t="shared" si="572"/>
        <v>24.322939233050203</v>
      </c>
      <c r="AG731">
        <f t="shared" si="573"/>
        <v>48.52197823997885</v>
      </c>
      <c r="AH731">
        <f t="shared" si="574"/>
        <v>6.1947105969419782</v>
      </c>
      <c r="AI731">
        <f t="shared" si="575"/>
        <v>30.836013708309451</v>
      </c>
      <c r="AJ731">
        <v>703.46523804894514</v>
      </c>
      <c r="AK731">
        <v>650.76422424242412</v>
      </c>
      <c r="AL731">
        <v>3.2169405269855829</v>
      </c>
      <c r="AM731">
        <v>64.833732641287369</v>
      </c>
      <c r="AN731">
        <f t="shared" si="576"/>
        <v>6.2041520315405432</v>
      </c>
      <c r="AO731">
        <v>15.12465848212517</v>
      </c>
      <c r="AP731">
        <v>22.399267832167851</v>
      </c>
      <c r="AQ731">
        <v>3.679181492582645E-4</v>
      </c>
      <c r="AR731">
        <v>85.204611199252895</v>
      </c>
      <c r="AS731">
        <v>7</v>
      </c>
      <c r="AT731">
        <v>1</v>
      </c>
      <c r="AU731">
        <f t="shared" si="577"/>
        <v>1</v>
      </c>
      <c r="AV731">
        <f t="shared" si="578"/>
        <v>0</v>
      </c>
      <c r="AW731">
        <f t="shared" si="579"/>
        <v>47939.006813301858</v>
      </c>
      <c r="AX731" t="s">
        <v>416</v>
      </c>
      <c r="AY731" t="s">
        <v>416</v>
      </c>
      <c r="AZ731">
        <v>0</v>
      </c>
      <c r="BA731">
        <v>0</v>
      </c>
      <c r="BB731" t="e">
        <f t="shared" si="580"/>
        <v>#DIV/0!</v>
      </c>
      <c r="BC731">
        <v>0</v>
      </c>
      <c r="BD731" t="s">
        <v>416</v>
      </c>
      <c r="BE731" t="s">
        <v>416</v>
      </c>
      <c r="BF731">
        <v>0</v>
      </c>
      <c r="BG731">
        <v>0</v>
      </c>
      <c r="BH731" t="e">
        <f t="shared" si="581"/>
        <v>#DIV/0!</v>
      </c>
      <c r="BI731">
        <v>0.5</v>
      </c>
      <c r="BJ731">
        <f t="shared" si="582"/>
        <v>1681.192510379205</v>
      </c>
      <c r="BK731">
        <f t="shared" si="583"/>
        <v>30.836013708309451</v>
      </c>
      <c r="BL731" t="e">
        <f t="shared" si="584"/>
        <v>#DIV/0!</v>
      </c>
      <c r="BM731">
        <f t="shared" si="585"/>
        <v>1.8341750583551059E-2</v>
      </c>
      <c r="BN731" t="e">
        <f t="shared" si="586"/>
        <v>#DIV/0!</v>
      </c>
      <c r="BO731" t="e">
        <f t="shared" si="587"/>
        <v>#DIV/0!</v>
      </c>
      <c r="BP731" t="s">
        <v>416</v>
      </c>
      <c r="BQ731">
        <v>0</v>
      </c>
      <c r="BR731" t="e">
        <f t="shared" si="588"/>
        <v>#DIV/0!</v>
      </c>
      <c r="BS731" t="e">
        <f t="shared" si="589"/>
        <v>#DIV/0!</v>
      </c>
      <c r="BT731" t="e">
        <f t="shared" si="590"/>
        <v>#DIV/0!</v>
      </c>
      <c r="BU731" t="e">
        <f t="shared" si="591"/>
        <v>#DIV/0!</v>
      </c>
      <c r="BV731" t="e">
        <f t="shared" si="592"/>
        <v>#DIV/0!</v>
      </c>
      <c r="BW731" t="e">
        <f t="shared" si="593"/>
        <v>#DIV/0!</v>
      </c>
      <c r="BX731" t="e">
        <f t="shared" si="594"/>
        <v>#DIV/0!</v>
      </c>
      <c r="BY731" t="e">
        <f t="shared" si="595"/>
        <v>#DIV/0!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 t="shared" si="596"/>
        <v>1999.994999999999</v>
      </c>
      <c r="CS731">
        <f t="shared" si="597"/>
        <v>1681.192510379205</v>
      </c>
      <c r="CT731">
        <f t="shared" si="598"/>
        <v>0.84059835668549465</v>
      </c>
      <c r="CU731">
        <f t="shared" si="599"/>
        <v>0.16075482840300476</v>
      </c>
      <c r="CV731">
        <v>6</v>
      </c>
      <c r="CW731">
        <v>0.5</v>
      </c>
      <c r="CX731" t="s">
        <v>417</v>
      </c>
      <c r="CY731">
        <v>2</v>
      </c>
      <c r="CZ731" t="b">
        <v>1</v>
      </c>
      <c r="DA731">
        <v>1659032862.814285</v>
      </c>
      <c r="DB731">
        <v>613.45632142857153</v>
      </c>
      <c r="DC731">
        <v>676.23139285714285</v>
      </c>
      <c r="DD731">
        <v>22.38386785714286</v>
      </c>
      <c r="DE731">
        <v>15.117942857142859</v>
      </c>
      <c r="DF731">
        <v>609.52214285714285</v>
      </c>
      <c r="DG731">
        <v>22.09871428571428</v>
      </c>
      <c r="DH731">
        <v>500.09178571428572</v>
      </c>
      <c r="DI731">
        <v>90.456867857142882</v>
      </c>
      <c r="DJ731">
        <v>0.10002095</v>
      </c>
      <c r="DK731">
        <v>26.62460714285714</v>
      </c>
      <c r="DL731">
        <v>26.77171071428571</v>
      </c>
      <c r="DM731">
        <v>999.9000000000002</v>
      </c>
      <c r="DN731">
        <v>0</v>
      </c>
      <c r="DO731">
        <v>0</v>
      </c>
      <c r="DP731">
        <v>10010.46178571428</v>
      </c>
      <c r="DQ731">
        <v>0</v>
      </c>
      <c r="DR731">
        <v>19.197099999999999</v>
      </c>
      <c r="DS731">
        <v>-62.775046428571429</v>
      </c>
      <c r="DT731">
        <v>627.5025714285714</v>
      </c>
      <c r="DU731">
        <v>686.61182142857149</v>
      </c>
      <c r="DV731">
        <v>7.2659225000000003</v>
      </c>
      <c r="DW731">
        <v>676.23139285714285</v>
      </c>
      <c r="DX731">
        <v>15.117942857142859</v>
      </c>
      <c r="DY731">
        <v>2.0247753571428571</v>
      </c>
      <c r="DZ731">
        <v>1.3675221428571429</v>
      </c>
      <c r="EA731">
        <v>17.639414285714281</v>
      </c>
      <c r="EB731">
        <v>11.562200000000001</v>
      </c>
      <c r="EC731">
        <v>1999.994999999999</v>
      </c>
      <c r="ED731">
        <v>0.98000303571428582</v>
      </c>
      <c r="EE731">
        <v>1.9996896428571428E-2</v>
      </c>
      <c r="EF731">
        <v>0</v>
      </c>
      <c r="EG731">
        <v>874.7700000000001</v>
      </c>
      <c r="EH731">
        <v>5.000560000000001</v>
      </c>
      <c r="EI731">
        <v>17334.339285714279</v>
      </c>
      <c r="EJ731">
        <v>17294.842857142859</v>
      </c>
      <c r="EK731">
        <v>37.214035714285707</v>
      </c>
      <c r="EL731">
        <v>37.936999999999998</v>
      </c>
      <c r="EM731">
        <v>36.981785714285706</v>
      </c>
      <c r="EN731">
        <v>36.953000000000003</v>
      </c>
      <c r="EO731">
        <v>38.341357142857142</v>
      </c>
      <c r="EP731">
        <v>1955.1046428571431</v>
      </c>
      <c r="EQ731">
        <v>39.890357142857162</v>
      </c>
      <c r="ER731">
        <v>0</v>
      </c>
      <c r="ES731">
        <v>1659032872.2</v>
      </c>
      <c r="ET731">
        <v>0</v>
      </c>
      <c r="EU731">
        <v>874.99330769230755</v>
      </c>
      <c r="EV731">
        <v>20.084102582080451</v>
      </c>
      <c r="EW731">
        <v>397.32307725912148</v>
      </c>
      <c r="EX731">
        <v>17339.38846153846</v>
      </c>
      <c r="EY731">
        <v>15</v>
      </c>
      <c r="EZ731">
        <v>0</v>
      </c>
      <c r="FA731" t="s">
        <v>418</v>
      </c>
      <c r="FB731">
        <v>1655239120</v>
      </c>
      <c r="FC731">
        <v>1655239135</v>
      </c>
      <c r="FD731">
        <v>0</v>
      </c>
      <c r="FE731">
        <v>-7.4999999999999997E-2</v>
      </c>
      <c r="FF731">
        <v>-2.7E-2</v>
      </c>
      <c r="FG731">
        <v>1.986</v>
      </c>
      <c r="FH731">
        <v>0.13900000000000001</v>
      </c>
      <c r="FI731">
        <v>420</v>
      </c>
      <c r="FJ731">
        <v>22</v>
      </c>
      <c r="FK731">
        <v>0.12</v>
      </c>
      <c r="FL731">
        <v>0.02</v>
      </c>
      <c r="FM731">
        <v>-62.446565853658541</v>
      </c>
      <c r="FN731">
        <v>-6.7560878048780602</v>
      </c>
      <c r="FO731">
        <v>0.70874942925421358</v>
      </c>
      <c r="FP731">
        <v>0</v>
      </c>
      <c r="FQ731">
        <v>873.73047058823533</v>
      </c>
      <c r="FR731">
        <v>21.209533995581761</v>
      </c>
      <c r="FS731">
        <v>2.088959074237891</v>
      </c>
      <c r="FT731">
        <v>0</v>
      </c>
      <c r="FU731">
        <v>7.2802397560975596</v>
      </c>
      <c r="FV731">
        <v>-0.15465031358886411</v>
      </c>
      <c r="FW731">
        <v>2.6519112526794768E-2</v>
      </c>
      <c r="FX731">
        <v>0</v>
      </c>
      <c r="FY731">
        <v>0</v>
      </c>
      <c r="FZ731">
        <v>3</v>
      </c>
      <c r="GA731" t="s">
        <v>427</v>
      </c>
      <c r="GB731">
        <v>2.9803199999999999</v>
      </c>
      <c r="GC731">
        <v>2.7284600000000001</v>
      </c>
      <c r="GD731">
        <v>0.11626</v>
      </c>
      <c r="GE731">
        <v>0.125301</v>
      </c>
      <c r="GF731">
        <v>0.102393</v>
      </c>
      <c r="GG731">
        <v>7.8132900000000005E-2</v>
      </c>
      <c r="GH731">
        <v>26514.1</v>
      </c>
      <c r="GI731">
        <v>25856.5</v>
      </c>
      <c r="GJ731">
        <v>30528.7</v>
      </c>
      <c r="GK731">
        <v>29803.8</v>
      </c>
      <c r="GL731">
        <v>37809.1</v>
      </c>
      <c r="GM731">
        <v>36188.199999999997</v>
      </c>
      <c r="GN731">
        <v>46697.599999999999</v>
      </c>
      <c r="GO731">
        <v>44327</v>
      </c>
      <c r="GP731">
        <v>1.87022</v>
      </c>
      <c r="GQ731">
        <v>1.84738</v>
      </c>
      <c r="GR731">
        <v>0.118978</v>
      </c>
      <c r="GS731">
        <v>0</v>
      </c>
      <c r="GT731">
        <v>24.824200000000001</v>
      </c>
      <c r="GU731">
        <v>999.9</v>
      </c>
      <c r="GV731">
        <v>44.8</v>
      </c>
      <c r="GW731">
        <v>32.299999999999997</v>
      </c>
      <c r="GX731">
        <v>24.055199999999999</v>
      </c>
      <c r="GY731">
        <v>63.1145</v>
      </c>
      <c r="GZ731">
        <v>24.7196</v>
      </c>
      <c r="HA731">
        <v>1</v>
      </c>
      <c r="HB731">
        <v>-8.1793699999999997E-2</v>
      </c>
      <c r="HC731">
        <v>-6.8627499999999999E-3</v>
      </c>
      <c r="HD731">
        <v>20.194199999999999</v>
      </c>
      <c r="HE731">
        <v>5.2304700000000004</v>
      </c>
      <c r="HF731">
        <v>11.968</v>
      </c>
      <c r="HG731">
        <v>4.9709000000000003</v>
      </c>
      <c r="HH731">
        <v>3.2895799999999999</v>
      </c>
      <c r="HI731">
        <v>9391.2000000000007</v>
      </c>
      <c r="HJ731">
        <v>9999</v>
      </c>
      <c r="HK731">
        <v>9999</v>
      </c>
      <c r="HL731">
        <v>297.7</v>
      </c>
      <c r="HM731">
        <v>4.9729200000000002</v>
      </c>
      <c r="HN731">
        <v>1.8775299999999999</v>
      </c>
      <c r="HO731">
        <v>1.87561</v>
      </c>
      <c r="HP731">
        <v>1.8785099999999999</v>
      </c>
      <c r="HQ731">
        <v>1.8751500000000001</v>
      </c>
      <c r="HR731">
        <v>1.8787100000000001</v>
      </c>
      <c r="HS731">
        <v>1.8757900000000001</v>
      </c>
      <c r="HT731">
        <v>1.87697</v>
      </c>
      <c r="HU731">
        <v>0</v>
      </c>
      <c r="HV731">
        <v>0</v>
      </c>
      <c r="HW731">
        <v>0</v>
      </c>
      <c r="HX731">
        <v>0</v>
      </c>
      <c r="HY731" t="s">
        <v>420</v>
      </c>
      <c r="HZ731" t="s">
        <v>421</v>
      </c>
      <c r="IA731" t="s">
        <v>422</v>
      </c>
      <c r="IB731" t="s">
        <v>422</v>
      </c>
      <c r="IC731" t="s">
        <v>422</v>
      </c>
      <c r="ID731" t="s">
        <v>422</v>
      </c>
      <c r="IE731">
        <v>0</v>
      </c>
      <c r="IF731">
        <v>100</v>
      </c>
      <c r="IG731">
        <v>100</v>
      </c>
      <c r="IH731">
        <v>3.9929999999999999</v>
      </c>
      <c r="II731">
        <v>0.28549999999999998</v>
      </c>
      <c r="IJ731">
        <v>1.981763419366358</v>
      </c>
      <c r="IK731">
        <v>4.1594547590360449E-3</v>
      </c>
      <c r="IL731">
        <v>-1.867668404869411E-6</v>
      </c>
      <c r="IM731">
        <v>4.9096340421811042E-10</v>
      </c>
      <c r="IN731">
        <v>-2.3250521569731349E-2</v>
      </c>
      <c r="IO731">
        <v>5.6214120975847052E-3</v>
      </c>
      <c r="IP731">
        <v>3.6430730392419388E-4</v>
      </c>
      <c r="IQ731">
        <v>5.8048895600362112E-7</v>
      </c>
      <c r="IR731">
        <v>0</v>
      </c>
      <c r="IS731">
        <v>2100</v>
      </c>
      <c r="IT731">
        <v>1</v>
      </c>
      <c r="IU731">
        <v>26</v>
      </c>
      <c r="IV731">
        <v>63229.2</v>
      </c>
      <c r="IW731">
        <v>63228.9</v>
      </c>
      <c r="IX731">
        <v>1.6857899999999999</v>
      </c>
      <c r="IY731">
        <v>2.5537100000000001</v>
      </c>
      <c r="IZ731">
        <v>1.39893</v>
      </c>
      <c r="JA731">
        <v>2.34009</v>
      </c>
      <c r="JB731">
        <v>1.4489700000000001</v>
      </c>
      <c r="JC731">
        <v>2.4243199999999998</v>
      </c>
      <c r="JD731">
        <v>37.747</v>
      </c>
      <c r="JE731">
        <v>24.078700000000001</v>
      </c>
      <c r="JF731">
        <v>18</v>
      </c>
      <c r="JG731">
        <v>483.58</v>
      </c>
      <c r="JH731">
        <v>439.72399999999999</v>
      </c>
      <c r="JI731">
        <v>25</v>
      </c>
      <c r="JJ731">
        <v>25.997599999999998</v>
      </c>
      <c r="JK731">
        <v>30.0001</v>
      </c>
      <c r="JL731">
        <v>25.8507</v>
      </c>
      <c r="JM731">
        <v>25.935199999999998</v>
      </c>
      <c r="JN731">
        <v>33.761000000000003</v>
      </c>
      <c r="JO731">
        <v>38.174900000000001</v>
      </c>
      <c r="JP731">
        <v>3.4401299999999999</v>
      </c>
      <c r="JQ731">
        <v>25</v>
      </c>
      <c r="JR731">
        <v>727.62599999999998</v>
      </c>
      <c r="JS731">
        <v>15.0976</v>
      </c>
      <c r="JT731">
        <v>100.92100000000001</v>
      </c>
      <c r="JU731">
        <v>101.922</v>
      </c>
    </row>
    <row r="732" spans="1:281" x14ac:dyDescent="0.2">
      <c r="A732">
        <v>716</v>
      </c>
      <c r="B732">
        <v>1659032875.5999999</v>
      </c>
      <c r="C732">
        <v>9157.0999999046326</v>
      </c>
      <c r="D732" t="s">
        <v>1861</v>
      </c>
      <c r="E732" t="s">
        <v>1862</v>
      </c>
      <c r="F732">
        <v>5</v>
      </c>
      <c r="G732" t="s">
        <v>415</v>
      </c>
      <c r="H732" t="s">
        <v>1776</v>
      </c>
      <c r="I732">
        <v>1659032868.0999999</v>
      </c>
      <c r="J732">
        <f t="shared" si="550"/>
        <v>6.2117640446482224E-3</v>
      </c>
      <c r="K732">
        <f t="shared" si="551"/>
        <v>6.2117640446482225</v>
      </c>
      <c r="L732">
        <f t="shared" si="552"/>
        <v>31.225979410534308</v>
      </c>
      <c r="M732">
        <f t="shared" si="553"/>
        <v>629.9685925925927</v>
      </c>
      <c r="N732">
        <f t="shared" si="554"/>
        <v>478.56269552015362</v>
      </c>
      <c r="O732">
        <f t="shared" si="555"/>
        <v>43.3373638202659</v>
      </c>
      <c r="P732">
        <f t="shared" si="556"/>
        <v>57.048278831788565</v>
      </c>
      <c r="Q732">
        <f t="shared" si="557"/>
        <v>0.39094572823598595</v>
      </c>
      <c r="R732">
        <f t="shared" si="558"/>
        <v>2.7580154699031616</v>
      </c>
      <c r="S732">
        <f t="shared" si="559"/>
        <v>0.36256329859633596</v>
      </c>
      <c r="T732">
        <f t="shared" si="560"/>
        <v>0.22898016180228684</v>
      </c>
      <c r="U732">
        <f t="shared" si="561"/>
        <v>321.50937768662419</v>
      </c>
      <c r="V732">
        <f t="shared" si="562"/>
        <v>26.921923772113946</v>
      </c>
      <c r="W732">
        <f t="shared" si="563"/>
        <v>26.774625925925921</v>
      </c>
      <c r="X732">
        <f t="shared" si="564"/>
        <v>3.5320559760573325</v>
      </c>
      <c r="Y732">
        <f t="shared" si="565"/>
        <v>57.929532341207903</v>
      </c>
      <c r="Z732">
        <f t="shared" si="566"/>
        <v>2.0281768138880079</v>
      </c>
      <c r="AA732">
        <f t="shared" si="567"/>
        <v>3.5011102833386309</v>
      </c>
      <c r="AB732">
        <f t="shared" si="568"/>
        <v>1.5038791621693246</v>
      </c>
      <c r="AC732">
        <f t="shared" si="569"/>
        <v>-273.93879436898663</v>
      </c>
      <c r="AD732">
        <f t="shared" si="570"/>
        <v>-22.228623732820243</v>
      </c>
      <c r="AE732">
        <f t="shared" si="571"/>
        <v>-1.7341505941262965</v>
      </c>
      <c r="AF732">
        <f t="shared" si="572"/>
        <v>23.607808990691037</v>
      </c>
      <c r="AG732">
        <f t="shared" si="573"/>
        <v>49.106251236741109</v>
      </c>
      <c r="AH732">
        <f t="shared" si="574"/>
        <v>6.2036769681964605</v>
      </c>
      <c r="AI732">
        <f t="shared" si="575"/>
        <v>31.225979410534308</v>
      </c>
      <c r="AJ732">
        <v>720.35568503759976</v>
      </c>
      <c r="AK732">
        <v>666.99490909090935</v>
      </c>
      <c r="AL732">
        <v>3.2558124524039842</v>
      </c>
      <c r="AM732">
        <v>64.833732641287369</v>
      </c>
      <c r="AN732">
        <f t="shared" si="576"/>
        <v>6.2117640446482225</v>
      </c>
      <c r="AO732">
        <v>15.113912268467621</v>
      </c>
      <c r="AP732">
        <v>22.39800349650351</v>
      </c>
      <c r="AQ732">
        <v>3.1664476783604338E-4</v>
      </c>
      <c r="AR732">
        <v>85.204611199252895</v>
      </c>
      <c r="AS732">
        <v>7</v>
      </c>
      <c r="AT732">
        <v>1</v>
      </c>
      <c r="AU732">
        <f t="shared" si="577"/>
        <v>1</v>
      </c>
      <c r="AV732">
        <f t="shared" si="578"/>
        <v>0</v>
      </c>
      <c r="AW732">
        <f t="shared" si="579"/>
        <v>47926.612181778662</v>
      </c>
      <c r="AX732" t="s">
        <v>416</v>
      </c>
      <c r="AY732" t="s">
        <v>416</v>
      </c>
      <c r="AZ732">
        <v>0</v>
      </c>
      <c r="BA732">
        <v>0</v>
      </c>
      <c r="BB732" t="e">
        <f t="shared" si="580"/>
        <v>#DIV/0!</v>
      </c>
      <c r="BC732">
        <v>0</v>
      </c>
      <c r="BD732" t="s">
        <v>416</v>
      </c>
      <c r="BE732" t="s">
        <v>416</v>
      </c>
      <c r="BF732">
        <v>0</v>
      </c>
      <c r="BG732">
        <v>0</v>
      </c>
      <c r="BH732" t="e">
        <f t="shared" si="581"/>
        <v>#DIV/0!</v>
      </c>
      <c r="BI732">
        <v>0.5</v>
      </c>
      <c r="BJ732">
        <f t="shared" si="582"/>
        <v>1681.195166331584</v>
      </c>
      <c r="BK732">
        <f t="shared" si="583"/>
        <v>31.225979410534308</v>
      </c>
      <c r="BL732" t="e">
        <f t="shared" si="584"/>
        <v>#DIV/0!</v>
      </c>
      <c r="BM732">
        <f t="shared" si="585"/>
        <v>1.8573679032560086E-2</v>
      </c>
      <c r="BN732" t="e">
        <f t="shared" si="586"/>
        <v>#DIV/0!</v>
      </c>
      <c r="BO732" t="e">
        <f t="shared" si="587"/>
        <v>#DIV/0!</v>
      </c>
      <c r="BP732" t="s">
        <v>416</v>
      </c>
      <c r="BQ732">
        <v>0</v>
      </c>
      <c r="BR732" t="e">
        <f t="shared" si="588"/>
        <v>#DIV/0!</v>
      </c>
      <c r="BS732" t="e">
        <f t="shared" si="589"/>
        <v>#DIV/0!</v>
      </c>
      <c r="BT732" t="e">
        <f t="shared" si="590"/>
        <v>#DIV/0!</v>
      </c>
      <c r="BU732" t="e">
        <f t="shared" si="591"/>
        <v>#DIV/0!</v>
      </c>
      <c r="BV732" t="e">
        <f t="shared" si="592"/>
        <v>#DIV/0!</v>
      </c>
      <c r="BW732" t="e">
        <f t="shared" si="593"/>
        <v>#DIV/0!</v>
      </c>
      <c r="BX732" t="e">
        <f t="shared" si="594"/>
        <v>#DIV/0!</v>
      </c>
      <c r="BY732" t="e">
        <f t="shared" si="595"/>
        <v>#DIV/0!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 t="shared" si="596"/>
        <v>1999.9981481481479</v>
      </c>
      <c r="CS732">
        <f t="shared" si="597"/>
        <v>1681.195166331584</v>
      </c>
      <c r="CT732">
        <f t="shared" si="598"/>
        <v>0.84059836149760825</v>
      </c>
      <c r="CU732">
        <f t="shared" si="599"/>
        <v>0.16075483769038404</v>
      </c>
      <c r="CV732">
        <v>6</v>
      </c>
      <c r="CW732">
        <v>0.5</v>
      </c>
      <c r="CX732" t="s">
        <v>417</v>
      </c>
      <c r="CY732">
        <v>2</v>
      </c>
      <c r="CZ732" t="b">
        <v>1</v>
      </c>
      <c r="DA732">
        <v>1659032868.0999999</v>
      </c>
      <c r="DB732">
        <v>629.9685925925927</v>
      </c>
      <c r="DC732">
        <v>693.57614814814826</v>
      </c>
      <c r="DD732">
        <v>22.3966037037037</v>
      </c>
      <c r="DE732">
        <v>15.120029629629631</v>
      </c>
      <c r="DF732">
        <v>625.99462962962957</v>
      </c>
      <c r="DG732">
        <v>22.111177777777769</v>
      </c>
      <c r="DH732">
        <v>500.07618518518518</v>
      </c>
      <c r="DI732">
        <v>90.457366666666644</v>
      </c>
      <c r="DJ732">
        <v>9.9971433333333345E-2</v>
      </c>
      <c r="DK732">
        <v>26.62512962962963</v>
      </c>
      <c r="DL732">
        <v>26.774625925925921</v>
      </c>
      <c r="DM732">
        <v>999.90000000000009</v>
      </c>
      <c r="DN732">
        <v>0</v>
      </c>
      <c r="DO732">
        <v>0</v>
      </c>
      <c r="DP732">
        <v>10007.723333333341</v>
      </c>
      <c r="DQ732">
        <v>0</v>
      </c>
      <c r="DR732">
        <v>19.197099999999999</v>
      </c>
      <c r="DS732">
        <v>-63.607477777777767</v>
      </c>
      <c r="DT732">
        <v>644.40111111111116</v>
      </c>
      <c r="DU732">
        <v>704.22407407407388</v>
      </c>
      <c r="DV732">
        <v>7.2765881481481474</v>
      </c>
      <c r="DW732">
        <v>693.57614814814826</v>
      </c>
      <c r="DX732">
        <v>15.120029629629631</v>
      </c>
      <c r="DY732">
        <v>2.0259385185185179</v>
      </c>
      <c r="DZ732">
        <v>1.3677170370370371</v>
      </c>
      <c r="EA732">
        <v>17.648533333333329</v>
      </c>
      <c r="EB732">
        <v>11.56436666666667</v>
      </c>
      <c r="EC732">
        <v>1999.9981481481479</v>
      </c>
      <c r="ED732">
        <v>0.98000288888888898</v>
      </c>
      <c r="EE732">
        <v>1.999704814814815E-2</v>
      </c>
      <c r="EF732">
        <v>0</v>
      </c>
      <c r="EG732">
        <v>876.44429629629622</v>
      </c>
      <c r="EH732">
        <v>5.000560000000001</v>
      </c>
      <c r="EI732">
        <v>17368.196296296301</v>
      </c>
      <c r="EJ732">
        <v>17294.866666666669</v>
      </c>
      <c r="EK732">
        <v>37.159444444444439</v>
      </c>
      <c r="EL732">
        <v>37.936999999999998</v>
      </c>
      <c r="EM732">
        <v>36.948777777777778</v>
      </c>
      <c r="EN732">
        <v>36.946592592592587</v>
      </c>
      <c r="EO732">
        <v>38.312333333333328</v>
      </c>
      <c r="EP732">
        <v>1955.107407407407</v>
      </c>
      <c r="EQ732">
        <v>39.890740740740753</v>
      </c>
      <c r="ER732">
        <v>0</v>
      </c>
      <c r="ES732">
        <v>1659032877</v>
      </c>
      <c r="ET732">
        <v>0</v>
      </c>
      <c r="EU732">
        <v>876.49538461538464</v>
      </c>
      <c r="EV732">
        <v>18.03863246559591</v>
      </c>
      <c r="EW732">
        <v>361.26153797509369</v>
      </c>
      <c r="EX732">
        <v>17369.488461538462</v>
      </c>
      <c r="EY732">
        <v>15</v>
      </c>
      <c r="EZ732">
        <v>0</v>
      </c>
      <c r="FA732" t="s">
        <v>418</v>
      </c>
      <c r="FB732">
        <v>1655239120</v>
      </c>
      <c r="FC732">
        <v>1655239135</v>
      </c>
      <c r="FD732">
        <v>0</v>
      </c>
      <c r="FE732">
        <v>-7.4999999999999997E-2</v>
      </c>
      <c r="FF732">
        <v>-2.7E-2</v>
      </c>
      <c r="FG732">
        <v>1.986</v>
      </c>
      <c r="FH732">
        <v>0.13900000000000001</v>
      </c>
      <c r="FI732">
        <v>420</v>
      </c>
      <c r="FJ732">
        <v>22</v>
      </c>
      <c r="FK732">
        <v>0.12</v>
      </c>
      <c r="FL732">
        <v>0.02</v>
      </c>
      <c r="FM732">
        <v>-63.201277500000003</v>
      </c>
      <c r="FN732">
        <v>-9.7496116322701507</v>
      </c>
      <c r="FO732">
        <v>0.96107170504793804</v>
      </c>
      <c r="FP732">
        <v>0</v>
      </c>
      <c r="FQ732">
        <v>875.52773529411752</v>
      </c>
      <c r="FR732">
        <v>18.983177986617939</v>
      </c>
      <c r="FS732">
        <v>1.8708253496129159</v>
      </c>
      <c r="FT732">
        <v>0</v>
      </c>
      <c r="FU732">
        <v>7.2705609999999989</v>
      </c>
      <c r="FV732">
        <v>0.12279016885552151</v>
      </c>
      <c r="FW732">
        <v>1.2882150014652011E-2</v>
      </c>
      <c r="FX732">
        <v>0</v>
      </c>
      <c r="FY732">
        <v>0</v>
      </c>
      <c r="FZ732">
        <v>3</v>
      </c>
      <c r="GA732" t="s">
        <v>427</v>
      </c>
      <c r="GB732">
        <v>2.9802200000000001</v>
      </c>
      <c r="GC732">
        <v>2.7282999999999999</v>
      </c>
      <c r="GD732">
        <v>0.118258</v>
      </c>
      <c r="GE732">
        <v>0.127336</v>
      </c>
      <c r="GF732">
        <v>0.102385</v>
      </c>
      <c r="GG732">
        <v>7.8128900000000001E-2</v>
      </c>
      <c r="GH732">
        <v>26454.2</v>
      </c>
      <c r="GI732">
        <v>25796.2</v>
      </c>
      <c r="GJ732">
        <v>30528.799999999999</v>
      </c>
      <c r="GK732">
        <v>29803.599999999999</v>
      </c>
      <c r="GL732">
        <v>37809.9</v>
      </c>
      <c r="GM732">
        <v>36188.1</v>
      </c>
      <c r="GN732">
        <v>46698</v>
      </c>
      <c r="GO732">
        <v>44326.5</v>
      </c>
      <c r="GP732">
        <v>1.87018</v>
      </c>
      <c r="GQ732">
        <v>1.8475999999999999</v>
      </c>
      <c r="GR732">
        <v>0.118934</v>
      </c>
      <c r="GS732">
        <v>0</v>
      </c>
      <c r="GT732">
        <v>24.821999999999999</v>
      </c>
      <c r="GU732">
        <v>999.9</v>
      </c>
      <c r="GV732">
        <v>44.8</v>
      </c>
      <c r="GW732">
        <v>32.299999999999997</v>
      </c>
      <c r="GX732">
        <v>24.0547</v>
      </c>
      <c r="GY732">
        <v>63.454500000000003</v>
      </c>
      <c r="GZ732">
        <v>25.212299999999999</v>
      </c>
      <c r="HA732">
        <v>1</v>
      </c>
      <c r="HB732">
        <v>-8.1661600000000001E-2</v>
      </c>
      <c r="HC732">
        <v>-6.1846399999999999E-3</v>
      </c>
      <c r="HD732">
        <v>20.194199999999999</v>
      </c>
      <c r="HE732">
        <v>5.2312200000000004</v>
      </c>
      <c r="HF732">
        <v>11.968</v>
      </c>
      <c r="HG732">
        <v>4.9710000000000001</v>
      </c>
      <c r="HH732">
        <v>3.2895500000000002</v>
      </c>
      <c r="HI732">
        <v>9391.4</v>
      </c>
      <c r="HJ732">
        <v>9999</v>
      </c>
      <c r="HK732">
        <v>9999</v>
      </c>
      <c r="HL732">
        <v>297.7</v>
      </c>
      <c r="HM732">
        <v>4.9729299999999999</v>
      </c>
      <c r="HN732">
        <v>1.8775599999999999</v>
      </c>
      <c r="HO732">
        <v>1.8756200000000001</v>
      </c>
      <c r="HP732">
        <v>1.8785099999999999</v>
      </c>
      <c r="HQ732">
        <v>1.8751500000000001</v>
      </c>
      <c r="HR732">
        <v>1.87873</v>
      </c>
      <c r="HS732">
        <v>1.8758699999999999</v>
      </c>
      <c r="HT732">
        <v>1.87697</v>
      </c>
      <c r="HU732">
        <v>0</v>
      </c>
      <c r="HV732">
        <v>0</v>
      </c>
      <c r="HW732">
        <v>0</v>
      </c>
      <c r="HX732">
        <v>0</v>
      </c>
      <c r="HY732" t="s">
        <v>420</v>
      </c>
      <c r="HZ732" t="s">
        <v>421</v>
      </c>
      <c r="IA732" t="s">
        <v>422</v>
      </c>
      <c r="IB732" t="s">
        <v>422</v>
      </c>
      <c r="IC732" t="s">
        <v>422</v>
      </c>
      <c r="ID732" t="s">
        <v>422</v>
      </c>
      <c r="IE732">
        <v>0</v>
      </c>
      <c r="IF732">
        <v>100</v>
      </c>
      <c r="IG732">
        <v>100</v>
      </c>
      <c r="IH732">
        <v>4.03</v>
      </c>
      <c r="II732">
        <v>0.28549999999999998</v>
      </c>
      <c r="IJ732">
        <v>1.981763419366358</v>
      </c>
      <c r="IK732">
        <v>4.1594547590360449E-3</v>
      </c>
      <c r="IL732">
        <v>-1.867668404869411E-6</v>
      </c>
      <c r="IM732">
        <v>4.9096340421811042E-10</v>
      </c>
      <c r="IN732">
        <v>-2.3250521569731349E-2</v>
      </c>
      <c r="IO732">
        <v>5.6214120975847052E-3</v>
      </c>
      <c r="IP732">
        <v>3.6430730392419388E-4</v>
      </c>
      <c r="IQ732">
        <v>5.8048895600362112E-7</v>
      </c>
      <c r="IR732">
        <v>0</v>
      </c>
      <c r="IS732">
        <v>2100</v>
      </c>
      <c r="IT732">
        <v>1</v>
      </c>
      <c r="IU732">
        <v>26</v>
      </c>
      <c r="IV732">
        <v>63229.3</v>
      </c>
      <c r="IW732">
        <v>63229</v>
      </c>
      <c r="IX732">
        <v>1.71997</v>
      </c>
      <c r="IY732">
        <v>2.5488300000000002</v>
      </c>
      <c r="IZ732">
        <v>1.39893</v>
      </c>
      <c r="JA732">
        <v>2.34009</v>
      </c>
      <c r="JB732">
        <v>1.4489700000000001</v>
      </c>
      <c r="JC732">
        <v>2.4902299999999999</v>
      </c>
      <c r="JD732">
        <v>37.747</v>
      </c>
      <c r="JE732">
        <v>24.087499999999999</v>
      </c>
      <c r="JF732">
        <v>18</v>
      </c>
      <c r="JG732">
        <v>483.553</v>
      </c>
      <c r="JH732">
        <v>439.85</v>
      </c>
      <c r="JI732">
        <v>25</v>
      </c>
      <c r="JJ732">
        <v>25.997599999999998</v>
      </c>
      <c r="JK732">
        <v>30.0001</v>
      </c>
      <c r="JL732">
        <v>25.8507</v>
      </c>
      <c r="JM732">
        <v>25.933800000000002</v>
      </c>
      <c r="JN732">
        <v>34.435899999999997</v>
      </c>
      <c r="JO732">
        <v>38.174900000000001</v>
      </c>
      <c r="JP732">
        <v>3.05003</v>
      </c>
      <c r="JQ732">
        <v>25</v>
      </c>
      <c r="JR732">
        <v>741.05700000000002</v>
      </c>
      <c r="JS732">
        <v>15.0976</v>
      </c>
      <c r="JT732">
        <v>100.92100000000001</v>
      </c>
      <c r="JU732">
        <v>101.92100000000001</v>
      </c>
    </row>
    <row r="733" spans="1:281" x14ac:dyDescent="0.2">
      <c r="A733">
        <v>717</v>
      </c>
      <c r="B733">
        <v>1659032880.5999999</v>
      </c>
      <c r="C733">
        <v>9162.0999999046326</v>
      </c>
      <c r="D733" t="s">
        <v>1863</v>
      </c>
      <c r="E733" t="s">
        <v>1864</v>
      </c>
      <c r="F733">
        <v>5</v>
      </c>
      <c r="G733" t="s">
        <v>415</v>
      </c>
      <c r="H733" t="s">
        <v>1776</v>
      </c>
      <c r="I733">
        <v>1659032872.814285</v>
      </c>
      <c r="J733">
        <f t="shared" si="550"/>
        <v>6.2087129169437726E-3</v>
      </c>
      <c r="K733">
        <f t="shared" si="551"/>
        <v>6.2087129169437727</v>
      </c>
      <c r="L733">
        <f t="shared" si="552"/>
        <v>31.380655203753339</v>
      </c>
      <c r="M733">
        <f t="shared" si="553"/>
        <v>644.90214285714285</v>
      </c>
      <c r="N733">
        <f t="shared" si="554"/>
        <v>492.42861379216504</v>
      </c>
      <c r="O733">
        <f t="shared" si="555"/>
        <v>44.593001856266</v>
      </c>
      <c r="P733">
        <f t="shared" si="556"/>
        <v>58.400591777301095</v>
      </c>
      <c r="Q733">
        <f t="shared" si="557"/>
        <v>0.39092292482271462</v>
      </c>
      <c r="R733">
        <f t="shared" si="558"/>
        <v>2.7578020529870244</v>
      </c>
      <c r="S733">
        <f t="shared" si="559"/>
        <v>0.36254165202300814</v>
      </c>
      <c r="T733">
        <f t="shared" si="560"/>
        <v>0.22896653273302667</v>
      </c>
      <c r="U733">
        <f t="shared" si="561"/>
        <v>321.50670771042883</v>
      </c>
      <c r="V733">
        <f t="shared" si="562"/>
        <v>26.924116621533535</v>
      </c>
      <c r="W733">
        <f t="shared" si="563"/>
        <v>26.772167857142851</v>
      </c>
      <c r="X733">
        <f t="shared" si="564"/>
        <v>3.5315452319952216</v>
      </c>
      <c r="Y733">
        <f t="shared" si="565"/>
        <v>57.928807596881512</v>
      </c>
      <c r="Z733">
        <f t="shared" si="566"/>
        <v>2.0283125796204637</v>
      </c>
      <c r="AA733">
        <f t="shared" si="567"/>
        <v>3.5013884520724261</v>
      </c>
      <c r="AB733">
        <f t="shared" si="568"/>
        <v>1.5032326523747579</v>
      </c>
      <c r="AC733">
        <f t="shared" si="569"/>
        <v>-273.80423963722035</v>
      </c>
      <c r="AD733">
        <f t="shared" si="570"/>
        <v>-21.660882572426114</v>
      </c>
      <c r="AE733">
        <f t="shared" si="571"/>
        <v>-1.6899800487286158</v>
      </c>
      <c r="AF733">
        <f t="shared" si="572"/>
        <v>24.35160545205375</v>
      </c>
      <c r="AG733">
        <f t="shared" si="573"/>
        <v>49.728585095630315</v>
      </c>
      <c r="AH733">
        <f t="shared" si="574"/>
        <v>6.2077716832172634</v>
      </c>
      <c r="AI733">
        <f t="shared" si="575"/>
        <v>31.380655203753339</v>
      </c>
      <c r="AJ733">
        <v>737.55995346464567</v>
      </c>
      <c r="AK733">
        <v>683.66353939393957</v>
      </c>
      <c r="AL733">
        <v>3.3297692496284879</v>
      </c>
      <c r="AM733">
        <v>64.833732641287369</v>
      </c>
      <c r="AN733">
        <f t="shared" si="576"/>
        <v>6.2087129169437727</v>
      </c>
      <c r="AO733">
        <v>15.11427078119902</v>
      </c>
      <c r="AP733">
        <v>22.39857832167834</v>
      </c>
      <c r="AQ733">
        <v>-3.1069381198102968E-4</v>
      </c>
      <c r="AR733">
        <v>85.204611199252895</v>
      </c>
      <c r="AS733">
        <v>7</v>
      </c>
      <c r="AT733">
        <v>1</v>
      </c>
      <c r="AU733">
        <f t="shared" si="577"/>
        <v>1</v>
      </c>
      <c r="AV733">
        <f t="shared" si="578"/>
        <v>0</v>
      </c>
      <c r="AW733">
        <f t="shared" si="579"/>
        <v>47920.593427648848</v>
      </c>
      <c r="AX733" t="s">
        <v>416</v>
      </c>
      <c r="AY733" t="s">
        <v>416</v>
      </c>
      <c r="AZ733">
        <v>0</v>
      </c>
      <c r="BA733">
        <v>0</v>
      </c>
      <c r="BB733" t="e">
        <f t="shared" si="580"/>
        <v>#DIV/0!</v>
      </c>
      <c r="BC733">
        <v>0</v>
      </c>
      <c r="BD733" t="s">
        <v>416</v>
      </c>
      <c r="BE733" t="s">
        <v>416</v>
      </c>
      <c r="BF733">
        <v>0</v>
      </c>
      <c r="BG733">
        <v>0</v>
      </c>
      <c r="BH733" t="e">
        <f t="shared" si="581"/>
        <v>#DIV/0!</v>
      </c>
      <c r="BI733">
        <v>0.5</v>
      </c>
      <c r="BJ733">
        <f t="shared" si="582"/>
        <v>1681.1811210934868</v>
      </c>
      <c r="BK733">
        <f t="shared" si="583"/>
        <v>31.380655203753339</v>
      </c>
      <c r="BL733" t="e">
        <f t="shared" si="584"/>
        <v>#DIV/0!</v>
      </c>
      <c r="BM733">
        <f t="shared" si="585"/>
        <v>1.8665838445379692E-2</v>
      </c>
      <c r="BN733" t="e">
        <f t="shared" si="586"/>
        <v>#DIV/0!</v>
      </c>
      <c r="BO733" t="e">
        <f t="shared" si="587"/>
        <v>#DIV/0!</v>
      </c>
      <c r="BP733" t="s">
        <v>416</v>
      </c>
      <c r="BQ733">
        <v>0</v>
      </c>
      <c r="BR733" t="e">
        <f t="shared" si="588"/>
        <v>#DIV/0!</v>
      </c>
      <c r="BS733" t="e">
        <f t="shared" si="589"/>
        <v>#DIV/0!</v>
      </c>
      <c r="BT733" t="e">
        <f t="shared" si="590"/>
        <v>#DIV/0!</v>
      </c>
      <c r="BU733" t="e">
        <f t="shared" si="591"/>
        <v>#DIV/0!</v>
      </c>
      <c r="BV733" t="e">
        <f t="shared" si="592"/>
        <v>#DIV/0!</v>
      </c>
      <c r="BW733" t="e">
        <f t="shared" si="593"/>
        <v>#DIV/0!</v>
      </c>
      <c r="BX733" t="e">
        <f t="shared" si="594"/>
        <v>#DIV/0!</v>
      </c>
      <c r="BY733" t="e">
        <f t="shared" si="595"/>
        <v>#DIV/0!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 t="shared" si="596"/>
        <v>1999.981428571429</v>
      </c>
      <c r="CS733">
        <f t="shared" si="597"/>
        <v>1681.1811210934868</v>
      </c>
      <c r="CT733">
        <f t="shared" si="598"/>
        <v>0.84059836610299987</v>
      </c>
      <c r="CU733">
        <f t="shared" si="599"/>
        <v>0.16075484657878975</v>
      </c>
      <c r="CV733">
        <v>6</v>
      </c>
      <c r="CW733">
        <v>0.5</v>
      </c>
      <c r="CX733" t="s">
        <v>417</v>
      </c>
      <c r="CY733">
        <v>2</v>
      </c>
      <c r="CZ733" t="b">
        <v>1</v>
      </c>
      <c r="DA733">
        <v>1659032872.814285</v>
      </c>
      <c r="DB733">
        <v>644.90214285714285</v>
      </c>
      <c r="DC733">
        <v>709.37</v>
      </c>
      <c r="DD733">
        <v>22.398114285714289</v>
      </c>
      <c r="DE733">
        <v>15.11682857142857</v>
      </c>
      <c r="DF733">
        <v>640.89264285714296</v>
      </c>
      <c r="DG733">
        <v>22.112649999999999</v>
      </c>
      <c r="DH733">
        <v>500.08167857142848</v>
      </c>
      <c r="DI733">
        <v>90.457317857142854</v>
      </c>
      <c r="DJ733">
        <v>9.9974321428571419E-2</v>
      </c>
      <c r="DK733">
        <v>26.626478571428581</v>
      </c>
      <c r="DL733">
        <v>26.772167857142851</v>
      </c>
      <c r="DM733">
        <v>999.9000000000002</v>
      </c>
      <c r="DN733">
        <v>0</v>
      </c>
      <c r="DO733">
        <v>0</v>
      </c>
      <c r="DP733">
        <v>10006.465357142861</v>
      </c>
      <c r="DQ733">
        <v>0</v>
      </c>
      <c r="DR733">
        <v>19.197099999999999</v>
      </c>
      <c r="DS733">
        <v>-64.467803571428576</v>
      </c>
      <c r="DT733">
        <v>659.67764285714281</v>
      </c>
      <c r="DU733">
        <v>720.25799999999981</v>
      </c>
      <c r="DV733">
        <v>7.2812900000000003</v>
      </c>
      <c r="DW733">
        <v>709.37</v>
      </c>
      <c r="DX733">
        <v>15.11682857142857</v>
      </c>
      <c r="DY733">
        <v>2.0260732142857139</v>
      </c>
      <c r="DZ733">
        <v>1.367427142857143</v>
      </c>
      <c r="EA733">
        <v>17.649589285714281</v>
      </c>
      <c r="EB733">
        <v>11.56116071428572</v>
      </c>
      <c r="EC733">
        <v>1999.981428571429</v>
      </c>
      <c r="ED733">
        <v>0.9800027142857145</v>
      </c>
      <c r="EE733">
        <v>1.999722857142857E-2</v>
      </c>
      <c r="EF733">
        <v>0</v>
      </c>
      <c r="EG733">
        <v>877.76228571428578</v>
      </c>
      <c r="EH733">
        <v>5.000560000000001</v>
      </c>
      <c r="EI733">
        <v>17395.224999999999</v>
      </c>
      <c r="EJ733">
        <v>17294.732142857141</v>
      </c>
      <c r="EK733">
        <v>37.068964285714287</v>
      </c>
      <c r="EL733">
        <v>37.936999999999998</v>
      </c>
      <c r="EM733">
        <v>36.881428571428557</v>
      </c>
      <c r="EN733">
        <v>36.955178571428569</v>
      </c>
      <c r="EO733">
        <v>38.298928571428569</v>
      </c>
      <c r="EP733">
        <v>1955.0907142857141</v>
      </c>
      <c r="EQ733">
        <v>39.890714285714303</v>
      </c>
      <c r="ER733">
        <v>0</v>
      </c>
      <c r="ES733">
        <v>1659032881.8</v>
      </c>
      <c r="ET733">
        <v>0</v>
      </c>
      <c r="EU733">
        <v>877.8529615384615</v>
      </c>
      <c r="EV733">
        <v>16.039008564418761</v>
      </c>
      <c r="EW733">
        <v>324.95726509477612</v>
      </c>
      <c r="EX733">
        <v>17397.176923076921</v>
      </c>
      <c r="EY733">
        <v>15</v>
      </c>
      <c r="EZ733">
        <v>0</v>
      </c>
      <c r="FA733" t="s">
        <v>418</v>
      </c>
      <c r="FB733">
        <v>1655239120</v>
      </c>
      <c r="FC733">
        <v>1655239135</v>
      </c>
      <c r="FD733">
        <v>0</v>
      </c>
      <c r="FE733">
        <v>-7.4999999999999997E-2</v>
      </c>
      <c r="FF733">
        <v>-2.7E-2</v>
      </c>
      <c r="FG733">
        <v>1.986</v>
      </c>
      <c r="FH733">
        <v>0.13900000000000001</v>
      </c>
      <c r="FI733">
        <v>420</v>
      </c>
      <c r="FJ733">
        <v>22</v>
      </c>
      <c r="FK733">
        <v>0.12</v>
      </c>
      <c r="FL733">
        <v>0.02</v>
      </c>
      <c r="FM733">
        <v>-63.864226829268297</v>
      </c>
      <c r="FN733">
        <v>-11.024088501742201</v>
      </c>
      <c r="FO733">
        <v>1.0898719696624011</v>
      </c>
      <c r="FP733">
        <v>0</v>
      </c>
      <c r="FQ733">
        <v>876.80264705882348</v>
      </c>
      <c r="FR733">
        <v>17.596638668859789</v>
      </c>
      <c r="FS733">
        <v>1.736746974058998</v>
      </c>
      <c r="FT733">
        <v>0</v>
      </c>
      <c r="FU733">
        <v>7.2761651219512196</v>
      </c>
      <c r="FV733">
        <v>8.0565365853649956E-2</v>
      </c>
      <c r="FW733">
        <v>9.3545609384396468E-3</v>
      </c>
      <c r="FX733">
        <v>1</v>
      </c>
      <c r="FY733">
        <v>1</v>
      </c>
      <c r="FZ733">
        <v>3</v>
      </c>
      <c r="GA733" t="s">
        <v>419</v>
      </c>
      <c r="GB733">
        <v>2.9805299999999999</v>
      </c>
      <c r="GC733">
        <v>2.72838</v>
      </c>
      <c r="GD733">
        <v>0.12027599999999999</v>
      </c>
      <c r="GE733">
        <v>0.12934499999999999</v>
      </c>
      <c r="GF733">
        <v>0.10238899999999999</v>
      </c>
      <c r="GG733">
        <v>7.8121300000000005E-2</v>
      </c>
      <c r="GH733">
        <v>26393.1</v>
      </c>
      <c r="GI733">
        <v>25736.9</v>
      </c>
      <c r="GJ733">
        <v>30528.1</v>
      </c>
      <c r="GK733">
        <v>29803.7</v>
      </c>
      <c r="GL733">
        <v>37809</v>
      </c>
      <c r="GM733">
        <v>36188.9</v>
      </c>
      <c r="GN733">
        <v>46697</v>
      </c>
      <c r="GO733">
        <v>44327</v>
      </c>
      <c r="GP733">
        <v>1.87033</v>
      </c>
      <c r="GQ733">
        <v>1.8473999999999999</v>
      </c>
      <c r="GR733">
        <v>0.119202</v>
      </c>
      <c r="GS733">
        <v>0</v>
      </c>
      <c r="GT733">
        <v>24.821999999999999</v>
      </c>
      <c r="GU733">
        <v>999.9</v>
      </c>
      <c r="GV733">
        <v>44.8</v>
      </c>
      <c r="GW733">
        <v>32.299999999999997</v>
      </c>
      <c r="GX733">
        <v>24.0547</v>
      </c>
      <c r="GY733">
        <v>63.104500000000002</v>
      </c>
      <c r="GZ733">
        <v>24.531199999999998</v>
      </c>
      <c r="HA733">
        <v>1</v>
      </c>
      <c r="HB733">
        <v>-8.2055400000000001E-2</v>
      </c>
      <c r="HC733">
        <v>-4.89107E-3</v>
      </c>
      <c r="HD733">
        <v>20.194199999999999</v>
      </c>
      <c r="HE733">
        <v>5.2309200000000002</v>
      </c>
      <c r="HF733">
        <v>11.968</v>
      </c>
      <c r="HG733">
        <v>4.9709000000000003</v>
      </c>
      <c r="HH733">
        <v>3.2895799999999999</v>
      </c>
      <c r="HI733">
        <v>9391.4</v>
      </c>
      <c r="HJ733">
        <v>9999</v>
      </c>
      <c r="HK733">
        <v>9999</v>
      </c>
      <c r="HL733">
        <v>297.7</v>
      </c>
      <c r="HM733">
        <v>4.9729200000000002</v>
      </c>
      <c r="HN733">
        <v>1.8775599999999999</v>
      </c>
      <c r="HO733">
        <v>1.87561</v>
      </c>
      <c r="HP733">
        <v>1.8785000000000001</v>
      </c>
      <c r="HQ733">
        <v>1.8751500000000001</v>
      </c>
      <c r="HR733">
        <v>1.8787</v>
      </c>
      <c r="HS733">
        <v>1.8758300000000001</v>
      </c>
      <c r="HT733">
        <v>1.8769800000000001</v>
      </c>
      <c r="HU733">
        <v>0</v>
      </c>
      <c r="HV733">
        <v>0</v>
      </c>
      <c r="HW733">
        <v>0</v>
      </c>
      <c r="HX733">
        <v>0</v>
      </c>
      <c r="HY733" t="s">
        <v>420</v>
      </c>
      <c r="HZ733" t="s">
        <v>421</v>
      </c>
      <c r="IA733" t="s">
        <v>422</v>
      </c>
      <c r="IB733" t="s">
        <v>422</v>
      </c>
      <c r="IC733" t="s">
        <v>422</v>
      </c>
      <c r="ID733" t="s">
        <v>422</v>
      </c>
      <c r="IE733">
        <v>0</v>
      </c>
      <c r="IF733">
        <v>100</v>
      </c>
      <c r="IG733">
        <v>100</v>
      </c>
      <c r="IH733">
        <v>4.069</v>
      </c>
      <c r="II733">
        <v>0.28549999999999998</v>
      </c>
      <c r="IJ733">
        <v>1.981763419366358</v>
      </c>
      <c r="IK733">
        <v>4.1594547590360449E-3</v>
      </c>
      <c r="IL733">
        <v>-1.867668404869411E-6</v>
      </c>
      <c r="IM733">
        <v>4.9096340421811042E-10</v>
      </c>
      <c r="IN733">
        <v>-2.3250521569731349E-2</v>
      </c>
      <c r="IO733">
        <v>5.6214120975847052E-3</v>
      </c>
      <c r="IP733">
        <v>3.6430730392419388E-4</v>
      </c>
      <c r="IQ733">
        <v>5.8048895600362112E-7</v>
      </c>
      <c r="IR733">
        <v>0</v>
      </c>
      <c r="IS733">
        <v>2100</v>
      </c>
      <c r="IT733">
        <v>1</v>
      </c>
      <c r="IU733">
        <v>26</v>
      </c>
      <c r="IV733">
        <v>63229.3</v>
      </c>
      <c r="IW733">
        <v>63229.1</v>
      </c>
      <c r="IX733">
        <v>1.7492700000000001</v>
      </c>
      <c r="IY733">
        <v>2.5573700000000001</v>
      </c>
      <c r="IZ733">
        <v>1.39893</v>
      </c>
      <c r="JA733">
        <v>2.33887</v>
      </c>
      <c r="JB733">
        <v>1.4489700000000001</v>
      </c>
      <c r="JC733">
        <v>2.34253</v>
      </c>
      <c r="JD733">
        <v>37.747</v>
      </c>
      <c r="JE733">
        <v>24.07</v>
      </c>
      <c r="JF733">
        <v>18</v>
      </c>
      <c r="JG733">
        <v>483.625</v>
      </c>
      <c r="JH733">
        <v>439.72800000000001</v>
      </c>
      <c r="JI733">
        <v>25.0001</v>
      </c>
      <c r="JJ733">
        <v>25.997599999999998</v>
      </c>
      <c r="JK733">
        <v>30.0001</v>
      </c>
      <c r="JL733">
        <v>25.849399999999999</v>
      </c>
      <c r="JM733">
        <v>25.933800000000002</v>
      </c>
      <c r="JN733">
        <v>35.032800000000002</v>
      </c>
      <c r="JO733">
        <v>38.174900000000001</v>
      </c>
      <c r="JP733">
        <v>3.05003</v>
      </c>
      <c r="JQ733">
        <v>25</v>
      </c>
      <c r="JR733">
        <v>754.48099999999999</v>
      </c>
      <c r="JS733">
        <v>15.0976</v>
      </c>
      <c r="JT733">
        <v>100.919</v>
      </c>
      <c r="JU733">
        <v>101.922</v>
      </c>
    </row>
    <row r="734" spans="1:281" x14ac:dyDescent="0.2">
      <c r="A734">
        <v>718</v>
      </c>
      <c r="B734">
        <v>1659032885.5999999</v>
      </c>
      <c r="C734">
        <v>9167.0999999046326</v>
      </c>
      <c r="D734" t="s">
        <v>1865</v>
      </c>
      <c r="E734" t="s">
        <v>1866</v>
      </c>
      <c r="F734">
        <v>5</v>
      </c>
      <c r="G734" t="s">
        <v>415</v>
      </c>
      <c r="H734" t="s">
        <v>1776</v>
      </c>
      <c r="I734">
        <v>1659032878.0999999</v>
      </c>
      <c r="J734">
        <f t="shared" si="550"/>
        <v>6.2061344899167308E-3</v>
      </c>
      <c r="K734">
        <f t="shared" si="551"/>
        <v>6.2061344899167308</v>
      </c>
      <c r="L734">
        <f t="shared" si="552"/>
        <v>31.859221513575317</v>
      </c>
      <c r="M734">
        <f t="shared" si="553"/>
        <v>661.86014814814826</v>
      </c>
      <c r="N734">
        <f t="shared" si="554"/>
        <v>506.72589146646027</v>
      </c>
      <c r="O734">
        <f t="shared" si="555"/>
        <v>45.887590163810337</v>
      </c>
      <c r="P734">
        <f t="shared" si="556"/>
        <v>59.93608721292518</v>
      </c>
      <c r="Q734">
        <f t="shared" si="557"/>
        <v>0.39050256806608435</v>
      </c>
      <c r="R734">
        <f t="shared" si="558"/>
        <v>2.7586449068334704</v>
      </c>
      <c r="S734">
        <f t="shared" si="559"/>
        <v>0.36218791040438986</v>
      </c>
      <c r="T734">
        <f t="shared" si="560"/>
        <v>0.22874008188165532</v>
      </c>
      <c r="U734">
        <f t="shared" si="561"/>
        <v>321.50707235328628</v>
      </c>
      <c r="V734">
        <f t="shared" si="562"/>
        <v>26.925239209322566</v>
      </c>
      <c r="W734">
        <f t="shared" si="563"/>
        <v>26.775774074074079</v>
      </c>
      <c r="X734">
        <f t="shared" si="564"/>
        <v>3.5322945634244762</v>
      </c>
      <c r="Y734">
        <f t="shared" si="565"/>
        <v>57.924726463357658</v>
      </c>
      <c r="Z734">
        <f t="shared" si="566"/>
        <v>2.0282288729181377</v>
      </c>
      <c r="AA734">
        <f t="shared" si="567"/>
        <v>3.5014906357842981</v>
      </c>
      <c r="AB734">
        <f t="shared" si="568"/>
        <v>1.5040656905063385</v>
      </c>
      <c r="AC734">
        <f t="shared" si="569"/>
        <v>-273.69053100532784</v>
      </c>
      <c r="AD734">
        <f t="shared" si="570"/>
        <v>-22.130140755521527</v>
      </c>
      <c r="AE734">
        <f t="shared" si="571"/>
        <v>-1.726099439266906</v>
      </c>
      <c r="AF734">
        <f t="shared" si="572"/>
        <v>23.960301153169976</v>
      </c>
      <c r="AG734">
        <f t="shared" si="573"/>
        <v>50.275956730752277</v>
      </c>
      <c r="AH734">
        <f t="shared" si="574"/>
        <v>6.2096379194969789</v>
      </c>
      <c r="AI734">
        <f t="shared" si="575"/>
        <v>31.859221513575317</v>
      </c>
      <c r="AJ734">
        <v>754.57498162763272</v>
      </c>
      <c r="AK734">
        <v>700.19840000000011</v>
      </c>
      <c r="AL734">
        <v>3.3077600059513061</v>
      </c>
      <c r="AM734">
        <v>64.833732641287369</v>
      </c>
      <c r="AN734">
        <f t="shared" si="576"/>
        <v>6.2061344899167308</v>
      </c>
      <c r="AO734">
        <v>15.112609219211681</v>
      </c>
      <c r="AP734">
        <v>22.39177132867135</v>
      </c>
      <c r="AQ734">
        <v>6.0330415110401707E-5</v>
      </c>
      <c r="AR734">
        <v>85.204611199252895</v>
      </c>
      <c r="AS734">
        <v>7</v>
      </c>
      <c r="AT734">
        <v>1</v>
      </c>
      <c r="AU734">
        <f t="shared" si="577"/>
        <v>1</v>
      </c>
      <c r="AV734">
        <f t="shared" si="578"/>
        <v>0</v>
      </c>
      <c r="AW734">
        <f t="shared" si="579"/>
        <v>47943.424808913282</v>
      </c>
      <c r="AX734" t="s">
        <v>416</v>
      </c>
      <c r="AY734" t="s">
        <v>416</v>
      </c>
      <c r="AZ734">
        <v>0</v>
      </c>
      <c r="BA734">
        <v>0</v>
      </c>
      <c r="BB734" t="e">
        <f t="shared" si="580"/>
        <v>#DIV/0!</v>
      </c>
      <c r="BC734">
        <v>0</v>
      </c>
      <c r="BD734" t="s">
        <v>416</v>
      </c>
      <c r="BE734" t="s">
        <v>416</v>
      </c>
      <c r="BF734">
        <v>0</v>
      </c>
      <c r="BG734">
        <v>0</v>
      </c>
      <c r="BH734" t="e">
        <f t="shared" si="581"/>
        <v>#DIV/0!</v>
      </c>
      <c r="BI734">
        <v>0.5</v>
      </c>
      <c r="BJ734">
        <f t="shared" si="582"/>
        <v>1681.1830329982488</v>
      </c>
      <c r="BK734">
        <f t="shared" si="583"/>
        <v>31.859221513575317</v>
      </c>
      <c r="BL734" t="e">
        <f t="shared" si="584"/>
        <v>#DIV/0!</v>
      </c>
      <c r="BM734">
        <f t="shared" si="585"/>
        <v>1.895047766259993E-2</v>
      </c>
      <c r="BN734" t="e">
        <f t="shared" si="586"/>
        <v>#DIV/0!</v>
      </c>
      <c r="BO734" t="e">
        <f t="shared" si="587"/>
        <v>#DIV/0!</v>
      </c>
      <c r="BP734" t="s">
        <v>416</v>
      </c>
      <c r="BQ734">
        <v>0</v>
      </c>
      <c r="BR734" t="e">
        <f t="shared" si="588"/>
        <v>#DIV/0!</v>
      </c>
      <c r="BS734" t="e">
        <f t="shared" si="589"/>
        <v>#DIV/0!</v>
      </c>
      <c r="BT734" t="e">
        <f t="shared" si="590"/>
        <v>#DIV/0!</v>
      </c>
      <c r="BU734" t="e">
        <f t="shared" si="591"/>
        <v>#DIV/0!</v>
      </c>
      <c r="BV734" t="e">
        <f t="shared" si="592"/>
        <v>#DIV/0!</v>
      </c>
      <c r="BW734" t="e">
        <f t="shared" si="593"/>
        <v>#DIV/0!</v>
      </c>
      <c r="BX734" t="e">
        <f t="shared" si="594"/>
        <v>#DIV/0!</v>
      </c>
      <c r="BY734" t="e">
        <f t="shared" si="595"/>
        <v>#DIV/0!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 t="shared" si="596"/>
        <v>1999.9837037037039</v>
      </c>
      <c r="CS734">
        <f t="shared" si="597"/>
        <v>1681.1830329982488</v>
      </c>
      <c r="CT734">
        <f t="shared" si="598"/>
        <v>0.84059836581914205</v>
      </c>
      <c r="CU734">
        <f t="shared" si="599"/>
        <v>0.16075484603094412</v>
      </c>
      <c r="CV734">
        <v>6</v>
      </c>
      <c r="CW734">
        <v>0.5</v>
      </c>
      <c r="CX734" t="s">
        <v>417</v>
      </c>
      <c r="CY734">
        <v>2</v>
      </c>
      <c r="CZ734" t="b">
        <v>1</v>
      </c>
      <c r="DA734">
        <v>1659032878.0999999</v>
      </c>
      <c r="DB734">
        <v>661.86014814814826</v>
      </c>
      <c r="DC734">
        <v>727.11362962962971</v>
      </c>
      <c r="DD734">
        <v>22.397255555555549</v>
      </c>
      <c r="DE734">
        <v>15.11365185185185</v>
      </c>
      <c r="DF734">
        <v>657.81085185185191</v>
      </c>
      <c r="DG734">
        <v>22.11181481481481</v>
      </c>
      <c r="DH734">
        <v>500.07325925925932</v>
      </c>
      <c r="DI734">
        <v>90.457122222222225</v>
      </c>
      <c r="DJ734">
        <v>9.9904637037037045E-2</v>
      </c>
      <c r="DK734">
        <v>26.62697407407407</v>
      </c>
      <c r="DL734">
        <v>26.775774074074079</v>
      </c>
      <c r="DM734">
        <v>999.90000000000009</v>
      </c>
      <c r="DN734">
        <v>0</v>
      </c>
      <c r="DO734">
        <v>0</v>
      </c>
      <c r="DP734">
        <v>10011.477037037041</v>
      </c>
      <c r="DQ734">
        <v>0</v>
      </c>
      <c r="DR734">
        <v>19.197099999999999</v>
      </c>
      <c r="DS734">
        <v>-65.253485185185184</v>
      </c>
      <c r="DT734">
        <v>677.02362962962968</v>
      </c>
      <c r="DU734">
        <v>738.27162962962973</v>
      </c>
      <c r="DV734">
        <v>7.2836040740740744</v>
      </c>
      <c r="DW734">
        <v>727.11362962962971</v>
      </c>
      <c r="DX734">
        <v>15.11365185185185</v>
      </c>
      <c r="DY734">
        <v>2.02599074074074</v>
      </c>
      <c r="DZ734">
        <v>1.367137037037037</v>
      </c>
      <c r="EA734">
        <v>17.648944444444449</v>
      </c>
      <c r="EB734">
        <v>11.55795555555555</v>
      </c>
      <c r="EC734">
        <v>1999.9837037037039</v>
      </c>
      <c r="ED734">
        <v>0.9800026666666668</v>
      </c>
      <c r="EE734">
        <v>1.999727777777778E-2</v>
      </c>
      <c r="EF734">
        <v>0</v>
      </c>
      <c r="EG734">
        <v>879.14751851851838</v>
      </c>
      <c r="EH734">
        <v>5.000560000000001</v>
      </c>
      <c r="EI734">
        <v>17423.596296296299</v>
      </c>
      <c r="EJ734">
        <v>17294.751851851848</v>
      </c>
      <c r="EK734">
        <v>37.080814814814808</v>
      </c>
      <c r="EL734">
        <v>37.941666666666663</v>
      </c>
      <c r="EM734">
        <v>36.877148148148137</v>
      </c>
      <c r="EN734">
        <v>36.946555555555562</v>
      </c>
      <c r="EO734">
        <v>38.307629629629623</v>
      </c>
      <c r="EP734">
        <v>1955.0929629629629</v>
      </c>
      <c r="EQ734">
        <v>39.890740740740753</v>
      </c>
      <c r="ER734">
        <v>0</v>
      </c>
      <c r="ES734">
        <v>1659032886.5999999</v>
      </c>
      <c r="ET734">
        <v>0</v>
      </c>
      <c r="EU734">
        <v>879.12096153846153</v>
      </c>
      <c r="EV734">
        <v>15.497948729205831</v>
      </c>
      <c r="EW734">
        <v>301.7572649101474</v>
      </c>
      <c r="EX734">
        <v>17422.61538461539</v>
      </c>
      <c r="EY734">
        <v>15</v>
      </c>
      <c r="EZ734">
        <v>0</v>
      </c>
      <c r="FA734" t="s">
        <v>418</v>
      </c>
      <c r="FB734">
        <v>1655239120</v>
      </c>
      <c r="FC734">
        <v>1655239135</v>
      </c>
      <c r="FD734">
        <v>0</v>
      </c>
      <c r="FE734">
        <v>-7.4999999999999997E-2</v>
      </c>
      <c r="FF734">
        <v>-2.7E-2</v>
      </c>
      <c r="FG734">
        <v>1.986</v>
      </c>
      <c r="FH734">
        <v>0.13900000000000001</v>
      </c>
      <c r="FI734">
        <v>420</v>
      </c>
      <c r="FJ734">
        <v>22</v>
      </c>
      <c r="FK734">
        <v>0.12</v>
      </c>
      <c r="FL734">
        <v>0.02</v>
      </c>
      <c r="FM734">
        <v>-64.700534146341468</v>
      </c>
      <c r="FN734">
        <v>-9.2923693379791477</v>
      </c>
      <c r="FO734">
        <v>0.9245917980278483</v>
      </c>
      <c r="FP734">
        <v>0</v>
      </c>
      <c r="FQ734">
        <v>878.32867647058822</v>
      </c>
      <c r="FR734">
        <v>15.840412532832961</v>
      </c>
      <c r="FS734">
        <v>1.5670847929419449</v>
      </c>
      <c r="FT734">
        <v>0</v>
      </c>
      <c r="FU734">
        <v>7.2815309756097566</v>
      </c>
      <c r="FV734">
        <v>2.8912891986077379E-2</v>
      </c>
      <c r="FW734">
        <v>4.897978082034269E-3</v>
      </c>
      <c r="FX734">
        <v>1</v>
      </c>
      <c r="FY734">
        <v>1</v>
      </c>
      <c r="FZ734">
        <v>3</v>
      </c>
      <c r="GA734" t="s">
        <v>419</v>
      </c>
      <c r="GB734">
        <v>2.98007</v>
      </c>
      <c r="GC734">
        <v>2.7283300000000001</v>
      </c>
      <c r="GD734">
        <v>0.122262</v>
      </c>
      <c r="GE734">
        <v>0.131304</v>
      </c>
      <c r="GF734">
        <v>0.10237</v>
      </c>
      <c r="GG734">
        <v>7.8128900000000001E-2</v>
      </c>
      <c r="GH734">
        <v>26333.7</v>
      </c>
      <c r="GI734">
        <v>25679</v>
      </c>
      <c r="GJ734">
        <v>30528.400000000001</v>
      </c>
      <c r="GK734">
        <v>29803.599999999999</v>
      </c>
      <c r="GL734">
        <v>37810.199999999997</v>
      </c>
      <c r="GM734">
        <v>36188.699999999997</v>
      </c>
      <c r="GN734">
        <v>46697.2</v>
      </c>
      <c r="GO734">
        <v>44326.9</v>
      </c>
      <c r="GP734">
        <v>1.8701000000000001</v>
      </c>
      <c r="GQ734">
        <v>1.8477300000000001</v>
      </c>
      <c r="GR734">
        <v>0.11988699999999999</v>
      </c>
      <c r="GS734">
        <v>0</v>
      </c>
      <c r="GT734">
        <v>24.821999999999999</v>
      </c>
      <c r="GU734">
        <v>999.9</v>
      </c>
      <c r="GV734">
        <v>44.8</v>
      </c>
      <c r="GW734">
        <v>32.299999999999997</v>
      </c>
      <c r="GX734">
        <v>24.054400000000001</v>
      </c>
      <c r="GY734">
        <v>63.1145</v>
      </c>
      <c r="GZ734">
        <v>25.244399999999999</v>
      </c>
      <c r="HA734">
        <v>1</v>
      </c>
      <c r="HB734">
        <v>-8.1765699999999997E-2</v>
      </c>
      <c r="HC734">
        <v>-4.9019600000000003E-3</v>
      </c>
      <c r="HD734">
        <v>20.193999999999999</v>
      </c>
      <c r="HE734">
        <v>5.2303199999999999</v>
      </c>
      <c r="HF734">
        <v>11.968</v>
      </c>
      <c r="HG734">
        <v>4.9709000000000003</v>
      </c>
      <c r="HH734">
        <v>3.2894299999999999</v>
      </c>
      <c r="HI734">
        <v>9391.7000000000007</v>
      </c>
      <c r="HJ734">
        <v>9999</v>
      </c>
      <c r="HK734">
        <v>9999</v>
      </c>
      <c r="HL734">
        <v>297.7</v>
      </c>
      <c r="HM734">
        <v>4.9729099999999997</v>
      </c>
      <c r="HN734">
        <v>1.87751</v>
      </c>
      <c r="HO734">
        <v>1.87561</v>
      </c>
      <c r="HP734">
        <v>1.87849</v>
      </c>
      <c r="HQ734">
        <v>1.87514</v>
      </c>
      <c r="HR734">
        <v>1.8786700000000001</v>
      </c>
      <c r="HS734">
        <v>1.87581</v>
      </c>
      <c r="HT734">
        <v>1.87697</v>
      </c>
      <c r="HU734">
        <v>0</v>
      </c>
      <c r="HV734">
        <v>0</v>
      </c>
      <c r="HW734">
        <v>0</v>
      </c>
      <c r="HX734">
        <v>0</v>
      </c>
      <c r="HY734" t="s">
        <v>420</v>
      </c>
      <c r="HZ734" t="s">
        <v>421</v>
      </c>
      <c r="IA734" t="s">
        <v>422</v>
      </c>
      <c r="IB734" t="s">
        <v>422</v>
      </c>
      <c r="IC734" t="s">
        <v>422</v>
      </c>
      <c r="ID734" t="s">
        <v>422</v>
      </c>
      <c r="IE734">
        <v>0</v>
      </c>
      <c r="IF734">
        <v>100</v>
      </c>
      <c r="IG734">
        <v>100</v>
      </c>
      <c r="IH734">
        <v>4.1059999999999999</v>
      </c>
      <c r="II734">
        <v>0.2853</v>
      </c>
      <c r="IJ734">
        <v>1.981763419366358</v>
      </c>
      <c r="IK734">
        <v>4.1594547590360449E-3</v>
      </c>
      <c r="IL734">
        <v>-1.867668404869411E-6</v>
      </c>
      <c r="IM734">
        <v>4.9096340421811042E-10</v>
      </c>
      <c r="IN734">
        <v>-2.3250521569731349E-2</v>
      </c>
      <c r="IO734">
        <v>5.6214120975847052E-3</v>
      </c>
      <c r="IP734">
        <v>3.6430730392419388E-4</v>
      </c>
      <c r="IQ734">
        <v>5.8048895600362112E-7</v>
      </c>
      <c r="IR734">
        <v>0</v>
      </c>
      <c r="IS734">
        <v>2100</v>
      </c>
      <c r="IT734">
        <v>1</v>
      </c>
      <c r="IU734">
        <v>26</v>
      </c>
      <c r="IV734">
        <v>63229.4</v>
      </c>
      <c r="IW734">
        <v>63229.2</v>
      </c>
      <c r="IX734">
        <v>1.78345</v>
      </c>
      <c r="IY734">
        <v>2.5439500000000002</v>
      </c>
      <c r="IZ734">
        <v>1.39893</v>
      </c>
      <c r="JA734">
        <v>2.34009</v>
      </c>
      <c r="JB734">
        <v>1.4489700000000001</v>
      </c>
      <c r="JC734">
        <v>2.48169</v>
      </c>
      <c r="JD734">
        <v>37.747</v>
      </c>
      <c r="JE734">
        <v>24.078700000000001</v>
      </c>
      <c r="JF734">
        <v>18</v>
      </c>
      <c r="JG734">
        <v>483.49700000000001</v>
      </c>
      <c r="JH734">
        <v>439.92599999999999</v>
      </c>
      <c r="JI734">
        <v>25</v>
      </c>
      <c r="JJ734">
        <v>25.996300000000002</v>
      </c>
      <c r="JK734">
        <v>30</v>
      </c>
      <c r="JL734">
        <v>25.848500000000001</v>
      </c>
      <c r="JM734">
        <v>25.933800000000002</v>
      </c>
      <c r="JN734">
        <v>35.709200000000003</v>
      </c>
      <c r="JO734">
        <v>38.174900000000001</v>
      </c>
      <c r="JP734">
        <v>2.65991</v>
      </c>
      <c r="JQ734">
        <v>25</v>
      </c>
      <c r="JR734">
        <v>774.61800000000005</v>
      </c>
      <c r="JS734">
        <v>15.0976</v>
      </c>
      <c r="JT734">
        <v>100.92</v>
      </c>
      <c r="JU734">
        <v>101.922</v>
      </c>
    </row>
    <row r="735" spans="1:281" x14ac:dyDescent="0.2">
      <c r="A735">
        <v>719</v>
      </c>
      <c r="B735">
        <v>1659032890.5999999</v>
      </c>
      <c r="C735">
        <v>9172.0999999046326</v>
      </c>
      <c r="D735" t="s">
        <v>1867</v>
      </c>
      <c r="E735" t="s">
        <v>1868</v>
      </c>
      <c r="F735">
        <v>5</v>
      </c>
      <c r="G735" t="s">
        <v>415</v>
      </c>
      <c r="H735" t="s">
        <v>1776</v>
      </c>
      <c r="I735">
        <v>1659032882.814285</v>
      </c>
      <c r="J735">
        <f t="shared" si="550"/>
        <v>6.2090219278699591E-3</v>
      </c>
      <c r="K735">
        <f t="shared" si="551"/>
        <v>6.2090219278699594</v>
      </c>
      <c r="L735">
        <f t="shared" si="552"/>
        <v>32.047502529818544</v>
      </c>
      <c r="M735">
        <f t="shared" si="553"/>
        <v>677.11585714285707</v>
      </c>
      <c r="N735">
        <f t="shared" si="554"/>
        <v>520.76292541928956</v>
      </c>
      <c r="O735">
        <f t="shared" si="555"/>
        <v>47.158342292351108</v>
      </c>
      <c r="P735">
        <f t="shared" si="556"/>
        <v>61.317078855050902</v>
      </c>
      <c r="Q735">
        <f t="shared" si="557"/>
        <v>0.39053590165569629</v>
      </c>
      <c r="R735">
        <f t="shared" si="558"/>
        <v>2.7577636612463499</v>
      </c>
      <c r="S735">
        <f t="shared" si="559"/>
        <v>0.36220825168808074</v>
      </c>
      <c r="T735">
        <f t="shared" si="560"/>
        <v>0.22875381964044533</v>
      </c>
      <c r="U735">
        <f t="shared" si="561"/>
        <v>321.50130835328656</v>
      </c>
      <c r="V735">
        <f t="shared" si="562"/>
        <v>26.925090798120902</v>
      </c>
      <c r="W735">
        <f t="shared" si="563"/>
        <v>26.777989285714291</v>
      </c>
      <c r="X735">
        <f t="shared" si="564"/>
        <v>3.5327549283745627</v>
      </c>
      <c r="Y735">
        <f t="shared" si="565"/>
        <v>57.918731629746112</v>
      </c>
      <c r="Z735">
        <f t="shared" si="566"/>
        <v>2.0280898886242005</v>
      </c>
      <c r="AA735">
        <f t="shared" si="567"/>
        <v>3.5016130905439349</v>
      </c>
      <c r="AB735">
        <f t="shared" si="568"/>
        <v>1.5046650397503623</v>
      </c>
      <c r="AC735">
        <f t="shared" si="569"/>
        <v>-273.8178670190652</v>
      </c>
      <c r="AD735">
        <f t="shared" si="570"/>
        <v>-22.364139723738866</v>
      </c>
      <c r="AE735">
        <f t="shared" si="571"/>
        <v>-1.7449327565984676</v>
      </c>
      <c r="AF735">
        <f t="shared" si="572"/>
        <v>23.574368853884017</v>
      </c>
      <c r="AG735">
        <f t="shared" si="573"/>
        <v>50.736000383615647</v>
      </c>
      <c r="AH735">
        <f t="shared" si="574"/>
        <v>6.208038957433418</v>
      </c>
      <c r="AI735">
        <f t="shared" si="575"/>
        <v>32.047502529818544</v>
      </c>
      <c r="AJ735">
        <v>771.79164397116688</v>
      </c>
      <c r="AK735">
        <v>716.89125454545467</v>
      </c>
      <c r="AL735">
        <v>3.3707190165608201</v>
      </c>
      <c r="AM735">
        <v>64.833732641287369</v>
      </c>
      <c r="AN735">
        <f t="shared" si="576"/>
        <v>6.2090219278699594</v>
      </c>
      <c r="AO735">
        <v>15.115606550092179</v>
      </c>
      <c r="AP735">
        <v>22.397613286713302</v>
      </c>
      <c r="AQ735">
        <v>1.0533893255671111E-4</v>
      </c>
      <c r="AR735">
        <v>85.204611199252895</v>
      </c>
      <c r="AS735">
        <v>7</v>
      </c>
      <c r="AT735">
        <v>1</v>
      </c>
      <c r="AU735">
        <f t="shared" si="577"/>
        <v>1</v>
      </c>
      <c r="AV735">
        <f t="shared" si="578"/>
        <v>0</v>
      </c>
      <c r="AW735">
        <f t="shared" si="579"/>
        <v>47919.35263069754</v>
      </c>
      <c r="AX735" t="s">
        <v>416</v>
      </c>
      <c r="AY735" t="s">
        <v>416</v>
      </c>
      <c r="AZ735">
        <v>0</v>
      </c>
      <c r="BA735">
        <v>0</v>
      </c>
      <c r="BB735" t="e">
        <f t="shared" si="580"/>
        <v>#DIV/0!</v>
      </c>
      <c r="BC735">
        <v>0</v>
      </c>
      <c r="BD735" t="s">
        <v>416</v>
      </c>
      <c r="BE735" t="s">
        <v>416</v>
      </c>
      <c r="BF735">
        <v>0</v>
      </c>
      <c r="BG735">
        <v>0</v>
      </c>
      <c r="BH735" t="e">
        <f t="shared" si="581"/>
        <v>#DIV/0!</v>
      </c>
      <c r="BI735">
        <v>0.5</v>
      </c>
      <c r="BJ735">
        <f t="shared" si="582"/>
        <v>1681.1528996649151</v>
      </c>
      <c r="BK735">
        <f t="shared" si="583"/>
        <v>32.047502529818544</v>
      </c>
      <c r="BL735" t="e">
        <f t="shared" si="584"/>
        <v>#DIV/0!</v>
      </c>
      <c r="BM735">
        <f t="shared" si="585"/>
        <v>1.9062812511703251E-2</v>
      </c>
      <c r="BN735" t="e">
        <f t="shared" si="586"/>
        <v>#DIV/0!</v>
      </c>
      <c r="BO735" t="e">
        <f t="shared" si="587"/>
        <v>#DIV/0!</v>
      </c>
      <c r="BP735" t="s">
        <v>416</v>
      </c>
      <c r="BQ735">
        <v>0</v>
      </c>
      <c r="BR735" t="e">
        <f t="shared" si="588"/>
        <v>#DIV/0!</v>
      </c>
      <c r="BS735" t="e">
        <f t="shared" si="589"/>
        <v>#DIV/0!</v>
      </c>
      <c r="BT735" t="e">
        <f t="shared" si="590"/>
        <v>#DIV/0!</v>
      </c>
      <c r="BU735" t="e">
        <f t="shared" si="591"/>
        <v>#DIV/0!</v>
      </c>
      <c r="BV735" t="e">
        <f t="shared" si="592"/>
        <v>#DIV/0!</v>
      </c>
      <c r="BW735" t="e">
        <f t="shared" si="593"/>
        <v>#DIV/0!</v>
      </c>
      <c r="BX735" t="e">
        <f t="shared" si="594"/>
        <v>#DIV/0!</v>
      </c>
      <c r="BY735" t="e">
        <f t="shared" si="595"/>
        <v>#DIV/0!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 t="shared" si="596"/>
        <v>1999.9478571428569</v>
      </c>
      <c r="CS735">
        <f t="shared" si="597"/>
        <v>1681.1528996649151</v>
      </c>
      <c r="CT735">
        <f t="shared" si="598"/>
        <v>0.84059836543269928</v>
      </c>
      <c r="CU735">
        <f t="shared" si="599"/>
        <v>0.16075484528510967</v>
      </c>
      <c r="CV735">
        <v>6</v>
      </c>
      <c r="CW735">
        <v>0.5</v>
      </c>
      <c r="CX735" t="s">
        <v>417</v>
      </c>
      <c r="CY735">
        <v>2</v>
      </c>
      <c r="CZ735" t="b">
        <v>1</v>
      </c>
      <c r="DA735">
        <v>1659032882.814285</v>
      </c>
      <c r="DB735">
        <v>677.11585714285707</v>
      </c>
      <c r="DC735">
        <v>743.03167857142842</v>
      </c>
      <c r="DD735">
        <v>22.395910714285719</v>
      </c>
      <c r="DE735">
        <v>15.11439285714286</v>
      </c>
      <c r="DF735">
        <v>673.03117857142877</v>
      </c>
      <c r="DG735">
        <v>22.11049642857143</v>
      </c>
      <c r="DH735">
        <v>500.08839285714282</v>
      </c>
      <c r="DI735">
        <v>90.456264285714298</v>
      </c>
      <c r="DJ735">
        <v>9.9994600000000017E-2</v>
      </c>
      <c r="DK735">
        <v>26.62756785714285</v>
      </c>
      <c r="DL735">
        <v>26.777989285714291</v>
      </c>
      <c r="DM735">
        <v>999.9000000000002</v>
      </c>
      <c r="DN735">
        <v>0</v>
      </c>
      <c r="DO735">
        <v>0</v>
      </c>
      <c r="DP735">
        <v>10006.354642857141</v>
      </c>
      <c r="DQ735">
        <v>0</v>
      </c>
      <c r="DR735">
        <v>19.197099999999999</v>
      </c>
      <c r="DS735">
        <v>-65.915817857142855</v>
      </c>
      <c r="DT735">
        <v>692.6278928571428</v>
      </c>
      <c r="DU735">
        <v>754.43453571428552</v>
      </c>
      <c r="DV735">
        <v>7.2815114285714264</v>
      </c>
      <c r="DW735">
        <v>743.03167857142842</v>
      </c>
      <c r="DX735">
        <v>15.11439285714286</v>
      </c>
      <c r="DY735">
        <v>2.0258503571428572</v>
      </c>
      <c r="DZ735">
        <v>1.367192142857143</v>
      </c>
      <c r="EA735">
        <v>17.647839285714291</v>
      </c>
      <c r="EB735">
        <v>11.55855714285714</v>
      </c>
      <c r="EC735">
        <v>1999.9478571428569</v>
      </c>
      <c r="ED735">
        <v>0.98000250000000022</v>
      </c>
      <c r="EE735">
        <v>1.999745E-2</v>
      </c>
      <c r="EF735">
        <v>0</v>
      </c>
      <c r="EG735">
        <v>880.3100714285714</v>
      </c>
      <c r="EH735">
        <v>5.000560000000001</v>
      </c>
      <c r="EI735">
        <v>17446.514285714289</v>
      </c>
      <c r="EJ735">
        <v>17294.446428571431</v>
      </c>
      <c r="EK735">
        <v>37.080178571428569</v>
      </c>
      <c r="EL735">
        <v>37.941499999999998</v>
      </c>
      <c r="EM735">
        <v>36.865857142857138</v>
      </c>
      <c r="EN735">
        <v>36.919428571428583</v>
      </c>
      <c r="EO735">
        <v>38.307785714285707</v>
      </c>
      <c r="EP735">
        <v>1955.0578571428571</v>
      </c>
      <c r="EQ735">
        <v>39.890000000000008</v>
      </c>
      <c r="ER735">
        <v>0</v>
      </c>
      <c r="ES735">
        <v>1659032892</v>
      </c>
      <c r="ET735">
        <v>0</v>
      </c>
      <c r="EU735">
        <v>880.55035999999996</v>
      </c>
      <c r="EV735">
        <v>14.681461520498271</v>
      </c>
      <c r="EW735">
        <v>281.17692262088701</v>
      </c>
      <c r="EX735">
        <v>17450.596000000001</v>
      </c>
      <c r="EY735">
        <v>15</v>
      </c>
      <c r="EZ735">
        <v>0</v>
      </c>
      <c r="FA735" t="s">
        <v>418</v>
      </c>
      <c r="FB735">
        <v>1655239120</v>
      </c>
      <c r="FC735">
        <v>1655239135</v>
      </c>
      <c r="FD735">
        <v>0</v>
      </c>
      <c r="FE735">
        <v>-7.4999999999999997E-2</v>
      </c>
      <c r="FF735">
        <v>-2.7E-2</v>
      </c>
      <c r="FG735">
        <v>1.986</v>
      </c>
      <c r="FH735">
        <v>0.13900000000000001</v>
      </c>
      <c r="FI735">
        <v>420</v>
      </c>
      <c r="FJ735">
        <v>22</v>
      </c>
      <c r="FK735">
        <v>0.12</v>
      </c>
      <c r="FL735">
        <v>0.02</v>
      </c>
      <c r="FM735">
        <v>-65.453258536585366</v>
      </c>
      <c r="FN735">
        <v>-8.3724020905922636</v>
      </c>
      <c r="FO735">
        <v>0.83261717639448563</v>
      </c>
      <c r="FP735">
        <v>0</v>
      </c>
      <c r="FQ735">
        <v>879.56000000000006</v>
      </c>
      <c r="FR735">
        <v>14.920733391639491</v>
      </c>
      <c r="FS735">
        <v>1.47864556465786</v>
      </c>
      <c r="FT735">
        <v>0</v>
      </c>
      <c r="FU735">
        <v>7.2826502439024381</v>
      </c>
      <c r="FV735">
        <v>-1.739101045295301E-2</v>
      </c>
      <c r="FW735">
        <v>3.113805990325911E-3</v>
      </c>
      <c r="FX735">
        <v>1</v>
      </c>
      <c r="FY735">
        <v>1</v>
      </c>
      <c r="FZ735">
        <v>3</v>
      </c>
      <c r="GA735" t="s">
        <v>419</v>
      </c>
      <c r="GB735">
        <v>2.9803999999999999</v>
      </c>
      <c r="GC735">
        <v>2.7284000000000002</v>
      </c>
      <c r="GD735">
        <v>0.12424300000000001</v>
      </c>
      <c r="GE735">
        <v>0.133299</v>
      </c>
      <c r="GF735">
        <v>0.102382</v>
      </c>
      <c r="GG735">
        <v>7.8137700000000004E-2</v>
      </c>
      <c r="GH735">
        <v>26274</v>
      </c>
      <c r="GI735">
        <v>25620</v>
      </c>
      <c r="GJ735">
        <v>30528</v>
      </c>
      <c r="GK735">
        <v>29803.7</v>
      </c>
      <c r="GL735">
        <v>37809.5</v>
      </c>
      <c r="GM735">
        <v>36188.6</v>
      </c>
      <c r="GN735">
        <v>46696.800000000003</v>
      </c>
      <c r="GO735">
        <v>44327.1</v>
      </c>
      <c r="GP735">
        <v>1.87018</v>
      </c>
      <c r="GQ735">
        <v>1.8476699999999999</v>
      </c>
      <c r="GR735">
        <v>0.119232</v>
      </c>
      <c r="GS735">
        <v>0</v>
      </c>
      <c r="GT735">
        <v>24.821999999999999</v>
      </c>
      <c r="GU735">
        <v>999.9</v>
      </c>
      <c r="GV735">
        <v>44.8</v>
      </c>
      <c r="GW735">
        <v>32.299999999999997</v>
      </c>
      <c r="GX735">
        <v>24.0535</v>
      </c>
      <c r="GY735">
        <v>63.214500000000001</v>
      </c>
      <c r="GZ735">
        <v>24.659500000000001</v>
      </c>
      <c r="HA735">
        <v>1</v>
      </c>
      <c r="HB735">
        <v>-8.1951200000000002E-2</v>
      </c>
      <c r="HC735">
        <v>-4.3491299999999997E-3</v>
      </c>
      <c r="HD735">
        <v>20.194099999999999</v>
      </c>
      <c r="HE735">
        <v>5.2304700000000004</v>
      </c>
      <c r="HF735">
        <v>11.968</v>
      </c>
      <c r="HG735">
        <v>4.9707499999999998</v>
      </c>
      <c r="HH735">
        <v>3.2894800000000002</v>
      </c>
      <c r="HI735">
        <v>9391.7000000000007</v>
      </c>
      <c r="HJ735">
        <v>9999</v>
      </c>
      <c r="HK735">
        <v>9999</v>
      </c>
      <c r="HL735">
        <v>297.7</v>
      </c>
      <c r="HM735">
        <v>4.9729200000000002</v>
      </c>
      <c r="HN735">
        <v>1.8774999999999999</v>
      </c>
      <c r="HO735">
        <v>1.87561</v>
      </c>
      <c r="HP735">
        <v>1.87849</v>
      </c>
      <c r="HQ735">
        <v>1.8751500000000001</v>
      </c>
      <c r="HR735">
        <v>1.8786799999999999</v>
      </c>
      <c r="HS735">
        <v>1.87578</v>
      </c>
      <c r="HT735">
        <v>1.8769800000000001</v>
      </c>
      <c r="HU735">
        <v>0</v>
      </c>
      <c r="HV735">
        <v>0</v>
      </c>
      <c r="HW735">
        <v>0</v>
      </c>
      <c r="HX735">
        <v>0</v>
      </c>
      <c r="HY735" t="s">
        <v>420</v>
      </c>
      <c r="HZ735" t="s">
        <v>421</v>
      </c>
      <c r="IA735" t="s">
        <v>422</v>
      </c>
      <c r="IB735" t="s">
        <v>422</v>
      </c>
      <c r="IC735" t="s">
        <v>422</v>
      </c>
      <c r="ID735" t="s">
        <v>422</v>
      </c>
      <c r="IE735">
        <v>0</v>
      </c>
      <c r="IF735">
        <v>100</v>
      </c>
      <c r="IG735">
        <v>100</v>
      </c>
      <c r="IH735">
        <v>4.1429999999999998</v>
      </c>
      <c r="II735">
        <v>0.28539999999999999</v>
      </c>
      <c r="IJ735">
        <v>1.981763419366358</v>
      </c>
      <c r="IK735">
        <v>4.1594547590360449E-3</v>
      </c>
      <c r="IL735">
        <v>-1.867668404869411E-6</v>
      </c>
      <c r="IM735">
        <v>4.9096340421811042E-10</v>
      </c>
      <c r="IN735">
        <v>-2.3250521569731349E-2</v>
      </c>
      <c r="IO735">
        <v>5.6214120975847052E-3</v>
      </c>
      <c r="IP735">
        <v>3.6430730392419388E-4</v>
      </c>
      <c r="IQ735">
        <v>5.8048895600362112E-7</v>
      </c>
      <c r="IR735">
        <v>0</v>
      </c>
      <c r="IS735">
        <v>2100</v>
      </c>
      <c r="IT735">
        <v>1</v>
      </c>
      <c r="IU735">
        <v>26</v>
      </c>
      <c r="IV735">
        <v>63229.5</v>
      </c>
      <c r="IW735">
        <v>63229.3</v>
      </c>
      <c r="IX735">
        <v>1.81274</v>
      </c>
      <c r="IY735">
        <v>2.5451700000000002</v>
      </c>
      <c r="IZ735">
        <v>1.39893</v>
      </c>
      <c r="JA735">
        <v>2.33887</v>
      </c>
      <c r="JB735">
        <v>1.4489700000000001</v>
      </c>
      <c r="JC735">
        <v>2.3718300000000001</v>
      </c>
      <c r="JD735">
        <v>37.747</v>
      </c>
      <c r="JE735">
        <v>24.078700000000001</v>
      </c>
      <c r="JF735">
        <v>18</v>
      </c>
      <c r="JG735">
        <v>483.53800000000001</v>
      </c>
      <c r="JH735">
        <v>439.88299999999998</v>
      </c>
      <c r="JI735">
        <v>25.0001</v>
      </c>
      <c r="JJ735">
        <v>25.9954</v>
      </c>
      <c r="JK735">
        <v>30.0002</v>
      </c>
      <c r="JL735">
        <v>25.848500000000001</v>
      </c>
      <c r="JM735">
        <v>25.932099999999998</v>
      </c>
      <c r="JN735">
        <v>36.290199999999999</v>
      </c>
      <c r="JO735">
        <v>38.174900000000001</v>
      </c>
      <c r="JP735">
        <v>2.2696299999999998</v>
      </c>
      <c r="JQ735">
        <v>25</v>
      </c>
      <c r="JR735">
        <v>787.98299999999995</v>
      </c>
      <c r="JS735">
        <v>15.0976</v>
      </c>
      <c r="JT735">
        <v>100.919</v>
      </c>
      <c r="JU735">
        <v>101.922</v>
      </c>
    </row>
    <row r="736" spans="1:281" x14ac:dyDescent="0.2">
      <c r="A736">
        <v>720</v>
      </c>
      <c r="B736">
        <v>1659032895.5999999</v>
      </c>
      <c r="C736">
        <v>9177.0999999046326</v>
      </c>
      <c r="D736" t="s">
        <v>1869</v>
      </c>
      <c r="E736" t="s">
        <v>1870</v>
      </c>
      <c r="F736">
        <v>5</v>
      </c>
      <c r="G736" t="s">
        <v>415</v>
      </c>
      <c r="H736" t="s">
        <v>1776</v>
      </c>
      <c r="I736">
        <v>1659032888.0999999</v>
      </c>
      <c r="J736">
        <f t="shared" si="550"/>
        <v>6.1993431033827836E-3</v>
      </c>
      <c r="K736">
        <f t="shared" si="551"/>
        <v>6.1993431033827839</v>
      </c>
      <c r="L736">
        <f t="shared" si="552"/>
        <v>32.506323005182857</v>
      </c>
      <c r="M736">
        <f t="shared" si="553"/>
        <v>694.3158518518519</v>
      </c>
      <c r="N736">
        <f t="shared" si="554"/>
        <v>535.33557151573655</v>
      </c>
      <c r="O736">
        <f t="shared" si="555"/>
        <v>48.477783474519079</v>
      </c>
      <c r="P736">
        <f t="shared" si="556"/>
        <v>62.874382574091506</v>
      </c>
      <c r="Q736">
        <f t="shared" si="557"/>
        <v>0.38997429172232922</v>
      </c>
      <c r="R736">
        <f t="shared" si="558"/>
        <v>2.7571868542055848</v>
      </c>
      <c r="S736">
        <f t="shared" si="559"/>
        <v>0.36171944752499263</v>
      </c>
      <c r="T736">
        <f t="shared" si="560"/>
        <v>0.22844241099530815</v>
      </c>
      <c r="U736">
        <f t="shared" si="561"/>
        <v>321.50314957550665</v>
      </c>
      <c r="V736">
        <f t="shared" si="562"/>
        <v>26.929159364310085</v>
      </c>
      <c r="W736">
        <f t="shared" si="563"/>
        <v>26.77605185185185</v>
      </c>
      <c r="X736">
        <f t="shared" si="564"/>
        <v>3.5323522882883496</v>
      </c>
      <c r="Y736">
        <f t="shared" si="565"/>
        <v>57.911749705600279</v>
      </c>
      <c r="Z736">
        <f t="shared" si="566"/>
        <v>2.028004957134018</v>
      </c>
      <c r="AA736">
        <f t="shared" si="567"/>
        <v>3.5018885933227164</v>
      </c>
      <c r="AB736">
        <f t="shared" si="568"/>
        <v>1.5043473311543316</v>
      </c>
      <c r="AC736">
        <f t="shared" si="569"/>
        <v>-273.39103085918077</v>
      </c>
      <c r="AD736">
        <f t="shared" si="570"/>
        <v>-21.872903828823301</v>
      </c>
      <c r="AE736">
        <f t="shared" si="571"/>
        <v>-1.7069565980395478</v>
      </c>
      <c r="AF736">
        <f t="shared" si="572"/>
        <v>24.532258289463041</v>
      </c>
      <c r="AG736">
        <f t="shared" si="573"/>
        <v>51.12341992509662</v>
      </c>
      <c r="AH736">
        <f t="shared" si="574"/>
        <v>6.2061828828696664</v>
      </c>
      <c r="AI736">
        <f t="shared" si="575"/>
        <v>32.506323005182857</v>
      </c>
      <c r="AJ736">
        <v>788.85376039757045</v>
      </c>
      <c r="AK736">
        <v>733.59390909090905</v>
      </c>
      <c r="AL736">
        <v>3.3282821012795671</v>
      </c>
      <c r="AM736">
        <v>64.833732641287369</v>
      </c>
      <c r="AN736">
        <f t="shared" si="576"/>
        <v>6.1993431033827839</v>
      </c>
      <c r="AO736">
        <v>15.117496884218861</v>
      </c>
      <c r="AP736">
        <v>22.38933426573427</v>
      </c>
      <c r="AQ736">
        <v>-6.9878794182787239E-5</v>
      </c>
      <c r="AR736">
        <v>85.204611199252895</v>
      </c>
      <c r="AS736">
        <v>7</v>
      </c>
      <c r="AT736">
        <v>1</v>
      </c>
      <c r="AU736">
        <f t="shared" si="577"/>
        <v>1</v>
      </c>
      <c r="AV736">
        <f t="shared" si="578"/>
        <v>0</v>
      </c>
      <c r="AW736">
        <f t="shared" si="579"/>
        <v>47903.450866012914</v>
      </c>
      <c r="AX736" t="s">
        <v>416</v>
      </c>
      <c r="AY736" t="s">
        <v>416</v>
      </c>
      <c r="AZ736">
        <v>0</v>
      </c>
      <c r="BA736">
        <v>0</v>
      </c>
      <c r="BB736" t="e">
        <f t="shared" si="580"/>
        <v>#DIV/0!</v>
      </c>
      <c r="BC736">
        <v>0</v>
      </c>
      <c r="BD736" t="s">
        <v>416</v>
      </c>
      <c r="BE736" t="s">
        <v>416</v>
      </c>
      <c r="BF736">
        <v>0</v>
      </c>
      <c r="BG736">
        <v>0</v>
      </c>
      <c r="BH736" t="e">
        <f t="shared" si="581"/>
        <v>#DIV/0!</v>
      </c>
      <c r="BI736">
        <v>0.5</v>
      </c>
      <c r="BJ736">
        <f t="shared" si="582"/>
        <v>1681.1624885538035</v>
      </c>
      <c r="BK736">
        <f t="shared" si="583"/>
        <v>32.506323005182857</v>
      </c>
      <c r="BL736" t="e">
        <f t="shared" si="584"/>
        <v>#DIV/0!</v>
      </c>
      <c r="BM736">
        <f t="shared" si="585"/>
        <v>1.9335622360421547E-2</v>
      </c>
      <c r="BN736" t="e">
        <f t="shared" si="586"/>
        <v>#DIV/0!</v>
      </c>
      <c r="BO736" t="e">
        <f t="shared" si="587"/>
        <v>#DIV/0!</v>
      </c>
      <c r="BP736" t="s">
        <v>416</v>
      </c>
      <c r="BQ736">
        <v>0</v>
      </c>
      <c r="BR736" t="e">
        <f t="shared" si="588"/>
        <v>#DIV/0!</v>
      </c>
      <c r="BS736" t="e">
        <f t="shared" si="589"/>
        <v>#DIV/0!</v>
      </c>
      <c r="BT736" t="e">
        <f t="shared" si="590"/>
        <v>#DIV/0!</v>
      </c>
      <c r="BU736" t="e">
        <f t="shared" si="591"/>
        <v>#DIV/0!</v>
      </c>
      <c r="BV736" t="e">
        <f t="shared" si="592"/>
        <v>#DIV/0!</v>
      </c>
      <c r="BW736" t="e">
        <f t="shared" si="593"/>
        <v>#DIV/0!</v>
      </c>
      <c r="BX736" t="e">
        <f t="shared" si="594"/>
        <v>#DIV/0!</v>
      </c>
      <c r="BY736" t="e">
        <f t="shared" si="595"/>
        <v>#DIV/0!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 t="shared" si="596"/>
        <v>1999.9592592592601</v>
      </c>
      <c r="CS736">
        <f t="shared" si="597"/>
        <v>1681.1624885538035</v>
      </c>
      <c r="CT736">
        <f t="shared" si="598"/>
        <v>0.8405983675769817</v>
      </c>
      <c r="CU736">
        <f t="shared" si="599"/>
        <v>0.16075484942357485</v>
      </c>
      <c r="CV736">
        <v>6</v>
      </c>
      <c r="CW736">
        <v>0.5</v>
      </c>
      <c r="CX736" t="s">
        <v>417</v>
      </c>
      <c r="CY736">
        <v>2</v>
      </c>
      <c r="CZ736" t="b">
        <v>1</v>
      </c>
      <c r="DA736">
        <v>1659032888.0999999</v>
      </c>
      <c r="DB736">
        <v>694.3158518518519</v>
      </c>
      <c r="DC736">
        <v>760.82340740740756</v>
      </c>
      <c r="DD736">
        <v>22.395066666666661</v>
      </c>
      <c r="DE736">
        <v>15.115681481481481</v>
      </c>
      <c r="DF736">
        <v>690.19174074074078</v>
      </c>
      <c r="DG736">
        <v>22.109674074074071</v>
      </c>
      <c r="DH736">
        <v>500.08577777777782</v>
      </c>
      <c r="DI736">
        <v>90.455874074074075</v>
      </c>
      <c r="DJ736">
        <v>0.10000536666666671</v>
      </c>
      <c r="DK736">
        <v>26.62890370370371</v>
      </c>
      <c r="DL736">
        <v>26.77605185185185</v>
      </c>
      <c r="DM736">
        <v>999.90000000000009</v>
      </c>
      <c r="DN736">
        <v>0</v>
      </c>
      <c r="DO736">
        <v>0</v>
      </c>
      <c r="DP736">
        <v>10002.98370370371</v>
      </c>
      <c r="DQ736">
        <v>0</v>
      </c>
      <c r="DR736">
        <v>19.200622222222218</v>
      </c>
      <c r="DS736">
        <v>-66.507574074074071</v>
      </c>
      <c r="DT736">
        <v>710.2213333333334</v>
      </c>
      <c r="DU736">
        <v>772.5003333333334</v>
      </c>
      <c r="DV736">
        <v>7.2793825925925928</v>
      </c>
      <c r="DW736">
        <v>760.82340740740756</v>
      </c>
      <c r="DX736">
        <v>15.115681481481481</v>
      </c>
      <c r="DY736">
        <v>2.025765925925926</v>
      </c>
      <c r="DZ736">
        <v>1.367302592592593</v>
      </c>
      <c r="EA736">
        <v>17.647177777777781</v>
      </c>
      <c r="EB736">
        <v>11.55977777777778</v>
      </c>
      <c r="EC736">
        <v>1999.9592592592601</v>
      </c>
      <c r="ED736">
        <v>0.98000244444444462</v>
      </c>
      <c r="EE736">
        <v>1.9997507407407401E-2</v>
      </c>
      <c r="EF736">
        <v>0</v>
      </c>
      <c r="EG736">
        <v>881.54399999999998</v>
      </c>
      <c r="EH736">
        <v>5.000560000000001</v>
      </c>
      <c r="EI736">
        <v>17470.762962962959</v>
      </c>
      <c r="EJ736">
        <v>17294.555555555551</v>
      </c>
      <c r="EK736">
        <v>37.055333333333337</v>
      </c>
      <c r="EL736">
        <v>37.946333333333328</v>
      </c>
      <c r="EM736">
        <v>36.860925925925933</v>
      </c>
      <c r="EN736">
        <v>36.918777777777777</v>
      </c>
      <c r="EO736">
        <v>38.312222222222218</v>
      </c>
      <c r="EP736">
        <v>1955.068888888889</v>
      </c>
      <c r="EQ736">
        <v>39.890370370370377</v>
      </c>
      <c r="ER736">
        <v>0</v>
      </c>
      <c r="ES736">
        <v>1659032896.8</v>
      </c>
      <c r="ET736">
        <v>0</v>
      </c>
      <c r="EU736">
        <v>881.64911999999993</v>
      </c>
      <c r="EV736">
        <v>12.625769257499281</v>
      </c>
      <c r="EW736">
        <v>258.93076961323868</v>
      </c>
      <c r="EX736">
        <v>17472.324000000001</v>
      </c>
      <c r="EY736">
        <v>15</v>
      </c>
      <c r="EZ736">
        <v>0</v>
      </c>
      <c r="FA736" t="s">
        <v>418</v>
      </c>
      <c r="FB736">
        <v>1655239120</v>
      </c>
      <c r="FC736">
        <v>1655239135</v>
      </c>
      <c r="FD736">
        <v>0</v>
      </c>
      <c r="FE736">
        <v>-7.4999999999999997E-2</v>
      </c>
      <c r="FF736">
        <v>-2.7E-2</v>
      </c>
      <c r="FG736">
        <v>1.986</v>
      </c>
      <c r="FH736">
        <v>0.13900000000000001</v>
      </c>
      <c r="FI736">
        <v>420</v>
      </c>
      <c r="FJ736">
        <v>22</v>
      </c>
      <c r="FK736">
        <v>0.12</v>
      </c>
      <c r="FL736">
        <v>0.02</v>
      </c>
      <c r="FM736">
        <v>-66.188657500000005</v>
      </c>
      <c r="FN736">
        <v>-6.9244941838645273</v>
      </c>
      <c r="FO736">
        <v>0.67807161601393562</v>
      </c>
      <c r="FP736">
        <v>0</v>
      </c>
      <c r="FQ736">
        <v>880.87052941176466</v>
      </c>
      <c r="FR736">
        <v>13.897203979949021</v>
      </c>
      <c r="FS736">
        <v>1.38018488180334</v>
      </c>
      <c r="FT736">
        <v>0</v>
      </c>
      <c r="FU736">
        <v>7.2800794999999994</v>
      </c>
      <c r="FV736">
        <v>-2.7026791744872439E-2</v>
      </c>
      <c r="FW736">
        <v>3.7849748678161501E-3</v>
      </c>
      <c r="FX736">
        <v>1</v>
      </c>
      <c r="FY736">
        <v>1</v>
      </c>
      <c r="FZ736">
        <v>3</v>
      </c>
      <c r="GA736" t="s">
        <v>419</v>
      </c>
      <c r="GB736">
        <v>2.98014</v>
      </c>
      <c r="GC736">
        <v>2.72851</v>
      </c>
      <c r="GD736">
        <v>0.126198</v>
      </c>
      <c r="GE736">
        <v>0.13519999999999999</v>
      </c>
      <c r="GF736">
        <v>0.102363</v>
      </c>
      <c r="GG736">
        <v>7.8142600000000006E-2</v>
      </c>
      <c r="GH736">
        <v>26215.3</v>
      </c>
      <c r="GI736">
        <v>25563.8</v>
      </c>
      <c r="GJ736">
        <v>30527.9</v>
      </c>
      <c r="GK736">
        <v>29803.599999999999</v>
      </c>
      <c r="GL736">
        <v>37810.300000000003</v>
      </c>
      <c r="GM736">
        <v>36188.400000000001</v>
      </c>
      <c r="GN736">
        <v>46696.6</v>
      </c>
      <c r="GO736">
        <v>44326.9</v>
      </c>
      <c r="GP736">
        <v>1.87018</v>
      </c>
      <c r="GQ736">
        <v>1.84785</v>
      </c>
      <c r="GR736">
        <v>0.11853900000000001</v>
      </c>
      <c r="GS736">
        <v>0</v>
      </c>
      <c r="GT736">
        <v>24.821999999999999</v>
      </c>
      <c r="GU736">
        <v>999.9</v>
      </c>
      <c r="GV736">
        <v>44.7</v>
      </c>
      <c r="GW736">
        <v>32.299999999999997</v>
      </c>
      <c r="GX736">
        <v>24</v>
      </c>
      <c r="GY736">
        <v>63.224499999999999</v>
      </c>
      <c r="GZ736">
        <v>25.088100000000001</v>
      </c>
      <c r="HA736">
        <v>1</v>
      </c>
      <c r="HB736">
        <v>-8.1900399999999998E-2</v>
      </c>
      <c r="HC736">
        <v>-3.89434E-3</v>
      </c>
      <c r="HD736">
        <v>20.193999999999999</v>
      </c>
      <c r="HE736">
        <v>5.2294200000000002</v>
      </c>
      <c r="HF736">
        <v>11.968</v>
      </c>
      <c r="HG736">
        <v>4.9702500000000001</v>
      </c>
      <c r="HH736">
        <v>3.2892299999999999</v>
      </c>
      <c r="HI736">
        <v>9391.7000000000007</v>
      </c>
      <c r="HJ736">
        <v>9999</v>
      </c>
      <c r="HK736">
        <v>9999</v>
      </c>
      <c r="HL736">
        <v>297.7</v>
      </c>
      <c r="HM736">
        <v>4.9729000000000001</v>
      </c>
      <c r="HN736">
        <v>1.87754</v>
      </c>
      <c r="HO736">
        <v>1.87561</v>
      </c>
      <c r="HP736">
        <v>1.8785000000000001</v>
      </c>
      <c r="HQ736">
        <v>1.8751500000000001</v>
      </c>
      <c r="HR736">
        <v>1.87869</v>
      </c>
      <c r="HS736">
        <v>1.8757999999999999</v>
      </c>
      <c r="HT736">
        <v>1.8769800000000001</v>
      </c>
      <c r="HU736">
        <v>0</v>
      </c>
      <c r="HV736">
        <v>0</v>
      </c>
      <c r="HW736">
        <v>0</v>
      </c>
      <c r="HX736">
        <v>0</v>
      </c>
      <c r="HY736" t="s">
        <v>420</v>
      </c>
      <c r="HZ736" t="s">
        <v>421</v>
      </c>
      <c r="IA736" t="s">
        <v>422</v>
      </c>
      <c r="IB736" t="s">
        <v>422</v>
      </c>
      <c r="IC736" t="s">
        <v>422</v>
      </c>
      <c r="ID736" t="s">
        <v>422</v>
      </c>
      <c r="IE736">
        <v>0</v>
      </c>
      <c r="IF736">
        <v>100</v>
      </c>
      <c r="IG736">
        <v>100</v>
      </c>
      <c r="IH736">
        <v>4.18</v>
      </c>
      <c r="II736">
        <v>0.2853</v>
      </c>
      <c r="IJ736">
        <v>1.981763419366358</v>
      </c>
      <c r="IK736">
        <v>4.1594547590360449E-3</v>
      </c>
      <c r="IL736">
        <v>-1.867668404869411E-6</v>
      </c>
      <c r="IM736">
        <v>4.9096340421811042E-10</v>
      </c>
      <c r="IN736">
        <v>-2.3250521569731349E-2</v>
      </c>
      <c r="IO736">
        <v>5.6214120975847052E-3</v>
      </c>
      <c r="IP736">
        <v>3.6430730392419388E-4</v>
      </c>
      <c r="IQ736">
        <v>5.8048895600362112E-7</v>
      </c>
      <c r="IR736">
        <v>0</v>
      </c>
      <c r="IS736">
        <v>2100</v>
      </c>
      <c r="IT736">
        <v>1</v>
      </c>
      <c r="IU736">
        <v>26</v>
      </c>
      <c r="IV736">
        <v>63229.599999999999</v>
      </c>
      <c r="IW736">
        <v>63229.3</v>
      </c>
      <c r="IX736">
        <v>1.8456999999999999</v>
      </c>
      <c r="IY736">
        <v>2.5463900000000002</v>
      </c>
      <c r="IZ736">
        <v>1.39893</v>
      </c>
      <c r="JA736">
        <v>2.33765</v>
      </c>
      <c r="JB736">
        <v>1.4489700000000001</v>
      </c>
      <c r="JC736">
        <v>2.4621599999999999</v>
      </c>
      <c r="JD736">
        <v>37.747</v>
      </c>
      <c r="JE736">
        <v>24.078700000000001</v>
      </c>
      <c r="JF736">
        <v>18</v>
      </c>
      <c r="JG736">
        <v>483.53800000000001</v>
      </c>
      <c r="JH736">
        <v>439.98599999999999</v>
      </c>
      <c r="JI736">
        <v>25</v>
      </c>
      <c r="JJ736">
        <v>25.995999999999999</v>
      </c>
      <c r="JK736">
        <v>30</v>
      </c>
      <c r="JL736">
        <v>25.848500000000001</v>
      </c>
      <c r="JM736">
        <v>25.9316</v>
      </c>
      <c r="JN736">
        <v>36.959499999999998</v>
      </c>
      <c r="JO736">
        <v>38.174900000000001</v>
      </c>
      <c r="JP736">
        <v>2.2696299999999998</v>
      </c>
      <c r="JQ736">
        <v>25</v>
      </c>
      <c r="JR736">
        <v>808.06600000000003</v>
      </c>
      <c r="JS736">
        <v>15.0976</v>
      </c>
      <c r="JT736">
        <v>100.91800000000001</v>
      </c>
      <c r="JU736">
        <v>101.922</v>
      </c>
    </row>
    <row r="737" spans="1:281" x14ac:dyDescent="0.2">
      <c r="A737">
        <v>721</v>
      </c>
      <c r="B737">
        <v>1659032900.0999999</v>
      </c>
      <c r="C737">
        <v>9181.5999999046326</v>
      </c>
      <c r="D737" t="s">
        <v>1871</v>
      </c>
      <c r="E737" t="s">
        <v>1872</v>
      </c>
      <c r="F737">
        <v>5</v>
      </c>
      <c r="G737" t="s">
        <v>415</v>
      </c>
      <c r="H737" t="s">
        <v>1776</v>
      </c>
      <c r="I737">
        <v>1659032892.5444441</v>
      </c>
      <c r="J737">
        <f t="shared" si="550"/>
        <v>6.2033910899019652E-3</v>
      </c>
      <c r="K737">
        <f t="shared" si="551"/>
        <v>6.2033910899019649</v>
      </c>
      <c r="L737">
        <f t="shared" si="552"/>
        <v>32.728059653890597</v>
      </c>
      <c r="M737">
        <f t="shared" si="553"/>
        <v>708.80396296296306</v>
      </c>
      <c r="N737">
        <f t="shared" si="554"/>
        <v>548.58837046992733</v>
      </c>
      <c r="O737">
        <f t="shared" si="555"/>
        <v>49.67798637854191</v>
      </c>
      <c r="P737">
        <f t="shared" si="556"/>
        <v>64.186474800710087</v>
      </c>
      <c r="Q737">
        <f t="shared" si="557"/>
        <v>0.39029648099348263</v>
      </c>
      <c r="R737">
        <f t="shared" si="558"/>
        <v>2.7568528054285188</v>
      </c>
      <c r="S737">
        <f t="shared" si="559"/>
        <v>0.36199358307982377</v>
      </c>
      <c r="T737">
        <f t="shared" si="560"/>
        <v>0.22861762255972104</v>
      </c>
      <c r="U737">
        <f t="shared" si="561"/>
        <v>321.50557835327112</v>
      </c>
      <c r="V737">
        <f t="shared" si="562"/>
        <v>26.929919603393863</v>
      </c>
      <c r="W737">
        <f t="shared" si="563"/>
        <v>26.77462222222222</v>
      </c>
      <c r="X737">
        <f t="shared" si="564"/>
        <v>3.5320552064434296</v>
      </c>
      <c r="Y737">
        <f t="shared" si="565"/>
        <v>57.901358760889885</v>
      </c>
      <c r="Z737">
        <f t="shared" si="566"/>
        <v>2.0278591381348545</v>
      </c>
      <c r="AA737">
        <f t="shared" si="567"/>
        <v>3.5022651998705676</v>
      </c>
      <c r="AB737">
        <f t="shared" si="568"/>
        <v>1.5041960683085751</v>
      </c>
      <c r="AC737">
        <f t="shared" si="569"/>
        <v>-273.56954706467667</v>
      </c>
      <c r="AD737">
        <f t="shared" si="570"/>
        <v>-21.386388887354101</v>
      </c>
      <c r="AE737">
        <f t="shared" si="571"/>
        <v>-1.6691946174661352</v>
      </c>
      <c r="AF737">
        <f t="shared" si="572"/>
        <v>24.880447783774216</v>
      </c>
      <c r="AG737">
        <f t="shared" si="573"/>
        <v>51.460245716828574</v>
      </c>
      <c r="AH737">
        <f t="shared" si="574"/>
        <v>6.2034909739474093</v>
      </c>
      <c r="AI737">
        <f t="shared" si="575"/>
        <v>32.728059653890597</v>
      </c>
      <c r="AJ737">
        <v>804.247782467246</v>
      </c>
      <c r="AK737">
        <v>748.63416363636361</v>
      </c>
      <c r="AL737">
        <v>3.345954955151885</v>
      </c>
      <c r="AM737">
        <v>64.833732641287369</v>
      </c>
      <c r="AN737">
        <f t="shared" si="576"/>
        <v>6.2033910899019649</v>
      </c>
      <c r="AO737">
        <v>15.118007806967571</v>
      </c>
      <c r="AP737">
        <v>22.39427412587413</v>
      </c>
      <c r="AQ737">
        <v>-1.333147799801533E-5</v>
      </c>
      <c r="AR737">
        <v>85.204611199252895</v>
      </c>
      <c r="AS737">
        <v>7</v>
      </c>
      <c r="AT737">
        <v>1</v>
      </c>
      <c r="AU737">
        <f t="shared" si="577"/>
        <v>1</v>
      </c>
      <c r="AV737">
        <f t="shared" si="578"/>
        <v>0</v>
      </c>
      <c r="AW737">
        <f t="shared" si="579"/>
        <v>47894.080847209952</v>
      </c>
      <c r="AX737" t="s">
        <v>416</v>
      </c>
      <c r="AY737" t="s">
        <v>416</v>
      </c>
      <c r="AZ737">
        <v>0</v>
      </c>
      <c r="BA737">
        <v>0</v>
      </c>
      <c r="BB737" t="e">
        <f t="shared" si="580"/>
        <v>#DIV/0!</v>
      </c>
      <c r="BC737">
        <v>0</v>
      </c>
      <c r="BD737" t="s">
        <v>416</v>
      </c>
      <c r="BE737" t="s">
        <v>416</v>
      </c>
      <c r="BF737">
        <v>0</v>
      </c>
      <c r="BG737">
        <v>0</v>
      </c>
      <c r="BH737" t="e">
        <f t="shared" si="581"/>
        <v>#DIV/0!</v>
      </c>
      <c r="BI737">
        <v>0.5</v>
      </c>
      <c r="BJ737">
        <f t="shared" si="582"/>
        <v>1681.1749663315741</v>
      </c>
      <c r="BK737">
        <f t="shared" si="583"/>
        <v>32.728059653890597</v>
      </c>
      <c r="BL737" t="e">
        <f t="shared" si="584"/>
        <v>#DIV/0!</v>
      </c>
      <c r="BM737">
        <f t="shared" si="585"/>
        <v>1.9467372706188465E-2</v>
      </c>
      <c r="BN737" t="e">
        <f t="shared" si="586"/>
        <v>#DIV/0!</v>
      </c>
      <c r="BO737" t="e">
        <f t="shared" si="587"/>
        <v>#DIV/0!</v>
      </c>
      <c r="BP737" t="s">
        <v>416</v>
      </c>
      <c r="BQ737">
        <v>0</v>
      </c>
      <c r="BR737" t="e">
        <f t="shared" si="588"/>
        <v>#DIV/0!</v>
      </c>
      <c r="BS737" t="e">
        <f t="shared" si="589"/>
        <v>#DIV/0!</v>
      </c>
      <c r="BT737" t="e">
        <f t="shared" si="590"/>
        <v>#DIV/0!</v>
      </c>
      <c r="BU737" t="e">
        <f t="shared" si="591"/>
        <v>#DIV/0!</v>
      </c>
      <c r="BV737" t="e">
        <f t="shared" si="592"/>
        <v>#DIV/0!</v>
      </c>
      <c r="BW737" t="e">
        <f t="shared" si="593"/>
        <v>#DIV/0!</v>
      </c>
      <c r="BX737" t="e">
        <f t="shared" si="594"/>
        <v>#DIV/0!</v>
      </c>
      <c r="BY737" t="e">
        <f t="shared" si="595"/>
        <v>#DIV/0!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 t="shared" si="596"/>
        <v>1999.974074074074</v>
      </c>
      <c r="CS737">
        <f t="shared" si="597"/>
        <v>1681.1749663315741</v>
      </c>
      <c r="CT737">
        <f t="shared" si="598"/>
        <v>0.84059837981145125</v>
      </c>
      <c r="CU737">
        <f t="shared" si="599"/>
        <v>0.16075487303610084</v>
      </c>
      <c r="CV737">
        <v>6</v>
      </c>
      <c r="CW737">
        <v>0.5</v>
      </c>
      <c r="CX737" t="s">
        <v>417</v>
      </c>
      <c r="CY737">
        <v>2</v>
      </c>
      <c r="CZ737" t="b">
        <v>1</v>
      </c>
      <c r="DA737">
        <v>1659032892.5444441</v>
      </c>
      <c r="DB737">
        <v>708.80396296296306</v>
      </c>
      <c r="DC737">
        <v>775.82185185185176</v>
      </c>
      <c r="DD737">
        <v>22.393418518518519</v>
      </c>
      <c r="DE737">
        <v>15.117111111111109</v>
      </c>
      <c r="DF737">
        <v>704.64699999999993</v>
      </c>
      <c r="DG737">
        <v>22.10805925925926</v>
      </c>
      <c r="DH737">
        <v>500.08114814814809</v>
      </c>
      <c r="DI737">
        <v>90.455955555555576</v>
      </c>
      <c r="DJ737">
        <v>0.1000770777777778</v>
      </c>
      <c r="DK737">
        <v>26.630729629629631</v>
      </c>
      <c r="DL737">
        <v>26.77462222222222</v>
      </c>
      <c r="DM737">
        <v>999.90000000000009</v>
      </c>
      <c r="DN737">
        <v>0</v>
      </c>
      <c r="DO737">
        <v>0</v>
      </c>
      <c r="DP737">
        <v>10000.997777777769</v>
      </c>
      <c r="DQ737">
        <v>0</v>
      </c>
      <c r="DR737">
        <v>19.200774074074069</v>
      </c>
      <c r="DS737">
        <v>-67.017888888888891</v>
      </c>
      <c r="DT737">
        <v>725.04</v>
      </c>
      <c r="DU737">
        <v>787.73003703703705</v>
      </c>
      <c r="DV737">
        <v>7.2763107407407412</v>
      </c>
      <c r="DW737">
        <v>775.82185185185176</v>
      </c>
      <c r="DX737">
        <v>15.117111111111109</v>
      </c>
      <c r="DY737">
        <v>2.0256188888888889</v>
      </c>
      <c r="DZ737">
        <v>1.367432592592593</v>
      </c>
      <c r="EA737">
        <v>17.64602592592593</v>
      </c>
      <c r="EB737">
        <v>11.561218518518521</v>
      </c>
      <c r="EC737">
        <v>1999.974074074074</v>
      </c>
      <c r="ED737">
        <v>0.98000222222222233</v>
      </c>
      <c r="EE737">
        <v>1.9997737037037031E-2</v>
      </c>
      <c r="EF737">
        <v>0</v>
      </c>
      <c r="EG737">
        <v>882.4488148148148</v>
      </c>
      <c r="EH737">
        <v>5.000560000000001</v>
      </c>
      <c r="EI737">
        <v>17489.22592592593</v>
      </c>
      <c r="EJ737">
        <v>17294.69259259259</v>
      </c>
      <c r="EK737">
        <v>36.99051851851852</v>
      </c>
      <c r="EL737">
        <v>37.941666666666663</v>
      </c>
      <c r="EM737">
        <v>36.828407407407397</v>
      </c>
      <c r="EN737">
        <v>36.909444444444453</v>
      </c>
      <c r="EO737">
        <v>38.289111111111112</v>
      </c>
      <c r="EP737">
        <v>1955.0825925925931</v>
      </c>
      <c r="EQ737">
        <v>39.891481481481478</v>
      </c>
      <c r="ER737">
        <v>0</v>
      </c>
      <c r="ES737">
        <v>1659032901</v>
      </c>
      <c r="ET737">
        <v>0</v>
      </c>
      <c r="EU737">
        <v>882.4369999999999</v>
      </c>
      <c r="EV737">
        <v>11.82071794574979</v>
      </c>
      <c r="EW737">
        <v>242.92307654836179</v>
      </c>
      <c r="EX737">
        <v>17488.419230769228</v>
      </c>
      <c r="EY737">
        <v>15</v>
      </c>
      <c r="EZ737">
        <v>0</v>
      </c>
      <c r="FA737" t="s">
        <v>418</v>
      </c>
      <c r="FB737">
        <v>1655239120</v>
      </c>
      <c r="FC737">
        <v>1655239135</v>
      </c>
      <c r="FD737">
        <v>0</v>
      </c>
      <c r="FE737">
        <v>-7.4999999999999997E-2</v>
      </c>
      <c r="FF737">
        <v>-2.7E-2</v>
      </c>
      <c r="FG737">
        <v>1.986</v>
      </c>
      <c r="FH737">
        <v>0.13900000000000001</v>
      </c>
      <c r="FI737">
        <v>420</v>
      </c>
      <c r="FJ737">
        <v>22</v>
      </c>
      <c r="FK737">
        <v>0.12</v>
      </c>
      <c r="FL737">
        <v>0.02</v>
      </c>
      <c r="FM737">
        <v>-66.637789999999995</v>
      </c>
      <c r="FN737">
        <v>-6.6046063789868308</v>
      </c>
      <c r="FO737">
        <v>0.65003870992426249</v>
      </c>
      <c r="FP737">
        <v>0</v>
      </c>
      <c r="FQ737">
        <v>881.78661764705885</v>
      </c>
      <c r="FR737">
        <v>12.62757829845162</v>
      </c>
      <c r="FS737">
        <v>1.264909087984212</v>
      </c>
      <c r="FT737">
        <v>0</v>
      </c>
      <c r="FU737">
        <v>7.2785317499999991</v>
      </c>
      <c r="FV737">
        <v>-4.2677110694201083E-2</v>
      </c>
      <c r="FW737">
        <v>4.5948024372653813E-3</v>
      </c>
      <c r="FX737">
        <v>1</v>
      </c>
      <c r="FY737">
        <v>1</v>
      </c>
      <c r="FZ737">
        <v>3</v>
      </c>
      <c r="GA737" t="s">
        <v>419</v>
      </c>
      <c r="GB737">
        <v>2.9803799999999998</v>
      </c>
      <c r="GC737">
        <v>2.72837</v>
      </c>
      <c r="GD737">
        <v>0.127945</v>
      </c>
      <c r="GE737">
        <v>0.13695599999999999</v>
      </c>
      <c r="GF737">
        <v>0.10237300000000001</v>
      </c>
      <c r="GG737">
        <v>7.8141100000000005E-2</v>
      </c>
      <c r="GH737">
        <v>26162.3</v>
      </c>
      <c r="GI737">
        <v>25512.2</v>
      </c>
      <c r="GJ737">
        <v>30527.3</v>
      </c>
      <c r="GK737">
        <v>29804</v>
      </c>
      <c r="GL737">
        <v>37809.199999999997</v>
      </c>
      <c r="GM737">
        <v>36189.1</v>
      </c>
      <c r="GN737">
        <v>46695.7</v>
      </c>
      <c r="GO737">
        <v>44327.4</v>
      </c>
      <c r="GP737">
        <v>1.87033</v>
      </c>
      <c r="GQ737">
        <v>1.8478300000000001</v>
      </c>
      <c r="GR737">
        <v>0.119228</v>
      </c>
      <c r="GS737">
        <v>0</v>
      </c>
      <c r="GT737">
        <v>24.821999999999999</v>
      </c>
      <c r="GU737">
        <v>999.9</v>
      </c>
      <c r="GV737">
        <v>44.7</v>
      </c>
      <c r="GW737">
        <v>32.299999999999997</v>
      </c>
      <c r="GX737">
        <v>23.9984</v>
      </c>
      <c r="GY737">
        <v>63.144500000000001</v>
      </c>
      <c r="GZ737">
        <v>25.152200000000001</v>
      </c>
      <c r="HA737">
        <v>1</v>
      </c>
      <c r="HB737">
        <v>-8.1697199999999998E-2</v>
      </c>
      <c r="HC737">
        <v>-3.5947700000000002E-3</v>
      </c>
      <c r="HD737">
        <v>20.194099999999999</v>
      </c>
      <c r="HE737">
        <v>5.2307699999999997</v>
      </c>
      <c r="HF737">
        <v>11.968</v>
      </c>
      <c r="HG737">
        <v>4.9709000000000003</v>
      </c>
      <c r="HH737">
        <v>3.2894999999999999</v>
      </c>
      <c r="HI737">
        <v>9391.9</v>
      </c>
      <c r="HJ737">
        <v>9999</v>
      </c>
      <c r="HK737">
        <v>9999</v>
      </c>
      <c r="HL737">
        <v>297.7</v>
      </c>
      <c r="HM737">
        <v>4.9729200000000002</v>
      </c>
      <c r="HN737">
        <v>1.8774900000000001</v>
      </c>
      <c r="HO737">
        <v>1.87561</v>
      </c>
      <c r="HP737">
        <v>1.87849</v>
      </c>
      <c r="HQ737">
        <v>1.8751500000000001</v>
      </c>
      <c r="HR737">
        <v>1.87866</v>
      </c>
      <c r="HS737">
        <v>1.8757600000000001</v>
      </c>
      <c r="HT737">
        <v>1.87697</v>
      </c>
      <c r="HU737">
        <v>0</v>
      </c>
      <c r="HV737">
        <v>0</v>
      </c>
      <c r="HW737">
        <v>0</v>
      </c>
      <c r="HX737">
        <v>0</v>
      </c>
      <c r="HY737" t="s">
        <v>420</v>
      </c>
      <c r="HZ737" t="s">
        <v>421</v>
      </c>
      <c r="IA737" t="s">
        <v>422</v>
      </c>
      <c r="IB737" t="s">
        <v>422</v>
      </c>
      <c r="IC737" t="s">
        <v>422</v>
      </c>
      <c r="ID737" t="s">
        <v>422</v>
      </c>
      <c r="IE737">
        <v>0</v>
      </c>
      <c r="IF737">
        <v>100</v>
      </c>
      <c r="IG737">
        <v>100</v>
      </c>
      <c r="IH737">
        <v>4.2119999999999997</v>
      </c>
      <c r="II737">
        <v>0.28539999999999999</v>
      </c>
      <c r="IJ737">
        <v>1.981763419366358</v>
      </c>
      <c r="IK737">
        <v>4.1594547590360449E-3</v>
      </c>
      <c r="IL737">
        <v>-1.867668404869411E-6</v>
      </c>
      <c r="IM737">
        <v>4.9096340421811042E-10</v>
      </c>
      <c r="IN737">
        <v>-2.3250521569731349E-2</v>
      </c>
      <c r="IO737">
        <v>5.6214120975847052E-3</v>
      </c>
      <c r="IP737">
        <v>3.6430730392419388E-4</v>
      </c>
      <c r="IQ737">
        <v>5.8048895600362112E-7</v>
      </c>
      <c r="IR737">
        <v>0</v>
      </c>
      <c r="IS737">
        <v>2100</v>
      </c>
      <c r="IT737">
        <v>1</v>
      </c>
      <c r="IU737">
        <v>26</v>
      </c>
      <c r="IV737">
        <v>63229.7</v>
      </c>
      <c r="IW737">
        <v>63229.4</v>
      </c>
      <c r="IX737">
        <v>1.87256</v>
      </c>
      <c r="IY737">
        <v>2.5463900000000002</v>
      </c>
      <c r="IZ737">
        <v>1.39893</v>
      </c>
      <c r="JA737">
        <v>2.34009</v>
      </c>
      <c r="JB737">
        <v>1.4489700000000001</v>
      </c>
      <c r="JC737">
        <v>2.4523899999999998</v>
      </c>
      <c r="JD737">
        <v>37.747</v>
      </c>
      <c r="JE737">
        <v>24.087499999999999</v>
      </c>
      <c r="JF737">
        <v>18</v>
      </c>
      <c r="JG737">
        <v>483.61900000000003</v>
      </c>
      <c r="JH737">
        <v>439.971</v>
      </c>
      <c r="JI737">
        <v>25</v>
      </c>
      <c r="JJ737">
        <v>25.9954</v>
      </c>
      <c r="JK737">
        <v>30.0002</v>
      </c>
      <c r="JL737">
        <v>25.848500000000001</v>
      </c>
      <c r="JM737">
        <v>25.9316</v>
      </c>
      <c r="JN737">
        <v>37.501899999999999</v>
      </c>
      <c r="JO737">
        <v>38.174900000000001</v>
      </c>
      <c r="JP737">
        <v>1.8934599999999999</v>
      </c>
      <c r="JQ737">
        <v>25</v>
      </c>
      <c r="JR737">
        <v>821.58199999999999</v>
      </c>
      <c r="JS737">
        <v>15.0976</v>
      </c>
      <c r="JT737">
        <v>100.916</v>
      </c>
      <c r="JU737">
        <v>101.923</v>
      </c>
    </row>
    <row r="738" spans="1:281" x14ac:dyDescent="0.2">
      <c r="A738">
        <v>722</v>
      </c>
      <c r="B738">
        <v>1659032905.5999999</v>
      </c>
      <c r="C738">
        <v>9187.0999999046326</v>
      </c>
      <c r="D738" t="s">
        <v>1873</v>
      </c>
      <c r="E738" t="s">
        <v>1874</v>
      </c>
      <c r="F738">
        <v>5</v>
      </c>
      <c r="G738" t="s">
        <v>415</v>
      </c>
      <c r="H738" t="s">
        <v>1776</v>
      </c>
      <c r="I738">
        <v>1659032897.8321421</v>
      </c>
      <c r="J738">
        <f t="shared" si="550"/>
        <v>6.1972712873663988E-3</v>
      </c>
      <c r="K738">
        <f t="shared" si="551"/>
        <v>6.1972712873663989</v>
      </c>
      <c r="L738">
        <f t="shared" si="552"/>
        <v>32.865642495668737</v>
      </c>
      <c r="M738">
        <f t="shared" si="553"/>
        <v>726.14414285714281</v>
      </c>
      <c r="N738">
        <f t="shared" si="554"/>
        <v>564.75383258824399</v>
      </c>
      <c r="O738">
        <f t="shared" si="555"/>
        <v>51.142050241699131</v>
      </c>
      <c r="P738">
        <f t="shared" si="556"/>
        <v>65.756968954987812</v>
      </c>
      <c r="Q738">
        <f t="shared" si="557"/>
        <v>0.38994273105476585</v>
      </c>
      <c r="R738">
        <f t="shared" si="558"/>
        <v>2.7572717699061267</v>
      </c>
      <c r="S738">
        <f t="shared" si="559"/>
        <v>0.36169308496953256</v>
      </c>
      <c r="T738">
        <f t="shared" si="560"/>
        <v>0.22842551645956294</v>
      </c>
      <c r="U738">
        <f t="shared" si="561"/>
        <v>321.50863006756379</v>
      </c>
      <c r="V738">
        <f t="shared" si="562"/>
        <v>26.933154297300263</v>
      </c>
      <c r="W738">
        <f t="shared" si="563"/>
        <v>26.772921428571429</v>
      </c>
      <c r="X738">
        <f t="shared" si="564"/>
        <v>3.5317018042147375</v>
      </c>
      <c r="Y738">
        <f t="shared" si="565"/>
        <v>57.892347659349817</v>
      </c>
      <c r="Z738">
        <f t="shared" si="566"/>
        <v>2.0277314998647715</v>
      </c>
      <c r="AA738">
        <f t="shared" si="567"/>
        <v>3.5025898617833744</v>
      </c>
      <c r="AB738">
        <f t="shared" si="568"/>
        <v>1.5039703043499659</v>
      </c>
      <c r="AC738">
        <f t="shared" si="569"/>
        <v>-273.2996637728582</v>
      </c>
      <c r="AD738">
        <f t="shared" si="570"/>
        <v>-20.90284947860356</v>
      </c>
      <c r="AE738">
        <f t="shared" si="571"/>
        <v>-1.6312057236905226</v>
      </c>
      <c r="AF738">
        <f t="shared" si="572"/>
        <v>25.674911092411502</v>
      </c>
      <c r="AG738">
        <f t="shared" si="573"/>
        <v>51.727629961809846</v>
      </c>
      <c r="AH738">
        <f t="shared" si="574"/>
        <v>6.2008784499460994</v>
      </c>
      <c r="AI738">
        <f t="shared" si="575"/>
        <v>32.865642495668737</v>
      </c>
      <c r="AJ738">
        <v>822.96338214095852</v>
      </c>
      <c r="AK738">
        <v>767.15961818181813</v>
      </c>
      <c r="AL738">
        <v>3.351264928613316</v>
      </c>
      <c r="AM738">
        <v>64.833732641287369</v>
      </c>
      <c r="AN738">
        <f t="shared" si="576"/>
        <v>6.1972712873663989</v>
      </c>
      <c r="AO738">
        <v>15.12042970288152</v>
      </c>
      <c r="AP738">
        <v>22.38971748251749</v>
      </c>
      <c r="AQ738">
        <v>-9.2758618598406232E-5</v>
      </c>
      <c r="AR738">
        <v>85.204611199252895</v>
      </c>
      <c r="AS738">
        <v>7</v>
      </c>
      <c r="AT738">
        <v>1</v>
      </c>
      <c r="AU738">
        <f t="shared" si="577"/>
        <v>1</v>
      </c>
      <c r="AV738">
        <f t="shared" si="578"/>
        <v>0</v>
      </c>
      <c r="AW738">
        <f t="shared" si="579"/>
        <v>47905.224505955397</v>
      </c>
      <c r="AX738" t="s">
        <v>416</v>
      </c>
      <c r="AY738" t="s">
        <v>416</v>
      </c>
      <c r="AZ738">
        <v>0</v>
      </c>
      <c r="BA738">
        <v>0</v>
      </c>
      <c r="BB738" t="e">
        <f t="shared" si="580"/>
        <v>#DIV/0!</v>
      </c>
      <c r="BC738">
        <v>0</v>
      </c>
      <c r="BD738" t="s">
        <v>416</v>
      </c>
      <c r="BE738" t="s">
        <v>416</v>
      </c>
      <c r="BF738">
        <v>0</v>
      </c>
      <c r="BG738">
        <v>0</v>
      </c>
      <c r="BH738" t="e">
        <f t="shared" si="581"/>
        <v>#DIV/0!</v>
      </c>
      <c r="BI738">
        <v>0.5</v>
      </c>
      <c r="BJ738">
        <f t="shared" si="582"/>
        <v>1681.1910425220533</v>
      </c>
      <c r="BK738">
        <f t="shared" si="583"/>
        <v>32.865642495668737</v>
      </c>
      <c r="BL738" t="e">
        <f t="shared" si="584"/>
        <v>#DIV/0!</v>
      </c>
      <c r="BM738">
        <f t="shared" si="585"/>
        <v>1.9549023082091287E-2</v>
      </c>
      <c r="BN738" t="e">
        <f t="shared" si="586"/>
        <v>#DIV/0!</v>
      </c>
      <c r="BO738" t="e">
        <f t="shared" si="587"/>
        <v>#DIV/0!</v>
      </c>
      <c r="BP738" t="s">
        <v>416</v>
      </c>
      <c r="BQ738">
        <v>0</v>
      </c>
      <c r="BR738" t="e">
        <f t="shared" si="588"/>
        <v>#DIV/0!</v>
      </c>
      <c r="BS738" t="e">
        <f t="shared" si="589"/>
        <v>#DIV/0!</v>
      </c>
      <c r="BT738" t="e">
        <f t="shared" si="590"/>
        <v>#DIV/0!</v>
      </c>
      <c r="BU738" t="e">
        <f t="shared" si="591"/>
        <v>#DIV/0!</v>
      </c>
      <c r="BV738" t="e">
        <f t="shared" si="592"/>
        <v>#DIV/0!</v>
      </c>
      <c r="BW738" t="e">
        <f t="shared" si="593"/>
        <v>#DIV/0!</v>
      </c>
      <c r="BX738" t="e">
        <f t="shared" si="594"/>
        <v>#DIV/0!</v>
      </c>
      <c r="BY738" t="e">
        <f t="shared" si="595"/>
        <v>#DIV/0!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 t="shared" si="596"/>
        <v>1999.993214285714</v>
      </c>
      <c r="CS738">
        <f t="shared" si="597"/>
        <v>1681.1910425220533</v>
      </c>
      <c r="CT738">
        <f t="shared" si="598"/>
        <v>0.84059837329122189</v>
      </c>
      <c r="CU738">
        <f t="shared" si="599"/>
        <v>0.16075486045205845</v>
      </c>
      <c r="CV738">
        <v>6</v>
      </c>
      <c r="CW738">
        <v>0.5</v>
      </c>
      <c r="CX738" t="s">
        <v>417</v>
      </c>
      <c r="CY738">
        <v>2</v>
      </c>
      <c r="CZ738" t="b">
        <v>1</v>
      </c>
      <c r="DA738">
        <v>1659032897.8321421</v>
      </c>
      <c r="DB738">
        <v>726.14414285714281</v>
      </c>
      <c r="DC738">
        <v>793.606607142857</v>
      </c>
      <c r="DD738">
        <v>22.391928571428569</v>
      </c>
      <c r="DE738">
        <v>15.119</v>
      </c>
      <c r="DF738">
        <v>721.94832142857126</v>
      </c>
      <c r="DG738">
        <v>22.10660714285714</v>
      </c>
      <c r="DH738">
        <v>500.10353571428578</v>
      </c>
      <c r="DI738">
        <v>90.456289285714277</v>
      </c>
      <c r="DJ738">
        <v>0.10006870714285709</v>
      </c>
      <c r="DK738">
        <v>26.632303571428569</v>
      </c>
      <c r="DL738">
        <v>26.772921428571429</v>
      </c>
      <c r="DM738">
        <v>999.9000000000002</v>
      </c>
      <c r="DN738">
        <v>0</v>
      </c>
      <c r="DO738">
        <v>0</v>
      </c>
      <c r="DP738">
        <v>10003.440357142859</v>
      </c>
      <c r="DQ738">
        <v>0</v>
      </c>
      <c r="DR738">
        <v>19.20064285714286</v>
      </c>
      <c r="DS738">
        <v>-67.462485714285719</v>
      </c>
      <c r="DT738">
        <v>742.77632142857146</v>
      </c>
      <c r="DU738">
        <v>805.78935714285706</v>
      </c>
      <c r="DV738">
        <v>7.2729342857142854</v>
      </c>
      <c r="DW738">
        <v>793.606607142857</v>
      </c>
      <c r="DX738">
        <v>15.119</v>
      </c>
      <c r="DY738">
        <v>2.0254917857142849</v>
      </c>
      <c r="DZ738">
        <v>1.3676085714285711</v>
      </c>
      <c r="EA738">
        <v>17.645035714285719</v>
      </c>
      <c r="EB738">
        <v>11.56316785714286</v>
      </c>
      <c r="EC738">
        <v>1999.993214285714</v>
      </c>
      <c r="ED738">
        <v>0.98000239285714308</v>
      </c>
      <c r="EE738">
        <v>1.9997560714285711E-2</v>
      </c>
      <c r="EF738">
        <v>0</v>
      </c>
      <c r="EG738">
        <v>883.37967857142871</v>
      </c>
      <c r="EH738">
        <v>5.000560000000001</v>
      </c>
      <c r="EI738">
        <v>17508.903571428571</v>
      </c>
      <c r="EJ738">
        <v>17294.857142857141</v>
      </c>
      <c r="EK738">
        <v>36.932785714285707</v>
      </c>
      <c r="EL738">
        <v>37.941499999999998</v>
      </c>
      <c r="EM738">
        <v>36.81664285714286</v>
      </c>
      <c r="EN738">
        <v>36.901571428571437</v>
      </c>
      <c r="EO738">
        <v>38.289928571428568</v>
      </c>
      <c r="EP738">
        <v>1955.1017857142861</v>
      </c>
      <c r="EQ738">
        <v>39.891428571428577</v>
      </c>
      <c r="ER738">
        <v>0</v>
      </c>
      <c r="ES738">
        <v>1659032907</v>
      </c>
      <c r="ET738">
        <v>0</v>
      </c>
      <c r="EU738">
        <v>883.46526923076931</v>
      </c>
      <c r="EV738">
        <v>8.9645469973272434</v>
      </c>
      <c r="EW738">
        <v>206.29401678575769</v>
      </c>
      <c r="EX738">
        <v>17510.84230769231</v>
      </c>
      <c r="EY738">
        <v>15</v>
      </c>
      <c r="EZ738">
        <v>0</v>
      </c>
      <c r="FA738" t="s">
        <v>418</v>
      </c>
      <c r="FB738">
        <v>1655239120</v>
      </c>
      <c r="FC738">
        <v>1655239135</v>
      </c>
      <c r="FD738">
        <v>0</v>
      </c>
      <c r="FE738">
        <v>-7.4999999999999997E-2</v>
      </c>
      <c r="FF738">
        <v>-2.7E-2</v>
      </c>
      <c r="FG738">
        <v>1.986</v>
      </c>
      <c r="FH738">
        <v>0.13900000000000001</v>
      </c>
      <c r="FI738">
        <v>420</v>
      </c>
      <c r="FJ738">
        <v>22</v>
      </c>
      <c r="FK738">
        <v>0.12</v>
      </c>
      <c r="FL738">
        <v>0.02</v>
      </c>
      <c r="FM738">
        <v>-67.155079999999998</v>
      </c>
      <c r="FN738">
        <v>-5.644131332082388</v>
      </c>
      <c r="FO738">
        <v>0.5635111632434624</v>
      </c>
      <c r="FP738">
        <v>0</v>
      </c>
      <c r="FQ738">
        <v>882.69941176470593</v>
      </c>
      <c r="FR738">
        <v>10.670679913643241</v>
      </c>
      <c r="FS738">
        <v>1.086592951483915</v>
      </c>
      <c r="FT738">
        <v>0</v>
      </c>
      <c r="FU738">
        <v>7.2751739999999998</v>
      </c>
      <c r="FV738">
        <v>-3.3052908067545572E-2</v>
      </c>
      <c r="FW738">
        <v>3.8515573473596591E-3</v>
      </c>
      <c r="FX738">
        <v>1</v>
      </c>
      <c r="FY738">
        <v>1</v>
      </c>
      <c r="FZ738">
        <v>3</v>
      </c>
      <c r="GA738" t="s">
        <v>419</v>
      </c>
      <c r="GB738">
        <v>2.9804300000000001</v>
      </c>
      <c r="GC738">
        <v>2.7283300000000001</v>
      </c>
      <c r="GD738">
        <v>0.13006400000000001</v>
      </c>
      <c r="GE738">
        <v>0.13900799999999999</v>
      </c>
      <c r="GF738">
        <v>0.102365</v>
      </c>
      <c r="GG738">
        <v>7.8163099999999999E-2</v>
      </c>
      <c r="GH738">
        <v>26098.799999999999</v>
      </c>
      <c r="GI738">
        <v>25451.5</v>
      </c>
      <c r="GJ738">
        <v>30527.3</v>
      </c>
      <c r="GK738">
        <v>29804</v>
      </c>
      <c r="GL738">
        <v>37809.800000000003</v>
      </c>
      <c r="GM738">
        <v>36188.1</v>
      </c>
      <c r="GN738">
        <v>46695.8</v>
      </c>
      <c r="GO738">
        <v>44327.199999999997</v>
      </c>
      <c r="GP738">
        <v>1.8703799999999999</v>
      </c>
      <c r="GQ738">
        <v>1.8480000000000001</v>
      </c>
      <c r="GR738">
        <v>0.11966400000000001</v>
      </c>
      <c r="GS738">
        <v>0</v>
      </c>
      <c r="GT738">
        <v>24.821999999999999</v>
      </c>
      <c r="GU738">
        <v>999.9</v>
      </c>
      <c r="GV738">
        <v>44.7</v>
      </c>
      <c r="GW738">
        <v>32.299999999999997</v>
      </c>
      <c r="GX738">
        <v>23.999300000000002</v>
      </c>
      <c r="GY738">
        <v>63.034500000000001</v>
      </c>
      <c r="GZ738">
        <v>24.543299999999999</v>
      </c>
      <c r="HA738">
        <v>1</v>
      </c>
      <c r="HB738">
        <v>-8.2019800000000004E-2</v>
      </c>
      <c r="HC738">
        <v>-2.22222E-3</v>
      </c>
      <c r="HD738">
        <v>20.194299999999998</v>
      </c>
      <c r="HE738">
        <v>5.2304700000000004</v>
      </c>
      <c r="HF738">
        <v>11.968</v>
      </c>
      <c r="HG738">
        <v>4.9706999999999999</v>
      </c>
      <c r="HH738">
        <v>3.2894800000000002</v>
      </c>
      <c r="HI738">
        <v>9391.9</v>
      </c>
      <c r="HJ738">
        <v>9999</v>
      </c>
      <c r="HK738">
        <v>9999</v>
      </c>
      <c r="HL738">
        <v>297.7</v>
      </c>
      <c r="HM738">
        <v>4.9729099999999997</v>
      </c>
      <c r="HN738">
        <v>1.87748</v>
      </c>
      <c r="HO738">
        <v>1.87561</v>
      </c>
      <c r="HP738">
        <v>1.8784799999999999</v>
      </c>
      <c r="HQ738">
        <v>1.8751500000000001</v>
      </c>
      <c r="HR738">
        <v>1.8786700000000001</v>
      </c>
      <c r="HS738">
        <v>1.87578</v>
      </c>
      <c r="HT738">
        <v>1.8769800000000001</v>
      </c>
      <c r="HU738">
        <v>0</v>
      </c>
      <c r="HV738">
        <v>0</v>
      </c>
      <c r="HW738">
        <v>0</v>
      </c>
      <c r="HX738">
        <v>0</v>
      </c>
      <c r="HY738" t="s">
        <v>420</v>
      </c>
      <c r="HZ738" t="s">
        <v>421</v>
      </c>
      <c r="IA738" t="s">
        <v>422</v>
      </c>
      <c r="IB738" t="s">
        <v>422</v>
      </c>
      <c r="IC738" t="s">
        <v>422</v>
      </c>
      <c r="ID738" t="s">
        <v>422</v>
      </c>
      <c r="IE738">
        <v>0</v>
      </c>
      <c r="IF738">
        <v>100</v>
      </c>
      <c r="IG738">
        <v>100</v>
      </c>
      <c r="IH738">
        <v>4.2530000000000001</v>
      </c>
      <c r="II738">
        <v>0.2853</v>
      </c>
      <c r="IJ738">
        <v>1.981763419366358</v>
      </c>
      <c r="IK738">
        <v>4.1594547590360449E-3</v>
      </c>
      <c r="IL738">
        <v>-1.867668404869411E-6</v>
      </c>
      <c r="IM738">
        <v>4.9096340421811042E-10</v>
      </c>
      <c r="IN738">
        <v>-2.3250521569731349E-2</v>
      </c>
      <c r="IO738">
        <v>5.6214120975847052E-3</v>
      </c>
      <c r="IP738">
        <v>3.6430730392419388E-4</v>
      </c>
      <c r="IQ738">
        <v>5.8048895600362112E-7</v>
      </c>
      <c r="IR738">
        <v>0</v>
      </c>
      <c r="IS738">
        <v>2100</v>
      </c>
      <c r="IT738">
        <v>1</v>
      </c>
      <c r="IU738">
        <v>26</v>
      </c>
      <c r="IV738">
        <v>63229.8</v>
      </c>
      <c r="IW738">
        <v>63229.5</v>
      </c>
      <c r="IX738">
        <v>1.9079600000000001</v>
      </c>
      <c r="IY738">
        <v>2.5476100000000002</v>
      </c>
      <c r="IZ738">
        <v>1.39893</v>
      </c>
      <c r="JA738">
        <v>2.34009</v>
      </c>
      <c r="JB738">
        <v>1.4489700000000001</v>
      </c>
      <c r="JC738">
        <v>2.34863</v>
      </c>
      <c r="JD738">
        <v>37.747</v>
      </c>
      <c r="JE738">
        <v>24.078700000000001</v>
      </c>
      <c r="JF738">
        <v>18</v>
      </c>
      <c r="JG738">
        <v>483.63099999999997</v>
      </c>
      <c r="JH738">
        <v>440.077</v>
      </c>
      <c r="JI738">
        <v>25.0001</v>
      </c>
      <c r="JJ738">
        <v>25.9954</v>
      </c>
      <c r="JK738">
        <v>30</v>
      </c>
      <c r="JL738">
        <v>25.846299999999999</v>
      </c>
      <c r="JM738">
        <v>25.9316</v>
      </c>
      <c r="JN738">
        <v>38.211199999999998</v>
      </c>
      <c r="JO738">
        <v>38.174900000000001</v>
      </c>
      <c r="JP738">
        <v>1.8934599999999999</v>
      </c>
      <c r="JQ738">
        <v>25</v>
      </c>
      <c r="JR738">
        <v>841.68700000000001</v>
      </c>
      <c r="JS738">
        <v>15.0976</v>
      </c>
      <c r="JT738">
        <v>100.917</v>
      </c>
      <c r="JU738">
        <v>101.923</v>
      </c>
    </row>
    <row r="739" spans="1:281" x14ac:dyDescent="0.2">
      <c r="A739">
        <v>723</v>
      </c>
      <c r="B739">
        <v>1659032910.5999999</v>
      </c>
      <c r="C739">
        <v>9192.0999999046326</v>
      </c>
      <c r="D739" t="s">
        <v>1875</v>
      </c>
      <c r="E739" t="s">
        <v>1876</v>
      </c>
      <c r="F739">
        <v>5</v>
      </c>
      <c r="G739" t="s">
        <v>415</v>
      </c>
      <c r="H739" t="s">
        <v>1776</v>
      </c>
      <c r="I739">
        <v>1659032903.1185181</v>
      </c>
      <c r="J739">
        <f t="shared" si="550"/>
        <v>6.1929047908177012E-3</v>
      </c>
      <c r="K739">
        <f t="shared" si="551"/>
        <v>6.1929047908177015</v>
      </c>
      <c r="L739">
        <f t="shared" si="552"/>
        <v>32.9831428047844</v>
      </c>
      <c r="M739">
        <f t="shared" si="553"/>
        <v>743.47577777777781</v>
      </c>
      <c r="N739">
        <f t="shared" si="554"/>
        <v>580.90893078119427</v>
      </c>
      <c r="O739">
        <f t="shared" si="555"/>
        <v>52.604919842482786</v>
      </c>
      <c r="P739">
        <f t="shared" si="556"/>
        <v>67.32635981724809</v>
      </c>
      <c r="Q739">
        <f t="shared" si="557"/>
        <v>0.38938172559331458</v>
      </c>
      <c r="R739">
        <f t="shared" si="558"/>
        <v>2.7569321200756747</v>
      </c>
      <c r="S739">
        <f t="shared" si="559"/>
        <v>0.36120695759920585</v>
      </c>
      <c r="T739">
        <f t="shared" si="560"/>
        <v>0.22811561947082615</v>
      </c>
      <c r="U739">
        <f t="shared" si="561"/>
        <v>321.5078031310594</v>
      </c>
      <c r="V739">
        <f t="shared" si="562"/>
        <v>26.934518789609648</v>
      </c>
      <c r="W739">
        <f t="shared" si="563"/>
        <v>26.776988888888891</v>
      </c>
      <c r="X739">
        <f t="shared" si="564"/>
        <v>3.5325470195707775</v>
      </c>
      <c r="Y739">
        <f t="shared" si="565"/>
        <v>57.88877488973386</v>
      </c>
      <c r="Z739">
        <f t="shared" si="566"/>
        <v>2.0276222980918179</v>
      </c>
      <c r="AA739">
        <f t="shared" si="567"/>
        <v>3.5026173933616991</v>
      </c>
      <c r="AB739">
        <f t="shared" si="568"/>
        <v>1.5049247214789596</v>
      </c>
      <c r="AC739">
        <f t="shared" si="569"/>
        <v>-273.10710127506064</v>
      </c>
      <c r="AD739">
        <f t="shared" si="570"/>
        <v>-21.484991014268559</v>
      </c>
      <c r="AE739">
        <f t="shared" si="571"/>
        <v>-1.6768764035295269</v>
      </c>
      <c r="AF739">
        <f t="shared" si="572"/>
        <v>25.238834438200655</v>
      </c>
      <c r="AG739">
        <f t="shared" si="573"/>
        <v>52.00813187987724</v>
      </c>
      <c r="AH739">
        <f t="shared" si="574"/>
        <v>6.1980204828036376</v>
      </c>
      <c r="AI739">
        <f t="shared" si="575"/>
        <v>32.9831428047844</v>
      </c>
      <c r="AJ739">
        <v>840.1694437999065</v>
      </c>
      <c r="AK739">
        <v>784.03330909090937</v>
      </c>
      <c r="AL739">
        <v>3.3912465897842772</v>
      </c>
      <c r="AM739">
        <v>64.833732641287369</v>
      </c>
      <c r="AN739">
        <f t="shared" si="576"/>
        <v>6.1929047908177015</v>
      </c>
      <c r="AO739">
        <v>15.1231185307103</v>
      </c>
      <c r="AP739">
        <v>22.386567832167842</v>
      </c>
      <c r="AQ739">
        <v>4.9128897170867452E-5</v>
      </c>
      <c r="AR739">
        <v>85.204611199252895</v>
      </c>
      <c r="AS739">
        <v>7</v>
      </c>
      <c r="AT739">
        <v>1</v>
      </c>
      <c r="AU739">
        <f t="shared" si="577"/>
        <v>1</v>
      </c>
      <c r="AV739">
        <f t="shared" si="578"/>
        <v>0</v>
      </c>
      <c r="AW739">
        <f t="shared" si="579"/>
        <v>47895.969278876742</v>
      </c>
      <c r="AX739" t="s">
        <v>416</v>
      </c>
      <c r="AY739" t="s">
        <v>416</v>
      </c>
      <c r="AZ739">
        <v>0</v>
      </c>
      <c r="BA739">
        <v>0</v>
      </c>
      <c r="BB739" t="e">
        <f t="shared" si="580"/>
        <v>#DIV/0!</v>
      </c>
      <c r="BC739">
        <v>0</v>
      </c>
      <c r="BD739" t="s">
        <v>416</v>
      </c>
      <c r="BE739" t="s">
        <v>416</v>
      </c>
      <c r="BF739">
        <v>0</v>
      </c>
      <c r="BG739">
        <v>0</v>
      </c>
      <c r="BH739" t="e">
        <f t="shared" si="581"/>
        <v>#DIV/0!</v>
      </c>
      <c r="BI739">
        <v>0.5</v>
      </c>
      <c r="BJ739">
        <f t="shared" si="582"/>
        <v>1681.1867774426903</v>
      </c>
      <c r="BK739">
        <f t="shared" si="583"/>
        <v>32.9831428047844</v>
      </c>
      <c r="BL739" t="e">
        <f t="shared" si="584"/>
        <v>#DIV/0!</v>
      </c>
      <c r="BM739">
        <f t="shared" si="585"/>
        <v>1.9618963964822617E-2</v>
      </c>
      <c r="BN739" t="e">
        <f t="shared" si="586"/>
        <v>#DIV/0!</v>
      </c>
      <c r="BO739" t="e">
        <f t="shared" si="587"/>
        <v>#DIV/0!</v>
      </c>
      <c r="BP739" t="s">
        <v>416</v>
      </c>
      <c r="BQ739">
        <v>0</v>
      </c>
      <c r="BR739" t="e">
        <f t="shared" si="588"/>
        <v>#DIV/0!</v>
      </c>
      <c r="BS739" t="e">
        <f t="shared" si="589"/>
        <v>#DIV/0!</v>
      </c>
      <c r="BT739" t="e">
        <f t="shared" si="590"/>
        <v>#DIV/0!</v>
      </c>
      <c r="BU739" t="e">
        <f t="shared" si="591"/>
        <v>#DIV/0!</v>
      </c>
      <c r="BV739" t="e">
        <f t="shared" si="592"/>
        <v>#DIV/0!</v>
      </c>
      <c r="BW739" t="e">
        <f t="shared" si="593"/>
        <v>#DIV/0!</v>
      </c>
      <c r="BX739" t="e">
        <f t="shared" si="594"/>
        <v>#DIV/0!</v>
      </c>
      <c r="BY739" t="e">
        <f t="shared" si="595"/>
        <v>#DIV/0!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 t="shared" si="596"/>
        <v>1999.988148148148</v>
      </c>
      <c r="CS739">
        <f t="shared" si="597"/>
        <v>1681.1867774426903</v>
      </c>
      <c r="CT739">
        <f t="shared" si="598"/>
        <v>0.84059837004501958</v>
      </c>
      <c r="CU739">
        <f t="shared" si="599"/>
        <v>0.16075485418688787</v>
      </c>
      <c r="CV739">
        <v>6</v>
      </c>
      <c r="CW739">
        <v>0.5</v>
      </c>
      <c r="CX739" t="s">
        <v>417</v>
      </c>
      <c r="CY739">
        <v>2</v>
      </c>
      <c r="CZ739" t="b">
        <v>1</v>
      </c>
      <c r="DA739">
        <v>1659032903.1185181</v>
      </c>
      <c r="DB739">
        <v>743.47577777777781</v>
      </c>
      <c r="DC739">
        <v>811.40244444444443</v>
      </c>
      <c r="DD739">
        <v>22.39075555555555</v>
      </c>
      <c r="DE739">
        <v>15.12103333333333</v>
      </c>
      <c r="DF739">
        <v>739.24159259259272</v>
      </c>
      <c r="DG739">
        <v>22.105448148148149</v>
      </c>
      <c r="DH739">
        <v>500.09411111111109</v>
      </c>
      <c r="DI739">
        <v>90.456211111111131</v>
      </c>
      <c r="DJ739">
        <v>0.10001389259259259</v>
      </c>
      <c r="DK739">
        <v>26.63243703703704</v>
      </c>
      <c r="DL739">
        <v>26.776988888888891</v>
      </c>
      <c r="DM739">
        <v>999.90000000000009</v>
      </c>
      <c r="DN739">
        <v>0</v>
      </c>
      <c r="DO739">
        <v>0</v>
      </c>
      <c r="DP739">
        <v>10001.43888888889</v>
      </c>
      <c r="DQ739">
        <v>0</v>
      </c>
      <c r="DR739">
        <v>19.197251851851849</v>
      </c>
      <c r="DS739">
        <v>-67.926711111111103</v>
      </c>
      <c r="DT739">
        <v>760.50400000000002</v>
      </c>
      <c r="DU739">
        <v>823.86007407407385</v>
      </c>
      <c r="DV739">
        <v>7.2697255555555564</v>
      </c>
      <c r="DW739">
        <v>811.40244444444443</v>
      </c>
      <c r="DX739">
        <v>15.12103333333333</v>
      </c>
      <c r="DY739">
        <v>2.0253833333333331</v>
      </c>
      <c r="DZ739">
        <v>1.367791111111111</v>
      </c>
      <c r="EA739">
        <v>17.644181481481478</v>
      </c>
      <c r="EB739">
        <v>11.565188888888891</v>
      </c>
      <c r="EC739">
        <v>1999.988148148148</v>
      </c>
      <c r="ED739">
        <v>0.98000244444444462</v>
      </c>
      <c r="EE739">
        <v>1.9997507407407401E-2</v>
      </c>
      <c r="EF739">
        <v>0</v>
      </c>
      <c r="EG739">
        <v>884.26444444444439</v>
      </c>
      <c r="EH739">
        <v>5.000560000000001</v>
      </c>
      <c r="EI739">
        <v>17525.792592592588</v>
      </c>
      <c r="EJ739">
        <v>17294.80740740741</v>
      </c>
      <c r="EK739">
        <v>36.934925925925917</v>
      </c>
      <c r="EL739">
        <v>37.946333333333328</v>
      </c>
      <c r="EM739">
        <v>36.840000000000003</v>
      </c>
      <c r="EN739">
        <v>36.907222222222217</v>
      </c>
      <c r="EO739">
        <v>38.295999999999999</v>
      </c>
      <c r="EP739">
        <v>1955.0970370370369</v>
      </c>
      <c r="EQ739">
        <v>39.891111111111123</v>
      </c>
      <c r="ER739">
        <v>0</v>
      </c>
      <c r="ES739">
        <v>1659032911.8</v>
      </c>
      <c r="ET739">
        <v>0</v>
      </c>
      <c r="EU739">
        <v>884.23469230769217</v>
      </c>
      <c r="EV739">
        <v>9.5975384620167823</v>
      </c>
      <c r="EW739">
        <v>174.62905998685551</v>
      </c>
      <c r="EX739">
        <v>17525.988461538462</v>
      </c>
      <c r="EY739">
        <v>15</v>
      </c>
      <c r="EZ739">
        <v>0</v>
      </c>
      <c r="FA739" t="s">
        <v>418</v>
      </c>
      <c r="FB739">
        <v>1655239120</v>
      </c>
      <c r="FC739">
        <v>1655239135</v>
      </c>
      <c r="FD739">
        <v>0</v>
      </c>
      <c r="FE739">
        <v>-7.4999999999999997E-2</v>
      </c>
      <c r="FF739">
        <v>-2.7E-2</v>
      </c>
      <c r="FG739">
        <v>1.986</v>
      </c>
      <c r="FH739">
        <v>0.13900000000000001</v>
      </c>
      <c r="FI739">
        <v>420</v>
      </c>
      <c r="FJ739">
        <v>22</v>
      </c>
      <c r="FK739">
        <v>0.12</v>
      </c>
      <c r="FL739">
        <v>0.02</v>
      </c>
      <c r="FM739">
        <v>-67.619851219512199</v>
      </c>
      <c r="FN739">
        <v>-4.9506878048780134</v>
      </c>
      <c r="FO739">
        <v>0.50396970056133128</v>
      </c>
      <c r="FP739">
        <v>0</v>
      </c>
      <c r="FQ739">
        <v>883.67241176470588</v>
      </c>
      <c r="FR739">
        <v>9.9006875488847026</v>
      </c>
      <c r="FS739">
        <v>1.010776379459543</v>
      </c>
      <c r="FT739">
        <v>0</v>
      </c>
      <c r="FU739">
        <v>7.2720290243902426</v>
      </c>
      <c r="FV739">
        <v>-3.9686550522679102E-2</v>
      </c>
      <c r="FW739">
        <v>4.4217543173844286E-3</v>
      </c>
      <c r="FX739">
        <v>1</v>
      </c>
      <c r="FY739">
        <v>1</v>
      </c>
      <c r="FZ739">
        <v>3</v>
      </c>
      <c r="GA739" t="s">
        <v>419</v>
      </c>
      <c r="GB739">
        <v>2.9800800000000001</v>
      </c>
      <c r="GC739">
        <v>2.7281900000000001</v>
      </c>
      <c r="GD739">
        <v>0.13197400000000001</v>
      </c>
      <c r="GE739">
        <v>0.14089299999999999</v>
      </c>
      <c r="GF739">
        <v>0.10234600000000001</v>
      </c>
      <c r="GG739">
        <v>7.8167799999999996E-2</v>
      </c>
      <c r="GH739">
        <v>26041.9</v>
      </c>
      <c r="GI739">
        <v>25395.9</v>
      </c>
      <c r="GJ739">
        <v>30527.8</v>
      </c>
      <c r="GK739">
        <v>29804</v>
      </c>
      <c r="GL739">
        <v>37811.5</v>
      </c>
      <c r="GM739">
        <v>36188.199999999997</v>
      </c>
      <c r="GN739">
        <v>46696.7</v>
      </c>
      <c r="GO739">
        <v>44327.3</v>
      </c>
      <c r="GP739">
        <v>1.8701300000000001</v>
      </c>
      <c r="GQ739">
        <v>1.84822</v>
      </c>
      <c r="GR739">
        <v>0.119328</v>
      </c>
      <c r="GS739">
        <v>0</v>
      </c>
      <c r="GT739">
        <v>24.823699999999999</v>
      </c>
      <c r="GU739">
        <v>999.9</v>
      </c>
      <c r="GV739">
        <v>44.7</v>
      </c>
      <c r="GW739">
        <v>32.299999999999997</v>
      </c>
      <c r="GX739">
        <v>23.9999</v>
      </c>
      <c r="GY739">
        <v>63.134500000000003</v>
      </c>
      <c r="GZ739">
        <v>24.803699999999999</v>
      </c>
      <c r="HA739">
        <v>1</v>
      </c>
      <c r="HB739">
        <v>-8.1526899999999999E-2</v>
      </c>
      <c r="HC739">
        <v>-1.9880200000000001E-3</v>
      </c>
      <c r="HD739">
        <v>20.194099999999999</v>
      </c>
      <c r="HE739">
        <v>5.2300199999999997</v>
      </c>
      <c r="HF739">
        <v>11.968</v>
      </c>
      <c r="HG739">
        <v>4.9703999999999997</v>
      </c>
      <c r="HH739">
        <v>3.2894299999999999</v>
      </c>
      <c r="HI739">
        <v>9392.1</v>
      </c>
      <c r="HJ739">
        <v>9999</v>
      </c>
      <c r="HK739">
        <v>9999</v>
      </c>
      <c r="HL739">
        <v>297.7</v>
      </c>
      <c r="HM739">
        <v>4.9729099999999997</v>
      </c>
      <c r="HN739">
        <v>1.8775599999999999</v>
      </c>
      <c r="HO739">
        <v>1.8756200000000001</v>
      </c>
      <c r="HP739">
        <v>1.8785000000000001</v>
      </c>
      <c r="HQ739">
        <v>1.8751500000000001</v>
      </c>
      <c r="HR739">
        <v>1.8787100000000001</v>
      </c>
      <c r="HS739">
        <v>1.8757999999999999</v>
      </c>
      <c r="HT739">
        <v>1.8769800000000001</v>
      </c>
      <c r="HU739">
        <v>0</v>
      </c>
      <c r="HV739">
        <v>0</v>
      </c>
      <c r="HW739">
        <v>0</v>
      </c>
      <c r="HX739">
        <v>0</v>
      </c>
      <c r="HY739" t="s">
        <v>420</v>
      </c>
      <c r="HZ739" t="s">
        <v>421</v>
      </c>
      <c r="IA739" t="s">
        <v>422</v>
      </c>
      <c r="IB739" t="s">
        <v>422</v>
      </c>
      <c r="IC739" t="s">
        <v>422</v>
      </c>
      <c r="ID739" t="s">
        <v>422</v>
      </c>
      <c r="IE739">
        <v>0</v>
      </c>
      <c r="IF739">
        <v>100</v>
      </c>
      <c r="IG739">
        <v>100</v>
      </c>
      <c r="IH739">
        <v>4.2880000000000003</v>
      </c>
      <c r="II739">
        <v>0.28520000000000001</v>
      </c>
      <c r="IJ739">
        <v>1.981763419366358</v>
      </c>
      <c r="IK739">
        <v>4.1594547590360449E-3</v>
      </c>
      <c r="IL739">
        <v>-1.867668404869411E-6</v>
      </c>
      <c r="IM739">
        <v>4.9096340421811042E-10</v>
      </c>
      <c r="IN739">
        <v>-2.3250521569731349E-2</v>
      </c>
      <c r="IO739">
        <v>5.6214120975847052E-3</v>
      </c>
      <c r="IP739">
        <v>3.6430730392419388E-4</v>
      </c>
      <c r="IQ739">
        <v>5.8048895600362112E-7</v>
      </c>
      <c r="IR739">
        <v>0</v>
      </c>
      <c r="IS739">
        <v>2100</v>
      </c>
      <c r="IT739">
        <v>1</v>
      </c>
      <c r="IU739">
        <v>26</v>
      </c>
      <c r="IV739">
        <v>63229.8</v>
      </c>
      <c r="IW739">
        <v>63229.599999999999</v>
      </c>
      <c r="IX739">
        <v>1.93726</v>
      </c>
      <c r="IY739">
        <v>2.5524900000000001</v>
      </c>
      <c r="IZ739">
        <v>1.39893</v>
      </c>
      <c r="JA739">
        <v>2.34009</v>
      </c>
      <c r="JB739">
        <v>1.4489700000000001</v>
      </c>
      <c r="JC739">
        <v>2.4182100000000002</v>
      </c>
      <c r="JD739">
        <v>37.722799999999999</v>
      </c>
      <c r="JE739">
        <v>24.078700000000001</v>
      </c>
      <c r="JF739">
        <v>18</v>
      </c>
      <c r="JG739">
        <v>483.49599999999998</v>
      </c>
      <c r="JH739">
        <v>440.21499999999997</v>
      </c>
      <c r="JI739">
        <v>25.0001</v>
      </c>
      <c r="JJ739">
        <v>25.9954</v>
      </c>
      <c r="JK739">
        <v>30.0002</v>
      </c>
      <c r="JL739">
        <v>25.846299999999999</v>
      </c>
      <c r="JM739">
        <v>25.9315</v>
      </c>
      <c r="JN739">
        <v>38.789299999999997</v>
      </c>
      <c r="JO739">
        <v>38.174900000000001</v>
      </c>
      <c r="JP739">
        <v>1.5062500000000001</v>
      </c>
      <c r="JQ739">
        <v>25</v>
      </c>
      <c r="JR739">
        <v>855.06100000000004</v>
      </c>
      <c r="JS739">
        <v>15.0976</v>
      </c>
      <c r="JT739">
        <v>100.91800000000001</v>
      </c>
      <c r="JU739">
        <v>101.923</v>
      </c>
    </row>
    <row r="740" spans="1:281" x14ac:dyDescent="0.2">
      <c r="A740">
        <v>724</v>
      </c>
      <c r="B740">
        <v>1659032915.0999999</v>
      </c>
      <c r="C740">
        <v>9196.5999999046326</v>
      </c>
      <c r="D740" t="s">
        <v>1877</v>
      </c>
      <c r="E740" t="s">
        <v>1878</v>
      </c>
      <c r="F740">
        <v>5</v>
      </c>
      <c r="G740" t="s">
        <v>415</v>
      </c>
      <c r="H740" t="s">
        <v>1776</v>
      </c>
      <c r="I740">
        <v>1659032907.562963</v>
      </c>
      <c r="J740">
        <f t="shared" si="550"/>
        <v>6.1892924698424426E-3</v>
      </c>
      <c r="K740">
        <f t="shared" si="551"/>
        <v>6.1892924698424423</v>
      </c>
      <c r="L740">
        <f t="shared" si="552"/>
        <v>33.150737953473744</v>
      </c>
      <c r="M740">
        <f t="shared" si="553"/>
        <v>758.10914814814817</v>
      </c>
      <c r="N740">
        <f t="shared" si="554"/>
        <v>594.25258847583098</v>
      </c>
      <c r="O740">
        <f t="shared" si="555"/>
        <v>53.812990038380086</v>
      </c>
      <c r="P740">
        <f t="shared" si="556"/>
        <v>68.651144022674018</v>
      </c>
      <c r="Q740">
        <f t="shared" si="557"/>
        <v>0.38890996235290731</v>
      </c>
      <c r="R740">
        <f t="shared" si="558"/>
        <v>2.7569848000285777</v>
      </c>
      <c r="S740">
        <f t="shared" si="559"/>
        <v>0.36080127905294995</v>
      </c>
      <c r="T740">
        <f t="shared" si="560"/>
        <v>0.22785672532508544</v>
      </c>
      <c r="U740">
        <f t="shared" si="561"/>
        <v>321.50165035328729</v>
      </c>
      <c r="V740">
        <f t="shared" si="562"/>
        <v>26.934924947012757</v>
      </c>
      <c r="W740">
        <f t="shared" si="563"/>
        <v>26.78008518518519</v>
      </c>
      <c r="X740">
        <f t="shared" si="564"/>
        <v>3.5331905461120208</v>
      </c>
      <c r="Y740">
        <f t="shared" si="565"/>
        <v>57.886134541829747</v>
      </c>
      <c r="Z740">
        <f t="shared" si="566"/>
        <v>2.0274648060428797</v>
      </c>
      <c r="AA740">
        <f t="shared" si="567"/>
        <v>3.5025050853547501</v>
      </c>
      <c r="AB740">
        <f t="shared" si="568"/>
        <v>1.5057257400691411</v>
      </c>
      <c r="AC740">
        <f t="shared" si="569"/>
        <v>-272.9477979200517</v>
      </c>
      <c r="AD740">
        <f t="shared" si="570"/>
        <v>-22.026541467927487</v>
      </c>
      <c r="AE740">
        <f t="shared" si="571"/>
        <v>-1.7191328445243752</v>
      </c>
      <c r="AF740">
        <f t="shared" si="572"/>
        <v>24.808178120783722</v>
      </c>
      <c r="AG740">
        <f t="shared" si="573"/>
        <v>52.148724751143533</v>
      </c>
      <c r="AH740">
        <f t="shared" si="574"/>
        <v>6.1942092835957459</v>
      </c>
      <c r="AI740">
        <f t="shared" si="575"/>
        <v>33.150737953473744</v>
      </c>
      <c r="AJ740">
        <v>855.34359272378606</v>
      </c>
      <c r="AK740">
        <v>799.16378181818175</v>
      </c>
      <c r="AL740">
        <v>3.356973175126555</v>
      </c>
      <c r="AM740">
        <v>64.833732641287369</v>
      </c>
      <c r="AN740">
        <f t="shared" si="576"/>
        <v>6.1892924698424423</v>
      </c>
      <c r="AO740">
        <v>15.126275126634649</v>
      </c>
      <c r="AP740">
        <v>22.386065734265749</v>
      </c>
      <c r="AQ740">
        <v>-2.9002176746676639E-5</v>
      </c>
      <c r="AR740">
        <v>85.204611199252895</v>
      </c>
      <c r="AS740">
        <v>7</v>
      </c>
      <c r="AT740">
        <v>1</v>
      </c>
      <c r="AU740">
        <f t="shared" si="577"/>
        <v>1</v>
      </c>
      <c r="AV740">
        <f t="shared" si="578"/>
        <v>0</v>
      </c>
      <c r="AW740">
        <f t="shared" si="579"/>
        <v>47897.478888040685</v>
      </c>
      <c r="AX740" t="s">
        <v>416</v>
      </c>
      <c r="AY740" t="s">
        <v>416</v>
      </c>
      <c r="AZ740">
        <v>0</v>
      </c>
      <c r="BA740">
        <v>0</v>
      </c>
      <c r="BB740" t="e">
        <f t="shared" si="580"/>
        <v>#DIV/0!</v>
      </c>
      <c r="BC740">
        <v>0</v>
      </c>
      <c r="BD740" t="s">
        <v>416</v>
      </c>
      <c r="BE740" t="s">
        <v>416</v>
      </c>
      <c r="BF740">
        <v>0</v>
      </c>
      <c r="BG740">
        <v>0</v>
      </c>
      <c r="BH740" t="e">
        <f t="shared" si="581"/>
        <v>#DIV/0!</v>
      </c>
      <c r="BI740">
        <v>0.5</v>
      </c>
      <c r="BJ740">
        <f t="shared" si="582"/>
        <v>1681.1546996649156</v>
      </c>
      <c r="BK740">
        <f t="shared" si="583"/>
        <v>33.150737953473744</v>
      </c>
      <c r="BL740" t="e">
        <f t="shared" si="584"/>
        <v>#DIV/0!</v>
      </c>
      <c r="BM740">
        <f t="shared" si="585"/>
        <v>1.9719028808045616E-2</v>
      </c>
      <c r="BN740" t="e">
        <f t="shared" si="586"/>
        <v>#DIV/0!</v>
      </c>
      <c r="BO740" t="e">
        <f t="shared" si="587"/>
        <v>#DIV/0!</v>
      </c>
      <c r="BP740" t="s">
        <v>416</v>
      </c>
      <c r="BQ740">
        <v>0</v>
      </c>
      <c r="BR740" t="e">
        <f t="shared" si="588"/>
        <v>#DIV/0!</v>
      </c>
      <c r="BS740" t="e">
        <f t="shared" si="589"/>
        <v>#DIV/0!</v>
      </c>
      <c r="BT740" t="e">
        <f t="shared" si="590"/>
        <v>#DIV/0!</v>
      </c>
      <c r="BU740" t="e">
        <f t="shared" si="591"/>
        <v>#DIV/0!</v>
      </c>
      <c r="BV740" t="e">
        <f t="shared" si="592"/>
        <v>#DIV/0!</v>
      </c>
      <c r="BW740" t="e">
        <f t="shared" si="593"/>
        <v>#DIV/0!</v>
      </c>
      <c r="BX740" t="e">
        <f t="shared" si="594"/>
        <v>#DIV/0!</v>
      </c>
      <c r="BY740" t="e">
        <f t="shared" si="595"/>
        <v>#DIV/0!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 t="shared" si="596"/>
        <v>1999.95</v>
      </c>
      <c r="CS740">
        <f t="shared" si="597"/>
        <v>1681.1546996649156</v>
      </c>
      <c r="CT740">
        <f t="shared" si="598"/>
        <v>0.84059836479157757</v>
      </c>
      <c r="CU740">
        <f t="shared" si="599"/>
        <v>0.16075484404774484</v>
      </c>
      <c r="CV740">
        <v>6</v>
      </c>
      <c r="CW740">
        <v>0.5</v>
      </c>
      <c r="CX740" t="s">
        <v>417</v>
      </c>
      <c r="CY740">
        <v>2</v>
      </c>
      <c r="CZ740" t="b">
        <v>1</v>
      </c>
      <c r="DA740">
        <v>1659032907.562963</v>
      </c>
      <c r="DB740">
        <v>758.10914814814817</v>
      </c>
      <c r="DC740">
        <v>826.31070370370378</v>
      </c>
      <c r="DD740">
        <v>22.38913333333333</v>
      </c>
      <c r="DE740">
        <v>15.12377777777778</v>
      </c>
      <c r="DF740">
        <v>753.84296296296293</v>
      </c>
      <c r="DG740">
        <v>22.103859259259259</v>
      </c>
      <c r="DH740">
        <v>500.08781481481481</v>
      </c>
      <c r="DI740">
        <v>90.45578148148148</v>
      </c>
      <c r="DJ740">
        <v>9.9970537037037038E-2</v>
      </c>
      <c r="DK740">
        <v>26.631892592592589</v>
      </c>
      <c r="DL740">
        <v>26.78008518518519</v>
      </c>
      <c r="DM740">
        <v>999.90000000000009</v>
      </c>
      <c r="DN740">
        <v>0</v>
      </c>
      <c r="DO740">
        <v>0</v>
      </c>
      <c r="DP740">
        <v>10001.798148148149</v>
      </c>
      <c r="DQ740">
        <v>0</v>
      </c>
      <c r="DR740">
        <v>19.197099999999999</v>
      </c>
      <c r="DS740">
        <v>-68.201537037037028</v>
      </c>
      <c r="DT740">
        <v>775.47133333333318</v>
      </c>
      <c r="DU740">
        <v>838.99951851851858</v>
      </c>
      <c r="DV740">
        <v>7.2653518518518521</v>
      </c>
      <c r="DW740">
        <v>826.31070370370378</v>
      </c>
      <c r="DX740">
        <v>15.12377777777778</v>
      </c>
      <c r="DY740">
        <v>2.0252262962962959</v>
      </c>
      <c r="DZ740">
        <v>1.368033703703704</v>
      </c>
      <c r="EA740">
        <v>17.642959259259261</v>
      </c>
      <c r="EB740">
        <v>11.567866666666671</v>
      </c>
      <c r="EC740">
        <v>1999.95</v>
      </c>
      <c r="ED740">
        <v>0.98000244444444462</v>
      </c>
      <c r="EE740">
        <v>1.9997507407407401E-2</v>
      </c>
      <c r="EF740">
        <v>0</v>
      </c>
      <c r="EG740">
        <v>884.86400000000003</v>
      </c>
      <c r="EH740">
        <v>5.000560000000001</v>
      </c>
      <c r="EI740">
        <v>17537.722222222219</v>
      </c>
      <c r="EJ740">
        <v>17294.477777777782</v>
      </c>
      <c r="EK740">
        <v>37.02759259259259</v>
      </c>
      <c r="EL740">
        <v>37.946333333333328</v>
      </c>
      <c r="EM740">
        <v>36.840148148148153</v>
      </c>
      <c r="EN740">
        <v>36.902629629629629</v>
      </c>
      <c r="EO740">
        <v>38.295999999999999</v>
      </c>
      <c r="EP740">
        <v>1955.06</v>
      </c>
      <c r="EQ740">
        <v>39.890000000000008</v>
      </c>
      <c r="ER740">
        <v>0</v>
      </c>
      <c r="ES740">
        <v>1659032916</v>
      </c>
      <c r="ET740">
        <v>0</v>
      </c>
      <c r="EU740">
        <v>884.84568000000002</v>
      </c>
      <c r="EV740">
        <v>8.6689999596479144</v>
      </c>
      <c r="EW740">
        <v>150.90769208717259</v>
      </c>
      <c r="EX740">
        <v>17538.22</v>
      </c>
      <c r="EY740">
        <v>15</v>
      </c>
      <c r="EZ740">
        <v>0</v>
      </c>
      <c r="FA740" t="s">
        <v>418</v>
      </c>
      <c r="FB740">
        <v>1655239120</v>
      </c>
      <c r="FC740">
        <v>1655239135</v>
      </c>
      <c r="FD740">
        <v>0</v>
      </c>
      <c r="FE740">
        <v>-7.4999999999999997E-2</v>
      </c>
      <c r="FF740">
        <v>-2.7E-2</v>
      </c>
      <c r="FG740">
        <v>1.986</v>
      </c>
      <c r="FH740">
        <v>0.13900000000000001</v>
      </c>
      <c r="FI740">
        <v>420</v>
      </c>
      <c r="FJ740">
        <v>22</v>
      </c>
      <c r="FK740">
        <v>0.12</v>
      </c>
      <c r="FL740">
        <v>0.02</v>
      </c>
      <c r="FM740">
        <v>-67.988148780487805</v>
      </c>
      <c r="FN740">
        <v>-4.3147505226481284</v>
      </c>
      <c r="FO740">
        <v>0.44498932139664837</v>
      </c>
      <c r="FP740">
        <v>0</v>
      </c>
      <c r="FQ740">
        <v>884.46158823529413</v>
      </c>
      <c r="FR740">
        <v>8.6703132098753883</v>
      </c>
      <c r="FS740">
        <v>0.90080173824559739</v>
      </c>
      <c r="FT740">
        <v>0</v>
      </c>
      <c r="FU740">
        <v>7.2676241463414657</v>
      </c>
      <c r="FV740">
        <v>-5.1661045296184781E-2</v>
      </c>
      <c r="FW740">
        <v>5.6287965943473007E-3</v>
      </c>
      <c r="FX740">
        <v>1</v>
      </c>
      <c r="FY740">
        <v>1</v>
      </c>
      <c r="FZ740">
        <v>3</v>
      </c>
      <c r="GA740" t="s">
        <v>419</v>
      </c>
      <c r="GB740">
        <v>2.98027</v>
      </c>
      <c r="GC740">
        <v>2.72824</v>
      </c>
      <c r="GD740">
        <v>0.13366700000000001</v>
      </c>
      <c r="GE740">
        <v>0.14255200000000001</v>
      </c>
      <c r="GF740">
        <v>0.102343</v>
      </c>
      <c r="GG740">
        <v>7.8179100000000001E-2</v>
      </c>
      <c r="GH740">
        <v>25991.4</v>
      </c>
      <c r="GI740">
        <v>25346.5</v>
      </c>
      <c r="GJ740">
        <v>30528.1</v>
      </c>
      <c r="GK740">
        <v>29803.599999999999</v>
      </c>
      <c r="GL740">
        <v>37812</v>
      </c>
      <c r="GM740">
        <v>36187.599999999999</v>
      </c>
      <c r="GN740">
        <v>46697</v>
      </c>
      <c r="GO740">
        <v>44327</v>
      </c>
      <c r="GP740">
        <v>1.87033</v>
      </c>
      <c r="GQ740">
        <v>1.84802</v>
      </c>
      <c r="GR740">
        <v>0.119779</v>
      </c>
      <c r="GS740">
        <v>0</v>
      </c>
      <c r="GT740">
        <v>24.8245</v>
      </c>
      <c r="GU740">
        <v>999.9</v>
      </c>
      <c r="GV740">
        <v>44.7</v>
      </c>
      <c r="GW740">
        <v>32.299999999999997</v>
      </c>
      <c r="GX740">
        <v>23.999300000000002</v>
      </c>
      <c r="GY740">
        <v>62.844499999999996</v>
      </c>
      <c r="GZ740">
        <v>25.027999999999999</v>
      </c>
      <c r="HA740">
        <v>1</v>
      </c>
      <c r="HB740">
        <v>-8.2004599999999997E-2</v>
      </c>
      <c r="HC740">
        <v>-9.2320300000000004E-4</v>
      </c>
      <c r="HD740">
        <v>20.194099999999999</v>
      </c>
      <c r="HE740">
        <v>5.2285199999999996</v>
      </c>
      <c r="HF740">
        <v>11.968</v>
      </c>
      <c r="HG740">
        <v>4.9703499999999998</v>
      </c>
      <c r="HH740">
        <v>3.2894299999999999</v>
      </c>
      <c r="HI740">
        <v>9392.1</v>
      </c>
      <c r="HJ740">
        <v>9999</v>
      </c>
      <c r="HK740">
        <v>9999</v>
      </c>
      <c r="HL740">
        <v>297.7</v>
      </c>
      <c r="HM740">
        <v>4.9729099999999997</v>
      </c>
      <c r="HN740">
        <v>1.87748</v>
      </c>
      <c r="HO740">
        <v>1.87561</v>
      </c>
      <c r="HP740">
        <v>1.87845</v>
      </c>
      <c r="HQ740">
        <v>1.87513</v>
      </c>
      <c r="HR740">
        <v>1.8786700000000001</v>
      </c>
      <c r="HS740">
        <v>1.87578</v>
      </c>
      <c r="HT740">
        <v>1.8769499999999999</v>
      </c>
      <c r="HU740">
        <v>0</v>
      </c>
      <c r="HV740">
        <v>0</v>
      </c>
      <c r="HW740">
        <v>0</v>
      </c>
      <c r="HX740">
        <v>0</v>
      </c>
      <c r="HY740" t="s">
        <v>420</v>
      </c>
      <c r="HZ740" t="s">
        <v>421</v>
      </c>
      <c r="IA740" t="s">
        <v>422</v>
      </c>
      <c r="IB740" t="s">
        <v>422</v>
      </c>
      <c r="IC740" t="s">
        <v>422</v>
      </c>
      <c r="ID740" t="s">
        <v>422</v>
      </c>
      <c r="IE740">
        <v>0</v>
      </c>
      <c r="IF740">
        <v>100</v>
      </c>
      <c r="IG740">
        <v>100</v>
      </c>
      <c r="IH740">
        <v>4.319</v>
      </c>
      <c r="II740">
        <v>0.28510000000000002</v>
      </c>
      <c r="IJ740">
        <v>1.981763419366358</v>
      </c>
      <c r="IK740">
        <v>4.1594547590360449E-3</v>
      </c>
      <c r="IL740">
        <v>-1.867668404869411E-6</v>
      </c>
      <c r="IM740">
        <v>4.9096340421811042E-10</v>
      </c>
      <c r="IN740">
        <v>-2.3250521569731349E-2</v>
      </c>
      <c r="IO740">
        <v>5.6214120975847052E-3</v>
      </c>
      <c r="IP740">
        <v>3.6430730392419388E-4</v>
      </c>
      <c r="IQ740">
        <v>5.8048895600362112E-7</v>
      </c>
      <c r="IR740">
        <v>0</v>
      </c>
      <c r="IS740">
        <v>2100</v>
      </c>
      <c r="IT740">
        <v>1</v>
      </c>
      <c r="IU740">
        <v>26</v>
      </c>
      <c r="IV740">
        <v>63229.9</v>
      </c>
      <c r="IW740">
        <v>63229.7</v>
      </c>
      <c r="IX740">
        <v>1.96167</v>
      </c>
      <c r="IY740">
        <v>2.5390600000000001</v>
      </c>
      <c r="IZ740">
        <v>1.39893</v>
      </c>
      <c r="JA740">
        <v>2.33887</v>
      </c>
      <c r="JB740">
        <v>1.4489700000000001</v>
      </c>
      <c r="JC740">
        <v>2.4194300000000002</v>
      </c>
      <c r="JD740">
        <v>37.722799999999999</v>
      </c>
      <c r="JE740">
        <v>24.087499999999999</v>
      </c>
      <c r="JF740">
        <v>18</v>
      </c>
      <c r="JG740">
        <v>483.60399999999998</v>
      </c>
      <c r="JH740">
        <v>440.08800000000002</v>
      </c>
      <c r="JI740">
        <v>25.0002</v>
      </c>
      <c r="JJ740">
        <v>25.996500000000001</v>
      </c>
      <c r="JK740">
        <v>30</v>
      </c>
      <c r="JL740">
        <v>25.846299999999999</v>
      </c>
      <c r="JM740">
        <v>25.931100000000001</v>
      </c>
      <c r="JN740">
        <v>39.398299999999999</v>
      </c>
      <c r="JO740">
        <v>38.174900000000001</v>
      </c>
      <c r="JP740">
        <v>1.1198900000000001</v>
      </c>
      <c r="JQ740">
        <v>25</v>
      </c>
      <c r="JR740">
        <v>875.11199999999997</v>
      </c>
      <c r="JS740">
        <v>15.0976</v>
      </c>
      <c r="JT740">
        <v>100.919</v>
      </c>
      <c r="JU740">
        <v>101.922</v>
      </c>
    </row>
    <row r="741" spans="1:281" x14ac:dyDescent="0.2">
      <c r="A741">
        <v>725</v>
      </c>
      <c r="B741">
        <v>1659032920.0999999</v>
      </c>
      <c r="C741">
        <v>9201.5999999046326</v>
      </c>
      <c r="D741" t="s">
        <v>1879</v>
      </c>
      <c r="E741" t="s">
        <v>1880</v>
      </c>
      <c r="F741">
        <v>5</v>
      </c>
      <c r="G741" t="s">
        <v>415</v>
      </c>
      <c r="H741" t="s">
        <v>1776</v>
      </c>
      <c r="I741">
        <v>1659032912.2785709</v>
      </c>
      <c r="J741">
        <f t="shared" si="550"/>
        <v>6.1839421344639994E-3</v>
      </c>
      <c r="K741">
        <f t="shared" si="551"/>
        <v>6.1839421344639991</v>
      </c>
      <c r="L741">
        <f t="shared" si="552"/>
        <v>33.116681656785438</v>
      </c>
      <c r="M741">
        <f t="shared" si="553"/>
        <v>773.65632142857135</v>
      </c>
      <c r="N741">
        <f t="shared" si="554"/>
        <v>609.30007485164958</v>
      </c>
      <c r="O741">
        <f t="shared" si="555"/>
        <v>55.175231120965627</v>
      </c>
      <c r="P741">
        <f t="shared" si="556"/>
        <v>70.058527981324644</v>
      </c>
      <c r="Q741">
        <f t="shared" si="557"/>
        <v>0.38829173614700324</v>
      </c>
      <c r="R741">
        <f t="shared" si="558"/>
        <v>2.7556765778118968</v>
      </c>
      <c r="S741">
        <f t="shared" si="559"/>
        <v>0.36025662259888969</v>
      </c>
      <c r="T741">
        <f t="shared" si="560"/>
        <v>0.22751032345963695</v>
      </c>
      <c r="U741">
        <f t="shared" si="561"/>
        <v>321.50087303185137</v>
      </c>
      <c r="V741">
        <f t="shared" si="562"/>
        <v>26.935991458942954</v>
      </c>
      <c r="W741">
        <f t="shared" si="563"/>
        <v>26.783385714285721</v>
      </c>
      <c r="X741">
        <f t="shared" si="564"/>
        <v>3.5338766325857445</v>
      </c>
      <c r="Y741">
        <f t="shared" si="565"/>
        <v>57.880191867235567</v>
      </c>
      <c r="Z741">
        <f t="shared" si="566"/>
        <v>2.0271927351737431</v>
      </c>
      <c r="AA741">
        <f t="shared" si="567"/>
        <v>3.5023946358430833</v>
      </c>
      <c r="AB741">
        <f t="shared" si="568"/>
        <v>1.5066838974120014</v>
      </c>
      <c r="AC741">
        <f t="shared" si="569"/>
        <v>-272.71184812986235</v>
      </c>
      <c r="AD741">
        <f t="shared" si="570"/>
        <v>-22.585978107509817</v>
      </c>
      <c r="AE741">
        <f t="shared" si="571"/>
        <v>-1.7636571683104385</v>
      </c>
      <c r="AF741">
        <f t="shared" si="572"/>
        <v>24.439389626168776</v>
      </c>
      <c r="AG741">
        <f t="shared" si="573"/>
        <v>52.34184489996872</v>
      </c>
      <c r="AH741">
        <f t="shared" si="574"/>
        <v>6.1893139670954698</v>
      </c>
      <c r="AI741">
        <f t="shared" si="575"/>
        <v>33.116681656785438</v>
      </c>
      <c r="AJ741">
        <v>872.61557626909416</v>
      </c>
      <c r="AK741">
        <v>816.19357575757567</v>
      </c>
      <c r="AL741">
        <v>3.417101981314699</v>
      </c>
      <c r="AM741">
        <v>64.833732641287369</v>
      </c>
      <c r="AN741">
        <f t="shared" si="576"/>
        <v>6.1839421344639991</v>
      </c>
      <c r="AO741">
        <v>15.128068555727641</v>
      </c>
      <c r="AP741">
        <v>22.381953146853149</v>
      </c>
      <c r="AQ741">
        <v>-6.8684147034923552E-5</v>
      </c>
      <c r="AR741">
        <v>85.204611199252895</v>
      </c>
      <c r="AS741">
        <v>7</v>
      </c>
      <c r="AT741">
        <v>1</v>
      </c>
      <c r="AU741">
        <f t="shared" si="577"/>
        <v>1</v>
      </c>
      <c r="AV741">
        <f t="shared" si="578"/>
        <v>0</v>
      </c>
      <c r="AW741">
        <f t="shared" si="579"/>
        <v>47861.996227284573</v>
      </c>
      <c r="AX741" t="s">
        <v>416</v>
      </c>
      <c r="AY741" t="s">
        <v>416</v>
      </c>
      <c r="AZ741">
        <v>0</v>
      </c>
      <c r="BA741">
        <v>0</v>
      </c>
      <c r="BB741" t="e">
        <f t="shared" si="580"/>
        <v>#DIV/0!</v>
      </c>
      <c r="BC741">
        <v>0</v>
      </c>
      <c r="BD741" t="s">
        <v>416</v>
      </c>
      <c r="BE741" t="s">
        <v>416</v>
      </c>
      <c r="BF741">
        <v>0</v>
      </c>
      <c r="BG741">
        <v>0</v>
      </c>
      <c r="BH741" t="e">
        <f t="shared" si="581"/>
        <v>#DIV/0!</v>
      </c>
      <c r="BI741">
        <v>0.5</v>
      </c>
      <c r="BJ741">
        <f t="shared" si="582"/>
        <v>1681.1505103791976</v>
      </c>
      <c r="BK741">
        <f t="shared" si="583"/>
        <v>33.116681656785438</v>
      </c>
      <c r="BL741" t="e">
        <f t="shared" si="584"/>
        <v>#DIV/0!</v>
      </c>
      <c r="BM741">
        <f t="shared" si="585"/>
        <v>1.9698820214089988E-2</v>
      </c>
      <c r="BN741" t="e">
        <f t="shared" si="586"/>
        <v>#DIV/0!</v>
      </c>
      <c r="BO741" t="e">
        <f t="shared" si="587"/>
        <v>#DIV/0!</v>
      </c>
      <c r="BP741" t="s">
        <v>416</v>
      </c>
      <c r="BQ741">
        <v>0</v>
      </c>
      <c r="BR741" t="e">
        <f t="shared" si="588"/>
        <v>#DIV/0!</v>
      </c>
      <c r="BS741" t="e">
        <f t="shared" si="589"/>
        <v>#DIV/0!</v>
      </c>
      <c r="BT741" t="e">
        <f t="shared" si="590"/>
        <v>#DIV/0!</v>
      </c>
      <c r="BU741" t="e">
        <f t="shared" si="591"/>
        <v>#DIV/0!</v>
      </c>
      <c r="BV741" t="e">
        <f t="shared" si="592"/>
        <v>#DIV/0!</v>
      </c>
      <c r="BW741" t="e">
        <f t="shared" si="593"/>
        <v>#DIV/0!</v>
      </c>
      <c r="BX741" t="e">
        <f t="shared" si="594"/>
        <v>#DIV/0!</v>
      </c>
      <c r="BY741" t="e">
        <f t="shared" si="595"/>
        <v>#DIV/0!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 t="shared" si="596"/>
        <v>1999.9449999999999</v>
      </c>
      <c r="CS741">
        <f t="shared" si="597"/>
        <v>1681.1505103791976</v>
      </c>
      <c r="CT741">
        <f t="shared" si="598"/>
        <v>0.8405983716448191</v>
      </c>
      <c r="CU741">
        <f t="shared" si="599"/>
        <v>0.16075485727450073</v>
      </c>
      <c r="CV741">
        <v>6</v>
      </c>
      <c r="CW741">
        <v>0.5</v>
      </c>
      <c r="CX741" t="s">
        <v>417</v>
      </c>
      <c r="CY741">
        <v>2</v>
      </c>
      <c r="CZ741" t="b">
        <v>1</v>
      </c>
      <c r="DA741">
        <v>1659032912.2785709</v>
      </c>
      <c r="DB741">
        <v>773.65632142857135</v>
      </c>
      <c r="DC741">
        <v>842.20146428571411</v>
      </c>
      <c r="DD741">
        <v>22.38628928571428</v>
      </c>
      <c r="DE741">
        <v>15.126560714285709</v>
      </c>
      <c r="DF741">
        <v>769.35649999999987</v>
      </c>
      <c r="DG741">
        <v>22.10107857142858</v>
      </c>
      <c r="DH741">
        <v>500.08135714285709</v>
      </c>
      <c r="DI741">
        <v>90.455160714285711</v>
      </c>
      <c r="DJ741">
        <v>9.9942425000000015E-2</v>
      </c>
      <c r="DK741">
        <v>26.631357142857141</v>
      </c>
      <c r="DL741">
        <v>26.783385714285721</v>
      </c>
      <c r="DM741">
        <v>999.9000000000002</v>
      </c>
      <c r="DN741">
        <v>0</v>
      </c>
      <c r="DO741">
        <v>0</v>
      </c>
      <c r="DP741">
        <v>9994.1264285714278</v>
      </c>
      <c r="DQ741">
        <v>0</v>
      </c>
      <c r="DR741">
        <v>19.197099999999999</v>
      </c>
      <c r="DS741">
        <v>-68.545192857142851</v>
      </c>
      <c r="DT741">
        <v>791.37214285714276</v>
      </c>
      <c r="DU741">
        <v>855.13674999999989</v>
      </c>
      <c r="DV741">
        <v>7.2597217857142864</v>
      </c>
      <c r="DW741">
        <v>842.20146428571411</v>
      </c>
      <c r="DX741">
        <v>15.126560714285709</v>
      </c>
      <c r="DY741">
        <v>2.0249549999999998</v>
      </c>
      <c r="DZ741">
        <v>1.368275357142857</v>
      </c>
      <c r="EA741">
        <v>17.640832142857139</v>
      </c>
      <c r="EB741">
        <v>11.570542857142859</v>
      </c>
      <c r="EC741">
        <v>1999.9449999999999</v>
      </c>
      <c r="ED741">
        <v>0.98000228571428583</v>
      </c>
      <c r="EE741">
        <v>1.999767142857143E-2</v>
      </c>
      <c r="EF741">
        <v>0</v>
      </c>
      <c r="EG741">
        <v>885.43578571428566</v>
      </c>
      <c r="EH741">
        <v>5.000560000000001</v>
      </c>
      <c r="EI741">
        <v>17548.567857142862</v>
      </c>
      <c r="EJ741">
        <v>17294.428571428569</v>
      </c>
      <c r="EK741">
        <v>37.015357142857148</v>
      </c>
      <c r="EL741">
        <v>37.945999999999991</v>
      </c>
      <c r="EM741">
        <v>36.852535714285708</v>
      </c>
      <c r="EN741">
        <v>36.908321428571433</v>
      </c>
      <c r="EO741">
        <v>38.294357142857137</v>
      </c>
      <c r="EP741">
        <v>1955.0546428571431</v>
      </c>
      <c r="EQ741">
        <v>39.890357142857162</v>
      </c>
      <c r="ER741">
        <v>0</v>
      </c>
      <c r="ES741">
        <v>1659032921.4000001</v>
      </c>
      <c r="ET741">
        <v>0</v>
      </c>
      <c r="EU741">
        <v>885.44500000000016</v>
      </c>
      <c r="EV741">
        <v>5.3095384415759224</v>
      </c>
      <c r="EW741">
        <v>129.7606837015912</v>
      </c>
      <c r="EX741">
        <v>17549.742307692311</v>
      </c>
      <c r="EY741">
        <v>15</v>
      </c>
      <c r="EZ741">
        <v>0</v>
      </c>
      <c r="FA741" t="s">
        <v>418</v>
      </c>
      <c r="FB741">
        <v>1655239120</v>
      </c>
      <c r="FC741">
        <v>1655239135</v>
      </c>
      <c r="FD741">
        <v>0</v>
      </c>
      <c r="FE741">
        <v>-7.4999999999999997E-2</v>
      </c>
      <c r="FF741">
        <v>-2.7E-2</v>
      </c>
      <c r="FG741">
        <v>1.986</v>
      </c>
      <c r="FH741">
        <v>0.13900000000000001</v>
      </c>
      <c r="FI741">
        <v>420</v>
      </c>
      <c r="FJ741">
        <v>22</v>
      </c>
      <c r="FK741">
        <v>0.12</v>
      </c>
      <c r="FL741">
        <v>0.02</v>
      </c>
      <c r="FM741">
        <v>-68.340344999999999</v>
      </c>
      <c r="FN741">
        <v>-4.0609666041273682</v>
      </c>
      <c r="FO741">
        <v>0.40134580037045331</v>
      </c>
      <c r="FP741">
        <v>0</v>
      </c>
      <c r="FQ741">
        <v>884.98352941176472</v>
      </c>
      <c r="FR741">
        <v>6.8445530857843577</v>
      </c>
      <c r="FS741">
        <v>0.75259207899780189</v>
      </c>
      <c r="FT741">
        <v>0</v>
      </c>
      <c r="FU741">
        <v>7.2630302499999999</v>
      </c>
      <c r="FV741">
        <v>-7.3259099437161704E-2</v>
      </c>
      <c r="FW741">
        <v>7.217626163601192E-3</v>
      </c>
      <c r="FX741">
        <v>1</v>
      </c>
      <c r="FY741">
        <v>1</v>
      </c>
      <c r="FZ741">
        <v>3</v>
      </c>
      <c r="GA741" t="s">
        <v>419</v>
      </c>
      <c r="GB741">
        <v>2.9803199999999999</v>
      </c>
      <c r="GC741">
        <v>2.7282099999999998</v>
      </c>
      <c r="GD741">
        <v>0.13555500000000001</v>
      </c>
      <c r="GE741">
        <v>0.14441000000000001</v>
      </c>
      <c r="GF741">
        <v>0.10233</v>
      </c>
      <c r="GG741">
        <v>7.8199900000000003E-2</v>
      </c>
      <c r="GH741">
        <v>25934.9</v>
      </c>
      <c r="GI741">
        <v>25291.599999999999</v>
      </c>
      <c r="GJ741">
        <v>30528.3</v>
      </c>
      <c r="GK741">
        <v>29803.7</v>
      </c>
      <c r="GL741">
        <v>37812.9</v>
      </c>
      <c r="GM741">
        <v>36186.9</v>
      </c>
      <c r="GN741">
        <v>46697.3</v>
      </c>
      <c r="GO741">
        <v>44327</v>
      </c>
      <c r="GP741">
        <v>1.8704000000000001</v>
      </c>
      <c r="GQ741">
        <v>1.8481300000000001</v>
      </c>
      <c r="GR741">
        <v>0.119604</v>
      </c>
      <c r="GS741">
        <v>0</v>
      </c>
      <c r="GT741">
        <v>24.8263</v>
      </c>
      <c r="GU741">
        <v>999.9</v>
      </c>
      <c r="GV741">
        <v>44.7</v>
      </c>
      <c r="GW741">
        <v>32.299999999999997</v>
      </c>
      <c r="GX741">
        <v>23.997699999999998</v>
      </c>
      <c r="GY741">
        <v>63.124499999999998</v>
      </c>
      <c r="GZ741">
        <v>24.555299999999999</v>
      </c>
      <c r="HA741">
        <v>1</v>
      </c>
      <c r="HB741">
        <v>-8.1580299999999994E-2</v>
      </c>
      <c r="HC741">
        <v>2.17865E-4</v>
      </c>
      <c r="HD741">
        <v>20.193999999999999</v>
      </c>
      <c r="HE741">
        <v>5.2301700000000002</v>
      </c>
      <c r="HF741">
        <v>11.968</v>
      </c>
      <c r="HG741">
        <v>4.9707999999999997</v>
      </c>
      <c r="HH741">
        <v>3.2895799999999999</v>
      </c>
      <c r="HI741">
        <v>9392.2999999999993</v>
      </c>
      <c r="HJ741">
        <v>9999</v>
      </c>
      <c r="HK741">
        <v>9999</v>
      </c>
      <c r="HL741">
        <v>297.7</v>
      </c>
      <c r="HM741">
        <v>4.9729200000000002</v>
      </c>
      <c r="HN741">
        <v>1.8774999999999999</v>
      </c>
      <c r="HO741">
        <v>1.87561</v>
      </c>
      <c r="HP741">
        <v>1.87849</v>
      </c>
      <c r="HQ741">
        <v>1.87514</v>
      </c>
      <c r="HR741">
        <v>1.8787100000000001</v>
      </c>
      <c r="HS741">
        <v>1.8757999999999999</v>
      </c>
      <c r="HT741">
        <v>1.87697</v>
      </c>
      <c r="HU741">
        <v>0</v>
      </c>
      <c r="HV741">
        <v>0</v>
      </c>
      <c r="HW741">
        <v>0</v>
      </c>
      <c r="HX741">
        <v>0</v>
      </c>
      <c r="HY741" t="s">
        <v>420</v>
      </c>
      <c r="HZ741" t="s">
        <v>421</v>
      </c>
      <c r="IA741" t="s">
        <v>422</v>
      </c>
      <c r="IB741" t="s">
        <v>422</v>
      </c>
      <c r="IC741" t="s">
        <v>422</v>
      </c>
      <c r="ID741" t="s">
        <v>422</v>
      </c>
      <c r="IE741">
        <v>0</v>
      </c>
      <c r="IF741">
        <v>100</v>
      </c>
      <c r="IG741">
        <v>100</v>
      </c>
      <c r="IH741">
        <v>4.3550000000000004</v>
      </c>
      <c r="II741">
        <v>0.28499999999999998</v>
      </c>
      <c r="IJ741">
        <v>1.981763419366358</v>
      </c>
      <c r="IK741">
        <v>4.1594547590360449E-3</v>
      </c>
      <c r="IL741">
        <v>-1.867668404869411E-6</v>
      </c>
      <c r="IM741">
        <v>4.9096340421811042E-10</v>
      </c>
      <c r="IN741">
        <v>-2.3250521569731349E-2</v>
      </c>
      <c r="IO741">
        <v>5.6214120975847052E-3</v>
      </c>
      <c r="IP741">
        <v>3.6430730392419388E-4</v>
      </c>
      <c r="IQ741">
        <v>5.8048895600362112E-7</v>
      </c>
      <c r="IR741">
        <v>0</v>
      </c>
      <c r="IS741">
        <v>2100</v>
      </c>
      <c r="IT741">
        <v>1</v>
      </c>
      <c r="IU741">
        <v>26</v>
      </c>
      <c r="IV741">
        <v>63230</v>
      </c>
      <c r="IW741">
        <v>63229.8</v>
      </c>
      <c r="IX741">
        <v>1.9958499999999999</v>
      </c>
      <c r="IY741">
        <v>2.5549300000000001</v>
      </c>
      <c r="IZ741">
        <v>1.39893</v>
      </c>
      <c r="JA741">
        <v>2.34009</v>
      </c>
      <c r="JB741">
        <v>1.4489700000000001</v>
      </c>
      <c r="JC741">
        <v>2.35229</v>
      </c>
      <c r="JD741">
        <v>37.722799999999999</v>
      </c>
      <c r="JE741">
        <v>24.078700000000001</v>
      </c>
      <c r="JF741">
        <v>18</v>
      </c>
      <c r="JG741">
        <v>483.64400000000001</v>
      </c>
      <c r="JH741">
        <v>440.137</v>
      </c>
      <c r="JI741">
        <v>25.0001</v>
      </c>
      <c r="JJ741">
        <v>25.997599999999998</v>
      </c>
      <c r="JK741">
        <v>30.0001</v>
      </c>
      <c r="JL741">
        <v>25.846299999999999</v>
      </c>
      <c r="JM741">
        <v>25.929400000000001</v>
      </c>
      <c r="JN741">
        <v>39.975200000000001</v>
      </c>
      <c r="JO741">
        <v>38.174900000000001</v>
      </c>
      <c r="JP741">
        <v>1.1198900000000001</v>
      </c>
      <c r="JQ741">
        <v>25</v>
      </c>
      <c r="JR741">
        <v>888.51700000000005</v>
      </c>
      <c r="JS741">
        <v>15.0976</v>
      </c>
      <c r="JT741">
        <v>100.92</v>
      </c>
      <c r="JU741">
        <v>101.922</v>
      </c>
    </row>
    <row r="742" spans="1:281" x14ac:dyDescent="0.2">
      <c r="A742">
        <v>726</v>
      </c>
      <c r="B742">
        <v>1659032925.0999999</v>
      </c>
      <c r="C742">
        <v>9206.5999999046326</v>
      </c>
      <c r="D742" t="s">
        <v>1881</v>
      </c>
      <c r="E742" t="s">
        <v>1882</v>
      </c>
      <c r="F742">
        <v>5</v>
      </c>
      <c r="G742" t="s">
        <v>415</v>
      </c>
      <c r="H742" t="s">
        <v>1776</v>
      </c>
      <c r="I742">
        <v>1659032917.581481</v>
      </c>
      <c r="J742">
        <f t="shared" si="550"/>
        <v>6.1709648077999503E-3</v>
      </c>
      <c r="K742">
        <f t="shared" si="551"/>
        <v>6.1709648077999502</v>
      </c>
      <c r="L742">
        <f t="shared" si="552"/>
        <v>33.182371485322221</v>
      </c>
      <c r="M742">
        <f t="shared" si="553"/>
        <v>791.2236296296295</v>
      </c>
      <c r="N742">
        <f t="shared" si="554"/>
        <v>625.68788180501747</v>
      </c>
      <c r="O742">
        <f t="shared" si="555"/>
        <v>56.659101841630111</v>
      </c>
      <c r="P742">
        <f t="shared" si="556"/>
        <v>71.649174475557032</v>
      </c>
      <c r="Q742">
        <f t="shared" si="557"/>
        <v>0.38712349139215463</v>
      </c>
      <c r="R742">
        <f t="shared" si="558"/>
        <v>2.7549858490486829</v>
      </c>
      <c r="S742">
        <f t="shared" si="559"/>
        <v>0.35924388330910395</v>
      </c>
      <c r="T742">
        <f t="shared" si="560"/>
        <v>0.22686475589264554</v>
      </c>
      <c r="U742">
        <f t="shared" si="561"/>
        <v>321.50900679772252</v>
      </c>
      <c r="V742">
        <f t="shared" si="562"/>
        <v>26.939145120564788</v>
      </c>
      <c r="W742">
        <f t="shared" si="563"/>
        <v>26.786485185185189</v>
      </c>
      <c r="X742">
        <f t="shared" si="564"/>
        <v>3.5345210306520212</v>
      </c>
      <c r="Y742">
        <f t="shared" si="565"/>
        <v>57.869851424016915</v>
      </c>
      <c r="Z742">
        <f t="shared" si="566"/>
        <v>2.0267658358029208</v>
      </c>
      <c r="AA742">
        <f t="shared" si="567"/>
        <v>3.5022827706134052</v>
      </c>
      <c r="AB742">
        <f t="shared" si="568"/>
        <v>1.5077551948491004</v>
      </c>
      <c r="AC742">
        <f t="shared" si="569"/>
        <v>-272.1395480239778</v>
      </c>
      <c r="AD742">
        <f t="shared" si="570"/>
        <v>-23.121221513535708</v>
      </c>
      <c r="AE742">
        <f t="shared" si="571"/>
        <v>-1.8059281661534552</v>
      </c>
      <c r="AF742">
        <f t="shared" si="572"/>
        <v>24.442309094055538</v>
      </c>
      <c r="AG742">
        <f t="shared" si="573"/>
        <v>52.470288344463739</v>
      </c>
      <c r="AH742">
        <f t="shared" si="574"/>
        <v>6.1815818813299517</v>
      </c>
      <c r="AI742">
        <f t="shared" si="575"/>
        <v>33.182371485322221</v>
      </c>
      <c r="AJ742">
        <v>889.60638476977203</v>
      </c>
      <c r="AK742">
        <v>833.19159999999999</v>
      </c>
      <c r="AL742">
        <v>3.398466666666458</v>
      </c>
      <c r="AM742">
        <v>64.833732641287369</v>
      </c>
      <c r="AN742">
        <f t="shared" si="576"/>
        <v>6.1709648077999502</v>
      </c>
      <c r="AO742">
        <v>15.135425772898371</v>
      </c>
      <c r="AP742">
        <v>22.37416993006995</v>
      </c>
      <c r="AQ742">
        <v>-6.6739848536758869E-5</v>
      </c>
      <c r="AR742">
        <v>85.204611199252895</v>
      </c>
      <c r="AS742">
        <v>7</v>
      </c>
      <c r="AT742">
        <v>1</v>
      </c>
      <c r="AU742">
        <f t="shared" si="577"/>
        <v>1</v>
      </c>
      <c r="AV742">
        <f t="shared" si="578"/>
        <v>0</v>
      </c>
      <c r="AW742">
        <f t="shared" si="579"/>
        <v>47843.30812029248</v>
      </c>
      <c r="AX742" t="s">
        <v>416</v>
      </c>
      <c r="AY742" t="s">
        <v>416</v>
      </c>
      <c r="AZ742">
        <v>0</v>
      </c>
      <c r="BA742">
        <v>0</v>
      </c>
      <c r="BB742" t="e">
        <f t="shared" si="580"/>
        <v>#DIV/0!</v>
      </c>
      <c r="BC742">
        <v>0</v>
      </c>
      <c r="BD742" t="s">
        <v>416</v>
      </c>
      <c r="BE742" t="s">
        <v>416</v>
      </c>
      <c r="BF742">
        <v>0</v>
      </c>
      <c r="BG742">
        <v>0</v>
      </c>
      <c r="BH742" t="e">
        <f t="shared" si="581"/>
        <v>#DIV/0!</v>
      </c>
      <c r="BI742">
        <v>0.5</v>
      </c>
      <c r="BJ742">
        <f t="shared" si="582"/>
        <v>1681.1930107760222</v>
      </c>
      <c r="BK742">
        <f t="shared" si="583"/>
        <v>33.182371485322221</v>
      </c>
      <c r="BL742" t="e">
        <f t="shared" si="584"/>
        <v>#DIV/0!</v>
      </c>
      <c r="BM742">
        <f t="shared" si="585"/>
        <v>1.9737395571258986E-2</v>
      </c>
      <c r="BN742" t="e">
        <f t="shared" si="586"/>
        <v>#DIV/0!</v>
      </c>
      <c r="BO742" t="e">
        <f t="shared" si="587"/>
        <v>#DIV/0!</v>
      </c>
      <c r="BP742" t="s">
        <v>416</v>
      </c>
      <c r="BQ742">
        <v>0</v>
      </c>
      <c r="BR742" t="e">
        <f t="shared" si="588"/>
        <v>#DIV/0!</v>
      </c>
      <c r="BS742" t="e">
        <f t="shared" si="589"/>
        <v>#DIV/0!</v>
      </c>
      <c r="BT742" t="e">
        <f t="shared" si="590"/>
        <v>#DIV/0!</v>
      </c>
      <c r="BU742" t="e">
        <f t="shared" si="591"/>
        <v>#DIV/0!</v>
      </c>
      <c r="BV742" t="e">
        <f t="shared" si="592"/>
        <v>#DIV/0!</v>
      </c>
      <c r="BW742" t="e">
        <f t="shared" si="593"/>
        <v>#DIV/0!</v>
      </c>
      <c r="BX742" t="e">
        <f t="shared" si="594"/>
        <v>#DIV/0!</v>
      </c>
      <c r="BY742" t="e">
        <f t="shared" si="595"/>
        <v>#DIV/0!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 t="shared" si="596"/>
        <v>1999.9955555555559</v>
      </c>
      <c r="CS742">
        <f t="shared" si="597"/>
        <v>1681.1930107760222</v>
      </c>
      <c r="CT742">
        <f t="shared" si="598"/>
        <v>0.84059837338439625</v>
      </c>
      <c r="CU742">
        <f t="shared" si="599"/>
        <v>0.16075486063188485</v>
      </c>
      <c r="CV742">
        <v>6</v>
      </c>
      <c r="CW742">
        <v>0.5</v>
      </c>
      <c r="CX742" t="s">
        <v>417</v>
      </c>
      <c r="CY742">
        <v>2</v>
      </c>
      <c r="CZ742" t="b">
        <v>1</v>
      </c>
      <c r="DA742">
        <v>1659032917.581481</v>
      </c>
      <c r="DB742">
        <v>791.2236296296295</v>
      </c>
      <c r="DC742">
        <v>860.04633333333334</v>
      </c>
      <c r="DD742">
        <v>22.38162592592592</v>
      </c>
      <c r="DE742">
        <v>15.130896296296299</v>
      </c>
      <c r="DF742">
        <v>786.88614814814821</v>
      </c>
      <c r="DG742">
        <v>22.096518518518518</v>
      </c>
      <c r="DH742">
        <v>500.07888888888891</v>
      </c>
      <c r="DI742">
        <v>90.454914814814828</v>
      </c>
      <c r="DJ742">
        <v>9.9982425925925933E-2</v>
      </c>
      <c r="DK742">
        <v>26.630814814814808</v>
      </c>
      <c r="DL742">
        <v>26.786485185185189</v>
      </c>
      <c r="DM742">
        <v>999.90000000000009</v>
      </c>
      <c r="DN742">
        <v>0</v>
      </c>
      <c r="DO742">
        <v>0</v>
      </c>
      <c r="DP742">
        <v>9990.0681481481461</v>
      </c>
      <c r="DQ742">
        <v>0</v>
      </c>
      <c r="DR742">
        <v>19.197099999999999</v>
      </c>
      <c r="DS742">
        <v>-68.82274814814815</v>
      </c>
      <c r="DT742">
        <v>809.33777777777777</v>
      </c>
      <c r="DU742">
        <v>873.25951851851846</v>
      </c>
      <c r="DV742">
        <v>7.2507211111111118</v>
      </c>
      <c r="DW742">
        <v>860.04633333333334</v>
      </c>
      <c r="DX742">
        <v>15.130896296296299</v>
      </c>
      <c r="DY742">
        <v>2.0245274074074082</v>
      </c>
      <c r="DZ742">
        <v>1.368664444444444</v>
      </c>
      <c r="EA742">
        <v>17.63748148148148</v>
      </c>
      <c r="EB742">
        <v>11.574844444444439</v>
      </c>
      <c r="EC742">
        <v>1999.9955555555559</v>
      </c>
      <c r="ED742">
        <v>0.98000244444444451</v>
      </c>
      <c r="EE742">
        <v>1.9997507407407401E-2</v>
      </c>
      <c r="EF742">
        <v>0</v>
      </c>
      <c r="EG742">
        <v>885.88040740740746</v>
      </c>
      <c r="EH742">
        <v>5.000560000000001</v>
      </c>
      <c r="EI742">
        <v>17559.677777777779</v>
      </c>
      <c r="EJ742">
        <v>17294.866666666669</v>
      </c>
      <c r="EK742">
        <v>36.971999999999987</v>
      </c>
      <c r="EL742">
        <v>37.936999999999998</v>
      </c>
      <c r="EM742">
        <v>36.826185185185189</v>
      </c>
      <c r="EN742">
        <v>36.884111111111103</v>
      </c>
      <c r="EO742">
        <v>38.270592592592592</v>
      </c>
      <c r="EP742">
        <v>1955.1040740740741</v>
      </c>
      <c r="EQ742">
        <v>39.891481481481478</v>
      </c>
      <c r="ER742">
        <v>0</v>
      </c>
      <c r="ES742">
        <v>1659032926.2</v>
      </c>
      <c r="ET742">
        <v>0</v>
      </c>
      <c r="EU742">
        <v>885.84896153846159</v>
      </c>
      <c r="EV742">
        <v>5.1281709315410824</v>
      </c>
      <c r="EW742">
        <v>107.5692307601643</v>
      </c>
      <c r="EX742">
        <v>17559.553846153849</v>
      </c>
      <c r="EY742">
        <v>15</v>
      </c>
      <c r="EZ742">
        <v>0</v>
      </c>
      <c r="FA742" t="s">
        <v>418</v>
      </c>
      <c r="FB742">
        <v>1655239120</v>
      </c>
      <c r="FC742">
        <v>1655239135</v>
      </c>
      <c r="FD742">
        <v>0</v>
      </c>
      <c r="FE742">
        <v>-7.4999999999999997E-2</v>
      </c>
      <c r="FF742">
        <v>-2.7E-2</v>
      </c>
      <c r="FG742">
        <v>1.986</v>
      </c>
      <c r="FH742">
        <v>0.13900000000000001</v>
      </c>
      <c r="FI742">
        <v>420</v>
      </c>
      <c r="FJ742">
        <v>22</v>
      </c>
      <c r="FK742">
        <v>0.12</v>
      </c>
      <c r="FL742">
        <v>0.02</v>
      </c>
      <c r="FM742">
        <v>-68.654109756097554</v>
      </c>
      <c r="FN742">
        <v>-3.5046020905924018</v>
      </c>
      <c r="FO742">
        <v>0.36153574245923459</v>
      </c>
      <c r="FP742">
        <v>0</v>
      </c>
      <c r="FQ742">
        <v>885.58929411764711</v>
      </c>
      <c r="FR742">
        <v>5.3583498788801744</v>
      </c>
      <c r="FS742">
        <v>0.58565526546374014</v>
      </c>
      <c r="FT742">
        <v>0</v>
      </c>
      <c r="FU742">
        <v>7.2553280487804868</v>
      </c>
      <c r="FV742">
        <v>-9.6853588850168287E-2</v>
      </c>
      <c r="FW742">
        <v>9.731518373372116E-3</v>
      </c>
      <c r="FX742">
        <v>1</v>
      </c>
      <c r="FY742">
        <v>1</v>
      </c>
      <c r="FZ742">
        <v>3</v>
      </c>
      <c r="GA742" t="s">
        <v>419</v>
      </c>
      <c r="GB742">
        <v>2.9802399999999998</v>
      </c>
      <c r="GC742">
        <v>2.72817</v>
      </c>
      <c r="GD742">
        <v>0.13741900000000001</v>
      </c>
      <c r="GE742">
        <v>0.14621600000000001</v>
      </c>
      <c r="GF742">
        <v>0.102313</v>
      </c>
      <c r="GG742">
        <v>7.82138E-2</v>
      </c>
      <c r="GH742">
        <v>25878.3</v>
      </c>
      <c r="GI742">
        <v>25238.6</v>
      </c>
      <c r="GJ742">
        <v>30527.5</v>
      </c>
      <c r="GK742">
        <v>29804.1</v>
      </c>
      <c r="GL742">
        <v>37812.699999999997</v>
      </c>
      <c r="GM742">
        <v>36186.800000000003</v>
      </c>
      <c r="GN742">
        <v>46696</v>
      </c>
      <c r="GO742">
        <v>44327.5</v>
      </c>
      <c r="GP742">
        <v>1.87015</v>
      </c>
      <c r="GQ742">
        <v>1.84805</v>
      </c>
      <c r="GR742">
        <v>0.119604</v>
      </c>
      <c r="GS742">
        <v>0</v>
      </c>
      <c r="GT742">
        <v>24.828099999999999</v>
      </c>
      <c r="GU742">
        <v>999.9</v>
      </c>
      <c r="GV742">
        <v>44.7</v>
      </c>
      <c r="GW742">
        <v>32.299999999999997</v>
      </c>
      <c r="GX742">
        <v>23.996600000000001</v>
      </c>
      <c r="GY742">
        <v>63.044499999999999</v>
      </c>
      <c r="GZ742">
        <v>24.727599999999999</v>
      </c>
      <c r="HA742">
        <v>1</v>
      </c>
      <c r="HB742">
        <v>-8.16413E-2</v>
      </c>
      <c r="HC742">
        <v>1.38889E-3</v>
      </c>
      <c r="HD742">
        <v>20.194099999999999</v>
      </c>
      <c r="HE742">
        <v>5.2312200000000004</v>
      </c>
      <c r="HF742">
        <v>11.968</v>
      </c>
      <c r="HG742">
        <v>4.9708500000000004</v>
      </c>
      <c r="HH742">
        <v>3.28965</v>
      </c>
      <c r="HI742">
        <v>9392.2999999999993</v>
      </c>
      <c r="HJ742">
        <v>9999</v>
      </c>
      <c r="HK742">
        <v>9999</v>
      </c>
      <c r="HL742">
        <v>297.7</v>
      </c>
      <c r="HM742">
        <v>4.9729200000000002</v>
      </c>
      <c r="HN742">
        <v>1.8775200000000001</v>
      </c>
      <c r="HO742">
        <v>1.8756200000000001</v>
      </c>
      <c r="HP742">
        <v>1.8785000000000001</v>
      </c>
      <c r="HQ742">
        <v>1.8751500000000001</v>
      </c>
      <c r="HR742">
        <v>1.87873</v>
      </c>
      <c r="HS742">
        <v>1.87578</v>
      </c>
      <c r="HT742">
        <v>1.87697</v>
      </c>
      <c r="HU742">
        <v>0</v>
      </c>
      <c r="HV742">
        <v>0</v>
      </c>
      <c r="HW742">
        <v>0</v>
      </c>
      <c r="HX742">
        <v>0</v>
      </c>
      <c r="HY742" t="s">
        <v>420</v>
      </c>
      <c r="HZ742" t="s">
        <v>421</v>
      </c>
      <c r="IA742" t="s">
        <v>422</v>
      </c>
      <c r="IB742" t="s">
        <v>422</v>
      </c>
      <c r="IC742" t="s">
        <v>422</v>
      </c>
      <c r="ID742" t="s">
        <v>422</v>
      </c>
      <c r="IE742">
        <v>0</v>
      </c>
      <c r="IF742">
        <v>100</v>
      </c>
      <c r="IG742">
        <v>100</v>
      </c>
      <c r="IH742">
        <v>4.391</v>
      </c>
      <c r="II742">
        <v>0.28499999999999998</v>
      </c>
      <c r="IJ742">
        <v>1.981763419366358</v>
      </c>
      <c r="IK742">
        <v>4.1594547590360449E-3</v>
      </c>
      <c r="IL742">
        <v>-1.867668404869411E-6</v>
      </c>
      <c r="IM742">
        <v>4.9096340421811042E-10</v>
      </c>
      <c r="IN742">
        <v>-2.3250521569731349E-2</v>
      </c>
      <c r="IO742">
        <v>5.6214120975847052E-3</v>
      </c>
      <c r="IP742">
        <v>3.6430730392419388E-4</v>
      </c>
      <c r="IQ742">
        <v>5.8048895600362112E-7</v>
      </c>
      <c r="IR742">
        <v>0</v>
      </c>
      <c r="IS742">
        <v>2100</v>
      </c>
      <c r="IT742">
        <v>1</v>
      </c>
      <c r="IU742">
        <v>26</v>
      </c>
      <c r="IV742">
        <v>63230.1</v>
      </c>
      <c r="IW742">
        <v>63229.8</v>
      </c>
      <c r="IX742">
        <v>2.02271</v>
      </c>
      <c r="IY742">
        <v>2.5402800000000001</v>
      </c>
      <c r="IZ742">
        <v>1.39893</v>
      </c>
      <c r="JA742">
        <v>2.33887</v>
      </c>
      <c r="JB742">
        <v>1.4489700000000001</v>
      </c>
      <c r="JC742">
        <v>2.4658199999999999</v>
      </c>
      <c r="JD742">
        <v>37.722799999999999</v>
      </c>
      <c r="JE742">
        <v>24.078700000000001</v>
      </c>
      <c r="JF742">
        <v>18</v>
      </c>
      <c r="JG742">
        <v>483.50900000000001</v>
      </c>
      <c r="JH742">
        <v>440.09100000000001</v>
      </c>
      <c r="JI742">
        <v>25.0001</v>
      </c>
      <c r="JJ742">
        <v>25.997599999999998</v>
      </c>
      <c r="JK742">
        <v>30.0002</v>
      </c>
      <c r="JL742">
        <v>25.846299999999999</v>
      </c>
      <c r="JM742">
        <v>25.929400000000001</v>
      </c>
      <c r="JN742">
        <v>40.613199999999999</v>
      </c>
      <c r="JO742">
        <v>38.174900000000001</v>
      </c>
      <c r="JP742">
        <v>0.73336599999999996</v>
      </c>
      <c r="JQ742">
        <v>25</v>
      </c>
      <c r="JR742">
        <v>908.55399999999997</v>
      </c>
      <c r="JS742">
        <v>15.0976</v>
      </c>
      <c r="JT742">
        <v>100.917</v>
      </c>
      <c r="JU742">
        <v>101.923</v>
      </c>
    </row>
    <row r="743" spans="1:281" x14ac:dyDescent="0.2">
      <c r="A743">
        <v>727</v>
      </c>
      <c r="B743">
        <v>1659032930.0999999</v>
      </c>
      <c r="C743">
        <v>9211.5999999046326</v>
      </c>
      <c r="D743" t="s">
        <v>1883</v>
      </c>
      <c r="E743" t="s">
        <v>1884</v>
      </c>
      <c r="F743">
        <v>5</v>
      </c>
      <c r="G743" t="s">
        <v>415</v>
      </c>
      <c r="H743" t="s">
        <v>1776</v>
      </c>
      <c r="I743">
        <v>1659032922.5999999</v>
      </c>
      <c r="J743">
        <f t="shared" si="550"/>
        <v>6.1705405308672143E-3</v>
      </c>
      <c r="K743">
        <f t="shared" si="551"/>
        <v>6.1705405308672141</v>
      </c>
      <c r="L743">
        <f t="shared" si="552"/>
        <v>33.344332662344939</v>
      </c>
      <c r="M743">
        <f t="shared" si="553"/>
        <v>807.87937037037045</v>
      </c>
      <c r="N743">
        <f t="shared" si="554"/>
        <v>641.12527653044242</v>
      </c>
      <c r="O743">
        <f t="shared" si="555"/>
        <v>58.057081478953698</v>
      </c>
      <c r="P743">
        <f t="shared" si="556"/>
        <v>73.157493781219401</v>
      </c>
      <c r="Q743">
        <f t="shared" si="557"/>
        <v>0.38696045634045173</v>
      </c>
      <c r="R743">
        <f t="shared" si="558"/>
        <v>2.7540708836830468</v>
      </c>
      <c r="S743">
        <f t="shared" si="559"/>
        <v>0.35909488002666179</v>
      </c>
      <c r="T743">
        <f t="shared" si="560"/>
        <v>0.2267704662783438</v>
      </c>
      <c r="U743">
        <f t="shared" si="561"/>
        <v>321.51466524216636</v>
      </c>
      <c r="V743">
        <f t="shared" si="562"/>
        <v>26.938340760889488</v>
      </c>
      <c r="W743">
        <f t="shared" si="563"/>
        <v>26.787218518518511</v>
      </c>
      <c r="X743">
        <f t="shared" si="564"/>
        <v>3.5346735099327216</v>
      </c>
      <c r="Y743">
        <f t="shared" si="565"/>
        <v>57.862796486129255</v>
      </c>
      <c r="Z743">
        <f t="shared" si="566"/>
        <v>2.0263932156497066</v>
      </c>
      <c r="AA743">
        <f t="shared" si="567"/>
        <v>3.5020658155287556</v>
      </c>
      <c r="AB743">
        <f t="shared" si="568"/>
        <v>1.5082802942830149</v>
      </c>
      <c r="AC743">
        <f t="shared" si="569"/>
        <v>-272.12083741124417</v>
      </c>
      <c r="AD743">
        <f t="shared" si="570"/>
        <v>-23.378602444630541</v>
      </c>
      <c r="AE743">
        <f t="shared" si="571"/>
        <v>-1.8266351468284556</v>
      </c>
      <c r="AF743">
        <f t="shared" si="572"/>
        <v>24.188590239463213</v>
      </c>
      <c r="AG743">
        <f t="shared" si="573"/>
        <v>52.593421352105125</v>
      </c>
      <c r="AH743">
        <f t="shared" si="574"/>
        <v>6.174203018627014</v>
      </c>
      <c r="AI743">
        <f t="shared" si="575"/>
        <v>33.344332662344939</v>
      </c>
      <c r="AJ743">
        <v>906.74759486540233</v>
      </c>
      <c r="AK743">
        <v>850.15196969696956</v>
      </c>
      <c r="AL743">
        <v>3.395351939541952</v>
      </c>
      <c r="AM743">
        <v>64.833732641287369</v>
      </c>
      <c r="AN743">
        <f t="shared" si="576"/>
        <v>6.1705405308672141</v>
      </c>
      <c r="AO743">
        <v>15.138461684137869</v>
      </c>
      <c r="AP743">
        <v>22.376342657342661</v>
      </c>
      <c r="AQ743">
        <v>-5.2967654718692567E-5</v>
      </c>
      <c r="AR743">
        <v>85.204611199252895</v>
      </c>
      <c r="AS743">
        <v>7</v>
      </c>
      <c r="AT743">
        <v>1</v>
      </c>
      <c r="AU743">
        <f t="shared" si="577"/>
        <v>1</v>
      </c>
      <c r="AV743">
        <f t="shared" si="578"/>
        <v>0</v>
      </c>
      <c r="AW743">
        <f t="shared" si="579"/>
        <v>47818.616898223067</v>
      </c>
      <c r="AX743" t="s">
        <v>416</v>
      </c>
      <c r="AY743" t="s">
        <v>416</v>
      </c>
      <c r="AZ743">
        <v>0</v>
      </c>
      <c r="BA743">
        <v>0</v>
      </c>
      <c r="BB743" t="e">
        <f t="shared" si="580"/>
        <v>#DIV/0!</v>
      </c>
      <c r="BC743">
        <v>0</v>
      </c>
      <c r="BD743" t="s">
        <v>416</v>
      </c>
      <c r="BE743" t="s">
        <v>416</v>
      </c>
      <c r="BF743">
        <v>0</v>
      </c>
      <c r="BG743">
        <v>0</v>
      </c>
      <c r="BH743" t="e">
        <f t="shared" si="581"/>
        <v>#DIV/0!</v>
      </c>
      <c r="BI743">
        <v>0.5</v>
      </c>
      <c r="BJ743">
        <f t="shared" si="582"/>
        <v>1681.2225885537996</v>
      </c>
      <c r="BK743">
        <f t="shared" si="583"/>
        <v>33.344332662344939</v>
      </c>
      <c r="BL743" t="e">
        <f t="shared" si="584"/>
        <v>#DIV/0!</v>
      </c>
      <c r="BM743">
        <f t="shared" si="585"/>
        <v>1.9833383687182068E-2</v>
      </c>
      <c r="BN743" t="e">
        <f t="shared" si="586"/>
        <v>#DIV/0!</v>
      </c>
      <c r="BO743" t="e">
        <f t="shared" si="587"/>
        <v>#DIV/0!</v>
      </c>
      <c r="BP743" t="s">
        <v>416</v>
      </c>
      <c r="BQ743">
        <v>0</v>
      </c>
      <c r="BR743" t="e">
        <f t="shared" si="588"/>
        <v>#DIV/0!</v>
      </c>
      <c r="BS743" t="e">
        <f t="shared" si="589"/>
        <v>#DIV/0!</v>
      </c>
      <c r="BT743" t="e">
        <f t="shared" si="590"/>
        <v>#DIV/0!</v>
      </c>
      <c r="BU743" t="e">
        <f t="shared" si="591"/>
        <v>#DIV/0!</v>
      </c>
      <c r="BV743" t="e">
        <f t="shared" si="592"/>
        <v>#DIV/0!</v>
      </c>
      <c r="BW743" t="e">
        <f t="shared" si="593"/>
        <v>#DIV/0!</v>
      </c>
      <c r="BX743" t="e">
        <f t="shared" si="594"/>
        <v>#DIV/0!</v>
      </c>
      <c r="BY743" t="e">
        <f t="shared" si="595"/>
        <v>#DIV/0!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 t="shared" si="596"/>
        <v>2000.0307407407411</v>
      </c>
      <c r="CS743">
        <f t="shared" si="597"/>
        <v>1681.2225885537996</v>
      </c>
      <c r="CT743">
        <f t="shared" si="598"/>
        <v>0.84059837396855908</v>
      </c>
      <c r="CU743">
        <f t="shared" si="599"/>
        <v>0.16075486175931908</v>
      </c>
      <c r="CV743">
        <v>6</v>
      </c>
      <c r="CW743">
        <v>0.5</v>
      </c>
      <c r="CX743" t="s">
        <v>417</v>
      </c>
      <c r="CY743">
        <v>2</v>
      </c>
      <c r="CZ743" t="b">
        <v>1</v>
      </c>
      <c r="DA743">
        <v>1659032922.5999999</v>
      </c>
      <c r="DB743">
        <v>807.87937037037045</v>
      </c>
      <c r="DC743">
        <v>876.96366666666665</v>
      </c>
      <c r="DD743">
        <v>22.377492592592588</v>
      </c>
      <c r="DE743">
        <v>15.135651851851851</v>
      </c>
      <c r="DF743">
        <v>803.50662962962963</v>
      </c>
      <c r="DG743">
        <v>22.092477777777781</v>
      </c>
      <c r="DH743">
        <v>500.09714814814811</v>
      </c>
      <c r="DI743">
        <v>90.45492592592592</v>
      </c>
      <c r="DJ743">
        <v>0.10004609629629629</v>
      </c>
      <c r="DK743">
        <v>26.629762962962971</v>
      </c>
      <c r="DL743">
        <v>26.787218518518511</v>
      </c>
      <c r="DM743">
        <v>999.90000000000009</v>
      </c>
      <c r="DN743">
        <v>0</v>
      </c>
      <c r="DO743">
        <v>0</v>
      </c>
      <c r="DP743">
        <v>9984.6566666666658</v>
      </c>
      <c r="DQ743">
        <v>0</v>
      </c>
      <c r="DR743">
        <v>19.197099999999999</v>
      </c>
      <c r="DS743">
        <v>-69.084400000000002</v>
      </c>
      <c r="DT743">
        <v>826.37129629629635</v>
      </c>
      <c r="DU743">
        <v>890.44114814814816</v>
      </c>
      <c r="DV743">
        <v>7.2418337037037031</v>
      </c>
      <c r="DW743">
        <v>876.96366666666665</v>
      </c>
      <c r="DX743">
        <v>15.135651851851851</v>
      </c>
      <c r="DY743">
        <v>2.024154814814815</v>
      </c>
      <c r="DZ743">
        <v>1.369094074074074</v>
      </c>
      <c r="EA743">
        <v>17.63455185185185</v>
      </c>
      <c r="EB743">
        <v>11.57959259259259</v>
      </c>
      <c r="EC743">
        <v>2000.0307407407411</v>
      </c>
      <c r="ED743">
        <v>0.98000255555555571</v>
      </c>
      <c r="EE743">
        <v>1.9997392592592589E-2</v>
      </c>
      <c r="EF743">
        <v>0</v>
      </c>
      <c r="EG743">
        <v>886.18751851851846</v>
      </c>
      <c r="EH743">
        <v>5.000560000000001</v>
      </c>
      <c r="EI743">
        <v>17568.211111111112</v>
      </c>
      <c r="EJ743">
        <v>17295.162962962961</v>
      </c>
      <c r="EK743">
        <v>36.851518518518517</v>
      </c>
      <c r="EL743">
        <v>37.941666666666663</v>
      </c>
      <c r="EM743">
        <v>36.84462962962963</v>
      </c>
      <c r="EN743">
        <v>36.895666666666664</v>
      </c>
      <c r="EO743">
        <v>38.282074074074067</v>
      </c>
      <c r="EP743">
        <v>1955.138518518519</v>
      </c>
      <c r="EQ743">
        <v>39.89222222222223</v>
      </c>
      <c r="ER743">
        <v>0</v>
      </c>
      <c r="ES743">
        <v>1659032931</v>
      </c>
      <c r="ET743">
        <v>0</v>
      </c>
      <c r="EU743">
        <v>886.16207692307694</v>
      </c>
      <c r="EV743">
        <v>3.7268376047564171</v>
      </c>
      <c r="EW743">
        <v>92.970940003179152</v>
      </c>
      <c r="EX743">
        <v>17567.623076923079</v>
      </c>
      <c r="EY743">
        <v>15</v>
      </c>
      <c r="EZ743">
        <v>0</v>
      </c>
      <c r="FA743" t="s">
        <v>418</v>
      </c>
      <c r="FB743">
        <v>1655239120</v>
      </c>
      <c r="FC743">
        <v>1655239135</v>
      </c>
      <c r="FD743">
        <v>0</v>
      </c>
      <c r="FE743">
        <v>-7.4999999999999997E-2</v>
      </c>
      <c r="FF743">
        <v>-2.7E-2</v>
      </c>
      <c r="FG743">
        <v>1.986</v>
      </c>
      <c r="FH743">
        <v>0.13900000000000001</v>
      </c>
      <c r="FI743">
        <v>420</v>
      </c>
      <c r="FJ743">
        <v>22</v>
      </c>
      <c r="FK743">
        <v>0.12</v>
      </c>
      <c r="FL743">
        <v>0.02</v>
      </c>
      <c r="FM743">
        <v>-68.913936585365846</v>
      </c>
      <c r="FN743">
        <v>-2.9327770034842491</v>
      </c>
      <c r="FO743">
        <v>0.3038542692709672</v>
      </c>
      <c r="FP743">
        <v>0</v>
      </c>
      <c r="FQ743">
        <v>885.98111764705868</v>
      </c>
      <c r="FR743">
        <v>4.1429488146778723</v>
      </c>
      <c r="FS743">
        <v>0.47345114442692882</v>
      </c>
      <c r="FT743">
        <v>0</v>
      </c>
      <c r="FU743">
        <v>7.2469941463414633</v>
      </c>
      <c r="FV743">
        <v>-0.1071401393728162</v>
      </c>
      <c r="FW743">
        <v>1.0648619966835891E-2</v>
      </c>
      <c r="FX743">
        <v>0</v>
      </c>
      <c r="FY743">
        <v>0</v>
      </c>
      <c r="FZ743">
        <v>3</v>
      </c>
      <c r="GA743" t="s">
        <v>427</v>
      </c>
      <c r="GB743">
        <v>2.9803899999999999</v>
      </c>
      <c r="GC743">
        <v>2.7283900000000001</v>
      </c>
      <c r="GD743">
        <v>0.13925499999999999</v>
      </c>
      <c r="GE743">
        <v>0.14800199999999999</v>
      </c>
      <c r="GF743">
        <v>0.10231999999999999</v>
      </c>
      <c r="GG743">
        <v>7.8248200000000004E-2</v>
      </c>
      <c r="GH743">
        <v>25823.5</v>
      </c>
      <c r="GI743">
        <v>25185.8</v>
      </c>
      <c r="GJ743">
        <v>30527.8</v>
      </c>
      <c r="GK743">
        <v>29804.2</v>
      </c>
      <c r="GL743">
        <v>37812.9</v>
      </c>
      <c r="GM743">
        <v>36185.699999999997</v>
      </c>
      <c r="GN743">
        <v>46696.4</v>
      </c>
      <c r="GO743">
        <v>44327.6</v>
      </c>
      <c r="GP743">
        <v>1.87025</v>
      </c>
      <c r="GQ743">
        <v>1.8481000000000001</v>
      </c>
      <c r="GR743">
        <v>0.119593</v>
      </c>
      <c r="GS743">
        <v>0</v>
      </c>
      <c r="GT743">
        <v>24.828299999999999</v>
      </c>
      <c r="GU743">
        <v>999.9</v>
      </c>
      <c r="GV743">
        <v>44.7</v>
      </c>
      <c r="GW743">
        <v>32.299999999999997</v>
      </c>
      <c r="GX743">
        <v>23.9986</v>
      </c>
      <c r="GY743">
        <v>63.144500000000001</v>
      </c>
      <c r="GZ743">
        <v>24.543299999999999</v>
      </c>
      <c r="HA743">
        <v>1</v>
      </c>
      <c r="HB743">
        <v>-8.1905500000000006E-2</v>
      </c>
      <c r="HC743">
        <v>1.5305E-3</v>
      </c>
      <c r="HD743">
        <v>20.194400000000002</v>
      </c>
      <c r="HE743">
        <v>5.2303199999999999</v>
      </c>
      <c r="HF743">
        <v>11.968</v>
      </c>
      <c r="HG743">
        <v>4.9703499999999998</v>
      </c>
      <c r="HH743">
        <v>3.2894999999999999</v>
      </c>
      <c r="HI743">
        <v>9392.5</v>
      </c>
      <c r="HJ743">
        <v>9999</v>
      </c>
      <c r="HK743">
        <v>9999</v>
      </c>
      <c r="HL743">
        <v>297.7</v>
      </c>
      <c r="HM743">
        <v>4.9729200000000002</v>
      </c>
      <c r="HN743">
        <v>1.8775500000000001</v>
      </c>
      <c r="HO743">
        <v>1.8756200000000001</v>
      </c>
      <c r="HP743">
        <v>1.8785099999999999</v>
      </c>
      <c r="HQ743">
        <v>1.8751500000000001</v>
      </c>
      <c r="HR743">
        <v>1.87873</v>
      </c>
      <c r="HS743">
        <v>1.8757900000000001</v>
      </c>
      <c r="HT743">
        <v>1.8769800000000001</v>
      </c>
      <c r="HU743">
        <v>0</v>
      </c>
      <c r="HV743">
        <v>0</v>
      </c>
      <c r="HW743">
        <v>0</v>
      </c>
      <c r="HX743">
        <v>0</v>
      </c>
      <c r="HY743" t="s">
        <v>420</v>
      </c>
      <c r="HZ743" t="s">
        <v>421</v>
      </c>
      <c r="IA743" t="s">
        <v>422</v>
      </c>
      <c r="IB743" t="s">
        <v>422</v>
      </c>
      <c r="IC743" t="s">
        <v>422</v>
      </c>
      <c r="ID743" t="s">
        <v>422</v>
      </c>
      <c r="IE743">
        <v>0</v>
      </c>
      <c r="IF743">
        <v>100</v>
      </c>
      <c r="IG743">
        <v>100</v>
      </c>
      <c r="IH743">
        <v>4.4249999999999998</v>
      </c>
      <c r="II743">
        <v>0.28499999999999998</v>
      </c>
      <c r="IJ743">
        <v>1.981763419366358</v>
      </c>
      <c r="IK743">
        <v>4.1594547590360449E-3</v>
      </c>
      <c r="IL743">
        <v>-1.867668404869411E-6</v>
      </c>
      <c r="IM743">
        <v>4.9096340421811042E-10</v>
      </c>
      <c r="IN743">
        <v>-2.3250521569731349E-2</v>
      </c>
      <c r="IO743">
        <v>5.6214120975847052E-3</v>
      </c>
      <c r="IP743">
        <v>3.6430730392419388E-4</v>
      </c>
      <c r="IQ743">
        <v>5.8048895600362112E-7</v>
      </c>
      <c r="IR743">
        <v>0</v>
      </c>
      <c r="IS743">
        <v>2100</v>
      </c>
      <c r="IT743">
        <v>1</v>
      </c>
      <c r="IU743">
        <v>26</v>
      </c>
      <c r="IV743">
        <v>63230.2</v>
      </c>
      <c r="IW743">
        <v>63229.9</v>
      </c>
      <c r="IX743">
        <v>2.05688</v>
      </c>
      <c r="IY743">
        <v>2.5524900000000001</v>
      </c>
      <c r="IZ743">
        <v>1.39893</v>
      </c>
      <c r="JA743">
        <v>2.33887</v>
      </c>
      <c r="JB743">
        <v>1.4489700000000001</v>
      </c>
      <c r="JC743">
        <v>2.34619</v>
      </c>
      <c r="JD743">
        <v>37.747</v>
      </c>
      <c r="JE743">
        <v>24.078700000000001</v>
      </c>
      <c r="JF743">
        <v>18</v>
      </c>
      <c r="JG743">
        <v>483.56299999999999</v>
      </c>
      <c r="JH743">
        <v>440.12099999999998</v>
      </c>
      <c r="JI743">
        <v>25.0001</v>
      </c>
      <c r="JJ743">
        <v>25.997599999999998</v>
      </c>
      <c r="JK743">
        <v>30.0001</v>
      </c>
      <c r="JL743">
        <v>25.846299999999999</v>
      </c>
      <c r="JM743">
        <v>25.929400000000001</v>
      </c>
      <c r="JN743">
        <v>41.186500000000002</v>
      </c>
      <c r="JO743">
        <v>38.174900000000001</v>
      </c>
      <c r="JP743">
        <v>0.73336599999999996</v>
      </c>
      <c r="JQ743">
        <v>25</v>
      </c>
      <c r="JR743">
        <v>921.928</v>
      </c>
      <c r="JS743">
        <v>15.0976</v>
      </c>
      <c r="JT743">
        <v>100.91800000000001</v>
      </c>
      <c r="JU743">
        <v>101.92400000000001</v>
      </c>
    </row>
    <row r="744" spans="1:281" x14ac:dyDescent="0.2">
      <c r="A744">
        <v>728</v>
      </c>
      <c r="B744">
        <v>1659032935.0999999</v>
      </c>
      <c r="C744">
        <v>9216.5999999046326</v>
      </c>
      <c r="D744" t="s">
        <v>1885</v>
      </c>
      <c r="E744" t="s">
        <v>1886</v>
      </c>
      <c r="F744">
        <v>5</v>
      </c>
      <c r="G744" t="s">
        <v>415</v>
      </c>
      <c r="H744" t="s">
        <v>1776</v>
      </c>
      <c r="I744">
        <v>1659032927.314285</v>
      </c>
      <c r="J744">
        <f t="shared" si="550"/>
        <v>6.162130147497987E-3</v>
      </c>
      <c r="K744">
        <f t="shared" si="551"/>
        <v>6.1621301474979866</v>
      </c>
      <c r="L744">
        <f t="shared" si="552"/>
        <v>33.373658976259868</v>
      </c>
      <c r="M744">
        <f t="shared" si="553"/>
        <v>823.52078571428581</v>
      </c>
      <c r="N744">
        <f t="shared" si="554"/>
        <v>655.99548516430696</v>
      </c>
      <c r="O744">
        <f t="shared" si="555"/>
        <v>59.403705896357593</v>
      </c>
      <c r="P744">
        <f t="shared" si="556"/>
        <v>74.573968358723903</v>
      </c>
      <c r="Q744">
        <f t="shared" si="557"/>
        <v>0.38633425939618499</v>
      </c>
      <c r="R744">
        <f t="shared" si="558"/>
        <v>2.7540970125484772</v>
      </c>
      <c r="S744">
        <f t="shared" si="559"/>
        <v>0.35855557072109417</v>
      </c>
      <c r="T744">
        <f t="shared" si="560"/>
        <v>0.22642636521156834</v>
      </c>
      <c r="U744">
        <f t="shared" si="561"/>
        <v>321.518283746149</v>
      </c>
      <c r="V744">
        <f t="shared" si="562"/>
        <v>26.940632643471194</v>
      </c>
      <c r="W744">
        <f t="shared" si="563"/>
        <v>26.787671428571429</v>
      </c>
      <c r="X744">
        <f t="shared" si="564"/>
        <v>3.5347676847091498</v>
      </c>
      <c r="Y744">
        <f t="shared" si="565"/>
        <v>57.859604159470443</v>
      </c>
      <c r="Z744">
        <f t="shared" si="566"/>
        <v>2.0262760354342841</v>
      </c>
      <c r="AA744">
        <f t="shared" si="567"/>
        <v>3.5020565122594669</v>
      </c>
      <c r="AB744">
        <f t="shared" si="568"/>
        <v>1.5084916492748657</v>
      </c>
      <c r="AC744">
        <f t="shared" si="569"/>
        <v>-271.7499395046612</v>
      </c>
      <c r="AD744">
        <f t="shared" si="570"/>
        <v>-23.452769084002764</v>
      </c>
      <c r="AE744">
        <f t="shared" si="571"/>
        <v>-1.8324163483778857</v>
      </c>
      <c r="AF744">
        <f t="shared" si="572"/>
        <v>24.483158809107156</v>
      </c>
      <c r="AG744">
        <f t="shared" si="573"/>
        <v>52.626995684876107</v>
      </c>
      <c r="AH744">
        <f t="shared" si="574"/>
        <v>6.1679572271572356</v>
      </c>
      <c r="AI744">
        <f t="shared" si="575"/>
        <v>33.373658976259868</v>
      </c>
      <c r="AJ744">
        <v>923.65226581783122</v>
      </c>
      <c r="AK744">
        <v>867.04730909090904</v>
      </c>
      <c r="AL744">
        <v>3.3893131784580199</v>
      </c>
      <c r="AM744">
        <v>64.833732641287369</v>
      </c>
      <c r="AN744">
        <f t="shared" si="576"/>
        <v>6.1621301474979866</v>
      </c>
      <c r="AO744">
        <v>15.147304844645021</v>
      </c>
      <c r="AP744">
        <v>22.37497832167832</v>
      </c>
      <c r="AQ744">
        <v>4.0507299070520997E-5</v>
      </c>
      <c r="AR744">
        <v>85.204611199252895</v>
      </c>
      <c r="AS744">
        <v>7</v>
      </c>
      <c r="AT744">
        <v>1</v>
      </c>
      <c r="AU744">
        <f t="shared" si="577"/>
        <v>1</v>
      </c>
      <c r="AV744">
        <f t="shared" si="578"/>
        <v>0</v>
      </c>
      <c r="AW744">
        <f t="shared" si="579"/>
        <v>47819.335774914049</v>
      </c>
      <c r="AX744" t="s">
        <v>416</v>
      </c>
      <c r="AY744" t="s">
        <v>416</v>
      </c>
      <c r="AZ744">
        <v>0</v>
      </c>
      <c r="BA744">
        <v>0</v>
      </c>
      <c r="BB744" t="e">
        <f t="shared" si="580"/>
        <v>#DIV/0!</v>
      </c>
      <c r="BC744">
        <v>0</v>
      </c>
      <c r="BD744" t="s">
        <v>416</v>
      </c>
      <c r="BE744" t="s">
        <v>416</v>
      </c>
      <c r="BF744">
        <v>0</v>
      </c>
      <c r="BG744">
        <v>0</v>
      </c>
      <c r="BH744" t="e">
        <f t="shared" si="581"/>
        <v>#DIV/0!</v>
      </c>
      <c r="BI744">
        <v>0.5</v>
      </c>
      <c r="BJ744">
        <f t="shared" si="582"/>
        <v>1681.2417532363463</v>
      </c>
      <c r="BK744">
        <f t="shared" si="583"/>
        <v>33.373658976259868</v>
      </c>
      <c r="BL744" t="e">
        <f t="shared" si="584"/>
        <v>#DIV/0!</v>
      </c>
      <c r="BM744">
        <f t="shared" si="585"/>
        <v>1.985060085024444E-2</v>
      </c>
      <c r="BN744" t="e">
        <f t="shared" si="586"/>
        <v>#DIV/0!</v>
      </c>
      <c r="BO744" t="e">
        <f t="shared" si="587"/>
        <v>#DIV/0!</v>
      </c>
      <c r="BP744" t="s">
        <v>416</v>
      </c>
      <c r="BQ744">
        <v>0</v>
      </c>
      <c r="BR744" t="e">
        <f t="shared" si="588"/>
        <v>#DIV/0!</v>
      </c>
      <c r="BS744" t="e">
        <f t="shared" si="589"/>
        <v>#DIV/0!</v>
      </c>
      <c r="BT744" t="e">
        <f t="shared" si="590"/>
        <v>#DIV/0!</v>
      </c>
      <c r="BU744" t="e">
        <f t="shared" si="591"/>
        <v>#DIV/0!</v>
      </c>
      <c r="BV744" t="e">
        <f t="shared" si="592"/>
        <v>#DIV/0!</v>
      </c>
      <c r="BW744" t="e">
        <f t="shared" si="593"/>
        <v>#DIV/0!</v>
      </c>
      <c r="BX744" t="e">
        <f t="shared" si="594"/>
        <v>#DIV/0!</v>
      </c>
      <c r="BY744" t="e">
        <f t="shared" si="595"/>
        <v>#DIV/0!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 t="shared" si="596"/>
        <v>2000.0535714285711</v>
      </c>
      <c r="CS744">
        <f t="shared" si="597"/>
        <v>1681.2417532363463</v>
      </c>
      <c r="CT744">
        <f t="shared" si="598"/>
        <v>0.84059836059065751</v>
      </c>
      <c r="CU744">
        <f t="shared" si="599"/>
        <v>0.16075483593996898</v>
      </c>
      <c r="CV744">
        <v>6</v>
      </c>
      <c r="CW744">
        <v>0.5</v>
      </c>
      <c r="CX744" t="s">
        <v>417</v>
      </c>
      <c r="CY744">
        <v>2</v>
      </c>
      <c r="CZ744" t="b">
        <v>1</v>
      </c>
      <c r="DA744">
        <v>1659032927.314285</v>
      </c>
      <c r="DB744">
        <v>823.52078571428581</v>
      </c>
      <c r="DC744">
        <v>892.75721428571433</v>
      </c>
      <c r="DD744">
        <v>22.376178571428571</v>
      </c>
      <c r="DE744">
        <v>15.14142857142857</v>
      </c>
      <c r="DF744">
        <v>819.11524999999983</v>
      </c>
      <c r="DG744">
        <v>22.091192857142861</v>
      </c>
      <c r="DH744">
        <v>500.08157142857152</v>
      </c>
      <c r="DI744">
        <v>90.455010714285706</v>
      </c>
      <c r="DJ744">
        <v>0.1000422392857143</v>
      </c>
      <c r="DK744">
        <v>26.62971785714285</v>
      </c>
      <c r="DL744">
        <v>26.787671428571429</v>
      </c>
      <c r="DM744">
        <v>999.9000000000002</v>
      </c>
      <c r="DN744">
        <v>0</v>
      </c>
      <c r="DO744">
        <v>0</v>
      </c>
      <c r="DP744">
        <v>9984.8017857142859</v>
      </c>
      <c r="DQ744">
        <v>0</v>
      </c>
      <c r="DR744">
        <v>19.197099999999999</v>
      </c>
      <c r="DS744">
        <v>-69.236478571428577</v>
      </c>
      <c r="DT744">
        <v>842.36964285714282</v>
      </c>
      <c r="DU744">
        <v>906.48271428571445</v>
      </c>
      <c r="DV744">
        <v>7.2347471428571444</v>
      </c>
      <c r="DW744">
        <v>892.75721428571433</v>
      </c>
      <c r="DX744">
        <v>15.14142857142857</v>
      </c>
      <c r="DY744">
        <v>2.024037857142857</v>
      </c>
      <c r="DZ744">
        <v>1.369617857142857</v>
      </c>
      <c r="EA744">
        <v>17.633639285714288</v>
      </c>
      <c r="EB744">
        <v>11.585371428571429</v>
      </c>
      <c r="EC744">
        <v>2000.0535714285711</v>
      </c>
      <c r="ED744">
        <v>0.98000292857142868</v>
      </c>
      <c r="EE744">
        <v>1.999700714285714E-2</v>
      </c>
      <c r="EF744">
        <v>0</v>
      </c>
      <c r="EG744">
        <v>886.45128571428563</v>
      </c>
      <c r="EH744">
        <v>5.000560000000001</v>
      </c>
      <c r="EI744">
        <v>17574.96071428572</v>
      </c>
      <c r="EJ744">
        <v>17295.36428571428</v>
      </c>
      <c r="EK744">
        <v>36.872464285714287</v>
      </c>
      <c r="EL744">
        <v>37.952750000000002</v>
      </c>
      <c r="EM744">
        <v>36.839035714285707</v>
      </c>
      <c r="EN744">
        <v>36.883749999999999</v>
      </c>
      <c r="EO744">
        <v>38.27871428571428</v>
      </c>
      <c r="EP744">
        <v>1955.161785714286</v>
      </c>
      <c r="EQ744">
        <v>39.891785714285717</v>
      </c>
      <c r="ER744">
        <v>0</v>
      </c>
      <c r="ES744">
        <v>1659032936.4000001</v>
      </c>
      <c r="ET744">
        <v>0</v>
      </c>
      <c r="EU744">
        <v>886.46947999999986</v>
      </c>
      <c r="EV744">
        <v>2.257000004289361</v>
      </c>
      <c r="EW744">
        <v>71.553846032991885</v>
      </c>
      <c r="EX744">
        <v>17575.675999999999</v>
      </c>
      <c r="EY744">
        <v>15</v>
      </c>
      <c r="EZ744">
        <v>0</v>
      </c>
      <c r="FA744" t="s">
        <v>418</v>
      </c>
      <c r="FB744">
        <v>1655239120</v>
      </c>
      <c r="FC744">
        <v>1655239135</v>
      </c>
      <c r="FD744">
        <v>0</v>
      </c>
      <c r="FE744">
        <v>-7.4999999999999997E-2</v>
      </c>
      <c r="FF744">
        <v>-2.7E-2</v>
      </c>
      <c r="FG744">
        <v>1.986</v>
      </c>
      <c r="FH744">
        <v>0.13900000000000001</v>
      </c>
      <c r="FI744">
        <v>420</v>
      </c>
      <c r="FJ744">
        <v>22</v>
      </c>
      <c r="FK744">
        <v>0.12</v>
      </c>
      <c r="FL744">
        <v>0.02</v>
      </c>
      <c r="FM744">
        <v>-69.135199999999998</v>
      </c>
      <c r="FN744">
        <v>-2.091876923076839</v>
      </c>
      <c r="FO744">
        <v>0.21186322120651241</v>
      </c>
      <c r="FP744">
        <v>0</v>
      </c>
      <c r="FQ744">
        <v>886.24470588235295</v>
      </c>
      <c r="FR744">
        <v>3.6273185656279141</v>
      </c>
      <c r="FS744">
        <v>0.43128334683769082</v>
      </c>
      <c r="FT744">
        <v>0</v>
      </c>
      <c r="FU744">
        <v>7.2399167500000008</v>
      </c>
      <c r="FV744">
        <v>-9.5656097560994607E-2</v>
      </c>
      <c r="FW744">
        <v>9.4595767314135226E-3</v>
      </c>
      <c r="FX744">
        <v>1</v>
      </c>
      <c r="FY744">
        <v>1</v>
      </c>
      <c r="FZ744">
        <v>3</v>
      </c>
      <c r="GA744" t="s">
        <v>419</v>
      </c>
      <c r="GB744">
        <v>2.9802499999999998</v>
      </c>
      <c r="GC744">
        <v>2.7282199999999999</v>
      </c>
      <c r="GD744">
        <v>0.141068</v>
      </c>
      <c r="GE744">
        <v>0.14977599999999999</v>
      </c>
      <c r="GF744">
        <v>0.10231800000000001</v>
      </c>
      <c r="GG744">
        <v>7.8261800000000006E-2</v>
      </c>
      <c r="GH744">
        <v>25769</v>
      </c>
      <c r="GI744">
        <v>25133.1</v>
      </c>
      <c r="GJ744">
        <v>30527.599999999999</v>
      </c>
      <c r="GK744">
        <v>29803.7</v>
      </c>
      <c r="GL744">
        <v>37813.199999999997</v>
      </c>
      <c r="GM744">
        <v>36184.9</v>
      </c>
      <c r="GN744">
        <v>46696.5</v>
      </c>
      <c r="GO744">
        <v>44327.1</v>
      </c>
      <c r="GP744">
        <v>1.87022</v>
      </c>
      <c r="GQ744">
        <v>1.8482700000000001</v>
      </c>
      <c r="GR744">
        <v>0.12007</v>
      </c>
      <c r="GS744">
        <v>0</v>
      </c>
      <c r="GT744">
        <v>24.828299999999999</v>
      </c>
      <c r="GU744">
        <v>999.9</v>
      </c>
      <c r="GV744">
        <v>44.7</v>
      </c>
      <c r="GW744">
        <v>32.299999999999997</v>
      </c>
      <c r="GX744">
        <v>24.0015</v>
      </c>
      <c r="GY744">
        <v>62.494500000000002</v>
      </c>
      <c r="GZ744">
        <v>24.779599999999999</v>
      </c>
      <c r="HA744">
        <v>1</v>
      </c>
      <c r="HB744">
        <v>-8.15752E-2</v>
      </c>
      <c r="HC744">
        <v>2.2058799999999999E-3</v>
      </c>
      <c r="HD744">
        <v>20.194199999999999</v>
      </c>
      <c r="HE744">
        <v>5.2301700000000002</v>
      </c>
      <c r="HF744">
        <v>11.968</v>
      </c>
      <c r="HG744">
        <v>4.9706999999999999</v>
      </c>
      <c r="HH744">
        <v>3.2894999999999999</v>
      </c>
      <c r="HI744">
        <v>9392.5</v>
      </c>
      <c r="HJ744">
        <v>9999</v>
      </c>
      <c r="HK744">
        <v>9999</v>
      </c>
      <c r="HL744">
        <v>297.7</v>
      </c>
      <c r="HM744">
        <v>4.9729099999999997</v>
      </c>
      <c r="HN744">
        <v>1.8775200000000001</v>
      </c>
      <c r="HO744">
        <v>1.8756200000000001</v>
      </c>
      <c r="HP744">
        <v>1.87849</v>
      </c>
      <c r="HQ744">
        <v>1.8751500000000001</v>
      </c>
      <c r="HR744">
        <v>1.8787</v>
      </c>
      <c r="HS744">
        <v>1.87581</v>
      </c>
      <c r="HT744">
        <v>1.87697</v>
      </c>
      <c r="HU744">
        <v>0</v>
      </c>
      <c r="HV744">
        <v>0</v>
      </c>
      <c r="HW744">
        <v>0</v>
      </c>
      <c r="HX744">
        <v>0</v>
      </c>
      <c r="HY744" t="s">
        <v>420</v>
      </c>
      <c r="HZ744" t="s">
        <v>421</v>
      </c>
      <c r="IA744" t="s">
        <v>422</v>
      </c>
      <c r="IB744" t="s">
        <v>422</v>
      </c>
      <c r="IC744" t="s">
        <v>422</v>
      </c>
      <c r="ID744" t="s">
        <v>422</v>
      </c>
      <c r="IE744">
        <v>0</v>
      </c>
      <c r="IF744">
        <v>100</v>
      </c>
      <c r="IG744">
        <v>100</v>
      </c>
      <c r="IH744">
        <v>4.4589999999999996</v>
      </c>
      <c r="II744">
        <v>0.28499999999999998</v>
      </c>
      <c r="IJ744">
        <v>1.981763419366358</v>
      </c>
      <c r="IK744">
        <v>4.1594547590360449E-3</v>
      </c>
      <c r="IL744">
        <v>-1.867668404869411E-6</v>
      </c>
      <c r="IM744">
        <v>4.9096340421811042E-10</v>
      </c>
      <c r="IN744">
        <v>-2.3250521569731349E-2</v>
      </c>
      <c r="IO744">
        <v>5.6214120975847052E-3</v>
      </c>
      <c r="IP744">
        <v>3.6430730392419388E-4</v>
      </c>
      <c r="IQ744">
        <v>5.8048895600362112E-7</v>
      </c>
      <c r="IR744">
        <v>0</v>
      </c>
      <c r="IS744">
        <v>2100</v>
      </c>
      <c r="IT744">
        <v>1</v>
      </c>
      <c r="IU744">
        <v>26</v>
      </c>
      <c r="IV744">
        <v>63230.3</v>
      </c>
      <c r="IW744">
        <v>63230</v>
      </c>
      <c r="IX744">
        <v>2.0825200000000001</v>
      </c>
      <c r="IY744">
        <v>2.5378400000000001</v>
      </c>
      <c r="IZ744">
        <v>1.39893</v>
      </c>
      <c r="JA744">
        <v>2.34009</v>
      </c>
      <c r="JB744">
        <v>1.4489700000000001</v>
      </c>
      <c r="JC744">
        <v>2.4462899999999999</v>
      </c>
      <c r="JD744">
        <v>37.722799999999999</v>
      </c>
      <c r="JE744">
        <v>24.087499999999999</v>
      </c>
      <c r="JF744">
        <v>18</v>
      </c>
      <c r="JG744">
        <v>483.55</v>
      </c>
      <c r="JH744">
        <v>440.22800000000001</v>
      </c>
      <c r="JI744">
        <v>25.0001</v>
      </c>
      <c r="JJ744">
        <v>25.997599999999998</v>
      </c>
      <c r="JK744">
        <v>30.0001</v>
      </c>
      <c r="JL744">
        <v>25.846299999999999</v>
      </c>
      <c r="JM744">
        <v>25.929400000000001</v>
      </c>
      <c r="JN744">
        <v>41.825400000000002</v>
      </c>
      <c r="JO744">
        <v>38.174900000000001</v>
      </c>
      <c r="JP744">
        <v>0.34707199999999999</v>
      </c>
      <c r="JQ744">
        <v>25</v>
      </c>
      <c r="JR744">
        <v>941.98299999999995</v>
      </c>
      <c r="JS744">
        <v>15.0976</v>
      </c>
      <c r="JT744">
        <v>100.91800000000001</v>
      </c>
      <c r="JU744">
        <v>101.922</v>
      </c>
    </row>
    <row r="745" spans="1:281" x14ac:dyDescent="0.2">
      <c r="A745">
        <v>729</v>
      </c>
      <c r="B745">
        <v>1659032940.0999999</v>
      </c>
      <c r="C745">
        <v>9221.5999999046326</v>
      </c>
      <c r="D745" t="s">
        <v>1887</v>
      </c>
      <c r="E745" t="s">
        <v>1888</v>
      </c>
      <c r="F745">
        <v>5</v>
      </c>
      <c r="G745" t="s">
        <v>415</v>
      </c>
      <c r="H745" t="s">
        <v>1776</v>
      </c>
      <c r="I745">
        <v>1659032932.5999999</v>
      </c>
      <c r="J745">
        <f t="shared" si="550"/>
        <v>6.1596796598799453E-3</v>
      </c>
      <c r="K745">
        <f t="shared" si="551"/>
        <v>6.159679659879945</v>
      </c>
      <c r="L745">
        <f t="shared" si="552"/>
        <v>33.523056544073938</v>
      </c>
      <c r="M745">
        <f t="shared" si="553"/>
        <v>841.0215925925927</v>
      </c>
      <c r="N745">
        <f t="shared" si="554"/>
        <v>672.2460171639724</v>
      </c>
      <c r="O745">
        <f t="shared" si="555"/>
        <v>60.875339914616319</v>
      </c>
      <c r="P745">
        <f t="shared" si="556"/>
        <v>76.158837713304152</v>
      </c>
      <c r="Q745">
        <f t="shared" si="557"/>
        <v>0.38599431260103834</v>
      </c>
      <c r="R745">
        <f t="shared" si="558"/>
        <v>2.7540776223757213</v>
      </c>
      <c r="S745">
        <f t="shared" si="559"/>
        <v>0.35826242833212923</v>
      </c>
      <c r="T745">
        <f t="shared" si="560"/>
        <v>0.22623936138264961</v>
      </c>
      <c r="U745">
        <f t="shared" si="561"/>
        <v>321.51546613108093</v>
      </c>
      <c r="V745">
        <f t="shared" si="562"/>
        <v>26.94174460430693</v>
      </c>
      <c r="W745">
        <f t="shared" si="563"/>
        <v>26.790618518518521</v>
      </c>
      <c r="X745">
        <f t="shared" si="564"/>
        <v>3.5353805343625657</v>
      </c>
      <c r="Y745">
        <f t="shared" si="565"/>
        <v>57.857558050424899</v>
      </c>
      <c r="Z745">
        <f t="shared" si="566"/>
        <v>2.0262583801828069</v>
      </c>
      <c r="AA745">
        <f t="shared" si="567"/>
        <v>3.5021498460354161</v>
      </c>
      <c r="AB745">
        <f t="shared" si="568"/>
        <v>1.5091221541797588</v>
      </c>
      <c r="AC745">
        <f t="shared" si="569"/>
        <v>-271.64187300070557</v>
      </c>
      <c r="AD745">
        <f t="shared" si="570"/>
        <v>-23.822993310204069</v>
      </c>
      <c r="AE745">
        <f t="shared" si="571"/>
        <v>-1.8613875593905853</v>
      </c>
      <c r="AF745">
        <f t="shared" si="572"/>
        <v>24.189212260780678</v>
      </c>
      <c r="AG745">
        <f t="shared" si="573"/>
        <v>52.710001445015827</v>
      </c>
      <c r="AH745">
        <f t="shared" si="574"/>
        <v>6.1627101367606851</v>
      </c>
      <c r="AI745">
        <f t="shared" si="575"/>
        <v>33.523056544073938</v>
      </c>
      <c r="AJ745">
        <v>940.7463856538742</v>
      </c>
      <c r="AK745">
        <v>883.96873939393936</v>
      </c>
      <c r="AL745">
        <v>3.387567641534547</v>
      </c>
      <c r="AM745">
        <v>64.833732641287369</v>
      </c>
      <c r="AN745">
        <f t="shared" si="576"/>
        <v>6.159679659879945</v>
      </c>
      <c r="AO745">
        <v>15.15209491290452</v>
      </c>
      <c r="AP745">
        <v>22.376914685314681</v>
      </c>
      <c r="AQ745">
        <v>7.2057096868158038E-6</v>
      </c>
      <c r="AR745">
        <v>85.204611199252895</v>
      </c>
      <c r="AS745">
        <v>7</v>
      </c>
      <c r="AT745">
        <v>1</v>
      </c>
      <c r="AU745">
        <f t="shared" si="577"/>
        <v>1</v>
      </c>
      <c r="AV745">
        <f t="shared" si="578"/>
        <v>0</v>
      </c>
      <c r="AW745">
        <f t="shared" si="579"/>
        <v>47818.73844313663</v>
      </c>
      <c r="AX745" t="s">
        <v>416</v>
      </c>
      <c r="AY745" t="s">
        <v>416</v>
      </c>
      <c r="AZ745">
        <v>0</v>
      </c>
      <c r="BA745">
        <v>0</v>
      </c>
      <c r="BB745" t="e">
        <f t="shared" si="580"/>
        <v>#DIV/0!</v>
      </c>
      <c r="BC745">
        <v>0</v>
      </c>
      <c r="BD745" t="s">
        <v>416</v>
      </c>
      <c r="BE745" t="s">
        <v>416</v>
      </c>
      <c r="BF745">
        <v>0</v>
      </c>
      <c r="BG745">
        <v>0</v>
      </c>
      <c r="BH745" t="e">
        <f t="shared" si="581"/>
        <v>#DIV/0!</v>
      </c>
      <c r="BI745">
        <v>0.5</v>
      </c>
      <c r="BJ745">
        <f t="shared" si="582"/>
        <v>1681.2272107760348</v>
      </c>
      <c r="BK745">
        <f t="shared" si="583"/>
        <v>33.523056544073938</v>
      </c>
      <c r="BL745" t="e">
        <f t="shared" si="584"/>
        <v>#DIV/0!</v>
      </c>
      <c r="BM745">
        <f t="shared" si="585"/>
        <v>1.993963476751015E-2</v>
      </c>
      <c r="BN745" t="e">
        <f t="shared" si="586"/>
        <v>#DIV/0!</v>
      </c>
      <c r="BO745" t="e">
        <f t="shared" si="587"/>
        <v>#DIV/0!</v>
      </c>
      <c r="BP745" t="s">
        <v>416</v>
      </c>
      <c r="BQ745">
        <v>0</v>
      </c>
      <c r="BR745" t="e">
        <f t="shared" si="588"/>
        <v>#DIV/0!</v>
      </c>
      <c r="BS745" t="e">
        <f t="shared" si="589"/>
        <v>#DIV/0!</v>
      </c>
      <c r="BT745" t="e">
        <f t="shared" si="590"/>
        <v>#DIV/0!</v>
      </c>
      <c r="BU745" t="e">
        <f t="shared" si="591"/>
        <v>#DIV/0!</v>
      </c>
      <c r="BV745" t="e">
        <f t="shared" si="592"/>
        <v>#DIV/0!</v>
      </c>
      <c r="BW745" t="e">
        <f t="shared" si="593"/>
        <v>#DIV/0!</v>
      </c>
      <c r="BX745" t="e">
        <f t="shared" si="594"/>
        <v>#DIV/0!</v>
      </c>
      <c r="BY745" t="e">
        <f t="shared" si="595"/>
        <v>#DIV/0!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 t="shared" si="596"/>
        <v>2000.0362962962961</v>
      </c>
      <c r="CS745">
        <f t="shared" si="597"/>
        <v>1681.2272107760348</v>
      </c>
      <c r="CT745">
        <f t="shared" si="598"/>
        <v>0.84059835008462702</v>
      </c>
      <c r="CU745">
        <f t="shared" si="599"/>
        <v>0.1607548156633303</v>
      </c>
      <c r="CV745">
        <v>6</v>
      </c>
      <c r="CW745">
        <v>0.5</v>
      </c>
      <c r="CX745" t="s">
        <v>417</v>
      </c>
      <c r="CY745">
        <v>2</v>
      </c>
      <c r="CZ745" t="b">
        <v>1</v>
      </c>
      <c r="DA745">
        <v>1659032932.5999999</v>
      </c>
      <c r="DB745">
        <v>841.0215925925927</v>
      </c>
      <c r="DC745">
        <v>910.48018518518529</v>
      </c>
      <c r="DD745">
        <v>22.375959259259261</v>
      </c>
      <c r="DE745">
        <v>15.14753333333333</v>
      </c>
      <c r="DF745">
        <v>836.5798518518518</v>
      </c>
      <c r="DG745">
        <v>22.090981481481489</v>
      </c>
      <c r="DH745">
        <v>500.09340740740743</v>
      </c>
      <c r="DI745">
        <v>90.455088888888895</v>
      </c>
      <c r="DJ745">
        <v>0.1000625888888889</v>
      </c>
      <c r="DK745">
        <v>26.630170370370369</v>
      </c>
      <c r="DL745">
        <v>26.790618518518521</v>
      </c>
      <c r="DM745">
        <v>999.90000000000009</v>
      </c>
      <c r="DN745">
        <v>0</v>
      </c>
      <c r="DO745">
        <v>0</v>
      </c>
      <c r="DP745">
        <v>9984.6785185185163</v>
      </c>
      <c r="DQ745">
        <v>0</v>
      </c>
      <c r="DR745">
        <v>19.19326666666667</v>
      </c>
      <c r="DS745">
        <v>-69.458596296296292</v>
      </c>
      <c r="DT745">
        <v>860.27092592592601</v>
      </c>
      <c r="DU745">
        <v>924.48388888888883</v>
      </c>
      <c r="DV745">
        <v>7.2284299999999986</v>
      </c>
      <c r="DW745">
        <v>910.48018518518529</v>
      </c>
      <c r="DX745">
        <v>15.14753333333333</v>
      </c>
      <c r="DY745">
        <v>2.0240196296296298</v>
      </c>
      <c r="DZ745">
        <v>1.370171481481482</v>
      </c>
      <c r="EA745">
        <v>17.633500000000002</v>
      </c>
      <c r="EB745">
        <v>11.591477777777779</v>
      </c>
      <c r="EC745">
        <v>2000.0362962962961</v>
      </c>
      <c r="ED745">
        <v>0.98000311111111116</v>
      </c>
      <c r="EE745">
        <v>1.9996818518518519E-2</v>
      </c>
      <c r="EF745">
        <v>0</v>
      </c>
      <c r="EG745">
        <v>886.68781481481494</v>
      </c>
      <c r="EH745">
        <v>5.000560000000001</v>
      </c>
      <c r="EI745">
        <v>17580.514814814818</v>
      </c>
      <c r="EJ745">
        <v>17295.211111111112</v>
      </c>
      <c r="EK745">
        <v>36.907111111111107</v>
      </c>
      <c r="EL745">
        <v>37.957999999999998</v>
      </c>
      <c r="EM745">
        <v>36.849222222222217</v>
      </c>
      <c r="EN745">
        <v>36.886333333333333</v>
      </c>
      <c r="EO745">
        <v>38.289037037037033</v>
      </c>
      <c r="EP745">
        <v>1955.145555555556</v>
      </c>
      <c r="EQ745">
        <v>39.890740740740753</v>
      </c>
      <c r="ER745">
        <v>0</v>
      </c>
      <c r="ES745">
        <v>1659032941.2</v>
      </c>
      <c r="ET745">
        <v>0</v>
      </c>
      <c r="EU745">
        <v>886.69576000000006</v>
      </c>
      <c r="EV745">
        <v>3.420923085855633</v>
      </c>
      <c r="EW745">
        <v>53.215384654479557</v>
      </c>
      <c r="EX745">
        <v>17580.671999999999</v>
      </c>
      <c r="EY745">
        <v>15</v>
      </c>
      <c r="EZ745">
        <v>0</v>
      </c>
      <c r="FA745" t="s">
        <v>418</v>
      </c>
      <c r="FB745">
        <v>1655239120</v>
      </c>
      <c r="FC745">
        <v>1655239135</v>
      </c>
      <c r="FD745">
        <v>0</v>
      </c>
      <c r="FE745">
        <v>-7.4999999999999997E-2</v>
      </c>
      <c r="FF745">
        <v>-2.7E-2</v>
      </c>
      <c r="FG745">
        <v>1.986</v>
      </c>
      <c r="FH745">
        <v>0.13900000000000001</v>
      </c>
      <c r="FI745">
        <v>420</v>
      </c>
      <c r="FJ745">
        <v>22</v>
      </c>
      <c r="FK745">
        <v>0.12</v>
      </c>
      <c r="FL745">
        <v>0.02</v>
      </c>
      <c r="FM745">
        <v>-69.329374999999999</v>
      </c>
      <c r="FN745">
        <v>-2.3104255159472729</v>
      </c>
      <c r="FO745">
        <v>0.2295296034828625</v>
      </c>
      <c r="FP745">
        <v>0</v>
      </c>
      <c r="FQ745">
        <v>886.56138235294111</v>
      </c>
      <c r="FR745">
        <v>2.643712761563235</v>
      </c>
      <c r="FS745">
        <v>0.31127120902990091</v>
      </c>
      <c r="FT745">
        <v>0</v>
      </c>
      <c r="FU745">
        <v>7.2325324999999996</v>
      </c>
      <c r="FV745">
        <v>-7.1611857410890267E-2</v>
      </c>
      <c r="FW745">
        <v>7.0790319783145816E-3</v>
      </c>
      <c r="FX745">
        <v>1</v>
      </c>
      <c r="FY745">
        <v>1</v>
      </c>
      <c r="FZ745">
        <v>3</v>
      </c>
      <c r="GA745" t="s">
        <v>419</v>
      </c>
      <c r="GB745">
        <v>2.9803799999999998</v>
      </c>
      <c r="GC745">
        <v>2.7282899999999999</v>
      </c>
      <c r="GD745">
        <v>0.142869</v>
      </c>
      <c r="GE745">
        <v>0.15154000000000001</v>
      </c>
      <c r="GF745">
        <v>0.10231999999999999</v>
      </c>
      <c r="GG745">
        <v>7.8284400000000004E-2</v>
      </c>
      <c r="GH745">
        <v>25714.400000000001</v>
      </c>
      <c r="GI745">
        <v>25081</v>
      </c>
      <c r="GJ745">
        <v>30527.1</v>
      </c>
      <c r="GK745">
        <v>29803.8</v>
      </c>
      <c r="GL745">
        <v>37812.5</v>
      </c>
      <c r="GM745">
        <v>36184.400000000001</v>
      </c>
      <c r="GN745">
        <v>46695.5</v>
      </c>
      <c r="GO745">
        <v>44327.4</v>
      </c>
      <c r="GP745">
        <v>1.8702000000000001</v>
      </c>
      <c r="GQ745">
        <v>1.8481000000000001</v>
      </c>
      <c r="GR745">
        <v>0.119884</v>
      </c>
      <c r="GS745">
        <v>0</v>
      </c>
      <c r="GT745">
        <v>24.830400000000001</v>
      </c>
      <c r="GU745">
        <v>999.9</v>
      </c>
      <c r="GV745">
        <v>44.7</v>
      </c>
      <c r="GW745">
        <v>32.299999999999997</v>
      </c>
      <c r="GX745">
        <v>24.0015</v>
      </c>
      <c r="GY745">
        <v>63.224499999999999</v>
      </c>
      <c r="GZ745">
        <v>24.467099999999999</v>
      </c>
      <c r="HA745">
        <v>1</v>
      </c>
      <c r="HB745">
        <v>-8.1580299999999994E-2</v>
      </c>
      <c r="HC745">
        <v>3.4531599999999998E-3</v>
      </c>
      <c r="HD745">
        <v>20.194199999999999</v>
      </c>
      <c r="HE745">
        <v>5.2295699999999998</v>
      </c>
      <c r="HF745">
        <v>11.968</v>
      </c>
      <c r="HG745">
        <v>4.9703499999999998</v>
      </c>
      <c r="HH745">
        <v>3.2894800000000002</v>
      </c>
      <c r="HI745">
        <v>9392.7000000000007</v>
      </c>
      <c r="HJ745">
        <v>9999</v>
      </c>
      <c r="HK745">
        <v>9999</v>
      </c>
      <c r="HL745">
        <v>297.8</v>
      </c>
      <c r="HM745">
        <v>4.9729000000000001</v>
      </c>
      <c r="HN745">
        <v>1.87747</v>
      </c>
      <c r="HO745">
        <v>1.87561</v>
      </c>
      <c r="HP745">
        <v>1.8784700000000001</v>
      </c>
      <c r="HQ745">
        <v>1.87514</v>
      </c>
      <c r="HR745">
        <v>1.8786799999999999</v>
      </c>
      <c r="HS745">
        <v>1.8757699999999999</v>
      </c>
      <c r="HT745">
        <v>1.87696</v>
      </c>
      <c r="HU745">
        <v>0</v>
      </c>
      <c r="HV745">
        <v>0</v>
      </c>
      <c r="HW745">
        <v>0</v>
      </c>
      <c r="HX745">
        <v>0</v>
      </c>
      <c r="HY745" t="s">
        <v>420</v>
      </c>
      <c r="HZ745" t="s">
        <v>421</v>
      </c>
      <c r="IA745" t="s">
        <v>422</v>
      </c>
      <c r="IB745" t="s">
        <v>422</v>
      </c>
      <c r="IC745" t="s">
        <v>422</v>
      </c>
      <c r="ID745" t="s">
        <v>422</v>
      </c>
      <c r="IE745">
        <v>0</v>
      </c>
      <c r="IF745">
        <v>100</v>
      </c>
      <c r="IG745">
        <v>100</v>
      </c>
      <c r="IH745">
        <v>4.492</v>
      </c>
      <c r="II745">
        <v>0.28499999999999998</v>
      </c>
      <c r="IJ745">
        <v>1.981763419366358</v>
      </c>
      <c r="IK745">
        <v>4.1594547590360449E-3</v>
      </c>
      <c r="IL745">
        <v>-1.867668404869411E-6</v>
      </c>
      <c r="IM745">
        <v>4.9096340421811042E-10</v>
      </c>
      <c r="IN745">
        <v>-2.3250521569731349E-2</v>
      </c>
      <c r="IO745">
        <v>5.6214120975847052E-3</v>
      </c>
      <c r="IP745">
        <v>3.6430730392419388E-4</v>
      </c>
      <c r="IQ745">
        <v>5.8048895600362112E-7</v>
      </c>
      <c r="IR745">
        <v>0</v>
      </c>
      <c r="IS745">
        <v>2100</v>
      </c>
      <c r="IT745">
        <v>1</v>
      </c>
      <c r="IU745">
        <v>26</v>
      </c>
      <c r="IV745">
        <v>63230.3</v>
      </c>
      <c r="IW745">
        <v>63230.1</v>
      </c>
      <c r="IX745">
        <v>2.1179199999999998</v>
      </c>
      <c r="IY745">
        <v>2.5512700000000001</v>
      </c>
      <c r="IZ745">
        <v>1.39893</v>
      </c>
      <c r="JA745">
        <v>2.33887</v>
      </c>
      <c r="JB745">
        <v>1.4489700000000001</v>
      </c>
      <c r="JC745">
        <v>2.3559600000000001</v>
      </c>
      <c r="JD745">
        <v>37.722799999999999</v>
      </c>
      <c r="JE745">
        <v>24.043700000000001</v>
      </c>
      <c r="JF745">
        <v>18</v>
      </c>
      <c r="JG745">
        <v>483.536</v>
      </c>
      <c r="JH745">
        <v>440.12099999999998</v>
      </c>
      <c r="JI745">
        <v>25.0002</v>
      </c>
      <c r="JJ745">
        <v>25.997599999999998</v>
      </c>
      <c r="JK745">
        <v>30.0001</v>
      </c>
      <c r="JL745">
        <v>25.846299999999999</v>
      </c>
      <c r="JM745">
        <v>25.929400000000001</v>
      </c>
      <c r="JN745">
        <v>42.396900000000002</v>
      </c>
      <c r="JO745">
        <v>38.174900000000001</v>
      </c>
      <c r="JP745">
        <v>0</v>
      </c>
      <c r="JQ745">
        <v>25</v>
      </c>
      <c r="JR745">
        <v>955.40700000000004</v>
      </c>
      <c r="JS745">
        <v>15.0976</v>
      </c>
      <c r="JT745">
        <v>100.916</v>
      </c>
      <c r="JU745">
        <v>101.923</v>
      </c>
    </row>
    <row r="746" spans="1:281" x14ac:dyDescent="0.2">
      <c r="A746">
        <v>730</v>
      </c>
      <c r="B746">
        <v>1659032945.0999999</v>
      </c>
      <c r="C746">
        <v>9226.5999999046326</v>
      </c>
      <c r="D746" t="s">
        <v>1889</v>
      </c>
      <c r="E746" t="s">
        <v>1890</v>
      </c>
      <c r="F746">
        <v>5</v>
      </c>
      <c r="G746" t="s">
        <v>415</v>
      </c>
      <c r="H746" t="s">
        <v>1776</v>
      </c>
      <c r="I746">
        <v>1659032937.314285</v>
      </c>
      <c r="J746">
        <f t="shared" si="550"/>
        <v>6.1505904603777126E-3</v>
      </c>
      <c r="K746">
        <f t="shared" si="551"/>
        <v>6.1505904603777122</v>
      </c>
      <c r="L746">
        <f t="shared" si="552"/>
        <v>33.297895259148014</v>
      </c>
      <c r="M746">
        <f t="shared" si="553"/>
        <v>856.65821428571417</v>
      </c>
      <c r="N746">
        <f t="shared" si="554"/>
        <v>688.15184994404467</v>
      </c>
      <c r="O746">
        <f t="shared" si="555"/>
        <v>62.315837071060798</v>
      </c>
      <c r="P746">
        <f t="shared" si="556"/>
        <v>77.574991204855706</v>
      </c>
      <c r="Q746">
        <f t="shared" si="557"/>
        <v>0.38519275640645717</v>
      </c>
      <c r="R746">
        <f t="shared" si="558"/>
        <v>2.7542468980771497</v>
      </c>
      <c r="S746">
        <f t="shared" si="559"/>
        <v>0.35757307925182313</v>
      </c>
      <c r="T746">
        <f t="shared" si="560"/>
        <v>0.22579943748636547</v>
      </c>
      <c r="U746">
        <f t="shared" si="561"/>
        <v>321.51337671044223</v>
      </c>
      <c r="V746">
        <f t="shared" si="562"/>
        <v>26.94472228098714</v>
      </c>
      <c r="W746">
        <f t="shared" si="563"/>
        <v>26.794028571428569</v>
      </c>
      <c r="X746">
        <f t="shared" si="564"/>
        <v>3.5360897732889192</v>
      </c>
      <c r="Y746">
        <f t="shared" si="565"/>
        <v>57.856805295779765</v>
      </c>
      <c r="Z746">
        <f t="shared" si="566"/>
        <v>2.0262922382374682</v>
      </c>
      <c r="AA746">
        <f t="shared" si="567"/>
        <v>3.5022539317172967</v>
      </c>
      <c r="AB746">
        <f t="shared" si="568"/>
        <v>1.509797535051451</v>
      </c>
      <c r="AC746">
        <f t="shared" si="569"/>
        <v>-271.2410393026571</v>
      </c>
      <c r="AD746">
        <f t="shared" si="570"/>
        <v>-24.255875025504956</v>
      </c>
      <c r="AE746">
        <f t="shared" si="571"/>
        <v>-1.8951310271294253</v>
      </c>
      <c r="AF746">
        <f t="shared" si="572"/>
        <v>24.121331355150751</v>
      </c>
      <c r="AG746">
        <f t="shared" si="573"/>
        <v>52.761883528099361</v>
      </c>
      <c r="AH746">
        <f t="shared" si="574"/>
        <v>6.1591410544721059</v>
      </c>
      <c r="AI746">
        <f t="shared" si="575"/>
        <v>33.297895259148014</v>
      </c>
      <c r="AJ746">
        <v>957.84380611236429</v>
      </c>
      <c r="AK746">
        <v>901.11815757575766</v>
      </c>
      <c r="AL746">
        <v>3.4343457114746792</v>
      </c>
      <c r="AM746">
        <v>64.833732641287369</v>
      </c>
      <c r="AN746">
        <f t="shared" si="576"/>
        <v>6.1505904603777122</v>
      </c>
      <c r="AO746">
        <v>15.155662602030739</v>
      </c>
      <c r="AP746">
        <v>22.370095804195831</v>
      </c>
      <c r="AQ746">
        <v>1.2243504544967151E-5</v>
      </c>
      <c r="AR746">
        <v>85.204611199252895</v>
      </c>
      <c r="AS746">
        <v>7</v>
      </c>
      <c r="AT746">
        <v>1</v>
      </c>
      <c r="AU746">
        <f t="shared" si="577"/>
        <v>1</v>
      </c>
      <c r="AV746">
        <f t="shared" si="578"/>
        <v>0</v>
      </c>
      <c r="AW746">
        <f t="shared" si="579"/>
        <v>47823.262697570746</v>
      </c>
      <c r="AX746" t="s">
        <v>416</v>
      </c>
      <c r="AY746" t="s">
        <v>416</v>
      </c>
      <c r="AZ746">
        <v>0</v>
      </c>
      <c r="BA746">
        <v>0</v>
      </c>
      <c r="BB746" t="e">
        <f t="shared" si="580"/>
        <v>#DIV/0!</v>
      </c>
      <c r="BC746">
        <v>0</v>
      </c>
      <c r="BD746" t="s">
        <v>416</v>
      </c>
      <c r="BE746" t="s">
        <v>416</v>
      </c>
      <c r="BF746">
        <v>0</v>
      </c>
      <c r="BG746">
        <v>0</v>
      </c>
      <c r="BH746" t="e">
        <f t="shared" si="581"/>
        <v>#DIV/0!</v>
      </c>
      <c r="BI746">
        <v>0.5</v>
      </c>
      <c r="BJ746">
        <f t="shared" si="582"/>
        <v>1681.2162210934932</v>
      </c>
      <c r="BK746">
        <f t="shared" si="583"/>
        <v>33.297895259148014</v>
      </c>
      <c r="BL746" t="e">
        <f t="shared" si="584"/>
        <v>#DIV/0!</v>
      </c>
      <c r="BM746">
        <f t="shared" si="585"/>
        <v>1.9805837489178201E-2</v>
      </c>
      <c r="BN746" t="e">
        <f t="shared" si="586"/>
        <v>#DIV/0!</v>
      </c>
      <c r="BO746" t="e">
        <f t="shared" si="587"/>
        <v>#DIV/0!</v>
      </c>
      <c r="BP746" t="s">
        <v>416</v>
      </c>
      <c r="BQ746">
        <v>0</v>
      </c>
      <c r="BR746" t="e">
        <f t="shared" si="588"/>
        <v>#DIV/0!</v>
      </c>
      <c r="BS746" t="e">
        <f t="shared" si="589"/>
        <v>#DIV/0!</v>
      </c>
      <c r="BT746" t="e">
        <f t="shared" si="590"/>
        <v>#DIV/0!</v>
      </c>
      <c r="BU746" t="e">
        <f t="shared" si="591"/>
        <v>#DIV/0!</v>
      </c>
      <c r="BV746" t="e">
        <f t="shared" si="592"/>
        <v>#DIV/0!</v>
      </c>
      <c r="BW746" t="e">
        <f t="shared" si="593"/>
        <v>#DIV/0!</v>
      </c>
      <c r="BX746" t="e">
        <f t="shared" si="594"/>
        <v>#DIV/0!</v>
      </c>
      <c r="BY746" t="e">
        <f t="shared" si="595"/>
        <v>#DIV/0!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 t="shared" si="596"/>
        <v>2000.0232142857139</v>
      </c>
      <c r="CS746">
        <f t="shared" si="597"/>
        <v>1681.2162210934932</v>
      </c>
      <c r="CT746">
        <f t="shared" si="598"/>
        <v>0.84059835360157098</v>
      </c>
      <c r="CU746">
        <f t="shared" si="599"/>
        <v>0.16075482245103198</v>
      </c>
      <c r="CV746">
        <v>6</v>
      </c>
      <c r="CW746">
        <v>0.5</v>
      </c>
      <c r="CX746" t="s">
        <v>417</v>
      </c>
      <c r="CY746">
        <v>2</v>
      </c>
      <c r="CZ746" t="b">
        <v>1</v>
      </c>
      <c r="DA746">
        <v>1659032937.314285</v>
      </c>
      <c r="DB746">
        <v>856.65821428571417</v>
      </c>
      <c r="DC746">
        <v>926.29346428571432</v>
      </c>
      <c r="DD746">
        <v>22.376282142857139</v>
      </c>
      <c r="DE746">
        <v>15.15178928571429</v>
      </c>
      <c r="DF746">
        <v>852.18439285714305</v>
      </c>
      <c r="DG746">
        <v>22.091296428571429</v>
      </c>
      <c r="DH746">
        <v>500.07571428571418</v>
      </c>
      <c r="DI746">
        <v>90.455364285714282</v>
      </c>
      <c r="DJ746">
        <v>9.99936285714286E-2</v>
      </c>
      <c r="DK746">
        <v>26.630675</v>
      </c>
      <c r="DL746">
        <v>26.794028571428569</v>
      </c>
      <c r="DM746">
        <v>999.9000000000002</v>
      </c>
      <c r="DN746">
        <v>0</v>
      </c>
      <c r="DO746">
        <v>0</v>
      </c>
      <c r="DP746">
        <v>9985.6489285714288</v>
      </c>
      <c r="DQ746">
        <v>0</v>
      </c>
      <c r="DR746">
        <v>19.173692857142861</v>
      </c>
      <c r="DS746">
        <v>-69.635246428571435</v>
      </c>
      <c r="DT746">
        <v>876.26571428571435</v>
      </c>
      <c r="DU746">
        <v>940.54442857142851</v>
      </c>
      <c r="DV746">
        <v>7.224496785714285</v>
      </c>
      <c r="DW746">
        <v>926.29346428571432</v>
      </c>
      <c r="DX746">
        <v>15.15178928571429</v>
      </c>
      <c r="DY746">
        <v>2.0240546428571431</v>
      </c>
      <c r="DZ746">
        <v>1.3705607142857139</v>
      </c>
      <c r="EA746">
        <v>17.633775</v>
      </c>
      <c r="EB746">
        <v>11.59577142857143</v>
      </c>
      <c r="EC746">
        <v>2000.0232142857139</v>
      </c>
      <c r="ED746">
        <v>0.98000303571428582</v>
      </c>
      <c r="EE746">
        <v>1.9996896428571422E-2</v>
      </c>
      <c r="EF746">
        <v>0</v>
      </c>
      <c r="EG746">
        <v>886.8558571428573</v>
      </c>
      <c r="EH746">
        <v>5.000560000000001</v>
      </c>
      <c r="EI746">
        <v>17584.24642857143</v>
      </c>
      <c r="EJ746">
        <v>17295.099999999999</v>
      </c>
      <c r="EK746">
        <v>36.939500000000002</v>
      </c>
      <c r="EL746">
        <v>37.972999999999999</v>
      </c>
      <c r="EM746">
        <v>36.847928571428568</v>
      </c>
      <c r="EN746">
        <v>36.881428571428572</v>
      </c>
      <c r="EO746">
        <v>38.287642857142849</v>
      </c>
      <c r="EP746">
        <v>1955.1324999999999</v>
      </c>
      <c r="EQ746">
        <v>39.890714285714303</v>
      </c>
      <c r="ER746">
        <v>0</v>
      </c>
      <c r="ES746">
        <v>1659032946.5999999</v>
      </c>
      <c r="ET746">
        <v>0</v>
      </c>
      <c r="EU746">
        <v>886.87615384615378</v>
      </c>
      <c r="EV746">
        <v>1.717470082757329</v>
      </c>
      <c r="EW746">
        <v>40.858119662920693</v>
      </c>
      <c r="EX746">
        <v>17584.75</v>
      </c>
      <c r="EY746">
        <v>15</v>
      </c>
      <c r="EZ746">
        <v>0</v>
      </c>
      <c r="FA746" t="s">
        <v>418</v>
      </c>
      <c r="FB746">
        <v>1655239120</v>
      </c>
      <c r="FC746">
        <v>1655239135</v>
      </c>
      <c r="FD746">
        <v>0</v>
      </c>
      <c r="FE746">
        <v>-7.4999999999999997E-2</v>
      </c>
      <c r="FF746">
        <v>-2.7E-2</v>
      </c>
      <c r="FG746">
        <v>1.986</v>
      </c>
      <c r="FH746">
        <v>0.13900000000000001</v>
      </c>
      <c r="FI746">
        <v>420</v>
      </c>
      <c r="FJ746">
        <v>22</v>
      </c>
      <c r="FK746">
        <v>0.12</v>
      </c>
      <c r="FL746">
        <v>0.02</v>
      </c>
      <c r="FM746">
        <v>-69.533856097560985</v>
      </c>
      <c r="FN746">
        <v>-2.3511700348431002</v>
      </c>
      <c r="FO746">
        <v>0.23780504522820989</v>
      </c>
      <c r="FP746">
        <v>0</v>
      </c>
      <c r="FQ746">
        <v>886.73523529411762</v>
      </c>
      <c r="FR746">
        <v>2.051795269157672</v>
      </c>
      <c r="FS746">
        <v>0.29620273848116258</v>
      </c>
      <c r="FT746">
        <v>0</v>
      </c>
      <c r="FU746">
        <v>7.2268426829268293</v>
      </c>
      <c r="FV746">
        <v>-5.5142299651563982E-2</v>
      </c>
      <c r="FW746">
        <v>5.5499105791039236E-3</v>
      </c>
      <c r="FX746">
        <v>1</v>
      </c>
      <c r="FY746">
        <v>1</v>
      </c>
      <c r="FZ746">
        <v>3</v>
      </c>
      <c r="GA746" t="s">
        <v>419</v>
      </c>
      <c r="GB746">
        <v>2.9803500000000001</v>
      </c>
      <c r="GC746">
        <v>2.7283499999999998</v>
      </c>
      <c r="GD746">
        <v>0.144675</v>
      </c>
      <c r="GE746">
        <v>0.15328600000000001</v>
      </c>
      <c r="GF746">
        <v>0.102299</v>
      </c>
      <c r="GG746">
        <v>7.8269099999999994E-2</v>
      </c>
      <c r="GH746">
        <v>25660.400000000001</v>
      </c>
      <c r="GI746">
        <v>25029.1</v>
      </c>
      <c r="GJ746">
        <v>30527.200000000001</v>
      </c>
      <c r="GK746">
        <v>29803.5</v>
      </c>
      <c r="GL746">
        <v>37813.800000000003</v>
      </c>
      <c r="GM746">
        <v>36184.6</v>
      </c>
      <c r="GN746">
        <v>46695.9</v>
      </c>
      <c r="GO746">
        <v>44326.8</v>
      </c>
      <c r="GP746">
        <v>1.8700699999999999</v>
      </c>
      <c r="GQ746">
        <v>1.8483000000000001</v>
      </c>
      <c r="GR746">
        <v>0.12026000000000001</v>
      </c>
      <c r="GS746">
        <v>0</v>
      </c>
      <c r="GT746">
        <v>24.8307</v>
      </c>
      <c r="GU746">
        <v>999.9</v>
      </c>
      <c r="GV746">
        <v>44.7</v>
      </c>
      <c r="GW746">
        <v>32.299999999999997</v>
      </c>
      <c r="GX746">
        <v>24.000699999999998</v>
      </c>
      <c r="GY746">
        <v>63.084499999999998</v>
      </c>
      <c r="GZ746">
        <v>24.747599999999998</v>
      </c>
      <c r="HA746">
        <v>1</v>
      </c>
      <c r="HB746">
        <v>-8.1587900000000005E-2</v>
      </c>
      <c r="HC746">
        <v>4.5969499999999998E-3</v>
      </c>
      <c r="HD746">
        <v>20.194299999999998</v>
      </c>
      <c r="HE746">
        <v>5.2300199999999997</v>
      </c>
      <c r="HF746">
        <v>11.968</v>
      </c>
      <c r="HG746">
        <v>4.9704499999999996</v>
      </c>
      <c r="HH746">
        <v>3.2894800000000002</v>
      </c>
      <c r="HI746">
        <v>9392.7000000000007</v>
      </c>
      <c r="HJ746">
        <v>9999</v>
      </c>
      <c r="HK746">
        <v>9999</v>
      </c>
      <c r="HL746">
        <v>297.8</v>
      </c>
      <c r="HM746">
        <v>4.9729099999999997</v>
      </c>
      <c r="HN746">
        <v>1.8774599999999999</v>
      </c>
      <c r="HO746">
        <v>1.87561</v>
      </c>
      <c r="HP746">
        <v>1.8785000000000001</v>
      </c>
      <c r="HQ746">
        <v>1.87513</v>
      </c>
      <c r="HR746">
        <v>1.8786700000000001</v>
      </c>
      <c r="HS746">
        <v>1.8757699999999999</v>
      </c>
      <c r="HT746">
        <v>1.8769400000000001</v>
      </c>
      <c r="HU746">
        <v>0</v>
      </c>
      <c r="HV746">
        <v>0</v>
      </c>
      <c r="HW746">
        <v>0</v>
      </c>
      <c r="HX746">
        <v>0</v>
      </c>
      <c r="HY746" t="s">
        <v>420</v>
      </c>
      <c r="HZ746" t="s">
        <v>421</v>
      </c>
      <c r="IA746" t="s">
        <v>422</v>
      </c>
      <c r="IB746" t="s">
        <v>422</v>
      </c>
      <c r="IC746" t="s">
        <v>422</v>
      </c>
      <c r="ID746" t="s">
        <v>422</v>
      </c>
      <c r="IE746">
        <v>0</v>
      </c>
      <c r="IF746">
        <v>100</v>
      </c>
      <c r="IG746">
        <v>100</v>
      </c>
      <c r="IH746">
        <v>4.5270000000000001</v>
      </c>
      <c r="II746">
        <v>0.28489999999999999</v>
      </c>
      <c r="IJ746">
        <v>1.981763419366358</v>
      </c>
      <c r="IK746">
        <v>4.1594547590360449E-3</v>
      </c>
      <c r="IL746">
        <v>-1.867668404869411E-6</v>
      </c>
      <c r="IM746">
        <v>4.9096340421811042E-10</v>
      </c>
      <c r="IN746">
        <v>-2.3250521569731349E-2</v>
      </c>
      <c r="IO746">
        <v>5.6214120975847052E-3</v>
      </c>
      <c r="IP746">
        <v>3.6430730392419388E-4</v>
      </c>
      <c r="IQ746">
        <v>5.8048895600362112E-7</v>
      </c>
      <c r="IR746">
        <v>0</v>
      </c>
      <c r="IS746">
        <v>2100</v>
      </c>
      <c r="IT746">
        <v>1</v>
      </c>
      <c r="IU746">
        <v>26</v>
      </c>
      <c r="IV746">
        <v>63230.400000000001</v>
      </c>
      <c r="IW746">
        <v>63230.2</v>
      </c>
      <c r="IX746">
        <v>2.1435499999999998</v>
      </c>
      <c r="IY746">
        <v>2.5415000000000001</v>
      </c>
      <c r="IZ746">
        <v>1.39893</v>
      </c>
      <c r="JA746">
        <v>2.34131</v>
      </c>
      <c r="JB746">
        <v>1.4489700000000001</v>
      </c>
      <c r="JC746">
        <v>2.48169</v>
      </c>
      <c r="JD746">
        <v>37.722799999999999</v>
      </c>
      <c r="JE746">
        <v>24.078700000000001</v>
      </c>
      <c r="JF746">
        <v>18</v>
      </c>
      <c r="JG746">
        <v>483.46899999999999</v>
      </c>
      <c r="JH746">
        <v>440.24299999999999</v>
      </c>
      <c r="JI746">
        <v>25.0001</v>
      </c>
      <c r="JJ746">
        <v>25.997599999999998</v>
      </c>
      <c r="JK746">
        <v>30.0001</v>
      </c>
      <c r="JL746">
        <v>25.846299999999999</v>
      </c>
      <c r="JM746">
        <v>25.929400000000001</v>
      </c>
      <c r="JN746">
        <v>43.023000000000003</v>
      </c>
      <c r="JO746">
        <v>38.174900000000001</v>
      </c>
      <c r="JP746">
        <v>0</v>
      </c>
      <c r="JQ746">
        <v>25</v>
      </c>
      <c r="JR746">
        <v>975.44299999999998</v>
      </c>
      <c r="JS746">
        <v>15.0976</v>
      </c>
      <c r="JT746">
        <v>100.917</v>
      </c>
      <c r="JU746">
        <v>101.922</v>
      </c>
    </row>
    <row r="747" spans="1:281" x14ac:dyDescent="0.2">
      <c r="A747">
        <v>731</v>
      </c>
      <c r="B747">
        <v>1659032950.0999999</v>
      </c>
      <c r="C747">
        <v>9231.5999999046326</v>
      </c>
      <c r="D747" t="s">
        <v>1891</v>
      </c>
      <c r="E747" t="s">
        <v>1892</v>
      </c>
      <c r="F747">
        <v>5</v>
      </c>
      <c r="G747" t="s">
        <v>415</v>
      </c>
      <c r="H747" t="s">
        <v>1776</v>
      </c>
      <c r="I747">
        <v>1659032942.5999999</v>
      </c>
      <c r="J747">
        <f t="shared" si="550"/>
        <v>6.1540404041396744E-3</v>
      </c>
      <c r="K747">
        <f t="shared" si="551"/>
        <v>6.1540404041396748</v>
      </c>
      <c r="L747">
        <f t="shared" si="552"/>
        <v>33.39397928709171</v>
      </c>
      <c r="M747">
        <f t="shared" si="553"/>
        <v>874.25403703703705</v>
      </c>
      <c r="N747">
        <f t="shared" si="554"/>
        <v>704.79197695055473</v>
      </c>
      <c r="O747">
        <f t="shared" si="555"/>
        <v>63.822645284587402</v>
      </c>
      <c r="P747">
        <f t="shared" si="556"/>
        <v>79.168332102548675</v>
      </c>
      <c r="Q747">
        <f t="shared" si="557"/>
        <v>0.38505948129895706</v>
      </c>
      <c r="R747">
        <f t="shared" si="558"/>
        <v>2.7550859986414995</v>
      </c>
      <c r="S747">
        <f t="shared" si="559"/>
        <v>0.35746594027203737</v>
      </c>
      <c r="T747">
        <f t="shared" si="560"/>
        <v>0.22573038326459433</v>
      </c>
      <c r="U747">
        <f t="shared" si="561"/>
        <v>321.50920035329051</v>
      </c>
      <c r="V747">
        <f t="shared" si="562"/>
        <v>26.942352988336925</v>
      </c>
      <c r="W747">
        <f t="shared" si="563"/>
        <v>26.79916296296296</v>
      </c>
      <c r="X747">
        <f t="shared" si="564"/>
        <v>3.5371578826264636</v>
      </c>
      <c r="Y747">
        <f t="shared" si="565"/>
        <v>57.854878469258864</v>
      </c>
      <c r="Z747">
        <f t="shared" si="566"/>
        <v>2.0260690745490582</v>
      </c>
      <c r="AA747">
        <f t="shared" si="567"/>
        <v>3.5019848423423934</v>
      </c>
      <c r="AB747">
        <f t="shared" si="568"/>
        <v>1.5110888080774054</v>
      </c>
      <c r="AC747">
        <f t="shared" si="569"/>
        <v>-271.39318182255965</v>
      </c>
      <c r="AD747">
        <f t="shared" si="570"/>
        <v>-25.219666703225517</v>
      </c>
      <c r="AE747">
        <f t="shared" si="571"/>
        <v>-1.969870491030731</v>
      </c>
      <c r="AF747">
        <f t="shared" si="572"/>
        <v>22.926481336474591</v>
      </c>
      <c r="AG747">
        <f t="shared" si="573"/>
        <v>52.819643223216076</v>
      </c>
      <c r="AH747">
        <f t="shared" si="574"/>
        <v>6.1558553693639304</v>
      </c>
      <c r="AI747">
        <f t="shared" si="575"/>
        <v>33.39397928709171</v>
      </c>
      <c r="AJ747">
        <v>974.9417345491629</v>
      </c>
      <c r="AK747">
        <v>918.18741818181843</v>
      </c>
      <c r="AL747">
        <v>3.4158605722893411</v>
      </c>
      <c r="AM747">
        <v>64.833732641287369</v>
      </c>
      <c r="AN747">
        <f t="shared" si="576"/>
        <v>6.1540404041396748</v>
      </c>
      <c r="AO747">
        <v>15.1522157759485</v>
      </c>
      <c r="AP747">
        <v>22.370621678321701</v>
      </c>
      <c r="AQ747">
        <v>-7.7747421347615258E-6</v>
      </c>
      <c r="AR747">
        <v>85.204611199252895</v>
      </c>
      <c r="AS747">
        <v>7</v>
      </c>
      <c r="AT747">
        <v>1</v>
      </c>
      <c r="AU747">
        <f t="shared" si="577"/>
        <v>1</v>
      </c>
      <c r="AV747">
        <f t="shared" si="578"/>
        <v>0</v>
      </c>
      <c r="AW747">
        <f t="shared" si="579"/>
        <v>47846.267049747599</v>
      </c>
      <c r="AX747" t="s">
        <v>416</v>
      </c>
      <c r="AY747" t="s">
        <v>416</v>
      </c>
      <c r="AZ747">
        <v>0</v>
      </c>
      <c r="BA747">
        <v>0</v>
      </c>
      <c r="BB747" t="e">
        <f t="shared" si="580"/>
        <v>#DIV/0!</v>
      </c>
      <c r="BC747">
        <v>0</v>
      </c>
      <c r="BD747" t="s">
        <v>416</v>
      </c>
      <c r="BE747" t="s">
        <v>416</v>
      </c>
      <c r="BF747">
        <v>0</v>
      </c>
      <c r="BG747">
        <v>0</v>
      </c>
      <c r="BH747" t="e">
        <f t="shared" si="581"/>
        <v>#DIV/0!</v>
      </c>
      <c r="BI747">
        <v>0.5</v>
      </c>
      <c r="BJ747">
        <f t="shared" si="582"/>
        <v>1681.1942329982508</v>
      </c>
      <c r="BK747">
        <f t="shared" si="583"/>
        <v>33.39397928709171</v>
      </c>
      <c r="BL747" t="e">
        <f t="shared" si="584"/>
        <v>#DIV/0!</v>
      </c>
      <c r="BM747">
        <f t="shared" si="585"/>
        <v>1.9863248773781903E-2</v>
      </c>
      <c r="BN747" t="e">
        <f t="shared" si="586"/>
        <v>#DIV/0!</v>
      </c>
      <c r="BO747" t="e">
        <f t="shared" si="587"/>
        <v>#DIV/0!</v>
      </c>
      <c r="BP747" t="s">
        <v>416</v>
      </c>
      <c r="BQ747">
        <v>0</v>
      </c>
      <c r="BR747" t="e">
        <f t="shared" si="588"/>
        <v>#DIV/0!</v>
      </c>
      <c r="BS747" t="e">
        <f t="shared" si="589"/>
        <v>#DIV/0!</v>
      </c>
      <c r="BT747" t="e">
        <f t="shared" si="590"/>
        <v>#DIV/0!</v>
      </c>
      <c r="BU747" t="e">
        <f t="shared" si="591"/>
        <v>#DIV/0!</v>
      </c>
      <c r="BV747" t="e">
        <f t="shared" si="592"/>
        <v>#DIV/0!</v>
      </c>
      <c r="BW747" t="e">
        <f t="shared" si="593"/>
        <v>#DIV/0!</v>
      </c>
      <c r="BX747" t="e">
        <f t="shared" si="594"/>
        <v>#DIV/0!</v>
      </c>
      <c r="BY747" t="e">
        <f t="shared" si="595"/>
        <v>#DIV/0!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 t="shared" si="596"/>
        <v>1999.997037037037</v>
      </c>
      <c r="CS747">
        <f t="shared" si="597"/>
        <v>1681.1942329982508</v>
      </c>
      <c r="CT747">
        <f t="shared" si="598"/>
        <v>0.84059836183003178</v>
      </c>
      <c r="CU747">
        <f t="shared" si="599"/>
        <v>0.1607548383319613</v>
      </c>
      <c r="CV747">
        <v>6</v>
      </c>
      <c r="CW747">
        <v>0.5</v>
      </c>
      <c r="CX747" t="s">
        <v>417</v>
      </c>
      <c r="CY747">
        <v>2</v>
      </c>
      <c r="CZ747" t="b">
        <v>1</v>
      </c>
      <c r="DA747">
        <v>1659032942.5999999</v>
      </c>
      <c r="DB747">
        <v>874.25403703703705</v>
      </c>
      <c r="DC747">
        <v>944.08329629629634</v>
      </c>
      <c r="DD747">
        <v>22.373833333333341</v>
      </c>
      <c r="DE747">
        <v>15.15337037037037</v>
      </c>
      <c r="DF747">
        <v>869.74451851851848</v>
      </c>
      <c r="DG747">
        <v>22.088899999999999</v>
      </c>
      <c r="DH747">
        <v>500.08914814814813</v>
      </c>
      <c r="DI747">
        <v>90.455240740740749</v>
      </c>
      <c r="DJ747">
        <v>0.1000541148148148</v>
      </c>
      <c r="DK747">
        <v>26.629370370370371</v>
      </c>
      <c r="DL747">
        <v>26.79916296296296</v>
      </c>
      <c r="DM747">
        <v>999.90000000000009</v>
      </c>
      <c r="DN747">
        <v>0</v>
      </c>
      <c r="DO747">
        <v>0</v>
      </c>
      <c r="DP747">
        <v>9990.6244444444437</v>
      </c>
      <c r="DQ747">
        <v>0</v>
      </c>
      <c r="DR747">
        <v>19.156422222222229</v>
      </c>
      <c r="DS747">
        <v>-69.829244444444456</v>
      </c>
      <c r="DT747">
        <v>894.26214814814807</v>
      </c>
      <c r="DU747">
        <v>958.6094074074075</v>
      </c>
      <c r="DV747">
        <v>7.2204603703703691</v>
      </c>
      <c r="DW747">
        <v>944.08329629629634</v>
      </c>
      <c r="DX747">
        <v>15.15337037037037</v>
      </c>
      <c r="DY747">
        <v>2.0238303703703702</v>
      </c>
      <c r="DZ747">
        <v>1.370702592592592</v>
      </c>
      <c r="EA747">
        <v>17.632018518518521</v>
      </c>
      <c r="EB747">
        <v>11.597340740740741</v>
      </c>
      <c r="EC747">
        <v>1999.997037037037</v>
      </c>
      <c r="ED747">
        <v>0.98000277777777789</v>
      </c>
      <c r="EE747">
        <v>1.9997162962962962E-2</v>
      </c>
      <c r="EF747">
        <v>0</v>
      </c>
      <c r="EG747">
        <v>887.00918518518506</v>
      </c>
      <c r="EH747">
        <v>5.000560000000001</v>
      </c>
      <c r="EI747">
        <v>17587.140740740739</v>
      </c>
      <c r="EJ747">
        <v>17294.87777777778</v>
      </c>
      <c r="EK747">
        <v>36.934962962962963</v>
      </c>
      <c r="EL747">
        <v>37.978999999999999</v>
      </c>
      <c r="EM747">
        <v>36.844592592592591</v>
      </c>
      <c r="EN747">
        <v>36.890925925925927</v>
      </c>
      <c r="EO747">
        <v>38.300592592592587</v>
      </c>
      <c r="EP747">
        <v>1955.1062962962969</v>
      </c>
      <c r="EQ747">
        <v>39.890740740740753</v>
      </c>
      <c r="ER747">
        <v>0</v>
      </c>
      <c r="ES747">
        <v>1659032951.4000001</v>
      </c>
      <c r="ET747">
        <v>0</v>
      </c>
      <c r="EU747">
        <v>886.98846153846148</v>
      </c>
      <c r="EV747">
        <v>0.93873503469235009</v>
      </c>
      <c r="EW747">
        <v>28.827350422907902</v>
      </c>
      <c r="EX747">
        <v>17587.40769230769</v>
      </c>
      <c r="EY747">
        <v>15</v>
      </c>
      <c r="EZ747">
        <v>0</v>
      </c>
      <c r="FA747" t="s">
        <v>418</v>
      </c>
      <c r="FB747">
        <v>1655239120</v>
      </c>
      <c r="FC747">
        <v>1655239135</v>
      </c>
      <c r="FD747">
        <v>0</v>
      </c>
      <c r="FE747">
        <v>-7.4999999999999997E-2</v>
      </c>
      <c r="FF747">
        <v>-2.7E-2</v>
      </c>
      <c r="FG747">
        <v>1.986</v>
      </c>
      <c r="FH747">
        <v>0.13900000000000001</v>
      </c>
      <c r="FI747">
        <v>420</v>
      </c>
      <c r="FJ747">
        <v>22</v>
      </c>
      <c r="FK747">
        <v>0.12</v>
      </c>
      <c r="FL747">
        <v>0.02</v>
      </c>
      <c r="FM747">
        <v>-69.669751219512207</v>
      </c>
      <c r="FN747">
        <v>-2.22173101045288</v>
      </c>
      <c r="FO747">
        <v>0.2270073439469085</v>
      </c>
      <c r="FP747">
        <v>0</v>
      </c>
      <c r="FQ747">
        <v>886.86755882352929</v>
      </c>
      <c r="FR747">
        <v>1.643651641349922</v>
      </c>
      <c r="FS747">
        <v>0.27417675612387987</v>
      </c>
      <c r="FT747">
        <v>0</v>
      </c>
      <c r="FU747">
        <v>7.2235821951219519</v>
      </c>
      <c r="FV747">
        <v>-4.7275818815337607E-2</v>
      </c>
      <c r="FW747">
        <v>4.8173262051480134E-3</v>
      </c>
      <c r="FX747">
        <v>1</v>
      </c>
      <c r="FY747">
        <v>1</v>
      </c>
      <c r="FZ747">
        <v>3</v>
      </c>
      <c r="GA747" t="s">
        <v>419</v>
      </c>
      <c r="GB747">
        <v>2.98054</v>
      </c>
      <c r="GC747">
        <v>2.7284700000000002</v>
      </c>
      <c r="GD747">
        <v>0.14645</v>
      </c>
      <c r="GE747">
        <v>0.15501699999999999</v>
      </c>
      <c r="GF747">
        <v>0.102297</v>
      </c>
      <c r="GG747">
        <v>7.8266100000000005E-2</v>
      </c>
      <c r="GH747">
        <v>25607.5</v>
      </c>
      <c r="GI747">
        <v>24978</v>
      </c>
      <c r="GJ747">
        <v>30527.7</v>
      </c>
      <c r="GK747">
        <v>29803.599999999999</v>
      </c>
      <c r="GL747">
        <v>37814.6</v>
      </c>
      <c r="GM747">
        <v>36185</v>
      </c>
      <c r="GN747">
        <v>46696.6</v>
      </c>
      <c r="GO747">
        <v>44327</v>
      </c>
      <c r="GP747">
        <v>1.8705000000000001</v>
      </c>
      <c r="GQ747">
        <v>1.8482499999999999</v>
      </c>
      <c r="GR747">
        <v>0.120111</v>
      </c>
      <c r="GS747">
        <v>0</v>
      </c>
      <c r="GT747">
        <v>24.831600000000002</v>
      </c>
      <c r="GU747">
        <v>999.9</v>
      </c>
      <c r="GV747">
        <v>44.7</v>
      </c>
      <c r="GW747">
        <v>32.299999999999997</v>
      </c>
      <c r="GX747">
        <v>24.0014</v>
      </c>
      <c r="GY747">
        <v>63.214500000000001</v>
      </c>
      <c r="GZ747">
        <v>24.843800000000002</v>
      </c>
      <c r="HA747">
        <v>1</v>
      </c>
      <c r="HB747">
        <v>-8.1524399999999997E-2</v>
      </c>
      <c r="HC747">
        <v>4.1503299999999998E-3</v>
      </c>
      <c r="HD747">
        <v>20.194099999999999</v>
      </c>
      <c r="HE747">
        <v>5.2304700000000004</v>
      </c>
      <c r="HF747">
        <v>11.968</v>
      </c>
      <c r="HG747">
        <v>4.97065</v>
      </c>
      <c r="HH747">
        <v>3.28965</v>
      </c>
      <c r="HI747">
        <v>9393</v>
      </c>
      <c r="HJ747">
        <v>9999</v>
      </c>
      <c r="HK747">
        <v>9999</v>
      </c>
      <c r="HL747">
        <v>297.8</v>
      </c>
      <c r="HM747">
        <v>4.9729000000000001</v>
      </c>
      <c r="HN747">
        <v>1.8774900000000001</v>
      </c>
      <c r="HO747">
        <v>1.87561</v>
      </c>
      <c r="HP747">
        <v>1.8785000000000001</v>
      </c>
      <c r="HQ747">
        <v>1.87514</v>
      </c>
      <c r="HR747">
        <v>1.8787</v>
      </c>
      <c r="HS747">
        <v>1.8757699999999999</v>
      </c>
      <c r="HT747">
        <v>1.87697</v>
      </c>
      <c r="HU747">
        <v>0</v>
      </c>
      <c r="HV747">
        <v>0</v>
      </c>
      <c r="HW747">
        <v>0</v>
      </c>
      <c r="HX747">
        <v>0</v>
      </c>
      <c r="HY747" t="s">
        <v>420</v>
      </c>
      <c r="HZ747" t="s">
        <v>421</v>
      </c>
      <c r="IA747" t="s">
        <v>422</v>
      </c>
      <c r="IB747" t="s">
        <v>422</v>
      </c>
      <c r="IC747" t="s">
        <v>422</v>
      </c>
      <c r="ID747" t="s">
        <v>422</v>
      </c>
      <c r="IE747">
        <v>0</v>
      </c>
      <c r="IF747">
        <v>100</v>
      </c>
      <c r="IG747">
        <v>100</v>
      </c>
      <c r="IH747">
        <v>4.5599999999999996</v>
      </c>
      <c r="II747">
        <v>0.28489999999999999</v>
      </c>
      <c r="IJ747">
        <v>1.981763419366358</v>
      </c>
      <c r="IK747">
        <v>4.1594547590360449E-3</v>
      </c>
      <c r="IL747">
        <v>-1.867668404869411E-6</v>
      </c>
      <c r="IM747">
        <v>4.9096340421811042E-10</v>
      </c>
      <c r="IN747">
        <v>-2.3250521569731349E-2</v>
      </c>
      <c r="IO747">
        <v>5.6214120975847052E-3</v>
      </c>
      <c r="IP747">
        <v>3.6430730392419388E-4</v>
      </c>
      <c r="IQ747">
        <v>5.8048895600362112E-7</v>
      </c>
      <c r="IR747">
        <v>0</v>
      </c>
      <c r="IS747">
        <v>2100</v>
      </c>
      <c r="IT747">
        <v>1</v>
      </c>
      <c r="IU747">
        <v>26</v>
      </c>
      <c r="IV747">
        <v>63230.5</v>
      </c>
      <c r="IW747">
        <v>63230.3</v>
      </c>
      <c r="IX747">
        <v>2.1765099999999999</v>
      </c>
      <c r="IY747">
        <v>2.5427200000000001</v>
      </c>
      <c r="IZ747">
        <v>1.39893</v>
      </c>
      <c r="JA747">
        <v>2.34009</v>
      </c>
      <c r="JB747">
        <v>1.4489700000000001</v>
      </c>
      <c r="JC747">
        <v>2.4255399999999998</v>
      </c>
      <c r="JD747">
        <v>37.747</v>
      </c>
      <c r="JE747">
        <v>24.087499999999999</v>
      </c>
      <c r="JF747">
        <v>18</v>
      </c>
      <c r="JG747">
        <v>483.69799999999998</v>
      </c>
      <c r="JH747">
        <v>440.21300000000002</v>
      </c>
      <c r="JI747">
        <v>25</v>
      </c>
      <c r="JJ747">
        <v>25.997599999999998</v>
      </c>
      <c r="JK747">
        <v>30.0001</v>
      </c>
      <c r="JL747">
        <v>25.846299999999999</v>
      </c>
      <c r="JM747">
        <v>25.929400000000001</v>
      </c>
      <c r="JN747">
        <v>43.585900000000002</v>
      </c>
      <c r="JO747">
        <v>38.174900000000001</v>
      </c>
      <c r="JP747">
        <v>0</v>
      </c>
      <c r="JQ747">
        <v>25</v>
      </c>
      <c r="JR747">
        <v>988.81</v>
      </c>
      <c r="JS747">
        <v>15.0976</v>
      </c>
      <c r="JT747">
        <v>100.91800000000001</v>
      </c>
      <c r="JU747">
        <v>101.922</v>
      </c>
    </row>
    <row r="748" spans="1:281" x14ac:dyDescent="0.2">
      <c r="A748">
        <v>732</v>
      </c>
      <c r="B748">
        <v>1659032955.0999999</v>
      </c>
      <c r="C748">
        <v>9236.5999999046326</v>
      </c>
      <c r="D748" t="s">
        <v>1893</v>
      </c>
      <c r="E748" t="s">
        <v>1894</v>
      </c>
      <c r="F748">
        <v>5</v>
      </c>
      <c r="G748" t="s">
        <v>415</v>
      </c>
      <c r="H748" t="s">
        <v>1776</v>
      </c>
      <c r="I748">
        <v>1659032947.314285</v>
      </c>
      <c r="J748">
        <f t="shared" si="550"/>
        <v>6.147397064425868E-3</v>
      </c>
      <c r="K748">
        <f t="shared" si="551"/>
        <v>6.147397064425868</v>
      </c>
      <c r="L748">
        <f t="shared" si="552"/>
        <v>33.190907313896787</v>
      </c>
      <c r="M748">
        <f t="shared" si="553"/>
        <v>890.01892857142855</v>
      </c>
      <c r="N748">
        <f t="shared" si="554"/>
        <v>720.8381196393982</v>
      </c>
      <c r="O748">
        <f t="shared" si="555"/>
        <v>65.275218192741491</v>
      </c>
      <c r="P748">
        <f t="shared" si="556"/>
        <v>80.595321162028469</v>
      </c>
      <c r="Q748">
        <f t="shared" si="557"/>
        <v>0.38454775573568706</v>
      </c>
      <c r="R748">
        <f t="shared" si="558"/>
        <v>2.7557529580558979</v>
      </c>
      <c r="S748">
        <f t="shared" si="559"/>
        <v>0.35703084814821479</v>
      </c>
      <c r="T748">
        <f t="shared" si="560"/>
        <v>0.22545226316958419</v>
      </c>
      <c r="U748">
        <f t="shared" si="561"/>
        <v>321.50927353531779</v>
      </c>
      <c r="V748">
        <f t="shared" si="562"/>
        <v>26.942535266999414</v>
      </c>
      <c r="W748">
        <f t="shared" si="563"/>
        <v>26.798653571428581</v>
      </c>
      <c r="X748">
        <f t="shared" si="564"/>
        <v>3.5370519011359005</v>
      </c>
      <c r="Y748">
        <f t="shared" si="565"/>
        <v>57.851513216593219</v>
      </c>
      <c r="Z748">
        <f t="shared" si="566"/>
        <v>2.0257630043035348</v>
      </c>
      <c r="AA748">
        <f t="shared" si="567"/>
        <v>3.5016594928453779</v>
      </c>
      <c r="AB748">
        <f t="shared" si="568"/>
        <v>1.5112888968323657</v>
      </c>
      <c r="AC748">
        <f t="shared" si="569"/>
        <v>-271.10021054118079</v>
      </c>
      <c r="AD748">
        <f t="shared" si="570"/>
        <v>-25.384460822800893</v>
      </c>
      <c r="AE748">
        <f t="shared" si="571"/>
        <v>-1.9822417399368857</v>
      </c>
      <c r="AF748">
        <f t="shared" si="572"/>
        <v>23.042360431399199</v>
      </c>
      <c r="AG748">
        <f t="shared" si="573"/>
        <v>52.77110475719374</v>
      </c>
      <c r="AH748">
        <f t="shared" si="574"/>
        <v>6.1534579397561009</v>
      </c>
      <c r="AI748">
        <f t="shared" si="575"/>
        <v>33.190907313896787</v>
      </c>
      <c r="AJ748">
        <v>991.84733749509405</v>
      </c>
      <c r="AK748">
        <v>935.32152121212073</v>
      </c>
      <c r="AL748">
        <v>3.419838200298444</v>
      </c>
      <c r="AM748">
        <v>64.833732641287369</v>
      </c>
      <c r="AN748">
        <f t="shared" si="576"/>
        <v>6.147397064425868</v>
      </c>
      <c r="AO748">
        <v>15.151512390455199</v>
      </c>
      <c r="AP748">
        <v>22.362300699300711</v>
      </c>
      <c r="AQ748">
        <v>-2.1423882323279209E-5</v>
      </c>
      <c r="AR748">
        <v>85.204611199252895</v>
      </c>
      <c r="AS748">
        <v>7</v>
      </c>
      <c r="AT748">
        <v>1</v>
      </c>
      <c r="AU748">
        <f t="shared" si="577"/>
        <v>1</v>
      </c>
      <c r="AV748">
        <f t="shared" si="578"/>
        <v>0</v>
      </c>
      <c r="AW748">
        <f t="shared" si="579"/>
        <v>47864.628850127425</v>
      </c>
      <c r="AX748" t="s">
        <v>416</v>
      </c>
      <c r="AY748" t="s">
        <v>416</v>
      </c>
      <c r="AZ748">
        <v>0</v>
      </c>
      <c r="BA748">
        <v>0</v>
      </c>
      <c r="BB748" t="e">
        <f t="shared" si="580"/>
        <v>#DIV/0!</v>
      </c>
      <c r="BC748">
        <v>0</v>
      </c>
      <c r="BD748" t="s">
        <v>416</v>
      </c>
      <c r="BE748" t="s">
        <v>416</v>
      </c>
      <c r="BF748">
        <v>0</v>
      </c>
      <c r="BG748">
        <v>0</v>
      </c>
      <c r="BH748" t="e">
        <f t="shared" si="581"/>
        <v>#DIV/0!</v>
      </c>
      <c r="BI748">
        <v>0.5</v>
      </c>
      <c r="BJ748">
        <f t="shared" si="582"/>
        <v>1681.19462152089</v>
      </c>
      <c r="BK748">
        <f t="shared" si="583"/>
        <v>33.190907313896787</v>
      </c>
      <c r="BL748" t="e">
        <f t="shared" si="584"/>
        <v>#DIV/0!</v>
      </c>
      <c r="BM748">
        <f t="shared" si="585"/>
        <v>1.9742453900947345E-2</v>
      </c>
      <c r="BN748" t="e">
        <f t="shared" si="586"/>
        <v>#DIV/0!</v>
      </c>
      <c r="BO748" t="e">
        <f t="shared" si="587"/>
        <v>#DIV/0!</v>
      </c>
      <c r="BP748" t="s">
        <v>416</v>
      </c>
      <c r="BQ748">
        <v>0</v>
      </c>
      <c r="BR748" t="e">
        <f t="shared" si="588"/>
        <v>#DIV/0!</v>
      </c>
      <c r="BS748" t="e">
        <f t="shared" si="589"/>
        <v>#DIV/0!</v>
      </c>
      <c r="BT748" t="e">
        <f t="shared" si="590"/>
        <v>#DIV/0!</v>
      </c>
      <c r="BU748" t="e">
        <f t="shared" si="591"/>
        <v>#DIV/0!</v>
      </c>
      <c r="BV748" t="e">
        <f t="shared" si="592"/>
        <v>#DIV/0!</v>
      </c>
      <c r="BW748" t="e">
        <f t="shared" si="593"/>
        <v>#DIV/0!</v>
      </c>
      <c r="BX748" t="e">
        <f t="shared" si="594"/>
        <v>#DIV/0!</v>
      </c>
      <c r="BY748" t="e">
        <f t="shared" si="595"/>
        <v>#DIV/0!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 t="shared" si="596"/>
        <v>1999.9974999999999</v>
      </c>
      <c r="CS748">
        <f t="shared" si="597"/>
        <v>1681.19462152089</v>
      </c>
      <c r="CT748">
        <f t="shared" si="598"/>
        <v>0.84059836150839695</v>
      </c>
      <c r="CU748">
        <f t="shared" si="599"/>
        <v>0.16075483771120605</v>
      </c>
      <c r="CV748">
        <v>6</v>
      </c>
      <c r="CW748">
        <v>0.5</v>
      </c>
      <c r="CX748" t="s">
        <v>417</v>
      </c>
      <c r="CY748">
        <v>2</v>
      </c>
      <c r="CZ748" t="b">
        <v>1</v>
      </c>
      <c r="DA748">
        <v>1659032947.314285</v>
      </c>
      <c r="DB748">
        <v>890.01892857142855</v>
      </c>
      <c r="DC748">
        <v>959.90410714285713</v>
      </c>
      <c r="DD748">
        <v>22.370621428571429</v>
      </c>
      <c r="DE748">
        <v>15.15291785714286</v>
      </c>
      <c r="DF748">
        <v>885.47767857142856</v>
      </c>
      <c r="DG748">
        <v>22.08576428571428</v>
      </c>
      <c r="DH748">
        <v>500.08714285714279</v>
      </c>
      <c r="DI748">
        <v>90.454585714285727</v>
      </c>
      <c r="DJ748">
        <v>0.1000289964285714</v>
      </c>
      <c r="DK748">
        <v>26.62779285714285</v>
      </c>
      <c r="DL748">
        <v>26.798653571428581</v>
      </c>
      <c r="DM748">
        <v>999.9000000000002</v>
      </c>
      <c r="DN748">
        <v>0</v>
      </c>
      <c r="DO748">
        <v>0</v>
      </c>
      <c r="DP748">
        <v>9994.6417857142842</v>
      </c>
      <c r="DQ748">
        <v>0</v>
      </c>
      <c r="DR748">
        <v>19.143785714285709</v>
      </c>
      <c r="DS748">
        <v>-69.885239285714277</v>
      </c>
      <c r="DT748">
        <v>910.38482142857151</v>
      </c>
      <c r="DU748">
        <v>974.67328571428573</v>
      </c>
      <c r="DV748">
        <v>7.2177124999999993</v>
      </c>
      <c r="DW748">
        <v>959.90410714285713</v>
      </c>
      <c r="DX748">
        <v>15.15291785714286</v>
      </c>
      <c r="DY748">
        <v>2.0235257142857139</v>
      </c>
      <c r="DZ748">
        <v>1.3706496428571431</v>
      </c>
      <c r="EA748">
        <v>17.629628571428569</v>
      </c>
      <c r="EB748">
        <v>11.596771428571429</v>
      </c>
      <c r="EC748">
        <v>1999.9974999999999</v>
      </c>
      <c r="ED748">
        <v>0.9800027142857145</v>
      </c>
      <c r="EE748">
        <v>1.999722857142857E-2</v>
      </c>
      <c r="EF748">
        <v>0</v>
      </c>
      <c r="EG748">
        <v>887.10846428571415</v>
      </c>
      <c r="EH748">
        <v>5.000560000000001</v>
      </c>
      <c r="EI748">
        <v>17589.110714285711</v>
      </c>
      <c r="EJ748">
        <v>17294.88571428572</v>
      </c>
      <c r="EK748">
        <v>36.854678571428572</v>
      </c>
      <c r="EL748">
        <v>37.988750000000003</v>
      </c>
      <c r="EM748">
        <v>36.841285714285718</v>
      </c>
      <c r="EN748">
        <v>36.897035714285707</v>
      </c>
      <c r="EO748">
        <v>38.303214285714283</v>
      </c>
      <c r="EP748">
        <v>1955.106071428572</v>
      </c>
      <c r="EQ748">
        <v>39.890714285714303</v>
      </c>
      <c r="ER748">
        <v>0</v>
      </c>
      <c r="ES748">
        <v>1659032956.2</v>
      </c>
      <c r="ET748">
        <v>0</v>
      </c>
      <c r="EU748">
        <v>887.07461538461519</v>
      </c>
      <c r="EV748">
        <v>1.040068365107284</v>
      </c>
      <c r="EW748">
        <v>15.26837602045007</v>
      </c>
      <c r="EX748">
        <v>17589.238461538462</v>
      </c>
      <c r="EY748">
        <v>15</v>
      </c>
      <c r="EZ748">
        <v>0</v>
      </c>
      <c r="FA748" t="s">
        <v>418</v>
      </c>
      <c r="FB748">
        <v>1655239120</v>
      </c>
      <c r="FC748">
        <v>1655239135</v>
      </c>
      <c r="FD748">
        <v>0</v>
      </c>
      <c r="FE748">
        <v>-7.4999999999999997E-2</v>
      </c>
      <c r="FF748">
        <v>-2.7E-2</v>
      </c>
      <c r="FG748">
        <v>1.986</v>
      </c>
      <c r="FH748">
        <v>0.13900000000000001</v>
      </c>
      <c r="FI748">
        <v>420</v>
      </c>
      <c r="FJ748">
        <v>22</v>
      </c>
      <c r="FK748">
        <v>0.12</v>
      </c>
      <c r="FL748">
        <v>0.02</v>
      </c>
      <c r="FM748">
        <v>-69.827158536585358</v>
      </c>
      <c r="FN748">
        <v>-0.96082996515692665</v>
      </c>
      <c r="FO748">
        <v>0.12818588251405449</v>
      </c>
      <c r="FP748">
        <v>0</v>
      </c>
      <c r="FQ748">
        <v>887.03438235294107</v>
      </c>
      <c r="FR748">
        <v>1.2868907503317359</v>
      </c>
      <c r="FS748">
        <v>0.264335016342991</v>
      </c>
      <c r="FT748">
        <v>0</v>
      </c>
      <c r="FU748">
        <v>7.2193587804878057</v>
      </c>
      <c r="FV748">
        <v>-3.4956585365866898E-2</v>
      </c>
      <c r="FW748">
        <v>3.6810173534896958E-3</v>
      </c>
      <c r="FX748">
        <v>1</v>
      </c>
      <c r="FY748">
        <v>1</v>
      </c>
      <c r="FZ748">
        <v>3</v>
      </c>
      <c r="GA748" t="s">
        <v>419</v>
      </c>
      <c r="GB748">
        <v>2.9803999999999999</v>
      </c>
      <c r="GC748">
        <v>2.7283300000000001</v>
      </c>
      <c r="GD748">
        <v>0.14821699999999999</v>
      </c>
      <c r="GE748">
        <v>0.156717</v>
      </c>
      <c r="GF748">
        <v>0.102271</v>
      </c>
      <c r="GG748">
        <v>7.8268199999999996E-2</v>
      </c>
      <c r="GH748">
        <v>25554.2</v>
      </c>
      <c r="GI748">
        <v>24928.1</v>
      </c>
      <c r="GJ748">
        <v>30527.3</v>
      </c>
      <c r="GK748">
        <v>29804</v>
      </c>
      <c r="GL748">
        <v>37815.599999999999</v>
      </c>
      <c r="GM748">
        <v>36185.300000000003</v>
      </c>
      <c r="GN748">
        <v>46696.3</v>
      </c>
      <c r="GO748">
        <v>44327.4</v>
      </c>
      <c r="GP748">
        <v>1.8705000000000001</v>
      </c>
      <c r="GQ748">
        <v>1.8484499999999999</v>
      </c>
      <c r="GR748">
        <v>0.120182</v>
      </c>
      <c r="GS748">
        <v>0</v>
      </c>
      <c r="GT748">
        <v>24.830400000000001</v>
      </c>
      <c r="GU748">
        <v>999.9</v>
      </c>
      <c r="GV748">
        <v>44.7</v>
      </c>
      <c r="GW748">
        <v>32.299999999999997</v>
      </c>
      <c r="GX748">
        <v>24.000599999999999</v>
      </c>
      <c r="GY748">
        <v>62.744500000000002</v>
      </c>
      <c r="GZ748">
        <v>24.491199999999999</v>
      </c>
      <c r="HA748">
        <v>1</v>
      </c>
      <c r="HB748">
        <v>-8.1496399999999997E-2</v>
      </c>
      <c r="HC748">
        <v>4.2047899999999999E-3</v>
      </c>
      <c r="HD748">
        <v>20.194099999999999</v>
      </c>
      <c r="HE748">
        <v>5.2304700000000004</v>
      </c>
      <c r="HF748">
        <v>11.968</v>
      </c>
      <c r="HG748">
        <v>4.97065</v>
      </c>
      <c r="HH748">
        <v>3.2895799999999999</v>
      </c>
      <c r="HI748">
        <v>9393</v>
      </c>
      <c r="HJ748">
        <v>9999</v>
      </c>
      <c r="HK748">
        <v>9999</v>
      </c>
      <c r="HL748">
        <v>297.8</v>
      </c>
      <c r="HM748">
        <v>4.9729099999999997</v>
      </c>
      <c r="HN748">
        <v>1.87748</v>
      </c>
      <c r="HO748">
        <v>1.87561</v>
      </c>
      <c r="HP748">
        <v>1.8785000000000001</v>
      </c>
      <c r="HQ748">
        <v>1.8751199999999999</v>
      </c>
      <c r="HR748">
        <v>1.8786700000000001</v>
      </c>
      <c r="HS748">
        <v>1.87578</v>
      </c>
      <c r="HT748">
        <v>1.87696</v>
      </c>
      <c r="HU748">
        <v>0</v>
      </c>
      <c r="HV748">
        <v>0</v>
      </c>
      <c r="HW748">
        <v>0</v>
      </c>
      <c r="HX748">
        <v>0</v>
      </c>
      <c r="HY748" t="s">
        <v>420</v>
      </c>
      <c r="HZ748" t="s">
        <v>421</v>
      </c>
      <c r="IA748" t="s">
        <v>422</v>
      </c>
      <c r="IB748" t="s">
        <v>422</v>
      </c>
      <c r="IC748" t="s">
        <v>422</v>
      </c>
      <c r="ID748" t="s">
        <v>422</v>
      </c>
      <c r="IE748">
        <v>0</v>
      </c>
      <c r="IF748">
        <v>100</v>
      </c>
      <c r="IG748">
        <v>100</v>
      </c>
      <c r="IH748">
        <v>4.593</v>
      </c>
      <c r="II748">
        <v>0.28470000000000001</v>
      </c>
      <c r="IJ748">
        <v>1.981763419366358</v>
      </c>
      <c r="IK748">
        <v>4.1594547590360449E-3</v>
      </c>
      <c r="IL748">
        <v>-1.867668404869411E-6</v>
      </c>
      <c r="IM748">
        <v>4.9096340421811042E-10</v>
      </c>
      <c r="IN748">
        <v>-2.3250521569731349E-2</v>
      </c>
      <c r="IO748">
        <v>5.6214120975847052E-3</v>
      </c>
      <c r="IP748">
        <v>3.6430730392419388E-4</v>
      </c>
      <c r="IQ748">
        <v>5.8048895600362112E-7</v>
      </c>
      <c r="IR748">
        <v>0</v>
      </c>
      <c r="IS748">
        <v>2100</v>
      </c>
      <c r="IT748">
        <v>1</v>
      </c>
      <c r="IU748">
        <v>26</v>
      </c>
      <c r="IV748">
        <v>63230.6</v>
      </c>
      <c r="IW748">
        <v>63230.3</v>
      </c>
      <c r="IX748">
        <v>2.2033700000000001</v>
      </c>
      <c r="IY748">
        <v>2.5561500000000001</v>
      </c>
      <c r="IZ748">
        <v>1.39893</v>
      </c>
      <c r="JA748">
        <v>2.33887</v>
      </c>
      <c r="JB748">
        <v>1.4489700000000001</v>
      </c>
      <c r="JC748">
        <v>2.3754900000000001</v>
      </c>
      <c r="JD748">
        <v>37.722799999999999</v>
      </c>
      <c r="JE748">
        <v>24.078700000000001</v>
      </c>
      <c r="JF748">
        <v>18</v>
      </c>
      <c r="JG748">
        <v>483.69799999999998</v>
      </c>
      <c r="JH748">
        <v>440.33499999999998</v>
      </c>
      <c r="JI748">
        <v>25</v>
      </c>
      <c r="JJ748">
        <v>25.997599999999998</v>
      </c>
      <c r="JK748">
        <v>30.0002</v>
      </c>
      <c r="JL748">
        <v>25.846299999999999</v>
      </c>
      <c r="JM748">
        <v>25.929400000000001</v>
      </c>
      <c r="JN748">
        <v>44.213299999999997</v>
      </c>
      <c r="JO748">
        <v>38.174900000000001</v>
      </c>
      <c r="JP748">
        <v>0</v>
      </c>
      <c r="JQ748">
        <v>25</v>
      </c>
      <c r="JR748">
        <v>1008.85</v>
      </c>
      <c r="JS748">
        <v>15.099600000000001</v>
      </c>
      <c r="JT748">
        <v>100.917</v>
      </c>
      <c r="JU748">
        <v>101.923</v>
      </c>
    </row>
    <row r="749" spans="1:281" x14ac:dyDescent="0.2">
      <c r="A749">
        <v>733</v>
      </c>
      <c r="B749">
        <v>1659032960.0999999</v>
      </c>
      <c r="C749">
        <v>9241.5999999046326</v>
      </c>
      <c r="D749" t="s">
        <v>1895</v>
      </c>
      <c r="E749" t="s">
        <v>1896</v>
      </c>
      <c r="F749">
        <v>5</v>
      </c>
      <c r="G749" t="s">
        <v>415</v>
      </c>
      <c r="H749" t="s">
        <v>1776</v>
      </c>
      <c r="I749">
        <v>1659032952.5999999</v>
      </c>
      <c r="J749">
        <f t="shared" si="550"/>
        <v>6.1435871412432366E-3</v>
      </c>
      <c r="K749">
        <f t="shared" si="551"/>
        <v>6.1435871412432368</v>
      </c>
      <c r="L749">
        <f t="shared" si="552"/>
        <v>33.136174557297458</v>
      </c>
      <c r="M749">
        <f t="shared" si="553"/>
        <v>907.70292592592591</v>
      </c>
      <c r="N749">
        <f t="shared" si="554"/>
        <v>738.09680872079741</v>
      </c>
      <c r="O749">
        <f t="shared" si="555"/>
        <v>66.837665876527879</v>
      </c>
      <c r="P749">
        <f t="shared" si="556"/>
        <v>82.196189119594422</v>
      </c>
      <c r="Q749">
        <f t="shared" si="557"/>
        <v>0.38403940293059774</v>
      </c>
      <c r="R749">
        <f t="shared" si="558"/>
        <v>2.7570245197754768</v>
      </c>
      <c r="S749">
        <f t="shared" si="559"/>
        <v>0.35660410606394732</v>
      </c>
      <c r="T749">
        <f t="shared" si="560"/>
        <v>0.22517897485103933</v>
      </c>
      <c r="U749">
        <f t="shared" si="561"/>
        <v>321.50853125291951</v>
      </c>
      <c r="V749">
        <f t="shared" si="562"/>
        <v>26.942255706563955</v>
      </c>
      <c r="W749">
        <f t="shared" si="563"/>
        <v>26.800648148148149</v>
      </c>
      <c r="X749">
        <f t="shared" si="564"/>
        <v>3.5374668987568927</v>
      </c>
      <c r="Y749">
        <f t="shared" si="565"/>
        <v>57.842811230627298</v>
      </c>
      <c r="Z749">
        <f t="shared" si="566"/>
        <v>2.0253164390189031</v>
      </c>
      <c r="AA749">
        <f t="shared" si="567"/>
        <v>3.501414256896481</v>
      </c>
      <c r="AB749">
        <f t="shared" si="568"/>
        <v>1.5121504597379896</v>
      </c>
      <c r="AC749">
        <f t="shared" si="569"/>
        <v>-270.93219292882674</v>
      </c>
      <c r="AD749">
        <f t="shared" si="570"/>
        <v>-25.869392904182302</v>
      </c>
      <c r="AE749">
        <f t="shared" si="571"/>
        <v>-2.0191859524717657</v>
      </c>
      <c r="AF749">
        <f t="shared" si="572"/>
        <v>22.687759467438685</v>
      </c>
      <c r="AG749">
        <f t="shared" si="573"/>
        <v>52.691814482317426</v>
      </c>
      <c r="AH749">
        <f t="shared" si="574"/>
        <v>6.1498665824690049</v>
      </c>
      <c r="AI749">
        <f t="shared" si="575"/>
        <v>33.136174557297458</v>
      </c>
      <c r="AJ749">
        <v>1008.862967037429</v>
      </c>
      <c r="AK749">
        <v>952.40501212121183</v>
      </c>
      <c r="AL749">
        <v>3.4196779232372561</v>
      </c>
      <c r="AM749">
        <v>64.833732641287369</v>
      </c>
      <c r="AN749">
        <f t="shared" si="576"/>
        <v>6.1435871412432368</v>
      </c>
      <c r="AO749">
        <v>15.152851868392681</v>
      </c>
      <c r="AP749">
        <v>22.35902797202797</v>
      </c>
      <c r="AQ749">
        <v>-2.2124212466715878E-6</v>
      </c>
      <c r="AR749">
        <v>85.204611199252895</v>
      </c>
      <c r="AS749">
        <v>7</v>
      </c>
      <c r="AT749">
        <v>1</v>
      </c>
      <c r="AU749">
        <f t="shared" si="577"/>
        <v>1</v>
      </c>
      <c r="AV749">
        <f t="shared" si="578"/>
        <v>0</v>
      </c>
      <c r="AW749">
        <f t="shared" si="579"/>
        <v>47899.367319475146</v>
      </c>
      <c r="AX749" t="s">
        <v>416</v>
      </c>
      <c r="AY749" t="s">
        <v>416</v>
      </c>
      <c r="AZ749">
        <v>0</v>
      </c>
      <c r="BA749">
        <v>0</v>
      </c>
      <c r="BB749" t="e">
        <f t="shared" si="580"/>
        <v>#DIV/0!</v>
      </c>
      <c r="BC749">
        <v>0</v>
      </c>
      <c r="BD749" t="s">
        <v>416</v>
      </c>
      <c r="BE749" t="s">
        <v>416</v>
      </c>
      <c r="BF749">
        <v>0</v>
      </c>
      <c r="BG749">
        <v>0</v>
      </c>
      <c r="BH749" t="e">
        <f t="shared" si="581"/>
        <v>#DIV/0!</v>
      </c>
      <c r="BI749">
        <v>0.5</v>
      </c>
      <c r="BJ749">
        <f t="shared" si="582"/>
        <v>1681.1908009946042</v>
      </c>
      <c r="BK749">
        <f t="shared" si="583"/>
        <v>33.136174557297458</v>
      </c>
      <c r="BL749" t="e">
        <f t="shared" si="584"/>
        <v>#DIV/0!</v>
      </c>
      <c r="BM749">
        <f t="shared" si="585"/>
        <v>1.9709942820109332E-2</v>
      </c>
      <c r="BN749" t="e">
        <f t="shared" si="586"/>
        <v>#DIV/0!</v>
      </c>
      <c r="BO749" t="e">
        <f t="shared" si="587"/>
        <v>#DIV/0!</v>
      </c>
      <c r="BP749" t="s">
        <v>416</v>
      </c>
      <c r="BQ749">
        <v>0</v>
      </c>
      <c r="BR749" t="e">
        <f t="shared" si="588"/>
        <v>#DIV/0!</v>
      </c>
      <c r="BS749" t="e">
        <f t="shared" si="589"/>
        <v>#DIV/0!</v>
      </c>
      <c r="BT749" t="e">
        <f t="shared" si="590"/>
        <v>#DIV/0!</v>
      </c>
      <c r="BU749" t="e">
        <f t="shared" si="591"/>
        <v>#DIV/0!</v>
      </c>
      <c r="BV749" t="e">
        <f t="shared" si="592"/>
        <v>#DIV/0!</v>
      </c>
      <c r="BW749" t="e">
        <f t="shared" si="593"/>
        <v>#DIV/0!</v>
      </c>
      <c r="BX749" t="e">
        <f t="shared" si="594"/>
        <v>#DIV/0!</v>
      </c>
      <c r="BY749" t="e">
        <f t="shared" si="595"/>
        <v>#DIV/0!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 t="shared" si="596"/>
        <v>1999.992962962963</v>
      </c>
      <c r="CS749">
        <f t="shared" si="597"/>
        <v>1681.1908009946042</v>
      </c>
      <c r="CT749">
        <f t="shared" si="598"/>
        <v>0.84059835815819184</v>
      </c>
      <c r="CU749">
        <f t="shared" si="599"/>
        <v>0.16075483124531043</v>
      </c>
      <c r="CV749">
        <v>6</v>
      </c>
      <c r="CW749">
        <v>0.5</v>
      </c>
      <c r="CX749" t="s">
        <v>417</v>
      </c>
      <c r="CY749">
        <v>2</v>
      </c>
      <c r="CZ749" t="b">
        <v>1</v>
      </c>
      <c r="DA749">
        <v>1659032952.5999999</v>
      </c>
      <c r="DB749">
        <v>907.70292592592591</v>
      </c>
      <c r="DC749">
        <v>977.61914814814827</v>
      </c>
      <c r="DD749">
        <v>22.365825925925929</v>
      </c>
      <c r="DE749">
        <v>15.15234814814815</v>
      </c>
      <c r="DF749">
        <v>903.12651851851842</v>
      </c>
      <c r="DG749">
        <v>22.081066666666661</v>
      </c>
      <c r="DH749">
        <v>500.09051851851848</v>
      </c>
      <c r="DI749">
        <v>90.454088888888876</v>
      </c>
      <c r="DJ749">
        <v>9.9975411111111093E-2</v>
      </c>
      <c r="DK749">
        <v>26.626603703703701</v>
      </c>
      <c r="DL749">
        <v>26.800648148148149</v>
      </c>
      <c r="DM749">
        <v>999.90000000000009</v>
      </c>
      <c r="DN749">
        <v>0</v>
      </c>
      <c r="DO749">
        <v>0</v>
      </c>
      <c r="DP749">
        <v>10002.220370370371</v>
      </c>
      <c r="DQ749">
        <v>0</v>
      </c>
      <c r="DR749">
        <v>19.145588888888891</v>
      </c>
      <c r="DS749">
        <v>-69.916062962962968</v>
      </c>
      <c r="DT749">
        <v>928.46896296296279</v>
      </c>
      <c r="DU749">
        <v>992.65996296296282</v>
      </c>
      <c r="DV749">
        <v>7.213481851851852</v>
      </c>
      <c r="DW749">
        <v>977.61914814814827</v>
      </c>
      <c r="DX749">
        <v>15.15234814814815</v>
      </c>
      <c r="DY749">
        <v>2.0230803703703701</v>
      </c>
      <c r="DZ749">
        <v>1.3705911111111111</v>
      </c>
      <c r="EA749">
        <v>17.62614814814815</v>
      </c>
      <c r="EB749">
        <v>11.59612592592593</v>
      </c>
      <c r="EC749">
        <v>1999.992962962963</v>
      </c>
      <c r="ED749">
        <v>0.9800026666666668</v>
      </c>
      <c r="EE749">
        <v>1.999727777777778E-2</v>
      </c>
      <c r="EF749">
        <v>0</v>
      </c>
      <c r="EG749">
        <v>887.21366666666665</v>
      </c>
      <c r="EH749">
        <v>5.000560000000001</v>
      </c>
      <c r="EI749">
        <v>17590.451851851849</v>
      </c>
      <c r="EJ749">
        <v>17294.844444444439</v>
      </c>
      <c r="EK749">
        <v>36.772962962962957</v>
      </c>
      <c r="EL749">
        <v>37.985999999999997</v>
      </c>
      <c r="EM749">
        <v>36.853888888888889</v>
      </c>
      <c r="EN749">
        <v>36.914037037037033</v>
      </c>
      <c r="EO749">
        <v>38.305259259259259</v>
      </c>
      <c r="EP749">
        <v>1955.1003703703709</v>
      </c>
      <c r="EQ749">
        <v>39.890370370370377</v>
      </c>
      <c r="ER749">
        <v>0</v>
      </c>
      <c r="ES749">
        <v>1659032961</v>
      </c>
      <c r="ET749">
        <v>0</v>
      </c>
      <c r="EU749">
        <v>887.16823076923072</v>
      </c>
      <c r="EV749">
        <v>0.70133331231087015</v>
      </c>
      <c r="EW749">
        <v>11.63760686367729</v>
      </c>
      <c r="EX749">
        <v>17590.45384615385</v>
      </c>
      <c r="EY749">
        <v>15</v>
      </c>
      <c r="EZ749">
        <v>0</v>
      </c>
      <c r="FA749" t="s">
        <v>418</v>
      </c>
      <c r="FB749">
        <v>1655239120</v>
      </c>
      <c r="FC749">
        <v>1655239135</v>
      </c>
      <c r="FD749">
        <v>0</v>
      </c>
      <c r="FE749">
        <v>-7.4999999999999997E-2</v>
      </c>
      <c r="FF749">
        <v>-2.7E-2</v>
      </c>
      <c r="FG749">
        <v>1.986</v>
      </c>
      <c r="FH749">
        <v>0.13900000000000001</v>
      </c>
      <c r="FI749">
        <v>420</v>
      </c>
      <c r="FJ749">
        <v>22</v>
      </c>
      <c r="FK749">
        <v>0.12</v>
      </c>
      <c r="FL749">
        <v>0.02</v>
      </c>
      <c r="FM749">
        <v>-69.892851219512195</v>
      </c>
      <c r="FN749">
        <v>-0.2629108013937585</v>
      </c>
      <c r="FO749">
        <v>6.7741571780503343E-2</v>
      </c>
      <c r="FP749">
        <v>1</v>
      </c>
      <c r="FQ749">
        <v>887.1153823529412</v>
      </c>
      <c r="FR749">
        <v>0.95601221658233015</v>
      </c>
      <c r="FS749">
        <v>0.25581277789750728</v>
      </c>
      <c r="FT749">
        <v>1</v>
      </c>
      <c r="FU749">
        <v>7.2154358536585352</v>
      </c>
      <c r="FV749">
        <v>-4.6674146341467777E-2</v>
      </c>
      <c r="FW749">
        <v>4.9257456910329908E-3</v>
      </c>
      <c r="FX749">
        <v>1</v>
      </c>
      <c r="FY749">
        <v>3</v>
      </c>
      <c r="FZ749">
        <v>3</v>
      </c>
      <c r="GA749" t="s">
        <v>666</v>
      </c>
      <c r="GB749">
        <v>2.98028</v>
      </c>
      <c r="GC749">
        <v>2.7283200000000001</v>
      </c>
      <c r="GD749">
        <v>0.14996499999999999</v>
      </c>
      <c r="GE749">
        <v>0.15840799999999999</v>
      </c>
      <c r="GF749">
        <v>0.102258</v>
      </c>
      <c r="GG749">
        <v>7.8273800000000004E-2</v>
      </c>
      <c r="GH749">
        <v>25501.8</v>
      </c>
      <c r="GI749">
        <v>24877.4</v>
      </c>
      <c r="GJ749">
        <v>30527.3</v>
      </c>
      <c r="GK749">
        <v>29803.1</v>
      </c>
      <c r="GL749">
        <v>37816.1</v>
      </c>
      <c r="GM749">
        <v>36184.400000000001</v>
      </c>
      <c r="GN749">
        <v>46696.1</v>
      </c>
      <c r="GO749">
        <v>44326.3</v>
      </c>
      <c r="GP749">
        <v>1.87035</v>
      </c>
      <c r="GQ749">
        <v>1.8484799999999999</v>
      </c>
      <c r="GR749">
        <v>0.120617</v>
      </c>
      <c r="GS749">
        <v>0</v>
      </c>
      <c r="GT749">
        <v>24.830400000000001</v>
      </c>
      <c r="GU749">
        <v>999.9</v>
      </c>
      <c r="GV749">
        <v>44.6</v>
      </c>
      <c r="GW749">
        <v>32.299999999999997</v>
      </c>
      <c r="GX749">
        <v>23.947600000000001</v>
      </c>
      <c r="GY749">
        <v>63.144500000000001</v>
      </c>
      <c r="GZ749">
        <v>25.120200000000001</v>
      </c>
      <c r="HA749">
        <v>1</v>
      </c>
      <c r="HB749">
        <v>-8.1392300000000001E-2</v>
      </c>
      <c r="HC749">
        <v>4.5860600000000003E-3</v>
      </c>
      <c r="HD749">
        <v>20.194400000000002</v>
      </c>
      <c r="HE749">
        <v>5.2304700000000004</v>
      </c>
      <c r="HF749">
        <v>11.968</v>
      </c>
      <c r="HG749">
        <v>4.97065</v>
      </c>
      <c r="HH749">
        <v>3.28965</v>
      </c>
      <c r="HI749">
        <v>9393.2000000000007</v>
      </c>
      <c r="HJ749">
        <v>9999</v>
      </c>
      <c r="HK749">
        <v>9999</v>
      </c>
      <c r="HL749">
        <v>297.8</v>
      </c>
      <c r="HM749">
        <v>4.9729099999999997</v>
      </c>
      <c r="HN749">
        <v>1.87744</v>
      </c>
      <c r="HO749">
        <v>1.87558</v>
      </c>
      <c r="HP749">
        <v>1.87839</v>
      </c>
      <c r="HQ749">
        <v>1.8750500000000001</v>
      </c>
      <c r="HR749">
        <v>1.87866</v>
      </c>
      <c r="HS749">
        <v>1.8757600000000001</v>
      </c>
      <c r="HT749">
        <v>1.8768800000000001</v>
      </c>
      <c r="HU749">
        <v>0</v>
      </c>
      <c r="HV749">
        <v>0</v>
      </c>
      <c r="HW749">
        <v>0</v>
      </c>
      <c r="HX749">
        <v>0</v>
      </c>
      <c r="HY749" t="s">
        <v>420</v>
      </c>
      <c r="HZ749" t="s">
        <v>421</v>
      </c>
      <c r="IA749" t="s">
        <v>422</v>
      </c>
      <c r="IB749" t="s">
        <v>422</v>
      </c>
      <c r="IC749" t="s">
        <v>422</v>
      </c>
      <c r="ID749" t="s">
        <v>422</v>
      </c>
      <c r="IE749">
        <v>0</v>
      </c>
      <c r="IF749">
        <v>100</v>
      </c>
      <c r="IG749">
        <v>100</v>
      </c>
      <c r="IH749">
        <v>4.6260000000000003</v>
      </c>
      <c r="II749">
        <v>0.28460000000000002</v>
      </c>
      <c r="IJ749">
        <v>1.981763419366358</v>
      </c>
      <c r="IK749">
        <v>4.1594547590360449E-3</v>
      </c>
      <c r="IL749">
        <v>-1.867668404869411E-6</v>
      </c>
      <c r="IM749">
        <v>4.9096340421811042E-10</v>
      </c>
      <c r="IN749">
        <v>-2.3250521569731349E-2</v>
      </c>
      <c r="IO749">
        <v>5.6214120975847052E-3</v>
      </c>
      <c r="IP749">
        <v>3.6430730392419388E-4</v>
      </c>
      <c r="IQ749">
        <v>5.8048895600362112E-7</v>
      </c>
      <c r="IR749">
        <v>0</v>
      </c>
      <c r="IS749">
        <v>2100</v>
      </c>
      <c r="IT749">
        <v>1</v>
      </c>
      <c r="IU749">
        <v>26</v>
      </c>
      <c r="IV749">
        <v>63230.7</v>
      </c>
      <c r="IW749">
        <v>63230.400000000001</v>
      </c>
      <c r="IX749">
        <v>2.2363300000000002</v>
      </c>
      <c r="IY749">
        <v>2.5378400000000001</v>
      </c>
      <c r="IZ749">
        <v>1.39893</v>
      </c>
      <c r="JA749">
        <v>2.34009</v>
      </c>
      <c r="JB749">
        <v>1.4489700000000001</v>
      </c>
      <c r="JC749">
        <v>2.4877899999999999</v>
      </c>
      <c r="JD749">
        <v>37.747</v>
      </c>
      <c r="JE749">
        <v>24.087499999999999</v>
      </c>
      <c r="JF749">
        <v>18</v>
      </c>
      <c r="JG749">
        <v>483.61700000000002</v>
      </c>
      <c r="JH749">
        <v>440.35</v>
      </c>
      <c r="JI749">
        <v>25</v>
      </c>
      <c r="JJ749">
        <v>25.998699999999999</v>
      </c>
      <c r="JK749">
        <v>30.0002</v>
      </c>
      <c r="JL749">
        <v>25.846299999999999</v>
      </c>
      <c r="JM749">
        <v>25.929400000000001</v>
      </c>
      <c r="JN749">
        <v>44.776299999999999</v>
      </c>
      <c r="JO749">
        <v>38.174900000000001</v>
      </c>
      <c r="JP749">
        <v>0</v>
      </c>
      <c r="JQ749">
        <v>25</v>
      </c>
      <c r="JR749">
        <v>1022.22</v>
      </c>
      <c r="JS749">
        <v>15.1074</v>
      </c>
      <c r="JT749">
        <v>100.917</v>
      </c>
      <c r="JU749">
        <v>101.92100000000001</v>
      </c>
    </row>
    <row r="750" spans="1:281" x14ac:dyDescent="0.2">
      <c r="A750">
        <v>734</v>
      </c>
      <c r="B750">
        <v>1659032965.0999999</v>
      </c>
      <c r="C750">
        <v>9246.5999999046326</v>
      </c>
      <c r="D750" t="s">
        <v>1897</v>
      </c>
      <c r="E750" t="s">
        <v>1898</v>
      </c>
      <c r="F750">
        <v>5</v>
      </c>
      <c r="G750" t="s">
        <v>415</v>
      </c>
      <c r="H750" t="s">
        <v>1776</v>
      </c>
      <c r="I750">
        <v>1659032957.314285</v>
      </c>
      <c r="J750">
        <f t="shared" si="550"/>
        <v>6.139643958994195E-3</v>
      </c>
      <c r="K750">
        <f t="shared" si="551"/>
        <v>6.1396439589941947</v>
      </c>
      <c r="L750">
        <f t="shared" si="552"/>
        <v>32.959818250107404</v>
      </c>
      <c r="M750">
        <f t="shared" si="553"/>
        <v>923.46760714285733</v>
      </c>
      <c r="N750">
        <f t="shared" si="554"/>
        <v>754.07483601379113</v>
      </c>
      <c r="O750">
        <f t="shared" si="555"/>
        <v>68.284854527044175</v>
      </c>
      <c r="P750">
        <f t="shared" si="556"/>
        <v>83.62412880335701</v>
      </c>
      <c r="Q750">
        <f t="shared" si="557"/>
        <v>0.38367071691443622</v>
      </c>
      <c r="R750">
        <f t="shared" si="558"/>
        <v>2.7573199762969911</v>
      </c>
      <c r="S750">
        <f t="shared" si="559"/>
        <v>0.35628876868097326</v>
      </c>
      <c r="T750">
        <f t="shared" si="560"/>
        <v>0.22497757525090564</v>
      </c>
      <c r="U750">
        <f t="shared" si="561"/>
        <v>321.51366624724875</v>
      </c>
      <c r="V750">
        <f t="shared" si="562"/>
        <v>26.943366420964239</v>
      </c>
      <c r="W750">
        <f t="shared" si="563"/>
        <v>26.80040714285715</v>
      </c>
      <c r="X750">
        <f t="shared" si="564"/>
        <v>3.5374167522147038</v>
      </c>
      <c r="Y750">
        <f t="shared" si="565"/>
        <v>57.830492548768788</v>
      </c>
      <c r="Z750">
        <f t="shared" si="566"/>
        <v>2.0248880766289732</v>
      </c>
      <c r="AA750">
        <f t="shared" si="567"/>
        <v>3.5014193851476771</v>
      </c>
      <c r="AB750">
        <f t="shared" si="568"/>
        <v>1.5125286755857306</v>
      </c>
      <c r="AC750">
        <f t="shared" si="569"/>
        <v>-270.75829859164401</v>
      </c>
      <c r="AD750">
        <f t="shared" si="570"/>
        <v>-25.832642473300755</v>
      </c>
      <c r="AE750">
        <f t="shared" si="571"/>
        <v>-2.0160992310489445</v>
      </c>
      <c r="AF750">
        <f t="shared" si="572"/>
        <v>22.906625951255048</v>
      </c>
      <c r="AG750">
        <f t="shared" si="573"/>
        <v>52.587702701168567</v>
      </c>
      <c r="AH750">
        <f t="shared" si="574"/>
        <v>6.1455168880413682</v>
      </c>
      <c r="AI750">
        <f t="shared" si="575"/>
        <v>32.959818250107404</v>
      </c>
      <c r="AJ750">
        <v>1025.7861003743751</v>
      </c>
      <c r="AK750">
        <v>969.50552727272714</v>
      </c>
      <c r="AL750">
        <v>3.427522481562137</v>
      </c>
      <c r="AM750">
        <v>64.833732641287369</v>
      </c>
      <c r="AN750">
        <f t="shared" si="576"/>
        <v>6.1396439589941947</v>
      </c>
      <c r="AO750">
        <v>15.153143771665469</v>
      </c>
      <c r="AP750">
        <v>22.355069230769249</v>
      </c>
      <c r="AQ750">
        <v>-4.8374973349260717E-5</v>
      </c>
      <c r="AR750">
        <v>85.204611199252895</v>
      </c>
      <c r="AS750">
        <v>7</v>
      </c>
      <c r="AT750">
        <v>1</v>
      </c>
      <c r="AU750">
        <f t="shared" si="577"/>
        <v>1</v>
      </c>
      <c r="AV750">
        <f t="shared" si="578"/>
        <v>0</v>
      </c>
      <c r="AW750">
        <f t="shared" si="579"/>
        <v>47907.404110507247</v>
      </c>
      <c r="AX750" t="s">
        <v>416</v>
      </c>
      <c r="AY750" t="s">
        <v>416</v>
      </c>
      <c r="AZ750">
        <v>0</v>
      </c>
      <c r="BA750">
        <v>0</v>
      </c>
      <c r="BB750" t="e">
        <f t="shared" si="580"/>
        <v>#DIV/0!</v>
      </c>
      <c r="BC750">
        <v>0</v>
      </c>
      <c r="BD750" t="s">
        <v>416</v>
      </c>
      <c r="BE750" t="s">
        <v>416</v>
      </c>
      <c r="BF750">
        <v>0</v>
      </c>
      <c r="BG750">
        <v>0</v>
      </c>
      <c r="BH750" t="e">
        <f t="shared" si="581"/>
        <v>#DIV/0!</v>
      </c>
      <c r="BI750">
        <v>0.5</v>
      </c>
      <c r="BJ750">
        <f t="shared" si="582"/>
        <v>1681.2177234441695</v>
      </c>
      <c r="BK750">
        <f t="shared" si="583"/>
        <v>32.959818250107404</v>
      </c>
      <c r="BL750" t="e">
        <f t="shared" si="584"/>
        <v>#DIV/0!</v>
      </c>
      <c r="BM750">
        <f t="shared" si="585"/>
        <v>1.9604729233156901E-2</v>
      </c>
      <c r="BN750" t="e">
        <f t="shared" si="586"/>
        <v>#DIV/0!</v>
      </c>
      <c r="BO750" t="e">
        <f t="shared" si="587"/>
        <v>#DIV/0!</v>
      </c>
      <c r="BP750" t="s">
        <v>416</v>
      </c>
      <c r="BQ750">
        <v>0</v>
      </c>
      <c r="BR750" t="e">
        <f t="shared" si="588"/>
        <v>#DIV/0!</v>
      </c>
      <c r="BS750" t="e">
        <f t="shared" si="589"/>
        <v>#DIV/0!</v>
      </c>
      <c r="BT750" t="e">
        <f t="shared" si="590"/>
        <v>#DIV/0!</v>
      </c>
      <c r="BU750" t="e">
        <f t="shared" si="591"/>
        <v>#DIV/0!</v>
      </c>
      <c r="BV750" t="e">
        <f t="shared" si="592"/>
        <v>#DIV/0!</v>
      </c>
      <c r="BW750" t="e">
        <f t="shared" si="593"/>
        <v>#DIV/0!</v>
      </c>
      <c r="BX750" t="e">
        <f t="shared" si="594"/>
        <v>#DIV/0!</v>
      </c>
      <c r="BY750" t="e">
        <f t="shared" si="595"/>
        <v>#DIV/0!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 t="shared" si="596"/>
        <v>2000.024999999999</v>
      </c>
      <c r="CS750">
        <f t="shared" si="597"/>
        <v>1681.2177234441695</v>
      </c>
      <c r="CT750">
        <f t="shared" si="598"/>
        <v>0.84059835424265716</v>
      </c>
      <c r="CU750">
        <f t="shared" si="599"/>
        <v>0.16075482368832836</v>
      </c>
      <c r="CV750">
        <v>6</v>
      </c>
      <c r="CW750">
        <v>0.5</v>
      </c>
      <c r="CX750" t="s">
        <v>417</v>
      </c>
      <c r="CY750">
        <v>2</v>
      </c>
      <c r="CZ750" t="b">
        <v>1</v>
      </c>
      <c r="DA750">
        <v>1659032957.314285</v>
      </c>
      <c r="DB750">
        <v>923.46760714285733</v>
      </c>
      <c r="DC750">
        <v>993.37099999999998</v>
      </c>
      <c r="DD750">
        <v>22.360992857142861</v>
      </c>
      <c r="DE750">
        <v>15.152521428571429</v>
      </c>
      <c r="DF750">
        <v>918.86007142857136</v>
      </c>
      <c r="DG750">
        <v>22.07633928571428</v>
      </c>
      <c r="DH750">
        <v>500.08635714285708</v>
      </c>
      <c r="DI750">
        <v>90.454532142857161</v>
      </c>
      <c r="DJ750">
        <v>9.9947685714285708E-2</v>
      </c>
      <c r="DK750">
        <v>26.626628571428569</v>
      </c>
      <c r="DL750">
        <v>26.80040714285715</v>
      </c>
      <c r="DM750">
        <v>999.9000000000002</v>
      </c>
      <c r="DN750">
        <v>0</v>
      </c>
      <c r="DO750">
        <v>0</v>
      </c>
      <c r="DP750">
        <v>10003.92</v>
      </c>
      <c r="DQ750">
        <v>0</v>
      </c>
      <c r="DR750">
        <v>19.14752857142857</v>
      </c>
      <c r="DS750">
        <v>-69.903225000000006</v>
      </c>
      <c r="DT750">
        <v>944.58953571428572</v>
      </c>
      <c r="DU750">
        <v>1008.654</v>
      </c>
      <c r="DV750">
        <v>7.2084757142857141</v>
      </c>
      <c r="DW750">
        <v>993.37099999999998</v>
      </c>
      <c r="DX750">
        <v>15.152521428571429</v>
      </c>
      <c r="DY750">
        <v>2.022652857142857</v>
      </c>
      <c r="DZ750">
        <v>1.3706135714285721</v>
      </c>
      <c r="EA750">
        <v>17.62279642857143</v>
      </c>
      <c r="EB750">
        <v>11.59637142857143</v>
      </c>
      <c r="EC750">
        <v>2000.024999999999</v>
      </c>
      <c r="ED750">
        <v>0.98000282142857154</v>
      </c>
      <c r="EE750">
        <v>1.9997117857142852E-2</v>
      </c>
      <c r="EF750">
        <v>0</v>
      </c>
      <c r="EG750">
        <v>887.22971428571429</v>
      </c>
      <c r="EH750">
        <v>5.000560000000001</v>
      </c>
      <c r="EI750">
        <v>17591.446428571431</v>
      </c>
      <c r="EJ750">
        <v>17295.114285714291</v>
      </c>
      <c r="EK750">
        <v>36.75882142857143</v>
      </c>
      <c r="EL750">
        <v>37.991</v>
      </c>
      <c r="EM750">
        <v>36.863535714285717</v>
      </c>
      <c r="EN750">
        <v>36.921499999999988</v>
      </c>
      <c r="EO750">
        <v>38.303285714285707</v>
      </c>
      <c r="EP750">
        <v>1955.130357142858</v>
      </c>
      <c r="EQ750">
        <v>39.890714285714303</v>
      </c>
      <c r="ER750">
        <v>0</v>
      </c>
      <c r="ES750">
        <v>1659032966.4000001</v>
      </c>
      <c r="ET750">
        <v>0</v>
      </c>
      <c r="EU750">
        <v>887.20952</v>
      </c>
      <c r="EV750">
        <v>-0.49230771966886411</v>
      </c>
      <c r="EW750">
        <v>6.8538461396865076</v>
      </c>
      <c r="EX750">
        <v>17591.272000000001</v>
      </c>
      <c r="EY750">
        <v>15</v>
      </c>
      <c r="EZ750">
        <v>0</v>
      </c>
      <c r="FA750" t="s">
        <v>418</v>
      </c>
      <c r="FB750">
        <v>1655239120</v>
      </c>
      <c r="FC750">
        <v>1655239135</v>
      </c>
      <c r="FD750">
        <v>0</v>
      </c>
      <c r="FE750">
        <v>-7.4999999999999997E-2</v>
      </c>
      <c r="FF750">
        <v>-2.7E-2</v>
      </c>
      <c r="FG750">
        <v>1.986</v>
      </c>
      <c r="FH750">
        <v>0.13900000000000001</v>
      </c>
      <c r="FI750">
        <v>420</v>
      </c>
      <c r="FJ750">
        <v>22</v>
      </c>
      <c r="FK750">
        <v>0.12</v>
      </c>
      <c r="FL750">
        <v>0.02</v>
      </c>
      <c r="FM750">
        <v>-69.910910000000015</v>
      </c>
      <c r="FN750">
        <v>3.4592870544195242E-2</v>
      </c>
      <c r="FO750">
        <v>5.6831390093854177E-2</v>
      </c>
      <c r="FP750">
        <v>1</v>
      </c>
      <c r="FQ750">
        <v>887.16294117647055</v>
      </c>
      <c r="FR750">
        <v>0.31523298915492409</v>
      </c>
      <c r="FS750">
        <v>0.2420245419223695</v>
      </c>
      <c r="FT750">
        <v>1</v>
      </c>
      <c r="FU750">
        <v>7.2111722500000024</v>
      </c>
      <c r="FV750">
        <v>-6.3882439024380844E-2</v>
      </c>
      <c r="FW750">
        <v>6.384762911612215E-3</v>
      </c>
      <c r="FX750">
        <v>1</v>
      </c>
      <c r="FY750">
        <v>3</v>
      </c>
      <c r="FZ750">
        <v>3</v>
      </c>
      <c r="GA750" t="s">
        <v>666</v>
      </c>
      <c r="GB750">
        <v>2.9802499999999998</v>
      </c>
      <c r="GC750">
        <v>2.72844</v>
      </c>
      <c r="GD750">
        <v>0.151699</v>
      </c>
      <c r="GE750">
        <v>0.16009499999999999</v>
      </c>
      <c r="GF750">
        <v>0.102252</v>
      </c>
      <c r="GG750">
        <v>7.8270300000000001E-2</v>
      </c>
      <c r="GH750">
        <v>25450.400000000001</v>
      </c>
      <c r="GI750">
        <v>24827.599999999999</v>
      </c>
      <c r="GJ750">
        <v>30528.1</v>
      </c>
      <c r="GK750">
        <v>29803.200000000001</v>
      </c>
      <c r="GL750">
        <v>37817.5</v>
      </c>
      <c r="GM750">
        <v>36184.5</v>
      </c>
      <c r="GN750">
        <v>46697.4</v>
      </c>
      <c r="GO750">
        <v>44326.2</v>
      </c>
      <c r="GP750">
        <v>1.87025</v>
      </c>
      <c r="GQ750">
        <v>1.8483000000000001</v>
      </c>
      <c r="GR750">
        <v>0.119951</v>
      </c>
      <c r="GS750">
        <v>0</v>
      </c>
      <c r="GT750">
        <v>24.830400000000001</v>
      </c>
      <c r="GU750">
        <v>999.9</v>
      </c>
      <c r="GV750">
        <v>44.6</v>
      </c>
      <c r="GW750">
        <v>32.299999999999997</v>
      </c>
      <c r="GX750">
        <v>23.944800000000001</v>
      </c>
      <c r="GY750">
        <v>63.1845</v>
      </c>
      <c r="GZ750">
        <v>25.156199999999998</v>
      </c>
      <c r="HA750">
        <v>1</v>
      </c>
      <c r="HB750">
        <v>-8.1379599999999996E-2</v>
      </c>
      <c r="HC750">
        <v>5.39216E-3</v>
      </c>
      <c r="HD750">
        <v>20.194199999999999</v>
      </c>
      <c r="HE750">
        <v>5.2292699999999996</v>
      </c>
      <c r="HF750">
        <v>11.968</v>
      </c>
      <c r="HG750">
        <v>4.9702999999999999</v>
      </c>
      <c r="HH750">
        <v>3.2895500000000002</v>
      </c>
      <c r="HI750">
        <v>9393.2000000000007</v>
      </c>
      <c r="HJ750">
        <v>9999</v>
      </c>
      <c r="HK750">
        <v>9999</v>
      </c>
      <c r="HL750">
        <v>297.8</v>
      </c>
      <c r="HM750">
        <v>4.9729099999999997</v>
      </c>
      <c r="HN750">
        <v>1.87744</v>
      </c>
      <c r="HO750">
        <v>1.8755999999999999</v>
      </c>
      <c r="HP750">
        <v>1.87842</v>
      </c>
      <c r="HQ750">
        <v>1.8751100000000001</v>
      </c>
      <c r="HR750">
        <v>1.87866</v>
      </c>
      <c r="HS750">
        <v>1.8757600000000001</v>
      </c>
      <c r="HT750">
        <v>1.8769100000000001</v>
      </c>
      <c r="HU750">
        <v>0</v>
      </c>
      <c r="HV750">
        <v>0</v>
      </c>
      <c r="HW750">
        <v>0</v>
      </c>
      <c r="HX750">
        <v>0</v>
      </c>
      <c r="HY750" t="s">
        <v>420</v>
      </c>
      <c r="HZ750" t="s">
        <v>421</v>
      </c>
      <c r="IA750" t="s">
        <v>422</v>
      </c>
      <c r="IB750" t="s">
        <v>422</v>
      </c>
      <c r="IC750" t="s">
        <v>422</v>
      </c>
      <c r="ID750" t="s">
        <v>422</v>
      </c>
      <c r="IE750">
        <v>0</v>
      </c>
      <c r="IF750">
        <v>100</v>
      </c>
      <c r="IG750">
        <v>100</v>
      </c>
      <c r="IH750">
        <v>4.6589999999999998</v>
      </c>
      <c r="II750">
        <v>0.28449999999999998</v>
      </c>
      <c r="IJ750">
        <v>1.981763419366358</v>
      </c>
      <c r="IK750">
        <v>4.1594547590360449E-3</v>
      </c>
      <c r="IL750">
        <v>-1.867668404869411E-6</v>
      </c>
      <c r="IM750">
        <v>4.9096340421811042E-10</v>
      </c>
      <c r="IN750">
        <v>-2.3250521569731349E-2</v>
      </c>
      <c r="IO750">
        <v>5.6214120975847052E-3</v>
      </c>
      <c r="IP750">
        <v>3.6430730392419388E-4</v>
      </c>
      <c r="IQ750">
        <v>5.8048895600362112E-7</v>
      </c>
      <c r="IR750">
        <v>0</v>
      </c>
      <c r="IS750">
        <v>2100</v>
      </c>
      <c r="IT750">
        <v>1</v>
      </c>
      <c r="IU750">
        <v>26</v>
      </c>
      <c r="IV750">
        <v>63230.8</v>
      </c>
      <c r="IW750">
        <v>63230.5</v>
      </c>
      <c r="IX750">
        <v>2.2619600000000002</v>
      </c>
      <c r="IY750">
        <v>2.5585900000000001</v>
      </c>
      <c r="IZ750">
        <v>1.39893</v>
      </c>
      <c r="JA750">
        <v>2.34009</v>
      </c>
      <c r="JB750">
        <v>1.4489700000000001</v>
      </c>
      <c r="JC750">
        <v>2.34741</v>
      </c>
      <c r="JD750">
        <v>37.722799999999999</v>
      </c>
      <c r="JE750">
        <v>24.07</v>
      </c>
      <c r="JF750">
        <v>18</v>
      </c>
      <c r="JG750">
        <v>483.56299999999999</v>
      </c>
      <c r="JH750">
        <v>440.24299999999999</v>
      </c>
      <c r="JI750">
        <v>25.0001</v>
      </c>
      <c r="JJ750">
        <v>25.9998</v>
      </c>
      <c r="JK750">
        <v>30.0002</v>
      </c>
      <c r="JL750">
        <v>25.846299999999999</v>
      </c>
      <c r="JM750">
        <v>25.929400000000001</v>
      </c>
      <c r="JN750">
        <v>45.393799999999999</v>
      </c>
      <c r="JO750">
        <v>38.174900000000001</v>
      </c>
      <c r="JP750">
        <v>0</v>
      </c>
      <c r="JQ750">
        <v>25</v>
      </c>
      <c r="JR750">
        <v>1042.25</v>
      </c>
      <c r="JS750">
        <v>15.1114</v>
      </c>
      <c r="JT750">
        <v>100.92</v>
      </c>
      <c r="JU750">
        <v>101.92</v>
      </c>
    </row>
    <row r="751" spans="1:281" x14ac:dyDescent="0.2">
      <c r="A751">
        <v>735</v>
      </c>
      <c r="B751">
        <v>1659032970.0999999</v>
      </c>
      <c r="C751">
        <v>9251.5999999046326</v>
      </c>
      <c r="D751" t="s">
        <v>1899</v>
      </c>
      <c r="E751" t="s">
        <v>1900</v>
      </c>
      <c r="F751">
        <v>5</v>
      </c>
      <c r="G751" t="s">
        <v>415</v>
      </c>
      <c r="H751" t="s">
        <v>1776</v>
      </c>
      <c r="I751">
        <v>1659032962.5999999</v>
      </c>
      <c r="J751">
        <f t="shared" si="550"/>
        <v>6.1335528966382051E-3</v>
      </c>
      <c r="K751">
        <f t="shared" si="551"/>
        <v>6.1335528966382054</v>
      </c>
      <c r="L751">
        <f t="shared" si="552"/>
        <v>32.870284330243535</v>
      </c>
      <c r="M751">
        <f t="shared" si="553"/>
        <v>941.17200000000014</v>
      </c>
      <c r="N751">
        <f t="shared" si="554"/>
        <v>771.45871108026074</v>
      </c>
      <c r="O751">
        <f t="shared" si="555"/>
        <v>69.859725632892292</v>
      </c>
      <c r="P751">
        <f t="shared" si="556"/>
        <v>85.228174559454857</v>
      </c>
      <c r="Q751">
        <f t="shared" si="557"/>
        <v>0.38303523657431504</v>
      </c>
      <c r="R751">
        <f t="shared" si="558"/>
        <v>2.7575718448002582</v>
      </c>
      <c r="S751">
        <f t="shared" si="559"/>
        <v>0.35574276411436945</v>
      </c>
      <c r="T751">
        <f t="shared" si="560"/>
        <v>0.22462907944516541</v>
      </c>
      <c r="U751">
        <f t="shared" si="561"/>
        <v>321.51372023021821</v>
      </c>
      <c r="V751">
        <f t="shared" si="562"/>
        <v>26.945331870364676</v>
      </c>
      <c r="W751">
        <f t="shared" si="563"/>
        <v>26.801862962962961</v>
      </c>
      <c r="X751">
        <f t="shared" si="564"/>
        <v>3.5377196776034809</v>
      </c>
      <c r="Y751">
        <f t="shared" si="565"/>
        <v>57.814196285892002</v>
      </c>
      <c r="Z751">
        <f t="shared" si="566"/>
        <v>2.024355136446303</v>
      </c>
      <c r="AA751">
        <f t="shared" si="567"/>
        <v>3.5014845254197406</v>
      </c>
      <c r="AB751">
        <f t="shared" si="568"/>
        <v>1.5133645411571779</v>
      </c>
      <c r="AC751">
        <f t="shared" si="569"/>
        <v>-270.48968274174484</v>
      </c>
      <c r="AD751">
        <f t="shared" si="570"/>
        <v>-26.004473783647139</v>
      </c>
      <c r="AE751">
        <f t="shared" si="571"/>
        <v>-2.0293423701947741</v>
      </c>
      <c r="AF751">
        <f t="shared" si="572"/>
        <v>22.990221334631432</v>
      </c>
      <c r="AG751">
        <f t="shared" si="573"/>
        <v>52.523712303809674</v>
      </c>
      <c r="AH751">
        <f t="shared" si="574"/>
        <v>6.1402931505678495</v>
      </c>
      <c r="AI751">
        <f t="shared" si="575"/>
        <v>32.870284330243535</v>
      </c>
      <c r="AJ751">
        <v>1043.075317164406</v>
      </c>
      <c r="AK751">
        <v>986.77609696969648</v>
      </c>
      <c r="AL751">
        <v>3.4546506527024232</v>
      </c>
      <c r="AM751">
        <v>64.833732641287369</v>
      </c>
      <c r="AN751">
        <f t="shared" si="576"/>
        <v>6.1335528966382054</v>
      </c>
      <c r="AO751">
        <v>15.1518620600242</v>
      </c>
      <c r="AP751">
        <v>22.346794405594419</v>
      </c>
      <c r="AQ751">
        <v>-6.4268756899557152E-5</v>
      </c>
      <c r="AR751">
        <v>85.204611199252895</v>
      </c>
      <c r="AS751">
        <v>7</v>
      </c>
      <c r="AT751">
        <v>1</v>
      </c>
      <c r="AU751">
        <f t="shared" si="577"/>
        <v>1</v>
      </c>
      <c r="AV751">
        <f t="shared" si="578"/>
        <v>0</v>
      </c>
      <c r="AW751">
        <f t="shared" si="579"/>
        <v>47914.21910674619</v>
      </c>
      <c r="AX751" t="s">
        <v>416</v>
      </c>
      <c r="AY751" t="s">
        <v>416</v>
      </c>
      <c r="AZ751">
        <v>0</v>
      </c>
      <c r="BA751">
        <v>0</v>
      </c>
      <c r="BB751" t="e">
        <f t="shared" si="580"/>
        <v>#DIV/0!</v>
      </c>
      <c r="BC751">
        <v>0</v>
      </c>
      <c r="BD751" t="s">
        <v>416</v>
      </c>
      <c r="BE751" t="s">
        <v>416</v>
      </c>
      <c r="BF751">
        <v>0</v>
      </c>
      <c r="BG751">
        <v>0</v>
      </c>
      <c r="BH751" t="e">
        <f t="shared" si="581"/>
        <v>#DIV/0!</v>
      </c>
      <c r="BI751">
        <v>0.5</v>
      </c>
      <c r="BJ751">
        <f t="shared" si="582"/>
        <v>1681.2178916564167</v>
      </c>
      <c r="BK751">
        <f t="shared" si="583"/>
        <v>32.870284330243535</v>
      </c>
      <c r="BL751" t="e">
        <f t="shared" si="584"/>
        <v>#DIV/0!</v>
      </c>
      <c r="BM751">
        <f t="shared" si="585"/>
        <v>1.9551471878435787E-2</v>
      </c>
      <c r="BN751" t="e">
        <f t="shared" si="586"/>
        <v>#DIV/0!</v>
      </c>
      <c r="BO751" t="e">
        <f t="shared" si="587"/>
        <v>#DIV/0!</v>
      </c>
      <c r="BP751" t="s">
        <v>416</v>
      </c>
      <c r="BQ751">
        <v>0</v>
      </c>
      <c r="BR751" t="e">
        <f t="shared" si="588"/>
        <v>#DIV/0!</v>
      </c>
      <c r="BS751" t="e">
        <f t="shared" si="589"/>
        <v>#DIV/0!</v>
      </c>
      <c r="BT751" t="e">
        <f t="shared" si="590"/>
        <v>#DIV/0!</v>
      </c>
      <c r="BU751" t="e">
        <f t="shared" si="591"/>
        <v>#DIV/0!</v>
      </c>
      <c r="BV751" t="e">
        <f t="shared" si="592"/>
        <v>#DIV/0!</v>
      </c>
      <c r="BW751" t="e">
        <f t="shared" si="593"/>
        <v>#DIV/0!</v>
      </c>
      <c r="BX751" t="e">
        <f t="shared" si="594"/>
        <v>#DIV/0!</v>
      </c>
      <c r="BY751" t="e">
        <f t="shared" si="595"/>
        <v>#DIV/0!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 t="shared" si="596"/>
        <v>2000.0251851851849</v>
      </c>
      <c r="CS751">
        <f t="shared" si="597"/>
        <v>1681.2178916564167</v>
      </c>
      <c r="CT751">
        <f t="shared" si="598"/>
        <v>0.8405983605155205</v>
      </c>
      <c r="CU751">
        <f t="shared" si="599"/>
        <v>0.16075483579495467</v>
      </c>
      <c r="CV751">
        <v>6</v>
      </c>
      <c r="CW751">
        <v>0.5</v>
      </c>
      <c r="CX751" t="s">
        <v>417</v>
      </c>
      <c r="CY751">
        <v>2</v>
      </c>
      <c r="CZ751" t="b">
        <v>1</v>
      </c>
      <c r="DA751">
        <v>1659032962.5999999</v>
      </c>
      <c r="DB751">
        <v>941.17200000000014</v>
      </c>
      <c r="DC751">
        <v>1011.123185185185</v>
      </c>
      <c r="DD751">
        <v>22.35488888888889</v>
      </c>
      <c r="DE751">
        <v>15.152507407407411</v>
      </c>
      <c r="DF751">
        <v>936.52977777777778</v>
      </c>
      <c r="DG751">
        <v>22.070366666666668</v>
      </c>
      <c r="DH751">
        <v>500.08688888888889</v>
      </c>
      <c r="DI751">
        <v>90.455399999999997</v>
      </c>
      <c r="DJ751">
        <v>9.9965607407407411E-2</v>
      </c>
      <c r="DK751">
        <v>26.62694444444444</v>
      </c>
      <c r="DL751">
        <v>26.801862962962961</v>
      </c>
      <c r="DM751">
        <v>999.90000000000009</v>
      </c>
      <c r="DN751">
        <v>0</v>
      </c>
      <c r="DO751">
        <v>0</v>
      </c>
      <c r="DP751">
        <v>10005.314814814819</v>
      </c>
      <c r="DQ751">
        <v>0</v>
      </c>
      <c r="DR751">
        <v>19.145740740740742</v>
      </c>
      <c r="DS751">
        <v>-69.951085185185192</v>
      </c>
      <c r="DT751">
        <v>962.69277777777768</v>
      </c>
      <c r="DU751">
        <v>1026.679259259259</v>
      </c>
      <c r="DV751">
        <v>7.2023785185185192</v>
      </c>
      <c r="DW751">
        <v>1011.123185185185</v>
      </c>
      <c r="DX751">
        <v>15.152507407407411</v>
      </c>
      <c r="DY751">
        <v>2.0221196296296289</v>
      </c>
      <c r="DZ751">
        <v>1.3706266666666671</v>
      </c>
      <c r="EA751">
        <v>17.61861851851852</v>
      </c>
      <c r="EB751">
        <v>11.596500000000001</v>
      </c>
      <c r="EC751">
        <v>2000.0251851851849</v>
      </c>
      <c r="ED751">
        <v>0.9800026666666668</v>
      </c>
      <c r="EE751">
        <v>1.999727777777778E-2</v>
      </c>
      <c r="EF751">
        <v>0</v>
      </c>
      <c r="EG751">
        <v>887.21803703703711</v>
      </c>
      <c r="EH751">
        <v>5.000560000000001</v>
      </c>
      <c r="EI751">
        <v>17591.45555555556</v>
      </c>
      <c r="EJ751">
        <v>17295.103703703699</v>
      </c>
      <c r="EK751">
        <v>36.715185185185177</v>
      </c>
      <c r="EL751">
        <v>37.985999999999997</v>
      </c>
      <c r="EM751">
        <v>36.886222222222223</v>
      </c>
      <c r="EN751">
        <v>36.93240740740741</v>
      </c>
      <c r="EO751">
        <v>38.309888888888892</v>
      </c>
      <c r="EP751">
        <v>1955.1288888888901</v>
      </c>
      <c r="EQ751">
        <v>39.891111111111123</v>
      </c>
      <c r="ER751">
        <v>0</v>
      </c>
      <c r="ES751">
        <v>1659032971.2</v>
      </c>
      <c r="ET751">
        <v>0</v>
      </c>
      <c r="EU751">
        <v>887.21271999999999</v>
      </c>
      <c r="EV751">
        <v>-0.50592309447355344</v>
      </c>
      <c r="EW751">
        <v>-5.2846153913373062</v>
      </c>
      <c r="EX751">
        <v>17591.328000000001</v>
      </c>
      <c r="EY751">
        <v>15</v>
      </c>
      <c r="EZ751">
        <v>0</v>
      </c>
      <c r="FA751" t="s">
        <v>418</v>
      </c>
      <c r="FB751">
        <v>1655239120</v>
      </c>
      <c r="FC751">
        <v>1655239135</v>
      </c>
      <c r="FD751">
        <v>0</v>
      </c>
      <c r="FE751">
        <v>-7.4999999999999997E-2</v>
      </c>
      <c r="FF751">
        <v>-2.7E-2</v>
      </c>
      <c r="FG751">
        <v>1.986</v>
      </c>
      <c r="FH751">
        <v>0.13900000000000001</v>
      </c>
      <c r="FI751">
        <v>420</v>
      </c>
      <c r="FJ751">
        <v>22</v>
      </c>
      <c r="FK751">
        <v>0.12</v>
      </c>
      <c r="FL751">
        <v>0.02</v>
      </c>
      <c r="FM751">
        <v>-69.937057500000009</v>
      </c>
      <c r="FN751">
        <v>-0.41854896810485981</v>
      </c>
      <c r="FO751">
        <v>6.9248757705462488E-2</v>
      </c>
      <c r="FP751">
        <v>1</v>
      </c>
      <c r="FQ751">
        <v>887.20047058823536</v>
      </c>
      <c r="FR751">
        <v>-0.1021237701558321</v>
      </c>
      <c r="FS751">
        <v>0.2308497391727429</v>
      </c>
      <c r="FT751">
        <v>1</v>
      </c>
      <c r="FU751">
        <v>7.2063332500000001</v>
      </c>
      <c r="FV751">
        <v>-6.9436435272067248E-2</v>
      </c>
      <c r="FW751">
        <v>6.8288419177412471E-3</v>
      </c>
      <c r="FX751">
        <v>1</v>
      </c>
      <c r="FY751">
        <v>3</v>
      </c>
      <c r="FZ751">
        <v>3</v>
      </c>
      <c r="GA751" t="s">
        <v>666</v>
      </c>
      <c r="GB751">
        <v>2.9801299999999999</v>
      </c>
      <c r="GC751">
        <v>2.72837</v>
      </c>
      <c r="GD751">
        <v>0.15342700000000001</v>
      </c>
      <c r="GE751">
        <v>0.16175</v>
      </c>
      <c r="GF751">
        <v>0.102227</v>
      </c>
      <c r="GG751">
        <v>7.8268500000000005E-2</v>
      </c>
      <c r="GH751">
        <v>25398.1</v>
      </c>
      <c r="GI751">
        <v>24778.400000000001</v>
      </c>
      <c r="GJ751">
        <v>30527.5</v>
      </c>
      <c r="GK751">
        <v>29802.799999999999</v>
      </c>
      <c r="GL751">
        <v>37817.9</v>
      </c>
      <c r="GM751">
        <v>36184.1</v>
      </c>
      <c r="GN751">
        <v>46696.4</v>
      </c>
      <c r="GO751">
        <v>44325.5</v>
      </c>
      <c r="GP751">
        <v>1.87025</v>
      </c>
      <c r="GQ751">
        <v>1.8484499999999999</v>
      </c>
      <c r="GR751">
        <v>0.120688</v>
      </c>
      <c r="GS751">
        <v>0</v>
      </c>
      <c r="GT751">
        <v>24.831299999999999</v>
      </c>
      <c r="GU751">
        <v>999.9</v>
      </c>
      <c r="GV751">
        <v>44.6</v>
      </c>
      <c r="GW751">
        <v>32.299999999999997</v>
      </c>
      <c r="GX751">
        <v>23.946100000000001</v>
      </c>
      <c r="GY751">
        <v>63.194499999999998</v>
      </c>
      <c r="GZ751">
        <v>25.2163</v>
      </c>
      <c r="HA751">
        <v>1</v>
      </c>
      <c r="HB751">
        <v>-8.1295699999999999E-2</v>
      </c>
      <c r="HC751">
        <v>5.8769099999999999E-3</v>
      </c>
      <c r="HD751">
        <v>20.194199999999999</v>
      </c>
      <c r="HE751">
        <v>5.2303199999999999</v>
      </c>
      <c r="HF751">
        <v>11.968</v>
      </c>
      <c r="HG751">
        <v>4.97065</v>
      </c>
      <c r="HH751">
        <v>3.2894999999999999</v>
      </c>
      <c r="HI751">
        <v>9393.4</v>
      </c>
      <c r="HJ751">
        <v>9999</v>
      </c>
      <c r="HK751">
        <v>9999</v>
      </c>
      <c r="HL751">
        <v>297.8</v>
      </c>
      <c r="HM751">
        <v>4.9729200000000002</v>
      </c>
      <c r="HN751">
        <v>1.8774500000000001</v>
      </c>
      <c r="HO751">
        <v>1.87561</v>
      </c>
      <c r="HP751">
        <v>1.87843</v>
      </c>
      <c r="HQ751">
        <v>1.8750899999999999</v>
      </c>
      <c r="HR751">
        <v>1.87866</v>
      </c>
      <c r="HS751">
        <v>1.8757600000000001</v>
      </c>
      <c r="HT751">
        <v>1.8769199999999999</v>
      </c>
      <c r="HU751">
        <v>0</v>
      </c>
      <c r="HV751">
        <v>0</v>
      </c>
      <c r="HW751">
        <v>0</v>
      </c>
      <c r="HX751">
        <v>0</v>
      </c>
      <c r="HY751" t="s">
        <v>420</v>
      </c>
      <c r="HZ751" t="s">
        <v>421</v>
      </c>
      <c r="IA751" t="s">
        <v>422</v>
      </c>
      <c r="IB751" t="s">
        <v>422</v>
      </c>
      <c r="IC751" t="s">
        <v>422</v>
      </c>
      <c r="ID751" t="s">
        <v>422</v>
      </c>
      <c r="IE751">
        <v>0</v>
      </c>
      <c r="IF751">
        <v>100</v>
      </c>
      <c r="IG751">
        <v>100</v>
      </c>
      <c r="IH751">
        <v>4.6920000000000002</v>
      </c>
      <c r="II751">
        <v>0.28439999999999999</v>
      </c>
      <c r="IJ751">
        <v>1.981763419366358</v>
      </c>
      <c r="IK751">
        <v>4.1594547590360449E-3</v>
      </c>
      <c r="IL751">
        <v>-1.867668404869411E-6</v>
      </c>
      <c r="IM751">
        <v>4.9096340421811042E-10</v>
      </c>
      <c r="IN751">
        <v>-2.3250521569731349E-2</v>
      </c>
      <c r="IO751">
        <v>5.6214120975847052E-3</v>
      </c>
      <c r="IP751">
        <v>3.6430730392419388E-4</v>
      </c>
      <c r="IQ751">
        <v>5.8048895600362112E-7</v>
      </c>
      <c r="IR751">
        <v>0</v>
      </c>
      <c r="IS751">
        <v>2100</v>
      </c>
      <c r="IT751">
        <v>1</v>
      </c>
      <c r="IU751">
        <v>26</v>
      </c>
      <c r="IV751">
        <v>63230.8</v>
      </c>
      <c r="IW751">
        <v>63230.6</v>
      </c>
      <c r="IX751">
        <v>2.2949199999999998</v>
      </c>
      <c r="IY751">
        <v>2.5329600000000001</v>
      </c>
      <c r="IZ751">
        <v>1.39893</v>
      </c>
      <c r="JA751">
        <v>2.33887</v>
      </c>
      <c r="JB751">
        <v>1.4489700000000001</v>
      </c>
      <c r="JC751">
        <v>2.48291</v>
      </c>
      <c r="JD751">
        <v>37.747</v>
      </c>
      <c r="JE751">
        <v>24.087499999999999</v>
      </c>
      <c r="JF751">
        <v>18</v>
      </c>
      <c r="JG751">
        <v>483.56299999999999</v>
      </c>
      <c r="JH751">
        <v>440.33499999999998</v>
      </c>
      <c r="JI751">
        <v>25</v>
      </c>
      <c r="JJ751">
        <v>25.9998</v>
      </c>
      <c r="JK751">
        <v>30.0002</v>
      </c>
      <c r="JL751">
        <v>25.846299999999999</v>
      </c>
      <c r="JM751">
        <v>25.929400000000001</v>
      </c>
      <c r="JN751">
        <v>45.956200000000003</v>
      </c>
      <c r="JO751">
        <v>38.174900000000001</v>
      </c>
      <c r="JP751">
        <v>0</v>
      </c>
      <c r="JQ751">
        <v>25</v>
      </c>
      <c r="JR751">
        <v>1055.6600000000001</v>
      </c>
      <c r="JS751">
        <v>15.117000000000001</v>
      </c>
      <c r="JT751">
        <v>100.91800000000001</v>
      </c>
      <c r="JU751">
        <v>101.919</v>
      </c>
    </row>
    <row r="752" spans="1:281" x14ac:dyDescent="0.2">
      <c r="A752">
        <v>736</v>
      </c>
      <c r="B752">
        <v>1659032975.0999999</v>
      </c>
      <c r="C752">
        <v>9256.5999999046326</v>
      </c>
      <c r="D752" t="s">
        <v>1901</v>
      </c>
      <c r="E752" t="s">
        <v>1902</v>
      </c>
      <c r="F752">
        <v>5</v>
      </c>
      <c r="G752" t="s">
        <v>415</v>
      </c>
      <c r="H752" t="s">
        <v>1776</v>
      </c>
      <c r="I752">
        <v>1659032967.314285</v>
      </c>
      <c r="J752">
        <f t="shared" si="550"/>
        <v>6.1298354766126046E-3</v>
      </c>
      <c r="K752">
        <f t="shared" si="551"/>
        <v>6.1298354766126044</v>
      </c>
      <c r="L752">
        <f t="shared" si="552"/>
        <v>32.38612111968601</v>
      </c>
      <c r="M752">
        <f t="shared" si="553"/>
        <v>957.02874999999983</v>
      </c>
      <c r="N752">
        <f t="shared" si="554"/>
        <v>788.80617822691875</v>
      </c>
      <c r="O752">
        <f t="shared" si="555"/>
        <v>71.430629028443789</v>
      </c>
      <c r="P752">
        <f t="shared" si="556"/>
        <v>86.664084914329308</v>
      </c>
      <c r="Q752">
        <f t="shared" si="557"/>
        <v>0.38248903850962163</v>
      </c>
      <c r="R752">
        <f t="shared" si="558"/>
        <v>2.7574057965348318</v>
      </c>
      <c r="S752">
        <f t="shared" si="559"/>
        <v>0.35526986920005549</v>
      </c>
      <c r="T752">
        <f t="shared" si="560"/>
        <v>0.22432757484095295</v>
      </c>
      <c r="U752">
        <f t="shared" si="561"/>
        <v>321.51482898804289</v>
      </c>
      <c r="V752">
        <f t="shared" si="562"/>
        <v>26.946831478425235</v>
      </c>
      <c r="W752">
        <f t="shared" si="563"/>
        <v>26.804950000000002</v>
      </c>
      <c r="X752">
        <f t="shared" si="564"/>
        <v>3.5383620996797291</v>
      </c>
      <c r="Y752">
        <f t="shared" si="565"/>
        <v>57.799753072170887</v>
      </c>
      <c r="Z752">
        <f t="shared" si="566"/>
        <v>2.0239032854830841</v>
      </c>
      <c r="AA752">
        <f t="shared" si="567"/>
        <v>3.5015777367698515</v>
      </c>
      <c r="AB752">
        <f t="shared" si="568"/>
        <v>1.5144588141966451</v>
      </c>
      <c r="AC752">
        <f t="shared" si="569"/>
        <v>-270.32574451861586</v>
      </c>
      <c r="AD752">
        <f t="shared" si="570"/>
        <v>-26.394627663100028</v>
      </c>
      <c r="AE752">
        <f t="shared" si="571"/>
        <v>-2.0599498064734512</v>
      </c>
      <c r="AF752">
        <f t="shared" si="572"/>
        <v>22.734506999853533</v>
      </c>
      <c r="AG752">
        <f t="shared" si="573"/>
        <v>52.359469787090973</v>
      </c>
      <c r="AH752">
        <f t="shared" si="574"/>
        <v>6.1362464575058882</v>
      </c>
      <c r="AI752">
        <f t="shared" si="575"/>
        <v>32.38612111968601</v>
      </c>
      <c r="AJ752">
        <v>1059.79906045339</v>
      </c>
      <c r="AK752">
        <v>1004.068721212121</v>
      </c>
      <c r="AL752">
        <v>3.459241776693772</v>
      </c>
      <c r="AM752">
        <v>64.833732641287369</v>
      </c>
      <c r="AN752">
        <f t="shared" si="576"/>
        <v>6.1298354766126044</v>
      </c>
      <c r="AO752">
        <v>15.15222757091907</v>
      </c>
      <c r="AP752">
        <v>22.342420979020989</v>
      </c>
      <c r="AQ752">
        <v>-1.0575344880921609E-5</v>
      </c>
      <c r="AR752">
        <v>85.204611199252895</v>
      </c>
      <c r="AS752">
        <v>7</v>
      </c>
      <c r="AT752">
        <v>1</v>
      </c>
      <c r="AU752">
        <f t="shared" si="577"/>
        <v>1</v>
      </c>
      <c r="AV752">
        <f t="shared" si="578"/>
        <v>0</v>
      </c>
      <c r="AW752">
        <f t="shared" si="579"/>
        <v>47909.631941746251</v>
      </c>
      <c r="AX752" t="s">
        <v>416</v>
      </c>
      <c r="AY752" t="s">
        <v>416</v>
      </c>
      <c r="AZ752">
        <v>0</v>
      </c>
      <c r="BA752">
        <v>0</v>
      </c>
      <c r="BB752" t="e">
        <f t="shared" si="580"/>
        <v>#DIV/0!</v>
      </c>
      <c r="BC752">
        <v>0</v>
      </c>
      <c r="BD752" t="s">
        <v>416</v>
      </c>
      <c r="BE752" t="s">
        <v>416</v>
      </c>
      <c r="BF752">
        <v>0</v>
      </c>
      <c r="BG752">
        <v>0</v>
      </c>
      <c r="BH752" t="e">
        <f t="shared" si="581"/>
        <v>#DIV/0!</v>
      </c>
      <c r="BI752">
        <v>0.5</v>
      </c>
      <c r="BJ752">
        <f t="shared" si="582"/>
        <v>1681.2237352269653</v>
      </c>
      <c r="BK752">
        <f t="shared" si="583"/>
        <v>32.38612111968601</v>
      </c>
      <c r="BL752" t="e">
        <f t="shared" si="584"/>
        <v>#DIV/0!</v>
      </c>
      <c r="BM752">
        <f t="shared" si="585"/>
        <v>1.9263421305025698E-2</v>
      </c>
      <c r="BN752" t="e">
        <f t="shared" si="586"/>
        <v>#DIV/0!</v>
      </c>
      <c r="BO752" t="e">
        <f t="shared" si="587"/>
        <v>#DIV/0!</v>
      </c>
      <c r="BP752" t="s">
        <v>416</v>
      </c>
      <c r="BQ752">
        <v>0</v>
      </c>
      <c r="BR752" t="e">
        <f t="shared" si="588"/>
        <v>#DIV/0!</v>
      </c>
      <c r="BS752" t="e">
        <f t="shared" si="589"/>
        <v>#DIV/0!</v>
      </c>
      <c r="BT752" t="e">
        <f t="shared" si="590"/>
        <v>#DIV/0!</v>
      </c>
      <c r="BU752" t="e">
        <f t="shared" si="591"/>
        <v>#DIV/0!</v>
      </c>
      <c r="BV752" t="e">
        <f t="shared" si="592"/>
        <v>#DIV/0!</v>
      </c>
      <c r="BW752" t="e">
        <f t="shared" si="593"/>
        <v>#DIV/0!</v>
      </c>
      <c r="BX752" t="e">
        <f t="shared" si="594"/>
        <v>#DIV/0!</v>
      </c>
      <c r="BY752" t="e">
        <f t="shared" si="595"/>
        <v>#DIV/0!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 t="shared" si="596"/>
        <v>2000.0321428571431</v>
      </c>
      <c r="CS752">
        <f t="shared" si="597"/>
        <v>1681.2237352269653</v>
      </c>
      <c r="CT752">
        <f t="shared" si="598"/>
        <v>0.84059835799701477</v>
      </c>
      <c r="CU752">
        <f t="shared" si="599"/>
        <v>0.16075483093423856</v>
      </c>
      <c r="CV752">
        <v>6</v>
      </c>
      <c r="CW752">
        <v>0.5</v>
      </c>
      <c r="CX752" t="s">
        <v>417</v>
      </c>
      <c r="CY752">
        <v>2</v>
      </c>
      <c r="CZ752" t="b">
        <v>1</v>
      </c>
      <c r="DA752">
        <v>1659032967.314285</v>
      </c>
      <c r="DB752">
        <v>957.02874999999983</v>
      </c>
      <c r="DC752">
        <v>1026.8942857142861</v>
      </c>
      <c r="DD752">
        <v>22.349900000000002</v>
      </c>
      <c r="DE752">
        <v>15.15230714285714</v>
      </c>
      <c r="DF752">
        <v>952.35571428571427</v>
      </c>
      <c r="DG752">
        <v>22.0655</v>
      </c>
      <c r="DH752">
        <v>500.09235714285722</v>
      </c>
      <c r="DI752">
        <v>90.455349999999981</v>
      </c>
      <c r="DJ752">
        <v>0.1000120142857143</v>
      </c>
      <c r="DK752">
        <v>26.62739642857143</v>
      </c>
      <c r="DL752">
        <v>26.804950000000002</v>
      </c>
      <c r="DM752">
        <v>999.9000000000002</v>
      </c>
      <c r="DN752">
        <v>0</v>
      </c>
      <c r="DO752">
        <v>0</v>
      </c>
      <c r="DP752">
        <v>10004.3375</v>
      </c>
      <c r="DQ752">
        <v>0</v>
      </c>
      <c r="DR752">
        <v>19.155610714285711</v>
      </c>
      <c r="DS752">
        <v>-69.86546785714286</v>
      </c>
      <c r="DT752">
        <v>978.90696428571414</v>
      </c>
      <c r="DU752">
        <v>1042.693571428571</v>
      </c>
      <c r="DV752">
        <v>7.1976010714285712</v>
      </c>
      <c r="DW752">
        <v>1026.8942857142861</v>
      </c>
      <c r="DX752">
        <v>15.15230714285714</v>
      </c>
      <c r="DY752">
        <v>2.0216689285714291</v>
      </c>
      <c r="DZ752">
        <v>1.3706075</v>
      </c>
      <c r="EA752">
        <v>17.61508214285714</v>
      </c>
      <c r="EB752">
        <v>11.59629285714286</v>
      </c>
      <c r="EC752">
        <v>2000.0321428571431</v>
      </c>
      <c r="ED752">
        <v>0.9800027142857145</v>
      </c>
      <c r="EE752">
        <v>1.999722857142857E-2</v>
      </c>
      <c r="EF752">
        <v>0</v>
      </c>
      <c r="EG752">
        <v>887.13996428571431</v>
      </c>
      <c r="EH752">
        <v>5.000560000000001</v>
      </c>
      <c r="EI752">
        <v>17590.735714285711</v>
      </c>
      <c r="EJ752">
        <v>17295.16428571428</v>
      </c>
      <c r="EK752">
        <v>36.736392857142853</v>
      </c>
      <c r="EL752">
        <v>37.991</v>
      </c>
      <c r="EM752">
        <v>36.887999999999998</v>
      </c>
      <c r="EN752">
        <v>36.925928571428571</v>
      </c>
      <c r="EO752">
        <v>38.309928571428557</v>
      </c>
      <c r="EP752">
        <v>1955.1353571428569</v>
      </c>
      <c r="EQ752">
        <v>39.891071428571443</v>
      </c>
      <c r="ER752">
        <v>0</v>
      </c>
      <c r="ES752">
        <v>1659032976.5999999</v>
      </c>
      <c r="ET752">
        <v>0</v>
      </c>
      <c r="EU752">
        <v>887.11073076923083</v>
      </c>
      <c r="EV752">
        <v>-1.382803433257912</v>
      </c>
      <c r="EW752">
        <v>-13.14871801469635</v>
      </c>
      <c r="EX752">
        <v>17590.484615384619</v>
      </c>
      <c r="EY752">
        <v>15</v>
      </c>
      <c r="EZ752">
        <v>0</v>
      </c>
      <c r="FA752" t="s">
        <v>418</v>
      </c>
      <c r="FB752">
        <v>1655239120</v>
      </c>
      <c r="FC752">
        <v>1655239135</v>
      </c>
      <c r="FD752">
        <v>0</v>
      </c>
      <c r="FE752">
        <v>-7.4999999999999997E-2</v>
      </c>
      <c r="FF752">
        <v>-2.7E-2</v>
      </c>
      <c r="FG752">
        <v>1.986</v>
      </c>
      <c r="FH752">
        <v>0.13900000000000001</v>
      </c>
      <c r="FI752">
        <v>420</v>
      </c>
      <c r="FJ752">
        <v>22</v>
      </c>
      <c r="FK752">
        <v>0.12</v>
      </c>
      <c r="FL752">
        <v>0.02</v>
      </c>
      <c r="FM752">
        <v>-69.880460975609751</v>
      </c>
      <c r="FN752">
        <v>0.69561951219514662</v>
      </c>
      <c r="FO752">
        <v>0.13644853917484859</v>
      </c>
      <c r="FP752">
        <v>0</v>
      </c>
      <c r="FQ752">
        <v>887.14649999999995</v>
      </c>
      <c r="FR752">
        <v>-0.74415585412246787</v>
      </c>
      <c r="FS752">
        <v>0.225415596568803</v>
      </c>
      <c r="FT752">
        <v>1</v>
      </c>
      <c r="FU752">
        <v>7.2004843902439024</v>
      </c>
      <c r="FV752">
        <v>-5.9146620209042391E-2</v>
      </c>
      <c r="FW752">
        <v>5.9342075924380096E-3</v>
      </c>
      <c r="FX752">
        <v>1</v>
      </c>
      <c r="FY752">
        <v>2</v>
      </c>
      <c r="FZ752">
        <v>3</v>
      </c>
      <c r="GA752" t="s">
        <v>446</v>
      </c>
      <c r="GB752">
        <v>2.98027</v>
      </c>
      <c r="GC752">
        <v>2.7284099999999998</v>
      </c>
      <c r="GD752">
        <v>0.155137</v>
      </c>
      <c r="GE752">
        <v>0.16339000000000001</v>
      </c>
      <c r="GF752">
        <v>0.10221</v>
      </c>
      <c r="GG752">
        <v>7.8268900000000002E-2</v>
      </c>
      <c r="GH752">
        <v>25346.9</v>
      </c>
      <c r="GI752">
        <v>24730.400000000001</v>
      </c>
      <c r="GJ752">
        <v>30527.599999999999</v>
      </c>
      <c r="GK752">
        <v>29803.3</v>
      </c>
      <c r="GL752">
        <v>37818.800000000003</v>
      </c>
      <c r="GM752">
        <v>36184.9</v>
      </c>
      <c r="GN752">
        <v>46696.4</v>
      </c>
      <c r="GO752">
        <v>44326.3</v>
      </c>
      <c r="GP752">
        <v>1.87025</v>
      </c>
      <c r="GQ752">
        <v>1.8487800000000001</v>
      </c>
      <c r="GR752">
        <v>0.120267</v>
      </c>
      <c r="GS752">
        <v>0</v>
      </c>
      <c r="GT752">
        <v>24.832799999999999</v>
      </c>
      <c r="GU752">
        <v>999.9</v>
      </c>
      <c r="GV752">
        <v>44.6</v>
      </c>
      <c r="GW752">
        <v>32.299999999999997</v>
      </c>
      <c r="GX752">
        <v>23.949200000000001</v>
      </c>
      <c r="GY752">
        <v>63.144599999999997</v>
      </c>
      <c r="GZ752">
        <v>24.879799999999999</v>
      </c>
      <c r="HA752">
        <v>1</v>
      </c>
      <c r="HB752">
        <v>-8.1056900000000001E-2</v>
      </c>
      <c r="HC752">
        <v>6.4841999999999999E-3</v>
      </c>
      <c r="HD752">
        <v>20.194400000000002</v>
      </c>
      <c r="HE752">
        <v>5.22987</v>
      </c>
      <c r="HF752">
        <v>11.968</v>
      </c>
      <c r="HG752">
        <v>4.9703999999999997</v>
      </c>
      <c r="HH752">
        <v>3.2894999999999999</v>
      </c>
      <c r="HI752">
        <v>9393.4</v>
      </c>
      <c r="HJ752">
        <v>9999</v>
      </c>
      <c r="HK752">
        <v>9999</v>
      </c>
      <c r="HL752">
        <v>297.8</v>
      </c>
      <c r="HM752">
        <v>4.9729000000000001</v>
      </c>
      <c r="HN752">
        <v>1.87744</v>
      </c>
      <c r="HO752">
        <v>1.8755999999999999</v>
      </c>
      <c r="HP752">
        <v>1.87842</v>
      </c>
      <c r="HQ752">
        <v>1.87507</v>
      </c>
      <c r="HR752">
        <v>1.87866</v>
      </c>
      <c r="HS752">
        <v>1.8757600000000001</v>
      </c>
      <c r="HT752">
        <v>1.8768899999999999</v>
      </c>
      <c r="HU752">
        <v>0</v>
      </c>
      <c r="HV752">
        <v>0</v>
      </c>
      <c r="HW752">
        <v>0</v>
      </c>
      <c r="HX752">
        <v>0</v>
      </c>
      <c r="HY752" t="s">
        <v>420</v>
      </c>
      <c r="HZ752" t="s">
        <v>421</v>
      </c>
      <c r="IA752" t="s">
        <v>422</v>
      </c>
      <c r="IB752" t="s">
        <v>422</v>
      </c>
      <c r="IC752" t="s">
        <v>422</v>
      </c>
      <c r="ID752" t="s">
        <v>422</v>
      </c>
      <c r="IE752">
        <v>0</v>
      </c>
      <c r="IF752">
        <v>100</v>
      </c>
      <c r="IG752">
        <v>100</v>
      </c>
      <c r="IH752">
        <v>4.7229999999999999</v>
      </c>
      <c r="II752">
        <v>0.28420000000000001</v>
      </c>
      <c r="IJ752">
        <v>1.981763419366358</v>
      </c>
      <c r="IK752">
        <v>4.1594547590360449E-3</v>
      </c>
      <c r="IL752">
        <v>-1.867668404869411E-6</v>
      </c>
      <c r="IM752">
        <v>4.9096340421811042E-10</v>
      </c>
      <c r="IN752">
        <v>-2.3250521569731349E-2</v>
      </c>
      <c r="IO752">
        <v>5.6214120975847052E-3</v>
      </c>
      <c r="IP752">
        <v>3.6430730392419388E-4</v>
      </c>
      <c r="IQ752">
        <v>5.8048895600362112E-7</v>
      </c>
      <c r="IR752">
        <v>0</v>
      </c>
      <c r="IS752">
        <v>2100</v>
      </c>
      <c r="IT752">
        <v>1</v>
      </c>
      <c r="IU752">
        <v>26</v>
      </c>
      <c r="IV752">
        <v>63230.9</v>
      </c>
      <c r="IW752">
        <v>63230.7</v>
      </c>
      <c r="IX752">
        <v>2.323</v>
      </c>
      <c r="IY752">
        <v>2.5512700000000001</v>
      </c>
      <c r="IZ752">
        <v>1.39893</v>
      </c>
      <c r="JA752">
        <v>2.33765</v>
      </c>
      <c r="JB752">
        <v>1.4489700000000001</v>
      </c>
      <c r="JC752">
        <v>2.3925800000000002</v>
      </c>
      <c r="JD752">
        <v>37.747</v>
      </c>
      <c r="JE752">
        <v>24.078700000000001</v>
      </c>
      <c r="JF752">
        <v>18</v>
      </c>
      <c r="JG752">
        <v>483.56299999999999</v>
      </c>
      <c r="JH752">
        <v>440.53399999999999</v>
      </c>
      <c r="JI752">
        <v>25.0001</v>
      </c>
      <c r="JJ752">
        <v>25.9998</v>
      </c>
      <c r="JK752">
        <v>30.0001</v>
      </c>
      <c r="JL752">
        <v>25.846299999999999</v>
      </c>
      <c r="JM752">
        <v>25.929400000000001</v>
      </c>
      <c r="JN752">
        <v>46.496499999999997</v>
      </c>
      <c r="JO752">
        <v>38.174900000000001</v>
      </c>
      <c r="JP752">
        <v>0</v>
      </c>
      <c r="JQ752">
        <v>25</v>
      </c>
      <c r="JR752">
        <v>1075.74</v>
      </c>
      <c r="JS752">
        <v>15.130599999999999</v>
      </c>
      <c r="JT752">
        <v>100.91800000000001</v>
      </c>
      <c r="JU752">
        <v>101.92100000000001</v>
      </c>
    </row>
    <row r="753" spans="1:281" x14ac:dyDescent="0.2">
      <c r="A753">
        <v>737</v>
      </c>
      <c r="B753">
        <v>1659032980.0999999</v>
      </c>
      <c r="C753">
        <v>9261.5999999046326</v>
      </c>
      <c r="D753" t="s">
        <v>1903</v>
      </c>
      <c r="E753" t="s">
        <v>1904</v>
      </c>
      <c r="F753">
        <v>5</v>
      </c>
      <c r="G753" t="s">
        <v>415</v>
      </c>
      <c r="H753" t="s">
        <v>1776</v>
      </c>
      <c r="I753">
        <v>1659032972.5999999</v>
      </c>
      <c r="J753">
        <f t="shared" si="550"/>
        <v>6.1230073655266053E-3</v>
      </c>
      <c r="K753">
        <f t="shared" si="551"/>
        <v>6.1230073655266049</v>
      </c>
      <c r="L753">
        <f t="shared" si="552"/>
        <v>32.516129868219281</v>
      </c>
      <c r="M753">
        <f t="shared" si="553"/>
        <v>974.83181481481495</v>
      </c>
      <c r="N753">
        <f t="shared" si="554"/>
        <v>805.273395969842</v>
      </c>
      <c r="O753">
        <f t="shared" si="555"/>
        <v>72.920799689575972</v>
      </c>
      <c r="P753">
        <f t="shared" si="556"/>
        <v>88.275008034413133</v>
      </c>
      <c r="Q753">
        <f t="shared" si="557"/>
        <v>0.38173967865636643</v>
      </c>
      <c r="R753">
        <f t="shared" si="558"/>
        <v>2.7565266683393199</v>
      </c>
      <c r="S753">
        <f t="shared" si="559"/>
        <v>0.35461501694376324</v>
      </c>
      <c r="T753">
        <f t="shared" si="560"/>
        <v>0.22391060724301076</v>
      </c>
      <c r="U753">
        <f t="shared" si="561"/>
        <v>321.5096432745147</v>
      </c>
      <c r="V753">
        <f t="shared" si="562"/>
        <v>26.949772880238864</v>
      </c>
      <c r="W753">
        <f t="shared" si="563"/>
        <v>26.807514814814819</v>
      </c>
      <c r="X753">
        <f t="shared" si="564"/>
        <v>3.5388959231326771</v>
      </c>
      <c r="Y753">
        <f t="shared" si="565"/>
        <v>57.780615849061057</v>
      </c>
      <c r="Z753">
        <f t="shared" si="566"/>
        <v>2.0233523286806339</v>
      </c>
      <c r="AA753">
        <f t="shared" si="567"/>
        <v>3.5017839442317293</v>
      </c>
      <c r="AB753">
        <f t="shared" si="568"/>
        <v>1.5155435944520432</v>
      </c>
      <c r="AC753">
        <f t="shared" si="569"/>
        <v>-270.02462481972327</v>
      </c>
      <c r="AD753">
        <f t="shared" si="570"/>
        <v>-26.618778989214814</v>
      </c>
      <c r="AE753">
        <f t="shared" si="571"/>
        <v>-2.0781431644855197</v>
      </c>
      <c r="AF753">
        <f t="shared" si="572"/>
        <v>22.788096301091077</v>
      </c>
      <c r="AG753">
        <f t="shared" si="573"/>
        <v>52.18501769309151</v>
      </c>
      <c r="AH753">
        <f t="shared" si="574"/>
        <v>6.131316228975769</v>
      </c>
      <c r="AI753">
        <f t="shared" si="575"/>
        <v>32.516129868219281</v>
      </c>
      <c r="AJ753">
        <v>1076.9332304017239</v>
      </c>
      <c r="AK753">
        <v>1021.181454545454</v>
      </c>
      <c r="AL753">
        <v>3.4301369282942229</v>
      </c>
      <c r="AM753">
        <v>64.833732641287369</v>
      </c>
      <c r="AN753">
        <f t="shared" si="576"/>
        <v>6.1230073655266049</v>
      </c>
      <c r="AO753">
        <v>15.153011900279919</v>
      </c>
      <c r="AP753">
        <v>22.33543776223777</v>
      </c>
      <c r="AQ753">
        <v>-3.5452595648336012E-5</v>
      </c>
      <c r="AR753">
        <v>85.204611199252895</v>
      </c>
      <c r="AS753">
        <v>7</v>
      </c>
      <c r="AT753">
        <v>1</v>
      </c>
      <c r="AU753">
        <f t="shared" si="577"/>
        <v>1</v>
      </c>
      <c r="AV753">
        <f t="shared" si="578"/>
        <v>0</v>
      </c>
      <c r="AW753">
        <f t="shared" si="579"/>
        <v>47885.548659087101</v>
      </c>
      <c r="AX753" t="s">
        <v>416</v>
      </c>
      <c r="AY753" t="s">
        <v>416</v>
      </c>
      <c r="AZ753">
        <v>0</v>
      </c>
      <c r="BA753">
        <v>0</v>
      </c>
      <c r="BB753" t="e">
        <f t="shared" si="580"/>
        <v>#DIV/0!</v>
      </c>
      <c r="BC753">
        <v>0</v>
      </c>
      <c r="BD753" t="s">
        <v>416</v>
      </c>
      <c r="BE753" t="s">
        <v>416</v>
      </c>
      <c r="BF753">
        <v>0</v>
      </c>
      <c r="BG753">
        <v>0</v>
      </c>
      <c r="BH753" t="e">
        <f t="shared" si="581"/>
        <v>#DIV/0!</v>
      </c>
      <c r="BI753">
        <v>0.5</v>
      </c>
      <c r="BJ753">
        <f t="shared" si="582"/>
        <v>1681.1964258762594</v>
      </c>
      <c r="BK753">
        <f t="shared" si="583"/>
        <v>32.516129868219281</v>
      </c>
      <c r="BL753" t="e">
        <f t="shared" si="584"/>
        <v>#DIV/0!</v>
      </c>
      <c r="BM753">
        <f t="shared" si="585"/>
        <v>1.9341065307863413E-2</v>
      </c>
      <c r="BN753" t="e">
        <f t="shared" si="586"/>
        <v>#DIV/0!</v>
      </c>
      <c r="BO753" t="e">
        <f t="shared" si="587"/>
        <v>#DIV/0!</v>
      </c>
      <c r="BP753" t="s">
        <v>416</v>
      </c>
      <c r="BQ753">
        <v>0</v>
      </c>
      <c r="BR753" t="e">
        <f t="shared" si="588"/>
        <v>#DIV/0!</v>
      </c>
      <c r="BS753" t="e">
        <f t="shared" si="589"/>
        <v>#DIV/0!</v>
      </c>
      <c r="BT753" t="e">
        <f t="shared" si="590"/>
        <v>#DIV/0!</v>
      </c>
      <c r="BU753" t="e">
        <f t="shared" si="591"/>
        <v>#DIV/0!</v>
      </c>
      <c r="BV753" t="e">
        <f t="shared" si="592"/>
        <v>#DIV/0!</v>
      </c>
      <c r="BW753" t="e">
        <f t="shared" si="593"/>
        <v>#DIV/0!</v>
      </c>
      <c r="BX753" t="e">
        <f t="shared" si="594"/>
        <v>#DIV/0!</v>
      </c>
      <c r="BY753" t="e">
        <f t="shared" si="595"/>
        <v>#DIV/0!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 t="shared" si="596"/>
        <v>1999.999629629629</v>
      </c>
      <c r="CS753">
        <f t="shared" si="597"/>
        <v>1681.1964258762594</v>
      </c>
      <c r="CT753">
        <f t="shared" si="598"/>
        <v>0.84059836860449455</v>
      </c>
      <c r="CU753">
        <f t="shared" si="599"/>
        <v>0.16075485140667434</v>
      </c>
      <c r="CV753">
        <v>6</v>
      </c>
      <c r="CW753">
        <v>0.5</v>
      </c>
      <c r="CX753" t="s">
        <v>417</v>
      </c>
      <c r="CY753">
        <v>2</v>
      </c>
      <c r="CZ753" t="b">
        <v>1</v>
      </c>
      <c r="DA753">
        <v>1659032972.5999999</v>
      </c>
      <c r="DB753">
        <v>974.83181481481495</v>
      </c>
      <c r="DC753">
        <v>1044.613703703704</v>
      </c>
      <c r="DD753">
        <v>22.344129629629631</v>
      </c>
      <c r="DE753">
        <v>15.152240740740741</v>
      </c>
      <c r="DF753">
        <v>970.12444444444452</v>
      </c>
      <c r="DG753">
        <v>22.059859259259269</v>
      </c>
      <c r="DH753">
        <v>500.08981481481487</v>
      </c>
      <c r="DI753">
        <v>90.454070370370374</v>
      </c>
      <c r="DJ753">
        <v>0.1000197740740741</v>
      </c>
      <c r="DK753">
        <v>26.628396296296291</v>
      </c>
      <c r="DL753">
        <v>26.807514814814819</v>
      </c>
      <c r="DM753">
        <v>999.90000000000009</v>
      </c>
      <c r="DN753">
        <v>0</v>
      </c>
      <c r="DO753">
        <v>0</v>
      </c>
      <c r="DP753">
        <v>9999.276296296297</v>
      </c>
      <c r="DQ753">
        <v>0</v>
      </c>
      <c r="DR753">
        <v>19.831874074074079</v>
      </c>
      <c r="DS753">
        <v>-69.781900000000007</v>
      </c>
      <c r="DT753">
        <v>997.11144444444449</v>
      </c>
      <c r="DU753">
        <v>1060.685555555556</v>
      </c>
      <c r="DV753">
        <v>7.1919000000000004</v>
      </c>
      <c r="DW753">
        <v>1044.613703703704</v>
      </c>
      <c r="DX753">
        <v>15.152240740740741</v>
      </c>
      <c r="DY753">
        <v>2.0211192592592599</v>
      </c>
      <c r="DZ753">
        <v>1.3705822222222219</v>
      </c>
      <c r="EA753">
        <v>17.61076666666666</v>
      </c>
      <c r="EB753">
        <v>11.59601851851852</v>
      </c>
      <c r="EC753">
        <v>1999.999629629629</v>
      </c>
      <c r="ED753">
        <v>0.98000233333333353</v>
      </c>
      <c r="EE753">
        <v>1.9997622222222219E-2</v>
      </c>
      <c r="EF753">
        <v>0</v>
      </c>
      <c r="EG753">
        <v>887.04799999999989</v>
      </c>
      <c r="EH753">
        <v>5.000560000000001</v>
      </c>
      <c r="EI753">
        <v>17589.637037037039</v>
      </c>
      <c r="EJ753">
        <v>17294.888888888891</v>
      </c>
      <c r="EK753">
        <v>36.742703703703697</v>
      </c>
      <c r="EL753">
        <v>37.990666666666669</v>
      </c>
      <c r="EM753">
        <v>36.904740740740742</v>
      </c>
      <c r="EN753">
        <v>36.920925925925928</v>
      </c>
      <c r="EO753">
        <v>38.309814814814807</v>
      </c>
      <c r="EP753">
        <v>1955.101851851852</v>
      </c>
      <c r="EQ753">
        <v>39.891111111111123</v>
      </c>
      <c r="ER753">
        <v>0</v>
      </c>
      <c r="ES753">
        <v>1659032981.4000001</v>
      </c>
      <c r="ET753">
        <v>0</v>
      </c>
      <c r="EU753">
        <v>887.04542307692304</v>
      </c>
      <c r="EV753">
        <v>-0.76618803705736305</v>
      </c>
      <c r="EW753">
        <v>-4.3418803479430839</v>
      </c>
      <c r="EX753">
        <v>17589.607692307691</v>
      </c>
      <c r="EY753">
        <v>15</v>
      </c>
      <c r="EZ753">
        <v>0</v>
      </c>
      <c r="FA753" t="s">
        <v>418</v>
      </c>
      <c r="FB753">
        <v>1655239120</v>
      </c>
      <c r="FC753">
        <v>1655239135</v>
      </c>
      <c r="FD753">
        <v>0</v>
      </c>
      <c r="FE753">
        <v>-7.4999999999999997E-2</v>
      </c>
      <c r="FF753">
        <v>-2.7E-2</v>
      </c>
      <c r="FG753">
        <v>1.986</v>
      </c>
      <c r="FH753">
        <v>0.13900000000000001</v>
      </c>
      <c r="FI753">
        <v>420</v>
      </c>
      <c r="FJ753">
        <v>22</v>
      </c>
      <c r="FK753">
        <v>0.12</v>
      </c>
      <c r="FL753">
        <v>0.02</v>
      </c>
      <c r="FM753">
        <v>-69.839190243902436</v>
      </c>
      <c r="FN753">
        <v>1.111653658536677</v>
      </c>
      <c r="FO753">
        <v>0.15481393994850409</v>
      </c>
      <c r="FP753">
        <v>0</v>
      </c>
      <c r="FQ753">
        <v>887.09279411764703</v>
      </c>
      <c r="FR753">
        <v>-0.93483576101758359</v>
      </c>
      <c r="FS753">
        <v>0.225637890462697</v>
      </c>
      <c r="FT753">
        <v>1</v>
      </c>
      <c r="FU753">
        <v>7.1961439024390241</v>
      </c>
      <c r="FV753">
        <v>-6.2874773519166982E-2</v>
      </c>
      <c r="FW753">
        <v>6.3364735433907747E-3</v>
      </c>
      <c r="FX753">
        <v>1</v>
      </c>
      <c r="FY753">
        <v>2</v>
      </c>
      <c r="FZ753">
        <v>3</v>
      </c>
      <c r="GA753" t="s">
        <v>446</v>
      </c>
      <c r="GB753">
        <v>2.9804300000000001</v>
      </c>
      <c r="GC753">
        <v>2.7282700000000002</v>
      </c>
      <c r="GD753">
        <v>0.15682199999999999</v>
      </c>
      <c r="GE753">
        <v>0.164992</v>
      </c>
      <c r="GF753">
        <v>0.102188</v>
      </c>
      <c r="GG753">
        <v>7.82664E-2</v>
      </c>
      <c r="GH753">
        <v>25296.5</v>
      </c>
      <c r="GI753">
        <v>24682.9</v>
      </c>
      <c r="GJ753">
        <v>30527.8</v>
      </c>
      <c r="GK753">
        <v>29803.200000000001</v>
      </c>
      <c r="GL753">
        <v>37819.9</v>
      </c>
      <c r="GM753">
        <v>36184.9</v>
      </c>
      <c r="GN753">
        <v>46696.5</v>
      </c>
      <c r="GO753">
        <v>44326</v>
      </c>
      <c r="GP753">
        <v>1.8702700000000001</v>
      </c>
      <c r="GQ753">
        <v>1.8484499999999999</v>
      </c>
      <c r="GR753">
        <v>0.120781</v>
      </c>
      <c r="GS753">
        <v>0</v>
      </c>
      <c r="GT753">
        <v>24.8355</v>
      </c>
      <c r="GU753">
        <v>999.9</v>
      </c>
      <c r="GV753">
        <v>44.6</v>
      </c>
      <c r="GW753">
        <v>32.299999999999997</v>
      </c>
      <c r="GX753">
        <v>23.944500000000001</v>
      </c>
      <c r="GY753">
        <v>63.124499999999998</v>
      </c>
      <c r="GZ753">
        <v>24.695499999999999</v>
      </c>
      <c r="HA753">
        <v>1</v>
      </c>
      <c r="HB753">
        <v>-8.1145800000000004E-2</v>
      </c>
      <c r="HC753">
        <v>7.5925899999999998E-3</v>
      </c>
      <c r="HD753">
        <v>20.194500000000001</v>
      </c>
      <c r="HE753">
        <v>5.2303199999999999</v>
      </c>
      <c r="HF753">
        <v>11.968</v>
      </c>
      <c r="HG753">
        <v>4.9706999999999999</v>
      </c>
      <c r="HH753">
        <v>3.28965</v>
      </c>
      <c r="HI753">
        <v>9393.6</v>
      </c>
      <c r="HJ753">
        <v>9999</v>
      </c>
      <c r="HK753">
        <v>9999</v>
      </c>
      <c r="HL753">
        <v>297.8</v>
      </c>
      <c r="HM753">
        <v>4.9729099999999997</v>
      </c>
      <c r="HN753">
        <v>1.87747</v>
      </c>
      <c r="HO753">
        <v>1.87561</v>
      </c>
      <c r="HP753">
        <v>1.8784400000000001</v>
      </c>
      <c r="HQ753">
        <v>1.8751</v>
      </c>
      <c r="HR753">
        <v>1.87866</v>
      </c>
      <c r="HS753">
        <v>1.8757600000000001</v>
      </c>
      <c r="HT753">
        <v>1.87693</v>
      </c>
      <c r="HU753">
        <v>0</v>
      </c>
      <c r="HV753">
        <v>0</v>
      </c>
      <c r="HW753">
        <v>0</v>
      </c>
      <c r="HX753">
        <v>0</v>
      </c>
      <c r="HY753" t="s">
        <v>420</v>
      </c>
      <c r="HZ753" t="s">
        <v>421</v>
      </c>
      <c r="IA753" t="s">
        <v>422</v>
      </c>
      <c r="IB753" t="s">
        <v>422</v>
      </c>
      <c r="IC753" t="s">
        <v>422</v>
      </c>
      <c r="ID753" t="s">
        <v>422</v>
      </c>
      <c r="IE753">
        <v>0</v>
      </c>
      <c r="IF753">
        <v>100</v>
      </c>
      <c r="IG753">
        <v>100</v>
      </c>
      <c r="IH753">
        <v>4.7590000000000003</v>
      </c>
      <c r="II753">
        <v>0.28410000000000002</v>
      </c>
      <c r="IJ753">
        <v>1.981763419366358</v>
      </c>
      <c r="IK753">
        <v>4.1594547590360449E-3</v>
      </c>
      <c r="IL753">
        <v>-1.867668404869411E-6</v>
      </c>
      <c r="IM753">
        <v>4.9096340421811042E-10</v>
      </c>
      <c r="IN753">
        <v>-2.3250521569731349E-2</v>
      </c>
      <c r="IO753">
        <v>5.6214120975847052E-3</v>
      </c>
      <c r="IP753">
        <v>3.6430730392419388E-4</v>
      </c>
      <c r="IQ753">
        <v>5.8048895600362112E-7</v>
      </c>
      <c r="IR753">
        <v>0</v>
      </c>
      <c r="IS753">
        <v>2100</v>
      </c>
      <c r="IT753">
        <v>1</v>
      </c>
      <c r="IU753">
        <v>26</v>
      </c>
      <c r="IV753">
        <v>63231</v>
      </c>
      <c r="IW753">
        <v>63230.8</v>
      </c>
      <c r="IX753">
        <v>2.35107</v>
      </c>
      <c r="IY753">
        <v>2.5354000000000001</v>
      </c>
      <c r="IZ753">
        <v>1.39893</v>
      </c>
      <c r="JA753">
        <v>2.33887</v>
      </c>
      <c r="JB753">
        <v>1.4489700000000001</v>
      </c>
      <c r="JC753">
        <v>2.3815900000000001</v>
      </c>
      <c r="JD753">
        <v>37.747</v>
      </c>
      <c r="JE753">
        <v>24.078700000000001</v>
      </c>
      <c r="JF753">
        <v>18</v>
      </c>
      <c r="JG753">
        <v>483.577</v>
      </c>
      <c r="JH753">
        <v>440.33499999999998</v>
      </c>
      <c r="JI753">
        <v>25.0001</v>
      </c>
      <c r="JJ753">
        <v>25.9998</v>
      </c>
      <c r="JK753">
        <v>30.0002</v>
      </c>
      <c r="JL753">
        <v>25.846299999999999</v>
      </c>
      <c r="JM753">
        <v>25.929400000000001</v>
      </c>
      <c r="JN753">
        <v>47.071800000000003</v>
      </c>
      <c r="JO753">
        <v>38.174900000000001</v>
      </c>
      <c r="JP753">
        <v>0</v>
      </c>
      <c r="JQ753">
        <v>25</v>
      </c>
      <c r="JR753">
        <v>1089.1500000000001</v>
      </c>
      <c r="JS753">
        <v>15.1432</v>
      </c>
      <c r="JT753">
        <v>100.91800000000001</v>
      </c>
      <c r="JU753">
        <v>101.92</v>
      </c>
    </row>
    <row r="754" spans="1:281" x14ac:dyDescent="0.2">
      <c r="A754">
        <v>738</v>
      </c>
      <c r="B754">
        <v>1659032985.0999999</v>
      </c>
      <c r="C754">
        <v>9266.5999999046326</v>
      </c>
      <c r="D754" t="s">
        <v>1905</v>
      </c>
      <c r="E754" t="s">
        <v>1906</v>
      </c>
      <c r="F754">
        <v>5</v>
      </c>
      <c r="G754" t="s">
        <v>415</v>
      </c>
      <c r="H754" t="s">
        <v>1776</v>
      </c>
      <c r="I754">
        <v>1659032977.314285</v>
      </c>
      <c r="J754">
        <f t="shared" si="550"/>
        <v>6.118054471509848E-3</v>
      </c>
      <c r="K754">
        <f t="shared" si="551"/>
        <v>6.1180544715098479</v>
      </c>
      <c r="L754">
        <f t="shared" si="552"/>
        <v>32.16725365902181</v>
      </c>
      <c r="M754">
        <f t="shared" si="553"/>
        <v>990.63167857142867</v>
      </c>
      <c r="N754">
        <f t="shared" si="554"/>
        <v>821.90524007788144</v>
      </c>
      <c r="O754">
        <f t="shared" si="555"/>
        <v>74.426738894812928</v>
      </c>
      <c r="P754">
        <f t="shared" si="556"/>
        <v>89.705578802465794</v>
      </c>
      <c r="Q754">
        <f t="shared" si="557"/>
        <v>0.3810055340030109</v>
      </c>
      <c r="R754">
        <f t="shared" si="558"/>
        <v>2.7570413001010063</v>
      </c>
      <c r="S754">
        <f t="shared" si="559"/>
        <v>0.3539858046456984</v>
      </c>
      <c r="T754">
        <f t="shared" si="560"/>
        <v>0.22350885727030645</v>
      </c>
      <c r="U754">
        <f t="shared" si="561"/>
        <v>321.50770646287776</v>
      </c>
      <c r="V754">
        <f t="shared" si="562"/>
        <v>26.951950400850549</v>
      </c>
      <c r="W754">
        <f t="shared" si="563"/>
        <v>26.812135714285709</v>
      </c>
      <c r="X754">
        <f t="shared" si="564"/>
        <v>3.5398578637846505</v>
      </c>
      <c r="Y754">
        <f t="shared" si="565"/>
        <v>57.763426167141716</v>
      </c>
      <c r="Z754">
        <f t="shared" si="566"/>
        <v>2.022855492140295</v>
      </c>
      <c r="AA754">
        <f t="shared" si="567"/>
        <v>3.5019659088210058</v>
      </c>
      <c r="AB754">
        <f t="shared" si="568"/>
        <v>1.5170023716443555</v>
      </c>
      <c r="AC754">
        <f t="shared" si="569"/>
        <v>-269.80620219358428</v>
      </c>
      <c r="AD754">
        <f t="shared" si="570"/>
        <v>-27.179448790133296</v>
      </c>
      <c r="AE754">
        <f t="shared" si="571"/>
        <v>-2.1215773340373305</v>
      </c>
      <c r="AF754">
        <f t="shared" si="572"/>
        <v>22.400478145122843</v>
      </c>
      <c r="AG754">
        <f t="shared" si="573"/>
        <v>51.786174784555911</v>
      </c>
      <c r="AH754">
        <f t="shared" si="574"/>
        <v>6.1266806856477505</v>
      </c>
      <c r="AI754">
        <f t="shared" si="575"/>
        <v>32.16725365902181</v>
      </c>
      <c r="AJ754">
        <v>1092.8863180177691</v>
      </c>
      <c r="AK754">
        <v>1037.9625454545451</v>
      </c>
      <c r="AL754">
        <v>3.3443910645638768</v>
      </c>
      <c r="AM754">
        <v>64.833732641287369</v>
      </c>
      <c r="AN754">
        <f t="shared" si="576"/>
        <v>6.1180544715098479</v>
      </c>
      <c r="AO754">
        <v>15.15119379221519</v>
      </c>
      <c r="AP754">
        <v>22.327842657342671</v>
      </c>
      <c r="AQ754">
        <v>-2.054773366318573E-5</v>
      </c>
      <c r="AR754">
        <v>85.204611199252895</v>
      </c>
      <c r="AS754">
        <v>7</v>
      </c>
      <c r="AT754">
        <v>1</v>
      </c>
      <c r="AU754">
        <f t="shared" si="577"/>
        <v>1</v>
      </c>
      <c r="AV754">
        <f t="shared" si="578"/>
        <v>0</v>
      </c>
      <c r="AW754">
        <f t="shared" si="579"/>
        <v>47899.392887492751</v>
      </c>
      <c r="AX754" t="s">
        <v>416</v>
      </c>
      <c r="AY754" t="s">
        <v>416</v>
      </c>
      <c r="AZ754">
        <v>0</v>
      </c>
      <c r="BA754">
        <v>0</v>
      </c>
      <c r="BB754" t="e">
        <f t="shared" si="580"/>
        <v>#DIV/0!</v>
      </c>
      <c r="BC754">
        <v>0</v>
      </c>
      <c r="BD754" t="s">
        <v>416</v>
      </c>
      <c r="BE754" t="s">
        <v>416</v>
      </c>
      <c r="BF754">
        <v>0</v>
      </c>
      <c r="BG754">
        <v>0</v>
      </c>
      <c r="BH754" t="e">
        <f t="shared" si="581"/>
        <v>#DIV/0!</v>
      </c>
      <c r="BI754">
        <v>0.5</v>
      </c>
      <c r="BJ754">
        <f t="shared" si="582"/>
        <v>1681.1862365092632</v>
      </c>
      <c r="BK754">
        <f t="shared" si="583"/>
        <v>32.16725365902181</v>
      </c>
      <c r="BL754" t="e">
        <f t="shared" si="584"/>
        <v>#DIV/0!</v>
      </c>
      <c r="BM754">
        <f t="shared" si="585"/>
        <v>1.9133664647298324E-2</v>
      </c>
      <c r="BN754" t="e">
        <f t="shared" si="586"/>
        <v>#DIV/0!</v>
      </c>
      <c r="BO754" t="e">
        <f t="shared" si="587"/>
        <v>#DIV/0!</v>
      </c>
      <c r="BP754" t="s">
        <v>416</v>
      </c>
      <c r="BQ754">
        <v>0</v>
      </c>
      <c r="BR754" t="e">
        <f t="shared" si="588"/>
        <v>#DIV/0!</v>
      </c>
      <c r="BS754" t="e">
        <f t="shared" si="589"/>
        <v>#DIV/0!</v>
      </c>
      <c r="BT754" t="e">
        <f t="shared" si="590"/>
        <v>#DIV/0!</v>
      </c>
      <c r="BU754" t="e">
        <f t="shared" si="591"/>
        <v>#DIV/0!</v>
      </c>
      <c r="BV754" t="e">
        <f t="shared" si="592"/>
        <v>#DIV/0!</v>
      </c>
      <c r="BW754" t="e">
        <f t="shared" si="593"/>
        <v>#DIV/0!</v>
      </c>
      <c r="BX754" t="e">
        <f t="shared" si="594"/>
        <v>#DIV/0!</v>
      </c>
      <c r="BY754" t="e">
        <f t="shared" si="595"/>
        <v>#DIV/0!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 t="shared" si="596"/>
        <v>1999.9875</v>
      </c>
      <c r="CS754">
        <f t="shared" si="597"/>
        <v>1681.1862365092632</v>
      </c>
      <c r="CT754">
        <f t="shared" si="598"/>
        <v>0.84059837199445653</v>
      </c>
      <c r="CU754">
        <f t="shared" si="599"/>
        <v>0.16075485794930106</v>
      </c>
      <c r="CV754">
        <v>6</v>
      </c>
      <c r="CW754">
        <v>0.5</v>
      </c>
      <c r="CX754" t="s">
        <v>417</v>
      </c>
      <c r="CY754">
        <v>2</v>
      </c>
      <c r="CZ754" t="b">
        <v>1</v>
      </c>
      <c r="DA754">
        <v>1659032977.314285</v>
      </c>
      <c r="DB754">
        <v>990.63167857142867</v>
      </c>
      <c r="DC754">
        <v>1060.046428571429</v>
      </c>
      <c r="DD754">
        <v>22.33868571428571</v>
      </c>
      <c r="DE754">
        <v>15.152125</v>
      </c>
      <c r="DF754">
        <v>985.89342857142856</v>
      </c>
      <c r="DG754">
        <v>22.05452857142857</v>
      </c>
      <c r="DH754">
        <v>500.08499999999998</v>
      </c>
      <c r="DI754">
        <v>90.453953571428571</v>
      </c>
      <c r="DJ754">
        <v>9.996343214285712E-2</v>
      </c>
      <c r="DK754">
        <v>26.629278571428571</v>
      </c>
      <c r="DL754">
        <v>26.812135714285709</v>
      </c>
      <c r="DM754">
        <v>999.9000000000002</v>
      </c>
      <c r="DN754">
        <v>0</v>
      </c>
      <c r="DO754">
        <v>0</v>
      </c>
      <c r="DP754">
        <v>10002.33464285714</v>
      </c>
      <c r="DQ754">
        <v>0</v>
      </c>
      <c r="DR754">
        <v>20.71138928571429</v>
      </c>
      <c r="DS754">
        <v>-69.415085714285709</v>
      </c>
      <c r="DT754">
        <v>1013.266392857143</v>
      </c>
      <c r="DU754">
        <v>1076.3557142857139</v>
      </c>
      <c r="DV754">
        <v>7.1865660714285724</v>
      </c>
      <c r="DW754">
        <v>1060.046428571429</v>
      </c>
      <c r="DX754">
        <v>15.152125</v>
      </c>
      <c r="DY754">
        <v>2.0206235714285721</v>
      </c>
      <c r="DZ754">
        <v>1.370569642857143</v>
      </c>
      <c r="EA754">
        <v>17.606871428571431</v>
      </c>
      <c r="EB754">
        <v>11.595892857142861</v>
      </c>
      <c r="EC754">
        <v>1999.9875</v>
      </c>
      <c r="ED754">
        <v>0.98000217857142879</v>
      </c>
      <c r="EE754">
        <v>1.9997782142857141E-2</v>
      </c>
      <c r="EF754">
        <v>0</v>
      </c>
      <c r="EG754">
        <v>886.95996428571414</v>
      </c>
      <c r="EH754">
        <v>5.000560000000001</v>
      </c>
      <c r="EI754">
        <v>17587.83214285714</v>
      </c>
      <c r="EJ754">
        <v>17294.778571428571</v>
      </c>
      <c r="EK754">
        <v>36.805428571428571</v>
      </c>
      <c r="EL754">
        <v>37.993250000000003</v>
      </c>
      <c r="EM754">
        <v>36.899142857142863</v>
      </c>
      <c r="EN754">
        <v>36.921571428571433</v>
      </c>
      <c r="EO754">
        <v>38.312142857142852</v>
      </c>
      <c r="EP754">
        <v>1955.088571428571</v>
      </c>
      <c r="EQ754">
        <v>39.891071428571443</v>
      </c>
      <c r="ER754">
        <v>0</v>
      </c>
      <c r="ES754">
        <v>1659032986.2</v>
      </c>
      <c r="ET754">
        <v>0</v>
      </c>
      <c r="EU754">
        <v>886.9736153846153</v>
      </c>
      <c r="EV754">
        <v>-0.18652992004763991</v>
      </c>
      <c r="EW754">
        <v>-20.307692189034562</v>
      </c>
      <c r="EX754">
        <v>17587.97692307692</v>
      </c>
      <c r="EY754">
        <v>15</v>
      </c>
      <c r="EZ754">
        <v>0</v>
      </c>
      <c r="FA754" t="s">
        <v>418</v>
      </c>
      <c r="FB754">
        <v>1655239120</v>
      </c>
      <c r="FC754">
        <v>1655239135</v>
      </c>
      <c r="FD754">
        <v>0</v>
      </c>
      <c r="FE754">
        <v>-7.4999999999999997E-2</v>
      </c>
      <c r="FF754">
        <v>-2.7E-2</v>
      </c>
      <c r="FG754">
        <v>1.986</v>
      </c>
      <c r="FH754">
        <v>0.13900000000000001</v>
      </c>
      <c r="FI754">
        <v>420</v>
      </c>
      <c r="FJ754">
        <v>22</v>
      </c>
      <c r="FK754">
        <v>0.12</v>
      </c>
      <c r="FL754">
        <v>0.02</v>
      </c>
      <c r="FM754">
        <v>-69.599812499999999</v>
      </c>
      <c r="FN754">
        <v>3.7053917448406879</v>
      </c>
      <c r="FO754">
        <v>0.40053865180997122</v>
      </c>
      <c r="FP754">
        <v>0</v>
      </c>
      <c r="FQ754">
        <v>887.04429411764704</v>
      </c>
      <c r="FR754">
        <v>-0.96852559591564591</v>
      </c>
      <c r="FS754">
        <v>0.24553345637751811</v>
      </c>
      <c r="FT754">
        <v>1</v>
      </c>
      <c r="FU754">
        <v>7.1901075000000008</v>
      </c>
      <c r="FV754">
        <v>-7.1140187617269424E-2</v>
      </c>
      <c r="FW754">
        <v>6.9087668038513728E-3</v>
      </c>
      <c r="FX754">
        <v>1</v>
      </c>
      <c r="FY754">
        <v>2</v>
      </c>
      <c r="FZ754">
        <v>3</v>
      </c>
      <c r="GA754" t="s">
        <v>446</v>
      </c>
      <c r="GB754">
        <v>2.9803799999999998</v>
      </c>
      <c r="GC754">
        <v>2.7284000000000002</v>
      </c>
      <c r="GD754">
        <v>0.15845899999999999</v>
      </c>
      <c r="GE754">
        <v>0.166522</v>
      </c>
      <c r="GF754">
        <v>0.102162</v>
      </c>
      <c r="GG754">
        <v>7.8267400000000001E-2</v>
      </c>
      <c r="GH754">
        <v>25246.5</v>
      </c>
      <c r="GI754">
        <v>24638.1</v>
      </c>
      <c r="GJ754">
        <v>30526.7</v>
      </c>
      <c r="GK754">
        <v>29803.7</v>
      </c>
      <c r="GL754">
        <v>37820.1</v>
      </c>
      <c r="GM754">
        <v>36185.699999999997</v>
      </c>
      <c r="GN754">
        <v>46695.3</v>
      </c>
      <c r="GO754">
        <v>44326.9</v>
      </c>
      <c r="GP754">
        <v>1.8704499999999999</v>
      </c>
      <c r="GQ754">
        <v>1.84853</v>
      </c>
      <c r="GR754">
        <v>0.120424</v>
      </c>
      <c r="GS754">
        <v>0</v>
      </c>
      <c r="GT754">
        <v>24.837499999999999</v>
      </c>
      <c r="GU754">
        <v>999.9</v>
      </c>
      <c r="GV754">
        <v>44.6</v>
      </c>
      <c r="GW754">
        <v>32.299999999999997</v>
      </c>
      <c r="GX754">
        <v>23.9498</v>
      </c>
      <c r="GY754">
        <v>62.864600000000003</v>
      </c>
      <c r="GZ754">
        <v>24.583300000000001</v>
      </c>
      <c r="HA754">
        <v>1</v>
      </c>
      <c r="HB754">
        <v>-8.1123000000000001E-2</v>
      </c>
      <c r="HC754">
        <v>7.4618699999999998E-3</v>
      </c>
      <c r="HD754">
        <v>20.194400000000002</v>
      </c>
      <c r="HE754">
        <v>5.2304700000000004</v>
      </c>
      <c r="HF754">
        <v>11.968</v>
      </c>
      <c r="HG754">
        <v>4.9706000000000001</v>
      </c>
      <c r="HH754">
        <v>3.28965</v>
      </c>
      <c r="HI754">
        <v>9393.6</v>
      </c>
      <c r="HJ754">
        <v>9999</v>
      </c>
      <c r="HK754">
        <v>9999</v>
      </c>
      <c r="HL754">
        <v>297.8</v>
      </c>
      <c r="HM754">
        <v>4.9729000000000001</v>
      </c>
      <c r="HN754">
        <v>1.8774900000000001</v>
      </c>
      <c r="HO754">
        <v>1.87561</v>
      </c>
      <c r="HP754">
        <v>1.87845</v>
      </c>
      <c r="HQ754">
        <v>1.87514</v>
      </c>
      <c r="HR754">
        <v>1.87866</v>
      </c>
      <c r="HS754">
        <v>1.8757600000000001</v>
      </c>
      <c r="HT754">
        <v>1.87697</v>
      </c>
      <c r="HU754">
        <v>0</v>
      </c>
      <c r="HV754">
        <v>0</v>
      </c>
      <c r="HW754">
        <v>0</v>
      </c>
      <c r="HX754">
        <v>0</v>
      </c>
      <c r="HY754" t="s">
        <v>420</v>
      </c>
      <c r="HZ754" t="s">
        <v>421</v>
      </c>
      <c r="IA754" t="s">
        <v>422</v>
      </c>
      <c r="IB754" t="s">
        <v>422</v>
      </c>
      <c r="IC754" t="s">
        <v>422</v>
      </c>
      <c r="ID754" t="s">
        <v>422</v>
      </c>
      <c r="IE754">
        <v>0</v>
      </c>
      <c r="IF754">
        <v>100</v>
      </c>
      <c r="IG754">
        <v>100</v>
      </c>
      <c r="IH754">
        <v>4.79</v>
      </c>
      <c r="II754">
        <v>0.28399999999999997</v>
      </c>
      <c r="IJ754">
        <v>1.981763419366358</v>
      </c>
      <c r="IK754">
        <v>4.1594547590360449E-3</v>
      </c>
      <c r="IL754">
        <v>-1.867668404869411E-6</v>
      </c>
      <c r="IM754">
        <v>4.9096340421811042E-10</v>
      </c>
      <c r="IN754">
        <v>-2.3250521569731349E-2</v>
      </c>
      <c r="IO754">
        <v>5.6214120975847052E-3</v>
      </c>
      <c r="IP754">
        <v>3.6430730392419388E-4</v>
      </c>
      <c r="IQ754">
        <v>5.8048895600362112E-7</v>
      </c>
      <c r="IR754">
        <v>0</v>
      </c>
      <c r="IS754">
        <v>2100</v>
      </c>
      <c r="IT754">
        <v>1</v>
      </c>
      <c r="IU754">
        <v>26</v>
      </c>
      <c r="IV754">
        <v>63231.1</v>
      </c>
      <c r="IW754">
        <v>63230.8</v>
      </c>
      <c r="IX754">
        <v>2.3779300000000001</v>
      </c>
      <c r="IY754">
        <v>2.5476100000000002</v>
      </c>
      <c r="IZ754">
        <v>1.39893</v>
      </c>
      <c r="JA754">
        <v>2.33887</v>
      </c>
      <c r="JB754">
        <v>1.4489700000000001</v>
      </c>
      <c r="JC754">
        <v>2.4426299999999999</v>
      </c>
      <c r="JD754">
        <v>37.747</v>
      </c>
      <c r="JE754">
        <v>24.078700000000001</v>
      </c>
      <c r="JF754">
        <v>18</v>
      </c>
      <c r="JG754">
        <v>483.67099999999999</v>
      </c>
      <c r="JH754">
        <v>440.38099999999997</v>
      </c>
      <c r="JI754">
        <v>25</v>
      </c>
      <c r="JJ754">
        <v>25.9998</v>
      </c>
      <c r="JK754">
        <v>30</v>
      </c>
      <c r="JL754">
        <v>25.846299999999999</v>
      </c>
      <c r="JM754">
        <v>25.929400000000001</v>
      </c>
      <c r="JN754">
        <v>47.608899999999998</v>
      </c>
      <c r="JO754">
        <v>38.174900000000001</v>
      </c>
      <c r="JP754">
        <v>0</v>
      </c>
      <c r="JQ754">
        <v>25</v>
      </c>
      <c r="JR754">
        <v>1109.19</v>
      </c>
      <c r="JS754">
        <v>15.159800000000001</v>
      </c>
      <c r="JT754">
        <v>100.91500000000001</v>
      </c>
      <c r="JU754">
        <v>101.922</v>
      </c>
    </row>
    <row r="755" spans="1:281" x14ac:dyDescent="0.2">
      <c r="A755">
        <v>739</v>
      </c>
      <c r="B755">
        <v>1659032990.0999999</v>
      </c>
      <c r="C755">
        <v>9271.5999999046326</v>
      </c>
      <c r="D755" t="s">
        <v>1907</v>
      </c>
      <c r="E755" t="s">
        <v>1908</v>
      </c>
      <c r="F755">
        <v>5</v>
      </c>
      <c r="G755" t="s">
        <v>415</v>
      </c>
      <c r="H755" t="s">
        <v>1776</v>
      </c>
      <c r="I755">
        <v>1659032982.5999999</v>
      </c>
      <c r="J755">
        <f t="shared" si="550"/>
        <v>6.1105430261325392E-3</v>
      </c>
      <c r="K755">
        <f t="shared" si="551"/>
        <v>6.1105430261325395</v>
      </c>
      <c r="L755">
        <f t="shared" si="552"/>
        <v>32.138320068065397</v>
      </c>
      <c r="M755">
        <f t="shared" si="553"/>
        <v>1008.168851851852</v>
      </c>
      <c r="N755">
        <f t="shared" si="554"/>
        <v>838.80517791597106</v>
      </c>
      <c r="O755">
        <f t="shared" si="555"/>
        <v>75.956329106368557</v>
      </c>
      <c r="P755">
        <f t="shared" si="556"/>
        <v>91.292718645711844</v>
      </c>
      <c r="Q755">
        <f t="shared" si="557"/>
        <v>0.38023101036307067</v>
      </c>
      <c r="R755">
        <f t="shared" si="558"/>
        <v>2.7562097223374709</v>
      </c>
      <c r="S755">
        <f t="shared" si="559"/>
        <v>0.35330936016052383</v>
      </c>
      <c r="T755">
        <f t="shared" si="560"/>
        <v>0.22307810363686278</v>
      </c>
      <c r="U755">
        <f t="shared" si="561"/>
        <v>321.50530971307404</v>
      </c>
      <c r="V755">
        <f t="shared" si="562"/>
        <v>26.955400010218096</v>
      </c>
      <c r="W755">
        <f t="shared" si="563"/>
        <v>26.813914814814812</v>
      </c>
      <c r="X755">
        <f t="shared" si="564"/>
        <v>3.5402282830828602</v>
      </c>
      <c r="Y755">
        <f t="shared" si="565"/>
        <v>57.740289290852388</v>
      </c>
      <c r="Z755">
        <f t="shared" si="566"/>
        <v>2.0222008551739377</v>
      </c>
      <c r="AA755">
        <f t="shared" si="567"/>
        <v>3.5022354061781753</v>
      </c>
      <c r="AB755">
        <f t="shared" si="568"/>
        <v>1.5180274279089225</v>
      </c>
      <c r="AC755">
        <f t="shared" si="569"/>
        <v>-269.47494745244501</v>
      </c>
      <c r="AD755">
        <f t="shared" si="570"/>
        <v>-27.241459057330083</v>
      </c>
      <c r="AE755">
        <f t="shared" si="571"/>
        <v>-2.1270921525071476</v>
      </c>
      <c r="AF755">
        <f t="shared" si="572"/>
        <v>22.661811050791805</v>
      </c>
      <c r="AG755">
        <f t="shared" si="573"/>
        <v>51.45077777965809</v>
      </c>
      <c r="AH755">
        <f t="shared" si="574"/>
        <v>6.1206558447956265</v>
      </c>
      <c r="AI755">
        <f t="shared" si="575"/>
        <v>32.138320068065397</v>
      </c>
      <c r="AJ755">
        <v>1109.5273042398501</v>
      </c>
      <c r="AK755">
        <v>1054.680969696969</v>
      </c>
      <c r="AL755">
        <v>3.3353240487944729</v>
      </c>
      <c r="AM755">
        <v>64.833732641287369</v>
      </c>
      <c r="AN755">
        <f t="shared" si="576"/>
        <v>6.1105430261325395</v>
      </c>
      <c r="AO755">
        <v>15.15251374265074</v>
      </c>
      <c r="AP755">
        <v>22.320393706293721</v>
      </c>
      <c r="AQ755">
        <v>-3.6685656208322731E-6</v>
      </c>
      <c r="AR755">
        <v>85.204611199252895</v>
      </c>
      <c r="AS755">
        <v>7</v>
      </c>
      <c r="AT755">
        <v>1</v>
      </c>
      <c r="AU755">
        <f t="shared" si="577"/>
        <v>1</v>
      </c>
      <c r="AV755">
        <f t="shared" si="578"/>
        <v>0</v>
      </c>
      <c r="AW755">
        <f t="shared" si="579"/>
        <v>47876.562528949064</v>
      </c>
      <c r="AX755" t="s">
        <v>416</v>
      </c>
      <c r="AY755" t="s">
        <v>416</v>
      </c>
      <c r="AZ755">
        <v>0</v>
      </c>
      <c r="BA755">
        <v>0</v>
      </c>
      <c r="BB755" t="e">
        <f t="shared" si="580"/>
        <v>#DIV/0!</v>
      </c>
      <c r="BC755">
        <v>0</v>
      </c>
      <c r="BD755" t="s">
        <v>416</v>
      </c>
      <c r="BE755" t="s">
        <v>416</v>
      </c>
      <c r="BF755">
        <v>0</v>
      </c>
      <c r="BG755">
        <v>0</v>
      </c>
      <c r="BH755" t="e">
        <f t="shared" si="581"/>
        <v>#DIV/0!</v>
      </c>
      <c r="BI755">
        <v>0.5</v>
      </c>
      <c r="BJ755">
        <f t="shared" si="582"/>
        <v>1681.1737052053925</v>
      </c>
      <c r="BK755">
        <f t="shared" si="583"/>
        <v>32.138320068065397</v>
      </c>
      <c r="BL755" t="e">
        <f t="shared" si="584"/>
        <v>#DIV/0!</v>
      </c>
      <c r="BM755">
        <f t="shared" si="585"/>
        <v>1.9116596915926064E-2</v>
      </c>
      <c r="BN755" t="e">
        <f t="shared" si="586"/>
        <v>#DIV/0!</v>
      </c>
      <c r="BO755" t="e">
        <f t="shared" si="587"/>
        <v>#DIV/0!</v>
      </c>
      <c r="BP755" t="s">
        <v>416</v>
      </c>
      <c r="BQ755">
        <v>0</v>
      </c>
      <c r="BR755" t="e">
        <f t="shared" si="588"/>
        <v>#DIV/0!</v>
      </c>
      <c r="BS755" t="e">
        <f t="shared" si="589"/>
        <v>#DIV/0!</v>
      </c>
      <c r="BT755" t="e">
        <f t="shared" si="590"/>
        <v>#DIV/0!</v>
      </c>
      <c r="BU755" t="e">
        <f t="shared" si="591"/>
        <v>#DIV/0!</v>
      </c>
      <c r="BV755" t="e">
        <f t="shared" si="592"/>
        <v>#DIV/0!</v>
      </c>
      <c r="BW755" t="e">
        <f t="shared" si="593"/>
        <v>#DIV/0!</v>
      </c>
      <c r="BX755" t="e">
        <f t="shared" si="594"/>
        <v>#DIV/0!</v>
      </c>
      <c r="BY755" t="e">
        <f t="shared" si="595"/>
        <v>#DIV/0!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 t="shared" si="596"/>
        <v>1999.9725925925929</v>
      </c>
      <c r="CS755">
        <f t="shared" si="597"/>
        <v>1681.1737052053925</v>
      </c>
      <c r="CT755">
        <f t="shared" si="598"/>
        <v>0.84059837191371867</v>
      </c>
      <c r="CU755">
        <f t="shared" si="599"/>
        <v>0.16075485779347712</v>
      </c>
      <c r="CV755">
        <v>6</v>
      </c>
      <c r="CW755">
        <v>0.5</v>
      </c>
      <c r="CX755" t="s">
        <v>417</v>
      </c>
      <c r="CY755">
        <v>2</v>
      </c>
      <c r="CZ755" t="b">
        <v>1</v>
      </c>
      <c r="DA755">
        <v>1659032982.5999999</v>
      </c>
      <c r="DB755">
        <v>1008.168851851852</v>
      </c>
      <c r="DC755">
        <v>1077.3037037037041</v>
      </c>
      <c r="DD755">
        <v>22.331681481481478</v>
      </c>
      <c r="DE755">
        <v>15.152044444444449</v>
      </c>
      <c r="DF755">
        <v>1003.397888888889</v>
      </c>
      <c r="DG755">
        <v>22.04767407407407</v>
      </c>
      <c r="DH755">
        <v>500.07859259259271</v>
      </c>
      <c r="DI755">
        <v>90.453037037037035</v>
      </c>
      <c r="DJ755">
        <v>9.996752962962964E-2</v>
      </c>
      <c r="DK755">
        <v>26.630585185185179</v>
      </c>
      <c r="DL755">
        <v>26.813914814814812</v>
      </c>
      <c r="DM755">
        <v>999.90000000000009</v>
      </c>
      <c r="DN755">
        <v>0</v>
      </c>
      <c r="DO755">
        <v>0</v>
      </c>
      <c r="DP755">
        <v>9997.5151851851861</v>
      </c>
      <c r="DQ755">
        <v>0</v>
      </c>
      <c r="DR755">
        <v>20.799800000000001</v>
      </c>
      <c r="DS755">
        <v>-69.134477777777775</v>
      </c>
      <c r="DT755">
        <v>1031.1977777777779</v>
      </c>
      <c r="DU755">
        <v>1093.877777777778</v>
      </c>
      <c r="DV755">
        <v>7.1796411111111116</v>
      </c>
      <c r="DW755">
        <v>1077.3037037037041</v>
      </c>
      <c r="DX755">
        <v>15.152044444444449</v>
      </c>
      <c r="DY755">
        <v>2.0199685185185179</v>
      </c>
      <c r="DZ755">
        <v>1.3705477777777779</v>
      </c>
      <c r="EA755">
        <v>17.60172592592593</v>
      </c>
      <c r="EB755">
        <v>11.595655555555551</v>
      </c>
      <c r="EC755">
        <v>1999.9725925925929</v>
      </c>
      <c r="ED755">
        <v>0.98000211111111124</v>
      </c>
      <c r="EE755">
        <v>1.999785185185185E-2</v>
      </c>
      <c r="EF755">
        <v>0</v>
      </c>
      <c r="EG755">
        <v>886.87340740740751</v>
      </c>
      <c r="EH755">
        <v>5.000560000000001</v>
      </c>
      <c r="EI755">
        <v>17585.599999999999</v>
      </c>
      <c r="EJ755">
        <v>17294.64814814815</v>
      </c>
      <c r="EK755">
        <v>36.823703703703707</v>
      </c>
      <c r="EL755">
        <v>37.995333333333328</v>
      </c>
      <c r="EM755">
        <v>36.904740740740742</v>
      </c>
      <c r="EN755">
        <v>36.927888888888887</v>
      </c>
      <c r="EO755">
        <v>38.323703703703707</v>
      </c>
      <c r="EP755">
        <v>1955.0725925925931</v>
      </c>
      <c r="EQ755">
        <v>39.890740740740753</v>
      </c>
      <c r="ER755">
        <v>0</v>
      </c>
      <c r="ES755">
        <v>1659032991</v>
      </c>
      <c r="ET755">
        <v>0</v>
      </c>
      <c r="EU755">
        <v>886.88907692307703</v>
      </c>
      <c r="EV755">
        <v>-1.4330940245134089</v>
      </c>
      <c r="EW755">
        <v>-39.842734883333399</v>
      </c>
      <c r="EX755">
        <v>17585.969230769231</v>
      </c>
      <c r="EY755">
        <v>15</v>
      </c>
      <c r="EZ755">
        <v>0</v>
      </c>
      <c r="FA755" t="s">
        <v>418</v>
      </c>
      <c r="FB755">
        <v>1655239120</v>
      </c>
      <c r="FC755">
        <v>1655239135</v>
      </c>
      <c r="FD755">
        <v>0</v>
      </c>
      <c r="FE755">
        <v>-7.4999999999999997E-2</v>
      </c>
      <c r="FF755">
        <v>-2.7E-2</v>
      </c>
      <c r="FG755">
        <v>1.986</v>
      </c>
      <c r="FH755">
        <v>0.13900000000000001</v>
      </c>
      <c r="FI755">
        <v>420</v>
      </c>
      <c r="FJ755">
        <v>22</v>
      </c>
      <c r="FK755">
        <v>0.12</v>
      </c>
      <c r="FL755">
        <v>0.02</v>
      </c>
      <c r="FM755">
        <v>-69.300022499999997</v>
      </c>
      <c r="FN755">
        <v>3.8418225140714291</v>
      </c>
      <c r="FO755">
        <v>0.41598233705741661</v>
      </c>
      <c r="FP755">
        <v>0</v>
      </c>
      <c r="FQ755">
        <v>886.9204411764706</v>
      </c>
      <c r="FR755">
        <v>-0.90895340458717089</v>
      </c>
      <c r="FS755">
        <v>0.23094221217291619</v>
      </c>
      <c r="FT755">
        <v>1</v>
      </c>
      <c r="FU755">
        <v>7.1839062499999997</v>
      </c>
      <c r="FV755">
        <v>-7.7521238273937365E-2</v>
      </c>
      <c r="FW755">
        <v>7.4995012125807087E-3</v>
      </c>
      <c r="FX755">
        <v>1</v>
      </c>
      <c r="FY755">
        <v>2</v>
      </c>
      <c r="FZ755">
        <v>3</v>
      </c>
      <c r="GA755" t="s">
        <v>446</v>
      </c>
      <c r="GB755">
        <v>2.98021</v>
      </c>
      <c r="GC755">
        <v>2.7281200000000001</v>
      </c>
      <c r="GD755">
        <v>0.16006999999999999</v>
      </c>
      <c r="GE755">
        <v>0.16811000000000001</v>
      </c>
      <c r="GF755">
        <v>0.102133</v>
      </c>
      <c r="GG755">
        <v>7.8261399999999995E-2</v>
      </c>
      <c r="GH755">
        <v>25198.1</v>
      </c>
      <c r="GI755">
        <v>24591</v>
      </c>
      <c r="GJ755">
        <v>30526.5</v>
      </c>
      <c r="GK755">
        <v>29803.5</v>
      </c>
      <c r="GL755">
        <v>37821</v>
      </c>
      <c r="GM755">
        <v>36185.599999999999</v>
      </c>
      <c r="GN755">
        <v>46694.7</v>
      </c>
      <c r="GO755">
        <v>44326.400000000001</v>
      </c>
      <c r="GP755">
        <v>1.8702000000000001</v>
      </c>
      <c r="GQ755">
        <v>1.8487199999999999</v>
      </c>
      <c r="GR755">
        <v>0.12044199999999999</v>
      </c>
      <c r="GS755">
        <v>0</v>
      </c>
      <c r="GT755">
        <v>24.840199999999999</v>
      </c>
      <c r="GU755">
        <v>999.9</v>
      </c>
      <c r="GV755">
        <v>44.6</v>
      </c>
      <c r="GW755">
        <v>32.299999999999997</v>
      </c>
      <c r="GX755">
        <v>23.9465</v>
      </c>
      <c r="GY755">
        <v>62.724600000000002</v>
      </c>
      <c r="GZ755">
        <v>25.188300000000002</v>
      </c>
      <c r="HA755">
        <v>1</v>
      </c>
      <c r="HB755">
        <v>-8.08918E-2</v>
      </c>
      <c r="HC755">
        <v>8.1399799999999998E-3</v>
      </c>
      <c r="HD755">
        <v>20.194299999999998</v>
      </c>
      <c r="HE755">
        <v>5.2309200000000002</v>
      </c>
      <c r="HF755">
        <v>11.968</v>
      </c>
      <c r="HG755">
        <v>4.9706999999999999</v>
      </c>
      <c r="HH755">
        <v>3.28965</v>
      </c>
      <c r="HI755">
        <v>9393.6</v>
      </c>
      <c r="HJ755">
        <v>9999</v>
      </c>
      <c r="HK755">
        <v>9999</v>
      </c>
      <c r="HL755">
        <v>297.8</v>
      </c>
      <c r="HM755">
        <v>4.9729000000000001</v>
      </c>
      <c r="HN755">
        <v>1.87747</v>
      </c>
      <c r="HO755">
        <v>1.87561</v>
      </c>
      <c r="HP755">
        <v>1.87842</v>
      </c>
      <c r="HQ755">
        <v>1.87513</v>
      </c>
      <c r="HR755">
        <v>1.87866</v>
      </c>
      <c r="HS755">
        <v>1.8757600000000001</v>
      </c>
      <c r="HT755">
        <v>1.8769400000000001</v>
      </c>
      <c r="HU755">
        <v>0</v>
      </c>
      <c r="HV755">
        <v>0</v>
      </c>
      <c r="HW755">
        <v>0</v>
      </c>
      <c r="HX755">
        <v>0</v>
      </c>
      <c r="HY755" t="s">
        <v>420</v>
      </c>
      <c r="HZ755" t="s">
        <v>421</v>
      </c>
      <c r="IA755" t="s">
        <v>422</v>
      </c>
      <c r="IB755" t="s">
        <v>422</v>
      </c>
      <c r="IC755" t="s">
        <v>422</v>
      </c>
      <c r="ID755" t="s">
        <v>422</v>
      </c>
      <c r="IE755">
        <v>0</v>
      </c>
      <c r="IF755">
        <v>100</v>
      </c>
      <c r="IG755">
        <v>100</v>
      </c>
      <c r="IH755">
        <v>4.8099999999999996</v>
      </c>
      <c r="II755">
        <v>0.28370000000000001</v>
      </c>
      <c r="IJ755">
        <v>1.981763419366358</v>
      </c>
      <c r="IK755">
        <v>4.1594547590360449E-3</v>
      </c>
      <c r="IL755">
        <v>-1.867668404869411E-6</v>
      </c>
      <c r="IM755">
        <v>4.9096340421811042E-10</v>
      </c>
      <c r="IN755">
        <v>-2.3250521569731349E-2</v>
      </c>
      <c r="IO755">
        <v>5.6214120975847052E-3</v>
      </c>
      <c r="IP755">
        <v>3.6430730392419388E-4</v>
      </c>
      <c r="IQ755">
        <v>5.8048895600362112E-7</v>
      </c>
      <c r="IR755">
        <v>0</v>
      </c>
      <c r="IS755">
        <v>2100</v>
      </c>
      <c r="IT755">
        <v>1</v>
      </c>
      <c r="IU755">
        <v>26</v>
      </c>
      <c r="IV755">
        <v>63231.199999999997</v>
      </c>
      <c r="IW755">
        <v>63230.9</v>
      </c>
      <c r="IX755">
        <v>2.4084500000000002</v>
      </c>
      <c r="IY755">
        <v>2.5329600000000001</v>
      </c>
      <c r="IZ755">
        <v>1.39893</v>
      </c>
      <c r="JA755">
        <v>2.34131</v>
      </c>
      <c r="JB755">
        <v>1.4489700000000001</v>
      </c>
      <c r="JC755">
        <v>2.47925</v>
      </c>
      <c r="JD755">
        <v>37.722799999999999</v>
      </c>
      <c r="JE755">
        <v>24.078700000000001</v>
      </c>
      <c r="JF755">
        <v>18</v>
      </c>
      <c r="JG755">
        <v>483.536</v>
      </c>
      <c r="JH755">
        <v>440.49900000000002</v>
      </c>
      <c r="JI755">
        <v>25.0001</v>
      </c>
      <c r="JJ755">
        <v>26.001999999999999</v>
      </c>
      <c r="JK755">
        <v>30.0002</v>
      </c>
      <c r="JL755">
        <v>25.846299999999999</v>
      </c>
      <c r="JM755">
        <v>25.928899999999999</v>
      </c>
      <c r="JN755">
        <v>48.225499999999997</v>
      </c>
      <c r="JO755">
        <v>38.174900000000001</v>
      </c>
      <c r="JP755">
        <v>0</v>
      </c>
      <c r="JQ755">
        <v>25</v>
      </c>
      <c r="JR755">
        <v>1122.55</v>
      </c>
      <c r="JS755">
        <v>15.183999999999999</v>
      </c>
      <c r="JT755">
        <v>100.914</v>
      </c>
      <c r="JU755">
        <v>101.92100000000001</v>
      </c>
    </row>
    <row r="756" spans="1:281" x14ac:dyDescent="0.2">
      <c r="A756">
        <v>740</v>
      </c>
      <c r="B756">
        <v>1659032995.0999999</v>
      </c>
      <c r="C756">
        <v>9276.5999999046326</v>
      </c>
      <c r="D756" t="s">
        <v>1909</v>
      </c>
      <c r="E756" t="s">
        <v>1910</v>
      </c>
      <c r="F756">
        <v>5</v>
      </c>
      <c r="G756" t="s">
        <v>415</v>
      </c>
      <c r="H756" t="s">
        <v>1776</v>
      </c>
      <c r="I756">
        <v>1659032987.314285</v>
      </c>
      <c r="J756">
        <f t="shared" si="550"/>
        <v>6.1041850299586023E-3</v>
      </c>
      <c r="K756">
        <f t="shared" si="551"/>
        <v>6.104185029958602</v>
      </c>
      <c r="L756">
        <f t="shared" si="552"/>
        <v>32.034093482402305</v>
      </c>
      <c r="M756">
        <f t="shared" si="553"/>
        <v>1023.670678571429</v>
      </c>
      <c r="N756">
        <f t="shared" si="554"/>
        <v>854.11754565104115</v>
      </c>
      <c r="O756">
        <f t="shared" si="555"/>
        <v>77.343219178973825</v>
      </c>
      <c r="P756">
        <f t="shared" si="556"/>
        <v>92.696826172197945</v>
      </c>
      <c r="Q756">
        <f t="shared" si="557"/>
        <v>0.37961213047072018</v>
      </c>
      <c r="R756">
        <f t="shared" si="558"/>
        <v>2.7556095153492066</v>
      </c>
      <c r="S756">
        <f t="shared" si="559"/>
        <v>0.35276932902043862</v>
      </c>
      <c r="T756">
        <f t="shared" si="560"/>
        <v>0.22273417315149419</v>
      </c>
      <c r="U756">
        <f t="shared" si="561"/>
        <v>321.50474370032055</v>
      </c>
      <c r="V756">
        <f t="shared" si="562"/>
        <v>26.95786323494514</v>
      </c>
      <c r="W756">
        <f t="shared" si="563"/>
        <v>26.814221428571429</v>
      </c>
      <c r="X756">
        <f t="shared" si="564"/>
        <v>3.5402921253067001</v>
      </c>
      <c r="Y756">
        <f t="shared" si="565"/>
        <v>57.718382929256748</v>
      </c>
      <c r="Z756">
        <f t="shared" si="566"/>
        <v>2.0215110907888509</v>
      </c>
      <c r="AA756">
        <f t="shared" si="567"/>
        <v>3.5023695886742718</v>
      </c>
      <c r="AB756">
        <f t="shared" si="568"/>
        <v>1.5187810345178492</v>
      </c>
      <c r="AC756">
        <f t="shared" si="569"/>
        <v>-269.19455982117438</v>
      </c>
      <c r="AD756">
        <f t="shared" si="570"/>
        <v>-27.184434603328032</v>
      </c>
      <c r="AE756">
        <f t="shared" si="571"/>
        <v>-2.1231120249815914</v>
      </c>
      <c r="AF756">
        <f t="shared" si="572"/>
        <v>23.002637250836539</v>
      </c>
      <c r="AG756">
        <f t="shared" si="573"/>
        <v>51.206675448687029</v>
      </c>
      <c r="AH756">
        <f t="shared" si="574"/>
        <v>6.1145326900748822</v>
      </c>
      <c r="AI756">
        <f t="shared" si="575"/>
        <v>32.034093482402305</v>
      </c>
      <c r="AJ756">
        <v>1126.2904354245079</v>
      </c>
      <c r="AK756">
        <v>1071.4525454545451</v>
      </c>
      <c r="AL756">
        <v>3.3603407795297562</v>
      </c>
      <c r="AM756">
        <v>64.833732641287369</v>
      </c>
      <c r="AN756">
        <f t="shared" si="576"/>
        <v>6.104185029958602</v>
      </c>
      <c r="AO756">
        <v>15.1502556154785</v>
      </c>
      <c r="AP756">
        <v>22.31109510489512</v>
      </c>
      <c r="AQ756">
        <v>-4.294647534302661E-5</v>
      </c>
      <c r="AR756">
        <v>85.204611199252895</v>
      </c>
      <c r="AS756">
        <v>7</v>
      </c>
      <c r="AT756">
        <v>1</v>
      </c>
      <c r="AU756">
        <f t="shared" si="577"/>
        <v>1</v>
      </c>
      <c r="AV756">
        <f t="shared" si="578"/>
        <v>0</v>
      </c>
      <c r="AW756">
        <f t="shared" si="579"/>
        <v>47860.155968532017</v>
      </c>
      <c r="AX756" t="s">
        <v>416</v>
      </c>
      <c r="AY756" t="s">
        <v>416</v>
      </c>
      <c r="AZ756">
        <v>0</v>
      </c>
      <c r="BA756">
        <v>0</v>
      </c>
      <c r="BB756" t="e">
        <f t="shared" si="580"/>
        <v>#DIV/0!</v>
      </c>
      <c r="BC756">
        <v>0</v>
      </c>
      <c r="BD756" t="s">
        <v>416</v>
      </c>
      <c r="BE756" t="s">
        <v>416</v>
      </c>
      <c r="BF756">
        <v>0</v>
      </c>
      <c r="BG756">
        <v>0</v>
      </c>
      <c r="BH756" t="e">
        <f t="shared" si="581"/>
        <v>#DIV/0!</v>
      </c>
      <c r="BI756">
        <v>0.5</v>
      </c>
      <c r="BJ756">
        <f t="shared" si="582"/>
        <v>1681.1706371504251</v>
      </c>
      <c r="BK756">
        <f t="shared" si="583"/>
        <v>32.034093482402305</v>
      </c>
      <c r="BL756" t="e">
        <f t="shared" si="584"/>
        <v>#DIV/0!</v>
      </c>
      <c r="BM756">
        <f t="shared" si="585"/>
        <v>1.9054635368067049E-2</v>
      </c>
      <c r="BN756" t="e">
        <f t="shared" si="586"/>
        <v>#DIV/0!</v>
      </c>
      <c r="BO756" t="e">
        <f t="shared" si="587"/>
        <v>#DIV/0!</v>
      </c>
      <c r="BP756" t="s">
        <v>416</v>
      </c>
      <c r="BQ756">
        <v>0</v>
      </c>
      <c r="BR756" t="e">
        <f t="shared" si="588"/>
        <v>#DIV/0!</v>
      </c>
      <c r="BS756" t="e">
        <f t="shared" si="589"/>
        <v>#DIV/0!</v>
      </c>
      <c r="BT756" t="e">
        <f t="shared" si="590"/>
        <v>#DIV/0!</v>
      </c>
      <c r="BU756" t="e">
        <f t="shared" si="591"/>
        <v>#DIV/0!</v>
      </c>
      <c r="BV756" t="e">
        <f t="shared" si="592"/>
        <v>#DIV/0!</v>
      </c>
      <c r="BW756" t="e">
        <f t="shared" si="593"/>
        <v>#DIV/0!</v>
      </c>
      <c r="BX756" t="e">
        <f t="shared" si="594"/>
        <v>#DIV/0!</v>
      </c>
      <c r="BY756" t="e">
        <f t="shared" si="595"/>
        <v>#DIV/0!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 t="shared" si="596"/>
        <v>1999.9689285714289</v>
      </c>
      <c r="CS756">
        <f t="shared" si="597"/>
        <v>1681.1706371504251</v>
      </c>
      <c r="CT756">
        <f t="shared" si="598"/>
        <v>0.84059837787144009</v>
      </c>
      <c r="CU756">
        <f t="shared" si="599"/>
        <v>0.1607548692918796</v>
      </c>
      <c r="CV756">
        <v>6</v>
      </c>
      <c r="CW756">
        <v>0.5</v>
      </c>
      <c r="CX756" t="s">
        <v>417</v>
      </c>
      <c r="CY756">
        <v>2</v>
      </c>
      <c r="CZ756" t="b">
        <v>1</v>
      </c>
      <c r="DA756">
        <v>1659032987.314285</v>
      </c>
      <c r="DB756">
        <v>1023.670678571429</v>
      </c>
      <c r="DC756">
        <v>1092.6199999999999</v>
      </c>
      <c r="DD756">
        <v>22.323975000000001</v>
      </c>
      <c r="DE756">
        <v>15.15135714285714</v>
      </c>
      <c r="DF756">
        <v>1018.870642857143</v>
      </c>
      <c r="DG756">
        <v>22.040132142857139</v>
      </c>
      <c r="DH756">
        <v>500.07114285714277</v>
      </c>
      <c r="DI756">
        <v>90.453432142857153</v>
      </c>
      <c r="DJ756">
        <v>9.9934396428571423E-2</v>
      </c>
      <c r="DK756">
        <v>26.631235714285719</v>
      </c>
      <c r="DL756">
        <v>26.814221428571429</v>
      </c>
      <c r="DM756">
        <v>999.9000000000002</v>
      </c>
      <c r="DN756">
        <v>0</v>
      </c>
      <c r="DO756">
        <v>0</v>
      </c>
      <c r="DP756">
        <v>9993.920714285714</v>
      </c>
      <c r="DQ756">
        <v>0</v>
      </c>
      <c r="DR756">
        <v>20.31316428571429</v>
      </c>
      <c r="DS756">
        <v>-68.94910714285713</v>
      </c>
      <c r="DT756">
        <v>1047.045714285714</v>
      </c>
      <c r="DU756">
        <v>1109.4296428571431</v>
      </c>
      <c r="DV756">
        <v>7.1726182142857136</v>
      </c>
      <c r="DW756">
        <v>1092.6199999999999</v>
      </c>
      <c r="DX756">
        <v>15.15135714285714</v>
      </c>
      <c r="DY756">
        <v>2.0192803571428568</v>
      </c>
      <c r="DZ756">
        <v>1.370491071428571</v>
      </c>
      <c r="EA756">
        <v>17.596314285714289</v>
      </c>
      <c r="EB756">
        <v>11.595028571428569</v>
      </c>
      <c r="EC756">
        <v>1999.9689285714289</v>
      </c>
      <c r="ED756">
        <v>0.98000207142857154</v>
      </c>
      <c r="EE756">
        <v>1.999789285714285E-2</v>
      </c>
      <c r="EF756">
        <v>0</v>
      </c>
      <c r="EG756">
        <v>886.7315000000001</v>
      </c>
      <c r="EH756">
        <v>5.000560000000001</v>
      </c>
      <c r="EI756">
        <v>17582.560714285712</v>
      </c>
      <c r="EJ756">
        <v>17294.610714285722</v>
      </c>
      <c r="EK756">
        <v>36.718357142857137</v>
      </c>
      <c r="EL756">
        <v>37.9955</v>
      </c>
      <c r="EM756">
        <v>36.903678571428557</v>
      </c>
      <c r="EN756">
        <v>36.941571428571429</v>
      </c>
      <c r="EO756">
        <v>38.332249999999988</v>
      </c>
      <c r="EP756">
        <v>1955.0689285714291</v>
      </c>
      <c r="EQ756">
        <v>39.891071428571443</v>
      </c>
      <c r="ER756">
        <v>0</v>
      </c>
      <c r="ES756">
        <v>1659032996.4000001</v>
      </c>
      <c r="ET756">
        <v>0</v>
      </c>
      <c r="EU756">
        <v>886.67716000000019</v>
      </c>
      <c r="EV756">
        <v>-2.9571538567677411</v>
      </c>
      <c r="EW756">
        <v>-31.246153625294831</v>
      </c>
      <c r="EX756">
        <v>17582.284</v>
      </c>
      <c r="EY756">
        <v>15</v>
      </c>
      <c r="EZ756">
        <v>0</v>
      </c>
      <c r="FA756" t="s">
        <v>418</v>
      </c>
      <c r="FB756">
        <v>1655239120</v>
      </c>
      <c r="FC756">
        <v>1655239135</v>
      </c>
      <c r="FD756">
        <v>0</v>
      </c>
      <c r="FE756">
        <v>-7.4999999999999997E-2</v>
      </c>
      <c r="FF756">
        <v>-2.7E-2</v>
      </c>
      <c r="FG756">
        <v>1.986</v>
      </c>
      <c r="FH756">
        <v>0.13900000000000001</v>
      </c>
      <c r="FI756">
        <v>420</v>
      </c>
      <c r="FJ756">
        <v>22</v>
      </c>
      <c r="FK756">
        <v>0.12</v>
      </c>
      <c r="FL756">
        <v>0.02</v>
      </c>
      <c r="FM756">
        <v>-69.131721951219504</v>
      </c>
      <c r="FN756">
        <v>2.266007665505307</v>
      </c>
      <c r="FO756">
        <v>0.34780256069422621</v>
      </c>
      <c r="FP756">
        <v>0</v>
      </c>
      <c r="FQ756">
        <v>886.78449999999998</v>
      </c>
      <c r="FR756">
        <v>-2.0751260544468422</v>
      </c>
      <c r="FS756">
        <v>0.30594321368515509</v>
      </c>
      <c r="FT756">
        <v>0</v>
      </c>
      <c r="FU756">
        <v>7.1763082926829256</v>
      </c>
      <c r="FV756">
        <v>-8.9324947735189036E-2</v>
      </c>
      <c r="FW756">
        <v>8.889128987602744E-3</v>
      </c>
      <c r="FX756">
        <v>1</v>
      </c>
      <c r="FY756">
        <v>1</v>
      </c>
      <c r="FZ756">
        <v>3</v>
      </c>
      <c r="GA756" t="s">
        <v>419</v>
      </c>
      <c r="GB756">
        <v>2.9804200000000001</v>
      </c>
      <c r="GC756">
        <v>2.7285300000000001</v>
      </c>
      <c r="GD756">
        <v>0.161688</v>
      </c>
      <c r="GE756">
        <v>0.16970399999999999</v>
      </c>
      <c r="GF756">
        <v>0.10211000000000001</v>
      </c>
      <c r="GG756">
        <v>7.8281299999999998E-2</v>
      </c>
      <c r="GH756">
        <v>25149.8</v>
      </c>
      <c r="GI756">
        <v>24543.4</v>
      </c>
      <c r="GJ756">
        <v>30526.9</v>
      </c>
      <c r="GK756">
        <v>29802.9</v>
      </c>
      <c r="GL756">
        <v>37822.800000000003</v>
      </c>
      <c r="GM756">
        <v>36184.199999999997</v>
      </c>
      <c r="GN756">
        <v>46695.5</v>
      </c>
      <c r="GO756">
        <v>44325.5</v>
      </c>
      <c r="GP756">
        <v>1.87022</v>
      </c>
      <c r="GQ756">
        <v>1.8487</v>
      </c>
      <c r="GR756">
        <v>0.120588</v>
      </c>
      <c r="GS756">
        <v>0</v>
      </c>
      <c r="GT756">
        <v>24.8429</v>
      </c>
      <c r="GU756">
        <v>999.9</v>
      </c>
      <c r="GV756">
        <v>44.6</v>
      </c>
      <c r="GW756">
        <v>32.299999999999997</v>
      </c>
      <c r="GX756">
        <v>23.946100000000001</v>
      </c>
      <c r="GY756">
        <v>63.004600000000003</v>
      </c>
      <c r="GZ756">
        <v>24.939900000000002</v>
      </c>
      <c r="HA756">
        <v>1</v>
      </c>
      <c r="HB756">
        <v>-8.1013699999999994E-2</v>
      </c>
      <c r="HC756">
        <v>8.6029399999999999E-3</v>
      </c>
      <c r="HD756">
        <v>20.194400000000002</v>
      </c>
      <c r="HE756">
        <v>5.2304700000000004</v>
      </c>
      <c r="HF756">
        <v>11.968</v>
      </c>
      <c r="HG756">
        <v>4.9706000000000001</v>
      </c>
      <c r="HH756">
        <v>3.2895799999999999</v>
      </c>
      <c r="HI756">
        <v>9393.7999999999993</v>
      </c>
      <c r="HJ756">
        <v>9999</v>
      </c>
      <c r="HK756">
        <v>9999</v>
      </c>
      <c r="HL756">
        <v>297.8</v>
      </c>
      <c r="HM756">
        <v>4.9729299999999999</v>
      </c>
      <c r="HN756">
        <v>1.87748</v>
      </c>
      <c r="HO756">
        <v>1.87561</v>
      </c>
      <c r="HP756">
        <v>1.87845</v>
      </c>
      <c r="HQ756">
        <v>1.87514</v>
      </c>
      <c r="HR756">
        <v>1.8786700000000001</v>
      </c>
      <c r="HS756">
        <v>1.8757600000000001</v>
      </c>
      <c r="HT756">
        <v>1.8769499999999999</v>
      </c>
      <c r="HU756">
        <v>0</v>
      </c>
      <c r="HV756">
        <v>0</v>
      </c>
      <c r="HW756">
        <v>0</v>
      </c>
      <c r="HX756">
        <v>0</v>
      </c>
      <c r="HY756" t="s">
        <v>420</v>
      </c>
      <c r="HZ756" t="s">
        <v>421</v>
      </c>
      <c r="IA756" t="s">
        <v>422</v>
      </c>
      <c r="IB756" t="s">
        <v>422</v>
      </c>
      <c r="IC756" t="s">
        <v>422</v>
      </c>
      <c r="ID756" t="s">
        <v>422</v>
      </c>
      <c r="IE756">
        <v>0</v>
      </c>
      <c r="IF756">
        <v>100</v>
      </c>
      <c r="IG756">
        <v>100</v>
      </c>
      <c r="IH756">
        <v>4.8499999999999996</v>
      </c>
      <c r="II756">
        <v>0.28360000000000002</v>
      </c>
      <c r="IJ756">
        <v>1.981763419366358</v>
      </c>
      <c r="IK756">
        <v>4.1594547590360449E-3</v>
      </c>
      <c r="IL756">
        <v>-1.867668404869411E-6</v>
      </c>
      <c r="IM756">
        <v>4.9096340421811042E-10</v>
      </c>
      <c r="IN756">
        <v>-2.3250521569731349E-2</v>
      </c>
      <c r="IO756">
        <v>5.6214120975847052E-3</v>
      </c>
      <c r="IP756">
        <v>3.6430730392419388E-4</v>
      </c>
      <c r="IQ756">
        <v>5.8048895600362112E-7</v>
      </c>
      <c r="IR756">
        <v>0</v>
      </c>
      <c r="IS756">
        <v>2100</v>
      </c>
      <c r="IT756">
        <v>1</v>
      </c>
      <c r="IU756">
        <v>26</v>
      </c>
      <c r="IV756">
        <v>63231.3</v>
      </c>
      <c r="IW756">
        <v>63231</v>
      </c>
      <c r="IX756">
        <v>2.4352999999999998</v>
      </c>
      <c r="IY756">
        <v>2.5439500000000002</v>
      </c>
      <c r="IZ756">
        <v>1.39893</v>
      </c>
      <c r="JA756">
        <v>2.33887</v>
      </c>
      <c r="JB756">
        <v>1.4489700000000001</v>
      </c>
      <c r="JC756">
        <v>2.3730500000000001</v>
      </c>
      <c r="JD756">
        <v>37.722799999999999</v>
      </c>
      <c r="JE756">
        <v>24.043700000000001</v>
      </c>
      <c r="JF756">
        <v>18</v>
      </c>
      <c r="JG756">
        <v>483.55</v>
      </c>
      <c r="JH756">
        <v>440.488</v>
      </c>
      <c r="JI756">
        <v>25.0001</v>
      </c>
      <c r="JJ756">
        <v>26.001999999999999</v>
      </c>
      <c r="JK756">
        <v>30</v>
      </c>
      <c r="JL756">
        <v>25.846299999999999</v>
      </c>
      <c r="JM756">
        <v>25.929400000000001</v>
      </c>
      <c r="JN756">
        <v>48.764800000000001</v>
      </c>
      <c r="JO756">
        <v>37.593400000000003</v>
      </c>
      <c r="JP756">
        <v>0</v>
      </c>
      <c r="JQ756">
        <v>25</v>
      </c>
      <c r="JR756">
        <v>1142.58</v>
      </c>
      <c r="JS756">
        <v>15.349399999999999</v>
      </c>
      <c r="JT756">
        <v>100.916</v>
      </c>
      <c r="JU756">
        <v>101.919</v>
      </c>
    </row>
    <row r="757" spans="1:281" x14ac:dyDescent="0.2">
      <c r="A757">
        <v>741</v>
      </c>
      <c r="B757">
        <v>1659033000.0999999</v>
      </c>
      <c r="C757">
        <v>9281.5999999046326</v>
      </c>
      <c r="D757" t="s">
        <v>1911</v>
      </c>
      <c r="E757" t="s">
        <v>1912</v>
      </c>
      <c r="F757">
        <v>5</v>
      </c>
      <c r="G757" t="s">
        <v>415</v>
      </c>
      <c r="H757" t="s">
        <v>1776</v>
      </c>
      <c r="I757">
        <v>1659032992.5999999</v>
      </c>
      <c r="J757">
        <f t="shared" si="550"/>
        <v>6.0844015914620535E-3</v>
      </c>
      <c r="K757">
        <f t="shared" si="551"/>
        <v>6.0844015914620533</v>
      </c>
      <c r="L757">
        <f t="shared" si="552"/>
        <v>31.744685459310602</v>
      </c>
      <c r="M757">
        <f t="shared" si="553"/>
        <v>1041.0570370370369</v>
      </c>
      <c r="N757">
        <f t="shared" si="554"/>
        <v>871.71369178556165</v>
      </c>
      <c r="O757">
        <f t="shared" si="555"/>
        <v>78.936374666057347</v>
      </c>
      <c r="P757">
        <f t="shared" si="556"/>
        <v>94.270939069414553</v>
      </c>
      <c r="Q757">
        <f t="shared" si="557"/>
        <v>0.37795916308232469</v>
      </c>
      <c r="R757">
        <f t="shared" si="558"/>
        <v>2.7549362777875337</v>
      </c>
      <c r="S757">
        <f t="shared" si="559"/>
        <v>0.35133482043062403</v>
      </c>
      <c r="T757">
        <f t="shared" si="560"/>
        <v>0.22181986565107437</v>
      </c>
      <c r="U757">
        <f t="shared" si="561"/>
        <v>321.50891549073822</v>
      </c>
      <c r="V757">
        <f t="shared" si="562"/>
        <v>26.965068665949602</v>
      </c>
      <c r="W757">
        <f t="shared" si="563"/>
        <v>26.81678888888889</v>
      </c>
      <c r="X757">
        <f t="shared" si="564"/>
        <v>3.5408267538663374</v>
      </c>
      <c r="Y757">
        <f t="shared" si="565"/>
        <v>57.692163242534875</v>
      </c>
      <c r="Z757">
        <f t="shared" si="566"/>
        <v>2.0207899602165234</v>
      </c>
      <c r="AA757">
        <f t="shared" si="567"/>
        <v>3.50271136778357</v>
      </c>
      <c r="AB757">
        <f t="shared" si="568"/>
        <v>1.520036793649814</v>
      </c>
      <c r="AC757">
        <f t="shared" si="569"/>
        <v>-268.32211018347658</v>
      </c>
      <c r="AD757">
        <f t="shared" si="570"/>
        <v>-27.313036426076376</v>
      </c>
      <c r="AE757">
        <f t="shared" si="571"/>
        <v>-2.1337222645160372</v>
      </c>
      <c r="AF757">
        <f t="shared" si="572"/>
        <v>23.740046616669208</v>
      </c>
      <c r="AG757">
        <f t="shared" si="573"/>
        <v>51.199701337697761</v>
      </c>
      <c r="AH757">
        <f t="shared" si="574"/>
        <v>6.0937890833418535</v>
      </c>
      <c r="AI757">
        <f t="shared" si="575"/>
        <v>31.744685459310602</v>
      </c>
      <c r="AJ757">
        <v>1143.4186894405509</v>
      </c>
      <c r="AK757">
        <v>1088.5914545454541</v>
      </c>
      <c r="AL757">
        <v>3.432967411286274</v>
      </c>
      <c r="AM757">
        <v>64.833732641287369</v>
      </c>
      <c r="AN757">
        <f t="shared" si="576"/>
        <v>6.0844015914620533</v>
      </c>
      <c r="AO757">
        <v>15.17307271944895</v>
      </c>
      <c r="AP757">
        <v>22.31060209790212</v>
      </c>
      <c r="AQ757">
        <v>-3.1967968752854432E-5</v>
      </c>
      <c r="AR757">
        <v>85.204611199252895</v>
      </c>
      <c r="AS757">
        <v>7</v>
      </c>
      <c r="AT757">
        <v>1</v>
      </c>
      <c r="AU757">
        <f t="shared" si="577"/>
        <v>1</v>
      </c>
      <c r="AV757">
        <f t="shared" si="578"/>
        <v>0</v>
      </c>
      <c r="AW757">
        <f t="shared" si="579"/>
        <v>47841.590909388011</v>
      </c>
      <c r="AX757" t="s">
        <v>416</v>
      </c>
      <c r="AY757" t="s">
        <v>416</v>
      </c>
      <c r="AZ757">
        <v>0</v>
      </c>
      <c r="BA757">
        <v>0</v>
      </c>
      <c r="BB757" t="e">
        <f t="shared" si="580"/>
        <v>#DIV/0!</v>
      </c>
      <c r="BC757">
        <v>0</v>
      </c>
      <c r="BD757" t="s">
        <v>416</v>
      </c>
      <c r="BE757" t="s">
        <v>416</v>
      </c>
      <c r="BF757">
        <v>0</v>
      </c>
      <c r="BG757">
        <v>0</v>
      </c>
      <c r="BH757" t="e">
        <f t="shared" si="581"/>
        <v>#DIV/0!</v>
      </c>
      <c r="BI757">
        <v>0.5</v>
      </c>
      <c r="BJ757">
        <f t="shared" si="582"/>
        <v>1681.1926829831111</v>
      </c>
      <c r="BK757">
        <f t="shared" si="583"/>
        <v>31.744685459310602</v>
      </c>
      <c r="BL757" t="e">
        <f t="shared" si="584"/>
        <v>#DIV/0!</v>
      </c>
      <c r="BM757">
        <f t="shared" si="585"/>
        <v>1.8882241030803666E-2</v>
      </c>
      <c r="BN757" t="e">
        <f t="shared" si="586"/>
        <v>#DIV/0!</v>
      </c>
      <c r="BO757" t="e">
        <f t="shared" si="587"/>
        <v>#DIV/0!</v>
      </c>
      <c r="BP757" t="s">
        <v>416</v>
      </c>
      <c r="BQ757">
        <v>0</v>
      </c>
      <c r="BR757" t="e">
        <f t="shared" si="588"/>
        <v>#DIV/0!</v>
      </c>
      <c r="BS757" t="e">
        <f t="shared" si="589"/>
        <v>#DIV/0!</v>
      </c>
      <c r="BT757" t="e">
        <f t="shared" si="590"/>
        <v>#DIV/0!</v>
      </c>
      <c r="BU757" t="e">
        <f t="shared" si="591"/>
        <v>#DIV/0!</v>
      </c>
      <c r="BV757" t="e">
        <f t="shared" si="592"/>
        <v>#DIV/0!</v>
      </c>
      <c r="BW757" t="e">
        <f t="shared" si="593"/>
        <v>#DIV/0!</v>
      </c>
      <c r="BX757" t="e">
        <f t="shared" si="594"/>
        <v>#DIV/0!</v>
      </c>
      <c r="BY757" t="e">
        <f t="shared" si="595"/>
        <v>#DIV/0!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 t="shared" si="596"/>
        <v>1999.9951851851849</v>
      </c>
      <c r="CS757">
        <f t="shared" si="597"/>
        <v>1681.1926829831111</v>
      </c>
      <c r="CT757">
        <f t="shared" si="598"/>
        <v>0.84059836515428654</v>
      </c>
      <c r="CU757">
        <f t="shared" si="599"/>
        <v>0.16075484474777316</v>
      </c>
      <c r="CV757">
        <v>6</v>
      </c>
      <c r="CW757">
        <v>0.5</v>
      </c>
      <c r="CX757" t="s">
        <v>417</v>
      </c>
      <c r="CY757">
        <v>2</v>
      </c>
      <c r="CZ757" t="b">
        <v>1</v>
      </c>
      <c r="DA757">
        <v>1659032992.5999999</v>
      </c>
      <c r="DB757">
        <v>1041.0570370370369</v>
      </c>
      <c r="DC757">
        <v>1110.099259259259</v>
      </c>
      <c r="DD757">
        <v>22.316077777777782</v>
      </c>
      <c r="DE757">
        <v>15.167774074074069</v>
      </c>
      <c r="DF757">
        <v>1036.225185185185</v>
      </c>
      <c r="DG757">
        <v>22.032418518518519</v>
      </c>
      <c r="DH757">
        <v>500.07385185185188</v>
      </c>
      <c r="DI757">
        <v>90.453122222222206</v>
      </c>
      <c r="DJ757">
        <v>9.9974981481481484E-2</v>
      </c>
      <c r="DK757">
        <v>26.63289259259259</v>
      </c>
      <c r="DL757">
        <v>26.81678888888889</v>
      </c>
      <c r="DM757">
        <v>999.90000000000009</v>
      </c>
      <c r="DN757">
        <v>0</v>
      </c>
      <c r="DO757">
        <v>0</v>
      </c>
      <c r="DP757">
        <v>9989.9729629629637</v>
      </c>
      <c r="DQ757">
        <v>0</v>
      </c>
      <c r="DR757">
        <v>20.159996296296299</v>
      </c>
      <c r="DS757">
        <v>-69.041170370370381</v>
      </c>
      <c r="DT757">
        <v>1064.821481481481</v>
      </c>
      <c r="DU757">
        <v>1127.197407407408</v>
      </c>
      <c r="DV757">
        <v>7.1483092592592588</v>
      </c>
      <c r="DW757">
        <v>1110.099259259259</v>
      </c>
      <c r="DX757">
        <v>15.167774074074069</v>
      </c>
      <c r="DY757">
        <v>2.0185592592592592</v>
      </c>
      <c r="DZ757">
        <v>1.3719707407407411</v>
      </c>
      <c r="EA757">
        <v>17.590655555555561</v>
      </c>
      <c r="EB757">
        <v>11.611318518518519</v>
      </c>
      <c r="EC757">
        <v>1999.9951851851849</v>
      </c>
      <c r="ED757">
        <v>0.98000244444444451</v>
      </c>
      <c r="EE757">
        <v>1.9997507407407401E-2</v>
      </c>
      <c r="EF757">
        <v>0</v>
      </c>
      <c r="EG757">
        <v>886.5114814814815</v>
      </c>
      <c r="EH757">
        <v>5.000560000000001</v>
      </c>
      <c r="EI757">
        <v>17579.325925925921</v>
      </c>
      <c r="EJ757">
        <v>17294.840740740739</v>
      </c>
      <c r="EK757">
        <v>36.726481481481478</v>
      </c>
      <c r="EL757">
        <v>38</v>
      </c>
      <c r="EM757">
        <v>36.920999999999999</v>
      </c>
      <c r="EN757">
        <v>36.946333333333342</v>
      </c>
      <c r="EO757">
        <v>38.340000000000003</v>
      </c>
      <c r="EP757">
        <v>1955.0951851851851</v>
      </c>
      <c r="EQ757">
        <v>39.890740740740753</v>
      </c>
      <c r="ER757">
        <v>0</v>
      </c>
      <c r="ES757">
        <v>1659033001.2</v>
      </c>
      <c r="ET757">
        <v>0</v>
      </c>
      <c r="EU757">
        <v>886.48475999999994</v>
      </c>
      <c r="EV757">
        <v>-2.3200000165366599</v>
      </c>
      <c r="EW757">
        <v>-44.361538401018343</v>
      </c>
      <c r="EX757">
        <v>17579.060000000001</v>
      </c>
      <c r="EY757">
        <v>15</v>
      </c>
      <c r="EZ757">
        <v>0</v>
      </c>
      <c r="FA757" t="s">
        <v>418</v>
      </c>
      <c r="FB757">
        <v>1655239120</v>
      </c>
      <c r="FC757">
        <v>1655239135</v>
      </c>
      <c r="FD757">
        <v>0</v>
      </c>
      <c r="FE757">
        <v>-7.4999999999999997E-2</v>
      </c>
      <c r="FF757">
        <v>-2.7E-2</v>
      </c>
      <c r="FG757">
        <v>1.986</v>
      </c>
      <c r="FH757">
        <v>0.13900000000000001</v>
      </c>
      <c r="FI757">
        <v>420</v>
      </c>
      <c r="FJ757">
        <v>22</v>
      </c>
      <c r="FK757">
        <v>0.12</v>
      </c>
      <c r="FL757">
        <v>0.02</v>
      </c>
      <c r="FM757">
        <v>-69.040741463414619</v>
      </c>
      <c r="FN757">
        <v>-0.22967456445999981</v>
      </c>
      <c r="FO757">
        <v>0.23227969575766391</v>
      </c>
      <c r="FP757">
        <v>1</v>
      </c>
      <c r="FQ757">
        <v>886.66397058823532</v>
      </c>
      <c r="FR757">
        <v>-2.384614219007847</v>
      </c>
      <c r="FS757">
        <v>0.32116620997400303</v>
      </c>
      <c r="FT757">
        <v>0</v>
      </c>
      <c r="FU757">
        <v>7.1642404878048778</v>
      </c>
      <c r="FV757">
        <v>-0.19236250871079641</v>
      </c>
      <c r="FW757">
        <v>2.290877603177963E-2</v>
      </c>
      <c r="FX757">
        <v>0</v>
      </c>
      <c r="FY757">
        <v>1</v>
      </c>
      <c r="FZ757">
        <v>3</v>
      </c>
      <c r="GA757" t="s">
        <v>419</v>
      </c>
      <c r="GB757">
        <v>2.9802200000000001</v>
      </c>
      <c r="GC757">
        <v>2.7284600000000001</v>
      </c>
      <c r="GD757">
        <v>0.16331599999999999</v>
      </c>
      <c r="GE757">
        <v>0.171288</v>
      </c>
      <c r="GF757">
        <v>0.10212</v>
      </c>
      <c r="GG757">
        <v>7.86882E-2</v>
      </c>
      <c r="GH757">
        <v>25101</v>
      </c>
      <c r="GI757">
        <v>24496.5</v>
      </c>
      <c r="GJ757">
        <v>30527</v>
      </c>
      <c r="GK757">
        <v>29802.9</v>
      </c>
      <c r="GL757">
        <v>37822.6</v>
      </c>
      <c r="GM757">
        <v>36168</v>
      </c>
      <c r="GN757">
        <v>46695.7</v>
      </c>
      <c r="GO757">
        <v>44325.3</v>
      </c>
      <c r="GP757">
        <v>1.87025</v>
      </c>
      <c r="GQ757">
        <v>1.849</v>
      </c>
      <c r="GR757">
        <v>0.12081500000000001</v>
      </c>
      <c r="GS757">
        <v>0</v>
      </c>
      <c r="GT757">
        <v>24.8444</v>
      </c>
      <c r="GU757">
        <v>999.9</v>
      </c>
      <c r="GV757">
        <v>44.6</v>
      </c>
      <c r="GW757">
        <v>32.299999999999997</v>
      </c>
      <c r="GX757">
        <v>23.948599999999999</v>
      </c>
      <c r="GY757">
        <v>63.1646</v>
      </c>
      <c r="GZ757">
        <v>24.691500000000001</v>
      </c>
      <c r="HA757">
        <v>1</v>
      </c>
      <c r="HB757">
        <v>-8.1102599999999997E-2</v>
      </c>
      <c r="HC757">
        <v>1.0560999999999999E-2</v>
      </c>
      <c r="HD757">
        <v>20.194199999999999</v>
      </c>
      <c r="HE757">
        <v>5.2294200000000002</v>
      </c>
      <c r="HF757">
        <v>11.968</v>
      </c>
      <c r="HG757">
        <v>4.97</v>
      </c>
      <c r="HH757">
        <v>3.2894999999999999</v>
      </c>
      <c r="HI757">
        <v>9393.7999999999993</v>
      </c>
      <c r="HJ757">
        <v>9999</v>
      </c>
      <c r="HK757">
        <v>9999</v>
      </c>
      <c r="HL757">
        <v>297.8</v>
      </c>
      <c r="HM757">
        <v>4.9729000000000001</v>
      </c>
      <c r="HN757">
        <v>1.8775299999999999</v>
      </c>
      <c r="HO757">
        <v>1.8756200000000001</v>
      </c>
      <c r="HP757">
        <v>1.8785000000000001</v>
      </c>
      <c r="HQ757">
        <v>1.87514</v>
      </c>
      <c r="HR757">
        <v>1.8787199999999999</v>
      </c>
      <c r="HS757">
        <v>1.8757699999999999</v>
      </c>
      <c r="HT757">
        <v>1.87697</v>
      </c>
      <c r="HU757">
        <v>0</v>
      </c>
      <c r="HV757">
        <v>0</v>
      </c>
      <c r="HW757">
        <v>0</v>
      </c>
      <c r="HX757">
        <v>0</v>
      </c>
      <c r="HY757" t="s">
        <v>420</v>
      </c>
      <c r="HZ757" t="s">
        <v>421</v>
      </c>
      <c r="IA757" t="s">
        <v>422</v>
      </c>
      <c r="IB757" t="s">
        <v>422</v>
      </c>
      <c r="IC757" t="s">
        <v>422</v>
      </c>
      <c r="ID757" t="s">
        <v>422</v>
      </c>
      <c r="IE757">
        <v>0</v>
      </c>
      <c r="IF757">
        <v>100</v>
      </c>
      <c r="IG757">
        <v>100</v>
      </c>
      <c r="IH757">
        <v>4.88</v>
      </c>
      <c r="II757">
        <v>0.28360000000000002</v>
      </c>
      <c r="IJ757">
        <v>1.981763419366358</v>
      </c>
      <c r="IK757">
        <v>4.1594547590360449E-3</v>
      </c>
      <c r="IL757">
        <v>-1.867668404869411E-6</v>
      </c>
      <c r="IM757">
        <v>4.9096340421811042E-10</v>
      </c>
      <c r="IN757">
        <v>-2.3250521569731349E-2</v>
      </c>
      <c r="IO757">
        <v>5.6214120975847052E-3</v>
      </c>
      <c r="IP757">
        <v>3.6430730392419388E-4</v>
      </c>
      <c r="IQ757">
        <v>5.8048895600362112E-7</v>
      </c>
      <c r="IR757">
        <v>0</v>
      </c>
      <c r="IS757">
        <v>2100</v>
      </c>
      <c r="IT757">
        <v>1</v>
      </c>
      <c r="IU757">
        <v>26</v>
      </c>
      <c r="IV757">
        <v>63231.3</v>
      </c>
      <c r="IW757">
        <v>63231.1</v>
      </c>
      <c r="IX757">
        <v>2.4670399999999999</v>
      </c>
      <c r="IY757">
        <v>2.5439500000000002</v>
      </c>
      <c r="IZ757">
        <v>1.39893</v>
      </c>
      <c r="JA757">
        <v>2.34009</v>
      </c>
      <c r="JB757">
        <v>1.4489700000000001</v>
      </c>
      <c r="JC757">
        <v>2.4060100000000002</v>
      </c>
      <c r="JD757">
        <v>37.722799999999999</v>
      </c>
      <c r="JE757">
        <v>24.07</v>
      </c>
      <c r="JF757">
        <v>18</v>
      </c>
      <c r="JG757">
        <v>483.56299999999999</v>
      </c>
      <c r="JH757">
        <v>440.67099999999999</v>
      </c>
      <c r="JI757">
        <v>25.0002</v>
      </c>
      <c r="JJ757">
        <v>26.001999999999999</v>
      </c>
      <c r="JK757">
        <v>30.0002</v>
      </c>
      <c r="JL757">
        <v>25.846299999999999</v>
      </c>
      <c r="JM757">
        <v>25.929400000000001</v>
      </c>
      <c r="JN757">
        <v>49.377499999999998</v>
      </c>
      <c r="JO757">
        <v>37.593400000000003</v>
      </c>
      <c r="JP757">
        <v>0</v>
      </c>
      <c r="JQ757">
        <v>25</v>
      </c>
      <c r="JR757">
        <v>1155.94</v>
      </c>
      <c r="JS757">
        <v>15.4069</v>
      </c>
      <c r="JT757">
        <v>100.916</v>
      </c>
      <c r="JU757">
        <v>101.919</v>
      </c>
    </row>
    <row r="758" spans="1:281" x14ac:dyDescent="0.2">
      <c r="A758">
        <v>742</v>
      </c>
      <c r="B758">
        <v>1659033005.0999999</v>
      </c>
      <c r="C758">
        <v>9286.5999999046326</v>
      </c>
      <c r="D758" t="s">
        <v>1913</v>
      </c>
      <c r="E758" t="s">
        <v>1914</v>
      </c>
      <c r="F758">
        <v>5</v>
      </c>
      <c r="G758" t="s">
        <v>415</v>
      </c>
      <c r="H758" t="s">
        <v>1776</v>
      </c>
      <c r="I758">
        <v>1659032997.314285</v>
      </c>
      <c r="J758">
        <f t="shared" si="550"/>
        <v>6.0599390493377998E-3</v>
      </c>
      <c r="K758">
        <f t="shared" si="551"/>
        <v>6.0599390493377996</v>
      </c>
      <c r="L758">
        <f t="shared" si="552"/>
        <v>31.718741920247588</v>
      </c>
      <c r="M758">
        <f t="shared" si="553"/>
        <v>1056.7025000000001</v>
      </c>
      <c r="N758">
        <f t="shared" si="554"/>
        <v>886.42106885737985</v>
      </c>
      <c r="O758">
        <f t="shared" si="555"/>
        <v>80.268434613943427</v>
      </c>
      <c r="P758">
        <f t="shared" si="556"/>
        <v>95.687995815550252</v>
      </c>
      <c r="Q758">
        <f t="shared" si="557"/>
        <v>0.37619259426582102</v>
      </c>
      <c r="R758">
        <f t="shared" si="558"/>
        <v>2.7554450384701772</v>
      </c>
      <c r="S758">
        <f t="shared" si="559"/>
        <v>0.34981174617792349</v>
      </c>
      <c r="T758">
        <f t="shared" si="560"/>
        <v>0.2208481973883219</v>
      </c>
      <c r="U758">
        <f t="shared" si="561"/>
        <v>321.50822070021513</v>
      </c>
      <c r="V758">
        <f t="shared" si="562"/>
        <v>26.972836724467818</v>
      </c>
      <c r="W758">
        <f t="shared" si="563"/>
        <v>26.82057142857143</v>
      </c>
      <c r="X758">
        <f t="shared" si="564"/>
        <v>3.5416145297940509</v>
      </c>
      <c r="Y758">
        <f t="shared" si="565"/>
        <v>57.697354571966066</v>
      </c>
      <c r="Z758">
        <f t="shared" si="566"/>
        <v>2.021101907306345</v>
      </c>
      <c r="AA758">
        <f t="shared" si="567"/>
        <v>3.502936871716396</v>
      </c>
      <c r="AB758">
        <f t="shared" si="568"/>
        <v>1.5205126224877059</v>
      </c>
      <c r="AC758">
        <f t="shared" si="569"/>
        <v>-267.24331207579695</v>
      </c>
      <c r="AD758">
        <f t="shared" si="570"/>
        <v>-27.71759760871074</v>
      </c>
      <c r="AE758">
        <f t="shared" si="571"/>
        <v>-2.1649800265995252</v>
      </c>
      <c r="AF758">
        <f t="shared" si="572"/>
        <v>24.382330989107892</v>
      </c>
      <c r="AG758">
        <f t="shared" si="573"/>
        <v>51.244386939798019</v>
      </c>
      <c r="AH758">
        <f t="shared" si="574"/>
        <v>6.0560668352386955</v>
      </c>
      <c r="AI758">
        <f t="shared" si="575"/>
        <v>31.718741920247588</v>
      </c>
      <c r="AJ758">
        <v>1160.673362324645</v>
      </c>
      <c r="AK758">
        <v>1105.8194545454551</v>
      </c>
      <c r="AL758">
        <v>3.4449422687692</v>
      </c>
      <c r="AM758">
        <v>64.833732641287369</v>
      </c>
      <c r="AN758">
        <f t="shared" si="576"/>
        <v>6.0599390493377996</v>
      </c>
      <c r="AO758">
        <v>15.28998567460642</v>
      </c>
      <c r="AP758">
        <v>22.353164335664349</v>
      </c>
      <c r="AQ758">
        <v>7.3029200292290541E-3</v>
      </c>
      <c r="AR758">
        <v>85.204611199252895</v>
      </c>
      <c r="AS758">
        <v>7</v>
      </c>
      <c r="AT758">
        <v>1</v>
      </c>
      <c r="AU758">
        <f t="shared" si="577"/>
        <v>1</v>
      </c>
      <c r="AV758">
        <f t="shared" si="578"/>
        <v>0</v>
      </c>
      <c r="AW758">
        <f t="shared" si="579"/>
        <v>47855.246395713439</v>
      </c>
      <c r="AX758" t="s">
        <v>416</v>
      </c>
      <c r="AY758" t="s">
        <v>416</v>
      </c>
      <c r="AZ758">
        <v>0</v>
      </c>
      <c r="BA758">
        <v>0</v>
      </c>
      <c r="BB758" t="e">
        <f t="shared" si="580"/>
        <v>#DIV/0!</v>
      </c>
      <c r="BC758">
        <v>0</v>
      </c>
      <c r="BD758" t="s">
        <v>416</v>
      </c>
      <c r="BE758" t="s">
        <v>416</v>
      </c>
      <c r="BF758">
        <v>0</v>
      </c>
      <c r="BG758">
        <v>0</v>
      </c>
      <c r="BH758" t="e">
        <f t="shared" si="581"/>
        <v>#DIV/0!</v>
      </c>
      <c r="BI758">
        <v>0.5</v>
      </c>
      <c r="BJ758">
        <f t="shared" si="582"/>
        <v>1681.1889371503703</v>
      </c>
      <c r="BK758">
        <f t="shared" si="583"/>
        <v>31.718741920247588</v>
      </c>
      <c r="BL758" t="e">
        <f t="shared" si="584"/>
        <v>#DIV/0!</v>
      </c>
      <c r="BM758">
        <f t="shared" si="585"/>
        <v>1.8866851440273648E-2</v>
      </c>
      <c r="BN758" t="e">
        <f t="shared" si="586"/>
        <v>#DIV/0!</v>
      </c>
      <c r="BO758" t="e">
        <f t="shared" si="587"/>
        <v>#DIV/0!</v>
      </c>
      <c r="BP758" t="s">
        <v>416</v>
      </c>
      <c r="BQ758">
        <v>0</v>
      </c>
      <c r="BR758" t="e">
        <f t="shared" si="588"/>
        <v>#DIV/0!</v>
      </c>
      <c r="BS758" t="e">
        <f t="shared" si="589"/>
        <v>#DIV/0!</v>
      </c>
      <c r="BT758" t="e">
        <f t="shared" si="590"/>
        <v>#DIV/0!</v>
      </c>
      <c r="BU758" t="e">
        <f t="shared" si="591"/>
        <v>#DIV/0!</v>
      </c>
      <c r="BV758" t="e">
        <f t="shared" si="592"/>
        <v>#DIV/0!</v>
      </c>
      <c r="BW758" t="e">
        <f t="shared" si="593"/>
        <v>#DIV/0!</v>
      </c>
      <c r="BX758" t="e">
        <f t="shared" si="594"/>
        <v>#DIV/0!</v>
      </c>
      <c r="BY758" t="e">
        <f t="shared" si="595"/>
        <v>#DIV/0!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 t="shared" si="596"/>
        <v>1999.9907142857139</v>
      </c>
      <c r="CS758">
        <f t="shared" si="597"/>
        <v>1681.1889371503703</v>
      </c>
      <c r="CT758">
        <f t="shared" si="598"/>
        <v>0.84059837135333804</v>
      </c>
      <c r="CU758">
        <f t="shared" si="599"/>
        <v>0.16075485671194234</v>
      </c>
      <c r="CV758">
        <v>6</v>
      </c>
      <c r="CW758">
        <v>0.5</v>
      </c>
      <c r="CX758" t="s">
        <v>417</v>
      </c>
      <c r="CY758">
        <v>2</v>
      </c>
      <c r="CZ758" t="b">
        <v>1</v>
      </c>
      <c r="DA758">
        <v>1659032997.314285</v>
      </c>
      <c r="DB758">
        <v>1056.7025000000001</v>
      </c>
      <c r="DC758">
        <v>1125.865</v>
      </c>
      <c r="DD758">
        <v>22.31945</v>
      </c>
      <c r="DE758">
        <v>15.21541071428571</v>
      </c>
      <c r="DF758">
        <v>1051.8414285714291</v>
      </c>
      <c r="DG758">
        <v>22.035714285714281</v>
      </c>
      <c r="DH758">
        <v>500.07314285714278</v>
      </c>
      <c r="DI758">
        <v>90.453392857142859</v>
      </c>
      <c r="DJ758">
        <v>9.9999242857142859E-2</v>
      </c>
      <c r="DK758">
        <v>26.633985714285721</v>
      </c>
      <c r="DL758">
        <v>26.82057142857143</v>
      </c>
      <c r="DM758">
        <v>999.9000000000002</v>
      </c>
      <c r="DN758">
        <v>0</v>
      </c>
      <c r="DO758">
        <v>0</v>
      </c>
      <c r="DP758">
        <v>9992.9521428571425</v>
      </c>
      <c r="DQ758">
        <v>0</v>
      </c>
      <c r="DR758">
        <v>20.17703214285714</v>
      </c>
      <c r="DS758">
        <v>-69.161907142857132</v>
      </c>
      <c r="DT758">
        <v>1080.828214285714</v>
      </c>
      <c r="DU758">
        <v>1143.2625</v>
      </c>
      <c r="DV758">
        <v>7.1040442857142851</v>
      </c>
      <c r="DW758">
        <v>1125.865</v>
      </c>
      <c r="DX758">
        <v>15.21541071428571</v>
      </c>
      <c r="DY758">
        <v>2.0188703571428568</v>
      </c>
      <c r="DZ758">
        <v>1.3762846428571429</v>
      </c>
      <c r="EA758">
        <v>17.5931</v>
      </c>
      <c r="EB758">
        <v>11.658710714285711</v>
      </c>
      <c r="EC758">
        <v>1999.9907142857139</v>
      </c>
      <c r="ED758">
        <v>0.98000228571428594</v>
      </c>
      <c r="EE758">
        <v>1.999767142857143E-2</v>
      </c>
      <c r="EF758">
        <v>0</v>
      </c>
      <c r="EG758">
        <v>886.28442857142852</v>
      </c>
      <c r="EH758">
        <v>5.000560000000001</v>
      </c>
      <c r="EI758">
        <v>17574.857142857141</v>
      </c>
      <c r="EJ758">
        <v>17294.803571428569</v>
      </c>
      <c r="EK758">
        <v>36.67153571428571</v>
      </c>
      <c r="EL758">
        <v>38.004428571428562</v>
      </c>
      <c r="EM758">
        <v>36.925999999999988</v>
      </c>
      <c r="EN758">
        <v>36.952749999999988</v>
      </c>
      <c r="EO758">
        <v>38.343499999999992</v>
      </c>
      <c r="EP758">
        <v>1955.090714285715</v>
      </c>
      <c r="EQ758">
        <v>39.891071428571443</v>
      </c>
      <c r="ER758">
        <v>0</v>
      </c>
      <c r="ES758">
        <v>1659033006.5999999</v>
      </c>
      <c r="ET758">
        <v>0</v>
      </c>
      <c r="EU758">
        <v>886.24653846153842</v>
      </c>
      <c r="EV758">
        <v>-2.5260170992931719</v>
      </c>
      <c r="EW758">
        <v>-67.152136626919884</v>
      </c>
      <c r="EX758">
        <v>17574.323076923079</v>
      </c>
      <c r="EY758">
        <v>15</v>
      </c>
      <c r="EZ758">
        <v>0</v>
      </c>
      <c r="FA758" t="s">
        <v>418</v>
      </c>
      <c r="FB758">
        <v>1655239120</v>
      </c>
      <c r="FC758">
        <v>1655239135</v>
      </c>
      <c r="FD758">
        <v>0</v>
      </c>
      <c r="FE758">
        <v>-7.4999999999999997E-2</v>
      </c>
      <c r="FF758">
        <v>-2.7E-2</v>
      </c>
      <c r="FG758">
        <v>1.986</v>
      </c>
      <c r="FH758">
        <v>0.13900000000000001</v>
      </c>
      <c r="FI758">
        <v>420</v>
      </c>
      <c r="FJ758">
        <v>22</v>
      </c>
      <c r="FK758">
        <v>0.12</v>
      </c>
      <c r="FL758">
        <v>0.02</v>
      </c>
      <c r="FM758">
        <v>-69.080324390243902</v>
      </c>
      <c r="FN758">
        <v>-1.646067595818675</v>
      </c>
      <c r="FO758">
        <v>0.17611479873067201</v>
      </c>
      <c r="FP758">
        <v>0</v>
      </c>
      <c r="FQ758">
        <v>886.37920588235295</v>
      </c>
      <c r="FR758">
        <v>-2.6423682250213139</v>
      </c>
      <c r="FS758">
        <v>0.32155749457651861</v>
      </c>
      <c r="FT758">
        <v>0</v>
      </c>
      <c r="FU758">
        <v>7.1225434146341469</v>
      </c>
      <c r="FV758">
        <v>-0.53588006968640922</v>
      </c>
      <c r="FW758">
        <v>5.7399706024986737E-2</v>
      </c>
      <c r="FX758">
        <v>0</v>
      </c>
      <c r="FY758">
        <v>0</v>
      </c>
      <c r="FZ758">
        <v>3</v>
      </c>
      <c r="GA758" t="s">
        <v>427</v>
      </c>
      <c r="GB758">
        <v>2.9802499999999998</v>
      </c>
      <c r="GC758">
        <v>2.72837</v>
      </c>
      <c r="GD758">
        <v>0.164934</v>
      </c>
      <c r="GE758">
        <v>0.17285500000000001</v>
      </c>
      <c r="GF758">
        <v>0.102252</v>
      </c>
      <c r="GG758">
        <v>7.8933900000000001E-2</v>
      </c>
      <c r="GH758">
        <v>25052.2</v>
      </c>
      <c r="GI758">
        <v>24450.2</v>
      </c>
      <c r="GJ758">
        <v>30526.6</v>
      </c>
      <c r="GK758">
        <v>29802.799999999999</v>
      </c>
      <c r="GL758">
        <v>37816.6</v>
      </c>
      <c r="GM758">
        <v>36158.5</v>
      </c>
      <c r="GN758">
        <v>46695</v>
      </c>
      <c r="GO758">
        <v>44325.5</v>
      </c>
      <c r="GP758">
        <v>1.8702000000000001</v>
      </c>
      <c r="GQ758">
        <v>1.8489199999999999</v>
      </c>
      <c r="GR758">
        <v>0.12124699999999999</v>
      </c>
      <c r="GS758">
        <v>0</v>
      </c>
      <c r="GT758">
        <v>24.846</v>
      </c>
      <c r="GU758">
        <v>999.9</v>
      </c>
      <c r="GV758">
        <v>44.6</v>
      </c>
      <c r="GW758">
        <v>32.299999999999997</v>
      </c>
      <c r="GX758">
        <v>23.9467</v>
      </c>
      <c r="GY758">
        <v>63.204599999999999</v>
      </c>
      <c r="GZ758">
        <v>25.160299999999999</v>
      </c>
      <c r="HA758">
        <v>1</v>
      </c>
      <c r="HB758">
        <v>-8.0932400000000002E-2</v>
      </c>
      <c r="HC758">
        <v>1.1446100000000001E-2</v>
      </c>
      <c r="HD758">
        <v>20.194199999999999</v>
      </c>
      <c r="HE758">
        <v>5.2295699999999998</v>
      </c>
      <c r="HF758">
        <v>11.968</v>
      </c>
      <c r="HG758">
        <v>4.9704499999999996</v>
      </c>
      <c r="HH758">
        <v>3.2894999999999999</v>
      </c>
      <c r="HI758">
        <v>9394</v>
      </c>
      <c r="HJ758">
        <v>9999</v>
      </c>
      <c r="HK758">
        <v>9999</v>
      </c>
      <c r="HL758">
        <v>297.8</v>
      </c>
      <c r="HM758">
        <v>4.9729099999999997</v>
      </c>
      <c r="HN758">
        <v>1.8774599999999999</v>
      </c>
      <c r="HO758">
        <v>1.87561</v>
      </c>
      <c r="HP758">
        <v>1.8784099999999999</v>
      </c>
      <c r="HQ758">
        <v>1.8751</v>
      </c>
      <c r="HR758">
        <v>1.87866</v>
      </c>
      <c r="HS758">
        <v>1.8757600000000001</v>
      </c>
      <c r="HT758">
        <v>1.8769100000000001</v>
      </c>
      <c r="HU758">
        <v>0</v>
      </c>
      <c r="HV758">
        <v>0</v>
      </c>
      <c r="HW758">
        <v>0</v>
      </c>
      <c r="HX758">
        <v>0</v>
      </c>
      <c r="HY758" t="s">
        <v>420</v>
      </c>
      <c r="HZ758" t="s">
        <v>421</v>
      </c>
      <c r="IA758" t="s">
        <v>422</v>
      </c>
      <c r="IB758" t="s">
        <v>422</v>
      </c>
      <c r="IC758" t="s">
        <v>422</v>
      </c>
      <c r="ID758" t="s">
        <v>422</v>
      </c>
      <c r="IE758">
        <v>0</v>
      </c>
      <c r="IF758">
        <v>100</v>
      </c>
      <c r="IG758">
        <v>100</v>
      </c>
      <c r="IH758">
        <v>4.91</v>
      </c>
      <c r="II758">
        <v>0.28449999999999998</v>
      </c>
      <c r="IJ758">
        <v>1.981763419366358</v>
      </c>
      <c r="IK758">
        <v>4.1594547590360449E-3</v>
      </c>
      <c r="IL758">
        <v>-1.867668404869411E-6</v>
      </c>
      <c r="IM758">
        <v>4.9096340421811042E-10</v>
      </c>
      <c r="IN758">
        <v>-2.3250521569731349E-2</v>
      </c>
      <c r="IO758">
        <v>5.6214120975847052E-3</v>
      </c>
      <c r="IP758">
        <v>3.6430730392419388E-4</v>
      </c>
      <c r="IQ758">
        <v>5.8048895600362112E-7</v>
      </c>
      <c r="IR758">
        <v>0</v>
      </c>
      <c r="IS758">
        <v>2100</v>
      </c>
      <c r="IT758">
        <v>1</v>
      </c>
      <c r="IU758">
        <v>26</v>
      </c>
      <c r="IV758">
        <v>63231.4</v>
      </c>
      <c r="IW758">
        <v>63231.199999999997</v>
      </c>
      <c r="IX758">
        <v>2.4939</v>
      </c>
      <c r="IY758">
        <v>2.5317400000000001</v>
      </c>
      <c r="IZ758">
        <v>1.39893</v>
      </c>
      <c r="JA758">
        <v>2.34009</v>
      </c>
      <c r="JB758">
        <v>1.4489700000000001</v>
      </c>
      <c r="JC758">
        <v>2.4682599999999999</v>
      </c>
      <c r="JD758">
        <v>37.747</v>
      </c>
      <c r="JE758">
        <v>24.078700000000001</v>
      </c>
      <c r="JF758">
        <v>18</v>
      </c>
      <c r="JG758">
        <v>483.536</v>
      </c>
      <c r="JH758">
        <v>440.625</v>
      </c>
      <c r="JI758">
        <v>25.0001</v>
      </c>
      <c r="JJ758">
        <v>26.001999999999999</v>
      </c>
      <c r="JK758">
        <v>30.0001</v>
      </c>
      <c r="JL758">
        <v>25.846299999999999</v>
      </c>
      <c r="JM758">
        <v>25.929400000000001</v>
      </c>
      <c r="JN758">
        <v>49.915999999999997</v>
      </c>
      <c r="JO758">
        <v>37.310600000000001</v>
      </c>
      <c r="JP758">
        <v>0</v>
      </c>
      <c r="JQ758">
        <v>25</v>
      </c>
      <c r="JR758">
        <v>1175.98</v>
      </c>
      <c r="JS758">
        <v>15.429</v>
      </c>
      <c r="JT758">
        <v>100.914</v>
      </c>
      <c r="JU758">
        <v>101.919</v>
      </c>
    </row>
    <row r="759" spans="1:281" x14ac:dyDescent="0.2">
      <c r="A759">
        <v>743</v>
      </c>
      <c r="B759">
        <v>1659033010.0999999</v>
      </c>
      <c r="C759">
        <v>9291.5999999046326</v>
      </c>
      <c r="D759" t="s">
        <v>1915</v>
      </c>
      <c r="E759" t="s">
        <v>1916</v>
      </c>
      <c r="F759">
        <v>5</v>
      </c>
      <c r="G759" t="s">
        <v>415</v>
      </c>
      <c r="H759" t="s">
        <v>1776</v>
      </c>
      <c r="I759">
        <v>1659033002.5999999</v>
      </c>
      <c r="J759">
        <f t="shared" si="550"/>
        <v>6.039563001574118E-3</v>
      </c>
      <c r="K759">
        <f t="shared" si="551"/>
        <v>6.039563001574118</v>
      </c>
      <c r="L759">
        <f t="shared" si="552"/>
        <v>31.590713040371508</v>
      </c>
      <c r="M759">
        <f t="shared" si="553"/>
        <v>1074.3681481481481</v>
      </c>
      <c r="N759">
        <f t="shared" si="554"/>
        <v>903.67714057067963</v>
      </c>
      <c r="O759">
        <f t="shared" si="555"/>
        <v>81.830962043584876</v>
      </c>
      <c r="P759">
        <f t="shared" si="556"/>
        <v>97.287598861278738</v>
      </c>
      <c r="Q759">
        <f t="shared" si="557"/>
        <v>0.37477142658070245</v>
      </c>
      <c r="R759">
        <f t="shared" si="558"/>
        <v>2.7566794751492276</v>
      </c>
      <c r="S759">
        <f t="shared" si="559"/>
        <v>0.34859293554970244</v>
      </c>
      <c r="T759">
        <f t="shared" si="560"/>
        <v>0.22007004436900471</v>
      </c>
      <c r="U759">
        <f t="shared" si="561"/>
        <v>321.51362601882738</v>
      </c>
      <c r="V759">
        <f t="shared" si="562"/>
        <v>26.979567271756807</v>
      </c>
      <c r="W759">
        <f t="shared" si="563"/>
        <v>26.830022222222219</v>
      </c>
      <c r="X759">
        <f t="shared" si="564"/>
        <v>3.5435834813574156</v>
      </c>
      <c r="Y759">
        <f t="shared" si="565"/>
        <v>57.745052662343234</v>
      </c>
      <c r="Z759">
        <f t="shared" si="566"/>
        <v>2.0229191657925503</v>
      </c>
      <c r="AA759">
        <f t="shared" si="567"/>
        <v>3.5031904423419782</v>
      </c>
      <c r="AB759">
        <f t="shared" si="568"/>
        <v>1.5206643155648654</v>
      </c>
      <c r="AC759">
        <f t="shared" si="569"/>
        <v>-266.34472836941859</v>
      </c>
      <c r="AD759">
        <f t="shared" si="570"/>
        <v>-28.951907507597198</v>
      </c>
      <c r="AE759">
        <f t="shared" si="571"/>
        <v>-2.26049831149298</v>
      </c>
      <c r="AF759">
        <f t="shared" si="572"/>
        <v>23.956491830318598</v>
      </c>
      <c r="AG759">
        <f t="shared" si="573"/>
        <v>51.213332797953797</v>
      </c>
      <c r="AH759">
        <f t="shared" si="574"/>
        <v>6.0138215317982437</v>
      </c>
      <c r="AI759">
        <f t="shared" si="575"/>
        <v>31.590713040371508</v>
      </c>
      <c r="AJ759">
        <v>1177.5463849808209</v>
      </c>
      <c r="AK759">
        <v>1122.9461212121209</v>
      </c>
      <c r="AL759">
        <v>3.424099604482969</v>
      </c>
      <c r="AM759">
        <v>64.833732641287369</v>
      </c>
      <c r="AN759">
        <f t="shared" si="576"/>
        <v>6.039563001574118</v>
      </c>
      <c r="AO759">
        <v>15.348776951384711</v>
      </c>
      <c r="AP759">
        <v>22.38930769230771</v>
      </c>
      <c r="AQ759">
        <v>7.0110203618853296E-3</v>
      </c>
      <c r="AR759">
        <v>85.204611199252895</v>
      </c>
      <c r="AS759">
        <v>7</v>
      </c>
      <c r="AT759">
        <v>1</v>
      </c>
      <c r="AU759">
        <f t="shared" si="577"/>
        <v>1</v>
      </c>
      <c r="AV759">
        <f t="shared" si="578"/>
        <v>0</v>
      </c>
      <c r="AW759">
        <f t="shared" si="579"/>
        <v>47888.595640844738</v>
      </c>
      <c r="AX759" t="s">
        <v>416</v>
      </c>
      <c r="AY759" t="s">
        <v>416</v>
      </c>
      <c r="AZ759">
        <v>0</v>
      </c>
      <c r="BA759">
        <v>0</v>
      </c>
      <c r="BB759" t="e">
        <f t="shared" si="580"/>
        <v>#DIV/0!</v>
      </c>
      <c r="BC759">
        <v>0</v>
      </c>
      <c r="BD759" t="s">
        <v>416</v>
      </c>
      <c r="BE759" t="s">
        <v>416</v>
      </c>
      <c r="BF759">
        <v>0</v>
      </c>
      <c r="BG759">
        <v>0</v>
      </c>
      <c r="BH759" t="e">
        <f t="shared" si="581"/>
        <v>#DIV/0!</v>
      </c>
      <c r="BI759">
        <v>0.5</v>
      </c>
      <c r="BJ759">
        <f t="shared" si="582"/>
        <v>1681.21728187504</v>
      </c>
      <c r="BK759">
        <f t="shared" si="583"/>
        <v>31.590713040371508</v>
      </c>
      <c r="BL759" t="e">
        <f t="shared" si="584"/>
        <v>#DIV/0!</v>
      </c>
      <c r="BM759">
        <f t="shared" si="585"/>
        <v>1.8790380863286625E-2</v>
      </c>
      <c r="BN759" t="e">
        <f t="shared" si="586"/>
        <v>#DIV/0!</v>
      </c>
      <c r="BO759" t="e">
        <f t="shared" si="587"/>
        <v>#DIV/0!</v>
      </c>
      <c r="BP759" t="s">
        <v>416</v>
      </c>
      <c r="BQ759">
        <v>0</v>
      </c>
      <c r="BR759" t="e">
        <f t="shared" si="588"/>
        <v>#DIV/0!</v>
      </c>
      <c r="BS759" t="e">
        <f t="shared" si="589"/>
        <v>#DIV/0!</v>
      </c>
      <c r="BT759" t="e">
        <f t="shared" si="590"/>
        <v>#DIV/0!</v>
      </c>
      <c r="BU759" t="e">
        <f t="shared" si="591"/>
        <v>#DIV/0!</v>
      </c>
      <c r="BV759" t="e">
        <f t="shared" si="592"/>
        <v>#DIV/0!</v>
      </c>
      <c r="BW759" t="e">
        <f t="shared" si="593"/>
        <v>#DIV/0!</v>
      </c>
      <c r="BX759" t="e">
        <f t="shared" si="594"/>
        <v>#DIV/0!</v>
      </c>
      <c r="BY759" t="e">
        <f t="shared" si="595"/>
        <v>#DIV/0!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 t="shared" si="596"/>
        <v>2000.024444444444</v>
      </c>
      <c r="CS759">
        <f t="shared" si="597"/>
        <v>1681.21728187504</v>
      </c>
      <c r="CT759">
        <f t="shared" si="598"/>
        <v>0.84059836695747958</v>
      </c>
      <c r="CU759">
        <f t="shared" si="599"/>
        <v>0.16075484822793537</v>
      </c>
      <c r="CV759">
        <v>6</v>
      </c>
      <c r="CW759">
        <v>0.5</v>
      </c>
      <c r="CX759" t="s">
        <v>417</v>
      </c>
      <c r="CY759">
        <v>2</v>
      </c>
      <c r="CZ759" t="b">
        <v>1</v>
      </c>
      <c r="DA759">
        <v>1659033002.5999999</v>
      </c>
      <c r="DB759">
        <v>1074.3681481481481</v>
      </c>
      <c r="DC759">
        <v>1143.564444444444</v>
      </c>
      <c r="DD759">
        <v>22.33953703703704</v>
      </c>
      <c r="DE759">
        <v>15.28548888888889</v>
      </c>
      <c r="DF759">
        <v>1069.4737037037039</v>
      </c>
      <c r="DG759">
        <v>22.055355555555561</v>
      </c>
      <c r="DH759">
        <v>500.09374074074083</v>
      </c>
      <c r="DI759">
        <v>90.453311111111091</v>
      </c>
      <c r="DJ759">
        <v>0.10000530000000001</v>
      </c>
      <c r="DK759">
        <v>26.63521481481482</v>
      </c>
      <c r="DL759">
        <v>26.830022222222219</v>
      </c>
      <c r="DM759">
        <v>999.90000000000009</v>
      </c>
      <c r="DN759">
        <v>0</v>
      </c>
      <c r="DO759">
        <v>0</v>
      </c>
      <c r="DP759">
        <v>10000.26444444444</v>
      </c>
      <c r="DQ759">
        <v>0</v>
      </c>
      <c r="DR759">
        <v>20.27825555555555</v>
      </c>
      <c r="DS759">
        <v>-69.196755555555555</v>
      </c>
      <c r="DT759">
        <v>1098.9188888888889</v>
      </c>
      <c r="DU759">
        <v>1161.3181481481481</v>
      </c>
      <c r="DV759">
        <v>7.0540518518518516</v>
      </c>
      <c r="DW759">
        <v>1143.564444444444</v>
      </c>
      <c r="DX759">
        <v>15.28548888888889</v>
      </c>
      <c r="DY759">
        <v>2.0206844444444449</v>
      </c>
      <c r="DZ759">
        <v>1.382622592592593</v>
      </c>
      <c r="EA759">
        <v>17.60734444444444</v>
      </c>
      <c r="EB759">
        <v>11.72825185185185</v>
      </c>
      <c r="EC759">
        <v>2000.024444444444</v>
      </c>
      <c r="ED759">
        <v>0.98000244444444462</v>
      </c>
      <c r="EE759">
        <v>1.9997507407407411E-2</v>
      </c>
      <c r="EF759">
        <v>0</v>
      </c>
      <c r="EG759">
        <v>886.03044444444436</v>
      </c>
      <c r="EH759">
        <v>5.000560000000001</v>
      </c>
      <c r="EI759">
        <v>17569.599999999999</v>
      </c>
      <c r="EJ759">
        <v>17295.107407407409</v>
      </c>
      <c r="EK759">
        <v>36.696518518518523</v>
      </c>
      <c r="EL759">
        <v>38.013777777777783</v>
      </c>
      <c r="EM759">
        <v>36.932481481481481</v>
      </c>
      <c r="EN759">
        <v>36.955666666666673</v>
      </c>
      <c r="EO759">
        <v>38.335407407407409</v>
      </c>
      <c r="EP759">
        <v>1955.125555555556</v>
      </c>
      <c r="EQ759">
        <v>39.891481481481478</v>
      </c>
      <c r="ER759">
        <v>0</v>
      </c>
      <c r="ES759">
        <v>1659033011.4000001</v>
      </c>
      <c r="ET759">
        <v>0</v>
      </c>
      <c r="EU759">
        <v>886.01476923076928</v>
      </c>
      <c r="EV759">
        <v>-3.5487179582867538</v>
      </c>
      <c r="EW759">
        <v>-69.757264876892904</v>
      </c>
      <c r="EX759">
        <v>17569.40769230769</v>
      </c>
      <c r="EY759">
        <v>15</v>
      </c>
      <c r="EZ759">
        <v>0</v>
      </c>
      <c r="FA759" t="s">
        <v>418</v>
      </c>
      <c r="FB759">
        <v>1655239120</v>
      </c>
      <c r="FC759">
        <v>1655239135</v>
      </c>
      <c r="FD759">
        <v>0</v>
      </c>
      <c r="FE759">
        <v>-7.4999999999999997E-2</v>
      </c>
      <c r="FF759">
        <v>-2.7E-2</v>
      </c>
      <c r="FG759">
        <v>1.986</v>
      </c>
      <c r="FH759">
        <v>0.13900000000000001</v>
      </c>
      <c r="FI759">
        <v>420</v>
      </c>
      <c r="FJ759">
        <v>22</v>
      </c>
      <c r="FK759">
        <v>0.12</v>
      </c>
      <c r="FL759">
        <v>0.02</v>
      </c>
      <c r="FM759">
        <v>-69.153653658536598</v>
      </c>
      <c r="FN759">
        <v>-0.4635470383274205</v>
      </c>
      <c r="FO759">
        <v>0.10310395203695839</v>
      </c>
      <c r="FP759">
        <v>1</v>
      </c>
      <c r="FQ759">
        <v>886.15270588235296</v>
      </c>
      <c r="FR759">
        <v>-2.896501149407678</v>
      </c>
      <c r="FS759">
        <v>0.34205877800817469</v>
      </c>
      <c r="FT759">
        <v>0</v>
      </c>
      <c r="FU759">
        <v>7.08527512195122</v>
      </c>
      <c r="FV759">
        <v>-0.58918055749126252</v>
      </c>
      <c r="FW759">
        <v>6.14812533443325E-2</v>
      </c>
      <c r="FX759">
        <v>0</v>
      </c>
      <c r="FY759">
        <v>1</v>
      </c>
      <c r="FZ759">
        <v>3</v>
      </c>
      <c r="GA759" t="s">
        <v>419</v>
      </c>
      <c r="GB759">
        <v>2.9803700000000002</v>
      </c>
      <c r="GC759">
        <v>2.7283900000000001</v>
      </c>
      <c r="GD759">
        <v>0.16653499999999999</v>
      </c>
      <c r="GE759">
        <v>0.17441799999999999</v>
      </c>
      <c r="GF759">
        <v>0.102365</v>
      </c>
      <c r="GG759">
        <v>7.9045000000000004E-2</v>
      </c>
      <c r="GH759">
        <v>25004</v>
      </c>
      <c r="GI759">
        <v>24404.1</v>
      </c>
      <c r="GJ759">
        <v>30526.3</v>
      </c>
      <c r="GK759">
        <v>29803</v>
      </c>
      <c r="GL759">
        <v>37811.9</v>
      </c>
      <c r="GM759">
        <v>36154.400000000001</v>
      </c>
      <c r="GN759">
        <v>46695</v>
      </c>
      <c r="GO759">
        <v>44325.8</v>
      </c>
      <c r="GP759">
        <v>1.87015</v>
      </c>
      <c r="GQ759">
        <v>1.8491</v>
      </c>
      <c r="GR759">
        <v>0.121847</v>
      </c>
      <c r="GS759">
        <v>0</v>
      </c>
      <c r="GT759">
        <v>24.847100000000001</v>
      </c>
      <c r="GU759">
        <v>999.9</v>
      </c>
      <c r="GV759">
        <v>44.6</v>
      </c>
      <c r="GW759">
        <v>32.299999999999997</v>
      </c>
      <c r="GX759">
        <v>23.946999999999999</v>
      </c>
      <c r="GY759">
        <v>63.364600000000003</v>
      </c>
      <c r="GZ759">
        <v>24.575299999999999</v>
      </c>
      <c r="HA759">
        <v>1</v>
      </c>
      <c r="HB759">
        <v>-8.0853700000000001E-2</v>
      </c>
      <c r="HC759">
        <v>1.22358E-2</v>
      </c>
      <c r="HD759">
        <v>20.194299999999998</v>
      </c>
      <c r="HE759">
        <v>5.22987</v>
      </c>
      <c r="HF759">
        <v>11.968</v>
      </c>
      <c r="HG759">
        <v>4.9705000000000004</v>
      </c>
      <c r="HH759">
        <v>3.2895799999999999</v>
      </c>
      <c r="HI759">
        <v>9394</v>
      </c>
      <c r="HJ759">
        <v>9999</v>
      </c>
      <c r="HK759">
        <v>9999</v>
      </c>
      <c r="HL759">
        <v>297.8</v>
      </c>
      <c r="HM759">
        <v>4.9729099999999997</v>
      </c>
      <c r="HN759">
        <v>1.8774500000000001</v>
      </c>
      <c r="HO759">
        <v>1.87561</v>
      </c>
      <c r="HP759">
        <v>1.87842</v>
      </c>
      <c r="HQ759">
        <v>1.8751199999999999</v>
      </c>
      <c r="HR759">
        <v>1.8786700000000001</v>
      </c>
      <c r="HS759">
        <v>1.8757600000000001</v>
      </c>
      <c r="HT759">
        <v>1.8769199999999999</v>
      </c>
      <c r="HU759">
        <v>0</v>
      </c>
      <c r="HV759">
        <v>0</v>
      </c>
      <c r="HW759">
        <v>0</v>
      </c>
      <c r="HX759">
        <v>0</v>
      </c>
      <c r="HY759" t="s">
        <v>420</v>
      </c>
      <c r="HZ759" t="s">
        <v>421</v>
      </c>
      <c r="IA759" t="s">
        <v>422</v>
      </c>
      <c r="IB759" t="s">
        <v>422</v>
      </c>
      <c r="IC759" t="s">
        <v>422</v>
      </c>
      <c r="ID759" t="s">
        <v>422</v>
      </c>
      <c r="IE759">
        <v>0</v>
      </c>
      <c r="IF759">
        <v>100</v>
      </c>
      <c r="IG759">
        <v>100</v>
      </c>
      <c r="IH759">
        <v>4.9400000000000004</v>
      </c>
      <c r="II759">
        <v>0.2853</v>
      </c>
      <c r="IJ759">
        <v>1.981763419366358</v>
      </c>
      <c r="IK759">
        <v>4.1594547590360449E-3</v>
      </c>
      <c r="IL759">
        <v>-1.867668404869411E-6</v>
      </c>
      <c r="IM759">
        <v>4.9096340421811042E-10</v>
      </c>
      <c r="IN759">
        <v>-2.3250521569731349E-2</v>
      </c>
      <c r="IO759">
        <v>5.6214120975847052E-3</v>
      </c>
      <c r="IP759">
        <v>3.6430730392419388E-4</v>
      </c>
      <c r="IQ759">
        <v>5.8048895600362112E-7</v>
      </c>
      <c r="IR759">
        <v>0</v>
      </c>
      <c r="IS759">
        <v>2100</v>
      </c>
      <c r="IT759">
        <v>1</v>
      </c>
      <c r="IU759">
        <v>26</v>
      </c>
      <c r="IV759">
        <v>63231.5</v>
      </c>
      <c r="IW759">
        <v>63231.3</v>
      </c>
      <c r="IX759">
        <v>2.52319</v>
      </c>
      <c r="IY759">
        <v>2.5427200000000001</v>
      </c>
      <c r="IZ759">
        <v>1.39893</v>
      </c>
      <c r="JA759">
        <v>2.34131</v>
      </c>
      <c r="JB759">
        <v>1.4489700000000001</v>
      </c>
      <c r="JC759">
        <v>2.3571800000000001</v>
      </c>
      <c r="JD759">
        <v>37.747</v>
      </c>
      <c r="JE759">
        <v>24.07</v>
      </c>
      <c r="JF759">
        <v>18</v>
      </c>
      <c r="JG759">
        <v>483.50900000000001</v>
      </c>
      <c r="JH759">
        <v>440.73200000000003</v>
      </c>
      <c r="JI759">
        <v>25.0002</v>
      </c>
      <c r="JJ759">
        <v>26.003599999999999</v>
      </c>
      <c r="JK759">
        <v>30.0002</v>
      </c>
      <c r="JL759">
        <v>25.846299999999999</v>
      </c>
      <c r="JM759">
        <v>25.929400000000001</v>
      </c>
      <c r="JN759">
        <v>50.524999999999999</v>
      </c>
      <c r="JO759">
        <v>37.310600000000001</v>
      </c>
      <c r="JP759">
        <v>0</v>
      </c>
      <c r="JQ759">
        <v>25</v>
      </c>
      <c r="JR759">
        <v>1189.3499999999999</v>
      </c>
      <c r="JS759">
        <v>15.449</v>
      </c>
      <c r="JT759">
        <v>100.914</v>
      </c>
      <c r="JU759">
        <v>101.92</v>
      </c>
    </row>
    <row r="760" spans="1:281" x14ac:dyDescent="0.2">
      <c r="A760">
        <v>744</v>
      </c>
      <c r="B760">
        <v>1659033015.0999999</v>
      </c>
      <c r="C760">
        <v>9296.5999999046326</v>
      </c>
      <c r="D760" t="s">
        <v>1917</v>
      </c>
      <c r="E760" t="s">
        <v>1918</v>
      </c>
      <c r="F760">
        <v>5</v>
      </c>
      <c r="G760" t="s">
        <v>415</v>
      </c>
      <c r="H760" t="s">
        <v>1776</v>
      </c>
      <c r="I760">
        <v>1659033007.314285</v>
      </c>
      <c r="J760">
        <f t="shared" si="550"/>
        <v>6.0163515459210944E-3</v>
      </c>
      <c r="K760">
        <f t="shared" si="551"/>
        <v>6.0163515459210943</v>
      </c>
      <c r="L760">
        <f t="shared" si="552"/>
        <v>31.216444908691429</v>
      </c>
      <c r="M760">
        <f t="shared" si="553"/>
        <v>1090.206071428571</v>
      </c>
      <c r="N760">
        <f t="shared" si="554"/>
        <v>920.37415395311007</v>
      </c>
      <c r="O760">
        <f t="shared" si="555"/>
        <v>83.342553886169966</v>
      </c>
      <c r="P760">
        <f t="shared" si="556"/>
        <v>98.721327478405456</v>
      </c>
      <c r="Q760">
        <f t="shared" si="557"/>
        <v>0.37359548400186443</v>
      </c>
      <c r="R760">
        <f t="shared" si="558"/>
        <v>2.7566091962743426</v>
      </c>
      <c r="S760">
        <f t="shared" si="559"/>
        <v>0.34757429137054069</v>
      </c>
      <c r="T760">
        <f t="shared" si="560"/>
        <v>0.21942061413551756</v>
      </c>
      <c r="U760">
        <f t="shared" si="561"/>
        <v>321.51228631650724</v>
      </c>
      <c r="V760">
        <f t="shared" si="562"/>
        <v>26.987055645431763</v>
      </c>
      <c r="W760">
        <f t="shared" si="563"/>
        <v>26.834975000000011</v>
      </c>
      <c r="X760">
        <f t="shared" si="564"/>
        <v>3.5446157106161347</v>
      </c>
      <c r="Y760">
        <f t="shared" si="565"/>
        <v>57.811943081884444</v>
      </c>
      <c r="Z760">
        <f t="shared" si="566"/>
        <v>2.0253936056826221</v>
      </c>
      <c r="AA760">
        <f t="shared" si="567"/>
        <v>3.5034172831967756</v>
      </c>
      <c r="AB760">
        <f t="shared" si="568"/>
        <v>1.5192221049335126</v>
      </c>
      <c r="AC760">
        <f t="shared" si="569"/>
        <v>-265.32110317512024</v>
      </c>
      <c r="AD760">
        <f t="shared" si="570"/>
        <v>-29.523825968905832</v>
      </c>
      <c r="AE760">
        <f t="shared" si="571"/>
        <v>-2.3052809891406896</v>
      </c>
      <c r="AF760">
        <f t="shared" si="572"/>
        <v>24.362076183340498</v>
      </c>
      <c r="AG760">
        <f t="shared" si="573"/>
        <v>51.107723374668943</v>
      </c>
      <c r="AH760">
        <f t="shared" si="574"/>
        <v>5.9920174831669737</v>
      </c>
      <c r="AI760">
        <f t="shared" si="575"/>
        <v>31.216444908691429</v>
      </c>
      <c r="AJ760">
        <v>1194.6818622711451</v>
      </c>
      <c r="AK760">
        <v>1140.3097575757581</v>
      </c>
      <c r="AL760">
        <v>3.4719394648419519</v>
      </c>
      <c r="AM760">
        <v>64.833732641287369</v>
      </c>
      <c r="AN760">
        <f t="shared" si="576"/>
        <v>6.0163515459210943</v>
      </c>
      <c r="AO760">
        <v>15.35987026248262</v>
      </c>
      <c r="AP760">
        <v>22.400918181818181</v>
      </c>
      <c r="AQ760">
        <v>2.5286797680210381E-3</v>
      </c>
      <c r="AR760">
        <v>85.204611199252895</v>
      </c>
      <c r="AS760">
        <v>7</v>
      </c>
      <c r="AT760">
        <v>1</v>
      </c>
      <c r="AU760">
        <f t="shared" si="577"/>
        <v>1</v>
      </c>
      <c r="AV760">
        <f t="shared" si="578"/>
        <v>0</v>
      </c>
      <c r="AW760">
        <f t="shared" si="579"/>
        <v>47886.500390114874</v>
      </c>
      <c r="AX760" t="s">
        <v>416</v>
      </c>
      <c r="AY760" t="s">
        <v>416</v>
      </c>
      <c r="AZ760">
        <v>0</v>
      </c>
      <c r="BA760">
        <v>0</v>
      </c>
      <c r="BB760" t="e">
        <f t="shared" si="580"/>
        <v>#DIV/0!</v>
      </c>
      <c r="BC760">
        <v>0</v>
      </c>
      <c r="BD760" t="s">
        <v>416</v>
      </c>
      <c r="BE760" t="s">
        <v>416</v>
      </c>
      <c r="BF760">
        <v>0</v>
      </c>
      <c r="BG760">
        <v>0</v>
      </c>
      <c r="BH760" t="e">
        <f t="shared" si="581"/>
        <v>#DIV/0!</v>
      </c>
      <c r="BI760">
        <v>0.5</v>
      </c>
      <c r="BJ760">
        <f t="shared" si="582"/>
        <v>1681.2102467961174</v>
      </c>
      <c r="BK760">
        <f t="shared" si="583"/>
        <v>31.216444908691429</v>
      </c>
      <c r="BL760" t="e">
        <f t="shared" si="584"/>
        <v>#DIV/0!</v>
      </c>
      <c r="BM760">
        <f t="shared" si="585"/>
        <v>1.8567841213304886E-2</v>
      </c>
      <c r="BN760" t="e">
        <f t="shared" si="586"/>
        <v>#DIV/0!</v>
      </c>
      <c r="BO760" t="e">
        <f t="shared" si="587"/>
        <v>#DIV/0!</v>
      </c>
      <c r="BP760" t="s">
        <v>416</v>
      </c>
      <c r="BQ760">
        <v>0</v>
      </c>
      <c r="BR760" t="e">
        <f t="shared" si="588"/>
        <v>#DIV/0!</v>
      </c>
      <c r="BS760" t="e">
        <f t="shared" si="589"/>
        <v>#DIV/0!</v>
      </c>
      <c r="BT760" t="e">
        <f t="shared" si="590"/>
        <v>#DIV/0!</v>
      </c>
      <c r="BU760" t="e">
        <f t="shared" si="591"/>
        <v>#DIV/0!</v>
      </c>
      <c r="BV760" t="e">
        <f t="shared" si="592"/>
        <v>#DIV/0!</v>
      </c>
      <c r="BW760" t="e">
        <f t="shared" si="593"/>
        <v>#DIV/0!</v>
      </c>
      <c r="BX760" t="e">
        <f t="shared" si="594"/>
        <v>#DIV/0!</v>
      </c>
      <c r="BY760" t="e">
        <f t="shared" si="595"/>
        <v>#DIV/0!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 t="shared" si="596"/>
        <v>2000.016071428571</v>
      </c>
      <c r="CS760">
        <f t="shared" si="597"/>
        <v>1681.2102467961174</v>
      </c>
      <c r="CT760">
        <f t="shared" si="598"/>
        <v>0.84059836858973991</v>
      </c>
      <c r="CU760">
        <f t="shared" si="599"/>
        <v>0.16075485137819795</v>
      </c>
      <c r="CV760">
        <v>6</v>
      </c>
      <c r="CW760">
        <v>0.5</v>
      </c>
      <c r="CX760" t="s">
        <v>417</v>
      </c>
      <c r="CY760">
        <v>2</v>
      </c>
      <c r="CZ760" t="b">
        <v>1</v>
      </c>
      <c r="DA760">
        <v>1659033007.314285</v>
      </c>
      <c r="DB760">
        <v>1090.206071428571</v>
      </c>
      <c r="DC760">
        <v>1159.3625</v>
      </c>
      <c r="DD760">
        <v>22.366964285714289</v>
      </c>
      <c r="DE760">
        <v>15.33857857142857</v>
      </c>
      <c r="DF760">
        <v>1085.2825</v>
      </c>
      <c r="DG760">
        <v>22.082178571428571</v>
      </c>
      <c r="DH760">
        <v>500.08589285714288</v>
      </c>
      <c r="DI760">
        <v>90.45287500000002</v>
      </c>
      <c r="DJ760">
        <v>0.10003060714285709</v>
      </c>
      <c r="DK760">
        <v>26.636314285714288</v>
      </c>
      <c r="DL760">
        <v>26.834975000000011</v>
      </c>
      <c r="DM760">
        <v>999.9000000000002</v>
      </c>
      <c r="DN760">
        <v>0</v>
      </c>
      <c r="DO760">
        <v>0</v>
      </c>
      <c r="DP760">
        <v>9999.8967857142852</v>
      </c>
      <c r="DQ760">
        <v>0</v>
      </c>
      <c r="DR760">
        <v>19.872746428571428</v>
      </c>
      <c r="DS760">
        <v>-69.157253571428569</v>
      </c>
      <c r="DT760">
        <v>1115.149285714286</v>
      </c>
      <c r="DU760">
        <v>1177.424285714286</v>
      </c>
      <c r="DV760">
        <v>7.0283957142857147</v>
      </c>
      <c r="DW760">
        <v>1159.3625</v>
      </c>
      <c r="DX760">
        <v>15.33857857142857</v>
      </c>
      <c r="DY760">
        <v>2.0231564285714279</v>
      </c>
      <c r="DZ760">
        <v>1.3874185714285721</v>
      </c>
      <c r="EA760">
        <v>17.626728571428579</v>
      </c>
      <c r="EB760">
        <v>11.78077857142857</v>
      </c>
      <c r="EC760">
        <v>2000.016071428571</v>
      </c>
      <c r="ED760">
        <v>0.98000239285714308</v>
      </c>
      <c r="EE760">
        <v>1.9997560714285711E-2</v>
      </c>
      <c r="EF760">
        <v>0</v>
      </c>
      <c r="EG760">
        <v>885.74496428571456</v>
      </c>
      <c r="EH760">
        <v>5.000560000000001</v>
      </c>
      <c r="EI760">
        <v>17563.992857142861</v>
      </c>
      <c r="EJ760">
        <v>17295.03928571428</v>
      </c>
      <c r="EK760">
        <v>36.691749999999999</v>
      </c>
      <c r="EL760">
        <v>38.013285714285708</v>
      </c>
      <c r="EM760">
        <v>36.939392857142863</v>
      </c>
      <c r="EN760">
        <v>36.961749999999988</v>
      </c>
      <c r="EO760">
        <v>38.345750000000002</v>
      </c>
      <c r="EP760">
        <v>1955.1175000000001</v>
      </c>
      <c r="EQ760">
        <v>39.891428571428577</v>
      </c>
      <c r="ER760">
        <v>0</v>
      </c>
      <c r="ES760">
        <v>1659033016.2</v>
      </c>
      <c r="ET760">
        <v>0</v>
      </c>
      <c r="EU760">
        <v>885.74065384615392</v>
      </c>
      <c r="EV760">
        <v>-2.9601709419850102</v>
      </c>
      <c r="EW760">
        <v>-67.470085439355657</v>
      </c>
      <c r="EX760">
        <v>17563.48076923077</v>
      </c>
      <c r="EY760">
        <v>15</v>
      </c>
      <c r="EZ760">
        <v>0</v>
      </c>
      <c r="FA760" t="s">
        <v>418</v>
      </c>
      <c r="FB760">
        <v>1655239120</v>
      </c>
      <c r="FC760">
        <v>1655239135</v>
      </c>
      <c r="FD760">
        <v>0</v>
      </c>
      <c r="FE760">
        <v>-7.4999999999999997E-2</v>
      </c>
      <c r="FF760">
        <v>-2.7E-2</v>
      </c>
      <c r="FG760">
        <v>1.986</v>
      </c>
      <c r="FH760">
        <v>0.13900000000000001</v>
      </c>
      <c r="FI760">
        <v>420</v>
      </c>
      <c r="FJ760">
        <v>22</v>
      </c>
      <c r="FK760">
        <v>0.12</v>
      </c>
      <c r="FL760">
        <v>0.02</v>
      </c>
      <c r="FM760">
        <v>-69.181767500000007</v>
      </c>
      <c r="FN760">
        <v>0.46787054409006429</v>
      </c>
      <c r="FO760">
        <v>8.7443611509074037E-2</v>
      </c>
      <c r="FP760">
        <v>1</v>
      </c>
      <c r="FQ760">
        <v>885.9485882352941</v>
      </c>
      <c r="FR760">
        <v>-3.3579831988626259</v>
      </c>
      <c r="FS760">
        <v>0.38509961412959698</v>
      </c>
      <c r="FT760">
        <v>0</v>
      </c>
      <c r="FU760">
        <v>7.0531152499999994</v>
      </c>
      <c r="FV760">
        <v>-0.35758908067542061</v>
      </c>
      <c r="FW760">
        <v>4.3918094504856377E-2</v>
      </c>
      <c r="FX760">
        <v>0</v>
      </c>
      <c r="FY760">
        <v>1</v>
      </c>
      <c r="FZ760">
        <v>3</v>
      </c>
      <c r="GA760" t="s">
        <v>419</v>
      </c>
      <c r="GB760">
        <v>2.9801000000000002</v>
      </c>
      <c r="GC760">
        <v>2.72837</v>
      </c>
      <c r="GD760">
        <v>0.16814000000000001</v>
      </c>
      <c r="GE760">
        <v>0.17594699999999999</v>
      </c>
      <c r="GF760">
        <v>0.102404</v>
      </c>
      <c r="GG760">
        <v>7.9209799999999997E-2</v>
      </c>
      <c r="GH760">
        <v>24955.9</v>
      </c>
      <c r="GI760">
        <v>24358.799999999999</v>
      </c>
      <c r="GJ760">
        <v>30526.400000000001</v>
      </c>
      <c r="GK760">
        <v>29802.799999999999</v>
      </c>
      <c r="GL760">
        <v>37810.199999999997</v>
      </c>
      <c r="GM760">
        <v>36147.800000000003</v>
      </c>
      <c r="GN760">
        <v>46694.8</v>
      </c>
      <c r="GO760">
        <v>44325.5</v>
      </c>
      <c r="GP760">
        <v>1.8700300000000001</v>
      </c>
      <c r="GQ760">
        <v>1.8494200000000001</v>
      </c>
      <c r="GR760">
        <v>0.12149699999999999</v>
      </c>
      <c r="GS760">
        <v>0</v>
      </c>
      <c r="GT760">
        <v>24.8492</v>
      </c>
      <c r="GU760">
        <v>999.9</v>
      </c>
      <c r="GV760">
        <v>44.6</v>
      </c>
      <c r="GW760">
        <v>32.299999999999997</v>
      </c>
      <c r="GX760">
        <v>23.947199999999999</v>
      </c>
      <c r="GY760">
        <v>63.284599999999998</v>
      </c>
      <c r="GZ760">
        <v>25.164300000000001</v>
      </c>
      <c r="HA760">
        <v>1</v>
      </c>
      <c r="HB760">
        <v>-8.0729200000000001E-2</v>
      </c>
      <c r="HC760">
        <v>1.34041E-2</v>
      </c>
      <c r="HD760">
        <v>20.194299999999998</v>
      </c>
      <c r="HE760">
        <v>5.2297200000000004</v>
      </c>
      <c r="HF760">
        <v>11.968</v>
      </c>
      <c r="HG760">
        <v>4.9704499999999996</v>
      </c>
      <c r="HH760">
        <v>3.28945</v>
      </c>
      <c r="HI760">
        <v>9394.2999999999993</v>
      </c>
      <c r="HJ760">
        <v>9999</v>
      </c>
      <c r="HK760">
        <v>9999</v>
      </c>
      <c r="HL760">
        <v>297.8</v>
      </c>
      <c r="HM760">
        <v>4.9729099999999997</v>
      </c>
      <c r="HN760">
        <v>1.87748</v>
      </c>
      <c r="HO760">
        <v>1.87561</v>
      </c>
      <c r="HP760">
        <v>1.87849</v>
      </c>
      <c r="HQ760">
        <v>1.8751500000000001</v>
      </c>
      <c r="HR760">
        <v>1.87869</v>
      </c>
      <c r="HS760">
        <v>1.87578</v>
      </c>
      <c r="HT760">
        <v>1.87697</v>
      </c>
      <c r="HU760">
        <v>0</v>
      </c>
      <c r="HV760">
        <v>0</v>
      </c>
      <c r="HW760">
        <v>0</v>
      </c>
      <c r="HX760">
        <v>0</v>
      </c>
      <c r="HY760" t="s">
        <v>420</v>
      </c>
      <c r="HZ760" t="s">
        <v>421</v>
      </c>
      <c r="IA760" t="s">
        <v>422</v>
      </c>
      <c r="IB760" t="s">
        <v>422</v>
      </c>
      <c r="IC760" t="s">
        <v>422</v>
      </c>
      <c r="ID760" t="s">
        <v>422</v>
      </c>
      <c r="IE760">
        <v>0</v>
      </c>
      <c r="IF760">
        <v>100</v>
      </c>
      <c r="IG760">
        <v>100</v>
      </c>
      <c r="IH760">
        <v>4.97</v>
      </c>
      <c r="II760">
        <v>0.28560000000000002</v>
      </c>
      <c r="IJ760">
        <v>1.981763419366358</v>
      </c>
      <c r="IK760">
        <v>4.1594547590360449E-3</v>
      </c>
      <c r="IL760">
        <v>-1.867668404869411E-6</v>
      </c>
      <c r="IM760">
        <v>4.9096340421811042E-10</v>
      </c>
      <c r="IN760">
        <v>-2.3250521569731349E-2</v>
      </c>
      <c r="IO760">
        <v>5.6214120975847052E-3</v>
      </c>
      <c r="IP760">
        <v>3.6430730392419388E-4</v>
      </c>
      <c r="IQ760">
        <v>5.8048895600362112E-7</v>
      </c>
      <c r="IR760">
        <v>0</v>
      </c>
      <c r="IS760">
        <v>2100</v>
      </c>
      <c r="IT760">
        <v>1</v>
      </c>
      <c r="IU760">
        <v>26</v>
      </c>
      <c r="IV760">
        <v>63231.6</v>
      </c>
      <c r="IW760">
        <v>63231.3</v>
      </c>
      <c r="IX760">
        <v>2.5512700000000001</v>
      </c>
      <c r="IY760">
        <v>2.5366200000000001</v>
      </c>
      <c r="IZ760">
        <v>1.39893</v>
      </c>
      <c r="JA760">
        <v>2.33887</v>
      </c>
      <c r="JB760">
        <v>1.4489700000000001</v>
      </c>
      <c r="JC760">
        <v>2.4865699999999999</v>
      </c>
      <c r="JD760">
        <v>37.747</v>
      </c>
      <c r="JE760">
        <v>24.087499999999999</v>
      </c>
      <c r="JF760">
        <v>18</v>
      </c>
      <c r="JG760">
        <v>483.44200000000001</v>
      </c>
      <c r="JH760">
        <v>440.93099999999998</v>
      </c>
      <c r="JI760">
        <v>25.0001</v>
      </c>
      <c r="JJ760">
        <v>26.004200000000001</v>
      </c>
      <c r="JK760">
        <v>30.0002</v>
      </c>
      <c r="JL760">
        <v>25.846299999999999</v>
      </c>
      <c r="JM760">
        <v>25.929400000000001</v>
      </c>
      <c r="JN760">
        <v>51.063099999999999</v>
      </c>
      <c r="JO760">
        <v>37.0212</v>
      </c>
      <c r="JP760">
        <v>0</v>
      </c>
      <c r="JQ760">
        <v>25</v>
      </c>
      <c r="JR760">
        <v>1202.7</v>
      </c>
      <c r="JS760">
        <v>15.4725</v>
      </c>
      <c r="JT760">
        <v>100.914</v>
      </c>
      <c r="JU760">
        <v>101.919</v>
      </c>
    </row>
    <row r="761" spans="1:281" x14ac:dyDescent="0.2">
      <c r="A761">
        <v>745</v>
      </c>
      <c r="B761">
        <v>1659033020.0999999</v>
      </c>
      <c r="C761">
        <v>9301.5999999046326</v>
      </c>
      <c r="D761" t="s">
        <v>1919</v>
      </c>
      <c r="E761" t="s">
        <v>1920</v>
      </c>
      <c r="F761">
        <v>5</v>
      </c>
      <c r="G761" t="s">
        <v>415</v>
      </c>
      <c r="H761" t="s">
        <v>1776</v>
      </c>
      <c r="I761">
        <v>1659033012.5999999</v>
      </c>
      <c r="J761">
        <f t="shared" si="550"/>
        <v>5.9913632017172432E-3</v>
      </c>
      <c r="K761">
        <f t="shared" si="551"/>
        <v>5.9913632017172436</v>
      </c>
      <c r="L761">
        <f t="shared" si="552"/>
        <v>31.273409062946197</v>
      </c>
      <c r="M761">
        <f t="shared" si="553"/>
        <v>1107.961111111111</v>
      </c>
      <c r="N761">
        <f t="shared" si="554"/>
        <v>936.94307880827114</v>
      </c>
      <c r="O761">
        <f t="shared" si="555"/>
        <v>84.8429609445555</v>
      </c>
      <c r="P761">
        <f t="shared" si="556"/>
        <v>100.32914848749557</v>
      </c>
      <c r="Q761">
        <f t="shared" si="557"/>
        <v>0.37226588345762879</v>
      </c>
      <c r="R761">
        <f t="shared" si="558"/>
        <v>2.7565735220179546</v>
      </c>
      <c r="S761">
        <f t="shared" si="559"/>
        <v>0.34642239966261479</v>
      </c>
      <c r="T761">
        <f t="shared" si="560"/>
        <v>0.21868624271140874</v>
      </c>
      <c r="U761">
        <f t="shared" si="561"/>
        <v>321.51374732481833</v>
      </c>
      <c r="V761">
        <f t="shared" si="562"/>
        <v>26.994447975643467</v>
      </c>
      <c r="W761">
        <f t="shared" si="563"/>
        <v>26.841925925925931</v>
      </c>
      <c r="X761">
        <f t="shared" si="564"/>
        <v>3.5460648250478628</v>
      </c>
      <c r="Y761">
        <f t="shared" si="565"/>
        <v>57.8891341212437</v>
      </c>
      <c r="Z761">
        <f t="shared" si="566"/>
        <v>2.0281577134584996</v>
      </c>
      <c r="AA761">
        <f t="shared" si="567"/>
        <v>3.5035205557068823</v>
      </c>
      <c r="AB761">
        <f t="shared" si="568"/>
        <v>1.5179071115893632</v>
      </c>
      <c r="AC761">
        <f t="shared" si="569"/>
        <v>-264.21911719573041</v>
      </c>
      <c r="AD761">
        <f t="shared" si="570"/>
        <v>-30.482052790370453</v>
      </c>
      <c r="AE761">
        <f t="shared" si="571"/>
        <v>-2.3802208839895664</v>
      </c>
      <c r="AF761">
        <f t="shared" si="572"/>
        <v>24.432356454727888</v>
      </c>
      <c r="AG761">
        <f t="shared" si="573"/>
        <v>50.933678494977322</v>
      </c>
      <c r="AH761">
        <f t="shared" si="574"/>
        <v>5.9729990760365554</v>
      </c>
      <c r="AI761">
        <f t="shared" si="575"/>
        <v>31.273409062946197</v>
      </c>
      <c r="AJ761">
        <v>1211.6484421226189</v>
      </c>
      <c r="AK761">
        <v>1157.425030303031</v>
      </c>
      <c r="AL761">
        <v>3.425455369234482</v>
      </c>
      <c r="AM761">
        <v>64.833732641287369</v>
      </c>
      <c r="AN761">
        <f t="shared" si="576"/>
        <v>5.9913632017172436</v>
      </c>
      <c r="AO761">
        <v>15.440775227308659</v>
      </c>
      <c r="AP761">
        <v>22.436637762237769</v>
      </c>
      <c r="AQ761">
        <v>5.0248434869161916E-3</v>
      </c>
      <c r="AR761">
        <v>85.204611199252895</v>
      </c>
      <c r="AS761">
        <v>7</v>
      </c>
      <c r="AT761">
        <v>1</v>
      </c>
      <c r="AU761">
        <f t="shared" si="577"/>
        <v>1</v>
      </c>
      <c r="AV761">
        <f t="shared" si="578"/>
        <v>0</v>
      </c>
      <c r="AW761">
        <f t="shared" si="579"/>
        <v>47885.451287340948</v>
      </c>
      <c r="AX761" t="s">
        <v>416</v>
      </c>
      <c r="AY761" t="s">
        <v>416</v>
      </c>
      <c r="AZ761">
        <v>0</v>
      </c>
      <c r="BA761">
        <v>0</v>
      </c>
      <c r="BB761" t="e">
        <f t="shared" si="580"/>
        <v>#DIV/0!</v>
      </c>
      <c r="BC761">
        <v>0</v>
      </c>
      <c r="BD761" t="s">
        <v>416</v>
      </c>
      <c r="BE761" t="s">
        <v>416</v>
      </c>
      <c r="BF761">
        <v>0</v>
      </c>
      <c r="BG761">
        <v>0</v>
      </c>
      <c r="BH761" t="e">
        <f t="shared" si="581"/>
        <v>#DIV/0!</v>
      </c>
      <c r="BI761">
        <v>0.5</v>
      </c>
      <c r="BJ761">
        <f t="shared" si="582"/>
        <v>1681.2176252114778</v>
      </c>
      <c r="BK761">
        <f t="shared" si="583"/>
        <v>31.273409062946197</v>
      </c>
      <c r="BL761" t="e">
        <f t="shared" si="584"/>
        <v>#DIV/0!</v>
      </c>
      <c r="BM761">
        <f t="shared" si="585"/>
        <v>1.8601642401299689E-2</v>
      </c>
      <c r="BN761" t="e">
        <f t="shared" si="586"/>
        <v>#DIV/0!</v>
      </c>
      <c r="BO761" t="e">
        <f t="shared" si="587"/>
        <v>#DIV/0!</v>
      </c>
      <c r="BP761" t="s">
        <v>416</v>
      </c>
      <c r="BQ761">
        <v>0</v>
      </c>
      <c r="BR761" t="e">
        <f t="shared" si="588"/>
        <v>#DIV/0!</v>
      </c>
      <c r="BS761" t="e">
        <f t="shared" si="589"/>
        <v>#DIV/0!</v>
      </c>
      <c r="BT761" t="e">
        <f t="shared" si="590"/>
        <v>#DIV/0!</v>
      </c>
      <c r="BU761" t="e">
        <f t="shared" si="591"/>
        <v>#DIV/0!</v>
      </c>
      <c r="BV761" t="e">
        <f t="shared" si="592"/>
        <v>#DIV/0!</v>
      </c>
      <c r="BW761" t="e">
        <f t="shared" si="593"/>
        <v>#DIV/0!</v>
      </c>
      <c r="BX761" t="e">
        <f t="shared" si="594"/>
        <v>#DIV/0!</v>
      </c>
      <c r="BY761" t="e">
        <f t="shared" si="595"/>
        <v>#DIV/0!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 t="shared" si="596"/>
        <v>2000.024814814815</v>
      </c>
      <c r="CS761">
        <f t="shared" si="597"/>
        <v>1681.2176252114778</v>
      </c>
      <c r="CT761">
        <f t="shared" si="598"/>
        <v>0.84059838295913536</v>
      </c>
      <c r="CU761">
        <f t="shared" si="599"/>
        <v>0.16075487911113129</v>
      </c>
      <c r="CV761">
        <v>6</v>
      </c>
      <c r="CW761">
        <v>0.5</v>
      </c>
      <c r="CX761" t="s">
        <v>417</v>
      </c>
      <c r="CY761">
        <v>2</v>
      </c>
      <c r="CZ761" t="b">
        <v>1</v>
      </c>
      <c r="DA761">
        <v>1659033012.5999999</v>
      </c>
      <c r="DB761">
        <v>1107.961111111111</v>
      </c>
      <c r="DC761">
        <v>1177.0092592592589</v>
      </c>
      <c r="DD761">
        <v>22.39747777777778</v>
      </c>
      <c r="DE761">
        <v>15.391803703703699</v>
      </c>
      <c r="DF761">
        <v>1103.004074074074</v>
      </c>
      <c r="DG761">
        <v>22.11201481481482</v>
      </c>
      <c r="DH761">
        <v>500.09911111111109</v>
      </c>
      <c r="DI761">
        <v>90.452896296296274</v>
      </c>
      <c r="DJ761">
        <v>0.1000549592592592</v>
      </c>
      <c r="DK761">
        <v>26.636814814814819</v>
      </c>
      <c r="DL761">
        <v>26.841925925925931</v>
      </c>
      <c r="DM761">
        <v>999.90000000000009</v>
      </c>
      <c r="DN761">
        <v>0</v>
      </c>
      <c r="DO761">
        <v>0</v>
      </c>
      <c r="DP761">
        <v>9999.6833333333343</v>
      </c>
      <c r="DQ761">
        <v>0</v>
      </c>
      <c r="DR761">
        <v>19.798122222222219</v>
      </c>
      <c r="DS761">
        <v>-69.049029629629629</v>
      </c>
      <c r="DT761">
        <v>1133.344814814815</v>
      </c>
      <c r="DU761">
        <v>1195.4100000000001</v>
      </c>
      <c r="DV761">
        <v>7.0056740740740739</v>
      </c>
      <c r="DW761">
        <v>1177.0092592592589</v>
      </c>
      <c r="DX761">
        <v>15.391803703703699</v>
      </c>
      <c r="DY761">
        <v>2.0259170370370372</v>
      </c>
      <c r="DZ761">
        <v>1.3922333333333341</v>
      </c>
      <c r="EA761">
        <v>17.648351851851849</v>
      </c>
      <c r="EB761">
        <v>11.83324074074074</v>
      </c>
      <c r="EC761">
        <v>2000.024814814815</v>
      </c>
      <c r="ED761">
        <v>0.98000233333333353</v>
      </c>
      <c r="EE761">
        <v>1.999762222222223E-2</v>
      </c>
      <c r="EF761">
        <v>0</v>
      </c>
      <c r="EG761">
        <v>885.49062962962955</v>
      </c>
      <c r="EH761">
        <v>5.000560000000001</v>
      </c>
      <c r="EI761">
        <v>17558</v>
      </c>
      <c r="EJ761">
        <v>17295.107407407409</v>
      </c>
      <c r="EK761">
        <v>36.728999999999999</v>
      </c>
      <c r="EL761">
        <v>38.009185185185189</v>
      </c>
      <c r="EM761">
        <v>36.937148148148147</v>
      </c>
      <c r="EN761">
        <v>36.957999999999998</v>
      </c>
      <c r="EO761">
        <v>38.349259259259263</v>
      </c>
      <c r="EP761">
        <v>1955.1266666666661</v>
      </c>
      <c r="EQ761">
        <v>39.892592592592599</v>
      </c>
      <c r="ER761">
        <v>0</v>
      </c>
      <c r="ES761">
        <v>1659033021</v>
      </c>
      <c r="ET761">
        <v>0</v>
      </c>
      <c r="EU761">
        <v>885.51838461538455</v>
      </c>
      <c r="EV761">
        <v>-2.719658115934223</v>
      </c>
      <c r="EW761">
        <v>-71.36752131212134</v>
      </c>
      <c r="EX761">
        <v>17557.942307692309</v>
      </c>
      <c r="EY761">
        <v>15</v>
      </c>
      <c r="EZ761">
        <v>0</v>
      </c>
      <c r="FA761" t="s">
        <v>418</v>
      </c>
      <c r="FB761">
        <v>1655239120</v>
      </c>
      <c r="FC761">
        <v>1655239135</v>
      </c>
      <c r="FD761">
        <v>0</v>
      </c>
      <c r="FE761">
        <v>-7.4999999999999997E-2</v>
      </c>
      <c r="FF761">
        <v>-2.7E-2</v>
      </c>
      <c r="FG761">
        <v>1.986</v>
      </c>
      <c r="FH761">
        <v>0.13900000000000001</v>
      </c>
      <c r="FI761">
        <v>420</v>
      </c>
      <c r="FJ761">
        <v>22</v>
      </c>
      <c r="FK761">
        <v>0.12</v>
      </c>
      <c r="FL761">
        <v>0.02</v>
      </c>
      <c r="FM761">
        <v>-69.105119512195117</v>
      </c>
      <c r="FN761">
        <v>1.0913393728223639</v>
      </c>
      <c r="FO761">
        <v>0.1404950189543431</v>
      </c>
      <c r="FP761">
        <v>0</v>
      </c>
      <c r="FQ761">
        <v>885.63617647058811</v>
      </c>
      <c r="FR761">
        <v>-2.767761648491597</v>
      </c>
      <c r="FS761">
        <v>0.33512407452870829</v>
      </c>
      <c r="FT761">
        <v>0</v>
      </c>
      <c r="FU761">
        <v>7.0148868292682929</v>
      </c>
      <c r="FV761">
        <v>-0.22086020905922521</v>
      </c>
      <c r="FW761">
        <v>2.6996361944512971E-2</v>
      </c>
      <c r="FX761">
        <v>0</v>
      </c>
      <c r="FY761">
        <v>0</v>
      </c>
      <c r="FZ761">
        <v>3</v>
      </c>
      <c r="GA761" t="s">
        <v>427</v>
      </c>
      <c r="GB761">
        <v>2.9805199999999998</v>
      </c>
      <c r="GC761">
        <v>2.7282899999999999</v>
      </c>
      <c r="GD761">
        <v>0.169712</v>
      </c>
      <c r="GE761">
        <v>0.177484</v>
      </c>
      <c r="GF761">
        <v>0.10251200000000001</v>
      </c>
      <c r="GG761">
        <v>7.9445799999999997E-2</v>
      </c>
      <c r="GH761">
        <v>24908.799999999999</v>
      </c>
      <c r="GI761">
        <v>24313.4</v>
      </c>
      <c r="GJ761">
        <v>30526.5</v>
      </c>
      <c r="GK761">
        <v>29802.9</v>
      </c>
      <c r="GL761">
        <v>37805.699999999997</v>
      </c>
      <c r="GM761">
        <v>36138.699999999997</v>
      </c>
      <c r="GN761">
        <v>46694.9</v>
      </c>
      <c r="GO761">
        <v>44325.8</v>
      </c>
      <c r="GP761">
        <v>1.8702700000000001</v>
      </c>
      <c r="GQ761">
        <v>1.8495999999999999</v>
      </c>
      <c r="GR761">
        <v>0.122476</v>
      </c>
      <c r="GS761">
        <v>0</v>
      </c>
      <c r="GT761">
        <v>24.8492</v>
      </c>
      <c r="GU761">
        <v>999.9</v>
      </c>
      <c r="GV761">
        <v>44.5</v>
      </c>
      <c r="GW761">
        <v>32.299999999999997</v>
      </c>
      <c r="GX761">
        <v>23.896000000000001</v>
      </c>
      <c r="GY761">
        <v>63.264600000000002</v>
      </c>
      <c r="GZ761">
        <v>24.551300000000001</v>
      </c>
      <c r="HA761">
        <v>1</v>
      </c>
      <c r="HB761">
        <v>-8.0678399999999997E-2</v>
      </c>
      <c r="HC761">
        <v>1.23693E-2</v>
      </c>
      <c r="HD761">
        <v>20.194199999999999</v>
      </c>
      <c r="HE761">
        <v>5.2304700000000004</v>
      </c>
      <c r="HF761">
        <v>11.968</v>
      </c>
      <c r="HG761">
        <v>4.9707999999999997</v>
      </c>
      <c r="HH761">
        <v>3.28965</v>
      </c>
      <c r="HI761">
        <v>9394.2999999999993</v>
      </c>
      <c r="HJ761">
        <v>9999</v>
      </c>
      <c r="HK761">
        <v>9999</v>
      </c>
      <c r="HL761">
        <v>297.8</v>
      </c>
      <c r="HM761">
        <v>4.9729200000000002</v>
      </c>
      <c r="HN761">
        <v>1.8774500000000001</v>
      </c>
      <c r="HO761">
        <v>1.87561</v>
      </c>
      <c r="HP761">
        <v>1.8784400000000001</v>
      </c>
      <c r="HQ761">
        <v>1.8751199999999999</v>
      </c>
      <c r="HR761">
        <v>1.8786700000000001</v>
      </c>
      <c r="HS761">
        <v>1.8757600000000001</v>
      </c>
      <c r="HT761">
        <v>1.8769100000000001</v>
      </c>
      <c r="HU761">
        <v>0</v>
      </c>
      <c r="HV761">
        <v>0</v>
      </c>
      <c r="HW761">
        <v>0</v>
      </c>
      <c r="HX761">
        <v>0</v>
      </c>
      <c r="HY761" t="s">
        <v>420</v>
      </c>
      <c r="HZ761" t="s">
        <v>421</v>
      </c>
      <c r="IA761" t="s">
        <v>422</v>
      </c>
      <c r="IB761" t="s">
        <v>422</v>
      </c>
      <c r="IC761" t="s">
        <v>422</v>
      </c>
      <c r="ID761" t="s">
        <v>422</v>
      </c>
      <c r="IE761">
        <v>0</v>
      </c>
      <c r="IF761">
        <v>100</v>
      </c>
      <c r="IG761">
        <v>100</v>
      </c>
      <c r="IH761">
        <v>5</v>
      </c>
      <c r="II761">
        <v>0.2863</v>
      </c>
      <c r="IJ761">
        <v>1.981763419366358</v>
      </c>
      <c r="IK761">
        <v>4.1594547590360449E-3</v>
      </c>
      <c r="IL761">
        <v>-1.867668404869411E-6</v>
      </c>
      <c r="IM761">
        <v>4.9096340421811042E-10</v>
      </c>
      <c r="IN761">
        <v>-2.3250521569731349E-2</v>
      </c>
      <c r="IO761">
        <v>5.6214120975847052E-3</v>
      </c>
      <c r="IP761">
        <v>3.6430730392419388E-4</v>
      </c>
      <c r="IQ761">
        <v>5.8048895600362112E-7</v>
      </c>
      <c r="IR761">
        <v>0</v>
      </c>
      <c r="IS761">
        <v>2100</v>
      </c>
      <c r="IT761">
        <v>1</v>
      </c>
      <c r="IU761">
        <v>26</v>
      </c>
      <c r="IV761">
        <v>63231.7</v>
      </c>
      <c r="IW761">
        <v>63231.4</v>
      </c>
      <c r="IX761">
        <v>2.5805699999999998</v>
      </c>
      <c r="IY761">
        <v>2.5390600000000001</v>
      </c>
      <c r="IZ761">
        <v>1.39893</v>
      </c>
      <c r="JA761">
        <v>2.33887</v>
      </c>
      <c r="JB761">
        <v>1.4489700000000001</v>
      </c>
      <c r="JC761">
        <v>2.3559600000000001</v>
      </c>
      <c r="JD761">
        <v>37.747</v>
      </c>
      <c r="JE761">
        <v>24.078700000000001</v>
      </c>
      <c r="JF761">
        <v>18</v>
      </c>
      <c r="JG761">
        <v>483.58</v>
      </c>
      <c r="JH761">
        <v>441.03800000000001</v>
      </c>
      <c r="JI761">
        <v>24.9999</v>
      </c>
      <c r="JJ761">
        <v>26.004200000000001</v>
      </c>
      <c r="JK761">
        <v>30.0002</v>
      </c>
      <c r="JL761">
        <v>25.846800000000002</v>
      </c>
      <c r="JM761">
        <v>25.929400000000001</v>
      </c>
      <c r="JN761">
        <v>51.6706</v>
      </c>
      <c r="JO761">
        <v>37.0212</v>
      </c>
      <c r="JP761">
        <v>0</v>
      </c>
      <c r="JQ761">
        <v>25</v>
      </c>
      <c r="JR761">
        <v>1222.74</v>
      </c>
      <c r="JS761">
        <v>15.475199999999999</v>
      </c>
      <c r="JT761">
        <v>100.914</v>
      </c>
      <c r="JU761">
        <v>101.919</v>
      </c>
    </row>
    <row r="762" spans="1:281" x14ac:dyDescent="0.2">
      <c r="A762">
        <v>746</v>
      </c>
      <c r="B762">
        <v>1659033025.0999999</v>
      </c>
      <c r="C762">
        <v>9306.5999999046326</v>
      </c>
      <c r="D762" t="s">
        <v>1921</v>
      </c>
      <c r="E762" t="s">
        <v>1922</v>
      </c>
      <c r="F762">
        <v>5</v>
      </c>
      <c r="G762" t="s">
        <v>415</v>
      </c>
      <c r="H762" t="s">
        <v>1776</v>
      </c>
      <c r="I762">
        <v>1659033017.314285</v>
      </c>
      <c r="J762">
        <f t="shared" si="550"/>
        <v>5.9819716306809545E-3</v>
      </c>
      <c r="K762">
        <f t="shared" si="551"/>
        <v>5.9819716306809543</v>
      </c>
      <c r="L762">
        <f t="shared" si="552"/>
        <v>30.906494838676281</v>
      </c>
      <c r="M762">
        <f t="shared" si="553"/>
        <v>1123.828571428571</v>
      </c>
      <c r="N762">
        <f t="shared" si="554"/>
        <v>953.92012891329921</v>
      </c>
      <c r="O762">
        <f t="shared" si="555"/>
        <v>86.379603152768411</v>
      </c>
      <c r="P762">
        <f t="shared" si="556"/>
        <v>101.76519298563385</v>
      </c>
      <c r="Q762">
        <f t="shared" si="557"/>
        <v>0.37188244145026728</v>
      </c>
      <c r="R762">
        <f t="shared" si="558"/>
        <v>2.7570189402215499</v>
      </c>
      <c r="S762">
        <f t="shared" si="559"/>
        <v>0.34609404899316126</v>
      </c>
      <c r="T762">
        <f t="shared" si="560"/>
        <v>0.21847655819636147</v>
      </c>
      <c r="U762">
        <f t="shared" si="561"/>
        <v>321.51060120617706</v>
      </c>
      <c r="V762">
        <f t="shared" si="562"/>
        <v>26.997362531070177</v>
      </c>
      <c r="W762">
        <f t="shared" si="563"/>
        <v>26.847382142857139</v>
      </c>
      <c r="X762">
        <f t="shared" si="564"/>
        <v>3.547202687986962</v>
      </c>
      <c r="Y762">
        <f t="shared" si="565"/>
        <v>57.948264935894436</v>
      </c>
      <c r="Z762">
        <f t="shared" si="566"/>
        <v>2.0302775636666914</v>
      </c>
      <c r="AA762">
        <f t="shared" si="567"/>
        <v>3.5036037160261766</v>
      </c>
      <c r="AB762">
        <f t="shared" si="568"/>
        <v>1.5169251243202706</v>
      </c>
      <c r="AC762">
        <f t="shared" si="569"/>
        <v>-263.8049489130301</v>
      </c>
      <c r="AD762">
        <f t="shared" si="570"/>
        <v>-31.238063910077482</v>
      </c>
      <c r="AE762">
        <f t="shared" si="571"/>
        <v>-2.4389321969251903</v>
      </c>
      <c r="AF762">
        <f t="shared" si="572"/>
        <v>24.028656186144293</v>
      </c>
      <c r="AG762">
        <f t="shared" si="573"/>
        <v>50.771228491594457</v>
      </c>
      <c r="AH762">
        <f t="shared" si="574"/>
        <v>5.9611690503920505</v>
      </c>
      <c r="AI762">
        <f t="shared" si="575"/>
        <v>30.906494838676281</v>
      </c>
      <c r="AJ762">
        <v>1228.622439053853</v>
      </c>
      <c r="AK762">
        <v>1174.731212121211</v>
      </c>
      <c r="AL762">
        <v>3.4492969751069888</v>
      </c>
      <c r="AM762">
        <v>64.833732641287369</v>
      </c>
      <c r="AN762">
        <f t="shared" si="576"/>
        <v>5.9819716306809543</v>
      </c>
      <c r="AO762">
        <v>15.472522165937439</v>
      </c>
      <c r="AP762">
        <v>22.45382797202798</v>
      </c>
      <c r="AQ762">
        <v>5.6080995848165139E-3</v>
      </c>
      <c r="AR762">
        <v>85.204611199252895</v>
      </c>
      <c r="AS762">
        <v>7</v>
      </c>
      <c r="AT762">
        <v>1</v>
      </c>
      <c r="AU762">
        <f t="shared" si="577"/>
        <v>1</v>
      </c>
      <c r="AV762">
        <f t="shared" si="578"/>
        <v>0</v>
      </c>
      <c r="AW762">
        <f t="shared" si="579"/>
        <v>47897.478281104974</v>
      </c>
      <c r="AX762" t="s">
        <v>416</v>
      </c>
      <c r="AY762" t="s">
        <v>416</v>
      </c>
      <c r="AZ762">
        <v>0</v>
      </c>
      <c r="BA762">
        <v>0</v>
      </c>
      <c r="BB762" t="e">
        <f t="shared" si="580"/>
        <v>#DIV/0!</v>
      </c>
      <c r="BC762">
        <v>0</v>
      </c>
      <c r="BD762" t="s">
        <v>416</v>
      </c>
      <c r="BE762" t="s">
        <v>416</v>
      </c>
      <c r="BF762">
        <v>0</v>
      </c>
      <c r="BG762">
        <v>0</v>
      </c>
      <c r="BH762" t="e">
        <f t="shared" si="581"/>
        <v>#DIV/0!</v>
      </c>
      <c r="BI762">
        <v>0.5</v>
      </c>
      <c r="BJ762">
        <f t="shared" si="582"/>
        <v>1681.2009892259987</v>
      </c>
      <c r="BK762">
        <f t="shared" si="583"/>
        <v>30.906494838676281</v>
      </c>
      <c r="BL762" t="e">
        <f t="shared" si="584"/>
        <v>#DIV/0!</v>
      </c>
      <c r="BM762">
        <f t="shared" si="585"/>
        <v>1.8383581164144566E-2</v>
      </c>
      <c r="BN762" t="e">
        <f t="shared" si="586"/>
        <v>#DIV/0!</v>
      </c>
      <c r="BO762" t="e">
        <f t="shared" si="587"/>
        <v>#DIV/0!</v>
      </c>
      <c r="BP762" t="s">
        <v>416</v>
      </c>
      <c r="BQ762">
        <v>0</v>
      </c>
      <c r="BR762" t="e">
        <f t="shared" si="588"/>
        <v>#DIV/0!</v>
      </c>
      <c r="BS762" t="e">
        <f t="shared" si="589"/>
        <v>#DIV/0!</v>
      </c>
      <c r="BT762" t="e">
        <f t="shared" si="590"/>
        <v>#DIV/0!</v>
      </c>
      <c r="BU762" t="e">
        <f t="shared" si="591"/>
        <v>#DIV/0!</v>
      </c>
      <c r="BV762" t="e">
        <f t="shared" si="592"/>
        <v>#DIV/0!</v>
      </c>
      <c r="BW762" t="e">
        <f t="shared" si="593"/>
        <v>#DIV/0!</v>
      </c>
      <c r="BX762" t="e">
        <f t="shared" si="594"/>
        <v>#DIV/0!</v>
      </c>
      <c r="BY762" t="e">
        <f t="shared" si="595"/>
        <v>#DIV/0!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 t="shared" si="596"/>
        <v>2000.0050000000001</v>
      </c>
      <c r="CS762">
        <f t="shared" si="597"/>
        <v>1681.2009892259987</v>
      </c>
      <c r="CT762">
        <f t="shared" si="598"/>
        <v>0.84059839311701645</v>
      </c>
      <c r="CU762">
        <f t="shared" si="599"/>
        <v>0.16075489871584173</v>
      </c>
      <c r="CV762">
        <v>6</v>
      </c>
      <c r="CW762">
        <v>0.5</v>
      </c>
      <c r="CX762" t="s">
        <v>417</v>
      </c>
      <c r="CY762">
        <v>2</v>
      </c>
      <c r="CZ762" t="b">
        <v>1</v>
      </c>
      <c r="DA762">
        <v>1659033017.314285</v>
      </c>
      <c r="DB762">
        <v>1123.828571428571</v>
      </c>
      <c r="DC762">
        <v>1192.781428571428</v>
      </c>
      <c r="DD762">
        <v>22.421064285714291</v>
      </c>
      <c r="DE762">
        <v>15.42924642857143</v>
      </c>
      <c r="DF762">
        <v>1118.8432142857141</v>
      </c>
      <c r="DG762">
        <v>22.135085714285712</v>
      </c>
      <c r="DH762">
        <v>500.08567857142862</v>
      </c>
      <c r="DI762">
        <v>90.452214285714291</v>
      </c>
      <c r="DJ762">
        <v>0.10002435</v>
      </c>
      <c r="DK762">
        <v>26.637217857142861</v>
      </c>
      <c r="DL762">
        <v>26.847382142857139</v>
      </c>
      <c r="DM762">
        <v>999.9000000000002</v>
      </c>
      <c r="DN762">
        <v>0</v>
      </c>
      <c r="DO762">
        <v>0</v>
      </c>
      <c r="DP762">
        <v>10002.39464285714</v>
      </c>
      <c r="DQ762">
        <v>0</v>
      </c>
      <c r="DR762">
        <v>19.654103571428571</v>
      </c>
      <c r="DS762">
        <v>-68.953189285714288</v>
      </c>
      <c r="DT762">
        <v>1149.6039285714289</v>
      </c>
      <c r="DU762">
        <v>1211.4753571428571</v>
      </c>
      <c r="DV762">
        <v>6.9918232142857137</v>
      </c>
      <c r="DW762">
        <v>1192.781428571428</v>
      </c>
      <c r="DX762">
        <v>15.42924642857143</v>
      </c>
      <c r="DY762">
        <v>2.0280353571428571</v>
      </c>
      <c r="DZ762">
        <v>1.395608928571429</v>
      </c>
      <c r="EA762">
        <v>17.664925</v>
      </c>
      <c r="EB762">
        <v>11.86993571428571</v>
      </c>
      <c r="EC762">
        <v>2000.0050000000001</v>
      </c>
      <c r="ED762">
        <v>0.98000217857142879</v>
      </c>
      <c r="EE762">
        <v>1.9997782142857141E-2</v>
      </c>
      <c r="EF762">
        <v>0</v>
      </c>
      <c r="EG762">
        <v>885.19321428571425</v>
      </c>
      <c r="EH762">
        <v>5.000560000000001</v>
      </c>
      <c r="EI762">
        <v>17551.971428571429</v>
      </c>
      <c r="EJ762">
        <v>17294.928571428569</v>
      </c>
      <c r="EK762">
        <v>36.729642857142849</v>
      </c>
      <c r="EL762">
        <v>38.002214285714281</v>
      </c>
      <c r="EM762">
        <v>36.950571428571429</v>
      </c>
      <c r="EN762">
        <v>36.968499999999999</v>
      </c>
      <c r="EO762">
        <v>38.372464285714287</v>
      </c>
      <c r="EP762">
        <v>1955.1057142857139</v>
      </c>
      <c r="EQ762">
        <v>39.892857142857153</v>
      </c>
      <c r="ER762">
        <v>0</v>
      </c>
      <c r="ES762">
        <v>1659033026.4000001</v>
      </c>
      <c r="ET762">
        <v>0</v>
      </c>
      <c r="EU762">
        <v>885.16755999999998</v>
      </c>
      <c r="EV762">
        <v>-4.1049230629244979</v>
      </c>
      <c r="EW762">
        <v>-74.553846150922382</v>
      </c>
      <c r="EX762">
        <v>17550.912</v>
      </c>
      <c r="EY762">
        <v>15</v>
      </c>
      <c r="EZ762">
        <v>0</v>
      </c>
      <c r="FA762" t="s">
        <v>418</v>
      </c>
      <c r="FB762">
        <v>1655239120</v>
      </c>
      <c r="FC762">
        <v>1655239135</v>
      </c>
      <c r="FD762">
        <v>0</v>
      </c>
      <c r="FE762">
        <v>-7.4999999999999997E-2</v>
      </c>
      <c r="FF762">
        <v>-2.7E-2</v>
      </c>
      <c r="FG762">
        <v>1.986</v>
      </c>
      <c r="FH762">
        <v>0.13900000000000001</v>
      </c>
      <c r="FI762">
        <v>420</v>
      </c>
      <c r="FJ762">
        <v>22</v>
      </c>
      <c r="FK762">
        <v>0.12</v>
      </c>
      <c r="FL762">
        <v>0.02</v>
      </c>
      <c r="FM762">
        <v>-69.005537500000003</v>
      </c>
      <c r="FN762">
        <v>1.3097977485928241</v>
      </c>
      <c r="FO762">
        <v>0.15736331638520409</v>
      </c>
      <c r="FP762">
        <v>0</v>
      </c>
      <c r="FQ762">
        <v>885.40067647058811</v>
      </c>
      <c r="FR762">
        <v>-3.672864781315401</v>
      </c>
      <c r="FS762">
        <v>0.40973727023892059</v>
      </c>
      <c r="FT762">
        <v>0</v>
      </c>
      <c r="FU762">
        <v>7.0000020000000003</v>
      </c>
      <c r="FV762">
        <v>-0.23196517823640059</v>
      </c>
      <c r="FW762">
        <v>2.747064880922917E-2</v>
      </c>
      <c r="FX762">
        <v>0</v>
      </c>
      <c r="FY762">
        <v>0</v>
      </c>
      <c r="FZ762">
        <v>3</v>
      </c>
      <c r="GA762" t="s">
        <v>427</v>
      </c>
      <c r="GB762">
        <v>2.9801199999999999</v>
      </c>
      <c r="GC762">
        <v>2.7284299999999999</v>
      </c>
      <c r="GD762">
        <v>0.17128299999999999</v>
      </c>
      <c r="GE762">
        <v>0.17901</v>
      </c>
      <c r="GF762">
        <v>0.10255300000000001</v>
      </c>
      <c r="GG762">
        <v>7.9463000000000006E-2</v>
      </c>
      <c r="GH762">
        <v>24861.8</v>
      </c>
      <c r="GI762">
        <v>24268.400000000001</v>
      </c>
      <c r="GJ762">
        <v>30526.6</v>
      </c>
      <c r="GK762">
        <v>29803</v>
      </c>
      <c r="GL762">
        <v>37804.300000000003</v>
      </c>
      <c r="GM762">
        <v>36138.400000000001</v>
      </c>
      <c r="GN762">
        <v>46695.199999999997</v>
      </c>
      <c r="GO762">
        <v>44326.1</v>
      </c>
      <c r="GP762">
        <v>1.8698699999999999</v>
      </c>
      <c r="GQ762">
        <v>1.8494999999999999</v>
      </c>
      <c r="GR762">
        <v>0.12232700000000001</v>
      </c>
      <c r="GS762">
        <v>0</v>
      </c>
      <c r="GT762">
        <v>24.850100000000001</v>
      </c>
      <c r="GU762">
        <v>999.9</v>
      </c>
      <c r="GV762">
        <v>44.5</v>
      </c>
      <c r="GW762">
        <v>32.299999999999997</v>
      </c>
      <c r="GX762">
        <v>23.8935</v>
      </c>
      <c r="GY762">
        <v>63.184600000000003</v>
      </c>
      <c r="GZ762">
        <v>25.124199999999998</v>
      </c>
      <c r="HA762">
        <v>1</v>
      </c>
      <c r="HB762">
        <v>-8.0353099999999997E-2</v>
      </c>
      <c r="HC762">
        <v>1.31944E-2</v>
      </c>
      <c r="HD762">
        <v>20.194099999999999</v>
      </c>
      <c r="HE762">
        <v>5.2303199999999999</v>
      </c>
      <c r="HF762">
        <v>11.968</v>
      </c>
      <c r="HG762">
        <v>4.9705000000000004</v>
      </c>
      <c r="HH762">
        <v>3.2896800000000002</v>
      </c>
      <c r="HI762">
        <v>9394.5</v>
      </c>
      <c r="HJ762">
        <v>9999</v>
      </c>
      <c r="HK762">
        <v>9999</v>
      </c>
      <c r="HL762">
        <v>297.8</v>
      </c>
      <c r="HM762">
        <v>4.9729200000000002</v>
      </c>
      <c r="HN762">
        <v>1.8774599999999999</v>
      </c>
      <c r="HO762">
        <v>1.87561</v>
      </c>
      <c r="HP762">
        <v>1.87846</v>
      </c>
      <c r="HQ762">
        <v>1.8751199999999999</v>
      </c>
      <c r="HR762">
        <v>1.87866</v>
      </c>
      <c r="HS762">
        <v>1.8757600000000001</v>
      </c>
      <c r="HT762">
        <v>1.8769199999999999</v>
      </c>
      <c r="HU762">
        <v>0</v>
      </c>
      <c r="HV762">
        <v>0</v>
      </c>
      <c r="HW762">
        <v>0</v>
      </c>
      <c r="HX762">
        <v>0</v>
      </c>
      <c r="HY762" t="s">
        <v>420</v>
      </c>
      <c r="HZ762" t="s">
        <v>421</v>
      </c>
      <c r="IA762" t="s">
        <v>422</v>
      </c>
      <c r="IB762" t="s">
        <v>422</v>
      </c>
      <c r="IC762" t="s">
        <v>422</v>
      </c>
      <c r="ID762" t="s">
        <v>422</v>
      </c>
      <c r="IE762">
        <v>0</v>
      </c>
      <c r="IF762">
        <v>100</v>
      </c>
      <c r="IG762">
        <v>100</v>
      </c>
      <c r="IH762">
        <v>5.03</v>
      </c>
      <c r="II762">
        <v>0.28670000000000001</v>
      </c>
      <c r="IJ762">
        <v>1.981763419366358</v>
      </c>
      <c r="IK762">
        <v>4.1594547590360449E-3</v>
      </c>
      <c r="IL762">
        <v>-1.867668404869411E-6</v>
      </c>
      <c r="IM762">
        <v>4.9096340421811042E-10</v>
      </c>
      <c r="IN762">
        <v>-2.3250521569731349E-2</v>
      </c>
      <c r="IO762">
        <v>5.6214120975847052E-3</v>
      </c>
      <c r="IP762">
        <v>3.6430730392419388E-4</v>
      </c>
      <c r="IQ762">
        <v>5.8048895600362112E-7</v>
      </c>
      <c r="IR762">
        <v>0</v>
      </c>
      <c r="IS762">
        <v>2100</v>
      </c>
      <c r="IT762">
        <v>1</v>
      </c>
      <c r="IU762">
        <v>26</v>
      </c>
      <c r="IV762">
        <v>63231.8</v>
      </c>
      <c r="IW762">
        <v>63231.5</v>
      </c>
      <c r="IX762">
        <v>2.6074199999999998</v>
      </c>
      <c r="IY762">
        <v>2.5378400000000001</v>
      </c>
      <c r="IZ762">
        <v>1.39893</v>
      </c>
      <c r="JA762">
        <v>2.34009</v>
      </c>
      <c r="JB762">
        <v>1.4489700000000001</v>
      </c>
      <c r="JC762">
        <v>2.47681</v>
      </c>
      <c r="JD762">
        <v>37.722799999999999</v>
      </c>
      <c r="JE762">
        <v>24.087499999999999</v>
      </c>
      <c r="JF762">
        <v>18</v>
      </c>
      <c r="JG762">
        <v>483.37599999999998</v>
      </c>
      <c r="JH762">
        <v>440.97699999999998</v>
      </c>
      <c r="JI762">
        <v>25</v>
      </c>
      <c r="JJ762">
        <v>26.004200000000001</v>
      </c>
      <c r="JK762">
        <v>30.0002</v>
      </c>
      <c r="JL762">
        <v>25.848500000000001</v>
      </c>
      <c r="JM762">
        <v>25.929400000000001</v>
      </c>
      <c r="JN762">
        <v>52.197600000000001</v>
      </c>
      <c r="JO762">
        <v>37.0212</v>
      </c>
      <c r="JP762">
        <v>0</v>
      </c>
      <c r="JQ762">
        <v>25</v>
      </c>
      <c r="JR762">
        <v>1236.0899999999999</v>
      </c>
      <c r="JS762">
        <v>15.4925</v>
      </c>
      <c r="JT762">
        <v>100.91500000000001</v>
      </c>
      <c r="JU762">
        <v>101.92</v>
      </c>
    </row>
    <row r="763" spans="1:281" x14ac:dyDescent="0.2">
      <c r="A763">
        <v>747</v>
      </c>
      <c r="B763">
        <v>1659033030.0999999</v>
      </c>
      <c r="C763">
        <v>9311.5999999046326</v>
      </c>
      <c r="D763" t="s">
        <v>1923</v>
      </c>
      <c r="E763" t="s">
        <v>1924</v>
      </c>
      <c r="F763">
        <v>5</v>
      </c>
      <c r="G763" t="s">
        <v>415</v>
      </c>
      <c r="H763" t="s">
        <v>1776</v>
      </c>
      <c r="I763">
        <v>1659033022.5999999</v>
      </c>
      <c r="J763">
        <f t="shared" si="550"/>
        <v>5.9498079051834808E-3</v>
      </c>
      <c r="K763">
        <f t="shared" si="551"/>
        <v>5.9498079051834809</v>
      </c>
      <c r="L763">
        <f t="shared" si="552"/>
        <v>30.987789823233694</v>
      </c>
      <c r="M763">
        <f t="shared" si="553"/>
        <v>1141.6229629629629</v>
      </c>
      <c r="N763">
        <f t="shared" si="554"/>
        <v>970.1177943727713</v>
      </c>
      <c r="O763">
        <f t="shared" si="555"/>
        <v>87.84610011326572</v>
      </c>
      <c r="P763">
        <f t="shared" si="556"/>
        <v>103.37623500751066</v>
      </c>
      <c r="Q763">
        <f t="shared" si="557"/>
        <v>0.36976992672543751</v>
      </c>
      <c r="R763">
        <f t="shared" si="558"/>
        <v>2.7574673881359035</v>
      </c>
      <c r="S763">
        <f t="shared" si="559"/>
        <v>0.34426675890966107</v>
      </c>
      <c r="T763">
        <f t="shared" si="560"/>
        <v>0.21731132685649157</v>
      </c>
      <c r="U763">
        <f t="shared" si="561"/>
        <v>321.50725075285231</v>
      </c>
      <c r="V763">
        <f t="shared" si="562"/>
        <v>27.005835445413155</v>
      </c>
      <c r="W763">
        <f t="shared" si="563"/>
        <v>26.855003703703709</v>
      </c>
      <c r="X763">
        <f t="shared" si="564"/>
        <v>3.5487926546443638</v>
      </c>
      <c r="Y763">
        <f t="shared" si="565"/>
        <v>57.999854071585148</v>
      </c>
      <c r="Z763">
        <f t="shared" si="566"/>
        <v>2.0320487767803659</v>
      </c>
      <c r="AA763">
        <f t="shared" si="567"/>
        <v>3.503541188693942</v>
      </c>
      <c r="AB763">
        <f t="shared" si="568"/>
        <v>1.5167438778639979</v>
      </c>
      <c r="AC763">
        <f t="shared" si="569"/>
        <v>-262.38652861859151</v>
      </c>
      <c r="AD763">
        <f t="shared" si="570"/>
        <v>-32.421221112703897</v>
      </c>
      <c r="AE763">
        <f t="shared" si="571"/>
        <v>-2.5309890157335513</v>
      </c>
      <c r="AF763">
        <f t="shared" si="572"/>
        <v>24.168512005823352</v>
      </c>
      <c r="AG763">
        <f t="shared" si="573"/>
        <v>50.618494125556545</v>
      </c>
      <c r="AH763">
        <f t="shared" si="574"/>
        <v>5.9457549509744823</v>
      </c>
      <c r="AI763">
        <f t="shared" si="575"/>
        <v>30.987789823233694</v>
      </c>
      <c r="AJ763">
        <v>1245.930951799651</v>
      </c>
      <c r="AK763">
        <v>1191.9674545454541</v>
      </c>
      <c r="AL763">
        <v>3.4433323677480678</v>
      </c>
      <c r="AM763">
        <v>64.833732641287369</v>
      </c>
      <c r="AN763">
        <f t="shared" si="576"/>
        <v>5.9498079051834809</v>
      </c>
      <c r="AO763">
        <v>15.475017782865461</v>
      </c>
      <c r="AP763">
        <v>22.455009090909101</v>
      </c>
      <c r="AQ763">
        <v>-2.8499946974950598E-4</v>
      </c>
      <c r="AR763">
        <v>85.204611199252895</v>
      </c>
      <c r="AS763">
        <v>7</v>
      </c>
      <c r="AT763">
        <v>1</v>
      </c>
      <c r="AU763">
        <f t="shared" si="577"/>
        <v>1</v>
      </c>
      <c r="AV763">
        <f t="shared" si="578"/>
        <v>0</v>
      </c>
      <c r="AW763">
        <f t="shared" si="579"/>
        <v>47909.711511091802</v>
      </c>
      <c r="AX763" t="s">
        <v>416</v>
      </c>
      <c r="AY763" t="s">
        <v>416</v>
      </c>
      <c r="AZ763">
        <v>0</v>
      </c>
      <c r="BA763">
        <v>0</v>
      </c>
      <c r="BB763" t="e">
        <f t="shared" si="580"/>
        <v>#DIV/0!</v>
      </c>
      <c r="BC763">
        <v>0</v>
      </c>
      <c r="BD763" t="s">
        <v>416</v>
      </c>
      <c r="BE763" t="s">
        <v>416</v>
      </c>
      <c r="BF763">
        <v>0</v>
      </c>
      <c r="BG763">
        <v>0</v>
      </c>
      <c r="BH763" t="e">
        <f t="shared" si="581"/>
        <v>#DIV/0!</v>
      </c>
      <c r="BI763">
        <v>0.5</v>
      </c>
      <c r="BJ763">
        <f t="shared" si="582"/>
        <v>1681.1831254332562</v>
      </c>
      <c r="BK763">
        <f t="shared" si="583"/>
        <v>30.987789823233694</v>
      </c>
      <c r="BL763" t="e">
        <f t="shared" si="584"/>
        <v>#DIV/0!</v>
      </c>
      <c r="BM763">
        <f t="shared" si="585"/>
        <v>1.8432132320652373E-2</v>
      </c>
      <c r="BN763" t="e">
        <f t="shared" si="586"/>
        <v>#DIV/0!</v>
      </c>
      <c r="BO763" t="e">
        <f t="shared" si="587"/>
        <v>#DIV/0!</v>
      </c>
      <c r="BP763" t="s">
        <v>416</v>
      </c>
      <c r="BQ763">
        <v>0</v>
      </c>
      <c r="BR763" t="e">
        <f t="shared" si="588"/>
        <v>#DIV/0!</v>
      </c>
      <c r="BS763" t="e">
        <f t="shared" si="589"/>
        <v>#DIV/0!</v>
      </c>
      <c r="BT763" t="e">
        <f t="shared" si="590"/>
        <v>#DIV/0!</v>
      </c>
      <c r="BU763" t="e">
        <f t="shared" si="591"/>
        <v>#DIV/0!</v>
      </c>
      <c r="BV763" t="e">
        <f t="shared" si="592"/>
        <v>#DIV/0!</v>
      </c>
      <c r="BW763" t="e">
        <f t="shared" si="593"/>
        <v>#DIV/0!</v>
      </c>
      <c r="BX763" t="e">
        <f t="shared" si="594"/>
        <v>#DIV/0!</v>
      </c>
      <c r="BY763" t="e">
        <f t="shared" si="595"/>
        <v>#DIV/0!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 t="shared" si="596"/>
        <v>1999.983703703703</v>
      </c>
      <c r="CS763">
        <f t="shared" si="597"/>
        <v>1681.1831254332562</v>
      </c>
      <c r="CT763">
        <f t="shared" si="598"/>
        <v>0.84059841203702279</v>
      </c>
      <c r="CU763">
        <f t="shared" si="599"/>
        <v>0.16075493523145404</v>
      </c>
      <c r="CV763">
        <v>6</v>
      </c>
      <c r="CW763">
        <v>0.5</v>
      </c>
      <c r="CX763" t="s">
        <v>417</v>
      </c>
      <c r="CY763">
        <v>2</v>
      </c>
      <c r="CZ763" t="b">
        <v>1</v>
      </c>
      <c r="DA763">
        <v>1659033022.5999999</v>
      </c>
      <c r="DB763">
        <v>1141.6229629629629</v>
      </c>
      <c r="DC763">
        <v>1210.4985185185189</v>
      </c>
      <c r="DD763">
        <v>22.440685185185181</v>
      </c>
      <c r="DE763">
        <v>15.46710740740741</v>
      </c>
      <c r="DF763">
        <v>1136.6059259259259</v>
      </c>
      <c r="DG763">
        <v>22.154277777777779</v>
      </c>
      <c r="DH763">
        <v>500.08718518518509</v>
      </c>
      <c r="DI763">
        <v>90.451999999999984</v>
      </c>
      <c r="DJ763">
        <v>9.9993399999999982E-2</v>
      </c>
      <c r="DK763">
        <v>26.636914814814808</v>
      </c>
      <c r="DL763">
        <v>26.855003703703709</v>
      </c>
      <c r="DM763">
        <v>999.90000000000009</v>
      </c>
      <c r="DN763">
        <v>0</v>
      </c>
      <c r="DO763">
        <v>0</v>
      </c>
      <c r="DP763">
        <v>10005.072592592591</v>
      </c>
      <c r="DQ763">
        <v>0</v>
      </c>
      <c r="DR763">
        <v>19.226096296296301</v>
      </c>
      <c r="DS763">
        <v>-68.875414814814818</v>
      </c>
      <c r="DT763">
        <v>1167.83</v>
      </c>
      <c r="DU763">
        <v>1229.5162962962961</v>
      </c>
      <c r="DV763">
        <v>6.9735737037037042</v>
      </c>
      <c r="DW763">
        <v>1210.4985185185189</v>
      </c>
      <c r="DX763">
        <v>15.46710740740741</v>
      </c>
      <c r="DY763">
        <v>2.029805185185185</v>
      </c>
      <c r="DZ763">
        <v>1.3990311111111109</v>
      </c>
      <c r="EA763">
        <v>17.67876296296296</v>
      </c>
      <c r="EB763">
        <v>11.90712592592593</v>
      </c>
      <c r="EC763">
        <v>1999.983703703703</v>
      </c>
      <c r="ED763">
        <v>0.98000188888888906</v>
      </c>
      <c r="EE763">
        <v>1.9998081481481481E-2</v>
      </c>
      <c r="EF763">
        <v>0</v>
      </c>
      <c r="EG763">
        <v>884.90203703703708</v>
      </c>
      <c r="EH763">
        <v>5.000560000000001</v>
      </c>
      <c r="EI763">
        <v>17544.80740740741</v>
      </c>
      <c r="EJ763">
        <v>17294.740740740741</v>
      </c>
      <c r="EK763">
        <v>36.705629629629627</v>
      </c>
      <c r="EL763">
        <v>38.004592592592587</v>
      </c>
      <c r="EM763">
        <v>36.946407407407413</v>
      </c>
      <c r="EN763">
        <v>36.967333333333329</v>
      </c>
      <c r="EO763">
        <v>38.363111111111117</v>
      </c>
      <c r="EP763">
        <v>1955.084074074075</v>
      </c>
      <c r="EQ763">
        <v>39.893703703703707</v>
      </c>
      <c r="ER763">
        <v>0</v>
      </c>
      <c r="ES763">
        <v>1659033031.2</v>
      </c>
      <c r="ET763">
        <v>0</v>
      </c>
      <c r="EU763">
        <v>884.88676000000009</v>
      </c>
      <c r="EV763">
        <v>-4.0716922995363634</v>
      </c>
      <c r="EW763">
        <v>-82.546153909091942</v>
      </c>
      <c r="EX763">
        <v>17544.768</v>
      </c>
      <c r="EY763">
        <v>15</v>
      </c>
      <c r="EZ763">
        <v>0</v>
      </c>
      <c r="FA763" t="s">
        <v>418</v>
      </c>
      <c r="FB763">
        <v>1655239120</v>
      </c>
      <c r="FC763">
        <v>1655239135</v>
      </c>
      <c r="FD763">
        <v>0</v>
      </c>
      <c r="FE763">
        <v>-7.4999999999999997E-2</v>
      </c>
      <c r="FF763">
        <v>-2.7E-2</v>
      </c>
      <c r="FG763">
        <v>1.986</v>
      </c>
      <c r="FH763">
        <v>0.13900000000000001</v>
      </c>
      <c r="FI763">
        <v>420</v>
      </c>
      <c r="FJ763">
        <v>22</v>
      </c>
      <c r="FK763">
        <v>0.12</v>
      </c>
      <c r="FL763">
        <v>0.02</v>
      </c>
      <c r="FM763">
        <v>-68.94435609756097</v>
      </c>
      <c r="FN763">
        <v>1.01202229965149</v>
      </c>
      <c r="FO763">
        <v>0.146473996774555</v>
      </c>
      <c r="FP763">
        <v>0</v>
      </c>
      <c r="FQ763">
        <v>885.06220588235294</v>
      </c>
      <c r="FR763">
        <v>-3.6377540088283751</v>
      </c>
      <c r="FS763">
        <v>0.40776087134581218</v>
      </c>
      <c r="FT763">
        <v>0</v>
      </c>
      <c r="FU763">
        <v>6.9888865853658526</v>
      </c>
      <c r="FV763">
        <v>-0.18028787456444489</v>
      </c>
      <c r="FW763">
        <v>2.5213184666424089E-2</v>
      </c>
      <c r="FX763">
        <v>0</v>
      </c>
      <c r="FY763">
        <v>0</v>
      </c>
      <c r="FZ763">
        <v>3</v>
      </c>
      <c r="GA763" t="s">
        <v>427</v>
      </c>
      <c r="GB763">
        <v>2.9804499999999998</v>
      </c>
      <c r="GC763">
        <v>2.7283900000000001</v>
      </c>
      <c r="GD763">
        <v>0.172849</v>
      </c>
      <c r="GE763">
        <v>0.18051600000000001</v>
      </c>
      <c r="GF763">
        <v>0.102564</v>
      </c>
      <c r="GG763">
        <v>7.94739E-2</v>
      </c>
      <c r="GH763">
        <v>24814.7</v>
      </c>
      <c r="GI763">
        <v>24224.3</v>
      </c>
      <c r="GJ763">
        <v>30526.5</v>
      </c>
      <c r="GK763">
        <v>29803.5</v>
      </c>
      <c r="GL763">
        <v>37804</v>
      </c>
      <c r="GM763">
        <v>36138.800000000003</v>
      </c>
      <c r="GN763">
        <v>46695.199999999997</v>
      </c>
      <c r="GO763">
        <v>44326.9</v>
      </c>
      <c r="GP763">
        <v>1.86995</v>
      </c>
      <c r="GQ763">
        <v>1.8496999999999999</v>
      </c>
      <c r="GR763">
        <v>0.123005</v>
      </c>
      <c r="GS763">
        <v>0</v>
      </c>
      <c r="GT763">
        <v>24.851299999999998</v>
      </c>
      <c r="GU763">
        <v>999.9</v>
      </c>
      <c r="GV763">
        <v>44.5</v>
      </c>
      <c r="GW763">
        <v>32.299999999999997</v>
      </c>
      <c r="GX763">
        <v>23.895</v>
      </c>
      <c r="GY763">
        <v>63.284599999999998</v>
      </c>
      <c r="GZ763">
        <v>24.4832</v>
      </c>
      <c r="HA763">
        <v>1</v>
      </c>
      <c r="HB763">
        <v>-8.0696100000000007E-2</v>
      </c>
      <c r="HC763">
        <v>1.22331E-2</v>
      </c>
      <c r="HD763">
        <v>20.194199999999999</v>
      </c>
      <c r="HE763">
        <v>5.2309200000000002</v>
      </c>
      <c r="HF763">
        <v>11.968</v>
      </c>
      <c r="HG763">
        <v>4.9710000000000001</v>
      </c>
      <c r="HH763">
        <v>3.28965</v>
      </c>
      <c r="HI763">
        <v>9394.5</v>
      </c>
      <c r="HJ763">
        <v>9999</v>
      </c>
      <c r="HK763">
        <v>9999</v>
      </c>
      <c r="HL763">
        <v>297.8</v>
      </c>
      <c r="HM763">
        <v>4.9729299999999999</v>
      </c>
      <c r="HN763">
        <v>1.8774599999999999</v>
      </c>
      <c r="HO763">
        <v>1.8755999999999999</v>
      </c>
      <c r="HP763">
        <v>1.8784099999999999</v>
      </c>
      <c r="HQ763">
        <v>1.8750899999999999</v>
      </c>
      <c r="HR763">
        <v>1.87866</v>
      </c>
      <c r="HS763">
        <v>1.8757600000000001</v>
      </c>
      <c r="HT763">
        <v>1.8769100000000001</v>
      </c>
      <c r="HU763">
        <v>0</v>
      </c>
      <c r="HV763">
        <v>0</v>
      </c>
      <c r="HW763">
        <v>0</v>
      </c>
      <c r="HX763">
        <v>0</v>
      </c>
      <c r="HY763" t="s">
        <v>420</v>
      </c>
      <c r="HZ763" t="s">
        <v>421</v>
      </c>
      <c r="IA763" t="s">
        <v>422</v>
      </c>
      <c r="IB763" t="s">
        <v>422</v>
      </c>
      <c r="IC763" t="s">
        <v>422</v>
      </c>
      <c r="ID763" t="s">
        <v>422</v>
      </c>
      <c r="IE763">
        <v>0</v>
      </c>
      <c r="IF763">
        <v>100</v>
      </c>
      <c r="IG763">
        <v>100</v>
      </c>
      <c r="IH763">
        <v>5.0599999999999996</v>
      </c>
      <c r="II763">
        <v>0.28670000000000001</v>
      </c>
      <c r="IJ763">
        <v>1.981763419366358</v>
      </c>
      <c r="IK763">
        <v>4.1594547590360449E-3</v>
      </c>
      <c r="IL763">
        <v>-1.867668404869411E-6</v>
      </c>
      <c r="IM763">
        <v>4.9096340421811042E-10</v>
      </c>
      <c r="IN763">
        <v>-2.3250521569731349E-2</v>
      </c>
      <c r="IO763">
        <v>5.6214120975847052E-3</v>
      </c>
      <c r="IP763">
        <v>3.6430730392419388E-4</v>
      </c>
      <c r="IQ763">
        <v>5.8048895600362112E-7</v>
      </c>
      <c r="IR763">
        <v>0</v>
      </c>
      <c r="IS763">
        <v>2100</v>
      </c>
      <c r="IT763">
        <v>1</v>
      </c>
      <c r="IU763">
        <v>26</v>
      </c>
      <c r="IV763">
        <v>63231.8</v>
      </c>
      <c r="IW763">
        <v>63231.6</v>
      </c>
      <c r="IX763">
        <v>2.63794</v>
      </c>
      <c r="IY763">
        <v>2.5500500000000001</v>
      </c>
      <c r="IZ763">
        <v>1.39893</v>
      </c>
      <c r="JA763">
        <v>2.33765</v>
      </c>
      <c r="JB763">
        <v>1.4489700000000001</v>
      </c>
      <c r="JC763">
        <v>2.3315399999999999</v>
      </c>
      <c r="JD763">
        <v>37.747</v>
      </c>
      <c r="JE763">
        <v>24.078700000000001</v>
      </c>
      <c r="JF763">
        <v>18</v>
      </c>
      <c r="JG763">
        <v>483.416</v>
      </c>
      <c r="JH763">
        <v>441.09899999999999</v>
      </c>
      <c r="JI763">
        <v>24.9999</v>
      </c>
      <c r="JJ763">
        <v>26.0063</v>
      </c>
      <c r="JK763">
        <v>30.0001</v>
      </c>
      <c r="JL763">
        <v>25.848500000000001</v>
      </c>
      <c r="JM763">
        <v>25.929400000000001</v>
      </c>
      <c r="JN763">
        <v>52.802500000000002</v>
      </c>
      <c r="JO763">
        <v>37.0212</v>
      </c>
      <c r="JP763">
        <v>0</v>
      </c>
      <c r="JQ763">
        <v>25</v>
      </c>
      <c r="JR763">
        <v>1256.1300000000001</v>
      </c>
      <c r="JS763">
        <v>15.5029</v>
      </c>
      <c r="JT763">
        <v>100.91500000000001</v>
      </c>
      <c r="JU763">
        <v>101.922</v>
      </c>
    </row>
    <row r="764" spans="1:281" x14ac:dyDescent="0.2">
      <c r="A764">
        <v>748</v>
      </c>
      <c r="B764">
        <v>1659033035.0999999</v>
      </c>
      <c r="C764">
        <v>9316.5999999046326</v>
      </c>
      <c r="D764" t="s">
        <v>1925</v>
      </c>
      <c r="E764" t="s">
        <v>1926</v>
      </c>
      <c r="F764">
        <v>5</v>
      </c>
      <c r="G764" t="s">
        <v>415</v>
      </c>
      <c r="H764" t="s">
        <v>1776</v>
      </c>
      <c r="I764">
        <v>1659033027.314285</v>
      </c>
      <c r="J764">
        <f t="shared" si="550"/>
        <v>5.9491875980581047E-3</v>
      </c>
      <c r="K764">
        <f t="shared" si="551"/>
        <v>5.9491875980581046</v>
      </c>
      <c r="L764">
        <f t="shared" si="552"/>
        <v>30.756957352059352</v>
      </c>
      <c r="M764">
        <f t="shared" si="553"/>
        <v>1157.514285714286</v>
      </c>
      <c r="N764">
        <f t="shared" si="554"/>
        <v>986.60503585010963</v>
      </c>
      <c r="O764">
        <f t="shared" si="555"/>
        <v>89.339167764565374</v>
      </c>
      <c r="P764">
        <f t="shared" si="556"/>
        <v>104.81536096377727</v>
      </c>
      <c r="Q764">
        <f t="shared" si="557"/>
        <v>0.36971013191604019</v>
      </c>
      <c r="R764">
        <f t="shared" si="558"/>
        <v>2.7574357324391912</v>
      </c>
      <c r="S764">
        <f t="shared" si="559"/>
        <v>0.34421463568256805</v>
      </c>
      <c r="T764">
        <f t="shared" si="560"/>
        <v>0.21727812520313974</v>
      </c>
      <c r="U764">
        <f t="shared" si="561"/>
        <v>321.50646129737157</v>
      </c>
      <c r="V764">
        <f t="shared" si="562"/>
        <v>27.007236436252473</v>
      </c>
      <c r="W764">
        <f t="shared" si="563"/>
        <v>26.860128571428572</v>
      </c>
      <c r="X764">
        <f t="shared" si="564"/>
        <v>3.5498621251836049</v>
      </c>
      <c r="Y764">
        <f t="shared" si="565"/>
        <v>58.024585673801212</v>
      </c>
      <c r="Z764">
        <f t="shared" si="566"/>
        <v>2.0330627150255589</v>
      </c>
      <c r="AA764">
        <f t="shared" si="567"/>
        <v>3.503795316100828</v>
      </c>
      <c r="AB764">
        <f t="shared" si="568"/>
        <v>1.516799410158046</v>
      </c>
      <c r="AC764">
        <f t="shared" si="569"/>
        <v>-262.35917307436239</v>
      </c>
      <c r="AD764">
        <f t="shared" si="570"/>
        <v>-32.999615673240115</v>
      </c>
      <c r="AE764">
        <f t="shared" si="571"/>
        <v>-2.5762533917784123</v>
      </c>
      <c r="AF764">
        <f t="shared" si="572"/>
        <v>23.571419157990633</v>
      </c>
      <c r="AG764">
        <f t="shared" si="573"/>
        <v>50.468052833840936</v>
      </c>
      <c r="AH764">
        <f t="shared" si="574"/>
        <v>5.9482114623282829</v>
      </c>
      <c r="AI764">
        <f t="shared" si="575"/>
        <v>30.756957352059352</v>
      </c>
      <c r="AJ764">
        <v>1262.8329536595179</v>
      </c>
      <c r="AK764">
        <v>1209.196727272727</v>
      </c>
      <c r="AL764">
        <v>3.4334524724790092</v>
      </c>
      <c r="AM764">
        <v>64.833732641287369</v>
      </c>
      <c r="AN764">
        <f t="shared" si="576"/>
        <v>5.9491875980581046</v>
      </c>
      <c r="AO764">
        <v>15.477579275863979</v>
      </c>
      <c r="AP764">
        <v>22.45322167832169</v>
      </c>
      <c r="AQ764">
        <v>3.0783644139871768E-4</v>
      </c>
      <c r="AR764">
        <v>85.204611199252895</v>
      </c>
      <c r="AS764">
        <v>7</v>
      </c>
      <c r="AT764">
        <v>1</v>
      </c>
      <c r="AU764">
        <f t="shared" si="577"/>
        <v>1</v>
      </c>
      <c r="AV764">
        <f t="shared" si="578"/>
        <v>0</v>
      </c>
      <c r="AW764">
        <f t="shared" si="579"/>
        <v>47908.656749973074</v>
      </c>
      <c r="AX764" t="s">
        <v>416</v>
      </c>
      <c r="AY764" t="s">
        <v>416</v>
      </c>
      <c r="AZ764">
        <v>0</v>
      </c>
      <c r="BA764">
        <v>0</v>
      </c>
      <c r="BB764" t="e">
        <f t="shared" si="580"/>
        <v>#DIV/0!</v>
      </c>
      <c r="BC764">
        <v>0</v>
      </c>
      <c r="BD764" t="s">
        <v>416</v>
      </c>
      <c r="BE764" t="s">
        <v>416</v>
      </c>
      <c r="BF764">
        <v>0</v>
      </c>
      <c r="BG764">
        <v>0</v>
      </c>
      <c r="BH764" t="e">
        <f t="shared" si="581"/>
        <v>#DIV/0!</v>
      </c>
      <c r="BI764">
        <v>0.5</v>
      </c>
      <c r="BJ764">
        <f t="shared" si="582"/>
        <v>1681.179100154078</v>
      </c>
      <c r="BK764">
        <f t="shared" si="583"/>
        <v>30.756957352059352</v>
      </c>
      <c r="BL764" t="e">
        <f t="shared" si="584"/>
        <v>#DIV/0!</v>
      </c>
      <c r="BM764">
        <f t="shared" si="585"/>
        <v>1.8294872538708408E-2</v>
      </c>
      <c r="BN764" t="e">
        <f t="shared" si="586"/>
        <v>#DIV/0!</v>
      </c>
      <c r="BO764" t="e">
        <f t="shared" si="587"/>
        <v>#DIV/0!</v>
      </c>
      <c r="BP764" t="s">
        <v>416</v>
      </c>
      <c r="BQ764">
        <v>0</v>
      </c>
      <c r="BR764" t="e">
        <f t="shared" si="588"/>
        <v>#DIV/0!</v>
      </c>
      <c r="BS764" t="e">
        <f t="shared" si="589"/>
        <v>#DIV/0!</v>
      </c>
      <c r="BT764" t="e">
        <f t="shared" si="590"/>
        <v>#DIV/0!</v>
      </c>
      <c r="BU764" t="e">
        <f t="shared" si="591"/>
        <v>#DIV/0!</v>
      </c>
      <c r="BV764" t="e">
        <f t="shared" si="592"/>
        <v>#DIV/0!</v>
      </c>
      <c r="BW764" t="e">
        <f t="shared" si="593"/>
        <v>#DIV/0!</v>
      </c>
      <c r="BX764" t="e">
        <f t="shared" si="594"/>
        <v>#DIV/0!</v>
      </c>
      <c r="BY764" t="e">
        <f t="shared" si="595"/>
        <v>#DIV/0!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 t="shared" si="596"/>
        <v>1999.978928571428</v>
      </c>
      <c r="CS764">
        <f t="shared" si="597"/>
        <v>1681.179100154078</v>
      </c>
      <c r="CT764">
        <f t="shared" si="598"/>
        <v>0.84059840638167793</v>
      </c>
      <c r="CU764">
        <f t="shared" si="599"/>
        <v>0.16075492431663846</v>
      </c>
      <c r="CV764">
        <v>6</v>
      </c>
      <c r="CW764">
        <v>0.5</v>
      </c>
      <c r="CX764" t="s">
        <v>417</v>
      </c>
      <c r="CY764">
        <v>2</v>
      </c>
      <c r="CZ764" t="b">
        <v>1</v>
      </c>
      <c r="DA764">
        <v>1659033027.314285</v>
      </c>
      <c r="DB764">
        <v>1157.514285714286</v>
      </c>
      <c r="DC764">
        <v>1226.326428571429</v>
      </c>
      <c r="DD764">
        <v>22.451853571428568</v>
      </c>
      <c r="DE764">
        <v>15.475442857142861</v>
      </c>
      <c r="DF764">
        <v>1152.4689285714289</v>
      </c>
      <c r="DG764">
        <v>22.165196428571431</v>
      </c>
      <c r="DH764">
        <v>500.08492857142858</v>
      </c>
      <c r="DI764">
        <v>90.452121428571417</v>
      </c>
      <c r="DJ764">
        <v>9.9988603571428566E-2</v>
      </c>
      <c r="DK764">
        <v>26.638146428571432</v>
      </c>
      <c r="DL764">
        <v>26.860128571428572</v>
      </c>
      <c r="DM764">
        <v>999.9000000000002</v>
      </c>
      <c r="DN764">
        <v>0</v>
      </c>
      <c r="DO764">
        <v>0</v>
      </c>
      <c r="DP764">
        <v>10004.871785714289</v>
      </c>
      <c r="DQ764">
        <v>0</v>
      </c>
      <c r="DR764">
        <v>19.172360714285709</v>
      </c>
      <c r="DS764">
        <v>-68.812567857142852</v>
      </c>
      <c r="DT764">
        <v>1184.099642857143</v>
      </c>
      <c r="DU764">
        <v>1245.603928571428</v>
      </c>
      <c r="DV764">
        <v>6.976407142857143</v>
      </c>
      <c r="DW764">
        <v>1226.326428571429</v>
      </c>
      <c r="DX764">
        <v>15.475442857142861</v>
      </c>
      <c r="DY764">
        <v>2.0308174999999999</v>
      </c>
      <c r="DZ764">
        <v>1.3997871428571429</v>
      </c>
      <c r="EA764">
        <v>17.686682142857141</v>
      </c>
      <c r="EB764">
        <v>11.915317857142851</v>
      </c>
      <c r="EC764">
        <v>1999.978928571428</v>
      </c>
      <c r="ED764">
        <v>0.9800019642857144</v>
      </c>
      <c r="EE764">
        <v>1.9998003571428571E-2</v>
      </c>
      <c r="EF764">
        <v>0</v>
      </c>
      <c r="EG764">
        <v>884.578642857143</v>
      </c>
      <c r="EH764">
        <v>5.000560000000001</v>
      </c>
      <c r="EI764">
        <v>17538.464285714279</v>
      </c>
      <c r="EJ764">
        <v>17294.710714285709</v>
      </c>
      <c r="EK764">
        <v>36.700499999999998</v>
      </c>
      <c r="EL764">
        <v>38.015500000000003</v>
      </c>
      <c r="EM764">
        <v>36.959499999999998</v>
      </c>
      <c r="EN764">
        <v>36.968499999999999</v>
      </c>
      <c r="EO764">
        <v>38.361321428571429</v>
      </c>
      <c r="EP764">
        <v>1955.0789285714291</v>
      </c>
      <c r="EQ764">
        <v>39.893214285714294</v>
      </c>
      <c r="ER764">
        <v>0</v>
      </c>
      <c r="ES764">
        <v>1659033036</v>
      </c>
      <c r="ET764">
        <v>0</v>
      </c>
      <c r="EU764">
        <v>884.53843999999992</v>
      </c>
      <c r="EV764">
        <v>-3.5381538433150399</v>
      </c>
      <c r="EW764">
        <v>-82.099999787657552</v>
      </c>
      <c r="EX764">
        <v>17538.356</v>
      </c>
      <c r="EY764">
        <v>15</v>
      </c>
      <c r="EZ764">
        <v>0</v>
      </c>
      <c r="FA764" t="s">
        <v>418</v>
      </c>
      <c r="FB764">
        <v>1655239120</v>
      </c>
      <c r="FC764">
        <v>1655239135</v>
      </c>
      <c r="FD764">
        <v>0</v>
      </c>
      <c r="FE764">
        <v>-7.4999999999999997E-2</v>
      </c>
      <c r="FF764">
        <v>-2.7E-2</v>
      </c>
      <c r="FG764">
        <v>1.986</v>
      </c>
      <c r="FH764">
        <v>0.13900000000000001</v>
      </c>
      <c r="FI764">
        <v>420</v>
      </c>
      <c r="FJ764">
        <v>22</v>
      </c>
      <c r="FK764">
        <v>0.12</v>
      </c>
      <c r="FL764">
        <v>0.02</v>
      </c>
      <c r="FM764">
        <v>-68.844814999999997</v>
      </c>
      <c r="FN764">
        <v>0.65236772983109614</v>
      </c>
      <c r="FO764">
        <v>0.1093076908318895</v>
      </c>
      <c r="FP764">
        <v>0</v>
      </c>
      <c r="FQ764">
        <v>884.77576470588235</v>
      </c>
      <c r="FR764">
        <v>-4.163544684305478</v>
      </c>
      <c r="FS764">
        <v>0.4519068135867147</v>
      </c>
      <c r="FT764">
        <v>0</v>
      </c>
      <c r="FU764">
        <v>6.9760107500000004</v>
      </c>
      <c r="FV764">
        <v>6.6984990619444384E-3</v>
      </c>
      <c r="FW764">
        <v>8.5630912606079398E-3</v>
      </c>
      <c r="FX764">
        <v>1</v>
      </c>
      <c r="FY764">
        <v>1</v>
      </c>
      <c r="FZ764">
        <v>3</v>
      </c>
      <c r="GA764" t="s">
        <v>419</v>
      </c>
      <c r="GB764">
        <v>2.9803500000000001</v>
      </c>
      <c r="GC764">
        <v>2.7284600000000001</v>
      </c>
      <c r="GD764">
        <v>0.17439099999999999</v>
      </c>
      <c r="GE764">
        <v>0.18202699999999999</v>
      </c>
      <c r="GF764">
        <v>0.10255400000000001</v>
      </c>
      <c r="GG764">
        <v>7.9480400000000007E-2</v>
      </c>
      <c r="GH764">
        <v>24768.2</v>
      </c>
      <c r="GI764">
        <v>24179.4</v>
      </c>
      <c r="GJ764">
        <v>30526.1</v>
      </c>
      <c r="GK764">
        <v>29803.1</v>
      </c>
      <c r="GL764">
        <v>37804.1</v>
      </c>
      <c r="GM764">
        <v>36137.9</v>
      </c>
      <c r="GN764">
        <v>46694.7</v>
      </c>
      <c r="GO764">
        <v>44326.1</v>
      </c>
      <c r="GP764">
        <v>1.87022</v>
      </c>
      <c r="GQ764">
        <v>1.84948</v>
      </c>
      <c r="GR764">
        <v>0.122402</v>
      </c>
      <c r="GS764">
        <v>0</v>
      </c>
      <c r="GT764">
        <v>24.853300000000001</v>
      </c>
      <c r="GU764">
        <v>999.9</v>
      </c>
      <c r="GV764">
        <v>44.5</v>
      </c>
      <c r="GW764">
        <v>32.299999999999997</v>
      </c>
      <c r="GX764">
        <v>23.895</v>
      </c>
      <c r="GY764">
        <v>63.174599999999998</v>
      </c>
      <c r="GZ764">
        <v>25.112200000000001</v>
      </c>
      <c r="HA764">
        <v>1</v>
      </c>
      <c r="HB764">
        <v>-8.0320100000000005E-2</v>
      </c>
      <c r="HC764">
        <v>1.38426E-2</v>
      </c>
      <c r="HD764">
        <v>20.194199999999999</v>
      </c>
      <c r="HE764">
        <v>5.2307699999999997</v>
      </c>
      <c r="HF764">
        <v>11.968</v>
      </c>
      <c r="HG764">
        <v>4.9707499999999998</v>
      </c>
      <c r="HH764">
        <v>3.2895799999999999</v>
      </c>
      <c r="HI764">
        <v>9394.7000000000007</v>
      </c>
      <c r="HJ764">
        <v>9999</v>
      </c>
      <c r="HK764">
        <v>9999</v>
      </c>
      <c r="HL764">
        <v>297.8</v>
      </c>
      <c r="HM764">
        <v>4.9729000000000001</v>
      </c>
      <c r="HN764">
        <v>1.8774999999999999</v>
      </c>
      <c r="HO764">
        <v>1.87561</v>
      </c>
      <c r="HP764">
        <v>1.87849</v>
      </c>
      <c r="HQ764">
        <v>1.87514</v>
      </c>
      <c r="HR764">
        <v>1.8786799999999999</v>
      </c>
      <c r="HS764">
        <v>1.87578</v>
      </c>
      <c r="HT764">
        <v>1.8769499999999999</v>
      </c>
      <c r="HU764">
        <v>0</v>
      </c>
      <c r="HV764">
        <v>0</v>
      </c>
      <c r="HW764">
        <v>0</v>
      </c>
      <c r="HX764">
        <v>0</v>
      </c>
      <c r="HY764" t="s">
        <v>420</v>
      </c>
      <c r="HZ764" t="s">
        <v>421</v>
      </c>
      <c r="IA764" t="s">
        <v>422</v>
      </c>
      <c r="IB764" t="s">
        <v>422</v>
      </c>
      <c r="IC764" t="s">
        <v>422</v>
      </c>
      <c r="ID764" t="s">
        <v>422</v>
      </c>
      <c r="IE764">
        <v>0</v>
      </c>
      <c r="IF764">
        <v>100</v>
      </c>
      <c r="IG764">
        <v>100</v>
      </c>
      <c r="IH764">
        <v>5.09</v>
      </c>
      <c r="II764">
        <v>0.28670000000000001</v>
      </c>
      <c r="IJ764">
        <v>1.981763419366358</v>
      </c>
      <c r="IK764">
        <v>4.1594547590360449E-3</v>
      </c>
      <c r="IL764">
        <v>-1.867668404869411E-6</v>
      </c>
      <c r="IM764">
        <v>4.9096340421811042E-10</v>
      </c>
      <c r="IN764">
        <v>-2.3250521569731349E-2</v>
      </c>
      <c r="IO764">
        <v>5.6214120975847052E-3</v>
      </c>
      <c r="IP764">
        <v>3.6430730392419388E-4</v>
      </c>
      <c r="IQ764">
        <v>5.8048895600362112E-7</v>
      </c>
      <c r="IR764">
        <v>0</v>
      </c>
      <c r="IS764">
        <v>2100</v>
      </c>
      <c r="IT764">
        <v>1</v>
      </c>
      <c r="IU764">
        <v>26</v>
      </c>
      <c r="IV764">
        <v>63231.9</v>
      </c>
      <c r="IW764">
        <v>63231.7</v>
      </c>
      <c r="IX764">
        <v>2.66357</v>
      </c>
      <c r="IY764">
        <v>2.5293000000000001</v>
      </c>
      <c r="IZ764">
        <v>1.39893</v>
      </c>
      <c r="JA764">
        <v>2.33765</v>
      </c>
      <c r="JB764">
        <v>1.4489700000000001</v>
      </c>
      <c r="JC764">
        <v>2.4682599999999999</v>
      </c>
      <c r="JD764">
        <v>37.747</v>
      </c>
      <c r="JE764">
        <v>24.087499999999999</v>
      </c>
      <c r="JF764">
        <v>18</v>
      </c>
      <c r="JG764">
        <v>483.565</v>
      </c>
      <c r="JH764">
        <v>440.96199999999999</v>
      </c>
      <c r="JI764">
        <v>25.0001</v>
      </c>
      <c r="JJ764">
        <v>26.0063</v>
      </c>
      <c r="JK764">
        <v>30.0001</v>
      </c>
      <c r="JL764">
        <v>25.848500000000001</v>
      </c>
      <c r="JM764">
        <v>25.929400000000001</v>
      </c>
      <c r="JN764">
        <v>53.321300000000001</v>
      </c>
      <c r="JO764">
        <v>37.0212</v>
      </c>
      <c r="JP764">
        <v>0</v>
      </c>
      <c r="JQ764">
        <v>25</v>
      </c>
      <c r="JR764">
        <v>1269.49</v>
      </c>
      <c r="JS764">
        <v>15.5236</v>
      </c>
      <c r="JT764">
        <v>100.914</v>
      </c>
      <c r="JU764">
        <v>101.92</v>
      </c>
    </row>
    <row r="765" spans="1:281" x14ac:dyDescent="0.2">
      <c r="A765">
        <v>749</v>
      </c>
      <c r="B765">
        <v>1659033040.0999999</v>
      </c>
      <c r="C765">
        <v>9321.5999999046326</v>
      </c>
      <c r="D765" t="s">
        <v>1927</v>
      </c>
      <c r="E765" t="s">
        <v>1928</v>
      </c>
      <c r="F765">
        <v>5</v>
      </c>
      <c r="G765" t="s">
        <v>415</v>
      </c>
      <c r="H765" t="s">
        <v>1776</v>
      </c>
      <c r="I765">
        <v>1659033032.5999999</v>
      </c>
      <c r="J765">
        <f t="shared" si="550"/>
        <v>5.9369602885334652E-3</v>
      </c>
      <c r="K765">
        <f t="shared" si="551"/>
        <v>5.9369602885334656</v>
      </c>
      <c r="L765">
        <f t="shared" si="552"/>
        <v>30.554019700599049</v>
      </c>
      <c r="M765">
        <f t="shared" si="553"/>
        <v>1175.3196296296289</v>
      </c>
      <c r="N765">
        <f t="shared" si="554"/>
        <v>1004.4780635524523</v>
      </c>
      <c r="O765">
        <f t="shared" si="555"/>
        <v>90.958611956443633</v>
      </c>
      <c r="P765">
        <f t="shared" si="556"/>
        <v>106.42884697570106</v>
      </c>
      <c r="Q765">
        <f t="shared" si="557"/>
        <v>0.3687053682659725</v>
      </c>
      <c r="R765">
        <f t="shared" si="558"/>
        <v>2.7567756247834785</v>
      </c>
      <c r="S765">
        <f t="shared" si="559"/>
        <v>0.34333754143080741</v>
      </c>
      <c r="T765">
        <f t="shared" si="560"/>
        <v>0.21671954151136025</v>
      </c>
      <c r="U765">
        <f t="shared" si="561"/>
        <v>321.50906260825667</v>
      </c>
      <c r="V765">
        <f t="shared" si="562"/>
        <v>27.013138361405826</v>
      </c>
      <c r="W765">
        <f t="shared" si="563"/>
        <v>26.863870370370371</v>
      </c>
      <c r="X765">
        <f t="shared" si="564"/>
        <v>3.5506431510819736</v>
      </c>
      <c r="Y765">
        <f t="shared" si="565"/>
        <v>58.016859871106959</v>
      </c>
      <c r="Z765">
        <f t="shared" si="566"/>
        <v>2.0330839903287443</v>
      </c>
      <c r="AA765">
        <f t="shared" si="567"/>
        <v>3.5042985691496251</v>
      </c>
      <c r="AB765">
        <f t="shared" si="568"/>
        <v>1.5175591607532293</v>
      </c>
      <c r="AC765">
        <f t="shared" si="569"/>
        <v>-261.8199487243258</v>
      </c>
      <c r="AD765">
        <f t="shared" si="570"/>
        <v>-33.185378268546444</v>
      </c>
      <c r="AE765">
        <f t="shared" si="571"/>
        <v>-2.5914562349049057</v>
      </c>
      <c r="AF765">
        <f t="shared" si="572"/>
        <v>23.912279380479518</v>
      </c>
      <c r="AG765">
        <f t="shared" si="573"/>
        <v>50.305223661446618</v>
      </c>
      <c r="AH765">
        <f t="shared" si="574"/>
        <v>5.9467697763539089</v>
      </c>
      <c r="AI765">
        <f t="shared" si="575"/>
        <v>30.554019700599049</v>
      </c>
      <c r="AJ765">
        <v>1279.814003017472</v>
      </c>
      <c r="AK765">
        <v>1226.3932727272729</v>
      </c>
      <c r="AL765">
        <v>3.440309063573193</v>
      </c>
      <c r="AM765">
        <v>64.833732641287369</v>
      </c>
      <c r="AN765">
        <f t="shared" si="576"/>
        <v>5.9369602885334656</v>
      </c>
      <c r="AO765">
        <v>15.47785739309098</v>
      </c>
      <c r="AP765">
        <v>22.442978321678321</v>
      </c>
      <c r="AQ765">
        <v>-3.0966005101193769E-4</v>
      </c>
      <c r="AR765">
        <v>85.204611199252895</v>
      </c>
      <c r="AS765">
        <v>7</v>
      </c>
      <c r="AT765">
        <v>1</v>
      </c>
      <c r="AU765">
        <f t="shared" si="577"/>
        <v>1</v>
      </c>
      <c r="AV765">
        <f t="shared" si="578"/>
        <v>0</v>
      </c>
      <c r="AW765">
        <f t="shared" si="579"/>
        <v>47890.345445697203</v>
      </c>
      <c r="AX765" t="s">
        <v>416</v>
      </c>
      <c r="AY765" t="s">
        <v>416</v>
      </c>
      <c r="AZ765">
        <v>0</v>
      </c>
      <c r="BA765">
        <v>0</v>
      </c>
      <c r="BB765" t="e">
        <f t="shared" si="580"/>
        <v>#DIV/0!</v>
      </c>
      <c r="BC765">
        <v>0</v>
      </c>
      <c r="BD765" t="s">
        <v>416</v>
      </c>
      <c r="BE765" t="s">
        <v>416</v>
      </c>
      <c r="BF765">
        <v>0</v>
      </c>
      <c r="BG765">
        <v>0</v>
      </c>
      <c r="BH765" t="e">
        <f t="shared" si="581"/>
        <v>#DIV/0!</v>
      </c>
      <c r="BI765">
        <v>0.5</v>
      </c>
      <c r="BJ765">
        <f t="shared" si="582"/>
        <v>1681.1927592098045</v>
      </c>
      <c r="BK765">
        <f t="shared" si="583"/>
        <v>30.554019700599049</v>
      </c>
      <c r="BL765" t="e">
        <f t="shared" si="584"/>
        <v>#DIV/0!</v>
      </c>
      <c r="BM765">
        <f t="shared" si="585"/>
        <v>1.8174013380214696E-2</v>
      </c>
      <c r="BN765" t="e">
        <f t="shared" si="586"/>
        <v>#DIV/0!</v>
      </c>
      <c r="BO765" t="e">
        <f t="shared" si="587"/>
        <v>#DIV/0!</v>
      </c>
      <c r="BP765" t="s">
        <v>416</v>
      </c>
      <c r="BQ765">
        <v>0</v>
      </c>
      <c r="BR765" t="e">
        <f t="shared" si="588"/>
        <v>#DIV/0!</v>
      </c>
      <c r="BS765" t="e">
        <f t="shared" si="589"/>
        <v>#DIV/0!</v>
      </c>
      <c r="BT765" t="e">
        <f t="shared" si="590"/>
        <v>#DIV/0!</v>
      </c>
      <c r="BU765" t="e">
        <f t="shared" si="591"/>
        <v>#DIV/0!</v>
      </c>
      <c r="BV765" t="e">
        <f t="shared" si="592"/>
        <v>#DIV/0!</v>
      </c>
      <c r="BW765" t="e">
        <f t="shared" si="593"/>
        <v>#DIV/0!</v>
      </c>
      <c r="BX765" t="e">
        <f t="shared" si="594"/>
        <v>#DIV/0!</v>
      </c>
      <c r="BY765" t="e">
        <f t="shared" si="595"/>
        <v>#DIV/0!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 t="shared" si="596"/>
        <v>1999.9951851851849</v>
      </c>
      <c r="CS765">
        <f t="shared" si="597"/>
        <v>1681.1927592098045</v>
      </c>
      <c r="CT765">
        <f t="shared" si="598"/>
        <v>0.84059840326772506</v>
      </c>
      <c r="CU765">
        <f t="shared" si="599"/>
        <v>0.16075491830670946</v>
      </c>
      <c r="CV765">
        <v>6</v>
      </c>
      <c r="CW765">
        <v>0.5</v>
      </c>
      <c r="CX765" t="s">
        <v>417</v>
      </c>
      <c r="CY765">
        <v>2</v>
      </c>
      <c r="CZ765" t="b">
        <v>1</v>
      </c>
      <c r="DA765">
        <v>1659033032.5999999</v>
      </c>
      <c r="DB765">
        <v>1175.3196296296289</v>
      </c>
      <c r="DC765">
        <v>1244.060740740741</v>
      </c>
      <c r="DD765">
        <v>22.451840740740749</v>
      </c>
      <c r="DE765">
        <v>15.477192592592591</v>
      </c>
      <c r="DF765">
        <v>1170.2414814814811</v>
      </c>
      <c r="DG765">
        <v>22.165192592592589</v>
      </c>
      <c r="DH765">
        <v>500.0900740740741</v>
      </c>
      <c r="DI765">
        <v>90.453074074074081</v>
      </c>
      <c r="DJ765">
        <v>0.1000353037037037</v>
      </c>
      <c r="DK765">
        <v>26.640585185185181</v>
      </c>
      <c r="DL765">
        <v>26.863870370370371</v>
      </c>
      <c r="DM765">
        <v>999.90000000000009</v>
      </c>
      <c r="DN765">
        <v>0</v>
      </c>
      <c r="DO765">
        <v>0</v>
      </c>
      <c r="DP765">
        <v>10000.859629629629</v>
      </c>
      <c r="DQ765">
        <v>0</v>
      </c>
      <c r="DR765">
        <v>19.169918518518521</v>
      </c>
      <c r="DS765">
        <v>-68.741881481481485</v>
      </c>
      <c r="DT765">
        <v>1202.3140740740739</v>
      </c>
      <c r="DU765">
        <v>1263.619259259259</v>
      </c>
      <c r="DV765">
        <v>6.9746399999999991</v>
      </c>
      <c r="DW765">
        <v>1244.060740740741</v>
      </c>
      <c r="DX765">
        <v>15.477192592592591</v>
      </c>
      <c r="DY765">
        <v>2.0308377777777782</v>
      </c>
      <c r="DZ765">
        <v>1.3999607407407411</v>
      </c>
      <c r="EA765">
        <v>17.686840740740742</v>
      </c>
      <c r="EB765">
        <v>11.917199999999999</v>
      </c>
      <c r="EC765">
        <v>1999.9951851851849</v>
      </c>
      <c r="ED765">
        <v>0.98000211111111124</v>
      </c>
      <c r="EE765">
        <v>1.999785185185185E-2</v>
      </c>
      <c r="EF765">
        <v>0</v>
      </c>
      <c r="EG765">
        <v>884.22277777777776</v>
      </c>
      <c r="EH765">
        <v>5.000560000000001</v>
      </c>
      <c r="EI765">
        <v>17531.414814814809</v>
      </c>
      <c r="EJ765">
        <v>17294.855555555561</v>
      </c>
      <c r="EK765">
        <v>36.849185185185178</v>
      </c>
      <c r="EL765">
        <v>38.027555555555551</v>
      </c>
      <c r="EM765">
        <v>36.985851851851848</v>
      </c>
      <c r="EN765">
        <v>36.97885185185185</v>
      </c>
      <c r="EO765">
        <v>38.365481481481481</v>
      </c>
      <c r="EP765">
        <v>1955.0951851851851</v>
      </c>
      <c r="EQ765">
        <v>39.893333333333338</v>
      </c>
      <c r="ER765">
        <v>0</v>
      </c>
      <c r="ES765">
        <v>1659033041.4000001</v>
      </c>
      <c r="ET765">
        <v>0</v>
      </c>
      <c r="EU765">
        <v>884.18896153846151</v>
      </c>
      <c r="EV765">
        <v>-4.8314188075377604</v>
      </c>
      <c r="EW765">
        <v>-85.442734946782835</v>
      </c>
      <c r="EX765">
        <v>17531.26923076923</v>
      </c>
      <c r="EY765">
        <v>15</v>
      </c>
      <c r="EZ765">
        <v>0</v>
      </c>
      <c r="FA765" t="s">
        <v>418</v>
      </c>
      <c r="FB765">
        <v>1655239120</v>
      </c>
      <c r="FC765">
        <v>1655239135</v>
      </c>
      <c r="FD765">
        <v>0</v>
      </c>
      <c r="FE765">
        <v>-7.4999999999999997E-2</v>
      </c>
      <c r="FF765">
        <v>-2.7E-2</v>
      </c>
      <c r="FG765">
        <v>1.986</v>
      </c>
      <c r="FH765">
        <v>0.13900000000000001</v>
      </c>
      <c r="FI765">
        <v>420</v>
      </c>
      <c r="FJ765">
        <v>22</v>
      </c>
      <c r="FK765">
        <v>0.12</v>
      </c>
      <c r="FL765">
        <v>0.02</v>
      </c>
      <c r="FM765">
        <v>-68.78228750000001</v>
      </c>
      <c r="FN765">
        <v>0.93349530956867477</v>
      </c>
      <c r="FO765">
        <v>0.13446563722285959</v>
      </c>
      <c r="FP765">
        <v>0</v>
      </c>
      <c r="FQ765">
        <v>884.43997058823527</v>
      </c>
      <c r="FR765">
        <v>-4.1118563817501634</v>
      </c>
      <c r="FS765">
        <v>0.44450967602081559</v>
      </c>
      <c r="FT765">
        <v>0</v>
      </c>
      <c r="FU765">
        <v>6.9747502499999996</v>
      </c>
      <c r="FV765">
        <v>-1.0235909943725819E-2</v>
      </c>
      <c r="FW765">
        <v>4.0012213682199416E-3</v>
      </c>
      <c r="FX765">
        <v>1</v>
      </c>
      <c r="FY765">
        <v>1</v>
      </c>
      <c r="FZ765">
        <v>3</v>
      </c>
      <c r="GA765" t="s">
        <v>419</v>
      </c>
      <c r="GB765">
        <v>2.9804499999999998</v>
      </c>
      <c r="GC765">
        <v>2.7282199999999999</v>
      </c>
      <c r="GD765">
        <v>0.175923</v>
      </c>
      <c r="GE765">
        <v>0.18348900000000001</v>
      </c>
      <c r="GF765">
        <v>0.10252699999999999</v>
      </c>
      <c r="GG765">
        <v>7.9481599999999999E-2</v>
      </c>
      <c r="GH765">
        <v>24721.9</v>
      </c>
      <c r="GI765">
        <v>24135.8</v>
      </c>
      <c r="GJ765">
        <v>30525.7</v>
      </c>
      <c r="GK765">
        <v>29802.6</v>
      </c>
      <c r="GL765">
        <v>37805.199999999997</v>
      </c>
      <c r="GM765">
        <v>36137.599999999999</v>
      </c>
      <c r="GN765">
        <v>46694.5</v>
      </c>
      <c r="GO765">
        <v>44325.599999999999</v>
      </c>
      <c r="GP765">
        <v>1.8700699999999999</v>
      </c>
      <c r="GQ765">
        <v>1.84988</v>
      </c>
      <c r="GR765">
        <v>0.12322900000000001</v>
      </c>
      <c r="GS765">
        <v>0</v>
      </c>
      <c r="GT765">
        <v>24.8553</v>
      </c>
      <c r="GU765">
        <v>999.9</v>
      </c>
      <c r="GV765">
        <v>44.5</v>
      </c>
      <c r="GW765">
        <v>32.299999999999997</v>
      </c>
      <c r="GX765">
        <v>23.895800000000001</v>
      </c>
      <c r="GY765">
        <v>63.154600000000002</v>
      </c>
      <c r="GZ765">
        <v>24.603400000000001</v>
      </c>
      <c r="HA765">
        <v>1</v>
      </c>
      <c r="HB765">
        <v>-8.0358200000000005E-2</v>
      </c>
      <c r="HC765">
        <v>1.4460799999999999E-2</v>
      </c>
      <c r="HD765">
        <v>20.1938</v>
      </c>
      <c r="HE765">
        <v>5.2288199999999998</v>
      </c>
      <c r="HF765">
        <v>11.968</v>
      </c>
      <c r="HG765">
        <v>4.97</v>
      </c>
      <c r="HH765">
        <v>3.2894000000000001</v>
      </c>
      <c r="HI765">
        <v>9394.7000000000007</v>
      </c>
      <c r="HJ765">
        <v>9999</v>
      </c>
      <c r="HK765">
        <v>9999</v>
      </c>
      <c r="HL765">
        <v>297.8</v>
      </c>
      <c r="HM765">
        <v>4.9729200000000002</v>
      </c>
      <c r="HN765">
        <v>1.8775500000000001</v>
      </c>
      <c r="HO765">
        <v>1.87564</v>
      </c>
      <c r="HP765">
        <v>1.8785099999999999</v>
      </c>
      <c r="HQ765">
        <v>1.8751500000000001</v>
      </c>
      <c r="HR765">
        <v>1.8787499999999999</v>
      </c>
      <c r="HS765">
        <v>1.87585</v>
      </c>
      <c r="HT765">
        <v>1.8769800000000001</v>
      </c>
      <c r="HU765">
        <v>0</v>
      </c>
      <c r="HV765">
        <v>0</v>
      </c>
      <c r="HW765">
        <v>0</v>
      </c>
      <c r="HX765">
        <v>0</v>
      </c>
      <c r="HY765" t="s">
        <v>420</v>
      </c>
      <c r="HZ765" t="s">
        <v>421</v>
      </c>
      <c r="IA765" t="s">
        <v>422</v>
      </c>
      <c r="IB765" t="s">
        <v>422</v>
      </c>
      <c r="IC765" t="s">
        <v>422</v>
      </c>
      <c r="ID765" t="s">
        <v>422</v>
      </c>
      <c r="IE765">
        <v>0</v>
      </c>
      <c r="IF765">
        <v>100</v>
      </c>
      <c r="IG765">
        <v>100</v>
      </c>
      <c r="IH765">
        <v>5.13</v>
      </c>
      <c r="II765">
        <v>0.28639999999999999</v>
      </c>
      <c r="IJ765">
        <v>1.981763419366358</v>
      </c>
      <c r="IK765">
        <v>4.1594547590360449E-3</v>
      </c>
      <c r="IL765">
        <v>-1.867668404869411E-6</v>
      </c>
      <c r="IM765">
        <v>4.9096340421811042E-10</v>
      </c>
      <c r="IN765">
        <v>-2.3250521569731349E-2</v>
      </c>
      <c r="IO765">
        <v>5.6214120975847052E-3</v>
      </c>
      <c r="IP765">
        <v>3.6430730392419388E-4</v>
      </c>
      <c r="IQ765">
        <v>5.8048895600362112E-7</v>
      </c>
      <c r="IR765">
        <v>0</v>
      </c>
      <c r="IS765">
        <v>2100</v>
      </c>
      <c r="IT765">
        <v>1</v>
      </c>
      <c r="IU765">
        <v>26</v>
      </c>
      <c r="IV765">
        <v>63232</v>
      </c>
      <c r="IW765">
        <v>63231.8</v>
      </c>
      <c r="IX765">
        <v>2.6940900000000001</v>
      </c>
      <c r="IY765">
        <v>2.5390600000000001</v>
      </c>
      <c r="IZ765">
        <v>1.39893</v>
      </c>
      <c r="JA765">
        <v>2.34009</v>
      </c>
      <c r="JB765">
        <v>1.4489700000000001</v>
      </c>
      <c r="JC765">
        <v>2.3706100000000001</v>
      </c>
      <c r="JD765">
        <v>37.747</v>
      </c>
      <c r="JE765">
        <v>24.078700000000001</v>
      </c>
      <c r="JF765">
        <v>18</v>
      </c>
      <c r="JG765">
        <v>483.48399999999998</v>
      </c>
      <c r="JH765">
        <v>441.20600000000002</v>
      </c>
      <c r="JI765">
        <v>25.0001</v>
      </c>
      <c r="JJ765">
        <v>26.0063</v>
      </c>
      <c r="JK765">
        <v>30.0001</v>
      </c>
      <c r="JL765">
        <v>25.848500000000001</v>
      </c>
      <c r="JM765">
        <v>25.929400000000001</v>
      </c>
      <c r="JN765">
        <v>53.929499999999997</v>
      </c>
      <c r="JO765">
        <v>37.0212</v>
      </c>
      <c r="JP765">
        <v>0</v>
      </c>
      <c r="JQ765">
        <v>25</v>
      </c>
      <c r="JR765">
        <v>1289.6199999999999</v>
      </c>
      <c r="JS765">
        <v>15.548500000000001</v>
      </c>
      <c r="JT765">
        <v>100.913</v>
      </c>
      <c r="JU765">
        <v>101.919</v>
      </c>
    </row>
    <row r="766" spans="1:281" x14ac:dyDescent="0.2">
      <c r="A766">
        <v>750</v>
      </c>
      <c r="B766">
        <v>1659033045.0999999</v>
      </c>
      <c r="C766">
        <v>9326.5999999046326</v>
      </c>
      <c r="D766" t="s">
        <v>1929</v>
      </c>
      <c r="E766" t="s">
        <v>1930</v>
      </c>
      <c r="F766">
        <v>5</v>
      </c>
      <c r="G766" t="s">
        <v>415</v>
      </c>
      <c r="H766" t="s">
        <v>1776</v>
      </c>
      <c r="I766">
        <v>1659033037.314285</v>
      </c>
      <c r="J766">
        <f t="shared" si="550"/>
        <v>5.9360290425033053E-3</v>
      </c>
      <c r="K766">
        <f t="shared" si="551"/>
        <v>5.9360290425033053</v>
      </c>
      <c r="L766">
        <f t="shared" si="552"/>
        <v>30.425391928349235</v>
      </c>
      <c r="M766">
        <f t="shared" si="553"/>
        <v>1191.160357142857</v>
      </c>
      <c r="N766">
        <f t="shared" si="554"/>
        <v>1020.3055911981323</v>
      </c>
      <c r="O766">
        <f t="shared" si="555"/>
        <v>92.391793738767433</v>
      </c>
      <c r="P766">
        <f t="shared" si="556"/>
        <v>107.86321566434327</v>
      </c>
      <c r="Q766">
        <f t="shared" si="557"/>
        <v>0.36828975670797581</v>
      </c>
      <c r="R766">
        <f t="shared" si="558"/>
        <v>2.757726956224086</v>
      </c>
      <c r="S766">
        <f t="shared" si="559"/>
        <v>0.34298507206500578</v>
      </c>
      <c r="T766">
        <f t="shared" si="560"/>
        <v>0.21649413624344313</v>
      </c>
      <c r="U766">
        <f t="shared" si="561"/>
        <v>321.51163182957794</v>
      </c>
      <c r="V766">
        <f t="shared" si="562"/>
        <v>27.015437793511246</v>
      </c>
      <c r="W766">
        <f t="shared" si="563"/>
        <v>26.8689</v>
      </c>
      <c r="X766">
        <f t="shared" si="564"/>
        <v>3.5516932222914348</v>
      </c>
      <c r="Y766">
        <f t="shared" si="565"/>
        <v>58.002006248333949</v>
      </c>
      <c r="Z766">
        <f t="shared" si="566"/>
        <v>2.0328204765348112</v>
      </c>
      <c r="AA766">
        <f t="shared" si="567"/>
        <v>3.5047416598511227</v>
      </c>
      <c r="AB766">
        <f t="shared" si="568"/>
        <v>1.5188727457566236</v>
      </c>
      <c r="AC766">
        <f t="shared" si="569"/>
        <v>-261.77888077439576</v>
      </c>
      <c r="AD766">
        <f t="shared" si="570"/>
        <v>-33.625410189539977</v>
      </c>
      <c r="AE766">
        <f t="shared" si="571"/>
        <v>-2.625006911789427</v>
      </c>
      <c r="AF766">
        <f t="shared" si="572"/>
        <v>23.482333953852745</v>
      </c>
      <c r="AG766">
        <f t="shared" si="573"/>
        <v>50.130766522250802</v>
      </c>
      <c r="AH766">
        <f t="shared" si="574"/>
        <v>5.9432205312920807</v>
      </c>
      <c r="AI766">
        <f t="shared" si="575"/>
        <v>30.425391928349235</v>
      </c>
      <c r="AJ766">
        <v>1296.731567133678</v>
      </c>
      <c r="AK766">
        <v>1243.5070909090909</v>
      </c>
      <c r="AL766">
        <v>3.4318259335508778</v>
      </c>
      <c r="AM766">
        <v>64.833732641287369</v>
      </c>
      <c r="AN766">
        <f t="shared" si="576"/>
        <v>5.9360290425033053</v>
      </c>
      <c r="AO766">
        <v>15.47922942872647</v>
      </c>
      <c r="AP766">
        <v>22.44032587412589</v>
      </c>
      <c r="AQ766">
        <v>1.7760628300616759E-4</v>
      </c>
      <c r="AR766">
        <v>85.204611199252895</v>
      </c>
      <c r="AS766">
        <v>7</v>
      </c>
      <c r="AT766">
        <v>1</v>
      </c>
      <c r="AU766">
        <f t="shared" si="577"/>
        <v>1</v>
      </c>
      <c r="AV766">
        <f t="shared" si="578"/>
        <v>0</v>
      </c>
      <c r="AW766">
        <f t="shared" si="579"/>
        <v>47915.861539086283</v>
      </c>
      <c r="AX766" t="s">
        <v>416</v>
      </c>
      <c r="AY766" t="s">
        <v>416</v>
      </c>
      <c r="AZ766">
        <v>0</v>
      </c>
      <c r="BA766">
        <v>0</v>
      </c>
      <c r="BB766" t="e">
        <f t="shared" si="580"/>
        <v>#DIV/0!</v>
      </c>
      <c r="BC766">
        <v>0</v>
      </c>
      <c r="BD766" t="s">
        <v>416</v>
      </c>
      <c r="BE766" t="s">
        <v>416</v>
      </c>
      <c r="BF766">
        <v>0</v>
      </c>
      <c r="BG766">
        <v>0</v>
      </c>
      <c r="BH766" t="e">
        <f t="shared" si="581"/>
        <v>#DIV/0!</v>
      </c>
      <c r="BI766">
        <v>0.5</v>
      </c>
      <c r="BJ766">
        <f t="shared" si="582"/>
        <v>1681.2061211552216</v>
      </c>
      <c r="BK766">
        <f t="shared" si="583"/>
        <v>30.425391928349235</v>
      </c>
      <c r="BL766" t="e">
        <f t="shared" si="584"/>
        <v>#DIV/0!</v>
      </c>
      <c r="BM766">
        <f t="shared" si="585"/>
        <v>1.8097359714252512E-2</v>
      </c>
      <c r="BN766" t="e">
        <f t="shared" si="586"/>
        <v>#DIV/0!</v>
      </c>
      <c r="BO766" t="e">
        <f t="shared" si="587"/>
        <v>#DIV/0!</v>
      </c>
      <c r="BP766" t="s">
        <v>416</v>
      </c>
      <c r="BQ766">
        <v>0</v>
      </c>
      <c r="BR766" t="e">
        <f t="shared" si="588"/>
        <v>#DIV/0!</v>
      </c>
      <c r="BS766" t="e">
        <f t="shared" si="589"/>
        <v>#DIV/0!</v>
      </c>
      <c r="BT766" t="e">
        <f t="shared" si="590"/>
        <v>#DIV/0!</v>
      </c>
      <c r="BU766" t="e">
        <f t="shared" si="591"/>
        <v>#DIV/0!</v>
      </c>
      <c r="BV766" t="e">
        <f t="shared" si="592"/>
        <v>#DIV/0!</v>
      </c>
      <c r="BW766" t="e">
        <f t="shared" si="593"/>
        <v>#DIV/0!</v>
      </c>
      <c r="BX766" t="e">
        <f t="shared" si="594"/>
        <v>#DIV/0!</v>
      </c>
      <c r="BY766" t="e">
        <f t="shared" si="595"/>
        <v>#DIV/0!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 t="shared" si="596"/>
        <v>2000.0110714285711</v>
      </c>
      <c r="CS766">
        <f t="shared" si="597"/>
        <v>1681.2061211552216</v>
      </c>
      <c r="CT766">
        <f t="shared" si="598"/>
        <v>0.84059840726499924</v>
      </c>
      <c r="CU766">
        <f t="shared" si="599"/>
        <v>0.16075492602144853</v>
      </c>
      <c r="CV766">
        <v>6</v>
      </c>
      <c r="CW766">
        <v>0.5</v>
      </c>
      <c r="CX766" t="s">
        <v>417</v>
      </c>
      <c r="CY766">
        <v>2</v>
      </c>
      <c r="CZ766" t="b">
        <v>1</v>
      </c>
      <c r="DA766">
        <v>1659033037.314285</v>
      </c>
      <c r="DB766">
        <v>1191.160357142857</v>
      </c>
      <c r="DC766">
        <v>1259.800714285715</v>
      </c>
      <c r="DD766">
        <v>22.44894285714286</v>
      </c>
      <c r="DE766">
        <v>15.478375</v>
      </c>
      <c r="DF766">
        <v>1186.052857142857</v>
      </c>
      <c r="DG766">
        <v>22.162353571428572</v>
      </c>
      <c r="DH766">
        <v>500.08564285714289</v>
      </c>
      <c r="DI766">
        <v>90.453125000000014</v>
      </c>
      <c r="DJ766">
        <v>9.9935314285714297E-2</v>
      </c>
      <c r="DK766">
        <v>26.642732142857142</v>
      </c>
      <c r="DL766">
        <v>26.8689</v>
      </c>
      <c r="DM766">
        <v>999.9000000000002</v>
      </c>
      <c r="DN766">
        <v>0</v>
      </c>
      <c r="DO766">
        <v>0</v>
      </c>
      <c r="DP766">
        <v>10006.48464285714</v>
      </c>
      <c r="DQ766">
        <v>0</v>
      </c>
      <c r="DR766">
        <v>19.180692857142851</v>
      </c>
      <c r="DS766">
        <v>-68.641249999999999</v>
      </c>
      <c r="DT766">
        <v>1218.5150000000001</v>
      </c>
      <c r="DU766">
        <v>1279.608214285714</v>
      </c>
      <c r="DV766">
        <v>6.9705571428571433</v>
      </c>
      <c r="DW766">
        <v>1259.800714285715</v>
      </c>
      <c r="DX766">
        <v>15.478375</v>
      </c>
      <c r="DY766">
        <v>2.0305764285714289</v>
      </c>
      <c r="DZ766">
        <v>1.400068571428571</v>
      </c>
      <c r="EA766">
        <v>17.684807142857139</v>
      </c>
      <c r="EB766">
        <v>11.91836785714286</v>
      </c>
      <c r="EC766">
        <v>2000.0110714285711</v>
      </c>
      <c r="ED766">
        <v>0.98000217857142868</v>
      </c>
      <c r="EE766">
        <v>1.9997782142857141E-2</v>
      </c>
      <c r="EF766">
        <v>0</v>
      </c>
      <c r="EG766">
        <v>883.85217857142834</v>
      </c>
      <c r="EH766">
        <v>5.000560000000001</v>
      </c>
      <c r="EI766">
        <v>17524.978571428572</v>
      </c>
      <c r="EJ766">
        <v>17294.99642857143</v>
      </c>
      <c r="EK766">
        <v>37.075535714285706</v>
      </c>
      <c r="EL766">
        <v>38.042071428571433</v>
      </c>
      <c r="EM766">
        <v>37.042285714285711</v>
      </c>
      <c r="EN766">
        <v>37.01078571428571</v>
      </c>
      <c r="EO766">
        <v>38.394749999999988</v>
      </c>
      <c r="EP766">
        <v>1955.111071428571</v>
      </c>
      <c r="EQ766">
        <v>39.893928571428582</v>
      </c>
      <c r="ER766">
        <v>0</v>
      </c>
      <c r="ES766">
        <v>1659033046.2</v>
      </c>
      <c r="ET766">
        <v>0</v>
      </c>
      <c r="EU766">
        <v>883.84807692307686</v>
      </c>
      <c r="EV766">
        <v>-4.7387350482238126</v>
      </c>
      <c r="EW766">
        <v>-91.176068474894691</v>
      </c>
      <c r="EX766">
        <v>17524.488461538462</v>
      </c>
      <c r="EY766">
        <v>15</v>
      </c>
      <c r="EZ766">
        <v>0</v>
      </c>
      <c r="FA766" t="s">
        <v>418</v>
      </c>
      <c r="FB766">
        <v>1655239120</v>
      </c>
      <c r="FC766">
        <v>1655239135</v>
      </c>
      <c r="FD766">
        <v>0</v>
      </c>
      <c r="FE766">
        <v>-7.4999999999999997E-2</v>
      </c>
      <c r="FF766">
        <v>-2.7E-2</v>
      </c>
      <c r="FG766">
        <v>1.986</v>
      </c>
      <c r="FH766">
        <v>0.13900000000000001</v>
      </c>
      <c r="FI766">
        <v>420</v>
      </c>
      <c r="FJ766">
        <v>22</v>
      </c>
      <c r="FK766">
        <v>0.12</v>
      </c>
      <c r="FL766">
        <v>0.02</v>
      </c>
      <c r="FM766">
        <v>-68.707880487804871</v>
      </c>
      <c r="FN766">
        <v>1.2763087108015041</v>
      </c>
      <c r="FO766">
        <v>0.15241295511723019</v>
      </c>
      <c r="FP766">
        <v>0</v>
      </c>
      <c r="FQ766">
        <v>884.0568823529411</v>
      </c>
      <c r="FR766">
        <v>-4.5060045863934191</v>
      </c>
      <c r="FS766">
        <v>0.48713959617256519</v>
      </c>
      <c r="FT766">
        <v>0</v>
      </c>
      <c r="FU766">
        <v>6.9723202439024394</v>
      </c>
      <c r="FV766">
        <v>-5.5536167247389932E-2</v>
      </c>
      <c r="FW766">
        <v>5.9587052480546809E-3</v>
      </c>
      <c r="FX766">
        <v>1</v>
      </c>
      <c r="FY766">
        <v>1</v>
      </c>
      <c r="FZ766">
        <v>3</v>
      </c>
      <c r="GA766" t="s">
        <v>419</v>
      </c>
      <c r="GB766">
        <v>2.9801199999999999</v>
      </c>
      <c r="GC766">
        <v>2.7282799999999998</v>
      </c>
      <c r="GD766">
        <v>0.17743600000000001</v>
      </c>
      <c r="GE766">
        <v>0.18498200000000001</v>
      </c>
      <c r="GF766">
        <v>0.10251</v>
      </c>
      <c r="GG766">
        <v>7.9481399999999994E-2</v>
      </c>
      <c r="GH766">
        <v>24676.5</v>
      </c>
      <c r="GI766">
        <v>24091.8</v>
      </c>
      <c r="GJ766">
        <v>30525.8</v>
      </c>
      <c r="GK766">
        <v>29802.799999999999</v>
      </c>
      <c r="GL766">
        <v>37805.800000000003</v>
      </c>
      <c r="GM766">
        <v>36137.599999999999</v>
      </c>
      <c r="GN766">
        <v>46694.2</v>
      </c>
      <c r="GO766">
        <v>44325.5</v>
      </c>
      <c r="GP766">
        <v>1.8701300000000001</v>
      </c>
      <c r="GQ766">
        <v>1.8495999999999999</v>
      </c>
      <c r="GR766">
        <v>0.123907</v>
      </c>
      <c r="GS766">
        <v>0</v>
      </c>
      <c r="GT766">
        <v>24.8569</v>
      </c>
      <c r="GU766">
        <v>999.9</v>
      </c>
      <c r="GV766">
        <v>44.5</v>
      </c>
      <c r="GW766">
        <v>32.299999999999997</v>
      </c>
      <c r="GX766">
        <v>23.893599999999999</v>
      </c>
      <c r="GY766">
        <v>62.954599999999999</v>
      </c>
      <c r="GZ766">
        <v>24.972000000000001</v>
      </c>
      <c r="HA766">
        <v>1</v>
      </c>
      <c r="HB766">
        <v>-8.0299800000000005E-2</v>
      </c>
      <c r="HC766">
        <v>1.4978200000000001E-2</v>
      </c>
      <c r="HD766">
        <v>20.194199999999999</v>
      </c>
      <c r="HE766">
        <v>5.2297200000000004</v>
      </c>
      <c r="HF766">
        <v>11.968</v>
      </c>
      <c r="HG766">
        <v>4.97065</v>
      </c>
      <c r="HH766">
        <v>3.2894999999999999</v>
      </c>
      <c r="HI766">
        <v>9394.9</v>
      </c>
      <c r="HJ766">
        <v>9999</v>
      </c>
      <c r="HK766">
        <v>9999</v>
      </c>
      <c r="HL766">
        <v>297.8</v>
      </c>
      <c r="HM766">
        <v>4.9729299999999999</v>
      </c>
      <c r="HN766">
        <v>1.87747</v>
      </c>
      <c r="HO766">
        <v>1.87561</v>
      </c>
      <c r="HP766">
        <v>1.87849</v>
      </c>
      <c r="HQ766">
        <v>1.8751500000000001</v>
      </c>
      <c r="HR766">
        <v>1.87869</v>
      </c>
      <c r="HS766">
        <v>1.87578</v>
      </c>
      <c r="HT766">
        <v>1.8769400000000001</v>
      </c>
      <c r="HU766">
        <v>0</v>
      </c>
      <c r="HV766">
        <v>0</v>
      </c>
      <c r="HW766">
        <v>0</v>
      </c>
      <c r="HX766">
        <v>0</v>
      </c>
      <c r="HY766" t="s">
        <v>420</v>
      </c>
      <c r="HZ766" t="s">
        <v>421</v>
      </c>
      <c r="IA766" t="s">
        <v>422</v>
      </c>
      <c r="IB766" t="s">
        <v>422</v>
      </c>
      <c r="IC766" t="s">
        <v>422</v>
      </c>
      <c r="ID766" t="s">
        <v>422</v>
      </c>
      <c r="IE766">
        <v>0</v>
      </c>
      <c r="IF766">
        <v>100</v>
      </c>
      <c r="IG766">
        <v>100</v>
      </c>
      <c r="IH766">
        <v>5.15</v>
      </c>
      <c r="II766">
        <v>0.28639999999999999</v>
      </c>
      <c r="IJ766">
        <v>1.981763419366358</v>
      </c>
      <c r="IK766">
        <v>4.1594547590360449E-3</v>
      </c>
      <c r="IL766">
        <v>-1.867668404869411E-6</v>
      </c>
      <c r="IM766">
        <v>4.9096340421811042E-10</v>
      </c>
      <c r="IN766">
        <v>-2.3250521569731349E-2</v>
      </c>
      <c r="IO766">
        <v>5.6214120975847052E-3</v>
      </c>
      <c r="IP766">
        <v>3.6430730392419388E-4</v>
      </c>
      <c r="IQ766">
        <v>5.8048895600362112E-7</v>
      </c>
      <c r="IR766">
        <v>0</v>
      </c>
      <c r="IS766">
        <v>2100</v>
      </c>
      <c r="IT766">
        <v>1</v>
      </c>
      <c r="IU766">
        <v>26</v>
      </c>
      <c r="IV766">
        <v>63232.1</v>
      </c>
      <c r="IW766">
        <v>63231.8</v>
      </c>
      <c r="IX766">
        <v>2.7209500000000002</v>
      </c>
      <c r="IY766">
        <v>2.5402800000000001</v>
      </c>
      <c r="IZ766">
        <v>1.39893</v>
      </c>
      <c r="JA766">
        <v>2.34009</v>
      </c>
      <c r="JB766">
        <v>1.4489700000000001</v>
      </c>
      <c r="JC766">
        <v>2.4352999999999998</v>
      </c>
      <c r="JD766">
        <v>37.722799999999999</v>
      </c>
      <c r="JE766">
        <v>24.043700000000001</v>
      </c>
      <c r="JF766">
        <v>18</v>
      </c>
      <c r="JG766">
        <v>483.51100000000002</v>
      </c>
      <c r="JH766">
        <v>441.03800000000001</v>
      </c>
      <c r="JI766">
        <v>25.0001</v>
      </c>
      <c r="JJ766">
        <v>26.007400000000001</v>
      </c>
      <c r="JK766">
        <v>30.0001</v>
      </c>
      <c r="JL766">
        <v>25.848500000000001</v>
      </c>
      <c r="JM766">
        <v>25.929400000000001</v>
      </c>
      <c r="JN766">
        <v>54.458300000000001</v>
      </c>
      <c r="JO766">
        <v>36.732399999999998</v>
      </c>
      <c r="JP766">
        <v>0</v>
      </c>
      <c r="JQ766">
        <v>25</v>
      </c>
      <c r="JR766">
        <v>1303.31</v>
      </c>
      <c r="JS766">
        <v>15.582700000000001</v>
      </c>
      <c r="JT766">
        <v>100.91200000000001</v>
      </c>
      <c r="JU766">
        <v>101.919</v>
      </c>
    </row>
    <row r="767" spans="1:281" x14ac:dyDescent="0.2">
      <c r="A767">
        <v>751</v>
      </c>
      <c r="B767">
        <v>1659033050.0999999</v>
      </c>
      <c r="C767">
        <v>9331.5999999046326</v>
      </c>
      <c r="D767" t="s">
        <v>1931</v>
      </c>
      <c r="E767" t="s">
        <v>1932</v>
      </c>
      <c r="F767">
        <v>5</v>
      </c>
      <c r="G767" t="s">
        <v>415</v>
      </c>
      <c r="H767" t="s">
        <v>1776</v>
      </c>
      <c r="I767">
        <v>1659033042.5999999</v>
      </c>
      <c r="J767">
        <f t="shared" si="550"/>
        <v>5.9200229799045729E-3</v>
      </c>
      <c r="K767">
        <f t="shared" si="551"/>
        <v>5.9200229799045729</v>
      </c>
      <c r="L767">
        <f t="shared" si="552"/>
        <v>30.29508098499636</v>
      </c>
      <c r="M767">
        <f t="shared" si="553"/>
        <v>1208.9477777777779</v>
      </c>
      <c r="N767">
        <f t="shared" si="554"/>
        <v>1037.559368435263</v>
      </c>
      <c r="O767">
        <f t="shared" si="555"/>
        <v>93.954112306332121</v>
      </c>
      <c r="P767">
        <f t="shared" si="556"/>
        <v>109.47384674201513</v>
      </c>
      <c r="Q767">
        <f t="shared" si="557"/>
        <v>0.36660955582450816</v>
      </c>
      <c r="R767">
        <f t="shared" si="558"/>
        <v>2.7570730765464484</v>
      </c>
      <c r="S767">
        <f t="shared" si="559"/>
        <v>0.34152129141806969</v>
      </c>
      <c r="T767">
        <f t="shared" si="560"/>
        <v>0.21556164790708687</v>
      </c>
      <c r="U767">
        <f t="shared" si="561"/>
        <v>321.51091606942026</v>
      </c>
      <c r="V767">
        <f t="shared" si="562"/>
        <v>27.021558369047028</v>
      </c>
      <c r="W767">
        <f t="shared" si="563"/>
        <v>26.87651111111111</v>
      </c>
      <c r="X767">
        <f t="shared" si="564"/>
        <v>3.5532827631077124</v>
      </c>
      <c r="Y767">
        <f t="shared" si="565"/>
        <v>57.97360270564792</v>
      </c>
      <c r="Z767">
        <f t="shared" si="566"/>
        <v>2.0320210327534816</v>
      </c>
      <c r="AA767">
        <f t="shared" si="567"/>
        <v>3.5050797913504823</v>
      </c>
      <c r="AB767">
        <f t="shared" si="568"/>
        <v>1.5212617303542308</v>
      </c>
      <c r="AC767">
        <f t="shared" si="569"/>
        <v>-261.07301341379167</v>
      </c>
      <c r="AD767">
        <f t="shared" si="570"/>
        <v>-34.505242707564044</v>
      </c>
      <c r="AE767">
        <f t="shared" si="571"/>
        <v>-2.6944556405012396</v>
      </c>
      <c r="AF767">
        <f t="shared" si="572"/>
        <v>23.238204307563301</v>
      </c>
      <c r="AG767">
        <f t="shared" si="573"/>
        <v>50.063001735537163</v>
      </c>
      <c r="AH767">
        <f t="shared" si="574"/>
        <v>5.9323959446699766</v>
      </c>
      <c r="AI767">
        <f t="shared" si="575"/>
        <v>30.29508098499636</v>
      </c>
      <c r="AJ767">
        <v>1314.3050512554671</v>
      </c>
      <c r="AK767">
        <v>1260.933575757575</v>
      </c>
      <c r="AL767">
        <v>3.4969664457010752</v>
      </c>
      <c r="AM767">
        <v>64.833732641287369</v>
      </c>
      <c r="AN767">
        <f t="shared" si="576"/>
        <v>5.9200229799045729</v>
      </c>
      <c r="AO767">
        <v>15.479903369901869</v>
      </c>
      <c r="AP767">
        <v>22.42556153846154</v>
      </c>
      <c r="AQ767">
        <v>-3.5995988367760399E-4</v>
      </c>
      <c r="AR767">
        <v>85.204611199252895</v>
      </c>
      <c r="AS767">
        <v>7</v>
      </c>
      <c r="AT767">
        <v>1</v>
      </c>
      <c r="AU767">
        <f t="shared" si="577"/>
        <v>1</v>
      </c>
      <c r="AV767">
        <f t="shared" si="578"/>
        <v>0</v>
      </c>
      <c r="AW767">
        <f t="shared" si="579"/>
        <v>47897.824940913066</v>
      </c>
      <c r="AX767" t="s">
        <v>416</v>
      </c>
      <c r="AY767" t="s">
        <v>416</v>
      </c>
      <c r="AZ767">
        <v>0</v>
      </c>
      <c r="BA767">
        <v>0</v>
      </c>
      <c r="BB767" t="e">
        <f t="shared" si="580"/>
        <v>#DIV/0!</v>
      </c>
      <c r="BC767">
        <v>0</v>
      </c>
      <c r="BD767" t="s">
        <v>416</v>
      </c>
      <c r="BE767" t="s">
        <v>416</v>
      </c>
      <c r="BF767">
        <v>0</v>
      </c>
      <c r="BG767">
        <v>0</v>
      </c>
      <c r="BH767" t="e">
        <f t="shared" si="581"/>
        <v>#DIV/0!</v>
      </c>
      <c r="BI767">
        <v>0.5</v>
      </c>
      <c r="BJ767">
        <f t="shared" si="582"/>
        <v>1681.202414543741</v>
      </c>
      <c r="BK767">
        <f t="shared" si="583"/>
        <v>30.29508098499636</v>
      </c>
      <c r="BL767" t="e">
        <f t="shared" si="584"/>
        <v>#DIV/0!</v>
      </c>
      <c r="BM767">
        <f t="shared" si="585"/>
        <v>1.8019889052573183E-2</v>
      </c>
      <c r="BN767" t="e">
        <f t="shared" si="586"/>
        <v>#DIV/0!</v>
      </c>
      <c r="BO767" t="e">
        <f t="shared" si="587"/>
        <v>#DIV/0!</v>
      </c>
      <c r="BP767" t="s">
        <v>416</v>
      </c>
      <c r="BQ767">
        <v>0</v>
      </c>
      <c r="BR767" t="e">
        <f t="shared" si="588"/>
        <v>#DIV/0!</v>
      </c>
      <c r="BS767" t="e">
        <f t="shared" si="589"/>
        <v>#DIV/0!</v>
      </c>
      <c r="BT767" t="e">
        <f t="shared" si="590"/>
        <v>#DIV/0!</v>
      </c>
      <c r="BU767" t="e">
        <f t="shared" si="591"/>
        <v>#DIV/0!</v>
      </c>
      <c r="BV767" t="e">
        <f t="shared" si="592"/>
        <v>#DIV/0!</v>
      </c>
      <c r="BW767" t="e">
        <f t="shared" si="593"/>
        <v>#DIV/0!</v>
      </c>
      <c r="BX767" t="e">
        <f t="shared" si="594"/>
        <v>#DIV/0!</v>
      </c>
      <c r="BY767" t="e">
        <f t="shared" si="595"/>
        <v>#DIV/0!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 t="shared" si="596"/>
        <v>2000.0066666666669</v>
      </c>
      <c r="CS767">
        <f t="shared" si="597"/>
        <v>1681.202414543741</v>
      </c>
      <c r="CT767">
        <f t="shared" si="598"/>
        <v>0.84059840527718621</v>
      </c>
      <c r="CU767">
        <f t="shared" si="599"/>
        <v>0.16075492218496951</v>
      </c>
      <c r="CV767">
        <v>6</v>
      </c>
      <c r="CW767">
        <v>0.5</v>
      </c>
      <c r="CX767" t="s">
        <v>417</v>
      </c>
      <c r="CY767">
        <v>2</v>
      </c>
      <c r="CZ767" t="b">
        <v>1</v>
      </c>
      <c r="DA767">
        <v>1659033042.5999999</v>
      </c>
      <c r="DB767">
        <v>1208.9477777777779</v>
      </c>
      <c r="DC767">
        <v>1277.6170370370371</v>
      </c>
      <c r="DD767">
        <v>22.440129629629631</v>
      </c>
      <c r="DE767">
        <v>15.48228888888889</v>
      </c>
      <c r="DF767">
        <v>1203.8081481481479</v>
      </c>
      <c r="DG767">
        <v>22.153744444444449</v>
      </c>
      <c r="DH767">
        <v>500.09240740740739</v>
      </c>
      <c r="DI767">
        <v>90.453070370370355</v>
      </c>
      <c r="DJ767">
        <v>9.9928488888888889E-2</v>
      </c>
      <c r="DK767">
        <v>26.644370370370371</v>
      </c>
      <c r="DL767">
        <v>26.87651111111111</v>
      </c>
      <c r="DM767">
        <v>999.90000000000009</v>
      </c>
      <c r="DN767">
        <v>0</v>
      </c>
      <c r="DO767">
        <v>0</v>
      </c>
      <c r="DP767">
        <v>10002.62037037037</v>
      </c>
      <c r="DQ767">
        <v>0</v>
      </c>
      <c r="DR767">
        <v>19.18621111111111</v>
      </c>
      <c r="DS767">
        <v>-68.669600000000003</v>
      </c>
      <c r="DT767">
        <v>1236.7007407407409</v>
      </c>
      <c r="DU767">
        <v>1297.7092592592589</v>
      </c>
      <c r="DV767">
        <v>6.9578322222222218</v>
      </c>
      <c r="DW767">
        <v>1277.6170370370371</v>
      </c>
      <c r="DX767">
        <v>15.48228888888889</v>
      </c>
      <c r="DY767">
        <v>2.029778888888889</v>
      </c>
      <c r="DZ767">
        <v>1.4004218518518521</v>
      </c>
      <c r="EA767">
        <v>17.67857037037037</v>
      </c>
      <c r="EB767">
        <v>11.9222</v>
      </c>
      <c r="EC767">
        <v>2000.0066666666669</v>
      </c>
      <c r="ED767">
        <v>0.98000211111111135</v>
      </c>
      <c r="EE767">
        <v>1.999785185185185E-2</v>
      </c>
      <c r="EF767">
        <v>0</v>
      </c>
      <c r="EG767">
        <v>883.51137037037029</v>
      </c>
      <c r="EH767">
        <v>5.000560000000001</v>
      </c>
      <c r="EI767">
        <v>17517.23333333333</v>
      </c>
      <c r="EJ767">
        <v>17294.948148148149</v>
      </c>
      <c r="EK767">
        <v>37.323629629629629</v>
      </c>
      <c r="EL767">
        <v>38.050518518518523</v>
      </c>
      <c r="EM767">
        <v>37.097185185185189</v>
      </c>
      <c r="EN767">
        <v>37.045851851851857</v>
      </c>
      <c r="EO767">
        <v>38.427814814814809</v>
      </c>
      <c r="EP767">
        <v>1955.106666666667</v>
      </c>
      <c r="EQ767">
        <v>39.893703703703707</v>
      </c>
      <c r="ER767">
        <v>0</v>
      </c>
      <c r="ES767">
        <v>1659033051</v>
      </c>
      <c r="ET767">
        <v>0</v>
      </c>
      <c r="EU767">
        <v>883.53553846153841</v>
      </c>
      <c r="EV767">
        <v>-3.7571282049933781</v>
      </c>
      <c r="EW767">
        <v>-89.938461480440182</v>
      </c>
      <c r="EX767">
        <v>17517.49615384615</v>
      </c>
      <c r="EY767">
        <v>15</v>
      </c>
      <c r="EZ767">
        <v>0</v>
      </c>
      <c r="FA767" t="s">
        <v>418</v>
      </c>
      <c r="FB767">
        <v>1655239120</v>
      </c>
      <c r="FC767">
        <v>1655239135</v>
      </c>
      <c r="FD767">
        <v>0</v>
      </c>
      <c r="FE767">
        <v>-7.4999999999999997E-2</v>
      </c>
      <c r="FF767">
        <v>-2.7E-2</v>
      </c>
      <c r="FG767">
        <v>1.986</v>
      </c>
      <c r="FH767">
        <v>0.13900000000000001</v>
      </c>
      <c r="FI767">
        <v>420</v>
      </c>
      <c r="FJ767">
        <v>22</v>
      </c>
      <c r="FK767">
        <v>0.12</v>
      </c>
      <c r="FL767">
        <v>0.02</v>
      </c>
      <c r="FM767">
        <v>-68.684412195121951</v>
      </c>
      <c r="FN767">
        <v>-8.4225783972121937E-2</v>
      </c>
      <c r="FO767">
        <v>0.13213262405282</v>
      </c>
      <c r="FP767">
        <v>1</v>
      </c>
      <c r="FQ767">
        <v>883.70641176470576</v>
      </c>
      <c r="FR767">
        <v>-4.1096715084284128</v>
      </c>
      <c r="FS767">
        <v>0.47195270934871247</v>
      </c>
      <c r="FT767">
        <v>0</v>
      </c>
      <c r="FU767">
        <v>6.9636797560975614</v>
      </c>
      <c r="FV767">
        <v>-0.1339555400696702</v>
      </c>
      <c r="FW767">
        <v>1.504072657945993E-2</v>
      </c>
      <c r="FX767">
        <v>0</v>
      </c>
      <c r="FY767">
        <v>1</v>
      </c>
      <c r="FZ767">
        <v>3</v>
      </c>
      <c r="GA767" t="s">
        <v>419</v>
      </c>
      <c r="GB767">
        <v>2.9804400000000002</v>
      </c>
      <c r="GC767">
        <v>2.72837</v>
      </c>
      <c r="GD767">
        <v>0.17896000000000001</v>
      </c>
      <c r="GE767">
        <v>0.18646599999999999</v>
      </c>
      <c r="GF767">
        <v>0.102469</v>
      </c>
      <c r="GG767">
        <v>7.9614699999999997E-2</v>
      </c>
      <c r="GH767">
        <v>24631.3</v>
      </c>
      <c r="GI767">
        <v>24047.599999999999</v>
      </c>
      <c r="GJ767">
        <v>30526.3</v>
      </c>
      <c r="GK767">
        <v>29802.400000000001</v>
      </c>
      <c r="GL767">
        <v>37808.199999999997</v>
      </c>
      <c r="GM767">
        <v>36132.199999999997</v>
      </c>
      <c r="GN767">
        <v>46694.9</v>
      </c>
      <c r="GO767">
        <v>44325.3</v>
      </c>
      <c r="GP767">
        <v>1.8700300000000001</v>
      </c>
      <c r="GQ767">
        <v>1.8499300000000001</v>
      </c>
      <c r="GR767">
        <v>0.12366099999999999</v>
      </c>
      <c r="GS767">
        <v>0</v>
      </c>
      <c r="GT767">
        <v>24.857600000000001</v>
      </c>
      <c r="GU767">
        <v>999.9</v>
      </c>
      <c r="GV767">
        <v>44.5</v>
      </c>
      <c r="GW767">
        <v>32.299999999999997</v>
      </c>
      <c r="GX767">
        <v>23.8947</v>
      </c>
      <c r="GY767">
        <v>63.204599999999999</v>
      </c>
      <c r="GZ767">
        <v>24.519200000000001</v>
      </c>
      <c r="HA767">
        <v>1</v>
      </c>
      <c r="HB767">
        <v>-8.0314999999999998E-2</v>
      </c>
      <c r="HC767">
        <v>1.42157E-2</v>
      </c>
      <c r="HD767">
        <v>20.194199999999999</v>
      </c>
      <c r="HE767">
        <v>5.2295699999999998</v>
      </c>
      <c r="HF767">
        <v>11.968</v>
      </c>
      <c r="HG767">
        <v>4.9703499999999998</v>
      </c>
      <c r="HH767">
        <v>3.2894299999999999</v>
      </c>
      <c r="HI767">
        <v>9394.9</v>
      </c>
      <c r="HJ767">
        <v>9999</v>
      </c>
      <c r="HK767">
        <v>9999</v>
      </c>
      <c r="HL767">
        <v>297.8</v>
      </c>
      <c r="HM767">
        <v>4.9729200000000002</v>
      </c>
      <c r="HN767">
        <v>1.8774999999999999</v>
      </c>
      <c r="HO767">
        <v>1.8756299999999999</v>
      </c>
      <c r="HP767">
        <v>1.8785099999999999</v>
      </c>
      <c r="HQ767">
        <v>1.8751500000000001</v>
      </c>
      <c r="HR767">
        <v>1.87873</v>
      </c>
      <c r="HS767">
        <v>1.87585</v>
      </c>
      <c r="HT767">
        <v>1.8769800000000001</v>
      </c>
      <c r="HU767">
        <v>0</v>
      </c>
      <c r="HV767">
        <v>0</v>
      </c>
      <c r="HW767">
        <v>0</v>
      </c>
      <c r="HX767">
        <v>0</v>
      </c>
      <c r="HY767" t="s">
        <v>420</v>
      </c>
      <c r="HZ767" t="s">
        <v>421</v>
      </c>
      <c r="IA767" t="s">
        <v>422</v>
      </c>
      <c r="IB767" t="s">
        <v>422</v>
      </c>
      <c r="IC767" t="s">
        <v>422</v>
      </c>
      <c r="ID767" t="s">
        <v>422</v>
      </c>
      <c r="IE767">
        <v>0</v>
      </c>
      <c r="IF767">
        <v>100</v>
      </c>
      <c r="IG767">
        <v>100</v>
      </c>
      <c r="IH767">
        <v>5.18</v>
      </c>
      <c r="II767">
        <v>0.28610000000000002</v>
      </c>
      <c r="IJ767">
        <v>1.981763419366358</v>
      </c>
      <c r="IK767">
        <v>4.1594547590360449E-3</v>
      </c>
      <c r="IL767">
        <v>-1.867668404869411E-6</v>
      </c>
      <c r="IM767">
        <v>4.9096340421811042E-10</v>
      </c>
      <c r="IN767">
        <v>-2.3250521569731349E-2</v>
      </c>
      <c r="IO767">
        <v>5.6214120975847052E-3</v>
      </c>
      <c r="IP767">
        <v>3.6430730392419388E-4</v>
      </c>
      <c r="IQ767">
        <v>5.8048895600362112E-7</v>
      </c>
      <c r="IR767">
        <v>0</v>
      </c>
      <c r="IS767">
        <v>2100</v>
      </c>
      <c r="IT767">
        <v>1</v>
      </c>
      <c r="IU767">
        <v>26</v>
      </c>
      <c r="IV767">
        <v>63232.2</v>
      </c>
      <c r="IW767">
        <v>63231.9</v>
      </c>
      <c r="IX767">
        <v>2.7502399999999998</v>
      </c>
      <c r="IY767">
        <v>2.5463900000000002</v>
      </c>
      <c r="IZ767">
        <v>1.39893</v>
      </c>
      <c r="JA767">
        <v>2.33765</v>
      </c>
      <c r="JB767">
        <v>1.4489700000000001</v>
      </c>
      <c r="JC767">
        <v>2.35107</v>
      </c>
      <c r="JD767">
        <v>37.722799999999999</v>
      </c>
      <c r="JE767">
        <v>24.078700000000001</v>
      </c>
      <c r="JF767">
        <v>18</v>
      </c>
      <c r="JG767">
        <v>483.45699999999999</v>
      </c>
      <c r="JH767">
        <v>441.24099999999999</v>
      </c>
      <c r="JI767">
        <v>24.9999</v>
      </c>
      <c r="JJ767">
        <v>26.008500000000002</v>
      </c>
      <c r="JK767">
        <v>30.0001</v>
      </c>
      <c r="JL767">
        <v>25.848500000000001</v>
      </c>
      <c r="JM767">
        <v>25.93</v>
      </c>
      <c r="JN767">
        <v>55.056600000000003</v>
      </c>
      <c r="JO767">
        <v>36.732399999999998</v>
      </c>
      <c r="JP767">
        <v>0</v>
      </c>
      <c r="JQ767">
        <v>25</v>
      </c>
      <c r="JR767">
        <v>1323.37</v>
      </c>
      <c r="JS767">
        <v>15.612299999999999</v>
      </c>
      <c r="JT767">
        <v>100.914</v>
      </c>
      <c r="JU767">
        <v>101.91800000000001</v>
      </c>
    </row>
    <row r="768" spans="1:281" x14ac:dyDescent="0.2">
      <c r="A768">
        <v>752</v>
      </c>
      <c r="B768">
        <v>1659033055.0999999</v>
      </c>
      <c r="C768">
        <v>9336.5999999046326</v>
      </c>
      <c r="D768" t="s">
        <v>1933</v>
      </c>
      <c r="E768" t="s">
        <v>1934</v>
      </c>
      <c r="F768">
        <v>5</v>
      </c>
      <c r="G768" t="s">
        <v>415</v>
      </c>
      <c r="H768" t="s">
        <v>1776</v>
      </c>
      <c r="I768">
        <v>1659033047.314285</v>
      </c>
      <c r="J768">
        <f t="shared" si="550"/>
        <v>5.888415580378838E-3</v>
      </c>
      <c r="K768">
        <f t="shared" si="551"/>
        <v>5.8884155803788376</v>
      </c>
      <c r="L768">
        <f t="shared" si="552"/>
        <v>30.315780627811552</v>
      </c>
      <c r="M768">
        <f t="shared" si="553"/>
        <v>1224.8646428571431</v>
      </c>
      <c r="N768">
        <f t="shared" si="554"/>
        <v>1051.9775559685913</v>
      </c>
      <c r="O768">
        <f t="shared" si="555"/>
        <v>95.259034670494188</v>
      </c>
      <c r="P768">
        <f t="shared" si="556"/>
        <v>110.9143658232902</v>
      </c>
      <c r="Q768">
        <f t="shared" si="557"/>
        <v>0.36401007593931539</v>
      </c>
      <c r="R768">
        <f t="shared" si="558"/>
        <v>2.7573647377434258</v>
      </c>
      <c r="S768">
        <f t="shared" si="559"/>
        <v>0.33926588421675552</v>
      </c>
      <c r="T768">
        <f t="shared" si="560"/>
        <v>0.21412401488660648</v>
      </c>
      <c r="U768">
        <f t="shared" si="561"/>
        <v>321.51012956345204</v>
      </c>
      <c r="V768">
        <f t="shared" si="562"/>
        <v>27.030576398373853</v>
      </c>
      <c r="W768">
        <f t="shared" si="563"/>
        <v>26.883367857142851</v>
      </c>
      <c r="X768">
        <f t="shared" si="564"/>
        <v>3.554715290432128</v>
      </c>
      <c r="Y768">
        <f t="shared" si="565"/>
        <v>57.958531096752864</v>
      </c>
      <c r="Z768">
        <f t="shared" si="566"/>
        <v>2.0315360407758165</v>
      </c>
      <c r="AA768">
        <f t="shared" si="567"/>
        <v>3.5051544653270787</v>
      </c>
      <c r="AB768">
        <f t="shared" si="568"/>
        <v>1.5231792496563115</v>
      </c>
      <c r="AC768">
        <f t="shared" si="569"/>
        <v>-259.67912709470676</v>
      </c>
      <c r="AD768">
        <f t="shared" si="570"/>
        <v>-35.474403499903225</v>
      </c>
      <c r="AE768">
        <f t="shared" si="571"/>
        <v>-2.7699428196934117</v>
      </c>
      <c r="AF768">
        <f t="shared" si="572"/>
        <v>23.586656149148631</v>
      </c>
      <c r="AG768">
        <f t="shared" si="573"/>
        <v>50.044247526668968</v>
      </c>
      <c r="AH768">
        <f t="shared" si="574"/>
        <v>5.9135297405951865</v>
      </c>
      <c r="AI768">
        <f t="shared" si="575"/>
        <v>30.315780627811552</v>
      </c>
      <c r="AJ768">
        <v>1331.575748414997</v>
      </c>
      <c r="AK768">
        <v>1278.2658181818181</v>
      </c>
      <c r="AL768">
        <v>3.4784479230379488</v>
      </c>
      <c r="AM768">
        <v>64.833732641287369</v>
      </c>
      <c r="AN768">
        <f t="shared" si="576"/>
        <v>5.8884155803788376</v>
      </c>
      <c r="AO768">
        <v>15.5280298585827</v>
      </c>
      <c r="AP768">
        <v>22.433671328671341</v>
      </c>
      <c r="AQ768">
        <v>1.041982073526594E-4</v>
      </c>
      <c r="AR768">
        <v>85.204611199252895</v>
      </c>
      <c r="AS768">
        <v>7</v>
      </c>
      <c r="AT768">
        <v>1</v>
      </c>
      <c r="AU768">
        <f t="shared" si="577"/>
        <v>1</v>
      </c>
      <c r="AV768">
        <f t="shared" si="578"/>
        <v>0</v>
      </c>
      <c r="AW768">
        <f t="shared" si="579"/>
        <v>47905.68018195514</v>
      </c>
      <c r="AX768" t="s">
        <v>416</v>
      </c>
      <c r="AY768" t="s">
        <v>416</v>
      </c>
      <c r="AZ768">
        <v>0</v>
      </c>
      <c r="BA768">
        <v>0</v>
      </c>
      <c r="BB768" t="e">
        <f t="shared" si="580"/>
        <v>#DIV/0!</v>
      </c>
      <c r="BC768">
        <v>0</v>
      </c>
      <c r="BD768" t="s">
        <v>416</v>
      </c>
      <c r="BE768" t="s">
        <v>416</v>
      </c>
      <c r="BF768">
        <v>0</v>
      </c>
      <c r="BG768">
        <v>0</v>
      </c>
      <c r="BH768" t="e">
        <f t="shared" si="581"/>
        <v>#DIV/0!</v>
      </c>
      <c r="BI768">
        <v>0.5</v>
      </c>
      <c r="BJ768">
        <f t="shared" si="582"/>
        <v>1681.1983106546377</v>
      </c>
      <c r="BK768">
        <f t="shared" si="583"/>
        <v>30.315780627811552</v>
      </c>
      <c r="BL768" t="e">
        <f t="shared" si="584"/>
        <v>#DIV/0!</v>
      </c>
      <c r="BM768">
        <f t="shared" si="585"/>
        <v>1.8032245473769817E-2</v>
      </c>
      <c r="BN768" t="e">
        <f t="shared" si="586"/>
        <v>#DIV/0!</v>
      </c>
      <c r="BO768" t="e">
        <f t="shared" si="587"/>
        <v>#DIV/0!</v>
      </c>
      <c r="BP768" t="s">
        <v>416</v>
      </c>
      <c r="BQ768">
        <v>0</v>
      </c>
      <c r="BR768" t="e">
        <f t="shared" si="588"/>
        <v>#DIV/0!</v>
      </c>
      <c r="BS768" t="e">
        <f t="shared" si="589"/>
        <v>#DIV/0!</v>
      </c>
      <c r="BT768" t="e">
        <f t="shared" si="590"/>
        <v>#DIV/0!</v>
      </c>
      <c r="BU768" t="e">
        <f t="shared" si="591"/>
        <v>#DIV/0!</v>
      </c>
      <c r="BV768" t="e">
        <f t="shared" si="592"/>
        <v>#DIV/0!</v>
      </c>
      <c r="BW768" t="e">
        <f t="shared" si="593"/>
        <v>#DIV/0!</v>
      </c>
      <c r="BX768" t="e">
        <f t="shared" si="594"/>
        <v>#DIV/0!</v>
      </c>
      <c r="BY768" t="e">
        <f t="shared" si="595"/>
        <v>#DIV/0!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 t="shared" si="596"/>
        <v>2000.001785714285</v>
      </c>
      <c r="CS768">
        <f t="shared" si="597"/>
        <v>1681.1983106546377</v>
      </c>
      <c r="CT768">
        <f t="shared" si="598"/>
        <v>0.84059840479302916</v>
      </c>
      <c r="CU768">
        <f t="shared" si="599"/>
        <v>0.16075492125054638</v>
      </c>
      <c r="CV768">
        <v>6</v>
      </c>
      <c r="CW768">
        <v>0.5</v>
      </c>
      <c r="CX768" t="s">
        <v>417</v>
      </c>
      <c r="CY768">
        <v>2</v>
      </c>
      <c r="CZ768" t="b">
        <v>1</v>
      </c>
      <c r="DA768">
        <v>1659033047.314285</v>
      </c>
      <c r="DB768">
        <v>1224.8646428571431</v>
      </c>
      <c r="DC768">
        <v>1293.5967857142859</v>
      </c>
      <c r="DD768">
        <v>22.434935714285722</v>
      </c>
      <c r="DE768">
        <v>15.49920357142857</v>
      </c>
      <c r="DF768">
        <v>1219.697142857143</v>
      </c>
      <c r="DG768">
        <v>22.148649999999989</v>
      </c>
      <c r="DH768">
        <v>500.09371428571433</v>
      </c>
      <c r="DI768">
        <v>90.452403571428562</v>
      </c>
      <c r="DJ768">
        <v>9.9941514285714295E-2</v>
      </c>
      <c r="DK768">
        <v>26.644732142857141</v>
      </c>
      <c r="DL768">
        <v>26.883367857142851</v>
      </c>
      <c r="DM768">
        <v>999.9000000000002</v>
      </c>
      <c r="DN768">
        <v>0</v>
      </c>
      <c r="DO768">
        <v>0</v>
      </c>
      <c r="DP768">
        <v>10004.420357142861</v>
      </c>
      <c r="DQ768">
        <v>0</v>
      </c>
      <c r="DR768">
        <v>19.190542857142852</v>
      </c>
      <c r="DS768">
        <v>-68.732192857142863</v>
      </c>
      <c r="DT768">
        <v>1252.976071428571</v>
      </c>
      <c r="DU768">
        <v>1313.962857142857</v>
      </c>
      <c r="DV768">
        <v>6.9357225000000016</v>
      </c>
      <c r="DW768">
        <v>1293.5967857142859</v>
      </c>
      <c r="DX768">
        <v>15.49920357142857</v>
      </c>
      <c r="DY768">
        <v>2.029293571428572</v>
      </c>
      <c r="DZ768">
        <v>1.4019414285714289</v>
      </c>
      <c r="EA768">
        <v>17.674778571428568</v>
      </c>
      <c r="EB768">
        <v>11.93862857142857</v>
      </c>
      <c r="EC768">
        <v>2000.001785714285</v>
      </c>
      <c r="ED768">
        <v>0.98000207142857165</v>
      </c>
      <c r="EE768">
        <v>1.999789285714285E-2</v>
      </c>
      <c r="EF768">
        <v>0</v>
      </c>
      <c r="EG768">
        <v>883.13335714285711</v>
      </c>
      <c r="EH768">
        <v>5.000560000000001</v>
      </c>
      <c r="EI768">
        <v>17509.974999999999</v>
      </c>
      <c r="EJ768">
        <v>17294.900000000001</v>
      </c>
      <c r="EK768">
        <v>37.436999999999998</v>
      </c>
      <c r="EL768">
        <v>38.059785714285702</v>
      </c>
      <c r="EM768">
        <v>37.125</v>
      </c>
      <c r="EN768">
        <v>37.061999999999998</v>
      </c>
      <c r="EO768">
        <v>38.436999999999998</v>
      </c>
      <c r="EP768">
        <v>1955.1017857142861</v>
      </c>
      <c r="EQ768">
        <v>39.893571428571427</v>
      </c>
      <c r="ER768">
        <v>0</v>
      </c>
      <c r="ES768">
        <v>1659033056.4000001</v>
      </c>
      <c r="ET768">
        <v>0</v>
      </c>
      <c r="EU768">
        <v>883.11440000000005</v>
      </c>
      <c r="EV768">
        <v>-4.832923072566647</v>
      </c>
      <c r="EW768">
        <v>-95.130769068907341</v>
      </c>
      <c r="EX768">
        <v>17508.86</v>
      </c>
      <c r="EY768">
        <v>15</v>
      </c>
      <c r="EZ768">
        <v>0</v>
      </c>
      <c r="FA768" t="s">
        <v>418</v>
      </c>
      <c r="FB768">
        <v>1655239120</v>
      </c>
      <c r="FC768">
        <v>1655239135</v>
      </c>
      <c r="FD768">
        <v>0</v>
      </c>
      <c r="FE768">
        <v>-7.4999999999999997E-2</v>
      </c>
      <c r="FF768">
        <v>-2.7E-2</v>
      </c>
      <c r="FG768">
        <v>1.986</v>
      </c>
      <c r="FH768">
        <v>0.13900000000000001</v>
      </c>
      <c r="FI768">
        <v>420</v>
      </c>
      <c r="FJ768">
        <v>22</v>
      </c>
      <c r="FK768">
        <v>0.12</v>
      </c>
      <c r="FL768">
        <v>0.02</v>
      </c>
      <c r="FM768">
        <v>-68.704490243902427</v>
      </c>
      <c r="FN768">
        <v>-0.54882439024383711</v>
      </c>
      <c r="FO768">
        <v>0.1514724845090854</v>
      </c>
      <c r="FP768">
        <v>0</v>
      </c>
      <c r="FQ768">
        <v>883.41685294117656</v>
      </c>
      <c r="FR768">
        <v>-4.3146371311085314</v>
      </c>
      <c r="FS768">
        <v>0.48411423860567659</v>
      </c>
      <c r="FT768">
        <v>0</v>
      </c>
      <c r="FU768">
        <v>6.9485495121951191</v>
      </c>
      <c r="FV768">
        <v>-0.24800195121951371</v>
      </c>
      <c r="FW768">
        <v>2.695354838409502E-2</v>
      </c>
      <c r="FX768">
        <v>0</v>
      </c>
      <c r="FY768">
        <v>0</v>
      </c>
      <c r="FZ768">
        <v>3</v>
      </c>
      <c r="GA768" t="s">
        <v>427</v>
      </c>
      <c r="GB768">
        <v>2.9803299999999999</v>
      </c>
      <c r="GC768">
        <v>2.72817</v>
      </c>
      <c r="GD768">
        <v>0.18046899999999999</v>
      </c>
      <c r="GE768">
        <v>0.187943</v>
      </c>
      <c r="GF768">
        <v>0.102497</v>
      </c>
      <c r="GG768">
        <v>7.9691499999999998E-2</v>
      </c>
      <c r="GH768">
        <v>24585.9</v>
      </c>
      <c r="GI768">
        <v>24004.2</v>
      </c>
      <c r="GJ768">
        <v>30526.1</v>
      </c>
      <c r="GK768">
        <v>29802.7</v>
      </c>
      <c r="GL768">
        <v>37807.1</v>
      </c>
      <c r="GM768">
        <v>36129.5</v>
      </c>
      <c r="GN768">
        <v>46694.8</v>
      </c>
      <c r="GO768">
        <v>44325.599999999999</v>
      </c>
      <c r="GP768">
        <v>1.8701300000000001</v>
      </c>
      <c r="GQ768">
        <v>1.8502000000000001</v>
      </c>
      <c r="GR768">
        <v>0.123691</v>
      </c>
      <c r="GS768">
        <v>0</v>
      </c>
      <c r="GT768">
        <v>24.860099999999999</v>
      </c>
      <c r="GU768">
        <v>999.9</v>
      </c>
      <c r="GV768">
        <v>44.5</v>
      </c>
      <c r="GW768">
        <v>32.299999999999997</v>
      </c>
      <c r="GX768">
        <v>23.893899999999999</v>
      </c>
      <c r="GY768">
        <v>63.2746</v>
      </c>
      <c r="GZ768">
        <v>24.939900000000002</v>
      </c>
      <c r="HA768">
        <v>1</v>
      </c>
      <c r="HB768">
        <v>-8.0294699999999997E-2</v>
      </c>
      <c r="HC768">
        <v>1.45425E-2</v>
      </c>
      <c r="HD768">
        <v>20.194299999999998</v>
      </c>
      <c r="HE768">
        <v>5.2282200000000003</v>
      </c>
      <c r="HF768">
        <v>11.968</v>
      </c>
      <c r="HG768">
        <v>4.9702500000000001</v>
      </c>
      <c r="HH768">
        <v>3.28925</v>
      </c>
      <c r="HI768">
        <v>9395.1</v>
      </c>
      <c r="HJ768">
        <v>9999</v>
      </c>
      <c r="HK768">
        <v>9999</v>
      </c>
      <c r="HL768">
        <v>297.8</v>
      </c>
      <c r="HM768">
        <v>4.9729099999999997</v>
      </c>
      <c r="HN768">
        <v>1.8775500000000001</v>
      </c>
      <c r="HO768">
        <v>1.87564</v>
      </c>
      <c r="HP768">
        <v>1.8785099999999999</v>
      </c>
      <c r="HQ768">
        <v>1.8751500000000001</v>
      </c>
      <c r="HR768">
        <v>1.87873</v>
      </c>
      <c r="HS768">
        <v>1.87584</v>
      </c>
      <c r="HT768">
        <v>1.8769800000000001</v>
      </c>
      <c r="HU768">
        <v>0</v>
      </c>
      <c r="HV768">
        <v>0</v>
      </c>
      <c r="HW768">
        <v>0</v>
      </c>
      <c r="HX768">
        <v>0</v>
      </c>
      <c r="HY768" t="s">
        <v>420</v>
      </c>
      <c r="HZ768" t="s">
        <v>421</v>
      </c>
      <c r="IA768" t="s">
        <v>422</v>
      </c>
      <c r="IB768" t="s">
        <v>422</v>
      </c>
      <c r="IC768" t="s">
        <v>422</v>
      </c>
      <c r="ID768" t="s">
        <v>422</v>
      </c>
      <c r="IE768">
        <v>0</v>
      </c>
      <c r="IF768">
        <v>100</v>
      </c>
      <c r="IG768">
        <v>100</v>
      </c>
      <c r="IH768">
        <v>5.21</v>
      </c>
      <c r="II768">
        <v>0.28620000000000001</v>
      </c>
      <c r="IJ768">
        <v>1.981763419366358</v>
      </c>
      <c r="IK768">
        <v>4.1594547590360449E-3</v>
      </c>
      <c r="IL768">
        <v>-1.867668404869411E-6</v>
      </c>
      <c r="IM768">
        <v>4.9096340421811042E-10</v>
      </c>
      <c r="IN768">
        <v>-2.3250521569731349E-2</v>
      </c>
      <c r="IO768">
        <v>5.6214120975847052E-3</v>
      </c>
      <c r="IP768">
        <v>3.6430730392419388E-4</v>
      </c>
      <c r="IQ768">
        <v>5.8048895600362112E-7</v>
      </c>
      <c r="IR768">
        <v>0</v>
      </c>
      <c r="IS768">
        <v>2100</v>
      </c>
      <c r="IT768">
        <v>1</v>
      </c>
      <c r="IU768">
        <v>26</v>
      </c>
      <c r="IV768">
        <v>63232.3</v>
      </c>
      <c r="IW768">
        <v>63232</v>
      </c>
      <c r="IX768">
        <v>2.7758799999999999</v>
      </c>
      <c r="IY768">
        <v>2.5317400000000001</v>
      </c>
      <c r="IZ768">
        <v>1.39893</v>
      </c>
      <c r="JA768">
        <v>2.33765</v>
      </c>
      <c r="JB768">
        <v>1.4489700000000001</v>
      </c>
      <c r="JC768">
        <v>2.4548299999999998</v>
      </c>
      <c r="JD768">
        <v>37.747</v>
      </c>
      <c r="JE768">
        <v>24.087499999999999</v>
      </c>
      <c r="JF768">
        <v>18</v>
      </c>
      <c r="JG768">
        <v>483.51100000000002</v>
      </c>
      <c r="JH768">
        <v>441.40699999999998</v>
      </c>
      <c r="JI768">
        <v>25</v>
      </c>
      <c r="JJ768">
        <v>26.008500000000002</v>
      </c>
      <c r="JK768">
        <v>30.0001</v>
      </c>
      <c r="JL768">
        <v>25.848500000000001</v>
      </c>
      <c r="JM768">
        <v>25.929600000000001</v>
      </c>
      <c r="JN768">
        <v>55.570799999999998</v>
      </c>
      <c r="JO768">
        <v>36.227600000000002</v>
      </c>
      <c r="JP768">
        <v>0</v>
      </c>
      <c r="JQ768">
        <v>25</v>
      </c>
      <c r="JR768">
        <v>1336.74</v>
      </c>
      <c r="JS768">
        <v>15.7697</v>
      </c>
      <c r="JT768">
        <v>100.914</v>
      </c>
      <c r="JU768">
        <v>101.919</v>
      </c>
    </row>
    <row r="769" spans="1:281" x14ac:dyDescent="0.2">
      <c r="A769">
        <v>753</v>
      </c>
      <c r="B769">
        <v>1659033060.0999999</v>
      </c>
      <c r="C769">
        <v>9341.5999999046326</v>
      </c>
      <c r="D769" t="s">
        <v>1935</v>
      </c>
      <c r="E769" t="s">
        <v>1936</v>
      </c>
      <c r="F769">
        <v>5</v>
      </c>
      <c r="G769" t="s">
        <v>415</v>
      </c>
      <c r="H769" t="s">
        <v>1776</v>
      </c>
      <c r="I769">
        <v>1659033052.5999999</v>
      </c>
      <c r="J769">
        <f t="shared" si="550"/>
        <v>5.8746575174447781E-3</v>
      </c>
      <c r="K769">
        <f t="shared" si="551"/>
        <v>5.8746575174447777</v>
      </c>
      <c r="L769">
        <f t="shared" si="552"/>
        <v>30.151646387410015</v>
      </c>
      <c r="M769">
        <f t="shared" si="553"/>
        <v>1242.7233333333329</v>
      </c>
      <c r="N769">
        <f t="shared" si="554"/>
        <v>1069.559897485545</v>
      </c>
      <c r="O769">
        <f t="shared" si="555"/>
        <v>96.851587875837069</v>
      </c>
      <c r="P769">
        <f t="shared" si="556"/>
        <v>112.53201284625865</v>
      </c>
      <c r="Q769">
        <f t="shared" si="557"/>
        <v>0.36261583127968627</v>
      </c>
      <c r="R769">
        <f t="shared" si="558"/>
        <v>2.7559145693866456</v>
      </c>
      <c r="S769">
        <f t="shared" si="559"/>
        <v>0.33804198660612023</v>
      </c>
      <c r="T769">
        <f t="shared" si="560"/>
        <v>0.21334516861908165</v>
      </c>
      <c r="U769">
        <f t="shared" si="561"/>
        <v>321.50912171936653</v>
      </c>
      <c r="V769">
        <f t="shared" si="562"/>
        <v>27.035351140322398</v>
      </c>
      <c r="W769">
        <f t="shared" si="563"/>
        <v>26.89164814814815</v>
      </c>
      <c r="X769">
        <f t="shared" si="564"/>
        <v>3.5564459001095385</v>
      </c>
      <c r="Y769">
        <f t="shared" si="565"/>
        <v>57.949902789536289</v>
      </c>
      <c r="Z769">
        <f t="shared" si="566"/>
        <v>2.0313298857649378</v>
      </c>
      <c r="AA769">
        <f t="shared" si="567"/>
        <v>3.5053206096692957</v>
      </c>
      <c r="AB769">
        <f t="shared" si="568"/>
        <v>1.5251160143446008</v>
      </c>
      <c r="AC769">
        <f t="shared" si="569"/>
        <v>-259.07239651931474</v>
      </c>
      <c r="AD769">
        <f t="shared" si="570"/>
        <v>-36.566417641831428</v>
      </c>
      <c r="AE769">
        <f t="shared" si="571"/>
        <v>-2.8568427249053165</v>
      </c>
      <c r="AF769">
        <f t="shared" si="572"/>
        <v>23.013464833315034</v>
      </c>
      <c r="AG769">
        <f t="shared" si="573"/>
        <v>49.908858451099775</v>
      </c>
      <c r="AH769">
        <f t="shared" si="574"/>
        <v>5.8782753620432553</v>
      </c>
      <c r="AI769">
        <f t="shared" si="575"/>
        <v>30.151646387410015</v>
      </c>
      <c r="AJ769">
        <v>1347.9665284672051</v>
      </c>
      <c r="AK769">
        <v>1295.2657575757571</v>
      </c>
      <c r="AL769">
        <v>3.391499080828603</v>
      </c>
      <c r="AM769">
        <v>64.833732641287369</v>
      </c>
      <c r="AN769">
        <f t="shared" si="576"/>
        <v>5.8746575174447777</v>
      </c>
      <c r="AO769">
        <v>15.554158025894489</v>
      </c>
      <c r="AP769">
        <v>22.44430489510491</v>
      </c>
      <c r="AQ769">
        <v>-4.4115750736530762E-5</v>
      </c>
      <c r="AR769">
        <v>85.204611199252895</v>
      </c>
      <c r="AS769">
        <v>7</v>
      </c>
      <c r="AT769">
        <v>1</v>
      </c>
      <c r="AU769">
        <f t="shared" si="577"/>
        <v>1</v>
      </c>
      <c r="AV769">
        <f t="shared" si="578"/>
        <v>0</v>
      </c>
      <c r="AW769">
        <f t="shared" si="579"/>
        <v>47866.145276352399</v>
      </c>
      <c r="AX769" t="s">
        <v>416</v>
      </c>
      <c r="AY769" t="s">
        <v>416</v>
      </c>
      <c r="AZ769">
        <v>0</v>
      </c>
      <c r="BA769">
        <v>0</v>
      </c>
      <c r="BB769" t="e">
        <f t="shared" si="580"/>
        <v>#DIV/0!</v>
      </c>
      <c r="BC769">
        <v>0</v>
      </c>
      <c r="BD769" t="s">
        <v>416</v>
      </c>
      <c r="BE769" t="s">
        <v>416</v>
      </c>
      <c r="BF769">
        <v>0</v>
      </c>
      <c r="BG769">
        <v>0</v>
      </c>
      <c r="BH769" t="e">
        <f t="shared" si="581"/>
        <v>#DIV/0!</v>
      </c>
      <c r="BI769">
        <v>0.5</v>
      </c>
      <c r="BJ769">
        <f t="shared" si="582"/>
        <v>1681.1930703209152</v>
      </c>
      <c r="BK769">
        <f t="shared" si="583"/>
        <v>30.151646387410015</v>
      </c>
      <c r="BL769" t="e">
        <f t="shared" si="584"/>
        <v>#DIV/0!</v>
      </c>
      <c r="BM769">
        <f t="shared" si="585"/>
        <v>1.7934672060987322E-2</v>
      </c>
      <c r="BN769" t="e">
        <f t="shared" si="586"/>
        <v>#DIV/0!</v>
      </c>
      <c r="BO769" t="e">
        <f t="shared" si="587"/>
        <v>#DIV/0!</v>
      </c>
      <c r="BP769" t="s">
        <v>416</v>
      </c>
      <c r="BQ769">
        <v>0</v>
      </c>
      <c r="BR769" t="e">
        <f t="shared" si="588"/>
        <v>#DIV/0!</v>
      </c>
      <c r="BS769" t="e">
        <f t="shared" si="589"/>
        <v>#DIV/0!</v>
      </c>
      <c r="BT769" t="e">
        <f t="shared" si="590"/>
        <v>#DIV/0!</v>
      </c>
      <c r="BU769" t="e">
        <f t="shared" si="591"/>
        <v>#DIV/0!</v>
      </c>
      <c r="BV769" t="e">
        <f t="shared" si="592"/>
        <v>#DIV/0!</v>
      </c>
      <c r="BW769" t="e">
        <f t="shared" si="593"/>
        <v>#DIV/0!</v>
      </c>
      <c r="BX769" t="e">
        <f t="shared" si="594"/>
        <v>#DIV/0!</v>
      </c>
      <c r="BY769" t="e">
        <f t="shared" si="595"/>
        <v>#DIV/0!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 t="shared" si="596"/>
        <v>1999.9955555555559</v>
      </c>
      <c r="CS769">
        <f t="shared" si="597"/>
        <v>1681.1930703209152</v>
      </c>
      <c r="CT769">
        <f t="shared" si="598"/>
        <v>0.84059840315690892</v>
      </c>
      <c r="CU769">
        <f t="shared" si="599"/>
        <v>0.16075491809283454</v>
      </c>
      <c r="CV769">
        <v>6</v>
      </c>
      <c r="CW769">
        <v>0.5</v>
      </c>
      <c r="CX769" t="s">
        <v>417</v>
      </c>
      <c r="CY769">
        <v>2</v>
      </c>
      <c r="CZ769" t="b">
        <v>1</v>
      </c>
      <c r="DA769">
        <v>1659033052.5999999</v>
      </c>
      <c r="DB769">
        <v>1242.7233333333329</v>
      </c>
      <c r="DC769">
        <v>1311.3651851851851</v>
      </c>
      <c r="DD769">
        <v>22.432559259259261</v>
      </c>
      <c r="DE769">
        <v>15.538359259259259</v>
      </c>
      <c r="DF769">
        <v>1237.524444444444</v>
      </c>
      <c r="DG769">
        <v>22.146325925925929</v>
      </c>
      <c r="DH769">
        <v>500.10825925925923</v>
      </c>
      <c r="DI769">
        <v>90.452692592592598</v>
      </c>
      <c r="DJ769">
        <v>0.10005541481481479</v>
      </c>
      <c r="DK769">
        <v>26.64553703703703</v>
      </c>
      <c r="DL769">
        <v>26.89164814814815</v>
      </c>
      <c r="DM769">
        <v>999.90000000000009</v>
      </c>
      <c r="DN769">
        <v>0</v>
      </c>
      <c r="DO769">
        <v>0</v>
      </c>
      <c r="DP769">
        <v>9995.8070370370388</v>
      </c>
      <c r="DQ769">
        <v>0</v>
      </c>
      <c r="DR769">
        <v>19.196433333333331</v>
      </c>
      <c r="DS769">
        <v>-68.641833333333338</v>
      </c>
      <c r="DT769">
        <v>1271.2418518518521</v>
      </c>
      <c r="DU769">
        <v>1332.0637037037029</v>
      </c>
      <c r="DV769">
        <v>6.8941959259259269</v>
      </c>
      <c r="DW769">
        <v>1311.3651851851851</v>
      </c>
      <c r="DX769">
        <v>15.538359259259259</v>
      </c>
      <c r="DY769">
        <v>2.029085555555556</v>
      </c>
      <c r="DZ769">
        <v>1.405486666666667</v>
      </c>
      <c r="EA769">
        <v>17.673137037037041</v>
      </c>
      <c r="EB769">
        <v>11.976885185185189</v>
      </c>
      <c r="EC769">
        <v>1999.9955555555559</v>
      </c>
      <c r="ED769">
        <v>0.98000222222222244</v>
      </c>
      <c r="EE769">
        <v>1.9997737037037042E-2</v>
      </c>
      <c r="EF769">
        <v>0</v>
      </c>
      <c r="EG769">
        <v>882.79092592592588</v>
      </c>
      <c r="EH769">
        <v>5.000560000000001</v>
      </c>
      <c r="EI769">
        <v>17501.522222222218</v>
      </c>
      <c r="EJ769">
        <v>17294.844444444439</v>
      </c>
      <c r="EK769">
        <v>37.436999999999998</v>
      </c>
      <c r="EL769">
        <v>38.059703703703697</v>
      </c>
      <c r="EM769">
        <v>37.125</v>
      </c>
      <c r="EN769">
        <v>37.05740740740741</v>
      </c>
      <c r="EO769">
        <v>38.436999999999998</v>
      </c>
      <c r="EP769">
        <v>1955.0955555555561</v>
      </c>
      <c r="EQ769">
        <v>39.893333333333338</v>
      </c>
      <c r="ER769">
        <v>0</v>
      </c>
      <c r="ES769">
        <v>1659033061.2</v>
      </c>
      <c r="ET769">
        <v>0</v>
      </c>
      <c r="EU769">
        <v>882.77279999999985</v>
      </c>
      <c r="EV769">
        <v>-5.0072307716272277</v>
      </c>
      <c r="EW769">
        <v>-101.8538459967257</v>
      </c>
      <c r="EX769">
        <v>17501.240000000002</v>
      </c>
      <c r="EY769">
        <v>15</v>
      </c>
      <c r="EZ769">
        <v>0</v>
      </c>
      <c r="FA769" t="s">
        <v>418</v>
      </c>
      <c r="FB769">
        <v>1655239120</v>
      </c>
      <c r="FC769">
        <v>1655239135</v>
      </c>
      <c r="FD769">
        <v>0</v>
      </c>
      <c r="FE769">
        <v>-7.4999999999999997E-2</v>
      </c>
      <c r="FF769">
        <v>-2.7E-2</v>
      </c>
      <c r="FG769">
        <v>1.986</v>
      </c>
      <c r="FH769">
        <v>0.13900000000000001</v>
      </c>
      <c r="FI769">
        <v>420</v>
      </c>
      <c r="FJ769">
        <v>22</v>
      </c>
      <c r="FK769">
        <v>0.12</v>
      </c>
      <c r="FL769">
        <v>0.02</v>
      </c>
      <c r="FM769">
        <v>-68.622470731707324</v>
      </c>
      <c r="FN769">
        <v>0.72337421602789076</v>
      </c>
      <c r="FO769">
        <v>0.23808822226727511</v>
      </c>
      <c r="FP769">
        <v>0</v>
      </c>
      <c r="FQ769">
        <v>882.99497058823545</v>
      </c>
      <c r="FR769">
        <v>-4.259541635551801</v>
      </c>
      <c r="FS769">
        <v>0.48371190291050581</v>
      </c>
      <c r="FT769">
        <v>0</v>
      </c>
      <c r="FU769">
        <v>6.9150607317073174</v>
      </c>
      <c r="FV769">
        <v>-0.46429421602788379</v>
      </c>
      <c r="FW769">
        <v>4.9655591849293523E-2</v>
      </c>
      <c r="FX769">
        <v>0</v>
      </c>
      <c r="FY769">
        <v>0</v>
      </c>
      <c r="FZ769">
        <v>3</v>
      </c>
      <c r="GA769" t="s">
        <v>427</v>
      </c>
      <c r="GB769">
        <v>2.9803000000000002</v>
      </c>
      <c r="GC769">
        <v>2.7283900000000001</v>
      </c>
      <c r="GD769">
        <v>0.18193899999999999</v>
      </c>
      <c r="GE769">
        <v>0.189359</v>
      </c>
      <c r="GF769">
        <v>0.102545</v>
      </c>
      <c r="GG769">
        <v>8.0262500000000001E-2</v>
      </c>
      <c r="GH769">
        <v>24541.9</v>
      </c>
      <c r="GI769">
        <v>23962.400000000001</v>
      </c>
      <c r="GJ769">
        <v>30526.3</v>
      </c>
      <c r="GK769">
        <v>29802.799999999999</v>
      </c>
      <c r="GL769">
        <v>37805.199999999997</v>
      </c>
      <c r="GM769">
        <v>36107.199999999997</v>
      </c>
      <c r="GN769">
        <v>46694.9</v>
      </c>
      <c r="GO769">
        <v>44325.9</v>
      </c>
      <c r="GP769">
        <v>1.8700699999999999</v>
      </c>
      <c r="GQ769">
        <v>1.8502000000000001</v>
      </c>
      <c r="GR769">
        <v>0.124596</v>
      </c>
      <c r="GS769">
        <v>0</v>
      </c>
      <c r="GT769">
        <v>24.8627</v>
      </c>
      <c r="GU769">
        <v>999.9</v>
      </c>
      <c r="GV769">
        <v>44.5</v>
      </c>
      <c r="GW769">
        <v>32.299999999999997</v>
      </c>
      <c r="GX769">
        <v>23.895900000000001</v>
      </c>
      <c r="GY769">
        <v>63.074599999999997</v>
      </c>
      <c r="GZ769">
        <v>24.807700000000001</v>
      </c>
      <c r="HA769">
        <v>1</v>
      </c>
      <c r="HB769">
        <v>-8.0314999999999998E-2</v>
      </c>
      <c r="HC769">
        <v>1.42157E-2</v>
      </c>
      <c r="HD769">
        <v>20.194400000000002</v>
      </c>
      <c r="HE769">
        <v>5.23062</v>
      </c>
      <c r="HF769">
        <v>11.968</v>
      </c>
      <c r="HG769">
        <v>4.9707999999999997</v>
      </c>
      <c r="HH769">
        <v>3.2895799999999999</v>
      </c>
      <c r="HI769">
        <v>9395.1</v>
      </c>
      <c r="HJ769">
        <v>9999</v>
      </c>
      <c r="HK769">
        <v>9999</v>
      </c>
      <c r="HL769">
        <v>297.8</v>
      </c>
      <c r="HM769">
        <v>4.9729099999999997</v>
      </c>
      <c r="HN769">
        <v>1.8775299999999999</v>
      </c>
      <c r="HO769">
        <v>1.87561</v>
      </c>
      <c r="HP769">
        <v>1.8785000000000001</v>
      </c>
      <c r="HQ769">
        <v>1.8751500000000001</v>
      </c>
      <c r="HR769">
        <v>1.87873</v>
      </c>
      <c r="HS769">
        <v>1.8758300000000001</v>
      </c>
      <c r="HT769">
        <v>1.8769800000000001</v>
      </c>
      <c r="HU769">
        <v>0</v>
      </c>
      <c r="HV769">
        <v>0</v>
      </c>
      <c r="HW769">
        <v>0</v>
      </c>
      <c r="HX769">
        <v>0</v>
      </c>
      <c r="HY769" t="s">
        <v>420</v>
      </c>
      <c r="HZ769" t="s">
        <v>421</v>
      </c>
      <c r="IA769" t="s">
        <v>422</v>
      </c>
      <c r="IB769" t="s">
        <v>422</v>
      </c>
      <c r="IC769" t="s">
        <v>422</v>
      </c>
      <c r="ID769" t="s">
        <v>422</v>
      </c>
      <c r="IE769">
        <v>0</v>
      </c>
      <c r="IF769">
        <v>100</v>
      </c>
      <c r="IG769">
        <v>100</v>
      </c>
      <c r="IH769">
        <v>5.24</v>
      </c>
      <c r="II769">
        <v>0.28660000000000002</v>
      </c>
      <c r="IJ769">
        <v>1.981763419366358</v>
      </c>
      <c r="IK769">
        <v>4.1594547590360449E-3</v>
      </c>
      <c r="IL769">
        <v>-1.867668404869411E-6</v>
      </c>
      <c r="IM769">
        <v>4.9096340421811042E-10</v>
      </c>
      <c r="IN769">
        <v>-2.3250521569731349E-2</v>
      </c>
      <c r="IO769">
        <v>5.6214120975847052E-3</v>
      </c>
      <c r="IP769">
        <v>3.6430730392419388E-4</v>
      </c>
      <c r="IQ769">
        <v>5.8048895600362112E-7</v>
      </c>
      <c r="IR769">
        <v>0</v>
      </c>
      <c r="IS769">
        <v>2100</v>
      </c>
      <c r="IT769">
        <v>1</v>
      </c>
      <c r="IU769">
        <v>26</v>
      </c>
      <c r="IV769">
        <v>63232.3</v>
      </c>
      <c r="IW769">
        <v>63232.1</v>
      </c>
      <c r="IX769">
        <v>2.8064</v>
      </c>
      <c r="IY769">
        <v>2.5402800000000001</v>
      </c>
      <c r="IZ769">
        <v>1.39893</v>
      </c>
      <c r="JA769">
        <v>2.33765</v>
      </c>
      <c r="JB769">
        <v>1.4489700000000001</v>
      </c>
      <c r="JC769">
        <v>2.4499499999999999</v>
      </c>
      <c r="JD769">
        <v>37.747</v>
      </c>
      <c r="JE769">
        <v>24.078700000000001</v>
      </c>
      <c r="JF769">
        <v>18</v>
      </c>
      <c r="JG769">
        <v>483.48399999999998</v>
      </c>
      <c r="JH769">
        <v>441.42200000000003</v>
      </c>
      <c r="JI769">
        <v>24.9999</v>
      </c>
      <c r="JJ769">
        <v>26.008500000000002</v>
      </c>
      <c r="JK769">
        <v>30.0001</v>
      </c>
      <c r="JL769">
        <v>25.848500000000001</v>
      </c>
      <c r="JM769">
        <v>25.9316</v>
      </c>
      <c r="JN769">
        <v>56.177599999999998</v>
      </c>
      <c r="JO769">
        <v>35.891300000000001</v>
      </c>
      <c r="JP769">
        <v>0</v>
      </c>
      <c r="JQ769">
        <v>25</v>
      </c>
      <c r="JR769">
        <v>1356.81</v>
      </c>
      <c r="JS769">
        <v>15.8263</v>
      </c>
      <c r="JT769">
        <v>100.914</v>
      </c>
      <c r="JU769">
        <v>101.919</v>
      </c>
    </row>
    <row r="770" spans="1:281" x14ac:dyDescent="0.2">
      <c r="A770">
        <v>754</v>
      </c>
      <c r="B770">
        <v>1659033065.0999999</v>
      </c>
      <c r="C770">
        <v>9346.5999999046326</v>
      </c>
      <c r="D770" t="s">
        <v>1937</v>
      </c>
      <c r="E770" t="s">
        <v>1938</v>
      </c>
      <c r="F770">
        <v>5</v>
      </c>
      <c r="G770" t="s">
        <v>415</v>
      </c>
      <c r="H770" t="s">
        <v>1776</v>
      </c>
      <c r="I770">
        <v>1659033057.314285</v>
      </c>
      <c r="J770">
        <f t="shared" si="550"/>
        <v>5.8461634256633428E-3</v>
      </c>
      <c r="K770">
        <f t="shared" si="551"/>
        <v>5.8461634256633426</v>
      </c>
      <c r="L770">
        <f t="shared" si="552"/>
        <v>30.140780199689896</v>
      </c>
      <c r="M770">
        <f t="shared" si="553"/>
        <v>1258.5999999999999</v>
      </c>
      <c r="N770">
        <f t="shared" si="554"/>
        <v>1084.4110762090875</v>
      </c>
      <c r="O770">
        <f t="shared" si="555"/>
        <v>98.196711001302816</v>
      </c>
      <c r="P770">
        <f t="shared" si="556"/>
        <v>113.97004621004997</v>
      </c>
      <c r="Q770">
        <f t="shared" si="557"/>
        <v>0.36082318255913925</v>
      </c>
      <c r="R770">
        <f t="shared" si="558"/>
        <v>2.7562627534249873</v>
      </c>
      <c r="S770">
        <f t="shared" si="559"/>
        <v>0.33648581564067082</v>
      </c>
      <c r="T770">
        <f t="shared" si="560"/>
        <v>0.21235330137247513</v>
      </c>
      <c r="U770">
        <f t="shared" si="561"/>
        <v>321.50874509578227</v>
      </c>
      <c r="V770">
        <f t="shared" si="562"/>
        <v>27.044013798620082</v>
      </c>
      <c r="W770">
        <f t="shared" si="563"/>
        <v>26.896532142857151</v>
      </c>
      <c r="X770">
        <f t="shared" si="564"/>
        <v>3.5574670168493645</v>
      </c>
      <c r="Y770">
        <f t="shared" si="565"/>
        <v>57.987327311761774</v>
      </c>
      <c r="Z770">
        <f t="shared" si="566"/>
        <v>2.0327454604664688</v>
      </c>
      <c r="AA770">
        <f t="shared" si="567"/>
        <v>3.5054994853231665</v>
      </c>
      <c r="AB770">
        <f t="shared" si="568"/>
        <v>1.5247215563828957</v>
      </c>
      <c r="AC770">
        <f t="shared" si="569"/>
        <v>-257.8158070717534</v>
      </c>
      <c r="AD770">
        <f t="shared" si="570"/>
        <v>-37.168014544064057</v>
      </c>
      <c r="AE770">
        <f t="shared" si="571"/>
        <v>-2.9035607225411257</v>
      </c>
      <c r="AF770">
        <f t="shared" si="572"/>
        <v>23.621362757423718</v>
      </c>
      <c r="AG770">
        <f t="shared" si="573"/>
        <v>49.853771272429206</v>
      </c>
      <c r="AH770">
        <f t="shared" si="574"/>
        <v>5.8263416137948285</v>
      </c>
      <c r="AI770">
        <f t="shared" si="575"/>
        <v>30.140780199689896</v>
      </c>
      <c r="AJ770">
        <v>1365.830045447341</v>
      </c>
      <c r="AK770">
        <v>1312.6675757575761</v>
      </c>
      <c r="AL770">
        <v>3.4914944385594779</v>
      </c>
      <c r="AM770">
        <v>64.833732641287369</v>
      </c>
      <c r="AN770">
        <f t="shared" si="576"/>
        <v>5.8461634256633426</v>
      </c>
      <c r="AO770">
        <v>15.7219483834035</v>
      </c>
      <c r="AP770">
        <v>22.501014685314701</v>
      </c>
      <c r="AQ770">
        <v>1.248641215497851E-2</v>
      </c>
      <c r="AR770">
        <v>85.204611199252895</v>
      </c>
      <c r="AS770">
        <v>7</v>
      </c>
      <c r="AT770">
        <v>1</v>
      </c>
      <c r="AU770">
        <f t="shared" si="577"/>
        <v>1</v>
      </c>
      <c r="AV770">
        <f t="shared" si="578"/>
        <v>0</v>
      </c>
      <c r="AW770">
        <f t="shared" si="579"/>
        <v>47875.47587361966</v>
      </c>
      <c r="AX770" t="s">
        <v>416</v>
      </c>
      <c r="AY770" t="s">
        <v>416</v>
      </c>
      <c r="AZ770">
        <v>0</v>
      </c>
      <c r="BA770">
        <v>0</v>
      </c>
      <c r="BB770" t="e">
        <f t="shared" si="580"/>
        <v>#DIV/0!</v>
      </c>
      <c r="BC770">
        <v>0</v>
      </c>
      <c r="BD770" t="s">
        <v>416</v>
      </c>
      <c r="BE770" t="s">
        <v>416</v>
      </c>
      <c r="BF770">
        <v>0</v>
      </c>
      <c r="BG770">
        <v>0</v>
      </c>
      <c r="BH770" t="e">
        <f t="shared" si="581"/>
        <v>#DIV/0!</v>
      </c>
      <c r="BI770">
        <v>0.5</v>
      </c>
      <c r="BJ770">
        <f t="shared" si="582"/>
        <v>1681.1908316558456</v>
      </c>
      <c r="BK770">
        <f t="shared" si="583"/>
        <v>30.140780199689896</v>
      </c>
      <c r="BL770" t="e">
        <f t="shared" si="584"/>
        <v>#DIV/0!</v>
      </c>
      <c r="BM770">
        <f t="shared" si="585"/>
        <v>1.7928232555255795E-2</v>
      </c>
      <c r="BN770" t="e">
        <f t="shared" si="586"/>
        <v>#DIV/0!</v>
      </c>
      <c r="BO770" t="e">
        <f t="shared" si="587"/>
        <v>#DIV/0!</v>
      </c>
      <c r="BP770" t="s">
        <v>416</v>
      </c>
      <c r="BQ770">
        <v>0</v>
      </c>
      <c r="BR770" t="e">
        <f t="shared" si="588"/>
        <v>#DIV/0!</v>
      </c>
      <c r="BS770" t="e">
        <f t="shared" si="589"/>
        <v>#DIV/0!</v>
      </c>
      <c r="BT770" t="e">
        <f t="shared" si="590"/>
        <v>#DIV/0!</v>
      </c>
      <c r="BU770" t="e">
        <f t="shared" si="591"/>
        <v>#DIV/0!</v>
      </c>
      <c r="BV770" t="e">
        <f t="shared" si="592"/>
        <v>#DIV/0!</v>
      </c>
      <c r="BW770" t="e">
        <f t="shared" si="593"/>
        <v>#DIV/0!</v>
      </c>
      <c r="BX770" t="e">
        <f t="shared" si="594"/>
        <v>#DIV/0!</v>
      </c>
      <c r="BY770" t="e">
        <f t="shared" si="595"/>
        <v>#DIV/0!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 t="shared" si="596"/>
        <v>1999.992857142857</v>
      </c>
      <c r="CS770">
        <f t="shared" si="597"/>
        <v>1681.1908316558456</v>
      </c>
      <c r="CT770">
        <f t="shared" si="598"/>
        <v>0.84059841796512991</v>
      </c>
      <c r="CU770">
        <f t="shared" si="599"/>
        <v>0.16075494667270068</v>
      </c>
      <c r="CV770">
        <v>6</v>
      </c>
      <c r="CW770">
        <v>0.5</v>
      </c>
      <c r="CX770" t="s">
        <v>417</v>
      </c>
      <c r="CY770">
        <v>2</v>
      </c>
      <c r="CZ770" t="b">
        <v>1</v>
      </c>
      <c r="DA770">
        <v>1659033057.314285</v>
      </c>
      <c r="DB770">
        <v>1258.5999999999999</v>
      </c>
      <c r="DC770">
        <v>1327.211428571429</v>
      </c>
      <c r="DD770">
        <v>22.448121428571419</v>
      </c>
      <c r="DE770">
        <v>15.61472857142857</v>
      </c>
      <c r="DF770">
        <v>1253.373214285715</v>
      </c>
      <c r="DG770">
        <v>22.16154642857143</v>
      </c>
      <c r="DH770">
        <v>500.09282142857148</v>
      </c>
      <c r="DI770">
        <v>90.453017857142839</v>
      </c>
      <c r="DJ770">
        <v>0.10001425</v>
      </c>
      <c r="DK770">
        <v>26.646403571428571</v>
      </c>
      <c r="DL770">
        <v>26.896532142857151</v>
      </c>
      <c r="DM770">
        <v>999.9000000000002</v>
      </c>
      <c r="DN770">
        <v>0</v>
      </c>
      <c r="DO770">
        <v>0</v>
      </c>
      <c r="DP770">
        <v>9997.8310714285726</v>
      </c>
      <c r="DQ770">
        <v>0</v>
      </c>
      <c r="DR770">
        <v>19.197099999999999</v>
      </c>
      <c r="DS770">
        <v>-68.611067857142856</v>
      </c>
      <c r="DT770">
        <v>1287.503214285714</v>
      </c>
      <c r="DU770">
        <v>1348.2653571428571</v>
      </c>
      <c r="DV770">
        <v>6.8333878571428581</v>
      </c>
      <c r="DW770">
        <v>1327.211428571429</v>
      </c>
      <c r="DX770">
        <v>15.61472857142857</v>
      </c>
      <c r="DY770">
        <v>2.0304996428571429</v>
      </c>
      <c r="DZ770">
        <v>1.412399642857143</v>
      </c>
      <c r="EA770">
        <v>17.684185714285711</v>
      </c>
      <c r="EB770">
        <v>12.05119642857143</v>
      </c>
      <c r="EC770">
        <v>1999.992857142857</v>
      </c>
      <c r="ED770">
        <v>0.98000228571428594</v>
      </c>
      <c r="EE770">
        <v>1.999767142857143E-2</v>
      </c>
      <c r="EF770">
        <v>0</v>
      </c>
      <c r="EG770">
        <v>882.39378571428563</v>
      </c>
      <c r="EH770">
        <v>5.000560000000001</v>
      </c>
      <c r="EI770">
        <v>17493.657142857141</v>
      </c>
      <c r="EJ770">
        <v>17294.83214285714</v>
      </c>
      <c r="EK770">
        <v>37.436999999999998</v>
      </c>
      <c r="EL770">
        <v>38.061999999999998</v>
      </c>
      <c r="EM770">
        <v>37.125</v>
      </c>
      <c r="EN770">
        <v>37.057571428571428</v>
      </c>
      <c r="EO770">
        <v>38.436999999999998</v>
      </c>
      <c r="EP770">
        <v>1955.0928571428569</v>
      </c>
      <c r="EQ770">
        <v>39.894285714285722</v>
      </c>
      <c r="ER770">
        <v>0</v>
      </c>
      <c r="ES770">
        <v>1659033066</v>
      </c>
      <c r="ET770">
        <v>0</v>
      </c>
      <c r="EU770">
        <v>882.37228000000005</v>
      </c>
      <c r="EV770">
        <v>-4.1546922933145609</v>
      </c>
      <c r="EW770">
        <v>-102.7153843675067</v>
      </c>
      <c r="EX770">
        <v>17493.196</v>
      </c>
      <c r="EY770">
        <v>15</v>
      </c>
      <c r="EZ770">
        <v>0</v>
      </c>
      <c r="FA770" t="s">
        <v>418</v>
      </c>
      <c r="FB770">
        <v>1655239120</v>
      </c>
      <c r="FC770">
        <v>1655239135</v>
      </c>
      <c r="FD770">
        <v>0</v>
      </c>
      <c r="FE770">
        <v>-7.4999999999999997E-2</v>
      </c>
      <c r="FF770">
        <v>-2.7E-2</v>
      </c>
      <c r="FG770">
        <v>1.986</v>
      </c>
      <c r="FH770">
        <v>0.13900000000000001</v>
      </c>
      <c r="FI770">
        <v>420</v>
      </c>
      <c r="FJ770">
        <v>22</v>
      </c>
      <c r="FK770">
        <v>0.12</v>
      </c>
      <c r="FL770">
        <v>0.02</v>
      </c>
      <c r="FM770">
        <v>-68.659275609756094</v>
      </c>
      <c r="FN770">
        <v>0.84299163763071183</v>
      </c>
      <c r="FO770">
        <v>0.2401295440833994</v>
      </c>
      <c r="FP770">
        <v>0</v>
      </c>
      <c r="FQ770">
        <v>882.60902941176482</v>
      </c>
      <c r="FR770">
        <v>-4.826355995844188</v>
      </c>
      <c r="FS770">
        <v>0.52713490210505254</v>
      </c>
      <c r="FT770">
        <v>0</v>
      </c>
      <c r="FU770">
        <v>6.8625682926829246</v>
      </c>
      <c r="FV770">
        <v>-0.73473763066201303</v>
      </c>
      <c r="FW770">
        <v>7.6141889528613005E-2</v>
      </c>
      <c r="FX770">
        <v>0</v>
      </c>
      <c r="FY770">
        <v>0</v>
      </c>
      <c r="FZ770">
        <v>3</v>
      </c>
      <c r="GA770" t="s">
        <v>427</v>
      </c>
      <c r="GB770">
        <v>2.9803000000000002</v>
      </c>
      <c r="GC770">
        <v>2.7284299999999999</v>
      </c>
      <c r="GD770">
        <v>0.18343000000000001</v>
      </c>
      <c r="GE770">
        <v>0.19082399999999999</v>
      </c>
      <c r="GF770">
        <v>0.102718</v>
      </c>
      <c r="GG770">
        <v>8.0456100000000003E-2</v>
      </c>
      <c r="GH770">
        <v>24497.5</v>
      </c>
      <c r="GI770">
        <v>23919.3</v>
      </c>
      <c r="GJ770">
        <v>30526.7</v>
      </c>
      <c r="GK770">
        <v>29803</v>
      </c>
      <c r="GL770">
        <v>37798.199999999997</v>
      </c>
      <c r="GM770">
        <v>36099.800000000003</v>
      </c>
      <c r="GN770">
        <v>46695.3</v>
      </c>
      <c r="GO770">
        <v>44326.2</v>
      </c>
      <c r="GP770">
        <v>1.8697999999999999</v>
      </c>
      <c r="GQ770">
        <v>1.8506</v>
      </c>
      <c r="GR770">
        <v>0.12432</v>
      </c>
      <c r="GS770">
        <v>0</v>
      </c>
      <c r="GT770">
        <v>24.864799999999999</v>
      </c>
      <c r="GU770">
        <v>999.9</v>
      </c>
      <c r="GV770">
        <v>44.5</v>
      </c>
      <c r="GW770">
        <v>32.299999999999997</v>
      </c>
      <c r="GX770">
        <v>23.893799999999999</v>
      </c>
      <c r="GY770">
        <v>63.054600000000001</v>
      </c>
      <c r="GZ770">
        <v>24.7636</v>
      </c>
      <c r="HA770">
        <v>1</v>
      </c>
      <c r="HB770">
        <v>-8.0249000000000001E-2</v>
      </c>
      <c r="HC770">
        <v>1.50054E-2</v>
      </c>
      <c r="HD770">
        <v>20.194199999999999</v>
      </c>
      <c r="HE770">
        <v>5.2304700000000004</v>
      </c>
      <c r="HF770">
        <v>11.968</v>
      </c>
      <c r="HG770">
        <v>4.9705500000000002</v>
      </c>
      <c r="HH770">
        <v>3.28965</v>
      </c>
      <c r="HI770">
        <v>9395.4</v>
      </c>
      <c r="HJ770">
        <v>9999</v>
      </c>
      <c r="HK770">
        <v>9999</v>
      </c>
      <c r="HL770">
        <v>297.8</v>
      </c>
      <c r="HM770">
        <v>4.9729200000000002</v>
      </c>
      <c r="HN770">
        <v>1.87751</v>
      </c>
      <c r="HO770">
        <v>1.8756200000000001</v>
      </c>
      <c r="HP770">
        <v>1.8785099999999999</v>
      </c>
      <c r="HQ770">
        <v>1.8751500000000001</v>
      </c>
      <c r="HR770">
        <v>1.8787100000000001</v>
      </c>
      <c r="HS770">
        <v>1.8757999999999999</v>
      </c>
      <c r="HT770">
        <v>1.87697</v>
      </c>
      <c r="HU770">
        <v>0</v>
      </c>
      <c r="HV770">
        <v>0</v>
      </c>
      <c r="HW770">
        <v>0</v>
      </c>
      <c r="HX770">
        <v>0</v>
      </c>
      <c r="HY770" t="s">
        <v>420</v>
      </c>
      <c r="HZ770" t="s">
        <v>421</v>
      </c>
      <c r="IA770" t="s">
        <v>422</v>
      </c>
      <c r="IB770" t="s">
        <v>422</v>
      </c>
      <c r="IC770" t="s">
        <v>422</v>
      </c>
      <c r="ID770" t="s">
        <v>422</v>
      </c>
      <c r="IE770">
        <v>0</v>
      </c>
      <c r="IF770">
        <v>100</v>
      </c>
      <c r="IG770">
        <v>100</v>
      </c>
      <c r="IH770">
        <v>5.28</v>
      </c>
      <c r="II770">
        <v>0.2878</v>
      </c>
      <c r="IJ770">
        <v>1.981763419366358</v>
      </c>
      <c r="IK770">
        <v>4.1594547590360449E-3</v>
      </c>
      <c r="IL770">
        <v>-1.867668404869411E-6</v>
      </c>
      <c r="IM770">
        <v>4.9096340421811042E-10</v>
      </c>
      <c r="IN770">
        <v>-2.3250521569731349E-2</v>
      </c>
      <c r="IO770">
        <v>5.6214120975847052E-3</v>
      </c>
      <c r="IP770">
        <v>3.6430730392419388E-4</v>
      </c>
      <c r="IQ770">
        <v>5.8048895600362112E-7</v>
      </c>
      <c r="IR770">
        <v>0</v>
      </c>
      <c r="IS770">
        <v>2100</v>
      </c>
      <c r="IT770">
        <v>1</v>
      </c>
      <c r="IU770">
        <v>26</v>
      </c>
      <c r="IV770">
        <v>63232.4</v>
      </c>
      <c r="IW770">
        <v>63232.2</v>
      </c>
      <c r="IX770">
        <v>2.83081</v>
      </c>
      <c r="IY770">
        <v>2.5341800000000001</v>
      </c>
      <c r="IZ770">
        <v>1.39893</v>
      </c>
      <c r="JA770">
        <v>2.34009</v>
      </c>
      <c r="JB770">
        <v>1.4489700000000001</v>
      </c>
      <c r="JC770">
        <v>2.4206500000000002</v>
      </c>
      <c r="JD770">
        <v>37.722799999999999</v>
      </c>
      <c r="JE770">
        <v>24.052499999999998</v>
      </c>
      <c r="JF770">
        <v>18</v>
      </c>
      <c r="JG770">
        <v>483.33499999999998</v>
      </c>
      <c r="JH770">
        <v>441.66699999999997</v>
      </c>
      <c r="JI770">
        <v>25</v>
      </c>
      <c r="JJ770">
        <v>26.009</v>
      </c>
      <c r="JK770">
        <v>30.0002</v>
      </c>
      <c r="JL770">
        <v>25.848500000000001</v>
      </c>
      <c r="JM770">
        <v>25.9316</v>
      </c>
      <c r="JN770">
        <v>56.688800000000001</v>
      </c>
      <c r="JO770">
        <v>35.587200000000003</v>
      </c>
      <c r="JP770">
        <v>0</v>
      </c>
      <c r="JQ770">
        <v>25</v>
      </c>
      <c r="JR770">
        <v>1370.23</v>
      </c>
      <c r="JS770">
        <v>15.857900000000001</v>
      </c>
      <c r="JT770">
        <v>100.91500000000001</v>
      </c>
      <c r="JU770">
        <v>101.92</v>
      </c>
    </row>
    <row r="771" spans="1:281" x14ac:dyDescent="0.2">
      <c r="A771">
        <v>755</v>
      </c>
      <c r="B771">
        <v>1659033070.0999999</v>
      </c>
      <c r="C771">
        <v>9351.5999999046326</v>
      </c>
      <c r="D771" t="s">
        <v>1939</v>
      </c>
      <c r="E771" t="s">
        <v>1940</v>
      </c>
      <c r="F771">
        <v>5</v>
      </c>
      <c r="G771" t="s">
        <v>415</v>
      </c>
      <c r="H771" t="s">
        <v>1776</v>
      </c>
      <c r="I771">
        <v>1659033062.5999999</v>
      </c>
      <c r="J771">
        <f t="shared" si="550"/>
        <v>5.8112650072255582E-3</v>
      </c>
      <c r="K771">
        <f t="shared" si="551"/>
        <v>5.8112650072255585</v>
      </c>
      <c r="L771">
        <f t="shared" si="552"/>
        <v>30.223253410793106</v>
      </c>
      <c r="M771">
        <f t="shared" si="553"/>
        <v>1276.3718518518519</v>
      </c>
      <c r="N771">
        <f t="shared" si="554"/>
        <v>1100.6371213711186</v>
      </c>
      <c r="O771">
        <f t="shared" si="555"/>
        <v>99.667203781142206</v>
      </c>
      <c r="P771">
        <f t="shared" si="556"/>
        <v>115.58070411123107</v>
      </c>
      <c r="Q771">
        <f t="shared" si="557"/>
        <v>0.35889355834154918</v>
      </c>
      <c r="R771">
        <f t="shared" si="558"/>
        <v>2.7564574732029961</v>
      </c>
      <c r="S771">
        <f t="shared" si="559"/>
        <v>0.33480806289286202</v>
      </c>
      <c r="T771">
        <f t="shared" si="560"/>
        <v>0.21128417725510307</v>
      </c>
      <c r="U771">
        <f t="shared" si="561"/>
        <v>321.51200896428702</v>
      </c>
      <c r="V771">
        <f t="shared" si="562"/>
        <v>27.054892525354756</v>
      </c>
      <c r="W771">
        <f t="shared" si="563"/>
        <v>26.90214814814815</v>
      </c>
      <c r="X771">
        <f t="shared" si="564"/>
        <v>3.5586414943785951</v>
      </c>
      <c r="Y771">
        <f t="shared" si="565"/>
        <v>58.0598769007442</v>
      </c>
      <c r="Z771">
        <f t="shared" si="566"/>
        <v>2.0354418531334799</v>
      </c>
      <c r="AA771">
        <f t="shared" si="567"/>
        <v>3.5057632943541255</v>
      </c>
      <c r="AB771">
        <f t="shared" si="568"/>
        <v>1.5231996412451152</v>
      </c>
      <c r="AC771">
        <f t="shared" si="569"/>
        <v>-256.27678681864711</v>
      </c>
      <c r="AD771">
        <f t="shared" si="570"/>
        <v>-37.815307894816129</v>
      </c>
      <c r="AE771">
        <f t="shared" si="571"/>
        <v>-2.9540204331160154</v>
      </c>
      <c r="AF771">
        <f t="shared" si="572"/>
        <v>24.46589381770778</v>
      </c>
      <c r="AG771">
        <f t="shared" si="573"/>
        <v>49.69969724109184</v>
      </c>
      <c r="AH771">
        <f t="shared" si="574"/>
        <v>5.7823008370562157</v>
      </c>
      <c r="AI771">
        <f t="shared" si="575"/>
        <v>30.223253410793106</v>
      </c>
      <c r="AJ771">
        <v>1382.6715787949561</v>
      </c>
      <c r="AK771">
        <v>1329.812424242423</v>
      </c>
      <c r="AL771">
        <v>3.405172228106855</v>
      </c>
      <c r="AM771">
        <v>64.833732641287369</v>
      </c>
      <c r="AN771">
        <f t="shared" si="576"/>
        <v>5.8112650072255585</v>
      </c>
      <c r="AO771">
        <v>15.745798517265129</v>
      </c>
      <c r="AP771">
        <v>22.526334265734299</v>
      </c>
      <c r="AQ771">
        <v>5.582423993142749E-3</v>
      </c>
      <c r="AR771">
        <v>85.204611199252895</v>
      </c>
      <c r="AS771">
        <v>7</v>
      </c>
      <c r="AT771">
        <v>1</v>
      </c>
      <c r="AU771">
        <f t="shared" si="577"/>
        <v>1</v>
      </c>
      <c r="AV771">
        <f t="shared" si="578"/>
        <v>0</v>
      </c>
      <c r="AW771">
        <f t="shared" si="579"/>
        <v>47880.586643192226</v>
      </c>
      <c r="AX771" t="s">
        <v>416</v>
      </c>
      <c r="AY771" t="s">
        <v>416</v>
      </c>
      <c r="AZ771">
        <v>0</v>
      </c>
      <c r="BA771">
        <v>0</v>
      </c>
      <c r="BB771" t="e">
        <f t="shared" si="580"/>
        <v>#DIV/0!</v>
      </c>
      <c r="BC771">
        <v>0</v>
      </c>
      <c r="BD771" t="s">
        <v>416</v>
      </c>
      <c r="BE771" t="s">
        <v>416</v>
      </c>
      <c r="BF771">
        <v>0</v>
      </c>
      <c r="BG771">
        <v>0</v>
      </c>
      <c r="BH771" t="e">
        <f t="shared" si="581"/>
        <v>#DIV/0!</v>
      </c>
      <c r="BI771">
        <v>0.5</v>
      </c>
      <c r="BJ771">
        <f t="shared" si="582"/>
        <v>1681.2074685479899</v>
      </c>
      <c r="BK771">
        <f t="shared" si="583"/>
        <v>30.223253410793106</v>
      </c>
      <c r="BL771" t="e">
        <f t="shared" si="584"/>
        <v>#DIV/0!</v>
      </c>
      <c r="BM771">
        <f t="shared" si="585"/>
        <v>1.7977111080107234E-2</v>
      </c>
      <c r="BN771" t="e">
        <f t="shared" si="586"/>
        <v>#DIV/0!</v>
      </c>
      <c r="BO771" t="e">
        <f t="shared" si="587"/>
        <v>#DIV/0!</v>
      </c>
      <c r="BP771" t="s">
        <v>416</v>
      </c>
      <c r="BQ771">
        <v>0</v>
      </c>
      <c r="BR771" t="e">
        <f t="shared" si="588"/>
        <v>#DIV/0!</v>
      </c>
      <c r="BS771" t="e">
        <f t="shared" si="589"/>
        <v>#DIV/0!</v>
      </c>
      <c r="BT771" t="e">
        <f t="shared" si="590"/>
        <v>#DIV/0!</v>
      </c>
      <c r="BU771" t="e">
        <f t="shared" si="591"/>
        <v>#DIV/0!</v>
      </c>
      <c r="BV771" t="e">
        <f t="shared" si="592"/>
        <v>#DIV/0!</v>
      </c>
      <c r="BW771" t="e">
        <f t="shared" si="593"/>
        <v>#DIV/0!</v>
      </c>
      <c r="BX771" t="e">
        <f t="shared" si="594"/>
        <v>#DIV/0!</v>
      </c>
      <c r="BY771" t="e">
        <f t="shared" si="595"/>
        <v>#DIV/0!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 t="shared" si="596"/>
        <v>2000.0125925925929</v>
      </c>
      <c r="CS771">
        <f t="shared" si="597"/>
        <v>1681.2074685479899</v>
      </c>
      <c r="CT771">
        <f t="shared" si="598"/>
        <v>0.84059844161714026</v>
      </c>
      <c r="CU771">
        <f t="shared" si="599"/>
        <v>0.16075499232108073</v>
      </c>
      <c r="CV771">
        <v>6</v>
      </c>
      <c r="CW771">
        <v>0.5</v>
      </c>
      <c r="CX771" t="s">
        <v>417</v>
      </c>
      <c r="CY771">
        <v>2</v>
      </c>
      <c r="CZ771" t="b">
        <v>1</v>
      </c>
      <c r="DA771">
        <v>1659033062.5999999</v>
      </c>
      <c r="DB771">
        <v>1276.3718518518519</v>
      </c>
      <c r="DC771">
        <v>1344.8540740740741</v>
      </c>
      <c r="DD771">
        <v>22.47763333333334</v>
      </c>
      <c r="DE771">
        <v>15.69621111111111</v>
      </c>
      <c r="DF771">
        <v>1271.1129629629629</v>
      </c>
      <c r="DG771">
        <v>22.190422222222221</v>
      </c>
      <c r="DH771">
        <v>500.10114814814813</v>
      </c>
      <c r="DI771">
        <v>90.45408888888889</v>
      </c>
      <c r="DJ771">
        <v>0.1000109555555555</v>
      </c>
      <c r="DK771">
        <v>26.647681481481481</v>
      </c>
      <c r="DL771">
        <v>26.90214814814815</v>
      </c>
      <c r="DM771">
        <v>999.90000000000009</v>
      </c>
      <c r="DN771">
        <v>0</v>
      </c>
      <c r="DO771">
        <v>0</v>
      </c>
      <c r="DP771">
        <v>9998.8648148148131</v>
      </c>
      <c r="DQ771">
        <v>0</v>
      </c>
      <c r="DR771">
        <v>19.197099999999999</v>
      </c>
      <c r="DS771">
        <v>-68.481225925925926</v>
      </c>
      <c r="DT771">
        <v>1305.7225925925929</v>
      </c>
      <c r="DU771">
        <v>1366.300370370371</v>
      </c>
      <c r="DV771">
        <v>6.7814207407407414</v>
      </c>
      <c r="DW771">
        <v>1344.8540740740741</v>
      </c>
      <c r="DX771">
        <v>15.69621111111111</v>
      </c>
      <c r="DY771">
        <v>2.0331944444444439</v>
      </c>
      <c r="DZ771">
        <v>1.419787777777777</v>
      </c>
      <c r="EA771">
        <v>17.705211111111112</v>
      </c>
      <c r="EB771">
        <v>12.130466666666671</v>
      </c>
      <c r="EC771">
        <v>2000.0125925925929</v>
      </c>
      <c r="ED771">
        <v>0.98000244444444462</v>
      </c>
      <c r="EE771">
        <v>1.9997507407407401E-2</v>
      </c>
      <c r="EF771">
        <v>0</v>
      </c>
      <c r="EG771">
        <v>881.97714814814799</v>
      </c>
      <c r="EH771">
        <v>5.000560000000001</v>
      </c>
      <c r="EI771">
        <v>17485.04074074074</v>
      </c>
      <c r="EJ771">
        <v>17295.011111111111</v>
      </c>
      <c r="EK771">
        <v>37.436999999999998</v>
      </c>
      <c r="EL771">
        <v>38.061999999999998</v>
      </c>
      <c r="EM771">
        <v>37.125</v>
      </c>
      <c r="EN771">
        <v>37.05740740740741</v>
      </c>
      <c r="EO771">
        <v>38.436999999999998</v>
      </c>
      <c r="EP771">
        <v>1955.1125925925919</v>
      </c>
      <c r="EQ771">
        <v>39.896296296296299</v>
      </c>
      <c r="ER771">
        <v>0</v>
      </c>
      <c r="ES771">
        <v>1659033071.4000001</v>
      </c>
      <c r="ET771">
        <v>0</v>
      </c>
      <c r="EU771">
        <v>881.93696153846156</v>
      </c>
      <c r="EV771">
        <v>-5.7840341871571272</v>
      </c>
      <c r="EW771">
        <v>-102.4444443582977</v>
      </c>
      <c r="EX771">
        <v>17484.626923076921</v>
      </c>
      <c r="EY771">
        <v>15</v>
      </c>
      <c r="EZ771">
        <v>0</v>
      </c>
      <c r="FA771" t="s">
        <v>418</v>
      </c>
      <c r="FB771">
        <v>1655239120</v>
      </c>
      <c r="FC771">
        <v>1655239135</v>
      </c>
      <c r="FD771">
        <v>0</v>
      </c>
      <c r="FE771">
        <v>-7.4999999999999997E-2</v>
      </c>
      <c r="FF771">
        <v>-2.7E-2</v>
      </c>
      <c r="FG771">
        <v>1.986</v>
      </c>
      <c r="FH771">
        <v>0.13900000000000001</v>
      </c>
      <c r="FI771">
        <v>420</v>
      </c>
      <c r="FJ771">
        <v>22</v>
      </c>
      <c r="FK771">
        <v>0.12</v>
      </c>
      <c r="FL771">
        <v>0.02</v>
      </c>
      <c r="FM771">
        <v>-68.574982926829264</v>
      </c>
      <c r="FN771">
        <v>0.73929616724742331</v>
      </c>
      <c r="FO771">
        <v>0.2289331619388863</v>
      </c>
      <c r="FP771">
        <v>0</v>
      </c>
      <c r="FQ771">
        <v>882.17073529411766</v>
      </c>
      <c r="FR771">
        <v>-4.8873185623275468</v>
      </c>
      <c r="FS771">
        <v>0.52402841800037026</v>
      </c>
      <c r="FT771">
        <v>0</v>
      </c>
      <c r="FU771">
        <v>6.8154192682926826</v>
      </c>
      <c r="FV771">
        <v>-0.64095449477353217</v>
      </c>
      <c r="FW771">
        <v>6.9115197770672959E-2</v>
      </c>
      <c r="FX771">
        <v>0</v>
      </c>
      <c r="FY771">
        <v>0</v>
      </c>
      <c r="FZ771">
        <v>3</v>
      </c>
      <c r="GA771" t="s">
        <v>427</v>
      </c>
      <c r="GB771">
        <v>2.98021</v>
      </c>
      <c r="GC771">
        <v>2.7283900000000001</v>
      </c>
      <c r="GD771">
        <v>0.18487899999999999</v>
      </c>
      <c r="GE771">
        <v>0.19222800000000001</v>
      </c>
      <c r="GF771">
        <v>0.10280599999999999</v>
      </c>
      <c r="GG771">
        <v>8.0714099999999997E-2</v>
      </c>
      <c r="GH771">
        <v>24453.599999999999</v>
      </c>
      <c r="GI771">
        <v>23877.599999999999</v>
      </c>
      <c r="GJ771">
        <v>30526.1</v>
      </c>
      <c r="GK771">
        <v>29802.799999999999</v>
      </c>
      <c r="GL771">
        <v>37793.9</v>
      </c>
      <c r="GM771">
        <v>36089.4</v>
      </c>
      <c r="GN771">
        <v>46694.5</v>
      </c>
      <c r="GO771">
        <v>44325.8</v>
      </c>
      <c r="GP771">
        <v>1.87</v>
      </c>
      <c r="GQ771">
        <v>1.8506</v>
      </c>
      <c r="GR771">
        <v>0.124358</v>
      </c>
      <c r="GS771">
        <v>0</v>
      </c>
      <c r="GT771">
        <v>24.866</v>
      </c>
      <c r="GU771">
        <v>999.9</v>
      </c>
      <c r="GV771">
        <v>44.5</v>
      </c>
      <c r="GW771">
        <v>32.299999999999997</v>
      </c>
      <c r="GX771">
        <v>23.8947</v>
      </c>
      <c r="GY771">
        <v>62.974600000000002</v>
      </c>
      <c r="GZ771">
        <v>24.927900000000001</v>
      </c>
      <c r="HA771">
        <v>1</v>
      </c>
      <c r="HB771">
        <v>-8.0195600000000006E-2</v>
      </c>
      <c r="HC771">
        <v>1.51144E-2</v>
      </c>
      <c r="HD771">
        <v>20.194099999999999</v>
      </c>
      <c r="HE771">
        <v>5.2295699999999998</v>
      </c>
      <c r="HF771">
        <v>11.968</v>
      </c>
      <c r="HG771">
        <v>4.9703499999999998</v>
      </c>
      <c r="HH771">
        <v>3.2894999999999999</v>
      </c>
      <c r="HI771">
        <v>9395.4</v>
      </c>
      <c r="HJ771">
        <v>9999</v>
      </c>
      <c r="HK771">
        <v>9999</v>
      </c>
      <c r="HL771">
        <v>297.8</v>
      </c>
      <c r="HM771">
        <v>4.9729099999999997</v>
      </c>
      <c r="HN771">
        <v>1.8775299999999999</v>
      </c>
      <c r="HO771">
        <v>1.8756299999999999</v>
      </c>
      <c r="HP771">
        <v>1.8785000000000001</v>
      </c>
      <c r="HQ771">
        <v>1.8751500000000001</v>
      </c>
      <c r="HR771">
        <v>1.87873</v>
      </c>
      <c r="HS771">
        <v>1.87582</v>
      </c>
      <c r="HT771">
        <v>1.8769800000000001</v>
      </c>
      <c r="HU771">
        <v>0</v>
      </c>
      <c r="HV771">
        <v>0</v>
      </c>
      <c r="HW771">
        <v>0</v>
      </c>
      <c r="HX771">
        <v>0</v>
      </c>
      <c r="HY771" t="s">
        <v>420</v>
      </c>
      <c r="HZ771" t="s">
        <v>421</v>
      </c>
      <c r="IA771" t="s">
        <v>422</v>
      </c>
      <c r="IB771" t="s">
        <v>422</v>
      </c>
      <c r="IC771" t="s">
        <v>422</v>
      </c>
      <c r="ID771" t="s">
        <v>422</v>
      </c>
      <c r="IE771">
        <v>0</v>
      </c>
      <c r="IF771">
        <v>100</v>
      </c>
      <c r="IG771">
        <v>100</v>
      </c>
      <c r="IH771">
        <v>5.3</v>
      </c>
      <c r="II771">
        <v>0.28839999999999999</v>
      </c>
      <c r="IJ771">
        <v>1.981763419366358</v>
      </c>
      <c r="IK771">
        <v>4.1594547590360449E-3</v>
      </c>
      <c r="IL771">
        <v>-1.867668404869411E-6</v>
      </c>
      <c r="IM771">
        <v>4.9096340421811042E-10</v>
      </c>
      <c r="IN771">
        <v>-2.3250521569731349E-2</v>
      </c>
      <c r="IO771">
        <v>5.6214120975847052E-3</v>
      </c>
      <c r="IP771">
        <v>3.6430730392419388E-4</v>
      </c>
      <c r="IQ771">
        <v>5.8048895600362112E-7</v>
      </c>
      <c r="IR771">
        <v>0</v>
      </c>
      <c r="IS771">
        <v>2100</v>
      </c>
      <c r="IT771">
        <v>1</v>
      </c>
      <c r="IU771">
        <v>26</v>
      </c>
      <c r="IV771">
        <v>63232.5</v>
      </c>
      <c r="IW771">
        <v>63232.3</v>
      </c>
      <c r="IX771">
        <v>2.8613300000000002</v>
      </c>
      <c r="IY771">
        <v>2.5390600000000001</v>
      </c>
      <c r="IZ771">
        <v>1.39893</v>
      </c>
      <c r="JA771">
        <v>2.33887</v>
      </c>
      <c r="JB771">
        <v>1.4489700000000001</v>
      </c>
      <c r="JC771">
        <v>2.4670399999999999</v>
      </c>
      <c r="JD771">
        <v>37.747</v>
      </c>
      <c r="JE771">
        <v>24.078700000000001</v>
      </c>
      <c r="JF771">
        <v>18</v>
      </c>
      <c r="JG771">
        <v>483.44299999999998</v>
      </c>
      <c r="JH771">
        <v>441.66699999999997</v>
      </c>
      <c r="JI771">
        <v>25</v>
      </c>
      <c r="JJ771">
        <v>26.0107</v>
      </c>
      <c r="JK771">
        <v>30.0002</v>
      </c>
      <c r="JL771">
        <v>25.848500000000001</v>
      </c>
      <c r="JM771">
        <v>25.9316</v>
      </c>
      <c r="JN771">
        <v>57.286799999999999</v>
      </c>
      <c r="JO771">
        <v>35.587200000000003</v>
      </c>
      <c r="JP771">
        <v>0</v>
      </c>
      <c r="JQ771">
        <v>25</v>
      </c>
      <c r="JR771">
        <v>1390.31</v>
      </c>
      <c r="JS771">
        <v>15.877599999999999</v>
      </c>
      <c r="JT771">
        <v>100.913</v>
      </c>
      <c r="JU771">
        <v>101.919</v>
      </c>
    </row>
    <row r="772" spans="1:281" x14ac:dyDescent="0.2">
      <c r="A772">
        <v>756</v>
      </c>
      <c r="B772">
        <v>1659033075.0999999</v>
      </c>
      <c r="C772">
        <v>9356.5999999046326</v>
      </c>
      <c r="D772" t="s">
        <v>1941</v>
      </c>
      <c r="E772" t="s">
        <v>1942</v>
      </c>
      <c r="F772">
        <v>5</v>
      </c>
      <c r="G772" t="s">
        <v>415</v>
      </c>
      <c r="H772" t="s">
        <v>1776</v>
      </c>
      <c r="I772">
        <v>1659033067.314285</v>
      </c>
      <c r="J772">
        <f t="shared" si="550"/>
        <v>5.789795753876668E-3</v>
      </c>
      <c r="K772">
        <f t="shared" si="551"/>
        <v>5.7897957538766684</v>
      </c>
      <c r="L772">
        <f t="shared" si="552"/>
        <v>29.910999097873216</v>
      </c>
      <c r="M772">
        <f t="shared" si="553"/>
        <v>1292.2053571428571</v>
      </c>
      <c r="N772">
        <f t="shared" si="554"/>
        <v>1117.2764012488399</v>
      </c>
      <c r="O772">
        <f t="shared" si="555"/>
        <v>101.17386330352599</v>
      </c>
      <c r="P772">
        <f t="shared" si="556"/>
        <v>117.01438249078132</v>
      </c>
      <c r="Q772">
        <f t="shared" si="557"/>
        <v>0.35813112493408172</v>
      </c>
      <c r="R772">
        <f t="shared" si="558"/>
        <v>2.7570664905841351</v>
      </c>
      <c r="S772">
        <f t="shared" si="559"/>
        <v>0.33414910632142203</v>
      </c>
      <c r="T772">
        <f t="shared" si="560"/>
        <v>0.2108639049278439</v>
      </c>
      <c r="U772">
        <f t="shared" si="561"/>
        <v>321.51302769246286</v>
      </c>
      <c r="V772">
        <f t="shared" si="562"/>
        <v>27.061649689023593</v>
      </c>
      <c r="W772">
        <f t="shared" si="563"/>
        <v>26.904864285714289</v>
      </c>
      <c r="X772">
        <f t="shared" si="564"/>
        <v>3.5592096427933164</v>
      </c>
      <c r="Y772">
        <f t="shared" si="565"/>
        <v>58.14904702159248</v>
      </c>
      <c r="Z772">
        <f t="shared" si="566"/>
        <v>2.0386790707177251</v>
      </c>
      <c r="AA772">
        <f t="shared" si="567"/>
        <v>3.5059543967430846</v>
      </c>
      <c r="AB772">
        <f t="shared" si="568"/>
        <v>1.5205305720755913</v>
      </c>
      <c r="AC772">
        <f t="shared" si="569"/>
        <v>-255.32999274596105</v>
      </c>
      <c r="AD772">
        <f t="shared" si="570"/>
        <v>-38.089797421014936</v>
      </c>
      <c r="AE772">
        <f t="shared" si="571"/>
        <v>-2.9748597032815751</v>
      </c>
      <c r="AF772">
        <f t="shared" si="572"/>
        <v>25.118377822205275</v>
      </c>
      <c r="AG772">
        <f t="shared" si="573"/>
        <v>49.719115908906268</v>
      </c>
      <c r="AH772">
        <f t="shared" si="574"/>
        <v>5.7443011462147959</v>
      </c>
      <c r="AI772">
        <f t="shared" si="575"/>
        <v>29.910999097873216</v>
      </c>
      <c r="AJ772">
        <v>1399.8725655861031</v>
      </c>
      <c r="AK772">
        <v>1347.1073333333329</v>
      </c>
      <c r="AL772">
        <v>3.465081908162468</v>
      </c>
      <c r="AM772">
        <v>64.833732641287369</v>
      </c>
      <c r="AN772">
        <f t="shared" si="576"/>
        <v>5.7897957538766684</v>
      </c>
      <c r="AO772">
        <v>15.840457329132191</v>
      </c>
      <c r="AP772">
        <v>22.56519860139861</v>
      </c>
      <c r="AQ772">
        <v>1.052993312830103E-2</v>
      </c>
      <c r="AR772">
        <v>85.204611199252895</v>
      </c>
      <c r="AS772">
        <v>7</v>
      </c>
      <c r="AT772">
        <v>1</v>
      </c>
      <c r="AU772">
        <f t="shared" si="577"/>
        <v>1</v>
      </c>
      <c r="AV772">
        <f t="shared" si="578"/>
        <v>0</v>
      </c>
      <c r="AW772">
        <f t="shared" si="579"/>
        <v>47896.989627113449</v>
      </c>
      <c r="AX772" t="s">
        <v>416</v>
      </c>
      <c r="AY772" t="s">
        <v>416</v>
      </c>
      <c r="AZ772">
        <v>0</v>
      </c>
      <c r="BA772">
        <v>0</v>
      </c>
      <c r="BB772" t="e">
        <f t="shared" si="580"/>
        <v>#DIV/0!</v>
      </c>
      <c r="BC772">
        <v>0</v>
      </c>
      <c r="BD772" t="s">
        <v>416</v>
      </c>
      <c r="BE772" t="s">
        <v>416</v>
      </c>
      <c r="BF772">
        <v>0</v>
      </c>
      <c r="BG772">
        <v>0</v>
      </c>
      <c r="BH772" t="e">
        <f t="shared" si="581"/>
        <v>#DIV/0!</v>
      </c>
      <c r="BI772">
        <v>0.5</v>
      </c>
      <c r="BJ772">
        <f t="shared" si="582"/>
        <v>1681.2127946593073</v>
      </c>
      <c r="BK772">
        <f t="shared" si="583"/>
        <v>29.910999097873216</v>
      </c>
      <c r="BL772" t="e">
        <f t="shared" si="584"/>
        <v>#DIV/0!</v>
      </c>
      <c r="BM772">
        <f t="shared" si="585"/>
        <v>1.7791322545778383E-2</v>
      </c>
      <c r="BN772" t="e">
        <f t="shared" si="586"/>
        <v>#DIV/0!</v>
      </c>
      <c r="BO772" t="e">
        <f t="shared" si="587"/>
        <v>#DIV/0!</v>
      </c>
      <c r="BP772" t="s">
        <v>416</v>
      </c>
      <c r="BQ772">
        <v>0</v>
      </c>
      <c r="BR772" t="e">
        <f t="shared" si="588"/>
        <v>#DIV/0!</v>
      </c>
      <c r="BS772" t="e">
        <f t="shared" si="589"/>
        <v>#DIV/0!</v>
      </c>
      <c r="BT772" t="e">
        <f t="shared" si="590"/>
        <v>#DIV/0!</v>
      </c>
      <c r="BU772" t="e">
        <f t="shared" si="591"/>
        <v>#DIV/0!</v>
      </c>
      <c r="BV772" t="e">
        <f t="shared" si="592"/>
        <v>#DIV/0!</v>
      </c>
      <c r="BW772" t="e">
        <f t="shared" si="593"/>
        <v>#DIV/0!</v>
      </c>
      <c r="BX772" t="e">
        <f t="shared" si="594"/>
        <v>#DIV/0!</v>
      </c>
      <c r="BY772" t="e">
        <f t="shared" si="595"/>
        <v>#DIV/0!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 t="shared" si="596"/>
        <v>2000.0189285714289</v>
      </c>
      <c r="CS772">
        <f t="shared" si="597"/>
        <v>1681.2127946593073</v>
      </c>
      <c r="CT772">
        <f t="shared" si="598"/>
        <v>0.84059844166583064</v>
      </c>
      <c r="CU772">
        <f t="shared" si="599"/>
        <v>0.1607549924150532</v>
      </c>
      <c r="CV772">
        <v>6</v>
      </c>
      <c r="CW772">
        <v>0.5</v>
      </c>
      <c r="CX772" t="s">
        <v>417</v>
      </c>
      <c r="CY772">
        <v>2</v>
      </c>
      <c r="CZ772" t="b">
        <v>1</v>
      </c>
      <c r="DA772">
        <v>1659033067.314285</v>
      </c>
      <c r="DB772">
        <v>1292.2053571428571</v>
      </c>
      <c r="DC772">
        <v>1360.764285714286</v>
      </c>
      <c r="DD772">
        <v>22.513403571428579</v>
      </c>
      <c r="DE772">
        <v>15.77655</v>
      </c>
      <c r="DF772">
        <v>1286.917857142857</v>
      </c>
      <c r="DG772">
        <v>22.225389285714289</v>
      </c>
      <c r="DH772">
        <v>500.08307142857149</v>
      </c>
      <c r="DI772">
        <v>90.454035714285709</v>
      </c>
      <c r="DJ772">
        <v>9.9978664285714294E-2</v>
      </c>
      <c r="DK772">
        <v>26.648607142857141</v>
      </c>
      <c r="DL772">
        <v>26.904864285714289</v>
      </c>
      <c r="DM772">
        <v>999.9000000000002</v>
      </c>
      <c r="DN772">
        <v>0</v>
      </c>
      <c r="DO772">
        <v>0</v>
      </c>
      <c r="DP772">
        <v>10002.47464285714</v>
      </c>
      <c r="DQ772">
        <v>0</v>
      </c>
      <c r="DR772">
        <v>19.197099999999999</v>
      </c>
      <c r="DS772">
        <v>-68.558264285714287</v>
      </c>
      <c r="DT772">
        <v>1321.9678571428569</v>
      </c>
      <c r="DU772">
        <v>1382.576785714286</v>
      </c>
      <c r="DV772">
        <v>6.7368499999999996</v>
      </c>
      <c r="DW772">
        <v>1360.764285714286</v>
      </c>
      <c r="DX772">
        <v>15.77655</v>
      </c>
      <c r="DY772">
        <v>2.0364278571428569</v>
      </c>
      <c r="DZ772">
        <v>1.427053571428571</v>
      </c>
      <c r="EA772">
        <v>17.73043214285714</v>
      </c>
      <c r="EB772">
        <v>12.208110714285709</v>
      </c>
      <c r="EC772">
        <v>2000.0189285714289</v>
      </c>
      <c r="ED772">
        <v>0.98000239285714308</v>
      </c>
      <c r="EE772">
        <v>1.9997560714285711E-2</v>
      </c>
      <c r="EF772">
        <v>0</v>
      </c>
      <c r="EG772">
        <v>881.54432142857138</v>
      </c>
      <c r="EH772">
        <v>5.000560000000001</v>
      </c>
      <c r="EI772">
        <v>17477.103571428579</v>
      </c>
      <c r="EJ772">
        <v>17295.060714285712</v>
      </c>
      <c r="EK772">
        <v>37.436999999999998</v>
      </c>
      <c r="EL772">
        <v>38.057571428571421</v>
      </c>
      <c r="EM772">
        <v>37.125</v>
      </c>
      <c r="EN772">
        <v>37.061999999999998</v>
      </c>
      <c r="EO772">
        <v>38.436999999999998</v>
      </c>
      <c r="EP772">
        <v>1955.1189285714279</v>
      </c>
      <c r="EQ772">
        <v>39.896428571428579</v>
      </c>
      <c r="ER772">
        <v>0</v>
      </c>
      <c r="ES772">
        <v>1659033076.2</v>
      </c>
      <c r="ET772">
        <v>0</v>
      </c>
      <c r="EU772">
        <v>881.50230769230757</v>
      </c>
      <c r="EV772">
        <v>-5.3054359061568324</v>
      </c>
      <c r="EW772">
        <v>-106.9059829160262</v>
      </c>
      <c r="EX772">
        <v>17476.515384615381</v>
      </c>
      <c r="EY772">
        <v>15</v>
      </c>
      <c r="EZ772">
        <v>0</v>
      </c>
      <c r="FA772" t="s">
        <v>418</v>
      </c>
      <c r="FB772">
        <v>1655239120</v>
      </c>
      <c r="FC772">
        <v>1655239135</v>
      </c>
      <c r="FD772">
        <v>0</v>
      </c>
      <c r="FE772">
        <v>-7.4999999999999997E-2</v>
      </c>
      <c r="FF772">
        <v>-2.7E-2</v>
      </c>
      <c r="FG772">
        <v>1.986</v>
      </c>
      <c r="FH772">
        <v>0.13900000000000001</v>
      </c>
      <c r="FI772">
        <v>420</v>
      </c>
      <c r="FJ772">
        <v>22</v>
      </c>
      <c r="FK772">
        <v>0.12</v>
      </c>
      <c r="FL772">
        <v>0.02</v>
      </c>
      <c r="FM772">
        <v>-68.524548780487791</v>
      </c>
      <c r="FN772">
        <v>0.2188055749128881</v>
      </c>
      <c r="FO772">
        <v>0.20286853982254721</v>
      </c>
      <c r="FP772">
        <v>1</v>
      </c>
      <c r="FQ772">
        <v>881.83326470588236</v>
      </c>
      <c r="FR772">
        <v>-5.3870282656743704</v>
      </c>
      <c r="FS772">
        <v>0.56966601716029353</v>
      </c>
      <c r="FT772">
        <v>0</v>
      </c>
      <c r="FU772">
        <v>6.7769948780487814</v>
      </c>
      <c r="FV772">
        <v>-0.58076926829265796</v>
      </c>
      <c r="FW772">
        <v>6.4129414244374516E-2</v>
      </c>
      <c r="FX772">
        <v>0</v>
      </c>
      <c r="FY772">
        <v>1</v>
      </c>
      <c r="FZ772">
        <v>3</v>
      </c>
      <c r="GA772" t="s">
        <v>419</v>
      </c>
      <c r="GB772">
        <v>2.9805199999999998</v>
      </c>
      <c r="GC772">
        <v>2.7285599999999999</v>
      </c>
      <c r="GD772">
        <v>0.186335</v>
      </c>
      <c r="GE772">
        <v>0.193663</v>
      </c>
      <c r="GF772">
        <v>0.102921</v>
      </c>
      <c r="GG772">
        <v>8.0873399999999998E-2</v>
      </c>
      <c r="GH772">
        <v>24410.1</v>
      </c>
      <c r="GI772">
        <v>23834.6</v>
      </c>
      <c r="GJ772">
        <v>30526.3</v>
      </c>
      <c r="GK772">
        <v>29802</v>
      </c>
      <c r="GL772">
        <v>37789.199999999997</v>
      </c>
      <c r="GM772">
        <v>36082.199999999997</v>
      </c>
      <c r="GN772">
        <v>46694.6</v>
      </c>
      <c r="GO772">
        <v>44324.6</v>
      </c>
      <c r="GP772">
        <v>1.8698999999999999</v>
      </c>
      <c r="GQ772">
        <v>1.8506</v>
      </c>
      <c r="GR772">
        <v>0.124838</v>
      </c>
      <c r="GS772">
        <v>0</v>
      </c>
      <c r="GT772">
        <v>24.866</v>
      </c>
      <c r="GU772">
        <v>999.9</v>
      </c>
      <c r="GV772">
        <v>44.5</v>
      </c>
      <c r="GW772">
        <v>32.299999999999997</v>
      </c>
      <c r="GX772">
        <v>23.892199999999999</v>
      </c>
      <c r="GY772">
        <v>63.074599999999997</v>
      </c>
      <c r="GZ772">
        <v>24.6755</v>
      </c>
      <c r="HA772">
        <v>1</v>
      </c>
      <c r="HB772">
        <v>-8.0167699999999995E-2</v>
      </c>
      <c r="HC772">
        <v>1.41966E-2</v>
      </c>
      <c r="HD772">
        <v>20.194199999999999</v>
      </c>
      <c r="HE772">
        <v>5.2303199999999999</v>
      </c>
      <c r="HF772">
        <v>11.968</v>
      </c>
      <c r="HG772">
        <v>4.9710000000000001</v>
      </c>
      <c r="HH772">
        <v>3.2894999999999999</v>
      </c>
      <c r="HI772">
        <v>9395.6</v>
      </c>
      <c r="HJ772">
        <v>9999</v>
      </c>
      <c r="HK772">
        <v>9999</v>
      </c>
      <c r="HL772">
        <v>297.8</v>
      </c>
      <c r="HM772">
        <v>4.9729099999999997</v>
      </c>
      <c r="HN772">
        <v>1.87748</v>
      </c>
      <c r="HO772">
        <v>1.87561</v>
      </c>
      <c r="HP772">
        <v>1.8784799999999999</v>
      </c>
      <c r="HQ772">
        <v>1.87514</v>
      </c>
      <c r="HR772">
        <v>1.8786700000000001</v>
      </c>
      <c r="HS772">
        <v>1.8757699999999999</v>
      </c>
      <c r="HT772">
        <v>1.87696</v>
      </c>
      <c r="HU772">
        <v>0</v>
      </c>
      <c r="HV772">
        <v>0</v>
      </c>
      <c r="HW772">
        <v>0</v>
      </c>
      <c r="HX772">
        <v>0</v>
      </c>
      <c r="HY772" t="s">
        <v>420</v>
      </c>
      <c r="HZ772" t="s">
        <v>421</v>
      </c>
      <c r="IA772" t="s">
        <v>422</v>
      </c>
      <c r="IB772" t="s">
        <v>422</v>
      </c>
      <c r="IC772" t="s">
        <v>422</v>
      </c>
      <c r="ID772" t="s">
        <v>422</v>
      </c>
      <c r="IE772">
        <v>0</v>
      </c>
      <c r="IF772">
        <v>100</v>
      </c>
      <c r="IG772">
        <v>100</v>
      </c>
      <c r="IH772">
        <v>5.33</v>
      </c>
      <c r="II772">
        <v>0.28920000000000001</v>
      </c>
      <c r="IJ772">
        <v>1.981763419366358</v>
      </c>
      <c r="IK772">
        <v>4.1594547590360449E-3</v>
      </c>
      <c r="IL772">
        <v>-1.867668404869411E-6</v>
      </c>
      <c r="IM772">
        <v>4.9096340421811042E-10</v>
      </c>
      <c r="IN772">
        <v>-2.3250521569731349E-2</v>
      </c>
      <c r="IO772">
        <v>5.6214120975847052E-3</v>
      </c>
      <c r="IP772">
        <v>3.6430730392419388E-4</v>
      </c>
      <c r="IQ772">
        <v>5.8048895600362112E-7</v>
      </c>
      <c r="IR772">
        <v>0</v>
      </c>
      <c r="IS772">
        <v>2100</v>
      </c>
      <c r="IT772">
        <v>1</v>
      </c>
      <c r="IU772">
        <v>26</v>
      </c>
      <c r="IV772">
        <v>63232.6</v>
      </c>
      <c r="IW772">
        <v>63232.3</v>
      </c>
      <c r="IX772">
        <v>2.8857400000000002</v>
      </c>
      <c r="IY772">
        <v>2.5354000000000001</v>
      </c>
      <c r="IZ772">
        <v>1.39893</v>
      </c>
      <c r="JA772">
        <v>2.34009</v>
      </c>
      <c r="JB772">
        <v>1.4489700000000001</v>
      </c>
      <c r="JC772">
        <v>2.3938000000000001</v>
      </c>
      <c r="JD772">
        <v>37.722799999999999</v>
      </c>
      <c r="JE772">
        <v>24.078700000000001</v>
      </c>
      <c r="JF772">
        <v>18</v>
      </c>
      <c r="JG772">
        <v>483.38900000000001</v>
      </c>
      <c r="JH772">
        <v>441.66699999999997</v>
      </c>
      <c r="JI772">
        <v>24.9998</v>
      </c>
      <c r="JJ772">
        <v>26.0107</v>
      </c>
      <c r="JK772">
        <v>30.0002</v>
      </c>
      <c r="JL772">
        <v>25.848500000000001</v>
      </c>
      <c r="JM772">
        <v>25.9316</v>
      </c>
      <c r="JN772">
        <v>57.787500000000001</v>
      </c>
      <c r="JO772">
        <v>35.587200000000003</v>
      </c>
      <c r="JP772">
        <v>0</v>
      </c>
      <c r="JQ772">
        <v>25</v>
      </c>
      <c r="JR772">
        <v>1403.69</v>
      </c>
      <c r="JS772">
        <v>15.894500000000001</v>
      </c>
      <c r="JT772">
        <v>100.914</v>
      </c>
      <c r="JU772">
        <v>101.917</v>
      </c>
    </row>
    <row r="773" spans="1:281" x14ac:dyDescent="0.2">
      <c r="A773">
        <v>757</v>
      </c>
      <c r="B773">
        <v>1659033080.0999999</v>
      </c>
      <c r="C773">
        <v>9361.5999999046326</v>
      </c>
      <c r="D773" t="s">
        <v>1943</v>
      </c>
      <c r="E773" t="s">
        <v>1944</v>
      </c>
      <c r="F773">
        <v>5</v>
      </c>
      <c r="G773" t="s">
        <v>415</v>
      </c>
      <c r="H773" t="s">
        <v>1776</v>
      </c>
      <c r="I773">
        <v>1659033072.5999999</v>
      </c>
      <c r="J773">
        <f t="shared" si="550"/>
        <v>5.7654238407680138E-3</v>
      </c>
      <c r="K773">
        <f t="shared" si="551"/>
        <v>5.7654238407680136</v>
      </c>
      <c r="L773">
        <f t="shared" si="552"/>
        <v>30.045684285099046</v>
      </c>
      <c r="M773">
        <f t="shared" si="553"/>
        <v>1310</v>
      </c>
      <c r="N773">
        <f t="shared" si="554"/>
        <v>1133.6480500221421</v>
      </c>
      <c r="O773">
        <f t="shared" si="555"/>
        <v>102.65545323733092</v>
      </c>
      <c r="P773">
        <f t="shared" si="556"/>
        <v>118.62468579933331</v>
      </c>
      <c r="Q773">
        <f t="shared" si="557"/>
        <v>0.3571541279215415</v>
      </c>
      <c r="R773">
        <f t="shared" si="558"/>
        <v>2.7562483059314382</v>
      </c>
      <c r="S773">
        <f t="shared" si="559"/>
        <v>0.33329153138213213</v>
      </c>
      <c r="T773">
        <f t="shared" si="560"/>
        <v>0.21031816009280252</v>
      </c>
      <c r="U773">
        <f t="shared" si="561"/>
        <v>321.51563575872711</v>
      </c>
      <c r="V773">
        <f t="shared" si="562"/>
        <v>27.069529983730853</v>
      </c>
      <c r="W773">
        <f t="shared" si="563"/>
        <v>26.90792592592593</v>
      </c>
      <c r="X773">
        <f t="shared" si="564"/>
        <v>3.5598501566991052</v>
      </c>
      <c r="Y773">
        <f t="shared" si="565"/>
        <v>58.236536886779191</v>
      </c>
      <c r="Z773">
        <f t="shared" si="566"/>
        <v>2.0418715909264926</v>
      </c>
      <c r="AA773">
        <f t="shared" si="567"/>
        <v>3.5061693226989203</v>
      </c>
      <c r="AB773">
        <f t="shared" si="568"/>
        <v>1.5179785657726126</v>
      </c>
      <c r="AC773">
        <f t="shared" si="569"/>
        <v>-254.25519137786941</v>
      </c>
      <c r="AD773">
        <f t="shared" si="570"/>
        <v>-38.37874988632985</v>
      </c>
      <c r="AE773">
        <f t="shared" si="571"/>
        <v>-2.9983785817657149</v>
      </c>
      <c r="AF773">
        <f t="shared" si="572"/>
        <v>25.883315912762122</v>
      </c>
      <c r="AG773">
        <f t="shared" si="573"/>
        <v>49.608050625920917</v>
      </c>
      <c r="AH773">
        <f t="shared" si="574"/>
        <v>5.7348971775308186</v>
      </c>
      <c r="AI773">
        <f t="shared" si="575"/>
        <v>30.045684285099046</v>
      </c>
      <c r="AJ773">
        <v>1417.2160707976529</v>
      </c>
      <c r="AK773">
        <v>1364.3674545454539</v>
      </c>
      <c r="AL773">
        <v>3.448099604482997</v>
      </c>
      <c r="AM773">
        <v>64.833732641287369</v>
      </c>
      <c r="AN773">
        <f t="shared" si="576"/>
        <v>5.7654238407680136</v>
      </c>
      <c r="AO773">
        <v>15.85950752021642</v>
      </c>
      <c r="AP773">
        <v>22.581684615384621</v>
      </c>
      <c r="AQ773">
        <v>6.2536043346010711E-3</v>
      </c>
      <c r="AR773">
        <v>85.204611199252895</v>
      </c>
      <c r="AS773">
        <v>7</v>
      </c>
      <c r="AT773">
        <v>1</v>
      </c>
      <c r="AU773">
        <f t="shared" si="577"/>
        <v>1</v>
      </c>
      <c r="AV773">
        <f t="shared" si="578"/>
        <v>0</v>
      </c>
      <c r="AW773">
        <f t="shared" si="579"/>
        <v>47874.56783590644</v>
      </c>
      <c r="AX773" t="s">
        <v>416</v>
      </c>
      <c r="AY773" t="s">
        <v>416</v>
      </c>
      <c r="AZ773">
        <v>0</v>
      </c>
      <c r="BA773">
        <v>0</v>
      </c>
      <c r="BB773" t="e">
        <f t="shared" si="580"/>
        <v>#DIV/0!</v>
      </c>
      <c r="BC773">
        <v>0</v>
      </c>
      <c r="BD773" t="s">
        <v>416</v>
      </c>
      <c r="BE773" t="s">
        <v>416</v>
      </c>
      <c r="BF773">
        <v>0</v>
      </c>
      <c r="BG773">
        <v>0</v>
      </c>
      <c r="BH773" t="e">
        <f t="shared" si="581"/>
        <v>#DIV/0!</v>
      </c>
      <c r="BI773">
        <v>0.5</v>
      </c>
      <c r="BJ773">
        <f t="shared" si="582"/>
        <v>1681.2264572152296</v>
      </c>
      <c r="BK773">
        <f t="shared" si="583"/>
        <v>30.045684285099046</v>
      </c>
      <c r="BL773" t="e">
        <f t="shared" si="584"/>
        <v>#DIV/0!</v>
      </c>
      <c r="BM773">
        <f t="shared" si="585"/>
        <v>1.7871289234209699E-2</v>
      </c>
      <c r="BN773" t="e">
        <f t="shared" si="586"/>
        <v>#DIV/0!</v>
      </c>
      <c r="BO773" t="e">
        <f t="shared" si="587"/>
        <v>#DIV/0!</v>
      </c>
      <c r="BP773" t="s">
        <v>416</v>
      </c>
      <c r="BQ773">
        <v>0</v>
      </c>
      <c r="BR773" t="e">
        <f t="shared" si="588"/>
        <v>#DIV/0!</v>
      </c>
      <c r="BS773" t="e">
        <f t="shared" si="589"/>
        <v>#DIV/0!</v>
      </c>
      <c r="BT773" t="e">
        <f t="shared" si="590"/>
        <v>#DIV/0!</v>
      </c>
      <c r="BU773" t="e">
        <f t="shared" si="591"/>
        <v>#DIV/0!</v>
      </c>
      <c r="BV773" t="e">
        <f t="shared" si="592"/>
        <v>#DIV/0!</v>
      </c>
      <c r="BW773" t="e">
        <f t="shared" si="593"/>
        <v>#DIV/0!</v>
      </c>
      <c r="BX773" t="e">
        <f t="shared" si="594"/>
        <v>#DIV/0!</v>
      </c>
      <c r="BY773" t="e">
        <f t="shared" si="595"/>
        <v>#DIV/0!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 t="shared" si="596"/>
        <v>2000.0351851851849</v>
      </c>
      <c r="CS773">
        <f t="shared" si="597"/>
        <v>1681.2264572152296</v>
      </c>
      <c r="CT773">
        <f t="shared" si="598"/>
        <v>0.84059844030172071</v>
      </c>
      <c r="CU773">
        <f t="shared" si="599"/>
        <v>0.16075498978232111</v>
      </c>
      <c r="CV773">
        <v>6</v>
      </c>
      <c r="CW773">
        <v>0.5</v>
      </c>
      <c r="CX773" t="s">
        <v>417</v>
      </c>
      <c r="CY773">
        <v>2</v>
      </c>
      <c r="CZ773" t="b">
        <v>1</v>
      </c>
      <c r="DA773">
        <v>1659033072.5999999</v>
      </c>
      <c r="DB773">
        <v>1310</v>
      </c>
      <c r="DC773">
        <v>1378.5303703703701</v>
      </c>
      <c r="DD773">
        <v>22.548862962962961</v>
      </c>
      <c r="DE773">
        <v>15.82359259259259</v>
      </c>
      <c r="DF773">
        <v>1304.68</v>
      </c>
      <c r="DG773">
        <v>22.260062962962959</v>
      </c>
      <c r="DH773">
        <v>500.10614814814812</v>
      </c>
      <c r="DI773">
        <v>90.45315555555554</v>
      </c>
      <c r="DJ773">
        <v>0.1000397111111111</v>
      </c>
      <c r="DK773">
        <v>26.649648148148149</v>
      </c>
      <c r="DL773">
        <v>26.90792592592593</v>
      </c>
      <c r="DM773">
        <v>999.90000000000009</v>
      </c>
      <c r="DN773">
        <v>0</v>
      </c>
      <c r="DO773">
        <v>0</v>
      </c>
      <c r="DP773">
        <v>9997.7303703703692</v>
      </c>
      <c r="DQ773">
        <v>0</v>
      </c>
      <c r="DR773">
        <v>19.197099999999999</v>
      </c>
      <c r="DS773">
        <v>-68.52973333333334</v>
      </c>
      <c r="DT773">
        <v>1340.220370370371</v>
      </c>
      <c r="DU773">
        <v>1400.693703703703</v>
      </c>
      <c r="DV773">
        <v>6.7252688888888894</v>
      </c>
      <c r="DW773">
        <v>1378.5303703703701</v>
      </c>
      <c r="DX773">
        <v>15.82359259259259</v>
      </c>
      <c r="DY773">
        <v>2.0396159259259261</v>
      </c>
      <c r="DZ773">
        <v>1.431294444444444</v>
      </c>
      <c r="EA773">
        <v>17.755262962962959</v>
      </c>
      <c r="EB773">
        <v>12.25323703703704</v>
      </c>
      <c r="EC773">
        <v>2000.0351851851849</v>
      </c>
      <c r="ED773">
        <v>0.98000233333333353</v>
      </c>
      <c r="EE773">
        <v>1.9997622222222219E-2</v>
      </c>
      <c r="EF773">
        <v>0</v>
      </c>
      <c r="EG773">
        <v>881.07518518518509</v>
      </c>
      <c r="EH773">
        <v>5.000560000000001</v>
      </c>
      <c r="EI773">
        <v>17468.096296296291</v>
      </c>
      <c r="EJ773">
        <v>17295.19259259259</v>
      </c>
      <c r="EK773">
        <v>37.436999999999998</v>
      </c>
      <c r="EL773">
        <v>38.057407407407403</v>
      </c>
      <c r="EM773">
        <v>37.125</v>
      </c>
      <c r="EN773">
        <v>37.061999999999998</v>
      </c>
      <c r="EO773">
        <v>38.436999999999998</v>
      </c>
      <c r="EP773">
        <v>1955.135185185185</v>
      </c>
      <c r="EQ773">
        <v>39.896666666666668</v>
      </c>
      <c r="ER773">
        <v>0</v>
      </c>
      <c r="ES773">
        <v>1659033081</v>
      </c>
      <c r="ET773">
        <v>0</v>
      </c>
      <c r="EU773">
        <v>881.06980769230779</v>
      </c>
      <c r="EV773">
        <v>-4.804752150704787</v>
      </c>
      <c r="EW773">
        <v>-105.2376066836428</v>
      </c>
      <c r="EX773">
        <v>17468.13846153846</v>
      </c>
      <c r="EY773">
        <v>15</v>
      </c>
      <c r="EZ773">
        <v>0</v>
      </c>
      <c r="FA773" t="s">
        <v>418</v>
      </c>
      <c r="FB773">
        <v>1655239120</v>
      </c>
      <c r="FC773">
        <v>1655239135</v>
      </c>
      <c r="FD773">
        <v>0</v>
      </c>
      <c r="FE773">
        <v>-7.4999999999999997E-2</v>
      </c>
      <c r="FF773">
        <v>-2.7E-2</v>
      </c>
      <c r="FG773">
        <v>1.986</v>
      </c>
      <c r="FH773">
        <v>0.13900000000000001</v>
      </c>
      <c r="FI773">
        <v>420</v>
      </c>
      <c r="FJ773">
        <v>22</v>
      </c>
      <c r="FK773">
        <v>0.12</v>
      </c>
      <c r="FL773">
        <v>0.02</v>
      </c>
      <c r="FM773">
        <v>-68.573369999999997</v>
      </c>
      <c r="FN773">
        <v>8.4265666041395043E-2</v>
      </c>
      <c r="FO773">
        <v>0.12255791324920751</v>
      </c>
      <c r="FP773">
        <v>1</v>
      </c>
      <c r="FQ773">
        <v>881.35029411764708</v>
      </c>
      <c r="FR773">
        <v>-4.9286172665114014</v>
      </c>
      <c r="FS773">
        <v>0.53273293880052641</v>
      </c>
      <c r="FT773">
        <v>0</v>
      </c>
      <c r="FU773">
        <v>6.7329002500000001</v>
      </c>
      <c r="FV773">
        <v>-0.17960814258911731</v>
      </c>
      <c r="FW773">
        <v>2.2422184158495811E-2</v>
      </c>
      <c r="FX773">
        <v>0</v>
      </c>
      <c r="FY773">
        <v>1</v>
      </c>
      <c r="FZ773">
        <v>3</v>
      </c>
      <c r="GA773" t="s">
        <v>419</v>
      </c>
      <c r="GB773">
        <v>2.9801099999999998</v>
      </c>
      <c r="GC773">
        <v>2.7281900000000001</v>
      </c>
      <c r="GD773">
        <v>0.187776</v>
      </c>
      <c r="GE773">
        <v>0.19505500000000001</v>
      </c>
      <c r="GF773">
        <v>0.10295899999999999</v>
      </c>
      <c r="GG773">
        <v>8.0883200000000002E-2</v>
      </c>
      <c r="GH773">
        <v>24366.9</v>
      </c>
      <c r="GI773">
        <v>23793.8</v>
      </c>
      <c r="GJ773">
        <v>30526.3</v>
      </c>
      <c r="GK773">
        <v>29802.5</v>
      </c>
      <c r="GL773">
        <v>37787.800000000003</v>
      </c>
      <c r="GM773">
        <v>36082.400000000001</v>
      </c>
      <c r="GN773">
        <v>46694.8</v>
      </c>
      <c r="GO773">
        <v>44325.2</v>
      </c>
      <c r="GP773">
        <v>1.86998</v>
      </c>
      <c r="GQ773">
        <v>1.8508</v>
      </c>
      <c r="GR773">
        <v>0.125334</v>
      </c>
      <c r="GS773">
        <v>0</v>
      </c>
      <c r="GT773">
        <v>24.8674</v>
      </c>
      <c r="GU773">
        <v>999.9</v>
      </c>
      <c r="GV773">
        <v>44.5</v>
      </c>
      <c r="GW773">
        <v>32.299999999999997</v>
      </c>
      <c r="GX773">
        <v>23.8949</v>
      </c>
      <c r="GY773">
        <v>63.0246</v>
      </c>
      <c r="GZ773">
        <v>25.0761</v>
      </c>
      <c r="HA773">
        <v>1</v>
      </c>
      <c r="HB773">
        <v>-8.0099100000000006E-2</v>
      </c>
      <c r="HC773">
        <v>1.4134000000000001E-2</v>
      </c>
      <c r="HD773">
        <v>20.194199999999999</v>
      </c>
      <c r="HE773">
        <v>5.2297200000000004</v>
      </c>
      <c r="HF773">
        <v>11.968</v>
      </c>
      <c r="HG773">
        <v>4.9703499999999998</v>
      </c>
      <c r="HH773">
        <v>3.28938</v>
      </c>
      <c r="HI773">
        <v>9395.6</v>
      </c>
      <c r="HJ773">
        <v>9999</v>
      </c>
      <c r="HK773">
        <v>9999</v>
      </c>
      <c r="HL773">
        <v>297.8</v>
      </c>
      <c r="HM773">
        <v>4.9729000000000001</v>
      </c>
      <c r="HN773">
        <v>1.8775500000000001</v>
      </c>
      <c r="HO773">
        <v>1.87564</v>
      </c>
      <c r="HP773">
        <v>1.8785099999999999</v>
      </c>
      <c r="HQ773">
        <v>1.8751599999999999</v>
      </c>
      <c r="HR773">
        <v>1.8787400000000001</v>
      </c>
      <c r="HS773">
        <v>1.8758300000000001</v>
      </c>
      <c r="HT773">
        <v>1.8769800000000001</v>
      </c>
      <c r="HU773">
        <v>0</v>
      </c>
      <c r="HV773">
        <v>0</v>
      </c>
      <c r="HW773">
        <v>0</v>
      </c>
      <c r="HX773">
        <v>0</v>
      </c>
      <c r="HY773" t="s">
        <v>420</v>
      </c>
      <c r="HZ773" t="s">
        <v>421</v>
      </c>
      <c r="IA773" t="s">
        <v>422</v>
      </c>
      <c r="IB773" t="s">
        <v>422</v>
      </c>
      <c r="IC773" t="s">
        <v>422</v>
      </c>
      <c r="ID773" t="s">
        <v>422</v>
      </c>
      <c r="IE773">
        <v>0</v>
      </c>
      <c r="IF773">
        <v>100</v>
      </c>
      <c r="IG773">
        <v>100</v>
      </c>
      <c r="IH773">
        <v>5.36</v>
      </c>
      <c r="II773">
        <v>0.28949999999999998</v>
      </c>
      <c r="IJ773">
        <v>1.981763419366358</v>
      </c>
      <c r="IK773">
        <v>4.1594547590360449E-3</v>
      </c>
      <c r="IL773">
        <v>-1.867668404869411E-6</v>
      </c>
      <c r="IM773">
        <v>4.9096340421811042E-10</v>
      </c>
      <c r="IN773">
        <v>-2.3250521569731349E-2</v>
      </c>
      <c r="IO773">
        <v>5.6214120975847052E-3</v>
      </c>
      <c r="IP773">
        <v>3.6430730392419388E-4</v>
      </c>
      <c r="IQ773">
        <v>5.8048895600362112E-7</v>
      </c>
      <c r="IR773">
        <v>0</v>
      </c>
      <c r="IS773">
        <v>2100</v>
      </c>
      <c r="IT773">
        <v>1</v>
      </c>
      <c r="IU773">
        <v>26</v>
      </c>
      <c r="IV773">
        <v>63232.7</v>
      </c>
      <c r="IW773">
        <v>63232.4</v>
      </c>
      <c r="IX773">
        <v>2.9162599999999999</v>
      </c>
      <c r="IY773">
        <v>2.5354000000000001</v>
      </c>
      <c r="IZ773">
        <v>1.39893</v>
      </c>
      <c r="JA773">
        <v>2.34009</v>
      </c>
      <c r="JB773">
        <v>1.4489700000000001</v>
      </c>
      <c r="JC773">
        <v>2.48291</v>
      </c>
      <c r="JD773">
        <v>37.722799999999999</v>
      </c>
      <c r="JE773">
        <v>24.087499999999999</v>
      </c>
      <c r="JF773">
        <v>18</v>
      </c>
      <c r="JG773">
        <v>483.44</v>
      </c>
      <c r="JH773">
        <v>441.79</v>
      </c>
      <c r="JI773">
        <v>24.9999</v>
      </c>
      <c r="JJ773">
        <v>26.0107</v>
      </c>
      <c r="JK773">
        <v>30.0002</v>
      </c>
      <c r="JL773">
        <v>25.850100000000001</v>
      </c>
      <c r="JM773">
        <v>25.9316</v>
      </c>
      <c r="JN773">
        <v>58.373800000000003</v>
      </c>
      <c r="JO773">
        <v>35.587200000000003</v>
      </c>
      <c r="JP773">
        <v>0</v>
      </c>
      <c r="JQ773">
        <v>25</v>
      </c>
      <c r="JR773">
        <v>1423.72</v>
      </c>
      <c r="JS773">
        <v>15.9244</v>
      </c>
      <c r="JT773">
        <v>100.914</v>
      </c>
      <c r="JU773">
        <v>101.91800000000001</v>
      </c>
    </row>
    <row r="774" spans="1:281" x14ac:dyDescent="0.2">
      <c r="A774">
        <v>758</v>
      </c>
      <c r="B774">
        <v>1659033085.0999999</v>
      </c>
      <c r="C774">
        <v>9366.5999999046326</v>
      </c>
      <c r="D774" t="s">
        <v>1945</v>
      </c>
      <c r="E774" t="s">
        <v>1946</v>
      </c>
      <c r="F774">
        <v>5</v>
      </c>
      <c r="G774" t="s">
        <v>415</v>
      </c>
      <c r="H774" t="s">
        <v>1776</v>
      </c>
      <c r="I774">
        <v>1659033077.314285</v>
      </c>
      <c r="J774">
        <f t="shared" si="550"/>
        <v>5.7269071656780466E-3</v>
      </c>
      <c r="K774">
        <f t="shared" si="551"/>
        <v>5.726907165678047</v>
      </c>
      <c r="L774">
        <f t="shared" si="552"/>
        <v>29.712185492286789</v>
      </c>
      <c r="M774">
        <f t="shared" si="553"/>
        <v>1325.862142857143</v>
      </c>
      <c r="N774">
        <f t="shared" si="554"/>
        <v>1149.7595720483152</v>
      </c>
      <c r="O774">
        <f t="shared" si="555"/>
        <v>104.11333437831956</v>
      </c>
      <c r="P774">
        <f t="shared" si="556"/>
        <v>120.05982117889279</v>
      </c>
      <c r="Q774">
        <f t="shared" si="557"/>
        <v>0.35473741001596504</v>
      </c>
      <c r="R774">
        <f t="shared" si="558"/>
        <v>2.7558985099530826</v>
      </c>
      <c r="S774">
        <f t="shared" si="559"/>
        <v>0.33118246339931084</v>
      </c>
      <c r="T774">
        <f t="shared" si="560"/>
        <v>0.20897487863216413</v>
      </c>
      <c r="U774">
        <f t="shared" si="561"/>
        <v>321.51172936186998</v>
      </c>
      <c r="V774">
        <f t="shared" si="562"/>
        <v>27.081536335833185</v>
      </c>
      <c r="W774">
        <f t="shared" si="563"/>
        <v>26.913557142857151</v>
      </c>
      <c r="X774">
        <f t="shared" si="564"/>
        <v>3.5610285045556678</v>
      </c>
      <c r="Y774">
        <f t="shared" si="565"/>
        <v>58.281966182517465</v>
      </c>
      <c r="Z774">
        <f t="shared" si="566"/>
        <v>2.0436301043916991</v>
      </c>
      <c r="AA774">
        <f t="shared" si="567"/>
        <v>3.5064536052057833</v>
      </c>
      <c r="AB774">
        <f t="shared" si="568"/>
        <v>1.5173984001639687</v>
      </c>
      <c r="AC774">
        <f t="shared" si="569"/>
        <v>-252.55660600640186</v>
      </c>
      <c r="AD774">
        <f t="shared" si="570"/>
        <v>-39.005975780164064</v>
      </c>
      <c r="AE774">
        <f t="shared" si="571"/>
        <v>-3.047874924432493</v>
      </c>
      <c r="AF774">
        <f t="shared" si="572"/>
        <v>26.901272650871547</v>
      </c>
      <c r="AG774">
        <f t="shared" si="573"/>
        <v>49.542198355062233</v>
      </c>
      <c r="AH774">
        <f t="shared" si="574"/>
        <v>5.7251814803281116</v>
      </c>
      <c r="AI774">
        <f t="shared" si="575"/>
        <v>29.712185492286789</v>
      </c>
      <c r="AJ774">
        <v>1434.168240480617</v>
      </c>
      <c r="AK774">
        <v>1381.658363636363</v>
      </c>
      <c r="AL774">
        <v>3.462210424675142</v>
      </c>
      <c r="AM774">
        <v>64.833732641287369</v>
      </c>
      <c r="AN774">
        <f t="shared" si="576"/>
        <v>5.726907165678047</v>
      </c>
      <c r="AO774">
        <v>15.862006656786461</v>
      </c>
      <c r="AP774">
        <v>22.57936503496504</v>
      </c>
      <c r="AQ774">
        <v>-2.5912634259099262E-4</v>
      </c>
      <c r="AR774">
        <v>85.204611199252895</v>
      </c>
      <c r="AS774">
        <v>7</v>
      </c>
      <c r="AT774">
        <v>1</v>
      </c>
      <c r="AU774">
        <f t="shared" si="577"/>
        <v>1</v>
      </c>
      <c r="AV774">
        <f t="shared" si="578"/>
        <v>0</v>
      </c>
      <c r="AW774">
        <f t="shared" si="579"/>
        <v>47864.823145751085</v>
      </c>
      <c r="AX774" t="s">
        <v>416</v>
      </c>
      <c r="AY774" t="s">
        <v>416</v>
      </c>
      <c r="AZ774">
        <v>0</v>
      </c>
      <c r="BA774">
        <v>0</v>
      </c>
      <c r="BB774" t="e">
        <f t="shared" si="580"/>
        <v>#DIV/0!</v>
      </c>
      <c r="BC774">
        <v>0</v>
      </c>
      <c r="BD774" t="s">
        <v>416</v>
      </c>
      <c r="BE774" t="s">
        <v>416</v>
      </c>
      <c r="BF774">
        <v>0</v>
      </c>
      <c r="BG774">
        <v>0</v>
      </c>
      <c r="BH774" t="e">
        <f t="shared" si="581"/>
        <v>#DIV/0!</v>
      </c>
      <c r="BI774">
        <v>0.5</v>
      </c>
      <c r="BJ774">
        <f t="shared" si="582"/>
        <v>1681.2064421564096</v>
      </c>
      <c r="BK774">
        <f t="shared" si="583"/>
        <v>29.712185492286789</v>
      </c>
      <c r="BL774" t="e">
        <f t="shared" si="584"/>
        <v>#DIV/0!</v>
      </c>
      <c r="BM774">
        <f t="shared" si="585"/>
        <v>1.7673133261478749E-2</v>
      </c>
      <c r="BN774" t="e">
        <f t="shared" si="586"/>
        <v>#DIV/0!</v>
      </c>
      <c r="BO774" t="e">
        <f t="shared" si="587"/>
        <v>#DIV/0!</v>
      </c>
      <c r="BP774" t="s">
        <v>416</v>
      </c>
      <c r="BQ774">
        <v>0</v>
      </c>
      <c r="BR774" t="e">
        <f t="shared" si="588"/>
        <v>#DIV/0!</v>
      </c>
      <c r="BS774" t="e">
        <f t="shared" si="589"/>
        <v>#DIV/0!</v>
      </c>
      <c r="BT774" t="e">
        <f t="shared" si="590"/>
        <v>#DIV/0!</v>
      </c>
      <c r="BU774" t="e">
        <f t="shared" si="591"/>
        <v>#DIV/0!</v>
      </c>
      <c r="BV774" t="e">
        <f t="shared" si="592"/>
        <v>#DIV/0!</v>
      </c>
      <c r="BW774" t="e">
        <f t="shared" si="593"/>
        <v>#DIV/0!</v>
      </c>
      <c r="BX774" t="e">
        <f t="shared" si="594"/>
        <v>#DIV/0!</v>
      </c>
      <c r="BY774" t="e">
        <f t="shared" si="595"/>
        <v>#DIV/0!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 t="shared" si="596"/>
        <v>2000.011428571429</v>
      </c>
      <c r="CS774">
        <f t="shared" si="597"/>
        <v>1681.2064421564096</v>
      </c>
      <c r="CT774">
        <f t="shared" si="598"/>
        <v>0.84059841765867516</v>
      </c>
      <c r="CU774">
        <f t="shared" si="599"/>
        <v>0.16075494608124308</v>
      </c>
      <c r="CV774">
        <v>6</v>
      </c>
      <c r="CW774">
        <v>0.5</v>
      </c>
      <c r="CX774" t="s">
        <v>417</v>
      </c>
      <c r="CY774">
        <v>2</v>
      </c>
      <c r="CZ774" t="b">
        <v>1</v>
      </c>
      <c r="DA774">
        <v>1659033077.314285</v>
      </c>
      <c r="DB774">
        <v>1325.862142857143</v>
      </c>
      <c r="DC774">
        <v>1394.407857142857</v>
      </c>
      <c r="DD774">
        <v>22.56851428571429</v>
      </c>
      <c r="DE774">
        <v>15.85470714285715</v>
      </c>
      <c r="DF774">
        <v>1320.513571428572</v>
      </c>
      <c r="DG774">
        <v>22.279267857142859</v>
      </c>
      <c r="DH774">
        <v>500.10128571428578</v>
      </c>
      <c r="DI774">
        <v>90.452271428571422</v>
      </c>
      <c r="DJ774">
        <v>9.9994374999999996E-2</v>
      </c>
      <c r="DK774">
        <v>26.651025000000001</v>
      </c>
      <c r="DL774">
        <v>26.913557142857151</v>
      </c>
      <c r="DM774">
        <v>999.9000000000002</v>
      </c>
      <c r="DN774">
        <v>0</v>
      </c>
      <c r="DO774">
        <v>0</v>
      </c>
      <c r="DP774">
        <v>9995.7585714285706</v>
      </c>
      <c r="DQ774">
        <v>0</v>
      </c>
      <c r="DR774">
        <v>19.197099999999999</v>
      </c>
      <c r="DS774">
        <v>-68.545625000000001</v>
      </c>
      <c r="DT774">
        <v>1356.476071428571</v>
      </c>
      <c r="DU774">
        <v>1416.8714285714291</v>
      </c>
      <c r="DV774">
        <v>6.7137967857142851</v>
      </c>
      <c r="DW774">
        <v>1394.407857142857</v>
      </c>
      <c r="DX774">
        <v>15.85470714285715</v>
      </c>
      <c r="DY774">
        <v>2.0413732142857142</v>
      </c>
      <c r="DZ774">
        <v>1.4340949999999999</v>
      </c>
      <c r="EA774">
        <v>17.768942857142861</v>
      </c>
      <c r="EB774">
        <v>12.282999999999999</v>
      </c>
      <c r="EC774">
        <v>2000.011428571429</v>
      </c>
      <c r="ED774">
        <v>0.98000217857142879</v>
      </c>
      <c r="EE774">
        <v>1.9997782142857141E-2</v>
      </c>
      <c r="EF774">
        <v>0</v>
      </c>
      <c r="EG774">
        <v>880.69214285714293</v>
      </c>
      <c r="EH774">
        <v>5.000560000000001</v>
      </c>
      <c r="EI774">
        <v>17459.575000000001</v>
      </c>
      <c r="EJ774">
        <v>17294.982142857141</v>
      </c>
      <c r="EK774">
        <v>37.436999999999998</v>
      </c>
      <c r="EL774">
        <v>38.057571428571421</v>
      </c>
      <c r="EM774">
        <v>37.125</v>
      </c>
      <c r="EN774">
        <v>37.061999999999998</v>
      </c>
      <c r="EO774">
        <v>38.436999999999998</v>
      </c>
      <c r="EP774">
        <v>1955.1114285714291</v>
      </c>
      <c r="EQ774">
        <v>39.894642857142863</v>
      </c>
      <c r="ER774">
        <v>0</v>
      </c>
      <c r="ES774">
        <v>1659033086.4000001</v>
      </c>
      <c r="ET774">
        <v>0</v>
      </c>
      <c r="EU774">
        <v>880.6196000000001</v>
      </c>
      <c r="EV774">
        <v>-4.9592307838115524</v>
      </c>
      <c r="EW774">
        <v>-107.3076922131438</v>
      </c>
      <c r="EX774">
        <v>17458.252</v>
      </c>
      <c r="EY774">
        <v>15</v>
      </c>
      <c r="EZ774">
        <v>0</v>
      </c>
      <c r="FA774" t="s">
        <v>418</v>
      </c>
      <c r="FB774">
        <v>1655239120</v>
      </c>
      <c r="FC774">
        <v>1655239135</v>
      </c>
      <c r="FD774">
        <v>0</v>
      </c>
      <c r="FE774">
        <v>-7.4999999999999997E-2</v>
      </c>
      <c r="FF774">
        <v>-2.7E-2</v>
      </c>
      <c r="FG774">
        <v>1.986</v>
      </c>
      <c r="FH774">
        <v>0.13900000000000001</v>
      </c>
      <c r="FI774">
        <v>420</v>
      </c>
      <c r="FJ774">
        <v>22</v>
      </c>
      <c r="FK774">
        <v>0.12</v>
      </c>
      <c r="FL774">
        <v>0.02</v>
      </c>
      <c r="FM774">
        <v>-68.52687250000001</v>
      </c>
      <c r="FN774">
        <v>-0.1245174484052821</v>
      </c>
      <c r="FO774">
        <v>8.814553019722593E-2</v>
      </c>
      <c r="FP774">
        <v>1</v>
      </c>
      <c r="FQ774">
        <v>880.94252941176467</v>
      </c>
      <c r="FR774">
        <v>-5.1333842741719726</v>
      </c>
      <c r="FS774">
        <v>0.56045072382933359</v>
      </c>
      <c r="FT774">
        <v>0</v>
      </c>
      <c r="FU774">
        <v>6.7245524999999997</v>
      </c>
      <c r="FV774">
        <v>-0.12783151969982731</v>
      </c>
      <c r="FW774">
        <v>1.978936276765882E-2</v>
      </c>
      <c r="FX774">
        <v>0</v>
      </c>
      <c r="FY774">
        <v>1</v>
      </c>
      <c r="FZ774">
        <v>3</v>
      </c>
      <c r="GA774" t="s">
        <v>419</v>
      </c>
      <c r="GB774">
        <v>2.9804599999999999</v>
      </c>
      <c r="GC774">
        <v>2.7282700000000002</v>
      </c>
      <c r="GD774">
        <v>0.18921499999999999</v>
      </c>
      <c r="GE774">
        <v>0.196463</v>
      </c>
      <c r="GF774">
        <v>0.10295799999999999</v>
      </c>
      <c r="GG774">
        <v>8.0900799999999995E-2</v>
      </c>
      <c r="GH774">
        <v>24323.9</v>
      </c>
      <c r="GI774">
        <v>23752.3</v>
      </c>
      <c r="GJ774">
        <v>30526.6</v>
      </c>
      <c r="GK774">
        <v>29802.7</v>
      </c>
      <c r="GL774">
        <v>37788.199999999997</v>
      </c>
      <c r="GM774">
        <v>36082.199999999997</v>
      </c>
      <c r="GN774">
        <v>46695.1</v>
      </c>
      <c r="GO774">
        <v>44325.7</v>
      </c>
      <c r="GP774">
        <v>1.8696999999999999</v>
      </c>
      <c r="GQ774">
        <v>1.8507499999999999</v>
      </c>
      <c r="GR774">
        <v>0.12543399999999999</v>
      </c>
      <c r="GS774">
        <v>0</v>
      </c>
      <c r="GT774">
        <v>24.869</v>
      </c>
      <c r="GU774">
        <v>999.9</v>
      </c>
      <c r="GV774">
        <v>44.5</v>
      </c>
      <c r="GW774">
        <v>32.299999999999997</v>
      </c>
      <c r="GX774">
        <v>23.893799999999999</v>
      </c>
      <c r="GY774">
        <v>63.214599999999997</v>
      </c>
      <c r="GZ774">
        <v>24.463100000000001</v>
      </c>
      <c r="HA774">
        <v>1</v>
      </c>
      <c r="HB774">
        <v>-0.144792</v>
      </c>
      <c r="HC774">
        <v>8.3877999999999994E-2</v>
      </c>
      <c r="HD774">
        <v>20.194400000000002</v>
      </c>
      <c r="HE774">
        <v>5.2301700000000002</v>
      </c>
      <c r="HF774">
        <v>11.968</v>
      </c>
      <c r="HG774">
        <v>4.9705000000000004</v>
      </c>
      <c r="HH774">
        <v>3.28945</v>
      </c>
      <c r="HI774">
        <v>9395.7999999999993</v>
      </c>
      <c r="HJ774">
        <v>9999</v>
      </c>
      <c r="HK774">
        <v>9999</v>
      </c>
      <c r="HL774">
        <v>297.8</v>
      </c>
      <c r="HM774">
        <v>4.9729200000000002</v>
      </c>
      <c r="HN774">
        <v>1.8775299999999999</v>
      </c>
      <c r="HO774">
        <v>1.8756299999999999</v>
      </c>
      <c r="HP774">
        <v>1.8785000000000001</v>
      </c>
      <c r="HQ774">
        <v>1.8751500000000001</v>
      </c>
      <c r="HR774">
        <v>1.87873</v>
      </c>
      <c r="HS774">
        <v>1.8757900000000001</v>
      </c>
      <c r="HT774">
        <v>1.87697</v>
      </c>
      <c r="HU774">
        <v>0</v>
      </c>
      <c r="HV774">
        <v>0</v>
      </c>
      <c r="HW774">
        <v>0</v>
      </c>
      <c r="HX774">
        <v>0</v>
      </c>
      <c r="HY774" t="s">
        <v>420</v>
      </c>
      <c r="HZ774" t="s">
        <v>421</v>
      </c>
      <c r="IA774" t="s">
        <v>422</v>
      </c>
      <c r="IB774" t="s">
        <v>422</v>
      </c>
      <c r="IC774" t="s">
        <v>422</v>
      </c>
      <c r="ID774" t="s">
        <v>422</v>
      </c>
      <c r="IE774">
        <v>0</v>
      </c>
      <c r="IF774">
        <v>100</v>
      </c>
      <c r="IG774">
        <v>100</v>
      </c>
      <c r="IH774">
        <v>5.39</v>
      </c>
      <c r="II774">
        <v>0.28949999999999998</v>
      </c>
      <c r="IJ774">
        <v>1.981763419366358</v>
      </c>
      <c r="IK774">
        <v>4.1594547590360449E-3</v>
      </c>
      <c r="IL774">
        <v>-1.867668404869411E-6</v>
      </c>
      <c r="IM774">
        <v>4.9096340421811042E-10</v>
      </c>
      <c r="IN774">
        <v>-2.3250521569731349E-2</v>
      </c>
      <c r="IO774">
        <v>5.6214120975847052E-3</v>
      </c>
      <c r="IP774">
        <v>3.6430730392419388E-4</v>
      </c>
      <c r="IQ774">
        <v>5.8048895600362112E-7</v>
      </c>
      <c r="IR774">
        <v>0</v>
      </c>
      <c r="IS774">
        <v>2100</v>
      </c>
      <c r="IT774">
        <v>1</v>
      </c>
      <c r="IU774">
        <v>26</v>
      </c>
      <c r="IV774">
        <v>63232.800000000003</v>
      </c>
      <c r="IW774">
        <v>63232.5</v>
      </c>
      <c r="IX774">
        <v>2.9406699999999999</v>
      </c>
      <c r="IY774">
        <v>2.5427200000000001</v>
      </c>
      <c r="IZ774">
        <v>1.39893</v>
      </c>
      <c r="JA774">
        <v>2.34009</v>
      </c>
      <c r="JB774">
        <v>1.4489700000000001</v>
      </c>
      <c r="JC774">
        <v>2.3718300000000001</v>
      </c>
      <c r="JD774">
        <v>37.722799999999999</v>
      </c>
      <c r="JE774">
        <v>24.078700000000001</v>
      </c>
      <c r="JF774">
        <v>18</v>
      </c>
      <c r="JG774">
        <v>483.29599999999999</v>
      </c>
      <c r="JH774">
        <v>441.75900000000001</v>
      </c>
      <c r="JI774">
        <v>24.9999</v>
      </c>
      <c r="JJ774">
        <v>26.0107</v>
      </c>
      <c r="JK774">
        <v>30.0002</v>
      </c>
      <c r="JL774">
        <v>25.8507</v>
      </c>
      <c r="JM774">
        <v>25.9316</v>
      </c>
      <c r="JN774">
        <v>58.8752</v>
      </c>
      <c r="JO774">
        <v>35.587200000000003</v>
      </c>
      <c r="JP774">
        <v>0</v>
      </c>
      <c r="JQ774">
        <v>25</v>
      </c>
      <c r="JR774">
        <v>1437.09</v>
      </c>
      <c r="JS774">
        <v>15.959300000000001</v>
      </c>
      <c r="JT774">
        <v>100.91500000000001</v>
      </c>
      <c r="JU774">
        <v>101.919</v>
      </c>
    </row>
    <row r="775" spans="1:281" x14ac:dyDescent="0.2">
      <c r="A775">
        <v>759</v>
      </c>
      <c r="B775">
        <v>1659033090.0999999</v>
      </c>
      <c r="C775">
        <v>9371.5999999046326</v>
      </c>
      <c r="D775" t="s">
        <v>1947</v>
      </c>
      <c r="E775" t="s">
        <v>1948</v>
      </c>
      <c r="F775">
        <v>5</v>
      </c>
      <c r="G775" t="s">
        <v>415</v>
      </c>
      <c r="H775" t="s">
        <v>1776</v>
      </c>
      <c r="I775">
        <v>1659033082.5999999</v>
      </c>
      <c r="J775">
        <f t="shared" si="550"/>
        <v>5.7188554002400253E-3</v>
      </c>
      <c r="K775">
        <f t="shared" si="551"/>
        <v>5.7188554002400256</v>
      </c>
      <c r="L775">
        <f t="shared" si="552"/>
        <v>29.713919731542106</v>
      </c>
      <c r="M775">
        <f t="shared" si="553"/>
        <v>1343.69</v>
      </c>
      <c r="N775">
        <f t="shared" si="554"/>
        <v>1166.8319477764044</v>
      </c>
      <c r="O775">
        <f t="shared" si="555"/>
        <v>105.65894419669958</v>
      </c>
      <c r="P775">
        <f t="shared" si="556"/>
        <v>121.67379115580148</v>
      </c>
      <c r="Q775">
        <f t="shared" si="557"/>
        <v>0.35406758528180748</v>
      </c>
      <c r="R775">
        <f t="shared" si="558"/>
        <v>2.7552295585669278</v>
      </c>
      <c r="S775">
        <f t="shared" si="559"/>
        <v>0.33059306028943852</v>
      </c>
      <c r="T775">
        <f t="shared" si="560"/>
        <v>0.20859992104928965</v>
      </c>
      <c r="U775">
        <f t="shared" si="561"/>
        <v>321.50594636927207</v>
      </c>
      <c r="V775">
        <f t="shared" si="562"/>
        <v>27.084585641747427</v>
      </c>
      <c r="W775">
        <f t="shared" si="563"/>
        <v>26.920374074074079</v>
      </c>
      <c r="X775">
        <f t="shared" si="564"/>
        <v>3.5624554220105122</v>
      </c>
      <c r="Y775">
        <f t="shared" si="565"/>
        <v>58.304520406634509</v>
      </c>
      <c r="Z775">
        <f t="shared" si="566"/>
        <v>2.0445138138834733</v>
      </c>
      <c r="AA775">
        <f t="shared" si="567"/>
        <v>3.5066128657338664</v>
      </c>
      <c r="AB775">
        <f t="shared" si="568"/>
        <v>1.5179416081270389</v>
      </c>
      <c r="AC775">
        <f t="shared" si="569"/>
        <v>-252.2015231505851</v>
      </c>
      <c r="AD775">
        <f t="shared" si="570"/>
        <v>-39.894525911784129</v>
      </c>
      <c r="AE775">
        <f t="shared" si="571"/>
        <v>-3.1181803256079226</v>
      </c>
      <c r="AF775">
        <f t="shared" si="572"/>
        <v>26.291716981294925</v>
      </c>
      <c r="AG775">
        <f t="shared" si="573"/>
        <v>49.387909343719983</v>
      </c>
      <c r="AH775">
        <f t="shared" si="574"/>
        <v>5.7248350879786516</v>
      </c>
      <c r="AI775">
        <f t="shared" si="575"/>
        <v>29.713919731542106</v>
      </c>
      <c r="AJ775">
        <v>1451.145889027636</v>
      </c>
      <c r="AK775">
        <v>1398.8219393939389</v>
      </c>
      <c r="AL775">
        <v>3.422044677179485</v>
      </c>
      <c r="AM775">
        <v>64.833732641287369</v>
      </c>
      <c r="AN775">
        <f t="shared" si="576"/>
        <v>5.7188554002400256</v>
      </c>
      <c r="AO775">
        <v>15.866347912572101</v>
      </c>
      <c r="AP775">
        <v>22.573097202797221</v>
      </c>
      <c r="AQ775">
        <v>-5.0260260086517268E-5</v>
      </c>
      <c r="AR775">
        <v>85.204611199252895</v>
      </c>
      <c r="AS775">
        <v>7</v>
      </c>
      <c r="AT775">
        <v>1</v>
      </c>
      <c r="AU775">
        <f t="shared" si="577"/>
        <v>1</v>
      </c>
      <c r="AV775">
        <f t="shared" si="578"/>
        <v>0</v>
      </c>
      <c r="AW775">
        <f t="shared" si="579"/>
        <v>47846.517142144898</v>
      </c>
      <c r="AX775" t="s">
        <v>416</v>
      </c>
      <c r="AY775" t="s">
        <v>416</v>
      </c>
      <c r="AZ775">
        <v>0</v>
      </c>
      <c r="BA775">
        <v>0</v>
      </c>
      <c r="BB775" t="e">
        <f t="shared" si="580"/>
        <v>#DIV/0!</v>
      </c>
      <c r="BC775">
        <v>0</v>
      </c>
      <c r="BD775" t="s">
        <v>416</v>
      </c>
      <c r="BE775" t="s">
        <v>416</v>
      </c>
      <c r="BF775">
        <v>0</v>
      </c>
      <c r="BG775">
        <v>0</v>
      </c>
      <c r="BH775" t="e">
        <f t="shared" si="581"/>
        <v>#DIV/0!</v>
      </c>
      <c r="BI775">
        <v>0.5</v>
      </c>
      <c r="BJ775">
        <f t="shared" si="582"/>
        <v>1681.1765594314018</v>
      </c>
      <c r="BK775">
        <f t="shared" si="583"/>
        <v>29.713919731542106</v>
      </c>
      <c r="BL775" t="e">
        <f t="shared" si="584"/>
        <v>#DIV/0!</v>
      </c>
      <c r="BM775">
        <f t="shared" si="585"/>
        <v>1.7674478962276148E-2</v>
      </c>
      <c r="BN775" t="e">
        <f t="shared" si="586"/>
        <v>#DIV/0!</v>
      </c>
      <c r="BO775" t="e">
        <f t="shared" si="587"/>
        <v>#DIV/0!</v>
      </c>
      <c r="BP775" t="s">
        <v>416</v>
      </c>
      <c r="BQ775">
        <v>0</v>
      </c>
      <c r="BR775" t="e">
        <f t="shared" si="588"/>
        <v>#DIV/0!</v>
      </c>
      <c r="BS775" t="e">
        <f t="shared" si="589"/>
        <v>#DIV/0!</v>
      </c>
      <c r="BT775" t="e">
        <f t="shared" si="590"/>
        <v>#DIV/0!</v>
      </c>
      <c r="BU775" t="e">
        <f t="shared" si="591"/>
        <v>#DIV/0!</v>
      </c>
      <c r="BV775" t="e">
        <f t="shared" si="592"/>
        <v>#DIV/0!</v>
      </c>
      <c r="BW775" t="e">
        <f t="shared" si="593"/>
        <v>#DIV/0!</v>
      </c>
      <c r="BX775" t="e">
        <f t="shared" si="594"/>
        <v>#DIV/0!</v>
      </c>
      <c r="BY775" t="e">
        <f t="shared" si="595"/>
        <v>#DIV/0!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 t="shared" si="596"/>
        <v>1999.975925925926</v>
      </c>
      <c r="CS775">
        <f t="shared" si="597"/>
        <v>1681.1765594314018</v>
      </c>
      <c r="CT775">
        <f t="shared" si="598"/>
        <v>0.84059839802975123</v>
      </c>
      <c r="CU775">
        <f t="shared" si="599"/>
        <v>0.16075490819741989</v>
      </c>
      <c r="CV775">
        <v>6</v>
      </c>
      <c r="CW775">
        <v>0.5</v>
      </c>
      <c r="CX775" t="s">
        <v>417</v>
      </c>
      <c r="CY775">
        <v>2</v>
      </c>
      <c r="CZ775" t="b">
        <v>1</v>
      </c>
      <c r="DA775">
        <v>1659033082.5999999</v>
      </c>
      <c r="DB775">
        <v>1343.69</v>
      </c>
      <c r="DC775">
        <v>1412.1733333333329</v>
      </c>
      <c r="DD775">
        <v>22.578344444444451</v>
      </c>
      <c r="DE775">
        <v>15.86492962962963</v>
      </c>
      <c r="DF775">
        <v>1338.3096296296289</v>
      </c>
      <c r="DG775">
        <v>22.28887777777777</v>
      </c>
      <c r="DH775">
        <v>500.09522222222222</v>
      </c>
      <c r="DI775">
        <v>90.452000000000012</v>
      </c>
      <c r="DJ775">
        <v>9.9980855555555567E-2</v>
      </c>
      <c r="DK775">
        <v>26.65179629629629</v>
      </c>
      <c r="DL775">
        <v>26.920374074074079</v>
      </c>
      <c r="DM775">
        <v>999.90000000000009</v>
      </c>
      <c r="DN775">
        <v>0</v>
      </c>
      <c r="DO775">
        <v>0</v>
      </c>
      <c r="DP775">
        <v>9991.8314814814821</v>
      </c>
      <c r="DQ775">
        <v>0</v>
      </c>
      <c r="DR775">
        <v>19.197099999999999</v>
      </c>
      <c r="DS775">
        <v>-68.483159259259253</v>
      </c>
      <c r="DT775">
        <v>1374.729629629629</v>
      </c>
      <c r="DU775">
        <v>1434.9385185185181</v>
      </c>
      <c r="DV775">
        <v>6.7134037037037047</v>
      </c>
      <c r="DW775">
        <v>1412.1733333333329</v>
      </c>
      <c r="DX775">
        <v>15.86492962962963</v>
      </c>
      <c r="DY775">
        <v>2.0422566666666659</v>
      </c>
      <c r="DZ775">
        <v>1.4350155555555559</v>
      </c>
      <c r="EA775">
        <v>17.775814814814819</v>
      </c>
      <c r="EB775">
        <v>12.292762962962961</v>
      </c>
      <c r="EC775">
        <v>1999.975925925926</v>
      </c>
      <c r="ED775">
        <v>0.98000188888888906</v>
      </c>
      <c r="EE775">
        <v>1.9998081481481481E-2</v>
      </c>
      <c r="EF775">
        <v>0</v>
      </c>
      <c r="EG775">
        <v>880.21485185185202</v>
      </c>
      <c r="EH775">
        <v>5.000560000000001</v>
      </c>
      <c r="EI775">
        <v>17449.95925925926</v>
      </c>
      <c r="EJ775">
        <v>17294.670370370379</v>
      </c>
      <c r="EK775">
        <v>37.436999999999998</v>
      </c>
      <c r="EL775">
        <v>38.061999999999998</v>
      </c>
      <c r="EM775">
        <v>37.125</v>
      </c>
      <c r="EN775">
        <v>37.061999999999998</v>
      </c>
      <c r="EO775">
        <v>38.436999999999998</v>
      </c>
      <c r="EP775">
        <v>1955.076296296297</v>
      </c>
      <c r="EQ775">
        <v>39.892592592592599</v>
      </c>
      <c r="ER775">
        <v>0</v>
      </c>
      <c r="ES775">
        <v>1659033091.2</v>
      </c>
      <c r="ET775">
        <v>0</v>
      </c>
      <c r="EU775">
        <v>880.19924000000015</v>
      </c>
      <c r="EV775">
        <v>-5.4972307883766431</v>
      </c>
      <c r="EW775">
        <v>-109.44615389447731</v>
      </c>
      <c r="EX775">
        <v>17449.752</v>
      </c>
      <c r="EY775">
        <v>15</v>
      </c>
      <c r="EZ775">
        <v>0</v>
      </c>
      <c r="FA775" t="s">
        <v>418</v>
      </c>
      <c r="FB775">
        <v>1655239120</v>
      </c>
      <c r="FC775">
        <v>1655239135</v>
      </c>
      <c r="FD775">
        <v>0</v>
      </c>
      <c r="FE775">
        <v>-7.4999999999999997E-2</v>
      </c>
      <c r="FF775">
        <v>-2.7E-2</v>
      </c>
      <c r="FG775">
        <v>1.986</v>
      </c>
      <c r="FH775">
        <v>0.13900000000000001</v>
      </c>
      <c r="FI775">
        <v>420</v>
      </c>
      <c r="FJ775">
        <v>22</v>
      </c>
      <c r="FK775">
        <v>0.12</v>
      </c>
      <c r="FL775">
        <v>0.02</v>
      </c>
      <c r="FM775">
        <v>-68.49812</v>
      </c>
      <c r="FN775">
        <v>0.69147917448409058</v>
      </c>
      <c r="FO775">
        <v>0.1136965878995486</v>
      </c>
      <c r="FP775">
        <v>0</v>
      </c>
      <c r="FQ775">
        <v>880.5367941176471</v>
      </c>
      <c r="FR775">
        <v>-4.8846600552801389</v>
      </c>
      <c r="FS775">
        <v>0.53725324182153134</v>
      </c>
      <c r="FT775">
        <v>0</v>
      </c>
      <c r="FU775">
        <v>6.7127144999999997</v>
      </c>
      <c r="FV775">
        <v>-9.8926829270138913E-4</v>
      </c>
      <c r="FW775">
        <v>6.749985537021521E-3</v>
      </c>
      <c r="FX775">
        <v>1</v>
      </c>
      <c r="FY775">
        <v>1</v>
      </c>
      <c r="FZ775">
        <v>3</v>
      </c>
      <c r="GA775" t="s">
        <v>419</v>
      </c>
      <c r="GB775">
        <v>2.9801299999999999</v>
      </c>
      <c r="GC775">
        <v>2.7283300000000001</v>
      </c>
      <c r="GD775">
        <v>0.190632</v>
      </c>
      <c r="GE775">
        <v>0.19783700000000001</v>
      </c>
      <c r="GF775">
        <v>0.10294300000000001</v>
      </c>
      <c r="GG775">
        <v>8.0994399999999994E-2</v>
      </c>
      <c r="GH775">
        <v>24282</v>
      </c>
      <c r="GI775">
        <v>23711.9</v>
      </c>
      <c r="GJ775">
        <v>30527.3</v>
      </c>
      <c r="GK775">
        <v>29802.799999999999</v>
      </c>
      <c r="GL775">
        <v>37789.800000000003</v>
      </c>
      <c r="GM775">
        <v>36078.6</v>
      </c>
      <c r="GN775">
        <v>46696.1</v>
      </c>
      <c r="GO775">
        <v>44325.7</v>
      </c>
      <c r="GP775">
        <v>1.86955</v>
      </c>
      <c r="GQ775">
        <v>1.8512</v>
      </c>
      <c r="GR775">
        <v>0.12575500000000001</v>
      </c>
      <c r="GS775">
        <v>0</v>
      </c>
      <c r="GT775">
        <v>24.871099999999998</v>
      </c>
      <c r="GU775">
        <v>999.9</v>
      </c>
      <c r="GV775">
        <v>44.4</v>
      </c>
      <c r="GW775">
        <v>32.299999999999997</v>
      </c>
      <c r="GX775">
        <v>23.8385</v>
      </c>
      <c r="GY775">
        <v>63.404600000000002</v>
      </c>
      <c r="GZ775">
        <v>24.988</v>
      </c>
      <c r="HA775">
        <v>1</v>
      </c>
      <c r="HB775">
        <v>-7.9898399999999994E-2</v>
      </c>
      <c r="HC775">
        <v>1.43246E-2</v>
      </c>
      <c r="HD775">
        <v>20.194500000000001</v>
      </c>
      <c r="HE775">
        <v>5.2307699999999997</v>
      </c>
      <c r="HF775">
        <v>11.968</v>
      </c>
      <c r="HG775">
        <v>4.97105</v>
      </c>
      <c r="HH775">
        <v>3.28965</v>
      </c>
      <c r="HI775">
        <v>9395.7999999999993</v>
      </c>
      <c r="HJ775">
        <v>9999</v>
      </c>
      <c r="HK775">
        <v>9999</v>
      </c>
      <c r="HL775">
        <v>297.8</v>
      </c>
      <c r="HM775">
        <v>4.9729099999999997</v>
      </c>
      <c r="HN775">
        <v>1.87754</v>
      </c>
      <c r="HO775">
        <v>1.8756299999999999</v>
      </c>
      <c r="HP775">
        <v>1.8785099999999999</v>
      </c>
      <c r="HQ775">
        <v>1.8751500000000001</v>
      </c>
      <c r="HR775">
        <v>1.8787199999999999</v>
      </c>
      <c r="HS775">
        <v>1.8757999999999999</v>
      </c>
      <c r="HT775">
        <v>1.87697</v>
      </c>
      <c r="HU775">
        <v>0</v>
      </c>
      <c r="HV775">
        <v>0</v>
      </c>
      <c r="HW775">
        <v>0</v>
      </c>
      <c r="HX775">
        <v>0</v>
      </c>
      <c r="HY775" t="s">
        <v>420</v>
      </c>
      <c r="HZ775" t="s">
        <v>421</v>
      </c>
      <c r="IA775" t="s">
        <v>422</v>
      </c>
      <c r="IB775" t="s">
        <v>422</v>
      </c>
      <c r="IC775" t="s">
        <v>422</v>
      </c>
      <c r="ID775" t="s">
        <v>422</v>
      </c>
      <c r="IE775">
        <v>0</v>
      </c>
      <c r="IF775">
        <v>100</v>
      </c>
      <c r="IG775">
        <v>100</v>
      </c>
      <c r="IH775">
        <v>5.43</v>
      </c>
      <c r="II775">
        <v>0.28939999999999999</v>
      </c>
      <c r="IJ775">
        <v>1.981763419366358</v>
      </c>
      <c r="IK775">
        <v>4.1594547590360449E-3</v>
      </c>
      <c r="IL775">
        <v>-1.867668404869411E-6</v>
      </c>
      <c r="IM775">
        <v>4.9096340421811042E-10</v>
      </c>
      <c r="IN775">
        <v>-2.3250521569731349E-2</v>
      </c>
      <c r="IO775">
        <v>5.6214120975847052E-3</v>
      </c>
      <c r="IP775">
        <v>3.6430730392419388E-4</v>
      </c>
      <c r="IQ775">
        <v>5.8048895600362112E-7</v>
      </c>
      <c r="IR775">
        <v>0</v>
      </c>
      <c r="IS775">
        <v>2100</v>
      </c>
      <c r="IT775">
        <v>1</v>
      </c>
      <c r="IU775">
        <v>26</v>
      </c>
      <c r="IV775">
        <v>63232.800000000003</v>
      </c>
      <c r="IW775">
        <v>63232.6</v>
      </c>
      <c r="IX775">
        <v>2.96997</v>
      </c>
      <c r="IY775">
        <v>2.5390600000000001</v>
      </c>
      <c r="IZ775">
        <v>1.39893</v>
      </c>
      <c r="JA775">
        <v>2.34009</v>
      </c>
      <c r="JB775">
        <v>1.4489700000000001</v>
      </c>
      <c r="JC775">
        <v>2.4694799999999999</v>
      </c>
      <c r="JD775">
        <v>37.722799999999999</v>
      </c>
      <c r="JE775">
        <v>24.087499999999999</v>
      </c>
      <c r="JF775">
        <v>18</v>
      </c>
      <c r="JG775">
        <v>483.21499999999997</v>
      </c>
      <c r="JH775">
        <v>442.03500000000003</v>
      </c>
      <c r="JI775">
        <v>24.9999</v>
      </c>
      <c r="JJ775">
        <v>26.011199999999999</v>
      </c>
      <c r="JK775">
        <v>30</v>
      </c>
      <c r="JL775">
        <v>25.8507</v>
      </c>
      <c r="JM775">
        <v>25.9316</v>
      </c>
      <c r="JN775">
        <v>59.459699999999998</v>
      </c>
      <c r="JO775">
        <v>35.306600000000003</v>
      </c>
      <c r="JP775">
        <v>0</v>
      </c>
      <c r="JQ775">
        <v>25</v>
      </c>
      <c r="JR775">
        <v>1457.22</v>
      </c>
      <c r="JS775">
        <v>15.991400000000001</v>
      </c>
      <c r="JT775">
        <v>100.917</v>
      </c>
      <c r="JU775">
        <v>101.919</v>
      </c>
    </row>
    <row r="776" spans="1:281" x14ac:dyDescent="0.2">
      <c r="A776">
        <v>760</v>
      </c>
      <c r="B776">
        <v>1659033095.0999999</v>
      </c>
      <c r="C776">
        <v>9376.5999999046326</v>
      </c>
      <c r="D776" t="s">
        <v>1949</v>
      </c>
      <c r="E776" t="s">
        <v>1950</v>
      </c>
      <c r="F776">
        <v>5</v>
      </c>
      <c r="G776" t="s">
        <v>415</v>
      </c>
      <c r="H776" t="s">
        <v>1776</v>
      </c>
      <c r="I776">
        <v>1659033087.314285</v>
      </c>
      <c r="J776">
        <f t="shared" si="550"/>
        <v>5.6844796610472136E-3</v>
      </c>
      <c r="K776">
        <f t="shared" si="551"/>
        <v>5.6844796610472139</v>
      </c>
      <c r="L776">
        <f t="shared" si="552"/>
        <v>29.750759610075253</v>
      </c>
      <c r="M776">
        <f t="shared" si="553"/>
        <v>1359.5282142857141</v>
      </c>
      <c r="N776">
        <f t="shared" si="554"/>
        <v>1180.9968204585514</v>
      </c>
      <c r="O776">
        <f t="shared" si="555"/>
        <v>106.94225285308781</v>
      </c>
      <c r="P776">
        <f t="shared" si="556"/>
        <v>123.10872267767674</v>
      </c>
      <c r="Q776">
        <f t="shared" si="557"/>
        <v>0.35133290245389909</v>
      </c>
      <c r="R776">
        <f t="shared" si="558"/>
        <v>2.7568628122028835</v>
      </c>
      <c r="S776">
        <f t="shared" si="559"/>
        <v>0.32821962809994087</v>
      </c>
      <c r="T776">
        <f t="shared" si="560"/>
        <v>0.20708705769731556</v>
      </c>
      <c r="U776">
        <f t="shared" si="561"/>
        <v>321.50466982025267</v>
      </c>
      <c r="V776">
        <f t="shared" si="562"/>
        <v>27.095061936674693</v>
      </c>
      <c r="W776">
        <f t="shared" si="563"/>
        <v>26.928674999999998</v>
      </c>
      <c r="X776">
        <f t="shared" si="564"/>
        <v>3.5641936426023078</v>
      </c>
      <c r="Y776">
        <f t="shared" si="565"/>
        <v>58.298965794164928</v>
      </c>
      <c r="Z776">
        <f t="shared" si="566"/>
        <v>2.0444708214652274</v>
      </c>
      <c r="AA776">
        <f t="shared" si="567"/>
        <v>3.5068732242757146</v>
      </c>
      <c r="AB776">
        <f t="shared" si="568"/>
        <v>1.5197228211370803</v>
      </c>
      <c r="AC776">
        <f t="shared" si="569"/>
        <v>-250.68555305218212</v>
      </c>
      <c r="AD776">
        <f t="shared" si="570"/>
        <v>-40.964527545129663</v>
      </c>
      <c r="AE776">
        <f t="shared" si="571"/>
        <v>-3.2000685758766134</v>
      </c>
      <c r="AF776">
        <f t="shared" si="572"/>
        <v>26.654520647064267</v>
      </c>
      <c r="AG776">
        <f t="shared" si="573"/>
        <v>49.247485669954727</v>
      </c>
      <c r="AH776">
        <f t="shared" si="574"/>
        <v>5.708929451575373</v>
      </c>
      <c r="AI776">
        <f t="shared" si="575"/>
        <v>29.750759610075253</v>
      </c>
      <c r="AJ776">
        <v>1468.2082770832119</v>
      </c>
      <c r="AK776">
        <v>1415.8650303030311</v>
      </c>
      <c r="AL776">
        <v>3.4161349971240358</v>
      </c>
      <c r="AM776">
        <v>64.833732641287369</v>
      </c>
      <c r="AN776">
        <f t="shared" si="576"/>
        <v>5.6844796610472139</v>
      </c>
      <c r="AO776">
        <v>15.909507990832481</v>
      </c>
      <c r="AP776">
        <v>22.57525104895106</v>
      </c>
      <c r="AQ776">
        <v>9.030077113557533E-5</v>
      </c>
      <c r="AR776">
        <v>85.204611199252895</v>
      </c>
      <c r="AS776">
        <v>7</v>
      </c>
      <c r="AT776">
        <v>1</v>
      </c>
      <c r="AU776">
        <f t="shared" si="577"/>
        <v>1</v>
      </c>
      <c r="AV776">
        <f t="shared" si="578"/>
        <v>0</v>
      </c>
      <c r="AW776">
        <f t="shared" si="579"/>
        <v>47890.711812289206</v>
      </c>
      <c r="AX776" t="s">
        <v>416</v>
      </c>
      <c r="AY776" t="s">
        <v>416</v>
      </c>
      <c r="AZ776">
        <v>0</v>
      </c>
      <c r="BA776">
        <v>0</v>
      </c>
      <c r="BB776" t="e">
        <f t="shared" si="580"/>
        <v>#DIV/0!</v>
      </c>
      <c r="BC776">
        <v>0</v>
      </c>
      <c r="BD776" t="s">
        <v>416</v>
      </c>
      <c r="BE776" t="s">
        <v>416</v>
      </c>
      <c r="BF776">
        <v>0</v>
      </c>
      <c r="BG776">
        <v>0</v>
      </c>
      <c r="BH776" t="e">
        <f t="shared" si="581"/>
        <v>#DIV/0!</v>
      </c>
      <c r="BI776">
        <v>0.5</v>
      </c>
      <c r="BJ776">
        <f t="shared" si="582"/>
        <v>1681.1700579379547</v>
      </c>
      <c r="BK776">
        <f t="shared" si="583"/>
        <v>29.750759610075253</v>
      </c>
      <c r="BL776" t="e">
        <f t="shared" si="584"/>
        <v>#DIV/0!</v>
      </c>
      <c r="BM776">
        <f t="shared" si="585"/>
        <v>1.7696460551150997E-2</v>
      </c>
      <c r="BN776" t="e">
        <f t="shared" si="586"/>
        <v>#DIV/0!</v>
      </c>
      <c r="BO776" t="e">
        <f t="shared" si="587"/>
        <v>#DIV/0!</v>
      </c>
      <c r="BP776" t="s">
        <v>416</v>
      </c>
      <c r="BQ776">
        <v>0</v>
      </c>
      <c r="BR776" t="e">
        <f t="shared" si="588"/>
        <v>#DIV/0!</v>
      </c>
      <c r="BS776" t="e">
        <f t="shared" si="589"/>
        <v>#DIV/0!</v>
      </c>
      <c r="BT776" t="e">
        <f t="shared" si="590"/>
        <v>#DIV/0!</v>
      </c>
      <c r="BU776" t="e">
        <f t="shared" si="591"/>
        <v>#DIV/0!</v>
      </c>
      <c r="BV776" t="e">
        <f t="shared" si="592"/>
        <v>#DIV/0!</v>
      </c>
      <c r="BW776" t="e">
        <f t="shared" si="593"/>
        <v>#DIV/0!</v>
      </c>
      <c r="BX776" t="e">
        <f t="shared" si="594"/>
        <v>#DIV/0!</v>
      </c>
      <c r="BY776" t="e">
        <f t="shared" si="595"/>
        <v>#DIV/0!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 t="shared" si="596"/>
        <v>1999.9682142857141</v>
      </c>
      <c r="CS776">
        <f t="shared" si="597"/>
        <v>1681.1700579379547</v>
      </c>
      <c r="CT776">
        <f t="shared" si="598"/>
        <v>0.84059838847907997</v>
      </c>
      <c r="CU776">
        <f t="shared" si="599"/>
        <v>0.1607548897646244</v>
      </c>
      <c r="CV776">
        <v>6</v>
      </c>
      <c r="CW776">
        <v>0.5</v>
      </c>
      <c r="CX776" t="s">
        <v>417</v>
      </c>
      <c r="CY776">
        <v>2</v>
      </c>
      <c r="CZ776" t="b">
        <v>1</v>
      </c>
      <c r="DA776">
        <v>1659033087.314285</v>
      </c>
      <c r="DB776">
        <v>1359.5282142857141</v>
      </c>
      <c r="DC776">
        <v>1427.927857142857</v>
      </c>
      <c r="DD776">
        <v>22.57773214285714</v>
      </c>
      <c r="DE776">
        <v>15.882775000000001</v>
      </c>
      <c r="DF776">
        <v>1354.12</v>
      </c>
      <c r="DG776">
        <v>22.288274999999999</v>
      </c>
      <c r="DH776">
        <v>500.08100000000007</v>
      </c>
      <c r="DI776">
        <v>90.45261428571429</v>
      </c>
      <c r="DJ776">
        <v>9.9918117857142857E-2</v>
      </c>
      <c r="DK776">
        <v>26.65305714285714</v>
      </c>
      <c r="DL776">
        <v>26.928674999999998</v>
      </c>
      <c r="DM776">
        <v>999.9000000000002</v>
      </c>
      <c r="DN776">
        <v>0</v>
      </c>
      <c r="DO776">
        <v>0</v>
      </c>
      <c r="DP776">
        <v>10001.426428571431</v>
      </c>
      <c r="DQ776">
        <v>0</v>
      </c>
      <c r="DR776">
        <v>19.199017857142859</v>
      </c>
      <c r="DS776">
        <v>-68.399160714285728</v>
      </c>
      <c r="DT776">
        <v>1390.9321428571429</v>
      </c>
      <c r="DU776">
        <v>1450.9735714285721</v>
      </c>
      <c r="DV776">
        <v>6.6949492857142854</v>
      </c>
      <c r="DW776">
        <v>1427.927857142857</v>
      </c>
      <c r="DX776">
        <v>15.882775000000001</v>
      </c>
      <c r="DY776">
        <v>2.0422150000000001</v>
      </c>
      <c r="DZ776">
        <v>1.4366389285714281</v>
      </c>
      <c r="EA776">
        <v>17.775485714285711</v>
      </c>
      <c r="EB776">
        <v>12.30995357142857</v>
      </c>
      <c r="EC776">
        <v>1999.9682142857141</v>
      </c>
      <c r="ED776">
        <v>0.9800019642857144</v>
      </c>
      <c r="EE776">
        <v>1.9998003571428571E-2</v>
      </c>
      <c r="EF776">
        <v>0</v>
      </c>
      <c r="EG776">
        <v>879.77096428571429</v>
      </c>
      <c r="EH776">
        <v>5.000560000000001</v>
      </c>
      <c r="EI776">
        <v>17441.467857142859</v>
      </c>
      <c r="EJ776">
        <v>17294.599999999999</v>
      </c>
      <c r="EK776">
        <v>37.436999999999998</v>
      </c>
      <c r="EL776">
        <v>38.061999999999998</v>
      </c>
      <c r="EM776">
        <v>37.125</v>
      </c>
      <c r="EN776">
        <v>37.061999999999998</v>
      </c>
      <c r="EO776">
        <v>38.436999999999998</v>
      </c>
      <c r="EP776">
        <v>1955.0685714285721</v>
      </c>
      <c r="EQ776">
        <v>39.891785714285717</v>
      </c>
      <c r="ER776">
        <v>0</v>
      </c>
      <c r="ES776">
        <v>1659033096</v>
      </c>
      <c r="ET776">
        <v>0</v>
      </c>
      <c r="EU776">
        <v>879.75868000000003</v>
      </c>
      <c r="EV776">
        <v>-6.211769224628199</v>
      </c>
      <c r="EW776">
        <v>-108.6384612810552</v>
      </c>
      <c r="EX776">
        <v>17441.171999999999</v>
      </c>
      <c r="EY776">
        <v>15</v>
      </c>
      <c r="EZ776">
        <v>0</v>
      </c>
      <c r="FA776" t="s">
        <v>418</v>
      </c>
      <c r="FB776">
        <v>1655239120</v>
      </c>
      <c r="FC776">
        <v>1655239135</v>
      </c>
      <c r="FD776">
        <v>0</v>
      </c>
      <c r="FE776">
        <v>-7.4999999999999997E-2</v>
      </c>
      <c r="FF776">
        <v>-2.7E-2</v>
      </c>
      <c r="FG776">
        <v>1.986</v>
      </c>
      <c r="FH776">
        <v>0.13900000000000001</v>
      </c>
      <c r="FI776">
        <v>420</v>
      </c>
      <c r="FJ776">
        <v>22</v>
      </c>
      <c r="FK776">
        <v>0.12</v>
      </c>
      <c r="FL776">
        <v>0.02</v>
      </c>
      <c r="FM776">
        <v>-68.462050000000005</v>
      </c>
      <c r="FN776">
        <v>1.139804127579769</v>
      </c>
      <c r="FO776">
        <v>0.12972666071397901</v>
      </c>
      <c r="FP776">
        <v>0</v>
      </c>
      <c r="FQ776">
        <v>880.05608823529417</v>
      </c>
      <c r="FR776">
        <v>-5.4155385815251016</v>
      </c>
      <c r="FS776">
        <v>0.58644433904912585</v>
      </c>
      <c r="FT776">
        <v>0</v>
      </c>
      <c r="FU776">
        <v>6.702108</v>
      </c>
      <c r="FV776">
        <v>-0.18854926829269869</v>
      </c>
      <c r="FW776">
        <v>2.2489409974474621E-2</v>
      </c>
      <c r="FX776">
        <v>0</v>
      </c>
      <c r="FY776">
        <v>0</v>
      </c>
      <c r="FZ776">
        <v>3</v>
      </c>
      <c r="GA776" t="s">
        <v>427</v>
      </c>
      <c r="GB776">
        <v>2.9805100000000002</v>
      </c>
      <c r="GC776">
        <v>2.7284700000000002</v>
      </c>
      <c r="GD776">
        <v>0.19203100000000001</v>
      </c>
      <c r="GE776">
        <v>0.199207</v>
      </c>
      <c r="GF776">
        <v>0.102948</v>
      </c>
      <c r="GG776">
        <v>8.1121799999999994E-2</v>
      </c>
      <c r="GH776">
        <v>24239.4</v>
      </c>
      <c r="GI776">
        <v>23671.4</v>
      </c>
      <c r="GJ776">
        <v>30526.400000000001</v>
      </c>
      <c r="GK776">
        <v>29802.799999999999</v>
      </c>
      <c r="GL776">
        <v>37788.699999999997</v>
      </c>
      <c r="GM776">
        <v>36073.699999999997</v>
      </c>
      <c r="GN776">
        <v>46694.9</v>
      </c>
      <c r="GO776">
        <v>44325.8</v>
      </c>
      <c r="GP776">
        <v>1.86965</v>
      </c>
      <c r="GQ776">
        <v>1.8512999999999999</v>
      </c>
      <c r="GR776">
        <v>0.12628700000000001</v>
      </c>
      <c r="GS776">
        <v>0</v>
      </c>
      <c r="GT776">
        <v>24.873699999999999</v>
      </c>
      <c r="GU776">
        <v>999.9</v>
      </c>
      <c r="GV776">
        <v>44.4</v>
      </c>
      <c r="GW776">
        <v>32.299999999999997</v>
      </c>
      <c r="GX776">
        <v>23.839500000000001</v>
      </c>
      <c r="GY776">
        <v>63.204599999999999</v>
      </c>
      <c r="GZ776">
        <v>24.475200000000001</v>
      </c>
      <c r="HA776">
        <v>1</v>
      </c>
      <c r="HB776">
        <v>-7.9911099999999999E-2</v>
      </c>
      <c r="HC776">
        <v>1.4902E-2</v>
      </c>
      <c r="HD776">
        <v>20.194500000000001</v>
      </c>
      <c r="HE776">
        <v>5.2301700000000002</v>
      </c>
      <c r="HF776">
        <v>11.968</v>
      </c>
      <c r="HG776">
        <v>4.9709500000000002</v>
      </c>
      <c r="HH776">
        <v>3.2894999999999999</v>
      </c>
      <c r="HI776">
        <v>9395.7999999999993</v>
      </c>
      <c r="HJ776">
        <v>9999</v>
      </c>
      <c r="HK776">
        <v>9999</v>
      </c>
      <c r="HL776">
        <v>297.8</v>
      </c>
      <c r="HM776">
        <v>4.9729200000000002</v>
      </c>
      <c r="HN776">
        <v>1.8775200000000001</v>
      </c>
      <c r="HO776">
        <v>1.87561</v>
      </c>
      <c r="HP776">
        <v>1.8785099999999999</v>
      </c>
      <c r="HQ776">
        <v>1.8751500000000001</v>
      </c>
      <c r="HR776">
        <v>1.8787100000000001</v>
      </c>
      <c r="HS776">
        <v>1.87578</v>
      </c>
      <c r="HT776">
        <v>1.87696</v>
      </c>
      <c r="HU776">
        <v>0</v>
      </c>
      <c r="HV776">
        <v>0</v>
      </c>
      <c r="HW776">
        <v>0</v>
      </c>
      <c r="HX776">
        <v>0</v>
      </c>
      <c r="HY776" t="s">
        <v>420</v>
      </c>
      <c r="HZ776" t="s">
        <v>421</v>
      </c>
      <c r="IA776" t="s">
        <v>422</v>
      </c>
      <c r="IB776" t="s">
        <v>422</v>
      </c>
      <c r="IC776" t="s">
        <v>422</v>
      </c>
      <c r="ID776" t="s">
        <v>422</v>
      </c>
      <c r="IE776">
        <v>0</v>
      </c>
      <c r="IF776">
        <v>100</v>
      </c>
      <c r="IG776">
        <v>100</v>
      </c>
      <c r="IH776">
        <v>5.46</v>
      </c>
      <c r="II776">
        <v>0.28939999999999999</v>
      </c>
      <c r="IJ776">
        <v>1.981763419366358</v>
      </c>
      <c r="IK776">
        <v>4.1594547590360449E-3</v>
      </c>
      <c r="IL776">
        <v>-1.867668404869411E-6</v>
      </c>
      <c r="IM776">
        <v>4.9096340421811042E-10</v>
      </c>
      <c r="IN776">
        <v>-2.3250521569731349E-2</v>
      </c>
      <c r="IO776">
        <v>5.6214120975847052E-3</v>
      </c>
      <c r="IP776">
        <v>3.6430730392419388E-4</v>
      </c>
      <c r="IQ776">
        <v>5.8048895600362112E-7</v>
      </c>
      <c r="IR776">
        <v>0</v>
      </c>
      <c r="IS776">
        <v>2100</v>
      </c>
      <c r="IT776">
        <v>1</v>
      </c>
      <c r="IU776">
        <v>26</v>
      </c>
      <c r="IV776">
        <v>63232.9</v>
      </c>
      <c r="IW776">
        <v>63232.7</v>
      </c>
      <c r="IX776">
        <v>2.9956100000000001</v>
      </c>
      <c r="IY776">
        <v>2.5451700000000002</v>
      </c>
      <c r="IZ776">
        <v>1.39893</v>
      </c>
      <c r="JA776">
        <v>2.34009</v>
      </c>
      <c r="JB776">
        <v>1.4489700000000001</v>
      </c>
      <c r="JC776">
        <v>2.3571800000000001</v>
      </c>
      <c r="JD776">
        <v>37.722799999999999</v>
      </c>
      <c r="JE776">
        <v>24.078700000000001</v>
      </c>
      <c r="JF776">
        <v>18</v>
      </c>
      <c r="JG776">
        <v>483.26900000000001</v>
      </c>
      <c r="JH776">
        <v>442.096</v>
      </c>
      <c r="JI776">
        <v>25</v>
      </c>
      <c r="JJ776">
        <v>26.013000000000002</v>
      </c>
      <c r="JK776">
        <v>30.0002</v>
      </c>
      <c r="JL776">
        <v>25.8507</v>
      </c>
      <c r="JM776">
        <v>25.9316</v>
      </c>
      <c r="JN776">
        <v>59.964199999999998</v>
      </c>
      <c r="JO776">
        <v>35.020899999999997</v>
      </c>
      <c r="JP776">
        <v>0</v>
      </c>
      <c r="JQ776">
        <v>25</v>
      </c>
      <c r="JR776">
        <v>1470.65</v>
      </c>
      <c r="JS776">
        <v>16.025300000000001</v>
      </c>
      <c r="JT776">
        <v>100.914</v>
      </c>
      <c r="JU776">
        <v>101.919</v>
      </c>
    </row>
    <row r="777" spans="1:281" x14ac:dyDescent="0.2">
      <c r="A777">
        <v>761</v>
      </c>
      <c r="B777">
        <v>1659033099.5999999</v>
      </c>
      <c r="C777">
        <v>9381.0999999046326</v>
      </c>
      <c r="D777" t="s">
        <v>1951</v>
      </c>
      <c r="E777" t="s">
        <v>1952</v>
      </c>
      <c r="F777">
        <v>5</v>
      </c>
      <c r="G777" t="s">
        <v>415</v>
      </c>
      <c r="H777" t="s">
        <v>1776</v>
      </c>
      <c r="I777">
        <v>1659033091.7607141</v>
      </c>
      <c r="J777">
        <f t="shared" si="550"/>
        <v>5.6760999051132773E-3</v>
      </c>
      <c r="K777">
        <f t="shared" si="551"/>
        <v>5.6760999051132774</v>
      </c>
      <c r="L777">
        <f t="shared" si="552"/>
        <v>29.860630877009083</v>
      </c>
      <c r="M777">
        <f t="shared" si="553"/>
        <v>1374.427857142857</v>
      </c>
      <c r="N777">
        <f t="shared" si="554"/>
        <v>1194.5653203717372</v>
      </c>
      <c r="O777">
        <f t="shared" si="555"/>
        <v>108.17093804717904</v>
      </c>
      <c r="P777">
        <f t="shared" si="556"/>
        <v>124.45794972438289</v>
      </c>
      <c r="Q777">
        <f t="shared" si="557"/>
        <v>0.35037963785787507</v>
      </c>
      <c r="R777">
        <f t="shared" si="558"/>
        <v>2.756481097831605</v>
      </c>
      <c r="S777">
        <f t="shared" si="559"/>
        <v>0.32738425763132317</v>
      </c>
      <c r="T777">
        <f t="shared" si="560"/>
        <v>0.2065553089015367</v>
      </c>
      <c r="U777">
        <f t="shared" si="561"/>
        <v>321.50528035259418</v>
      </c>
      <c r="V777">
        <f t="shared" si="562"/>
        <v>27.098760998988883</v>
      </c>
      <c r="W777">
        <f t="shared" si="563"/>
        <v>26.93641785714286</v>
      </c>
      <c r="X777">
        <f t="shared" si="564"/>
        <v>3.5658156704813684</v>
      </c>
      <c r="Y777">
        <f t="shared" si="565"/>
        <v>58.29450676618584</v>
      </c>
      <c r="Z777">
        <f t="shared" si="566"/>
        <v>2.0444748167336386</v>
      </c>
      <c r="AA777">
        <f t="shared" si="567"/>
        <v>3.5071483234841461</v>
      </c>
      <c r="AB777">
        <f t="shared" si="568"/>
        <v>1.5213408537477298</v>
      </c>
      <c r="AC777">
        <f t="shared" si="569"/>
        <v>-250.31600581549552</v>
      </c>
      <c r="AD777">
        <f t="shared" si="570"/>
        <v>-41.911535248826993</v>
      </c>
      <c r="AE777">
        <f t="shared" si="571"/>
        <v>-3.2746490661654537</v>
      </c>
      <c r="AF777">
        <f t="shared" si="572"/>
        <v>26.003090222106209</v>
      </c>
      <c r="AG777">
        <f t="shared" si="573"/>
        <v>49.182332367265907</v>
      </c>
      <c r="AH777">
        <f t="shared" si="574"/>
        <v>5.6881529204895651</v>
      </c>
      <c r="AI777">
        <f t="shared" si="575"/>
        <v>29.860630877009083</v>
      </c>
      <c r="AJ777">
        <v>1483.6707463328919</v>
      </c>
      <c r="AK777">
        <v>1431.2256969696959</v>
      </c>
      <c r="AL777">
        <v>3.4090660501841459</v>
      </c>
      <c r="AM777">
        <v>64.833732641287369</v>
      </c>
      <c r="AN777">
        <f t="shared" si="576"/>
        <v>5.6760999051132774</v>
      </c>
      <c r="AO777">
        <v>15.927868734832449</v>
      </c>
      <c r="AP777">
        <v>22.583528671328679</v>
      </c>
      <c r="AQ777">
        <v>1.2851025335986439E-4</v>
      </c>
      <c r="AR777">
        <v>85.204611199252895</v>
      </c>
      <c r="AS777">
        <v>7</v>
      </c>
      <c r="AT777">
        <v>1</v>
      </c>
      <c r="AU777">
        <f t="shared" si="577"/>
        <v>1</v>
      </c>
      <c r="AV777">
        <f t="shared" si="578"/>
        <v>0</v>
      </c>
      <c r="AW777">
        <f t="shared" si="579"/>
        <v>47880.123740240793</v>
      </c>
      <c r="AX777" t="s">
        <v>416</v>
      </c>
      <c r="AY777" t="s">
        <v>416</v>
      </c>
      <c r="AZ777">
        <v>0</v>
      </c>
      <c r="BA777">
        <v>0</v>
      </c>
      <c r="BB777" t="e">
        <f t="shared" si="580"/>
        <v>#DIV/0!</v>
      </c>
      <c r="BC777">
        <v>0</v>
      </c>
      <c r="BD777" t="s">
        <v>416</v>
      </c>
      <c r="BE777" t="s">
        <v>416</v>
      </c>
      <c r="BF777">
        <v>0</v>
      </c>
      <c r="BG777">
        <v>0</v>
      </c>
      <c r="BH777" t="e">
        <f t="shared" si="581"/>
        <v>#DIV/0!</v>
      </c>
      <c r="BI777">
        <v>0.5</v>
      </c>
      <c r="BJ777">
        <f t="shared" si="582"/>
        <v>1681.1730789391681</v>
      </c>
      <c r="BK777">
        <f t="shared" si="583"/>
        <v>29.860630877009083</v>
      </c>
      <c r="BL777" t="e">
        <f t="shared" si="584"/>
        <v>#DIV/0!</v>
      </c>
      <c r="BM777">
        <f t="shared" si="585"/>
        <v>1.7761782680847677E-2</v>
      </c>
      <c r="BN777" t="e">
        <f t="shared" si="586"/>
        <v>#DIV/0!</v>
      </c>
      <c r="BO777" t="e">
        <f t="shared" si="587"/>
        <v>#DIV/0!</v>
      </c>
      <c r="BP777" t="s">
        <v>416</v>
      </c>
      <c r="BQ777">
        <v>0</v>
      </c>
      <c r="BR777" t="e">
        <f t="shared" si="588"/>
        <v>#DIV/0!</v>
      </c>
      <c r="BS777" t="e">
        <f t="shared" si="589"/>
        <v>#DIV/0!</v>
      </c>
      <c r="BT777" t="e">
        <f t="shared" si="590"/>
        <v>#DIV/0!</v>
      </c>
      <c r="BU777" t="e">
        <f t="shared" si="591"/>
        <v>#DIV/0!</v>
      </c>
      <c r="BV777" t="e">
        <f t="shared" si="592"/>
        <v>#DIV/0!</v>
      </c>
      <c r="BW777" t="e">
        <f t="shared" si="593"/>
        <v>#DIV/0!</v>
      </c>
      <c r="BX777" t="e">
        <f t="shared" si="594"/>
        <v>#DIV/0!</v>
      </c>
      <c r="BY777" t="e">
        <f t="shared" si="595"/>
        <v>#DIV/0!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 t="shared" si="596"/>
        <v>1999.9717857142859</v>
      </c>
      <c r="CS777">
        <f t="shared" si="597"/>
        <v>1681.1730789391681</v>
      </c>
      <c r="CT777">
        <f t="shared" si="598"/>
        <v>0.84059839791126878</v>
      </c>
      <c r="CU777">
        <f t="shared" si="599"/>
        <v>0.16075490796874878</v>
      </c>
      <c r="CV777">
        <v>6</v>
      </c>
      <c r="CW777">
        <v>0.5</v>
      </c>
      <c r="CX777" t="s">
        <v>417</v>
      </c>
      <c r="CY777">
        <v>2</v>
      </c>
      <c r="CZ777" t="b">
        <v>1</v>
      </c>
      <c r="DA777">
        <v>1659033091.7607141</v>
      </c>
      <c r="DB777">
        <v>1374.427857142857</v>
      </c>
      <c r="DC777">
        <v>1442.8175000000001</v>
      </c>
      <c r="DD777">
        <v>22.57777142857142</v>
      </c>
      <c r="DE777">
        <v>15.90714285714286</v>
      </c>
      <c r="DF777">
        <v>1368.993214285714</v>
      </c>
      <c r="DG777">
        <v>22.288325</v>
      </c>
      <c r="DH777">
        <v>500.07825000000003</v>
      </c>
      <c r="DI777">
        <v>90.452557142857145</v>
      </c>
      <c r="DJ777">
        <v>9.9994653571428574E-2</v>
      </c>
      <c r="DK777">
        <v>26.654389285714281</v>
      </c>
      <c r="DL777">
        <v>26.93641785714286</v>
      </c>
      <c r="DM777">
        <v>999.9000000000002</v>
      </c>
      <c r="DN777">
        <v>0</v>
      </c>
      <c r="DO777">
        <v>0</v>
      </c>
      <c r="DP777">
        <v>9999.1739285714284</v>
      </c>
      <c r="DQ777">
        <v>0</v>
      </c>
      <c r="DR777">
        <v>19.20054285714285</v>
      </c>
      <c r="DS777">
        <v>-68.389650000000003</v>
      </c>
      <c r="DT777">
        <v>1406.174642857143</v>
      </c>
      <c r="DU777">
        <v>1466.1403571428571</v>
      </c>
      <c r="DV777">
        <v>6.6706335714285716</v>
      </c>
      <c r="DW777">
        <v>1442.8175000000001</v>
      </c>
      <c r="DX777">
        <v>15.90714285714286</v>
      </c>
      <c r="DY777">
        <v>2.0422178571428571</v>
      </c>
      <c r="DZ777">
        <v>1.438841785714285</v>
      </c>
      <c r="EA777">
        <v>17.775507142857141</v>
      </c>
      <c r="EB777">
        <v>12.33325</v>
      </c>
      <c r="EC777">
        <v>1999.9717857142859</v>
      </c>
      <c r="ED777">
        <v>0.9800019642857144</v>
      </c>
      <c r="EE777">
        <v>1.9998003571428571E-2</v>
      </c>
      <c r="EF777">
        <v>0</v>
      </c>
      <c r="EG777">
        <v>879.36860714285706</v>
      </c>
      <c r="EH777">
        <v>5.000560000000001</v>
      </c>
      <c r="EI777">
        <v>17433.50357142857</v>
      </c>
      <c r="EJ777">
        <v>17294.635714285709</v>
      </c>
      <c r="EK777">
        <v>37.436999999999998</v>
      </c>
      <c r="EL777">
        <v>38.061999999999998</v>
      </c>
      <c r="EM777">
        <v>37.125</v>
      </c>
      <c r="EN777">
        <v>37.061999999999998</v>
      </c>
      <c r="EO777">
        <v>38.436999999999998</v>
      </c>
      <c r="EP777">
        <v>1955.072142857143</v>
      </c>
      <c r="EQ777">
        <v>39.892500000000013</v>
      </c>
      <c r="ER777">
        <v>0</v>
      </c>
      <c r="ES777">
        <v>1659033100.8</v>
      </c>
      <c r="ET777">
        <v>0</v>
      </c>
      <c r="EU777">
        <v>879.28156000000013</v>
      </c>
      <c r="EV777">
        <v>-6.0259230773021013</v>
      </c>
      <c r="EW777">
        <v>-108.41538466188661</v>
      </c>
      <c r="EX777">
        <v>17432.644</v>
      </c>
      <c r="EY777">
        <v>15</v>
      </c>
      <c r="EZ777">
        <v>0</v>
      </c>
      <c r="FA777" t="s">
        <v>418</v>
      </c>
      <c r="FB777">
        <v>1655239120</v>
      </c>
      <c r="FC777">
        <v>1655239135</v>
      </c>
      <c r="FD777">
        <v>0</v>
      </c>
      <c r="FE777">
        <v>-7.4999999999999997E-2</v>
      </c>
      <c r="FF777">
        <v>-2.7E-2</v>
      </c>
      <c r="FG777">
        <v>1.986</v>
      </c>
      <c r="FH777">
        <v>0.13900000000000001</v>
      </c>
      <c r="FI777">
        <v>420</v>
      </c>
      <c r="FJ777">
        <v>22</v>
      </c>
      <c r="FK777">
        <v>0.12</v>
      </c>
      <c r="FL777">
        <v>0.02</v>
      </c>
      <c r="FM777">
        <v>-68.41000249999999</v>
      </c>
      <c r="FN777">
        <v>0.22961763602275229</v>
      </c>
      <c r="FO777">
        <v>8.2753823136758872E-2</v>
      </c>
      <c r="FP777">
        <v>1</v>
      </c>
      <c r="FQ777">
        <v>879.59244117647063</v>
      </c>
      <c r="FR777">
        <v>-5.5860809811420093</v>
      </c>
      <c r="FS777">
        <v>0.60017155347335838</v>
      </c>
      <c r="FT777">
        <v>0</v>
      </c>
      <c r="FU777">
        <v>6.682223500000001</v>
      </c>
      <c r="FV777">
        <v>-0.34671084427767518</v>
      </c>
      <c r="FW777">
        <v>3.4826892019673497E-2</v>
      </c>
      <c r="FX777">
        <v>0</v>
      </c>
      <c r="FY777">
        <v>1</v>
      </c>
      <c r="FZ777">
        <v>3</v>
      </c>
      <c r="GA777" t="s">
        <v>419</v>
      </c>
      <c r="GB777">
        <v>2.9801199999999999</v>
      </c>
      <c r="GC777">
        <v>2.7282700000000002</v>
      </c>
      <c r="GD777">
        <v>0.19327900000000001</v>
      </c>
      <c r="GE777">
        <v>0.20041500000000001</v>
      </c>
      <c r="GF777">
        <v>0.102977</v>
      </c>
      <c r="GG777">
        <v>8.1365300000000002E-2</v>
      </c>
      <c r="GH777">
        <v>24201.9</v>
      </c>
      <c r="GI777">
        <v>23636</v>
      </c>
      <c r="GJ777">
        <v>30526.400000000001</v>
      </c>
      <c r="GK777">
        <v>29803.3</v>
      </c>
      <c r="GL777">
        <v>37787.5</v>
      </c>
      <c r="GM777">
        <v>36064.400000000001</v>
      </c>
      <c r="GN777">
        <v>46694.8</v>
      </c>
      <c r="GO777">
        <v>44326.2</v>
      </c>
      <c r="GP777">
        <v>1.86937</v>
      </c>
      <c r="GQ777">
        <v>1.85148</v>
      </c>
      <c r="GR777">
        <v>0.12681999999999999</v>
      </c>
      <c r="GS777">
        <v>0</v>
      </c>
      <c r="GT777">
        <v>24.876000000000001</v>
      </c>
      <c r="GU777">
        <v>999.9</v>
      </c>
      <c r="GV777">
        <v>44.4</v>
      </c>
      <c r="GW777">
        <v>32.299999999999997</v>
      </c>
      <c r="GX777">
        <v>23.839700000000001</v>
      </c>
      <c r="GY777">
        <v>63.104599999999998</v>
      </c>
      <c r="GZ777">
        <v>24.671500000000002</v>
      </c>
      <c r="HA777">
        <v>1</v>
      </c>
      <c r="HB777">
        <v>-8.01423E-2</v>
      </c>
      <c r="HC777">
        <v>1.46269E-2</v>
      </c>
      <c r="HD777">
        <v>20.194199999999999</v>
      </c>
      <c r="HE777">
        <v>5.2292699999999996</v>
      </c>
      <c r="HF777">
        <v>11.968</v>
      </c>
      <c r="HG777">
        <v>4.9690500000000002</v>
      </c>
      <c r="HH777">
        <v>3.2894800000000002</v>
      </c>
      <c r="HI777">
        <v>9396</v>
      </c>
      <c r="HJ777">
        <v>9999</v>
      </c>
      <c r="HK777">
        <v>9999</v>
      </c>
      <c r="HL777">
        <v>297.8</v>
      </c>
      <c r="HM777">
        <v>4.9729099999999997</v>
      </c>
      <c r="HN777">
        <v>1.8774900000000001</v>
      </c>
      <c r="HO777">
        <v>1.8756200000000001</v>
      </c>
      <c r="HP777">
        <v>1.8785099999999999</v>
      </c>
      <c r="HQ777">
        <v>1.8751500000000001</v>
      </c>
      <c r="HR777">
        <v>1.8787100000000001</v>
      </c>
      <c r="HS777">
        <v>1.87578</v>
      </c>
      <c r="HT777">
        <v>1.8769800000000001</v>
      </c>
      <c r="HU777">
        <v>0</v>
      </c>
      <c r="HV777">
        <v>0</v>
      </c>
      <c r="HW777">
        <v>0</v>
      </c>
      <c r="HX777">
        <v>0</v>
      </c>
      <c r="HY777" t="s">
        <v>420</v>
      </c>
      <c r="HZ777" t="s">
        <v>421</v>
      </c>
      <c r="IA777" t="s">
        <v>422</v>
      </c>
      <c r="IB777" t="s">
        <v>422</v>
      </c>
      <c r="IC777" t="s">
        <v>422</v>
      </c>
      <c r="ID777" t="s">
        <v>422</v>
      </c>
      <c r="IE777">
        <v>0</v>
      </c>
      <c r="IF777">
        <v>100</v>
      </c>
      <c r="IG777">
        <v>100</v>
      </c>
      <c r="IH777">
        <v>5.48</v>
      </c>
      <c r="II777">
        <v>0.28970000000000001</v>
      </c>
      <c r="IJ777">
        <v>1.981763419366358</v>
      </c>
      <c r="IK777">
        <v>4.1594547590360449E-3</v>
      </c>
      <c r="IL777">
        <v>-1.867668404869411E-6</v>
      </c>
      <c r="IM777">
        <v>4.9096340421811042E-10</v>
      </c>
      <c r="IN777">
        <v>-2.3250521569731349E-2</v>
      </c>
      <c r="IO777">
        <v>5.6214120975847052E-3</v>
      </c>
      <c r="IP777">
        <v>3.6430730392419388E-4</v>
      </c>
      <c r="IQ777">
        <v>5.8048895600362112E-7</v>
      </c>
      <c r="IR777">
        <v>0</v>
      </c>
      <c r="IS777">
        <v>2100</v>
      </c>
      <c r="IT777">
        <v>1</v>
      </c>
      <c r="IU777">
        <v>26</v>
      </c>
      <c r="IV777">
        <v>63233</v>
      </c>
      <c r="IW777">
        <v>63232.7</v>
      </c>
      <c r="IX777">
        <v>3.0163600000000002</v>
      </c>
      <c r="IY777">
        <v>2.5305200000000001</v>
      </c>
      <c r="IZ777">
        <v>1.39893</v>
      </c>
      <c r="JA777">
        <v>2.33765</v>
      </c>
      <c r="JB777">
        <v>1.4489700000000001</v>
      </c>
      <c r="JC777">
        <v>2.4865699999999999</v>
      </c>
      <c r="JD777">
        <v>37.722799999999999</v>
      </c>
      <c r="JE777">
        <v>24.087499999999999</v>
      </c>
      <c r="JF777">
        <v>18</v>
      </c>
      <c r="JG777">
        <v>483.12099999999998</v>
      </c>
      <c r="JH777">
        <v>442.20299999999997</v>
      </c>
      <c r="JI777">
        <v>24.9999</v>
      </c>
      <c r="JJ777">
        <v>26.013000000000002</v>
      </c>
      <c r="JK777">
        <v>30</v>
      </c>
      <c r="JL777">
        <v>25.8507</v>
      </c>
      <c r="JM777">
        <v>25.9316</v>
      </c>
      <c r="JN777">
        <v>60.393099999999997</v>
      </c>
      <c r="JO777">
        <v>35.020899999999997</v>
      </c>
      <c r="JP777">
        <v>0</v>
      </c>
      <c r="JQ777">
        <v>25</v>
      </c>
      <c r="JR777">
        <v>1490.8</v>
      </c>
      <c r="JS777">
        <v>16.040500000000002</v>
      </c>
      <c r="JT777">
        <v>100.914</v>
      </c>
      <c r="JU777">
        <v>101.92100000000001</v>
      </c>
    </row>
    <row r="778" spans="1:281" x14ac:dyDescent="0.2">
      <c r="A778">
        <v>762</v>
      </c>
      <c r="B778">
        <v>1659033105.0999999</v>
      </c>
      <c r="C778">
        <v>9386.5999999046326</v>
      </c>
      <c r="D778" t="s">
        <v>1953</v>
      </c>
      <c r="E778" t="s">
        <v>1954</v>
      </c>
      <c r="F778">
        <v>5</v>
      </c>
      <c r="G778" t="s">
        <v>415</v>
      </c>
      <c r="H778" t="s">
        <v>1776</v>
      </c>
      <c r="I778">
        <v>1659033097.3321421</v>
      </c>
      <c r="J778">
        <f t="shared" si="550"/>
        <v>5.6516805195395425E-3</v>
      </c>
      <c r="K778">
        <f t="shared" si="551"/>
        <v>5.6516805195395428</v>
      </c>
      <c r="L778">
        <f t="shared" si="552"/>
        <v>29.470605809478034</v>
      </c>
      <c r="M778">
        <f t="shared" si="553"/>
        <v>1392.956071428571</v>
      </c>
      <c r="N778">
        <f t="shared" si="554"/>
        <v>1213.6371414314979</v>
      </c>
      <c r="O778">
        <f t="shared" si="555"/>
        <v>109.89763899950161</v>
      </c>
      <c r="P778">
        <f t="shared" si="556"/>
        <v>126.13538120583434</v>
      </c>
      <c r="Q778">
        <f t="shared" si="557"/>
        <v>0.3483357695928373</v>
      </c>
      <c r="R778">
        <f t="shared" si="558"/>
        <v>2.7578946322673374</v>
      </c>
      <c r="S778">
        <f t="shared" si="559"/>
        <v>0.3256093874699364</v>
      </c>
      <c r="T778">
        <f t="shared" si="560"/>
        <v>0.20542405562994359</v>
      </c>
      <c r="U778">
        <f t="shared" si="561"/>
        <v>321.51188009572382</v>
      </c>
      <c r="V778">
        <f t="shared" si="562"/>
        <v>27.108369514829224</v>
      </c>
      <c r="W778">
        <f t="shared" si="563"/>
        <v>26.947796428571429</v>
      </c>
      <c r="X778">
        <f t="shared" si="564"/>
        <v>3.568200502505761</v>
      </c>
      <c r="Y778">
        <f t="shared" si="565"/>
        <v>58.304069503732435</v>
      </c>
      <c r="Z778">
        <f t="shared" si="566"/>
        <v>2.0451787570069007</v>
      </c>
      <c r="AA778">
        <f t="shared" si="567"/>
        <v>3.5077804592627535</v>
      </c>
      <c r="AB778">
        <f t="shared" si="568"/>
        <v>1.5230217454988604</v>
      </c>
      <c r="AC778">
        <f t="shared" si="569"/>
        <v>-249.23911091169381</v>
      </c>
      <c r="AD778">
        <f t="shared" si="570"/>
        <v>-43.169756722774032</v>
      </c>
      <c r="AE778">
        <f t="shared" si="571"/>
        <v>-3.3714717645917136</v>
      </c>
      <c r="AF778">
        <f t="shared" si="572"/>
        <v>25.731540696664261</v>
      </c>
      <c r="AG778">
        <f t="shared" si="573"/>
        <v>48.962008063484035</v>
      </c>
      <c r="AH778">
        <f t="shared" si="574"/>
        <v>5.6482399180317815</v>
      </c>
      <c r="AI778">
        <f t="shared" si="575"/>
        <v>29.470605809478034</v>
      </c>
      <c r="AJ778">
        <v>1501.460748022726</v>
      </c>
      <c r="AK778">
        <v>1449.7249090909081</v>
      </c>
      <c r="AL778">
        <v>3.3591927283546861</v>
      </c>
      <c r="AM778">
        <v>64.833732641287369</v>
      </c>
      <c r="AN778">
        <f t="shared" si="576"/>
        <v>5.6516805195395428</v>
      </c>
      <c r="AO778">
        <v>16.020867248547098</v>
      </c>
      <c r="AP778">
        <v>22.60872377622379</v>
      </c>
      <c r="AQ778">
        <v>6.4181615893257214E-3</v>
      </c>
      <c r="AR778">
        <v>85.204611199252895</v>
      </c>
      <c r="AS778">
        <v>7</v>
      </c>
      <c r="AT778">
        <v>1</v>
      </c>
      <c r="AU778">
        <f t="shared" si="577"/>
        <v>1</v>
      </c>
      <c r="AV778">
        <f t="shared" si="578"/>
        <v>0</v>
      </c>
      <c r="AW778">
        <f t="shared" si="579"/>
        <v>47918.047911526861</v>
      </c>
      <c r="AX778" t="s">
        <v>416</v>
      </c>
      <c r="AY778" t="s">
        <v>416</v>
      </c>
      <c r="AZ778">
        <v>0</v>
      </c>
      <c r="BA778">
        <v>0</v>
      </c>
      <c r="BB778" t="e">
        <f t="shared" si="580"/>
        <v>#DIV/0!</v>
      </c>
      <c r="BC778">
        <v>0</v>
      </c>
      <c r="BD778" t="s">
        <v>416</v>
      </c>
      <c r="BE778" t="s">
        <v>416</v>
      </c>
      <c r="BF778">
        <v>0</v>
      </c>
      <c r="BG778">
        <v>0</v>
      </c>
      <c r="BH778" t="e">
        <f t="shared" si="581"/>
        <v>#DIV/0!</v>
      </c>
      <c r="BI778">
        <v>0.5</v>
      </c>
      <c r="BJ778">
        <f t="shared" si="582"/>
        <v>1681.2073316558156</v>
      </c>
      <c r="BK778">
        <f t="shared" si="583"/>
        <v>29.470605809478034</v>
      </c>
      <c r="BL778" t="e">
        <f t="shared" si="584"/>
        <v>#DIV/0!</v>
      </c>
      <c r="BM778">
        <f t="shared" si="585"/>
        <v>1.7529429746450446E-2</v>
      </c>
      <c r="BN778" t="e">
        <f t="shared" si="586"/>
        <v>#DIV/0!</v>
      </c>
      <c r="BO778" t="e">
        <f t="shared" si="587"/>
        <v>#DIV/0!</v>
      </c>
      <c r="BP778" t="s">
        <v>416</v>
      </c>
      <c r="BQ778">
        <v>0</v>
      </c>
      <c r="BR778" t="e">
        <f t="shared" si="588"/>
        <v>#DIV/0!</v>
      </c>
      <c r="BS778" t="e">
        <f t="shared" si="589"/>
        <v>#DIV/0!</v>
      </c>
      <c r="BT778" t="e">
        <f t="shared" si="590"/>
        <v>#DIV/0!</v>
      </c>
      <c r="BU778" t="e">
        <f t="shared" si="591"/>
        <v>#DIV/0!</v>
      </c>
      <c r="BV778" t="e">
        <f t="shared" si="592"/>
        <v>#DIV/0!</v>
      </c>
      <c r="BW778" t="e">
        <f t="shared" si="593"/>
        <v>#DIV/0!</v>
      </c>
      <c r="BX778" t="e">
        <f t="shared" si="594"/>
        <v>#DIV/0!</v>
      </c>
      <c r="BY778" t="e">
        <f t="shared" si="595"/>
        <v>#DIV/0!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 t="shared" si="596"/>
        <v>2000.0125</v>
      </c>
      <c r="CS778">
        <f t="shared" si="597"/>
        <v>1681.2073316558156</v>
      </c>
      <c r="CT778">
        <f t="shared" si="598"/>
        <v>0.84059841208783226</v>
      </c>
      <c r="CU778">
        <f t="shared" si="599"/>
        <v>0.1607549353295161</v>
      </c>
      <c r="CV778">
        <v>6</v>
      </c>
      <c r="CW778">
        <v>0.5</v>
      </c>
      <c r="CX778" t="s">
        <v>417</v>
      </c>
      <c r="CY778">
        <v>2</v>
      </c>
      <c r="CZ778" t="b">
        <v>1</v>
      </c>
      <c r="DA778">
        <v>1659033097.3321421</v>
      </c>
      <c r="DB778">
        <v>1392.956071428571</v>
      </c>
      <c r="DC778">
        <v>1461.14</v>
      </c>
      <c r="DD778">
        <v>22.585607142857139</v>
      </c>
      <c r="DE778">
        <v>15.96194642857143</v>
      </c>
      <c r="DF778">
        <v>1387.4892857142861</v>
      </c>
      <c r="DG778">
        <v>22.29599285714286</v>
      </c>
      <c r="DH778">
        <v>500.08639285714293</v>
      </c>
      <c r="DI778">
        <v>90.452296428571429</v>
      </c>
      <c r="DJ778">
        <v>0.1000072607142857</v>
      </c>
      <c r="DK778">
        <v>26.657450000000001</v>
      </c>
      <c r="DL778">
        <v>26.947796428571429</v>
      </c>
      <c r="DM778">
        <v>999.9000000000002</v>
      </c>
      <c r="DN778">
        <v>0</v>
      </c>
      <c r="DO778">
        <v>0</v>
      </c>
      <c r="DP778">
        <v>10007.568928571431</v>
      </c>
      <c r="DQ778">
        <v>0</v>
      </c>
      <c r="DR778">
        <v>19.20433214285714</v>
      </c>
      <c r="DS778">
        <v>-68.183342857142861</v>
      </c>
      <c r="DT778">
        <v>1425.1432142857141</v>
      </c>
      <c r="DU778">
        <v>1484.841428571428</v>
      </c>
      <c r="DV778">
        <v>6.6236646428571433</v>
      </c>
      <c r="DW778">
        <v>1461.14</v>
      </c>
      <c r="DX778">
        <v>15.96194642857143</v>
      </c>
      <c r="DY778">
        <v>2.0429200000000001</v>
      </c>
      <c r="DZ778">
        <v>1.443795357142857</v>
      </c>
      <c r="EA778">
        <v>17.780967857142858</v>
      </c>
      <c r="EB778">
        <v>12.38550714285714</v>
      </c>
      <c r="EC778">
        <v>2000.0125</v>
      </c>
      <c r="ED778">
        <v>0.98000228571428594</v>
      </c>
      <c r="EE778">
        <v>1.999767142857142E-2</v>
      </c>
      <c r="EF778">
        <v>0</v>
      </c>
      <c r="EG778">
        <v>878.79978571428546</v>
      </c>
      <c r="EH778">
        <v>5.000560000000001</v>
      </c>
      <c r="EI778">
        <v>17423.86428571428</v>
      </c>
      <c r="EJ778">
        <v>17294.99642857143</v>
      </c>
      <c r="EK778">
        <v>37.436999999999998</v>
      </c>
      <c r="EL778">
        <v>38.061999999999998</v>
      </c>
      <c r="EM778">
        <v>37.125</v>
      </c>
      <c r="EN778">
        <v>37.061999999999998</v>
      </c>
      <c r="EO778">
        <v>38.436999999999998</v>
      </c>
      <c r="EP778">
        <v>1955.112499999999</v>
      </c>
      <c r="EQ778">
        <v>39.894285714285722</v>
      </c>
      <c r="ER778">
        <v>0</v>
      </c>
      <c r="ES778">
        <v>1659033106.2</v>
      </c>
      <c r="ET778">
        <v>0</v>
      </c>
      <c r="EU778">
        <v>878.77965384615391</v>
      </c>
      <c r="EV778">
        <v>-5.5783589651290164</v>
      </c>
      <c r="EW778">
        <v>-110.24957260873749</v>
      </c>
      <c r="EX778">
        <v>17423.43076923077</v>
      </c>
      <c r="EY778">
        <v>15</v>
      </c>
      <c r="EZ778">
        <v>0</v>
      </c>
      <c r="FA778" t="s">
        <v>418</v>
      </c>
      <c r="FB778">
        <v>1655239120</v>
      </c>
      <c r="FC778">
        <v>1655239135</v>
      </c>
      <c r="FD778">
        <v>0</v>
      </c>
      <c r="FE778">
        <v>-7.4999999999999997E-2</v>
      </c>
      <c r="FF778">
        <v>-2.7E-2</v>
      </c>
      <c r="FG778">
        <v>1.986</v>
      </c>
      <c r="FH778">
        <v>0.13900000000000001</v>
      </c>
      <c r="FI778">
        <v>420</v>
      </c>
      <c r="FJ778">
        <v>22</v>
      </c>
      <c r="FK778">
        <v>0.12</v>
      </c>
      <c r="FL778">
        <v>0.02</v>
      </c>
      <c r="FM778">
        <v>-68.236029268292697</v>
      </c>
      <c r="FN778">
        <v>1.918254355400655</v>
      </c>
      <c r="FO778">
        <v>0.26651843229526129</v>
      </c>
      <c r="FP778">
        <v>0</v>
      </c>
      <c r="FQ778">
        <v>879.08026470588231</v>
      </c>
      <c r="FR778">
        <v>-6.0972192487085346</v>
      </c>
      <c r="FS778">
        <v>0.64073764057409588</v>
      </c>
      <c r="FT778">
        <v>0</v>
      </c>
      <c r="FU778">
        <v>6.6458721951219504</v>
      </c>
      <c r="FV778">
        <v>-0.49012724738674318</v>
      </c>
      <c r="FW778">
        <v>4.9227541592882763E-2</v>
      </c>
      <c r="FX778">
        <v>0</v>
      </c>
      <c r="FY778">
        <v>0</v>
      </c>
      <c r="FZ778">
        <v>3</v>
      </c>
      <c r="GA778" t="s">
        <v>427</v>
      </c>
      <c r="GB778">
        <v>2.9805299999999999</v>
      </c>
      <c r="GC778">
        <v>2.72871</v>
      </c>
      <c r="GD778">
        <v>0.194769</v>
      </c>
      <c r="GE778">
        <v>0.20183100000000001</v>
      </c>
      <c r="GF778">
        <v>0.103048</v>
      </c>
      <c r="GG778">
        <v>8.1505999999999995E-2</v>
      </c>
      <c r="GH778">
        <v>24157</v>
      </c>
      <c r="GI778">
        <v>23593.8</v>
      </c>
      <c r="GJ778">
        <v>30526.2</v>
      </c>
      <c r="GK778">
        <v>29802.7</v>
      </c>
      <c r="GL778">
        <v>37784.400000000001</v>
      </c>
      <c r="GM778">
        <v>36058.400000000001</v>
      </c>
      <c r="GN778">
        <v>46694.7</v>
      </c>
      <c r="GO778">
        <v>44325.599999999999</v>
      </c>
      <c r="GP778">
        <v>1.8696299999999999</v>
      </c>
      <c r="GQ778">
        <v>1.8512999999999999</v>
      </c>
      <c r="GR778">
        <v>0.127275</v>
      </c>
      <c r="GS778">
        <v>0</v>
      </c>
      <c r="GT778">
        <v>24.878900000000002</v>
      </c>
      <c r="GU778">
        <v>999.9</v>
      </c>
      <c r="GV778">
        <v>44.4</v>
      </c>
      <c r="GW778">
        <v>32.299999999999997</v>
      </c>
      <c r="GX778">
        <v>23.840800000000002</v>
      </c>
      <c r="GY778">
        <v>63.1646</v>
      </c>
      <c r="GZ778">
        <v>24.459099999999999</v>
      </c>
      <c r="HA778">
        <v>1</v>
      </c>
      <c r="HB778">
        <v>-7.96824E-2</v>
      </c>
      <c r="HC778">
        <v>1.5304999999999999E-2</v>
      </c>
      <c r="HD778">
        <v>20.194400000000002</v>
      </c>
      <c r="HE778">
        <v>5.2300199999999997</v>
      </c>
      <c r="HF778">
        <v>11.968</v>
      </c>
      <c r="HG778">
        <v>4.9706000000000001</v>
      </c>
      <c r="HH778">
        <v>3.2894999999999999</v>
      </c>
      <c r="HI778">
        <v>9396</v>
      </c>
      <c r="HJ778">
        <v>9999</v>
      </c>
      <c r="HK778">
        <v>9999</v>
      </c>
      <c r="HL778">
        <v>297.8</v>
      </c>
      <c r="HM778">
        <v>4.9729200000000002</v>
      </c>
      <c r="HN778">
        <v>1.8775299999999999</v>
      </c>
      <c r="HO778">
        <v>1.87561</v>
      </c>
      <c r="HP778">
        <v>1.8785099999999999</v>
      </c>
      <c r="HQ778">
        <v>1.8751500000000001</v>
      </c>
      <c r="HR778">
        <v>1.87876</v>
      </c>
      <c r="HS778">
        <v>1.8757999999999999</v>
      </c>
      <c r="HT778">
        <v>1.8769800000000001</v>
      </c>
      <c r="HU778">
        <v>0</v>
      </c>
      <c r="HV778">
        <v>0</v>
      </c>
      <c r="HW778">
        <v>0</v>
      </c>
      <c r="HX778">
        <v>0</v>
      </c>
      <c r="HY778" t="s">
        <v>420</v>
      </c>
      <c r="HZ778" t="s">
        <v>421</v>
      </c>
      <c r="IA778" t="s">
        <v>422</v>
      </c>
      <c r="IB778" t="s">
        <v>422</v>
      </c>
      <c r="IC778" t="s">
        <v>422</v>
      </c>
      <c r="ID778" t="s">
        <v>422</v>
      </c>
      <c r="IE778">
        <v>0</v>
      </c>
      <c r="IF778">
        <v>100</v>
      </c>
      <c r="IG778">
        <v>100</v>
      </c>
      <c r="IH778">
        <v>5.51</v>
      </c>
      <c r="II778">
        <v>0.29010000000000002</v>
      </c>
      <c r="IJ778">
        <v>1.981763419366358</v>
      </c>
      <c r="IK778">
        <v>4.1594547590360449E-3</v>
      </c>
      <c r="IL778">
        <v>-1.867668404869411E-6</v>
      </c>
      <c r="IM778">
        <v>4.9096340421811042E-10</v>
      </c>
      <c r="IN778">
        <v>-2.3250521569731349E-2</v>
      </c>
      <c r="IO778">
        <v>5.6214120975847052E-3</v>
      </c>
      <c r="IP778">
        <v>3.6430730392419388E-4</v>
      </c>
      <c r="IQ778">
        <v>5.8048895600362112E-7</v>
      </c>
      <c r="IR778">
        <v>0</v>
      </c>
      <c r="IS778">
        <v>2100</v>
      </c>
      <c r="IT778">
        <v>1</v>
      </c>
      <c r="IU778">
        <v>26</v>
      </c>
      <c r="IV778">
        <v>63233.1</v>
      </c>
      <c r="IW778">
        <v>63232.800000000003</v>
      </c>
      <c r="IX778">
        <v>3.0468799999999998</v>
      </c>
      <c r="IY778">
        <v>2.5439500000000002</v>
      </c>
      <c r="IZ778">
        <v>1.39893</v>
      </c>
      <c r="JA778">
        <v>2.33887</v>
      </c>
      <c r="JB778">
        <v>1.4489700000000001</v>
      </c>
      <c r="JC778">
        <v>2.33887</v>
      </c>
      <c r="JD778">
        <v>37.722799999999999</v>
      </c>
      <c r="JE778">
        <v>24.078700000000001</v>
      </c>
      <c r="JF778">
        <v>18</v>
      </c>
      <c r="JG778">
        <v>483.25599999999997</v>
      </c>
      <c r="JH778">
        <v>442.096</v>
      </c>
      <c r="JI778">
        <v>25</v>
      </c>
      <c r="JJ778">
        <v>26.013000000000002</v>
      </c>
      <c r="JK778">
        <v>30.0001</v>
      </c>
      <c r="JL778">
        <v>25.8507</v>
      </c>
      <c r="JM778">
        <v>25.9316</v>
      </c>
      <c r="JN778">
        <v>61.003599999999999</v>
      </c>
      <c r="JO778">
        <v>35.020899999999997</v>
      </c>
      <c r="JP778">
        <v>0</v>
      </c>
      <c r="JQ778">
        <v>25</v>
      </c>
      <c r="JR778">
        <v>1504.33</v>
      </c>
      <c r="JS778">
        <v>16.060099999999998</v>
      </c>
      <c r="JT778">
        <v>100.914</v>
      </c>
      <c r="JU778">
        <v>101.919</v>
      </c>
    </row>
    <row r="779" spans="1:281" x14ac:dyDescent="0.2">
      <c r="A779">
        <v>763</v>
      </c>
      <c r="B779">
        <v>1659033110.0999999</v>
      </c>
      <c r="C779">
        <v>9391.5999999046326</v>
      </c>
      <c r="D779" t="s">
        <v>1955</v>
      </c>
      <c r="E779" t="s">
        <v>1956</v>
      </c>
      <c r="F779">
        <v>5</v>
      </c>
      <c r="G779" t="s">
        <v>415</v>
      </c>
      <c r="H779" t="s">
        <v>1776</v>
      </c>
      <c r="I779">
        <v>1659033102.6185181</v>
      </c>
      <c r="J779">
        <f t="shared" si="550"/>
        <v>5.6119081900094592E-3</v>
      </c>
      <c r="K779">
        <f t="shared" si="551"/>
        <v>5.6119081900094594</v>
      </c>
      <c r="L779">
        <f t="shared" si="552"/>
        <v>29.76373001528237</v>
      </c>
      <c r="M779">
        <f t="shared" si="553"/>
        <v>1410.4088888888889</v>
      </c>
      <c r="N779">
        <f t="shared" si="554"/>
        <v>1228.03266856446</v>
      </c>
      <c r="O779">
        <f t="shared" si="555"/>
        <v>111.20025766399185</v>
      </c>
      <c r="P779">
        <f t="shared" si="556"/>
        <v>127.71470651458195</v>
      </c>
      <c r="Q779">
        <f t="shared" si="557"/>
        <v>0.34540848151264719</v>
      </c>
      <c r="R779">
        <f t="shared" si="558"/>
        <v>2.7577639477205724</v>
      </c>
      <c r="S779">
        <f t="shared" si="559"/>
        <v>0.3230483290420611</v>
      </c>
      <c r="T779">
        <f t="shared" si="560"/>
        <v>0.20379343228921368</v>
      </c>
      <c r="U779">
        <f t="shared" si="561"/>
        <v>321.51023169194832</v>
      </c>
      <c r="V779">
        <f t="shared" si="562"/>
        <v>27.122338380897901</v>
      </c>
      <c r="W779">
        <f t="shared" si="563"/>
        <v>26.958866666666669</v>
      </c>
      <c r="X779">
        <f t="shared" si="564"/>
        <v>3.5705220471590824</v>
      </c>
      <c r="Y779">
        <f t="shared" si="565"/>
        <v>58.324868437886664</v>
      </c>
      <c r="Z779">
        <f t="shared" si="566"/>
        <v>2.0462717811305224</v>
      </c>
      <c r="AA779">
        <f t="shared" si="567"/>
        <v>3.5084035951314814</v>
      </c>
      <c r="AB779">
        <f t="shared" si="568"/>
        <v>1.52425026602856</v>
      </c>
      <c r="AC779">
        <f t="shared" si="569"/>
        <v>-247.48515117941716</v>
      </c>
      <c r="AD779">
        <f t="shared" si="570"/>
        <v>-44.365088472932783</v>
      </c>
      <c r="AE779">
        <f t="shared" si="571"/>
        <v>-3.4652332440675941</v>
      </c>
      <c r="AF779">
        <f t="shared" si="572"/>
        <v>26.194758795530802</v>
      </c>
      <c r="AG779">
        <f t="shared" si="573"/>
        <v>48.774188487239556</v>
      </c>
      <c r="AH779">
        <f t="shared" si="574"/>
        <v>5.6227681386874098</v>
      </c>
      <c r="AI779">
        <f t="shared" si="575"/>
        <v>29.76373001528237</v>
      </c>
      <c r="AJ779">
        <v>1518.2240534353059</v>
      </c>
      <c r="AK779">
        <v>1466.3543030303031</v>
      </c>
      <c r="AL779">
        <v>3.3114878651198381</v>
      </c>
      <c r="AM779">
        <v>64.833732641287369</v>
      </c>
      <c r="AN779">
        <f t="shared" si="576"/>
        <v>5.6119081900094594</v>
      </c>
      <c r="AO779">
        <v>16.033501665396631</v>
      </c>
      <c r="AP779">
        <v>22.611880419580419</v>
      </c>
      <c r="AQ779">
        <v>3.9762757316902722E-4</v>
      </c>
      <c r="AR779">
        <v>85.204611199252895</v>
      </c>
      <c r="AS779">
        <v>7</v>
      </c>
      <c r="AT779">
        <v>1</v>
      </c>
      <c r="AU779">
        <f t="shared" si="577"/>
        <v>1</v>
      </c>
      <c r="AV779">
        <f t="shared" si="578"/>
        <v>0</v>
      </c>
      <c r="AW779">
        <f t="shared" si="579"/>
        <v>47913.996832037483</v>
      </c>
      <c r="AX779" t="s">
        <v>416</v>
      </c>
      <c r="AY779" t="s">
        <v>416</v>
      </c>
      <c r="AZ779">
        <v>0</v>
      </c>
      <c r="BA779">
        <v>0</v>
      </c>
      <c r="BB779" t="e">
        <f t="shared" si="580"/>
        <v>#DIV/0!</v>
      </c>
      <c r="BC779">
        <v>0</v>
      </c>
      <c r="BD779" t="s">
        <v>416</v>
      </c>
      <c r="BE779" t="s">
        <v>416</v>
      </c>
      <c r="BF779">
        <v>0</v>
      </c>
      <c r="BG779">
        <v>0</v>
      </c>
      <c r="BH779" t="e">
        <f t="shared" si="581"/>
        <v>#DIV/0!</v>
      </c>
      <c r="BI779">
        <v>0.5</v>
      </c>
      <c r="BJ779">
        <f t="shared" si="582"/>
        <v>1681.1984136573126</v>
      </c>
      <c r="BK779">
        <f t="shared" si="583"/>
        <v>29.76373001528237</v>
      </c>
      <c r="BL779" t="e">
        <f t="shared" si="584"/>
        <v>#DIV/0!</v>
      </c>
      <c r="BM779">
        <f t="shared" si="585"/>
        <v>1.7703877051926165E-2</v>
      </c>
      <c r="BN779" t="e">
        <f t="shared" si="586"/>
        <v>#DIV/0!</v>
      </c>
      <c r="BO779" t="e">
        <f t="shared" si="587"/>
        <v>#DIV/0!</v>
      </c>
      <c r="BP779" t="s">
        <v>416</v>
      </c>
      <c r="BQ779">
        <v>0</v>
      </c>
      <c r="BR779" t="e">
        <f t="shared" si="588"/>
        <v>#DIV/0!</v>
      </c>
      <c r="BS779" t="e">
        <f t="shared" si="589"/>
        <v>#DIV/0!</v>
      </c>
      <c r="BT779" t="e">
        <f t="shared" si="590"/>
        <v>#DIV/0!</v>
      </c>
      <c r="BU779" t="e">
        <f t="shared" si="591"/>
        <v>#DIV/0!</v>
      </c>
      <c r="BV779" t="e">
        <f t="shared" si="592"/>
        <v>#DIV/0!</v>
      </c>
      <c r="BW779" t="e">
        <f t="shared" si="593"/>
        <v>#DIV/0!</v>
      </c>
      <c r="BX779" t="e">
        <f t="shared" si="594"/>
        <v>#DIV/0!</v>
      </c>
      <c r="BY779" t="e">
        <f t="shared" si="595"/>
        <v>#DIV/0!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 t="shared" si="596"/>
        <v>2000.0018518518509</v>
      </c>
      <c r="CS779">
        <f t="shared" si="597"/>
        <v>1681.1984136573126</v>
      </c>
      <c r="CT779">
        <f t="shared" si="598"/>
        <v>0.84059842849677846</v>
      </c>
      <c r="CU779">
        <f t="shared" si="599"/>
        <v>0.16075496699878256</v>
      </c>
      <c r="CV779">
        <v>6</v>
      </c>
      <c r="CW779">
        <v>0.5</v>
      </c>
      <c r="CX779" t="s">
        <v>417</v>
      </c>
      <c r="CY779">
        <v>2</v>
      </c>
      <c r="CZ779" t="b">
        <v>1</v>
      </c>
      <c r="DA779">
        <v>1659033102.6185181</v>
      </c>
      <c r="DB779">
        <v>1410.4088888888889</v>
      </c>
      <c r="DC779">
        <v>1478.442222222222</v>
      </c>
      <c r="DD779">
        <v>22.597866666666668</v>
      </c>
      <c r="DE779">
        <v>16.004200000000001</v>
      </c>
      <c r="DF779">
        <v>1404.9107407407409</v>
      </c>
      <c r="DG779">
        <v>22.307992592592591</v>
      </c>
      <c r="DH779">
        <v>500.08948148148153</v>
      </c>
      <c r="DI779">
        <v>90.451540740740739</v>
      </c>
      <c r="DJ779">
        <v>0.10000606296296299</v>
      </c>
      <c r="DK779">
        <v>26.660466666666679</v>
      </c>
      <c r="DL779">
        <v>26.958866666666669</v>
      </c>
      <c r="DM779">
        <v>999.90000000000009</v>
      </c>
      <c r="DN779">
        <v>0</v>
      </c>
      <c r="DO779">
        <v>0</v>
      </c>
      <c r="DP779">
        <v>10006.87888888889</v>
      </c>
      <c r="DQ779">
        <v>0</v>
      </c>
      <c r="DR779">
        <v>19.203429629629628</v>
      </c>
      <c r="DS779">
        <v>-68.033596296296295</v>
      </c>
      <c r="DT779">
        <v>1443.0177777777781</v>
      </c>
      <c r="DU779">
        <v>1502.4896296296299</v>
      </c>
      <c r="DV779">
        <v>6.5936733333333333</v>
      </c>
      <c r="DW779">
        <v>1478.442222222222</v>
      </c>
      <c r="DX779">
        <v>16.004200000000001</v>
      </c>
      <c r="DY779">
        <v>2.0440129629629631</v>
      </c>
      <c r="DZ779">
        <v>1.447605925925926</v>
      </c>
      <c r="EA779">
        <v>17.789462962962961</v>
      </c>
      <c r="EB779">
        <v>12.42565185185185</v>
      </c>
      <c r="EC779">
        <v>2000.0018518518509</v>
      </c>
      <c r="ED779">
        <v>0.98000211111111124</v>
      </c>
      <c r="EE779">
        <v>1.999785185185185E-2</v>
      </c>
      <c r="EF779">
        <v>0</v>
      </c>
      <c r="EG779">
        <v>878.33566666666673</v>
      </c>
      <c r="EH779">
        <v>5.000560000000001</v>
      </c>
      <c r="EI779">
        <v>17414.18888888889</v>
      </c>
      <c r="EJ779">
        <v>17294.911111111109</v>
      </c>
      <c r="EK779">
        <v>37.436999999999998</v>
      </c>
      <c r="EL779">
        <v>38.061999999999998</v>
      </c>
      <c r="EM779">
        <v>37.125</v>
      </c>
      <c r="EN779">
        <v>37.061999999999998</v>
      </c>
      <c r="EO779">
        <v>38.436999999999998</v>
      </c>
      <c r="EP779">
        <v>1955.101851851852</v>
      </c>
      <c r="EQ779">
        <v>39.895185185185191</v>
      </c>
      <c r="ER779">
        <v>0</v>
      </c>
      <c r="ES779">
        <v>1659033111</v>
      </c>
      <c r="ET779">
        <v>0</v>
      </c>
      <c r="EU779">
        <v>878.36311538461553</v>
      </c>
      <c r="EV779">
        <v>-4.775213654709253</v>
      </c>
      <c r="EW779">
        <v>-110.786324550515</v>
      </c>
      <c r="EX779">
        <v>17414.88846153846</v>
      </c>
      <c r="EY779">
        <v>15</v>
      </c>
      <c r="EZ779">
        <v>0</v>
      </c>
      <c r="FA779" t="s">
        <v>418</v>
      </c>
      <c r="FB779">
        <v>1655239120</v>
      </c>
      <c r="FC779">
        <v>1655239135</v>
      </c>
      <c r="FD779">
        <v>0</v>
      </c>
      <c r="FE779">
        <v>-7.4999999999999997E-2</v>
      </c>
      <c r="FF779">
        <v>-2.7E-2</v>
      </c>
      <c r="FG779">
        <v>1.986</v>
      </c>
      <c r="FH779">
        <v>0.13900000000000001</v>
      </c>
      <c r="FI779">
        <v>420</v>
      </c>
      <c r="FJ779">
        <v>22</v>
      </c>
      <c r="FK779">
        <v>0.12</v>
      </c>
      <c r="FL779">
        <v>0.02</v>
      </c>
      <c r="FM779">
        <v>-68.123178048780488</v>
      </c>
      <c r="FN779">
        <v>2.147993728222978</v>
      </c>
      <c r="FO779">
        <v>0.29777834080042098</v>
      </c>
      <c r="FP779">
        <v>0</v>
      </c>
      <c r="FQ779">
        <v>878.58635294117664</v>
      </c>
      <c r="FR779">
        <v>-5.214728793106878</v>
      </c>
      <c r="FS779">
        <v>0.55230894393462338</v>
      </c>
      <c r="FT779">
        <v>0</v>
      </c>
      <c r="FU779">
        <v>6.6136980487804884</v>
      </c>
      <c r="FV779">
        <v>-0.37334905923345241</v>
      </c>
      <c r="FW779">
        <v>3.9519262991764642E-2</v>
      </c>
      <c r="FX779">
        <v>0</v>
      </c>
      <c r="FY779">
        <v>0</v>
      </c>
      <c r="FZ779">
        <v>3</v>
      </c>
      <c r="GA779" t="s">
        <v>427</v>
      </c>
      <c r="GB779">
        <v>2.9801899999999999</v>
      </c>
      <c r="GC779">
        <v>2.7282999999999999</v>
      </c>
      <c r="GD779">
        <v>0.19610900000000001</v>
      </c>
      <c r="GE779">
        <v>0.20318600000000001</v>
      </c>
      <c r="GF779">
        <v>0.103061</v>
      </c>
      <c r="GG779">
        <v>8.1525100000000003E-2</v>
      </c>
      <c r="GH779">
        <v>24117.1</v>
      </c>
      <c r="GI779">
        <v>23553.200000000001</v>
      </c>
      <c r="GJ779">
        <v>30526.5</v>
      </c>
      <c r="GK779">
        <v>29802.1</v>
      </c>
      <c r="GL779">
        <v>37784.300000000003</v>
      </c>
      <c r="GM779">
        <v>36056.9</v>
      </c>
      <c r="GN779">
        <v>46695</v>
      </c>
      <c r="GO779">
        <v>44324.5</v>
      </c>
      <c r="GP779">
        <v>1.86978</v>
      </c>
      <c r="GQ779">
        <v>1.85137</v>
      </c>
      <c r="GR779">
        <v>0.12753900000000001</v>
      </c>
      <c r="GS779">
        <v>0</v>
      </c>
      <c r="GT779">
        <v>24.882100000000001</v>
      </c>
      <c r="GU779">
        <v>999.9</v>
      </c>
      <c r="GV779">
        <v>44.4</v>
      </c>
      <c r="GW779">
        <v>32.299999999999997</v>
      </c>
      <c r="GX779">
        <v>23.840199999999999</v>
      </c>
      <c r="GY779">
        <v>63.174599999999998</v>
      </c>
      <c r="GZ779">
        <v>24.975999999999999</v>
      </c>
      <c r="HA779">
        <v>1</v>
      </c>
      <c r="HB779">
        <v>-8.0005099999999996E-2</v>
      </c>
      <c r="HC779">
        <v>1.6211900000000001E-2</v>
      </c>
      <c r="HD779">
        <v>20.194199999999999</v>
      </c>
      <c r="HE779">
        <v>5.2280699999999998</v>
      </c>
      <c r="HF779">
        <v>11.968</v>
      </c>
      <c r="HG779">
        <v>4.9701000000000004</v>
      </c>
      <c r="HH779">
        <v>3.28925</v>
      </c>
      <c r="HI779">
        <v>9396.2000000000007</v>
      </c>
      <c r="HJ779">
        <v>9999</v>
      </c>
      <c r="HK779">
        <v>9999</v>
      </c>
      <c r="HL779">
        <v>297.8</v>
      </c>
      <c r="HM779">
        <v>4.9729099999999997</v>
      </c>
      <c r="HN779">
        <v>1.8775200000000001</v>
      </c>
      <c r="HO779">
        <v>1.8756299999999999</v>
      </c>
      <c r="HP779">
        <v>1.8785099999999999</v>
      </c>
      <c r="HQ779">
        <v>1.8751500000000001</v>
      </c>
      <c r="HR779">
        <v>1.8787199999999999</v>
      </c>
      <c r="HS779">
        <v>1.87584</v>
      </c>
      <c r="HT779">
        <v>1.87697</v>
      </c>
      <c r="HU779">
        <v>0</v>
      </c>
      <c r="HV779">
        <v>0</v>
      </c>
      <c r="HW779">
        <v>0</v>
      </c>
      <c r="HX779">
        <v>0</v>
      </c>
      <c r="HY779" t="s">
        <v>420</v>
      </c>
      <c r="HZ779" t="s">
        <v>421</v>
      </c>
      <c r="IA779" t="s">
        <v>422</v>
      </c>
      <c r="IB779" t="s">
        <v>422</v>
      </c>
      <c r="IC779" t="s">
        <v>422</v>
      </c>
      <c r="ID779" t="s">
        <v>422</v>
      </c>
      <c r="IE779">
        <v>0</v>
      </c>
      <c r="IF779">
        <v>100</v>
      </c>
      <c r="IG779">
        <v>100</v>
      </c>
      <c r="IH779">
        <v>5.55</v>
      </c>
      <c r="II779">
        <v>0.29020000000000001</v>
      </c>
      <c r="IJ779">
        <v>1.981763419366358</v>
      </c>
      <c r="IK779">
        <v>4.1594547590360449E-3</v>
      </c>
      <c r="IL779">
        <v>-1.867668404869411E-6</v>
      </c>
      <c r="IM779">
        <v>4.9096340421811042E-10</v>
      </c>
      <c r="IN779">
        <v>-2.3250521569731349E-2</v>
      </c>
      <c r="IO779">
        <v>5.6214120975847052E-3</v>
      </c>
      <c r="IP779">
        <v>3.6430730392419388E-4</v>
      </c>
      <c r="IQ779">
        <v>5.8048895600362112E-7</v>
      </c>
      <c r="IR779">
        <v>0</v>
      </c>
      <c r="IS779">
        <v>2100</v>
      </c>
      <c r="IT779">
        <v>1</v>
      </c>
      <c r="IU779">
        <v>26</v>
      </c>
      <c r="IV779">
        <v>63233.2</v>
      </c>
      <c r="IW779">
        <v>63232.9</v>
      </c>
      <c r="IX779">
        <v>3.0761699999999998</v>
      </c>
      <c r="IY779">
        <v>2.5317400000000001</v>
      </c>
      <c r="IZ779">
        <v>1.39893</v>
      </c>
      <c r="JA779">
        <v>2.34009</v>
      </c>
      <c r="JB779">
        <v>1.4489700000000001</v>
      </c>
      <c r="JC779">
        <v>2.48291</v>
      </c>
      <c r="JD779">
        <v>37.722799999999999</v>
      </c>
      <c r="JE779">
        <v>24.052499999999998</v>
      </c>
      <c r="JF779">
        <v>18</v>
      </c>
      <c r="JG779">
        <v>483.33699999999999</v>
      </c>
      <c r="JH779">
        <v>442.142</v>
      </c>
      <c r="JI779">
        <v>25.0001</v>
      </c>
      <c r="JJ779">
        <v>26.013500000000001</v>
      </c>
      <c r="JK779">
        <v>30.0001</v>
      </c>
      <c r="JL779">
        <v>25.8507</v>
      </c>
      <c r="JM779">
        <v>25.9316</v>
      </c>
      <c r="JN779">
        <v>61.5642</v>
      </c>
      <c r="JO779">
        <v>34.416699999999999</v>
      </c>
      <c r="JP779">
        <v>0</v>
      </c>
      <c r="JQ779">
        <v>25</v>
      </c>
      <c r="JR779">
        <v>1524.41</v>
      </c>
      <c r="JS779">
        <v>16.244</v>
      </c>
      <c r="JT779">
        <v>100.914</v>
      </c>
      <c r="JU779">
        <v>101.917</v>
      </c>
    </row>
    <row r="780" spans="1:281" x14ac:dyDescent="0.2">
      <c r="A780">
        <v>764</v>
      </c>
      <c r="B780">
        <v>1659033115.0999999</v>
      </c>
      <c r="C780">
        <v>9396.5999999046326</v>
      </c>
      <c r="D780" t="s">
        <v>1957</v>
      </c>
      <c r="E780" t="s">
        <v>1958</v>
      </c>
      <c r="F780">
        <v>5</v>
      </c>
      <c r="G780" t="s">
        <v>415</v>
      </c>
      <c r="H780" t="s">
        <v>1776</v>
      </c>
      <c r="I780">
        <v>1659033107.3321421</v>
      </c>
      <c r="J780">
        <f t="shared" si="550"/>
        <v>5.601658748873006E-3</v>
      </c>
      <c r="K780">
        <f t="shared" si="551"/>
        <v>5.6016587488730059</v>
      </c>
      <c r="L780">
        <f t="shared" si="552"/>
        <v>29.726537019887189</v>
      </c>
      <c r="M780">
        <f t="shared" si="553"/>
        <v>1425.843571428572</v>
      </c>
      <c r="N780">
        <f t="shared" si="554"/>
        <v>1242.8344384977411</v>
      </c>
      <c r="O780">
        <f t="shared" si="555"/>
        <v>112.54052963525584</v>
      </c>
      <c r="P780">
        <f t="shared" si="556"/>
        <v>129.11228216330753</v>
      </c>
      <c r="Q780">
        <f t="shared" si="557"/>
        <v>0.34447235567667728</v>
      </c>
      <c r="R780">
        <f t="shared" si="558"/>
        <v>2.7583625788142272</v>
      </c>
      <c r="S780">
        <f t="shared" si="559"/>
        <v>0.32223354732466608</v>
      </c>
      <c r="T780">
        <f t="shared" si="560"/>
        <v>0.20327427481480889</v>
      </c>
      <c r="U780">
        <f t="shared" si="561"/>
        <v>321.50972169249906</v>
      </c>
      <c r="V780">
        <f t="shared" si="562"/>
        <v>27.12733013785877</v>
      </c>
      <c r="W780">
        <f t="shared" si="563"/>
        <v>26.968171428571431</v>
      </c>
      <c r="X780">
        <f t="shared" si="564"/>
        <v>3.5724743727706039</v>
      </c>
      <c r="Y780">
        <f t="shared" si="565"/>
        <v>58.343145222244949</v>
      </c>
      <c r="Z780">
        <f t="shared" si="566"/>
        <v>2.0471864985383652</v>
      </c>
      <c r="AA780">
        <f t="shared" si="567"/>
        <v>3.5088723632229177</v>
      </c>
      <c r="AB780">
        <f t="shared" si="568"/>
        <v>1.5252878742322387</v>
      </c>
      <c r="AC780">
        <f t="shared" si="569"/>
        <v>-247.03315082529957</v>
      </c>
      <c r="AD780">
        <f t="shared" si="570"/>
        <v>-45.420991788915217</v>
      </c>
      <c r="AE780">
        <f t="shared" si="571"/>
        <v>-3.5471424014023185</v>
      </c>
      <c r="AF780">
        <f t="shared" si="572"/>
        <v>25.508436676881956</v>
      </c>
      <c r="AG780">
        <f t="shared" si="573"/>
        <v>48.692717970041123</v>
      </c>
      <c r="AH780">
        <f t="shared" si="574"/>
        <v>5.5984334452598379</v>
      </c>
      <c r="AI780">
        <f t="shared" si="575"/>
        <v>29.726537019887189</v>
      </c>
      <c r="AJ780">
        <v>1535.2600037737409</v>
      </c>
      <c r="AK780">
        <v>1483.160484848484</v>
      </c>
      <c r="AL780">
        <v>3.36966850500849</v>
      </c>
      <c r="AM780">
        <v>64.833732641287369</v>
      </c>
      <c r="AN780">
        <f t="shared" si="576"/>
        <v>5.6016587488730059</v>
      </c>
      <c r="AO780">
        <v>16.047584535475071</v>
      </c>
      <c r="AP780">
        <v>22.616627272727289</v>
      </c>
      <c r="AQ780">
        <v>-3.9412083476827631E-5</v>
      </c>
      <c r="AR780">
        <v>85.204611199252895</v>
      </c>
      <c r="AS780">
        <v>7</v>
      </c>
      <c r="AT780">
        <v>1</v>
      </c>
      <c r="AU780">
        <f t="shared" si="577"/>
        <v>1</v>
      </c>
      <c r="AV780">
        <f t="shared" si="578"/>
        <v>0</v>
      </c>
      <c r="AW780">
        <f t="shared" si="579"/>
        <v>47929.906452289564</v>
      </c>
      <c r="AX780" t="s">
        <v>416</v>
      </c>
      <c r="AY780" t="s">
        <v>416</v>
      </c>
      <c r="AZ780">
        <v>0</v>
      </c>
      <c r="BA780">
        <v>0</v>
      </c>
      <c r="BB780" t="e">
        <f t="shared" si="580"/>
        <v>#DIV/0!</v>
      </c>
      <c r="BC780">
        <v>0</v>
      </c>
      <c r="BD780" t="s">
        <v>416</v>
      </c>
      <c r="BE780" t="s">
        <v>416</v>
      </c>
      <c r="BF780">
        <v>0</v>
      </c>
      <c r="BG780">
        <v>0</v>
      </c>
      <c r="BH780" t="e">
        <f t="shared" si="581"/>
        <v>#DIV/0!</v>
      </c>
      <c r="BI780">
        <v>0.5</v>
      </c>
      <c r="BJ780">
        <f t="shared" si="582"/>
        <v>1681.1953946593264</v>
      </c>
      <c r="BK780">
        <f t="shared" si="583"/>
        <v>29.726537019887189</v>
      </c>
      <c r="BL780" t="e">
        <f t="shared" si="584"/>
        <v>#DIV/0!</v>
      </c>
      <c r="BM780">
        <f t="shared" si="585"/>
        <v>1.7681785897296552E-2</v>
      </c>
      <c r="BN780" t="e">
        <f t="shared" si="586"/>
        <v>#DIV/0!</v>
      </c>
      <c r="BO780" t="e">
        <f t="shared" si="587"/>
        <v>#DIV/0!</v>
      </c>
      <c r="BP780" t="s">
        <v>416</v>
      </c>
      <c r="BQ780">
        <v>0</v>
      </c>
      <c r="BR780" t="e">
        <f t="shared" si="588"/>
        <v>#DIV/0!</v>
      </c>
      <c r="BS780" t="e">
        <f t="shared" si="589"/>
        <v>#DIV/0!</v>
      </c>
      <c r="BT780" t="e">
        <f t="shared" si="590"/>
        <v>#DIV/0!</v>
      </c>
      <c r="BU780" t="e">
        <f t="shared" si="591"/>
        <v>#DIV/0!</v>
      </c>
      <c r="BV780" t="e">
        <f t="shared" si="592"/>
        <v>#DIV/0!</v>
      </c>
      <c r="BW780" t="e">
        <f t="shared" si="593"/>
        <v>#DIV/0!</v>
      </c>
      <c r="BX780" t="e">
        <f t="shared" si="594"/>
        <v>#DIV/0!</v>
      </c>
      <c r="BY780" t="e">
        <f t="shared" si="595"/>
        <v>#DIV/0!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 t="shared" si="596"/>
        <v>1999.998214285715</v>
      </c>
      <c r="CS780">
        <f t="shared" si="597"/>
        <v>1681.1953946593264</v>
      </c>
      <c r="CT780">
        <f t="shared" si="598"/>
        <v>0.8405984478639914</v>
      </c>
      <c r="CU780">
        <f t="shared" si="599"/>
        <v>0.16075500437750337</v>
      </c>
      <c r="CV780">
        <v>6</v>
      </c>
      <c r="CW780">
        <v>0.5</v>
      </c>
      <c r="CX780" t="s">
        <v>417</v>
      </c>
      <c r="CY780">
        <v>2</v>
      </c>
      <c r="CZ780" t="b">
        <v>1</v>
      </c>
      <c r="DA780">
        <v>1659033107.3321421</v>
      </c>
      <c r="DB780">
        <v>1425.843571428572</v>
      </c>
      <c r="DC780">
        <v>1493.8417857142861</v>
      </c>
      <c r="DD780">
        <v>22.607978571428571</v>
      </c>
      <c r="DE780">
        <v>16.042903571428571</v>
      </c>
      <c r="DF780">
        <v>1420.316428571429</v>
      </c>
      <c r="DG780">
        <v>22.317867857142861</v>
      </c>
      <c r="DH780">
        <v>500.08850000000001</v>
      </c>
      <c r="DI780">
        <v>90.45153928571429</v>
      </c>
      <c r="DJ780">
        <v>9.9966328571428578E-2</v>
      </c>
      <c r="DK780">
        <v>26.662735714285709</v>
      </c>
      <c r="DL780">
        <v>26.968171428571431</v>
      </c>
      <c r="DM780">
        <v>999.9000000000002</v>
      </c>
      <c r="DN780">
        <v>0</v>
      </c>
      <c r="DO780">
        <v>0</v>
      </c>
      <c r="DP780">
        <v>10010.423214285711</v>
      </c>
      <c r="DQ780">
        <v>0</v>
      </c>
      <c r="DR780">
        <v>19.431289285714289</v>
      </c>
      <c r="DS780">
        <v>-67.998314285714272</v>
      </c>
      <c r="DT780">
        <v>1458.8257142857151</v>
      </c>
      <c r="DU780">
        <v>1518.198928571428</v>
      </c>
      <c r="DV780">
        <v>6.5650653571428572</v>
      </c>
      <c r="DW780">
        <v>1493.8417857142861</v>
      </c>
      <c r="DX780">
        <v>16.042903571428571</v>
      </c>
      <c r="DY780">
        <v>2.0449264285714288</v>
      </c>
      <c r="DZ780">
        <v>1.4511075</v>
      </c>
      <c r="EA780">
        <v>17.796560714285711</v>
      </c>
      <c r="EB780">
        <v>12.46246071428572</v>
      </c>
      <c r="EC780">
        <v>1999.998214285715</v>
      </c>
      <c r="ED780">
        <v>0.98000207142857165</v>
      </c>
      <c r="EE780">
        <v>1.999789285714285E-2</v>
      </c>
      <c r="EF780">
        <v>0</v>
      </c>
      <c r="EG780">
        <v>877.92899999999986</v>
      </c>
      <c r="EH780">
        <v>5.000560000000001</v>
      </c>
      <c r="EI780">
        <v>17405.682142857138</v>
      </c>
      <c r="EJ780">
        <v>17294.87857142857</v>
      </c>
      <c r="EK780">
        <v>37.436999999999998</v>
      </c>
      <c r="EL780">
        <v>38.061999999999998</v>
      </c>
      <c r="EM780">
        <v>37.125</v>
      </c>
      <c r="EN780">
        <v>37.061999999999998</v>
      </c>
      <c r="EO780">
        <v>38.436999999999998</v>
      </c>
      <c r="EP780">
        <v>1955.098214285714</v>
      </c>
      <c r="EQ780">
        <v>39.896428571428579</v>
      </c>
      <c r="ER780">
        <v>0</v>
      </c>
      <c r="ES780">
        <v>1659033116.4000001</v>
      </c>
      <c r="ET780">
        <v>0</v>
      </c>
      <c r="EU780">
        <v>877.87907999999993</v>
      </c>
      <c r="EV780">
        <v>-5.0336922877296706</v>
      </c>
      <c r="EW780">
        <v>-105.7692304599809</v>
      </c>
      <c r="EX780">
        <v>17404.527999999998</v>
      </c>
      <c r="EY780">
        <v>15</v>
      </c>
      <c r="EZ780">
        <v>0</v>
      </c>
      <c r="FA780" t="s">
        <v>418</v>
      </c>
      <c r="FB780">
        <v>1655239120</v>
      </c>
      <c r="FC780">
        <v>1655239135</v>
      </c>
      <c r="FD780">
        <v>0</v>
      </c>
      <c r="FE780">
        <v>-7.4999999999999997E-2</v>
      </c>
      <c r="FF780">
        <v>-2.7E-2</v>
      </c>
      <c r="FG780">
        <v>1.986</v>
      </c>
      <c r="FH780">
        <v>0.13900000000000001</v>
      </c>
      <c r="FI780">
        <v>420</v>
      </c>
      <c r="FJ780">
        <v>22</v>
      </c>
      <c r="FK780">
        <v>0.12</v>
      </c>
      <c r="FL780">
        <v>0.02</v>
      </c>
      <c r="FM780">
        <v>-68.101579999999998</v>
      </c>
      <c r="FN780">
        <v>0.44661163227028278</v>
      </c>
      <c r="FO780">
        <v>0.28686626256846648</v>
      </c>
      <c r="FP780">
        <v>1</v>
      </c>
      <c r="FQ780">
        <v>878.21676470588238</v>
      </c>
      <c r="FR780">
        <v>-5.0960427727811481</v>
      </c>
      <c r="FS780">
        <v>0.54149412352596171</v>
      </c>
      <c r="FT780">
        <v>0</v>
      </c>
      <c r="FU780">
        <v>6.5860275000000001</v>
      </c>
      <c r="FV780">
        <v>-0.31570491557225788</v>
      </c>
      <c r="FW780">
        <v>3.4518840417227269E-2</v>
      </c>
      <c r="FX780">
        <v>0</v>
      </c>
      <c r="FY780">
        <v>1</v>
      </c>
      <c r="FZ780">
        <v>3</v>
      </c>
      <c r="GA780" t="s">
        <v>419</v>
      </c>
      <c r="GB780">
        <v>2.9803600000000001</v>
      </c>
      <c r="GC780">
        <v>2.72838</v>
      </c>
      <c r="GD780">
        <v>0.19744999999999999</v>
      </c>
      <c r="GE780">
        <v>0.20450399999999999</v>
      </c>
      <c r="GF780">
        <v>0.10308100000000001</v>
      </c>
      <c r="GG780">
        <v>8.1904299999999999E-2</v>
      </c>
      <c r="GH780">
        <v>24076.9</v>
      </c>
      <c r="GI780">
        <v>23514.5</v>
      </c>
      <c r="GJ780">
        <v>30526.6</v>
      </c>
      <c r="GK780">
        <v>29802.3</v>
      </c>
      <c r="GL780">
        <v>37783.9</v>
      </c>
      <c r="GM780">
        <v>36042</v>
      </c>
      <c r="GN780">
        <v>46695.5</v>
      </c>
      <c r="GO780">
        <v>44324.6</v>
      </c>
      <c r="GP780">
        <v>1.86968</v>
      </c>
      <c r="GQ780">
        <v>1.85172</v>
      </c>
      <c r="GR780">
        <v>0.12789700000000001</v>
      </c>
      <c r="GS780">
        <v>0</v>
      </c>
      <c r="GT780">
        <v>24.884699999999999</v>
      </c>
      <c r="GU780">
        <v>999.9</v>
      </c>
      <c r="GV780">
        <v>44.4</v>
      </c>
      <c r="GW780">
        <v>32.299999999999997</v>
      </c>
      <c r="GX780">
        <v>23.842600000000001</v>
      </c>
      <c r="GY780">
        <v>62.974600000000002</v>
      </c>
      <c r="GZ780">
        <v>25.084099999999999</v>
      </c>
      <c r="HA780">
        <v>1</v>
      </c>
      <c r="HB780">
        <v>-7.9705300000000007E-2</v>
      </c>
      <c r="HC780">
        <v>1.6677600000000001E-2</v>
      </c>
      <c r="HD780">
        <v>20.194500000000001</v>
      </c>
      <c r="HE780">
        <v>5.2307699999999997</v>
      </c>
      <c r="HF780">
        <v>11.968</v>
      </c>
      <c r="HG780">
        <v>4.9708500000000004</v>
      </c>
      <c r="HH780">
        <v>3.28965</v>
      </c>
      <c r="HI780">
        <v>9396.2000000000007</v>
      </c>
      <c r="HJ780">
        <v>9999</v>
      </c>
      <c r="HK780">
        <v>9999</v>
      </c>
      <c r="HL780">
        <v>297.8</v>
      </c>
      <c r="HM780">
        <v>4.9729099999999997</v>
      </c>
      <c r="HN780">
        <v>1.8775299999999999</v>
      </c>
      <c r="HO780">
        <v>1.8756200000000001</v>
      </c>
      <c r="HP780">
        <v>1.8785000000000001</v>
      </c>
      <c r="HQ780">
        <v>1.8751500000000001</v>
      </c>
      <c r="HR780">
        <v>1.8787499999999999</v>
      </c>
      <c r="HS780">
        <v>1.87582</v>
      </c>
      <c r="HT780">
        <v>1.8769800000000001</v>
      </c>
      <c r="HU780">
        <v>0</v>
      </c>
      <c r="HV780">
        <v>0</v>
      </c>
      <c r="HW780">
        <v>0</v>
      </c>
      <c r="HX780">
        <v>0</v>
      </c>
      <c r="HY780" t="s">
        <v>420</v>
      </c>
      <c r="HZ780" t="s">
        <v>421</v>
      </c>
      <c r="IA780" t="s">
        <v>422</v>
      </c>
      <c r="IB780" t="s">
        <v>422</v>
      </c>
      <c r="IC780" t="s">
        <v>422</v>
      </c>
      <c r="ID780" t="s">
        <v>422</v>
      </c>
      <c r="IE780">
        <v>0</v>
      </c>
      <c r="IF780">
        <v>100</v>
      </c>
      <c r="IG780">
        <v>100</v>
      </c>
      <c r="IH780">
        <v>5.57</v>
      </c>
      <c r="II780">
        <v>0.29039999999999999</v>
      </c>
      <c r="IJ780">
        <v>1.981763419366358</v>
      </c>
      <c r="IK780">
        <v>4.1594547590360449E-3</v>
      </c>
      <c r="IL780">
        <v>-1.867668404869411E-6</v>
      </c>
      <c r="IM780">
        <v>4.9096340421811042E-10</v>
      </c>
      <c r="IN780">
        <v>-2.3250521569731349E-2</v>
      </c>
      <c r="IO780">
        <v>5.6214120975847052E-3</v>
      </c>
      <c r="IP780">
        <v>3.6430730392419388E-4</v>
      </c>
      <c r="IQ780">
        <v>5.8048895600362112E-7</v>
      </c>
      <c r="IR780">
        <v>0</v>
      </c>
      <c r="IS780">
        <v>2100</v>
      </c>
      <c r="IT780">
        <v>1</v>
      </c>
      <c r="IU780">
        <v>26</v>
      </c>
      <c r="IV780">
        <v>63233.3</v>
      </c>
      <c r="IW780">
        <v>63233</v>
      </c>
      <c r="IX780">
        <v>3.10059</v>
      </c>
      <c r="IY780">
        <v>2.5305200000000001</v>
      </c>
      <c r="IZ780">
        <v>1.39893</v>
      </c>
      <c r="JA780">
        <v>2.34009</v>
      </c>
      <c r="JB780">
        <v>1.4489700000000001</v>
      </c>
      <c r="JC780">
        <v>2.4462899999999999</v>
      </c>
      <c r="JD780">
        <v>37.722799999999999</v>
      </c>
      <c r="JE780">
        <v>24.087499999999999</v>
      </c>
      <c r="JF780">
        <v>18</v>
      </c>
      <c r="JG780">
        <v>483.28300000000002</v>
      </c>
      <c r="JH780">
        <v>442.37299999999999</v>
      </c>
      <c r="JI780">
        <v>25.0001</v>
      </c>
      <c r="JJ780">
        <v>26.014500000000002</v>
      </c>
      <c r="JK780">
        <v>30.0001</v>
      </c>
      <c r="JL780">
        <v>25.8507</v>
      </c>
      <c r="JM780">
        <v>25.933800000000002</v>
      </c>
      <c r="JN780">
        <v>62.069499999999998</v>
      </c>
      <c r="JO780">
        <v>34.122799999999998</v>
      </c>
      <c r="JP780">
        <v>0</v>
      </c>
      <c r="JQ780">
        <v>25</v>
      </c>
      <c r="JR780">
        <v>1537.8</v>
      </c>
      <c r="JS780">
        <v>16.314499999999999</v>
      </c>
      <c r="JT780">
        <v>100.91500000000001</v>
      </c>
      <c r="JU780">
        <v>101.917</v>
      </c>
    </row>
    <row r="781" spans="1:281" x14ac:dyDescent="0.2">
      <c r="A781">
        <v>765</v>
      </c>
      <c r="B781">
        <v>1659033120.0999999</v>
      </c>
      <c r="C781">
        <v>9401.5999999046326</v>
      </c>
      <c r="D781" t="s">
        <v>1959</v>
      </c>
      <c r="E781" t="s">
        <v>1960</v>
      </c>
      <c r="F781">
        <v>5</v>
      </c>
      <c r="G781" t="s">
        <v>415</v>
      </c>
      <c r="H781" t="s">
        <v>1776</v>
      </c>
      <c r="I781">
        <v>1659033112.5999999</v>
      </c>
      <c r="J781">
        <f t="shared" si="550"/>
        <v>5.5269071934937733E-3</v>
      </c>
      <c r="K781">
        <f t="shared" si="551"/>
        <v>5.5269071934937735</v>
      </c>
      <c r="L781">
        <f t="shared" si="552"/>
        <v>29.513716562243729</v>
      </c>
      <c r="M781">
        <f t="shared" si="553"/>
        <v>1443.1359259259259</v>
      </c>
      <c r="N781">
        <f t="shared" si="554"/>
        <v>1258.6375204890514</v>
      </c>
      <c r="O781">
        <f t="shared" si="555"/>
        <v>113.97122569354552</v>
      </c>
      <c r="P781">
        <f t="shared" si="556"/>
        <v>130.6777905812464</v>
      </c>
      <c r="Q781">
        <f t="shared" si="557"/>
        <v>0.33938440813161186</v>
      </c>
      <c r="R781">
        <f t="shared" si="558"/>
        <v>2.7580044330059104</v>
      </c>
      <c r="S781">
        <f t="shared" si="559"/>
        <v>0.31777297836998475</v>
      </c>
      <c r="T781">
        <f t="shared" si="560"/>
        <v>0.20043502285436798</v>
      </c>
      <c r="U781">
        <f t="shared" si="561"/>
        <v>321.50897721992538</v>
      </c>
      <c r="V781">
        <f t="shared" si="562"/>
        <v>27.149789615502979</v>
      </c>
      <c r="W781">
        <f t="shared" si="563"/>
        <v>26.976814814814819</v>
      </c>
      <c r="X781">
        <f t="shared" si="564"/>
        <v>3.5742887633127833</v>
      </c>
      <c r="Y781">
        <f t="shared" si="565"/>
        <v>58.367398559821972</v>
      </c>
      <c r="Z781">
        <f t="shared" si="566"/>
        <v>2.048259661540023</v>
      </c>
      <c r="AA781">
        <f t="shared" si="567"/>
        <v>3.5092529598363353</v>
      </c>
      <c r="AB781">
        <f t="shared" si="568"/>
        <v>1.5260291017727603</v>
      </c>
      <c r="AC781">
        <f t="shared" si="569"/>
        <v>-243.7366072330754</v>
      </c>
      <c r="AD781">
        <f t="shared" si="570"/>
        <v>-46.42637984438435</v>
      </c>
      <c r="AE781">
        <f t="shared" si="571"/>
        <v>-3.6263190485092065</v>
      </c>
      <c r="AF781">
        <f t="shared" si="572"/>
        <v>27.7196710939564</v>
      </c>
      <c r="AG781">
        <f t="shared" si="573"/>
        <v>48.829220161740089</v>
      </c>
      <c r="AH781">
        <f t="shared" si="574"/>
        <v>5.559351466903629</v>
      </c>
      <c r="AI781">
        <f t="shared" si="575"/>
        <v>29.513716562243729</v>
      </c>
      <c r="AJ781">
        <v>1552.4670586030129</v>
      </c>
      <c r="AK781">
        <v>1500.314909090908</v>
      </c>
      <c r="AL781">
        <v>3.4357336824358891</v>
      </c>
      <c r="AM781">
        <v>64.833732641287369</v>
      </c>
      <c r="AN781">
        <f t="shared" si="576"/>
        <v>5.5269071934937735</v>
      </c>
      <c r="AO781">
        <v>16.17420711787393</v>
      </c>
      <c r="AP781">
        <v>22.651597202797209</v>
      </c>
      <c r="AQ781">
        <v>5.5634277632463504E-4</v>
      </c>
      <c r="AR781">
        <v>85.204611199252895</v>
      </c>
      <c r="AS781">
        <v>7</v>
      </c>
      <c r="AT781">
        <v>1</v>
      </c>
      <c r="AU781">
        <f t="shared" si="577"/>
        <v>1</v>
      </c>
      <c r="AV781">
        <f t="shared" si="578"/>
        <v>0</v>
      </c>
      <c r="AW781">
        <f t="shared" si="579"/>
        <v>47919.870998336191</v>
      </c>
      <c r="AX781" t="s">
        <v>416</v>
      </c>
      <c r="AY781" t="s">
        <v>416</v>
      </c>
      <c r="AZ781">
        <v>0</v>
      </c>
      <c r="BA781">
        <v>0</v>
      </c>
      <c r="BB781" t="e">
        <f t="shared" si="580"/>
        <v>#DIV/0!</v>
      </c>
      <c r="BC781">
        <v>0</v>
      </c>
      <c r="BD781" t="s">
        <v>416</v>
      </c>
      <c r="BE781" t="s">
        <v>416</v>
      </c>
      <c r="BF781">
        <v>0</v>
      </c>
      <c r="BG781">
        <v>0</v>
      </c>
      <c r="BH781" t="e">
        <f t="shared" si="581"/>
        <v>#DIV/0!</v>
      </c>
      <c r="BI781">
        <v>0.5</v>
      </c>
      <c r="BJ781">
        <f t="shared" si="582"/>
        <v>1681.1913125491837</v>
      </c>
      <c r="BK781">
        <f t="shared" si="583"/>
        <v>29.513716562243729</v>
      </c>
      <c r="BL781" t="e">
        <f t="shared" si="584"/>
        <v>#DIV/0!</v>
      </c>
      <c r="BM781">
        <f t="shared" si="585"/>
        <v>1.755523975287036E-2</v>
      </c>
      <c r="BN781" t="e">
        <f t="shared" si="586"/>
        <v>#DIV/0!</v>
      </c>
      <c r="BO781" t="e">
        <f t="shared" si="587"/>
        <v>#DIV/0!</v>
      </c>
      <c r="BP781" t="s">
        <v>416</v>
      </c>
      <c r="BQ781">
        <v>0</v>
      </c>
      <c r="BR781" t="e">
        <f t="shared" si="588"/>
        <v>#DIV/0!</v>
      </c>
      <c r="BS781" t="e">
        <f t="shared" si="589"/>
        <v>#DIV/0!</v>
      </c>
      <c r="BT781" t="e">
        <f t="shared" si="590"/>
        <v>#DIV/0!</v>
      </c>
      <c r="BU781" t="e">
        <f t="shared" si="591"/>
        <v>#DIV/0!</v>
      </c>
      <c r="BV781" t="e">
        <f t="shared" si="592"/>
        <v>#DIV/0!</v>
      </c>
      <c r="BW781" t="e">
        <f t="shared" si="593"/>
        <v>#DIV/0!</v>
      </c>
      <c r="BX781" t="e">
        <f t="shared" si="594"/>
        <v>#DIV/0!</v>
      </c>
      <c r="BY781" t="e">
        <f t="shared" si="595"/>
        <v>#DIV/0!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 t="shared" si="596"/>
        <v>1999.9933333333331</v>
      </c>
      <c r="CS781">
        <f t="shared" si="597"/>
        <v>1681.1913125491837</v>
      </c>
      <c r="CT781">
        <f t="shared" si="598"/>
        <v>0.8405984582694529</v>
      </c>
      <c r="CU781">
        <f t="shared" si="599"/>
        <v>0.16075502446004425</v>
      </c>
      <c r="CV781">
        <v>6</v>
      </c>
      <c r="CW781">
        <v>0.5</v>
      </c>
      <c r="CX781" t="s">
        <v>417</v>
      </c>
      <c r="CY781">
        <v>2</v>
      </c>
      <c r="CZ781" t="b">
        <v>1</v>
      </c>
      <c r="DA781">
        <v>1659033112.5999999</v>
      </c>
      <c r="DB781">
        <v>1443.1359259259259</v>
      </c>
      <c r="DC781">
        <v>1511.3455555555561</v>
      </c>
      <c r="DD781">
        <v>22.619888888888891</v>
      </c>
      <c r="DE781">
        <v>16.100803703703701</v>
      </c>
      <c r="DF781">
        <v>1437.575925925926</v>
      </c>
      <c r="DG781">
        <v>22.32951111111111</v>
      </c>
      <c r="DH781">
        <v>500.09466666666663</v>
      </c>
      <c r="DI781">
        <v>90.451296296296306</v>
      </c>
      <c r="DJ781">
        <v>9.9973500000000007E-2</v>
      </c>
      <c r="DK781">
        <v>26.664577777777779</v>
      </c>
      <c r="DL781">
        <v>26.976814814814819</v>
      </c>
      <c r="DM781">
        <v>999.90000000000009</v>
      </c>
      <c r="DN781">
        <v>0</v>
      </c>
      <c r="DO781">
        <v>0</v>
      </c>
      <c r="DP781">
        <v>10008.32962962963</v>
      </c>
      <c r="DQ781">
        <v>0</v>
      </c>
      <c r="DR781">
        <v>19.866411111111109</v>
      </c>
      <c r="DS781">
        <v>-68.210000000000008</v>
      </c>
      <c r="DT781">
        <v>1476.5355555555559</v>
      </c>
      <c r="DU781">
        <v>1536.08</v>
      </c>
      <c r="DV781">
        <v>6.5190825925925919</v>
      </c>
      <c r="DW781">
        <v>1511.3455555555561</v>
      </c>
      <c r="DX781">
        <v>16.100803703703701</v>
      </c>
      <c r="DY781">
        <v>2.04599925925926</v>
      </c>
      <c r="DZ781">
        <v>1.4563396296296289</v>
      </c>
      <c r="EA781">
        <v>17.80488148148148</v>
      </c>
      <c r="EB781">
        <v>12.517185185185189</v>
      </c>
      <c r="EC781">
        <v>1999.9933333333331</v>
      </c>
      <c r="ED781">
        <v>0.98000200000000015</v>
      </c>
      <c r="EE781">
        <v>1.9997966666666669E-2</v>
      </c>
      <c r="EF781">
        <v>0</v>
      </c>
      <c r="EG781">
        <v>877.49833333333345</v>
      </c>
      <c r="EH781">
        <v>5.000560000000001</v>
      </c>
      <c r="EI781">
        <v>17395.91851851852</v>
      </c>
      <c r="EJ781">
        <v>17294.825925925921</v>
      </c>
      <c r="EK781">
        <v>37.436999999999998</v>
      </c>
      <c r="EL781">
        <v>38.061999999999998</v>
      </c>
      <c r="EM781">
        <v>37.125</v>
      </c>
      <c r="EN781">
        <v>37.061999999999998</v>
      </c>
      <c r="EO781">
        <v>38.436999999999998</v>
      </c>
      <c r="EP781">
        <v>1955.093333333333</v>
      </c>
      <c r="EQ781">
        <v>39.897037037037038</v>
      </c>
      <c r="ER781">
        <v>0</v>
      </c>
      <c r="ES781">
        <v>1659033121.2</v>
      </c>
      <c r="ET781">
        <v>0</v>
      </c>
      <c r="EU781">
        <v>877.48500000000001</v>
      </c>
      <c r="EV781">
        <v>-5.6153846075278473</v>
      </c>
      <c r="EW781">
        <v>-115.9846152892501</v>
      </c>
      <c r="EX781">
        <v>17395.763999999999</v>
      </c>
      <c r="EY781">
        <v>15</v>
      </c>
      <c r="EZ781">
        <v>0</v>
      </c>
      <c r="FA781" t="s">
        <v>418</v>
      </c>
      <c r="FB781">
        <v>1655239120</v>
      </c>
      <c r="FC781">
        <v>1655239135</v>
      </c>
      <c r="FD781">
        <v>0</v>
      </c>
      <c r="FE781">
        <v>-7.4999999999999997E-2</v>
      </c>
      <c r="FF781">
        <v>-2.7E-2</v>
      </c>
      <c r="FG781">
        <v>1.986</v>
      </c>
      <c r="FH781">
        <v>0.13900000000000001</v>
      </c>
      <c r="FI781">
        <v>420</v>
      </c>
      <c r="FJ781">
        <v>22</v>
      </c>
      <c r="FK781">
        <v>0.12</v>
      </c>
      <c r="FL781">
        <v>0.02</v>
      </c>
      <c r="FM781">
        <v>-68.098317073170733</v>
      </c>
      <c r="FN781">
        <v>-2.3125986062716399</v>
      </c>
      <c r="FO781">
        <v>0.2746274566615825</v>
      </c>
      <c r="FP781">
        <v>0</v>
      </c>
      <c r="FQ781">
        <v>877.74473529411773</v>
      </c>
      <c r="FR781">
        <v>-5.2338120668071832</v>
      </c>
      <c r="FS781">
        <v>0.54866899422594384</v>
      </c>
      <c r="FT781">
        <v>0</v>
      </c>
      <c r="FU781">
        <v>6.5369751219512198</v>
      </c>
      <c r="FV781">
        <v>-0.50405456445991759</v>
      </c>
      <c r="FW781">
        <v>5.6906313556108153E-2</v>
      </c>
      <c r="FX781">
        <v>0</v>
      </c>
      <c r="FY781">
        <v>0</v>
      </c>
      <c r="FZ781">
        <v>3</v>
      </c>
      <c r="GA781" t="s">
        <v>427</v>
      </c>
      <c r="GB781">
        <v>2.9804499999999998</v>
      </c>
      <c r="GC781">
        <v>2.7285900000000001</v>
      </c>
      <c r="GD781">
        <v>0.19880300000000001</v>
      </c>
      <c r="GE781">
        <v>0.20583699999999999</v>
      </c>
      <c r="GF781">
        <v>0.10319399999999999</v>
      </c>
      <c r="GG781">
        <v>8.2246600000000003E-2</v>
      </c>
      <c r="GH781">
        <v>24036.7</v>
      </c>
      <c r="GI781">
        <v>23474.799999999999</v>
      </c>
      <c r="GJ781">
        <v>30527</v>
      </c>
      <c r="GK781">
        <v>29802</v>
      </c>
      <c r="GL781">
        <v>37779.699999999997</v>
      </c>
      <c r="GM781">
        <v>36028.300000000003</v>
      </c>
      <c r="GN781">
        <v>46696.2</v>
      </c>
      <c r="GO781">
        <v>44324.4</v>
      </c>
      <c r="GP781">
        <v>1.86955</v>
      </c>
      <c r="GQ781">
        <v>1.85185</v>
      </c>
      <c r="GR781">
        <v>0.12832499999999999</v>
      </c>
      <c r="GS781">
        <v>0</v>
      </c>
      <c r="GT781">
        <v>24.886800000000001</v>
      </c>
      <c r="GU781">
        <v>999.9</v>
      </c>
      <c r="GV781">
        <v>44.4</v>
      </c>
      <c r="GW781">
        <v>32.299999999999997</v>
      </c>
      <c r="GX781">
        <v>23.840699999999998</v>
      </c>
      <c r="GY781">
        <v>63.194600000000001</v>
      </c>
      <c r="GZ781">
        <v>24.375</v>
      </c>
      <c r="HA781">
        <v>1</v>
      </c>
      <c r="HB781">
        <v>-7.9725599999999994E-2</v>
      </c>
      <c r="HC781">
        <v>1.8022900000000001E-2</v>
      </c>
      <c r="HD781">
        <v>20.194500000000001</v>
      </c>
      <c r="HE781">
        <v>5.2300199999999997</v>
      </c>
      <c r="HF781">
        <v>11.968</v>
      </c>
      <c r="HG781">
        <v>4.9707499999999998</v>
      </c>
      <c r="HH781">
        <v>3.2895500000000002</v>
      </c>
      <c r="HI781">
        <v>9396.4</v>
      </c>
      <c r="HJ781">
        <v>9999</v>
      </c>
      <c r="HK781">
        <v>9999</v>
      </c>
      <c r="HL781">
        <v>297.8</v>
      </c>
      <c r="HM781">
        <v>4.9729099999999997</v>
      </c>
      <c r="HN781">
        <v>1.87747</v>
      </c>
      <c r="HO781">
        <v>1.87561</v>
      </c>
      <c r="HP781">
        <v>1.87845</v>
      </c>
      <c r="HQ781">
        <v>1.87514</v>
      </c>
      <c r="HR781">
        <v>1.8786700000000001</v>
      </c>
      <c r="HS781">
        <v>1.87578</v>
      </c>
      <c r="HT781">
        <v>1.8769499999999999</v>
      </c>
      <c r="HU781">
        <v>0</v>
      </c>
      <c r="HV781">
        <v>0</v>
      </c>
      <c r="HW781">
        <v>0</v>
      </c>
      <c r="HX781">
        <v>0</v>
      </c>
      <c r="HY781" t="s">
        <v>420</v>
      </c>
      <c r="HZ781" t="s">
        <v>421</v>
      </c>
      <c r="IA781" t="s">
        <v>422</v>
      </c>
      <c r="IB781" t="s">
        <v>422</v>
      </c>
      <c r="IC781" t="s">
        <v>422</v>
      </c>
      <c r="ID781" t="s">
        <v>422</v>
      </c>
      <c r="IE781">
        <v>0</v>
      </c>
      <c r="IF781">
        <v>100</v>
      </c>
      <c r="IG781">
        <v>100</v>
      </c>
      <c r="IH781">
        <v>5.61</v>
      </c>
      <c r="II781">
        <v>0.29110000000000003</v>
      </c>
      <c r="IJ781">
        <v>1.981763419366358</v>
      </c>
      <c r="IK781">
        <v>4.1594547590360449E-3</v>
      </c>
      <c r="IL781">
        <v>-1.867668404869411E-6</v>
      </c>
      <c r="IM781">
        <v>4.9096340421811042E-10</v>
      </c>
      <c r="IN781">
        <v>-2.3250521569731349E-2</v>
      </c>
      <c r="IO781">
        <v>5.6214120975847052E-3</v>
      </c>
      <c r="IP781">
        <v>3.6430730392419388E-4</v>
      </c>
      <c r="IQ781">
        <v>5.8048895600362112E-7</v>
      </c>
      <c r="IR781">
        <v>0</v>
      </c>
      <c r="IS781">
        <v>2100</v>
      </c>
      <c r="IT781">
        <v>1</v>
      </c>
      <c r="IU781">
        <v>26</v>
      </c>
      <c r="IV781">
        <v>63233.3</v>
      </c>
      <c r="IW781">
        <v>63233.1</v>
      </c>
      <c r="IX781">
        <v>3.12866</v>
      </c>
      <c r="IY781">
        <v>2.5488300000000002</v>
      </c>
      <c r="IZ781">
        <v>1.39893</v>
      </c>
      <c r="JA781">
        <v>2.34009</v>
      </c>
      <c r="JB781">
        <v>1.4489700000000001</v>
      </c>
      <c r="JC781">
        <v>2.35229</v>
      </c>
      <c r="JD781">
        <v>37.722799999999999</v>
      </c>
      <c r="JE781">
        <v>24.043700000000001</v>
      </c>
      <c r="JF781">
        <v>18</v>
      </c>
      <c r="JG781">
        <v>483.21499999999997</v>
      </c>
      <c r="JH781">
        <v>442.45</v>
      </c>
      <c r="JI781">
        <v>25.0001</v>
      </c>
      <c r="JJ781">
        <v>26.0151</v>
      </c>
      <c r="JK781">
        <v>30.0001</v>
      </c>
      <c r="JL781">
        <v>25.8507</v>
      </c>
      <c r="JM781">
        <v>25.933800000000002</v>
      </c>
      <c r="JN781">
        <v>62.638500000000001</v>
      </c>
      <c r="JO781">
        <v>33.819000000000003</v>
      </c>
      <c r="JP781">
        <v>0</v>
      </c>
      <c r="JQ781">
        <v>25</v>
      </c>
      <c r="JR781">
        <v>1557.84</v>
      </c>
      <c r="JS781">
        <v>16.3566</v>
      </c>
      <c r="JT781">
        <v>100.917</v>
      </c>
      <c r="JU781">
        <v>101.916</v>
      </c>
    </row>
    <row r="782" spans="1:281" x14ac:dyDescent="0.2">
      <c r="A782">
        <v>766</v>
      </c>
      <c r="B782">
        <v>1659033125.0999999</v>
      </c>
      <c r="C782">
        <v>9406.5999999046326</v>
      </c>
      <c r="D782" t="s">
        <v>1961</v>
      </c>
      <c r="E782" t="s">
        <v>1962</v>
      </c>
      <c r="F782">
        <v>5</v>
      </c>
      <c r="G782" t="s">
        <v>415</v>
      </c>
      <c r="H782" t="s">
        <v>1776</v>
      </c>
      <c r="I782">
        <v>1659033117.314285</v>
      </c>
      <c r="J782">
        <f t="shared" si="550"/>
        <v>5.5414304637804047E-3</v>
      </c>
      <c r="K782">
        <f t="shared" si="551"/>
        <v>5.5414304637804044</v>
      </c>
      <c r="L782">
        <f t="shared" si="552"/>
        <v>29.561677861808658</v>
      </c>
      <c r="M782">
        <f t="shared" si="553"/>
        <v>1458.694642857143</v>
      </c>
      <c r="N782">
        <f t="shared" si="554"/>
        <v>1273.9059405855035</v>
      </c>
      <c r="O782">
        <f t="shared" si="555"/>
        <v>115.35399745799012</v>
      </c>
      <c r="P782">
        <f t="shared" si="556"/>
        <v>132.08687765973471</v>
      </c>
      <c r="Q782">
        <f t="shared" si="557"/>
        <v>0.34030692331669282</v>
      </c>
      <c r="R782">
        <f t="shared" si="558"/>
        <v>2.7575521534139709</v>
      </c>
      <c r="S782">
        <f t="shared" si="559"/>
        <v>0.3185785598781834</v>
      </c>
      <c r="T782">
        <f t="shared" si="560"/>
        <v>0.20094808537829256</v>
      </c>
      <c r="U782">
        <f t="shared" si="561"/>
        <v>321.5095506925008</v>
      </c>
      <c r="V782">
        <f t="shared" si="562"/>
        <v>27.146389030651218</v>
      </c>
      <c r="W782">
        <f t="shared" si="563"/>
        <v>26.985839285714292</v>
      </c>
      <c r="X782">
        <f t="shared" si="564"/>
        <v>3.5761840081968028</v>
      </c>
      <c r="Y782">
        <f t="shared" si="565"/>
        <v>58.416437824775791</v>
      </c>
      <c r="Z782">
        <f t="shared" si="566"/>
        <v>2.0500431766345089</v>
      </c>
      <c r="AA782">
        <f t="shared" si="567"/>
        <v>3.509360126996715</v>
      </c>
      <c r="AB782">
        <f t="shared" si="568"/>
        <v>1.526140831562294</v>
      </c>
      <c r="AC782">
        <f t="shared" si="569"/>
        <v>-244.37708345271585</v>
      </c>
      <c r="AD782">
        <f t="shared" si="570"/>
        <v>-47.683285512185876</v>
      </c>
      <c r="AE782">
        <f t="shared" si="571"/>
        <v>-3.7252835020243977</v>
      </c>
      <c r="AF782">
        <f t="shared" si="572"/>
        <v>25.723898225574658</v>
      </c>
      <c r="AG782">
        <f t="shared" si="573"/>
        <v>48.999926097772033</v>
      </c>
      <c r="AH782">
        <f t="shared" si="574"/>
        <v>5.5151480305087457</v>
      </c>
      <c r="AI782">
        <f t="shared" si="575"/>
        <v>29.561677861808658</v>
      </c>
      <c r="AJ782">
        <v>1569.691970355289</v>
      </c>
      <c r="AK782">
        <v>1517.404787878789</v>
      </c>
      <c r="AL782">
        <v>3.4513567303366348</v>
      </c>
      <c r="AM782">
        <v>64.833732641287369</v>
      </c>
      <c r="AN782">
        <f t="shared" si="576"/>
        <v>5.5414304637804044</v>
      </c>
      <c r="AO782">
        <v>16.24322324875483</v>
      </c>
      <c r="AP782">
        <v>22.68378601398604</v>
      </c>
      <c r="AQ782">
        <v>9.2417529958447337E-3</v>
      </c>
      <c r="AR782">
        <v>85.204611199252895</v>
      </c>
      <c r="AS782">
        <v>7</v>
      </c>
      <c r="AT782">
        <v>1</v>
      </c>
      <c r="AU782">
        <f t="shared" si="577"/>
        <v>1</v>
      </c>
      <c r="AV782">
        <f t="shared" si="578"/>
        <v>0</v>
      </c>
      <c r="AW782">
        <f t="shared" si="579"/>
        <v>47907.496797548578</v>
      </c>
      <c r="AX782" t="s">
        <v>416</v>
      </c>
      <c r="AY782" t="s">
        <v>416</v>
      </c>
      <c r="AZ782">
        <v>0</v>
      </c>
      <c r="BA782">
        <v>0</v>
      </c>
      <c r="BB782" t="e">
        <f t="shared" si="580"/>
        <v>#DIV/0!</v>
      </c>
      <c r="BC782">
        <v>0</v>
      </c>
      <c r="BD782" t="s">
        <v>416</v>
      </c>
      <c r="BE782" t="s">
        <v>416</v>
      </c>
      <c r="BF782">
        <v>0</v>
      </c>
      <c r="BG782">
        <v>0</v>
      </c>
      <c r="BH782" t="e">
        <f t="shared" si="581"/>
        <v>#DIV/0!</v>
      </c>
      <c r="BI782">
        <v>0.5</v>
      </c>
      <c r="BJ782">
        <f t="shared" si="582"/>
        <v>1681.1944946593269</v>
      </c>
      <c r="BK782">
        <f t="shared" si="583"/>
        <v>29.561677861808658</v>
      </c>
      <c r="BL782" t="e">
        <f t="shared" si="584"/>
        <v>#DIV/0!</v>
      </c>
      <c r="BM782">
        <f t="shared" si="585"/>
        <v>1.7583734633748585E-2</v>
      </c>
      <c r="BN782" t="e">
        <f t="shared" si="586"/>
        <v>#DIV/0!</v>
      </c>
      <c r="BO782" t="e">
        <f t="shared" si="587"/>
        <v>#DIV/0!</v>
      </c>
      <c r="BP782" t="s">
        <v>416</v>
      </c>
      <c r="BQ782">
        <v>0</v>
      </c>
      <c r="BR782" t="e">
        <f t="shared" si="588"/>
        <v>#DIV/0!</v>
      </c>
      <c r="BS782" t="e">
        <f t="shared" si="589"/>
        <v>#DIV/0!</v>
      </c>
      <c r="BT782" t="e">
        <f t="shared" si="590"/>
        <v>#DIV/0!</v>
      </c>
      <c r="BU782" t="e">
        <f t="shared" si="591"/>
        <v>#DIV/0!</v>
      </c>
      <c r="BV782" t="e">
        <f t="shared" si="592"/>
        <v>#DIV/0!</v>
      </c>
      <c r="BW782" t="e">
        <f t="shared" si="593"/>
        <v>#DIV/0!</v>
      </c>
      <c r="BX782" t="e">
        <f t="shared" si="594"/>
        <v>#DIV/0!</v>
      </c>
      <c r="BY782" t="e">
        <f t="shared" si="595"/>
        <v>#DIV/0!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 t="shared" si="596"/>
        <v>1999.997142857143</v>
      </c>
      <c r="CS782">
        <f t="shared" si="597"/>
        <v>1681.1944946593269</v>
      </c>
      <c r="CT782">
        <f t="shared" si="598"/>
        <v>0.8405984481845894</v>
      </c>
      <c r="CU782">
        <f t="shared" si="599"/>
        <v>0.16075500499625753</v>
      </c>
      <c r="CV782">
        <v>6</v>
      </c>
      <c r="CW782">
        <v>0.5</v>
      </c>
      <c r="CX782" t="s">
        <v>417</v>
      </c>
      <c r="CY782">
        <v>2</v>
      </c>
      <c r="CZ782" t="b">
        <v>1</v>
      </c>
      <c r="DA782">
        <v>1659033117.314285</v>
      </c>
      <c r="DB782">
        <v>1458.694642857143</v>
      </c>
      <c r="DC782">
        <v>1527.136071428572</v>
      </c>
      <c r="DD782">
        <v>22.639546428571421</v>
      </c>
      <c r="DE782">
        <v>16.172371428571431</v>
      </c>
      <c r="DF782">
        <v>1453.1046428571431</v>
      </c>
      <c r="DG782">
        <v>22.34872857142857</v>
      </c>
      <c r="DH782">
        <v>500.09046428571429</v>
      </c>
      <c r="DI782">
        <v>90.451399999999992</v>
      </c>
      <c r="DJ782">
        <v>0.1000243892857143</v>
      </c>
      <c r="DK782">
        <v>26.66509642857142</v>
      </c>
      <c r="DL782">
        <v>26.985839285714292</v>
      </c>
      <c r="DM782">
        <v>999.9000000000002</v>
      </c>
      <c r="DN782">
        <v>0</v>
      </c>
      <c r="DO782">
        <v>0</v>
      </c>
      <c r="DP782">
        <v>10005.640714285721</v>
      </c>
      <c r="DQ782">
        <v>0</v>
      </c>
      <c r="DR782">
        <v>19.92431785714286</v>
      </c>
      <c r="DS782">
        <v>-68.442125000000004</v>
      </c>
      <c r="DT782">
        <v>1492.484285714286</v>
      </c>
      <c r="DU782">
        <v>1552.2417857142859</v>
      </c>
      <c r="DV782">
        <v>6.4671689285714278</v>
      </c>
      <c r="DW782">
        <v>1527.136071428572</v>
      </c>
      <c r="DX782">
        <v>16.172371428571431</v>
      </c>
      <c r="DY782">
        <v>2.0477789285714292</v>
      </c>
      <c r="DZ782">
        <v>1.462815</v>
      </c>
      <c r="EA782">
        <v>17.81868571428571</v>
      </c>
      <c r="EB782">
        <v>12.58474642857143</v>
      </c>
      <c r="EC782">
        <v>1999.997142857143</v>
      </c>
      <c r="ED782">
        <v>0.98000207142857143</v>
      </c>
      <c r="EE782">
        <v>1.999789285714286E-2</v>
      </c>
      <c r="EF782">
        <v>0</v>
      </c>
      <c r="EG782">
        <v>877.01107142857143</v>
      </c>
      <c r="EH782">
        <v>5.000560000000001</v>
      </c>
      <c r="EI782">
        <v>17387.057142857149</v>
      </c>
      <c r="EJ782">
        <v>17294.86428571428</v>
      </c>
      <c r="EK782">
        <v>37.436999999999998</v>
      </c>
      <c r="EL782">
        <v>38.061999999999998</v>
      </c>
      <c r="EM782">
        <v>37.125</v>
      </c>
      <c r="EN782">
        <v>37.061999999999998</v>
      </c>
      <c r="EO782">
        <v>38.436999999999998</v>
      </c>
      <c r="EP782">
        <v>1955.0971428571429</v>
      </c>
      <c r="EQ782">
        <v>39.896428571428579</v>
      </c>
      <c r="ER782">
        <v>0</v>
      </c>
      <c r="ES782">
        <v>1659033126</v>
      </c>
      <c r="ET782">
        <v>0</v>
      </c>
      <c r="EU782">
        <v>877.00119999999993</v>
      </c>
      <c r="EV782">
        <v>-6.1860769081565552</v>
      </c>
      <c r="EW782">
        <v>-117.961538146248</v>
      </c>
      <c r="EX782">
        <v>17386.655999999999</v>
      </c>
      <c r="EY782">
        <v>15</v>
      </c>
      <c r="EZ782">
        <v>0</v>
      </c>
      <c r="FA782" t="s">
        <v>418</v>
      </c>
      <c r="FB782">
        <v>1655239120</v>
      </c>
      <c r="FC782">
        <v>1655239135</v>
      </c>
      <c r="FD782">
        <v>0</v>
      </c>
      <c r="FE782">
        <v>-7.4999999999999997E-2</v>
      </c>
      <c r="FF782">
        <v>-2.7E-2</v>
      </c>
      <c r="FG782">
        <v>1.986</v>
      </c>
      <c r="FH782">
        <v>0.13900000000000001</v>
      </c>
      <c r="FI782">
        <v>420</v>
      </c>
      <c r="FJ782">
        <v>22</v>
      </c>
      <c r="FK782">
        <v>0.12</v>
      </c>
      <c r="FL782">
        <v>0.02</v>
      </c>
      <c r="FM782">
        <v>-68.281027500000008</v>
      </c>
      <c r="FN782">
        <v>-2.841389493433073</v>
      </c>
      <c r="FO782">
        <v>0.29530596843570572</v>
      </c>
      <c r="FP782">
        <v>0</v>
      </c>
      <c r="FQ782">
        <v>877.30744117647077</v>
      </c>
      <c r="FR782">
        <v>-5.6866157257055709</v>
      </c>
      <c r="FS782">
        <v>0.58944596076098965</v>
      </c>
      <c r="FT782">
        <v>0</v>
      </c>
      <c r="FU782">
        <v>6.4987452499999989</v>
      </c>
      <c r="FV782">
        <v>-0.69556446529081717</v>
      </c>
      <c r="FW782">
        <v>6.9650799456556833E-2</v>
      </c>
      <c r="FX782">
        <v>0</v>
      </c>
      <c r="FY782">
        <v>0</v>
      </c>
      <c r="FZ782">
        <v>3</v>
      </c>
      <c r="GA782" t="s">
        <v>427</v>
      </c>
      <c r="GB782">
        <v>2.9801799999999998</v>
      </c>
      <c r="GC782">
        <v>2.7282000000000002</v>
      </c>
      <c r="GD782">
        <v>0.20014999999999999</v>
      </c>
      <c r="GE782">
        <v>0.20716599999999999</v>
      </c>
      <c r="GF782">
        <v>0.10329099999999999</v>
      </c>
      <c r="GG782">
        <v>8.2553299999999996E-2</v>
      </c>
      <c r="GH782">
        <v>23996.2</v>
      </c>
      <c r="GI782">
        <v>23435.4</v>
      </c>
      <c r="GJ782">
        <v>30526.9</v>
      </c>
      <c r="GK782">
        <v>29801.9</v>
      </c>
      <c r="GL782">
        <v>37775.199999999997</v>
      </c>
      <c r="GM782">
        <v>36016.199999999997</v>
      </c>
      <c r="GN782">
        <v>46695.6</v>
      </c>
      <c r="GO782">
        <v>44324.4</v>
      </c>
      <c r="GP782">
        <v>1.8697999999999999</v>
      </c>
      <c r="GQ782">
        <v>1.85222</v>
      </c>
      <c r="GR782">
        <v>0.129186</v>
      </c>
      <c r="GS782">
        <v>0</v>
      </c>
      <c r="GT782">
        <v>24.885000000000002</v>
      </c>
      <c r="GU782">
        <v>999.9</v>
      </c>
      <c r="GV782">
        <v>44.4</v>
      </c>
      <c r="GW782">
        <v>32.299999999999997</v>
      </c>
      <c r="GX782">
        <v>23.839700000000001</v>
      </c>
      <c r="GY782">
        <v>63.174599999999998</v>
      </c>
      <c r="GZ782">
        <v>25.024000000000001</v>
      </c>
      <c r="HA782">
        <v>1</v>
      </c>
      <c r="HB782">
        <v>-7.9890799999999998E-2</v>
      </c>
      <c r="HC782">
        <v>1.9125799999999998E-2</v>
      </c>
      <c r="HD782">
        <v>20.194600000000001</v>
      </c>
      <c r="HE782">
        <v>5.2297200000000004</v>
      </c>
      <c r="HF782">
        <v>11.968</v>
      </c>
      <c r="HG782">
        <v>4.9706999999999999</v>
      </c>
      <c r="HH782">
        <v>3.2894800000000002</v>
      </c>
      <c r="HI782">
        <v>9396.4</v>
      </c>
      <c r="HJ782">
        <v>9999</v>
      </c>
      <c r="HK782">
        <v>9999</v>
      </c>
      <c r="HL782">
        <v>297.8</v>
      </c>
      <c r="HM782">
        <v>4.9729099999999997</v>
      </c>
      <c r="HN782">
        <v>1.87744</v>
      </c>
      <c r="HO782">
        <v>1.8755999999999999</v>
      </c>
      <c r="HP782">
        <v>1.87839</v>
      </c>
      <c r="HQ782">
        <v>1.8751</v>
      </c>
      <c r="HR782">
        <v>1.87866</v>
      </c>
      <c r="HS782">
        <v>1.8757600000000001</v>
      </c>
      <c r="HT782">
        <v>1.8769</v>
      </c>
      <c r="HU782">
        <v>0</v>
      </c>
      <c r="HV782">
        <v>0</v>
      </c>
      <c r="HW782">
        <v>0</v>
      </c>
      <c r="HX782">
        <v>0</v>
      </c>
      <c r="HY782" t="s">
        <v>420</v>
      </c>
      <c r="HZ782" t="s">
        <v>421</v>
      </c>
      <c r="IA782" t="s">
        <v>422</v>
      </c>
      <c r="IB782" t="s">
        <v>422</v>
      </c>
      <c r="IC782" t="s">
        <v>422</v>
      </c>
      <c r="ID782" t="s">
        <v>422</v>
      </c>
      <c r="IE782">
        <v>0</v>
      </c>
      <c r="IF782">
        <v>100</v>
      </c>
      <c r="IG782">
        <v>100</v>
      </c>
      <c r="IH782">
        <v>5.63</v>
      </c>
      <c r="II782">
        <v>0.29189999999999999</v>
      </c>
      <c r="IJ782">
        <v>1.981763419366358</v>
      </c>
      <c r="IK782">
        <v>4.1594547590360449E-3</v>
      </c>
      <c r="IL782">
        <v>-1.867668404869411E-6</v>
      </c>
      <c r="IM782">
        <v>4.9096340421811042E-10</v>
      </c>
      <c r="IN782">
        <v>-2.3250521569731349E-2</v>
      </c>
      <c r="IO782">
        <v>5.6214120975847052E-3</v>
      </c>
      <c r="IP782">
        <v>3.6430730392419388E-4</v>
      </c>
      <c r="IQ782">
        <v>5.8048895600362112E-7</v>
      </c>
      <c r="IR782">
        <v>0</v>
      </c>
      <c r="IS782">
        <v>2100</v>
      </c>
      <c r="IT782">
        <v>1</v>
      </c>
      <c r="IU782">
        <v>26</v>
      </c>
      <c r="IV782">
        <v>63233.4</v>
      </c>
      <c r="IW782">
        <v>63233.2</v>
      </c>
      <c r="IX782">
        <v>3.1543000000000001</v>
      </c>
      <c r="IY782">
        <v>2.5329600000000001</v>
      </c>
      <c r="IZ782">
        <v>1.39893</v>
      </c>
      <c r="JA782">
        <v>2.34009</v>
      </c>
      <c r="JB782">
        <v>1.4489700000000001</v>
      </c>
      <c r="JC782">
        <v>2.47437</v>
      </c>
      <c r="JD782">
        <v>37.722799999999999</v>
      </c>
      <c r="JE782">
        <v>24.087499999999999</v>
      </c>
      <c r="JF782">
        <v>18</v>
      </c>
      <c r="JG782">
        <v>483.35300000000001</v>
      </c>
      <c r="JH782">
        <v>442.68</v>
      </c>
      <c r="JI782">
        <v>25.0002</v>
      </c>
      <c r="JJ782">
        <v>26.0151</v>
      </c>
      <c r="JK782">
        <v>30</v>
      </c>
      <c r="JL782">
        <v>25.851199999999999</v>
      </c>
      <c r="JM782">
        <v>25.933800000000002</v>
      </c>
      <c r="JN782">
        <v>63.142099999999999</v>
      </c>
      <c r="JO782">
        <v>33.819000000000003</v>
      </c>
      <c r="JP782">
        <v>0</v>
      </c>
      <c r="JQ782">
        <v>25</v>
      </c>
      <c r="JR782">
        <v>1571.28</v>
      </c>
      <c r="JS782">
        <v>16.397099999999998</v>
      </c>
      <c r="JT782">
        <v>100.916</v>
      </c>
      <c r="JU782">
        <v>101.916</v>
      </c>
    </row>
    <row r="783" spans="1:281" x14ac:dyDescent="0.2">
      <c r="A783">
        <v>767</v>
      </c>
      <c r="B783">
        <v>1659033130.0999999</v>
      </c>
      <c r="C783">
        <v>9411.5999999046326</v>
      </c>
      <c r="D783" t="s">
        <v>1963</v>
      </c>
      <c r="E783" t="s">
        <v>1964</v>
      </c>
      <c r="F783">
        <v>5</v>
      </c>
      <c r="G783" t="s">
        <v>415</v>
      </c>
      <c r="H783" t="s">
        <v>1776</v>
      </c>
      <c r="I783">
        <v>1659033122.5999999</v>
      </c>
      <c r="J783">
        <f t="shared" si="550"/>
        <v>5.4758273856349276E-3</v>
      </c>
      <c r="K783">
        <f t="shared" si="551"/>
        <v>5.4758273856349273</v>
      </c>
      <c r="L783">
        <f t="shared" si="552"/>
        <v>29.652156092881995</v>
      </c>
      <c r="M783">
        <f t="shared" si="553"/>
        <v>1476.2922222222221</v>
      </c>
      <c r="N783">
        <f t="shared" si="554"/>
        <v>1288.9931020420133</v>
      </c>
      <c r="O783">
        <f t="shared" si="555"/>
        <v>116.71997807957115</v>
      </c>
      <c r="P783">
        <f t="shared" si="556"/>
        <v>133.68015355849656</v>
      </c>
      <c r="Q783">
        <f t="shared" si="557"/>
        <v>0.33635087752151488</v>
      </c>
      <c r="R783">
        <f t="shared" si="558"/>
        <v>2.7570214265096826</v>
      </c>
      <c r="S783">
        <f t="shared" si="559"/>
        <v>0.31510403350578431</v>
      </c>
      <c r="T783">
        <f t="shared" si="560"/>
        <v>0.19873701814999475</v>
      </c>
      <c r="U783">
        <f t="shared" si="561"/>
        <v>321.51113543624626</v>
      </c>
      <c r="V783">
        <f t="shared" si="562"/>
        <v>27.165084596261284</v>
      </c>
      <c r="W783">
        <f t="shared" si="563"/>
        <v>26.992599999999999</v>
      </c>
      <c r="X783">
        <f t="shared" si="564"/>
        <v>3.5776044123095838</v>
      </c>
      <c r="Y783">
        <f t="shared" si="565"/>
        <v>58.497168873784013</v>
      </c>
      <c r="Z783">
        <f t="shared" si="566"/>
        <v>2.0529421131427736</v>
      </c>
      <c r="AA783">
        <f t="shared" si="567"/>
        <v>3.509472599558261</v>
      </c>
      <c r="AB783">
        <f t="shared" si="568"/>
        <v>1.5246622991668102</v>
      </c>
      <c r="AC783">
        <f t="shared" si="569"/>
        <v>-241.4839877065003</v>
      </c>
      <c r="AD783">
        <f t="shared" si="570"/>
        <v>-48.598092738032612</v>
      </c>
      <c r="AE783">
        <f t="shared" si="571"/>
        <v>-3.7976230350557825</v>
      </c>
      <c r="AF783">
        <f t="shared" si="572"/>
        <v>27.631431956657572</v>
      </c>
      <c r="AG783">
        <f t="shared" si="573"/>
        <v>49.095088420744204</v>
      </c>
      <c r="AH783">
        <f t="shared" si="574"/>
        <v>5.4587059588661253</v>
      </c>
      <c r="AI783">
        <f t="shared" si="575"/>
        <v>29.652156092881995</v>
      </c>
      <c r="AJ783">
        <v>1586.83757990718</v>
      </c>
      <c r="AK783">
        <v>1534.544303030302</v>
      </c>
      <c r="AL783">
        <v>3.4286573821275308</v>
      </c>
      <c r="AM783">
        <v>64.833732641287369</v>
      </c>
      <c r="AN783">
        <f t="shared" si="576"/>
        <v>5.4758273856349273</v>
      </c>
      <c r="AO783">
        <v>16.34814802535184</v>
      </c>
      <c r="AP783">
        <v>22.72472657342659</v>
      </c>
      <c r="AQ783">
        <v>7.0852649704537486E-3</v>
      </c>
      <c r="AR783">
        <v>85.204611199252895</v>
      </c>
      <c r="AS783">
        <v>7</v>
      </c>
      <c r="AT783">
        <v>1</v>
      </c>
      <c r="AU783">
        <f t="shared" si="577"/>
        <v>1</v>
      </c>
      <c r="AV783">
        <f t="shared" si="578"/>
        <v>0</v>
      </c>
      <c r="AW783">
        <f t="shared" si="579"/>
        <v>47892.980939028719</v>
      </c>
      <c r="AX783" t="s">
        <v>416</v>
      </c>
      <c r="AY783" t="s">
        <v>416</v>
      </c>
      <c r="AZ783">
        <v>0</v>
      </c>
      <c r="BA783">
        <v>0</v>
      </c>
      <c r="BB783" t="e">
        <f t="shared" si="580"/>
        <v>#DIV/0!</v>
      </c>
      <c r="BC783">
        <v>0</v>
      </c>
      <c r="BD783" t="s">
        <v>416</v>
      </c>
      <c r="BE783" t="s">
        <v>416</v>
      </c>
      <c r="BF783">
        <v>0</v>
      </c>
      <c r="BG783">
        <v>0</v>
      </c>
      <c r="BH783" t="e">
        <f t="shared" si="581"/>
        <v>#DIV/0!</v>
      </c>
      <c r="BI783">
        <v>0.5</v>
      </c>
      <c r="BJ783">
        <f t="shared" si="582"/>
        <v>1681.2033696560857</v>
      </c>
      <c r="BK783">
        <f t="shared" si="583"/>
        <v>29.652156092881995</v>
      </c>
      <c r="BL783" t="e">
        <f t="shared" si="584"/>
        <v>#DIV/0!</v>
      </c>
      <c r="BM783">
        <f t="shared" si="585"/>
        <v>1.7637459350886127E-2</v>
      </c>
      <c r="BN783" t="e">
        <f t="shared" si="586"/>
        <v>#DIV/0!</v>
      </c>
      <c r="BO783" t="e">
        <f t="shared" si="587"/>
        <v>#DIV/0!</v>
      </c>
      <c r="BP783" t="s">
        <v>416</v>
      </c>
      <c r="BQ783">
        <v>0</v>
      </c>
      <c r="BR783" t="e">
        <f t="shared" si="588"/>
        <v>#DIV/0!</v>
      </c>
      <c r="BS783" t="e">
        <f t="shared" si="589"/>
        <v>#DIV/0!</v>
      </c>
      <c r="BT783" t="e">
        <f t="shared" si="590"/>
        <v>#DIV/0!</v>
      </c>
      <c r="BU783" t="e">
        <f t="shared" si="591"/>
        <v>#DIV/0!</v>
      </c>
      <c r="BV783" t="e">
        <f t="shared" si="592"/>
        <v>#DIV/0!</v>
      </c>
      <c r="BW783" t="e">
        <f t="shared" si="593"/>
        <v>#DIV/0!</v>
      </c>
      <c r="BX783" t="e">
        <f t="shared" si="594"/>
        <v>#DIV/0!</v>
      </c>
      <c r="BY783" t="e">
        <f t="shared" si="595"/>
        <v>#DIV/0!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 t="shared" si="596"/>
        <v>2000.0077777777769</v>
      </c>
      <c r="CS783">
        <f t="shared" si="597"/>
        <v>1681.2033696560857</v>
      </c>
      <c r="CT783">
        <f t="shared" si="598"/>
        <v>0.8405984158342038</v>
      </c>
      <c r="CU783">
        <f t="shared" si="599"/>
        <v>0.16075494256001324</v>
      </c>
      <c r="CV783">
        <v>6</v>
      </c>
      <c r="CW783">
        <v>0.5</v>
      </c>
      <c r="CX783" t="s">
        <v>417</v>
      </c>
      <c r="CY783">
        <v>2</v>
      </c>
      <c r="CZ783" t="b">
        <v>1</v>
      </c>
      <c r="DA783">
        <v>1659033122.5999999</v>
      </c>
      <c r="DB783">
        <v>1476.2922222222221</v>
      </c>
      <c r="DC783">
        <v>1544.8629629629629</v>
      </c>
      <c r="DD783">
        <v>22.67159629629629</v>
      </c>
      <c r="DE783">
        <v>16.270940740740741</v>
      </c>
      <c r="DF783">
        <v>1470.67</v>
      </c>
      <c r="DG783">
        <v>22.380066666666671</v>
      </c>
      <c r="DH783">
        <v>500.1001851851853</v>
      </c>
      <c r="DI783">
        <v>90.451203703703698</v>
      </c>
      <c r="DJ783">
        <v>0.10007845185185189</v>
      </c>
      <c r="DK783">
        <v>26.665640740740741</v>
      </c>
      <c r="DL783">
        <v>26.992599999999999</v>
      </c>
      <c r="DM783">
        <v>999.90000000000009</v>
      </c>
      <c r="DN783">
        <v>0</v>
      </c>
      <c r="DO783">
        <v>0</v>
      </c>
      <c r="DP783">
        <v>10002.521111111109</v>
      </c>
      <c r="DQ783">
        <v>0</v>
      </c>
      <c r="DR783">
        <v>19.689329629629629</v>
      </c>
      <c r="DS783">
        <v>-68.571548148148153</v>
      </c>
      <c r="DT783">
        <v>1510.538518518518</v>
      </c>
      <c r="DU783">
        <v>1570.4170370370371</v>
      </c>
      <c r="DV783">
        <v>6.4006544444444433</v>
      </c>
      <c r="DW783">
        <v>1544.8629629629629</v>
      </c>
      <c r="DX783">
        <v>16.270940740740741</v>
      </c>
      <c r="DY783">
        <v>2.0506748148148151</v>
      </c>
      <c r="DZ783">
        <v>1.471727037037037</v>
      </c>
      <c r="EA783">
        <v>17.841122222222221</v>
      </c>
      <c r="EB783">
        <v>12.677440740740741</v>
      </c>
      <c r="EC783">
        <v>2000.0077777777769</v>
      </c>
      <c r="ED783">
        <v>0.98000222222222244</v>
      </c>
      <c r="EE783">
        <v>1.9997737037037042E-2</v>
      </c>
      <c r="EF783">
        <v>0</v>
      </c>
      <c r="EG783">
        <v>876.45848148148139</v>
      </c>
      <c r="EH783">
        <v>5.000560000000001</v>
      </c>
      <c r="EI783">
        <v>17377.125925925931</v>
      </c>
      <c r="EJ783">
        <v>17294.96296296296</v>
      </c>
      <c r="EK783">
        <v>37.436999999999998</v>
      </c>
      <c r="EL783">
        <v>38.061999999999998</v>
      </c>
      <c r="EM783">
        <v>37.125</v>
      </c>
      <c r="EN783">
        <v>37.061999999999998</v>
      </c>
      <c r="EO783">
        <v>38.436999999999998</v>
      </c>
      <c r="EP783">
        <v>1955.107777777778</v>
      </c>
      <c r="EQ783">
        <v>39.894444444444453</v>
      </c>
      <c r="ER783">
        <v>0</v>
      </c>
      <c r="ES783">
        <v>1659033131.4000001</v>
      </c>
      <c r="ET783">
        <v>0</v>
      </c>
      <c r="EU783">
        <v>876.46538461538466</v>
      </c>
      <c r="EV783">
        <v>-6.1381196596194609</v>
      </c>
      <c r="EW783">
        <v>-117.41880327856229</v>
      </c>
      <c r="EX783">
        <v>17376.79615384615</v>
      </c>
      <c r="EY783">
        <v>15</v>
      </c>
      <c r="EZ783">
        <v>0</v>
      </c>
      <c r="FA783" t="s">
        <v>418</v>
      </c>
      <c r="FB783">
        <v>1655239120</v>
      </c>
      <c r="FC783">
        <v>1655239135</v>
      </c>
      <c r="FD783">
        <v>0</v>
      </c>
      <c r="FE783">
        <v>-7.4999999999999997E-2</v>
      </c>
      <c r="FF783">
        <v>-2.7E-2</v>
      </c>
      <c r="FG783">
        <v>1.986</v>
      </c>
      <c r="FH783">
        <v>0.13900000000000001</v>
      </c>
      <c r="FI783">
        <v>420</v>
      </c>
      <c r="FJ783">
        <v>22</v>
      </c>
      <c r="FK783">
        <v>0.12</v>
      </c>
      <c r="FL783">
        <v>0.02</v>
      </c>
      <c r="FM783">
        <v>-68.482148780487805</v>
      </c>
      <c r="FN783">
        <v>-1.571483623693507</v>
      </c>
      <c r="FO783">
        <v>0.1765279679657657</v>
      </c>
      <c r="FP783">
        <v>0</v>
      </c>
      <c r="FQ783">
        <v>876.76923529411783</v>
      </c>
      <c r="FR783">
        <v>-6.0708326948997309</v>
      </c>
      <c r="FS783">
        <v>0.62376862503484465</v>
      </c>
      <c r="FT783">
        <v>0</v>
      </c>
      <c r="FU783">
        <v>6.4412075609756103</v>
      </c>
      <c r="FV783">
        <v>-0.72413665505224833</v>
      </c>
      <c r="FW783">
        <v>7.376932242224081E-2</v>
      </c>
      <c r="FX783">
        <v>0</v>
      </c>
      <c r="FY783">
        <v>0</v>
      </c>
      <c r="FZ783">
        <v>3</v>
      </c>
      <c r="GA783" t="s">
        <v>427</v>
      </c>
      <c r="GB783">
        <v>2.9802300000000002</v>
      </c>
      <c r="GC783">
        <v>2.72851</v>
      </c>
      <c r="GD783">
        <v>0.201487</v>
      </c>
      <c r="GE783">
        <v>0.20850099999999999</v>
      </c>
      <c r="GF783">
        <v>0.103418</v>
      </c>
      <c r="GG783">
        <v>8.2721500000000003E-2</v>
      </c>
      <c r="GH783">
        <v>23955.9</v>
      </c>
      <c r="GI783">
        <v>23396.3</v>
      </c>
      <c r="GJ783">
        <v>30526.6</v>
      </c>
      <c r="GK783">
        <v>29802.2</v>
      </c>
      <c r="GL783">
        <v>37769.599999999999</v>
      </c>
      <c r="GM783">
        <v>36010.1</v>
      </c>
      <c r="GN783">
        <v>46695.3</v>
      </c>
      <c r="GO783">
        <v>44325</v>
      </c>
      <c r="GP783">
        <v>1.8697999999999999</v>
      </c>
      <c r="GQ783">
        <v>1.85225</v>
      </c>
      <c r="GR783">
        <v>0.12889500000000001</v>
      </c>
      <c r="GS783">
        <v>0</v>
      </c>
      <c r="GT783">
        <v>24.883099999999999</v>
      </c>
      <c r="GU783">
        <v>999.9</v>
      </c>
      <c r="GV783">
        <v>44.4</v>
      </c>
      <c r="GW783">
        <v>32.299999999999997</v>
      </c>
      <c r="GX783">
        <v>23.837800000000001</v>
      </c>
      <c r="GY783">
        <v>63.424599999999998</v>
      </c>
      <c r="GZ783">
        <v>24.875800000000002</v>
      </c>
      <c r="HA783">
        <v>1</v>
      </c>
      <c r="HB783">
        <v>-7.9613799999999998E-2</v>
      </c>
      <c r="HC783">
        <v>2.0789800000000001E-2</v>
      </c>
      <c r="HD783">
        <v>20.194500000000001</v>
      </c>
      <c r="HE783">
        <v>5.2297200000000004</v>
      </c>
      <c r="HF783">
        <v>11.968</v>
      </c>
      <c r="HG783">
        <v>4.9707999999999997</v>
      </c>
      <c r="HH783">
        <v>3.2895300000000001</v>
      </c>
      <c r="HI783">
        <v>9396.7000000000007</v>
      </c>
      <c r="HJ783">
        <v>9999</v>
      </c>
      <c r="HK783">
        <v>9999</v>
      </c>
      <c r="HL783">
        <v>297.8</v>
      </c>
      <c r="HM783">
        <v>4.9729099999999997</v>
      </c>
      <c r="HN783">
        <v>1.8774599999999999</v>
      </c>
      <c r="HO783">
        <v>1.87561</v>
      </c>
      <c r="HP783">
        <v>1.87845</v>
      </c>
      <c r="HQ783">
        <v>1.87514</v>
      </c>
      <c r="HR783">
        <v>1.8786700000000001</v>
      </c>
      <c r="HS783">
        <v>1.8757600000000001</v>
      </c>
      <c r="HT783">
        <v>1.87696</v>
      </c>
      <c r="HU783">
        <v>0</v>
      </c>
      <c r="HV783">
        <v>0</v>
      </c>
      <c r="HW783">
        <v>0</v>
      </c>
      <c r="HX783">
        <v>0</v>
      </c>
      <c r="HY783" t="s">
        <v>420</v>
      </c>
      <c r="HZ783" t="s">
        <v>421</v>
      </c>
      <c r="IA783" t="s">
        <v>422</v>
      </c>
      <c r="IB783" t="s">
        <v>422</v>
      </c>
      <c r="IC783" t="s">
        <v>422</v>
      </c>
      <c r="ID783" t="s">
        <v>422</v>
      </c>
      <c r="IE783">
        <v>0</v>
      </c>
      <c r="IF783">
        <v>100</v>
      </c>
      <c r="IG783">
        <v>100</v>
      </c>
      <c r="IH783">
        <v>5.67</v>
      </c>
      <c r="II783">
        <v>0.29270000000000002</v>
      </c>
      <c r="IJ783">
        <v>1.981763419366358</v>
      </c>
      <c r="IK783">
        <v>4.1594547590360449E-3</v>
      </c>
      <c r="IL783">
        <v>-1.867668404869411E-6</v>
      </c>
      <c r="IM783">
        <v>4.9096340421811042E-10</v>
      </c>
      <c r="IN783">
        <v>-2.3250521569731349E-2</v>
      </c>
      <c r="IO783">
        <v>5.6214120975847052E-3</v>
      </c>
      <c r="IP783">
        <v>3.6430730392419388E-4</v>
      </c>
      <c r="IQ783">
        <v>5.8048895600362112E-7</v>
      </c>
      <c r="IR783">
        <v>0</v>
      </c>
      <c r="IS783">
        <v>2100</v>
      </c>
      <c r="IT783">
        <v>1</v>
      </c>
      <c r="IU783">
        <v>26</v>
      </c>
      <c r="IV783">
        <v>63233.5</v>
      </c>
      <c r="IW783">
        <v>63233.3</v>
      </c>
      <c r="IX783">
        <v>3.1774900000000001</v>
      </c>
      <c r="IY783">
        <v>2.5476100000000002</v>
      </c>
      <c r="IZ783">
        <v>1.39893</v>
      </c>
      <c r="JA783">
        <v>2.33887</v>
      </c>
      <c r="JB783">
        <v>1.4489700000000001</v>
      </c>
      <c r="JC783">
        <v>2.35229</v>
      </c>
      <c r="JD783">
        <v>37.722799999999999</v>
      </c>
      <c r="JE783">
        <v>24.078700000000001</v>
      </c>
      <c r="JF783">
        <v>18</v>
      </c>
      <c r="JG783">
        <v>483.36500000000001</v>
      </c>
      <c r="JH783">
        <v>442.69499999999999</v>
      </c>
      <c r="JI783">
        <v>25.0002</v>
      </c>
      <c r="JJ783">
        <v>26.0151</v>
      </c>
      <c r="JK783">
        <v>30.0002</v>
      </c>
      <c r="JL783">
        <v>25.852900000000002</v>
      </c>
      <c r="JM783">
        <v>25.933800000000002</v>
      </c>
      <c r="JN783">
        <v>63.709899999999998</v>
      </c>
      <c r="JO783">
        <v>33.819000000000003</v>
      </c>
      <c r="JP783">
        <v>0</v>
      </c>
      <c r="JQ783">
        <v>25</v>
      </c>
      <c r="JR783">
        <v>1591.65</v>
      </c>
      <c r="JS783">
        <v>16.416599999999999</v>
      </c>
      <c r="JT783">
        <v>100.91500000000001</v>
      </c>
      <c r="JU783">
        <v>101.917</v>
      </c>
    </row>
    <row r="784" spans="1:281" x14ac:dyDescent="0.2">
      <c r="A784">
        <v>768</v>
      </c>
      <c r="B784">
        <v>1659033135.0999999</v>
      </c>
      <c r="C784">
        <v>9416.5999999046326</v>
      </c>
      <c r="D784" t="s">
        <v>1965</v>
      </c>
      <c r="E784" t="s">
        <v>1966</v>
      </c>
      <c r="F784">
        <v>5</v>
      </c>
      <c r="G784" t="s">
        <v>415</v>
      </c>
      <c r="H784" t="s">
        <v>1776</v>
      </c>
      <c r="I784">
        <v>1659033127.314285</v>
      </c>
      <c r="J784">
        <f t="shared" si="550"/>
        <v>5.4615383346755557E-3</v>
      </c>
      <c r="K784">
        <f t="shared" si="551"/>
        <v>5.4615383346755557</v>
      </c>
      <c r="L784">
        <f t="shared" si="552"/>
        <v>29.570827911875643</v>
      </c>
      <c r="M784">
        <f t="shared" si="553"/>
        <v>1492.0374999999999</v>
      </c>
      <c r="N784">
        <f t="shared" si="554"/>
        <v>1304.5011914631164</v>
      </c>
      <c r="O784">
        <f t="shared" si="555"/>
        <v>118.12515875503784</v>
      </c>
      <c r="P784">
        <f t="shared" si="556"/>
        <v>135.10694180224749</v>
      </c>
      <c r="Q784">
        <f t="shared" si="557"/>
        <v>0.33574543891316488</v>
      </c>
      <c r="R784">
        <f t="shared" si="558"/>
        <v>2.7577964458138879</v>
      </c>
      <c r="S784">
        <f t="shared" si="559"/>
        <v>0.31457798079051302</v>
      </c>
      <c r="T784">
        <f t="shared" si="560"/>
        <v>0.19840173796783736</v>
      </c>
      <c r="U784">
        <f t="shared" si="561"/>
        <v>321.51194852751581</v>
      </c>
      <c r="V784">
        <f t="shared" si="562"/>
        <v>27.170024991486525</v>
      </c>
      <c r="W784">
        <f t="shared" si="563"/>
        <v>26.99921785714286</v>
      </c>
      <c r="X784">
        <f t="shared" si="564"/>
        <v>3.5789952795486504</v>
      </c>
      <c r="Y784">
        <f t="shared" si="565"/>
        <v>58.574502186499657</v>
      </c>
      <c r="Z784">
        <f t="shared" si="566"/>
        <v>2.0557933943460673</v>
      </c>
      <c r="AA784">
        <f t="shared" si="567"/>
        <v>3.509706984449438</v>
      </c>
      <c r="AB784">
        <f t="shared" si="568"/>
        <v>1.523201885202583</v>
      </c>
      <c r="AC784">
        <f t="shared" si="569"/>
        <v>-240.85384055919201</v>
      </c>
      <c r="AD784">
        <f t="shared" si="570"/>
        <v>-49.427046156470503</v>
      </c>
      <c r="AE784">
        <f t="shared" si="571"/>
        <v>-3.8614646703799171</v>
      </c>
      <c r="AF784">
        <f t="shared" si="572"/>
        <v>27.369597141473385</v>
      </c>
      <c r="AG784">
        <f t="shared" si="573"/>
        <v>49.132603145214262</v>
      </c>
      <c r="AH784">
        <f t="shared" si="574"/>
        <v>5.4388341817587511</v>
      </c>
      <c r="AI784">
        <f t="shared" si="575"/>
        <v>29.570827911875643</v>
      </c>
      <c r="AJ784">
        <v>1603.9910285913611</v>
      </c>
      <c r="AK784">
        <v>1551.7403030303019</v>
      </c>
      <c r="AL784">
        <v>3.4398650028756852</v>
      </c>
      <c r="AM784">
        <v>64.833732641287369</v>
      </c>
      <c r="AN784">
        <f t="shared" si="576"/>
        <v>5.4615383346755557</v>
      </c>
      <c r="AO784">
        <v>16.36753613550319</v>
      </c>
      <c r="AP784">
        <v>22.738041258741259</v>
      </c>
      <c r="AQ784">
        <v>5.3798651286947451E-3</v>
      </c>
      <c r="AR784">
        <v>85.204611199252895</v>
      </c>
      <c r="AS784">
        <v>7</v>
      </c>
      <c r="AT784">
        <v>1</v>
      </c>
      <c r="AU784">
        <f t="shared" si="577"/>
        <v>1</v>
      </c>
      <c r="AV784">
        <f t="shared" si="578"/>
        <v>0</v>
      </c>
      <c r="AW784">
        <f t="shared" si="579"/>
        <v>47913.880263308143</v>
      </c>
      <c r="AX784" t="s">
        <v>416</v>
      </c>
      <c r="AY784" t="s">
        <v>416</v>
      </c>
      <c r="AZ784">
        <v>0</v>
      </c>
      <c r="BA784">
        <v>0</v>
      </c>
      <c r="BB784" t="e">
        <f t="shared" si="580"/>
        <v>#DIV/0!</v>
      </c>
      <c r="BC784">
        <v>0</v>
      </c>
      <c r="BD784" t="s">
        <v>416</v>
      </c>
      <c r="BE784" t="s">
        <v>416</v>
      </c>
      <c r="BF784">
        <v>0</v>
      </c>
      <c r="BG784">
        <v>0</v>
      </c>
      <c r="BH784" t="e">
        <f t="shared" si="581"/>
        <v>#DIV/0!</v>
      </c>
      <c r="BI784">
        <v>0.5</v>
      </c>
      <c r="BJ784">
        <f t="shared" si="582"/>
        <v>1681.2081785116657</v>
      </c>
      <c r="BK784">
        <f t="shared" si="583"/>
        <v>29.570827911875643</v>
      </c>
      <c r="BL784" t="e">
        <f t="shared" si="584"/>
        <v>#DIV/0!</v>
      </c>
      <c r="BM784">
        <f t="shared" si="585"/>
        <v>1.7589034058859983E-2</v>
      </c>
      <c r="BN784" t="e">
        <f t="shared" si="586"/>
        <v>#DIV/0!</v>
      </c>
      <c r="BO784" t="e">
        <f t="shared" si="587"/>
        <v>#DIV/0!</v>
      </c>
      <c r="BP784" t="s">
        <v>416</v>
      </c>
      <c r="BQ784">
        <v>0</v>
      </c>
      <c r="BR784" t="e">
        <f t="shared" si="588"/>
        <v>#DIV/0!</v>
      </c>
      <c r="BS784" t="e">
        <f t="shared" si="589"/>
        <v>#DIV/0!</v>
      </c>
      <c r="BT784" t="e">
        <f t="shared" si="590"/>
        <v>#DIV/0!</v>
      </c>
      <c r="BU784" t="e">
        <f t="shared" si="591"/>
        <v>#DIV/0!</v>
      </c>
      <c r="BV784" t="e">
        <f t="shared" si="592"/>
        <v>#DIV/0!</v>
      </c>
      <c r="BW784" t="e">
        <f t="shared" si="593"/>
        <v>#DIV/0!</v>
      </c>
      <c r="BX784" t="e">
        <f t="shared" si="594"/>
        <v>#DIV/0!</v>
      </c>
      <c r="BY784" t="e">
        <f t="shared" si="595"/>
        <v>#DIV/0!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 t="shared" si="596"/>
        <v>2000.0135714285709</v>
      </c>
      <c r="CS784">
        <f t="shared" si="597"/>
        <v>1681.2081785116657</v>
      </c>
      <c r="CT784">
        <f t="shared" si="598"/>
        <v>0.84059838519536212</v>
      </c>
      <c r="CU784">
        <f t="shared" si="599"/>
        <v>0.16075488342704897</v>
      </c>
      <c r="CV784">
        <v>6</v>
      </c>
      <c r="CW784">
        <v>0.5</v>
      </c>
      <c r="CX784" t="s">
        <v>417</v>
      </c>
      <c r="CY784">
        <v>2</v>
      </c>
      <c r="CZ784" t="b">
        <v>1</v>
      </c>
      <c r="DA784">
        <v>1659033127.314285</v>
      </c>
      <c r="DB784">
        <v>1492.0374999999999</v>
      </c>
      <c r="DC784">
        <v>1560.723214285714</v>
      </c>
      <c r="DD784">
        <v>22.702910714285711</v>
      </c>
      <c r="DE784">
        <v>16.32553571428571</v>
      </c>
      <c r="DF784">
        <v>1486.386785714285</v>
      </c>
      <c r="DG784">
        <v>22.41068928571428</v>
      </c>
      <c r="DH784">
        <v>500.0825714285715</v>
      </c>
      <c r="DI784">
        <v>90.451942857142853</v>
      </c>
      <c r="DJ784">
        <v>0.10003174285714291</v>
      </c>
      <c r="DK784">
        <v>26.666775000000001</v>
      </c>
      <c r="DL784">
        <v>26.99921785714286</v>
      </c>
      <c r="DM784">
        <v>999.9000000000002</v>
      </c>
      <c r="DN784">
        <v>0</v>
      </c>
      <c r="DO784">
        <v>0</v>
      </c>
      <c r="DP784">
        <v>10007.02678571429</v>
      </c>
      <c r="DQ784">
        <v>0</v>
      </c>
      <c r="DR784">
        <v>19.281603571428569</v>
      </c>
      <c r="DS784">
        <v>-68.686596428571434</v>
      </c>
      <c r="DT784">
        <v>1526.6982142857139</v>
      </c>
      <c r="DU784">
        <v>1586.6271428571431</v>
      </c>
      <c r="DV784">
        <v>6.3773735714285724</v>
      </c>
      <c r="DW784">
        <v>1560.723214285714</v>
      </c>
      <c r="DX784">
        <v>16.32553571428571</v>
      </c>
      <c r="DY784">
        <v>2.0535235714285718</v>
      </c>
      <c r="DZ784">
        <v>1.4766778571428569</v>
      </c>
      <c r="EA784">
        <v>17.863174999999998</v>
      </c>
      <c r="EB784">
        <v>12.72873214285714</v>
      </c>
      <c r="EC784">
        <v>2000.0135714285709</v>
      </c>
      <c r="ED784">
        <v>0.98000239285714308</v>
      </c>
      <c r="EE784">
        <v>1.9997560714285711E-2</v>
      </c>
      <c r="EF784">
        <v>0</v>
      </c>
      <c r="EG784">
        <v>875.99174999999991</v>
      </c>
      <c r="EH784">
        <v>5.000560000000001</v>
      </c>
      <c r="EI784">
        <v>17368.260714285709</v>
      </c>
      <c r="EJ784">
        <v>17295.014285714289</v>
      </c>
      <c r="EK784">
        <v>37.436999999999998</v>
      </c>
      <c r="EL784">
        <v>38.061999999999998</v>
      </c>
      <c r="EM784">
        <v>37.125</v>
      </c>
      <c r="EN784">
        <v>37.061999999999998</v>
      </c>
      <c r="EO784">
        <v>38.436999999999998</v>
      </c>
      <c r="EP784">
        <v>1955.1146428571431</v>
      </c>
      <c r="EQ784">
        <v>39.892500000000013</v>
      </c>
      <c r="ER784">
        <v>0</v>
      </c>
      <c r="ES784">
        <v>1659033136.2</v>
      </c>
      <c r="ET784">
        <v>0</v>
      </c>
      <c r="EU784">
        <v>875.98103846153856</v>
      </c>
      <c r="EV784">
        <v>-5.9538119662112239</v>
      </c>
      <c r="EW784">
        <v>-115.74700850184099</v>
      </c>
      <c r="EX784">
        <v>17367.446153846151</v>
      </c>
      <c r="EY784">
        <v>15</v>
      </c>
      <c r="EZ784">
        <v>0</v>
      </c>
      <c r="FA784" t="s">
        <v>418</v>
      </c>
      <c r="FB784">
        <v>1655239120</v>
      </c>
      <c r="FC784">
        <v>1655239135</v>
      </c>
      <c r="FD784">
        <v>0</v>
      </c>
      <c r="FE784">
        <v>-7.4999999999999997E-2</v>
      </c>
      <c r="FF784">
        <v>-2.7E-2</v>
      </c>
      <c r="FG784">
        <v>1.986</v>
      </c>
      <c r="FH784">
        <v>0.13900000000000001</v>
      </c>
      <c r="FI784">
        <v>420</v>
      </c>
      <c r="FJ784">
        <v>22</v>
      </c>
      <c r="FK784">
        <v>0.12</v>
      </c>
      <c r="FL784">
        <v>0.02</v>
      </c>
      <c r="FM784">
        <v>-68.579031707317071</v>
      </c>
      <c r="FN784">
        <v>-1.6238717770035389</v>
      </c>
      <c r="FO784">
        <v>0.1813996805857078</v>
      </c>
      <c r="FP784">
        <v>0</v>
      </c>
      <c r="FQ784">
        <v>876.34985294117644</v>
      </c>
      <c r="FR784">
        <v>-5.9953705121137126</v>
      </c>
      <c r="FS784">
        <v>0.61864587096966595</v>
      </c>
      <c r="FT784">
        <v>0</v>
      </c>
      <c r="FU784">
        <v>6.4027575609756093</v>
      </c>
      <c r="FV784">
        <v>-0.4336300348431984</v>
      </c>
      <c r="FW784">
        <v>4.7060306809220812E-2</v>
      </c>
      <c r="FX784">
        <v>0</v>
      </c>
      <c r="FY784">
        <v>0</v>
      </c>
      <c r="FZ784">
        <v>3</v>
      </c>
      <c r="GA784" t="s">
        <v>427</v>
      </c>
      <c r="GB784">
        <v>2.9802200000000001</v>
      </c>
      <c r="GC784">
        <v>2.72831</v>
      </c>
      <c r="GD784">
        <v>0.20282500000000001</v>
      </c>
      <c r="GE784">
        <v>0.209815</v>
      </c>
      <c r="GF784">
        <v>0.10346</v>
      </c>
      <c r="GG784">
        <v>8.2741700000000001E-2</v>
      </c>
      <c r="GH784">
        <v>23916.1</v>
      </c>
      <c r="GI784">
        <v>23357.7</v>
      </c>
      <c r="GJ784">
        <v>30527</v>
      </c>
      <c r="GK784">
        <v>29802.5</v>
      </c>
      <c r="GL784">
        <v>37768.300000000003</v>
      </c>
      <c r="GM784">
        <v>36009.9</v>
      </c>
      <c r="GN784">
        <v>46695.8</v>
      </c>
      <c r="GO784">
        <v>44325.599999999999</v>
      </c>
      <c r="GP784">
        <v>1.8696299999999999</v>
      </c>
      <c r="GQ784">
        <v>1.85225</v>
      </c>
      <c r="GR784">
        <v>0.129856</v>
      </c>
      <c r="GS784">
        <v>0</v>
      </c>
      <c r="GT784">
        <v>24.8828</v>
      </c>
      <c r="GU784">
        <v>999.9</v>
      </c>
      <c r="GV784">
        <v>44.4</v>
      </c>
      <c r="GW784">
        <v>32.299999999999997</v>
      </c>
      <c r="GX784">
        <v>23.840199999999999</v>
      </c>
      <c r="GY784">
        <v>63.224600000000002</v>
      </c>
      <c r="GZ784">
        <v>25.060099999999998</v>
      </c>
      <c r="HA784">
        <v>1</v>
      </c>
      <c r="HB784">
        <v>-7.9588400000000004E-2</v>
      </c>
      <c r="HC784">
        <v>2.2701499999999999E-2</v>
      </c>
      <c r="HD784">
        <v>20.194500000000001</v>
      </c>
      <c r="HE784">
        <v>5.2295699999999998</v>
      </c>
      <c r="HF784">
        <v>11.968</v>
      </c>
      <c r="HG784">
        <v>4.9706999999999999</v>
      </c>
      <c r="HH784">
        <v>3.2895500000000002</v>
      </c>
      <c r="HI784">
        <v>9396.7000000000007</v>
      </c>
      <c r="HJ784">
        <v>9999</v>
      </c>
      <c r="HK784">
        <v>9999</v>
      </c>
      <c r="HL784">
        <v>297.8</v>
      </c>
      <c r="HM784">
        <v>4.9729099999999997</v>
      </c>
      <c r="HN784">
        <v>1.8774599999999999</v>
      </c>
      <c r="HO784">
        <v>1.87561</v>
      </c>
      <c r="HP784">
        <v>1.87845</v>
      </c>
      <c r="HQ784">
        <v>1.87514</v>
      </c>
      <c r="HR784">
        <v>1.87866</v>
      </c>
      <c r="HS784">
        <v>1.8757600000000001</v>
      </c>
      <c r="HT784">
        <v>1.8769400000000001</v>
      </c>
      <c r="HU784">
        <v>0</v>
      </c>
      <c r="HV784">
        <v>0</v>
      </c>
      <c r="HW784">
        <v>0</v>
      </c>
      <c r="HX784">
        <v>0</v>
      </c>
      <c r="HY784" t="s">
        <v>420</v>
      </c>
      <c r="HZ784" t="s">
        <v>421</v>
      </c>
      <c r="IA784" t="s">
        <v>422</v>
      </c>
      <c r="IB784" t="s">
        <v>422</v>
      </c>
      <c r="IC784" t="s">
        <v>422</v>
      </c>
      <c r="ID784" t="s">
        <v>422</v>
      </c>
      <c r="IE784">
        <v>0</v>
      </c>
      <c r="IF784">
        <v>100</v>
      </c>
      <c r="IG784">
        <v>100</v>
      </c>
      <c r="IH784">
        <v>5.69</v>
      </c>
      <c r="II784">
        <v>0.29299999999999998</v>
      </c>
      <c r="IJ784">
        <v>1.981763419366358</v>
      </c>
      <c r="IK784">
        <v>4.1594547590360449E-3</v>
      </c>
      <c r="IL784">
        <v>-1.867668404869411E-6</v>
      </c>
      <c r="IM784">
        <v>4.9096340421811042E-10</v>
      </c>
      <c r="IN784">
        <v>-2.3250521569731349E-2</v>
      </c>
      <c r="IO784">
        <v>5.6214120975847052E-3</v>
      </c>
      <c r="IP784">
        <v>3.6430730392419388E-4</v>
      </c>
      <c r="IQ784">
        <v>5.8048895600362112E-7</v>
      </c>
      <c r="IR784">
        <v>0</v>
      </c>
      <c r="IS784">
        <v>2100</v>
      </c>
      <c r="IT784">
        <v>1</v>
      </c>
      <c r="IU784">
        <v>26</v>
      </c>
      <c r="IV784">
        <v>63233.599999999999</v>
      </c>
      <c r="IW784">
        <v>63233.3</v>
      </c>
      <c r="IX784">
        <v>3.2080099999999998</v>
      </c>
      <c r="IY784">
        <v>2.5268600000000001</v>
      </c>
      <c r="IZ784">
        <v>1.39893</v>
      </c>
      <c r="JA784">
        <v>2.33765</v>
      </c>
      <c r="JB784">
        <v>1.4489700000000001</v>
      </c>
      <c r="JC784">
        <v>2.4609399999999999</v>
      </c>
      <c r="JD784">
        <v>37.722799999999999</v>
      </c>
      <c r="JE784">
        <v>24.087499999999999</v>
      </c>
      <c r="JF784">
        <v>18</v>
      </c>
      <c r="JG784">
        <v>483.27100000000002</v>
      </c>
      <c r="JH784">
        <v>442.69499999999999</v>
      </c>
      <c r="JI784">
        <v>25.000299999999999</v>
      </c>
      <c r="JJ784">
        <v>26.017299999999999</v>
      </c>
      <c r="JK784">
        <v>30.0002</v>
      </c>
      <c r="JL784">
        <v>25.852900000000002</v>
      </c>
      <c r="JM784">
        <v>25.933800000000002</v>
      </c>
      <c r="JN784">
        <v>64.215400000000002</v>
      </c>
      <c r="JO784">
        <v>33.819000000000003</v>
      </c>
      <c r="JP784">
        <v>0</v>
      </c>
      <c r="JQ784">
        <v>25</v>
      </c>
      <c r="JR784">
        <v>1605.24</v>
      </c>
      <c r="JS784">
        <v>16.452000000000002</v>
      </c>
      <c r="JT784">
        <v>100.916</v>
      </c>
      <c r="JU784">
        <v>101.919</v>
      </c>
    </row>
    <row r="785" spans="1:281" x14ac:dyDescent="0.2">
      <c r="A785">
        <v>769</v>
      </c>
      <c r="B785">
        <v>1659033140.0999999</v>
      </c>
      <c r="C785">
        <v>9421.5999999046326</v>
      </c>
      <c r="D785" t="s">
        <v>1967</v>
      </c>
      <c r="E785" t="s">
        <v>1968</v>
      </c>
      <c r="F785">
        <v>5</v>
      </c>
      <c r="G785" t="s">
        <v>415</v>
      </c>
      <c r="H785" t="s">
        <v>1776</v>
      </c>
      <c r="I785">
        <v>1659033132.5999999</v>
      </c>
      <c r="J785">
        <f t="shared" ref="J785:J848" si="600">(K785)/1000</f>
        <v>5.4262688986173226E-3</v>
      </c>
      <c r="K785">
        <f t="shared" ref="K785:K848" si="601">IF(CZ785, AN785, AH785)</f>
        <v>5.4262688986173222</v>
      </c>
      <c r="L785">
        <f t="shared" ref="L785:L848" si="602">IF(CZ785, AI785, AG785)</f>
        <v>29.585119244131132</v>
      </c>
      <c r="M785">
        <f t="shared" ref="M785:M848" si="603">DB785 - IF(AU785&gt;1, L785*CV785*100/(AW785*DP785), 0)</f>
        <v>1509.7966666666671</v>
      </c>
      <c r="N785">
        <f t="shared" ref="N785:N848" si="604">((T785-J785/2)*M785-L785)/(T785+J785/2)</f>
        <v>1320.8791545709876</v>
      </c>
      <c r="O785">
        <f t="shared" ref="O785:O848" si="605">N785*(DI785+DJ785)/1000</f>
        <v>119.60883633549626</v>
      </c>
      <c r="P785">
        <f t="shared" ref="P785:P848" si="606">(DB785 - IF(AU785&gt;1, L785*CV785*100/(AW785*DP785), 0))*(DI785+DJ785)/1000</f>
        <v>136.71577886461836</v>
      </c>
      <c r="Q785">
        <f t="shared" ref="Q785:Q848" si="607">2/((1/S785-1/R785)+SIGN(S785)*SQRT((1/S785-1/R785)*(1/S785-1/R785) + 4*CW785/((CW785+1)*(CW785+1))*(2*1/S785*1/R785-1/R785*1/R785)))</f>
        <v>0.33369552082479037</v>
      </c>
      <c r="R785">
        <f t="shared" ref="R785:R848" si="608">IF(LEFT(CX785,1)&lt;&gt;"0",IF(LEFT(CX785,1)="1",3,CY785),$D$5+$E$5*(DP785*DI785/($K$5*1000))+$F$5*(DP785*DI785/($K$5*1000))*MAX(MIN(CV785,$J$5),$I$5)*MAX(MIN(CV785,$J$5),$I$5)+$G$5*MAX(MIN(CV785,$J$5),$I$5)*(DP785*DI785/($K$5*1000))+$H$5*(DP785*DI785/($K$5*1000))*(DP785*DI785/($K$5*1000)))</f>
        <v>2.7578735728887591</v>
      </c>
      <c r="S785">
        <f t="shared" ref="S785:S848" si="609">J785*(1000-(1000*0.61365*EXP(17.502*W785/(240.97+W785))/(DI785+DJ785)+DD785)/2)/(1000*0.61365*EXP(17.502*W785/(240.97+W785))/(DI785+DJ785)-DD785)</f>
        <v>0.31277766009911162</v>
      </c>
      <c r="T785">
        <f t="shared" ref="T785:T848" si="610">1/((CW785+1)/(Q785/1.6)+1/(R785/1.37)) + CW785/((CW785+1)/(Q785/1.6) + CW785/(R785/1.37))</f>
        <v>0.19725605591652479</v>
      </c>
      <c r="U785">
        <f t="shared" ref="U785:U848" si="611">(CR785*CU785)</f>
        <v>321.51117930792606</v>
      </c>
      <c r="V785">
        <f t="shared" ref="V785:V848" si="612">(DK785+(U785+2*0.95*0.0000000567*(((DK785+$B$7)+273)^4-(DK785+273)^4)-44100*J785)/(1.84*29.3*R785+8*0.95*0.0000000567*(DK785+273)^3))</f>
        <v>27.181765244029933</v>
      </c>
      <c r="W785">
        <f t="shared" ref="W785:W848" si="613">($C$7*DL785+$D$7*DM785+$E$7*V785)</f>
        <v>27.003799999999998</v>
      </c>
      <c r="X785">
        <f t="shared" ref="X785:X848" si="614">0.61365*EXP(17.502*W785/(240.97+W785))</f>
        <v>3.5799585796451097</v>
      </c>
      <c r="Y785">
        <f t="shared" ref="Y785:Y848" si="615">(Z785/AA785*100)</f>
        <v>58.627457043663846</v>
      </c>
      <c r="Z785">
        <f t="shared" ref="Z785:Z848" si="616">DD785*(DI785+DJ785)/1000</f>
        <v>2.0579008905366334</v>
      </c>
      <c r="AA785">
        <f t="shared" ref="AA785:AA848" si="617">0.61365*EXP(17.502*DK785/(240.97+DK785))</f>
        <v>3.5101315907390886</v>
      </c>
      <c r="AB785">
        <f t="shared" ref="AB785:AB848" si="618">(X785-DD785*(DI785+DJ785)/1000)</f>
        <v>1.5220576891084763</v>
      </c>
      <c r="AC785">
        <f t="shared" ref="AC785:AC848" si="619">(-J785*44100)</f>
        <v>-239.29845842902392</v>
      </c>
      <c r="AD785">
        <f t="shared" ref="AD785:AD848" si="620">2*29.3*R785*0.92*(DK785-W785)</f>
        <v>-49.804225413811821</v>
      </c>
      <c r="AE785">
        <f t="shared" ref="AE785:AE848" si="621">2*0.95*0.0000000567*(((DK785+$B$7)+273)^4-(W785+273)^4)</f>
        <v>-3.890952011741502</v>
      </c>
      <c r="AF785">
        <f t="shared" ref="AF785:AF848" si="622">U785+AE785+AC785+AD785</f>
        <v>28.517543453348821</v>
      </c>
      <c r="AG785">
        <f t="shared" ref="AG785:AG848" si="623">DH785*AU785*(DC785-DB785*(1000-AU785*DE785)/(1000-AU785*DD785))/(100*CV785)</f>
        <v>49.17252435492717</v>
      </c>
      <c r="AH785">
        <f t="shared" ref="AH785:AH848" si="624">1000*DH785*AU785*(DD785-DE785)/(100*CV785*(1000-AU785*DD785))</f>
        <v>5.4247903917527385</v>
      </c>
      <c r="AI785">
        <f t="shared" ref="AI785:AI848" si="625">(AJ785 - AK785 - DI785*1000/(8.314*(DK785+273.15)) * AM785/DH785 * AL785) * DH785/(100*CV785) * (1000 - DE785)/1000</f>
        <v>29.585119244131132</v>
      </c>
      <c r="AJ785">
        <v>1621.489049477166</v>
      </c>
      <c r="AK785">
        <v>1569.0990909090899</v>
      </c>
      <c r="AL785">
        <v>3.4653863294662801</v>
      </c>
      <c r="AM785">
        <v>64.833732641287369</v>
      </c>
      <c r="AN785">
        <f t="shared" ref="AN785:AN848" si="626">(AP785 - AO785 + DI785*1000/(8.314*(DK785+273.15)) * AR785/DH785 * AQ785) * DH785/(100*CV785) * 1000/(1000 - AP785)</f>
        <v>5.4262688986173222</v>
      </c>
      <c r="AO785">
        <v>16.372112072544319</v>
      </c>
      <c r="AP785">
        <v>22.736760839160851</v>
      </c>
      <c r="AQ785">
        <v>-3.5457023532702589E-4</v>
      </c>
      <c r="AR785">
        <v>85.204611199252895</v>
      </c>
      <c r="AS785">
        <v>7</v>
      </c>
      <c r="AT785">
        <v>1</v>
      </c>
      <c r="AU785">
        <f t="shared" ref="AU785:AU848" si="627">IF(AS785*$H$13&gt;=AW785,1,(AW785/(AW785-AS785*$H$13)))</f>
        <v>1</v>
      </c>
      <c r="AV785">
        <f t="shared" ref="AV785:AV848" si="628">(AU785-1)*100</f>
        <v>0</v>
      </c>
      <c r="AW785">
        <f t="shared" ref="AW785:AW848" si="629">MAX(0,($B$13+$C$13*DP785)/(1+$D$13*DP785)*DI785/(DK785+273)*$E$13)</f>
        <v>47915.660031234598</v>
      </c>
      <c r="AX785" t="s">
        <v>416</v>
      </c>
      <c r="AY785" t="s">
        <v>416</v>
      </c>
      <c r="AZ785">
        <v>0</v>
      </c>
      <c r="BA785">
        <v>0</v>
      </c>
      <c r="BB785" t="e">
        <f t="shared" ref="BB785:BB848" si="630">1-AZ785/BA785</f>
        <v>#DIV/0!</v>
      </c>
      <c r="BC785">
        <v>0</v>
      </c>
      <c r="BD785" t="s">
        <v>416</v>
      </c>
      <c r="BE785" t="s">
        <v>416</v>
      </c>
      <c r="BF785">
        <v>0</v>
      </c>
      <c r="BG785">
        <v>0</v>
      </c>
      <c r="BH785" t="e">
        <f t="shared" ref="BH785:BH848" si="631">1-BF785/BG785</f>
        <v>#DIV/0!</v>
      </c>
      <c r="BI785">
        <v>0.5</v>
      </c>
      <c r="BJ785">
        <f t="shared" ref="BJ785:BJ848" si="632">CS785</f>
        <v>1681.2045143218959</v>
      </c>
      <c r="BK785">
        <f t="shared" ref="BK785:BK848" si="633">L785</f>
        <v>29.585119244131132</v>
      </c>
      <c r="BL785" t="e">
        <f t="shared" ref="BL785:BL848" si="634">BH785*BI785*BJ785</f>
        <v>#DIV/0!</v>
      </c>
      <c r="BM785">
        <f t="shared" ref="BM785:BM848" si="635">(BK785-BC785)/BJ785</f>
        <v>1.7597573044861897E-2</v>
      </c>
      <c r="BN785" t="e">
        <f t="shared" ref="BN785:BN848" si="636">(BA785-BG785)/BG785</f>
        <v>#DIV/0!</v>
      </c>
      <c r="BO785" t="e">
        <f t="shared" ref="BO785:BO848" si="637">AZ785/(BB785+AZ785/BG785)</f>
        <v>#DIV/0!</v>
      </c>
      <c r="BP785" t="s">
        <v>416</v>
      </c>
      <c r="BQ785">
        <v>0</v>
      </c>
      <c r="BR785" t="e">
        <f t="shared" ref="BR785:BR848" si="638">IF(BQ785&lt;&gt;0, BQ785, BO785)</f>
        <v>#DIV/0!</v>
      </c>
      <c r="BS785" t="e">
        <f t="shared" ref="BS785:BS848" si="639">1-BR785/BG785</f>
        <v>#DIV/0!</v>
      </c>
      <c r="BT785" t="e">
        <f t="shared" ref="BT785:BT848" si="640">(BG785-BF785)/(BG785-BR785)</f>
        <v>#DIV/0!</v>
      </c>
      <c r="BU785" t="e">
        <f t="shared" ref="BU785:BU848" si="641">(BA785-BG785)/(BA785-BR785)</f>
        <v>#DIV/0!</v>
      </c>
      <c r="BV785" t="e">
        <f t="shared" ref="BV785:BV848" si="642">(BG785-BF785)/(BG785-AZ785)</f>
        <v>#DIV/0!</v>
      </c>
      <c r="BW785" t="e">
        <f t="shared" ref="BW785:BW848" si="643">(BA785-BG785)/(BA785-AZ785)</f>
        <v>#DIV/0!</v>
      </c>
      <c r="BX785" t="e">
        <f t="shared" ref="BX785:BX848" si="644">(BT785*BR785/BF785)</f>
        <v>#DIV/0!</v>
      </c>
      <c r="BY785" t="e">
        <f t="shared" ref="BY785:BY848" si="645">(1-BX785)</f>
        <v>#DIV/0!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 t="shared" ref="CR785:CR848" si="646">$B$11*DQ785+$C$11*DR785+$F$11*EC785*(1-EF785)</f>
        <v>2000.0092592592589</v>
      </c>
      <c r="CS785">
        <f t="shared" ref="CS785:CS848" si="647">CR785*CT785</f>
        <v>1681.2045143218959</v>
      </c>
      <c r="CT785">
        <f t="shared" ref="CT785:CT848" si="648">($B$11*$D$9+$C$11*$D$9+$F$11*((EP785+EH785)/MAX(EP785+EH785+EQ785, 0.1)*$I$9+EQ785/MAX(EP785+EH785+EQ785, 0.1)*$J$9))/($B$11+$C$11+$F$11)</f>
        <v>0.84059836550184852</v>
      </c>
      <c r="CU785">
        <f t="shared" ref="CU785:CU848" si="649">($B$11*$K$9+$C$11*$K$9+$F$11*((EP785+EH785)/MAX(EP785+EH785+EQ785, 0.1)*$P$9+EQ785/MAX(EP785+EH785+EQ785, 0.1)*$Q$9))/($B$11+$C$11+$F$11)</f>
        <v>0.1607548454185676</v>
      </c>
      <c r="CV785">
        <v>6</v>
      </c>
      <c r="CW785">
        <v>0.5</v>
      </c>
      <c r="CX785" t="s">
        <v>417</v>
      </c>
      <c r="CY785">
        <v>2</v>
      </c>
      <c r="CZ785" t="b">
        <v>1</v>
      </c>
      <c r="DA785">
        <v>1659033132.5999999</v>
      </c>
      <c r="DB785">
        <v>1509.7966666666671</v>
      </c>
      <c r="DC785">
        <v>1578.6211111111111</v>
      </c>
      <c r="DD785">
        <v>22.726066666666672</v>
      </c>
      <c r="DE785">
        <v>16.365274074074069</v>
      </c>
      <c r="DF785">
        <v>1504.113333333333</v>
      </c>
      <c r="DG785">
        <v>22.43332222222223</v>
      </c>
      <c r="DH785">
        <v>500.07977777777779</v>
      </c>
      <c r="DI785">
        <v>90.45248888888888</v>
      </c>
      <c r="DJ785">
        <v>9.9955611111111078E-2</v>
      </c>
      <c r="DK785">
        <v>26.668829629629631</v>
      </c>
      <c r="DL785">
        <v>27.003799999999998</v>
      </c>
      <c r="DM785">
        <v>999.90000000000009</v>
      </c>
      <c r="DN785">
        <v>0</v>
      </c>
      <c r="DO785">
        <v>0</v>
      </c>
      <c r="DP785">
        <v>10007.422962962961</v>
      </c>
      <c r="DQ785">
        <v>0</v>
      </c>
      <c r="DR785">
        <v>19.135625925925929</v>
      </c>
      <c r="DS785">
        <v>-68.824622222222217</v>
      </c>
      <c r="DT785">
        <v>1544.9070370370371</v>
      </c>
      <c r="DU785">
        <v>1604.8859259259259</v>
      </c>
      <c r="DV785">
        <v>6.3607866666666668</v>
      </c>
      <c r="DW785">
        <v>1578.6211111111111</v>
      </c>
      <c r="DX785">
        <v>16.365274074074069</v>
      </c>
      <c r="DY785">
        <v>2.0556299999999998</v>
      </c>
      <c r="DZ785">
        <v>1.480281481481482</v>
      </c>
      <c r="EA785">
        <v>17.879466666666669</v>
      </c>
      <c r="EB785">
        <v>12.76598888888889</v>
      </c>
      <c r="EC785">
        <v>2000.0092592592589</v>
      </c>
      <c r="ED785">
        <v>0.98000244444444462</v>
      </c>
      <c r="EE785">
        <v>1.9997507407407401E-2</v>
      </c>
      <c r="EF785">
        <v>0</v>
      </c>
      <c r="EG785">
        <v>875.4633703703704</v>
      </c>
      <c r="EH785">
        <v>5.000560000000001</v>
      </c>
      <c r="EI785">
        <v>17358.033333333329</v>
      </c>
      <c r="EJ785">
        <v>17294.970370370371</v>
      </c>
      <c r="EK785">
        <v>37.436999999999998</v>
      </c>
      <c r="EL785">
        <v>38.061999999999998</v>
      </c>
      <c r="EM785">
        <v>37.125</v>
      </c>
      <c r="EN785">
        <v>37.061999999999998</v>
      </c>
      <c r="EO785">
        <v>38.436999999999998</v>
      </c>
      <c r="EP785">
        <v>1955.112222222222</v>
      </c>
      <c r="EQ785">
        <v>39.891111111111123</v>
      </c>
      <c r="ER785">
        <v>0</v>
      </c>
      <c r="ES785">
        <v>1659033141</v>
      </c>
      <c r="ET785">
        <v>0</v>
      </c>
      <c r="EU785">
        <v>875.48950000000013</v>
      </c>
      <c r="EV785">
        <v>-5.6193162335840992</v>
      </c>
      <c r="EW785">
        <v>-115.55555524969201</v>
      </c>
      <c r="EX785">
        <v>17358.192307692309</v>
      </c>
      <c r="EY785">
        <v>15</v>
      </c>
      <c r="EZ785">
        <v>0</v>
      </c>
      <c r="FA785" t="s">
        <v>418</v>
      </c>
      <c r="FB785">
        <v>1655239120</v>
      </c>
      <c r="FC785">
        <v>1655239135</v>
      </c>
      <c r="FD785">
        <v>0</v>
      </c>
      <c r="FE785">
        <v>-7.4999999999999997E-2</v>
      </c>
      <c r="FF785">
        <v>-2.7E-2</v>
      </c>
      <c r="FG785">
        <v>1.986</v>
      </c>
      <c r="FH785">
        <v>0.13900000000000001</v>
      </c>
      <c r="FI785">
        <v>420</v>
      </c>
      <c r="FJ785">
        <v>22</v>
      </c>
      <c r="FK785">
        <v>0.12</v>
      </c>
      <c r="FL785">
        <v>0.02</v>
      </c>
      <c r="FM785">
        <v>-68.759270731707318</v>
      </c>
      <c r="FN785">
        <v>-1.6859644599302941</v>
      </c>
      <c r="FO785">
        <v>0.18831690498822021</v>
      </c>
      <c r="FP785">
        <v>0</v>
      </c>
      <c r="FQ785">
        <v>875.73888235294112</v>
      </c>
      <c r="FR785">
        <v>-6.00180290231902</v>
      </c>
      <c r="FS785">
        <v>0.62191378089334615</v>
      </c>
      <c r="FT785">
        <v>0</v>
      </c>
      <c r="FU785">
        <v>6.3746365853658533</v>
      </c>
      <c r="FV785">
        <v>-0.1581192334494978</v>
      </c>
      <c r="FW785">
        <v>2.429440953556471E-2</v>
      </c>
      <c r="FX785">
        <v>0</v>
      </c>
      <c r="FY785">
        <v>0</v>
      </c>
      <c r="FZ785">
        <v>3</v>
      </c>
      <c r="GA785" t="s">
        <v>427</v>
      </c>
      <c r="GB785">
        <v>2.9801700000000002</v>
      </c>
      <c r="GC785">
        <v>2.7282999999999999</v>
      </c>
      <c r="GD785">
        <v>0.20416000000000001</v>
      </c>
      <c r="GE785">
        <v>0.21113999999999999</v>
      </c>
      <c r="GF785">
        <v>0.103449</v>
      </c>
      <c r="GG785">
        <v>8.2752300000000001E-2</v>
      </c>
      <c r="GH785">
        <v>23875.599999999999</v>
      </c>
      <c r="GI785">
        <v>23318.2</v>
      </c>
      <c r="GJ785">
        <v>30526.5</v>
      </c>
      <c r="GK785">
        <v>29802.2</v>
      </c>
      <c r="GL785">
        <v>37768.199999999997</v>
      </c>
      <c r="GM785">
        <v>36008.9</v>
      </c>
      <c r="GN785">
        <v>46695</v>
      </c>
      <c r="GO785">
        <v>44324.9</v>
      </c>
      <c r="GP785">
        <v>1.86957</v>
      </c>
      <c r="GQ785">
        <v>1.8525</v>
      </c>
      <c r="GR785">
        <v>0.13037000000000001</v>
      </c>
      <c r="GS785">
        <v>0</v>
      </c>
      <c r="GT785">
        <v>24.8828</v>
      </c>
      <c r="GU785">
        <v>999.9</v>
      </c>
      <c r="GV785">
        <v>44.4</v>
      </c>
      <c r="GW785">
        <v>32.299999999999997</v>
      </c>
      <c r="GX785">
        <v>23.8399</v>
      </c>
      <c r="GY785">
        <v>62.874600000000001</v>
      </c>
      <c r="GZ785">
        <v>24.959900000000001</v>
      </c>
      <c r="HA785">
        <v>1</v>
      </c>
      <c r="HB785">
        <v>-7.9545199999999996E-2</v>
      </c>
      <c r="HC785">
        <v>2.3480399999999998E-2</v>
      </c>
      <c r="HD785">
        <v>20.194400000000002</v>
      </c>
      <c r="HE785">
        <v>5.2280699999999998</v>
      </c>
      <c r="HF785">
        <v>11.968</v>
      </c>
      <c r="HG785">
        <v>4.9705500000000002</v>
      </c>
      <c r="HH785">
        <v>3.2894999999999999</v>
      </c>
      <c r="HI785">
        <v>9396.9</v>
      </c>
      <c r="HJ785">
        <v>9999</v>
      </c>
      <c r="HK785">
        <v>9999</v>
      </c>
      <c r="HL785">
        <v>297.8</v>
      </c>
      <c r="HM785">
        <v>4.9729099999999997</v>
      </c>
      <c r="HN785">
        <v>1.87747</v>
      </c>
      <c r="HO785">
        <v>1.87561</v>
      </c>
      <c r="HP785">
        <v>1.87845</v>
      </c>
      <c r="HQ785">
        <v>1.87514</v>
      </c>
      <c r="HR785">
        <v>1.8786700000000001</v>
      </c>
      <c r="HS785">
        <v>1.8757600000000001</v>
      </c>
      <c r="HT785">
        <v>1.8769499999999999</v>
      </c>
      <c r="HU785">
        <v>0</v>
      </c>
      <c r="HV785">
        <v>0</v>
      </c>
      <c r="HW785">
        <v>0</v>
      </c>
      <c r="HX785">
        <v>0</v>
      </c>
      <c r="HY785" t="s">
        <v>420</v>
      </c>
      <c r="HZ785" t="s">
        <v>421</v>
      </c>
      <c r="IA785" t="s">
        <v>422</v>
      </c>
      <c r="IB785" t="s">
        <v>422</v>
      </c>
      <c r="IC785" t="s">
        <v>422</v>
      </c>
      <c r="ID785" t="s">
        <v>422</v>
      </c>
      <c r="IE785">
        <v>0</v>
      </c>
      <c r="IF785">
        <v>100</v>
      </c>
      <c r="IG785">
        <v>100</v>
      </c>
      <c r="IH785">
        <v>5.73</v>
      </c>
      <c r="II785">
        <v>0.29299999999999998</v>
      </c>
      <c r="IJ785">
        <v>1.981763419366358</v>
      </c>
      <c r="IK785">
        <v>4.1594547590360449E-3</v>
      </c>
      <c r="IL785">
        <v>-1.867668404869411E-6</v>
      </c>
      <c r="IM785">
        <v>4.9096340421811042E-10</v>
      </c>
      <c r="IN785">
        <v>-2.3250521569731349E-2</v>
      </c>
      <c r="IO785">
        <v>5.6214120975847052E-3</v>
      </c>
      <c r="IP785">
        <v>3.6430730392419388E-4</v>
      </c>
      <c r="IQ785">
        <v>5.8048895600362112E-7</v>
      </c>
      <c r="IR785">
        <v>0</v>
      </c>
      <c r="IS785">
        <v>2100</v>
      </c>
      <c r="IT785">
        <v>1</v>
      </c>
      <c r="IU785">
        <v>26</v>
      </c>
      <c r="IV785">
        <v>63233.7</v>
      </c>
      <c r="IW785">
        <v>63233.4</v>
      </c>
      <c r="IX785">
        <v>3.2299799999999999</v>
      </c>
      <c r="IY785">
        <v>2.5476100000000002</v>
      </c>
      <c r="IZ785">
        <v>1.39893</v>
      </c>
      <c r="JA785">
        <v>2.34009</v>
      </c>
      <c r="JB785">
        <v>1.4489700000000001</v>
      </c>
      <c r="JC785">
        <v>2.3327599999999999</v>
      </c>
      <c r="JD785">
        <v>37.747</v>
      </c>
      <c r="JE785">
        <v>24.078700000000001</v>
      </c>
      <c r="JF785">
        <v>18</v>
      </c>
      <c r="JG785">
        <v>483.24400000000003</v>
      </c>
      <c r="JH785">
        <v>442.84899999999999</v>
      </c>
      <c r="JI785">
        <v>25.0002</v>
      </c>
      <c r="JJ785">
        <v>26.017299999999999</v>
      </c>
      <c r="JK785">
        <v>30.0002</v>
      </c>
      <c r="JL785">
        <v>25.852900000000002</v>
      </c>
      <c r="JM785">
        <v>25.933800000000002</v>
      </c>
      <c r="JN785">
        <v>64.770899999999997</v>
      </c>
      <c r="JO785">
        <v>33.536700000000003</v>
      </c>
      <c r="JP785">
        <v>0</v>
      </c>
      <c r="JQ785">
        <v>25</v>
      </c>
      <c r="JR785">
        <v>1625.29</v>
      </c>
      <c r="JS785">
        <v>16.497800000000002</v>
      </c>
      <c r="JT785">
        <v>100.914</v>
      </c>
      <c r="JU785">
        <v>101.917</v>
      </c>
    </row>
    <row r="786" spans="1:281" x14ac:dyDescent="0.2">
      <c r="A786">
        <v>770</v>
      </c>
      <c r="B786">
        <v>1659033873.5999999</v>
      </c>
      <c r="C786">
        <v>10155.099999904631</v>
      </c>
      <c r="D786" t="s">
        <v>1969</v>
      </c>
      <c r="E786" t="s">
        <v>1970</v>
      </c>
      <c r="F786">
        <v>5</v>
      </c>
      <c r="G786" t="s">
        <v>415</v>
      </c>
      <c r="H786" t="s">
        <v>1971</v>
      </c>
      <c r="I786">
        <v>1659033865.849999</v>
      </c>
      <c r="J786">
        <f t="shared" si="600"/>
        <v>5.6143907761005496E-3</v>
      </c>
      <c r="K786">
        <f t="shared" si="601"/>
        <v>5.6143907761005494</v>
      </c>
      <c r="L786">
        <f t="shared" si="602"/>
        <v>17.013326033635462</v>
      </c>
      <c r="M786">
        <f t="shared" si="603"/>
        <v>397.14190000000002</v>
      </c>
      <c r="N786">
        <f t="shared" si="604"/>
        <v>305.18647410702795</v>
      </c>
      <c r="O786">
        <f t="shared" si="605"/>
        <v>27.63010869748641</v>
      </c>
      <c r="P786">
        <f t="shared" si="606"/>
        <v>35.955308627072561</v>
      </c>
      <c r="Q786">
        <f t="shared" si="607"/>
        <v>0.3502069514086506</v>
      </c>
      <c r="R786">
        <f t="shared" si="608"/>
        <v>2.7560956239479397</v>
      </c>
      <c r="S786">
        <f t="shared" si="609"/>
        <v>0.32723044839861865</v>
      </c>
      <c r="T786">
        <f t="shared" si="610"/>
        <v>0.20645762685523633</v>
      </c>
      <c r="U786">
        <f t="shared" si="611"/>
        <v>321.50919015329168</v>
      </c>
      <c r="V786">
        <f t="shared" si="612"/>
        <v>27.222790645940538</v>
      </c>
      <c r="W786">
        <f t="shared" si="613"/>
        <v>26.99286</v>
      </c>
      <c r="X786">
        <f t="shared" si="614"/>
        <v>3.5776590472974932</v>
      </c>
      <c r="Y786">
        <f t="shared" si="615"/>
        <v>58.730917938820824</v>
      </c>
      <c r="Z786">
        <f t="shared" si="616"/>
        <v>2.072793315525093</v>
      </c>
      <c r="AA786">
        <f t="shared" si="617"/>
        <v>3.5293051569265321</v>
      </c>
      <c r="AB786">
        <f t="shared" si="618"/>
        <v>1.5048657317724001</v>
      </c>
      <c r="AC786">
        <f t="shared" si="619"/>
        <v>-247.59463322603423</v>
      </c>
      <c r="AD786">
        <f t="shared" si="620"/>
        <v>-34.394337193619343</v>
      </c>
      <c r="AE786">
        <f t="shared" si="621"/>
        <v>-2.6898863845139975</v>
      </c>
      <c r="AF786">
        <f t="shared" si="622"/>
        <v>36.830333349124096</v>
      </c>
      <c r="AG786">
        <f t="shared" si="623"/>
        <v>16.975412703516671</v>
      </c>
      <c r="AH786">
        <f t="shared" si="624"/>
        <v>5.6160594218197586</v>
      </c>
      <c r="AI786">
        <f t="shared" si="625"/>
        <v>17.013326033635462</v>
      </c>
      <c r="AJ786">
        <v>427.13506108430249</v>
      </c>
      <c r="AK786">
        <v>406.39326060606032</v>
      </c>
      <c r="AL786">
        <v>-1.813945106993341E-3</v>
      </c>
      <c r="AM786">
        <v>64.935113975756749</v>
      </c>
      <c r="AN786">
        <f t="shared" si="626"/>
        <v>5.6143907761005494</v>
      </c>
      <c r="AO786">
        <v>16.329944725934521</v>
      </c>
      <c r="AP786">
        <v>22.91128484848484</v>
      </c>
      <c r="AQ786">
        <v>4.0145568518463991E-5</v>
      </c>
      <c r="AR786">
        <v>83.583343838455349</v>
      </c>
      <c r="AS786">
        <v>3</v>
      </c>
      <c r="AT786">
        <v>1</v>
      </c>
      <c r="AU786">
        <f t="shared" si="627"/>
        <v>1</v>
      </c>
      <c r="AV786">
        <f t="shared" si="628"/>
        <v>0</v>
      </c>
      <c r="AW786">
        <f t="shared" si="629"/>
        <v>47852.185636733317</v>
      </c>
      <c r="AX786" t="s">
        <v>416</v>
      </c>
      <c r="AY786" t="s">
        <v>416</v>
      </c>
      <c r="AZ786">
        <v>0</v>
      </c>
      <c r="BA786">
        <v>0</v>
      </c>
      <c r="BB786" t="e">
        <f t="shared" si="630"/>
        <v>#DIV/0!</v>
      </c>
      <c r="BC786">
        <v>0</v>
      </c>
      <c r="BD786" t="s">
        <v>416</v>
      </c>
      <c r="BE786" t="s">
        <v>416</v>
      </c>
      <c r="BF786">
        <v>0</v>
      </c>
      <c r="BG786">
        <v>0</v>
      </c>
      <c r="BH786" t="e">
        <f t="shared" si="631"/>
        <v>#DIV/0!</v>
      </c>
      <c r="BI786">
        <v>0.5</v>
      </c>
      <c r="BJ786">
        <f t="shared" si="632"/>
        <v>1681.194199664918</v>
      </c>
      <c r="BK786">
        <f t="shared" si="633"/>
        <v>17.013326033635462</v>
      </c>
      <c r="BL786" t="e">
        <f t="shared" si="634"/>
        <v>#DIV/0!</v>
      </c>
      <c r="BM786">
        <f t="shared" si="635"/>
        <v>1.0119786302514261E-2</v>
      </c>
      <c r="BN786" t="e">
        <f t="shared" si="636"/>
        <v>#DIV/0!</v>
      </c>
      <c r="BO786" t="e">
        <f t="shared" si="637"/>
        <v>#DIV/0!</v>
      </c>
      <c r="BP786" t="s">
        <v>416</v>
      </c>
      <c r="BQ786">
        <v>0</v>
      </c>
      <c r="BR786" t="e">
        <f t="shared" si="638"/>
        <v>#DIV/0!</v>
      </c>
      <c r="BS786" t="e">
        <f t="shared" si="639"/>
        <v>#DIV/0!</v>
      </c>
      <c r="BT786" t="e">
        <f t="shared" si="640"/>
        <v>#DIV/0!</v>
      </c>
      <c r="BU786" t="e">
        <f t="shared" si="641"/>
        <v>#DIV/0!</v>
      </c>
      <c r="BV786" t="e">
        <f t="shared" si="642"/>
        <v>#DIV/0!</v>
      </c>
      <c r="BW786" t="e">
        <f t="shared" si="643"/>
        <v>#DIV/0!</v>
      </c>
      <c r="BX786" t="e">
        <f t="shared" si="644"/>
        <v>#DIV/0!</v>
      </c>
      <c r="BY786" t="e">
        <f t="shared" si="645"/>
        <v>#DIV/0!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 t="shared" si="646"/>
        <v>1999.9970000000001</v>
      </c>
      <c r="CS786">
        <f t="shared" si="647"/>
        <v>1681.194199664918</v>
      </c>
      <c r="CT786">
        <f t="shared" si="648"/>
        <v>0.84059836073000005</v>
      </c>
      <c r="CU786">
        <f t="shared" si="649"/>
        <v>0.16075483620890016</v>
      </c>
      <c r="CV786">
        <v>6</v>
      </c>
      <c r="CW786">
        <v>0.5</v>
      </c>
      <c r="CX786" t="s">
        <v>417</v>
      </c>
      <c r="CY786">
        <v>2</v>
      </c>
      <c r="CZ786" t="b">
        <v>1</v>
      </c>
      <c r="DA786">
        <v>1659033865.849999</v>
      </c>
      <c r="DB786">
        <v>397.14190000000002</v>
      </c>
      <c r="DC786">
        <v>420.18419999999998</v>
      </c>
      <c r="DD786">
        <v>22.894896666666671</v>
      </c>
      <c r="DE786">
        <v>16.311246666666669</v>
      </c>
      <c r="DF786">
        <v>393.78176666666673</v>
      </c>
      <c r="DG786">
        <v>22.598373333333331</v>
      </c>
      <c r="DH786">
        <v>500.10073333333338</v>
      </c>
      <c r="DI786">
        <v>90.435123333333337</v>
      </c>
      <c r="DJ786">
        <v>0.10004464333333329</v>
      </c>
      <c r="DK786">
        <v>26.761383333333331</v>
      </c>
      <c r="DL786">
        <v>26.99286</v>
      </c>
      <c r="DM786">
        <v>999.9000000000002</v>
      </c>
      <c r="DN786">
        <v>0</v>
      </c>
      <c r="DO786">
        <v>0</v>
      </c>
      <c r="DP786">
        <v>9998.8203333333331</v>
      </c>
      <c r="DQ786">
        <v>0</v>
      </c>
      <c r="DR786">
        <v>18.700600000000001</v>
      </c>
      <c r="DS786">
        <v>-23.042390000000001</v>
      </c>
      <c r="DT786">
        <v>406.44743333333321</v>
      </c>
      <c r="DU786">
        <v>427.1515333333333</v>
      </c>
      <c r="DV786">
        <v>6.583651333333334</v>
      </c>
      <c r="DW786">
        <v>420.18419999999998</v>
      </c>
      <c r="DX786">
        <v>16.311246666666669</v>
      </c>
      <c r="DY786">
        <v>2.070502666666667</v>
      </c>
      <c r="DZ786">
        <v>1.4751099999999999</v>
      </c>
      <c r="EA786">
        <v>17.994050000000001</v>
      </c>
      <c r="EB786">
        <v>12.712566666666669</v>
      </c>
      <c r="EC786">
        <v>1999.9970000000001</v>
      </c>
      <c r="ED786">
        <v>0.98000349999999992</v>
      </c>
      <c r="EE786">
        <v>1.9996183333333341E-2</v>
      </c>
      <c r="EF786">
        <v>0</v>
      </c>
      <c r="EG786">
        <v>691.5969666666665</v>
      </c>
      <c r="EH786">
        <v>5.0005600000000019</v>
      </c>
      <c r="EI786">
        <v>13780.35</v>
      </c>
      <c r="EJ786">
        <v>17294.876666666671</v>
      </c>
      <c r="EK786">
        <v>37.47679999999999</v>
      </c>
      <c r="EL786">
        <v>38.28513333333332</v>
      </c>
      <c r="EM786">
        <v>37.185199999999988</v>
      </c>
      <c r="EN786">
        <v>37.274866666666668</v>
      </c>
      <c r="EO786">
        <v>38.653799999999997</v>
      </c>
      <c r="EP786">
        <v>1955.1063333333329</v>
      </c>
      <c r="EQ786">
        <v>39.890666666666682</v>
      </c>
      <c r="ER786">
        <v>0</v>
      </c>
      <c r="ES786">
        <v>1659033874.8</v>
      </c>
      <c r="ET786">
        <v>0</v>
      </c>
      <c r="EU786">
        <v>691.52740000000006</v>
      </c>
      <c r="EV786">
        <v>-6.5557692296549854</v>
      </c>
      <c r="EW786">
        <v>-106.5538462081102</v>
      </c>
      <c r="EX786">
        <v>13779.22</v>
      </c>
      <c r="EY786">
        <v>15</v>
      </c>
      <c r="EZ786">
        <v>0</v>
      </c>
      <c r="FA786" t="s">
        <v>418</v>
      </c>
      <c r="FB786">
        <v>1655239120</v>
      </c>
      <c r="FC786">
        <v>1655239135</v>
      </c>
      <c r="FD786">
        <v>0</v>
      </c>
      <c r="FE786">
        <v>-7.4999999999999997E-2</v>
      </c>
      <c r="FF786">
        <v>-2.7E-2</v>
      </c>
      <c r="FG786">
        <v>1.986</v>
      </c>
      <c r="FH786">
        <v>0.13900000000000001</v>
      </c>
      <c r="FI786">
        <v>420</v>
      </c>
      <c r="FJ786">
        <v>22</v>
      </c>
      <c r="FK786">
        <v>0.12</v>
      </c>
      <c r="FL786">
        <v>0.02</v>
      </c>
      <c r="FM786">
        <v>-23.0343487804878</v>
      </c>
      <c r="FN786">
        <v>-0.15422926829268571</v>
      </c>
      <c r="FO786">
        <v>3.2491335595150543E-2</v>
      </c>
      <c r="FP786">
        <v>1</v>
      </c>
      <c r="FQ786">
        <v>691.89232352941167</v>
      </c>
      <c r="FR786">
        <v>-5.7328800579658896</v>
      </c>
      <c r="FS786">
        <v>0.59768872090195813</v>
      </c>
      <c r="FT786">
        <v>0</v>
      </c>
      <c r="FU786">
        <v>6.5833534146341464</v>
      </c>
      <c r="FV786">
        <v>-2.1000836236916599E-2</v>
      </c>
      <c r="FW786">
        <v>7.7386371806309751E-3</v>
      </c>
      <c r="FX786">
        <v>1</v>
      </c>
      <c r="FY786">
        <v>2</v>
      </c>
      <c r="FZ786">
        <v>3</v>
      </c>
      <c r="GA786" t="s">
        <v>446</v>
      </c>
      <c r="GB786">
        <v>2.9801099999999998</v>
      </c>
      <c r="GC786">
        <v>2.7279399999999998</v>
      </c>
      <c r="GD786">
        <v>8.2192000000000001E-2</v>
      </c>
      <c r="GE786">
        <v>8.6743799999999996E-2</v>
      </c>
      <c r="GF786">
        <v>0.103954</v>
      </c>
      <c r="GG786">
        <v>8.2585400000000003E-2</v>
      </c>
      <c r="GH786">
        <v>27520.6</v>
      </c>
      <c r="GI786">
        <v>26983.1</v>
      </c>
      <c r="GJ786">
        <v>30512.3</v>
      </c>
      <c r="GK786">
        <v>29790.2</v>
      </c>
      <c r="GL786">
        <v>37722</v>
      </c>
      <c r="GM786">
        <v>35992</v>
      </c>
      <c r="GN786">
        <v>46675.1</v>
      </c>
      <c r="GO786">
        <v>44306.400000000001</v>
      </c>
      <c r="GP786">
        <v>1.8766799999999999</v>
      </c>
      <c r="GQ786">
        <v>1.84545</v>
      </c>
      <c r="GR786">
        <v>0.10248599999999999</v>
      </c>
      <c r="GS786">
        <v>0</v>
      </c>
      <c r="GT786">
        <v>25.319400000000002</v>
      </c>
      <c r="GU786">
        <v>999.9</v>
      </c>
      <c r="GV786">
        <v>44</v>
      </c>
      <c r="GW786">
        <v>32.4</v>
      </c>
      <c r="GX786">
        <v>23.765000000000001</v>
      </c>
      <c r="GY786">
        <v>63.1648</v>
      </c>
      <c r="GZ786">
        <v>24.423100000000002</v>
      </c>
      <c r="HA786">
        <v>1</v>
      </c>
      <c r="HB786">
        <v>-6.4395300000000003E-2</v>
      </c>
      <c r="HC786">
        <v>0.173037</v>
      </c>
      <c r="HD786">
        <v>20.194600000000001</v>
      </c>
      <c r="HE786">
        <v>5.2316700000000003</v>
      </c>
      <c r="HF786">
        <v>11.968</v>
      </c>
      <c r="HG786">
        <v>4.9708500000000004</v>
      </c>
      <c r="HH786">
        <v>3.2900200000000002</v>
      </c>
      <c r="HI786">
        <v>9412.1</v>
      </c>
      <c r="HJ786">
        <v>9999</v>
      </c>
      <c r="HK786">
        <v>9999</v>
      </c>
      <c r="HL786">
        <v>298</v>
      </c>
      <c r="HM786">
        <v>4.9729000000000001</v>
      </c>
      <c r="HN786">
        <v>1.8774299999999999</v>
      </c>
      <c r="HO786">
        <v>1.87551</v>
      </c>
      <c r="HP786">
        <v>1.87836</v>
      </c>
      <c r="HQ786">
        <v>1.8750100000000001</v>
      </c>
      <c r="HR786">
        <v>1.87866</v>
      </c>
      <c r="HS786">
        <v>1.8756699999999999</v>
      </c>
      <c r="HT786">
        <v>1.87686</v>
      </c>
      <c r="HU786">
        <v>0</v>
      </c>
      <c r="HV786">
        <v>0</v>
      </c>
      <c r="HW786">
        <v>0</v>
      </c>
      <c r="HX786">
        <v>0</v>
      </c>
      <c r="HY786" t="s">
        <v>420</v>
      </c>
      <c r="HZ786" t="s">
        <v>421</v>
      </c>
      <c r="IA786" t="s">
        <v>422</v>
      </c>
      <c r="IB786" t="s">
        <v>422</v>
      </c>
      <c r="IC786" t="s">
        <v>422</v>
      </c>
      <c r="ID786" t="s">
        <v>422</v>
      </c>
      <c r="IE786">
        <v>0</v>
      </c>
      <c r="IF786">
        <v>100</v>
      </c>
      <c r="IG786">
        <v>100</v>
      </c>
      <c r="IH786">
        <v>3.36</v>
      </c>
      <c r="II786">
        <v>0.2969</v>
      </c>
      <c r="IJ786">
        <v>1.981763419366358</v>
      </c>
      <c r="IK786">
        <v>4.1594547590360449E-3</v>
      </c>
      <c r="IL786">
        <v>-1.867668404869411E-6</v>
      </c>
      <c r="IM786">
        <v>4.9096340421811042E-10</v>
      </c>
      <c r="IN786">
        <v>-2.3250521569731349E-2</v>
      </c>
      <c r="IO786">
        <v>5.6214120975847052E-3</v>
      </c>
      <c r="IP786">
        <v>3.6430730392419388E-4</v>
      </c>
      <c r="IQ786">
        <v>5.8048895600362112E-7</v>
      </c>
      <c r="IR786">
        <v>0</v>
      </c>
      <c r="IS786">
        <v>2100</v>
      </c>
      <c r="IT786">
        <v>1</v>
      </c>
      <c r="IU786">
        <v>26</v>
      </c>
      <c r="IV786">
        <v>63245.9</v>
      </c>
      <c r="IW786">
        <v>63245.599999999999</v>
      </c>
      <c r="IX786">
        <v>1.09619</v>
      </c>
      <c r="IY786">
        <v>2.5598100000000001</v>
      </c>
      <c r="IZ786">
        <v>1.39893</v>
      </c>
      <c r="JA786">
        <v>2.34131</v>
      </c>
      <c r="JB786">
        <v>1.4489700000000001</v>
      </c>
      <c r="JC786">
        <v>2.3999000000000001</v>
      </c>
      <c r="JD786">
        <v>37.602200000000003</v>
      </c>
      <c r="JE786">
        <v>24.078700000000001</v>
      </c>
      <c r="JF786">
        <v>18</v>
      </c>
      <c r="JG786">
        <v>488.065</v>
      </c>
      <c r="JH786">
        <v>439.608</v>
      </c>
      <c r="JI786">
        <v>25.0001</v>
      </c>
      <c r="JJ786">
        <v>26.1798</v>
      </c>
      <c r="JK786">
        <v>30.0002</v>
      </c>
      <c r="JL786">
        <v>25.993099999999998</v>
      </c>
      <c r="JM786">
        <v>26.071100000000001</v>
      </c>
      <c r="JN786">
        <v>21.9758</v>
      </c>
      <c r="JO786">
        <v>33.8431</v>
      </c>
      <c r="JP786">
        <v>0</v>
      </c>
      <c r="JQ786">
        <v>25</v>
      </c>
      <c r="JR786">
        <v>413.49299999999999</v>
      </c>
      <c r="JS786">
        <v>16.407599999999999</v>
      </c>
      <c r="JT786">
        <v>100.87</v>
      </c>
      <c r="JU786">
        <v>101.875</v>
      </c>
    </row>
    <row r="787" spans="1:281" x14ac:dyDescent="0.2">
      <c r="A787">
        <v>771</v>
      </c>
      <c r="B787">
        <v>1659033878.5999999</v>
      </c>
      <c r="C787">
        <v>10160.099999904631</v>
      </c>
      <c r="D787" t="s">
        <v>1972</v>
      </c>
      <c r="E787" t="s">
        <v>1973</v>
      </c>
      <c r="F787">
        <v>5</v>
      </c>
      <c r="G787" t="s">
        <v>415</v>
      </c>
      <c r="H787" t="s">
        <v>1971</v>
      </c>
      <c r="I787">
        <v>1659033870.755172</v>
      </c>
      <c r="J787">
        <f t="shared" si="600"/>
        <v>5.6192491612076156E-3</v>
      </c>
      <c r="K787">
        <f t="shared" si="601"/>
        <v>5.6192491612076152</v>
      </c>
      <c r="L787">
        <f t="shared" si="602"/>
        <v>17.005593421709051</v>
      </c>
      <c r="M787">
        <f t="shared" si="603"/>
        <v>397.11831034482759</v>
      </c>
      <c r="N787">
        <f t="shared" si="604"/>
        <v>305.30090057624733</v>
      </c>
      <c r="O787">
        <f t="shared" si="605"/>
        <v>27.640141832280477</v>
      </c>
      <c r="P787">
        <f t="shared" si="606"/>
        <v>35.952748260515889</v>
      </c>
      <c r="Q787">
        <f t="shared" si="607"/>
        <v>0.35065788691582889</v>
      </c>
      <c r="R787">
        <f t="shared" si="608"/>
        <v>2.7553133909072587</v>
      </c>
      <c r="S787">
        <f t="shared" si="609"/>
        <v>0.3276181838949711</v>
      </c>
      <c r="T787">
        <f t="shared" si="610"/>
        <v>0.20670510909027884</v>
      </c>
      <c r="U787">
        <f t="shared" si="611"/>
        <v>321.51194666363619</v>
      </c>
      <c r="V787">
        <f t="shared" si="612"/>
        <v>27.222504445815847</v>
      </c>
      <c r="W787">
        <f t="shared" si="613"/>
        <v>26.994503448275861</v>
      </c>
      <c r="X787">
        <f t="shared" si="614"/>
        <v>3.5780044094445631</v>
      </c>
      <c r="Y787">
        <f t="shared" si="615"/>
        <v>58.751967265277841</v>
      </c>
      <c r="Z787">
        <f t="shared" si="616"/>
        <v>2.0736476267431621</v>
      </c>
      <c r="AA787">
        <f t="shared" si="617"/>
        <v>3.5294947952639517</v>
      </c>
      <c r="AB787">
        <f t="shared" si="618"/>
        <v>1.5043567827014011</v>
      </c>
      <c r="AC787">
        <f t="shared" si="619"/>
        <v>-247.80888800925584</v>
      </c>
      <c r="AD787">
        <f t="shared" si="620"/>
        <v>-34.493047018723729</v>
      </c>
      <c r="AE787">
        <f t="shared" si="621"/>
        <v>-2.6984065690614352</v>
      </c>
      <c r="AF787">
        <f t="shared" si="622"/>
        <v>36.511605066595195</v>
      </c>
      <c r="AG787">
        <f t="shared" si="623"/>
        <v>16.821930621772484</v>
      </c>
      <c r="AH787">
        <f t="shared" si="624"/>
        <v>5.6128583114997541</v>
      </c>
      <c r="AI787">
        <f t="shared" si="625"/>
        <v>17.005593421709051</v>
      </c>
      <c r="AJ787">
        <v>426.8898511930326</v>
      </c>
      <c r="AK787">
        <v>406.31163636363613</v>
      </c>
      <c r="AL787">
        <v>-3.4879056422363837E-2</v>
      </c>
      <c r="AM787">
        <v>64.935113975756749</v>
      </c>
      <c r="AN787">
        <f t="shared" si="626"/>
        <v>5.6192491612076152</v>
      </c>
      <c r="AO787">
        <v>16.34182464632261</v>
      </c>
      <c r="AP787">
        <v>22.9222109090909</v>
      </c>
      <c r="AQ787">
        <v>1.1924605718672549E-3</v>
      </c>
      <c r="AR787">
        <v>83.583343838455349</v>
      </c>
      <c r="AS787">
        <v>3</v>
      </c>
      <c r="AT787">
        <v>1</v>
      </c>
      <c r="AU787">
        <f t="shared" si="627"/>
        <v>1</v>
      </c>
      <c r="AV787">
        <f t="shared" si="628"/>
        <v>0</v>
      </c>
      <c r="AW787">
        <f t="shared" si="629"/>
        <v>47830.773308828131</v>
      </c>
      <c r="AX787" t="s">
        <v>416</v>
      </c>
      <c r="AY787" t="s">
        <v>416</v>
      </c>
      <c r="AZ787">
        <v>0</v>
      </c>
      <c r="BA787">
        <v>0</v>
      </c>
      <c r="BB787" t="e">
        <f t="shared" si="630"/>
        <v>#DIV/0!</v>
      </c>
      <c r="BC787">
        <v>0</v>
      </c>
      <c r="BD787" t="s">
        <v>416</v>
      </c>
      <c r="BE787" t="s">
        <v>416</v>
      </c>
      <c r="BF787">
        <v>0</v>
      </c>
      <c r="BG787">
        <v>0</v>
      </c>
      <c r="BH787" t="e">
        <f t="shared" si="631"/>
        <v>#DIV/0!</v>
      </c>
      <c r="BI787">
        <v>0.5</v>
      </c>
      <c r="BJ787">
        <f t="shared" si="632"/>
        <v>1681.2086065614699</v>
      </c>
      <c r="BK787">
        <f t="shared" si="633"/>
        <v>17.005593421709051</v>
      </c>
      <c r="BL787" t="e">
        <f t="shared" si="634"/>
        <v>#DIV/0!</v>
      </c>
      <c r="BM787">
        <f t="shared" si="635"/>
        <v>1.0115100146013484E-2</v>
      </c>
      <c r="BN787" t="e">
        <f t="shared" si="636"/>
        <v>#DIV/0!</v>
      </c>
      <c r="BO787" t="e">
        <f t="shared" si="637"/>
        <v>#DIV/0!</v>
      </c>
      <c r="BP787" t="s">
        <v>416</v>
      </c>
      <c r="BQ787">
        <v>0</v>
      </c>
      <c r="BR787" t="e">
        <f t="shared" si="638"/>
        <v>#DIV/0!</v>
      </c>
      <c r="BS787" t="e">
        <f t="shared" si="639"/>
        <v>#DIV/0!</v>
      </c>
      <c r="BT787" t="e">
        <f t="shared" si="640"/>
        <v>#DIV/0!</v>
      </c>
      <c r="BU787" t="e">
        <f t="shared" si="641"/>
        <v>#DIV/0!</v>
      </c>
      <c r="BV787" t="e">
        <f t="shared" si="642"/>
        <v>#DIV/0!</v>
      </c>
      <c r="BW787" t="e">
        <f t="shared" si="643"/>
        <v>#DIV/0!</v>
      </c>
      <c r="BX787" t="e">
        <f t="shared" si="644"/>
        <v>#DIV/0!</v>
      </c>
      <c r="BY787" t="e">
        <f t="shared" si="645"/>
        <v>#DIV/0!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 t="shared" si="646"/>
        <v>2000.0141379310351</v>
      </c>
      <c r="CS787">
        <f t="shared" si="647"/>
        <v>1681.2086065614699</v>
      </c>
      <c r="CT787">
        <f t="shared" si="648"/>
        <v>0.84059836111990605</v>
      </c>
      <c r="CU787">
        <f t="shared" si="649"/>
        <v>0.16075483696141885</v>
      </c>
      <c r="CV787">
        <v>6</v>
      </c>
      <c r="CW787">
        <v>0.5</v>
      </c>
      <c r="CX787" t="s">
        <v>417</v>
      </c>
      <c r="CY787">
        <v>2</v>
      </c>
      <c r="CZ787" t="b">
        <v>1</v>
      </c>
      <c r="DA787">
        <v>1659033870.755172</v>
      </c>
      <c r="DB787">
        <v>397.11831034482759</v>
      </c>
      <c r="DC787">
        <v>419.97620689655179</v>
      </c>
      <c r="DD787">
        <v>22.904603448275861</v>
      </c>
      <c r="DE787">
        <v>16.32436206896552</v>
      </c>
      <c r="DF787">
        <v>393.75827586206901</v>
      </c>
      <c r="DG787">
        <v>22.60785172413793</v>
      </c>
      <c r="DH787">
        <v>500.06962068965521</v>
      </c>
      <c r="DI787">
        <v>90.434196551724114</v>
      </c>
      <c r="DJ787">
        <v>9.9902037931034485E-2</v>
      </c>
      <c r="DK787">
        <v>26.762296551724141</v>
      </c>
      <c r="DL787">
        <v>26.994503448275861</v>
      </c>
      <c r="DM787">
        <v>999.9000000000002</v>
      </c>
      <c r="DN787">
        <v>0</v>
      </c>
      <c r="DO787">
        <v>0</v>
      </c>
      <c r="DP787">
        <v>9994.2944827586198</v>
      </c>
      <c r="DQ787">
        <v>0</v>
      </c>
      <c r="DR787">
        <v>18.700600000000001</v>
      </c>
      <c r="DS787">
        <v>-22.85798965517241</v>
      </c>
      <c r="DT787">
        <v>406.42731034482762</v>
      </c>
      <c r="DU787">
        <v>426.94575862068962</v>
      </c>
      <c r="DV787">
        <v>6.5802382758620697</v>
      </c>
      <c r="DW787">
        <v>419.97620689655179</v>
      </c>
      <c r="DX787">
        <v>16.32436206896552</v>
      </c>
      <c r="DY787">
        <v>2.0713586206896548</v>
      </c>
      <c r="DZ787">
        <v>1.4762803448275861</v>
      </c>
      <c r="EA787">
        <v>18.0006275862069</v>
      </c>
      <c r="EB787">
        <v>12.72467586206897</v>
      </c>
      <c r="EC787">
        <v>2000.0141379310351</v>
      </c>
      <c r="ED787">
        <v>0.98000362068965508</v>
      </c>
      <c r="EE787">
        <v>1.999605862068965E-2</v>
      </c>
      <c r="EF787">
        <v>0</v>
      </c>
      <c r="EG787">
        <v>690.95727586206908</v>
      </c>
      <c r="EH787">
        <v>5.000560000000001</v>
      </c>
      <c r="EI787">
        <v>13769.717241379311</v>
      </c>
      <c r="EJ787">
        <v>17295.020689655179</v>
      </c>
      <c r="EK787">
        <v>37.480310344827593</v>
      </c>
      <c r="EL787">
        <v>38.279931034482757</v>
      </c>
      <c r="EM787">
        <v>37.172137931034477</v>
      </c>
      <c r="EN787">
        <v>37.269241379310337</v>
      </c>
      <c r="EO787">
        <v>38.64189655172413</v>
      </c>
      <c r="EP787">
        <v>1955.123103448276</v>
      </c>
      <c r="EQ787">
        <v>39.891034482758627</v>
      </c>
      <c r="ER787">
        <v>0</v>
      </c>
      <c r="ES787">
        <v>1659033879.5999999</v>
      </c>
      <c r="ET787">
        <v>0</v>
      </c>
      <c r="EU787">
        <v>690.91032000000007</v>
      </c>
      <c r="EV787">
        <v>-7.4932307627305104</v>
      </c>
      <c r="EW787">
        <v>-141.92307704206871</v>
      </c>
      <c r="EX787">
        <v>13768.64</v>
      </c>
      <c r="EY787">
        <v>15</v>
      </c>
      <c r="EZ787">
        <v>0</v>
      </c>
      <c r="FA787" t="s">
        <v>418</v>
      </c>
      <c r="FB787">
        <v>1655239120</v>
      </c>
      <c r="FC787">
        <v>1655239135</v>
      </c>
      <c r="FD787">
        <v>0</v>
      </c>
      <c r="FE787">
        <v>-7.4999999999999997E-2</v>
      </c>
      <c r="FF787">
        <v>-2.7E-2</v>
      </c>
      <c r="FG787">
        <v>1.986</v>
      </c>
      <c r="FH787">
        <v>0.13900000000000001</v>
      </c>
      <c r="FI787">
        <v>420</v>
      </c>
      <c r="FJ787">
        <v>22</v>
      </c>
      <c r="FK787">
        <v>0.12</v>
      </c>
      <c r="FL787">
        <v>0.02</v>
      </c>
      <c r="FM787">
        <v>-22.907662500000001</v>
      </c>
      <c r="FN787">
        <v>2.164330581613553</v>
      </c>
      <c r="FO787">
        <v>0.41030087599681042</v>
      </c>
      <c r="FP787">
        <v>0</v>
      </c>
      <c r="FQ787">
        <v>691.30958823529431</v>
      </c>
      <c r="FR787">
        <v>-7.147226883164822</v>
      </c>
      <c r="FS787">
        <v>0.73227040640523744</v>
      </c>
      <c r="FT787">
        <v>0</v>
      </c>
      <c r="FU787">
        <v>6.5819820000000009</v>
      </c>
      <c r="FV787">
        <v>-5.9060487804886021E-2</v>
      </c>
      <c r="FW787">
        <v>8.5008994230022176E-3</v>
      </c>
      <c r="FX787">
        <v>1</v>
      </c>
      <c r="FY787">
        <v>1</v>
      </c>
      <c r="FZ787">
        <v>3</v>
      </c>
      <c r="GA787" t="s">
        <v>419</v>
      </c>
      <c r="GB787">
        <v>2.9800300000000002</v>
      </c>
      <c r="GC787">
        <v>2.72811</v>
      </c>
      <c r="GD787">
        <v>8.2158400000000006E-2</v>
      </c>
      <c r="GE787">
        <v>8.6276099999999994E-2</v>
      </c>
      <c r="GF787">
        <v>0.10398499999999999</v>
      </c>
      <c r="GG787">
        <v>8.2592299999999993E-2</v>
      </c>
      <c r="GH787">
        <v>27521.3</v>
      </c>
      <c r="GI787">
        <v>26996.400000000001</v>
      </c>
      <c r="GJ787">
        <v>30511.9</v>
      </c>
      <c r="GK787">
        <v>29789.599999999999</v>
      </c>
      <c r="GL787">
        <v>37720.1</v>
      </c>
      <c r="GM787">
        <v>35990.9</v>
      </c>
      <c r="GN787">
        <v>46674.400000000001</v>
      </c>
      <c r="GO787">
        <v>44305.4</v>
      </c>
      <c r="GP787">
        <v>1.8766499999999999</v>
      </c>
      <c r="GQ787">
        <v>1.8454999999999999</v>
      </c>
      <c r="GR787">
        <v>0.102654</v>
      </c>
      <c r="GS787">
        <v>0</v>
      </c>
      <c r="GT787">
        <v>25.320399999999999</v>
      </c>
      <c r="GU787">
        <v>999.9</v>
      </c>
      <c r="GV787">
        <v>44</v>
      </c>
      <c r="GW787">
        <v>32.4</v>
      </c>
      <c r="GX787">
        <v>23.760100000000001</v>
      </c>
      <c r="GY787">
        <v>63.2348</v>
      </c>
      <c r="GZ787">
        <v>25.02</v>
      </c>
      <c r="HA787">
        <v>1</v>
      </c>
      <c r="HB787">
        <v>-6.4291200000000007E-2</v>
      </c>
      <c r="HC787">
        <v>0.174202</v>
      </c>
      <c r="HD787">
        <v>20.194199999999999</v>
      </c>
      <c r="HE787">
        <v>5.2289700000000003</v>
      </c>
      <c r="HF787">
        <v>11.968</v>
      </c>
      <c r="HG787">
        <v>4.9699</v>
      </c>
      <c r="HH787">
        <v>3.28945</v>
      </c>
      <c r="HI787">
        <v>9412.1</v>
      </c>
      <c r="HJ787">
        <v>9999</v>
      </c>
      <c r="HK787">
        <v>9999</v>
      </c>
      <c r="HL787">
        <v>298</v>
      </c>
      <c r="HM787">
        <v>4.9729099999999997</v>
      </c>
      <c r="HN787">
        <v>1.87744</v>
      </c>
      <c r="HO787">
        <v>1.87551</v>
      </c>
      <c r="HP787">
        <v>1.87836</v>
      </c>
      <c r="HQ787">
        <v>1.8750100000000001</v>
      </c>
      <c r="HR787">
        <v>1.8786499999999999</v>
      </c>
      <c r="HS787">
        <v>1.8756600000000001</v>
      </c>
      <c r="HT787">
        <v>1.87683</v>
      </c>
      <c r="HU787">
        <v>0</v>
      </c>
      <c r="HV787">
        <v>0</v>
      </c>
      <c r="HW787">
        <v>0</v>
      </c>
      <c r="HX787">
        <v>0</v>
      </c>
      <c r="HY787" t="s">
        <v>420</v>
      </c>
      <c r="HZ787" t="s">
        <v>421</v>
      </c>
      <c r="IA787" t="s">
        <v>422</v>
      </c>
      <c r="IB787" t="s">
        <v>422</v>
      </c>
      <c r="IC787" t="s">
        <v>422</v>
      </c>
      <c r="ID787" t="s">
        <v>422</v>
      </c>
      <c r="IE787">
        <v>0</v>
      </c>
      <c r="IF787">
        <v>100</v>
      </c>
      <c r="IG787">
        <v>100</v>
      </c>
      <c r="IH787">
        <v>3.359</v>
      </c>
      <c r="II787">
        <v>0.29720000000000002</v>
      </c>
      <c r="IJ787">
        <v>1.981763419366358</v>
      </c>
      <c r="IK787">
        <v>4.1594547590360449E-3</v>
      </c>
      <c r="IL787">
        <v>-1.867668404869411E-6</v>
      </c>
      <c r="IM787">
        <v>4.9096340421811042E-10</v>
      </c>
      <c r="IN787">
        <v>-2.3250521569731349E-2</v>
      </c>
      <c r="IO787">
        <v>5.6214120975847052E-3</v>
      </c>
      <c r="IP787">
        <v>3.6430730392419388E-4</v>
      </c>
      <c r="IQ787">
        <v>5.8048895600362112E-7</v>
      </c>
      <c r="IR787">
        <v>0</v>
      </c>
      <c r="IS787">
        <v>2100</v>
      </c>
      <c r="IT787">
        <v>1</v>
      </c>
      <c r="IU787">
        <v>26</v>
      </c>
      <c r="IV787">
        <v>63246</v>
      </c>
      <c r="IW787">
        <v>63245.7</v>
      </c>
      <c r="IX787">
        <v>1.07056</v>
      </c>
      <c r="IY787">
        <v>2.5549300000000001</v>
      </c>
      <c r="IZ787">
        <v>1.39893</v>
      </c>
      <c r="JA787">
        <v>2.34009</v>
      </c>
      <c r="JB787">
        <v>1.4489700000000001</v>
      </c>
      <c r="JC787">
        <v>2.47681</v>
      </c>
      <c r="JD787">
        <v>37.602200000000003</v>
      </c>
      <c r="JE787">
        <v>24.087499999999999</v>
      </c>
      <c r="JF787">
        <v>18</v>
      </c>
      <c r="JG787">
        <v>488.06700000000001</v>
      </c>
      <c r="JH787">
        <v>439.65600000000001</v>
      </c>
      <c r="JI787">
        <v>25.0002</v>
      </c>
      <c r="JJ787">
        <v>26.181999999999999</v>
      </c>
      <c r="JK787">
        <v>30.0002</v>
      </c>
      <c r="JL787">
        <v>25.9953</v>
      </c>
      <c r="JM787">
        <v>26.0733</v>
      </c>
      <c r="JN787">
        <v>21.471</v>
      </c>
      <c r="JO787">
        <v>33.8431</v>
      </c>
      <c r="JP787">
        <v>0</v>
      </c>
      <c r="JQ787">
        <v>25</v>
      </c>
      <c r="JR787">
        <v>399.976</v>
      </c>
      <c r="JS787">
        <v>16.408799999999999</v>
      </c>
      <c r="JT787">
        <v>100.86799999999999</v>
      </c>
      <c r="JU787">
        <v>101.873</v>
      </c>
    </row>
    <row r="788" spans="1:281" x14ac:dyDescent="0.2">
      <c r="A788">
        <v>772</v>
      </c>
      <c r="B788">
        <v>1659033883.5999999</v>
      </c>
      <c r="C788">
        <v>10165.099999904631</v>
      </c>
      <c r="D788" t="s">
        <v>1974</v>
      </c>
      <c r="E788" t="s">
        <v>1975</v>
      </c>
      <c r="F788">
        <v>5</v>
      </c>
      <c r="G788" t="s">
        <v>415</v>
      </c>
      <c r="H788" t="s">
        <v>1971</v>
      </c>
      <c r="I788">
        <v>1659033875.8321421</v>
      </c>
      <c r="J788">
        <f t="shared" si="600"/>
        <v>5.6233038981117808E-3</v>
      </c>
      <c r="K788">
        <f t="shared" si="601"/>
        <v>5.6233038981117804</v>
      </c>
      <c r="L788">
        <f t="shared" si="602"/>
        <v>16.790052769089193</v>
      </c>
      <c r="M788">
        <f t="shared" si="603"/>
        <v>396.54635714285718</v>
      </c>
      <c r="N788">
        <f t="shared" si="604"/>
        <v>305.83711967408692</v>
      </c>
      <c r="O788">
        <f t="shared" si="605"/>
        <v>27.688616019592342</v>
      </c>
      <c r="P788">
        <f t="shared" si="606"/>
        <v>35.900873735003998</v>
      </c>
      <c r="Q788">
        <f t="shared" si="607"/>
        <v>0.35095553142171443</v>
      </c>
      <c r="R788">
        <f t="shared" si="608"/>
        <v>2.7548822626317904</v>
      </c>
      <c r="S788">
        <f t="shared" si="609"/>
        <v>0.32787472226415354</v>
      </c>
      <c r="T788">
        <f t="shared" si="610"/>
        <v>0.20686879489122212</v>
      </c>
      <c r="U788">
        <f t="shared" si="611"/>
        <v>321.50921571043386</v>
      </c>
      <c r="V788">
        <f t="shared" si="612"/>
        <v>27.221755128791681</v>
      </c>
      <c r="W788">
        <f t="shared" si="613"/>
        <v>26.998725</v>
      </c>
      <c r="X788">
        <f t="shared" si="614"/>
        <v>3.578891680078669</v>
      </c>
      <c r="Y788">
        <f t="shared" si="615"/>
        <v>58.779197501618327</v>
      </c>
      <c r="Z788">
        <f t="shared" si="616"/>
        <v>2.0746475005132003</v>
      </c>
      <c r="AA788">
        <f t="shared" si="617"/>
        <v>3.5295607777838076</v>
      </c>
      <c r="AB788">
        <f t="shared" si="618"/>
        <v>1.5042441795654686</v>
      </c>
      <c r="AC788">
        <f t="shared" si="619"/>
        <v>-247.98770190672954</v>
      </c>
      <c r="AD788">
        <f t="shared" si="620"/>
        <v>-35.067449580109958</v>
      </c>
      <c r="AE788">
        <f t="shared" si="621"/>
        <v>-2.7438339753714027</v>
      </c>
      <c r="AF788">
        <f t="shared" si="622"/>
        <v>35.710230248222977</v>
      </c>
      <c r="AG788">
        <f t="shared" si="623"/>
        <v>14.892986373902573</v>
      </c>
      <c r="AH788">
        <f t="shared" si="624"/>
        <v>5.6103784185187644</v>
      </c>
      <c r="AI788">
        <f t="shared" si="625"/>
        <v>16.790052769089193</v>
      </c>
      <c r="AJ788">
        <v>418.5748589976904</v>
      </c>
      <c r="AK788">
        <v>402.65146060606048</v>
      </c>
      <c r="AL788">
        <v>-0.96766190996547263</v>
      </c>
      <c r="AM788">
        <v>64.935113975756749</v>
      </c>
      <c r="AN788">
        <f t="shared" si="626"/>
        <v>5.6233038981117804</v>
      </c>
      <c r="AO788">
        <v>16.341273168394022</v>
      </c>
      <c r="AP788">
        <v>22.932656969696961</v>
      </c>
      <c r="AQ788">
        <v>2.0240027304492311E-4</v>
      </c>
      <c r="AR788">
        <v>83.583343838455349</v>
      </c>
      <c r="AS788">
        <v>3</v>
      </c>
      <c r="AT788">
        <v>1</v>
      </c>
      <c r="AU788">
        <f t="shared" si="627"/>
        <v>1</v>
      </c>
      <c r="AV788">
        <f t="shared" si="628"/>
        <v>0</v>
      </c>
      <c r="AW788">
        <f t="shared" si="629"/>
        <v>47819.009796021397</v>
      </c>
      <c r="AX788" t="s">
        <v>416</v>
      </c>
      <c r="AY788" t="s">
        <v>416</v>
      </c>
      <c r="AZ788">
        <v>0</v>
      </c>
      <c r="BA788">
        <v>0</v>
      </c>
      <c r="BB788" t="e">
        <f t="shared" si="630"/>
        <v>#DIV/0!</v>
      </c>
      <c r="BC788">
        <v>0</v>
      </c>
      <c r="BD788" t="s">
        <v>416</v>
      </c>
      <c r="BE788" t="s">
        <v>416</v>
      </c>
      <c r="BF788">
        <v>0</v>
      </c>
      <c r="BG788">
        <v>0</v>
      </c>
      <c r="BH788" t="e">
        <f t="shared" si="631"/>
        <v>#DIV/0!</v>
      </c>
      <c r="BI788">
        <v>0.5</v>
      </c>
      <c r="BJ788">
        <f t="shared" si="632"/>
        <v>1681.1943210934892</v>
      </c>
      <c r="BK788">
        <f t="shared" si="633"/>
        <v>16.790052769089193</v>
      </c>
      <c r="BL788" t="e">
        <f t="shared" si="634"/>
        <v>#DIV/0!</v>
      </c>
      <c r="BM788">
        <f t="shared" si="635"/>
        <v>9.9869792316265617E-3</v>
      </c>
      <c r="BN788" t="e">
        <f t="shared" si="636"/>
        <v>#DIV/0!</v>
      </c>
      <c r="BO788" t="e">
        <f t="shared" si="637"/>
        <v>#DIV/0!</v>
      </c>
      <c r="BP788" t="s">
        <v>416</v>
      </c>
      <c r="BQ788">
        <v>0</v>
      </c>
      <c r="BR788" t="e">
        <f t="shared" si="638"/>
        <v>#DIV/0!</v>
      </c>
      <c r="BS788" t="e">
        <f t="shared" si="639"/>
        <v>#DIV/0!</v>
      </c>
      <c r="BT788" t="e">
        <f t="shared" si="640"/>
        <v>#DIV/0!</v>
      </c>
      <c r="BU788" t="e">
        <f t="shared" si="641"/>
        <v>#DIV/0!</v>
      </c>
      <c r="BV788" t="e">
        <f t="shared" si="642"/>
        <v>#DIV/0!</v>
      </c>
      <c r="BW788" t="e">
        <f t="shared" si="643"/>
        <v>#DIV/0!</v>
      </c>
      <c r="BX788" t="e">
        <f t="shared" si="644"/>
        <v>#DIV/0!</v>
      </c>
      <c r="BY788" t="e">
        <f t="shared" si="645"/>
        <v>#DIV/0!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 t="shared" si="646"/>
        <v>1999.997142857143</v>
      </c>
      <c r="CS788">
        <f t="shared" si="647"/>
        <v>1681.1943210934892</v>
      </c>
      <c r="CT788">
        <f t="shared" si="648"/>
        <v>0.84059836140154653</v>
      </c>
      <c r="CU788">
        <f t="shared" si="649"/>
        <v>0.16075483750498479</v>
      </c>
      <c r="CV788">
        <v>6</v>
      </c>
      <c r="CW788">
        <v>0.5</v>
      </c>
      <c r="CX788" t="s">
        <v>417</v>
      </c>
      <c r="CY788">
        <v>2</v>
      </c>
      <c r="CZ788" t="b">
        <v>1</v>
      </c>
      <c r="DA788">
        <v>1659033875.8321421</v>
      </c>
      <c r="DB788">
        <v>396.54635714285718</v>
      </c>
      <c r="DC788">
        <v>417.08578571428569</v>
      </c>
      <c r="DD788">
        <v>22.915707142857141</v>
      </c>
      <c r="DE788">
        <v>16.33813571428572</v>
      </c>
      <c r="DF788">
        <v>393.18796428571432</v>
      </c>
      <c r="DG788">
        <v>22.61871428571429</v>
      </c>
      <c r="DH788">
        <v>500.04589285714292</v>
      </c>
      <c r="DI788">
        <v>90.434010714285719</v>
      </c>
      <c r="DJ788">
        <v>9.9852699999999989E-2</v>
      </c>
      <c r="DK788">
        <v>26.762614285714282</v>
      </c>
      <c r="DL788">
        <v>26.998725</v>
      </c>
      <c r="DM788">
        <v>999.9000000000002</v>
      </c>
      <c r="DN788">
        <v>0</v>
      </c>
      <c r="DO788">
        <v>0</v>
      </c>
      <c r="DP788">
        <v>9991.7646428571425</v>
      </c>
      <c r="DQ788">
        <v>0</v>
      </c>
      <c r="DR788">
        <v>18.701932142857149</v>
      </c>
      <c r="DS788">
        <v>-20.539482142857139</v>
      </c>
      <c r="DT788">
        <v>405.84660714285712</v>
      </c>
      <c r="DU788">
        <v>424.01332142857149</v>
      </c>
      <c r="DV788">
        <v>6.5775682142857148</v>
      </c>
      <c r="DW788">
        <v>417.08578571428569</v>
      </c>
      <c r="DX788">
        <v>16.33813571428572</v>
      </c>
      <c r="DY788">
        <v>2.072358928571429</v>
      </c>
      <c r="DZ788">
        <v>1.4775228571428569</v>
      </c>
      <c r="EA788">
        <v>18.00830357142857</v>
      </c>
      <c r="EB788">
        <v>12.73752857142857</v>
      </c>
      <c r="EC788">
        <v>1999.997142857143</v>
      </c>
      <c r="ED788">
        <v>0.9800036428571427</v>
      </c>
      <c r="EE788">
        <v>1.9996035714285709E-2</v>
      </c>
      <c r="EF788">
        <v>0</v>
      </c>
      <c r="EG788">
        <v>690.33307142857143</v>
      </c>
      <c r="EH788">
        <v>5.000560000000001</v>
      </c>
      <c r="EI788">
        <v>13757.903571428569</v>
      </c>
      <c r="EJ788">
        <v>17294.87142857143</v>
      </c>
      <c r="EK788">
        <v>37.515357142857148</v>
      </c>
      <c r="EL788">
        <v>38.292071428571433</v>
      </c>
      <c r="EM788">
        <v>37.162642857142849</v>
      </c>
      <c r="EN788">
        <v>37.274357142857141</v>
      </c>
      <c r="EO788">
        <v>38.640357142857127</v>
      </c>
      <c r="EP788">
        <v>1955.106428571429</v>
      </c>
      <c r="EQ788">
        <v>39.890714285714303</v>
      </c>
      <c r="ER788">
        <v>0</v>
      </c>
      <c r="ES788">
        <v>1659033885</v>
      </c>
      <c r="ET788">
        <v>0</v>
      </c>
      <c r="EU788">
        <v>690.29146153846159</v>
      </c>
      <c r="EV788">
        <v>-7.4800683469830229</v>
      </c>
      <c r="EW788">
        <v>-156.01709375075441</v>
      </c>
      <c r="EX788">
        <v>13756.596153846151</v>
      </c>
      <c r="EY788">
        <v>15</v>
      </c>
      <c r="EZ788">
        <v>0</v>
      </c>
      <c r="FA788" t="s">
        <v>418</v>
      </c>
      <c r="FB788">
        <v>1655239120</v>
      </c>
      <c r="FC788">
        <v>1655239135</v>
      </c>
      <c r="FD788">
        <v>0</v>
      </c>
      <c r="FE788">
        <v>-7.4999999999999997E-2</v>
      </c>
      <c r="FF788">
        <v>-2.7E-2</v>
      </c>
      <c r="FG788">
        <v>1.986</v>
      </c>
      <c r="FH788">
        <v>0.13900000000000001</v>
      </c>
      <c r="FI788">
        <v>420</v>
      </c>
      <c r="FJ788">
        <v>22</v>
      </c>
      <c r="FK788">
        <v>0.12</v>
      </c>
      <c r="FL788">
        <v>0.02</v>
      </c>
      <c r="FM788">
        <v>-21.735495</v>
      </c>
      <c r="FN788">
        <v>19.026941088180081</v>
      </c>
      <c r="FO788">
        <v>2.4970530614055839</v>
      </c>
      <c r="FP788">
        <v>0</v>
      </c>
      <c r="FQ788">
        <v>690.80111764705873</v>
      </c>
      <c r="FR788">
        <v>-7.3703590450709866</v>
      </c>
      <c r="FS788">
        <v>0.75288350652306624</v>
      </c>
      <c r="FT788">
        <v>0</v>
      </c>
      <c r="FU788">
        <v>6.5814227499999998</v>
      </c>
      <c r="FV788">
        <v>-3.3015872420252647E-2</v>
      </c>
      <c r="FW788">
        <v>8.2670910807550319E-3</v>
      </c>
      <c r="FX788">
        <v>1</v>
      </c>
      <c r="FY788">
        <v>1</v>
      </c>
      <c r="FZ788">
        <v>3</v>
      </c>
      <c r="GA788" t="s">
        <v>419</v>
      </c>
      <c r="GB788">
        <v>2.98027</v>
      </c>
      <c r="GC788">
        <v>2.7282799999999998</v>
      </c>
      <c r="GD788">
        <v>8.1491800000000003E-2</v>
      </c>
      <c r="GE788">
        <v>8.4245899999999999E-2</v>
      </c>
      <c r="GF788">
        <v>0.104017</v>
      </c>
      <c r="GG788">
        <v>8.2636000000000001E-2</v>
      </c>
      <c r="GH788">
        <v>27541.1</v>
      </c>
      <c r="GI788">
        <v>27056.5</v>
      </c>
      <c r="GJ788">
        <v>30511.7</v>
      </c>
      <c r="GK788">
        <v>29789.7</v>
      </c>
      <c r="GL788">
        <v>37718.5</v>
      </c>
      <c r="GM788">
        <v>35989.5</v>
      </c>
      <c r="GN788">
        <v>46674.2</v>
      </c>
      <c r="GO788">
        <v>44306</v>
      </c>
      <c r="GP788">
        <v>1.8765000000000001</v>
      </c>
      <c r="GQ788">
        <v>1.8454299999999999</v>
      </c>
      <c r="GR788">
        <v>0.102509</v>
      </c>
      <c r="GS788">
        <v>0</v>
      </c>
      <c r="GT788">
        <v>25.322500000000002</v>
      </c>
      <c r="GU788">
        <v>999.9</v>
      </c>
      <c r="GV788">
        <v>44</v>
      </c>
      <c r="GW788">
        <v>32.299999999999997</v>
      </c>
      <c r="GX788">
        <v>23.6296</v>
      </c>
      <c r="GY788">
        <v>63.1248</v>
      </c>
      <c r="GZ788">
        <v>25.024000000000001</v>
      </c>
      <c r="HA788">
        <v>1</v>
      </c>
      <c r="HB788">
        <v>-6.4087900000000003E-2</v>
      </c>
      <c r="HC788">
        <v>0.17563999999999999</v>
      </c>
      <c r="HD788">
        <v>20.194199999999999</v>
      </c>
      <c r="HE788">
        <v>5.22912</v>
      </c>
      <c r="HF788">
        <v>11.968</v>
      </c>
      <c r="HG788">
        <v>4.9702999999999999</v>
      </c>
      <c r="HH788">
        <v>3.2895799999999999</v>
      </c>
      <c r="HI788">
        <v>9412.2999999999993</v>
      </c>
      <c r="HJ788">
        <v>9999</v>
      </c>
      <c r="HK788">
        <v>9999</v>
      </c>
      <c r="HL788">
        <v>298</v>
      </c>
      <c r="HM788">
        <v>4.9728899999999996</v>
      </c>
      <c r="HN788">
        <v>1.87744</v>
      </c>
      <c r="HO788">
        <v>1.8755299999999999</v>
      </c>
      <c r="HP788">
        <v>1.87836</v>
      </c>
      <c r="HQ788">
        <v>1.8750500000000001</v>
      </c>
      <c r="HR788">
        <v>1.87866</v>
      </c>
      <c r="HS788">
        <v>1.8757200000000001</v>
      </c>
      <c r="HT788">
        <v>1.87687</v>
      </c>
      <c r="HU788">
        <v>0</v>
      </c>
      <c r="HV788">
        <v>0</v>
      </c>
      <c r="HW788">
        <v>0</v>
      </c>
      <c r="HX788">
        <v>0</v>
      </c>
      <c r="HY788" t="s">
        <v>420</v>
      </c>
      <c r="HZ788" t="s">
        <v>421</v>
      </c>
      <c r="IA788" t="s">
        <v>422</v>
      </c>
      <c r="IB788" t="s">
        <v>422</v>
      </c>
      <c r="IC788" t="s">
        <v>422</v>
      </c>
      <c r="ID788" t="s">
        <v>422</v>
      </c>
      <c r="IE788">
        <v>0</v>
      </c>
      <c r="IF788">
        <v>100</v>
      </c>
      <c r="IG788">
        <v>100</v>
      </c>
      <c r="IH788">
        <v>3.347</v>
      </c>
      <c r="II788">
        <v>0.2974</v>
      </c>
      <c r="IJ788">
        <v>1.981763419366358</v>
      </c>
      <c r="IK788">
        <v>4.1594547590360449E-3</v>
      </c>
      <c r="IL788">
        <v>-1.867668404869411E-6</v>
      </c>
      <c r="IM788">
        <v>4.9096340421811042E-10</v>
      </c>
      <c r="IN788">
        <v>-2.3250521569731349E-2</v>
      </c>
      <c r="IO788">
        <v>5.6214120975847052E-3</v>
      </c>
      <c r="IP788">
        <v>3.6430730392419388E-4</v>
      </c>
      <c r="IQ788">
        <v>5.8048895600362112E-7</v>
      </c>
      <c r="IR788">
        <v>0</v>
      </c>
      <c r="IS788">
        <v>2100</v>
      </c>
      <c r="IT788">
        <v>1</v>
      </c>
      <c r="IU788">
        <v>26</v>
      </c>
      <c r="IV788">
        <v>63246.1</v>
      </c>
      <c r="IW788">
        <v>63245.8</v>
      </c>
      <c r="IX788">
        <v>1.0424800000000001</v>
      </c>
      <c r="IY788">
        <v>2.5415000000000001</v>
      </c>
      <c r="IZ788">
        <v>1.39893</v>
      </c>
      <c r="JA788">
        <v>2.34131</v>
      </c>
      <c r="JB788">
        <v>1.4489700000000001</v>
      </c>
      <c r="JC788">
        <v>2.4218799999999998</v>
      </c>
      <c r="JD788">
        <v>37.602200000000003</v>
      </c>
      <c r="JE788">
        <v>24.078700000000001</v>
      </c>
      <c r="JF788">
        <v>18</v>
      </c>
      <c r="JG788">
        <v>487.99700000000001</v>
      </c>
      <c r="JH788">
        <v>439.62299999999999</v>
      </c>
      <c r="JI788">
        <v>25.0002</v>
      </c>
      <c r="JJ788">
        <v>26.184200000000001</v>
      </c>
      <c r="JK788">
        <v>30.000299999999999</v>
      </c>
      <c r="JL788">
        <v>25.9971</v>
      </c>
      <c r="JM788">
        <v>26.074999999999999</v>
      </c>
      <c r="JN788">
        <v>20.780899999999999</v>
      </c>
      <c r="JO788">
        <v>33.567</v>
      </c>
      <c r="JP788">
        <v>0</v>
      </c>
      <c r="JQ788">
        <v>25</v>
      </c>
      <c r="JR788">
        <v>379.92899999999997</v>
      </c>
      <c r="JS788">
        <v>16.4056</v>
      </c>
      <c r="JT788">
        <v>100.86799999999999</v>
      </c>
      <c r="JU788">
        <v>101.874</v>
      </c>
    </row>
    <row r="789" spans="1:281" x14ac:dyDescent="0.2">
      <c r="A789">
        <v>773</v>
      </c>
      <c r="B789">
        <v>1659033888.5999999</v>
      </c>
      <c r="C789">
        <v>10170.099999904631</v>
      </c>
      <c r="D789" t="s">
        <v>1976</v>
      </c>
      <c r="E789" t="s">
        <v>1977</v>
      </c>
      <c r="F789">
        <v>5</v>
      </c>
      <c r="G789" t="s">
        <v>415</v>
      </c>
      <c r="H789" t="s">
        <v>1971</v>
      </c>
      <c r="I789">
        <v>1659033881.0999999</v>
      </c>
      <c r="J789">
        <f t="shared" si="600"/>
        <v>5.6117226272374716E-3</v>
      </c>
      <c r="K789">
        <f t="shared" si="601"/>
        <v>5.6117226272374712</v>
      </c>
      <c r="L789">
        <f t="shared" si="602"/>
        <v>16.383388696638974</v>
      </c>
      <c r="M789">
        <f t="shared" si="603"/>
        <v>393.5872962962963</v>
      </c>
      <c r="N789">
        <f t="shared" si="604"/>
        <v>304.78876189902894</v>
      </c>
      <c r="O789">
        <f t="shared" si="605"/>
        <v>27.593725363594654</v>
      </c>
      <c r="P789">
        <f t="shared" si="606"/>
        <v>35.633005931490537</v>
      </c>
      <c r="Q789">
        <f t="shared" si="607"/>
        <v>0.35041498098396295</v>
      </c>
      <c r="R789">
        <f t="shared" si="608"/>
        <v>2.7548358387791216</v>
      </c>
      <c r="S789">
        <f t="shared" si="609"/>
        <v>0.32740235601147127</v>
      </c>
      <c r="T789">
        <f t="shared" si="610"/>
        <v>0.2065679933254761</v>
      </c>
      <c r="U789">
        <f t="shared" si="611"/>
        <v>321.50846957551732</v>
      </c>
      <c r="V789">
        <f t="shared" si="612"/>
        <v>27.225599384674666</v>
      </c>
      <c r="W789">
        <f t="shared" si="613"/>
        <v>27.00049259259259</v>
      </c>
      <c r="X789">
        <f t="shared" si="614"/>
        <v>3.5792632434058289</v>
      </c>
      <c r="Y789">
        <f t="shared" si="615"/>
        <v>58.814254618121652</v>
      </c>
      <c r="Z789">
        <f t="shared" si="616"/>
        <v>2.075964544689278</v>
      </c>
      <c r="AA789">
        <f t="shared" si="617"/>
        <v>3.5296962584469087</v>
      </c>
      <c r="AB789">
        <f t="shared" si="618"/>
        <v>1.5032986987165509</v>
      </c>
      <c r="AC789">
        <f t="shared" si="619"/>
        <v>-247.47696786117248</v>
      </c>
      <c r="AD789">
        <f t="shared" si="620"/>
        <v>-35.23248843545764</v>
      </c>
      <c r="AE789">
        <f t="shared" si="621"/>
        <v>-2.7568271833462985</v>
      </c>
      <c r="AF789">
        <f t="shared" si="622"/>
        <v>36.042186095540927</v>
      </c>
      <c r="AG789">
        <f t="shared" si="623"/>
        <v>10.724706885994435</v>
      </c>
      <c r="AH789">
        <f t="shared" si="624"/>
        <v>5.609399608365389</v>
      </c>
      <c r="AI789">
        <f t="shared" si="625"/>
        <v>16.383388696638974</v>
      </c>
      <c r="AJ789">
        <v>403.62828488167429</v>
      </c>
      <c r="AK789">
        <v>393.28439393939391</v>
      </c>
      <c r="AL789">
        <v>-2.0470278923790031</v>
      </c>
      <c r="AM789">
        <v>64.935113975756749</v>
      </c>
      <c r="AN789">
        <f t="shared" si="626"/>
        <v>5.6117226272374712</v>
      </c>
      <c r="AO789">
        <v>16.37470576959301</v>
      </c>
      <c r="AP789">
        <v>22.950469090909099</v>
      </c>
      <c r="AQ789">
        <v>4.9269741365137374E-4</v>
      </c>
      <c r="AR789">
        <v>83.583343838455349</v>
      </c>
      <c r="AS789">
        <v>3</v>
      </c>
      <c r="AT789">
        <v>1</v>
      </c>
      <c r="AU789">
        <f t="shared" si="627"/>
        <v>1</v>
      </c>
      <c r="AV789">
        <f t="shared" si="628"/>
        <v>0</v>
      </c>
      <c r="AW789">
        <f t="shared" si="629"/>
        <v>47817.646498292721</v>
      </c>
      <c r="AX789" t="s">
        <v>416</v>
      </c>
      <c r="AY789" t="s">
        <v>416</v>
      </c>
      <c r="AZ789">
        <v>0</v>
      </c>
      <c r="BA789">
        <v>0</v>
      </c>
      <c r="BB789" t="e">
        <f t="shared" si="630"/>
        <v>#DIV/0!</v>
      </c>
      <c r="BC789">
        <v>0</v>
      </c>
      <c r="BD789" t="s">
        <v>416</v>
      </c>
      <c r="BE789" t="s">
        <v>416</v>
      </c>
      <c r="BF789">
        <v>0</v>
      </c>
      <c r="BG789">
        <v>0</v>
      </c>
      <c r="BH789" t="e">
        <f t="shared" si="631"/>
        <v>#DIV/0!</v>
      </c>
      <c r="BI789">
        <v>0.5</v>
      </c>
      <c r="BJ789">
        <f t="shared" si="632"/>
        <v>1681.1904885538086</v>
      </c>
      <c r="BK789">
        <f t="shared" si="633"/>
        <v>16.383388696638974</v>
      </c>
      <c r="BL789" t="e">
        <f t="shared" si="634"/>
        <v>#DIV/0!</v>
      </c>
      <c r="BM789">
        <f t="shared" si="635"/>
        <v>9.7451114601131671E-3</v>
      </c>
      <c r="BN789" t="e">
        <f t="shared" si="636"/>
        <v>#DIV/0!</v>
      </c>
      <c r="BO789" t="e">
        <f t="shared" si="637"/>
        <v>#DIV/0!</v>
      </c>
      <c r="BP789" t="s">
        <v>416</v>
      </c>
      <c r="BQ789">
        <v>0</v>
      </c>
      <c r="BR789" t="e">
        <f t="shared" si="638"/>
        <v>#DIV/0!</v>
      </c>
      <c r="BS789" t="e">
        <f t="shared" si="639"/>
        <v>#DIV/0!</v>
      </c>
      <c r="BT789" t="e">
        <f t="shared" si="640"/>
        <v>#DIV/0!</v>
      </c>
      <c r="BU789" t="e">
        <f t="shared" si="641"/>
        <v>#DIV/0!</v>
      </c>
      <c r="BV789" t="e">
        <f t="shared" si="642"/>
        <v>#DIV/0!</v>
      </c>
      <c r="BW789" t="e">
        <f t="shared" si="643"/>
        <v>#DIV/0!</v>
      </c>
      <c r="BX789" t="e">
        <f t="shared" si="644"/>
        <v>#DIV/0!</v>
      </c>
      <c r="BY789" t="e">
        <f t="shared" si="645"/>
        <v>#DIV/0!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 t="shared" si="646"/>
        <v>1999.9925925925929</v>
      </c>
      <c r="CS789">
        <f t="shared" si="647"/>
        <v>1681.1904885538086</v>
      </c>
      <c r="CT789">
        <f t="shared" si="648"/>
        <v>0.84059835760415458</v>
      </c>
      <c r="CU789">
        <f t="shared" si="649"/>
        <v>0.16075483017601855</v>
      </c>
      <c r="CV789">
        <v>6</v>
      </c>
      <c r="CW789">
        <v>0.5</v>
      </c>
      <c r="CX789" t="s">
        <v>417</v>
      </c>
      <c r="CY789">
        <v>2</v>
      </c>
      <c r="CZ789" t="b">
        <v>1</v>
      </c>
      <c r="DA789">
        <v>1659033881.0999999</v>
      </c>
      <c r="DB789">
        <v>393.5872962962963</v>
      </c>
      <c r="DC789">
        <v>409.10448148148163</v>
      </c>
      <c r="DD789">
        <v>22.930237037037038</v>
      </c>
      <c r="DE789">
        <v>16.35407407407407</v>
      </c>
      <c r="DF789">
        <v>390.23762962962962</v>
      </c>
      <c r="DG789">
        <v>22.63291111111111</v>
      </c>
      <c r="DH789">
        <v>500.05829629629619</v>
      </c>
      <c r="DI789">
        <v>90.434081481481485</v>
      </c>
      <c r="DJ789">
        <v>9.9851566666666683E-2</v>
      </c>
      <c r="DK789">
        <v>26.763266666666659</v>
      </c>
      <c r="DL789">
        <v>27.00049259259259</v>
      </c>
      <c r="DM789">
        <v>999.90000000000009</v>
      </c>
      <c r="DN789">
        <v>0</v>
      </c>
      <c r="DO789">
        <v>0</v>
      </c>
      <c r="DP789">
        <v>9991.4822222222228</v>
      </c>
      <c r="DQ789">
        <v>0</v>
      </c>
      <c r="DR789">
        <v>18.70417777777778</v>
      </c>
      <c r="DS789">
        <v>-15.517167037037041</v>
      </c>
      <c r="DT789">
        <v>402.82422222222232</v>
      </c>
      <c r="DU789">
        <v>415.90607407407413</v>
      </c>
      <c r="DV789">
        <v>6.5761525925925923</v>
      </c>
      <c r="DW789">
        <v>409.10448148148163</v>
      </c>
      <c r="DX789">
        <v>16.35407407407407</v>
      </c>
      <c r="DY789">
        <v>2.0736748148148152</v>
      </c>
      <c r="DZ789">
        <v>1.478965925925926</v>
      </c>
      <c r="EA789">
        <v>18.018396296296299</v>
      </c>
      <c r="EB789">
        <v>12.75242222222222</v>
      </c>
      <c r="EC789">
        <v>1999.9925925925929</v>
      </c>
      <c r="ED789">
        <v>0.98000377777777758</v>
      </c>
      <c r="EE789">
        <v>1.9995896296296299E-2</v>
      </c>
      <c r="EF789">
        <v>0</v>
      </c>
      <c r="EG789">
        <v>689.73970370370364</v>
      </c>
      <c r="EH789">
        <v>5.000560000000001</v>
      </c>
      <c r="EI789">
        <v>13745.19259259259</v>
      </c>
      <c r="EJ789">
        <v>17294.837037037039</v>
      </c>
      <c r="EK789">
        <v>37.49051851851852</v>
      </c>
      <c r="EL789">
        <v>38.293629629629628</v>
      </c>
      <c r="EM789">
        <v>37.17096296296296</v>
      </c>
      <c r="EN789">
        <v>37.28674074074074</v>
      </c>
      <c r="EO789">
        <v>38.647888888888893</v>
      </c>
      <c r="EP789">
        <v>1955.1022222222221</v>
      </c>
      <c r="EQ789">
        <v>39.890370370370377</v>
      </c>
      <c r="ER789">
        <v>0</v>
      </c>
      <c r="ES789">
        <v>1659033889.8</v>
      </c>
      <c r="ET789">
        <v>0</v>
      </c>
      <c r="EU789">
        <v>689.74776923076922</v>
      </c>
      <c r="EV789">
        <v>-6.2122392965413447</v>
      </c>
      <c r="EW789">
        <v>-134.5880342570976</v>
      </c>
      <c r="EX789">
        <v>13744.85</v>
      </c>
      <c r="EY789">
        <v>15</v>
      </c>
      <c r="EZ789">
        <v>0</v>
      </c>
      <c r="FA789" t="s">
        <v>418</v>
      </c>
      <c r="FB789">
        <v>1655239120</v>
      </c>
      <c r="FC789">
        <v>1655239135</v>
      </c>
      <c r="FD789">
        <v>0</v>
      </c>
      <c r="FE789">
        <v>-7.4999999999999997E-2</v>
      </c>
      <c r="FF789">
        <v>-2.7E-2</v>
      </c>
      <c r="FG789">
        <v>1.986</v>
      </c>
      <c r="FH789">
        <v>0.13900000000000001</v>
      </c>
      <c r="FI789">
        <v>420</v>
      </c>
      <c r="FJ789">
        <v>22</v>
      </c>
      <c r="FK789">
        <v>0.12</v>
      </c>
      <c r="FL789">
        <v>0.02</v>
      </c>
      <c r="FM789">
        <v>-17.61028525</v>
      </c>
      <c r="FN789">
        <v>59.033365891182022</v>
      </c>
      <c r="FO789">
        <v>6.0572845528887722</v>
      </c>
      <c r="FP789">
        <v>0</v>
      </c>
      <c r="FQ789">
        <v>690.13297058823525</v>
      </c>
      <c r="FR789">
        <v>-7.0722841769751357</v>
      </c>
      <c r="FS789">
        <v>0.73067360079563326</v>
      </c>
      <c r="FT789">
        <v>0</v>
      </c>
      <c r="FU789">
        <v>6.575244500000001</v>
      </c>
      <c r="FV789">
        <v>-8.299136960607691E-3</v>
      </c>
      <c r="FW789">
        <v>7.2020823204125726E-3</v>
      </c>
      <c r="FX789">
        <v>1</v>
      </c>
      <c r="FY789">
        <v>1</v>
      </c>
      <c r="FZ789">
        <v>3</v>
      </c>
      <c r="GA789" t="s">
        <v>419</v>
      </c>
      <c r="GB789">
        <v>2.9802</v>
      </c>
      <c r="GC789">
        <v>2.7282899999999999</v>
      </c>
      <c r="GD789">
        <v>7.9947099999999993E-2</v>
      </c>
      <c r="GE789">
        <v>8.17436E-2</v>
      </c>
      <c r="GF789">
        <v>0.104075</v>
      </c>
      <c r="GG789">
        <v>8.2750900000000002E-2</v>
      </c>
      <c r="GH789">
        <v>27587.3</v>
      </c>
      <c r="GI789">
        <v>27130.6</v>
      </c>
      <c r="GJ789">
        <v>30511.7</v>
      </c>
      <c r="GK789">
        <v>29789.9</v>
      </c>
      <c r="GL789">
        <v>37715.699999999997</v>
      </c>
      <c r="GM789">
        <v>35984.9</v>
      </c>
      <c r="GN789">
        <v>46673.9</v>
      </c>
      <c r="GO789">
        <v>44306.2</v>
      </c>
      <c r="GP789">
        <v>1.87663</v>
      </c>
      <c r="GQ789">
        <v>1.84538</v>
      </c>
      <c r="GR789">
        <v>0.102561</v>
      </c>
      <c r="GS789">
        <v>0</v>
      </c>
      <c r="GT789">
        <v>25.324100000000001</v>
      </c>
      <c r="GU789">
        <v>999.9</v>
      </c>
      <c r="GV789">
        <v>44</v>
      </c>
      <c r="GW789">
        <v>32.4</v>
      </c>
      <c r="GX789">
        <v>23.762699999999999</v>
      </c>
      <c r="GY789">
        <v>62.774799999999999</v>
      </c>
      <c r="GZ789">
        <v>24.519200000000001</v>
      </c>
      <c r="HA789">
        <v>1</v>
      </c>
      <c r="HB789">
        <v>-6.3838900000000004E-2</v>
      </c>
      <c r="HC789">
        <v>0.17732600000000001</v>
      </c>
      <c r="HD789">
        <v>20.194199999999999</v>
      </c>
      <c r="HE789">
        <v>5.2297200000000004</v>
      </c>
      <c r="HF789">
        <v>11.968</v>
      </c>
      <c r="HG789">
        <v>4.9703999999999997</v>
      </c>
      <c r="HH789">
        <v>3.28965</v>
      </c>
      <c r="HI789">
        <v>9412.2999999999993</v>
      </c>
      <c r="HJ789">
        <v>9999</v>
      </c>
      <c r="HK789">
        <v>9999</v>
      </c>
      <c r="HL789">
        <v>298</v>
      </c>
      <c r="HM789">
        <v>4.9729000000000001</v>
      </c>
      <c r="HN789">
        <v>1.8774299999999999</v>
      </c>
      <c r="HO789">
        <v>1.8754900000000001</v>
      </c>
      <c r="HP789">
        <v>1.87835</v>
      </c>
      <c r="HQ789">
        <v>1.875</v>
      </c>
      <c r="HR789">
        <v>1.8786400000000001</v>
      </c>
      <c r="HS789">
        <v>1.87564</v>
      </c>
      <c r="HT789">
        <v>1.87683</v>
      </c>
      <c r="HU789">
        <v>0</v>
      </c>
      <c r="HV789">
        <v>0</v>
      </c>
      <c r="HW789">
        <v>0</v>
      </c>
      <c r="HX789">
        <v>0</v>
      </c>
      <c r="HY789" t="s">
        <v>420</v>
      </c>
      <c r="HZ789" t="s">
        <v>421</v>
      </c>
      <c r="IA789" t="s">
        <v>422</v>
      </c>
      <c r="IB789" t="s">
        <v>422</v>
      </c>
      <c r="IC789" t="s">
        <v>422</v>
      </c>
      <c r="ID789" t="s">
        <v>422</v>
      </c>
      <c r="IE789">
        <v>0</v>
      </c>
      <c r="IF789">
        <v>100</v>
      </c>
      <c r="IG789">
        <v>100</v>
      </c>
      <c r="IH789">
        <v>3.319</v>
      </c>
      <c r="II789">
        <v>0.2979</v>
      </c>
      <c r="IJ789">
        <v>1.981763419366358</v>
      </c>
      <c r="IK789">
        <v>4.1594547590360449E-3</v>
      </c>
      <c r="IL789">
        <v>-1.867668404869411E-6</v>
      </c>
      <c r="IM789">
        <v>4.9096340421811042E-10</v>
      </c>
      <c r="IN789">
        <v>-2.3250521569731349E-2</v>
      </c>
      <c r="IO789">
        <v>5.6214120975847052E-3</v>
      </c>
      <c r="IP789">
        <v>3.6430730392419388E-4</v>
      </c>
      <c r="IQ789">
        <v>5.8048895600362112E-7</v>
      </c>
      <c r="IR789">
        <v>0</v>
      </c>
      <c r="IS789">
        <v>2100</v>
      </c>
      <c r="IT789">
        <v>1</v>
      </c>
      <c r="IU789">
        <v>26</v>
      </c>
      <c r="IV789">
        <v>63246.1</v>
      </c>
      <c r="IW789">
        <v>63245.9</v>
      </c>
      <c r="IX789">
        <v>1.00342</v>
      </c>
      <c r="IY789">
        <v>2.5647000000000002</v>
      </c>
      <c r="IZ789">
        <v>1.39893</v>
      </c>
      <c r="JA789">
        <v>2.34009</v>
      </c>
      <c r="JB789">
        <v>1.4489700000000001</v>
      </c>
      <c r="JC789">
        <v>2.4206500000000002</v>
      </c>
      <c r="JD789">
        <v>37.602200000000003</v>
      </c>
      <c r="JE789">
        <v>24.078700000000001</v>
      </c>
      <c r="JF789">
        <v>18</v>
      </c>
      <c r="JG789">
        <v>488.08100000000002</v>
      </c>
      <c r="JH789">
        <v>439.61</v>
      </c>
      <c r="JI789">
        <v>25.000299999999999</v>
      </c>
      <c r="JJ789">
        <v>26.1859</v>
      </c>
      <c r="JK789">
        <v>30.0001</v>
      </c>
      <c r="JL789">
        <v>25.999300000000002</v>
      </c>
      <c r="JM789">
        <v>26.077200000000001</v>
      </c>
      <c r="JN789">
        <v>20.1126</v>
      </c>
      <c r="JO789">
        <v>33.567</v>
      </c>
      <c r="JP789">
        <v>0</v>
      </c>
      <c r="JQ789">
        <v>25</v>
      </c>
      <c r="JR789">
        <v>366.55</v>
      </c>
      <c r="JS789">
        <v>16.402000000000001</v>
      </c>
      <c r="JT789">
        <v>100.867</v>
      </c>
      <c r="JU789">
        <v>101.875</v>
      </c>
    </row>
    <row r="790" spans="1:281" x14ac:dyDescent="0.2">
      <c r="A790">
        <v>774</v>
      </c>
      <c r="B790">
        <v>1659033893.5999999</v>
      </c>
      <c r="C790">
        <v>10175.099999904631</v>
      </c>
      <c r="D790" t="s">
        <v>1978</v>
      </c>
      <c r="E790" t="s">
        <v>1979</v>
      </c>
      <c r="F790">
        <v>5</v>
      </c>
      <c r="G790" t="s">
        <v>415</v>
      </c>
      <c r="H790" t="s">
        <v>1971</v>
      </c>
      <c r="I790">
        <v>1659033885.814285</v>
      </c>
      <c r="J790">
        <f t="shared" si="600"/>
        <v>5.6165356800127447E-3</v>
      </c>
      <c r="K790">
        <f t="shared" si="601"/>
        <v>5.6165356800127446</v>
      </c>
      <c r="L790">
        <f t="shared" si="602"/>
        <v>15.869617969502906</v>
      </c>
      <c r="M790">
        <f t="shared" si="603"/>
        <v>387.22346428571427</v>
      </c>
      <c r="N790">
        <f t="shared" si="604"/>
        <v>301.15873958480262</v>
      </c>
      <c r="O790">
        <f t="shared" si="605"/>
        <v>27.265200891540857</v>
      </c>
      <c r="P790">
        <f t="shared" si="606"/>
        <v>35.057011987179841</v>
      </c>
      <c r="Q790">
        <f t="shared" si="607"/>
        <v>0.35092095538591345</v>
      </c>
      <c r="R790">
        <f t="shared" si="608"/>
        <v>2.7557799349727388</v>
      </c>
      <c r="S790">
        <f t="shared" si="609"/>
        <v>0.32785152048362504</v>
      </c>
      <c r="T790">
        <f t="shared" si="610"/>
        <v>0.20685338431201197</v>
      </c>
      <c r="U790">
        <f t="shared" si="611"/>
        <v>321.50569735329549</v>
      </c>
      <c r="V790">
        <f t="shared" si="612"/>
        <v>27.224082661573664</v>
      </c>
      <c r="W790">
        <f t="shared" si="613"/>
        <v>27.002564285714289</v>
      </c>
      <c r="X790">
        <f t="shared" si="614"/>
        <v>3.5796987741693425</v>
      </c>
      <c r="Y790">
        <f t="shared" si="615"/>
        <v>58.848773386305986</v>
      </c>
      <c r="Z790">
        <f t="shared" si="616"/>
        <v>2.0771796060267218</v>
      </c>
      <c r="AA790">
        <f t="shared" si="617"/>
        <v>3.5296905721234251</v>
      </c>
      <c r="AB790">
        <f t="shared" si="618"/>
        <v>1.5025191681426207</v>
      </c>
      <c r="AC790">
        <f t="shared" si="619"/>
        <v>-247.68922348856205</v>
      </c>
      <c r="AD790">
        <f t="shared" si="620"/>
        <v>-35.55642139971858</v>
      </c>
      <c r="AE790">
        <f t="shared" si="621"/>
        <v>-2.7812491891435558</v>
      </c>
      <c r="AF790">
        <f t="shared" si="622"/>
        <v>35.478803275871279</v>
      </c>
      <c r="AG790">
        <f t="shared" si="623"/>
        <v>5.856891418837189</v>
      </c>
      <c r="AH790">
        <f t="shared" si="624"/>
        <v>5.6090364916311133</v>
      </c>
      <c r="AI790">
        <f t="shared" si="625"/>
        <v>15.869617969502906</v>
      </c>
      <c r="AJ790">
        <v>387.19401149061201</v>
      </c>
      <c r="AK790">
        <v>380.40057575757561</v>
      </c>
      <c r="AL790">
        <v>-2.6678459406615862</v>
      </c>
      <c r="AM790">
        <v>64.935113975756749</v>
      </c>
      <c r="AN790">
        <f t="shared" si="626"/>
        <v>5.6165356800127446</v>
      </c>
      <c r="AO790">
        <v>16.38669642895503</v>
      </c>
      <c r="AP790">
        <v>22.968762424242431</v>
      </c>
      <c r="AQ790">
        <v>3.3672050714955509E-4</v>
      </c>
      <c r="AR790">
        <v>83.583343838455349</v>
      </c>
      <c r="AS790">
        <v>3</v>
      </c>
      <c r="AT790">
        <v>1</v>
      </c>
      <c r="AU790">
        <f t="shared" si="627"/>
        <v>1</v>
      </c>
      <c r="AV790">
        <f t="shared" si="628"/>
        <v>0</v>
      </c>
      <c r="AW790">
        <f t="shared" si="629"/>
        <v>47843.299179492533</v>
      </c>
      <c r="AX790" t="s">
        <v>416</v>
      </c>
      <c r="AY790" t="s">
        <v>416</v>
      </c>
      <c r="AZ790">
        <v>0</v>
      </c>
      <c r="BA790">
        <v>0</v>
      </c>
      <c r="BB790" t="e">
        <f t="shared" si="630"/>
        <v>#DIV/0!</v>
      </c>
      <c r="BC790">
        <v>0</v>
      </c>
      <c r="BD790" t="s">
        <v>416</v>
      </c>
      <c r="BE790" t="s">
        <v>416</v>
      </c>
      <c r="BF790">
        <v>0</v>
      </c>
      <c r="BG790">
        <v>0</v>
      </c>
      <c r="BH790" t="e">
        <f t="shared" si="631"/>
        <v>#DIV/0!</v>
      </c>
      <c r="BI790">
        <v>0.5</v>
      </c>
      <c r="BJ790">
        <f t="shared" si="632"/>
        <v>1681.1759996649198</v>
      </c>
      <c r="BK790">
        <f t="shared" si="633"/>
        <v>15.869617969502906</v>
      </c>
      <c r="BL790" t="e">
        <f t="shared" si="634"/>
        <v>#DIV/0!</v>
      </c>
      <c r="BM790">
        <f t="shared" si="635"/>
        <v>9.4395934587847598E-3</v>
      </c>
      <c r="BN790" t="e">
        <f t="shared" si="636"/>
        <v>#DIV/0!</v>
      </c>
      <c r="BO790" t="e">
        <f t="shared" si="637"/>
        <v>#DIV/0!</v>
      </c>
      <c r="BP790" t="s">
        <v>416</v>
      </c>
      <c r="BQ790">
        <v>0</v>
      </c>
      <c r="BR790" t="e">
        <f t="shared" si="638"/>
        <v>#DIV/0!</v>
      </c>
      <c r="BS790" t="e">
        <f t="shared" si="639"/>
        <v>#DIV/0!</v>
      </c>
      <c r="BT790" t="e">
        <f t="shared" si="640"/>
        <v>#DIV/0!</v>
      </c>
      <c r="BU790" t="e">
        <f t="shared" si="641"/>
        <v>#DIV/0!</v>
      </c>
      <c r="BV790" t="e">
        <f t="shared" si="642"/>
        <v>#DIV/0!</v>
      </c>
      <c r="BW790" t="e">
        <f t="shared" si="643"/>
        <v>#DIV/0!</v>
      </c>
      <c r="BX790" t="e">
        <f t="shared" si="644"/>
        <v>#DIV/0!</v>
      </c>
      <c r="BY790" t="e">
        <f t="shared" si="645"/>
        <v>#DIV/0!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 t="shared" si="646"/>
        <v>1999.9753571428571</v>
      </c>
      <c r="CS790">
        <f t="shared" si="647"/>
        <v>1681.1759996649198</v>
      </c>
      <c r="CT790">
        <f t="shared" si="648"/>
        <v>0.84059835720507547</v>
      </c>
      <c r="CU790">
        <f t="shared" si="649"/>
        <v>0.16075482940579577</v>
      </c>
      <c r="CV790">
        <v>6</v>
      </c>
      <c r="CW790">
        <v>0.5</v>
      </c>
      <c r="CX790" t="s">
        <v>417</v>
      </c>
      <c r="CY790">
        <v>2</v>
      </c>
      <c r="CZ790" t="b">
        <v>1</v>
      </c>
      <c r="DA790">
        <v>1659033885.814285</v>
      </c>
      <c r="DB790">
        <v>387.22346428571427</v>
      </c>
      <c r="DC790">
        <v>396.8567142857143</v>
      </c>
      <c r="DD790">
        <v>22.943560714285709</v>
      </c>
      <c r="DE790">
        <v>16.368075000000001</v>
      </c>
      <c r="DF790">
        <v>383.89257142857139</v>
      </c>
      <c r="DG790">
        <v>22.645946428571431</v>
      </c>
      <c r="DH790">
        <v>500.07060714285723</v>
      </c>
      <c r="DI790">
        <v>90.434414285714283</v>
      </c>
      <c r="DJ790">
        <v>9.9903028571428562E-2</v>
      </c>
      <c r="DK790">
        <v>26.763239285714288</v>
      </c>
      <c r="DL790">
        <v>27.002564285714289</v>
      </c>
      <c r="DM790">
        <v>999.9000000000002</v>
      </c>
      <c r="DN790">
        <v>0</v>
      </c>
      <c r="DO790">
        <v>0</v>
      </c>
      <c r="DP790">
        <v>9997.0307142857146</v>
      </c>
      <c r="DQ790">
        <v>0</v>
      </c>
      <c r="DR790">
        <v>18.704049999999999</v>
      </c>
      <c r="DS790">
        <v>-9.6332771428571409</v>
      </c>
      <c r="DT790">
        <v>396.31635714285721</v>
      </c>
      <c r="DU790">
        <v>403.46039285714278</v>
      </c>
      <c r="DV790">
        <v>6.5754839285714288</v>
      </c>
      <c r="DW790">
        <v>396.8567142857143</v>
      </c>
      <c r="DX790">
        <v>16.368075000000001</v>
      </c>
      <c r="DY790">
        <v>2.0748875</v>
      </c>
      <c r="DZ790">
        <v>1.480236785714286</v>
      </c>
      <c r="EA790">
        <v>18.02769285714286</v>
      </c>
      <c r="EB790">
        <v>12.76552857142857</v>
      </c>
      <c r="EC790">
        <v>1999.9753571428571</v>
      </c>
      <c r="ED790">
        <v>0.98000374999999984</v>
      </c>
      <c r="EE790">
        <v>1.9995925000000001E-2</v>
      </c>
      <c r="EF790">
        <v>0</v>
      </c>
      <c r="EG790">
        <v>688.87089285714285</v>
      </c>
      <c r="EH790">
        <v>5.000560000000001</v>
      </c>
      <c r="EI790">
        <v>13727.564285714279</v>
      </c>
      <c r="EJ790">
        <v>17294.682142857149</v>
      </c>
      <c r="EK790">
        <v>37.484142857142857</v>
      </c>
      <c r="EL790">
        <v>38.300928571428571</v>
      </c>
      <c r="EM790">
        <v>37.202857142857127</v>
      </c>
      <c r="EN790">
        <v>37.289857142857137</v>
      </c>
      <c r="EO790">
        <v>38.658250000000002</v>
      </c>
      <c r="EP790">
        <v>1955.085357142857</v>
      </c>
      <c r="EQ790">
        <v>39.890000000000008</v>
      </c>
      <c r="ER790">
        <v>0</v>
      </c>
      <c r="ES790">
        <v>1659033894.5999999</v>
      </c>
      <c r="ET790">
        <v>0</v>
      </c>
      <c r="EU790">
        <v>688.86173076923069</v>
      </c>
      <c r="EV790">
        <v>-12.791145286026101</v>
      </c>
      <c r="EW790">
        <v>-264.15042716939308</v>
      </c>
      <c r="EX790">
        <v>13726.561538461539</v>
      </c>
      <c r="EY790">
        <v>15</v>
      </c>
      <c r="EZ790">
        <v>0</v>
      </c>
      <c r="FA790" t="s">
        <v>418</v>
      </c>
      <c r="FB790">
        <v>1655239120</v>
      </c>
      <c r="FC790">
        <v>1655239135</v>
      </c>
      <c r="FD790">
        <v>0</v>
      </c>
      <c r="FE790">
        <v>-7.4999999999999997E-2</v>
      </c>
      <c r="FF790">
        <v>-2.7E-2</v>
      </c>
      <c r="FG790">
        <v>1.986</v>
      </c>
      <c r="FH790">
        <v>0.13900000000000001</v>
      </c>
      <c r="FI790">
        <v>420</v>
      </c>
      <c r="FJ790">
        <v>22</v>
      </c>
      <c r="FK790">
        <v>0.12</v>
      </c>
      <c r="FL790">
        <v>0.02</v>
      </c>
      <c r="FM790">
        <v>-13.53830097560976</v>
      </c>
      <c r="FN790">
        <v>74.238568850174218</v>
      </c>
      <c r="FO790">
        <v>7.4089948599657607</v>
      </c>
      <c r="FP790">
        <v>0</v>
      </c>
      <c r="FQ790">
        <v>689.3307647058823</v>
      </c>
      <c r="FR790">
        <v>-9.7761955666849012</v>
      </c>
      <c r="FS790">
        <v>1.0509718488092921</v>
      </c>
      <c r="FT790">
        <v>0</v>
      </c>
      <c r="FU790">
        <v>6.5753746341463408</v>
      </c>
      <c r="FV790">
        <v>-2.2368919860618609E-2</v>
      </c>
      <c r="FW790">
        <v>6.9304665304411733E-3</v>
      </c>
      <c r="FX790">
        <v>1</v>
      </c>
      <c r="FY790">
        <v>1</v>
      </c>
      <c r="FZ790">
        <v>3</v>
      </c>
      <c r="GA790" t="s">
        <v>419</v>
      </c>
      <c r="GB790">
        <v>2.9799600000000002</v>
      </c>
      <c r="GC790">
        <v>2.7283499999999998</v>
      </c>
      <c r="GD790">
        <v>7.7857499999999996E-2</v>
      </c>
      <c r="GE790">
        <v>7.9059199999999996E-2</v>
      </c>
      <c r="GF790">
        <v>0.10413</v>
      </c>
      <c r="GG790">
        <v>8.2753099999999996E-2</v>
      </c>
      <c r="GH790">
        <v>27649.8</v>
      </c>
      <c r="GI790">
        <v>27209.4</v>
      </c>
      <c r="GJ790">
        <v>30511.5</v>
      </c>
      <c r="GK790">
        <v>29789.4</v>
      </c>
      <c r="GL790">
        <v>37713.300000000003</v>
      </c>
      <c r="GM790">
        <v>35984.400000000001</v>
      </c>
      <c r="GN790">
        <v>46674</v>
      </c>
      <c r="GO790">
        <v>44305.9</v>
      </c>
      <c r="GP790">
        <v>1.87635</v>
      </c>
      <c r="GQ790">
        <v>1.84535</v>
      </c>
      <c r="GR790">
        <v>0.10267999999999999</v>
      </c>
      <c r="GS790">
        <v>0</v>
      </c>
      <c r="GT790">
        <v>25.325800000000001</v>
      </c>
      <c r="GU790">
        <v>999.9</v>
      </c>
      <c r="GV790">
        <v>44</v>
      </c>
      <c r="GW790">
        <v>32.4</v>
      </c>
      <c r="GX790">
        <v>23.763500000000001</v>
      </c>
      <c r="GY790">
        <v>63.144799999999996</v>
      </c>
      <c r="GZ790">
        <v>25.060099999999998</v>
      </c>
      <c r="HA790">
        <v>1</v>
      </c>
      <c r="HB790">
        <v>-6.3724600000000006E-2</v>
      </c>
      <c r="HC790">
        <v>0.178761</v>
      </c>
      <c r="HD790">
        <v>20.194299999999998</v>
      </c>
      <c r="HE790">
        <v>5.22987</v>
      </c>
      <c r="HF790">
        <v>11.968</v>
      </c>
      <c r="HG790">
        <v>4.9706000000000001</v>
      </c>
      <c r="HH790">
        <v>3.2895799999999999</v>
      </c>
      <c r="HI790">
        <v>9412.5</v>
      </c>
      <c r="HJ790">
        <v>9999</v>
      </c>
      <c r="HK790">
        <v>9999</v>
      </c>
      <c r="HL790">
        <v>298</v>
      </c>
      <c r="HM790">
        <v>4.9728899999999996</v>
      </c>
      <c r="HN790">
        <v>1.87744</v>
      </c>
      <c r="HO790">
        <v>1.8755299999999999</v>
      </c>
      <c r="HP790">
        <v>1.87836</v>
      </c>
      <c r="HQ790">
        <v>1.8750199999999999</v>
      </c>
      <c r="HR790">
        <v>1.87866</v>
      </c>
      <c r="HS790">
        <v>1.87568</v>
      </c>
      <c r="HT790">
        <v>1.8768499999999999</v>
      </c>
      <c r="HU790">
        <v>0</v>
      </c>
      <c r="HV790">
        <v>0</v>
      </c>
      <c r="HW790">
        <v>0</v>
      </c>
      <c r="HX790">
        <v>0</v>
      </c>
      <c r="HY790" t="s">
        <v>420</v>
      </c>
      <c r="HZ790" t="s">
        <v>421</v>
      </c>
      <c r="IA790" t="s">
        <v>422</v>
      </c>
      <c r="IB790" t="s">
        <v>422</v>
      </c>
      <c r="IC790" t="s">
        <v>422</v>
      </c>
      <c r="ID790" t="s">
        <v>422</v>
      </c>
      <c r="IE790">
        <v>0</v>
      </c>
      <c r="IF790">
        <v>100</v>
      </c>
      <c r="IG790">
        <v>100</v>
      </c>
      <c r="IH790">
        <v>3.2810000000000001</v>
      </c>
      <c r="II790">
        <v>0.29820000000000002</v>
      </c>
      <c r="IJ790">
        <v>1.981763419366358</v>
      </c>
      <c r="IK790">
        <v>4.1594547590360449E-3</v>
      </c>
      <c r="IL790">
        <v>-1.867668404869411E-6</v>
      </c>
      <c r="IM790">
        <v>4.9096340421811042E-10</v>
      </c>
      <c r="IN790">
        <v>-2.3250521569731349E-2</v>
      </c>
      <c r="IO790">
        <v>5.6214120975847052E-3</v>
      </c>
      <c r="IP790">
        <v>3.6430730392419388E-4</v>
      </c>
      <c r="IQ790">
        <v>5.8048895600362112E-7</v>
      </c>
      <c r="IR790">
        <v>0</v>
      </c>
      <c r="IS790">
        <v>2100</v>
      </c>
      <c r="IT790">
        <v>1</v>
      </c>
      <c r="IU790">
        <v>26</v>
      </c>
      <c r="IV790">
        <v>63246.2</v>
      </c>
      <c r="IW790">
        <v>63246</v>
      </c>
      <c r="IX790">
        <v>0.97167999999999999</v>
      </c>
      <c r="IY790">
        <v>2.5451700000000002</v>
      </c>
      <c r="IZ790">
        <v>1.39893</v>
      </c>
      <c r="JA790">
        <v>2.34131</v>
      </c>
      <c r="JB790">
        <v>1.4489700000000001</v>
      </c>
      <c r="JC790">
        <v>2.4853499999999999</v>
      </c>
      <c r="JD790">
        <v>37.602200000000003</v>
      </c>
      <c r="JE790">
        <v>24.078700000000001</v>
      </c>
      <c r="JF790">
        <v>18</v>
      </c>
      <c r="JG790">
        <v>487.94200000000001</v>
      </c>
      <c r="JH790">
        <v>439.60700000000003</v>
      </c>
      <c r="JI790">
        <v>25.000299999999999</v>
      </c>
      <c r="JJ790">
        <v>26.188099999999999</v>
      </c>
      <c r="JK790">
        <v>30.000299999999999</v>
      </c>
      <c r="JL790">
        <v>26.000900000000001</v>
      </c>
      <c r="JM790">
        <v>26.078800000000001</v>
      </c>
      <c r="JN790">
        <v>19.372599999999998</v>
      </c>
      <c r="JO790">
        <v>33.567</v>
      </c>
      <c r="JP790">
        <v>0</v>
      </c>
      <c r="JQ790">
        <v>25</v>
      </c>
      <c r="JR790">
        <v>346.40800000000002</v>
      </c>
      <c r="JS790">
        <v>16.402000000000001</v>
      </c>
      <c r="JT790">
        <v>100.867</v>
      </c>
      <c r="JU790">
        <v>101.874</v>
      </c>
    </row>
    <row r="791" spans="1:281" x14ac:dyDescent="0.2">
      <c r="A791">
        <v>775</v>
      </c>
      <c r="B791">
        <v>1659033898.5999999</v>
      </c>
      <c r="C791">
        <v>10180.099999904631</v>
      </c>
      <c r="D791" t="s">
        <v>1980</v>
      </c>
      <c r="E791" t="s">
        <v>1981</v>
      </c>
      <c r="F791">
        <v>5</v>
      </c>
      <c r="G791" t="s">
        <v>415</v>
      </c>
      <c r="H791" t="s">
        <v>1971</v>
      </c>
      <c r="I791">
        <v>1659033891.0999999</v>
      </c>
      <c r="J791">
        <f t="shared" si="600"/>
        <v>5.6181330524114814E-3</v>
      </c>
      <c r="K791">
        <f t="shared" si="601"/>
        <v>5.6181330524114816</v>
      </c>
      <c r="L791">
        <f t="shared" si="602"/>
        <v>15.364832840942519</v>
      </c>
      <c r="M791">
        <f t="shared" si="603"/>
        <v>376.11559259259258</v>
      </c>
      <c r="N791">
        <f t="shared" si="604"/>
        <v>292.81517280528897</v>
      </c>
      <c r="O791">
        <f t="shared" si="605"/>
        <v>26.509965093697446</v>
      </c>
      <c r="P791">
        <f t="shared" si="606"/>
        <v>34.0515525042658</v>
      </c>
      <c r="Q791">
        <f t="shared" si="607"/>
        <v>0.35120293687950327</v>
      </c>
      <c r="R791">
        <f t="shared" si="608"/>
        <v>2.7554095843678996</v>
      </c>
      <c r="S791">
        <f t="shared" si="609"/>
        <v>0.32809483486048724</v>
      </c>
      <c r="T791">
        <f t="shared" si="610"/>
        <v>0.2070086069962298</v>
      </c>
      <c r="U791">
        <f t="shared" si="611"/>
        <v>321.50917890885205</v>
      </c>
      <c r="V791">
        <f t="shared" si="612"/>
        <v>27.22385304867349</v>
      </c>
      <c r="W791">
        <f t="shared" si="613"/>
        <v>27.006055555555559</v>
      </c>
      <c r="X791">
        <f t="shared" si="614"/>
        <v>3.5804328463405124</v>
      </c>
      <c r="Y791">
        <f t="shared" si="615"/>
        <v>58.888874852709506</v>
      </c>
      <c r="Z791">
        <f t="shared" si="616"/>
        <v>2.0786110950257126</v>
      </c>
      <c r="AA791">
        <f t="shared" si="617"/>
        <v>3.5297177951262468</v>
      </c>
      <c r="AB791">
        <f t="shared" si="618"/>
        <v>1.5018217513147998</v>
      </c>
      <c r="AC791">
        <f t="shared" si="619"/>
        <v>-247.75966761134632</v>
      </c>
      <c r="AD791">
        <f t="shared" si="620"/>
        <v>-36.050797259638728</v>
      </c>
      <c r="AE791">
        <f t="shared" si="621"/>
        <v>-2.8203497639824664</v>
      </c>
      <c r="AF791">
        <f t="shared" si="622"/>
        <v>34.878364273884557</v>
      </c>
      <c r="AG791">
        <f t="shared" si="623"/>
        <v>1.3677108716160249</v>
      </c>
      <c r="AH791">
        <f t="shared" si="624"/>
        <v>5.6094286015355781</v>
      </c>
      <c r="AI791">
        <f t="shared" si="625"/>
        <v>15.364832840942519</v>
      </c>
      <c r="AJ791">
        <v>370.35421660556102</v>
      </c>
      <c r="AK791">
        <v>365.68873333333318</v>
      </c>
      <c r="AL791">
        <v>-2.9889566703517509</v>
      </c>
      <c r="AM791">
        <v>64.935113975756749</v>
      </c>
      <c r="AN791">
        <f t="shared" si="626"/>
        <v>5.6181330524114816</v>
      </c>
      <c r="AO791">
        <v>16.38739314523157</v>
      </c>
      <c r="AP791">
        <v>22.972594545454541</v>
      </c>
      <c r="AQ791">
        <v>8.3296874112707587E-5</v>
      </c>
      <c r="AR791">
        <v>83.583343838455349</v>
      </c>
      <c r="AS791">
        <v>3</v>
      </c>
      <c r="AT791">
        <v>1</v>
      </c>
      <c r="AU791">
        <f t="shared" si="627"/>
        <v>1</v>
      </c>
      <c r="AV791">
        <f t="shared" si="628"/>
        <v>0</v>
      </c>
      <c r="AW791">
        <f t="shared" si="629"/>
        <v>47833.228756393364</v>
      </c>
      <c r="AX791" t="s">
        <v>416</v>
      </c>
      <c r="AY791" t="s">
        <v>416</v>
      </c>
      <c r="AZ791">
        <v>0</v>
      </c>
      <c r="BA791">
        <v>0</v>
      </c>
      <c r="BB791" t="e">
        <f t="shared" si="630"/>
        <v>#DIV/0!</v>
      </c>
      <c r="BC791">
        <v>0</v>
      </c>
      <c r="BD791" t="s">
        <v>416</v>
      </c>
      <c r="BE791" t="s">
        <v>416</v>
      </c>
      <c r="BF791">
        <v>0</v>
      </c>
      <c r="BG791">
        <v>0</v>
      </c>
      <c r="BH791" t="e">
        <f t="shared" si="631"/>
        <v>#DIV/0!</v>
      </c>
      <c r="BI791">
        <v>0.5</v>
      </c>
      <c r="BJ791">
        <f t="shared" si="632"/>
        <v>1681.1942218871425</v>
      </c>
      <c r="BK791">
        <f t="shared" si="633"/>
        <v>15.364832840942519</v>
      </c>
      <c r="BL791" t="e">
        <f t="shared" si="634"/>
        <v>#DIV/0!</v>
      </c>
      <c r="BM791">
        <f t="shared" si="635"/>
        <v>9.1392372403561305E-3</v>
      </c>
      <c r="BN791" t="e">
        <f t="shared" si="636"/>
        <v>#DIV/0!</v>
      </c>
      <c r="BO791" t="e">
        <f t="shared" si="637"/>
        <v>#DIV/0!</v>
      </c>
      <c r="BP791" t="s">
        <v>416</v>
      </c>
      <c r="BQ791">
        <v>0</v>
      </c>
      <c r="BR791" t="e">
        <f t="shared" si="638"/>
        <v>#DIV/0!</v>
      </c>
      <c r="BS791" t="e">
        <f t="shared" si="639"/>
        <v>#DIV/0!</v>
      </c>
      <c r="BT791" t="e">
        <f t="shared" si="640"/>
        <v>#DIV/0!</v>
      </c>
      <c r="BU791" t="e">
        <f t="shared" si="641"/>
        <v>#DIV/0!</v>
      </c>
      <c r="BV791" t="e">
        <f t="shared" si="642"/>
        <v>#DIV/0!</v>
      </c>
      <c r="BW791" t="e">
        <f t="shared" si="643"/>
        <v>#DIV/0!</v>
      </c>
      <c r="BX791" t="e">
        <f t="shared" si="644"/>
        <v>#DIV/0!</v>
      </c>
      <c r="BY791" t="e">
        <f t="shared" si="645"/>
        <v>#DIV/0!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 t="shared" si="646"/>
        <v>1999.997037037037</v>
      </c>
      <c r="CS791">
        <f t="shared" si="647"/>
        <v>1681.1942218871425</v>
      </c>
      <c r="CT791">
        <f t="shared" si="648"/>
        <v>0.84059835627446944</v>
      </c>
      <c r="CU791">
        <f t="shared" si="649"/>
        <v>0.1607548276097262</v>
      </c>
      <c r="CV791">
        <v>6</v>
      </c>
      <c r="CW791">
        <v>0.5</v>
      </c>
      <c r="CX791" t="s">
        <v>417</v>
      </c>
      <c r="CY791">
        <v>2</v>
      </c>
      <c r="CZ791" t="b">
        <v>1</v>
      </c>
      <c r="DA791">
        <v>1659033891.0999999</v>
      </c>
      <c r="DB791">
        <v>376.11559259259258</v>
      </c>
      <c r="DC791">
        <v>380.28785185185188</v>
      </c>
      <c r="DD791">
        <v>22.959248148148141</v>
      </c>
      <c r="DE791">
        <v>16.38365555555556</v>
      </c>
      <c r="DF791">
        <v>372.8175555555556</v>
      </c>
      <c r="DG791">
        <v>22.66127777777778</v>
      </c>
      <c r="DH791">
        <v>500.08940740740741</v>
      </c>
      <c r="DI791">
        <v>90.434855555555558</v>
      </c>
      <c r="DJ791">
        <v>9.9951229629629643E-2</v>
      </c>
      <c r="DK791">
        <v>26.763370370370382</v>
      </c>
      <c r="DL791">
        <v>27.006055555555559</v>
      </c>
      <c r="DM791">
        <v>999.90000000000009</v>
      </c>
      <c r="DN791">
        <v>0</v>
      </c>
      <c r="DO791">
        <v>0</v>
      </c>
      <c r="DP791">
        <v>9994.7907407407401</v>
      </c>
      <c r="DQ791">
        <v>0</v>
      </c>
      <c r="DR791">
        <v>18.702796296296299</v>
      </c>
      <c r="DS791">
        <v>-4.1722287111111109</v>
      </c>
      <c r="DT791">
        <v>384.95388888888903</v>
      </c>
      <c r="DU791">
        <v>386.62211111111111</v>
      </c>
      <c r="DV791">
        <v>6.5755911111111116</v>
      </c>
      <c r="DW791">
        <v>380.28785185185188</v>
      </c>
      <c r="DX791">
        <v>16.38365555555556</v>
      </c>
      <c r="DY791">
        <v>2.0763162962962962</v>
      </c>
      <c r="DZ791">
        <v>1.4816537037037041</v>
      </c>
      <c r="EA791">
        <v>18.038640740740739</v>
      </c>
      <c r="EB791">
        <v>12.780137037037029</v>
      </c>
      <c r="EC791">
        <v>1999.997037037037</v>
      </c>
      <c r="ED791">
        <v>0.98000388888888867</v>
      </c>
      <c r="EE791">
        <v>1.999578148148148E-2</v>
      </c>
      <c r="EF791">
        <v>0</v>
      </c>
      <c r="EG791">
        <v>687.09340740740743</v>
      </c>
      <c r="EH791">
        <v>5.000560000000001</v>
      </c>
      <c r="EI791">
        <v>13692.95925925926</v>
      </c>
      <c r="EJ791">
        <v>17294.866666666661</v>
      </c>
      <c r="EK791">
        <v>37.425740740740743</v>
      </c>
      <c r="EL791">
        <v>38.302814814814809</v>
      </c>
      <c r="EM791">
        <v>37.231148148148151</v>
      </c>
      <c r="EN791">
        <v>37.300518518518523</v>
      </c>
      <c r="EO791">
        <v>38.675629629629633</v>
      </c>
      <c r="EP791">
        <v>1955.106666666667</v>
      </c>
      <c r="EQ791">
        <v>39.890370370370377</v>
      </c>
      <c r="ER791">
        <v>0</v>
      </c>
      <c r="ES791">
        <v>1659033900</v>
      </c>
      <c r="ET791">
        <v>0</v>
      </c>
      <c r="EU791">
        <v>686.87367999999992</v>
      </c>
      <c r="EV791">
        <v>-29.85376919520505</v>
      </c>
      <c r="EW791">
        <v>-575.01538366786247</v>
      </c>
      <c r="EX791">
        <v>13687.936</v>
      </c>
      <c r="EY791">
        <v>15</v>
      </c>
      <c r="EZ791">
        <v>0</v>
      </c>
      <c r="FA791" t="s">
        <v>418</v>
      </c>
      <c r="FB791">
        <v>1655239120</v>
      </c>
      <c r="FC791">
        <v>1655239135</v>
      </c>
      <c r="FD791">
        <v>0</v>
      </c>
      <c r="FE791">
        <v>-7.4999999999999997E-2</v>
      </c>
      <c r="FF791">
        <v>-2.7E-2</v>
      </c>
      <c r="FG791">
        <v>1.986</v>
      </c>
      <c r="FH791">
        <v>0.13900000000000001</v>
      </c>
      <c r="FI791">
        <v>420</v>
      </c>
      <c r="FJ791">
        <v>22</v>
      </c>
      <c r="FK791">
        <v>0.12</v>
      </c>
      <c r="FL791">
        <v>0.02</v>
      </c>
      <c r="FM791">
        <v>-8.2248505902439035</v>
      </c>
      <c r="FN791">
        <v>65.268072397212535</v>
      </c>
      <c r="FO791">
        <v>6.5989752264007357</v>
      </c>
      <c r="FP791">
        <v>0</v>
      </c>
      <c r="FQ791">
        <v>688.02617647058821</v>
      </c>
      <c r="FR791">
        <v>-18.590007632795789</v>
      </c>
      <c r="FS791">
        <v>1.9840105026789741</v>
      </c>
      <c r="FT791">
        <v>0</v>
      </c>
      <c r="FU791">
        <v>6.5776314634146349</v>
      </c>
      <c r="FV791">
        <v>4.6108013937413081E-3</v>
      </c>
      <c r="FW791">
        <v>7.8227739952250134E-3</v>
      </c>
      <c r="FX791">
        <v>1</v>
      </c>
      <c r="FY791">
        <v>1</v>
      </c>
      <c r="FZ791">
        <v>3</v>
      </c>
      <c r="GA791" t="s">
        <v>419</v>
      </c>
      <c r="GB791">
        <v>2.98027</v>
      </c>
      <c r="GC791">
        <v>2.7282099999999998</v>
      </c>
      <c r="GD791">
        <v>7.5455700000000001E-2</v>
      </c>
      <c r="GE791">
        <v>7.6282900000000001E-2</v>
      </c>
      <c r="GF791">
        <v>0.10414</v>
      </c>
      <c r="GG791">
        <v>8.2753099999999996E-2</v>
      </c>
      <c r="GH791">
        <v>27721.8</v>
      </c>
      <c r="GI791">
        <v>27290.799999999999</v>
      </c>
      <c r="GJ791">
        <v>30511.5</v>
      </c>
      <c r="GK791">
        <v>29788.7</v>
      </c>
      <c r="GL791">
        <v>37712.699999999997</v>
      </c>
      <c r="GM791">
        <v>35983.599999999999</v>
      </c>
      <c r="GN791">
        <v>46674</v>
      </c>
      <c r="GO791">
        <v>44305.1</v>
      </c>
      <c r="GP791">
        <v>1.8765499999999999</v>
      </c>
      <c r="GQ791">
        <v>1.8452200000000001</v>
      </c>
      <c r="GR791">
        <v>0.103105</v>
      </c>
      <c r="GS791">
        <v>0</v>
      </c>
      <c r="GT791">
        <v>25.3279</v>
      </c>
      <c r="GU791">
        <v>999.9</v>
      </c>
      <c r="GV791">
        <v>44</v>
      </c>
      <c r="GW791">
        <v>32.4</v>
      </c>
      <c r="GX791">
        <v>23.761099999999999</v>
      </c>
      <c r="GY791">
        <v>63.094799999999999</v>
      </c>
      <c r="GZ791">
        <v>24.7196</v>
      </c>
      <c r="HA791">
        <v>1</v>
      </c>
      <c r="HB791">
        <v>-6.3551800000000006E-2</v>
      </c>
      <c r="HC791">
        <v>0.180313</v>
      </c>
      <c r="HD791">
        <v>20.194400000000002</v>
      </c>
      <c r="HE791">
        <v>5.2292699999999996</v>
      </c>
      <c r="HF791">
        <v>11.968</v>
      </c>
      <c r="HG791">
        <v>4.9701000000000004</v>
      </c>
      <c r="HH791">
        <v>3.2894800000000002</v>
      </c>
      <c r="HI791">
        <v>9412.5</v>
      </c>
      <c r="HJ791">
        <v>9999</v>
      </c>
      <c r="HK791">
        <v>9999</v>
      </c>
      <c r="HL791">
        <v>298</v>
      </c>
      <c r="HM791">
        <v>4.9729000000000001</v>
      </c>
      <c r="HN791">
        <v>1.87744</v>
      </c>
      <c r="HO791">
        <v>1.8755599999999999</v>
      </c>
      <c r="HP791">
        <v>1.87836</v>
      </c>
      <c r="HQ791">
        <v>1.87503</v>
      </c>
      <c r="HR791">
        <v>1.87866</v>
      </c>
      <c r="HS791">
        <v>1.87571</v>
      </c>
      <c r="HT791">
        <v>1.8768499999999999</v>
      </c>
      <c r="HU791">
        <v>0</v>
      </c>
      <c r="HV791">
        <v>0</v>
      </c>
      <c r="HW791">
        <v>0</v>
      </c>
      <c r="HX791">
        <v>0</v>
      </c>
      <c r="HY791" t="s">
        <v>420</v>
      </c>
      <c r="HZ791" t="s">
        <v>421</v>
      </c>
      <c r="IA791" t="s">
        <v>422</v>
      </c>
      <c r="IB791" t="s">
        <v>422</v>
      </c>
      <c r="IC791" t="s">
        <v>422</v>
      </c>
      <c r="ID791" t="s">
        <v>422</v>
      </c>
      <c r="IE791">
        <v>0</v>
      </c>
      <c r="IF791">
        <v>100</v>
      </c>
      <c r="IG791">
        <v>100</v>
      </c>
      <c r="IH791">
        <v>3.2370000000000001</v>
      </c>
      <c r="II791">
        <v>0.29830000000000001</v>
      </c>
      <c r="IJ791">
        <v>1.981763419366358</v>
      </c>
      <c r="IK791">
        <v>4.1594547590360449E-3</v>
      </c>
      <c r="IL791">
        <v>-1.867668404869411E-6</v>
      </c>
      <c r="IM791">
        <v>4.9096340421811042E-10</v>
      </c>
      <c r="IN791">
        <v>-2.3250521569731349E-2</v>
      </c>
      <c r="IO791">
        <v>5.6214120975847052E-3</v>
      </c>
      <c r="IP791">
        <v>3.6430730392419388E-4</v>
      </c>
      <c r="IQ791">
        <v>5.8048895600362112E-7</v>
      </c>
      <c r="IR791">
        <v>0</v>
      </c>
      <c r="IS791">
        <v>2100</v>
      </c>
      <c r="IT791">
        <v>1</v>
      </c>
      <c r="IU791">
        <v>26</v>
      </c>
      <c r="IV791">
        <v>63246.3</v>
      </c>
      <c r="IW791">
        <v>63246.1</v>
      </c>
      <c r="IX791">
        <v>0.93261700000000003</v>
      </c>
      <c r="IY791">
        <v>2.5634800000000002</v>
      </c>
      <c r="IZ791">
        <v>1.39893</v>
      </c>
      <c r="JA791">
        <v>2.34131</v>
      </c>
      <c r="JB791">
        <v>1.4489700000000001</v>
      </c>
      <c r="JC791">
        <v>2.3571800000000001</v>
      </c>
      <c r="JD791">
        <v>37.602200000000003</v>
      </c>
      <c r="JE791">
        <v>24.078700000000001</v>
      </c>
      <c r="JF791">
        <v>18</v>
      </c>
      <c r="JG791">
        <v>488.06700000000001</v>
      </c>
      <c r="JH791">
        <v>439.54300000000001</v>
      </c>
      <c r="JI791">
        <v>25.000299999999999</v>
      </c>
      <c r="JJ791">
        <v>26.190799999999999</v>
      </c>
      <c r="JK791">
        <v>30.000299999999999</v>
      </c>
      <c r="JL791">
        <v>26.0032</v>
      </c>
      <c r="JM791">
        <v>26.080400000000001</v>
      </c>
      <c r="JN791">
        <v>18.689599999999999</v>
      </c>
      <c r="JO791">
        <v>33.567</v>
      </c>
      <c r="JP791">
        <v>0</v>
      </c>
      <c r="JQ791">
        <v>25</v>
      </c>
      <c r="JR791">
        <v>332.99200000000002</v>
      </c>
      <c r="JS791">
        <v>16.402000000000001</v>
      </c>
      <c r="JT791">
        <v>100.867</v>
      </c>
      <c r="JU791">
        <v>101.872</v>
      </c>
    </row>
    <row r="792" spans="1:281" x14ac:dyDescent="0.2">
      <c r="A792">
        <v>776</v>
      </c>
      <c r="B792">
        <v>1659033903.5999999</v>
      </c>
      <c r="C792">
        <v>10185.099999904631</v>
      </c>
      <c r="D792" t="s">
        <v>1982</v>
      </c>
      <c r="E792" t="s">
        <v>1983</v>
      </c>
      <c r="F792">
        <v>5</v>
      </c>
      <c r="G792" t="s">
        <v>415</v>
      </c>
      <c r="H792" t="s">
        <v>1971</v>
      </c>
      <c r="I792">
        <v>1659033895.814285</v>
      </c>
      <c r="J792">
        <f t="shared" si="600"/>
        <v>5.6298499822204163E-3</v>
      </c>
      <c r="K792">
        <f t="shared" si="601"/>
        <v>5.6298499822204162</v>
      </c>
      <c r="L792">
        <f t="shared" si="602"/>
        <v>14.77843884127835</v>
      </c>
      <c r="M792">
        <f t="shared" si="603"/>
        <v>363.53589285714293</v>
      </c>
      <c r="N792">
        <f t="shared" si="604"/>
        <v>283.53667318453194</v>
      </c>
      <c r="O792">
        <f t="shared" si="605"/>
        <v>25.670045858748882</v>
      </c>
      <c r="P792">
        <f t="shared" si="606"/>
        <v>32.912790208519581</v>
      </c>
      <c r="Q792">
        <f t="shared" si="607"/>
        <v>0.35209104293386873</v>
      </c>
      <c r="R792">
        <f t="shared" si="608"/>
        <v>2.755040307963712</v>
      </c>
      <c r="S792">
        <f t="shared" si="609"/>
        <v>0.32886717481215944</v>
      </c>
      <c r="T792">
        <f t="shared" si="610"/>
        <v>0.20750076871279924</v>
      </c>
      <c r="U792">
        <f t="shared" si="611"/>
        <v>321.50944371043437</v>
      </c>
      <c r="V792">
        <f t="shared" si="612"/>
        <v>27.220507781052607</v>
      </c>
      <c r="W792">
        <f t="shared" si="613"/>
        <v>27.009089285714289</v>
      </c>
      <c r="X792">
        <f t="shared" si="614"/>
        <v>3.581070823206709</v>
      </c>
      <c r="Y792">
        <f t="shared" si="615"/>
        <v>58.919184439024086</v>
      </c>
      <c r="Z792">
        <f t="shared" si="616"/>
        <v>2.0796592173234716</v>
      </c>
      <c r="AA792">
        <f t="shared" si="617"/>
        <v>3.5296809301149215</v>
      </c>
      <c r="AB792">
        <f t="shared" si="618"/>
        <v>1.5014116058832374</v>
      </c>
      <c r="AC792">
        <f t="shared" si="619"/>
        <v>-248.27638421592036</v>
      </c>
      <c r="AD792">
        <f t="shared" si="620"/>
        <v>-36.522930901762244</v>
      </c>
      <c r="AE792">
        <f t="shared" si="621"/>
        <v>-2.8577098547070552</v>
      </c>
      <c r="AF792">
        <f t="shared" si="622"/>
        <v>33.852418738044683</v>
      </c>
      <c r="AG792">
        <f t="shared" si="623"/>
        <v>-0.98080191954566587</v>
      </c>
      <c r="AH792">
        <f t="shared" si="624"/>
        <v>5.6165157336702034</v>
      </c>
      <c r="AI792">
        <f t="shared" si="625"/>
        <v>14.77843884127835</v>
      </c>
      <c r="AJ792">
        <v>353.55495402891961</v>
      </c>
      <c r="AK792">
        <v>350.21412121212109</v>
      </c>
      <c r="AL792">
        <v>-3.1183661714831792</v>
      </c>
      <c r="AM792">
        <v>64.935113975756749</v>
      </c>
      <c r="AN792">
        <f t="shared" si="626"/>
        <v>5.6298499822204162</v>
      </c>
      <c r="AO792">
        <v>16.386541441169971</v>
      </c>
      <c r="AP792">
        <v>22.98467636363636</v>
      </c>
      <c r="AQ792">
        <v>2.224254558073181E-4</v>
      </c>
      <c r="AR792">
        <v>83.583343838455349</v>
      </c>
      <c r="AS792">
        <v>3</v>
      </c>
      <c r="AT792">
        <v>1</v>
      </c>
      <c r="AU792">
        <f t="shared" si="627"/>
        <v>1</v>
      </c>
      <c r="AV792">
        <f t="shared" si="628"/>
        <v>0</v>
      </c>
      <c r="AW792">
        <f t="shared" si="629"/>
        <v>47823.235804142001</v>
      </c>
      <c r="AX792" t="s">
        <v>416</v>
      </c>
      <c r="AY792" t="s">
        <v>416</v>
      </c>
      <c r="AZ792">
        <v>0</v>
      </c>
      <c r="BA792">
        <v>0</v>
      </c>
      <c r="BB792" t="e">
        <f t="shared" si="630"/>
        <v>#DIV/0!</v>
      </c>
      <c r="BC792">
        <v>0</v>
      </c>
      <c r="BD792" t="s">
        <v>416</v>
      </c>
      <c r="BE792" t="s">
        <v>416</v>
      </c>
      <c r="BF792">
        <v>0</v>
      </c>
      <c r="BG792">
        <v>0</v>
      </c>
      <c r="BH792" t="e">
        <f t="shared" si="631"/>
        <v>#DIV/0!</v>
      </c>
      <c r="BI792">
        <v>0.5</v>
      </c>
      <c r="BJ792">
        <f t="shared" si="632"/>
        <v>1681.1955210934896</v>
      </c>
      <c r="BK792">
        <f t="shared" si="633"/>
        <v>14.77843884127835</v>
      </c>
      <c r="BL792" t="e">
        <f t="shared" si="634"/>
        <v>#DIV/0!</v>
      </c>
      <c r="BM792">
        <f t="shared" si="635"/>
        <v>8.7904343402402715E-3</v>
      </c>
      <c r="BN792" t="e">
        <f t="shared" si="636"/>
        <v>#DIV/0!</v>
      </c>
      <c r="BO792" t="e">
        <f t="shared" si="637"/>
        <v>#DIV/0!</v>
      </c>
      <c r="BP792" t="s">
        <v>416</v>
      </c>
      <c r="BQ792">
        <v>0</v>
      </c>
      <c r="BR792" t="e">
        <f t="shared" si="638"/>
        <v>#DIV/0!</v>
      </c>
      <c r="BS792" t="e">
        <f t="shared" si="639"/>
        <v>#DIV/0!</v>
      </c>
      <c r="BT792" t="e">
        <f t="shared" si="640"/>
        <v>#DIV/0!</v>
      </c>
      <c r="BU792" t="e">
        <f t="shared" si="641"/>
        <v>#DIV/0!</v>
      </c>
      <c r="BV792" t="e">
        <f t="shared" si="642"/>
        <v>#DIV/0!</v>
      </c>
      <c r="BW792" t="e">
        <f t="shared" si="643"/>
        <v>#DIV/0!</v>
      </c>
      <c r="BX792" t="e">
        <f t="shared" si="644"/>
        <v>#DIV/0!</v>
      </c>
      <c r="BY792" t="e">
        <f t="shared" si="645"/>
        <v>#DIV/0!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 t="shared" si="646"/>
        <v>1999.9985714285719</v>
      </c>
      <c r="CS792">
        <f t="shared" si="647"/>
        <v>1681.1955210934896</v>
      </c>
      <c r="CT792">
        <f t="shared" si="648"/>
        <v>0.84059836097414531</v>
      </c>
      <c r="CU792">
        <f t="shared" si="649"/>
        <v>0.16075483668010049</v>
      </c>
      <c r="CV792">
        <v>6</v>
      </c>
      <c r="CW792">
        <v>0.5</v>
      </c>
      <c r="CX792" t="s">
        <v>417</v>
      </c>
      <c r="CY792">
        <v>2</v>
      </c>
      <c r="CZ792" t="b">
        <v>1</v>
      </c>
      <c r="DA792">
        <v>1659033895.814285</v>
      </c>
      <c r="DB792">
        <v>363.53589285714293</v>
      </c>
      <c r="DC792">
        <v>364.80889285714278</v>
      </c>
      <c r="DD792">
        <v>22.97072857142857</v>
      </c>
      <c r="DE792">
        <v>16.38678214285714</v>
      </c>
      <c r="DF792">
        <v>360.27535714285722</v>
      </c>
      <c r="DG792">
        <v>22.67250714285715</v>
      </c>
      <c r="DH792">
        <v>500.08003571428571</v>
      </c>
      <c r="DI792">
        <v>90.435225000000017</v>
      </c>
      <c r="DJ792">
        <v>9.9962460714285731E-2</v>
      </c>
      <c r="DK792">
        <v>26.763192857142862</v>
      </c>
      <c r="DL792">
        <v>27.009089285714289</v>
      </c>
      <c r="DM792">
        <v>999.9000000000002</v>
      </c>
      <c r="DN792">
        <v>0</v>
      </c>
      <c r="DO792">
        <v>0</v>
      </c>
      <c r="DP792">
        <v>9992.5653571428575</v>
      </c>
      <c r="DQ792">
        <v>0</v>
      </c>
      <c r="DR792">
        <v>18.700600000000001</v>
      </c>
      <c r="DS792">
        <v>-1.2730341857142859</v>
      </c>
      <c r="DT792">
        <v>372.08285714285711</v>
      </c>
      <c r="DU792">
        <v>370.88657142857147</v>
      </c>
      <c r="DV792">
        <v>6.5839517857142864</v>
      </c>
      <c r="DW792">
        <v>364.80889285714278</v>
      </c>
      <c r="DX792">
        <v>16.38678214285714</v>
      </c>
      <c r="DY792">
        <v>2.077362857142858</v>
      </c>
      <c r="DZ792">
        <v>1.4819424999999999</v>
      </c>
      <c r="EA792">
        <v>18.046657142857139</v>
      </c>
      <c r="EB792">
        <v>12.783110714285719</v>
      </c>
      <c r="EC792">
        <v>1999.9985714285719</v>
      </c>
      <c r="ED792">
        <v>0.98000385714285698</v>
      </c>
      <c r="EE792">
        <v>1.9995814285714279E-2</v>
      </c>
      <c r="EF792">
        <v>0</v>
      </c>
      <c r="EG792">
        <v>684.53264285714283</v>
      </c>
      <c r="EH792">
        <v>5.000560000000001</v>
      </c>
      <c r="EI792">
        <v>13642.98571428572</v>
      </c>
      <c r="EJ792">
        <v>17294.882142857139</v>
      </c>
      <c r="EK792">
        <v>37.455142857142853</v>
      </c>
      <c r="EL792">
        <v>38.298714285714283</v>
      </c>
      <c r="EM792">
        <v>37.218499999999999</v>
      </c>
      <c r="EN792">
        <v>37.294285714285706</v>
      </c>
      <c r="EO792">
        <v>38.685000000000002</v>
      </c>
      <c r="EP792">
        <v>1955.107857142857</v>
      </c>
      <c r="EQ792">
        <v>39.890714285714303</v>
      </c>
      <c r="ER792">
        <v>0</v>
      </c>
      <c r="ES792">
        <v>1659033904.8</v>
      </c>
      <c r="ET792">
        <v>0</v>
      </c>
      <c r="EU792">
        <v>684.18171999999993</v>
      </c>
      <c r="EV792">
        <v>-38.620692382875937</v>
      </c>
      <c r="EW792">
        <v>-759.29230887245103</v>
      </c>
      <c r="EX792">
        <v>13635.3</v>
      </c>
      <c r="EY792">
        <v>15</v>
      </c>
      <c r="EZ792">
        <v>0</v>
      </c>
      <c r="FA792" t="s">
        <v>418</v>
      </c>
      <c r="FB792">
        <v>1655239120</v>
      </c>
      <c r="FC792">
        <v>1655239135</v>
      </c>
      <c r="FD792">
        <v>0</v>
      </c>
      <c r="FE792">
        <v>-7.4999999999999997E-2</v>
      </c>
      <c r="FF792">
        <v>-2.7E-2</v>
      </c>
      <c r="FG792">
        <v>1.986</v>
      </c>
      <c r="FH792">
        <v>0.13900000000000001</v>
      </c>
      <c r="FI792">
        <v>420</v>
      </c>
      <c r="FJ792">
        <v>22</v>
      </c>
      <c r="FK792">
        <v>0.12</v>
      </c>
      <c r="FL792">
        <v>0.02</v>
      </c>
      <c r="FM792">
        <v>-3.0693835799999998</v>
      </c>
      <c r="FN792">
        <v>37.795030689681063</v>
      </c>
      <c r="FO792">
        <v>3.7586859296002282</v>
      </c>
      <c r="FP792">
        <v>0</v>
      </c>
      <c r="FQ792">
        <v>685.82647058823511</v>
      </c>
      <c r="FR792">
        <v>-32.004094749164899</v>
      </c>
      <c r="FS792">
        <v>3.201944438979444</v>
      </c>
      <c r="FT792">
        <v>0</v>
      </c>
      <c r="FU792">
        <v>6.5801427500000003</v>
      </c>
      <c r="FV792">
        <v>0.1000648030018683</v>
      </c>
      <c r="FW792">
        <v>1.069730643374767E-2</v>
      </c>
      <c r="FX792">
        <v>0</v>
      </c>
      <c r="FY792">
        <v>0</v>
      </c>
      <c r="FZ792">
        <v>3</v>
      </c>
      <c r="GA792" t="s">
        <v>427</v>
      </c>
      <c r="GB792">
        <v>2.9802200000000001</v>
      </c>
      <c r="GC792">
        <v>2.7283900000000001</v>
      </c>
      <c r="GD792">
        <v>7.2891999999999998E-2</v>
      </c>
      <c r="GE792">
        <v>7.3474300000000006E-2</v>
      </c>
      <c r="GF792">
        <v>0.104176</v>
      </c>
      <c r="GG792">
        <v>8.2746700000000006E-2</v>
      </c>
      <c r="GH792">
        <v>27797.9</v>
      </c>
      <c r="GI792">
        <v>27373.8</v>
      </c>
      <c r="GJ792">
        <v>30510.6</v>
      </c>
      <c r="GK792">
        <v>29788.7</v>
      </c>
      <c r="GL792">
        <v>37710</v>
      </c>
      <c r="GM792">
        <v>35983.5</v>
      </c>
      <c r="GN792">
        <v>46672.800000000003</v>
      </c>
      <c r="GO792">
        <v>44304.9</v>
      </c>
      <c r="GP792">
        <v>1.8766499999999999</v>
      </c>
      <c r="GQ792">
        <v>1.8449800000000001</v>
      </c>
      <c r="GR792">
        <v>0.10258299999999999</v>
      </c>
      <c r="GS792">
        <v>0</v>
      </c>
      <c r="GT792">
        <v>25.328900000000001</v>
      </c>
      <c r="GU792">
        <v>999.9</v>
      </c>
      <c r="GV792">
        <v>44</v>
      </c>
      <c r="GW792">
        <v>32.4</v>
      </c>
      <c r="GX792">
        <v>23.7652</v>
      </c>
      <c r="GY792">
        <v>63.074800000000003</v>
      </c>
      <c r="GZ792">
        <v>24.531199999999998</v>
      </c>
      <c r="HA792">
        <v>1</v>
      </c>
      <c r="HB792">
        <v>-6.3211400000000001E-2</v>
      </c>
      <c r="HC792">
        <v>0.18213199999999999</v>
      </c>
      <c r="HD792">
        <v>20.194299999999998</v>
      </c>
      <c r="HE792">
        <v>5.2304700000000004</v>
      </c>
      <c r="HF792">
        <v>11.968</v>
      </c>
      <c r="HG792">
        <v>4.9704499999999996</v>
      </c>
      <c r="HH792">
        <v>3.28965</v>
      </c>
      <c r="HI792">
        <v>9412.5</v>
      </c>
      <c r="HJ792">
        <v>9999</v>
      </c>
      <c r="HK792">
        <v>9999</v>
      </c>
      <c r="HL792">
        <v>298</v>
      </c>
      <c r="HM792">
        <v>4.9728899999999996</v>
      </c>
      <c r="HN792">
        <v>1.87744</v>
      </c>
      <c r="HO792">
        <v>1.8755599999999999</v>
      </c>
      <c r="HP792">
        <v>1.87839</v>
      </c>
      <c r="HQ792">
        <v>1.8750500000000001</v>
      </c>
      <c r="HR792">
        <v>1.87866</v>
      </c>
      <c r="HS792">
        <v>1.87574</v>
      </c>
      <c r="HT792">
        <v>1.8768800000000001</v>
      </c>
      <c r="HU792">
        <v>0</v>
      </c>
      <c r="HV792">
        <v>0</v>
      </c>
      <c r="HW792">
        <v>0</v>
      </c>
      <c r="HX792">
        <v>0</v>
      </c>
      <c r="HY792" t="s">
        <v>420</v>
      </c>
      <c r="HZ792" t="s">
        <v>421</v>
      </c>
      <c r="IA792" t="s">
        <v>422</v>
      </c>
      <c r="IB792" t="s">
        <v>422</v>
      </c>
      <c r="IC792" t="s">
        <v>422</v>
      </c>
      <c r="ID792" t="s">
        <v>422</v>
      </c>
      <c r="IE792">
        <v>0</v>
      </c>
      <c r="IF792">
        <v>100</v>
      </c>
      <c r="IG792">
        <v>100</v>
      </c>
      <c r="IH792">
        <v>3.1909999999999998</v>
      </c>
      <c r="II792">
        <v>0.29859999999999998</v>
      </c>
      <c r="IJ792">
        <v>1.981763419366358</v>
      </c>
      <c r="IK792">
        <v>4.1594547590360449E-3</v>
      </c>
      <c r="IL792">
        <v>-1.867668404869411E-6</v>
      </c>
      <c r="IM792">
        <v>4.9096340421811042E-10</v>
      </c>
      <c r="IN792">
        <v>-2.3250521569731349E-2</v>
      </c>
      <c r="IO792">
        <v>5.6214120975847052E-3</v>
      </c>
      <c r="IP792">
        <v>3.6430730392419388E-4</v>
      </c>
      <c r="IQ792">
        <v>5.8048895600362112E-7</v>
      </c>
      <c r="IR792">
        <v>0</v>
      </c>
      <c r="IS792">
        <v>2100</v>
      </c>
      <c r="IT792">
        <v>1</v>
      </c>
      <c r="IU792">
        <v>26</v>
      </c>
      <c r="IV792">
        <v>63246.400000000001</v>
      </c>
      <c r="IW792">
        <v>63246.1</v>
      </c>
      <c r="IX792">
        <v>0.90087899999999999</v>
      </c>
      <c r="IY792">
        <v>2.5585900000000001</v>
      </c>
      <c r="IZ792">
        <v>1.39893</v>
      </c>
      <c r="JA792">
        <v>2.34009</v>
      </c>
      <c r="JB792">
        <v>1.4489700000000001</v>
      </c>
      <c r="JC792">
        <v>2.4426299999999999</v>
      </c>
      <c r="JD792">
        <v>37.602200000000003</v>
      </c>
      <c r="JE792">
        <v>24.078700000000001</v>
      </c>
      <c r="JF792">
        <v>18</v>
      </c>
      <c r="JG792">
        <v>488.13600000000002</v>
      </c>
      <c r="JH792">
        <v>439.40800000000002</v>
      </c>
      <c r="JI792">
        <v>25.000299999999999</v>
      </c>
      <c r="JJ792">
        <v>26.192900000000002</v>
      </c>
      <c r="JK792">
        <v>30.000299999999999</v>
      </c>
      <c r="JL792">
        <v>26.005199999999999</v>
      </c>
      <c r="JM792">
        <v>26.082599999999999</v>
      </c>
      <c r="JN792">
        <v>17.932400000000001</v>
      </c>
      <c r="JO792">
        <v>33.567</v>
      </c>
      <c r="JP792">
        <v>0</v>
      </c>
      <c r="JQ792">
        <v>25</v>
      </c>
      <c r="JR792">
        <v>312.84300000000002</v>
      </c>
      <c r="JS792">
        <v>16.402000000000001</v>
      </c>
      <c r="JT792">
        <v>100.86499999999999</v>
      </c>
      <c r="JU792">
        <v>101.871</v>
      </c>
    </row>
    <row r="793" spans="1:281" x14ac:dyDescent="0.2">
      <c r="A793">
        <v>777</v>
      </c>
      <c r="B793">
        <v>1659033908.5999999</v>
      </c>
      <c r="C793">
        <v>10190.099999904631</v>
      </c>
      <c r="D793" t="s">
        <v>1984</v>
      </c>
      <c r="E793" t="s">
        <v>1985</v>
      </c>
      <c r="F793">
        <v>5</v>
      </c>
      <c r="G793" t="s">
        <v>415</v>
      </c>
      <c r="H793" t="s">
        <v>1971</v>
      </c>
      <c r="I793">
        <v>1659033901.0999999</v>
      </c>
      <c r="J793">
        <f t="shared" si="600"/>
        <v>5.6317897923913252E-3</v>
      </c>
      <c r="K793">
        <f t="shared" si="601"/>
        <v>5.6317897923913254</v>
      </c>
      <c r="L793">
        <f t="shared" si="602"/>
        <v>13.987706626683076</v>
      </c>
      <c r="M793">
        <f t="shared" si="603"/>
        <v>348.11911111111112</v>
      </c>
      <c r="N793">
        <f t="shared" si="604"/>
        <v>272.37201543200553</v>
      </c>
      <c r="O793">
        <f t="shared" si="605"/>
        <v>24.659378353739168</v>
      </c>
      <c r="P793">
        <f t="shared" si="606"/>
        <v>31.517191145502419</v>
      </c>
      <c r="Q793">
        <f t="shared" si="607"/>
        <v>0.35250440073018874</v>
      </c>
      <c r="R793">
        <f t="shared" si="608"/>
        <v>2.7549190854235577</v>
      </c>
      <c r="S793">
        <f t="shared" si="609"/>
        <v>0.32922695186250334</v>
      </c>
      <c r="T793">
        <f t="shared" si="610"/>
        <v>0.20773000313714893</v>
      </c>
      <c r="U793">
        <f t="shared" si="611"/>
        <v>321.50872746440064</v>
      </c>
      <c r="V793">
        <f t="shared" si="612"/>
        <v>27.220794623356426</v>
      </c>
      <c r="W793">
        <f t="shared" si="613"/>
        <v>27.007696296296299</v>
      </c>
      <c r="X793">
        <f t="shared" si="614"/>
        <v>3.5807778728278259</v>
      </c>
      <c r="Y793">
        <f t="shared" si="615"/>
        <v>58.939833061758506</v>
      </c>
      <c r="Z793">
        <f t="shared" si="616"/>
        <v>2.0804868462388519</v>
      </c>
      <c r="AA793">
        <f t="shared" si="617"/>
        <v>3.5298485559992514</v>
      </c>
      <c r="AB793">
        <f t="shared" si="618"/>
        <v>1.500291026588974</v>
      </c>
      <c r="AC793">
        <f t="shared" si="619"/>
        <v>-248.36192984445745</v>
      </c>
      <c r="AD793">
        <f t="shared" si="620"/>
        <v>-36.194553201701503</v>
      </c>
      <c r="AE793">
        <f t="shared" si="621"/>
        <v>-2.832132490548938</v>
      </c>
      <c r="AF793">
        <f t="shared" si="622"/>
        <v>34.120111927692754</v>
      </c>
      <c r="AG793">
        <f t="shared" si="623"/>
        <v>-2.6436026586354071</v>
      </c>
      <c r="AH793">
        <f t="shared" si="624"/>
        <v>5.6244507474926948</v>
      </c>
      <c r="AI793">
        <f t="shared" si="625"/>
        <v>13.987706626683076</v>
      </c>
      <c r="AJ793">
        <v>336.67003904290021</v>
      </c>
      <c r="AK793">
        <v>334.4714424242423</v>
      </c>
      <c r="AL793">
        <v>-3.1561002345531981</v>
      </c>
      <c r="AM793">
        <v>64.935113975756749</v>
      </c>
      <c r="AN793">
        <f t="shared" si="626"/>
        <v>5.6317897923913254</v>
      </c>
      <c r="AO793">
        <v>16.385659475047241</v>
      </c>
      <c r="AP793">
        <v>22.98738909090909</v>
      </c>
      <c r="AQ793">
        <v>1.8293617600895592E-5</v>
      </c>
      <c r="AR793">
        <v>83.583343838455349</v>
      </c>
      <c r="AS793">
        <v>3</v>
      </c>
      <c r="AT793">
        <v>1</v>
      </c>
      <c r="AU793">
        <f t="shared" si="627"/>
        <v>1</v>
      </c>
      <c r="AV793">
        <f t="shared" si="628"/>
        <v>0</v>
      </c>
      <c r="AW793">
        <f t="shared" si="629"/>
        <v>47819.823341494535</v>
      </c>
      <c r="AX793" t="s">
        <v>416</v>
      </c>
      <c r="AY793" t="s">
        <v>416</v>
      </c>
      <c r="AZ793">
        <v>0</v>
      </c>
      <c r="BA793">
        <v>0</v>
      </c>
      <c r="BB793" t="e">
        <f t="shared" si="630"/>
        <v>#DIV/0!</v>
      </c>
      <c r="BC793">
        <v>0</v>
      </c>
      <c r="BD793" t="s">
        <v>416</v>
      </c>
      <c r="BE793" t="s">
        <v>416</v>
      </c>
      <c r="BF793">
        <v>0</v>
      </c>
      <c r="BG793">
        <v>0</v>
      </c>
      <c r="BH793" t="e">
        <f t="shared" si="631"/>
        <v>#DIV/0!</v>
      </c>
      <c r="BI793">
        <v>0.5</v>
      </c>
      <c r="BJ793">
        <f t="shared" si="632"/>
        <v>1681.191744109361</v>
      </c>
      <c r="BK793">
        <f t="shared" si="633"/>
        <v>13.987706626683076</v>
      </c>
      <c r="BL793" t="e">
        <f t="shared" si="634"/>
        <v>#DIV/0!</v>
      </c>
      <c r="BM793">
        <f t="shared" si="635"/>
        <v>8.3201137976639857E-3</v>
      </c>
      <c r="BN793" t="e">
        <f t="shared" si="636"/>
        <v>#DIV/0!</v>
      </c>
      <c r="BO793" t="e">
        <f t="shared" si="637"/>
        <v>#DIV/0!</v>
      </c>
      <c r="BP793" t="s">
        <v>416</v>
      </c>
      <c r="BQ793">
        <v>0</v>
      </c>
      <c r="BR793" t="e">
        <f t="shared" si="638"/>
        <v>#DIV/0!</v>
      </c>
      <c r="BS793" t="e">
        <f t="shared" si="639"/>
        <v>#DIV/0!</v>
      </c>
      <c r="BT793" t="e">
        <f t="shared" si="640"/>
        <v>#DIV/0!</v>
      </c>
      <c r="BU793" t="e">
        <f t="shared" si="641"/>
        <v>#DIV/0!</v>
      </c>
      <c r="BV793" t="e">
        <f t="shared" si="642"/>
        <v>#DIV/0!</v>
      </c>
      <c r="BW793" t="e">
        <f t="shared" si="643"/>
        <v>#DIV/0!</v>
      </c>
      <c r="BX793" t="e">
        <f t="shared" si="644"/>
        <v>#DIV/0!</v>
      </c>
      <c r="BY793" t="e">
        <f t="shared" si="645"/>
        <v>#DIV/0!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 t="shared" si="646"/>
        <v>1999.994074074074</v>
      </c>
      <c r="CS793">
        <f t="shared" si="647"/>
        <v>1681.191744109361</v>
      </c>
      <c r="CT793">
        <f t="shared" si="648"/>
        <v>0.84059836271649602</v>
      </c>
      <c r="CU793">
        <f t="shared" si="649"/>
        <v>0.16075484004283749</v>
      </c>
      <c r="CV793">
        <v>6</v>
      </c>
      <c r="CW793">
        <v>0.5</v>
      </c>
      <c r="CX793" t="s">
        <v>417</v>
      </c>
      <c r="CY793">
        <v>2</v>
      </c>
      <c r="CZ793" t="b">
        <v>1</v>
      </c>
      <c r="DA793">
        <v>1659033901.0999999</v>
      </c>
      <c r="DB793">
        <v>348.11911111111112</v>
      </c>
      <c r="DC793">
        <v>347.29648148148152</v>
      </c>
      <c r="DD793">
        <v>22.979751851851852</v>
      </c>
      <c r="DE793">
        <v>16.386462962962959</v>
      </c>
      <c r="DF793">
        <v>344.90503703703689</v>
      </c>
      <c r="DG793">
        <v>22.681325925925918</v>
      </c>
      <c r="DH793">
        <v>500.0723333333334</v>
      </c>
      <c r="DI793">
        <v>90.435618518518538</v>
      </c>
      <c r="DJ793">
        <v>0.10003476666666659</v>
      </c>
      <c r="DK793">
        <v>26.763999999999999</v>
      </c>
      <c r="DL793">
        <v>27.007696296296299</v>
      </c>
      <c r="DM793">
        <v>999.90000000000009</v>
      </c>
      <c r="DN793">
        <v>0</v>
      </c>
      <c r="DO793">
        <v>0</v>
      </c>
      <c r="DP793">
        <v>9991.8048148148155</v>
      </c>
      <c r="DQ793">
        <v>0</v>
      </c>
      <c r="DR793">
        <v>18.700600000000001</v>
      </c>
      <c r="DS793">
        <v>0.82258195555555547</v>
      </c>
      <c r="DT793">
        <v>356.30700000000002</v>
      </c>
      <c r="DU793">
        <v>353.08233333333339</v>
      </c>
      <c r="DV793">
        <v>6.5932914814814811</v>
      </c>
      <c r="DW793">
        <v>347.29648148148152</v>
      </c>
      <c r="DX793">
        <v>16.386462962962959</v>
      </c>
      <c r="DY793">
        <v>2.0781885185185178</v>
      </c>
      <c r="DZ793">
        <v>1.4819203703703701</v>
      </c>
      <c r="EA793">
        <v>18.052970370370371</v>
      </c>
      <c r="EB793">
        <v>12.782888888888889</v>
      </c>
      <c r="EC793">
        <v>1999.994074074074</v>
      </c>
      <c r="ED793">
        <v>0.98000388888888879</v>
      </c>
      <c r="EE793">
        <v>1.999578148148148E-2</v>
      </c>
      <c r="EF793">
        <v>0</v>
      </c>
      <c r="EG793">
        <v>681.03581481481478</v>
      </c>
      <c r="EH793">
        <v>5.000560000000001</v>
      </c>
      <c r="EI793">
        <v>13574.344444444439</v>
      </c>
      <c r="EJ793">
        <v>17294.837037037039</v>
      </c>
      <c r="EK793">
        <v>37.469666666666662</v>
      </c>
      <c r="EL793">
        <v>38.293629629629628</v>
      </c>
      <c r="EM793">
        <v>37.224296296296288</v>
      </c>
      <c r="EN793">
        <v>37.305185185185188</v>
      </c>
      <c r="EO793">
        <v>38.689481481481479</v>
      </c>
      <c r="EP793">
        <v>1955.1033333333339</v>
      </c>
      <c r="EQ793">
        <v>39.890740740740753</v>
      </c>
      <c r="ER793">
        <v>0</v>
      </c>
      <c r="ES793">
        <v>1659033909.5999999</v>
      </c>
      <c r="ET793">
        <v>0</v>
      </c>
      <c r="EU793">
        <v>680.9809600000001</v>
      </c>
      <c r="EV793">
        <v>-41.343384680769063</v>
      </c>
      <c r="EW793">
        <v>-835.6230782252984</v>
      </c>
      <c r="EX793">
        <v>13572.232</v>
      </c>
      <c r="EY793">
        <v>15</v>
      </c>
      <c r="EZ793">
        <v>0</v>
      </c>
      <c r="FA793" t="s">
        <v>418</v>
      </c>
      <c r="FB793">
        <v>1655239120</v>
      </c>
      <c r="FC793">
        <v>1655239135</v>
      </c>
      <c r="FD793">
        <v>0</v>
      </c>
      <c r="FE793">
        <v>-7.4999999999999997E-2</v>
      </c>
      <c r="FF793">
        <v>-2.7E-2</v>
      </c>
      <c r="FG793">
        <v>1.986</v>
      </c>
      <c r="FH793">
        <v>0.13900000000000001</v>
      </c>
      <c r="FI793">
        <v>420</v>
      </c>
      <c r="FJ793">
        <v>22</v>
      </c>
      <c r="FK793">
        <v>0.12</v>
      </c>
      <c r="FL793">
        <v>0.02</v>
      </c>
      <c r="FM793">
        <v>-0.81993733000000013</v>
      </c>
      <c r="FN793">
        <v>25.659133067166991</v>
      </c>
      <c r="FO793">
        <v>2.537382258778389</v>
      </c>
      <c r="FP793">
        <v>0</v>
      </c>
      <c r="FQ793">
        <v>683.4959705882352</v>
      </c>
      <c r="FR793">
        <v>-38.607960246564097</v>
      </c>
      <c r="FS793">
        <v>3.79903414571538</v>
      </c>
      <c r="FT793">
        <v>0</v>
      </c>
      <c r="FU793">
        <v>6.5863467500000006</v>
      </c>
      <c r="FV793">
        <v>0.11484619136959601</v>
      </c>
      <c r="FW793">
        <v>1.12838759713806E-2</v>
      </c>
      <c r="FX793">
        <v>0</v>
      </c>
      <c r="FY793">
        <v>0</v>
      </c>
      <c r="FZ793">
        <v>3</v>
      </c>
      <c r="GA793" t="s">
        <v>427</v>
      </c>
      <c r="GB793">
        <v>2.9801600000000001</v>
      </c>
      <c r="GC793">
        <v>2.72837</v>
      </c>
      <c r="GD793">
        <v>7.02435E-2</v>
      </c>
      <c r="GE793">
        <v>7.0604899999999998E-2</v>
      </c>
      <c r="GF793">
        <v>0.104189</v>
      </c>
      <c r="GG793">
        <v>8.2750400000000002E-2</v>
      </c>
      <c r="GH793">
        <v>27876.9</v>
      </c>
      <c r="GI793">
        <v>27458.6</v>
      </c>
      <c r="GJ793">
        <v>30510.2</v>
      </c>
      <c r="GK793">
        <v>29788.799999999999</v>
      </c>
      <c r="GL793">
        <v>37708.699999999997</v>
      </c>
      <c r="GM793">
        <v>35983.199999999997</v>
      </c>
      <c r="GN793">
        <v>46672.1</v>
      </c>
      <c r="GO793">
        <v>44305</v>
      </c>
      <c r="GP793">
        <v>1.8763700000000001</v>
      </c>
      <c r="GQ793">
        <v>1.845</v>
      </c>
      <c r="GR793">
        <v>0.102289</v>
      </c>
      <c r="GS793">
        <v>0</v>
      </c>
      <c r="GT793">
        <v>25.331099999999999</v>
      </c>
      <c r="GU793">
        <v>999.9</v>
      </c>
      <c r="GV793">
        <v>44</v>
      </c>
      <c r="GW793">
        <v>32.4</v>
      </c>
      <c r="GX793">
        <v>23.760400000000001</v>
      </c>
      <c r="GY793">
        <v>63.0548</v>
      </c>
      <c r="GZ793">
        <v>25.180299999999999</v>
      </c>
      <c r="HA793">
        <v>1</v>
      </c>
      <c r="HB793">
        <v>-6.3061500000000006E-2</v>
      </c>
      <c r="HC793">
        <v>0.183557</v>
      </c>
      <c r="HD793">
        <v>20.194099999999999</v>
      </c>
      <c r="HE793">
        <v>5.2289700000000003</v>
      </c>
      <c r="HF793">
        <v>11.968</v>
      </c>
      <c r="HG793">
        <v>4.9702000000000002</v>
      </c>
      <c r="HH793">
        <v>3.2894800000000002</v>
      </c>
      <c r="HI793">
        <v>9412.7000000000007</v>
      </c>
      <c r="HJ793">
        <v>9999</v>
      </c>
      <c r="HK793">
        <v>9999</v>
      </c>
      <c r="HL793">
        <v>298</v>
      </c>
      <c r="HM793">
        <v>4.97288</v>
      </c>
      <c r="HN793">
        <v>1.87744</v>
      </c>
      <c r="HO793">
        <v>1.8755599999999999</v>
      </c>
      <c r="HP793">
        <v>1.8783700000000001</v>
      </c>
      <c r="HQ793">
        <v>1.87503</v>
      </c>
      <c r="HR793">
        <v>1.87866</v>
      </c>
      <c r="HS793">
        <v>1.87574</v>
      </c>
      <c r="HT793">
        <v>1.87687</v>
      </c>
      <c r="HU793">
        <v>0</v>
      </c>
      <c r="HV793">
        <v>0</v>
      </c>
      <c r="HW793">
        <v>0</v>
      </c>
      <c r="HX793">
        <v>0</v>
      </c>
      <c r="HY793" t="s">
        <v>420</v>
      </c>
      <c r="HZ793" t="s">
        <v>421</v>
      </c>
      <c r="IA793" t="s">
        <v>422</v>
      </c>
      <c r="IB793" t="s">
        <v>422</v>
      </c>
      <c r="IC793" t="s">
        <v>422</v>
      </c>
      <c r="ID793" t="s">
        <v>422</v>
      </c>
      <c r="IE793">
        <v>0</v>
      </c>
      <c r="IF793">
        <v>100</v>
      </c>
      <c r="IG793">
        <v>100</v>
      </c>
      <c r="IH793">
        <v>3.1440000000000001</v>
      </c>
      <c r="II793">
        <v>0.29859999999999998</v>
      </c>
      <c r="IJ793">
        <v>1.981763419366358</v>
      </c>
      <c r="IK793">
        <v>4.1594547590360449E-3</v>
      </c>
      <c r="IL793">
        <v>-1.867668404869411E-6</v>
      </c>
      <c r="IM793">
        <v>4.9096340421811042E-10</v>
      </c>
      <c r="IN793">
        <v>-2.3250521569731349E-2</v>
      </c>
      <c r="IO793">
        <v>5.6214120975847052E-3</v>
      </c>
      <c r="IP793">
        <v>3.6430730392419388E-4</v>
      </c>
      <c r="IQ793">
        <v>5.8048895600362112E-7</v>
      </c>
      <c r="IR793">
        <v>0</v>
      </c>
      <c r="IS793">
        <v>2100</v>
      </c>
      <c r="IT793">
        <v>1</v>
      </c>
      <c r="IU793">
        <v>26</v>
      </c>
      <c r="IV793">
        <v>63246.5</v>
      </c>
      <c r="IW793">
        <v>63246.2</v>
      </c>
      <c r="IX793">
        <v>0.859375</v>
      </c>
      <c r="IY793">
        <v>2.5537100000000001</v>
      </c>
      <c r="IZ793">
        <v>1.39893</v>
      </c>
      <c r="JA793">
        <v>2.34131</v>
      </c>
      <c r="JB793">
        <v>1.4489700000000001</v>
      </c>
      <c r="JC793">
        <v>2.4536099999999998</v>
      </c>
      <c r="JD793">
        <v>37.602200000000003</v>
      </c>
      <c r="JE793">
        <v>24.078700000000001</v>
      </c>
      <c r="JF793">
        <v>18</v>
      </c>
      <c r="JG793">
        <v>488.00200000000001</v>
      </c>
      <c r="JH793">
        <v>439.44499999999999</v>
      </c>
      <c r="JI793">
        <v>25.0002</v>
      </c>
      <c r="JJ793">
        <v>26.1952</v>
      </c>
      <c r="JK793">
        <v>30.000299999999999</v>
      </c>
      <c r="JL793">
        <v>26.0076</v>
      </c>
      <c r="JM793">
        <v>26.0854</v>
      </c>
      <c r="JN793">
        <v>17.2319</v>
      </c>
      <c r="JO793">
        <v>33.567</v>
      </c>
      <c r="JP793">
        <v>0</v>
      </c>
      <c r="JQ793">
        <v>25</v>
      </c>
      <c r="JR793">
        <v>299.46199999999999</v>
      </c>
      <c r="JS793">
        <v>16.402000000000001</v>
      </c>
      <c r="JT793">
        <v>100.863</v>
      </c>
      <c r="JU793">
        <v>101.871</v>
      </c>
    </row>
    <row r="794" spans="1:281" x14ac:dyDescent="0.2">
      <c r="A794">
        <v>778</v>
      </c>
      <c r="B794">
        <v>1659033913.5999999</v>
      </c>
      <c r="C794">
        <v>10195.099999904631</v>
      </c>
      <c r="D794" t="s">
        <v>1986</v>
      </c>
      <c r="E794" t="s">
        <v>1987</v>
      </c>
      <c r="F794">
        <v>5</v>
      </c>
      <c r="G794" t="s">
        <v>415</v>
      </c>
      <c r="H794" t="s">
        <v>1971</v>
      </c>
      <c r="I794">
        <v>1659033905.814285</v>
      </c>
      <c r="J794">
        <f t="shared" si="600"/>
        <v>5.6392422104210201E-3</v>
      </c>
      <c r="K794">
        <f t="shared" si="601"/>
        <v>5.6392422104210205</v>
      </c>
      <c r="L794">
        <f t="shared" si="602"/>
        <v>13.430355300786452</v>
      </c>
      <c r="M794">
        <f t="shared" si="603"/>
        <v>333.7413214285715</v>
      </c>
      <c r="N794">
        <f t="shared" si="604"/>
        <v>261.14897928053767</v>
      </c>
      <c r="O794">
        <f t="shared" si="605"/>
        <v>23.643508159819035</v>
      </c>
      <c r="P794">
        <f t="shared" si="606"/>
        <v>30.215762964895823</v>
      </c>
      <c r="Q794">
        <f t="shared" si="607"/>
        <v>0.35319136370745169</v>
      </c>
      <c r="R794">
        <f t="shared" si="608"/>
        <v>2.7562004054530771</v>
      </c>
      <c r="S794">
        <f t="shared" si="609"/>
        <v>0.32983641625002219</v>
      </c>
      <c r="T794">
        <f t="shared" si="610"/>
        <v>0.20811727657364304</v>
      </c>
      <c r="U794">
        <f t="shared" si="611"/>
        <v>321.50847471043232</v>
      </c>
      <c r="V794">
        <f t="shared" si="612"/>
        <v>27.219812001378582</v>
      </c>
      <c r="W794">
        <f t="shared" si="613"/>
        <v>27.006678571428569</v>
      </c>
      <c r="X794">
        <f t="shared" si="614"/>
        <v>3.5805638550765142</v>
      </c>
      <c r="Y794">
        <f t="shared" si="615"/>
        <v>58.951455962273123</v>
      </c>
      <c r="Z794">
        <f t="shared" si="616"/>
        <v>2.0810523481037739</v>
      </c>
      <c r="AA794">
        <f t="shared" si="617"/>
        <v>3.5301118761775365</v>
      </c>
      <c r="AB794">
        <f t="shared" si="618"/>
        <v>1.4995115069727403</v>
      </c>
      <c r="AC794">
        <f t="shared" si="619"/>
        <v>-248.69058147956699</v>
      </c>
      <c r="AD794">
        <f t="shared" si="620"/>
        <v>-35.871767548973118</v>
      </c>
      <c r="AE794">
        <f t="shared" si="621"/>
        <v>-2.8055739508180726</v>
      </c>
      <c r="AF794">
        <f t="shared" si="622"/>
        <v>34.140551731074133</v>
      </c>
      <c r="AG794">
        <f t="shared" si="623"/>
        <v>-3.6386790221880765</v>
      </c>
      <c r="AH794">
        <f t="shared" si="624"/>
        <v>5.6304568061741946</v>
      </c>
      <c r="AI794">
        <f t="shared" si="625"/>
        <v>13.430355300786452</v>
      </c>
      <c r="AJ794">
        <v>319.69438146837581</v>
      </c>
      <c r="AK794">
        <v>318.43561212121188</v>
      </c>
      <c r="AL794">
        <v>-3.2112749386327901</v>
      </c>
      <c r="AM794">
        <v>64.935113975756749</v>
      </c>
      <c r="AN794">
        <f t="shared" si="626"/>
        <v>5.6392422104210205</v>
      </c>
      <c r="AO794">
        <v>16.385026681904051</v>
      </c>
      <c r="AP794">
        <v>22.99530303030302</v>
      </c>
      <c r="AQ794">
        <v>2.6622832480170631E-5</v>
      </c>
      <c r="AR794">
        <v>83.583343838455349</v>
      </c>
      <c r="AS794">
        <v>3</v>
      </c>
      <c r="AT794">
        <v>1</v>
      </c>
      <c r="AU794">
        <f t="shared" si="627"/>
        <v>1</v>
      </c>
      <c r="AV794">
        <f t="shared" si="628"/>
        <v>0</v>
      </c>
      <c r="AW794">
        <f t="shared" si="629"/>
        <v>47854.441430563777</v>
      </c>
      <c r="AX794" t="s">
        <v>416</v>
      </c>
      <c r="AY794" t="s">
        <v>416</v>
      </c>
      <c r="AZ794">
        <v>0</v>
      </c>
      <c r="BA794">
        <v>0</v>
      </c>
      <c r="BB794" t="e">
        <f t="shared" si="630"/>
        <v>#DIV/0!</v>
      </c>
      <c r="BC794">
        <v>0</v>
      </c>
      <c r="BD794" t="s">
        <v>416</v>
      </c>
      <c r="BE794" t="s">
        <v>416</v>
      </c>
      <c r="BF794">
        <v>0</v>
      </c>
      <c r="BG794">
        <v>0</v>
      </c>
      <c r="BH794" t="e">
        <f t="shared" si="631"/>
        <v>#DIV/0!</v>
      </c>
      <c r="BI794">
        <v>0.5</v>
      </c>
      <c r="BJ794">
        <f t="shared" si="632"/>
        <v>1681.1904210934883</v>
      </c>
      <c r="BK794">
        <f t="shared" si="633"/>
        <v>13.430355300786452</v>
      </c>
      <c r="BL794" t="e">
        <f t="shared" si="634"/>
        <v>#DIV/0!</v>
      </c>
      <c r="BM794">
        <f t="shared" si="635"/>
        <v>7.9885985146471473E-3</v>
      </c>
      <c r="BN794" t="e">
        <f t="shared" si="636"/>
        <v>#DIV/0!</v>
      </c>
      <c r="BO794" t="e">
        <f t="shared" si="637"/>
        <v>#DIV/0!</v>
      </c>
      <c r="BP794" t="s">
        <v>416</v>
      </c>
      <c r="BQ794">
        <v>0</v>
      </c>
      <c r="BR794" t="e">
        <f t="shared" si="638"/>
        <v>#DIV/0!</v>
      </c>
      <c r="BS794" t="e">
        <f t="shared" si="639"/>
        <v>#DIV/0!</v>
      </c>
      <c r="BT794" t="e">
        <f t="shared" si="640"/>
        <v>#DIV/0!</v>
      </c>
      <c r="BU794" t="e">
        <f t="shared" si="641"/>
        <v>#DIV/0!</v>
      </c>
      <c r="BV794" t="e">
        <f t="shared" si="642"/>
        <v>#DIV/0!</v>
      </c>
      <c r="BW794" t="e">
        <f t="shared" si="643"/>
        <v>#DIV/0!</v>
      </c>
      <c r="BX794" t="e">
        <f t="shared" si="644"/>
        <v>#DIV/0!</v>
      </c>
      <c r="BY794" t="e">
        <f t="shared" si="645"/>
        <v>#DIV/0!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 t="shared" si="646"/>
        <v>1999.9925000000001</v>
      </c>
      <c r="CS794">
        <f t="shared" si="647"/>
        <v>1681.1904210934883</v>
      </c>
      <c r="CT794">
        <f t="shared" si="648"/>
        <v>0.84059836279060463</v>
      </c>
      <c r="CU794">
        <f t="shared" si="649"/>
        <v>0.16075484018586686</v>
      </c>
      <c r="CV794">
        <v>6</v>
      </c>
      <c r="CW794">
        <v>0.5</v>
      </c>
      <c r="CX794" t="s">
        <v>417</v>
      </c>
      <c r="CY794">
        <v>2</v>
      </c>
      <c r="CZ794" t="b">
        <v>1</v>
      </c>
      <c r="DA794">
        <v>1659033905.814285</v>
      </c>
      <c r="DB794">
        <v>333.7413214285715</v>
      </c>
      <c r="DC794">
        <v>331.63017857142859</v>
      </c>
      <c r="DD794">
        <v>22.98578928571429</v>
      </c>
      <c r="DE794">
        <v>16.38558571428571</v>
      </c>
      <c r="DF794">
        <v>330.57121428571418</v>
      </c>
      <c r="DG794">
        <v>22.687225000000002</v>
      </c>
      <c r="DH794">
        <v>500.07878571428569</v>
      </c>
      <c r="DI794">
        <v>90.436496428571431</v>
      </c>
      <c r="DJ794">
        <v>9.9979053571428569E-2</v>
      </c>
      <c r="DK794">
        <v>26.765267857142859</v>
      </c>
      <c r="DL794">
        <v>27.006678571428569</v>
      </c>
      <c r="DM794">
        <v>999.9000000000002</v>
      </c>
      <c r="DN794">
        <v>0</v>
      </c>
      <c r="DO794">
        <v>0</v>
      </c>
      <c r="DP794">
        <v>9999.2885714285712</v>
      </c>
      <c r="DQ794">
        <v>0</v>
      </c>
      <c r="DR794">
        <v>18.700600000000001</v>
      </c>
      <c r="DS794">
        <v>2.1110706071428571</v>
      </c>
      <c r="DT794">
        <v>341.59314285714288</v>
      </c>
      <c r="DU794">
        <v>337.15474999999998</v>
      </c>
      <c r="DV794">
        <v>6.6002014285714292</v>
      </c>
      <c r="DW794">
        <v>331.63017857142859</v>
      </c>
      <c r="DX794">
        <v>16.38558571428571</v>
      </c>
      <c r="DY794">
        <v>2.0787550000000001</v>
      </c>
      <c r="DZ794">
        <v>1.4818557142857141</v>
      </c>
      <c r="EA794">
        <v>18.057303571428569</v>
      </c>
      <c r="EB794">
        <v>12.782214285714289</v>
      </c>
      <c r="EC794">
        <v>1999.9925000000001</v>
      </c>
      <c r="ED794">
        <v>0.98000396428571424</v>
      </c>
      <c r="EE794">
        <v>1.9995703571428571E-2</v>
      </c>
      <c r="EF794">
        <v>0</v>
      </c>
      <c r="EG794">
        <v>677.76714285714286</v>
      </c>
      <c r="EH794">
        <v>5.000560000000001</v>
      </c>
      <c r="EI794">
        <v>13508.8</v>
      </c>
      <c r="EJ794">
        <v>17294.82857142857</v>
      </c>
      <c r="EK794">
        <v>37.513107142857137</v>
      </c>
      <c r="EL794">
        <v>38.294285714285706</v>
      </c>
      <c r="EM794">
        <v>37.209571428571429</v>
      </c>
      <c r="EN794">
        <v>37.309928571428557</v>
      </c>
      <c r="EO794">
        <v>38.693821428571432</v>
      </c>
      <c r="EP794">
        <v>1955.1017857142849</v>
      </c>
      <c r="EQ794">
        <v>39.890714285714303</v>
      </c>
      <c r="ER794">
        <v>0</v>
      </c>
      <c r="ES794">
        <v>1659033915</v>
      </c>
      <c r="ET794">
        <v>0</v>
      </c>
      <c r="EU794">
        <v>677.4457692307692</v>
      </c>
      <c r="EV794">
        <v>-42.422427293735311</v>
      </c>
      <c r="EW794">
        <v>-839.67521251044218</v>
      </c>
      <c r="EX794">
        <v>13501.280769230771</v>
      </c>
      <c r="EY794">
        <v>15</v>
      </c>
      <c r="EZ794">
        <v>0</v>
      </c>
      <c r="FA794" t="s">
        <v>418</v>
      </c>
      <c r="FB794">
        <v>1655239120</v>
      </c>
      <c r="FC794">
        <v>1655239135</v>
      </c>
      <c r="FD794">
        <v>0</v>
      </c>
      <c r="FE794">
        <v>-7.4999999999999997E-2</v>
      </c>
      <c r="FF794">
        <v>-2.7E-2</v>
      </c>
      <c r="FG794">
        <v>1.986</v>
      </c>
      <c r="FH794">
        <v>0.13900000000000001</v>
      </c>
      <c r="FI794">
        <v>420</v>
      </c>
      <c r="FJ794">
        <v>22</v>
      </c>
      <c r="FK794">
        <v>0.12</v>
      </c>
      <c r="FL794">
        <v>0.02</v>
      </c>
      <c r="FM794">
        <v>1.38377667</v>
      </c>
      <c r="FN794">
        <v>16.5502153575985</v>
      </c>
      <c r="FO794">
        <v>1.60493806772553</v>
      </c>
      <c r="FP794">
        <v>0</v>
      </c>
      <c r="FQ794">
        <v>679.52138235294126</v>
      </c>
      <c r="FR794">
        <v>-41.638456804618883</v>
      </c>
      <c r="FS794">
        <v>4.090043757961709</v>
      </c>
      <c r="FT794">
        <v>0</v>
      </c>
      <c r="FU794">
        <v>6.5964369999999999</v>
      </c>
      <c r="FV794">
        <v>8.7567804878044372E-2</v>
      </c>
      <c r="FW794">
        <v>8.5929951704862076E-3</v>
      </c>
      <c r="FX794">
        <v>1</v>
      </c>
      <c r="FY794">
        <v>1</v>
      </c>
      <c r="FZ794">
        <v>3</v>
      </c>
      <c r="GA794" t="s">
        <v>419</v>
      </c>
      <c r="GB794">
        <v>2.98</v>
      </c>
      <c r="GC794">
        <v>2.7284299999999999</v>
      </c>
      <c r="GD794">
        <v>6.7489900000000005E-2</v>
      </c>
      <c r="GE794">
        <v>6.7625400000000002E-2</v>
      </c>
      <c r="GF794">
        <v>0.104217</v>
      </c>
      <c r="GG794">
        <v>8.2741999999999996E-2</v>
      </c>
      <c r="GH794">
        <v>27959.4</v>
      </c>
      <c r="GI794">
        <v>27546.400000000001</v>
      </c>
      <c r="GJ794">
        <v>30510.2</v>
      </c>
      <c r="GK794">
        <v>29788.5</v>
      </c>
      <c r="GL794">
        <v>37707.4</v>
      </c>
      <c r="GM794">
        <v>35983.1</v>
      </c>
      <c r="GN794">
        <v>46672.2</v>
      </c>
      <c r="GO794">
        <v>44304.6</v>
      </c>
      <c r="GP794">
        <v>1.8763700000000001</v>
      </c>
      <c r="GQ794">
        <v>1.8450800000000001</v>
      </c>
      <c r="GR794">
        <v>0.102036</v>
      </c>
      <c r="GS794">
        <v>0</v>
      </c>
      <c r="GT794">
        <v>25.331099999999999</v>
      </c>
      <c r="GU794">
        <v>999.9</v>
      </c>
      <c r="GV794">
        <v>44</v>
      </c>
      <c r="GW794">
        <v>32.4</v>
      </c>
      <c r="GX794">
        <v>23.762699999999999</v>
      </c>
      <c r="GY794">
        <v>62.974800000000002</v>
      </c>
      <c r="GZ794">
        <v>24.727599999999999</v>
      </c>
      <c r="HA794">
        <v>1</v>
      </c>
      <c r="HB794">
        <v>-6.2934500000000004E-2</v>
      </c>
      <c r="HC794">
        <v>0.184393</v>
      </c>
      <c r="HD794">
        <v>20.194099999999999</v>
      </c>
      <c r="HE794">
        <v>5.2292699999999996</v>
      </c>
      <c r="HF794">
        <v>11.968</v>
      </c>
      <c r="HG794">
        <v>4.9702000000000002</v>
      </c>
      <c r="HH794">
        <v>3.2894800000000002</v>
      </c>
      <c r="HI794">
        <v>9412.7000000000007</v>
      </c>
      <c r="HJ794">
        <v>9999</v>
      </c>
      <c r="HK794">
        <v>9999</v>
      </c>
      <c r="HL794">
        <v>298</v>
      </c>
      <c r="HM794">
        <v>4.9729000000000001</v>
      </c>
      <c r="HN794">
        <v>1.87744</v>
      </c>
      <c r="HO794">
        <v>1.8755299999999999</v>
      </c>
      <c r="HP794">
        <v>1.87836</v>
      </c>
      <c r="HQ794">
        <v>1.8750199999999999</v>
      </c>
      <c r="HR794">
        <v>1.87866</v>
      </c>
      <c r="HS794">
        <v>1.8757200000000001</v>
      </c>
      <c r="HT794">
        <v>1.87686</v>
      </c>
      <c r="HU794">
        <v>0</v>
      </c>
      <c r="HV794">
        <v>0</v>
      </c>
      <c r="HW794">
        <v>0</v>
      </c>
      <c r="HX794">
        <v>0</v>
      </c>
      <c r="HY794" t="s">
        <v>420</v>
      </c>
      <c r="HZ794" t="s">
        <v>421</v>
      </c>
      <c r="IA794" t="s">
        <v>422</v>
      </c>
      <c r="IB794" t="s">
        <v>422</v>
      </c>
      <c r="IC794" t="s">
        <v>422</v>
      </c>
      <c r="ID794" t="s">
        <v>422</v>
      </c>
      <c r="IE794">
        <v>0</v>
      </c>
      <c r="IF794">
        <v>100</v>
      </c>
      <c r="IG794">
        <v>100</v>
      </c>
      <c r="IH794">
        <v>3.0950000000000002</v>
      </c>
      <c r="II794">
        <v>0.2989</v>
      </c>
      <c r="IJ794">
        <v>1.981763419366358</v>
      </c>
      <c r="IK794">
        <v>4.1594547590360449E-3</v>
      </c>
      <c r="IL794">
        <v>-1.867668404869411E-6</v>
      </c>
      <c r="IM794">
        <v>4.9096340421811042E-10</v>
      </c>
      <c r="IN794">
        <v>-2.3250521569731349E-2</v>
      </c>
      <c r="IO794">
        <v>5.6214120975847052E-3</v>
      </c>
      <c r="IP794">
        <v>3.6430730392419388E-4</v>
      </c>
      <c r="IQ794">
        <v>5.8048895600362112E-7</v>
      </c>
      <c r="IR794">
        <v>0</v>
      </c>
      <c r="IS794">
        <v>2100</v>
      </c>
      <c r="IT794">
        <v>1</v>
      </c>
      <c r="IU794">
        <v>26</v>
      </c>
      <c r="IV794">
        <v>63246.6</v>
      </c>
      <c r="IW794">
        <v>63246.3</v>
      </c>
      <c r="IX794">
        <v>0.82763699999999996</v>
      </c>
      <c r="IY794">
        <v>2.5695800000000002</v>
      </c>
      <c r="IZ794">
        <v>1.39893</v>
      </c>
      <c r="JA794">
        <v>2.34009</v>
      </c>
      <c r="JB794">
        <v>1.4489700000000001</v>
      </c>
      <c r="JC794">
        <v>2.33643</v>
      </c>
      <c r="JD794">
        <v>37.626300000000001</v>
      </c>
      <c r="JE794">
        <v>24.07</v>
      </c>
      <c r="JF794">
        <v>18</v>
      </c>
      <c r="JG794">
        <v>488.017</v>
      </c>
      <c r="JH794">
        <v>439.50299999999999</v>
      </c>
      <c r="JI794">
        <v>25.0001</v>
      </c>
      <c r="JJ794">
        <v>26.197900000000001</v>
      </c>
      <c r="JK794">
        <v>30.000299999999999</v>
      </c>
      <c r="JL794">
        <v>26.009699999999999</v>
      </c>
      <c r="JM794">
        <v>26.087</v>
      </c>
      <c r="JN794">
        <v>16.474</v>
      </c>
      <c r="JO794">
        <v>33.567</v>
      </c>
      <c r="JP794">
        <v>0</v>
      </c>
      <c r="JQ794">
        <v>25</v>
      </c>
      <c r="JR794">
        <v>279.42599999999999</v>
      </c>
      <c r="JS794">
        <v>16.402000000000001</v>
      </c>
      <c r="JT794">
        <v>100.863</v>
      </c>
      <c r="JU794">
        <v>101.871</v>
      </c>
    </row>
    <row r="795" spans="1:281" x14ac:dyDescent="0.2">
      <c r="A795">
        <v>779</v>
      </c>
      <c r="B795">
        <v>1659033918.5999999</v>
      </c>
      <c r="C795">
        <v>10200.099999904631</v>
      </c>
      <c r="D795" t="s">
        <v>1988</v>
      </c>
      <c r="E795" t="s">
        <v>1989</v>
      </c>
      <c r="F795">
        <v>5</v>
      </c>
      <c r="G795" t="s">
        <v>415</v>
      </c>
      <c r="H795" t="s">
        <v>1971</v>
      </c>
      <c r="I795">
        <v>1659033911.0999999</v>
      </c>
      <c r="J795">
        <f t="shared" si="600"/>
        <v>5.6465720035509294E-3</v>
      </c>
      <c r="K795">
        <f t="shared" si="601"/>
        <v>5.6465720035509293</v>
      </c>
      <c r="L795">
        <f t="shared" si="602"/>
        <v>12.587006017486692</v>
      </c>
      <c r="M795">
        <f t="shared" si="603"/>
        <v>317.35166666666669</v>
      </c>
      <c r="N795">
        <f t="shared" si="604"/>
        <v>249.32781021647168</v>
      </c>
      <c r="O795">
        <f t="shared" si="605"/>
        <v>22.573499828477811</v>
      </c>
      <c r="P795">
        <f t="shared" si="606"/>
        <v>28.732205151312403</v>
      </c>
      <c r="Q795">
        <f t="shared" si="607"/>
        <v>0.35397710465151061</v>
      </c>
      <c r="R795">
        <f t="shared" si="608"/>
        <v>2.7571098267502125</v>
      </c>
      <c r="S795">
        <f t="shared" si="609"/>
        <v>0.33052901388468081</v>
      </c>
      <c r="T795">
        <f t="shared" si="610"/>
        <v>0.20855777652729129</v>
      </c>
      <c r="U795">
        <f t="shared" si="611"/>
        <v>321.50543868661032</v>
      </c>
      <c r="V795">
        <f t="shared" si="612"/>
        <v>27.218542769134999</v>
      </c>
      <c r="W795">
        <f t="shared" si="613"/>
        <v>27.00421851851852</v>
      </c>
      <c r="X795">
        <f t="shared" si="614"/>
        <v>3.5800465757255249</v>
      </c>
      <c r="Y795">
        <f t="shared" si="615"/>
        <v>58.967143632241189</v>
      </c>
      <c r="Z795">
        <f t="shared" si="616"/>
        <v>2.0817171295047667</v>
      </c>
      <c r="AA795">
        <f t="shared" si="617"/>
        <v>3.5303000981152421</v>
      </c>
      <c r="AB795">
        <f t="shared" si="618"/>
        <v>1.4983294462207581</v>
      </c>
      <c r="AC795">
        <f t="shared" si="619"/>
        <v>-249.01382535659599</v>
      </c>
      <c r="AD795">
        <f t="shared" si="620"/>
        <v>-35.383236865404626</v>
      </c>
      <c r="AE795">
        <f t="shared" si="621"/>
        <v>-2.766431062657527</v>
      </c>
      <c r="AF795">
        <f t="shared" si="622"/>
        <v>34.34194540195216</v>
      </c>
      <c r="AG795">
        <f t="shared" si="623"/>
        <v>-4.5780255036075888</v>
      </c>
      <c r="AH795">
        <f t="shared" si="624"/>
        <v>5.6375139720394465</v>
      </c>
      <c r="AI795">
        <f t="shared" si="625"/>
        <v>12.587006017486692</v>
      </c>
      <c r="AJ795">
        <v>302.64901317245409</v>
      </c>
      <c r="AK795">
        <v>302.39970303030287</v>
      </c>
      <c r="AL795">
        <v>-3.207158880181038</v>
      </c>
      <c r="AM795">
        <v>64.935113975756749</v>
      </c>
      <c r="AN795">
        <f t="shared" si="626"/>
        <v>5.6465720035509293</v>
      </c>
      <c r="AO795">
        <v>16.383096983236381</v>
      </c>
      <c r="AP795">
        <v>23.00180363636364</v>
      </c>
      <c r="AQ795">
        <v>4.8739456433487457E-5</v>
      </c>
      <c r="AR795">
        <v>83.583343838455349</v>
      </c>
      <c r="AS795">
        <v>3</v>
      </c>
      <c r="AT795">
        <v>1</v>
      </c>
      <c r="AU795">
        <f t="shared" si="627"/>
        <v>1</v>
      </c>
      <c r="AV795">
        <f t="shared" si="628"/>
        <v>0</v>
      </c>
      <c r="AW795">
        <f t="shared" si="629"/>
        <v>47879.022057156151</v>
      </c>
      <c r="AX795" t="s">
        <v>416</v>
      </c>
      <c r="AY795" t="s">
        <v>416</v>
      </c>
      <c r="AZ795">
        <v>0</v>
      </c>
      <c r="BA795">
        <v>0</v>
      </c>
      <c r="BB795" t="e">
        <f t="shared" si="630"/>
        <v>#DIV/0!</v>
      </c>
      <c r="BC795">
        <v>0</v>
      </c>
      <c r="BD795" t="s">
        <v>416</v>
      </c>
      <c r="BE795" t="s">
        <v>416</v>
      </c>
      <c r="BF795">
        <v>0</v>
      </c>
      <c r="BG795">
        <v>0</v>
      </c>
      <c r="BH795" t="e">
        <f t="shared" si="631"/>
        <v>#DIV/0!</v>
      </c>
      <c r="BI795">
        <v>0.5</v>
      </c>
      <c r="BJ795">
        <f t="shared" si="632"/>
        <v>1681.1743329982444</v>
      </c>
      <c r="BK795">
        <f t="shared" si="633"/>
        <v>12.587006017486692</v>
      </c>
      <c r="BL795" t="e">
        <f t="shared" si="634"/>
        <v>#DIV/0!</v>
      </c>
      <c r="BM795">
        <f t="shared" si="635"/>
        <v>7.4870319933083565E-3</v>
      </c>
      <c r="BN795" t="e">
        <f t="shared" si="636"/>
        <v>#DIV/0!</v>
      </c>
      <c r="BO795" t="e">
        <f t="shared" si="637"/>
        <v>#DIV/0!</v>
      </c>
      <c r="BP795" t="s">
        <v>416</v>
      </c>
      <c r="BQ795">
        <v>0</v>
      </c>
      <c r="BR795" t="e">
        <f t="shared" si="638"/>
        <v>#DIV/0!</v>
      </c>
      <c r="BS795" t="e">
        <f t="shared" si="639"/>
        <v>#DIV/0!</v>
      </c>
      <c r="BT795" t="e">
        <f t="shared" si="640"/>
        <v>#DIV/0!</v>
      </c>
      <c r="BU795" t="e">
        <f t="shared" si="641"/>
        <v>#DIV/0!</v>
      </c>
      <c r="BV795" t="e">
        <f t="shared" si="642"/>
        <v>#DIV/0!</v>
      </c>
      <c r="BW795" t="e">
        <f t="shared" si="643"/>
        <v>#DIV/0!</v>
      </c>
      <c r="BX795" t="e">
        <f t="shared" si="644"/>
        <v>#DIV/0!</v>
      </c>
      <c r="BY795" t="e">
        <f t="shared" si="645"/>
        <v>#DIV/0!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 t="shared" si="646"/>
        <v>1999.973333333334</v>
      </c>
      <c r="CS795">
        <f t="shared" si="647"/>
        <v>1681.1743329982444</v>
      </c>
      <c r="CT795">
        <f t="shared" si="648"/>
        <v>0.84059837447744823</v>
      </c>
      <c r="CU795">
        <f t="shared" si="649"/>
        <v>0.16075486274147499</v>
      </c>
      <c r="CV795">
        <v>6</v>
      </c>
      <c r="CW795">
        <v>0.5</v>
      </c>
      <c r="CX795" t="s">
        <v>417</v>
      </c>
      <c r="CY795">
        <v>2</v>
      </c>
      <c r="CZ795" t="b">
        <v>1</v>
      </c>
      <c r="DA795">
        <v>1659033911.0999999</v>
      </c>
      <c r="DB795">
        <v>317.35166666666669</v>
      </c>
      <c r="DC795">
        <v>314.00544444444449</v>
      </c>
      <c r="DD795">
        <v>22.992888888888888</v>
      </c>
      <c r="DE795">
        <v>16.384444444444441</v>
      </c>
      <c r="DF795">
        <v>314.23237037037029</v>
      </c>
      <c r="DG795">
        <v>22.694155555555561</v>
      </c>
      <c r="DH795">
        <v>500.07755555555559</v>
      </c>
      <c r="DI795">
        <v>90.437433333333331</v>
      </c>
      <c r="DJ795">
        <v>9.9999329629629638E-2</v>
      </c>
      <c r="DK795">
        <v>26.766174074074069</v>
      </c>
      <c r="DL795">
        <v>27.00421851851852</v>
      </c>
      <c r="DM795">
        <v>999.90000000000009</v>
      </c>
      <c r="DN795">
        <v>0</v>
      </c>
      <c r="DO795">
        <v>0</v>
      </c>
      <c r="DP795">
        <v>10004.56740740741</v>
      </c>
      <c r="DQ795">
        <v>0</v>
      </c>
      <c r="DR795">
        <v>18.700600000000001</v>
      </c>
      <c r="DS795">
        <v>3.3462629629629621</v>
      </c>
      <c r="DT795">
        <v>324.82033333333328</v>
      </c>
      <c r="DU795">
        <v>319.23596296296301</v>
      </c>
      <c r="DV795">
        <v>6.6084396296296291</v>
      </c>
      <c r="DW795">
        <v>314.00544444444449</v>
      </c>
      <c r="DX795">
        <v>16.384444444444441</v>
      </c>
      <c r="DY795">
        <v>2.0794185185185192</v>
      </c>
      <c r="DZ795">
        <v>1.481767777777778</v>
      </c>
      <c r="EA795">
        <v>18.062374074074071</v>
      </c>
      <c r="EB795">
        <v>12.781307407407409</v>
      </c>
      <c r="EC795">
        <v>1999.973333333334</v>
      </c>
      <c r="ED795">
        <v>0.98000377777777758</v>
      </c>
      <c r="EE795">
        <v>1.9995896296296299E-2</v>
      </c>
      <c r="EF795">
        <v>0</v>
      </c>
      <c r="EG795">
        <v>674.05818518518515</v>
      </c>
      <c r="EH795">
        <v>5.000560000000001</v>
      </c>
      <c r="EI795">
        <v>13435.30740740741</v>
      </c>
      <c r="EJ795">
        <v>17294.662962962961</v>
      </c>
      <c r="EK795">
        <v>37.476592592592588</v>
      </c>
      <c r="EL795">
        <v>38.298222222222222</v>
      </c>
      <c r="EM795">
        <v>37.21962962962963</v>
      </c>
      <c r="EN795">
        <v>37.316740740740741</v>
      </c>
      <c r="EO795">
        <v>38.707888888888881</v>
      </c>
      <c r="EP795">
        <v>1955.0822222222221</v>
      </c>
      <c r="EQ795">
        <v>39.891111111111123</v>
      </c>
      <c r="ER795">
        <v>0</v>
      </c>
      <c r="ES795">
        <v>1659033919.8</v>
      </c>
      <c r="ET795">
        <v>0</v>
      </c>
      <c r="EU795">
        <v>674.05846153846153</v>
      </c>
      <c r="EV795">
        <v>-43.028170972665492</v>
      </c>
      <c r="EW795">
        <v>-822.1435903449875</v>
      </c>
      <c r="EX795">
        <v>13434.77307692308</v>
      </c>
      <c r="EY795">
        <v>15</v>
      </c>
      <c r="EZ795">
        <v>0</v>
      </c>
      <c r="FA795" t="s">
        <v>418</v>
      </c>
      <c r="FB795">
        <v>1655239120</v>
      </c>
      <c r="FC795">
        <v>1655239135</v>
      </c>
      <c r="FD795">
        <v>0</v>
      </c>
      <c r="FE795">
        <v>-7.4999999999999997E-2</v>
      </c>
      <c r="FF795">
        <v>-2.7E-2</v>
      </c>
      <c r="FG795">
        <v>1.986</v>
      </c>
      <c r="FH795">
        <v>0.13900000000000001</v>
      </c>
      <c r="FI795">
        <v>420</v>
      </c>
      <c r="FJ795">
        <v>22</v>
      </c>
      <c r="FK795">
        <v>0.12</v>
      </c>
      <c r="FL795">
        <v>0.02</v>
      </c>
      <c r="FM795">
        <v>2.4536677199999999</v>
      </c>
      <c r="FN795">
        <v>14.29323958874296</v>
      </c>
      <c r="FO795">
        <v>1.3768520367711981</v>
      </c>
      <c r="FP795">
        <v>0</v>
      </c>
      <c r="FQ795">
        <v>677.00517647058814</v>
      </c>
      <c r="FR795">
        <v>-42.225057297180022</v>
      </c>
      <c r="FS795">
        <v>4.1471463716249177</v>
      </c>
      <c r="FT795">
        <v>0</v>
      </c>
      <c r="FU795">
        <v>6.6028194999999998</v>
      </c>
      <c r="FV795">
        <v>9.4966378986859723E-2</v>
      </c>
      <c r="FW795">
        <v>9.3201354469771066E-3</v>
      </c>
      <c r="FX795">
        <v>1</v>
      </c>
      <c r="FY795">
        <v>1</v>
      </c>
      <c r="FZ795">
        <v>3</v>
      </c>
      <c r="GA795" t="s">
        <v>419</v>
      </c>
      <c r="GB795">
        <v>2.9800499999999999</v>
      </c>
      <c r="GC795">
        <v>2.7286000000000001</v>
      </c>
      <c r="GD795">
        <v>6.4681799999999998E-2</v>
      </c>
      <c r="GE795">
        <v>6.4627400000000002E-2</v>
      </c>
      <c r="GF795">
        <v>0.104231</v>
      </c>
      <c r="GG795">
        <v>8.2738999999999993E-2</v>
      </c>
      <c r="GH795">
        <v>28043.3</v>
      </c>
      <c r="GI795">
        <v>27634.7</v>
      </c>
      <c r="GJ795">
        <v>30509.9</v>
      </c>
      <c r="GK795">
        <v>29788.2</v>
      </c>
      <c r="GL795">
        <v>37706.1</v>
      </c>
      <c r="GM795">
        <v>35982.6</v>
      </c>
      <c r="GN795">
        <v>46671.6</v>
      </c>
      <c r="GO795">
        <v>44304.1</v>
      </c>
      <c r="GP795">
        <v>1.87625</v>
      </c>
      <c r="GQ795">
        <v>1.8451</v>
      </c>
      <c r="GR795">
        <v>0.102203</v>
      </c>
      <c r="GS795">
        <v>0</v>
      </c>
      <c r="GT795">
        <v>25.331099999999999</v>
      </c>
      <c r="GU795">
        <v>999.9</v>
      </c>
      <c r="GV795">
        <v>44</v>
      </c>
      <c r="GW795">
        <v>32.4</v>
      </c>
      <c r="GX795">
        <v>23.7654</v>
      </c>
      <c r="GY795">
        <v>63.044800000000002</v>
      </c>
      <c r="GZ795">
        <v>25.164300000000001</v>
      </c>
      <c r="HA795">
        <v>1</v>
      </c>
      <c r="HB795">
        <v>-6.2525399999999995E-2</v>
      </c>
      <c r="HC795">
        <v>0.18516299999999999</v>
      </c>
      <c r="HD795">
        <v>20.193999999999999</v>
      </c>
      <c r="HE795">
        <v>5.2288199999999998</v>
      </c>
      <c r="HF795">
        <v>11.968</v>
      </c>
      <c r="HG795">
        <v>4.9702000000000002</v>
      </c>
      <c r="HH795">
        <v>3.2894999999999999</v>
      </c>
      <c r="HI795">
        <v>9413</v>
      </c>
      <c r="HJ795">
        <v>9999</v>
      </c>
      <c r="HK795">
        <v>9999</v>
      </c>
      <c r="HL795">
        <v>298</v>
      </c>
      <c r="HM795">
        <v>4.9728899999999996</v>
      </c>
      <c r="HN795">
        <v>1.87744</v>
      </c>
      <c r="HO795">
        <v>1.87548</v>
      </c>
      <c r="HP795">
        <v>1.87836</v>
      </c>
      <c r="HQ795">
        <v>1.8750100000000001</v>
      </c>
      <c r="HR795">
        <v>1.87866</v>
      </c>
      <c r="HS795">
        <v>1.8757200000000001</v>
      </c>
      <c r="HT795">
        <v>1.8768400000000001</v>
      </c>
      <c r="HU795">
        <v>0</v>
      </c>
      <c r="HV795">
        <v>0</v>
      </c>
      <c r="HW795">
        <v>0</v>
      </c>
      <c r="HX795">
        <v>0</v>
      </c>
      <c r="HY795" t="s">
        <v>420</v>
      </c>
      <c r="HZ795" t="s">
        <v>421</v>
      </c>
      <c r="IA795" t="s">
        <v>422</v>
      </c>
      <c r="IB795" t="s">
        <v>422</v>
      </c>
      <c r="IC795" t="s">
        <v>422</v>
      </c>
      <c r="ID795" t="s">
        <v>422</v>
      </c>
      <c r="IE795">
        <v>0</v>
      </c>
      <c r="IF795">
        <v>100</v>
      </c>
      <c r="IG795">
        <v>100</v>
      </c>
      <c r="IH795">
        <v>3.0449999999999999</v>
      </c>
      <c r="II795">
        <v>0.2989</v>
      </c>
      <c r="IJ795">
        <v>1.981763419366358</v>
      </c>
      <c r="IK795">
        <v>4.1594547590360449E-3</v>
      </c>
      <c r="IL795">
        <v>-1.867668404869411E-6</v>
      </c>
      <c r="IM795">
        <v>4.9096340421811042E-10</v>
      </c>
      <c r="IN795">
        <v>-2.3250521569731349E-2</v>
      </c>
      <c r="IO795">
        <v>5.6214120975847052E-3</v>
      </c>
      <c r="IP795">
        <v>3.6430730392419388E-4</v>
      </c>
      <c r="IQ795">
        <v>5.8048895600362112E-7</v>
      </c>
      <c r="IR795">
        <v>0</v>
      </c>
      <c r="IS795">
        <v>2100</v>
      </c>
      <c r="IT795">
        <v>1</v>
      </c>
      <c r="IU795">
        <v>26</v>
      </c>
      <c r="IV795">
        <v>63246.6</v>
      </c>
      <c r="IW795">
        <v>63246.400000000001</v>
      </c>
      <c r="IX795">
        <v>0.78613299999999997</v>
      </c>
      <c r="IY795">
        <v>2.5598100000000001</v>
      </c>
      <c r="IZ795">
        <v>1.39893</v>
      </c>
      <c r="JA795">
        <v>2.33887</v>
      </c>
      <c r="JB795">
        <v>1.4489700000000001</v>
      </c>
      <c r="JC795">
        <v>2.4621599999999999</v>
      </c>
      <c r="JD795">
        <v>37.626300000000001</v>
      </c>
      <c r="JE795">
        <v>24.078700000000001</v>
      </c>
      <c r="JF795">
        <v>18</v>
      </c>
      <c r="JG795">
        <v>487.96100000000001</v>
      </c>
      <c r="JH795">
        <v>439.53500000000003</v>
      </c>
      <c r="JI795">
        <v>25.0001</v>
      </c>
      <c r="JJ795">
        <v>26.200199999999999</v>
      </c>
      <c r="JK795">
        <v>30.0002</v>
      </c>
      <c r="JL795">
        <v>26.011399999999998</v>
      </c>
      <c r="JM795">
        <v>26.089200000000002</v>
      </c>
      <c r="JN795">
        <v>15.7727</v>
      </c>
      <c r="JO795">
        <v>33.567</v>
      </c>
      <c r="JP795">
        <v>0</v>
      </c>
      <c r="JQ795">
        <v>25</v>
      </c>
      <c r="JR795">
        <v>266.06700000000001</v>
      </c>
      <c r="JS795">
        <v>16.402000000000001</v>
      </c>
      <c r="JT795">
        <v>100.86199999999999</v>
      </c>
      <c r="JU795">
        <v>101.87</v>
      </c>
    </row>
    <row r="796" spans="1:281" x14ac:dyDescent="0.2">
      <c r="A796">
        <v>780</v>
      </c>
      <c r="B796">
        <v>1659033923.0999999</v>
      </c>
      <c r="C796">
        <v>10204.599999904631</v>
      </c>
      <c r="D796" t="s">
        <v>1990</v>
      </c>
      <c r="E796" t="s">
        <v>1991</v>
      </c>
      <c r="F796">
        <v>5</v>
      </c>
      <c r="G796" t="s">
        <v>415</v>
      </c>
      <c r="H796" t="s">
        <v>1971</v>
      </c>
      <c r="I796">
        <v>1659033915.5444441</v>
      </c>
      <c r="J796">
        <f t="shared" si="600"/>
        <v>5.6511722963248565E-3</v>
      </c>
      <c r="K796">
        <f t="shared" si="601"/>
        <v>5.6511722963248561</v>
      </c>
      <c r="L796">
        <f t="shared" si="602"/>
        <v>12.043625690946572</v>
      </c>
      <c r="M796">
        <f t="shared" si="603"/>
        <v>303.45022222222218</v>
      </c>
      <c r="N796">
        <f t="shared" si="604"/>
        <v>238.42201817436793</v>
      </c>
      <c r="O796">
        <f t="shared" si="605"/>
        <v>21.586164112989437</v>
      </c>
      <c r="P796">
        <f t="shared" si="606"/>
        <v>27.473663494541334</v>
      </c>
      <c r="Q796">
        <f t="shared" si="607"/>
        <v>0.35432452649571355</v>
      </c>
      <c r="R796">
        <f t="shared" si="608"/>
        <v>2.7572657697753686</v>
      </c>
      <c r="S796">
        <f t="shared" si="609"/>
        <v>0.33083325753525122</v>
      </c>
      <c r="T796">
        <f t="shared" si="610"/>
        <v>0.2087514577135679</v>
      </c>
      <c r="U796">
        <f t="shared" si="611"/>
        <v>321.50551924215989</v>
      </c>
      <c r="V796">
        <f t="shared" si="612"/>
        <v>27.217320265725704</v>
      </c>
      <c r="W796">
        <f t="shared" si="613"/>
        <v>27.00598888888889</v>
      </c>
      <c r="X796">
        <f t="shared" si="614"/>
        <v>3.580418827819142</v>
      </c>
      <c r="Y796">
        <f t="shared" si="615"/>
        <v>58.982066429454548</v>
      </c>
      <c r="Z796">
        <f t="shared" si="616"/>
        <v>2.0822521163131831</v>
      </c>
      <c r="AA796">
        <f t="shared" si="617"/>
        <v>3.5303139451779955</v>
      </c>
      <c r="AB796">
        <f t="shared" si="618"/>
        <v>1.4981667115059589</v>
      </c>
      <c r="AC796">
        <f t="shared" si="619"/>
        <v>-249.21669826792618</v>
      </c>
      <c r="AD796">
        <f t="shared" si="620"/>
        <v>-35.638493217941367</v>
      </c>
      <c r="AE796">
        <f t="shared" si="621"/>
        <v>-2.7862562459488305</v>
      </c>
      <c r="AF796">
        <f t="shared" si="622"/>
        <v>33.864071510343514</v>
      </c>
      <c r="AG796">
        <f t="shared" si="623"/>
        <v>-5.2509839281938158</v>
      </c>
      <c r="AH796">
        <f t="shared" si="624"/>
        <v>5.6433860594242065</v>
      </c>
      <c r="AI796">
        <f t="shared" si="625"/>
        <v>12.043625690946572</v>
      </c>
      <c r="AJ796">
        <v>287.57692673677121</v>
      </c>
      <c r="AK796">
        <v>287.96338181818169</v>
      </c>
      <c r="AL796">
        <v>-3.2014075446551931</v>
      </c>
      <c r="AM796">
        <v>64.935113975756749</v>
      </c>
      <c r="AN796">
        <f t="shared" si="626"/>
        <v>5.6511722963248561</v>
      </c>
      <c r="AO796">
        <v>16.382970601336911</v>
      </c>
      <c r="AP796">
        <v>23.006410909090889</v>
      </c>
      <c r="AQ796">
        <v>1.3770959131672461E-4</v>
      </c>
      <c r="AR796">
        <v>83.583343838455349</v>
      </c>
      <c r="AS796">
        <v>3</v>
      </c>
      <c r="AT796">
        <v>1</v>
      </c>
      <c r="AU796">
        <f t="shared" si="627"/>
        <v>1</v>
      </c>
      <c r="AV796">
        <f t="shared" si="628"/>
        <v>0</v>
      </c>
      <c r="AW796">
        <f t="shared" si="629"/>
        <v>47883.252188612845</v>
      </c>
      <c r="AX796" t="s">
        <v>416</v>
      </c>
      <c r="AY796" t="s">
        <v>416</v>
      </c>
      <c r="AZ796">
        <v>0</v>
      </c>
      <c r="BA796">
        <v>0</v>
      </c>
      <c r="BB796" t="e">
        <f t="shared" si="630"/>
        <v>#DIV/0!</v>
      </c>
      <c r="BC796">
        <v>0</v>
      </c>
      <c r="BD796" t="s">
        <v>416</v>
      </c>
      <c r="BE796" t="s">
        <v>416</v>
      </c>
      <c r="BF796">
        <v>0</v>
      </c>
      <c r="BG796">
        <v>0</v>
      </c>
      <c r="BH796" t="e">
        <f t="shared" si="631"/>
        <v>#DIV/0!</v>
      </c>
      <c r="BI796">
        <v>0.5</v>
      </c>
      <c r="BJ796">
        <f t="shared" si="632"/>
        <v>1681.1746552204629</v>
      </c>
      <c r="BK796">
        <f t="shared" si="633"/>
        <v>12.043625690946572</v>
      </c>
      <c r="BL796" t="e">
        <f t="shared" si="634"/>
        <v>#DIV/0!</v>
      </c>
      <c r="BM796">
        <f t="shared" si="635"/>
        <v>7.1638158793009025E-3</v>
      </c>
      <c r="BN796" t="e">
        <f t="shared" si="636"/>
        <v>#DIV/0!</v>
      </c>
      <c r="BO796" t="e">
        <f t="shared" si="637"/>
        <v>#DIV/0!</v>
      </c>
      <c r="BP796" t="s">
        <v>416</v>
      </c>
      <c r="BQ796">
        <v>0</v>
      </c>
      <c r="BR796" t="e">
        <f t="shared" si="638"/>
        <v>#DIV/0!</v>
      </c>
      <c r="BS796" t="e">
        <f t="shared" si="639"/>
        <v>#DIV/0!</v>
      </c>
      <c r="BT796" t="e">
        <f t="shared" si="640"/>
        <v>#DIV/0!</v>
      </c>
      <c r="BU796" t="e">
        <f t="shared" si="641"/>
        <v>#DIV/0!</v>
      </c>
      <c r="BV796" t="e">
        <f t="shared" si="642"/>
        <v>#DIV/0!</v>
      </c>
      <c r="BW796" t="e">
        <f t="shared" si="643"/>
        <v>#DIV/0!</v>
      </c>
      <c r="BX796" t="e">
        <f t="shared" si="644"/>
        <v>#DIV/0!</v>
      </c>
      <c r="BY796" t="e">
        <f t="shared" si="645"/>
        <v>#DIV/0!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 t="shared" si="646"/>
        <v>1999.9737037037039</v>
      </c>
      <c r="CS796">
        <f t="shared" si="647"/>
        <v>1681.1746552204629</v>
      </c>
      <c r="CT796">
        <f t="shared" si="648"/>
        <v>0.84059837992226372</v>
      </c>
      <c r="CU796">
        <f t="shared" si="649"/>
        <v>0.16075487324996895</v>
      </c>
      <c r="CV796">
        <v>6</v>
      </c>
      <c r="CW796">
        <v>0.5</v>
      </c>
      <c r="CX796" t="s">
        <v>417</v>
      </c>
      <c r="CY796">
        <v>2</v>
      </c>
      <c r="CZ796" t="b">
        <v>1</v>
      </c>
      <c r="DA796">
        <v>1659033915.5444441</v>
      </c>
      <c r="DB796">
        <v>303.45022222222218</v>
      </c>
      <c r="DC796">
        <v>299.20474074074082</v>
      </c>
      <c r="DD796">
        <v>22.998748148148149</v>
      </c>
      <c r="DE796">
        <v>16.383548148148151</v>
      </c>
      <c r="DF796">
        <v>300.37462962962962</v>
      </c>
      <c r="DG796">
        <v>22.699877777777779</v>
      </c>
      <c r="DH796">
        <v>500.08422222222219</v>
      </c>
      <c r="DI796">
        <v>90.437622222222217</v>
      </c>
      <c r="DJ796">
        <v>0.10000630000000001</v>
      </c>
      <c r="DK796">
        <v>26.766240740740741</v>
      </c>
      <c r="DL796">
        <v>27.00598888888889</v>
      </c>
      <c r="DM796">
        <v>999.90000000000009</v>
      </c>
      <c r="DN796">
        <v>0</v>
      </c>
      <c r="DO796">
        <v>0</v>
      </c>
      <c r="DP796">
        <v>10005.46962962963</v>
      </c>
      <c r="DQ796">
        <v>0</v>
      </c>
      <c r="DR796">
        <v>18.700600000000001</v>
      </c>
      <c r="DS796">
        <v>4.2455937037037037</v>
      </c>
      <c r="DT796">
        <v>310.59351851851852</v>
      </c>
      <c r="DU796">
        <v>304.18833333333339</v>
      </c>
      <c r="DV796">
        <v>6.6151944444444446</v>
      </c>
      <c r="DW796">
        <v>299.20474074074082</v>
      </c>
      <c r="DX796">
        <v>16.383548148148151</v>
      </c>
      <c r="DY796">
        <v>2.079952222222222</v>
      </c>
      <c r="DZ796">
        <v>1.48169</v>
      </c>
      <c r="EA796">
        <v>18.066459259259261</v>
      </c>
      <c r="EB796">
        <v>12.780507407407409</v>
      </c>
      <c r="EC796">
        <v>1999.9737037037039</v>
      </c>
      <c r="ED796">
        <v>0.98000377777777758</v>
      </c>
      <c r="EE796">
        <v>1.9995896296296299E-2</v>
      </c>
      <c r="EF796">
        <v>0</v>
      </c>
      <c r="EG796">
        <v>671.05970370370369</v>
      </c>
      <c r="EH796">
        <v>5.000560000000001</v>
      </c>
      <c r="EI796">
        <v>13376.014814814809</v>
      </c>
      <c r="EJ796">
        <v>17294.670370370379</v>
      </c>
      <c r="EK796">
        <v>37.481259259259261</v>
      </c>
      <c r="EL796">
        <v>38.311999999999998</v>
      </c>
      <c r="EM796">
        <v>37.224222222222217</v>
      </c>
      <c r="EN796">
        <v>37.335333333333331</v>
      </c>
      <c r="EO796">
        <v>38.721888888888891</v>
      </c>
      <c r="EP796">
        <v>1955.082222222223</v>
      </c>
      <c r="EQ796">
        <v>39.891481481481478</v>
      </c>
      <c r="ER796">
        <v>0</v>
      </c>
      <c r="ES796">
        <v>1659033924</v>
      </c>
      <c r="ET796">
        <v>0</v>
      </c>
      <c r="EU796">
        <v>671.01411999999993</v>
      </c>
      <c r="EV796">
        <v>-40.323846089514191</v>
      </c>
      <c r="EW796">
        <v>-787.87692195310149</v>
      </c>
      <c r="EX796">
        <v>13374.776</v>
      </c>
      <c r="EY796">
        <v>15</v>
      </c>
      <c r="EZ796">
        <v>0</v>
      </c>
      <c r="FA796" t="s">
        <v>418</v>
      </c>
      <c r="FB796">
        <v>1655239120</v>
      </c>
      <c r="FC796">
        <v>1655239135</v>
      </c>
      <c r="FD796">
        <v>0</v>
      </c>
      <c r="FE796">
        <v>-7.4999999999999997E-2</v>
      </c>
      <c r="FF796">
        <v>-2.7E-2</v>
      </c>
      <c r="FG796">
        <v>1.986</v>
      </c>
      <c r="FH796">
        <v>0.13900000000000001</v>
      </c>
      <c r="FI796">
        <v>420</v>
      </c>
      <c r="FJ796">
        <v>22</v>
      </c>
      <c r="FK796">
        <v>0.12</v>
      </c>
      <c r="FL796">
        <v>0.02</v>
      </c>
      <c r="FM796">
        <v>3.3990907317073171</v>
      </c>
      <c r="FN796">
        <v>12.777025923344951</v>
      </c>
      <c r="FO796">
        <v>1.2635651310061491</v>
      </c>
      <c r="FP796">
        <v>0</v>
      </c>
      <c r="FQ796">
        <v>673.66499999999996</v>
      </c>
      <c r="FR796">
        <v>-41.726753247371917</v>
      </c>
      <c r="FS796">
        <v>4.0994294509760172</v>
      </c>
      <c r="FT796">
        <v>0</v>
      </c>
      <c r="FU796">
        <v>6.609580243902438</v>
      </c>
      <c r="FV796">
        <v>8.9672613240420349E-2</v>
      </c>
      <c r="FW796">
        <v>8.9872523508890065E-3</v>
      </c>
      <c r="FX796">
        <v>1</v>
      </c>
      <c r="FY796">
        <v>1</v>
      </c>
      <c r="FZ796">
        <v>3</v>
      </c>
      <c r="GA796" t="s">
        <v>419</v>
      </c>
      <c r="GB796">
        <v>2.9802</v>
      </c>
      <c r="GC796">
        <v>2.7283599999999999</v>
      </c>
      <c r="GD796">
        <v>6.2104800000000002E-2</v>
      </c>
      <c r="GE796">
        <v>6.1859999999999998E-2</v>
      </c>
      <c r="GF796">
        <v>0.104241</v>
      </c>
      <c r="GG796">
        <v>8.2732700000000006E-2</v>
      </c>
      <c r="GH796">
        <v>28120.5</v>
      </c>
      <c r="GI796">
        <v>27716.6</v>
      </c>
      <c r="GJ796">
        <v>30509.8</v>
      </c>
      <c r="GK796">
        <v>29788.3</v>
      </c>
      <c r="GL796">
        <v>37705.4</v>
      </c>
      <c r="GM796">
        <v>35983</v>
      </c>
      <c r="GN796">
        <v>46671.6</v>
      </c>
      <c r="GO796">
        <v>44304.6</v>
      </c>
      <c r="GP796">
        <v>1.8767499999999999</v>
      </c>
      <c r="GQ796">
        <v>1.8447</v>
      </c>
      <c r="GR796">
        <v>0.10241599999999999</v>
      </c>
      <c r="GS796">
        <v>0</v>
      </c>
      <c r="GT796">
        <v>25.331099999999999</v>
      </c>
      <c r="GU796">
        <v>999.9</v>
      </c>
      <c r="GV796">
        <v>44</v>
      </c>
      <c r="GW796">
        <v>32.4</v>
      </c>
      <c r="GX796">
        <v>23.7621</v>
      </c>
      <c r="GY796">
        <v>62.814799999999998</v>
      </c>
      <c r="GZ796">
        <v>24.927900000000001</v>
      </c>
      <c r="HA796">
        <v>1</v>
      </c>
      <c r="HB796">
        <v>-6.2555899999999998E-2</v>
      </c>
      <c r="HC796">
        <v>0.18565899999999999</v>
      </c>
      <c r="HD796">
        <v>20.193999999999999</v>
      </c>
      <c r="HE796">
        <v>5.2285199999999996</v>
      </c>
      <c r="HF796">
        <v>11.968</v>
      </c>
      <c r="HG796">
        <v>4.9702999999999999</v>
      </c>
      <c r="HH796">
        <v>3.2894999999999999</v>
      </c>
      <c r="HI796">
        <v>9413</v>
      </c>
      <c r="HJ796">
        <v>9999</v>
      </c>
      <c r="HK796">
        <v>9999</v>
      </c>
      <c r="HL796">
        <v>298</v>
      </c>
      <c r="HM796">
        <v>4.9728899999999996</v>
      </c>
      <c r="HN796">
        <v>1.87744</v>
      </c>
      <c r="HO796">
        <v>1.8755299999999999</v>
      </c>
      <c r="HP796">
        <v>1.87836</v>
      </c>
      <c r="HQ796">
        <v>1.87503</v>
      </c>
      <c r="HR796">
        <v>1.87866</v>
      </c>
      <c r="HS796">
        <v>1.8757200000000001</v>
      </c>
      <c r="HT796">
        <v>1.87686</v>
      </c>
      <c r="HU796">
        <v>0</v>
      </c>
      <c r="HV796">
        <v>0</v>
      </c>
      <c r="HW796">
        <v>0</v>
      </c>
      <c r="HX796">
        <v>0</v>
      </c>
      <c r="HY796" t="s">
        <v>420</v>
      </c>
      <c r="HZ796" t="s">
        <v>421</v>
      </c>
      <c r="IA796" t="s">
        <v>422</v>
      </c>
      <c r="IB796" t="s">
        <v>422</v>
      </c>
      <c r="IC796" t="s">
        <v>422</v>
      </c>
      <c r="ID796" t="s">
        <v>422</v>
      </c>
      <c r="IE796">
        <v>0</v>
      </c>
      <c r="IF796">
        <v>100</v>
      </c>
      <c r="IG796">
        <v>100</v>
      </c>
      <c r="IH796">
        <v>3.0009999999999999</v>
      </c>
      <c r="II796">
        <v>0.29899999999999999</v>
      </c>
      <c r="IJ796">
        <v>1.981763419366358</v>
      </c>
      <c r="IK796">
        <v>4.1594547590360449E-3</v>
      </c>
      <c r="IL796">
        <v>-1.867668404869411E-6</v>
      </c>
      <c r="IM796">
        <v>4.9096340421811042E-10</v>
      </c>
      <c r="IN796">
        <v>-2.3250521569731349E-2</v>
      </c>
      <c r="IO796">
        <v>5.6214120975847052E-3</v>
      </c>
      <c r="IP796">
        <v>3.6430730392419388E-4</v>
      </c>
      <c r="IQ796">
        <v>5.8048895600362112E-7</v>
      </c>
      <c r="IR796">
        <v>0</v>
      </c>
      <c r="IS796">
        <v>2100</v>
      </c>
      <c r="IT796">
        <v>1</v>
      </c>
      <c r="IU796">
        <v>26</v>
      </c>
      <c r="IV796">
        <v>63246.7</v>
      </c>
      <c r="IW796">
        <v>63246.5</v>
      </c>
      <c r="IX796">
        <v>0.75439500000000004</v>
      </c>
      <c r="IY796">
        <v>2.5585900000000001</v>
      </c>
      <c r="IZ796">
        <v>1.39893</v>
      </c>
      <c r="JA796">
        <v>2.34131</v>
      </c>
      <c r="JB796">
        <v>1.4489700000000001</v>
      </c>
      <c r="JC796">
        <v>2.3718300000000001</v>
      </c>
      <c r="JD796">
        <v>37.626300000000001</v>
      </c>
      <c r="JE796">
        <v>24.078700000000001</v>
      </c>
      <c r="JF796">
        <v>18</v>
      </c>
      <c r="JG796">
        <v>488.24700000000001</v>
      </c>
      <c r="JH796">
        <v>439.30799999999999</v>
      </c>
      <c r="JI796">
        <v>25</v>
      </c>
      <c r="JJ796">
        <v>26.202300000000001</v>
      </c>
      <c r="JK796">
        <v>30.0002</v>
      </c>
      <c r="JL796">
        <v>26.013300000000001</v>
      </c>
      <c r="JM796">
        <v>26.0913</v>
      </c>
      <c r="JN796">
        <v>15.1349</v>
      </c>
      <c r="JO796">
        <v>33.567</v>
      </c>
      <c r="JP796">
        <v>0</v>
      </c>
      <c r="JQ796">
        <v>25</v>
      </c>
      <c r="JR796">
        <v>252.714</v>
      </c>
      <c r="JS796">
        <v>16.401900000000001</v>
      </c>
      <c r="JT796">
        <v>100.86199999999999</v>
      </c>
      <c r="JU796">
        <v>101.87</v>
      </c>
    </row>
    <row r="797" spans="1:281" x14ac:dyDescent="0.2">
      <c r="A797">
        <v>781</v>
      </c>
      <c r="B797">
        <v>1659033928.0999999</v>
      </c>
      <c r="C797">
        <v>10209.599999904631</v>
      </c>
      <c r="D797" t="s">
        <v>1992</v>
      </c>
      <c r="E797" t="s">
        <v>1993</v>
      </c>
      <c r="F797">
        <v>5</v>
      </c>
      <c r="G797" t="s">
        <v>415</v>
      </c>
      <c r="H797" t="s">
        <v>1971</v>
      </c>
      <c r="I797">
        <v>1659033920.562963</v>
      </c>
      <c r="J797">
        <f t="shared" si="600"/>
        <v>5.6583153133955358E-3</v>
      </c>
      <c r="K797">
        <f t="shared" si="601"/>
        <v>5.6583153133955362</v>
      </c>
      <c r="L797">
        <f t="shared" si="602"/>
        <v>11.178599877890736</v>
      </c>
      <c r="M797">
        <f t="shared" si="603"/>
        <v>287.73622222222218</v>
      </c>
      <c r="N797">
        <f t="shared" si="604"/>
        <v>227.31161071493466</v>
      </c>
      <c r="O797">
        <f t="shared" si="605"/>
        <v>20.580131727034789</v>
      </c>
      <c r="P797">
        <f t="shared" si="606"/>
        <v>26.050800209228502</v>
      </c>
      <c r="Q797">
        <f t="shared" si="607"/>
        <v>0.35498651338867365</v>
      </c>
      <c r="R797">
        <f t="shared" si="608"/>
        <v>2.7565308850073338</v>
      </c>
      <c r="S797">
        <f t="shared" si="609"/>
        <v>0.33140467866875017</v>
      </c>
      <c r="T797">
        <f t="shared" si="610"/>
        <v>0.20911597249552122</v>
      </c>
      <c r="U797">
        <f t="shared" si="611"/>
        <v>321.5096355755075</v>
      </c>
      <c r="V797">
        <f t="shared" si="612"/>
        <v>27.215769071147943</v>
      </c>
      <c r="W797">
        <f t="shared" si="613"/>
        <v>27.00512592592592</v>
      </c>
      <c r="X797">
        <f t="shared" si="614"/>
        <v>3.5802373701721519</v>
      </c>
      <c r="Y797">
        <f t="shared" si="615"/>
        <v>58.995929740153429</v>
      </c>
      <c r="Z797">
        <f t="shared" si="616"/>
        <v>2.0827755733527114</v>
      </c>
      <c r="AA797">
        <f t="shared" si="617"/>
        <v>3.530371641783189</v>
      </c>
      <c r="AB797">
        <f t="shared" si="618"/>
        <v>1.4974617968194406</v>
      </c>
      <c r="AC797">
        <f t="shared" si="619"/>
        <v>-249.53170532074313</v>
      </c>
      <c r="AD797">
        <f t="shared" si="620"/>
        <v>-35.459469022605354</v>
      </c>
      <c r="AE797">
        <f t="shared" si="621"/>
        <v>-2.7729908964485488</v>
      </c>
      <c r="AF797">
        <f t="shared" si="622"/>
        <v>33.745470335710458</v>
      </c>
      <c r="AG797">
        <f t="shared" si="623"/>
        <v>-5.9684946998829513</v>
      </c>
      <c r="AH797">
        <f t="shared" si="624"/>
        <v>5.6497112259240856</v>
      </c>
      <c r="AI797">
        <f t="shared" si="625"/>
        <v>11.178599877890736</v>
      </c>
      <c r="AJ797">
        <v>270.70909039498417</v>
      </c>
      <c r="AK797">
        <v>272.04059393939389</v>
      </c>
      <c r="AL797">
        <v>-3.1780562091293749</v>
      </c>
      <c r="AM797">
        <v>64.935113975756749</v>
      </c>
      <c r="AN797">
        <f t="shared" si="626"/>
        <v>5.6583153133955362</v>
      </c>
      <c r="AO797">
        <v>16.380725951914911</v>
      </c>
      <c r="AP797">
        <v>23.013036969696959</v>
      </c>
      <c r="AQ797">
        <v>2.3068125034737951E-5</v>
      </c>
      <c r="AR797">
        <v>83.583343838455349</v>
      </c>
      <c r="AS797">
        <v>3</v>
      </c>
      <c r="AT797">
        <v>1</v>
      </c>
      <c r="AU797">
        <f t="shared" si="627"/>
        <v>1</v>
      </c>
      <c r="AV797">
        <f t="shared" si="628"/>
        <v>0</v>
      </c>
      <c r="AW797">
        <f t="shared" si="629"/>
        <v>47863.230940504713</v>
      </c>
      <c r="AX797" t="s">
        <v>416</v>
      </c>
      <c r="AY797" t="s">
        <v>416</v>
      </c>
      <c r="AZ797">
        <v>0</v>
      </c>
      <c r="BA797">
        <v>0</v>
      </c>
      <c r="BB797" t="e">
        <f t="shared" si="630"/>
        <v>#DIV/0!</v>
      </c>
      <c r="BC797">
        <v>0</v>
      </c>
      <c r="BD797" t="s">
        <v>416</v>
      </c>
      <c r="BE797" t="s">
        <v>416</v>
      </c>
      <c r="BF797">
        <v>0</v>
      </c>
      <c r="BG797">
        <v>0</v>
      </c>
      <c r="BH797" t="e">
        <f t="shared" si="631"/>
        <v>#DIV/0!</v>
      </c>
      <c r="BI797">
        <v>0.5</v>
      </c>
      <c r="BJ797">
        <f t="shared" si="632"/>
        <v>1681.1964218871365</v>
      </c>
      <c r="BK797">
        <f t="shared" si="633"/>
        <v>11.178599877890736</v>
      </c>
      <c r="BL797" t="e">
        <f t="shared" si="634"/>
        <v>#DIV/0!</v>
      </c>
      <c r="BM797">
        <f t="shared" si="635"/>
        <v>6.6491932366491719E-3</v>
      </c>
      <c r="BN797" t="e">
        <f t="shared" si="636"/>
        <v>#DIV/0!</v>
      </c>
      <c r="BO797" t="e">
        <f t="shared" si="637"/>
        <v>#DIV/0!</v>
      </c>
      <c r="BP797" t="s">
        <v>416</v>
      </c>
      <c r="BQ797">
        <v>0</v>
      </c>
      <c r="BR797" t="e">
        <f t="shared" si="638"/>
        <v>#DIV/0!</v>
      </c>
      <c r="BS797" t="e">
        <f t="shared" si="639"/>
        <v>#DIV/0!</v>
      </c>
      <c r="BT797" t="e">
        <f t="shared" si="640"/>
        <v>#DIV/0!</v>
      </c>
      <c r="BU797" t="e">
        <f t="shared" si="641"/>
        <v>#DIV/0!</v>
      </c>
      <c r="BV797" t="e">
        <f t="shared" si="642"/>
        <v>#DIV/0!</v>
      </c>
      <c r="BW797" t="e">
        <f t="shared" si="643"/>
        <v>#DIV/0!</v>
      </c>
      <c r="BX797" t="e">
        <f t="shared" si="644"/>
        <v>#DIV/0!</v>
      </c>
      <c r="BY797" t="e">
        <f t="shared" si="645"/>
        <v>#DIV/0!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 t="shared" si="646"/>
        <v>1999.999629629629</v>
      </c>
      <c r="CS797">
        <f t="shared" si="647"/>
        <v>1681.1964218871365</v>
      </c>
      <c r="CT797">
        <f t="shared" si="648"/>
        <v>0.8405983666099327</v>
      </c>
      <c r="CU797">
        <f t="shared" si="649"/>
        <v>0.16075484755717001</v>
      </c>
      <c r="CV797">
        <v>6</v>
      </c>
      <c r="CW797">
        <v>0.5</v>
      </c>
      <c r="CX797" t="s">
        <v>417</v>
      </c>
      <c r="CY797">
        <v>2</v>
      </c>
      <c r="CZ797" t="b">
        <v>1</v>
      </c>
      <c r="DA797">
        <v>1659033920.562963</v>
      </c>
      <c r="DB797">
        <v>287.73622222222218</v>
      </c>
      <c r="DC797">
        <v>282.52577777777782</v>
      </c>
      <c r="DD797">
        <v>23.004666666666669</v>
      </c>
      <c r="DE797">
        <v>16.382244444444449</v>
      </c>
      <c r="DF797">
        <v>284.71066666666661</v>
      </c>
      <c r="DG797">
        <v>22.705655555555559</v>
      </c>
      <c r="DH797">
        <v>500.09570370370369</v>
      </c>
      <c r="DI797">
        <v>90.437048148148165</v>
      </c>
      <c r="DJ797">
        <v>0.10004171851851849</v>
      </c>
      <c r="DK797">
        <v>26.76651851851852</v>
      </c>
      <c r="DL797">
        <v>27.00512592592592</v>
      </c>
      <c r="DM797">
        <v>999.90000000000009</v>
      </c>
      <c r="DN797">
        <v>0</v>
      </c>
      <c r="DO797">
        <v>0</v>
      </c>
      <c r="DP797">
        <v>10001.183333333331</v>
      </c>
      <c r="DQ797">
        <v>0</v>
      </c>
      <c r="DR797">
        <v>18.700600000000001</v>
      </c>
      <c r="DS797">
        <v>5.2105200000000007</v>
      </c>
      <c r="DT797">
        <v>294.51133333333331</v>
      </c>
      <c r="DU797">
        <v>287.23118518518521</v>
      </c>
      <c r="DV797">
        <v>6.6224174074074078</v>
      </c>
      <c r="DW797">
        <v>282.52577777777782</v>
      </c>
      <c r="DX797">
        <v>16.382244444444449</v>
      </c>
      <c r="DY797">
        <v>2.080474444444445</v>
      </c>
      <c r="DZ797">
        <v>1.481562222222222</v>
      </c>
      <c r="EA797">
        <v>18.070455555555561</v>
      </c>
      <c r="EB797">
        <v>12.779203703703701</v>
      </c>
      <c r="EC797">
        <v>1999.999629629629</v>
      </c>
      <c r="ED797">
        <v>0.98000422222222228</v>
      </c>
      <c r="EE797">
        <v>1.9995437037037041E-2</v>
      </c>
      <c r="EF797">
        <v>0</v>
      </c>
      <c r="EG797">
        <v>667.91600000000005</v>
      </c>
      <c r="EH797">
        <v>5.000560000000001</v>
      </c>
      <c r="EI797">
        <v>13314.81481481481</v>
      </c>
      <c r="EJ797">
        <v>17294.896296296301</v>
      </c>
      <c r="EK797">
        <v>37.488185185185188</v>
      </c>
      <c r="EL797">
        <v>38.311999999999998</v>
      </c>
      <c r="EM797">
        <v>37.282111111111107</v>
      </c>
      <c r="EN797">
        <v>37.351555555555557</v>
      </c>
      <c r="EO797">
        <v>38.747444444444447</v>
      </c>
      <c r="EP797">
        <v>1955.1085185185179</v>
      </c>
      <c r="EQ797">
        <v>39.891111111111123</v>
      </c>
      <c r="ER797">
        <v>0</v>
      </c>
      <c r="ES797">
        <v>1659033929.4000001</v>
      </c>
      <c r="ET797">
        <v>0</v>
      </c>
      <c r="EU797">
        <v>667.81930769230769</v>
      </c>
      <c r="EV797">
        <v>-33.888683741965551</v>
      </c>
      <c r="EW797">
        <v>-688.39316240148673</v>
      </c>
      <c r="EX797">
        <v>13312.91923076923</v>
      </c>
      <c r="EY797">
        <v>15</v>
      </c>
      <c r="EZ797">
        <v>0</v>
      </c>
      <c r="FA797" t="s">
        <v>418</v>
      </c>
      <c r="FB797">
        <v>1655239120</v>
      </c>
      <c r="FC797">
        <v>1655239135</v>
      </c>
      <c r="FD797">
        <v>0</v>
      </c>
      <c r="FE797">
        <v>-7.4999999999999997E-2</v>
      </c>
      <c r="FF797">
        <v>-2.7E-2</v>
      </c>
      <c r="FG797">
        <v>1.986</v>
      </c>
      <c r="FH797">
        <v>0.13900000000000001</v>
      </c>
      <c r="FI797">
        <v>420</v>
      </c>
      <c r="FJ797">
        <v>22</v>
      </c>
      <c r="FK797">
        <v>0.12</v>
      </c>
      <c r="FL797">
        <v>0.02</v>
      </c>
      <c r="FM797">
        <v>4.5783577500000003</v>
      </c>
      <c r="FN797">
        <v>11.537559962476539</v>
      </c>
      <c r="FO797">
        <v>1.1120824709941419</v>
      </c>
      <c r="FP797">
        <v>0</v>
      </c>
      <c r="FQ797">
        <v>670.1336470588235</v>
      </c>
      <c r="FR797">
        <v>-38.209167314166912</v>
      </c>
      <c r="FS797">
        <v>3.7665623262844758</v>
      </c>
      <c r="FT797">
        <v>0</v>
      </c>
      <c r="FU797">
        <v>6.6172775000000001</v>
      </c>
      <c r="FV797">
        <v>8.7219287054390179E-2</v>
      </c>
      <c r="FW797">
        <v>8.5555492956326442E-3</v>
      </c>
      <c r="FX797">
        <v>1</v>
      </c>
      <c r="FY797">
        <v>1</v>
      </c>
      <c r="FZ797">
        <v>3</v>
      </c>
      <c r="GA797" t="s">
        <v>419</v>
      </c>
      <c r="GB797">
        <v>2.9801199999999999</v>
      </c>
      <c r="GC797">
        <v>2.72845</v>
      </c>
      <c r="GD797">
        <v>5.9206700000000001E-2</v>
      </c>
      <c r="GE797">
        <v>5.8751600000000001E-2</v>
      </c>
      <c r="GF797">
        <v>0.10426299999999999</v>
      </c>
      <c r="GG797">
        <v>8.2732700000000006E-2</v>
      </c>
      <c r="GH797">
        <v>28207.5</v>
      </c>
      <c r="GI797">
        <v>27808.1</v>
      </c>
      <c r="GJ797">
        <v>30509.9</v>
      </c>
      <c r="GK797">
        <v>29788</v>
      </c>
      <c r="GL797">
        <v>37704.6</v>
      </c>
      <c r="GM797">
        <v>35982.199999999997</v>
      </c>
      <c r="GN797">
        <v>46672</v>
      </c>
      <c r="GO797">
        <v>44303.9</v>
      </c>
      <c r="GP797">
        <v>1.87663</v>
      </c>
      <c r="GQ797">
        <v>1.8445499999999999</v>
      </c>
      <c r="GR797">
        <v>0.102475</v>
      </c>
      <c r="GS797">
        <v>0</v>
      </c>
      <c r="GT797">
        <v>25.331099999999999</v>
      </c>
      <c r="GU797">
        <v>999.9</v>
      </c>
      <c r="GV797">
        <v>44</v>
      </c>
      <c r="GW797">
        <v>32.4</v>
      </c>
      <c r="GX797">
        <v>23.7636</v>
      </c>
      <c r="GY797">
        <v>63.034799999999997</v>
      </c>
      <c r="GZ797">
        <v>24.527200000000001</v>
      </c>
      <c r="HA797">
        <v>1</v>
      </c>
      <c r="HB797">
        <v>-6.2294200000000001E-2</v>
      </c>
      <c r="HC797">
        <v>0.185866</v>
      </c>
      <c r="HD797">
        <v>20.193999999999999</v>
      </c>
      <c r="HE797">
        <v>5.2279200000000001</v>
      </c>
      <c r="HF797">
        <v>11.968</v>
      </c>
      <c r="HG797">
        <v>4.9701000000000004</v>
      </c>
      <c r="HH797">
        <v>3.2894800000000002</v>
      </c>
      <c r="HI797">
        <v>9413.2000000000007</v>
      </c>
      <c r="HJ797">
        <v>9999</v>
      </c>
      <c r="HK797">
        <v>9999</v>
      </c>
      <c r="HL797">
        <v>298</v>
      </c>
      <c r="HM797">
        <v>4.9728899999999996</v>
      </c>
      <c r="HN797">
        <v>1.87744</v>
      </c>
      <c r="HO797">
        <v>1.8755900000000001</v>
      </c>
      <c r="HP797">
        <v>1.8783799999999999</v>
      </c>
      <c r="HQ797">
        <v>1.8750899999999999</v>
      </c>
      <c r="HR797">
        <v>1.87866</v>
      </c>
      <c r="HS797">
        <v>1.87575</v>
      </c>
      <c r="HT797">
        <v>1.8769100000000001</v>
      </c>
      <c r="HU797">
        <v>0</v>
      </c>
      <c r="HV797">
        <v>0</v>
      </c>
      <c r="HW797">
        <v>0</v>
      </c>
      <c r="HX797">
        <v>0</v>
      </c>
      <c r="HY797" t="s">
        <v>420</v>
      </c>
      <c r="HZ797" t="s">
        <v>421</v>
      </c>
      <c r="IA797" t="s">
        <v>422</v>
      </c>
      <c r="IB797" t="s">
        <v>422</v>
      </c>
      <c r="IC797" t="s">
        <v>422</v>
      </c>
      <c r="ID797" t="s">
        <v>422</v>
      </c>
      <c r="IE797">
        <v>0</v>
      </c>
      <c r="IF797">
        <v>100</v>
      </c>
      <c r="IG797">
        <v>100</v>
      </c>
      <c r="IH797">
        <v>2.9489999999999998</v>
      </c>
      <c r="II797">
        <v>0.29909999999999998</v>
      </c>
      <c r="IJ797">
        <v>1.981763419366358</v>
      </c>
      <c r="IK797">
        <v>4.1594547590360449E-3</v>
      </c>
      <c r="IL797">
        <v>-1.867668404869411E-6</v>
      </c>
      <c r="IM797">
        <v>4.9096340421811042E-10</v>
      </c>
      <c r="IN797">
        <v>-2.3250521569731349E-2</v>
      </c>
      <c r="IO797">
        <v>5.6214120975847052E-3</v>
      </c>
      <c r="IP797">
        <v>3.6430730392419388E-4</v>
      </c>
      <c r="IQ797">
        <v>5.8048895600362112E-7</v>
      </c>
      <c r="IR797">
        <v>0</v>
      </c>
      <c r="IS797">
        <v>2100</v>
      </c>
      <c r="IT797">
        <v>1</v>
      </c>
      <c r="IU797">
        <v>26</v>
      </c>
      <c r="IV797">
        <v>63246.8</v>
      </c>
      <c r="IW797">
        <v>63246.6</v>
      </c>
      <c r="IX797">
        <v>0.71533199999999997</v>
      </c>
      <c r="IY797">
        <v>2.5756800000000002</v>
      </c>
      <c r="IZ797">
        <v>1.39893</v>
      </c>
      <c r="JA797">
        <v>2.34131</v>
      </c>
      <c r="JB797">
        <v>1.4489700000000001</v>
      </c>
      <c r="JC797">
        <v>2.4133300000000002</v>
      </c>
      <c r="JD797">
        <v>37.626300000000001</v>
      </c>
      <c r="JE797">
        <v>24.078700000000001</v>
      </c>
      <c r="JF797">
        <v>18</v>
      </c>
      <c r="JG797">
        <v>488.19400000000002</v>
      </c>
      <c r="JH797">
        <v>439.23399999999998</v>
      </c>
      <c r="JI797">
        <v>25</v>
      </c>
      <c r="JJ797">
        <v>26.204899999999999</v>
      </c>
      <c r="JK797">
        <v>30.000299999999999</v>
      </c>
      <c r="JL797">
        <v>26.015499999999999</v>
      </c>
      <c r="JM797">
        <v>26.093499999999999</v>
      </c>
      <c r="JN797">
        <v>14.3476</v>
      </c>
      <c r="JO797">
        <v>33.567</v>
      </c>
      <c r="JP797">
        <v>0</v>
      </c>
      <c r="JQ797">
        <v>25</v>
      </c>
      <c r="JR797">
        <v>232.68199999999999</v>
      </c>
      <c r="JS797">
        <v>16.398099999999999</v>
      </c>
      <c r="JT797">
        <v>100.863</v>
      </c>
      <c r="JU797">
        <v>101.869</v>
      </c>
    </row>
    <row r="798" spans="1:281" x14ac:dyDescent="0.2">
      <c r="A798">
        <v>782</v>
      </c>
      <c r="B798">
        <v>1659033933.0999999</v>
      </c>
      <c r="C798">
        <v>10214.599999904631</v>
      </c>
      <c r="D798" t="s">
        <v>1994</v>
      </c>
      <c r="E798" t="s">
        <v>1995</v>
      </c>
      <c r="F798">
        <v>5</v>
      </c>
      <c r="G798" t="s">
        <v>415</v>
      </c>
      <c r="H798" t="s">
        <v>1971</v>
      </c>
      <c r="I798">
        <v>1659033925.581481</v>
      </c>
      <c r="J798">
        <f t="shared" si="600"/>
        <v>5.658528683504963E-3</v>
      </c>
      <c r="K798">
        <f t="shared" si="601"/>
        <v>5.6585286835049633</v>
      </c>
      <c r="L798">
        <f t="shared" si="602"/>
        <v>10.446516476623804</v>
      </c>
      <c r="M798">
        <f t="shared" si="603"/>
        <v>272.07488888888889</v>
      </c>
      <c r="N798">
        <f t="shared" si="604"/>
        <v>215.51628804062278</v>
      </c>
      <c r="O798">
        <f t="shared" si="605"/>
        <v>19.512112281505626</v>
      </c>
      <c r="P798">
        <f t="shared" si="606"/>
        <v>24.632735786436324</v>
      </c>
      <c r="Q798">
        <f t="shared" si="607"/>
        <v>0.35495133544615554</v>
      </c>
      <c r="R798">
        <f t="shared" si="608"/>
        <v>2.7558749812272163</v>
      </c>
      <c r="S798">
        <f t="shared" si="609"/>
        <v>0.33136879615379694</v>
      </c>
      <c r="T798">
        <f t="shared" si="610"/>
        <v>0.2090935884108977</v>
      </c>
      <c r="U798">
        <f t="shared" si="611"/>
        <v>321.50851246439424</v>
      </c>
      <c r="V798">
        <f t="shared" si="612"/>
        <v>27.21651337029002</v>
      </c>
      <c r="W798">
        <f t="shared" si="613"/>
        <v>27.008118518518518</v>
      </c>
      <c r="X798">
        <f t="shared" si="614"/>
        <v>3.5808666653775401</v>
      </c>
      <c r="Y798">
        <f t="shared" si="615"/>
        <v>59.005585365328258</v>
      </c>
      <c r="Z798">
        <f t="shared" si="616"/>
        <v>2.0832036082214391</v>
      </c>
      <c r="AA798">
        <f t="shared" si="617"/>
        <v>3.5305193488437649</v>
      </c>
      <c r="AB798">
        <f t="shared" si="618"/>
        <v>1.4976630571561009</v>
      </c>
      <c r="AC798">
        <f t="shared" si="619"/>
        <v>-249.54111494256887</v>
      </c>
      <c r="AD798">
        <f t="shared" si="620"/>
        <v>-35.790002105535017</v>
      </c>
      <c r="AE798">
        <f t="shared" si="621"/>
        <v>-2.7995571473190739</v>
      </c>
      <c r="AF798">
        <f t="shared" si="622"/>
        <v>33.377838268971267</v>
      </c>
      <c r="AG798">
        <f t="shared" si="623"/>
        <v>-6.6596934880695118</v>
      </c>
      <c r="AH798">
        <f t="shared" si="624"/>
        <v>5.654655946002376</v>
      </c>
      <c r="AI798">
        <f t="shared" si="625"/>
        <v>10.446516476623804</v>
      </c>
      <c r="AJ798">
        <v>253.91101883620439</v>
      </c>
      <c r="AK798">
        <v>256.14682424242409</v>
      </c>
      <c r="AL798">
        <v>-3.1804824796492261</v>
      </c>
      <c r="AM798">
        <v>64.935113975756749</v>
      </c>
      <c r="AN798">
        <f t="shared" si="626"/>
        <v>5.6585286835049633</v>
      </c>
      <c r="AO798">
        <v>16.380833735583579</v>
      </c>
      <c r="AP798">
        <v>23.013533333333331</v>
      </c>
      <c r="AQ798">
        <v>1.125627269298845E-5</v>
      </c>
      <c r="AR798">
        <v>83.583343838455349</v>
      </c>
      <c r="AS798">
        <v>3</v>
      </c>
      <c r="AT798">
        <v>1</v>
      </c>
      <c r="AU798">
        <f t="shared" si="627"/>
        <v>1</v>
      </c>
      <c r="AV798">
        <f t="shared" si="628"/>
        <v>0</v>
      </c>
      <c r="AW798">
        <f t="shared" si="629"/>
        <v>47845.289587621912</v>
      </c>
      <c r="AX798" t="s">
        <v>416</v>
      </c>
      <c r="AY798" t="s">
        <v>416</v>
      </c>
      <c r="AZ798">
        <v>0</v>
      </c>
      <c r="BA798">
        <v>0</v>
      </c>
      <c r="BB798" t="e">
        <f t="shared" si="630"/>
        <v>#DIV/0!</v>
      </c>
      <c r="BC798">
        <v>0</v>
      </c>
      <c r="BD798" t="s">
        <v>416</v>
      </c>
      <c r="BE798" t="s">
        <v>416</v>
      </c>
      <c r="BF798">
        <v>0</v>
      </c>
      <c r="BG798">
        <v>0</v>
      </c>
      <c r="BH798" t="e">
        <f t="shared" si="631"/>
        <v>#DIV/0!</v>
      </c>
      <c r="BI798">
        <v>0.5</v>
      </c>
      <c r="BJ798">
        <f t="shared" si="632"/>
        <v>1681.1905107760251</v>
      </c>
      <c r="BK798">
        <f t="shared" si="633"/>
        <v>10.446516476623804</v>
      </c>
      <c r="BL798" t="e">
        <f t="shared" si="634"/>
        <v>#DIV/0!</v>
      </c>
      <c r="BM798">
        <f t="shared" si="635"/>
        <v>6.213761265998206E-3</v>
      </c>
      <c r="BN798" t="e">
        <f t="shared" si="636"/>
        <v>#DIV/0!</v>
      </c>
      <c r="BO798" t="e">
        <f t="shared" si="637"/>
        <v>#DIV/0!</v>
      </c>
      <c r="BP798" t="s">
        <v>416</v>
      </c>
      <c r="BQ798">
        <v>0</v>
      </c>
      <c r="BR798" t="e">
        <f t="shared" si="638"/>
        <v>#DIV/0!</v>
      </c>
      <c r="BS798" t="e">
        <f t="shared" si="639"/>
        <v>#DIV/0!</v>
      </c>
      <c r="BT798" t="e">
        <f t="shared" si="640"/>
        <v>#DIV/0!</v>
      </c>
      <c r="BU798" t="e">
        <f t="shared" si="641"/>
        <v>#DIV/0!</v>
      </c>
      <c r="BV798" t="e">
        <f t="shared" si="642"/>
        <v>#DIV/0!</v>
      </c>
      <c r="BW798" t="e">
        <f t="shared" si="643"/>
        <v>#DIV/0!</v>
      </c>
      <c r="BX798" t="e">
        <f t="shared" si="644"/>
        <v>#DIV/0!</v>
      </c>
      <c r="BY798" t="e">
        <f t="shared" si="645"/>
        <v>#DIV/0!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 t="shared" si="646"/>
        <v>1999.9925925925929</v>
      </c>
      <c r="CS798">
        <f t="shared" si="647"/>
        <v>1681.1905107760251</v>
      </c>
      <c r="CT798">
        <f t="shared" si="648"/>
        <v>0.84059836871530391</v>
      </c>
      <c r="CU798">
        <f t="shared" si="649"/>
        <v>0.16075485162053643</v>
      </c>
      <c r="CV798">
        <v>6</v>
      </c>
      <c r="CW798">
        <v>0.5</v>
      </c>
      <c r="CX798" t="s">
        <v>417</v>
      </c>
      <c r="CY798">
        <v>2</v>
      </c>
      <c r="CZ798" t="b">
        <v>1</v>
      </c>
      <c r="DA798">
        <v>1659033925.581481</v>
      </c>
      <c r="DB798">
        <v>272.07488888888889</v>
      </c>
      <c r="DC798">
        <v>265.93055555555549</v>
      </c>
      <c r="DD798">
        <v>23.009518518518519</v>
      </c>
      <c r="DE798">
        <v>16.38126296296296</v>
      </c>
      <c r="DF798">
        <v>269.09988888888893</v>
      </c>
      <c r="DG798">
        <v>22.710396296296292</v>
      </c>
      <c r="DH798">
        <v>500.09040740740738</v>
      </c>
      <c r="DI798">
        <v>90.436529629629661</v>
      </c>
      <c r="DJ798">
        <v>0.1000718444444445</v>
      </c>
      <c r="DK798">
        <v>26.767229629629629</v>
      </c>
      <c r="DL798">
        <v>27.008118518518518</v>
      </c>
      <c r="DM798">
        <v>999.90000000000009</v>
      </c>
      <c r="DN798">
        <v>0</v>
      </c>
      <c r="DO798">
        <v>0</v>
      </c>
      <c r="DP798">
        <v>9997.3592592592595</v>
      </c>
      <c r="DQ798">
        <v>0</v>
      </c>
      <c r="DR798">
        <v>18.700600000000001</v>
      </c>
      <c r="DS798">
        <v>6.144341851851852</v>
      </c>
      <c r="DT798">
        <v>278.48255555555562</v>
      </c>
      <c r="DU798">
        <v>270.35933333333332</v>
      </c>
      <c r="DV798">
        <v>6.628245925925925</v>
      </c>
      <c r="DW798">
        <v>265.93055555555549</v>
      </c>
      <c r="DX798">
        <v>16.38126296296296</v>
      </c>
      <c r="DY798">
        <v>2.0809014814814808</v>
      </c>
      <c r="DZ798">
        <v>1.481465185185185</v>
      </c>
      <c r="EA798">
        <v>18.073718518518518</v>
      </c>
      <c r="EB798">
        <v>12.77820370370371</v>
      </c>
      <c r="EC798">
        <v>1999.9925925925929</v>
      </c>
      <c r="ED798">
        <v>0.98000422222222228</v>
      </c>
      <c r="EE798">
        <v>1.9995437037037041E-2</v>
      </c>
      <c r="EF798">
        <v>0</v>
      </c>
      <c r="EG798">
        <v>665.29192592592585</v>
      </c>
      <c r="EH798">
        <v>5.000560000000001</v>
      </c>
      <c r="EI798">
        <v>13261.955555555551</v>
      </c>
      <c r="EJ798">
        <v>17294.837037037039</v>
      </c>
      <c r="EK798">
        <v>37.469592592592591</v>
      </c>
      <c r="EL798">
        <v>38.311999999999998</v>
      </c>
      <c r="EM798">
        <v>37.289074074074072</v>
      </c>
      <c r="EN798">
        <v>37.356148148148151</v>
      </c>
      <c r="EO798">
        <v>38.728999999999999</v>
      </c>
      <c r="EP798">
        <v>1955.101481481481</v>
      </c>
      <c r="EQ798">
        <v>39.891111111111123</v>
      </c>
      <c r="ER798">
        <v>0</v>
      </c>
      <c r="ES798">
        <v>1659033934.2</v>
      </c>
      <c r="ET798">
        <v>0</v>
      </c>
      <c r="EU798">
        <v>665.29773076923072</v>
      </c>
      <c r="EV798">
        <v>-28.519692319569089</v>
      </c>
      <c r="EW798">
        <v>-565.25470133906776</v>
      </c>
      <c r="EX798">
        <v>13262.719230769229</v>
      </c>
      <c r="EY798">
        <v>15</v>
      </c>
      <c r="EZ798">
        <v>0</v>
      </c>
      <c r="FA798" t="s">
        <v>418</v>
      </c>
      <c r="FB798">
        <v>1655239120</v>
      </c>
      <c r="FC798">
        <v>1655239135</v>
      </c>
      <c r="FD798">
        <v>0</v>
      </c>
      <c r="FE798">
        <v>-7.4999999999999997E-2</v>
      </c>
      <c r="FF798">
        <v>-2.7E-2</v>
      </c>
      <c r="FG798">
        <v>1.986</v>
      </c>
      <c r="FH798">
        <v>0.13900000000000001</v>
      </c>
      <c r="FI798">
        <v>420</v>
      </c>
      <c r="FJ798">
        <v>22</v>
      </c>
      <c r="FK798">
        <v>0.12</v>
      </c>
      <c r="FL798">
        <v>0.02</v>
      </c>
      <c r="FM798">
        <v>5.6012268292682927</v>
      </c>
      <c r="FN798">
        <v>11.21919658536585</v>
      </c>
      <c r="FO798">
        <v>1.107271956405095</v>
      </c>
      <c r="FP798">
        <v>0</v>
      </c>
      <c r="FQ798">
        <v>666.97823529411767</v>
      </c>
      <c r="FR798">
        <v>-32.037647071927459</v>
      </c>
      <c r="FS798">
        <v>3.169005235074688</v>
      </c>
      <c r="FT798">
        <v>0</v>
      </c>
      <c r="FU798">
        <v>6.6246887804878059</v>
      </c>
      <c r="FV798">
        <v>7.018829268293951E-2</v>
      </c>
      <c r="FW798">
        <v>6.9938405636576799E-3</v>
      </c>
      <c r="FX798">
        <v>1</v>
      </c>
      <c r="FY798">
        <v>1</v>
      </c>
      <c r="FZ798">
        <v>3</v>
      </c>
      <c r="GA798" t="s">
        <v>419</v>
      </c>
      <c r="GB798">
        <v>2.98001</v>
      </c>
      <c r="GC798">
        <v>2.7282299999999999</v>
      </c>
      <c r="GD798">
        <v>5.6249399999999998E-2</v>
      </c>
      <c r="GE798">
        <v>5.5543000000000002E-2</v>
      </c>
      <c r="GF798">
        <v>0.104265</v>
      </c>
      <c r="GG798">
        <v>8.27238E-2</v>
      </c>
      <c r="GH798">
        <v>28295.9</v>
      </c>
      <c r="GI798">
        <v>27902.6</v>
      </c>
      <c r="GJ798">
        <v>30509.599999999999</v>
      </c>
      <c r="GK798">
        <v>29787.599999999999</v>
      </c>
      <c r="GL798">
        <v>37703.9</v>
      </c>
      <c r="GM798">
        <v>35981.9</v>
      </c>
      <c r="GN798">
        <v>46671.4</v>
      </c>
      <c r="GO798">
        <v>44303.4</v>
      </c>
      <c r="GP798">
        <v>1.8764000000000001</v>
      </c>
      <c r="GQ798">
        <v>1.84463</v>
      </c>
      <c r="GR798">
        <v>0.102676</v>
      </c>
      <c r="GS798">
        <v>0</v>
      </c>
      <c r="GT798">
        <v>25.333200000000001</v>
      </c>
      <c r="GU798">
        <v>999.9</v>
      </c>
      <c r="GV798">
        <v>44</v>
      </c>
      <c r="GW798">
        <v>32.4</v>
      </c>
      <c r="GX798">
        <v>23.762899999999998</v>
      </c>
      <c r="GY798">
        <v>63.074800000000003</v>
      </c>
      <c r="GZ798">
        <v>25.100200000000001</v>
      </c>
      <c r="HA798">
        <v>1</v>
      </c>
      <c r="HB798">
        <v>-6.1915699999999997E-2</v>
      </c>
      <c r="HC798">
        <v>0.186607</v>
      </c>
      <c r="HD798">
        <v>20.194099999999999</v>
      </c>
      <c r="HE798">
        <v>5.2279200000000001</v>
      </c>
      <c r="HF798">
        <v>11.968</v>
      </c>
      <c r="HG798">
        <v>4.9700499999999996</v>
      </c>
      <c r="HH798">
        <v>3.2894299999999999</v>
      </c>
      <c r="HI798">
        <v>9413.2000000000007</v>
      </c>
      <c r="HJ798">
        <v>9999</v>
      </c>
      <c r="HK798">
        <v>9999</v>
      </c>
      <c r="HL798">
        <v>298</v>
      </c>
      <c r="HM798">
        <v>4.9729000000000001</v>
      </c>
      <c r="HN798">
        <v>1.87744</v>
      </c>
      <c r="HO798">
        <v>1.87557</v>
      </c>
      <c r="HP798">
        <v>1.87836</v>
      </c>
      <c r="HQ798">
        <v>1.87507</v>
      </c>
      <c r="HR798">
        <v>1.87866</v>
      </c>
      <c r="HS798">
        <v>1.8757600000000001</v>
      </c>
      <c r="HT798">
        <v>1.8768499999999999</v>
      </c>
      <c r="HU798">
        <v>0</v>
      </c>
      <c r="HV798">
        <v>0</v>
      </c>
      <c r="HW798">
        <v>0</v>
      </c>
      <c r="HX798">
        <v>0</v>
      </c>
      <c r="HY798" t="s">
        <v>420</v>
      </c>
      <c r="HZ798" t="s">
        <v>421</v>
      </c>
      <c r="IA798" t="s">
        <v>422</v>
      </c>
      <c r="IB798" t="s">
        <v>422</v>
      </c>
      <c r="IC798" t="s">
        <v>422</v>
      </c>
      <c r="ID798" t="s">
        <v>422</v>
      </c>
      <c r="IE798">
        <v>0</v>
      </c>
      <c r="IF798">
        <v>100</v>
      </c>
      <c r="IG798">
        <v>100</v>
      </c>
      <c r="IH798">
        <v>2.899</v>
      </c>
      <c r="II798">
        <v>0.29920000000000002</v>
      </c>
      <c r="IJ798">
        <v>1.981763419366358</v>
      </c>
      <c r="IK798">
        <v>4.1594547590360449E-3</v>
      </c>
      <c r="IL798">
        <v>-1.867668404869411E-6</v>
      </c>
      <c r="IM798">
        <v>4.9096340421811042E-10</v>
      </c>
      <c r="IN798">
        <v>-2.3250521569731349E-2</v>
      </c>
      <c r="IO798">
        <v>5.6214120975847052E-3</v>
      </c>
      <c r="IP798">
        <v>3.6430730392419388E-4</v>
      </c>
      <c r="IQ798">
        <v>5.8048895600362112E-7</v>
      </c>
      <c r="IR798">
        <v>0</v>
      </c>
      <c r="IS798">
        <v>2100</v>
      </c>
      <c r="IT798">
        <v>1</v>
      </c>
      <c r="IU798">
        <v>26</v>
      </c>
      <c r="IV798">
        <v>63246.9</v>
      </c>
      <c r="IW798">
        <v>63246.6</v>
      </c>
      <c r="IX798">
        <v>0.67871099999999995</v>
      </c>
      <c r="IY798">
        <v>2.5610400000000002</v>
      </c>
      <c r="IZ798">
        <v>1.39893</v>
      </c>
      <c r="JA798">
        <v>2.33765</v>
      </c>
      <c r="JB798">
        <v>1.4489700000000001</v>
      </c>
      <c r="JC798">
        <v>2.4316399999999998</v>
      </c>
      <c r="JD798">
        <v>37.626300000000001</v>
      </c>
      <c r="JE798">
        <v>24.087499999999999</v>
      </c>
      <c r="JF798">
        <v>18</v>
      </c>
      <c r="JG798">
        <v>488.08699999999999</v>
      </c>
      <c r="JH798">
        <v>439.29399999999998</v>
      </c>
      <c r="JI798">
        <v>25</v>
      </c>
      <c r="JJ798">
        <v>26.207100000000001</v>
      </c>
      <c r="JK798">
        <v>30.0002</v>
      </c>
      <c r="JL798">
        <v>26.017800000000001</v>
      </c>
      <c r="JM798">
        <v>26.095500000000001</v>
      </c>
      <c r="JN798">
        <v>13.641400000000001</v>
      </c>
      <c r="JO798">
        <v>33.567</v>
      </c>
      <c r="JP798">
        <v>0</v>
      </c>
      <c r="JQ798">
        <v>25</v>
      </c>
      <c r="JR798">
        <v>219.327</v>
      </c>
      <c r="JS798">
        <v>16.398900000000001</v>
      </c>
      <c r="JT798">
        <v>100.861</v>
      </c>
      <c r="JU798">
        <v>101.86799999999999</v>
      </c>
    </row>
    <row r="799" spans="1:281" x14ac:dyDescent="0.2">
      <c r="A799">
        <v>783</v>
      </c>
      <c r="B799">
        <v>1659033938.0999999</v>
      </c>
      <c r="C799">
        <v>10219.599999904631</v>
      </c>
      <c r="D799" t="s">
        <v>1996</v>
      </c>
      <c r="E799" t="s">
        <v>1997</v>
      </c>
      <c r="F799">
        <v>5</v>
      </c>
      <c r="G799" t="s">
        <v>415</v>
      </c>
      <c r="H799" t="s">
        <v>1971</v>
      </c>
      <c r="I799">
        <v>1659033930.5999999</v>
      </c>
      <c r="J799">
        <f t="shared" si="600"/>
        <v>5.6669012884886412E-3</v>
      </c>
      <c r="K799">
        <f t="shared" si="601"/>
        <v>5.6669012884886412</v>
      </c>
      <c r="L799">
        <f t="shared" si="602"/>
        <v>9.665965613583559</v>
      </c>
      <c r="M799">
        <f t="shared" si="603"/>
        <v>256.46662962962961</v>
      </c>
      <c r="N799">
        <f t="shared" si="604"/>
        <v>204.06718926340696</v>
      </c>
      <c r="O799">
        <f t="shared" si="605"/>
        <v>18.475624327973321</v>
      </c>
      <c r="P799">
        <f t="shared" si="606"/>
        <v>23.219710717837518</v>
      </c>
      <c r="Q799">
        <f t="shared" si="607"/>
        <v>0.3554466267426068</v>
      </c>
      <c r="R799">
        <f t="shared" si="608"/>
        <v>2.7561647384931938</v>
      </c>
      <c r="S799">
        <f t="shared" si="609"/>
        <v>0.33180288777739331</v>
      </c>
      <c r="T799">
        <f t="shared" si="610"/>
        <v>0.2093698975169645</v>
      </c>
      <c r="U799">
        <f t="shared" si="611"/>
        <v>321.51123157551069</v>
      </c>
      <c r="V799">
        <f t="shared" si="612"/>
        <v>27.214940700803783</v>
      </c>
      <c r="W799">
        <f t="shared" si="613"/>
        <v>27.010914814814811</v>
      </c>
      <c r="X799">
        <f t="shared" si="614"/>
        <v>3.5814547698155046</v>
      </c>
      <c r="Y799">
        <f t="shared" si="615"/>
        <v>59.012466603799666</v>
      </c>
      <c r="Z799">
        <f t="shared" si="616"/>
        <v>2.0835396226075646</v>
      </c>
      <c r="AA799">
        <f t="shared" si="617"/>
        <v>3.5306770628588011</v>
      </c>
      <c r="AB799">
        <f t="shared" si="618"/>
        <v>1.4979151472079399</v>
      </c>
      <c r="AC799">
        <f t="shared" si="619"/>
        <v>-249.91034682234908</v>
      </c>
      <c r="AD799">
        <f t="shared" si="620"/>
        <v>-36.096449178895853</v>
      </c>
      <c r="AE799">
        <f t="shared" si="621"/>
        <v>-2.8232813567877435</v>
      </c>
      <c r="AF799">
        <f t="shared" si="622"/>
        <v>32.681154217478024</v>
      </c>
      <c r="AG799">
        <f t="shared" si="623"/>
        <v>-7.4121366609495665</v>
      </c>
      <c r="AH799">
        <f t="shared" si="624"/>
        <v>5.6589865785439128</v>
      </c>
      <c r="AI799">
        <f t="shared" si="625"/>
        <v>9.665965613583559</v>
      </c>
      <c r="AJ799">
        <v>237.06655880899379</v>
      </c>
      <c r="AK799">
        <v>240.25726060606061</v>
      </c>
      <c r="AL799">
        <v>-3.181071045086632</v>
      </c>
      <c r="AM799">
        <v>64.935113975756749</v>
      </c>
      <c r="AN799">
        <f t="shared" si="626"/>
        <v>5.6669012884886412</v>
      </c>
      <c r="AO799">
        <v>16.378516859108249</v>
      </c>
      <c r="AP799">
        <v>23.02079272727272</v>
      </c>
      <c r="AQ799">
        <v>3.7483960711217922E-5</v>
      </c>
      <c r="AR799">
        <v>83.583343838455349</v>
      </c>
      <c r="AS799">
        <v>3</v>
      </c>
      <c r="AT799">
        <v>1</v>
      </c>
      <c r="AU799">
        <f t="shared" si="627"/>
        <v>1</v>
      </c>
      <c r="AV799">
        <f t="shared" si="628"/>
        <v>0</v>
      </c>
      <c r="AW799">
        <f t="shared" si="629"/>
        <v>47853.048303385563</v>
      </c>
      <c r="AX799" t="s">
        <v>416</v>
      </c>
      <c r="AY799" t="s">
        <v>416</v>
      </c>
      <c r="AZ799">
        <v>0</v>
      </c>
      <c r="BA799">
        <v>0</v>
      </c>
      <c r="BB799" t="e">
        <f t="shared" si="630"/>
        <v>#DIV/0!</v>
      </c>
      <c r="BC799">
        <v>0</v>
      </c>
      <c r="BD799" t="s">
        <v>416</v>
      </c>
      <c r="BE799" t="s">
        <v>416</v>
      </c>
      <c r="BF799">
        <v>0</v>
      </c>
      <c r="BG799">
        <v>0</v>
      </c>
      <c r="BH799" t="e">
        <f t="shared" si="631"/>
        <v>#DIV/0!</v>
      </c>
      <c r="BI799">
        <v>0.5</v>
      </c>
      <c r="BJ799">
        <f t="shared" si="632"/>
        <v>1681.204821887138</v>
      </c>
      <c r="BK799">
        <f t="shared" si="633"/>
        <v>9.665965613583559</v>
      </c>
      <c r="BL799" t="e">
        <f t="shared" si="634"/>
        <v>#DIV/0!</v>
      </c>
      <c r="BM799">
        <f t="shared" si="635"/>
        <v>5.7494277245372137E-3</v>
      </c>
      <c r="BN799" t="e">
        <f t="shared" si="636"/>
        <v>#DIV/0!</v>
      </c>
      <c r="BO799" t="e">
        <f t="shared" si="637"/>
        <v>#DIV/0!</v>
      </c>
      <c r="BP799" t="s">
        <v>416</v>
      </c>
      <c r="BQ799">
        <v>0</v>
      </c>
      <c r="BR799" t="e">
        <f t="shared" si="638"/>
        <v>#DIV/0!</v>
      </c>
      <c r="BS799" t="e">
        <f t="shared" si="639"/>
        <v>#DIV/0!</v>
      </c>
      <c r="BT799" t="e">
        <f t="shared" si="640"/>
        <v>#DIV/0!</v>
      </c>
      <c r="BU799" t="e">
        <f t="shared" si="641"/>
        <v>#DIV/0!</v>
      </c>
      <c r="BV799" t="e">
        <f t="shared" si="642"/>
        <v>#DIV/0!</v>
      </c>
      <c r="BW799" t="e">
        <f t="shared" si="643"/>
        <v>#DIV/0!</v>
      </c>
      <c r="BX799" t="e">
        <f t="shared" si="644"/>
        <v>#DIV/0!</v>
      </c>
      <c r="BY799" t="e">
        <f t="shared" si="645"/>
        <v>#DIV/0!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 t="shared" si="646"/>
        <v>2000.009629629629</v>
      </c>
      <c r="CS799">
        <f t="shared" si="647"/>
        <v>1681.204821887138</v>
      </c>
      <c r="CT799">
        <f t="shared" si="648"/>
        <v>0.8405983636181148</v>
      </c>
      <c r="CU799">
        <f t="shared" si="649"/>
        <v>0.16075484178296162</v>
      </c>
      <c r="CV799">
        <v>6</v>
      </c>
      <c r="CW799">
        <v>0.5</v>
      </c>
      <c r="CX799" t="s">
        <v>417</v>
      </c>
      <c r="CY799">
        <v>2</v>
      </c>
      <c r="CZ799" t="b">
        <v>1</v>
      </c>
      <c r="DA799">
        <v>1659033930.5999999</v>
      </c>
      <c r="DB799">
        <v>256.46662962962961</v>
      </c>
      <c r="DC799">
        <v>249.315</v>
      </c>
      <c r="DD799">
        <v>23.01313703703704</v>
      </c>
      <c r="DE799">
        <v>16.379859259259259</v>
      </c>
      <c r="DF799">
        <v>253.54274074074081</v>
      </c>
      <c r="DG799">
        <v>22.713929629629629</v>
      </c>
      <c r="DH799">
        <v>500.09262962962958</v>
      </c>
      <c r="DI799">
        <v>90.436962962962937</v>
      </c>
      <c r="DJ799">
        <v>0.10000378148148149</v>
      </c>
      <c r="DK799">
        <v>26.76798888888889</v>
      </c>
      <c r="DL799">
        <v>27.010914814814811</v>
      </c>
      <c r="DM799">
        <v>999.90000000000009</v>
      </c>
      <c r="DN799">
        <v>0</v>
      </c>
      <c r="DO799">
        <v>0</v>
      </c>
      <c r="DP799">
        <v>9999.0259259259255</v>
      </c>
      <c r="DQ799">
        <v>0</v>
      </c>
      <c r="DR799">
        <v>18.700600000000001</v>
      </c>
      <c r="DS799">
        <v>7.1515822222222214</v>
      </c>
      <c r="DT799">
        <v>262.50770370370373</v>
      </c>
      <c r="DU799">
        <v>253.46674074074079</v>
      </c>
      <c r="DV799">
        <v>6.6332737037037033</v>
      </c>
      <c r="DW799">
        <v>249.315</v>
      </c>
      <c r="DX799">
        <v>16.379859259259259</v>
      </c>
      <c r="DY799">
        <v>2.0812388888888891</v>
      </c>
      <c r="DZ799">
        <v>1.4813448148148149</v>
      </c>
      <c r="EA799">
        <v>18.0763</v>
      </c>
      <c r="EB799">
        <v>12.77695555555556</v>
      </c>
      <c r="EC799">
        <v>2000.009629629629</v>
      </c>
      <c r="ED799">
        <v>0.98000444444444446</v>
      </c>
      <c r="EE799">
        <v>1.9995207407407411E-2</v>
      </c>
      <c r="EF799">
        <v>0</v>
      </c>
      <c r="EG799">
        <v>663.2007407407408</v>
      </c>
      <c r="EH799">
        <v>5.000560000000001</v>
      </c>
      <c r="EI799">
        <v>13219.888888888891</v>
      </c>
      <c r="EJ799">
        <v>17294.988888888889</v>
      </c>
      <c r="EK799">
        <v>37.492703703703697</v>
      </c>
      <c r="EL799">
        <v>38.311999999999998</v>
      </c>
      <c r="EM799">
        <v>37.319222222222223</v>
      </c>
      <c r="EN799">
        <v>37.363037037037039</v>
      </c>
      <c r="EO799">
        <v>38.724370370370373</v>
      </c>
      <c r="EP799">
        <v>1955.1185185185179</v>
      </c>
      <c r="EQ799">
        <v>39.891111111111123</v>
      </c>
      <c r="ER799">
        <v>0</v>
      </c>
      <c r="ES799">
        <v>1659033939</v>
      </c>
      <c r="ET799">
        <v>0</v>
      </c>
      <c r="EU799">
        <v>663.29138461538469</v>
      </c>
      <c r="EV799">
        <v>-22.362461502850032</v>
      </c>
      <c r="EW799">
        <v>-451.09059775288051</v>
      </c>
      <c r="EX799">
        <v>13222</v>
      </c>
      <c r="EY799">
        <v>15</v>
      </c>
      <c r="EZ799">
        <v>0</v>
      </c>
      <c r="FA799" t="s">
        <v>418</v>
      </c>
      <c r="FB799">
        <v>1655239120</v>
      </c>
      <c r="FC799">
        <v>1655239135</v>
      </c>
      <c r="FD799">
        <v>0</v>
      </c>
      <c r="FE799">
        <v>-7.4999999999999997E-2</v>
      </c>
      <c r="FF799">
        <v>-2.7E-2</v>
      </c>
      <c r="FG799">
        <v>1.986</v>
      </c>
      <c r="FH799">
        <v>0.13900000000000001</v>
      </c>
      <c r="FI799">
        <v>420</v>
      </c>
      <c r="FJ799">
        <v>22</v>
      </c>
      <c r="FK799">
        <v>0.12</v>
      </c>
      <c r="FL799">
        <v>0.02</v>
      </c>
      <c r="FM799">
        <v>6.5626507317073166</v>
      </c>
      <c r="FN799">
        <v>11.91353142857144</v>
      </c>
      <c r="FO799">
        <v>1.175456976786081</v>
      </c>
      <c r="FP799">
        <v>0</v>
      </c>
      <c r="FQ799">
        <v>664.38944117647054</v>
      </c>
      <c r="FR799">
        <v>-25.236317791962069</v>
      </c>
      <c r="FS799">
        <v>2.5102233810978571</v>
      </c>
      <c r="FT799">
        <v>0</v>
      </c>
      <c r="FU799">
        <v>6.6300936585365857</v>
      </c>
      <c r="FV799">
        <v>6.3731707317067385E-2</v>
      </c>
      <c r="FW799">
        <v>6.384501720954147E-3</v>
      </c>
      <c r="FX799">
        <v>1</v>
      </c>
      <c r="FY799">
        <v>1</v>
      </c>
      <c r="FZ799">
        <v>3</v>
      </c>
      <c r="GA799" t="s">
        <v>419</v>
      </c>
      <c r="GB799">
        <v>2.9802499999999998</v>
      </c>
      <c r="GC799">
        <v>2.7285300000000001</v>
      </c>
      <c r="GD799">
        <v>5.3223300000000001E-2</v>
      </c>
      <c r="GE799">
        <v>5.22788E-2</v>
      </c>
      <c r="GF799">
        <v>0.104286</v>
      </c>
      <c r="GG799">
        <v>8.2716999999999999E-2</v>
      </c>
      <c r="GH799">
        <v>28387.1</v>
      </c>
      <c r="GI799">
        <v>27998.9</v>
      </c>
      <c r="GJ799">
        <v>30510.1</v>
      </c>
      <c r="GK799">
        <v>29787.599999999999</v>
      </c>
      <c r="GL799">
        <v>37703.300000000003</v>
      </c>
      <c r="GM799">
        <v>35981.800000000003</v>
      </c>
      <c r="GN799">
        <v>46672.1</v>
      </c>
      <c r="GO799">
        <v>44303.1</v>
      </c>
      <c r="GP799">
        <v>1.8766</v>
      </c>
      <c r="GQ799">
        <v>1.84477</v>
      </c>
      <c r="GR799">
        <v>0.102699</v>
      </c>
      <c r="GS799">
        <v>0</v>
      </c>
      <c r="GT799">
        <v>25.332899999999999</v>
      </c>
      <c r="GU799">
        <v>999.9</v>
      </c>
      <c r="GV799">
        <v>44</v>
      </c>
      <c r="GW799">
        <v>32.4</v>
      </c>
      <c r="GX799">
        <v>23.764600000000002</v>
      </c>
      <c r="GY799">
        <v>63.114800000000002</v>
      </c>
      <c r="GZ799">
        <v>24.479199999999999</v>
      </c>
      <c r="HA799">
        <v>1</v>
      </c>
      <c r="HB799">
        <v>-6.1989299999999997E-2</v>
      </c>
      <c r="HC799">
        <v>0.186917</v>
      </c>
      <c r="HD799">
        <v>20.194199999999999</v>
      </c>
      <c r="HE799">
        <v>5.2282200000000003</v>
      </c>
      <c r="HF799">
        <v>11.968</v>
      </c>
      <c r="HG799">
        <v>4.9699499999999999</v>
      </c>
      <c r="HH799">
        <v>3.2894800000000002</v>
      </c>
      <c r="HI799">
        <v>9413.4</v>
      </c>
      <c r="HJ799">
        <v>9999</v>
      </c>
      <c r="HK799">
        <v>9999</v>
      </c>
      <c r="HL799">
        <v>298</v>
      </c>
      <c r="HM799">
        <v>4.9729000000000001</v>
      </c>
      <c r="HN799">
        <v>1.87744</v>
      </c>
      <c r="HO799">
        <v>1.8755900000000001</v>
      </c>
      <c r="HP799">
        <v>1.8783700000000001</v>
      </c>
      <c r="HQ799">
        <v>1.8751100000000001</v>
      </c>
      <c r="HR799">
        <v>1.87866</v>
      </c>
      <c r="HS799">
        <v>1.8757600000000001</v>
      </c>
      <c r="HT799">
        <v>1.8769100000000001</v>
      </c>
      <c r="HU799">
        <v>0</v>
      </c>
      <c r="HV799">
        <v>0</v>
      </c>
      <c r="HW799">
        <v>0</v>
      </c>
      <c r="HX799">
        <v>0</v>
      </c>
      <c r="HY799" t="s">
        <v>420</v>
      </c>
      <c r="HZ799" t="s">
        <v>421</v>
      </c>
      <c r="IA799" t="s">
        <v>422</v>
      </c>
      <c r="IB799" t="s">
        <v>422</v>
      </c>
      <c r="IC799" t="s">
        <v>422</v>
      </c>
      <c r="ID799" t="s">
        <v>422</v>
      </c>
      <c r="IE799">
        <v>0</v>
      </c>
      <c r="IF799">
        <v>100</v>
      </c>
      <c r="IG799">
        <v>100</v>
      </c>
      <c r="IH799">
        <v>2.847</v>
      </c>
      <c r="II799">
        <v>0.2994</v>
      </c>
      <c r="IJ799">
        <v>1.981763419366358</v>
      </c>
      <c r="IK799">
        <v>4.1594547590360449E-3</v>
      </c>
      <c r="IL799">
        <v>-1.867668404869411E-6</v>
      </c>
      <c r="IM799">
        <v>4.9096340421811042E-10</v>
      </c>
      <c r="IN799">
        <v>-2.3250521569731349E-2</v>
      </c>
      <c r="IO799">
        <v>5.6214120975847052E-3</v>
      </c>
      <c r="IP799">
        <v>3.6430730392419388E-4</v>
      </c>
      <c r="IQ799">
        <v>5.8048895600362112E-7</v>
      </c>
      <c r="IR799">
        <v>0</v>
      </c>
      <c r="IS799">
        <v>2100</v>
      </c>
      <c r="IT799">
        <v>1</v>
      </c>
      <c r="IU799">
        <v>26</v>
      </c>
      <c r="IV799">
        <v>63247</v>
      </c>
      <c r="IW799">
        <v>63246.7</v>
      </c>
      <c r="IX799">
        <v>0.63964799999999999</v>
      </c>
      <c r="IY799">
        <v>2.5793499999999998</v>
      </c>
      <c r="IZ799">
        <v>1.39893</v>
      </c>
      <c r="JA799">
        <v>2.34009</v>
      </c>
      <c r="JB799">
        <v>1.4489700000000001</v>
      </c>
      <c r="JC799">
        <v>2.3962400000000001</v>
      </c>
      <c r="JD799">
        <v>37.626300000000001</v>
      </c>
      <c r="JE799">
        <v>24.078700000000001</v>
      </c>
      <c r="JF799">
        <v>18</v>
      </c>
      <c r="JG799">
        <v>488.21100000000001</v>
      </c>
      <c r="JH799">
        <v>439.40300000000002</v>
      </c>
      <c r="JI799">
        <v>25</v>
      </c>
      <c r="JJ799">
        <v>26.209900000000001</v>
      </c>
      <c r="JK799">
        <v>30.0002</v>
      </c>
      <c r="JL799">
        <v>26.0199</v>
      </c>
      <c r="JM799">
        <v>26.0977</v>
      </c>
      <c r="JN799">
        <v>12.8416</v>
      </c>
      <c r="JO799">
        <v>33.567</v>
      </c>
      <c r="JP799">
        <v>0</v>
      </c>
      <c r="JQ799">
        <v>25</v>
      </c>
      <c r="JR799">
        <v>199.291</v>
      </c>
      <c r="JS799">
        <v>16.385899999999999</v>
      </c>
      <c r="JT799">
        <v>100.863</v>
      </c>
      <c r="JU799">
        <v>101.867</v>
      </c>
    </row>
    <row r="800" spans="1:281" x14ac:dyDescent="0.2">
      <c r="A800">
        <v>784</v>
      </c>
      <c r="B800">
        <v>1659033943.0999999</v>
      </c>
      <c r="C800">
        <v>10224.599999904631</v>
      </c>
      <c r="D800" t="s">
        <v>1998</v>
      </c>
      <c r="E800" t="s">
        <v>1999</v>
      </c>
      <c r="F800">
        <v>5</v>
      </c>
      <c r="G800" t="s">
        <v>415</v>
      </c>
      <c r="H800" t="s">
        <v>1971</v>
      </c>
      <c r="I800">
        <v>1659033935.314285</v>
      </c>
      <c r="J800">
        <f t="shared" si="600"/>
        <v>5.6718273189466008E-3</v>
      </c>
      <c r="K800">
        <f t="shared" si="601"/>
        <v>5.6718273189466011</v>
      </c>
      <c r="L800">
        <f t="shared" si="602"/>
        <v>8.8607377370428786</v>
      </c>
      <c r="M800">
        <f t="shared" si="603"/>
        <v>241.83485714285709</v>
      </c>
      <c r="N800">
        <f t="shared" si="604"/>
        <v>193.66428011911106</v>
      </c>
      <c r="O800">
        <f t="shared" si="605"/>
        <v>17.533641980280883</v>
      </c>
      <c r="P800">
        <f t="shared" si="606"/>
        <v>21.89482645373382</v>
      </c>
      <c r="Q800">
        <f t="shared" si="607"/>
        <v>0.35582557516332075</v>
      </c>
      <c r="R800">
        <f t="shared" si="608"/>
        <v>2.756980034146395</v>
      </c>
      <c r="S800">
        <f t="shared" si="609"/>
        <v>0.33213970317228214</v>
      </c>
      <c r="T800">
        <f t="shared" si="610"/>
        <v>0.20958386452618477</v>
      </c>
      <c r="U800">
        <f t="shared" si="611"/>
        <v>321.50920006756513</v>
      </c>
      <c r="V800">
        <f t="shared" si="612"/>
        <v>27.213857147647335</v>
      </c>
      <c r="W800">
        <f t="shared" si="613"/>
        <v>27.011964285714281</v>
      </c>
      <c r="X800">
        <f t="shared" si="614"/>
        <v>3.5816755115651748</v>
      </c>
      <c r="Y800">
        <f t="shared" si="615"/>
        <v>59.023984431863106</v>
      </c>
      <c r="Z800">
        <f t="shared" si="616"/>
        <v>2.0839962478825291</v>
      </c>
      <c r="AA800">
        <f t="shared" si="617"/>
        <v>3.5307617199043557</v>
      </c>
      <c r="AB800">
        <f t="shared" si="618"/>
        <v>1.4976792636826457</v>
      </c>
      <c r="AC800">
        <f t="shared" si="619"/>
        <v>-250.12758476554509</v>
      </c>
      <c r="AD800">
        <f t="shared" si="620"/>
        <v>-36.202539800262507</v>
      </c>
      <c r="AE800">
        <f t="shared" si="621"/>
        <v>-2.8307625036822692</v>
      </c>
      <c r="AF800">
        <f t="shared" si="622"/>
        <v>32.348312998075279</v>
      </c>
      <c r="AG800">
        <f t="shared" si="623"/>
        <v>-8.1211831208950027</v>
      </c>
      <c r="AH800">
        <f t="shared" si="624"/>
        <v>5.6641219192468411</v>
      </c>
      <c r="AI800">
        <f t="shared" si="625"/>
        <v>8.8607377370428786</v>
      </c>
      <c r="AJ800">
        <v>220.3130833685764</v>
      </c>
      <c r="AK800">
        <v>224.4151575757576</v>
      </c>
      <c r="AL800">
        <v>-3.166018493130931</v>
      </c>
      <c r="AM800">
        <v>64.935113975756749</v>
      </c>
      <c r="AN800">
        <f t="shared" si="626"/>
        <v>5.6718273189466011</v>
      </c>
      <c r="AO800">
        <v>16.37724623118919</v>
      </c>
      <c r="AP800">
        <v>23.025652121212111</v>
      </c>
      <c r="AQ800">
        <v>2.623071714700275E-5</v>
      </c>
      <c r="AR800">
        <v>83.583343838455349</v>
      </c>
      <c r="AS800">
        <v>3</v>
      </c>
      <c r="AT800">
        <v>1</v>
      </c>
      <c r="AU800">
        <f t="shared" si="627"/>
        <v>1</v>
      </c>
      <c r="AV800">
        <f t="shared" si="628"/>
        <v>0</v>
      </c>
      <c r="AW800">
        <f t="shared" si="629"/>
        <v>47875.11610488614</v>
      </c>
      <c r="AX800" t="s">
        <v>416</v>
      </c>
      <c r="AY800" t="s">
        <v>416</v>
      </c>
      <c r="AZ800">
        <v>0</v>
      </c>
      <c r="BA800">
        <v>0</v>
      </c>
      <c r="BB800" t="e">
        <f t="shared" si="630"/>
        <v>#DIV/0!</v>
      </c>
      <c r="BC800">
        <v>0</v>
      </c>
      <c r="BD800" t="s">
        <v>416</v>
      </c>
      <c r="BE800" t="s">
        <v>416</v>
      </c>
      <c r="BF800">
        <v>0</v>
      </c>
      <c r="BG800">
        <v>0</v>
      </c>
      <c r="BH800" t="e">
        <f t="shared" si="631"/>
        <v>#DIV/0!</v>
      </c>
      <c r="BI800">
        <v>0.5</v>
      </c>
      <c r="BJ800">
        <f t="shared" si="632"/>
        <v>1681.1940425220546</v>
      </c>
      <c r="BK800">
        <f t="shared" si="633"/>
        <v>8.8607377370428786</v>
      </c>
      <c r="BL800" t="e">
        <f t="shared" si="634"/>
        <v>#DIV/0!</v>
      </c>
      <c r="BM800">
        <f t="shared" si="635"/>
        <v>5.2705026980409608E-3</v>
      </c>
      <c r="BN800" t="e">
        <f t="shared" si="636"/>
        <v>#DIV/0!</v>
      </c>
      <c r="BO800" t="e">
        <f t="shared" si="637"/>
        <v>#DIV/0!</v>
      </c>
      <c r="BP800" t="s">
        <v>416</v>
      </c>
      <c r="BQ800">
        <v>0</v>
      </c>
      <c r="BR800" t="e">
        <f t="shared" si="638"/>
        <v>#DIV/0!</v>
      </c>
      <c r="BS800" t="e">
        <f t="shared" si="639"/>
        <v>#DIV/0!</v>
      </c>
      <c r="BT800" t="e">
        <f t="shared" si="640"/>
        <v>#DIV/0!</v>
      </c>
      <c r="BU800" t="e">
        <f t="shared" si="641"/>
        <v>#DIV/0!</v>
      </c>
      <c r="BV800" t="e">
        <f t="shared" si="642"/>
        <v>#DIV/0!</v>
      </c>
      <c r="BW800" t="e">
        <f t="shared" si="643"/>
        <v>#DIV/0!</v>
      </c>
      <c r="BX800" t="e">
        <f t="shared" si="644"/>
        <v>#DIV/0!</v>
      </c>
      <c r="BY800" t="e">
        <f t="shared" si="645"/>
        <v>#DIV/0!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 t="shared" si="646"/>
        <v>1999.996785714286</v>
      </c>
      <c r="CS800">
        <f t="shared" si="647"/>
        <v>1681.1940425220546</v>
      </c>
      <c r="CT800">
        <f t="shared" si="648"/>
        <v>0.84059837222269684</v>
      </c>
      <c r="CU800">
        <f t="shared" si="649"/>
        <v>0.16075485838980494</v>
      </c>
      <c r="CV800">
        <v>6</v>
      </c>
      <c r="CW800">
        <v>0.5</v>
      </c>
      <c r="CX800" t="s">
        <v>417</v>
      </c>
      <c r="CY800">
        <v>2</v>
      </c>
      <c r="CZ800" t="b">
        <v>1</v>
      </c>
      <c r="DA800">
        <v>1659033935.314285</v>
      </c>
      <c r="DB800">
        <v>241.83485714285709</v>
      </c>
      <c r="DC800">
        <v>233.7342857142857</v>
      </c>
      <c r="DD800">
        <v>23.018357142857148</v>
      </c>
      <c r="DE800">
        <v>16.378775000000001</v>
      </c>
      <c r="DF800">
        <v>238.95964285714291</v>
      </c>
      <c r="DG800">
        <v>22.719032142857142</v>
      </c>
      <c r="DH800">
        <v>500.06849999999997</v>
      </c>
      <c r="DI800">
        <v>90.436285714285717</v>
      </c>
      <c r="DJ800">
        <v>9.9986485714285728E-2</v>
      </c>
      <c r="DK800">
        <v>26.768396428571432</v>
      </c>
      <c r="DL800">
        <v>27.011964285714281</v>
      </c>
      <c r="DM800">
        <v>999.9000000000002</v>
      </c>
      <c r="DN800">
        <v>0</v>
      </c>
      <c r="DO800">
        <v>0</v>
      </c>
      <c r="DP800">
        <v>10003.92607142857</v>
      </c>
      <c r="DQ800">
        <v>0</v>
      </c>
      <c r="DR800">
        <v>18.700600000000001</v>
      </c>
      <c r="DS800">
        <v>8.1005828571428573</v>
      </c>
      <c r="DT800">
        <v>247.53271428571429</v>
      </c>
      <c r="DU800">
        <v>237.6263571428571</v>
      </c>
      <c r="DV800">
        <v>6.6395771428571422</v>
      </c>
      <c r="DW800">
        <v>233.7342857142857</v>
      </c>
      <c r="DX800">
        <v>16.378775000000001</v>
      </c>
      <c r="DY800">
        <v>2.0816946428571428</v>
      </c>
      <c r="DZ800">
        <v>1.481234642857143</v>
      </c>
      <c r="EA800">
        <v>18.079785714285709</v>
      </c>
      <c r="EB800">
        <v>12.775832142857141</v>
      </c>
      <c r="EC800">
        <v>1999.996785714286</v>
      </c>
      <c r="ED800">
        <v>0.98000428571428555</v>
      </c>
      <c r="EE800">
        <v>1.999537142857143E-2</v>
      </c>
      <c r="EF800">
        <v>0</v>
      </c>
      <c r="EG800">
        <v>661.6728571428572</v>
      </c>
      <c r="EH800">
        <v>5.000560000000001</v>
      </c>
      <c r="EI800">
        <v>13188.06785714286</v>
      </c>
      <c r="EJ800">
        <v>17294.882142857139</v>
      </c>
      <c r="EK800">
        <v>37.584571428571429</v>
      </c>
      <c r="EL800">
        <v>38.320999999999991</v>
      </c>
      <c r="EM800">
        <v>37.352428571428568</v>
      </c>
      <c r="EN800">
        <v>37.374714285714283</v>
      </c>
      <c r="EO800">
        <v>38.72757142857143</v>
      </c>
      <c r="EP800">
        <v>1955.105357142857</v>
      </c>
      <c r="EQ800">
        <v>39.891428571428577</v>
      </c>
      <c r="ER800">
        <v>0</v>
      </c>
      <c r="ES800">
        <v>1659033944.4000001</v>
      </c>
      <c r="ET800">
        <v>0</v>
      </c>
      <c r="EU800">
        <v>661.40575999999999</v>
      </c>
      <c r="EV800">
        <v>-16.46523075279816</v>
      </c>
      <c r="EW800">
        <v>-349.02307636666609</v>
      </c>
      <c r="EX800">
        <v>13183.596</v>
      </c>
      <c r="EY800">
        <v>15</v>
      </c>
      <c r="EZ800">
        <v>0</v>
      </c>
      <c r="FA800" t="s">
        <v>418</v>
      </c>
      <c r="FB800">
        <v>1655239120</v>
      </c>
      <c r="FC800">
        <v>1655239135</v>
      </c>
      <c r="FD800">
        <v>0</v>
      </c>
      <c r="FE800">
        <v>-7.4999999999999997E-2</v>
      </c>
      <c r="FF800">
        <v>-2.7E-2</v>
      </c>
      <c r="FG800">
        <v>1.986</v>
      </c>
      <c r="FH800">
        <v>0.13900000000000001</v>
      </c>
      <c r="FI800">
        <v>420</v>
      </c>
      <c r="FJ800">
        <v>22</v>
      </c>
      <c r="FK800">
        <v>0.12</v>
      </c>
      <c r="FL800">
        <v>0.02</v>
      </c>
      <c r="FM800">
        <v>7.3517843902439006</v>
      </c>
      <c r="FN800">
        <v>12.079808780487809</v>
      </c>
      <c r="FO800">
        <v>1.1914487514336991</v>
      </c>
      <c r="FP800">
        <v>0</v>
      </c>
      <c r="FQ800">
        <v>662.97661764705879</v>
      </c>
      <c r="FR800">
        <v>-21.27738732605706</v>
      </c>
      <c r="FS800">
        <v>2.1244750910824441</v>
      </c>
      <c r="FT800">
        <v>0</v>
      </c>
      <c r="FU800">
        <v>6.6351199999999997</v>
      </c>
      <c r="FV800">
        <v>7.3861881533101192E-2</v>
      </c>
      <c r="FW800">
        <v>7.4534058346896583E-3</v>
      </c>
      <c r="FX800">
        <v>1</v>
      </c>
      <c r="FY800">
        <v>1</v>
      </c>
      <c r="FZ800">
        <v>3</v>
      </c>
      <c r="GA800" t="s">
        <v>419</v>
      </c>
      <c r="GB800">
        <v>2.9799799999999999</v>
      </c>
      <c r="GC800">
        <v>2.7286100000000002</v>
      </c>
      <c r="GD800">
        <v>5.0139999999999997E-2</v>
      </c>
      <c r="GE800">
        <v>4.8926799999999999E-2</v>
      </c>
      <c r="GF800">
        <v>0.104295</v>
      </c>
      <c r="GG800">
        <v>8.2713099999999998E-2</v>
      </c>
      <c r="GH800">
        <v>28479.1</v>
      </c>
      <c r="GI800">
        <v>28098</v>
      </c>
      <c r="GJ800">
        <v>30509.599999999999</v>
      </c>
      <c r="GK800">
        <v>29787.599999999999</v>
      </c>
      <c r="GL800">
        <v>37702.199999999997</v>
      </c>
      <c r="GM800">
        <v>35981.699999999997</v>
      </c>
      <c r="GN800">
        <v>46671.4</v>
      </c>
      <c r="GO800">
        <v>44303.1</v>
      </c>
      <c r="GP800">
        <v>1.8765499999999999</v>
      </c>
      <c r="GQ800">
        <v>1.8445</v>
      </c>
      <c r="GR800">
        <v>0.102408</v>
      </c>
      <c r="GS800">
        <v>0</v>
      </c>
      <c r="GT800">
        <v>25.331099999999999</v>
      </c>
      <c r="GU800">
        <v>999.9</v>
      </c>
      <c r="GV800">
        <v>44</v>
      </c>
      <c r="GW800">
        <v>32.4</v>
      </c>
      <c r="GX800">
        <v>23.764600000000002</v>
      </c>
      <c r="GY800">
        <v>63.154800000000002</v>
      </c>
      <c r="GZ800">
        <v>24.947900000000001</v>
      </c>
      <c r="HA800">
        <v>1</v>
      </c>
      <c r="HB800">
        <v>-6.1719999999999997E-2</v>
      </c>
      <c r="HC800">
        <v>0.187056</v>
      </c>
      <c r="HD800">
        <v>20.194199999999999</v>
      </c>
      <c r="HE800">
        <v>5.2277699999999996</v>
      </c>
      <c r="HF800">
        <v>11.968</v>
      </c>
      <c r="HG800">
        <v>4.9702000000000002</v>
      </c>
      <c r="HH800">
        <v>3.2894800000000002</v>
      </c>
      <c r="HI800">
        <v>9413.4</v>
      </c>
      <c r="HJ800">
        <v>9999</v>
      </c>
      <c r="HK800">
        <v>9999</v>
      </c>
      <c r="HL800">
        <v>298</v>
      </c>
      <c r="HM800">
        <v>4.9729000000000001</v>
      </c>
      <c r="HN800">
        <v>1.87744</v>
      </c>
      <c r="HO800">
        <v>1.87554</v>
      </c>
      <c r="HP800">
        <v>1.87836</v>
      </c>
      <c r="HQ800">
        <v>1.87503</v>
      </c>
      <c r="HR800">
        <v>1.8786499999999999</v>
      </c>
      <c r="HS800">
        <v>1.8757299999999999</v>
      </c>
      <c r="HT800">
        <v>1.8768499999999999</v>
      </c>
      <c r="HU800">
        <v>0</v>
      </c>
      <c r="HV800">
        <v>0</v>
      </c>
      <c r="HW800">
        <v>0</v>
      </c>
      <c r="HX800">
        <v>0</v>
      </c>
      <c r="HY800" t="s">
        <v>420</v>
      </c>
      <c r="HZ800" t="s">
        <v>421</v>
      </c>
      <c r="IA800" t="s">
        <v>422</v>
      </c>
      <c r="IB800" t="s">
        <v>422</v>
      </c>
      <c r="IC800" t="s">
        <v>422</v>
      </c>
      <c r="ID800" t="s">
        <v>422</v>
      </c>
      <c r="IE800">
        <v>0</v>
      </c>
      <c r="IF800">
        <v>100</v>
      </c>
      <c r="IG800">
        <v>100</v>
      </c>
      <c r="IH800">
        <v>2.794</v>
      </c>
      <c r="II800">
        <v>0.29949999999999999</v>
      </c>
      <c r="IJ800">
        <v>1.981763419366358</v>
      </c>
      <c r="IK800">
        <v>4.1594547590360449E-3</v>
      </c>
      <c r="IL800">
        <v>-1.867668404869411E-6</v>
      </c>
      <c r="IM800">
        <v>4.9096340421811042E-10</v>
      </c>
      <c r="IN800">
        <v>-2.3250521569731349E-2</v>
      </c>
      <c r="IO800">
        <v>5.6214120975847052E-3</v>
      </c>
      <c r="IP800">
        <v>3.6430730392419388E-4</v>
      </c>
      <c r="IQ800">
        <v>5.8048895600362112E-7</v>
      </c>
      <c r="IR800">
        <v>0</v>
      </c>
      <c r="IS800">
        <v>2100</v>
      </c>
      <c r="IT800">
        <v>1</v>
      </c>
      <c r="IU800">
        <v>26</v>
      </c>
      <c r="IV800">
        <v>63247.1</v>
      </c>
      <c r="IW800">
        <v>63246.8</v>
      </c>
      <c r="IX800">
        <v>0.60424800000000001</v>
      </c>
      <c r="IY800">
        <v>2.5695800000000002</v>
      </c>
      <c r="IZ800">
        <v>1.39893</v>
      </c>
      <c r="JA800">
        <v>2.34131</v>
      </c>
      <c r="JB800">
        <v>1.4489700000000001</v>
      </c>
      <c r="JC800">
        <v>2.47681</v>
      </c>
      <c r="JD800">
        <v>37.626300000000001</v>
      </c>
      <c r="JE800">
        <v>24.078700000000001</v>
      </c>
      <c r="JF800">
        <v>18</v>
      </c>
      <c r="JG800">
        <v>488.20299999999997</v>
      </c>
      <c r="JH800">
        <v>439.25299999999999</v>
      </c>
      <c r="JI800">
        <v>25</v>
      </c>
      <c r="JJ800">
        <v>26.212700000000002</v>
      </c>
      <c r="JK800">
        <v>30.000399999999999</v>
      </c>
      <c r="JL800">
        <v>26.0227</v>
      </c>
      <c r="JM800">
        <v>26.099900000000002</v>
      </c>
      <c r="JN800">
        <v>12.1213</v>
      </c>
      <c r="JO800">
        <v>33.567</v>
      </c>
      <c r="JP800">
        <v>0</v>
      </c>
      <c r="JQ800">
        <v>25</v>
      </c>
      <c r="JR800">
        <v>185.934</v>
      </c>
      <c r="JS800">
        <v>16.3794</v>
      </c>
      <c r="JT800">
        <v>100.861</v>
      </c>
      <c r="JU800">
        <v>101.867</v>
      </c>
    </row>
    <row r="801" spans="1:281" x14ac:dyDescent="0.2">
      <c r="A801">
        <v>785</v>
      </c>
      <c r="B801">
        <v>1659033948.0999999</v>
      </c>
      <c r="C801">
        <v>10229.599999904631</v>
      </c>
      <c r="D801" t="s">
        <v>2000</v>
      </c>
      <c r="E801" t="s">
        <v>2001</v>
      </c>
      <c r="F801">
        <v>5</v>
      </c>
      <c r="G801" t="s">
        <v>415</v>
      </c>
      <c r="H801" t="s">
        <v>1971</v>
      </c>
      <c r="I801">
        <v>1659033940.5999999</v>
      </c>
      <c r="J801">
        <f t="shared" si="600"/>
        <v>5.6738560989645888E-3</v>
      </c>
      <c r="K801">
        <f t="shared" si="601"/>
        <v>5.6738560989645892</v>
      </c>
      <c r="L801">
        <f t="shared" si="602"/>
        <v>8.0511883649519884</v>
      </c>
      <c r="M801">
        <f t="shared" si="603"/>
        <v>225.45377777777779</v>
      </c>
      <c r="N801">
        <f t="shared" si="604"/>
        <v>181.55999929557186</v>
      </c>
      <c r="O801">
        <f t="shared" si="605"/>
        <v>16.437497266663858</v>
      </c>
      <c r="P801">
        <f t="shared" si="606"/>
        <v>20.411411491295635</v>
      </c>
      <c r="Q801">
        <f t="shared" si="607"/>
        <v>0.35608416446288749</v>
      </c>
      <c r="R801">
        <f t="shared" si="608"/>
        <v>2.7576456727852792</v>
      </c>
      <c r="S801">
        <f t="shared" si="609"/>
        <v>0.33237040032785159</v>
      </c>
      <c r="T801">
        <f t="shared" si="610"/>
        <v>0.20973034183851508</v>
      </c>
      <c r="U801">
        <f t="shared" si="611"/>
        <v>321.50565368661671</v>
      </c>
      <c r="V801">
        <f t="shared" si="612"/>
        <v>27.212536404927775</v>
      </c>
      <c r="W801">
        <f t="shared" si="613"/>
        <v>27.01116296296297</v>
      </c>
      <c r="X801">
        <f t="shared" si="614"/>
        <v>3.5815069632887515</v>
      </c>
      <c r="Y801">
        <f t="shared" si="615"/>
        <v>59.036477958131108</v>
      </c>
      <c r="Z801">
        <f t="shared" si="616"/>
        <v>2.0843587716771208</v>
      </c>
      <c r="AA801">
        <f t="shared" si="617"/>
        <v>3.5306285939946416</v>
      </c>
      <c r="AB801">
        <f t="shared" si="618"/>
        <v>1.4971481916116307</v>
      </c>
      <c r="AC801">
        <f t="shared" si="619"/>
        <v>-250.21705396433836</v>
      </c>
      <c r="AD801">
        <f t="shared" si="620"/>
        <v>-36.187426361320782</v>
      </c>
      <c r="AE801">
        <f t="shared" si="621"/>
        <v>-2.8288773385905488</v>
      </c>
      <c r="AF801">
        <f t="shared" si="622"/>
        <v>32.272296022367037</v>
      </c>
      <c r="AG801">
        <f t="shared" si="623"/>
        <v>-8.9449973629125399</v>
      </c>
      <c r="AH801">
        <f t="shared" si="624"/>
        <v>5.668950100812193</v>
      </c>
      <c r="AI801">
        <f t="shared" si="625"/>
        <v>8.0511883649519884</v>
      </c>
      <c r="AJ801">
        <v>203.50181360086651</v>
      </c>
      <c r="AK801">
        <v>208.59896363636369</v>
      </c>
      <c r="AL801">
        <v>-3.16770803013554</v>
      </c>
      <c r="AM801">
        <v>64.935113975756749</v>
      </c>
      <c r="AN801">
        <f t="shared" si="626"/>
        <v>5.6738560989645892</v>
      </c>
      <c r="AO801">
        <v>16.377678055040018</v>
      </c>
      <c r="AP801">
        <v>23.028193333333331</v>
      </c>
      <c r="AQ801">
        <v>2.8426909203859639E-5</v>
      </c>
      <c r="AR801">
        <v>83.583343838455349</v>
      </c>
      <c r="AS801">
        <v>3</v>
      </c>
      <c r="AT801">
        <v>1</v>
      </c>
      <c r="AU801">
        <f t="shared" si="627"/>
        <v>1</v>
      </c>
      <c r="AV801">
        <f t="shared" si="628"/>
        <v>0</v>
      </c>
      <c r="AW801">
        <f t="shared" si="629"/>
        <v>47893.271086287663</v>
      </c>
      <c r="AX801" t="s">
        <v>416</v>
      </c>
      <c r="AY801" t="s">
        <v>416</v>
      </c>
      <c r="AZ801">
        <v>0</v>
      </c>
      <c r="BA801">
        <v>0</v>
      </c>
      <c r="BB801" t="e">
        <f t="shared" si="630"/>
        <v>#DIV/0!</v>
      </c>
      <c r="BC801">
        <v>0</v>
      </c>
      <c r="BD801" t="s">
        <v>416</v>
      </c>
      <c r="BE801" t="s">
        <v>416</v>
      </c>
      <c r="BF801">
        <v>0</v>
      </c>
      <c r="BG801">
        <v>0</v>
      </c>
      <c r="BH801" t="e">
        <f t="shared" si="631"/>
        <v>#DIV/0!</v>
      </c>
      <c r="BI801">
        <v>0.5</v>
      </c>
      <c r="BJ801">
        <f t="shared" si="632"/>
        <v>1681.1755663315805</v>
      </c>
      <c r="BK801">
        <f t="shared" si="633"/>
        <v>8.0511883649519884</v>
      </c>
      <c r="BL801" t="e">
        <f t="shared" si="634"/>
        <v>#DIV/0!</v>
      </c>
      <c r="BM801">
        <f t="shared" si="635"/>
        <v>4.789022946913352E-3</v>
      </c>
      <c r="BN801" t="e">
        <f t="shared" si="636"/>
        <v>#DIV/0!</v>
      </c>
      <c r="BO801" t="e">
        <f t="shared" si="637"/>
        <v>#DIV/0!</v>
      </c>
      <c r="BP801" t="s">
        <v>416</v>
      </c>
      <c r="BQ801">
        <v>0</v>
      </c>
      <c r="BR801" t="e">
        <f t="shared" si="638"/>
        <v>#DIV/0!</v>
      </c>
      <c r="BS801" t="e">
        <f t="shared" si="639"/>
        <v>#DIV/0!</v>
      </c>
      <c r="BT801" t="e">
        <f t="shared" si="640"/>
        <v>#DIV/0!</v>
      </c>
      <c r="BU801" t="e">
        <f t="shared" si="641"/>
        <v>#DIV/0!</v>
      </c>
      <c r="BV801" t="e">
        <f t="shared" si="642"/>
        <v>#DIV/0!</v>
      </c>
      <c r="BW801" t="e">
        <f t="shared" si="643"/>
        <v>#DIV/0!</v>
      </c>
      <c r="BX801" t="e">
        <f t="shared" si="644"/>
        <v>#DIV/0!</v>
      </c>
      <c r="BY801" t="e">
        <f t="shared" si="645"/>
        <v>#DIV/0!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 t="shared" si="646"/>
        <v>1999.9748148148151</v>
      </c>
      <c r="CS801">
        <f t="shared" si="647"/>
        <v>1681.1755663315805</v>
      </c>
      <c r="CT801">
        <f t="shared" si="648"/>
        <v>0.84059836847857838</v>
      </c>
      <c r="CU801">
        <f t="shared" si="649"/>
        <v>0.16075485116365631</v>
      </c>
      <c r="CV801">
        <v>6</v>
      </c>
      <c r="CW801">
        <v>0.5</v>
      </c>
      <c r="CX801" t="s">
        <v>417</v>
      </c>
      <c r="CY801">
        <v>2</v>
      </c>
      <c r="CZ801" t="b">
        <v>1</v>
      </c>
      <c r="DA801">
        <v>1659033940.5999999</v>
      </c>
      <c r="DB801">
        <v>225.45377777777779</v>
      </c>
      <c r="DC801">
        <v>216.255074074074</v>
      </c>
      <c r="DD801">
        <v>23.022737037037039</v>
      </c>
      <c r="DE801">
        <v>16.377762962962969</v>
      </c>
      <c r="DF801">
        <v>222.63355555555549</v>
      </c>
      <c r="DG801">
        <v>22.72331481481481</v>
      </c>
      <c r="DH801">
        <v>500.08640740740742</v>
      </c>
      <c r="DI801">
        <v>90.434825925925935</v>
      </c>
      <c r="DJ801">
        <v>9.9968799999999983E-2</v>
      </c>
      <c r="DK801">
        <v>26.767755555555549</v>
      </c>
      <c r="DL801">
        <v>27.01116296296297</v>
      </c>
      <c r="DM801">
        <v>999.90000000000009</v>
      </c>
      <c r="DN801">
        <v>0</v>
      </c>
      <c r="DO801">
        <v>0</v>
      </c>
      <c r="DP801">
        <v>10008.028148148151</v>
      </c>
      <c r="DQ801">
        <v>0</v>
      </c>
      <c r="DR801">
        <v>18.700600000000001</v>
      </c>
      <c r="DS801">
        <v>9.1987159259259261</v>
      </c>
      <c r="DT801">
        <v>230.76674074074069</v>
      </c>
      <c r="DU801">
        <v>219.8558518518519</v>
      </c>
      <c r="DV801">
        <v>6.6449762962962957</v>
      </c>
      <c r="DW801">
        <v>216.255074074074</v>
      </c>
      <c r="DX801">
        <v>16.377762962962969</v>
      </c>
      <c r="DY801">
        <v>2.082056666666666</v>
      </c>
      <c r="DZ801">
        <v>1.4811188888888891</v>
      </c>
      <c r="EA801">
        <v>18.082566666666668</v>
      </c>
      <c r="EB801">
        <v>12.77463703703704</v>
      </c>
      <c r="EC801">
        <v>1999.9748148148151</v>
      </c>
      <c r="ED801">
        <v>0.98000433333333337</v>
      </c>
      <c r="EE801">
        <v>1.9995322222222219E-2</v>
      </c>
      <c r="EF801">
        <v>0</v>
      </c>
      <c r="EG801">
        <v>660.3444074074074</v>
      </c>
      <c r="EH801">
        <v>5.000560000000001</v>
      </c>
      <c r="EI801">
        <v>13160.911111111111</v>
      </c>
      <c r="EJ801">
        <v>17294.69259259259</v>
      </c>
      <c r="EK801">
        <v>37.680444444444447</v>
      </c>
      <c r="EL801">
        <v>38.321333333333328</v>
      </c>
      <c r="EM801">
        <v>37.393222222222221</v>
      </c>
      <c r="EN801">
        <v>37.388740740740737</v>
      </c>
      <c r="EO801">
        <v>38.73374074074075</v>
      </c>
      <c r="EP801">
        <v>1955.0840740740739</v>
      </c>
      <c r="EQ801">
        <v>39.890740740740753</v>
      </c>
      <c r="ER801">
        <v>0</v>
      </c>
      <c r="ES801">
        <v>1659033949.2</v>
      </c>
      <c r="ET801">
        <v>0</v>
      </c>
      <c r="EU801">
        <v>660.29391999999996</v>
      </c>
      <c r="EV801">
        <v>-12.19669230323518</v>
      </c>
      <c r="EW801">
        <v>-248.50769220561361</v>
      </c>
      <c r="EX801">
        <v>13160.208000000001</v>
      </c>
      <c r="EY801">
        <v>15</v>
      </c>
      <c r="EZ801">
        <v>0</v>
      </c>
      <c r="FA801" t="s">
        <v>418</v>
      </c>
      <c r="FB801">
        <v>1655239120</v>
      </c>
      <c r="FC801">
        <v>1655239135</v>
      </c>
      <c r="FD801">
        <v>0</v>
      </c>
      <c r="FE801">
        <v>-7.4999999999999997E-2</v>
      </c>
      <c r="FF801">
        <v>-2.7E-2</v>
      </c>
      <c r="FG801">
        <v>1.986</v>
      </c>
      <c r="FH801">
        <v>0.13900000000000001</v>
      </c>
      <c r="FI801">
        <v>420</v>
      </c>
      <c r="FJ801">
        <v>22</v>
      </c>
      <c r="FK801">
        <v>0.12</v>
      </c>
      <c r="FL801">
        <v>0.02</v>
      </c>
      <c r="FM801">
        <v>8.5263087500000001</v>
      </c>
      <c r="FN801">
        <v>12.38593969981237</v>
      </c>
      <c r="FO801">
        <v>1.1917989664288759</v>
      </c>
      <c r="FP801">
        <v>0</v>
      </c>
      <c r="FQ801">
        <v>661.2944705882353</v>
      </c>
      <c r="FR801">
        <v>-15.979923604669761</v>
      </c>
      <c r="FS801">
        <v>1.607248182367363</v>
      </c>
      <c r="FT801">
        <v>0</v>
      </c>
      <c r="FU801">
        <v>6.6414600000000004</v>
      </c>
      <c r="FV801">
        <v>6.6491932457774613E-2</v>
      </c>
      <c r="FW801">
        <v>6.6433703795588626E-3</v>
      </c>
      <c r="FX801">
        <v>1</v>
      </c>
      <c r="FY801">
        <v>1</v>
      </c>
      <c r="FZ801">
        <v>3</v>
      </c>
      <c r="GA801" t="s">
        <v>419</v>
      </c>
      <c r="GB801">
        <v>2.9803999999999999</v>
      </c>
      <c r="GC801">
        <v>2.72837</v>
      </c>
      <c r="GD801">
        <v>4.69918E-2</v>
      </c>
      <c r="GE801">
        <v>4.5496500000000002E-2</v>
      </c>
      <c r="GF801">
        <v>0.104307</v>
      </c>
      <c r="GG801">
        <v>8.2709900000000003E-2</v>
      </c>
      <c r="GH801">
        <v>28573.200000000001</v>
      </c>
      <c r="GI801">
        <v>28198.9</v>
      </c>
      <c r="GJ801">
        <v>30509.3</v>
      </c>
      <c r="GK801">
        <v>29787.1</v>
      </c>
      <c r="GL801">
        <v>37701</v>
      </c>
      <c r="GM801">
        <v>35981.1</v>
      </c>
      <c r="GN801">
        <v>46670.9</v>
      </c>
      <c r="GO801">
        <v>44302.5</v>
      </c>
      <c r="GP801">
        <v>1.8768199999999999</v>
      </c>
      <c r="GQ801">
        <v>1.8439300000000001</v>
      </c>
      <c r="GR801">
        <v>0.102758</v>
      </c>
      <c r="GS801">
        <v>0</v>
      </c>
      <c r="GT801">
        <v>25.331099999999999</v>
      </c>
      <c r="GU801">
        <v>999.9</v>
      </c>
      <c r="GV801">
        <v>44</v>
      </c>
      <c r="GW801">
        <v>32.4</v>
      </c>
      <c r="GX801">
        <v>23.762699999999999</v>
      </c>
      <c r="GY801">
        <v>62.924799999999998</v>
      </c>
      <c r="GZ801">
        <v>24.787700000000001</v>
      </c>
      <c r="HA801">
        <v>1</v>
      </c>
      <c r="HB801">
        <v>-0.126273</v>
      </c>
      <c r="HC801">
        <v>0.25559900000000002</v>
      </c>
      <c r="HD801">
        <v>20.194199999999999</v>
      </c>
      <c r="HE801">
        <v>5.2285199999999996</v>
      </c>
      <c r="HF801">
        <v>11.968</v>
      </c>
      <c r="HG801">
        <v>4.9704499999999996</v>
      </c>
      <c r="HH801">
        <v>3.28965</v>
      </c>
      <c r="HI801">
        <v>9413.6</v>
      </c>
      <c r="HJ801">
        <v>9999</v>
      </c>
      <c r="HK801">
        <v>9999</v>
      </c>
      <c r="HL801">
        <v>298</v>
      </c>
      <c r="HM801">
        <v>4.9729000000000001</v>
      </c>
      <c r="HN801">
        <v>1.87744</v>
      </c>
      <c r="HO801">
        <v>1.87557</v>
      </c>
      <c r="HP801">
        <v>1.87836</v>
      </c>
      <c r="HQ801">
        <v>1.8750500000000001</v>
      </c>
      <c r="HR801">
        <v>1.87866</v>
      </c>
      <c r="HS801">
        <v>1.8757299999999999</v>
      </c>
      <c r="HT801">
        <v>1.87687</v>
      </c>
      <c r="HU801">
        <v>0</v>
      </c>
      <c r="HV801">
        <v>0</v>
      </c>
      <c r="HW801">
        <v>0</v>
      </c>
      <c r="HX801">
        <v>0</v>
      </c>
      <c r="HY801" t="s">
        <v>420</v>
      </c>
      <c r="HZ801" t="s">
        <v>421</v>
      </c>
      <c r="IA801" t="s">
        <v>422</v>
      </c>
      <c r="IB801" t="s">
        <v>422</v>
      </c>
      <c r="IC801" t="s">
        <v>422</v>
      </c>
      <c r="ID801" t="s">
        <v>422</v>
      </c>
      <c r="IE801">
        <v>0</v>
      </c>
      <c r="IF801">
        <v>100</v>
      </c>
      <c r="IG801">
        <v>100</v>
      </c>
      <c r="IH801">
        <v>2.7410000000000001</v>
      </c>
      <c r="II801">
        <v>0.29949999999999999</v>
      </c>
      <c r="IJ801">
        <v>1.981763419366358</v>
      </c>
      <c r="IK801">
        <v>4.1594547590360449E-3</v>
      </c>
      <c r="IL801">
        <v>-1.867668404869411E-6</v>
      </c>
      <c r="IM801">
        <v>4.9096340421811042E-10</v>
      </c>
      <c r="IN801">
        <v>-2.3250521569731349E-2</v>
      </c>
      <c r="IO801">
        <v>5.6214120975847052E-3</v>
      </c>
      <c r="IP801">
        <v>3.6430730392419388E-4</v>
      </c>
      <c r="IQ801">
        <v>5.8048895600362112E-7</v>
      </c>
      <c r="IR801">
        <v>0</v>
      </c>
      <c r="IS801">
        <v>2100</v>
      </c>
      <c r="IT801">
        <v>1</v>
      </c>
      <c r="IU801">
        <v>26</v>
      </c>
      <c r="IV801">
        <v>63247.1</v>
      </c>
      <c r="IW801">
        <v>63246.9</v>
      </c>
      <c r="IX801">
        <v>0.56274400000000002</v>
      </c>
      <c r="IY801">
        <v>2.5732400000000002</v>
      </c>
      <c r="IZ801">
        <v>1.39893</v>
      </c>
      <c r="JA801">
        <v>2.34131</v>
      </c>
      <c r="JB801">
        <v>1.4489700000000001</v>
      </c>
      <c r="JC801">
        <v>2.36694</v>
      </c>
      <c r="JD801">
        <v>37.626300000000001</v>
      </c>
      <c r="JE801">
        <v>24.078700000000001</v>
      </c>
      <c r="JF801">
        <v>18</v>
      </c>
      <c r="JG801">
        <v>488.36399999999998</v>
      </c>
      <c r="JH801">
        <v>438.91899999999998</v>
      </c>
      <c r="JI801">
        <v>24.9999</v>
      </c>
      <c r="JJ801">
        <v>26.215399999999999</v>
      </c>
      <c r="JK801">
        <v>30.000399999999999</v>
      </c>
      <c r="JL801">
        <v>26.0243</v>
      </c>
      <c r="JM801">
        <v>26.1021</v>
      </c>
      <c r="JN801">
        <v>11.3104</v>
      </c>
      <c r="JO801">
        <v>33.567</v>
      </c>
      <c r="JP801">
        <v>0</v>
      </c>
      <c r="JQ801">
        <v>25</v>
      </c>
      <c r="JR801">
        <v>165.89699999999999</v>
      </c>
      <c r="JS801">
        <v>16.368400000000001</v>
      </c>
      <c r="JT801">
        <v>100.861</v>
      </c>
      <c r="JU801">
        <v>101.866</v>
      </c>
    </row>
    <row r="802" spans="1:281" x14ac:dyDescent="0.2">
      <c r="A802">
        <v>786</v>
      </c>
      <c r="B802">
        <v>1659033953</v>
      </c>
      <c r="C802">
        <v>10234.5</v>
      </c>
      <c r="D802" t="s">
        <v>2002</v>
      </c>
      <c r="E802" t="s">
        <v>2003</v>
      </c>
      <c r="F802">
        <v>5</v>
      </c>
      <c r="G802" t="s">
        <v>415</v>
      </c>
      <c r="H802" t="s">
        <v>1971</v>
      </c>
      <c r="I802">
        <v>1659033945.314285</v>
      </c>
      <c r="J802">
        <f t="shared" si="600"/>
        <v>5.6815789222521701E-3</v>
      </c>
      <c r="K802">
        <f t="shared" si="601"/>
        <v>5.6815789222521698</v>
      </c>
      <c r="L802">
        <f t="shared" si="602"/>
        <v>7.2148120497171693</v>
      </c>
      <c r="M802">
        <f t="shared" si="603"/>
        <v>210.85964285714289</v>
      </c>
      <c r="N802">
        <f t="shared" si="604"/>
        <v>171.33519381907649</v>
      </c>
      <c r="O802">
        <f t="shared" si="605"/>
        <v>15.511681500430702</v>
      </c>
      <c r="P802">
        <f t="shared" si="606"/>
        <v>19.089992828609379</v>
      </c>
      <c r="Q802">
        <f t="shared" si="607"/>
        <v>0.3565939189188711</v>
      </c>
      <c r="R802">
        <f t="shared" si="608"/>
        <v>2.7569841111457412</v>
      </c>
      <c r="S802">
        <f t="shared" si="609"/>
        <v>0.33280934408492741</v>
      </c>
      <c r="T802">
        <f t="shared" si="610"/>
        <v>0.21001044456937129</v>
      </c>
      <c r="U802">
        <f t="shared" si="611"/>
        <v>321.5047697104248</v>
      </c>
      <c r="V802">
        <f t="shared" si="612"/>
        <v>27.210124068934014</v>
      </c>
      <c r="W802">
        <f t="shared" si="613"/>
        <v>27.013375</v>
      </c>
      <c r="X802">
        <f t="shared" si="614"/>
        <v>3.581972254597745</v>
      </c>
      <c r="Y802">
        <f t="shared" si="615"/>
        <v>59.049804367083823</v>
      </c>
      <c r="Z802">
        <f t="shared" si="616"/>
        <v>2.0847825993059943</v>
      </c>
      <c r="AA802">
        <f t="shared" si="617"/>
        <v>3.5305495448315423</v>
      </c>
      <c r="AB802">
        <f t="shared" si="618"/>
        <v>1.4971896552917507</v>
      </c>
      <c r="AC802">
        <f t="shared" si="619"/>
        <v>-250.55763047132069</v>
      </c>
      <c r="AD802">
        <f t="shared" si="620"/>
        <v>-36.564093740421747</v>
      </c>
      <c r="AE802">
        <f t="shared" si="621"/>
        <v>-2.8590346128022861</v>
      </c>
      <c r="AF802">
        <f t="shared" si="622"/>
        <v>31.524010885880053</v>
      </c>
      <c r="AG802">
        <f t="shared" si="623"/>
        <v>-9.6880640099936794</v>
      </c>
      <c r="AH802">
        <f t="shared" si="624"/>
        <v>5.6737727774878897</v>
      </c>
      <c r="AI802">
        <f t="shared" si="625"/>
        <v>7.2148120497171693</v>
      </c>
      <c r="AJ802">
        <v>186.6487751974758</v>
      </c>
      <c r="AK802">
        <v>192.76050303030311</v>
      </c>
      <c r="AL802">
        <v>-3.1665771272362511</v>
      </c>
      <c r="AM802">
        <v>64.935113975756749</v>
      </c>
      <c r="AN802">
        <f t="shared" si="626"/>
        <v>5.6815789222521698</v>
      </c>
      <c r="AO802">
        <v>16.376407236720851</v>
      </c>
      <c r="AP802">
        <v>23.03572424242423</v>
      </c>
      <c r="AQ802">
        <v>2.8079893723034489E-5</v>
      </c>
      <c r="AR802">
        <v>83.583343838455349</v>
      </c>
      <c r="AS802">
        <v>3</v>
      </c>
      <c r="AT802">
        <v>1</v>
      </c>
      <c r="AU802">
        <f t="shared" si="627"/>
        <v>1</v>
      </c>
      <c r="AV802">
        <f t="shared" si="628"/>
        <v>0</v>
      </c>
      <c r="AW802">
        <f t="shared" si="629"/>
        <v>47875.342277681608</v>
      </c>
      <c r="AX802" t="s">
        <v>416</v>
      </c>
      <c r="AY802" t="s">
        <v>416</v>
      </c>
      <c r="AZ802">
        <v>0</v>
      </c>
      <c r="BA802">
        <v>0</v>
      </c>
      <c r="BB802" t="e">
        <f t="shared" si="630"/>
        <v>#DIV/0!</v>
      </c>
      <c r="BC802">
        <v>0</v>
      </c>
      <c r="BD802" t="s">
        <v>416</v>
      </c>
      <c r="BE802" t="s">
        <v>416</v>
      </c>
      <c r="BF802">
        <v>0</v>
      </c>
      <c r="BG802">
        <v>0</v>
      </c>
      <c r="BH802" t="e">
        <f t="shared" si="631"/>
        <v>#DIV/0!</v>
      </c>
      <c r="BI802">
        <v>0.5</v>
      </c>
      <c r="BJ802">
        <f t="shared" si="632"/>
        <v>1681.1709210934839</v>
      </c>
      <c r="BK802">
        <f t="shared" si="633"/>
        <v>7.2148120497171693</v>
      </c>
      <c r="BL802" t="e">
        <f t="shared" si="634"/>
        <v>#DIV/0!</v>
      </c>
      <c r="BM802">
        <f t="shared" si="635"/>
        <v>4.291539878065723E-3</v>
      </c>
      <c r="BN802" t="e">
        <f t="shared" si="636"/>
        <v>#DIV/0!</v>
      </c>
      <c r="BO802" t="e">
        <f t="shared" si="637"/>
        <v>#DIV/0!</v>
      </c>
      <c r="BP802" t="s">
        <v>416</v>
      </c>
      <c r="BQ802">
        <v>0</v>
      </c>
      <c r="BR802" t="e">
        <f t="shared" si="638"/>
        <v>#DIV/0!</v>
      </c>
      <c r="BS802" t="e">
        <f t="shared" si="639"/>
        <v>#DIV/0!</v>
      </c>
      <c r="BT802" t="e">
        <f t="shared" si="640"/>
        <v>#DIV/0!</v>
      </c>
      <c r="BU802" t="e">
        <f t="shared" si="641"/>
        <v>#DIV/0!</v>
      </c>
      <c r="BV802" t="e">
        <f t="shared" si="642"/>
        <v>#DIV/0!</v>
      </c>
      <c r="BW802" t="e">
        <f t="shared" si="643"/>
        <v>#DIV/0!</v>
      </c>
      <c r="BX802" t="e">
        <f t="shared" si="644"/>
        <v>#DIV/0!</v>
      </c>
      <c r="BY802" t="e">
        <f t="shared" si="645"/>
        <v>#DIV/0!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 t="shared" si="646"/>
        <v>1999.969285714285</v>
      </c>
      <c r="CS802">
        <f t="shared" si="647"/>
        <v>1681.1709210934839</v>
      </c>
      <c r="CT802">
        <f t="shared" si="648"/>
        <v>0.84059836973599178</v>
      </c>
      <c r="CU802">
        <f t="shared" si="649"/>
        <v>0.16075485359046401</v>
      </c>
      <c r="CV802">
        <v>6</v>
      </c>
      <c r="CW802">
        <v>0.5</v>
      </c>
      <c r="CX802" t="s">
        <v>417</v>
      </c>
      <c r="CY802">
        <v>2</v>
      </c>
      <c r="CZ802" t="b">
        <v>1</v>
      </c>
      <c r="DA802">
        <v>1659033945.314285</v>
      </c>
      <c r="DB802">
        <v>210.85964285714289</v>
      </c>
      <c r="DC802">
        <v>200.6716785714286</v>
      </c>
      <c r="DD802">
        <v>23.027589285714289</v>
      </c>
      <c r="DE802">
        <v>16.37719642857143</v>
      </c>
      <c r="DF802">
        <v>208.08921428571429</v>
      </c>
      <c r="DG802">
        <v>22.728064285714289</v>
      </c>
      <c r="DH802">
        <v>500.10153571428572</v>
      </c>
      <c r="DI802">
        <v>90.4340857142857</v>
      </c>
      <c r="DJ802">
        <v>0.1000372214285714</v>
      </c>
      <c r="DK802">
        <v>26.767375000000001</v>
      </c>
      <c r="DL802">
        <v>27.013375</v>
      </c>
      <c r="DM802">
        <v>999.9000000000002</v>
      </c>
      <c r="DN802">
        <v>0</v>
      </c>
      <c r="DO802">
        <v>0</v>
      </c>
      <c r="DP802">
        <v>10004.19357142857</v>
      </c>
      <c r="DQ802">
        <v>0</v>
      </c>
      <c r="DR802">
        <v>18.700600000000001</v>
      </c>
      <c r="DS802">
        <v>10.18805678571429</v>
      </c>
      <c r="DT802">
        <v>215.82974999999999</v>
      </c>
      <c r="DU802">
        <v>204.01285714285709</v>
      </c>
      <c r="DV802">
        <v>6.6503932142857138</v>
      </c>
      <c r="DW802">
        <v>200.6716785714286</v>
      </c>
      <c r="DX802">
        <v>16.37719642857143</v>
      </c>
      <c r="DY802">
        <v>2.0824782142857141</v>
      </c>
      <c r="DZ802">
        <v>1.4810557142857139</v>
      </c>
      <c r="EA802">
        <v>18.085796428571431</v>
      </c>
      <c r="EB802">
        <v>12.773985714285709</v>
      </c>
      <c r="EC802">
        <v>1999.969285714285</v>
      </c>
      <c r="ED802">
        <v>0.98000428571428577</v>
      </c>
      <c r="EE802">
        <v>1.999537142857143E-2</v>
      </c>
      <c r="EF802">
        <v>0</v>
      </c>
      <c r="EG802">
        <v>659.72289285714282</v>
      </c>
      <c r="EH802">
        <v>5.000560000000001</v>
      </c>
      <c r="EI802">
        <v>13148.46428571429</v>
      </c>
      <c r="EJ802">
        <v>17294.650000000001</v>
      </c>
      <c r="EK802">
        <v>37.752214285714281</v>
      </c>
      <c r="EL802">
        <v>38.33</v>
      </c>
      <c r="EM802">
        <v>37.428178571428568</v>
      </c>
      <c r="EN802">
        <v>37.397214285714291</v>
      </c>
      <c r="EO802">
        <v>38.752214285714281</v>
      </c>
      <c r="EP802">
        <v>1955.078571428571</v>
      </c>
      <c r="EQ802">
        <v>39.890714285714303</v>
      </c>
      <c r="ER802">
        <v>0</v>
      </c>
      <c r="ES802">
        <v>1659033954</v>
      </c>
      <c r="ET802">
        <v>0</v>
      </c>
      <c r="EU802">
        <v>659.69068000000004</v>
      </c>
      <c r="EV802">
        <v>-3.8116153701534259</v>
      </c>
      <c r="EW802">
        <v>-83.453845941617871</v>
      </c>
      <c r="EX802">
        <v>13147.752</v>
      </c>
      <c r="EY802">
        <v>15</v>
      </c>
      <c r="EZ802">
        <v>0</v>
      </c>
      <c r="FA802" t="s">
        <v>418</v>
      </c>
      <c r="FB802">
        <v>1655239120</v>
      </c>
      <c r="FC802">
        <v>1655239135</v>
      </c>
      <c r="FD802">
        <v>0</v>
      </c>
      <c r="FE802">
        <v>-7.4999999999999997E-2</v>
      </c>
      <c r="FF802">
        <v>-2.7E-2</v>
      </c>
      <c r="FG802">
        <v>1.986</v>
      </c>
      <c r="FH802">
        <v>0.13900000000000001</v>
      </c>
      <c r="FI802">
        <v>420</v>
      </c>
      <c r="FJ802">
        <v>22</v>
      </c>
      <c r="FK802">
        <v>0.12</v>
      </c>
      <c r="FL802">
        <v>0.02</v>
      </c>
      <c r="FM802">
        <v>9.6278931707317081</v>
      </c>
      <c r="FN802">
        <v>12.602121742160289</v>
      </c>
      <c r="FO802">
        <v>1.2430546863103971</v>
      </c>
      <c r="FP802">
        <v>0</v>
      </c>
      <c r="FQ802">
        <v>660.16111764705875</v>
      </c>
      <c r="FR802">
        <v>-7.8800611065339989</v>
      </c>
      <c r="FS802">
        <v>0.90154618049822721</v>
      </c>
      <c r="FT802">
        <v>0</v>
      </c>
      <c r="FU802">
        <v>6.6469307317073172</v>
      </c>
      <c r="FV802">
        <v>6.539226480837472E-2</v>
      </c>
      <c r="FW802">
        <v>6.6935638508630602E-3</v>
      </c>
      <c r="FX802">
        <v>1</v>
      </c>
      <c r="FY802">
        <v>1</v>
      </c>
      <c r="FZ802">
        <v>3</v>
      </c>
      <c r="GA802" t="s">
        <v>419</v>
      </c>
      <c r="GB802">
        <v>2.97994</v>
      </c>
      <c r="GC802">
        <v>2.7283200000000001</v>
      </c>
      <c r="GD802">
        <v>4.37723E-2</v>
      </c>
      <c r="GE802">
        <v>4.1991000000000001E-2</v>
      </c>
      <c r="GF802">
        <v>0.104335</v>
      </c>
      <c r="GG802">
        <v>8.2713599999999998E-2</v>
      </c>
      <c r="GH802">
        <v>28670.5</v>
      </c>
      <c r="GI802">
        <v>28302.5</v>
      </c>
      <c r="GJ802">
        <v>30510.1</v>
      </c>
      <c r="GK802">
        <v>29787.1</v>
      </c>
      <c r="GL802">
        <v>37700.300000000003</v>
      </c>
      <c r="GM802">
        <v>35980.800000000003</v>
      </c>
      <c r="GN802">
        <v>46671.8</v>
      </c>
      <c r="GO802">
        <v>44302.6</v>
      </c>
      <c r="GP802">
        <v>1.8764000000000001</v>
      </c>
      <c r="GQ802">
        <v>1.84422</v>
      </c>
      <c r="GR802">
        <v>0.103392</v>
      </c>
      <c r="GS802">
        <v>0</v>
      </c>
      <c r="GT802">
        <v>25.328900000000001</v>
      </c>
      <c r="GU802">
        <v>999.9</v>
      </c>
      <c r="GV802">
        <v>44</v>
      </c>
      <c r="GW802">
        <v>32.4</v>
      </c>
      <c r="GX802">
        <v>23.763400000000001</v>
      </c>
      <c r="GY802">
        <v>62.844799999999999</v>
      </c>
      <c r="GZ802">
        <v>24.703499999999998</v>
      </c>
      <c r="HA802">
        <v>1</v>
      </c>
      <c r="HB802">
        <v>-6.1354199999999998E-2</v>
      </c>
      <c r="HC802">
        <v>0.18681900000000001</v>
      </c>
      <c r="HD802">
        <v>20.194400000000002</v>
      </c>
      <c r="HE802">
        <v>5.22837</v>
      </c>
      <c r="HF802">
        <v>11.968</v>
      </c>
      <c r="HG802">
        <v>4.9706000000000001</v>
      </c>
      <c r="HH802">
        <v>3.28965</v>
      </c>
      <c r="HI802">
        <v>9413.6</v>
      </c>
      <c r="HJ802">
        <v>9999</v>
      </c>
      <c r="HK802">
        <v>9999</v>
      </c>
      <c r="HL802">
        <v>298</v>
      </c>
      <c r="HM802">
        <v>4.9729099999999997</v>
      </c>
      <c r="HN802">
        <v>1.87744</v>
      </c>
      <c r="HO802">
        <v>1.8755500000000001</v>
      </c>
      <c r="HP802">
        <v>1.8783700000000001</v>
      </c>
      <c r="HQ802">
        <v>1.8750500000000001</v>
      </c>
      <c r="HR802">
        <v>1.87866</v>
      </c>
      <c r="HS802">
        <v>1.8757200000000001</v>
      </c>
      <c r="HT802">
        <v>1.87687</v>
      </c>
      <c r="HU802">
        <v>0</v>
      </c>
      <c r="HV802">
        <v>0</v>
      </c>
      <c r="HW802">
        <v>0</v>
      </c>
      <c r="HX802">
        <v>0</v>
      </c>
      <c r="HY802" t="s">
        <v>420</v>
      </c>
      <c r="HZ802" t="s">
        <v>421</v>
      </c>
      <c r="IA802" t="s">
        <v>422</v>
      </c>
      <c r="IB802" t="s">
        <v>422</v>
      </c>
      <c r="IC802" t="s">
        <v>422</v>
      </c>
      <c r="ID802" t="s">
        <v>422</v>
      </c>
      <c r="IE802">
        <v>0</v>
      </c>
      <c r="IF802">
        <v>100</v>
      </c>
      <c r="IG802">
        <v>100</v>
      </c>
      <c r="IH802">
        <v>2.6869999999999998</v>
      </c>
      <c r="II802">
        <v>0.29980000000000001</v>
      </c>
      <c r="IJ802">
        <v>1.981763419366358</v>
      </c>
      <c r="IK802">
        <v>4.1594547590360449E-3</v>
      </c>
      <c r="IL802">
        <v>-1.867668404869411E-6</v>
      </c>
      <c r="IM802">
        <v>4.9096340421811042E-10</v>
      </c>
      <c r="IN802">
        <v>-2.3250521569731349E-2</v>
      </c>
      <c r="IO802">
        <v>5.6214120975847052E-3</v>
      </c>
      <c r="IP802">
        <v>3.6430730392419388E-4</v>
      </c>
      <c r="IQ802">
        <v>5.8048895600362112E-7</v>
      </c>
      <c r="IR802">
        <v>0</v>
      </c>
      <c r="IS802">
        <v>2100</v>
      </c>
      <c r="IT802">
        <v>1</v>
      </c>
      <c r="IU802">
        <v>26</v>
      </c>
      <c r="IV802">
        <v>63247.199999999997</v>
      </c>
      <c r="IW802">
        <v>63247</v>
      </c>
      <c r="IX802">
        <v>0.52734400000000003</v>
      </c>
      <c r="IY802">
        <v>2.5720200000000002</v>
      </c>
      <c r="IZ802">
        <v>1.39893</v>
      </c>
      <c r="JA802">
        <v>2.33887</v>
      </c>
      <c r="JB802">
        <v>1.4489700000000001</v>
      </c>
      <c r="JC802">
        <v>2.4462899999999999</v>
      </c>
      <c r="JD802">
        <v>37.650399999999998</v>
      </c>
      <c r="JE802">
        <v>24.078700000000001</v>
      </c>
      <c r="JF802">
        <v>18</v>
      </c>
      <c r="JG802">
        <v>488.14800000000002</v>
      </c>
      <c r="JH802">
        <v>439.11900000000003</v>
      </c>
      <c r="JI802">
        <v>24.9999</v>
      </c>
      <c r="JJ802">
        <v>26.217600000000001</v>
      </c>
      <c r="JK802">
        <v>30.0002</v>
      </c>
      <c r="JL802">
        <v>26.026499999999999</v>
      </c>
      <c r="JM802">
        <v>26.104299999999999</v>
      </c>
      <c r="JN802">
        <v>10.5771</v>
      </c>
      <c r="JO802">
        <v>33.567</v>
      </c>
      <c r="JP802">
        <v>0</v>
      </c>
      <c r="JQ802">
        <v>25</v>
      </c>
      <c r="JR802">
        <v>152.54</v>
      </c>
      <c r="JS802">
        <v>16.355599999999999</v>
      </c>
      <c r="JT802">
        <v>100.863</v>
      </c>
      <c r="JU802">
        <v>101.866</v>
      </c>
    </row>
    <row r="803" spans="1:281" x14ac:dyDescent="0.2">
      <c r="A803">
        <v>787</v>
      </c>
      <c r="B803">
        <v>1659033958</v>
      </c>
      <c r="C803">
        <v>10239.5</v>
      </c>
      <c r="D803" t="s">
        <v>2004</v>
      </c>
      <c r="E803" t="s">
        <v>2005</v>
      </c>
      <c r="F803">
        <v>5</v>
      </c>
      <c r="G803" t="s">
        <v>415</v>
      </c>
      <c r="H803" t="s">
        <v>1971</v>
      </c>
      <c r="I803">
        <v>1659033950.2821431</v>
      </c>
      <c r="J803">
        <f t="shared" si="600"/>
        <v>5.6875637214832001E-3</v>
      </c>
      <c r="K803">
        <f t="shared" si="601"/>
        <v>5.6875637214832002</v>
      </c>
      <c r="L803">
        <f t="shared" si="602"/>
        <v>6.3804317224600862</v>
      </c>
      <c r="M803">
        <f t="shared" si="603"/>
        <v>195.39935714285721</v>
      </c>
      <c r="N803">
        <f t="shared" si="604"/>
        <v>160.23290486988017</v>
      </c>
      <c r="O803">
        <f t="shared" si="605"/>
        <v>14.506577864010181</v>
      </c>
      <c r="P803">
        <f t="shared" si="606"/>
        <v>17.690348878541876</v>
      </c>
      <c r="Q803">
        <f t="shared" si="607"/>
        <v>0.35693119939292928</v>
      </c>
      <c r="R803">
        <f t="shared" si="608"/>
        <v>2.756117253697679</v>
      </c>
      <c r="S803">
        <f t="shared" si="609"/>
        <v>0.33309626470583675</v>
      </c>
      <c r="T803">
        <f t="shared" si="610"/>
        <v>0.21019385864938323</v>
      </c>
      <c r="U803">
        <f t="shared" si="611"/>
        <v>321.50522571042575</v>
      </c>
      <c r="V803">
        <f t="shared" si="612"/>
        <v>27.208194379646635</v>
      </c>
      <c r="W803">
        <f t="shared" si="613"/>
        <v>27.017121428571421</v>
      </c>
      <c r="X803">
        <f t="shared" si="614"/>
        <v>3.5827604181205492</v>
      </c>
      <c r="Y803">
        <f t="shared" si="615"/>
        <v>59.065680946452304</v>
      </c>
      <c r="Z803">
        <f t="shared" si="616"/>
        <v>2.0852923015144569</v>
      </c>
      <c r="AA803">
        <f t="shared" si="617"/>
        <v>3.5304634909820791</v>
      </c>
      <c r="AB803">
        <f t="shared" si="618"/>
        <v>1.4974681166060924</v>
      </c>
      <c r="AC803">
        <f t="shared" si="619"/>
        <v>-250.82156011740912</v>
      </c>
      <c r="AD803">
        <f t="shared" si="620"/>
        <v>-37.170828526414617</v>
      </c>
      <c r="AE803">
        <f t="shared" si="621"/>
        <v>-2.9074392905549242</v>
      </c>
      <c r="AF803">
        <f t="shared" si="622"/>
        <v>30.605397776047091</v>
      </c>
      <c r="AG803">
        <f t="shared" si="623"/>
        <v>-10.50873866250258</v>
      </c>
      <c r="AH803">
        <f t="shared" si="624"/>
        <v>5.6786461850646566</v>
      </c>
      <c r="AI803">
        <f t="shared" si="625"/>
        <v>6.3804317224600862</v>
      </c>
      <c r="AJ803">
        <v>169.8356551575248</v>
      </c>
      <c r="AK803">
        <v>176.94996363636349</v>
      </c>
      <c r="AL803">
        <v>-3.1633537695985918</v>
      </c>
      <c r="AM803">
        <v>64.935113975756749</v>
      </c>
      <c r="AN803">
        <f t="shared" si="626"/>
        <v>5.6875637214832002</v>
      </c>
      <c r="AO803">
        <v>16.377458773418791</v>
      </c>
      <c r="AP803">
        <v>23.043410303030299</v>
      </c>
      <c r="AQ803">
        <v>7.9351946179444181E-5</v>
      </c>
      <c r="AR803">
        <v>83.583343838455349</v>
      </c>
      <c r="AS803">
        <v>3</v>
      </c>
      <c r="AT803">
        <v>1</v>
      </c>
      <c r="AU803">
        <f t="shared" si="627"/>
        <v>1</v>
      </c>
      <c r="AV803">
        <f t="shared" si="628"/>
        <v>0</v>
      </c>
      <c r="AW803">
        <f t="shared" si="629"/>
        <v>47851.865197039711</v>
      </c>
      <c r="AX803" t="s">
        <v>416</v>
      </c>
      <c r="AY803" t="s">
        <v>416</v>
      </c>
      <c r="AZ803">
        <v>0</v>
      </c>
      <c r="BA803">
        <v>0</v>
      </c>
      <c r="BB803" t="e">
        <f t="shared" si="630"/>
        <v>#DIV/0!</v>
      </c>
      <c r="BC803">
        <v>0</v>
      </c>
      <c r="BD803" t="s">
        <v>416</v>
      </c>
      <c r="BE803" t="s">
        <v>416</v>
      </c>
      <c r="BF803">
        <v>0</v>
      </c>
      <c r="BG803">
        <v>0</v>
      </c>
      <c r="BH803" t="e">
        <f t="shared" si="631"/>
        <v>#DIV/0!</v>
      </c>
      <c r="BI803">
        <v>0.5</v>
      </c>
      <c r="BJ803">
        <f t="shared" si="632"/>
        <v>1681.1733210934847</v>
      </c>
      <c r="BK803">
        <f t="shared" si="633"/>
        <v>6.3804317224600862</v>
      </c>
      <c r="BL803" t="e">
        <f t="shared" si="634"/>
        <v>#DIV/0!</v>
      </c>
      <c r="BM803">
        <f t="shared" si="635"/>
        <v>3.7952254192982703E-3</v>
      </c>
      <c r="BN803" t="e">
        <f t="shared" si="636"/>
        <v>#DIV/0!</v>
      </c>
      <c r="BO803" t="e">
        <f t="shared" si="637"/>
        <v>#DIV/0!</v>
      </c>
      <c r="BP803" t="s">
        <v>416</v>
      </c>
      <c r="BQ803">
        <v>0</v>
      </c>
      <c r="BR803" t="e">
        <f t="shared" si="638"/>
        <v>#DIV/0!</v>
      </c>
      <c r="BS803" t="e">
        <f t="shared" si="639"/>
        <v>#DIV/0!</v>
      </c>
      <c r="BT803" t="e">
        <f t="shared" si="640"/>
        <v>#DIV/0!</v>
      </c>
      <c r="BU803" t="e">
        <f t="shared" si="641"/>
        <v>#DIV/0!</v>
      </c>
      <c r="BV803" t="e">
        <f t="shared" si="642"/>
        <v>#DIV/0!</v>
      </c>
      <c r="BW803" t="e">
        <f t="shared" si="643"/>
        <v>#DIV/0!</v>
      </c>
      <c r="BX803" t="e">
        <f t="shared" si="644"/>
        <v>#DIV/0!</v>
      </c>
      <c r="BY803" t="e">
        <f t="shared" si="645"/>
        <v>#DIV/0!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 t="shared" si="646"/>
        <v>1999.9721428571429</v>
      </c>
      <c r="CS803">
        <f t="shared" si="647"/>
        <v>1681.1733210934847</v>
      </c>
      <c r="CT803">
        <f t="shared" si="648"/>
        <v>0.84059836888116601</v>
      </c>
      <c r="CU803">
        <f t="shared" si="649"/>
        <v>0.16075485194065062</v>
      </c>
      <c r="CV803">
        <v>6</v>
      </c>
      <c r="CW803">
        <v>0.5</v>
      </c>
      <c r="CX803" t="s">
        <v>417</v>
      </c>
      <c r="CY803">
        <v>2</v>
      </c>
      <c r="CZ803" t="b">
        <v>1</v>
      </c>
      <c r="DA803">
        <v>1659033950.2821431</v>
      </c>
      <c r="DB803">
        <v>195.39935714285721</v>
      </c>
      <c r="DC803">
        <v>184.1227142857143</v>
      </c>
      <c r="DD803">
        <v>23.03316785714286</v>
      </c>
      <c r="DE803">
        <v>16.37711785714286</v>
      </c>
      <c r="DF803">
        <v>192.68228571428571</v>
      </c>
      <c r="DG803">
        <v>22.733521428571429</v>
      </c>
      <c r="DH803">
        <v>500.10282142857142</v>
      </c>
      <c r="DI803">
        <v>90.434307142857151</v>
      </c>
      <c r="DJ803">
        <v>0.100017725</v>
      </c>
      <c r="DK803">
        <v>26.76696071428572</v>
      </c>
      <c r="DL803">
        <v>27.017121428571421</v>
      </c>
      <c r="DM803">
        <v>999.9000000000002</v>
      </c>
      <c r="DN803">
        <v>0</v>
      </c>
      <c r="DO803">
        <v>0</v>
      </c>
      <c r="DP803">
        <v>9999.0385714285712</v>
      </c>
      <c r="DQ803">
        <v>0</v>
      </c>
      <c r="DR803">
        <v>18.700600000000001</v>
      </c>
      <c r="DS803">
        <v>11.27674714285714</v>
      </c>
      <c r="DT803">
        <v>200.0060714285714</v>
      </c>
      <c r="DU803">
        <v>187.18821428571431</v>
      </c>
      <c r="DV803">
        <v>6.6560532142857154</v>
      </c>
      <c r="DW803">
        <v>184.1227142857143</v>
      </c>
      <c r="DX803">
        <v>16.37711785714286</v>
      </c>
      <c r="DY803">
        <v>2.082988571428571</v>
      </c>
      <c r="DZ803">
        <v>1.481053571428572</v>
      </c>
      <c r="EA803">
        <v>18.089696428571429</v>
      </c>
      <c r="EB803">
        <v>12.773949999999999</v>
      </c>
      <c r="EC803">
        <v>1999.9721428571429</v>
      </c>
      <c r="ED803">
        <v>0.98000428571428577</v>
      </c>
      <c r="EE803">
        <v>1.9995371428571419E-2</v>
      </c>
      <c r="EF803">
        <v>0</v>
      </c>
      <c r="EG803">
        <v>659.61896428571436</v>
      </c>
      <c r="EH803">
        <v>5.000560000000001</v>
      </c>
      <c r="EI803">
        <v>13145.382142857139</v>
      </c>
      <c r="EJ803">
        <v>17294.67142857143</v>
      </c>
      <c r="EK803">
        <v>37.75</v>
      </c>
      <c r="EL803">
        <v>38.320999999999991</v>
      </c>
      <c r="EM803">
        <v>37.425928571428571</v>
      </c>
      <c r="EN803">
        <v>37.392714285714291</v>
      </c>
      <c r="EO803">
        <v>38.747750000000003</v>
      </c>
      <c r="EP803">
        <v>1955.0814285714289</v>
      </c>
      <c r="EQ803">
        <v>39.890714285714303</v>
      </c>
      <c r="ER803">
        <v>0</v>
      </c>
      <c r="ES803">
        <v>1659033959.4000001</v>
      </c>
      <c r="ET803">
        <v>0</v>
      </c>
      <c r="EU803">
        <v>659.62957692307702</v>
      </c>
      <c r="EV803">
        <v>3.5466324853703881</v>
      </c>
      <c r="EW803">
        <v>57.463248005425058</v>
      </c>
      <c r="EX803">
        <v>13145.869230769231</v>
      </c>
      <c r="EY803">
        <v>15</v>
      </c>
      <c r="EZ803">
        <v>0</v>
      </c>
      <c r="FA803" t="s">
        <v>418</v>
      </c>
      <c r="FB803">
        <v>1655239120</v>
      </c>
      <c r="FC803">
        <v>1655239135</v>
      </c>
      <c r="FD803">
        <v>0</v>
      </c>
      <c r="FE803">
        <v>-7.4999999999999997E-2</v>
      </c>
      <c r="FF803">
        <v>-2.7E-2</v>
      </c>
      <c r="FG803">
        <v>1.986</v>
      </c>
      <c r="FH803">
        <v>0.13900000000000001</v>
      </c>
      <c r="FI803">
        <v>420</v>
      </c>
      <c r="FJ803">
        <v>22</v>
      </c>
      <c r="FK803">
        <v>0.12</v>
      </c>
      <c r="FL803">
        <v>0.02</v>
      </c>
      <c r="FM803">
        <v>10.68559243902439</v>
      </c>
      <c r="FN803">
        <v>13.102270159562581</v>
      </c>
      <c r="FO803">
        <v>1.285328058248508</v>
      </c>
      <c r="FP803">
        <v>0</v>
      </c>
      <c r="FQ803">
        <v>659.77691176470591</v>
      </c>
      <c r="FR803">
        <v>-1.021436213505474</v>
      </c>
      <c r="FS803">
        <v>0.42415732151055252</v>
      </c>
      <c r="FT803">
        <v>0</v>
      </c>
      <c r="FU803">
        <v>6.6535880487804882</v>
      </c>
      <c r="FV803">
        <v>6.8205400169910835E-2</v>
      </c>
      <c r="FW803">
        <v>6.9821766888766906E-3</v>
      </c>
      <c r="FX803">
        <v>1</v>
      </c>
      <c r="FY803">
        <v>1</v>
      </c>
      <c r="FZ803">
        <v>3</v>
      </c>
      <c r="GA803" t="s">
        <v>419</v>
      </c>
      <c r="GB803">
        <v>2.9801099999999998</v>
      </c>
      <c r="GC803">
        <v>2.7283300000000001</v>
      </c>
      <c r="GD803">
        <v>4.0483900000000003E-2</v>
      </c>
      <c r="GE803">
        <v>3.8368300000000001E-2</v>
      </c>
      <c r="GF803">
        <v>0.10435</v>
      </c>
      <c r="GG803">
        <v>8.2708900000000002E-2</v>
      </c>
      <c r="GH803">
        <v>28768.5</v>
      </c>
      <c r="GI803">
        <v>28409.5</v>
      </c>
      <c r="GJ803">
        <v>30509.5</v>
      </c>
      <c r="GK803">
        <v>29787.1</v>
      </c>
      <c r="GL803">
        <v>37698.699999999997</v>
      </c>
      <c r="GM803">
        <v>35980.6</v>
      </c>
      <c r="GN803">
        <v>46670.9</v>
      </c>
      <c r="GO803">
        <v>44302.5</v>
      </c>
      <c r="GP803">
        <v>1.87635</v>
      </c>
      <c r="GQ803">
        <v>1.84405</v>
      </c>
      <c r="GR803">
        <v>0.10333199999999999</v>
      </c>
      <c r="GS803">
        <v>0</v>
      </c>
      <c r="GT803">
        <v>25.328900000000001</v>
      </c>
      <c r="GU803">
        <v>999.9</v>
      </c>
      <c r="GV803">
        <v>44</v>
      </c>
      <c r="GW803">
        <v>32.4</v>
      </c>
      <c r="GX803">
        <v>23.763500000000001</v>
      </c>
      <c r="GY803">
        <v>63.064799999999998</v>
      </c>
      <c r="GZ803">
        <v>25.0441</v>
      </c>
      <c r="HA803">
        <v>1</v>
      </c>
      <c r="HB803">
        <v>-6.1094999999999997E-2</v>
      </c>
      <c r="HC803">
        <v>0.18681900000000001</v>
      </c>
      <c r="HD803">
        <v>20.194400000000002</v>
      </c>
      <c r="HE803">
        <v>5.2285199999999996</v>
      </c>
      <c r="HF803">
        <v>11.968</v>
      </c>
      <c r="HG803">
        <v>4.9705500000000002</v>
      </c>
      <c r="HH803">
        <v>3.28965</v>
      </c>
      <c r="HI803">
        <v>9413.7999999999993</v>
      </c>
      <c r="HJ803">
        <v>9999</v>
      </c>
      <c r="HK803">
        <v>9999</v>
      </c>
      <c r="HL803">
        <v>298</v>
      </c>
      <c r="HM803">
        <v>4.9729000000000001</v>
      </c>
      <c r="HN803">
        <v>1.87744</v>
      </c>
      <c r="HO803">
        <v>1.8755900000000001</v>
      </c>
      <c r="HP803">
        <v>1.8783799999999999</v>
      </c>
      <c r="HQ803">
        <v>1.8750500000000001</v>
      </c>
      <c r="HR803">
        <v>1.87866</v>
      </c>
      <c r="HS803">
        <v>1.87575</v>
      </c>
      <c r="HT803">
        <v>1.8769</v>
      </c>
      <c r="HU803">
        <v>0</v>
      </c>
      <c r="HV803">
        <v>0</v>
      </c>
      <c r="HW803">
        <v>0</v>
      </c>
      <c r="HX803">
        <v>0</v>
      </c>
      <c r="HY803" t="s">
        <v>420</v>
      </c>
      <c r="HZ803" t="s">
        <v>421</v>
      </c>
      <c r="IA803" t="s">
        <v>422</v>
      </c>
      <c r="IB803" t="s">
        <v>422</v>
      </c>
      <c r="IC803" t="s">
        <v>422</v>
      </c>
      <c r="ID803" t="s">
        <v>422</v>
      </c>
      <c r="IE803">
        <v>0</v>
      </c>
      <c r="IF803">
        <v>100</v>
      </c>
      <c r="IG803">
        <v>100</v>
      </c>
      <c r="IH803">
        <v>2.6320000000000001</v>
      </c>
      <c r="II803">
        <v>0.29980000000000001</v>
      </c>
      <c r="IJ803">
        <v>1.981763419366358</v>
      </c>
      <c r="IK803">
        <v>4.1594547590360449E-3</v>
      </c>
      <c r="IL803">
        <v>-1.867668404869411E-6</v>
      </c>
      <c r="IM803">
        <v>4.9096340421811042E-10</v>
      </c>
      <c r="IN803">
        <v>-2.3250521569731349E-2</v>
      </c>
      <c r="IO803">
        <v>5.6214120975847052E-3</v>
      </c>
      <c r="IP803">
        <v>3.6430730392419388E-4</v>
      </c>
      <c r="IQ803">
        <v>5.8048895600362112E-7</v>
      </c>
      <c r="IR803">
        <v>0</v>
      </c>
      <c r="IS803">
        <v>2100</v>
      </c>
      <c r="IT803">
        <v>1</v>
      </c>
      <c r="IU803">
        <v>26</v>
      </c>
      <c r="IV803">
        <v>63247.3</v>
      </c>
      <c r="IW803">
        <v>63247.1</v>
      </c>
      <c r="IX803">
        <v>0.48706100000000002</v>
      </c>
      <c r="IY803">
        <v>2.5866699999999998</v>
      </c>
      <c r="IZ803">
        <v>1.39893</v>
      </c>
      <c r="JA803">
        <v>2.34009</v>
      </c>
      <c r="JB803">
        <v>1.4489700000000001</v>
      </c>
      <c r="JC803">
        <v>2.3925800000000002</v>
      </c>
      <c r="JD803">
        <v>37.626300000000001</v>
      </c>
      <c r="JE803">
        <v>24.078700000000001</v>
      </c>
      <c r="JF803">
        <v>18</v>
      </c>
      <c r="JG803">
        <v>488.13600000000002</v>
      </c>
      <c r="JH803">
        <v>439.02499999999998</v>
      </c>
      <c r="JI803">
        <v>24.9999</v>
      </c>
      <c r="JJ803">
        <v>26.219899999999999</v>
      </c>
      <c r="JK803">
        <v>30.000299999999999</v>
      </c>
      <c r="JL803">
        <v>26.028700000000001</v>
      </c>
      <c r="JM803">
        <v>26.106000000000002</v>
      </c>
      <c r="JN803">
        <v>9.7819599999999998</v>
      </c>
      <c r="JO803">
        <v>33.567</v>
      </c>
      <c r="JP803">
        <v>0</v>
      </c>
      <c r="JQ803">
        <v>25</v>
      </c>
      <c r="JR803">
        <v>132.505</v>
      </c>
      <c r="JS803">
        <v>16.341999999999999</v>
      </c>
      <c r="JT803">
        <v>100.861</v>
      </c>
      <c r="JU803">
        <v>101.866</v>
      </c>
    </row>
    <row r="804" spans="1:281" x14ac:dyDescent="0.2">
      <c r="A804">
        <v>788</v>
      </c>
      <c r="B804">
        <v>1659033963</v>
      </c>
      <c r="C804">
        <v>10244.5</v>
      </c>
      <c r="D804" t="s">
        <v>2006</v>
      </c>
      <c r="E804" t="s">
        <v>2007</v>
      </c>
      <c r="F804">
        <v>5</v>
      </c>
      <c r="G804" t="s">
        <v>415</v>
      </c>
      <c r="H804" t="s">
        <v>1971</v>
      </c>
      <c r="I804">
        <v>1659033955.25</v>
      </c>
      <c r="J804">
        <f t="shared" si="600"/>
        <v>5.6961523815722438E-3</v>
      </c>
      <c r="K804">
        <f t="shared" si="601"/>
        <v>5.6961523815722437</v>
      </c>
      <c r="L804">
        <f t="shared" si="602"/>
        <v>5.568331491596493</v>
      </c>
      <c r="M804">
        <f t="shared" si="603"/>
        <v>179.93260714285719</v>
      </c>
      <c r="N804">
        <f t="shared" si="604"/>
        <v>149.02383085661836</v>
      </c>
      <c r="O804">
        <f t="shared" si="605"/>
        <v>13.491928131653058</v>
      </c>
      <c r="P804">
        <f t="shared" si="606"/>
        <v>16.290265725675233</v>
      </c>
      <c r="Q804">
        <f t="shared" si="607"/>
        <v>0.35742634477489776</v>
      </c>
      <c r="R804">
        <f t="shared" si="608"/>
        <v>2.7553520080702638</v>
      </c>
      <c r="S804">
        <f t="shared" si="609"/>
        <v>0.33352144774018883</v>
      </c>
      <c r="T804">
        <f t="shared" si="610"/>
        <v>0.21046528760068883</v>
      </c>
      <c r="U804">
        <f t="shared" si="611"/>
        <v>321.5075263889961</v>
      </c>
      <c r="V804">
        <f t="shared" si="612"/>
        <v>27.206032414492231</v>
      </c>
      <c r="W804">
        <f t="shared" si="613"/>
        <v>27.021674999999998</v>
      </c>
      <c r="X804">
        <f t="shared" si="614"/>
        <v>3.583718589994529</v>
      </c>
      <c r="Y804">
        <f t="shared" si="615"/>
        <v>59.082534643333794</v>
      </c>
      <c r="Z804">
        <f t="shared" si="616"/>
        <v>2.0858965193487058</v>
      </c>
      <c r="AA804">
        <f t="shared" si="617"/>
        <v>3.5304790695604575</v>
      </c>
      <c r="AB804">
        <f t="shared" si="618"/>
        <v>1.4978220706458232</v>
      </c>
      <c r="AC804">
        <f t="shared" si="619"/>
        <v>-251.20032002733595</v>
      </c>
      <c r="AD804">
        <f t="shared" si="620"/>
        <v>-37.825784193911737</v>
      </c>
      <c r="AE804">
        <f t="shared" si="621"/>
        <v>-2.9595590620363721</v>
      </c>
      <c r="AF804">
        <f t="shared" si="622"/>
        <v>29.52186310571205</v>
      </c>
      <c r="AG804">
        <f t="shared" si="623"/>
        <v>-11.298822869330195</v>
      </c>
      <c r="AH804">
        <f t="shared" si="624"/>
        <v>5.6847821455805096</v>
      </c>
      <c r="AI804">
        <f t="shared" si="625"/>
        <v>5.568331491596493</v>
      </c>
      <c r="AJ804">
        <v>153.07072601341881</v>
      </c>
      <c r="AK804">
        <v>161.1352</v>
      </c>
      <c r="AL804">
        <v>-3.1547265244793281</v>
      </c>
      <c r="AM804">
        <v>64.935113975756749</v>
      </c>
      <c r="AN804">
        <f t="shared" si="626"/>
        <v>5.6961523815722437</v>
      </c>
      <c r="AO804">
        <v>16.375316338575711</v>
      </c>
      <c r="AP804">
        <v>23.051556363636369</v>
      </c>
      <c r="AQ804">
        <v>4.3901638294878783E-5</v>
      </c>
      <c r="AR804">
        <v>83.583343838455349</v>
      </c>
      <c r="AS804">
        <v>3</v>
      </c>
      <c r="AT804">
        <v>1</v>
      </c>
      <c r="AU804">
        <f t="shared" si="627"/>
        <v>1</v>
      </c>
      <c r="AV804">
        <f t="shared" si="628"/>
        <v>0</v>
      </c>
      <c r="AW804">
        <f t="shared" si="629"/>
        <v>47831.09102543784</v>
      </c>
      <c r="AX804" t="s">
        <v>416</v>
      </c>
      <c r="AY804" t="s">
        <v>416</v>
      </c>
      <c r="AZ804">
        <v>0</v>
      </c>
      <c r="BA804">
        <v>0</v>
      </c>
      <c r="BB804" t="e">
        <f t="shared" si="630"/>
        <v>#DIV/0!</v>
      </c>
      <c r="BC804">
        <v>0</v>
      </c>
      <c r="BD804" t="s">
        <v>416</v>
      </c>
      <c r="BE804" t="s">
        <v>416</v>
      </c>
      <c r="BF804">
        <v>0</v>
      </c>
      <c r="BG804">
        <v>0</v>
      </c>
      <c r="BH804" t="e">
        <f t="shared" si="631"/>
        <v>#DIV/0!</v>
      </c>
      <c r="BI804">
        <v>0.5</v>
      </c>
      <c r="BJ804">
        <f t="shared" si="632"/>
        <v>1681.1853318077704</v>
      </c>
      <c r="BK804">
        <f t="shared" si="633"/>
        <v>5.568331491596493</v>
      </c>
      <c r="BL804" t="e">
        <f t="shared" si="634"/>
        <v>#DIV/0!</v>
      </c>
      <c r="BM804">
        <f t="shared" si="635"/>
        <v>3.3121461306166011E-3</v>
      </c>
      <c r="BN804" t="e">
        <f t="shared" si="636"/>
        <v>#DIV/0!</v>
      </c>
      <c r="BO804" t="e">
        <f t="shared" si="637"/>
        <v>#DIV/0!</v>
      </c>
      <c r="BP804" t="s">
        <v>416</v>
      </c>
      <c r="BQ804">
        <v>0</v>
      </c>
      <c r="BR804" t="e">
        <f t="shared" si="638"/>
        <v>#DIV/0!</v>
      </c>
      <c r="BS804" t="e">
        <f t="shared" si="639"/>
        <v>#DIV/0!</v>
      </c>
      <c r="BT804" t="e">
        <f t="shared" si="640"/>
        <v>#DIV/0!</v>
      </c>
      <c r="BU804" t="e">
        <f t="shared" si="641"/>
        <v>#DIV/0!</v>
      </c>
      <c r="BV804" t="e">
        <f t="shared" si="642"/>
        <v>#DIV/0!</v>
      </c>
      <c r="BW804" t="e">
        <f t="shared" si="643"/>
        <v>#DIV/0!</v>
      </c>
      <c r="BX804" t="e">
        <f t="shared" si="644"/>
        <v>#DIV/0!</v>
      </c>
      <c r="BY804" t="e">
        <f t="shared" si="645"/>
        <v>#DIV/0!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 t="shared" si="646"/>
        <v>1999.9864285714291</v>
      </c>
      <c r="CS804">
        <f t="shared" si="647"/>
        <v>1681.1853318077704</v>
      </c>
      <c r="CT804">
        <f t="shared" si="648"/>
        <v>0.84059836996425252</v>
      </c>
      <c r="CU804">
        <f t="shared" si="649"/>
        <v>0.1607548540310075</v>
      </c>
      <c r="CV804">
        <v>6</v>
      </c>
      <c r="CW804">
        <v>0.5</v>
      </c>
      <c r="CX804" t="s">
        <v>417</v>
      </c>
      <c r="CY804">
        <v>2</v>
      </c>
      <c r="CZ804" t="b">
        <v>1</v>
      </c>
      <c r="DA804">
        <v>1659033955.25</v>
      </c>
      <c r="DB804">
        <v>179.93260714285719</v>
      </c>
      <c r="DC804">
        <v>167.60389285714291</v>
      </c>
      <c r="DD804">
        <v>23.039574999999999</v>
      </c>
      <c r="DE804">
        <v>16.37631428571428</v>
      </c>
      <c r="DF804">
        <v>177.26985714285709</v>
      </c>
      <c r="DG804">
        <v>22.73978571428572</v>
      </c>
      <c r="DH804">
        <v>500.09814285714288</v>
      </c>
      <c r="DI804">
        <v>90.435360714285707</v>
      </c>
      <c r="DJ804">
        <v>0.10001241428571429</v>
      </c>
      <c r="DK804">
        <v>26.767035714285711</v>
      </c>
      <c r="DL804">
        <v>27.021674999999998</v>
      </c>
      <c r="DM804">
        <v>999.9000000000002</v>
      </c>
      <c r="DN804">
        <v>0</v>
      </c>
      <c r="DO804">
        <v>0</v>
      </c>
      <c r="DP804">
        <v>9994.3942857142847</v>
      </c>
      <c r="DQ804">
        <v>0</v>
      </c>
      <c r="DR804">
        <v>18.700600000000001</v>
      </c>
      <c r="DS804">
        <v>12.328864285714291</v>
      </c>
      <c r="DT804">
        <v>184.17596428571429</v>
      </c>
      <c r="DU804">
        <v>170.3942857142857</v>
      </c>
      <c r="DV804">
        <v>6.663265</v>
      </c>
      <c r="DW804">
        <v>167.60389285714291</v>
      </c>
      <c r="DX804">
        <v>16.37631428571428</v>
      </c>
      <c r="DY804">
        <v>2.083592857142857</v>
      </c>
      <c r="DZ804">
        <v>1.480997857142857</v>
      </c>
      <c r="EA804">
        <v>18.094303571428568</v>
      </c>
      <c r="EB804">
        <v>12.773378571428569</v>
      </c>
      <c r="EC804">
        <v>1999.9864285714291</v>
      </c>
      <c r="ED804">
        <v>0.98000428571428577</v>
      </c>
      <c r="EE804">
        <v>1.999537142857143E-2</v>
      </c>
      <c r="EF804">
        <v>0</v>
      </c>
      <c r="EG804">
        <v>660.01632142857147</v>
      </c>
      <c r="EH804">
        <v>5.000560000000001</v>
      </c>
      <c r="EI804">
        <v>13152.05</v>
      </c>
      <c r="EJ804">
        <v>17294.78928571428</v>
      </c>
      <c r="EK804">
        <v>37.75</v>
      </c>
      <c r="EL804">
        <v>38.325499999999991</v>
      </c>
      <c r="EM804">
        <v>37.436999999999998</v>
      </c>
      <c r="EN804">
        <v>37.399357142857141</v>
      </c>
      <c r="EO804">
        <v>38.75</v>
      </c>
      <c r="EP804">
        <v>1955.095357142857</v>
      </c>
      <c r="EQ804">
        <v>39.891071428571443</v>
      </c>
      <c r="ER804">
        <v>0</v>
      </c>
      <c r="ES804">
        <v>1659033964.2</v>
      </c>
      <c r="ET804">
        <v>0</v>
      </c>
      <c r="EU804">
        <v>660.0544615384614</v>
      </c>
      <c r="EV804">
        <v>6.4681709461195434</v>
      </c>
      <c r="EW804">
        <v>107.47692322280341</v>
      </c>
      <c r="EX804">
        <v>13152.72692307692</v>
      </c>
      <c r="EY804">
        <v>15</v>
      </c>
      <c r="EZ804">
        <v>0</v>
      </c>
      <c r="FA804" t="s">
        <v>418</v>
      </c>
      <c r="FB804">
        <v>1655239120</v>
      </c>
      <c r="FC804">
        <v>1655239135</v>
      </c>
      <c r="FD804">
        <v>0</v>
      </c>
      <c r="FE804">
        <v>-7.4999999999999997E-2</v>
      </c>
      <c r="FF804">
        <v>-2.7E-2</v>
      </c>
      <c r="FG804">
        <v>1.986</v>
      </c>
      <c r="FH804">
        <v>0.13900000000000001</v>
      </c>
      <c r="FI804">
        <v>420</v>
      </c>
      <c r="FJ804">
        <v>22</v>
      </c>
      <c r="FK804">
        <v>0.12</v>
      </c>
      <c r="FL804">
        <v>0.02</v>
      </c>
      <c r="FM804">
        <v>11.546446341463421</v>
      </c>
      <c r="FN804">
        <v>13.017744681868731</v>
      </c>
      <c r="FO804">
        <v>1.2752959895298841</v>
      </c>
      <c r="FP804">
        <v>0</v>
      </c>
      <c r="FQ804">
        <v>659.82894117647061</v>
      </c>
      <c r="FR804">
        <v>3.9072268929960581</v>
      </c>
      <c r="FS804">
        <v>0.48592052976353978</v>
      </c>
      <c r="FT804">
        <v>0</v>
      </c>
      <c r="FU804">
        <v>6.6581107317073176</v>
      </c>
      <c r="FV804">
        <v>8.2948980023987193E-2</v>
      </c>
      <c r="FW804">
        <v>8.255494664012035E-3</v>
      </c>
      <c r="FX804">
        <v>1</v>
      </c>
      <c r="FY804">
        <v>1</v>
      </c>
      <c r="FZ804">
        <v>3</v>
      </c>
      <c r="GA804" t="s">
        <v>419</v>
      </c>
      <c r="GB804">
        <v>2.9801299999999999</v>
      </c>
      <c r="GC804">
        <v>2.7282299999999999</v>
      </c>
      <c r="GD804">
        <v>3.7125100000000001E-2</v>
      </c>
      <c r="GE804">
        <v>3.4797099999999997E-2</v>
      </c>
      <c r="GF804">
        <v>0.104376</v>
      </c>
      <c r="GG804">
        <v>8.2701700000000003E-2</v>
      </c>
      <c r="GH804">
        <v>28869.5</v>
      </c>
      <c r="GI804">
        <v>28515</v>
      </c>
      <c r="GJ804">
        <v>30509.8</v>
      </c>
      <c r="GK804">
        <v>29787.1</v>
      </c>
      <c r="GL804">
        <v>37698</v>
      </c>
      <c r="GM804">
        <v>35980.400000000001</v>
      </c>
      <c r="GN804">
        <v>46671.7</v>
      </c>
      <c r="GO804">
        <v>44302.1</v>
      </c>
      <c r="GP804">
        <v>1.8766499999999999</v>
      </c>
      <c r="GQ804">
        <v>1.8439300000000001</v>
      </c>
      <c r="GR804">
        <v>0.103801</v>
      </c>
      <c r="GS804">
        <v>0</v>
      </c>
      <c r="GT804">
        <v>25.328900000000001</v>
      </c>
      <c r="GU804">
        <v>999.9</v>
      </c>
      <c r="GV804">
        <v>44</v>
      </c>
      <c r="GW804">
        <v>32.4</v>
      </c>
      <c r="GX804">
        <v>23.762</v>
      </c>
      <c r="GY804">
        <v>63.074800000000003</v>
      </c>
      <c r="GZ804">
        <v>24.739599999999999</v>
      </c>
      <c r="HA804">
        <v>1</v>
      </c>
      <c r="HB804">
        <v>-6.08333E-2</v>
      </c>
      <c r="HC804">
        <v>0.18717300000000001</v>
      </c>
      <c r="HD804">
        <v>20.194299999999998</v>
      </c>
      <c r="HE804">
        <v>5.2276199999999999</v>
      </c>
      <c r="HF804">
        <v>11.968</v>
      </c>
      <c r="HG804">
        <v>4.9702999999999999</v>
      </c>
      <c r="HH804">
        <v>3.2895500000000002</v>
      </c>
      <c r="HI804">
        <v>9413.7999999999993</v>
      </c>
      <c r="HJ804">
        <v>9999</v>
      </c>
      <c r="HK804">
        <v>9999</v>
      </c>
      <c r="HL804">
        <v>298</v>
      </c>
      <c r="HM804">
        <v>4.9729099999999997</v>
      </c>
      <c r="HN804">
        <v>1.87744</v>
      </c>
      <c r="HO804">
        <v>1.87558</v>
      </c>
      <c r="HP804">
        <v>1.87836</v>
      </c>
      <c r="HQ804">
        <v>1.8750899999999999</v>
      </c>
      <c r="HR804">
        <v>1.87866</v>
      </c>
      <c r="HS804">
        <v>1.8757200000000001</v>
      </c>
      <c r="HT804">
        <v>1.87687</v>
      </c>
      <c r="HU804">
        <v>0</v>
      </c>
      <c r="HV804">
        <v>0</v>
      </c>
      <c r="HW804">
        <v>0</v>
      </c>
      <c r="HX804">
        <v>0</v>
      </c>
      <c r="HY804" t="s">
        <v>420</v>
      </c>
      <c r="HZ804" t="s">
        <v>421</v>
      </c>
      <c r="IA804" t="s">
        <v>422</v>
      </c>
      <c r="IB804" t="s">
        <v>422</v>
      </c>
      <c r="IC804" t="s">
        <v>422</v>
      </c>
      <c r="ID804" t="s">
        <v>422</v>
      </c>
      <c r="IE804">
        <v>0</v>
      </c>
      <c r="IF804">
        <v>100</v>
      </c>
      <c r="IG804">
        <v>100</v>
      </c>
      <c r="IH804">
        <v>2.577</v>
      </c>
      <c r="II804">
        <v>0.3</v>
      </c>
      <c r="IJ804">
        <v>1.981763419366358</v>
      </c>
      <c r="IK804">
        <v>4.1594547590360449E-3</v>
      </c>
      <c r="IL804">
        <v>-1.867668404869411E-6</v>
      </c>
      <c r="IM804">
        <v>4.9096340421811042E-10</v>
      </c>
      <c r="IN804">
        <v>-2.3250521569731349E-2</v>
      </c>
      <c r="IO804">
        <v>5.6214120975847052E-3</v>
      </c>
      <c r="IP804">
        <v>3.6430730392419388E-4</v>
      </c>
      <c r="IQ804">
        <v>5.8048895600362112E-7</v>
      </c>
      <c r="IR804">
        <v>0</v>
      </c>
      <c r="IS804">
        <v>2100</v>
      </c>
      <c r="IT804">
        <v>1</v>
      </c>
      <c r="IU804">
        <v>26</v>
      </c>
      <c r="IV804">
        <v>63247.4</v>
      </c>
      <c r="IW804">
        <v>63247.1</v>
      </c>
      <c r="IX804">
        <v>0.45166000000000001</v>
      </c>
      <c r="IY804">
        <v>2.5781200000000002</v>
      </c>
      <c r="IZ804">
        <v>1.39893</v>
      </c>
      <c r="JA804">
        <v>2.34009</v>
      </c>
      <c r="JB804">
        <v>1.4489700000000001</v>
      </c>
      <c r="JC804">
        <v>2.4487299999999999</v>
      </c>
      <c r="JD804">
        <v>37.626300000000001</v>
      </c>
      <c r="JE804">
        <v>24.087499999999999</v>
      </c>
      <c r="JF804">
        <v>18</v>
      </c>
      <c r="JG804">
        <v>488.315</v>
      </c>
      <c r="JH804">
        <v>438.97</v>
      </c>
      <c r="JI804">
        <v>25</v>
      </c>
      <c r="JJ804">
        <v>26.2226</v>
      </c>
      <c r="JK804">
        <v>30.000399999999999</v>
      </c>
      <c r="JL804">
        <v>26.030899999999999</v>
      </c>
      <c r="JM804">
        <v>26.108699999999999</v>
      </c>
      <c r="JN804">
        <v>9.0712700000000002</v>
      </c>
      <c r="JO804">
        <v>33.567</v>
      </c>
      <c r="JP804">
        <v>0</v>
      </c>
      <c r="JQ804">
        <v>25</v>
      </c>
      <c r="JR804">
        <v>119.149</v>
      </c>
      <c r="JS804">
        <v>16.322700000000001</v>
      </c>
      <c r="JT804">
        <v>100.86199999999999</v>
      </c>
      <c r="JU804">
        <v>101.86499999999999</v>
      </c>
    </row>
    <row r="805" spans="1:281" x14ac:dyDescent="0.2">
      <c r="A805">
        <v>789</v>
      </c>
      <c r="B805">
        <v>1659033968</v>
      </c>
      <c r="C805">
        <v>10249.5</v>
      </c>
      <c r="D805" t="s">
        <v>2008</v>
      </c>
      <c r="E805" t="s">
        <v>2009</v>
      </c>
      <c r="F805">
        <v>5</v>
      </c>
      <c r="G805" t="s">
        <v>415</v>
      </c>
      <c r="H805" t="s">
        <v>1971</v>
      </c>
      <c r="I805">
        <v>1659033960.2178569</v>
      </c>
      <c r="J805">
        <f t="shared" si="600"/>
        <v>5.7000135714915722E-3</v>
      </c>
      <c r="K805">
        <f t="shared" si="601"/>
        <v>5.7000135714915725</v>
      </c>
      <c r="L805">
        <f t="shared" si="602"/>
        <v>4.7497589043160264</v>
      </c>
      <c r="M805">
        <f t="shared" si="603"/>
        <v>164.54917857142851</v>
      </c>
      <c r="N805">
        <f t="shared" si="604"/>
        <v>137.91075852894375</v>
      </c>
      <c r="O805">
        <f t="shared" si="605"/>
        <v>12.48580956104349</v>
      </c>
      <c r="P805">
        <f t="shared" si="606"/>
        <v>14.89753032311692</v>
      </c>
      <c r="Q805">
        <f t="shared" si="607"/>
        <v>0.35778568577045811</v>
      </c>
      <c r="R805">
        <f t="shared" si="608"/>
        <v>2.7553309771979735</v>
      </c>
      <c r="S805">
        <f t="shared" si="609"/>
        <v>0.3338342558715805</v>
      </c>
      <c r="T805">
        <f t="shared" si="610"/>
        <v>0.21066458778404631</v>
      </c>
      <c r="U805">
        <f t="shared" si="611"/>
        <v>321.50718438899537</v>
      </c>
      <c r="V805">
        <f t="shared" si="612"/>
        <v>27.205152249240918</v>
      </c>
      <c r="W805">
        <f t="shared" si="613"/>
        <v>27.02286071428572</v>
      </c>
      <c r="X805">
        <f t="shared" si="614"/>
        <v>3.5839681271389723</v>
      </c>
      <c r="Y805">
        <f t="shared" si="615"/>
        <v>59.100181006687336</v>
      </c>
      <c r="Z805">
        <f t="shared" si="616"/>
        <v>2.0865418804405862</v>
      </c>
      <c r="AA805">
        <f t="shared" si="617"/>
        <v>3.5305169035006654</v>
      </c>
      <c r="AB805">
        <f t="shared" si="618"/>
        <v>1.4974262466983861</v>
      </c>
      <c r="AC805">
        <f t="shared" si="619"/>
        <v>-251.37059850277834</v>
      </c>
      <c r="AD805">
        <f t="shared" si="620"/>
        <v>-37.974571402658462</v>
      </c>
      <c r="AE805">
        <f t="shared" si="621"/>
        <v>-2.9712434584747944</v>
      </c>
      <c r="AF805">
        <f t="shared" si="622"/>
        <v>29.190771025083755</v>
      </c>
      <c r="AG805">
        <f t="shared" si="623"/>
        <v>-11.955229416315911</v>
      </c>
      <c r="AH805">
        <f t="shared" si="624"/>
        <v>5.6911971726849195</v>
      </c>
      <c r="AI805">
        <f t="shared" si="625"/>
        <v>4.7497589043160264</v>
      </c>
      <c r="AJ805">
        <v>137.05388285196699</v>
      </c>
      <c r="AK805">
        <v>145.72693333333331</v>
      </c>
      <c r="AL805">
        <v>-3.0718783485177532</v>
      </c>
      <c r="AM805">
        <v>64.935113975756749</v>
      </c>
      <c r="AN805">
        <f t="shared" si="626"/>
        <v>5.7000135714915725</v>
      </c>
      <c r="AO805">
        <v>16.375021303061409</v>
      </c>
      <c r="AP805">
        <v>23.056259999999991</v>
      </c>
      <c r="AQ805">
        <v>-4.4774359689173864E-6</v>
      </c>
      <c r="AR805">
        <v>83.583343838455349</v>
      </c>
      <c r="AS805">
        <v>3</v>
      </c>
      <c r="AT805">
        <v>1</v>
      </c>
      <c r="AU805">
        <f t="shared" si="627"/>
        <v>1</v>
      </c>
      <c r="AV805">
        <f t="shared" si="628"/>
        <v>0</v>
      </c>
      <c r="AW805">
        <f t="shared" si="629"/>
        <v>47830.492701305768</v>
      </c>
      <c r="AX805" t="s">
        <v>416</v>
      </c>
      <c r="AY805" t="s">
        <v>416</v>
      </c>
      <c r="AZ805">
        <v>0</v>
      </c>
      <c r="BA805">
        <v>0</v>
      </c>
      <c r="BB805" t="e">
        <f t="shared" si="630"/>
        <v>#DIV/0!</v>
      </c>
      <c r="BC805">
        <v>0</v>
      </c>
      <c r="BD805" t="s">
        <v>416</v>
      </c>
      <c r="BE805" t="s">
        <v>416</v>
      </c>
      <c r="BF805">
        <v>0</v>
      </c>
      <c r="BG805">
        <v>0</v>
      </c>
      <c r="BH805" t="e">
        <f t="shared" si="631"/>
        <v>#DIV/0!</v>
      </c>
      <c r="BI805">
        <v>0.5</v>
      </c>
      <c r="BJ805">
        <f t="shared" si="632"/>
        <v>1681.1835318077699</v>
      </c>
      <c r="BK805">
        <f t="shared" si="633"/>
        <v>4.7497589043160264</v>
      </c>
      <c r="BL805" t="e">
        <f t="shared" si="634"/>
        <v>#DIV/0!</v>
      </c>
      <c r="BM805">
        <f t="shared" si="635"/>
        <v>2.8252471038713004E-3</v>
      </c>
      <c r="BN805" t="e">
        <f t="shared" si="636"/>
        <v>#DIV/0!</v>
      </c>
      <c r="BO805" t="e">
        <f t="shared" si="637"/>
        <v>#DIV/0!</v>
      </c>
      <c r="BP805" t="s">
        <v>416</v>
      </c>
      <c r="BQ805">
        <v>0</v>
      </c>
      <c r="BR805" t="e">
        <f t="shared" si="638"/>
        <v>#DIV/0!</v>
      </c>
      <c r="BS805" t="e">
        <f t="shared" si="639"/>
        <v>#DIV/0!</v>
      </c>
      <c r="BT805" t="e">
        <f t="shared" si="640"/>
        <v>#DIV/0!</v>
      </c>
      <c r="BU805" t="e">
        <f t="shared" si="641"/>
        <v>#DIV/0!</v>
      </c>
      <c r="BV805" t="e">
        <f t="shared" si="642"/>
        <v>#DIV/0!</v>
      </c>
      <c r="BW805" t="e">
        <f t="shared" si="643"/>
        <v>#DIV/0!</v>
      </c>
      <c r="BX805" t="e">
        <f t="shared" si="644"/>
        <v>#DIV/0!</v>
      </c>
      <c r="BY805" t="e">
        <f t="shared" si="645"/>
        <v>#DIV/0!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 t="shared" si="646"/>
        <v>1999.984285714286</v>
      </c>
      <c r="CS805">
        <f t="shared" si="647"/>
        <v>1681.1835318077699</v>
      </c>
      <c r="CT805">
        <f t="shared" si="648"/>
        <v>0.84059837060536813</v>
      </c>
      <c r="CU805">
        <f t="shared" si="649"/>
        <v>0.16075485526836047</v>
      </c>
      <c r="CV805">
        <v>6</v>
      </c>
      <c r="CW805">
        <v>0.5</v>
      </c>
      <c r="CX805" t="s">
        <v>417</v>
      </c>
      <c r="CY805">
        <v>2</v>
      </c>
      <c r="CZ805" t="b">
        <v>1</v>
      </c>
      <c r="DA805">
        <v>1659033960.2178569</v>
      </c>
      <c r="DB805">
        <v>164.54917857142851</v>
      </c>
      <c r="DC805">
        <v>151.32885714285709</v>
      </c>
      <c r="DD805">
        <v>23.04668928571428</v>
      </c>
      <c r="DE805">
        <v>16.375746428571421</v>
      </c>
      <c r="DF805">
        <v>161.94107142857141</v>
      </c>
      <c r="DG805">
        <v>22.746739285714291</v>
      </c>
      <c r="DH805">
        <v>500.08228571428572</v>
      </c>
      <c r="DI805">
        <v>90.435449999999975</v>
      </c>
      <c r="DJ805">
        <v>9.9978085714285708E-2</v>
      </c>
      <c r="DK805">
        <v>26.76721785714286</v>
      </c>
      <c r="DL805">
        <v>27.02286071428572</v>
      </c>
      <c r="DM805">
        <v>999.9000000000002</v>
      </c>
      <c r="DN805">
        <v>0</v>
      </c>
      <c r="DO805">
        <v>0</v>
      </c>
      <c r="DP805">
        <v>9994.26</v>
      </c>
      <c r="DQ805">
        <v>0</v>
      </c>
      <c r="DR805">
        <v>18.700600000000001</v>
      </c>
      <c r="DS805">
        <v>13.220317857142859</v>
      </c>
      <c r="DT805">
        <v>168.43092857142861</v>
      </c>
      <c r="DU805">
        <v>153.84828571428571</v>
      </c>
      <c r="DV805">
        <v>6.670941428571429</v>
      </c>
      <c r="DW805">
        <v>151.32885714285709</v>
      </c>
      <c r="DX805">
        <v>16.375746428571421</v>
      </c>
      <c r="DY805">
        <v>2.084237857142857</v>
      </c>
      <c r="DZ805">
        <v>1.4809478571428569</v>
      </c>
      <c r="EA805">
        <v>18.099221428571429</v>
      </c>
      <c r="EB805">
        <v>12.77286785714286</v>
      </c>
      <c r="EC805">
        <v>1999.984285714286</v>
      </c>
      <c r="ED805">
        <v>0.98000428571428555</v>
      </c>
      <c r="EE805">
        <v>1.999537142857143E-2</v>
      </c>
      <c r="EF805">
        <v>0</v>
      </c>
      <c r="EG805">
        <v>660.6212857142857</v>
      </c>
      <c r="EH805">
        <v>5.000560000000001</v>
      </c>
      <c r="EI805">
        <v>13163.017857142861</v>
      </c>
      <c r="EJ805">
        <v>17294.760714285709</v>
      </c>
      <c r="EK805">
        <v>37.75</v>
      </c>
      <c r="EL805">
        <v>38.320999999999991</v>
      </c>
      <c r="EM805">
        <v>37.434785714285717</v>
      </c>
      <c r="EN805">
        <v>37.394928571428572</v>
      </c>
      <c r="EO805">
        <v>38.75</v>
      </c>
      <c r="EP805">
        <v>1955.093214285715</v>
      </c>
      <c r="EQ805">
        <v>39.891071428571443</v>
      </c>
      <c r="ER805">
        <v>0</v>
      </c>
      <c r="ES805">
        <v>1659033969</v>
      </c>
      <c r="ET805">
        <v>0</v>
      </c>
      <c r="EU805">
        <v>660.63042307692308</v>
      </c>
      <c r="EV805">
        <v>8.0913845939554587</v>
      </c>
      <c r="EW805">
        <v>160.30427334096339</v>
      </c>
      <c r="EX805">
        <v>13163.05769230769</v>
      </c>
      <c r="EY805">
        <v>15</v>
      </c>
      <c r="EZ805">
        <v>0</v>
      </c>
      <c r="FA805" t="s">
        <v>418</v>
      </c>
      <c r="FB805">
        <v>1655239120</v>
      </c>
      <c r="FC805">
        <v>1655239135</v>
      </c>
      <c r="FD805">
        <v>0</v>
      </c>
      <c r="FE805">
        <v>-7.4999999999999997E-2</v>
      </c>
      <c r="FF805">
        <v>-2.7E-2</v>
      </c>
      <c r="FG805">
        <v>1.986</v>
      </c>
      <c r="FH805">
        <v>0.13900000000000001</v>
      </c>
      <c r="FI805">
        <v>420</v>
      </c>
      <c r="FJ805">
        <v>22</v>
      </c>
      <c r="FK805">
        <v>0.12</v>
      </c>
      <c r="FL805">
        <v>0.02</v>
      </c>
      <c r="FM805">
        <v>12.59983658536585</v>
      </c>
      <c r="FN805">
        <v>11.16147440496148</v>
      </c>
      <c r="FO805">
        <v>1.104703557356959</v>
      </c>
      <c r="FP805">
        <v>0</v>
      </c>
      <c r="FQ805">
        <v>660.29891176470585</v>
      </c>
      <c r="FR805">
        <v>7.0647364338204044</v>
      </c>
      <c r="FS805">
        <v>0.7195849852783659</v>
      </c>
      <c r="FT805">
        <v>0</v>
      </c>
      <c r="FU805">
        <v>6.6659024390243911</v>
      </c>
      <c r="FV805">
        <v>9.2915968635192567E-2</v>
      </c>
      <c r="FW805">
        <v>9.1943529276658654E-3</v>
      </c>
      <c r="FX805">
        <v>1</v>
      </c>
      <c r="FY805">
        <v>1</v>
      </c>
      <c r="FZ805">
        <v>3</v>
      </c>
      <c r="GA805" t="s">
        <v>419</v>
      </c>
      <c r="GB805">
        <v>2.9801700000000002</v>
      </c>
      <c r="GC805">
        <v>2.7284099999999998</v>
      </c>
      <c r="GD805">
        <v>3.37801E-2</v>
      </c>
      <c r="GE805">
        <v>3.1177799999999999E-2</v>
      </c>
      <c r="GF805">
        <v>0.104393</v>
      </c>
      <c r="GG805">
        <v>8.2701800000000006E-2</v>
      </c>
      <c r="GH805">
        <v>28969.200000000001</v>
      </c>
      <c r="GI805">
        <v>28621.4</v>
      </c>
      <c r="GJ805">
        <v>30509.200000000001</v>
      </c>
      <c r="GK805">
        <v>29786.5</v>
      </c>
      <c r="GL805">
        <v>37696.400000000001</v>
      </c>
      <c r="GM805">
        <v>35979.599999999999</v>
      </c>
      <c r="GN805">
        <v>46670.9</v>
      </c>
      <c r="GO805">
        <v>44301.5</v>
      </c>
      <c r="GP805">
        <v>1.8765000000000001</v>
      </c>
      <c r="GQ805">
        <v>1.84398</v>
      </c>
      <c r="GR805">
        <v>0.10365199999999999</v>
      </c>
      <c r="GS805">
        <v>0</v>
      </c>
      <c r="GT805">
        <v>25.327500000000001</v>
      </c>
      <c r="GU805">
        <v>999.9</v>
      </c>
      <c r="GV805">
        <v>44</v>
      </c>
      <c r="GW805">
        <v>32.4</v>
      </c>
      <c r="GX805">
        <v>23.763100000000001</v>
      </c>
      <c r="GY805">
        <v>63.084800000000001</v>
      </c>
      <c r="GZ805">
        <v>24.839700000000001</v>
      </c>
      <c r="HA805">
        <v>1</v>
      </c>
      <c r="HB805">
        <v>-0.125551</v>
      </c>
      <c r="HC805">
        <v>0.25682700000000003</v>
      </c>
      <c r="HD805">
        <v>20.194199999999999</v>
      </c>
      <c r="HE805">
        <v>5.2279200000000001</v>
      </c>
      <c r="HF805">
        <v>11.968</v>
      </c>
      <c r="HG805">
        <v>4.9704499999999996</v>
      </c>
      <c r="HH805">
        <v>3.2894999999999999</v>
      </c>
      <c r="HI805">
        <v>9414</v>
      </c>
      <c r="HJ805">
        <v>9999</v>
      </c>
      <c r="HK805">
        <v>9999</v>
      </c>
      <c r="HL805">
        <v>298</v>
      </c>
      <c r="HM805">
        <v>4.9729000000000001</v>
      </c>
      <c r="HN805">
        <v>1.87744</v>
      </c>
      <c r="HO805">
        <v>1.8755599999999999</v>
      </c>
      <c r="HP805">
        <v>1.87836</v>
      </c>
      <c r="HQ805">
        <v>1.8751100000000001</v>
      </c>
      <c r="HR805">
        <v>1.87866</v>
      </c>
      <c r="HS805">
        <v>1.87574</v>
      </c>
      <c r="HT805">
        <v>1.8768899999999999</v>
      </c>
      <c r="HU805">
        <v>0</v>
      </c>
      <c r="HV805">
        <v>0</v>
      </c>
      <c r="HW805">
        <v>0</v>
      </c>
      <c r="HX805">
        <v>0</v>
      </c>
      <c r="HY805" t="s">
        <v>420</v>
      </c>
      <c r="HZ805" t="s">
        <v>421</v>
      </c>
      <c r="IA805" t="s">
        <v>422</v>
      </c>
      <c r="IB805" t="s">
        <v>422</v>
      </c>
      <c r="IC805" t="s">
        <v>422</v>
      </c>
      <c r="ID805" t="s">
        <v>422</v>
      </c>
      <c r="IE805">
        <v>0</v>
      </c>
      <c r="IF805">
        <v>100</v>
      </c>
      <c r="IG805">
        <v>100</v>
      </c>
      <c r="IH805">
        <v>2.5230000000000001</v>
      </c>
      <c r="II805">
        <v>0.30020000000000002</v>
      </c>
      <c r="IJ805">
        <v>1.981763419366358</v>
      </c>
      <c r="IK805">
        <v>4.1594547590360449E-3</v>
      </c>
      <c r="IL805">
        <v>-1.867668404869411E-6</v>
      </c>
      <c r="IM805">
        <v>4.9096340421811042E-10</v>
      </c>
      <c r="IN805">
        <v>-2.3250521569731349E-2</v>
      </c>
      <c r="IO805">
        <v>5.6214120975847052E-3</v>
      </c>
      <c r="IP805">
        <v>3.6430730392419388E-4</v>
      </c>
      <c r="IQ805">
        <v>5.8048895600362112E-7</v>
      </c>
      <c r="IR805">
        <v>0</v>
      </c>
      <c r="IS805">
        <v>2100</v>
      </c>
      <c r="IT805">
        <v>1</v>
      </c>
      <c r="IU805">
        <v>26</v>
      </c>
      <c r="IV805">
        <v>63247.5</v>
      </c>
      <c r="IW805">
        <v>63247.199999999997</v>
      </c>
      <c r="IX805">
        <v>0.41137699999999999</v>
      </c>
      <c r="IY805">
        <v>2.5964399999999999</v>
      </c>
      <c r="IZ805">
        <v>1.39893</v>
      </c>
      <c r="JA805">
        <v>2.33765</v>
      </c>
      <c r="JB805">
        <v>1.4489700000000001</v>
      </c>
      <c r="JC805">
        <v>2.35229</v>
      </c>
      <c r="JD805">
        <v>37.626300000000001</v>
      </c>
      <c r="JE805">
        <v>24.078700000000001</v>
      </c>
      <c r="JF805">
        <v>18</v>
      </c>
      <c r="JG805">
        <v>488.24799999999999</v>
      </c>
      <c r="JH805">
        <v>439.01299999999998</v>
      </c>
      <c r="JI805">
        <v>25.0001</v>
      </c>
      <c r="JJ805">
        <v>26.224799999999998</v>
      </c>
      <c r="JK805">
        <v>30.0002</v>
      </c>
      <c r="JL805">
        <v>26.033100000000001</v>
      </c>
      <c r="JM805">
        <v>26.110399999999998</v>
      </c>
      <c r="JN805">
        <v>8.2705800000000007</v>
      </c>
      <c r="JO805">
        <v>33.567</v>
      </c>
      <c r="JP805">
        <v>0</v>
      </c>
      <c r="JQ805">
        <v>25</v>
      </c>
      <c r="JR805">
        <v>99.114999999999995</v>
      </c>
      <c r="JS805">
        <v>16.305700000000002</v>
      </c>
      <c r="JT805">
        <v>100.86</v>
      </c>
      <c r="JU805">
        <v>101.864</v>
      </c>
    </row>
    <row r="806" spans="1:281" x14ac:dyDescent="0.2">
      <c r="A806">
        <v>790</v>
      </c>
      <c r="B806">
        <v>1659033973</v>
      </c>
      <c r="C806">
        <v>10254.5</v>
      </c>
      <c r="D806" t="s">
        <v>2010</v>
      </c>
      <c r="E806" t="s">
        <v>2011</v>
      </c>
      <c r="F806">
        <v>5</v>
      </c>
      <c r="G806" t="s">
        <v>415</v>
      </c>
      <c r="H806" t="s">
        <v>1971</v>
      </c>
      <c r="I806">
        <v>1659033965.5</v>
      </c>
      <c r="J806">
        <f t="shared" si="600"/>
        <v>5.7057084839514929E-3</v>
      </c>
      <c r="K806">
        <f t="shared" si="601"/>
        <v>5.7057084839514927</v>
      </c>
      <c r="L806">
        <f t="shared" si="602"/>
        <v>3.9087567577064615</v>
      </c>
      <c r="M806">
        <f t="shared" si="603"/>
        <v>148.4403703703704</v>
      </c>
      <c r="N806">
        <f t="shared" si="604"/>
        <v>126.19531228940582</v>
      </c>
      <c r="O806">
        <f t="shared" si="605"/>
        <v>11.425153083067148</v>
      </c>
      <c r="P806">
        <f t="shared" si="606"/>
        <v>13.439120078401226</v>
      </c>
      <c r="Q806">
        <f t="shared" si="607"/>
        <v>0.35826812971953842</v>
      </c>
      <c r="R806">
        <f t="shared" si="608"/>
        <v>2.7558612991153817</v>
      </c>
      <c r="S806">
        <f t="shared" si="609"/>
        <v>0.33425867665113346</v>
      </c>
      <c r="T806">
        <f t="shared" si="610"/>
        <v>0.21093459558082861</v>
      </c>
      <c r="U806">
        <f t="shared" si="611"/>
        <v>321.51470290883901</v>
      </c>
      <c r="V806">
        <f t="shared" si="612"/>
        <v>27.203379783262598</v>
      </c>
      <c r="W806">
        <f t="shared" si="613"/>
        <v>27.023562962962959</v>
      </c>
      <c r="X806">
        <f t="shared" si="614"/>
        <v>3.5841159246407011</v>
      </c>
      <c r="Y806">
        <f t="shared" si="615"/>
        <v>59.116649167729896</v>
      </c>
      <c r="Z806">
        <f t="shared" si="616"/>
        <v>2.0871019975036886</v>
      </c>
      <c r="AA806">
        <f t="shared" si="617"/>
        <v>3.5304808829438503</v>
      </c>
      <c r="AB806">
        <f t="shared" si="618"/>
        <v>1.4970139271370124</v>
      </c>
      <c r="AC806">
        <f t="shared" si="619"/>
        <v>-251.62174414226084</v>
      </c>
      <c r="AD806">
        <f t="shared" si="620"/>
        <v>-38.111980923069417</v>
      </c>
      <c r="AE806">
        <f t="shared" si="621"/>
        <v>-2.9814288403732716</v>
      </c>
      <c r="AF806">
        <f t="shared" si="622"/>
        <v>28.799549003135489</v>
      </c>
      <c r="AG806">
        <f t="shared" si="623"/>
        <v>-12.655722101900803</v>
      </c>
      <c r="AH806">
        <f t="shared" si="624"/>
        <v>5.6979649371767991</v>
      </c>
      <c r="AI806">
        <f t="shared" si="625"/>
        <v>3.9087567577064615</v>
      </c>
      <c r="AJ806">
        <v>120.68187185191179</v>
      </c>
      <c r="AK806">
        <v>130.37456363636369</v>
      </c>
      <c r="AL806">
        <v>-3.0706579049751488</v>
      </c>
      <c r="AM806">
        <v>64.935113975756749</v>
      </c>
      <c r="AN806">
        <f t="shared" si="626"/>
        <v>5.7057084839514927</v>
      </c>
      <c r="AO806">
        <v>16.373156615536011</v>
      </c>
      <c r="AP806">
        <v>23.06057454545455</v>
      </c>
      <c r="AQ806">
        <v>1.9831867599728562E-5</v>
      </c>
      <c r="AR806">
        <v>83.583343838455349</v>
      </c>
      <c r="AS806">
        <v>3</v>
      </c>
      <c r="AT806">
        <v>1</v>
      </c>
      <c r="AU806">
        <f t="shared" si="627"/>
        <v>1</v>
      </c>
      <c r="AV806">
        <f t="shared" si="628"/>
        <v>0</v>
      </c>
      <c r="AW806">
        <f t="shared" si="629"/>
        <v>47844.924323736341</v>
      </c>
      <c r="AX806" t="s">
        <v>416</v>
      </c>
      <c r="AY806" t="s">
        <v>416</v>
      </c>
      <c r="AZ806">
        <v>0</v>
      </c>
      <c r="BA806">
        <v>0</v>
      </c>
      <c r="BB806" t="e">
        <f t="shared" si="630"/>
        <v>#DIV/0!</v>
      </c>
      <c r="BC806">
        <v>0</v>
      </c>
      <c r="BD806" t="s">
        <v>416</v>
      </c>
      <c r="BE806" t="s">
        <v>416</v>
      </c>
      <c r="BF806">
        <v>0</v>
      </c>
      <c r="BG806">
        <v>0</v>
      </c>
      <c r="BH806" t="e">
        <f t="shared" si="631"/>
        <v>#DIV/0!</v>
      </c>
      <c r="BI806">
        <v>0.5</v>
      </c>
      <c r="BJ806">
        <f t="shared" si="632"/>
        <v>1681.2228885538022</v>
      </c>
      <c r="BK806">
        <f t="shared" si="633"/>
        <v>3.9087567577064615</v>
      </c>
      <c r="BL806" t="e">
        <f t="shared" si="634"/>
        <v>#DIV/0!</v>
      </c>
      <c r="BM806">
        <f t="shared" si="635"/>
        <v>2.3249485742302717E-3</v>
      </c>
      <c r="BN806" t="e">
        <f t="shared" si="636"/>
        <v>#DIV/0!</v>
      </c>
      <c r="BO806" t="e">
        <f t="shared" si="637"/>
        <v>#DIV/0!</v>
      </c>
      <c r="BP806" t="s">
        <v>416</v>
      </c>
      <c r="BQ806">
        <v>0</v>
      </c>
      <c r="BR806" t="e">
        <f t="shared" si="638"/>
        <v>#DIV/0!</v>
      </c>
      <c r="BS806" t="e">
        <f t="shared" si="639"/>
        <v>#DIV/0!</v>
      </c>
      <c r="BT806" t="e">
        <f t="shared" si="640"/>
        <v>#DIV/0!</v>
      </c>
      <c r="BU806" t="e">
        <f t="shared" si="641"/>
        <v>#DIV/0!</v>
      </c>
      <c r="BV806" t="e">
        <f t="shared" si="642"/>
        <v>#DIV/0!</v>
      </c>
      <c r="BW806" t="e">
        <f t="shared" si="643"/>
        <v>#DIV/0!</v>
      </c>
      <c r="BX806" t="e">
        <f t="shared" si="644"/>
        <v>#DIV/0!</v>
      </c>
      <c r="BY806" t="e">
        <f t="shared" si="645"/>
        <v>#DIV/0!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 t="shared" si="646"/>
        <v>2000.0311111111109</v>
      </c>
      <c r="CS806">
        <f t="shared" si="647"/>
        <v>1681.2228885538022</v>
      </c>
      <c r="CT806">
        <f t="shared" si="648"/>
        <v>0.84059836830228318</v>
      </c>
      <c r="CU806">
        <f t="shared" si="649"/>
        <v>0.16075485082340671</v>
      </c>
      <c r="CV806">
        <v>6</v>
      </c>
      <c r="CW806">
        <v>0.5</v>
      </c>
      <c r="CX806" t="s">
        <v>417</v>
      </c>
      <c r="CY806">
        <v>2</v>
      </c>
      <c r="CZ806" t="b">
        <v>1</v>
      </c>
      <c r="DA806">
        <v>1659033965.5</v>
      </c>
      <c r="DB806">
        <v>148.4403703703704</v>
      </c>
      <c r="DC806">
        <v>134.27148148148149</v>
      </c>
      <c r="DD806">
        <v>23.052862962962958</v>
      </c>
      <c r="DE806">
        <v>16.374348148148151</v>
      </c>
      <c r="DF806">
        <v>145.89033333333339</v>
      </c>
      <c r="DG806">
        <v>22.75276666666667</v>
      </c>
      <c r="DH806">
        <v>500.10614814814812</v>
      </c>
      <c r="DI806">
        <v>90.435455555555563</v>
      </c>
      <c r="DJ806">
        <v>0.1000237407407407</v>
      </c>
      <c r="DK806">
        <v>26.767044444444441</v>
      </c>
      <c r="DL806">
        <v>27.023562962962959</v>
      </c>
      <c r="DM806">
        <v>999.90000000000009</v>
      </c>
      <c r="DN806">
        <v>0</v>
      </c>
      <c r="DO806">
        <v>0</v>
      </c>
      <c r="DP806">
        <v>9997.3970370370389</v>
      </c>
      <c r="DQ806">
        <v>0</v>
      </c>
      <c r="DR806">
        <v>18.700600000000001</v>
      </c>
      <c r="DS806">
        <v>14.16885185185185</v>
      </c>
      <c r="DT806">
        <v>151.94300000000001</v>
      </c>
      <c r="DU806">
        <v>136.50681481481479</v>
      </c>
      <c r="DV806">
        <v>6.6785125925925923</v>
      </c>
      <c r="DW806">
        <v>134.27148148148149</v>
      </c>
      <c r="DX806">
        <v>16.374348148148151</v>
      </c>
      <c r="DY806">
        <v>2.0847962962962958</v>
      </c>
      <c r="DZ806">
        <v>1.4808211111111109</v>
      </c>
      <c r="EA806">
        <v>18.10347777777778</v>
      </c>
      <c r="EB806">
        <v>12.77157037037037</v>
      </c>
      <c r="EC806">
        <v>2000.0311111111109</v>
      </c>
      <c r="ED806">
        <v>0.98000455555555555</v>
      </c>
      <c r="EE806">
        <v>1.9995092592592589E-2</v>
      </c>
      <c r="EF806">
        <v>0</v>
      </c>
      <c r="EG806">
        <v>661.4816666666668</v>
      </c>
      <c r="EH806">
        <v>5.000560000000001</v>
      </c>
      <c r="EI806">
        <v>13179.08518518518</v>
      </c>
      <c r="EJ806">
        <v>17295.166666666672</v>
      </c>
      <c r="EK806">
        <v>37.75</v>
      </c>
      <c r="EL806">
        <v>38.319000000000003</v>
      </c>
      <c r="EM806">
        <v>37.43240740740741</v>
      </c>
      <c r="EN806">
        <v>37.400259259259258</v>
      </c>
      <c r="EO806">
        <v>38.75</v>
      </c>
      <c r="EP806">
        <v>1955.139259259259</v>
      </c>
      <c r="EQ806">
        <v>39.891851851851861</v>
      </c>
      <c r="ER806">
        <v>0</v>
      </c>
      <c r="ES806">
        <v>1659033974.4000001</v>
      </c>
      <c r="ET806">
        <v>0</v>
      </c>
      <c r="EU806">
        <v>661.54824000000008</v>
      </c>
      <c r="EV806">
        <v>10.28299998298497</v>
      </c>
      <c r="EW806">
        <v>202.48461508179821</v>
      </c>
      <c r="EX806">
        <v>13180.312</v>
      </c>
      <c r="EY806">
        <v>15</v>
      </c>
      <c r="EZ806">
        <v>0</v>
      </c>
      <c r="FA806" t="s">
        <v>418</v>
      </c>
      <c r="FB806">
        <v>1655239120</v>
      </c>
      <c r="FC806">
        <v>1655239135</v>
      </c>
      <c r="FD806">
        <v>0</v>
      </c>
      <c r="FE806">
        <v>-7.4999999999999997E-2</v>
      </c>
      <c r="FF806">
        <v>-2.7E-2</v>
      </c>
      <c r="FG806">
        <v>1.986</v>
      </c>
      <c r="FH806">
        <v>0.13900000000000001</v>
      </c>
      <c r="FI806">
        <v>420</v>
      </c>
      <c r="FJ806">
        <v>22</v>
      </c>
      <c r="FK806">
        <v>0.12</v>
      </c>
      <c r="FL806">
        <v>0.02</v>
      </c>
      <c r="FM806">
        <v>13.63698536585366</v>
      </c>
      <c r="FN806">
        <v>10.538968918140689</v>
      </c>
      <c r="FO806">
        <v>1.0481386499609391</v>
      </c>
      <c r="FP806">
        <v>0</v>
      </c>
      <c r="FQ806">
        <v>661.04355882352945</v>
      </c>
      <c r="FR806">
        <v>9.3900840291391656</v>
      </c>
      <c r="FS806">
        <v>0.94273276704969977</v>
      </c>
      <c r="FT806">
        <v>0</v>
      </c>
      <c r="FU806">
        <v>6.6743058536585371</v>
      </c>
      <c r="FV806">
        <v>8.6935280289781147E-2</v>
      </c>
      <c r="FW806">
        <v>8.6499634781718217E-3</v>
      </c>
      <c r="FX806">
        <v>1</v>
      </c>
      <c r="FY806">
        <v>1</v>
      </c>
      <c r="FZ806">
        <v>3</v>
      </c>
      <c r="GA806" t="s">
        <v>419</v>
      </c>
      <c r="GB806">
        <v>2.9800200000000001</v>
      </c>
      <c r="GC806">
        <v>2.7284600000000001</v>
      </c>
      <c r="GD806">
        <v>3.03707E-2</v>
      </c>
      <c r="GE806">
        <v>2.73732E-2</v>
      </c>
      <c r="GF806">
        <v>0.104403</v>
      </c>
      <c r="GG806">
        <v>8.2695400000000002E-2</v>
      </c>
      <c r="GH806">
        <v>29071.5</v>
      </c>
      <c r="GI806">
        <v>28733.3</v>
      </c>
      <c r="GJ806">
        <v>30509.200000000001</v>
      </c>
      <c r="GK806">
        <v>29786</v>
      </c>
      <c r="GL806">
        <v>37695.599999999999</v>
      </c>
      <c r="GM806">
        <v>35979</v>
      </c>
      <c r="GN806">
        <v>46670.8</v>
      </c>
      <c r="GO806">
        <v>44300.800000000003</v>
      </c>
      <c r="GP806">
        <v>1.8764000000000001</v>
      </c>
      <c r="GQ806">
        <v>1.84385</v>
      </c>
      <c r="GR806">
        <v>0.103064</v>
      </c>
      <c r="GS806">
        <v>0</v>
      </c>
      <c r="GT806">
        <v>25.326799999999999</v>
      </c>
      <c r="GU806">
        <v>999.9</v>
      </c>
      <c r="GV806">
        <v>44</v>
      </c>
      <c r="GW806">
        <v>32.4</v>
      </c>
      <c r="GX806">
        <v>23.762699999999999</v>
      </c>
      <c r="GY806">
        <v>63.064799999999998</v>
      </c>
      <c r="GZ806">
        <v>24.711500000000001</v>
      </c>
      <c r="HA806">
        <v>1</v>
      </c>
      <c r="HB806">
        <v>-6.05056E-2</v>
      </c>
      <c r="HC806">
        <v>0.18849099999999999</v>
      </c>
      <c r="HD806">
        <v>20.194099999999999</v>
      </c>
      <c r="HE806">
        <v>5.2280699999999998</v>
      </c>
      <c r="HF806">
        <v>11.968</v>
      </c>
      <c r="HG806">
        <v>4.9703499999999998</v>
      </c>
      <c r="HH806">
        <v>3.2894999999999999</v>
      </c>
      <c r="HI806">
        <v>9414</v>
      </c>
      <c r="HJ806">
        <v>9999</v>
      </c>
      <c r="HK806">
        <v>9999</v>
      </c>
      <c r="HL806">
        <v>298</v>
      </c>
      <c r="HM806">
        <v>4.9729200000000002</v>
      </c>
      <c r="HN806">
        <v>1.87744</v>
      </c>
      <c r="HO806">
        <v>1.87551</v>
      </c>
      <c r="HP806">
        <v>1.87836</v>
      </c>
      <c r="HQ806">
        <v>1.87503</v>
      </c>
      <c r="HR806">
        <v>1.8786499999999999</v>
      </c>
      <c r="HS806">
        <v>1.8756999999999999</v>
      </c>
      <c r="HT806">
        <v>1.8768499999999999</v>
      </c>
      <c r="HU806">
        <v>0</v>
      </c>
      <c r="HV806">
        <v>0</v>
      </c>
      <c r="HW806">
        <v>0</v>
      </c>
      <c r="HX806">
        <v>0</v>
      </c>
      <c r="HY806" t="s">
        <v>420</v>
      </c>
      <c r="HZ806" t="s">
        <v>421</v>
      </c>
      <c r="IA806" t="s">
        <v>422</v>
      </c>
      <c r="IB806" t="s">
        <v>422</v>
      </c>
      <c r="IC806" t="s">
        <v>422</v>
      </c>
      <c r="ID806" t="s">
        <v>422</v>
      </c>
      <c r="IE806">
        <v>0</v>
      </c>
      <c r="IF806">
        <v>100</v>
      </c>
      <c r="IG806">
        <v>100</v>
      </c>
      <c r="IH806">
        <v>2.4670000000000001</v>
      </c>
      <c r="II806">
        <v>0.30030000000000001</v>
      </c>
      <c r="IJ806">
        <v>1.981763419366358</v>
      </c>
      <c r="IK806">
        <v>4.1594547590360449E-3</v>
      </c>
      <c r="IL806">
        <v>-1.867668404869411E-6</v>
      </c>
      <c r="IM806">
        <v>4.9096340421811042E-10</v>
      </c>
      <c r="IN806">
        <v>-2.3250521569731349E-2</v>
      </c>
      <c r="IO806">
        <v>5.6214120975847052E-3</v>
      </c>
      <c r="IP806">
        <v>3.6430730392419388E-4</v>
      </c>
      <c r="IQ806">
        <v>5.8048895600362112E-7</v>
      </c>
      <c r="IR806">
        <v>0</v>
      </c>
      <c r="IS806">
        <v>2100</v>
      </c>
      <c r="IT806">
        <v>1</v>
      </c>
      <c r="IU806">
        <v>26</v>
      </c>
      <c r="IV806">
        <v>63247.6</v>
      </c>
      <c r="IW806">
        <v>63247.3</v>
      </c>
      <c r="IX806">
        <v>0.37353500000000001</v>
      </c>
      <c r="IY806">
        <v>2.5866699999999998</v>
      </c>
      <c r="IZ806">
        <v>1.39893</v>
      </c>
      <c r="JA806">
        <v>2.34009</v>
      </c>
      <c r="JB806">
        <v>1.4489700000000001</v>
      </c>
      <c r="JC806">
        <v>2.4609399999999999</v>
      </c>
      <c r="JD806">
        <v>37.626300000000001</v>
      </c>
      <c r="JE806">
        <v>24.078700000000001</v>
      </c>
      <c r="JF806">
        <v>18</v>
      </c>
      <c r="JG806">
        <v>488.209</v>
      </c>
      <c r="JH806">
        <v>438.95800000000003</v>
      </c>
      <c r="JI806">
        <v>25</v>
      </c>
      <c r="JJ806">
        <v>26.227599999999999</v>
      </c>
      <c r="JK806">
        <v>30.000299999999999</v>
      </c>
      <c r="JL806">
        <v>26.035299999999999</v>
      </c>
      <c r="JM806">
        <v>26.113099999999999</v>
      </c>
      <c r="JN806">
        <v>7.5147700000000004</v>
      </c>
      <c r="JO806">
        <v>33.567</v>
      </c>
      <c r="JP806">
        <v>0</v>
      </c>
      <c r="JQ806">
        <v>25</v>
      </c>
      <c r="JR806">
        <v>85.755899999999997</v>
      </c>
      <c r="JS806">
        <v>16.285299999999999</v>
      </c>
      <c r="JT806">
        <v>100.86</v>
      </c>
      <c r="JU806">
        <v>101.86199999999999</v>
      </c>
    </row>
    <row r="807" spans="1:281" x14ac:dyDescent="0.2">
      <c r="A807">
        <v>791</v>
      </c>
      <c r="B807">
        <v>1659033978</v>
      </c>
      <c r="C807">
        <v>10259.5</v>
      </c>
      <c r="D807" t="s">
        <v>2012</v>
      </c>
      <c r="E807" t="s">
        <v>2013</v>
      </c>
      <c r="F807">
        <v>5</v>
      </c>
      <c r="G807" t="s">
        <v>415</v>
      </c>
      <c r="H807" t="s">
        <v>1971</v>
      </c>
      <c r="I807">
        <v>1659033970.2142861</v>
      </c>
      <c r="J807">
        <f t="shared" si="600"/>
        <v>5.7094687337236509E-3</v>
      </c>
      <c r="K807">
        <f t="shared" si="601"/>
        <v>5.7094687337236509</v>
      </c>
      <c r="L807">
        <f t="shared" si="602"/>
        <v>2.996287904855409</v>
      </c>
      <c r="M807">
        <f t="shared" si="603"/>
        <v>134.20435714285719</v>
      </c>
      <c r="N807">
        <f t="shared" si="604"/>
        <v>116.62364416573523</v>
      </c>
      <c r="O807">
        <f t="shared" si="605"/>
        <v>10.558538230918742</v>
      </c>
      <c r="P807">
        <f t="shared" si="606"/>
        <v>12.150210583670432</v>
      </c>
      <c r="Q807">
        <f t="shared" si="607"/>
        <v>0.35867258155461346</v>
      </c>
      <c r="R807">
        <f t="shared" si="608"/>
        <v>2.7559912077859532</v>
      </c>
      <c r="S807">
        <f t="shared" si="609"/>
        <v>0.33461189351157689</v>
      </c>
      <c r="T807">
        <f t="shared" si="610"/>
        <v>0.21115953745409674</v>
      </c>
      <c r="U807">
        <f t="shared" si="611"/>
        <v>321.5146150675759</v>
      </c>
      <c r="V807">
        <f t="shared" si="612"/>
        <v>27.203198097212724</v>
      </c>
      <c r="W807">
        <f t="shared" si="613"/>
        <v>27.02289285714286</v>
      </c>
      <c r="X807">
        <f t="shared" si="614"/>
        <v>3.5839748919112644</v>
      </c>
      <c r="Y807">
        <f t="shared" si="615"/>
        <v>59.126701490758258</v>
      </c>
      <c r="Z807">
        <f t="shared" si="616"/>
        <v>2.087564163391415</v>
      </c>
      <c r="AA807">
        <f t="shared" si="617"/>
        <v>3.5306623078199442</v>
      </c>
      <c r="AB807">
        <f t="shared" si="618"/>
        <v>1.4964107285198494</v>
      </c>
      <c r="AC807">
        <f t="shared" si="619"/>
        <v>-251.78757115721299</v>
      </c>
      <c r="AD807">
        <f t="shared" si="620"/>
        <v>-37.884439963560261</v>
      </c>
      <c r="AE807">
        <f t="shared" si="621"/>
        <v>-2.963492048547443</v>
      </c>
      <c r="AF807">
        <f t="shared" si="622"/>
        <v>28.879111898255211</v>
      </c>
      <c r="AG807">
        <f t="shared" si="623"/>
        <v>-13.399412169249539</v>
      </c>
      <c r="AH807">
        <f t="shared" si="624"/>
        <v>5.7042533701545795</v>
      </c>
      <c r="AI807">
        <f t="shared" si="625"/>
        <v>2.996287904855409</v>
      </c>
      <c r="AJ807">
        <v>103.8829191027843</v>
      </c>
      <c r="AK807">
        <v>114.8678727272727</v>
      </c>
      <c r="AL807">
        <v>-3.1086861259067091</v>
      </c>
      <c r="AM807">
        <v>64.935113975756749</v>
      </c>
      <c r="AN807">
        <f t="shared" si="626"/>
        <v>5.7094687337236509</v>
      </c>
      <c r="AO807">
        <v>16.372905365979339</v>
      </c>
      <c r="AP807">
        <v>23.064804242424231</v>
      </c>
      <c r="AQ807">
        <v>3.4766713597150478E-5</v>
      </c>
      <c r="AR807">
        <v>83.583343838455349</v>
      </c>
      <c r="AS807">
        <v>3</v>
      </c>
      <c r="AT807">
        <v>1</v>
      </c>
      <c r="AU807">
        <f t="shared" si="627"/>
        <v>1</v>
      </c>
      <c r="AV807">
        <f t="shared" si="628"/>
        <v>0</v>
      </c>
      <c r="AW807">
        <f t="shared" si="629"/>
        <v>47848.305895175356</v>
      </c>
      <c r="AX807" t="s">
        <v>416</v>
      </c>
      <c r="AY807" t="s">
        <v>416</v>
      </c>
      <c r="AZ807">
        <v>0</v>
      </c>
      <c r="BA807">
        <v>0</v>
      </c>
      <c r="BB807" t="e">
        <f t="shared" si="630"/>
        <v>#DIV/0!</v>
      </c>
      <c r="BC807">
        <v>0</v>
      </c>
      <c r="BD807" t="s">
        <v>416</v>
      </c>
      <c r="BE807" t="s">
        <v>416</v>
      </c>
      <c r="BF807">
        <v>0</v>
      </c>
      <c r="BG807">
        <v>0</v>
      </c>
      <c r="BH807" t="e">
        <f t="shared" si="631"/>
        <v>#DIV/0!</v>
      </c>
      <c r="BI807">
        <v>0.5</v>
      </c>
      <c r="BJ807">
        <f t="shared" si="632"/>
        <v>1681.2225425220597</v>
      </c>
      <c r="BK807">
        <f t="shared" si="633"/>
        <v>2.996287904855409</v>
      </c>
      <c r="BL807" t="e">
        <f t="shared" si="634"/>
        <v>#DIV/0!</v>
      </c>
      <c r="BM807">
        <f t="shared" si="635"/>
        <v>1.7822077857465404E-3</v>
      </c>
      <c r="BN807" t="e">
        <f t="shared" si="636"/>
        <v>#DIV/0!</v>
      </c>
      <c r="BO807" t="e">
        <f t="shared" si="637"/>
        <v>#DIV/0!</v>
      </c>
      <c r="BP807" t="s">
        <v>416</v>
      </c>
      <c r="BQ807">
        <v>0</v>
      </c>
      <c r="BR807" t="e">
        <f t="shared" si="638"/>
        <v>#DIV/0!</v>
      </c>
      <c r="BS807" t="e">
        <f t="shared" si="639"/>
        <v>#DIV/0!</v>
      </c>
      <c r="BT807" t="e">
        <f t="shared" si="640"/>
        <v>#DIV/0!</v>
      </c>
      <c r="BU807" t="e">
        <f t="shared" si="641"/>
        <v>#DIV/0!</v>
      </c>
      <c r="BV807" t="e">
        <f t="shared" si="642"/>
        <v>#DIV/0!</v>
      </c>
      <c r="BW807" t="e">
        <f t="shared" si="643"/>
        <v>#DIV/0!</v>
      </c>
      <c r="BX807" t="e">
        <f t="shared" si="644"/>
        <v>#DIV/0!</v>
      </c>
      <c r="BY807" t="e">
        <f t="shared" si="645"/>
        <v>#DIV/0!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 t="shared" si="646"/>
        <v>2000.0307142857141</v>
      </c>
      <c r="CS807">
        <f t="shared" si="647"/>
        <v>1681.2225425220597</v>
      </c>
      <c r="CT807">
        <f t="shared" si="648"/>
        <v>0.84059836207189809</v>
      </c>
      <c r="CU807">
        <f t="shared" si="649"/>
        <v>0.16075483879876357</v>
      </c>
      <c r="CV807">
        <v>6</v>
      </c>
      <c r="CW807">
        <v>0.5</v>
      </c>
      <c r="CX807" t="s">
        <v>417</v>
      </c>
      <c r="CY807">
        <v>2</v>
      </c>
      <c r="CZ807" t="b">
        <v>1</v>
      </c>
      <c r="DA807">
        <v>1659033970.2142861</v>
      </c>
      <c r="DB807">
        <v>134.20435714285719</v>
      </c>
      <c r="DC807">
        <v>119.04648571428569</v>
      </c>
      <c r="DD807">
        <v>23.05805357142858</v>
      </c>
      <c r="DE807">
        <v>16.372010714285711</v>
      </c>
      <c r="DF807">
        <v>131.70635714285709</v>
      </c>
      <c r="DG807">
        <v>22.75783214285714</v>
      </c>
      <c r="DH807">
        <v>500.0917142857142</v>
      </c>
      <c r="DI807">
        <v>90.435103571428584</v>
      </c>
      <c r="DJ807">
        <v>0.1000388214285714</v>
      </c>
      <c r="DK807">
        <v>26.767917857142859</v>
      </c>
      <c r="DL807">
        <v>27.02289285714286</v>
      </c>
      <c r="DM807">
        <v>999.9000000000002</v>
      </c>
      <c r="DN807">
        <v>0</v>
      </c>
      <c r="DO807">
        <v>0</v>
      </c>
      <c r="DP807">
        <v>9998.204642857143</v>
      </c>
      <c r="DQ807">
        <v>0</v>
      </c>
      <c r="DR807">
        <v>18.700600000000001</v>
      </c>
      <c r="DS807">
        <v>15.15778571428571</v>
      </c>
      <c r="DT807">
        <v>137.37174999999999</v>
      </c>
      <c r="DU807">
        <v>121.02810714285719</v>
      </c>
      <c r="DV807">
        <v>6.686036071428572</v>
      </c>
      <c r="DW807">
        <v>119.04648571428569</v>
      </c>
      <c r="DX807">
        <v>16.372010714285711</v>
      </c>
      <c r="DY807">
        <v>2.0852564285714279</v>
      </c>
      <c r="DZ807">
        <v>1.480603928571429</v>
      </c>
      <c r="EA807">
        <v>18.10699285714286</v>
      </c>
      <c r="EB807">
        <v>12.76933214285714</v>
      </c>
      <c r="EC807">
        <v>2000.0307142857141</v>
      </c>
      <c r="ED807">
        <v>0.98000471428571423</v>
      </c>
      <c r="EE807">
        <v>1.999492857142857E-2</v>
      </c>
      <c r="EF807">
        <v>0</v>
      </c>
      <c r="EG807">
        <v>662.32014285714274</v>
      </c>
      <c r="EH807">
        <v>5.000560000000001</v>
      </c>
      <c r="EI807">
        <v>13195.692857142851</v>
      </c>
      <c r="EJ807">
        <v>17295.157142857141</v>
      </c>
      <c r="EK807">
        <v>37.75</v>
      </c>
      <c r="EL807">
        <v>38.321000000000012</v>
      </c>
      <c r="EM807">
        <v>37.432571428571428</v>
      </c>
      <c r="EN807">
        <v>37.412642857142849</v>
      </c>
      <c r="EO807">
        <v>38.75</v>
      </c>
      <c r="EP807">
        <v>1955.139285714286</v>
      </c>
      <c r="EQ807">
        <v>39.891428571428577</v>
      </c>
      <c r="ER807">
        <v>0</v>
      </c>
      <c r="ES807">
        <v>1659033979.2</v>
      </c>
      <c r="ET807">
        <v>0</v>
      </c>
      <c r="EU807">
        <v>662.39579999999989</v>
      </c>
      <c r="EV807">
        <v>11.480999997305959</v>
      </c>
      <c r="EW807">
        <v>225.26923066225731</v>
      </c>
      <c r="EX807">
        <v>13197.52</v>
      </c>
      <c r="EY807">
        <v>15</v>
      </c>
      <c r="EZ807">
        <v>0</v>
      </c>
      <c r="FA807" t="s">
        <v>418</v>
      </c>
      <c r="FB807">
        <v>1655239120</v>
      </c>
      <c r="FC807">
        <v>1655239135</v>
      </c>
      <c r="FD807">
        <v>0</v>
      </c>
      <c r="FE807">
        <v>-7.4999999999999997E-2</v>
      </c>
      <c r="FF807">
        <v>-2.7E-2</v>
      </c>
      <c r="FG807">
        <v>1.986</v>
      </c>
      <c r="FH807">
        <v>0.13900000000000001</v>
      </c>
      <c r="FI807">
        <v>420</v>
      </c>
      <c r="FJ807">
        <v>22</v>
      </c>
      <c r="FK807">
        <v>0.12</v>
      </c>
      <c r="FL807">
        <v>0.02</v>
      </c>
      <c r="FM807">
        <v>14.66647317073171</v>
      </c>
      <c r="FN807">
        <v>12.35446829268292</v>
      </c>
      <c r="FO807">
        <v>1.240228084456771</v>
      </c>
      <c r="FP807">
        <v>0</v>
      </c>
      <c r="FQ807">
        <v>661.93688235294121</v>
      </c>
      <c r="FR807">
        <v>10.66352941441987</v>
      </c>
      <c r="FS807">
        <v>1.061313358524564</v>
      </c>
      <c r="FT807">
        <v>0</v>
      </c>
      <c r="FU807">
        <v>6.6818192682926831</v>
      </c>
      <c r="FV807">
        <v>9.5608432055756337E-2</v>
      </c>
      <c r="FW807">
        <v>9.9062070687521032E-3</v>
      </c>
      <c r="FX807">
        <v>1</v>
      </c>
      <c r="FY807">
        <v>1</v>
      </c>
      <c r="FZ807">
        <v>3</v>
      </c>
      <c r="GA807" t="s">
        <v>419</v>
      </c>
      <c r="GB807">
        <v>2.9801199999999999</v>
      </c>
      <c r="GC807">
        <v>2.7282600000000001</v>
      </c>
      <c r="GD807">
        <v>2.6857900000000001E-2</v>
      </c>
      <c r="GE807">
        <v>2.3431400000000002E-2</v>
      </c>
      <c r="GF807">
        <v>0.104417</v>
      </c>
      <c r="GG807">
        <v>8.2611400000000001E-2</v>
      </c>
      <c r="GH807">
        <v>29176.400000000001</v>
      </c>
      <c r="GI807">
        <v>28849.4</v>
      </c>
      <c r="GJ807">
        <v>30508.799999999999</v>
      </c>
      <c r="GK807">
        <v>29785.599999999999</v>
      </c>
      <c r="GL807">
        <v>37694.1</v>
      </c>
      <c r="GM807">
        <v>35981.4</v>
      </c>
      <c r="GN807">
        <v>46670</v>
      </c>
      <c r="GO807">
        <v>44300</v>
      </c>
      <c r="GP807">
        <v>1.8765799999999999</v>
      </c>
      <c r="GQ807">
        <v>1.8436300000000001</v>
      </c>
      <c r="GR807">
        <v>0.10394299999999999</v>
      </c>
      <c r="GS807">
        <v>0</v>
      </c>
      <c r="GT807">
        <v>25.3246</v>
      </c>
      <c r="GU807">
        <v>999.9</v>
      </c>
      <c r="GV807">
        <v>44</v>
      </c>
      <c r="GW807">
        <v>32.4</v>
      </c>
      <c r="GX807">
        <v>23.762499999999999</v>
      </c>
      <c r="GY807">
        <v>63.194800000000001</v>
      </c>
      <c r="GZ807">
        <v>25.1402</v>
      </c>
      <c r="HA807">
        <v>1</v>
      </c>
      <c r="HB807">
        <v>-6.03811E-2</v>
      </c>
      <c r="HC807">
        <v>0.18965099999999999</v>
      </c>
      <c r="HD807">
        <v>20.194199999999999</v>
      </c>
      <c r="HE807">
        <v>5.2282200000000003</v>
      </c>
      <c r="HF807">
        <v>11.968</v>
      </c>
      <c r="HG807">
        <v>4.9702000000000002</v>
      </c>
      <c r="HH807">
        <v>3.2894999999999999</v>
      </c>
      <c r="HI807">
        <v>9414.2999999999993</v>
      </c>
      <c r="HJ807">
        <v>9999</v>
      </c>
      <c r="HK807">
        <v>9999</v>
      </c>
      <c r="HL807">
        <v>298</v>
      </c>
      <c r="HM807">
        <v>4.9729099999999997</v>
      </c>
      <c r="HN807">
        <v>1.87744</v>
      </c>
      <c r="HO807">
        <v>1.8755500000000001</v>
      </c>
      <c r="HP807">
        <v>1.87836</v>
      </c>
      <c r="HQ807">
        <v>1.87507</v>
      </c>
      <c r="HR807">
        <v>1.87866</v>
      </c>
      <c r="HS807">
        <v>1.87571</v>
      </c>
      <c r="HT807">
        <v>1.8768899999999999</v>
      </c>
      <c r="HU807">
        <v>0</v>
      </c>
      <c r="HV807">
        <v>0</v>
      </c>
      <c r="HW807">
        <v>0</v>
      </c>
      <c r="HX807">
        <v>0</v>
      </c>
      <c r="HY807" t="s">
        <v>420</v>
      </c>
      <c r="HZ807" t="s">
        <v>421</v>
      </c>
      <c r="IA807" t="s">
        <v>422</v>
      </c>
      <c r="IB807" t="s">
        <v>422</v>
      </c>
      <c r="IC807" t="s">
        <v>422</v>
      </c>
      <c r="ID807" t="s">
        <v>422</v>
      </c>
      <c r="IE807">
        <v>0</v>
      </c>
      <c r="IF807">
        <v>100</v>
      </c>
      <c r="IG807">
        <v>100</v>
      </c>
      <c r="IH807">
        <v>2.411</v>
      </c>
      <c r="II807">
        <v>0.3004</v>
      </c>
      <c r="IJ807">
        <v>1.981763419366358</v>
      </c>
      <c r="IK807">
        <v>4.1594547590360449E-3</v>
      </c>
      <c r="IL807">
        <v>-1.867668404869411E-6</v>
      </c>
      <c r="IM807">
        <v>4.9096340421811042E-10</v>
      </c>
      <c r="IN807">
        <v>-2.3250521569731349E-2</v>
      </c>
      <c r="IO807">
        <v>5.6214120975847052E-3</v>
      </c>
      <c r="IP807">
        <v>3.6430730392419388E-4</v>
      </c>
      <c r="IQ807">
        <v>5.8048895600362112E-7</v>
      </c>
      <c r="IR807">
        <v>0</v>
      </c>
      <c r="IS807">
        <v>2100</v>
      </c>
      <c r="IT807">
        <v>1</v>
      </c>
      <c r="IU807">
        <v>26</v>
      </c>
      <c r="IV807">
        <v>63247.6</v>
      </c>
      <c r="IW807">
        <v>63247.4</v>
      </c>
      <c r="IX807">
        <v>0.33325199999999999</v>
      </c>
      <c r="IY807">
        <v>2.5939899999999998</v>
      </c>
      <c r="IZ807">
        <v>1.39893</v>
      </c>
      <c r="JA807">
        <v>2.34131</v>
      </c>
      <c r="JB807">
        <v>1.4489700000000001</v>
      </c>
      <c r="JC807">
        <v>2.4499499999999999</v>
      </c>
      <c r="JD807">
        <v>37.626300000000001</v>
      </c>
      <c r="JE807">
        <v>24.087499999999999</v>
      </c>
      <c r="JF807">
        <v>18</v>
      </c>
      <c r="JG807">
        <v>488.32</v>
      </c>
      <c r="JH807">
        <v>438.834</v>
      </c>
      <c r="JI807">
        <v>25.0001</v>
      </c>
      <c r="JJ807">
        <v>26.230399999999999</v>
      </c>
      <c r="JK807">
        <v>30.000299999999999</v>
      </c>
      <c r="JL807">
        <v>26.037500000000001</v>
      </c>
      <c r="JM807">
        <v>26.114699999999999</v>
      </c>
      <c r="JN807">
        <v>6.6972399999999999</v>
      </c>
      <c r="JO807">
        <v>33.847000000000001</v>
      </c>
      <c r="JP807">
        <v>0</v>
      </c>
      <c r="JQ807">
        <v>25</v>
      </c>
      <c r="JR807">
        <v>65.722700000000003</v>
      </c>
      <c r="JS807">
        <v>16.261199999999999</v>
      </c>
      <c r="JT807">
        <v>100.85899999999999</v>
      </c>
      <c r="JU807">
        <v>101.86</v>
      </c>
    </row>
    <row r="808" spans="1:281" x14ac:dyDescent="0.2">
      <c r="A808">
        <v>792</v>
      </c>
      <c r="B808">
        <v>1659033983</v>
      </c>
      <c r="C808">
        <v>10264.5</v>
      </c>
      <c r="D808" t="s">
        <v>2014</v>
      </c>
      <c r="E808" t="s">
        <v>2015</v>
      </c>
      <c r="F808">
        <v>5</v>
      </c>
      <c r="G808" t="s">
        <v>415</v>
      </c>
      <c r="H808" t="s">
        <v>1971</v>
      </c>
      <c r="I808">
        <v>1659033975.5</v>
      </c>
      <c r="J808">
        <f t="shared" si="600"/>
        <v>5.7387960550534089E-3</v>
      </c>
      <c r="K808">
        <f t="shared" si="601"/>
        <v>5.7387960550534087</v>
      </c>
      <c r="L808">
        <f t="shared" si="602"/>
        <v>2.0518278994231469</v>
      </c>
      <c r="M808">
        <f t="shared" si="603"/>
        <v>118.2397407407408</v>
      </c>
      <c r="N808">
        <f t="shared" si="604"/>
        <v>105.5502317836546</v>
      </c>
      <c r="O808">
        <f t="shared" si="605"/>
        <v>9.5559814609633484</v>
      </c>
      <c r="P808">
        <f t="shared" si="606"/>
        <v>10.704825099612965</v>
      </c>
      <c r="Q808">
        <f t="shared" si="607"/>
        <v>0.36071910293509624</v>
      </c>
      <c r="R808">
        <f t="shared" si="608"/>
        <v>2.7570277867136661</v>
      </c>
      <c r="S808">
        <f t="shared" si="609"/>
        <v>0.33640152842873633</v>
      </c>
      <c r="T808">
        <f t="shared" si="610"/>
        <v>0.21229902703685813</v>
      </c>
      <c r="U808">
        <f t="shared" si="611"/>
        <v>321.51330046440398</v>
      </c>
      <c r="V808">
        <f t="shared" si="612"/>
        <v>27.196408051626999</v>
      </c>
      <c r="W808">
        <f t="shared" si="613"/>
        <v>27.022907407407409</v>
      </c>
      <c r="X808">
        <f t="shared" si="614"/>
        <v>3.5839779541575298</v>
      </c>
      <c r="Y808">
        <f t="shared" si="615"/>
        <v>59.130889838084357</v>
      </c>
      <c r="Z808">
        <f t="shared" si="616"/>
        <v>2.0878890925602471</v>
      </c>
      <c r="AA808">
        <f t="shared" si="617"/>
        <v>3.5309617329917184</v>
      </c>
      <c r="AB808">
        <f t="shared" si="618"/>
        <v>1.4960888615972827</v>
      </c>
      <c r="AC808">
        <f t="shared" si="619"/>
        <v>-253.08090602785532</v>
      </c>
      <c r="AD808">
        <f t="shared" si="620"/>
        <v>-37.686606187074005</v>
      </c>
      <c r="AE808">
        <f t="shared" si="621"/>
        <v>-2.9469296648337457</v>
      </c>
      <c r="AF808">
        <f t="shared" si="622"/>
        <v>27.798858584640897</v>
      </c>
      <c r="AG808">
        <f t="shared" si="623"/>
        <v>-14.45597491439737</v>
      </c>
      <c r="AH808">
        <f t="shared" si="624"/>
        <v>5.7188706298786851</v>
      </c>
      <c r="AI808">
        <f t="shared" si="625"/>
        <v>2.0518278994231469</v>
      </c>
      <c r="AJ808">
        <v>86.955336688193839</v>
      </c>
      <c r="AK808">
        <v>99.215164848484804</v>
      </c>
      <c r="AL808">
        <v>-3.1348095328808041</v>
      </c>
      <c r="AM808">
        <v>64.935113975756749</v>
      </c>
      <c r="AN808">
        <f t="shared" si="626"/>
        <v>5.7387960550534087</v>
      </c>
      <c r="AO808">
        <v>16.335443641732539</v>
      </c>
      <c r="AP808">
        <v>23.061936969696958</v>
      </c>
      <c r="AQ808">
        <v>-5.4267027676091069E-6</v>
      </c>
      <c r="AR808">
        <v>83.583343838455349</v>
      </c>
      <c r="AS808">
        <v>3</v>
      </c>
      <c r="AT808">
        <v>1</v>
      </c>
      <c r="AU808">
        <f t="shared" si="627"/>
        <v>1</v>
      </c>
      <c r="AV808">
        <f t="shared" si="628"/>
        <v>0</v>
      </c>
      <c r="AW808">
        <f t="shared" si="629"/>
        <v>47876.229161947522</v>
      </c>
      <c r="AX808" t="s">
        <v>416</v>
      </c>
      <c r="AY808" t="s">
        <v>416</v>
      </c>
      <c r="AZ808">
        <v>0</v>
      </c>
      <c r="BA808">
        <v>0</v>
      </c>
      <c r="BB808" t="e">
        <f t="shared" si="630"/>
        <v>#DIV/0!</v>
      </c>
      <c r="BC808">
        <v>0</v>
      </c>
      <c r="BD808" t="s">
        <v>416</v>
      </c>
      <c r="BE808" t="s">
        <v>416</v>
      </c>
      <c r="BF808">
        <v>0</v>
      </c>
      <c r="BG808">
        <v>0</v>
      </c>
      <c r="BH808" t="e">
        <f t="shared" si="631"/>
        <v>#DIV/0!</v>
      </c>
      <c r="BI808">
        <v>0.5</v>
      </c>
      <c r="BJ808">
        <f t="shared" si="632"/>
        <v>1681.2157107760299</v>
      </c>
      <c r="BK808">
        <f t="shared" si="633"/>
        <v>2.0518278994231469</v>
      </c>
      <c r="BL808" t="e">
        <f t="shared" si="634"/>
        <v>#DIV/0!</v>
      </c>
      <c r="BM808">
        <f t="shared" si="635"/>
        <v>1.2204429724702291E-3</v>
      </c>
      <c r="BN808" t="e">
        <f t="shared" si="636"/>
        <v>#DIV/0!</v>
      </c>
      <c r="BO808" t="e">
        <f t="shared" si="637"/>
        <v>#DIV/0!</v>
      </c>
      <c r="BP808" t="s">
        <v>416</v>
      </c>
      <c r="BQ808">
        <v>0</v>
      </c>
      <c r="BR808" t="e">
        <f t="shared" si="638"/>
        <v>#DIV/0!</v>
      </c>
      <c r="BS808" t="e">
        <f t="shared" si="639"/>
        <v>#DIV/0!</v>
      </c>
      <c r="BT808" t="e">
        <f t="shared" si="640"/>
        <v>#DIV/0!</v>
      </c>
      <c r="BU808" t="e">
        <f t="shared" si="641"/>
        <v>#DIV/0!</v>
      </c>
      <c r="BV808" t="e">
        <f t="shared" si="642"/>
        <v>#DIV/0!</v>
      </c>
      <c r="BW808" t="e">
        <f t="shared" si="643"/>
        <v>#DIV/0!</v>
      </c>
      <c r="BX808" t="e">
        <f t="shared" si="644"/>
        <v>#DIV/0!</v>
      </c>
      <c r="BY808" t="e">
        <f t="shared" si="645"/>
        <v>#DIV/0!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 t="shared" si="646"/>
        <v>2000.0225925925929</v>
      </c>
      <c r="CS808">
        <f t="shared" si="647"/>
        <v>1681.2157107760299</v>
      </c>
      <c r="CT808">
        <f t="shared" si="648"/>
        <v>0.84059835973987707</v>
      </c>
      <c r="CU808">
        <f t="shared" si="649"/>
        <v>0.16075483429796267</v>
      </c>
      <c r="CV808">
        <v>6</v>
      </c>
      <c r="CW808">
        <v>0.5</v>
      </c>
      <c r="CX808" t="s">
        <v>417</v>
      </c>
      <c r="CY808">
        <v>2</v>
      </c>
      <c r="CZ808" t="b">
        <v>1</v>
      </c>
      <c r="DA808">
        <v>1659033975.5</v>
      </c>
      <c r="DB808">
        <v>118.2397407407408</v>
      </c>
      <c r="DC808">
        <v>101.70714814814809</v>
      </c>
      <c r="DD808">
        <v>23.061699999999991</v>
      </c>
      <c r="DE808">
        <v>16.35859259259259</v>
      </c>
      <c r="DF808">
        <v>115.8009407407408</v>
      </c>
      <c r="DG808">
        <v>22.761399999999998</v>
      </c>
      <c r="DH808">
        <v>500.094962962963</v>
      </c>
      <c r="DI808">
        <v>90.434881481481497</v>
      </c>
      <c r="DJ808">
        <v>0.10003539629629631</v>
      </c>
      <c r="DK808">
        <v>26.769359259259261</v>
      </c>
      <c r="DL808">
        <v>27.022907407407409</v>
      </c>
      <c r="DM808">
        <v>999.90000000000009</v>
      </c>
      <c r="DN808">
        <v>0</v>
      </c>
      <c r="DO808">
        <v>0</v>
      </c>
      <c r="DP808">
        <v>10004.36407407407</v>
      </c>
      <c r="DQ808">
        <v>0</v>
      </c>
      <c r="DR808">
        <v>18.700600000000001</v>
      </c>
      <c r="DS808">
        <v>16.53259629629629</v>
      </c>
      <c r="DT808">
        <v>121.0308814814815</v>
      </c>
      <c r="DU808">
        <v>103.3989148148148</v>
      </c>
      <c r="DV808">
        <v>6.7031000000000009</v>
      </c>
      <c r="DW808">
        <v>101.70714814814809</v>
      </c>
      <c r="DX808">
        <v>16.35859259259259</v>
      </c>
      <c r="DY808">
        <v>2.0855818518518521</v>
      </c>
      <c r="DZ808">
        <v>1.479387777777778</v>
      </c>
      <c r="EA808">
        <v>18.109481481481481</v>
      </c>
      <c r="EB808">
        <v>12.75677777777778</v>
      </c>
      <c r="EC808">
        <v>2000.0225925925929</v>
      </c>
      <c r="ED808">
        <v>0.98000477777777772</v>
      </c>
      <c r="EE808">
        <v>1.9994862962962962E-2</v>
      </c>
      <c r="EF808">
        <v>0</v>
      </c>
      <c r="EG808">
        <v>663.50618518518513</v>
      </c>
      <c r="EH808">
        <v>5.000560000000001</v>
      </c>
      <c r="EI808">
        <v>13217.529629629629</v>
      </c>
      <c r="EJ808">
        <v>17295.092592592591</v>
      </c>
      <c r="EK808">
        <v>37.75</v>
      </c>
      <c r="EL808">
        <v>38.337666666666657</v>
      </c>
      <c r="EM808">
        <v>37.434703703703697</v>
      </c>
      <c r="EN808">
        <v>37.423222222222222</v>
      </c>
      <c r="EO808">
        <v>38.75</v>
      </c>
      <c r="EP808">
        <v>1955.1314814814821</v>
      </c>
      <c r="EQ808">
        <v>39.891111111111123</v>
      </c>
      <c r="ER808">
        <v>0</v>
      </c>
      <c r="ES808">
        <v>1659033984</v>
      </c>
      <c r="ET808">
        <v>0</v>
      </c>
      <c r="EU808">
        <v>663.48364000000004</v>
      </c>
      <c r="EV808">
        <v>14.094923052703381</v>
      </c>
      <c r="EW808">
        <v>258.85384557469212</v>
      </c>
      <c r="EX808">
        <v>13217.504000000001</v>
      </c>
      <c r="EY808">
        <v>15</v>
      </c>
      <c r="EZ808">
        <v>0</v>
      </c>
      <c r="FA808" t="s">
        <v>418</v>
      </c>
      <c r="FB808">
        <v>1655239120</v>
      </c>
      <c r="FC808">
        <v>1655239135</v>
      </c>
      <c r="FD808">
        <v>0</v>
      </c>
      <c r="FE808">
        <v>-7.4999999999999997E-2</v>
      </c>
      <c r="FF808">
        <v>-2.7E-2</v>
      </c>
      <c r="FG808">
        <v>1.986</v>
      </c>
      <c r="FH808">
        <v>0.13900000000000001</v>
      </c>
      <c r="FI808">
        <v>420</v>
      </c>
      <c r="FJ808">
        <v>22</v>
      </c>
      <c r="FK808">
        <v>0.12</v>
      </c>
      <c r="FL808">
        <v>0.02</v>
      </c>
      <c r="FM808">
        <v>15.54715365853659</v>
      </c>
      <c r="FN808">
        <v>15.02055261324044</v>
      </c>
      <c r="FO808">
        <v>1.4909180604494729</v>
      </c>
      <c r="FP808">
        <v>0</v>
      </c>
      <c r="FQ808">
        <v>662.64476470588215</v>
      </c>
      <c r="FR808">
        <v>12.60690603174389</v>
      </c>
      <c r="FS808">
        <v>1.2567859347610331</v>
      </c>
      <c r="FT808">
        <v>0</v>
      </c>
      <c r="FU808">
        <v>6.6930521951219513</v>
      </c>
      <c r="FV808">
        <v>0.1645459233449551</v>
      </c>
      <c r="FW808">
        <v>1.8028019047893008E-2</v>
      </c>
      <c r="FX808">
        <v>0</v>
      </c>
      <c r="FY808">
        <v>0</v>
      </c>
      <c r="FZ808">
        <v>3</v>
      </c>
      <c r="GA808" t="s">
        <v>427</v>
      </c>
      <c r="GB808">
        <v>2.9803099999999998</v>
      </c>
      <c r="GC808">
        <v>2.7286299999999999</v>
      </c>
      <c r="GD808">
        <v>2.3238200000000001E-2</v>
      </c>
      <c r="GE808">
        <v>1.94012E-2</v>
      </c>
      <c r="GF808">
        <v>0.10440199999999999</v>
      </c>
      <c r="GG808">
        <v>8.2541799999999999E-2</v>
      </c>
      <c r="GH808">
        <v>29284.799999999999</v>
      </c>
      <c r="GI808">
        <v>28968.400000000001</v>
      </c>
      <c r="GJ808">
        <v>30508.7</v>
      </c>
      <c r="GK808">
        <v>29785.599999999999</v>
      </c>
      <c r="GL808">
        <v>37694.6</v>
      </c>
      <c r="GM808">
        <v>35984</v>
      </c>
      <c r="GN808">
        <v>46670.2</v>
      </c>
      <c r="GO808">
        <v>44300.2</v>
      </c>
      <c r="GP808">
        <v>1.8764700000000001</v>
      </c>
      <c r="GQ808">
        <v>1.84378</v>
      </c>
      <c r="GR808">
        <v>0.103481</v>
      </c>
      <c r="GS808">
        <v>0</v>
      </c>
      <c r="GT808">
        <v>25.3246</v>
      </c>
      <c r="GU808">
        <v>999.9</v>
      </c>
      <c r="GV808">
        <v>44</v>
      </c>
      <c r="GW808">
        <v>32.4</v>
      </c>
      <c r="GX808">
        <v>23.764600000000002</v>
      </c>
      <c r="GY808">
        <v>62.994799999999998</v>
      </c>
      <c r="GZ808">
        <v>24.467099999999999</v>
      </c>
      <c r="HA808">
        <v>1</v>
      </c>
      <c r="HB808">
        <v>-6.0091499999999999E-2</v>
      </c>
      <c r="HC808">
        <v>0.190632</v>
      </c>
      <c r="HD808">
        <v>20.194099999999999</v>
      </c>
      <c r="HE808">
        <v>5.2277699999999996</v>
      </c>
      <c r="HF808">
        <v>11.968</v>
      </c>
      <c r="HG808">
        <v>4.9703499999999998</v>
      </c>
      <c r="HH808">
        <v>3.2894999999999999</v>
      </c>
      <c r="HI808">
        <v>9414.2999999999993</v>
      </c>
      <c r="HJ808">
        <v>9999</v>
      </c>
      <c r="HK808">
        <v>9999</v>
      </c>
      <c r="HL808">
        <v>298</v>
      </c>
      <c r="HM808">
        <v>4.9729000000000001</v>
      </c>
      <c r="HN808">
        <v>1.87744</v>
      </c>
      <c r="HO808">
        <v>1.8755200000000001</v>
      </c>
      <c r="HP808">
        <v>1.87836</v>
      </c>
      <c r="HQ808">
        <v>1.87503</v>
      </c>
      <c r="HR808">
        <v>1.87866</v>
      </c>
      <c r="HS808">
        <v>1.8756900000000001</v>
      </c>
      <c r="HT808">
        <v>1.87686</v>
      </c>
      <c r="HU808">
        <v>0</v>
      </c>
      <c r="HV808">
        <v>0</v>
      </c>
      <c r="HW808">
        <v>0</v>
      </c>
      <c r="HX808">
        <v>0</v>
      </c>
      <c r="HY808" t="s">
        <v>420</v>
      </c>
      <c r="HZ808" t="s">
        <v>421</v>
      </c>
      <c r="IA808" t="s">
        <v>422</v>
      </c>
      <c r="IB808" t="s">
        <v>422</v>
      </c>
      <c r="IC808" t="s">
        <v>422</v>
      </c>
      <c r="ID808" t="s">
        <v>422</v>
      </c>
      <c r="IE808">
        <v>0</v>
      </c>
      <c r="IF808">
        <v>100</v>
      </c>
      <c r="IG808">
        <v>100</v>
      </c>
      <c r="IH808">
        <v>2.3530000000000002</v>
      </c>
      <c r="II808">
        <v>0.30020000000000002</v>
      </c>
      <c r="IJ808">
        <v>1.981763419366358</v>
      </c>
      <c r="IK808">
        <v>4.1594547590360449E-3</v>
      </c>
      <c r="IL808">
        <v>-1.867668404869411E-6</v>
      </c>
      <c r="IM808">
        <v>4.9096340421811042E-10</v>
      </c>
      <c r="IN808">
        <v>-2.3250521569731349E-2</v>
      </c>
      <c r="IO808">
        <v>5.6214120975847052E-3</v>
      </c>
      <c r="IP808">
        <v>3.6430730392419388E-4</v>
      </c>
      <c r="IQ808">
        <v>5.8048895600362112E-7</v>
      </c>
      <c r="IR808">
        <v>0</v>
      </c>
      <c r="IS808">
        <v>2100</v>
      </c>
      <c r="IT808">
        <v>1</v>
      </c>
      <c r="IU808">
        <v>26</v>
      </c>
      <c r="IV808">
        <v>63247.7</v>
      </c>
      <c r="IW808">
        <v>63247.5</v>
      </c>
      <c r="IX808">
        <v>0.29418899999999998</v>
      </c>
      <c r="IY808">
        <v>2.6110799999999998</v>
      </c>
      <c r="IZ808">
        <v>1.39893</v>
      </c>
      <c r="JA808">
        <v>2.34009</v>
      </c>
      <c r="JB808">
        <v>1.4489700000000001</v>
      </c>
      <c r="JC808">
        <v>2.36328</v>
      </c>
      <c r="JD808">
        <v>37.626300000000001</v>
      </c>
      <c r="JE808">
        <v>24.078700000000001</v>
      </c>
      <c r="JF808">
        <v>18</v>
      </c>
      <c r="JG808">
        <v>488.28500000000003</v>
      </c>
      <c r="JH808">
        <v>438.94200000000001</v>
      </c>
      <c r="JI808">
        <v>25.0001</v>
      </c>
      <c r="JJ808">
        <v>26.232600000000001</v>
      </c>
      <c r="JK808">
        <v>30.0002</v>
      </c>
      <c r="JL808">
        <v>26.040299999999998</v>
      </c>
      <c r="JM808">
        <v>26.117000000000001</v>
      </c>
      <c r="JN808">
        <v>5.9347700000000003</v>
      </c>
      <c r="JO808">
        <v>33.847000000000001</v>
      </c>
      <c r="JP808">
        <v>0</v>
      </c>
      <c r="JQ808">
        <v>25</v>
      </c>
      <c r="JR808">
        <v>52.371299999999998</v>
      </c>
      <c r="JS808">
        <v>16.2563</v>
      </c>
      <c r="JT808">
        <v>100.85899999999999</v>
      </c>
      <c r="JU808">
        <v>101.86</v>
      </c>
    </row>
    <row r="809" spans="1:281" x14ac:dyDescent="0.2">
      <c r="A809">
        <v>793</v>
      </c>
      <c r="B809">
        <v>1659033988</v>
      </c>
      <c r="C809">
        <v>10269.5</v>
      </c>
      <c r="D809" t="s">
        <v>2016</v>
      </c>
      <c r="E809" t="s">
        <v>2017</v>
      </c>
      <c r="F809">
        <v>5</v>
      </c>
      <c r="G809" t="s">
        <v>415</v>
      </c>
      <c r="H809" t="s">
        <v>1971</v>
      </c>
      <c r="I809">
        <v>1659033980.2142861</v>
      </c>
      <c r="J809">
        <f t="shared" si="600"/>
        <v>5.7414025534850092E-3</v>
      </c>
      <c r="K809">
        <f t="shared" si="601"/>
        <v>5.7414025534850088</v>
      </c>
      <c r="L809">
        <f t="shared" si="602"/>
        <v>1.1566580453858477</v>
      </c>
      <c r="M809">
        <f t="shared" si="603"/>
        <v>103.8828214285714</v>
      </c>
      <c r="N809">
        <f t="shared" si="604"/>
        <v>95.738368277793242</v>
      </c>
      <c r="O809">
        <f t="shared" si="605"/>
        <v>8.6676581609377106</v>
      </c>
      <c r="P809">
        <f t="shared" si="606"/>
        <v>9.4050149499513314</v>
      </c>
      <c r="Q809">
        <f t="shared" si="607"/>
        <v>0.36086435244573561</v>
      </c>
      <c r="R809">
        <f t="shared" si="608"/>
        <v>2.7569064394565963</v>
      </c>
      <c r="S809">
        <f t="shared" si="609"/>
        <v>0.33652690487095738</v>
      </c>
      <c r="T809">
        <f t="shared" si="610"/>
        <v>0.2123790041539495</v>
      </c>
      <c r="U809">
        <f t="shared" si="611"/>
        <v>321.50621035329664</v>
      </c>
      <c r="V809">
        <f t="shared" si="612"/>
        <v>27.196754295727729</v>
      </c>
      <c r="W809">
        <f t="shared" si="613"/>
        <v>27.02345714285714</v>
      </c>
      <c r="X809">
        <f t="shared" si="614"/>
        <v>3.5840936530624741</v>
      </c>
      <c r="Y809">
        <f t="shared" si="615"/>
        <v>59.126983198950271</v>
      </c>
      <c r="Z809">
        <f t="shared" si="616"/>
        <v>2.0878851302190866</v>
      </c>
      <c r="AA809">
        <f t="shared" si="617"/>
        <v>3.5311883293517243</v>
      </c>
      <c r="AB809">
        <f t="shared" si="618"/>
        <v>1.4962085228433875</v>
      </c>
      <c r="AC809">
        <f t="shared" si="619"/>
        <v>-253.19585260868891</v>
      </c>
      <c r="AD809">
        <f t="shared" si="620"/>
        <v>-37.604537656172937</v>
      </c>
      <c r="AE809">
        <f t="shared" si="621"/>
        <v>-2.9406658157851004</v>
      </c>
      <c r="AF809">
        <f t="shared" si="622"/>
        <v>27.765154272649681</v>
      </c>
      <c r="AG809">
        <f t="shared" si="623"/>
        <v>-15.45003731367918</v>
      </c>
      <c r="AH809">
        <f t="shared" si="624"/>
        <v>5.73036981893926</v>
      </c>
      <c r="AI809">
        <f t="shared" si="625"/>
        <v>1.1566580453858477</v>
      </c>
      <c r="AJ809">
        <v>70.059278612012733</v>
      </c>
      <c r="AK809">
        <v>83.466750303030338</v>
      </c>
      <c r="AL809">
        <v>-3.1465585654981152</v>
      </c>
      <c r="AM809">
        <v>64.935113975756749</v>
      </c>
      <c r="AN809">
        <f t="shared" si="626"/>
        <v>5.7414025534850088</v>
      </c>
      <c r="AO809">
        <v>16.329047198177179</v>
      </c>
      <c r="AP809">
        <v>23.058972121212129</v>
      </c>
      <c r="AQ809">
        <v>-2.286492926761136E-5</v>
      </c>
      <c r="AR809">
        <v>83.583343838455349</v>
      </c>
      <c r="AS809">
        <v>3</v>
      </c>
      <c r="AT809">
        <v>1</v>
      </c>
      <c r="AU809">
        <f t="shared" si="627"/>
        <v>1</v>
      </c>
      <c r="AV809">
        <f t="shared" si="628"/>
        <v>0</v>
      </c>
      <c r="AW809">
        <f t="shared" si="629"/>
        <v>47872.756923230823</v>
      </c>
      <c r="AX809" t="s">
        <v>416</v>
      </c>
      <c r="AY809" t="s">
        <v>416</v>
      </c>
      <c r="AZ809">
        <v>0</v>
      </c>
      <c r="BA809">
        <v>0</v>
      </c>
      <c r="BB809" t="e">
        <f t="shared" si="630"/>
        <v>#DIV/0!</v>
      </c>
      <c r="BC809">
        <v>0</v>
      </c>
      <c r="BD809" t="s">
        <v>416</v>
      </c>
      <c r="BE809" t="s">
        <v>416</v>
      </c>
      <c r="BF809">
        <v>0</v>
      </c>
      <c r="BG809">
        <v>0</v>
      </c>
      <c r="BH809" t="e">
        <f t="shared" si="631"/>
        <v>#DIV/0!</v>
      </c>
      <c r="BI809">
        <v>0.5</v>
      </c>
      <c r="BJ809">
        <f t="shared" si="632"/>
        <v>1681.1786996649209</v>
      </c>
      <c r="BK809">
        <f t="shared" si="633"/>
        <v>1.1566580453858477</v>
      </c>
      <c r="BL809" t="e">
        <f t="shared" si="634"/>
        <v>#DIV/0!</v>
      </c>
      <c r="BM809">
        <f t="shared" si="635"/>
        <v>6.8800422323717493E-4</v>
      </c>
      <c r="BN809" t="e">
        <f t="shared" si="636"/>
        <v>#DIV/0!</v>
      </c>
      <c r="BO809" t="e">
        <f t="shared" si="637"/>
        <v>#DIV/0!</v>
      </c>
      <c r="BP809" t="s">
        <v>416</v>
      </c>
      <c r="BQ809">
        <v>0</v>
      </c>
      <c r="BR809" t="e">
        <f t="shared" si="638"/>
        <v>#DIV/0!</v>
      </c>
      <c r="BS809" t="e">
        <f t="shared" si="639"/>
        <v>#DIV/0!</v>
      </c>
      <c r="BT809" t="e">
        <f t="shared" si="640"/>
        <v>#DIV/0!</v>
      </c>
      <c r="BU809" t="e">
        <f t="shared" si="641"/>
        <v>#DIV/0!</v>
      </c>
      <c r="BV809" t="e">
        <f t="shared" si="642"/>
        <v>#DIV/0!</v>
      </c>
      <c r="BW809" t="e">
        <f t="shared" si="643"/>
        <v>#DIV/0!</v>
      </c>
      <c r="BX809" t="e">
        <f t="shared" si="644"/>
        <v>#DIV/0!</v>
      </c>
      <c r="BY809" t="e">
        <f t="shared" si="645"/>
        <v>#DIV/0!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 t="shared" si="646"/>
        <v>1999.978571428572</v>
      </c>
      <c r="CS809">
        <f t="shared" si="647"/>
        <v>1681.1786996649209</v>
      </c>
      <c r="CT809">
        <f t="shared" si="648"/>
        <v>0.84059835624341994</v>
      </c>
      <c r="CU809">
        <f t="shared" si="649"/>
        <v>0.16075482754980058</v>
      </c>
      <c r="CV809">
        <v>6</v>
      </c>
      <c r="CW809">
        <v>0.5</v>
      </c>
      <c r="CX809" t="s">
        <v>417</v>
      </c>
      <c r="CY809">
        <v>2</v>
      </c>
      <c r="CZ809" t="b">
        <v>1</v>
      </c>
      <c r="DA809">
        <v>1659033980.2142861</v>
      </c>
      <c r="DB809">
        <v>103.8828214285714</v>
      </c>
      <c r="DC809">
        <v>86.059842857142868</v>
      </c>
      <c r="DD809">
        <v>23.061675000000001</v>
      </c>
      <c r="DE809">
        <v>16.344839285714279</v>
      </c>
      <c r="DF809">
        <v>101.4979964285714</v>
      </c>
      <c r="DG809">
        <v>22.761385714285719</v>
      </c>
      <c r="DH809">
        <v>500.07635714285709</v>
      </c>
      <c r="DI809">
        <v>90.434814285714282</v>
      </c>
      <c r="DJ809">
        <v>0.10002892142857139</v>
      </c>
      <c r="DK809">
        <v>26.77045</v>
      </c>
      <c r="DL809">
        <v>27.02345714285714</v>
      </c>
      <c r="DM809">
        <v>999.9000000000002</v>
      </c>
      <c r="DN809">
        <v>0</v>
      </c>
      <c r="DO809">
        <v>0</v>
      </c>
      <c r="DP809">
        <v>10003.65321428572</v>
      </c>
      <c r="DQ809">
        <v>0</v>
      </c>
      <c r="DR809">
        <v>18.700600000000001</v>
      </c>
      <c r="DS809">
        <v>17.822982142857139</v>
      </c>
      <c r="DT809">
        <v>106.3351357142857</v>
      </c>
      <c r="DU809">
        <v>87.490132142857121</v>
      </c>
      <c r="DV809">
        <v>6.7168214285714294</v>
      </c>
      <c r="DW809">
        <v>86.059842857142868</v>
      </c>
      <c r="DX809">
        <v>16.344839285714279</v>
      </c>
      <c r="DY809">
        <v>2.0855778571428569</v>
      </c>
      <c r="DZ809">
        <v>1.478142857142857</v>
      </c>
      <c r="EA809">
        <v>18.109457142857138</v>
      </c>
      <c r="EB809">
        <v>12.74391785714286</v>
      </c>
      <c r="EC809">
        <v>1999.978571428572</v>
      </c>
      <c r="ED809">
        <v>0.98000471428571423</v>
      </c>
      <c r="EE809">
        <v>1.999492857142857E-2</v>
      </c>
      <c r="EF809">
        <v>0</v>
      </c>
      <c r="EG809">
        <v>664.75371428571418</v>
      </c>
      <c r="EH809">
        <v>5.000560000000001</v>
      </c>
      <c r="EI809">
        <v>13241.182142857149</v>
      </c>
      <c r="EJ809">
        <v>17294.70714285714</v>
      </c>
      <c r="EK809">
        <v>37.75</v>
      </c>
      <c r="EL809">
        <v>38.357000000000014</v>
      </c>
      <c r="EM809">
        <v>37.436999999999998</v>
      </c>
      <c r="EN809">
        <v>37.434785714285717</v>
      </c>
      <c r="EO809">
        <v>38.75</v>
      </c>
      <c r="EP809">
        <v>1955.0885714285721</v>
      </c>
      <c r="EQ809">
        <v>39.890000000000008</v>
      </c>
      <c r="ER809">
        <v>0</v>
      </c>
      <c r="ES809">
        <v>1659033989.4000001</v>
      </c>
      <c r="ET809">
        <v>0</v>
      </c>
      <c r="EU809">
        <v>664.86111538461523</v>
      </c>
      <c r="EV809">
        <v>18.66376069093776</v>
      </c>
      <c r="EW809">
        <v>331.65470075767269</v>
      </c>
      <c r="EX809">
        <v>13243.280769230771</v>
      </c>
      <c r="EY809">
        <v>15</v>
      </c>
      <c r="EZ809">
        <v>0</v>
      </c>
      <c r="FA809" t="s">
        <v>418</v>
      </c>
      <c r="FB809">
        <v>1655239120</v>
      </c>
      <c r="FC809">
        <v>1655239135</v>
      </c>
      <c r="FD809">
        <v>0</v>
      </c>
      <c r="FE809">
        <v>-7.4999999999999997E-2</v>
      </c>
      <c r="FF809">
        <v>-2.7E-2</v>
      </c>
      <c r="FG809">
        <v>1.986</v>
      </c>
      <c r="FH809">
        <v>0.13900000000000001</v>
      </c>
      <c r="FI809">
        <v>420</v>
      </c>
      <c r="FJ809">
        <v>22</v>
      </c>
      <c r="FK809">
        <v>0.12</v>
      </c>
      <c r="FL809">
        <v>0.02</v>
      </c>
      <c r="FM809">
        <v>17.001529999999999</v>
      </c>
      <c r="FN809">
        <v>16.444968855534679</v>
      </c>
      <c r="FO809">
        <v>1.582512704719933</v>
      </c>
      <c r="FP809">
        <v>0</v>
      </c>
      <c r="FQ809">
        <v>663.93511764705863</v>
      </c>
      <c r="FR809">
        <v>15.723605812962949</v>
      </c>
      <c r="FS809">
        <v>1.5670384162246609</v>
      </c>
      <c r="FT809">
        <v>0</v>
      </c>
      <c r="FU809">
        <v>6.7080442500000004</v>
      </c>
      <c r="FV809">
        <v>0.19898240150091739</v>
      </c>
      <c r="FW809">
        <v>2.0406485352394709E-2</v>
      </c>
      <c r="FX809">
        <v>0</v>
      </c>
      <c r="FY809">
        <v>0</v>
      </c>
      <c r="FZ809">
        <v>3</v>
      </c>
      <c r="GA809" t="s">
        <v>427</v>
      </c>
      <c r="GB809">
        <v>2.97986</v>
      </c>
      <c r="GC809">
        <v>2.72838</v>
      </c>
      <c r="GD809">
        <v>1.9537100000000002E-2</v>
      </c>
      <c r="GE809">
        <v>1.52693E-2</v>
      </c>
      <c r="GF809">
        <v>0.104397</v>
      </c>
      <c r="GG809">
        <v>8.25211E-2</v>
      </c>
      <c r="GH809">
        <v>29395</v>
      </c>
      <c r="GI809">
        <v>29090.2</v>
      </c>
      <c r="GJ809">
        <v>30507.8</v>
      </c>
      <c r="GK809">
        <v>29785.3</v>
      </c>
      <c r="GL809">
        <v>37693.599999999999</v>
      </c>
      <c r="GM809">
        <v>35984.199999999997</v>
      </c>
      <c r="GN809">
        <v>46668.9</v>
      </c>
      <c r="GO809">
        <v>44299.7</v>
      </c>
      <c r="GP809">
        <v>1.8762799999999999</v>
      </c>
      <c r="GQ809">
        <v>1.8436300000000001</v>
      </c>
      <c r="GR809">
        <v>0.104338</v>
      </c>
      <c r="GS809">
        <v>0</v>
      </c>
      <c r="GT809">
        <v>25.322700000000001</v>
      </c>
      <c r="GU809">
        <v>999.9</v>
      </c>
      <c r="GV809">
        <v>44</v>
      </c>
      <c r="GW809">
        <v>32.4</v>
      </c>
      <c r="GX809">
        <v>23.762499999999999</v>
      </c>
      <c r="GY809">
        <v>63.274799999999999</v>
      </c>
      <c r="GZ809">
        <v>24.951899999999998</v>
      </c>
      <c r="HA809">
        <v>1</v>
      </c>
      <c r="HB809">
        <v>-5.9888200000000003E-2</v>
      </c>
      <c r="HC809">
        <v>0.19164500000000001</v>
      </c>
      <c r="HD809">
        <v>20.194099999999999</v>
      </c>
      <c r="HE809">
        <v>5.2277699999999996</v>
      </c>
      <c r="HF809">
        <v>11.968</v>
      </c>
      <c r="HG809">
        <v>4.9699</v>
      </c>
      <c r="HH809">
        <v>3.28945</v>
      </c>
      <c r="HI809">
        <v>9414.5</v>
      </c>
      <c r="HJ809">
        <v>9999</v>
      </c>
      <c r="HK809">
        <v>9999</v>
      </c>
      <c r="HL809">
        <v>298</v>
      </c>
      <c r="HM809">
        <v>4.9729099999999997</v>
      </c>
      <c r="HN809">
        <v>1.87744</v>
      </c>
      <c r="HO809">
        <v>1.8755200000000001</v>
      </c>
      <c r="HP809">
        <v>1.87836</v>
      </c>
      <c r="HQ809">
        <v>1.8750500000000001</v>
      </c>
      <c r="HR809">
        <v>1.87862</v>
      </c>
      <c r="HS809">
        <v>1.8756900000000001</v>
      </c>
      <c r="HT809">
        <v>1.8768499999999999</v>
      </c>
      <c r="HU809">
        <v>0</v>
      </c>
      <c r="HV809">
        <v>0</v>
      </c>
      <c r="HW809">
        <v>0</v>
      </c>
      <c r="HX809">
        <v>0</v>
      </c>
      <c r="HY809" t="s">
        <v>420</v>
      </c>
      <c r="HZ809" t="s">
        <v>421</v>
      </c>
      <c r="IA809" t="s">
        <v>422</v>
      </c>
      <c r="IB809" t="s">
        <v>422</v>
      </c>
      <c r="IC809" t="s">
        <v>422</v>
      </c>
      <c r="ID809" t="s">
        <v>422</v>
      </c>
      <c r="IE809">
        <v>0</v>
      </c>
      <c r="IF809">
        <v>100</v>
      </c>
      <c r="IG809">
        <v>100</v>
      </c>
      <c r="IH809">
        <v>2.294</v>
      </c>
      <c r="II809">
        <v>0.30020000000000002</v>
      </c>
      <c r="IJ809">
        <v>1.981763419366358</v>
      </c>
      <c r="IK809">
        <v>4.1594547590360449E-3</v>
      </c>
      <c r="IL809">
        <v>-1.867668404869411E-6</v>
      </c>
      <c r="IM809">
        <v>4.9096340421811042E-10</v>
      </c>
      <c r="IN809">
        <v>-2.3250521569731349E-2</v>
      </c>
      <c r="IO809">
        <v>5.6214120975847052E-3</v>
      </c>
      <c r="IP809">
        <v>3.6430730392419388E-4</v>
      </c>
      <c r="IQ809">
        <v>5.8048895600362112E-7</v>
      </c>
      <c r="IR809">
        <v>0</v>
      </c>
      <c r="IS809">
        <v>2100</v>
      </c>
      <c r="IT809">
        <v>1</v>
      </c>
      <c r="IU809">
        <v>26</v>
      </c>
      <c r="IV809">
        <v>63247.8</v>
      </c>
      <c r="IW809">
        <v>63247.6</v>
      </c>
      <c r="IX809">
        <v>0.25390600000000002</v>
      </c>
      <c r="IY809">
        <v>2.6159699999999999</v>
      </c>
      <c r="IZ809">
        <v>1.39893</v>
      </c>
      <c r="JA809">
        <v>2.34009</v>
      </c>
      <c r="JB809">
        <v>1.4489700000000001</v>
      </c>
      <c r="JC809">
        <v>2.4584999999999999</v>
      </c>
      <c r="JD809">
        <v>37.650399999999998</v>
      </c>
      <c r="JE809">
        <v>24.078700000000001</v>
      </c>
      <c r="JF809">
        <v>18</v>
      </c>
      <c r="JG809">
        <v>488.19099999999997</v>
      </c>
      <c r="JH809">
        <v>438.86799999999999</v>
      </c>
      <c r="JI809">
        <v>25.0001</v>
      </c>
      <c r="JJ809">
        <v>26.235299999999999</v>
      </c>
      <c r="JK809">
        <v>30.000299999999999</v>
      </c>
      <c r="JL809">
        <v>26.0425</v>
      </c>
      <c r="JM809">
        <v>26.119199999999999</v>
      </c>
      <c r="JN809">
        <v>5.1169000000000002</v>
      </c>
      <c r="JO809">
        <v>34.1327</v>
      </c>
      <c r="JP809">
        <v>0</v>
      </c>
      <c r="JQ809">
        <v>25</v>
      </c>
      <c r="JR809">
        <v>32.343499999999999</v>
      </c>
      <c r="JS809">
        <v>16.235099999999999</v>
      </c>
      <c r="JT809">
        <v>100.85599999999999</v>
      </c>
      <c r="JU809">
        <v>101.85899999999999</v>
      </c>
    </row>
    <row r="810" spans="1:281" x14ac:dyDescent="0.2">
      <c r="A810">
        <v>794</v>
      </c>
      <c r="B810">
        <v>1659034085</v>
      </c>
      <c r="C810">
        <v>10366.5</v>
      </c>
      <c r="D810" t="s">
        <v>2018</v>
      </c>
      <c r="E810" t="s">
        <v>2019</v>
      </c>
      <c r="F810">
        <v>5</v>
      </c>
      <c r="G810" t="s">
        <v>415</v>
      </c>
      <c r="H810" t="s">
        <v>1971</v>
      </c>
      <c r="I810">
        <v>1659034077</v>
      </c>
      <c r="J810">
        <f t="shared" si="600"/>
        <v>5.8993912152443557E-3</v>
      </c>
      <c r="K810">
        <f t="shared" si="601"/>
        <v>5.8993912152443553</v>
      </c>
      <c r="L810">
        <f t="shared" si="602"/>
        <v>17.069942198750038</v>
      </c>
      <c r="M810">
        <f t="shared" si="603"/>
        <v>396.94425806451619</v>
      </c>
      <c r="N810">
        <f t="shared" si="604"/>
        <v>309.65381737182975</v>
      </c>
      <c r="O810">
        <f t="shared" si="605"/>
        <v>28.034415025099168</v>
      </c>
      <c r="P810">
        <f t="shared" si="606"/>
        <v>35.937228763591136</v>
      </c>
      <c r="Q810">
        <f t="shared" si="607"/>
        <v>0.37361406703318667</v>
      </c>
      <c r="R810">
        <f t="shared" si="608"/>
        <v>2.7565463484885142</v>
      </c>
      <c r="S810">
        <f t="shared" si="609"/>
        <v>0.34758983332085797</v>
      </c>
      <c r="T810">
        <f t="shared" si="610"/>
        <v>0.21943057322454024</v>
      </c>
      <c r="U810">
        <f t="shared" si="611"/>
        <v>321.50903577263603</v>
      </c>
      <c r="V810">
        <f t="shared" si="612"/>
        <v>27.147843866872297</v>
      </c>
      <c r="W810">
        <f t="shared" si="613"/>
        <v>26.969803225806441</v>
      </c>
      <c r="X810">
        <f t="shared" si="614"/>
        <v>3.5728168525737005</v>
      </c>
      <c r="Y810">
        <f t="shared" si="615"/>
        <v>59.042938403515819</v>
      </c>
      <c r="Z810">
        <f t="shared" si="616"/>
        <v>2.0842433955559785</v>
      </c>
      <c r="AA810">
        <f t="shared" si="617"/>
        <v>3.5300468640494835</v>
      </c>
      <c r="AB810">
        <f t="shared" si="618"/>
        <v>1.488573457017722</v>
      </c>
      <c r="AC810">
        <f t="shared" si="619"/>
        <v>-260.16315259227611</v>
      </c>
      <c r="AD810">
        <f t="shared" si="620"/>
        <v>-30.44270864758494</v>
      </c>
      <c r="AE810">
        <f t="shared" si="621"/>
        <v>-2.3802190236913203</v>
      </c>
      <c r="AF810">
        <f t="shared" si="622"/>
        <v>28.522955509083655</v>
      </c>
      <c r="AG810">
        <f t="shared" si="623"/>
        <v>17.040680643858828</v>
      </c>
      <c r="AH810">
        <f t="shared" si="624"/>
        <v>5.900078848339585</v>
      </c>
      <c r="AI810">
        <f t="shared" si="625"/>
        <v>17.069942198750038</v>
      </c>
      <c r="AJ810">
        <v>427.08062452896809</v>
      </c>
      <c r="AK810">
        <v>406.26855757575782</v>
      </c>
      <c r="AL810">
        <v>-7.3892909289982383E-4</v>
      </c>
      <c r="AM810">
        <v>64.935113975756749</v>
      </c>
      <c r="AN810">
        <f t="shared" si="626"/>
        <v>5.8993912152443553</v>
      </c>
      <c r="AO810">
        <v>16.102628344403019</v>
      </c>
      <c r="AP810">
        <v>23.01684060606058</v>
      </c>
      <c r="AQ810">
        <v>1.4662360531034151E-4</v>
      </c>
      <c r="AR810">
        <v>83.583343838455349</v>
      </c>
      <c r="AS810">
        <v>3</v>
      </c>
      <c r="AT810">
        <v>1</v>
      </c>
      <c r="AU810">
        <f t="shared" si="627"/>
        <v>1</v>
      </c>
      <c r="AV810">
        <f t="shared" si="628"/>
        <v>0</v>
      </c>
      <c r="AW810">
        <f t="shared" si="629"/>
        <v>47863.850541570937</v>
      </c>
      <c r="AX810" t="s">
        <v>416</v>
      </c>
      <c r="AY810" t="s">
        <v>416</v>
      </c>
      <c r="AZ810">
        <v>0</v>
      </c>
      <c r="BA810">
        <v>0</v>
      </c>
      <c r="BB810" t="e">
        <f t="shared" si="630"/>
        <v>#DIV/0!</v>
      </c>
      <c r="BC810">
        <v>0</v>
      </c>
      <c r="BD810" t="s">
        <v>416</v>
      </c>
      <c r="BE810" t="s">
        <v>416</v>
      </c>
      <c r="BF810">
        <v>0</v>
      </c>
      <c r="BG810">
        <v>0</v>
      </c>
      <c r="BH810" t="e">
        <f t="shared" si="631"/>
        <v>#DIV/0!</v>
      </c>
      <c r="BI810">
        <v>0.5</v>
      </c>
      <c r="BJ810">
        <f t="shared" si="632"/>
        <v>1681.1932157939448</v>
      </c>
      <c r="BK810">
        <f t="shared" si="633"/>
        <v>17.069942198750038</v>
      </c>
      <c r="BL810" t="e">
        <f t="shared" si="634"/>
        <v>#DIV/0!</v>
      </c>
      <c r="BM810">
        <f t="shared" si="635"/>
        <v>1.0153468404694188E-2</v>
      </c>
      <c r="BN810" t="e">
        <f t="shared" si="636"/>
        <v>#DIV/0!</v>
      </c>
      <c r="BO810" t="e">
        <f t="shared" si="637"/>
        <v>#DIV/0!</v>
      </c>
      <c r="BP810" t="s">
        <v>416</v>
      </c>
      <c r="BQ810">
        <v>0</v>
      </c>
      <c r="BR810" t="e">
        <f t="shared" si="638"/>
        <v>#DIV/0!</v>
      </c>
      <c r="BS810" t="e">
        <f t="shared" si="639"/>
        <v>#DIV/0!</v>
      </c>
      <c r="BT810" t="e">
        <f t="shared" si="640"/>
        <v>#DIV/0!</v>
      </c>
      <c r="BU810" t="e">
        <f t="shared" si="641"/>
        <v>#DIV/0!</v>
      </c>
      <c r="BV810" t="e">
        <f t="shared" si="642"/>
        <v>#DIV/0!</v>
      </c>
      <c r="BW810" t="e">
        <f t="shared" si="643"/>
        <v>#DIV/0!</v>
      </c>
      <c r="BX810" t="e">
        <f t="shared" si="644"/>
        <v>#DIV/0!</v>
      </c>
      <c r="BY810" t="e">
        <f t="shared" si="645"/>
        <v>#DIV/0!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 t="shared" si="646"/>
        <v>1999.9958064516129</v>
      </c>
      <c r="CS810">
        <f t="shared" si="647"/>
        <v>1681.1932157939448</v>
      </c>
      <c r="CT810">
        <f t="shared" si="648"/>
        <v>0.84059837044194263</v>
      </c>
      <c r="CU810">
        <f t="shared" si="649"/>
        <v>0.16075485495294936</v>
      </c>
      <c r="CV810">
        <v>6</v>
      </c>
      <c r="CW810">
        <v>0.5</v>
      </c>
      <c r="CX810" t="s">
        <v>417</v>
      </c>
      <c r="CY810">
        <v>2</v>
      </c>
      <c r="CZ810" t="b">
        <v>1</v>
      </c>
      <c r="DA810">
        <v>1659034077</v>
      </c>
      <c r="DB810">
        <v>396.94425806451619</v>
      </c>
      <c r="DC810">
        <v>420.19935483870961</v>
      </c>
      <c r="DD810">
        <v>23.021487096774202</v>
      </c>
      <c r="DE810">
        <v>16.105612903225801</v>
      </c>
      <c r="DF810">
        <v>393.5848387096774</v>
      </c>
      <c r="DG810">
        <v>22.72211290322582</v>
      </c>
      <c r="DH810">
        <v>500.08864516129029</v>
      </c>
      <c r="DI810">
        <v>90.434732258064528</v>
      </c>
      <c r="DJ810">
        <v>9.9966338709677416E-2</v>
      </c>
      <c r="DK810">
        <v>26.764954838709681</v>
      </c>
      <c r="DL810">
        <v>26.969803225806441</v>
      </c>
      <c r="DM810">
        <v>999.90000000000032</v>
      </c>
      <c r="DN810">
        <v>0</v>
      </c>
      <c r="DO810">
        <v>0</v>
      </c>
      <c r="DP810">
        <v>10001.530967741939</v>
      </c>
      <c r="DQ810">
        <v>0</v>
      </c>
      <c r="DR810">
        <v>18.700600000000001</v>
      </c>
      <c r="DS810">
        <v>-23.25517096774194</v>
      </c>
      <c r="DT810">
        <v>406.29790322580652</v>
      </c>
      <c r="DU810">
        <v>427.07780645161279</v>
      </c>
      <c r="DV810">
        <v>6.9158906451612907</v>
      </c>
      <c r="DW810">
        <v>420.19935483870961</v>
      </c>
      <c r="DX810">
        <v>16.105612903225801</v>
      </c>
      <c r="DY810">
        <v>2.081941612903226</v>
      </c>
      <c r="DZ810">
        <v>1.456505806451613</v>
      </c>
      <c r="EA810">
        <v>18.081687096774189</v>
      </c>
      <c r="EB810">
        <v>12.51905806451613</v>
      </c>
      <c r="EC810">
        <v>1999.9958064516129</v>
      </c>
      <c r="ED810">
        <v>0.98000416129032264</v>
      </c>
      <c r="EE810">
        <v>1.9995499999999989E-2</v>
      </c>
      <c r="EF810">
        <v>0</v>
      </c>
      <c r="EG810">
        <v>669.82816129032256</v>
      </c>
      <c r="EH810">
        <v>5.0005600000000019</v>
      </c>
      <c r="EI810">
        <v>13360.8</v>
      </c>
      <c r="EJ810">
        <v>17294.86451612903</v>
      </c>
      <c r="EK810">
        <v>37.811999999999983</v>
      </c>
      <c r="EL810">
        <v>38.375</v>
      </c>
      <c r="EM810">
        <v>37.449193548387093</v>
      </c>
      <c r="EN810">
        <v>37.436999999999983</v>
      </c>
      <c r="EO810">
        <v>38.765999999999991</v>
      </c>
      <c r="EP810">
        <v>1955.1045161290319</v>
      </c>
      <c r="EQ810">
        <v>39.891290322580673</v>
      </c>
      <c r="ER810">
        <v>0</v>
      </c>
      <c r="ES810">
        <v>1659034086.5999999</v>
      </c>
      <c r="ET810">
        <v>0</v>
      </c>
      <c r="EU810">
        <v>669.83961538461529</v>
      </c>
      <c r="EV810">
        <v>-1.111453010098961</v>
      </c>
      <c r="EW810">
        <v>-33.01538449354674</v>
      </c>
      <c r="EX810">
        <v>13360.46538461538</v>
      </c>
      <c r="EY810">
        <v>15</v>
      </c>
      <c r="EZ810">
        <v>0</v>
      </c>
      <c r="FA810" t="s">
        <v>418</v>
      </c>
      <c r="FB810">
        <v>1655239120</v>
      </c>
      <c r="FC810">
        <v>1655239135</v>
      </c>
      <c r="FD810">
        <v>0</v>
      </c>
      <c r="FE810">
        <v>-7.4999999999999997E-2</v>
      </c>
      <c r="FF810">
        <v>-2.7E-2</v>
      </c>
      <c r="FG810">
        <v>1.986</v>
      </c>
      <c r="FH810">
        <v>0.13900000000000001</v>
      </c>
      <c r="FI810">
        <v>420</v>
      </c>
      <c r="FJ810">
        <v>22</v>
      </c>
      <c r="FK810">
        <v>0.12</v>
      </c>
      <c r="FL810">
        <v>0.02</v>
      </c>
      <c r="FM810">
        <v>-23.253080000000001</v>
      </c>
      <c r="FN810">
        <v>-1.3393621013131631E-2</v>
      </c>
      <c r="FO810">
        <v>2.1991398318433469E-2</v>
      </c>
      <c r="FP810">
        <v>1</v>
      </c>
      <c r="FQ810">
        <v>669.86979411764696</v>
      </c>
      <c r="FR810">
        <v>-1.1036974856946811</v>
      </c>
      <c r="FS810">
        <v>0.22806845971844439</v>
      </c>
      <c r="FT810">
        <v>0</v>
      </c>
      <c r="FU810">
        <v>6.9071775000000004</v>
      </c>
      <c r="FV810">
        <v>0.11617170731706029</v>
      </c>
      <c r="FW810">
        <v>1.8967274679035952E-2</v>
      </c>
      <c r="FX810">
        <v>0</v>
      </c>
      <c r="FY810">
        <v>1</v>
      </c>
      <c r="FZ810">
        <v>3</v>
      </c>
      <c r="GA810" t="s">
        <v>419</v>
      </c>
      <c r="GB810">
        <v>2.9801500000000001</v>
      </c>
      <c r="GC810">
        <v>2.7279800000000001</v>
      </c>
      <c r="GD810">
        <v>8.2149600000000003E-2</v>
      </c>
      <c r="GE810">
        <v>8.67314E-2</v>
      </c>
      <c r="GF810">
        <v>0.104254</v>
      </c>
      <c r="GG810">
        <v>8.1701700000000002E-2</v>
      </c>
      <c r="GH810">
        <v>27515.5</v>
      </c>
      <c r="GI810">
        <v>26977.9</v>
      </c>
      <c r="GJ810">
        <v>30505.7</v>
      </c>
      <c r="GK810">
        <v>29784.5</v>
      </c>
      <c r="GL810">
        <v>37701.599999999999</v>
      </c>
      <c r="GM810">
        <v>36020.5</v>
      </c>
      <c r="GN810">
        <v>46665.5</v>
      </c>
      <c r="GO810">
        <v>44298.1</v>
      </c>
      <c r="GP810">
        <v>1.87612</v>
      </c>
      <c r="GQ810">
        <v>1.8439000000000001</v>
      </c>
      <c r="GR810">
        <v>0.10144</v>
      </c>
      <c r="GS810">
        <v>0</v>
      </c>
      <c r="GT810">
        <v>25.307600000000001</v>
      </c>
      <c r="GU810">
        <v>999.9</v>
      </c>
      <c r="GV810">
        <v>44</v>
      </c>
      <c r="GW810">
        <v>32.4</v>
      </c>
      <c r="GX810">
        <v>23.764199999999999</v>
      </c>
      <c r="GY810">
        <v>63.084800000000001</v>
      </c>
      <c r="GZ810">
        <v>24.423100000000002</v>
      </c>
      <c r="HA810">
        <v>1</v>
      </c>
      <c r="HB810">
        <v>-5.5973099999999998E-2</v>
      </c>
      <c r="HC810">
        <v>0.20969499999999999</v>
      </c>
      <c r="HD810">
        <v>20.194600000000001</v>
      </c>
      <c r="HE810">
        <v>5.2339099999999998</v>
      </c>
      <c r="HF810">
        <v>11.968</v>
      </c>
      <c r="HG810">
        <v>4.9714499999999999</v>
      </c>
      <c r="HH810">
        <v>3.2902499999999999</v>
      </c>
      <c r="HI810">
        <v>9416.4</v>
      </c>
      <c r="HJ810">
        <v>9999</v>
      </c>
      <c r="HK810">
        <v>9999</v>
      </c>
      <c r="HL810">
        <v>298.10000000000002</v>
      </c>
      <c r="HM810">
        <v>4.9729000000000001</v>
      </c>
      <c r="HN810">
        <v>1.87744</v>
      </c>
      <c r="HO810">
        <v>1.8755999999999999</v>
      </c>
      <c r="HP810">
        <v>1.8784000000000001</v>
      </c>
      <c r="HQ810">
        <v>1.8751199999999999</v>
      </c>
      <c r="HR810">
        <v>1.87866</v>
      </c>
      <c r="HS810">
        <v>1.8757600000000001</v>
      </c>
      <c r="HT810">
        <v>1.87693</v>
      </c>
      <c r="HU810">
        <v>0</v>
      </c>
      <c r="HV810">
        <v>0</v>
      </c>
      <c r="HW810">
        <v>0</v>
      </c>
      <c r="HX810">
        <v>0</v>
      </c>
      <c r="HY810" t="s">
        <v>420</v>
      </c>
      <c r="HZ810" t="s">
        <v>421</v>
      </c>
      <c r="IA810" t="s">
        <v>422</v>
      </c>
      <c r="IB810" t="s">
        <v>422</v>
      </c>
      <c r="IC810" t="s">
        <v>422</v>
      </c>
      <c r="ID810" t="s">
        <v>422</v>
      </c>
      <c r="IE810">
        <v>0</v>
      </c>
      <c r="IF810">
        <v>100</v>
      </c>
      <c r="IG810">
        <v>100</v>
      </c>
      <c r="IH810">
        <v>3.36</v>
      </c>
      <c r="II810">
        <v>0.29930000000000001</v>
      </c>
      <c r="IJ810">
        <v>1.981763419366358</v>
      </c>
      <c r="IK810">
        <v>4.1594547590360449E-3</v>
      </c>
      <c r="IL810">
        <v>-1.867668404869411E-6</v>
      </c>
      <c r="IM810">
        <v>4.9096340421811042E-10</v>
      </c>
      <c r="IN810">
        <v>-2.3250521569731349E-2</v>
      </c>
      <c r="IO810">
        <v>5.6214120975847052E-3</v>
      </c>
      <c r="IP810">
        <v>3.6430730392419388E-4</v>
      </c>
      <c r="IQ810">
        <v>5.8048895600362112E-7</v>
      </c>
      <c r="IR810">
        <v>0</v>
      </c>
      <c r="IS810">
        <v>2100</v>
      </c>
      <c r="IT810">
        <v>1</v>
      </c>
      <c r="IU810">
        <v>26</v>
      </c>
      <c r="IV810">
        <v>63249.4</v>
      </c>
      <c r="IW810">
        <v>63249.2</v>
      </c>
      <c r="IX810">
        <v>1.09985</v>
      </c>
      <c r="IY810">
        <v>2.5695800000000002</v>
      </c>
      <c r="IZ810">
        <v>1.39893</v>
      </c>
      <c r="JA810">
        <v>2.33887</v>
      </c>
      <c r="JB810">
        <v>1.4489700000000001</v>
      </c>
      <c r="JC810">
        <v>2.4084500000000002</v>
      </c>
      <c r="JD810">
        <v>37.650399999999998</v>
      </c>
      <c r="JE810">
        <v>24.078700000000001</v>
      </c>
      <c r="JF810">
        <v>18</v>
      </c>
      <c r="JG810">
        <v>488.39400000000001</v>
      </c>
      <c r="JH810">
        <v>439.34300000000002</v>
      </c>
      <c r="JI810">
        <v>24.9999</v>
      </c>
      <c r="JJ810">
        <v>26.279699999999998</v>
      </c>
      <c r="JK810">
        <v>30.0001</v>
      </c>
      <c r="JL810">
        <v>26.083400000000001</v>
      </c>
      <c r="JM810">
        <v>26.158799999999999</v>
      </c>
      <c r="JN810">
        <v>22.053599999999999</v>
      </c>
      <c r="JO810">
        <v>34.969000000000001</v>
      </c>
      <c r="JP810">
        <v>0</v>
      </c>
      <c r="JQ810">
        <v>25</v>
      </c>
      <c r="JR810">
        <v>426.86399999999998</v>
      </c>
      <c r="JS810">
        <v>16.104600000000001</v>
      </c>
      <c r="JT810">
        <v>100.849</v>
      </c>
      <c r="JU810">
        <v>101.85599999999999</v>
      </c>
    </row>
    <row r="811" spans="1:281" x14ac:dyDescent="0.2">
      <c r="A811">
        <v>795</v>
      </c>
      <c r="B811">
        <v>1659034090</v>
      </c>
      <c r="C811">
        <v>10371.5</v>
      </c>
      <c r="D811" t="s">
        <v>2020</v>
      </c>
      <c r="E811" t="s">
        <v>2021</v>
      </c>
      <c r="F811">
        <v>5</v>
      </c>
      <c r="G811" t="s">
        <v>415</v>
      </c>
      <c r="H811" t="s">
        <v>1971</v>
      </c>
      <c r="I811">
        <v>1659034082.1551721</v>
      </c>
      <c r="J811">
        <f t="shared" si="600"/>
        <v>5.9050662565200479E-3</v>
      </c>
      <c r="K811">
        <f t="shared" si="601"/>
        <v>5.9050662565200476</v>
      </c>
      <c r="L811">
        <f t="shared" si="602"/>
        <v>17.02724194711092</v>
      </c>
      <c r="M811">
        <f t="shared" si="603"/>
        <v>396.941448275862</v>
      </c>
      <c r="N811">
        <f t="shared" si="604"/>
        <v>309.94904523656248</v>
      </c>
      <c r="O811">
        <f t="shared" si="605"/>
        <v>28.061104404535214</v>
      </c>
      <c r="P811">
        <f t="shared" si="606"/>
        <v>35.936924451743515</v>
      </c>
      <c r="Q811">
        <f t="shared" si="607"/>
        <v>0.37414724512324504</v>
      </c>
      <c r="R811">
        <f t="shared" si="608"/>
        <v>2.7564557674936974</v>
      </c>
      <c r="S811">
        <f t="shared" si="609"/>
        <v>0.3480506682667156</v>
      </c>
      <c r="T811">
        <f t="shared" si="610"/>
        <v>0.2197244687978486</v>
      </c>
      <c r="U811">
        <f t="shared" si="611"/>
        <v>321.51347252569684</v>
      </c>
      <c r="V811">
        <f t="shared" si="612"/>
        <v>27.146504173729571</v>
      </c>
      <c r="W811">
        <f t="shared" si="613"/>
        <v>26.965717241379309</v>
      </c>
      <c r="X811">
        <f t="shared" si="614"/>
        <v>3.571959344632385</v>
      </c>
      <c r="Y811">
        <f t="shared" si="615"/>
        <v>59.03310910963198</v>
      </c>
      <c r="Z811">
        <f t="shared" si="616"/>
        <v>2.083918865452429</v>
      </c>
      <c r="AA811">
        <f t="shared" si="617"/>
        <v>3.5300848911452842</v>
      </c>
      <c r="AB811">
        <f t="shared" si="618"/>
        <v>1.488040479179956</v>
      </c>
      <c r="AC811">
        <f t="shared" si="619"/>
        <v>-260.41342191253409</v>
      </c>
      <c r="AD811">
        <f t="shared" si="620"/>
        <v>-29.807297685633245</v>
      </c>
      <c r="AE811">
        <f t="shared" si="621"/>
        <v>-2.330569324978387</v>
      </c>
      <c r="AF811">
        <f t="shared" si="622"/>
        <v>28.962183602551107</v>
      </c>
      <c r="AG811">
        <f t="shared" si="623"/>
        <v>17.127651678583693</v>
      </c>
      <c r="AH811">
        <f t="shared" si="624"/>
        <v>5.8990805648527935</v>
      </c>
      <c r="AI811">
        <f t="shared" si="625"/>
        <v>17.02724194711092</v>
      </c>
      <c r="AJ811">
        <v>427.08566371998018</v>
      </c>
      <c r="AK811">
        <v>406.31733939393922</v>
      </c>
      <c r="AL811">
        <v>7.2011521645842227E-4</v>
      </c>
      <c r="AM811">
        <v>64.935113975756749</v>
      </c>
      <c r="AN811">
        <f t="shared" si="626"/>
        <v>5.9050662565200476</v>
      </c>
      <c r="AO811">
        <v>16.10122123676598</v>
      </c>
      <c r="AP811">
        <v>23.022272121212119</v>
      </c>
      <c r="AQ811">
        <v>1.92937623709821E-4</v>
      </c>
      <c r="AR811">
        <v>83.583343838455349</v>
      </c>
      <c r="AS811">
        <v>3</v>
      </c>
      <c r="AT811">
        <v>1</v>
      </c>
      <c r="AU811">
        <f t="shared" si="627"/>
        <v>1</v>
      </c>
      <c r="AV811">
        <f t="shared" si="628"/>
        <v>0</v>
      </c>
      <c r="AW811">
        <f t="shared" si="629"/>
        <v>47861.361037336799</v>
      </c>
      <c r="AX811" t="s">
        <v>416</v>
      </c>
      <c r="AY811" t="s">
        <v>416</v>
      </c>
      <c r="AZ811">
        <v>0</v>
      </c>
      <c r="BA811">
        <v>0</v>
      </c>
      <c r="BB811" t="e">
        <f t="shared" si="630"/>
        <v>#DIV/0!</v>
      </c>
      <c r="BC811">
        <v>0</v>
      </c>
      <c r="BD811" t="s">
        <v>416</v>
      </c>
      <c r="BE811" t="s">
        <v>416</v>
      </c>
      <c r="BF811">
        <v>0</v>
      </c>
      <c r="BG811">
        <v>0</v>
      </c>
      <c r="BH811" t="e">
        <f t="shared" si="631"/>
        <v>#DIV/0!</v>
      </c>
      <c r="BI811">
        <v>0.5</v>
      </c>
      <c r="BJ811">
        <f t="shared" si="632"/>
        <v>1681.2164479407752</v>
      </c>
      <c r="BK811">
        <f t="shared" si="633"/>
        <v>17.02724194711092</v>
      </c>
      <c r="BL811" t="e">
        <f t="shared" si="634"/>
        <v>#DIV/0!</v>
      </c>
      <c r="BM811">
        <f t="shared" si="635"/>
        <v>1.0127929671379675E-2</v>
      </c>
      <c r="BN811" t="e">
        <f t="shared" si="636"/>
        <v>#DIV/0!</v>
      </c>
      <c r="BO811" t="e">
        <f t="shared" si="637"/>
        <v>#DIV/0!</v>
      </c>
      <c r="BP811" t="s">
        <v>416</v>
      </c>
      <c r="BQ811">
        <v>0</v>
      </c>
      <c r="BR811" t="e">
        <f t="shared" si="638"/>
        <v>#DIV/0!</v>
      </c>
      <c r="BS811" t="e">
        <f t="shared" si="639"/>
        <v>#DIV/0!</v>
      </c>
      <c r="BT811" t="e">
        <f t="shared" si="640"/>
        <v>#DIV/0!</v>
      </c>
      <c r="BU811" t="e">
        <f t="shared" si="641"/>
        <v>#DIV/0!</v>
      </c>
      <c r="BV811" t="e">
        <f t="shared" si="642"/>
        <v>#DIV/0!</v>
      </c>
      <c r="BW811" t="e">
        <f t="shared" si="643"/>
        <v>#DIV/0!</v>
      </c>
      <c r="BX811" t="e">
        <f t="shared" si="644"/>
        <v>#DIV/0!</v>
      </c>
      <c r="BY811" t="e">
        <f t="shared" si="645"/>
        <v>#DIV/0!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 t="shared" si="646"/>
        <v>2000.0234482758619</v>
      </c>
      <c r="CS811">
        <f t="shared" si="647"/>
        <v>1681.2164479407752</v>
      </c>
      <c r="CT811">
        <f t="shared" si="648"/>
        <v>0.84059836867916871</v>
      </c>
      <c r="CU811">
        <f t="shared" si="649"/>
        <v>0.16075485155079577</v>
      </c>
      <c r="CV811">
        <v>6</v>
      </c>
      <c r="CW811">
        <v>0.5</v>
      </c>
      <c r="CX811" t="s">
        <v>417</v>
      </c>
      <c r="CY811">
        <v>2</v>
      </c>
      <c r="CZ811" t="b">
        <v>1</v>
      </c>
      <c r="DA811">
        <v>1659034082.1551721</v>
      </c>
      <c r="DB811">
        <v>396.941448275862</v>
      </c>
      <c r="DC811">
        <v>420.30210344827589</v>
      </c>
      <c r="DD811">
        <v>23.017934482758619</v>
      </c>
      <c r="DE811">
        <v>16.102699999999999</v>
      </c>
      <c r="DF811">
        <v>393.58206896551712</v>
      </c>
      <c r="DG811">
        <v>22.718631034482758</v>
      </c>
      <c r="DH811">
        <v>500.05210344827589</v>
      </c>
      <c r="DI811">
        <v>90.434748275862063</v>
      </c>
      <c r="DJ811">
        <v>9.9824537931034463E-2</v>
      </c>
      <c r="DK811">
        <v>26.765137931034481</v>
      </c>
      <c r="DL811">
        <v>26.965717241379309</v>
      </c>
      <c r="DM811">
        <v>999.9000000000002</v>
      </c>
      <c r="DN811">
        <v>0</v>
      </c>
      <c r="DO811">
        <v>0</v>
      </c>
      <c r="DP811">
        <v>10000.99310344828</v>
      </c>
      <c r="DQ811">
        <v>0</v>
      </c>
      <c r="DR811">
        <v>18.700648275862068</v>
      </c>
      <c r="DS811">
        <v>-23.36063448275862</v>
      </c>
      <c r="DT811">
        <v>406.29351724137928</v>
      </c>
      <c r="DU811">
        <v>427.18086206896561</v>
      </c>
      <c r="DV811">
        <v>6.9152462068965521</v>
      </c>
      <c r="DW811">
        <v>420.30210344827589</v>
      </c>
      <c r="DX811">
        <v>16.102699999999999</v>
      </c>
      <c r="DY811">
        <v>2.0816206896551721</v>
      </c>
      <c r="DZ811">
        <v>1.4562431034482759</v>
      </c>
      <c r="EA811">
        <v>18.079237931034481</v>
      </c>
      <c r="EB811">
        <v>12.516306896551731</v>
      </c>
      <c r="EC811">
        <v>2000.0234482758619</v>
      </c>
      <c r="ED811">
        <v>0.98000434482758625</v>
      </c>
      <c r="EE811">
        <v>1.9995310344827589E-2</v>
      </c>
      <c r="EF811">
        <v>0</v>
      </c>
      <c r="EG811">
        <v>669.73848275862065</v>
      </c>
      <c r="EH811">
        <v>5.000560000000001</v>
      </c>
      <c r="EI811">
        <v>13359.48275862069</v>
      </c>
      <c r="EJ811">
        <v>17295.11724137931</v>
      </c>
      <c r="EK811">
        <v>37.811999999999991</v>
      </c>
      <c r="EL811">
        <v>38.375</v>
      </c>
      <c r="EM811">
        <v>37.450034482758618</v>
      </c>
      <c r="EN811">
        <v>37.436999999999991</v>
      </c>
      <c r="EO811">
        <v>38.769241379310337</v>
      </c>
      <c r="EP811">
        <v>1955.1317241379311</v>
      </c>
      <c r="EQ811">
        <v>39.89172413793105</v>
      </c>
      <c r="ER811">
        <v>0</v>
      </c>
      <c r="ES811">
        <v>1659034091.4000001</v>
      </c>
      <c r="ET811">
        <v>0</v>
      </c>
      <c r="EU811">
        <v>669.73911538461527</v>
      </c>
      <c r="EV811">
        <v>-0.52105983537847356</v>
      </c>
      <c r="EW811">
        <v>-5.0632477347605036</v>
      </c>
      <c r="EX811">
        <v>13359.48076923077</v>
      </c>
      <c r="EY811">
        <v>15</v>
      </c>
      <c r="EZ811">
        <v>0</v>
      </c>
      <c r="FA811" t="s">
        <v>418</v>
      </c>
      <c r="FB811">
        <v>1655239120</v>
      </c>
      <c r="FC811">
        <v>1655239135</v>
      </c>
      <c r="FD811">
        <v>0</v>
      </c>
      <c r="FE811">
        <v>-7.4999999999999997E-2</v>
      </c>
      <c r="FF811">
        <v>-2.7E-2</v>
      </c>
      <c r="FG811">
        <v>1.986</v>
      </c>
      <c r="FH811">
        <v>0.13900000000000001</v>
      </c>
      <c r="FI811">
        <v>420</v>
      </c>
      <c r="FJ811">
        <v>22</v>
      </c>
      <c r="FK811">
        <v>0.12</v>
      </c>
      <c r="FL811">
        <v>0.02</v>
      </c>
      <c r="FM811">
        <v>-23.297975000000001</v>
      </c>
      <c r="FN811">
        <v>-0.73810806754216984</v>
      </c>
      <c r="FO811">
        <v>0.17547606781267941</v>
      </c>
      <c r="FP811">
        <v>0</v>
      </c>
      <c r="FQ811">
        <v>669.81279411764706</v>
      </c>
      <c r="FR811">
        <v>-1.0838044365402419</v>
      </c>
      <c r="FS811">
        <v>0.22922616360932749</v>
      </c>
      <c r="FT811">
        <v>0</v>
      </c>
      <c r="FU811">
        <v>6.9164357499999998</v>
      </c>
      <c r="FV811">
        <v>-7.4518198874515464E-3</v>
      </c>
      <c r="FW811">
        <v>3.5001884859961708E-3</v>
      </c>
      <c r="FX811">
        <v>1</v>
      </c>
      <c r="FY811">
        <v>1</v>
      </c>
      <c r="FZ811">
        <v>3</v>
      </c>
      <c r="GA811" t="s">
        <v>419</v>
      </c>
      <c r="GB811">
        <v>2.98007</v>
      </c>
      <c r="GC811">
        <v>2.72837</v>
      </c>
      <c r="GD811">
        <v>8.2169099999999995E-2</v>
      </c>
      <c r="GE811">
        <v>8.7077799999999997E-2</v>
      </c>
      <c r="GF811">
        <v>0.104269</v>
      </c>
      <c r="GG811">
        <v>8.1705600000000003E-2</v>
      </c>
      <c r="GH811">
        <v>27515.1</v>
      </c>
      <c r="GI811">
        <v>26967.7</v>
      </c>
      <c r="GJ811">
        <v>30506</v>
      </c>
      <c r="GK811">
        <v>29784.6</v>
      </c>
      <c r="GL811">
        <v>37701.5</v>
      </c>
      <c r="GM811">
        <v>36020.6</v>
      </c>
      <c r="GN811">
        <v>46666.1</v>
      </c>
      <c r="GO811">
        <v>44298.400000000001</v>
      </c>
      <c r="GP811">
        <v>1.87598</v>
      </c>
      <c r="GQ811">
        <v>1.8436999999999999</v>
      </c>
      <c r="GR811">
        <v>0.101373</v>
      </c>
      <c r="GS811">
        <v>0</v>
      </c>
      <c r="GT811">
        <v>25.307600000000001</v>
      </c>
      <c r="GU811">
        <v>999.9</v>
      </c>
      <c r="GV811">
        <v>44</v>
      </c>
      <c r="GW811">
        <v>32.4</v>
      </c>
      <c r="GX811">
        <v>23.764800000000001</v>
      </c>
      <c r="GY811">
        <v>63.004800000000003</v>
      </c>
      <c r="GZ811">
        <v>24.595400000000001</v>
      </c>
      <c r="HA811">
        <v>1</v>
      </c>
      <c r="HB811">
        <v>-5.6135699999999997E-2</v>
      </c>
      <c r="HC811">
        <v>0.20996699999999999</v>
      </c>
      <c r="HD811">
        <v>20.194199999999999</v>
      </c>
      <c r="HE811">
        <v>5.2292699999999996</v>
      </c>
      <c r="HF811">
        <v>11.968</v>
      </c>
      <c r="HG811">
        <v>4.9700499999999996</v>
      </c>
      <c r="HH811">
        <v>3.28945</v>
      </c>
      <c r="HI811">
        <v>9416.4</v>
      </c>
      <c r="HJ811">
        <v>9999</v>
      </c>
      <c r="HK811">
        <v>9999</v>
      </c>
      <c r="HL811">
        <v>298.10000000000002</v>
      </c>
      <c r="HM811">
        <v>4.9729000000000001</v>
      </c>
      <c r="HN811">
        <v>1.87744</v>
      </c>
      <c r="HO811">
        <v>1.8755900000000001</v>
      </c>
      <c r="HP811">
        <v>1.8784000000000001</v>
      </c>
      <c r="HQ811">
        <v>1.8750899999999999</v>
      </c>
      <c r="HR811">
        <v>1.87866</v>
      </c>
      <c r="HS811">
        <v>1.87575</v>
      </c>
      <c r="HT811">
        <v>1.8768800000000001</v>
      </c>
      <c r="HU811">
        <v>0</v>
      </c>
      <c r="HV811">
        <v>0</v>
      </c>
      <c r="HW811">
        <v>0</v>
      </c>
      <c r="HX811">
        <v>0</v>
      </c>
      <c r="HY811" t="s">
        <v>420</v>
      </c>
      <c r="HZ811" t="s">
        <v>421</v>
      </c>
      <c r="IA811" t="s">
        <v>422</v>
      </c>
      <c r="IB811" t="s">
        <v>422</v>
      </c>
      <c r="IC811" t="s">
        <v>422</v>
      </c>
      <c r="ID811" t="s">
        <v>422</v>
      </c>
      <c r="IE811">
        <v>0</v>
      </c>
      <c r="IF811">
        <v>100</v>
      </c>
      <c r="IG811">
        <v>100</v>
      </c>
      <c r="IH811">
        <v>3.36</v>
      </c>
      <c r="II811">
        <v>0.2994</v>
      </c>
      <c r="IJ811">
        <v>1.981763419366358</v>
      </c>
      <c r="IK811">
        <v>4.1594547590360449E-3</v>
      </c>
      <c r="IL811">
        <v>-1.867668404869411E-6</v>
      </c>
      <c r="IM811">
        <v>4.9096340421811042E-10</v>
      </c>
      <c r="IN811">
        <v>-2.3250521569731349E-2</v>
      </c>
      <c r="IO811">
        <v>5.6214120975847052E-3</v>
      </c>
      <c r="IP811">
        <v>3.6430730392419388E-4</v>
      </c>
      <c r="IQ811">
        <v>5.8048895600362112E-7</v>
      </c>
      <c r="IR811">
        <v>0</v>
      </c>
      <c r="IS811">
        <v>2100</v>
      </c>
      <c r="IT811">
        <v>1</v>
      </c>
      <c r="IU811">
        <v>26</v>
      </c>
      <c r="IV811">
        <v>63249.5</v>
      </c>
      <c r="IW811">
        <v>63249.2</v>
      </c>
      <c r="IX811">
        <v>1.1267100000000001</v>
      </c>
      <c r="IY811">
        <v>2.5720200000000002</v>
      </c>
      <c r="IZ811">
        <v>1.39893</v>
      </c>
      <c r="JA811">
        <v>2.34131</v>
      </c>
      <c r="JB811">
        <v>1.4489700000000001</v>
      </c>
      <c r="JC811">
        <v>2.33765</v>
      </c>
      <c r="JD811">
        <v>37.650399999999998</v>
      </c>
      <c r="JE811">
        <v>24.07</v>
      </c>
      <c r="JF811">
        <v>18</v>
      </c>
      <c r="JG811">
        <v>488.32600000000002</v>
      </c>
      <c r="JH811">
        <v>439.23</v>
      </c>
      <c r="JI811">
        <v>25</v>
      </c>
      <c r="JJ811">
        <v>26.281300000000002</v>
      </c>
      <c r="JK811">
        <v>30.0001</v>
      </c>
      <c r="JL811">
        <v>26.0855</v>
      </c>
      <c r="JM811">
        <v>26.1599</v>
      </c>
      <c r="JN811">
        <v>22.586099999999998</v>
      </c>
      <c r="JO811">
        <v>34.969000000000001</v>
      </c>
      <c r="JP811">
        <v>0</v>
      </c>
      <c r="JQ811">
        <v>25</v>
      </c>
      <c r="JR811">
        <v>440.23700000000002</v>
      </c>
      <c r="JS811">
        <v>16.099699999999999</v>
      </c>
      <c r="JT811">
        <v>100.85</v>
      </c>
      <c r="JU811">
        <v>101.857</v>
      </c>
    </row>
    <row r="812" spans="1:281" x14ac:dyDescent="0.2">
      <c r="A812">
        <v>796</v>
      </c>
      <c r="B812">
        <v>1659034095</v>
      </c>
      <c r="C812">
        <v>10376.5</v>
      </c>
      <c r="D812" t="s">
        <v>2022</v>
      </c>
      <c r="E812" t="s">
        <v>2023</v>
      </c>
      <c r="F812">
        <v>5</v>
      </c>
      <c r="G812" t="s">
        <v>415</v>
      </c>
      <c r="H812" t="s">
        <v>1971</v>
      </c>
      <c r="I812">
        <v>1659034087.2321429</v>
      </c>
      <c r="J812">
        <f t="shared" si="600"/>
        <v>5.9029406496786197E-3</v>
      </c>
      <c r="K812">
        <f t="shared" si="601"/>
        <v>5.9029406496786194</v>
      </c>
      <c r="L812">
        <f t="shared" si="602"/>
        <v>17.164751936781922</v>
      </c>
      <c r="M812">
        <f t="shared" si="603"/>
        <v>397.38160714285721</v>
      </c>
      <c r="N812">
        <f t="shared" si="604"/>
        <v>309.71169353784046</v>
      </c>
      <c r="O812">
        <f t="shared" si="605"/>
        <v>28.039491713256101</v>
      </c>
      <c r="P812">
        <f t="shared" si="606"/>
        <v>35.976614745161903</v>
      </c>
      <c r="Q812">
        <f t="shared" si="607"/>
        <v>0.3739048689461672</v>
      </c>
      <c r="R812">
        <f t="shared" si="608"/>
        <v>2.7569831374458977</v>
      </c>
      <c r="S812">
        <f t="shared" si="609"/>
        <v>0.34784544308807053</v>
      </c>
      <c r="T812">
        <f t="shared" si="610"/>
        <v>0.2195931995253162</v>
      </c>
      <c r="U812">
        <f t="shared" si="611"/>
        <v>321.51187906757036</v>
      </c>
      <c r="V812">
        <f t="shared" si="612"/>
        <v>27.14689150915795</v>
      </c>
      <c r="W812">
        <f t="shared" si="613"/>
        <v>26.96785357142857</v>
      </c>
      <c r="X812">
        <f t="shared" si="614"/>
        <v>3.5724076645991025</v>
      </c>
      <c r="Y812">
        <f t="shared" si="615"/>
        <v>59.036867610275714</v>
      </c>
      <c r="Z812">
        <f t="shared" si="616"/>
        <v>2.0840368207393993</v>
      </c>
      <c r="AA812">
        <f t="shared" si="617"/>
        <v>3.5300599525315275</v>
      </c>
      <c r="AB812">
        <f t="shared" si="618"/>
        <v>1.4883708438597032</v>
      </c>
      <c r="AC812">
        <f t="shared" si="619"/>
        <v>-260.31968265082713</v>
      </c>
      <c r="AD812">
        <f t="shared" si="620"/>
        <v>-30.148379885036821</v>
      </c>
      <c r="AE812">
        <f t="shared" si="621"/>
        <v>-2.3568106895600405</v>
      </c>
      <c r="AF812">
        <f t="shared" si="622"/>
        <v>28.687005842146345</v>
      </c>
      <c r="AG812">
        <f t="shared" si="623"/>
        <v>18.833596851190215</v>
      </c>
      <c r="AH812">
        <f t="shared" si="624"/>
        <v>5.9007530394493166</v>
      </c>
      <c r="AI812">
        <f t="shared" si="625"/>
        <v>17.164751936781922</v>
      </c>
      <c r="AJ812">
        <v>434.38771261600851</v>
      </c>
      <c r="AK812">
        <v>409.46493939393918</v>
      </c>
      <c r="AL812">
        <v>0.84731471527406932</v>
      </c>
      <c r="AM812">
        <v>64.935113975756749</v>
      </c>
      <c r="AN812">
        <f t="shared" si="626"/>
        <v>5.9029406496786194</v>
      </c>
      <c r="AO812">
        <v>16.1028424380298</v>
      </c>
      <c r="AP812">
        <v>23.023156969696959</v>
      </c>
      <c r="AQ812">
        <v>-1.1641994236765969E-4</v>
      </c>
      <c r="AR812">
        <v>83.583343838455349</v>
      </c>
      <c r="AS812">
        <v>3</v>
      </c>
      <c r="AT812">
        <v>1</v>
      </c>
      <c r="AU812">
        <f t="shared" si="627"/>
        <v>1</v>
      </c>
      <c r="AV812">
        <f t="shared" si="628"/>
        <v>0</v>
      </c>
      <c r="AW812">
        <f t="shared" si="629"/>
        <v>47875.698016108159</v>
      </c>
      <c r="AX812" t="s">
        <v>416</v>
      </c>
      <c r="AY812" t="s">
        <v>416</v>
      </c>
      <c r="AZ812">
        <v>0</v>
      </c>
      <c r="BA812">
        <v>0</v>
      </c>
      <c r="BB812" t="e">
        <f t="shared" si="630"/>
        <v>#DIV/0!</v>
      </c>
      <c r="BC812">
        <v>0</v>
      </c>
      <c r="BD812" t="s">
        <v>416</v>
      </c>
      <c r="BE812" t="s">
        <v>416</v>
      </c>
      <c r="BF812">
        <v>0</v>
      </c>
      <c r="BG812">
        <v>0</v>
      </c>
      <c r="BH812" t="e">
        <f t="shared" si="631"/>
        <v>#DIV/0!</v>
      </c>
      <c r="BI812">
        <v>0.5</v>
      </c>
      <c r="BJ812">
        <f t="shared" si="632"/>
        <v>1681.2081425220567</v>
      </c>
      <c r="BK812">
        <f t="shared" si="633"/>
        <v>17.164751936781922</v>
      </c>
      <c r="BL812" t="e">
        <f t="shared" si="634"/>
        <v>#DIV/0!</v>
      </c>
      <c r="BM812">
        <f t="shared" si="635"/>
        <v>1.0209772069645283E-2</v>
      </c>
      <c r="BN812" t="e">
        <f t="shared" si="636"/>
        <v>#DIV/0!</v>
      </c>
      <c r="BO812" t="e">
        <f t="shared" si="637"/>
        <v>#DIV/0!</v>
      </c>
      <c r="BP812" t="s">
        <v>416</v>
      </c>
      <c r="BQ812">
        <v>0</v>
      </c>
      <c r="BR812" t="e">
        <f t="shared" si="638"/>
        <v>#DIV/0!</v>
      </c>
      <c r="BS812" t="e">
        <f t="shared" si="639"/>
        <v>#DIV/0!</v>
      </c>
      <c r="BT812" t="e">
        <f t="shared" si="640"/>
        <v>#DIV/0!</v>
      </c>
      <c r="BU812" t="e">
        <f t="shared" si="641"/>
        <v>#DIV/0!</v>
      </c>
      <c r="BV812" t="e">
        <f t="shared" si="642"/>
        <v>#DIV/0!</v>
      </c>
      <c r="BW812" t="e">
        <f t="shared" si="643"/>
        <v>#DIV/0!</v>
      </c>
      <c r="BX812" t="e">
        <f t="shared" si="644"/>
        <v>#DIV/0!</v>
      </c>
      <c r="BY812" t="e">
        <f t="shared" si="645"/>
        <v>#DIV/0!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 t="shared" si="646"/>
        <v>2000.0135714285709</v>
      </c>
      <c r="CS812">
        <f t="shared" si="647"/>
        <v>1681.2081425220567</v>
      </c>
      <c r="CT812">
        <f t="shared" si="648"/>
        <v>0.84059836720067971</v>
      </c>
      <c r="CU812">
        <f t="shared" si="649"/>
        <v>0.16075484869731191</v>
      </c>
      <c r="CV812">
        <v>6</v>
      </c>
      <c r="CW812">
        <v>0.5</v>
      </c>
      <c r="CX812" t="s">
        <v>417</v>
      </c>
      <c r="CY812">
        <v>2</v>
      </c>
      <c r="CZ812" t="b">
        <v>1</v>
      </c>
      <c r="DA812">
        <v>1659034087.2321429</v>
      </c>
      <c r="DB812">
        <v>397.38160714285721</v>
      </c>
      <c r="DC812">
        <v>422.79267857142861</v>
      </c>
      <c r="DD812">
        <v>23.019339285714281</v>
      </c>
      <c r="DE812">
        <v>16.102267857142859</v>
      </c>
      <c r="DF812">
        <v>394.02089285714283</v>
      </c>
      <c r="DG812">
        <v>22.71999642857142</v>
      </c>
      <c r="DH812">
        <v>500.06032142857151</v>
      </c>
      <c r="DI812">
        <v>90.434350000000009</v>
      </c>
      <c r="DJ812">
        <v>9.9821935714285728E-2</v>
      </c>
      <c r="DK812">
        <v>26.765017857142858</v>
      </c>
      <c r="DL812">
        <v>26.96785357142857</v>
      </c>
      <c r="DM812">
        <v>999.9000000000002</v>
      </c>
      <c r="DN812">
        <v>0</v>
      </c>
      <c r="DO812">
        <v>0</v>
      </c>
      <c r="DP812">
        <v>10004.15857142857</v>
      </c>
      <c r="DQ812">
        <v>0</v>
      </c>
      <c r="DR812">
        <v>18.707057142857149</v>
      </c>
      <c r="DS812">
        <v>-25.411075</v>
      </c>
      <c r="DT812">
        <v>406.74460714285721</v>
      </c>
      <c r="DU812">
        <v>429.71207142857151</v>
      </c>
      <c r="DV812">
        <v>6.9170739285714289</v>
      </c>
      <c r="DW812">
        <v>422.79267857142861</v>
      </c>
      <c r="DX812">
        <v>16.102267857142859</v>
      </c>
      <c r="DY812">
        <v>2.0817385714285712</v>
      </c>
      <c r="DZ812">
        <v>1.4561982142857139</v>
      </c>
      <c r="EA812">
        <v>18.08014285714286</v>
      </c>
      <c r="EB812">
        <v>12.51583214285715</v>
      </c>
      <c r="EC812">
        <v>2000.0135714285709</v>
      </c>
      <c r="ED812">
        <v>0.9800043928571428</v>
      </c>
      <c r="EE812">
        <v>1.9995260714285711E-2</v>
      </c>
      <c r="EF812">
        <v>0</v>
      </c>
      <c r="EG812">
        <v>669.73135714285706</v>
      </c>
      <c r="EH812">
        <v>5.000560000000001</v>
      </c>
      <c r="EI812">
        <v>13358.225</v>
      </c>
      <c r="EJ812">
        <v>17295.032142857141</v>
      </c>
      <c r="EK812">
        <v>37.811999999999998</v>
      </c>
      <c r="EL812">
        <v>38.375</v>
      </c>
      <c r="EM812">
        <v>37.459499999999998</v>
      </c>
      <c r="EN812">
        <v>37.436999999999998</v>
      </c>
      <c r="EO812">
        <v>38.774357142857127</v>
      </c>
      <c r="EP812">
        <v>1955.122142857143</v>
      </c>
      <c r="EQ812">
        <v>39.891428571428577</v>
      </c>
      <c r="ER812">
        <v>0</v>
      </c>
      <c r="ES812">
        <v>1659034096.2</v>
      </c>
      <c r="ET812">
        <v>0</v>
      </c>
      <c r="EU812">
        <v>669.73073076923072</v>
      </c>
      <c r="EV812">
        <v>-0.18594872408475849</v>
      </c>
      <c r="EW812">
        <v>-7.1384614664882742</v>
      </c>
      <c r="EX812">
        <v>13358.26923076923</v>
      </c>
      <c r="EY812">
        <v>15</v>
      </c>
      <c r="EZ812">
        <v>0</v>
      </c>
      <c r="FA812" t="s">
        <v>418</v>
      </c>
      <c r="FB812">
        <v>1655239120</v>
      </c>
      <c r="FC812">
        <v>1655239135</v>
      </c>
      <c r="FD812">
        <v>0</v>
      </c>
      <c r="FE812">
        <v>-7.4999999999999997E-2</v>
      </c>
      <c r="FF812">
        <v>-2.7E-2</v>
      </c>
      <c r="FG812">
        <v>1.986</v>
      </c>
      <c r="FH812">
        <v>0.13900000000000001</v>
      </c>
      <c r="FI812">
        <v>420</v>
      </c>
      <c r="FJ812">
        <v>22</v>
      </c>
      <c r="FK812">
        <v>0.12</v>
      </c>
      <c r="FL812">
        <v>0.02</v>
      </c>
      <c r="FM812">
        <v>-24.774243902439029</v>
      </c>
      <c r="FN812">
        <v>-21.39137560975615</v>
      </c>
      <c r="FO812">
        <v>2.8063698003152329</v>
      </c>
      <c r="FP812">
        <v>0</v>
      </c>
      <c r="FQ812">
        <v>669.74782352941179</v>
      </c>
      <c r="FR812">
        <v>-0.41515661317243729</v>
      </c>
      <c r="FS812">
        <v>0.19837716166409011</v>
      </c>
      <c r="FT812">
        <v>1</v>
      </c>
      <c r="FU812">
        <v>6.916019024390244</v>
      </c>
      <c r="FV812">
        <v>2.1708083623694061E-2</v>
      </c>
      <c r="FW812">
        <v>2.7898341631612481E-3</v>
      </c>
      <c r="FX812">
        <v>1</v>
      </c>
      <c r="FY812">
        <v>2</v>
      </c>
      <c r="FZ812">
        <v>3</v>
      </c>
      <c r="GA812" t="s">
        <v>446</v>
      </c>
      <c r="GB812">
        <v>2.9800599999999999</v>
      </c>
      <c r="GC812">
        <v>2.7285900000000001</v>
      </c>
      <c r="GD812">
        <v>8.2743399999999995E-2</v>
      </c>
      <c r="GE812">
        <v>8.8965799999999998E-2</v>
      </c>
      <c r="GF812">
        <v>0.104279</v>
      </c>
      <c r="GG812">
        <v>8.1709400000000001E-2</v>
      </c>
      <c r="GH812">
        <v>27497.4</v>
      </c>
      <c r="GI812">
        <v>26912.400000000001</v>
      </c>
      <c r="GJ812">
        <v>30505.4</v>
      </c>
      <c r="GK812">
        <v>29785.1</v>
      </c>
      <c r="GL812">
        <v>37700.400000000001</v>
      </c>
      <c r="GM812">
        <v>36021.4</v>
      </c>
      <c r="GN812">
        <v>46665.2</v>
      </c>
      <c r="GO812">
        <v>44299.4</v>
      </c>
      <c r="GP812">
        <v>1.8761000000000001</v>
      </c>
      <c r="GQ812">
        <v>1.84358</v>
      </c>
      <c r="GR812">
        <v>0.10169300000000001</v>
      </c>
      <c r="GS812">
        <v>0</v>
      </c>
      <c r="GT812">
        <v>25.307600000000001</v>
      </c>
      <c r="GU812">
        <v>999.9</v>
      </c>
      <c r="GV812">
        <v>44</v>
      </c>
      <c r="GW812">
        <v>32.4</v>
      </c>
      <c r="GX812">
        <v>23.762899999999998</v>
      </c>
      <c r="GY812">
        <v>63.074800000000003</v>
      </c>
      <c r="GZ812">
        <v>25.116199999999999</v>
      </c>
      <c r="HA812">
        <v>1</v>
      </c>
      <c r="HB812">
        <v>-5.5929899999999998E-2</v>
      </c>
      <c r="HC812">
        <v>0.210839</v>
      </c>
      <c r="HD812">
        <v>20.194199999999999</v>
      </c>
      <c r="HE812">
        <v>5.2294200000000002</v>
      </c>
      <c r="HF812">
        <v>11.968</v>
      </c>
      <c r="HG812">
        <v>4.9702500000000001</v>
      </c>
      <c r="HH812">
        <v>3.2894800000000002</v>
      </c>
      <c r="HI812">
        <v>9416.6</v>
      </c>
      <c r="HJ812">
        <v>9999</v>
      </c>
      <c r="HK812">
        <v>9999</v>
      </c>
      <c r="HL812">
        <v>298.10000000000002</v>
      </c>
      <c r="HM812">
        <v>4.9729099999999997</v>
      </c>
      <c r="HN812">
        <v>1.87744</v>
      </c>
      <c r="HO812">
        <v>1.87558</v>
      </c>
      <c r="HP812">
        <v>1.87839</v>
      </c>
      <c r="HQ812">
        <v>1.8750899999999999</v>
      </c>
      <c r="HR812">
        <v>1.87866</v>
      </c>
      <c r="HS812">
        <v>1.8757200000000001</v>
      </c>
      <c r="HT812">
        <v>1.8768800000000001</v>
      </c>
      <c r="HU812">
        <v>0</v>
      </c>
      <c r="HV812">
        <v>0</v>
      </c>
      <c r="HW812">
        <v>0</v>
      </c>
      <c r="HX812">
        <v>0</v>
      </c>
      <c r="HY812" t="s">
        <v>420</v>
      </c>
      <c r="HZ812" t="s">
        <v>421</v>
      </c>
      <c r="IA812" t="s">
        <v>422</v>
      </c>
      <c r="IB812" t="s">
        <v>422</v>
      </c>
      <c r="IC812" t="s">
        <v>422</v>
      </c>
      <c r="ID812" t="s">
        <v>422</v>
      </c>
      <c r="IE812">
        <v>0</v>
      </c>
      <c r="IF812">
        <v>100</v>
      </c>
      <c r="IG812">
        <v>100</v>
      </c>
      <c r="IH812">
        <v>3.37</v>
      </c>
      <c r="II812">
        <v>0.2994</v>
      </c>
      <c r="IJ812">
        <v>1.981763419366358</v>
      </c>
      <c r="IK812">
        <v>4.1594547590360449E-3</v>
      </c>
      <c r="IL812">
        <v>-1.867668404869411E-6</v>
      </c>
      <c r="IM812">
        <v>4.9096340421811042E-10</v>
      </c>
      <c r="IN812">
        <v>-2.3250521569731349E-2</v>
      </c>
      <c r="IO812">
        <v>5.6214120975847052E-3</v>
      </c>
      <c r="IP812">
        <v>3.6430730392419388E-4</v>
      </c>
      <c r="IQ812">
        <v>5.8048895600362112E-7</v>
      </c>
      <c r="IR812">
        <v>0</v>
      </c>
      <c r="IS812">
        <v>2100</v>
      </c>
      <c r="IT812">
        <v>1</v>
      </c>
      <c r="IU812">
        <v>26</v>
      </c>
      <c r="IV812">
        <v>63249.599999999999</v>
      </c>
      <c r="IW812">
        <v>63249.3</v>
      </c>
      <c r="IX812">
        <v>1.15723</v>
      </c>
      <c r="IY812">
        <v>2.5756800000000002</v>
      </c>
      <c r="IZ812">
        <v>1.39893</v>
      </c>
      <c r="JA812">
        <v>2.34009</v>
      </c>
      <c r="JB812">
        <v>1.4489700000000001</v>
      </c>
      <c r="JC812">
        <v>2.36328</v>
      </c>
      <c r="JD812">
        <v>37.650399999999998</v>
      </c>
      <c r="JE812">
        <v>24.078700000000001</v>
      </c>
      <c r="JF812">
        <v>18</v>
      </c>
      <c r="JG812">
        <v>488.40600000000001</v>
      </c>
      <c r="JH812">
        <v>439.16899999999998</v>
      </c>
      <c r="JI812">
        <v>25.0001</v>
      </c>
      <c r="JJ812">
        <v>26.282399999999999</v>
      </c>
      <c r="JK812">
        <v>30.0001</v>
      </c>
      <c r="JL812">
        <v>26.0871</v>
      </c>
      <c r="JM812">
        <v>26.1617</v>
      </c>
      <c r="JN812">
        <v>23.194600000000001</v>
      </c>
      <c r="JO812">
        <v>34.969000000000001</v>
      </c>
      <c r="JP812">
        <v>0</v>
      </c>
      <c r="JQ812">
        <v>25</v>
      </c>
      <c r="JR812">
        <v>460.27499999999998</v>
      </c>
      <c r="JS812">
        <v>16.0883</v>
      </c>
      <c r="JT812">
        <v>100.848</v>
      </c>
      <c r="JU812">
        <v>101.85899999999999</v>
      </c>
    </row>
    <row r="813" spans="1:281" x14ac:dyDescent="0.2">
      <c r="A813">
        <v>797</v>
      </c>
      <c r="B813">
        <v>1659034100</v>
      </c>
      <c r="C813">
        <v>10381.5</v>
      </c>
      <c r="D813" t="s">
        <v>2024</v>
      </c>
      <c r="E813" t="s">
        <v>2025</v>
      </c>
      <c r="F813">
        <v>5</v>
      </c>
      <c r="G813" t="s">
        <v>415</v>
      </c>
      <c r="H813" t="s">
        <v>1971</v>
      </c>
      <c r="I813">
        <v>1659034092.5</v>
      </c>
      <c r="J813">
        <f t="shared" si="600"/>
        <v>5.908126958498466E-3</v>
      </c>
      <c r="K813">
        <f t="shared" si="601"/>
        <v>5.9081269584984657</v>
      </c>
      <c r="L813">
        <f t="shared" si="602"/>
        <v>17.594141335229022</v>
      </c>
      <c r="M813">
        <f t="shared" si="603"/>
        <v>400.02011111111108</v>
      </c>
      <c r="N813">
        <f t="shared" si="604"/>
        <v>310.45509430268504</v>
      </c>
      <c r="O813">
        <f t="shared" si="605"/>
        <v>28.1069980055982</v>
      </c>
      <c r="P813">
        <f t="shared" si="606"/>
        <v>36.215751235949128</v>
      </c>
      <c r="Q813">
        <f t="shared" si="607"/>
        <v>0.37440500984389874</v>
      </c>
      <c r="R813">
        <f t="shared" si="608"/>
        <v>2.757763742284622</v>
      </c>
      <c r="S813">
        <f t="shared" si="609"/>
        <v>0.34828527561418848</v>
      </c>
      <c r="T813">
        <f t="shared" si="610"/>
        <v>0.21987301397571285</v>
      </c>
      <c r="U813">
        <f t="shared" si="611"/>
        <v>321.51418713107233</v>
      </c>
      <c r="V813">
        <f t="shared" si="612"/>
        <v>27.146093980895824</v>
      </c>
      <c r="W813">
        <f t="shared" si="613"/>
        <v>26.966729629629629</v>
      </c>
      <c r="X813">
        <f t="shared" si="614"/>
        <v>3.5721717934468922</v>
      </c>
      <c r="Y813">
        <f t="shared" si="615"/>
        <v>59.043655872354648</v>
      </c>
      <c r="Z813">
        <f t="shared" si="616"/>
        <v>2.0843641906948469</v>
      </c>
      <c r="AA813">
        <f t="shared" si="617"/>
        <v>3.5302085548377864</v>
      </c>
      <c r="AB813">
        <f t="shared" si="618"/>
        <v>1.4878076027520453</v>
      </c>
      <c r="AC813">
        <f t="shared" si="619"/>
        <v>-260.54839886978237</v>
      </c>
      <c r="AD813">
        <f t="shared" si="620"/>
        <v>-29.883437679760892</v>
      </c>
      <c r="AE813">
        <f t="shared" si="621"/>
        <v>-2.3354331482554329</v>
      </c>
      <c r="AF813">
        <f t="shared" si="622"/>
        <v>28.746917433273619</v>
      </c>
      <c r="AG813">
        <f t="shared" si="623"/>
        <v>22.857342201664686</v>
      </c>
      <c r="AH813">
        <f t="shared" si="624"/>
        <v>5.9035262366997756</v>
      </c>
      <c r="AI813">
        <f t="shared" si="625"/>
        <v>17.594141335229022</v>
      </c>
      <c r="AJ813">
        <v>449.13547768368761</v>
      </c>
      <c r="AK813">
        <v>418.3615333333334</v>
      </c>
      <c r="AL813">
        <v>1.978507196089782</v>
      </c>
      <c r="AM813">
        <v>64.935113975756749</v>
      </c>
      <c r="AN813">
        <f t="shared" si="626"/>
        <v>5.9081269584984657</v>
      </c>
      <c r="AO813">
        <v>16.102899815973348</v>
      </c>
      <c r="AP813">
        <v>23.02816666666665</v>
      </c>
      <c r="AQ813">
        <v>6.5249589663273353E-5</v>
      </c>
      <c r="AR813">
        <v>83.583343838455349</v>
      </c>
      <c r="AS813">
        <v>3</v>
      </c>
      <c r="AT813">
        <v>1</v>
      </c>
      <c r="AU813">
        <f t="shared" si="627"/>
        <v>1</v>
      </c>
      <c r="AV813">
        <f t="shared" si="628"/>
        <v>0</v>
      </c>
      <c r="AW813">
        <f t="shared" si="629"/>
        <v>47896.805545293457</v>
      </c>
      <c r="AX813" t="s">
        <v>416</v>
      </c>
      <c r="AY813" t="s">
        <v>416</v>
      </c>
      <c r="AZ813">
        <v>0</v>
      </c>
      <c r="BA813">
        <v>0</v>
      </c>
      <c r="BB813" t="e">
        <f t="shared" si="630"/>
        <v>#DIV/0!</v>
      </c>
      <c r="BC813">
        <v>0</v>
      </c>
      <c r="BD813" t="s">
        <v>416</v>
      </c>
      <c r="BE813" t="s">
        <v>416</v>
      </c>
      <c r="BF813">
        <v>0</v>
      </c>
      <c r="BG813">
        <v>0</v>
      </c>
      <c r="BH813" t="e">
        <f t="shared" si="631"/>
        <v>#DIV/0!</v>
      </c>
      <c r="BI813">
        <v>0.5</v>
      </c>
      <c r="BJ813">
        <f t="shared" si="632"/>
        <v>1681.2203774426971</v>
      </c>
      <c r="BK813">
        <f t="shared" si="633"/>
        <v>17.594141335229022</v>
      </c>
      <c r="BL813" t="e">
        <f t="shared" si="634"/>
        <v>#DIV/0!</v>
      </c>
      <c r="BM813">
        <f t="shared" si="635"/>
        <v>1.0465101167754971E-2</v>
      </c>
      <c r="BN813" t="e">
        <f t="shared" si="636"/>
        <v>#DIV/0!</v>
      </c>
      <c r="BO813" t="e">
        <f t="shared" si="637"/>
        <v>#DIV/0!</v>
      </c>
      <c r="BP813" t="s">
        <v>416</v>
      </c>
      <c r="BQ813">
        <v>0</v>
      </c>
      <c r="BR813" t="e">
        <f t="shared" si="638"/>
        <v>#DIV/0!</v>
      </c>
      <c r="BS813" t="e">
        <f t="shared" si="639"/>
        <v>#DIV/0!</v>
      </c>
      <c r="BT813" t="e">
        <f t="shared" si="640"/>
        <v>#DIV/0!</v>
      </c>
      <c r="BU813" t="e">
        <f t="shared" si="641"/>
        <v>#DIV/0!</v>
      </c>
      <c r="BV813" t="e">
        <f t="shared" si="642"/>
        <v>#DIV/0!</v>
      </c>
      <c r="BW813" t="e">
        <f t="shared" si="643"/>
        <v>#DIV/0!</v>
      </c>
      <c r="BX813" t="e">
        <f t="shared" si="644"/>
        <v>#DIV/0!</v>
      </c>
      <c r="BY813" t="e">
        <f t="shared" si="645"/>
        <v>#DIV/0!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 t="shared" si="646"/>
        <v>2000.0281481481479</v>
      </c>
      <c r="CS813">
        <f t="shared" si="647"/>
        <v>1681.2203774426971</v>
      </c>
      <c r="CT813">
        <f t="shared" si="648"/>
        <v>0.84059835807779049</v>
      </c>
      <c r="CU813">
        <f t="shared" si="649"/>
        <v>0.16075483109013566</v>
      </c>
      <c r="CV813">
        <v>6</v>
      </c>
      <c r="CW813">
        <v>0.5</v>
      </c>
      <c r="CX813" t="s">
        <v>417</v>
      </c>
      <c r="CY813">
        <v>2</v>
      </c>
      <c r="CZ813" t="b">
        <v>1</v>
      </c>
      <c r="DA813">
        <v>1659034092.5</v>
      </c>
      <c r="DB813">
        <v>400.02011111111108</v>
      </c>
      <c r="DC813">
        <v>430.27914814814818</v>
      </c>
      <c r="DD813">
        <v>23.02278888888889</v>
      </c>
      <c r="DE813">
        <v>16.10248148148148</v>
      </c>
      <c r="DF813">
        <v>396.65170370370362</v>
      </c>
      <c r="DG813">
        <v>22.723370370370372</v>
      </c>
      <c r="DH813">
        <v>500.05962962962968</v>
      </c>
      <c r="DI813">
        <v>90.434981481481486</v>
      </c>
      <c r="DJ813">
        <v>9.9844718518518505E-2</v>
      </c>
      <c r="DK813">
        <v>26.76573333333334</v>
      </c>
      <c r="DL813">
        <v>26.966729629629629</v>
      </c>
      <c r="DM813">
        <v>999.90000000000009</v>
      </c>
      <c r="DN813">
        <v>0</v>
      </c>
      <c r="DO813">
        <v>0</v>
      </c>
      <c r="DP813">
        <v>10008.709999999999</v>
      </c>
      <c r="DQ813">
        <v>0</v>
      </c>
      <c r="DR813">
        <v>18.708011111111109</v>
      </c>
      <c r="DS813">
        <v>-30.25904074074074</v>
      </c>
      <c r="DT813">
        <v>409.44677777777781</v>
      </c>
      <c r="DU813">
        <v>437.32114814814821</v>
      </c>
      <c r="DV813">
        <v>6.9203096296296298</v>
      </c>
      <c r="DW813">
        <v>430.27914814814818</v>
      </c>
      <c r="DX813">
        <v>16.10248148148148</v>
      </c>
      <c r="DY813">
        <v>2.0820655555555549</v>
      </c>
      <c r="DZ813">
        <v>1.456228148148148</v>
      </c>
      <c r="EA813">
        <v>18.082637037037038</v>
      </c>
      <c r="EB813">
        <v>12.516144444444439</v>
      </c>
      <c r="EC813">
        <v>2000.0281481481479</v>
      </c>
      <c r="ED813">
        <v>0.98000466666666664</v>
      </c>
      <c r="EE813">
        <v>1.999497777777777E-2</v>
      </c>
      <c r="EF813">
        <v>0</v>
      </c>
      <c r="EG813">
        <v>669.71296296296293</v>
      </c>
      <c r="EH813">
        <v>5.000560000000001</v>
      </c>
      <c r="EI813">
        <v>13358.511111111109</v>
      </c>
      <c r="EJ813">
        <v>17295.15555555555</v>
      </c>
      <c r="EK813">
        <v>37.811999999999998</v>
      </c>
      <c r="EL813">
        <v>38.375</v>
      </c>
      <c r="EM813">
        <v>37.474333333333327</v>
      </c>
      <c r="EN813">
        <v>37.436999999999998</v>
      </c>
      <c r="EO813">
        <v>38.772962962962957</v>
      </c>
      <c r="EP813">
        <v>1955.1370370370371</v>
      </c>
      <c r="EQ813">
        <v>39.891111111111123</v>
      </c>
      <c r="ER813">
        <v>0</v>
      </c>
      <c r="ES813">
        <v>1659034101</v>
      </c>
      <c r="ET813">
        <v>0</v>
      </c>
      <c r="EU813">
        <v>669.72988461538466</v>
      </c>
      <c r="EV813">
        <v>-0.27593163061832882</v>
      </c>
      <c r="EW813">
        <v>-0.50598287032629796</v>
      </c>
      <c r="EX813">
        <v>13358.446153846149</v>
      </c>
      <c r="EY813">
        <v>15</v>
      </c>
      <c r="EZ813">
        <v>0</v>
      </c>
      <c r="FA813" t="s">
        <v>418</v>
      </c>
      <c r="FB813">
        <v>1655239120</v>
      </c>
      <c r="FC813">
        <v>1655239135</v>
      </c>
      <c r="FD813">
        <v>0</v>
      </c>
      <c r="FE813">
        <v>-7.4999999999999997E-2</v>
      </c>
      <c r="FF813">
        <v>-2.7E-2</v>
      </c>
      <c r="FG813">
        <v>1.986</v>
      </c>
      <c r="FH813">
        <v>0.13900000000000001</v>
      </c>
      <c r="FI813">
        <v>420</v>
      </c>
      <c r="FJ813">
        <v>22</v>
      </c>
      <c r="FK813">
        <v>0.12</v>
      </c>
      <c r="FL813">
        <v>0.02</v>
      </c>
      <c r="FM813">
        <v>-27.37569024390244</v>
      </c>
      <c r="FN813">
        <v>-48.209259930313607</v>
      </c>
      <c r="FO813">
        <v>5.3167387091035829</v>
      </c>
      <c r="FP813">
        <v>0</v>
      </c>
      <c r="FQ813">
        <v>669.71300000000008</v>
      </c>
      <c r="FR813">
        <v>2.4140515701035919E-3</v>
      </c>
      <c r="FS813">
        <v>0.21418834482488869</v>
      </c>
      <c r="FT813">
        <v>1</v>
      </c>
      <c r="FU813">
        <v>6.91790512195122</v>
      </c>
      <c r="FV813">
        <v>3.4049268292690581E-2</v>
      </c>
      <c r="FW813">
        <v>3.6845637938541999E-3</v>
      </c>
      <c r="FX813">
        <v>1</v>
      </c>
      <c r="FY813">
        <v>2</v>
      </c>
      <c r="FZ813">
        <v>3</v>
      </c>
      <c r="GA813" t="s">
        <v>446</v>
      </c>
      <c r="GB813">
        <v>2.9800300000000002</v>
      </c>
      <c r="GC813">
        <v>2.7282999999999999</v>
      </c>
      <c r="GD813">
        <v>8.4188499999999999E-2</v>
      </c>
      <c r="GE813">
        <v>9.1364600000000004E-2</v>
      </c>
      <c r="GF813">
        <v>0.104293</v>
      </c>
      <c r="GG813">
        <v>8.1713599999999997E-2</v>
      </c>
      <c r="GH813">
        <v>27453.8</v>
      </c>
      <c r="GI813">
        <v>26841.4</v>
      </c>
      <c r="GJ813">
        <v>30505.1</v>
      </c>
      <c r="GK813">
        <v>29784.9</v>
      </c>
      <c r="GL813">
        <v>37699.599999999999</v>
      </c>
      <c r="GM813">
        <v>36021.1</v>
      </c>
      <c r="GN813">
        <v>46664.800000000003</v>
      </c>
      <c r="GO813">
        <v>44298.9</v>
      </c>
      <c r="GP813">
        <v>1.8761699999999999</v>
      </c>
      <c r="GQ813">
        <v>1.8434999999999999</v>
      </c>
      <c r="GR813">
        <v>0.10120899999999999</v>
      </c>
      <c r="GS813">
        <v>0</v>
      </c>
      <c r="GT813">
        <v>25.307600000000001</v>
      </c>
      <c r="GU813">
        <v>999.9</v>
      </c>
      <c r="GV813">
        <v>44</v>
      </c>
      <c r="GW813">
        <v>32.4</v>
      </c>
      <c r="GX813">
        <v>23.764600000000002</v>
      </c>
      <c r="GY813">
        <v>62.8748</v>
      </c>
      <c r="GZ813">
        <v>25.024000000000001</v>
      </c>
      <c r="HA813">
        <v>1</v>
      </c>
      <c r="HB813">
        <v>-5.5894300000000001E-2</v>
      </c>
      <c r="HC813">
        <v>0.211727</v>
      </c>
      <c r="HD813">
        <v>20.194199999999999</v>
      </c>
      <c r="HE813">
        <v>5.2292699999999996</v>
      </c>
      <c r="HF813">
        <v>11.968</v>
      </c>
      <c r="HG813">
        <v>4.9703999999999997</v>
      </c>
      <c r="HH813">
        <v>3.2894800000000002</v>
      </c>
      <c r="HI813">
        <v>9416.6</v>
      </c>
      <c r="HJ813">
        <v>9999</v>
      </c>
      <c r="HK813">
        <v>9999</v>
      </c>
      <c r="HL813">
        <v>298.10000000000002</v>
      </c>
      <c r="HM813">
        <v>4.9728899999999996</v>
      </c>
      <c r="HN813">
        <v>1.8774500000000001</v>
      </c>
      <c r="HO813">
        <v>1.8755999999999999</v>
      </c>
      <c r="HP813">
        <v>1.8784099999999999</v>
      </c>
      <c r="HQ813">
        <v>1.87513</v>
      </c>
      <c r="HR813">
        <v>1.87866</v>
      </c>
      <c r="HS813">
        <v>1.8757299999999999</v>
      </c>
      <c r="HT813">
        <v>1.8769100000000001</v>
      </c>
      <c r="HU813">
        <v>0</v>
      </c>
      <c r="HV813">
        <v>0</v>
      </c>
      <c r="HW813">
        <v>0</v>
      </c>
      <c r="HX813">
        <v>0</v>
      </c>
      <c r="HY813" t="s">
        <v>420</v>
      </c>
      <c r="HZ813" t="s">
        <v>421</v>
      </c>
      <c r="IA813" t="s">
        <v>422</v>
      </c>
      <c r="IB813" t="s">
        <v>422</v>
      </c>
      <c r="IC813" t="s">
        <v>422</v>
      </c>
      <c r="ID813" t="s">
        <v>422</v>
      </c>
      <c r="IE813">
        <v>0</v>
      </c>
      <c r="IF813">
        <v>100</v>
      </c>
      <c r="IG813">
        <v>100</v>
      </c>
      <c r="IH813">
        <v>3.3969999999999998</v>
      </c>
      <c r="II813">
        <v>0.29949999999999999</v>
      </c>
      <c r="IJ813">
        <v>1.981763419366358</v>
      </c>
      <c r="IK813">
        <v>4.1594547590360449E-3</v>
      </c>
      <c r="IL813">
        <v>-1.867668404869411E-6</v>
      </c>
      <c r="IM813">
        <v>4.9096340421811042E-10</v>
      </c>
      <c r="IN813">
        <v>-2.3250521569731349E-2</v>
      </c>
      <c r="IO813">
        <v>5.6214120975847052E-3</v>
      </c>
      <c r="IP813">
        <v>3.6430730392419388E-4</v>
      </c>
      <c r="IQ813">
        <v>5.8048895600362112E-7</v>
      </c>
      <c r="IR813">
        <v>0</v>
      </c>
      <c r="IS813">
        <v>2100</v>
      </c>
      <c r="IT813">
        <v>1</v>
      </c>
      <c r="IU813">
        <v>26</v>
      </c>
      <c r="IV813">
        <v>63249.7</v>
      </c>
      <c r="IW813">
        <v>63249.4</v>
      </c>
      <c r="IX813">
        <v>1.1926300000000001</v>
      </c>
      <c r="IY813">
        <v>2.5598100000000001</v>
      </c>
      <c r="IZ813">
        <v>1.39893</v>
      </c>
      <c r="JA813">
        <v>2.34131</v>
      </c>
      <c r="JB813">
        <v>1.4489700000000001</v>
      </c>
      <c r="JC813">
        <v>2.4865699999999999</v>
      </c>
      <c r="JD813">
        <v>37.650399999999998</v>
      </c>
      <c r="JE813">
        <v>24.078700000000001</v>
      </c>
      <c r="JF813">
        <v>18</v>
      </c>
      <c r="JG813">
        <v>488.45400000000001</v>
      </c>
      <c r="JH813">
        <v>439.14</v>
      </c>
      <c r="JI813">
        <v>25.0001</v>
      </c>
      <c r="JJ813">
        <v>26.284199999999998</v>
      </c>
      <c r="JK813">
        <v>30.0001</v>
      </c>
      <c r="JL813">
        <v>26.0883</v>
      </c>
      <c r="JM813">
        <v>26.163900000000002</v>
      </c>
      <c r="JN813">
        <v>23.908999999999999</v>
      </c>
      <c r="JO813">
        <v>34.969000000000001</v>
      </c>
      <c r="JP813">
        <v>0</v>
      </c>
      <c r="JQ813">
        <v>25</v>
      </c>
      <c r="JR813">
        <v>473.63400000000001</v>
      </c>
      <c r="JS813">
        <v>16.076799999999999</v>
      </c>
      <c r="JT813">
        <v>100.84699999999999</v>
      </c>
      <c r="JU813">
        <v>101.858</v>
      </c>
    </row>
    <row r="814" spans="1:281" x14ac:dyDescent="0.2">
      <c r="A814">
        <v>798</v>
      </c>
      <c r="B814">
        <v>1659034105</v>
      </c>
      <c r="C814">
        <v>10386.5</v>
      </c>
      <c r="D814" t="s">
        <v>2026</v>
      </c>
      <c r="E814" t="s">
        <v>2027</v>
      </c>
      <c r="F814">
        <v>5</v>
      </c>
      <c r="G814" t="s">
        <v>415</v>
      </c>
      <c r="H814" t="s">
        <v>1971</v>
      </c>
      <c r="I814">
        <v>1659034097.2142861</v>
      </c>
      <c r="J814">
        <f t="shared" si="600"/>
        <v>5.9116569554547235E-3</v>
      </c>
      <c r="K814">
        <f t="shared" si="601"/>
        <v>5.9116569554547231</v>
      </c>
      <c r="L814">
        <f t="shared" si="602"/>
        <v>18.080270623429218</v>
      </c>
      <c r="M814">
        <f t="shared" si="603"/>
        <v>406.02757142857138</v>
      </c>
      <c r="N814">
        <f t="shared" si="604"/>
        <v>314.14564543126539</v>
      </c>
      <c r="O814">
        <f t="shared" si="605"/>
        <v>28.441146213527087</v>
      </c>
      <c r="P814">
        <f t="shared" si="606"/>
        <v>36.759667669020651</v>
      </c>
      <c r="Q814">
        <f t="shared" si="607"/>
        <v>0.37454006004004387</v>
      </c>
      <c r="R814">
        <f t="shared" si="608"/>
        <v>2.7572511426098596</v>
      </c>
      <c r="S814">
        <f t="shared" si="609"/>
        <v>0.34839768868184734</v>
      </c>
      <c r="T814">
        <f t="shared" si="610"/>
        <v>0.2199450970075722</v>
      </c>
      <c r="U814">
        <f t="shared" si="611"/>
        <v>321.51069771043677</v>
      </c>
      <c r="V814">
        <f t="shared" si="612"/>
        <v>27.144804594642054</v>
      </c>
      <c r="W814">
        <f t="shared" si="613"/>
        <v>26.970292857142859</v>
      </c>
      <c r="X814">
        <f t="shared" si="614"/>
        <v>3.5729196214482468</v>
      </c>
      <c r="Y814">
        <f t="shared" si="615"/>
        <v>59.054747836791456</v>
      </c>
      <c r="Z814">
        <f t="shared" si="616"/>
        <v>2.0847113703481748</v>
      </c>
      <c r="AA814">
        <f t="shared" si="617"/>
        <v>3.5301333875976475</v>
      </c>
      <c r="AB814">
        <f t="shared" si="618"/>
        <v>1.488208251100072</v>
      </c>
      <c r="AC814">
        <f t="shared" si="619"/>
        <v>-260.70407173555333</v>
      </c>
      <c r="AD814">
        <f t="shared" si="620"/>
        <v>-30.461349779795469</v>
      </c>
      <c r="AE814">
        <f t="shared" si="621"/>
        <v>-2.3810785169676354</v>
      </c>
      <c r="AF814">
        <f t="shared" si="622"/>
        <v>27.964197678120328</v>
      </c>
      <c r="AG814">
        <f t="shared" si="623"/>
        <v>27.763086824017257</v>
      </c>
      <c r="AH814">
        <f t="shared" si="624"/>
        <v>5.9064155346638803</v>
      </c>
      <c r="AI814">
        <f t="shared" si="625"/>
        <v>18.080270623429218</v>
      </c>
      <c r="AJ814">
        <v>465.6926303209155</v>
      </c>
      <c r="AK814">
        <v>431.1161939393939</v>
      </c>
      <c r="AL814">
        <v>2.6603276832966638</v>
      </c>
      <c r="AM814">
        <v>64.935113975756749</v>
      </c>
      <c r="AN814">
        <f t="shared" si="626"/>
        <v>5.9116569554547231</v>
      </c>
      <c r="AO814">
        <v>16.103944853273131</v>
      </c>
      <c r="AP814">
        <v>23.032523030303029</v>
      </c>
      <c r="AQ814">
        <v>1.4766797875491041E-4</v>
      </c>
      <c r="AR814">
        <v>83.583343838455349</v>
      </c>
      <c r="AS814">
        <v>3</v>
      </c>
      <c r="AT814">
        <v>1</v>
      </c>
      <c r="AU814">
        <f t="shared" si="627"/>
        <v>1</v>
      </c>
      <c r="AV814">
        <f t="shared" si="628"/>
        <v>0</v>
      </c>
      <c r="AW814">
        <f t="shared" si="629"/>
        <v>47882.935865587489</v>
      </c>
      <c r="AX814" t="s">
        <v>416</v>
      </c>
      <c r="AY814" t="s">
        <v>416</v>
      </c>
      <c r="AZ814">
        <v>0</v>
      </c>
      <c r="BA814">
        <v>0</v>
      </c>
      <c r="BB814" t="e">
        <f t="shared" si="630"/>
        <v>#DIV/0!</v>
      </c>
      <c r="BC814">
        <v>0</v>
      </c>
      <c r="BD814" t="s">
        <v>416</v>
      </c>
      <c r="BE814" t="s">
        <v>416</v>
      </c>
      <c r="BF814">
        <v>0</v>
      </c>
      <c r="BG814">
        <v>0</v>
      </c>
      <c r="BH814" t="e">
        <f t="shared" si="631"/>
        <v>#DIV/0!</v>
      </c>
      <c r="BI814">
        <v>0.5</v>
      </c>
      <c r="BJ814">
        <f t="shared" si="632"/>
        <v>1681.2021210934899</v>
      </c>
      <c r="BK814">
        <f t="shared" si="633"/>
        <v>18.080270623429218</v>
      </c>
      <c r="BL814" t="e">
        <f t="shared" si="634"/>
        <v>#DIV/0!</v>
      </c>
      <c r="BM814">
        <f t="shared" si="635"/>
        <v>1.0754370576019391E-2</v>
      </c>
      <c r="BN814" t="e">
        <f t="shared" si="636"/>
        <v>#DIV/0!</v>
      </c>
      <c r="BO814" t="e">
        <f t="shared" si="637"/>
        <v>#DIV/0!</v>
      </c>
      <c r="BP814" t="s">
        <v>416</v>
      </c>
      <c r="BQ814">
        <v>0</v>
      </c>
      <c r="BR814" t="e">
        <f t="shared" si="638"/>
        <v>#DIV/0!</v>
      </c>
      <c r="BS814" t="e">
        <f t="shared" si="639"/>
        <v>#DIV/0!</v>
      </c>
      <c r="BT814" t="e">
        <f t="shared" si="640"/>
        <v>#DIV/0!</v>
      </c>
      <c r="BU814" t="e">
        <f t="shared" si="641"/>
        <v>#DIV/0!</v>
      </c>
      <c r="BV814" t="e">
        <f t="shared" si="642"/>
        <v>#DIV/0!</v>
      </c>
      <c r="BW814" t="e">
        <f t="shared" si="643"/>
        <v>#DIV/0!</v>
      </c>
      <c r="BX814" t="e">
        <f t="shared" si="644"/>
        <v>#DIV/0!</v>
      </c>
      <c r="BY814" t="e">
        <f t="shared" si="645"/>
        <v>#DIV/0!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 t="shared" si="646"/>
        <v>2000.0064285714279</v>
      </c>
      <c r="CS814">
        <f t="shared" si="647"/>
        <v>1681.2021210934899</v>
      </c>
      <c r="CT814">
        <f t="shared" si="648"/>
        <v>0.84059835862344967</v>
      </c>
      <c r="CU814">
        <f t="shared" si="649"/>
        <v>0.16075483214325798</v>
      </c>
      <c r="CV814">
        <v>6</v>
      </c>
      <c r="CW814">
        <v>0.5</v>
      </c>
      <c r="CX814" t="s">
        <v>417</v>
      </c>
      <c r="CY814">
        <v>2</v>
      </c>
      <c r="CZ814" t="b">
        <v>1</v>
      </c>
      <c r="DA814">
        <v>1659034097.2142861</v>
      </c>
      <c r="DB814">
        <v>406.02757142857138</v>
      </c>
      <c r="DC814">
        <v>442.2152142857143</v>
      </c>
      <c r="DD814">
        <v>23.02660357142857</v>
      </c>
      <c r="DE814">
        <v>16.103232142857141</v>
      </c>
      <c r="DF814">
        <v>402.64182142857129</v>
      </c>
      <c r="DG814">
        <v>22.727103571428579</v>
      </c>
      <c r="DH814">
        <v>500.08100000000002</v>
      </c>
      <c r="DI814">
        <v>90.434960714285694</v>
      </c>
      <c r="DJ814">
        <v>9.9944439285714295E-2</v>
      </c>
      <c r="DK814">
        <v>26.765371428571431</v>
      </c>
      <c r="DL814">
        <v>26.970292857142859</v>
      </c>
      <c r="DM814">
        <v>999.9000000000002</v>
      </c>
      <c r="DN814">
        <v>0</v>
      </c>
      <c r="DO814">
        <v>0</v>
      </c>
      <c r="DP814">
        <v>10005.6775</v>
      </c>
      <c r="DQ814">
        <v>0</v>
      </c>
      <c r="DR814">
        <v>18.71134285714286</v>
      </c>
      <c r="DS814">
        <v>-36.187639285714283</v>
      </c>
      <c r="DT814">
        <v>415.59742857142862</v>
      </c>
      <c r="DU814">
        <v>449.45285714285711</v>
      </c>
      <c r="DV814">
        <v>6.9233753571428576</v>
      </c>
      <c r="DW814">
        <v>442.2152142857143</v>
      </c>
      <c r="DX814">
        <v>16.103232142857141</v>
      </c>
      <c r="DY814">
        <v>2.082410714285714</v>
      </c>
      <c r="DZ814">
        <v>1.456295357142857</v>
      </c>
      <c r="EA814">
        <v>18.08526785714286</v>
      </c>
      <c r="EB814">
        <v>12.51685357142857</v>
      </c>
      <c r="EC814">
        <v>2000.0064285714279</v>
      </c>
      <c r="ED814">
        <v>0.98000460714285709</v>
      </c>
      <c r="EE814">
        <v>1.9995039285714281E-2</v>
      </c>
      <c r="EF814">
        <v>0</v>
      </c>
      <c r="EG814">
        <v>670.01642857142849</v>
      </c>
      <c r="EH814">
        <v>5.000560000000001</v>
      </c>
      <c r="EI814">
        <v>13363.79285714286</v>
      </c>
      <c r="EJ814">
        <v>17294.95</v>
      </c>
      <c r="EK814">
        <v>37.811999999999998</v>
      </c>
      <c r="EL814">
        <v>38.375</v>
      </c>
      <c r="EM814">
        <v>37.486499999999999</v>
      </c>
      <c r="EN814">
        <v>37.436999999999998</v>
      </c>
      <c r="EO814">
        <v>38.769928571428572</v>
      </c>
      <c r="EP814">
        <v>1955.1157142857139</v>
      </c>
      <c r="EQ814">
        <v>39.890714285714303</v>
      </c>
      <c r="ER814">
        <v>0</v>
      </c>
      <c r="ES814">
        <v>1659034106.4000001</v>
      </c>
      <c r="ET814">
        <v>0</v>
      </c>
      <c r="EU814">
        <v>670.06856000000005</v>
      </c>
      <c r="EV814">
        <v>6.0706153540679413</v>
      </c>
      <c r="EW814">
        <v>132.4769228321606</v>
      </c>
      <c r="EX814">
        <v>13364.603999999999</v>
      </c>
      <c r="EY814">
        <v>15</v>
      </c>
      <c r="EZ814">
        <v>0</v>
      </c>
      <c r="FA814" t="s">
        <v>418</v>
      </c>
      <c r="FB814">
        <v>1655239120</v>
      </c>
      <c r="FC814">
        <v>1655239135</v>
      </c>
      <c r="FD814">
        <v>0</v>
      </c>
      <c r="FE814">
        <v>-7.4999999999999997E-2</v>
      </c>
      <c r="FF814">
        <v>-2.7E-2</v>
      </c>
      <c r="FG814">
        <v>1.986</v>
      </c>
      <c r="FH814">
        <v>0.13900000000000001</v>
      </c>
      <c r="FI814">
        <v>420</v>
      </c>
      <c r="FJ814">
        <v>22</v>
      </c>
      <c r="FK814">
        <v>0.12</v>
      </c>
      <c r="FL814">
        <v>0.02</v>
      </c>
      <c r="FM814">
        <v>-32.584269999999997</v>
      </c>
      <c r="FN814">
        <v>-75.926129831144422</v>
      </c>
      <c r="FO814">
        <v>7.393720266388228</v>
      </c>
      <c r="FP814">
        <v>0</v>
      </c>
      <c r="FQ814">
        <v>669.88738235294113</v>
      </c>
      <c r="FR814">
        <v>2.282184867431889</v>
      </c>
      <c r="FS814">
        <v>0.42846319182329512</v>
      </c>
      <c r="FT814">
        <v>0</v>
      </c>
      <c r="FU814">
        <v>6.9217430000000011</v>
      </c>
      <c r="FV814">
        <v>4.0778611632263671E-2</v>
      </c>
      <c r="FW814">
        <v>4.2780949031081938E-3</v>
      </c>
      <c r="FX814">
        <v>1</v>
      </c>
      <c r="FY814">
        <v>1</v>
      </c>
      <c r="FZ814">
        <v>3</v>
      </c>
      <c r="GA814" t="s">
        <v>419</v>
      </c>
      <c r="GB814">
        <v>2.9800900000000001</v>
      </c>
      <c r="GC814">
        <v>2.72838</v>
      </c>
      <c r="GD814">
        <v>8.6168499999999995E-2</v>
      </c>
      <c r="GE814">
        <v>9.3836900000000001E-2</v>
      </c>
      <c r="GF814">
        <v>0.10430300000000001</v>
      </c>
      <c r="GG814">
        <v>8.1711500000000006E-2</v>
      </c>
      <c r="GH814">
        <v>27393.7</v>
      </c>
      <c r="GI814">
        <v>26768.3</v>
      </c>
      <c r="GJ814">
        <v>30504.3</v>
      </c>
      <c r="GK814">
        <v>29784.9</v>
      </c>
      <c r="GL814">
        <v>37698</v>
      </c>
      <c r="GM814">
        <v>36021.199999999997</v>
      </c>
      <c r="GN814">
        <v>46663.199999999997</v>
      </c>
      <c r="GO814">
        <v>44298.8</v>
      </c>
      <c r="GP814">
        <v>1.87588</v>
      </c>
      <c r="GQ814">
        <v>1.84378</v>
      </c>
      <c r="GR814">
        <v>0.101782</v>
      </c>
      <c r="GS814">
        <v>0</v>
      </c>
      <c r="GT814">
        <v>25.307200000000002</v>
      </c>
      <c r="GU814">
        <v>999.9</v>
      </c>
      <c r="GV814">
        <v>44</v>
      </c>
      <c r="GW814">
        <v>32.4</v>
      </c>
      <c r="GX814">
        <v>23.764399999999998</v>
      </c>
      <c r="GY814">
        <v>63.064799999999998</v>
      </c>
      <c r="GZ814">
        <v>24.799700000000001</v>
      </c>
      <c r="HA814">
        <v>1</v>
      </c>
      <c r="HB814">
        <v>-5.5716500000000002E-2</v>
      </c>
      <c r="HC814">
        <v>0.21301500000000001</v>
      </c>
      <c r="HD814">
        <v>20.193999999999999</v>
      </c>
      <c r="HE814">
        <v>5.2295699999999998</v>
      </c>
      <c r="HF814">
        <v>11.968</v>
      </c>
      <c r="HG814">
        <v>4.9704499999999996</v>
      </c>
      <c r="HH814">
        <v>3.28945</v>
      </c>
      <c r="HI814">
        <v>9416.9</v>
      </c>
      <c r="HJ814">
        <v>9999</v>
      </c>
      <c r="HK814">
        <v>9999</v>
      </c>
      <c r="HL814">
        <v>298.10000000000002</v>
      </c>
      <c r="HM814">
        <v>4.9729000000000001</v>
      </c>
      <c r="HN814">
        <v>1.8774599999999999</v>
      </c>
      <c r="HO814">
        <v>1.87561</v>
      </c>
      <c r="HP814">
        <v>1.87842</v>
      </c>
      <c r="HQ814">
        <v>1.87514</v>
      </c>
      <c r="HR814">
        <v>1.87866</v>
      </c>
      <c r="HS814">
        <v>1.8757600000000001</v>
      </c>
      <c r="HT814">
        <v>1.8769</v>
      </c>
      <c r="HU814">
        <v>0</v>
      </c>
      <c r="HV814">
        <v>0</v>
      </c>
      <c r="HW814">
        <v>0</v>
      </c>
      <c r="HX814">
        <v>0</v>
      </c>
      <c r="HY814" t="s">
        <v>420</v>
      </c>
      <c r="HZ814" t="s">
        <v>421</v>
      </c>
      <c r="IA814" t="s">
        <v>422</v>
      </c>
      <c r="IB814" t="s">
        <v>422</v>
      </c>
      <c r="IC814" t="s">
        <v>422</v>
      </c>
      <c r="ID814" t="s">
        <v>422</v>
      </c>
      <c r="IE814">
        <v>0</v>
      </c>
      <c r="IF814">
        <v>100</v>
      </c>
      <c r="IG814">
        <v>100</v>
      </c>
      <c r="IH814">
        <v>3.4329999999999998</v>
      </c>
      <c r="II814">
        <v>0.29959999999999998</v>
      </c>
      <c r="IJ814">
        <v>1.981763419366358</v>
      </c>
      <c r="IK814">
        <v>4.1594547590360449E-3</v>
      </c>
      <c r="IL814">
        <v>-1.867668404869411E-6</v>
      </c>
      <c r="IM814">
        <v>4.9096340421811042E-10</v>
      </c>
      <c r="IN814">
        <v>-2.3250521569731349E-2</v>
      </c>
      <c r="IO814">
        <v>5.6214120975847052E-3</v>
      </c>
      <c r="IP814">
        <v>3.6430730392419388E-4</v>
      </c>
      <c r="IQ814">
        <v>5.8048895600362112E-7</v>
      </c>
      <c r="IR814">
        <v>0</v>
      </c>
      <c r="IS814">
        <v>2100</v>
      </c>
      <c r="IT814">
        <v>1</v>
      </c>
      <c r="IU814">
        <v>26</v>
      </c>
      <c r="IV814">
        <v>63249.8</v>
      </c>
      <c r="IW814">
        <v>63249.5</v>
      </c>
      <c r="IX814">
        <v>1.22437</v>
      </c>
      <c r="IY814">
        <v>2.5659200000000002</v>
      </c>
      <c r="IZ814">
        <v>1.39893</v>
      </c>
      <c r="JA814">
        <v>2.34131</v>
      </c>
      <c r="JB814">
        <v>1.4489700000000001</v>
      </c>
      <c r="JC814">
        <v>2.3730500000000001</v>
      </c>
      <c r="JD814">
        <v>37.650399999999998</v>
      </c>
      <c r="JE814">
        <v>24.078700000000001</v>
      </c>
      <c r="JF814">
        <v>18</v>
      </c>
      <c r="JG814">
        <v>488.303</v>
      </c>
      <c r="JH814">
        <v>439.322</v>
      </c>
      <c r="JI814">
        <v>25.0002</v>
      </c>
      <c r="JJ814">
        <v>26.286300000000001</v>
      </c>
      <c r="JK814">
        <v>30.000399999999999</v>
      </c>
      <c r="JL814">
        <v>26.09</v>
      </c>
      <c r="JM814">
        <v>26.165900000000001</v>
      </c>
      <c r="JN814">
        <v>24.553599999999999</v>
      </c>
      <c r="JO814">
        <v>34.969000000000001</v>
      </c>
      <c r="JP814">
        <v>0</v>
      </c>
      <c r="JQ814">
        <v>25</v>
      </c>
      <c r="JR814">
        <v>493.66800000000001</v>
      </c>
      <c r="JS814">
        <v>16.067699999999999</v>
      </c>
      <c r="JT814">
        <v>100.84399999999999</v>
      </c>
      <c r="JU814">
        <v>101.858</v>
      </c>
    </row>
    <row r="815" spans="1:281" x14ac:dyDescent="0.2">
      <c r="A815">
        <v>799</v>
      </c>
      <c r="B815">
        <v>1659034110</v>
      </c>
      <c r="C815">
        <v>10391.5</v>
      </c>
      <c r="D815" t="s">
        <v>2028</v>
      </c>
      <c r="E815" t="s">
        <v>2029</v>
      </c>
      <c r="F815">
        <v>5</v>
      </c>
      <c r="G815" t="s">
        <v>415</v>
      </c>
      <c r="H815" t="s">
        <v>1971</v>
      </c>
      <c r="I815">
        <v>1659034102.5</v>
      </c>
      <c r="J815">
        <f t="shared" si="600"/>
        <v>5.9208990306623055E-3</v>
      </c>
      <c r="K815">
        <f t="shared" si="601"/>
        <v>5.9208990306623051</v>
      </c>
      <c r="L815">
        <f t="shared" si="602"/>
        <v>18.595642034898731</v>
      </c>
      <c r="M815">
        <f t="shared" si="603"/>
        <v>416.82781481481481</v>
      </c>
      <c r="N815">
        <f t="shared" si="604"/>
        <v>322.5475247237369</v>
      </c>
      <c r="O815">
        <f t="shared" si="605"/>
        <v>29.202065699985212</v>
      </c>
      <c r="P815">
        <f t="shared" si="606"/>
        <v>37.737797691143513</v>
      </c>
      <c r="Q815">
        <f t="shared" si="607"/>
        <v>0.37547271539761268</v>
      </c>
      <c r="R815">
        <f t="shared" si="608"/>
        <v>2.756180551581441</v>
      </c>
      <c r="S815">
        <f t="shared" si="609"/>
        <v>0.34919544210523779</v>
      </c>
      <c r="T815">
        <f t="shared" si="610"/>
        <v>0.2204546186737959</v>
      </c>
      <c r="U815">
        <f t="shared" si="611"/>
        <v>321.51197857551836</v>
      </c>
      <c r="V815">
        <f t="shared" si="612"/>
        <v>27.142096727754701</v>
      </c>
      <c r="W815">
        <f t="shared" si="613"/>
        <v>26.967944444444448</v>
      </c>
      <c r="X815">
        <f t="shared" si="614"/>
        <v>3.5724267358629791</v>
      </c>
      <c r="Y815">
        <f t="shared" si="615"/>
        <v>59.072049122984083</v>
      </c>
      <c r="Z815">
        <f t="shared" si="616"/>
        <v>2.0852842832092029</v>
      </c>
      <c r="AA815">
        <f t="shared" si="617"/>
        <v>3.5300693207167733</v>
      </c>
      <c r="AB815">
        <f t="shared" si="618"/>
        <v>1.4871424526537762</v>
      </c>
      <c r="AC815">
        <f t="shared" si="619"/>
        <v>-261.11164725220766</v>
      </c>
      <c r="AD815">
        <f t="shared" si="620"/>
        <v>-30.146403987475381</v>
      </c>
      <c r="AE815">
        <f t="shared" si="621"/>
        <v>-2.3573440762951527</v>
      </c>
      <c r="AF815">
        <f t="shared" si="622"/>
        <v>27.896583259540179</v>
      </c>
      <c r="AG815">
        <f t="shared" si="623"/>
        <v>32.476683069625338</v>
      </c>
      <c r="AH815">
        <f t="shared" si="624"/>
        <v>5.9109754923517279</v>
      </c>
      <c r="AI815">
        <f t="shared" si="625"/>
        <v>18.595642034898731</v>
      </c>
      <c r="AJ815">
        <v>482.59505599462591</v>
      </c>
      <c r="AK815">
        <v>445.83720606060581</v>
      </c>
      <c r="AL815">
        <v>2.990182219625114</v>
      </c>
      <c r="AM815">
        <v>64.935113975756749</v>
      </c>
      <c r="AN815">
        <f t="shared" si="626"/>
        <v>5.9208990306623051</v>
      </c>
      <c r="AO815">
        <v>16.105548499828611</v>
      </c>
      <c r="AP815">
        <v>23.04467575757576</v>
      </c>
      <c r="AQ815">
        <v>1.60895324032386E-4</v>
      </c>
      <c r="AR815">
        <v>83.583343838455349</v>
      </c>
      <c r="AS815">
        <v>3</v>
      </c>
      <c r="AT815">
        <v>1</v>
      </c>
      <c r="AU815">
        <f t="shared" si="627"/>
        <v>1</v>
      </c>
      <c r="AV815">
        <f t="shared" si="628"/>
        <v>0</v>
      </c>
      <c r="AW815">
        <f t="shared" si="629"/>
        <v>47853.917381057909</v>
      </c>
      <c r="AX815" t="s">
        <v>416</v>
      </c>
      <c r="AY815" t="s">
        <v>416</v>
      </c>
      <c r="AZ815">
        <v>0</v>
      </c>
      <c r="BA815">
        <v>0</v>
      </c>
      <c r="BB815" t="e">
        <f t="shared" si="630"/>
        <v>#DIV/0!</v>
      </c>
      <c r="BC815">
        <v>0</v>
      </c>
      <c r="BD815" t="s">
        <v>416</v>
      </c>
      <c r="BE815" t="s">
        <v>416</v>
      </c>
      <c r="BF815">
        <v>0</v>
      </c>
      <c r="BG815">
        <v>0</v>
      </c>
      <c r="BH815" t="e">
        <f t="shared" si="631"/>
        <v>#DIV/0!</v>
      </c>
      <c r="BI815">
        <v>0.5</v>
      </c>
      <c r="BJ815">
        <f t="shared" si="632"/>
        <v>1681.2088552204757</v>
      </c>
      <c r="BK815">
        <f t="shared" si="633"/>
        <v>18.595642034898731</v>
      </c>
      <c r="BL815" t="e">
        <f t="shared" si="634"/>
        <v>#DIV/0!</v>
      </c>
      <c r="BM815">
        <f t="shared" si="635"/>
        <v>1.1060875617657912E-2</v>
      </c>
      <c r="BN815" t="e">
        <f t="shared" si="636"/>
        <v>#DIV/0!</v>
      </c>
      <c r="BO815" t="e">
        <f t="shared" si="637"/>
        <v>#DIV/0!</v>
      </c>
      <c r="BP815" t="s">
        <v>416</v>
      </c>
      <c r="BQ815">
        <v>0</v>
      </c>
      <c r="BR815" t="e">
        <f t="shared" si="638"/>
        <v>#DIV/0!</v>
      </c>
      <c r="BS815" t="e">
        <f t="shared" si="639"/>
        <v>#DIV/0!</v>
      </c>
      <c r="BT815" t="e">
        <f t="shared" si="640"/>
        <v>#DIV/0!</v>
      </c>
      <c r="BU815" t="e">
        <f t="shared" si="641"/>
        <v>#DIV/0!</v>
      </c>
      <c r="BV815" t="e">
        <f t="shared" si="642"/>
        <v>#DIV/0!</v>
      </c>
      <c r="BW815" t="e">
        <f t="shared" si="643"/>
        <v>#DIV/0!</v>
      </c>
      <c r="BX815" t="e">
        <f t="shared" si="644"/>
        <v>#DIV/0!</v>
      </c>
      <c r="BY815" t="e">
        <f t="shared" si="645"/>
        <v>#DIV/0!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 t="shared" si="646"/>
        <v>2000.0144444444441</v>
      </c>
      <c r="CS815">
        <f t="shared" si="647"/>
        <v>1681.2088552204757</v>
      </c>
      <c r="CT815">
        <f t="shared" si="648"/>
        <v>0.8405983566221068</v>
      </c>
      <c r="CU815">
        <f t="shared" si="649"/>
        <v>0.16075482828066606</v>
      </c>
      <c r="CV815">
        <v>6</v>
      </c>
      <c r="CW815">
        <v>0.5</v>
      </c>
      <c r="CX815" t="s">
        <v>417</v>
      </c>
      <c r="CY815">
        <v>2</v>
      </c>
      <c r="CZ815" t="b">
        <v>1</v>
      </c>
      <c r="DA815">
        <v>1659034102.5</v>
      </c>
      <c r="DB815">
        <v>416.82781481481481</v>
      </c>
      <c r="DC815">
        <v>458.74896296296288</v>
      </c>
      <c r="DD815">
        <v>23.032729629629621</v>
      </c>
      <c r="DE815">
        <v>16.10417407407407</v>
      </c>
      <c r="DF815">
        <v>413.41118518518522</v>
      </c>
      <c r="DG815">
        <v>22.7331</v>
      </c>
      <c r="DH815">
        <v>500.08948148148153</v>
      </c>
      <c r="DI815">
        <v>90.435688888888876</v>
      </c>
      <c r="DJ815">
        <v>0.10001038518518519</v>
      </c>
      <c r="DK815">
        <v>26.765062962962961</v>
      </c>
      <c r="DL815">
        <v>26.967944444444448</v>
      </c>
      <c r="DM815">
        <v>999.90000000000009</v>
      </c>
      <c r="DN815">
        <v>0</v>
      </c>
      <c r="DO815">
        <v>0</v>
      </c>
      <c r="DP815">
        <v>9999.2603703703717</v>
      </c>
      <c r="DQ815">
        <v>0</v>
      </c>
      <c r="DR815">
        <v>18.70892962962963</v>
      </c>
      <c r="DS815">
        <v>-41.921062962962971</v>
      </c>
      <c r="DT815">
        <v>426.654962962963</v>
      </c>
      <c r="DU815">
        <v>466.25762962962972</v>
      </c>
      <c r="DV815">
        <v>6.9285670370370367</v>
      </c>
      <c r="DW815">
        <v>458.74896296296288</v>
      </c>
      <c r="DX815">
        <v>16.10417407407407</v>
      </c>
      <c r="DY815">
        <v>2.082981851851851</v>
      </c>
      <c r="DZ815">
        <v>1.456390740740741</v>
      </c>
      <c r="EA815">
        <v>18.089622222222221</v>
      </c>
      <c r="EB815">
        <v>12.517855555555551</v>
      </c>
      <c r="EC815">
        <v>2000.0144444444441</v>
      </c>
      <c r="ED815">
        <v>0.98000466666666664</v>
      </c>
      <c r="EE815">
        <v>1.999497777777777E-2</v>
      </c>
      <c r="EF815">
        <v>0</v>
      </c>
      <c r="EG815">
        <v>670.8457777777777</v>
      </c>
      <c r="EH815">
        <v>5.000560000000001</v>
      </c>
      <c r="EI815">
        <v>13381.5962962963</v>
      </c>
      <c r="EJ815">
        <v>17295.022222222218</v>
      </c>
      <c r="EK815">
        <v>37.811999999999998</v>
      </c>
      <c r="EL815">
        <v>38.375</v>
      </c>
      <c r="EM815">
        <v>37.485999999999997</v>
      </c>
      <c r="EN815">
        <v>37.436999999999998</v>
      </c>
      <c r="EO815">
        <v>38.772962962962957</v>
      </c>
      <c r="EP815">
        <v>1955.123703703704</v>
      </c>
      <c r="EQ815">
        <v>39.890740740740753</v>
      </c>
      <c r="ER815">
        <v>0</v>
      </c>
      <c r="ES815">
        <v>1659034111.2</v>
      </c>
      <c r="ET815">
        <v>0</v>
      </c>
      <c r="EU815">
        <v>670.9054799999999</v>
      </c>
      <c r="EV815">
        <v>15.669923054715561</v>
      </c>
      <c r="EW815">
        <v>319.46153831482661</v>
      </c>
      <c r="EX815">
        <v>13382.476000000001</v>
      </c>
      <c r="EY815">
        <v>15</v>
      </c>
      <c r="EZ815">
        <v>0</v>
      </c>
      <c r="FA815" t="s">
        <v>418</v>
      </c>
      <c r="FB815">
        <v>1655239120</v>
      </c>
      <c r="FC815">
        <v>1655239135</v>
      </c>
      <c r="FD815">
        <v>0</v>
      </c>
      <c r="FE815">
        <v>-7.4999999999999997E-2</v>
      </c>
      <c r="FF815">
        <v>-2.7E-2</v>
      </c>
      <c r="FG815">
        <v>1.986</v>
      </c>
      <c r="FH815">
        <v>0.13900000000000001</v>
      </c>
      <c r="FI815">
        <v>420</v>
      </c>
      <c r="FJ815">
        <v>22</v>
      </c>
      <c r="FK815">
        <v>0.12</v>
      </c>
      <c r="FL815">
        <v>0.02</v>
      </c>
      <c r="FM815">
        <v>-38.023657499999999</v>
      </c>
      <c r="FN815">
        <v>-67.228404878048764</v>
      </c>
      <c r="FO815">
        <v>6.6269333720766914</v>
      </c>
      <c r="FP815">
        <v>0</v>
      </c>
      <c r="FQ815">
        <v>670.48926470588242</v>
      </c>
      <c r="FR815">
        <v>9.1397249704894143</v>
      </c>
      <c r="FS815">
        <v>1.0371894520012199</v>
      </c>
      <c r="FT815">
        <v>0</v>
      </c>
      <c r="FU815">
        <v>6.92521275</v>
      </c>
      <c r="FV815">
        <v>5.4775497185730153E-2</v>
      </c>
      <c r="FW815">
        <v>5.4893697213341669E-3</v>
      </c>
      <c r="FX815">
        <v>1</v>
      </c>
      <c r="FY815">
        <v>1</v>
      </c>
      <c r="FZ815">
        <v>3</v>
      </c>
      <c r="GA815" t="s">
        <v>419</v>
      </c>
      <c r="GB815">
        <v>2.97994</v>
      </c>
      <c r="GC815">
        <v>2.7284199999999998</v>
      </c>
      <c r="GD815">
        <v>8.8397400000000001E-2</v>
      </c>
      <c r="GE815">
        <v>9.6293699999999996E-2</v>
      </c>
      <c r="GF815">
        <v>0.10434499999999999</v>
      </c>
      <c r="GG815">
        <v>8.1719E-2</v>
      </c>
      <c r="GH815">
        <v>27327.1</v>
      </c>
      <c r="GI815">
        <v>26695.599999999999</v>
      </c>
      <c r="GJ815">
        <v>30504.6</v>
      </c>
      <c r="GK815">
        <v>29784.799999999999</v>
      </c>
      <c r="GL815">
        <v>37697</v>
      </c>
      <c r="GM815">
        <v>36021.1</v>
      </c>
      <c r="GN815">
        <v>46664</v>
      </c>
      <c r="GO815">
        <v>44298.9</v>
      </c>
      <c r="GP815">
        <v>1.87598</v>
      </c>
      <c r="GQ815">
        <v>1.84375</v>
      </c>
      <c r="GR815">
        <v>0.100926</v>
      </c>
      <c r="GS815">
        <v>0</v>
      </c>
      <c r="GT815">
        <v>25.305399999999999</v>
      </c>
      <c r="GU815">
        <v>999.9</v>
      </c>
      <c r="GV815">
        <v>44</v>
      </c>
      <c r="GW815">
        <v>32.4</v>
      </c>
      <c r="GX815">
        <v>23.7593</v>
      </c>
      <c r="GY815">
        <v>63.224800000000002</v>
      </c>
      <c r="GZ815">
        <v>24.551300000000001</v>
      </c>
      <c r="HA815">
        <v>1</v>
      </c>
      <c r="HB815">
        <v>-5.5617399999999997E-2</v>
      </c>
      <c r="HC815">
        <v>0.21421000000000001</v>
      </c>
      <c r="HD815">
        <v>20.194400000000002</v>
      </c>
      <c r="HE815">
        <v>5.2303199999999999</v>
      </c>
      <c r="HF815">
        <v>11.968</v>
      </c>
      <c r="HG815">
        <v>4.9707499999999998</v>
      </c>
      <c r="HH815">
        <v>3.28965</v>
      </c>
      <c r="HI815">
        <v>9416.9</v>
      </c>
      <c r="HJ815">
        <v>9999</v>
      </c>
      <c r="HK815">
        <v>9999</v>
      </c>
      <c r="HL815">
        <v>298.10000000000002</v>
      </c>
      <c r="HM815">
        <v>4.9729099999999997</v>
      </c>
      <c r="HN815">
        <v>1.8774599999999999</v>
      </c>
      <c r="HO815">
        <v>1.87561</v>
      </c>
      <c r="HP815">
        <v>1.87845</v>
      </c>
      <c r="HQ815">
        <v>1.87514</v>
      </c>
      <c r="HR815">
        <v>1.8786700000000001</v>
      </c>
      <c r="HS815">
        <v>1.8757600000000001</v>
      </c>
      <c r="HT815">
        <v>1.8769100000000001</v>
      </c>
      <c r="HU815">
        <v>0</v>
      </c>
      <c r="HV815">
        <v>0</v>
      </c>
      <c r="HW815">
        <v>0</v>
      </c>
      <c r="HX815">
        <v>0</v>
      </c>
      <c r="HY815" t="s">
        <v>420</v>
      </c>
      <c r="HZ815" t="s">
        <v>421</v>
      </c>
      <c r="IA815" t="s">
        <v>422</v>
      </c>
      <c r="IB815" t="s">
        <v>422</v>
      </c>
      <c r="IC815" t="s">
        <v>422</v>
      </c>
      <c r="ID815" t="s">
        <v>422</v>
      </c>
      <c r="IE815">
        <v>0</v>
      </c>
      <c r="IF815">
        <v>100</v>
      </c>
      <c r="IG815">
        <v>100</v>
      </c>
      <c r="IH815">
        <v>3.4740000000000002</v>
      </c>
      <c r="II815">
        <v>0.2999</v>
      </c>
      <c r="IJ815">
        <v>1.981763419366358</v>
      </c>
      <c r="IK815">
        <v>4.1594547590360449E-3</v>
      </c>
      <c r="IL815">
        <v>-1.867668404869411E-6</v>
      </c>
      <c r="IM815">
        <v>4.9096340421811042E-10</v>
      </c>
      <c r="IN815">
        <v>-2.3250521569731349E-2</v>
      </c>
      <c r="IO815">
        <v>5.6214120975847052E-3</v>
      </c>
      <c r="IP815">
        <v>3.6430730392419388E-4</v>
      </c>
      <c r="IQ815">
        <v>5.8048895600362112E-7</v>
      </c>
      <c r="IR815">
        <v>0</v>
      </c>
      <c r="IS815">
        <v>2100</v>
      </c>
      <c r="IT815">
        <v>1</v>
      </c>
      <c r="IU815">
        <v>26</v>
      </c>
      <c r="IV815">
        <v>63249.8</v>
      </c>
      <c r="IW815">
        <v>63249.599999999999</v>
      </c>
      <c r="IX815">
        <v>1.2622100000000001</v>
      </c>
      <c r="IY815">
        <v>2.5695800000000002</v>
      </c>
      <c r="IZ815">
        <v>1.39893</v>
      </c>
      <c r="JA815">
        <v>2.34009</v>
      </c>
      <c r="JB815">
        <v>1.4489700000000001</v>
      </c>
      <c r="JC815">
        <v>2.4084500000000002</v>
      </c>
      <c r="JD815">
        <v>37.650399999999998</v>
      </c>
      <c r="JE815">
        <v>24.07</v>
      </c>
      <c r="JF815">
        <v>18</v>
      </c>
      <c r="JG815">
        <v>488.37299999999999</v>
      </c>
      <c r="JH815">
        <v>439.32400000000001</v>
      </c>
      <c r="JI815">
        <v>25.0002</v>
      </c>
      <c r="JJ815">
        <v>26.288</v>
      </c>
      <c r="JK815">
        <v>30.000299999999999</v>
      </c>
      <c r="JL815">
        <v>26.092199999999998</v>
      </c>
      <c r="JM815">
        <v>26.168099999999999</v>
      </c>
      <c r="JN815">
        <v>25.277100000000001</v>
      </c>
      <c r="JO815">
        <v>34.969000000000001</v>
      </c>
      <c r="JP815">
        <v>0</v>
      </c>
      <c r="JQ815">
        <v>25</v>
      </c>
      <c r="JR815">
        <v>507.02699999999999</v>
      </c>
      <c r="JS815">
        <v>16.0519</v>
      </c>
      <c r="JT815">
        <v>100.845</v>
      </c>
      <c r="JU815">
        <v>101.858</v>
      </c>
    </row>
    <row r="816" spans="1:281" x14ac:dyDescent="0.2">
      <c r="A816">
        <v>800</v>
      </c>
      <c r="B816">
        <v>1659034115</v>
      </c>
      <c r="C816">
        <v>10396.5</v>
      </c>
      <c r="D816" t="s">
        <v>2030</v>
      </c>
      <c r="E816" t="s">
        <v>2031</v>
      </c>
      <c r="F816">
        <v>5</v>
      </c>
      <c r="G816" t="s">
        <v>415</v>
      </c>
      <c r="H816" t="s">
        <v>1971</v>
      </c>
      <c r="I816">
        <v>1659034107.2142861</v>
      </c>
      <c r="J816">
        <f t="shared" si="600"/>
        <v>5.9236014371443629E-3</v>
      </c>
      <c r="K816">
        <f t="shared" si="601"/>
        <v>5.923601437144363</v>
      </c>
      <c r="L816">
        <f t="shared" si="602"/>
        <v>19.021794336117051</v>
      </c>
      <c r="M816">
        <f t="shared" si="603"/>
        <v>429.34300000000002</v>
      </c>
      <c r="N816">
        <f t="shared" si="604"/>
        <v>332.92845032251228</v>
      </c>
      <c r="O816">
        <f t="shared" si="605"/>
        <v>30.142308800950548</v>
      </c>
      <c r="P816">
        <f t="shared" si="606"/>
        <v>38.871382950270586</v>
      </c>
      <c r="Q816">
        <f t="shared" si="607"/>
        <v>0.37594545235034621</v>
      </c>
      <c r="R816">
        <f t="shared" si="608"/>
        <v>2.7547051560583005</v>
      </c>
      <c r="S816">
        <f t="shared" si="609"/>
        <v>0.34959140897269958</v>
      </c>
      <c r="T816">
        <f t="shared" si="610"/>
        <v>0.22070829077779719</v>
      </c>
      <c r="U816">
        <f t="shared" si="611"/>
        <v>321.50824671043182</v>
      </c>
      <c r="V816">
        <f t="shared" si="612"/>
        <v>27.14064655342737</v>
      </c>
      <c r="W816">
        <f t="shared" si="613"/>
        <v>26.966007142857141</v>
      </c>
      <c r="X816">
        <f t="shared" si="614"/>
        <v>3.5720201790842832</v>
      </c>
      <c r="Y816">
        <f t="shared" si="615"/>
        <v>59.091534398977331</v>
      </c>
      <c r="Z816">
        <f t="shared" si="616"/>
        <v>2.0858653417689497</v>
      </c>
      <c r="AA816">
        <f t="shared" si="617"/>
        <v>3.5298886092303752</v>
      </c>
      <c r="AB816">
        <f t="shared" si="618"/>
        <v>1.4861548373153335</v>
      </c>
      <c r="AC816">
        <f t="shared" si="619"/>
        <v>-261.23082337806642</v>
      </c>
      <c r="AD816">
        <f t="shared" si="620"/>
        <v>-29.971775465759844</v>
      </c>
      <c r="AE816">
        <f t="shared" si="621"/>
        <v>-2.3449110578933978</v>
      </c>
      <c r="AF816">
        <f t="shared" si="622"/>
        <v>27.960736808712159</v>
      </c>
      <c r="AG816">
        <f t="shared" si="623"/>
        <v>34.95792577269868</v>
      </c>
      <c r="AH816">
        <f t="shared" si="624"/>
        <v>5.9149779269140259</v>
      </c>
      <c r="AI816">
        <f t="shared" si="625"/>
        <v>19.021794336117051</v>
      </c>
      <c r="AJ816">
        <v>499.56887654801608</v>
      </c>
      <c r="AK816">
        <v>461.47123636363608</v>
      </c>
      <c r="AL816">
        <v>3.1641442672542328</v>
      </c>
      <c r="AM816">
        <v>64.935113975756749</v>
      </c>
      <c r="AN816">
        <f t="shared" si="626"/>
        <v>5.923601437144363</v>
      </c>
      <c r="AO816">
        <v>16.106883012615011</v>
      </c>
      <c r="AP816">
        <v>23.05027333333333</v>
      </c>
      <c r="AQ816">
        <v>-8.102818288450032E-6</v>
      </c>
      <c r="AR816">
        <v>83.583343838455349</v>
      </c>
      <c r="AS816">
        <v>3</v>
      </c>
      <c r="AT816">
        <v>1</v>
      </c>
      <c r="AU816">
        <f t="shared" si="627"/>
        <v>1</v>
      </c>
      <c r="AV816">
        <f t="shared" si="628"/>
        <v>0</v>
      </c>
      <c r="AW816">
        <f t="shared" si="629"/>
        <v>47814.009696014349</v>
      </c>
      <c r="AX816" t="s">
        <v>416</v>
      </c>
      <c r="AY816" t="s">
        <v>416</v>
      </c>
      <c r="AZ816">
        <v>0</v>
      </c>
      <c r="BA816">
        <v>0</v>
      </c>
      <c r="BB816" t="e">
        <f t="shared" si="630"/>
        <v>#DIV/0!</v>
      </c>
      <c r="BC816">
        <v>0</v>
      </c>
      <c r="BD816" t="s">
        <v>416</v>
      </c>
      <c r="BE816" t="s">
        <v>416</v>
      </c>
      <c r="BF816">
        <v>0</v>
      </c>
      <c r="BG816">
        <v>0</v>
      </c>
      <c r="BH816" t="e">
        <f t="shared" si="631"/>
        <v>#DIV/0!</v>
      </c>
      <c r="BI816">
        <v>0.5</v>
      </c>
      <c r="BJ816">
        <f t="shared" si="632"/>
        <v>1681.1892210934877</v>
      </c>
      <c r="BK816">
        <f t="shared" si="633"/>
        <v>19.021794336117051</v>
      </c>
      <c r="BL816" t="e">
        <f t="shared" si="634"/>
        <v>#DIV/0!</v>
      </c>
      <c r="BM816">
        <f t="shared" si="635"/>
        <v>1.1314487445824093E-2</v>
      </c>
      <c r="BN816" t="e">
        <f t="shared" si="636"/>
        <v>#DIV/0!</v>
      </c>
      <c r="BO816" t="e">
        <f t="shared" si="637"/>
        <v>#DIV/0!</v>
      </c>
      <c r="BP816" t="s">
        <v>416</v>
      </c>
      <c r="BQ816">
        <v>0</v>
      </c>
      <c r="BR816" t="e">
        <f t="shared" si="638"/>
        <v>#DIV/0!</v>
      </c>
      <c r="BS816" t="e">
        <f t="shared" si="639"/>
        <v>#DIV/0!</v>
      </c>
      <c r="BT816" t="e">
        <f t="shared" si="640"/>
        <v>#DIV/0!</v>
      </c>
      <c r="BU816" t="e">
        <f t="shared" si="641"/>
        <v>#DIV/0!</v>
      </c>
      <c r="BV816" t="e">
        <f t="shared" si="642"/>
        <v>#DIV/0!</v>
      </c>
      <c r="BW816" t="e">
        <f t="shared" si="643"/>
        <v>#DIV/0!</v>
      </c>
      <c r="BX816" t="e">
        <f t="shared" si="644"/>
        <v>#DIV/0!</v>
      </c>
      <c r="BY816" t="e">
        <f t="shared" si="645"/>
        <v>#DIV/0!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 t="shared" si="646"/>
        <v>1999.9910714285711</v>
      </c>
      <c r="CS816">
        <f t="shared" si="647"/>
        <v>1681.1892210934877</v>
      </c>
      <c r="CT816">
        <f t="shared" si="648"/>
        <v>0.8405983632180084</v>
      </c>
      <c r="CU816">
        <f t="shared" si="649"/>
        <v>0.16075484101075616</v>
      </c>
      <c r="CV816">
        <v>6</v>
      </c>
      <c r="CW816">
        <v>0.5</v>
      </c>
      <c r="CX816" t="s">
        <v>417</v>
      </c>
      <c r="CY816">
        <v>2</v>
      </c>
      <c r="CZ816" t="b">
        <v>1</v>
      </c>
      <c r="DA816">
        <v>1659034107.2142861</v>
      </c>
      <c r="DB816">
        <v>429.34300000000002</v>
      </c>
      <c r="DC816">
        <v>474.33264285714279</v>
      </c>
      <c r="DD816">
        <v>23.038842857142861</v>
      </c>
      <c r="DE816">
        <v>16.105528571428572</v>
      </c>
      <c r="DF816">
        <v>425.89082142857148</v>
      </c>
      <c r="DG816">
        <v>22.739078571428571</v>
      </c>
      <c r="DH816">
        <v>500.08150000000012</v>
      </c>
      <c r="DI816">
        <v>90.436867857142857</v>
      </c>
      <c r="DJ816">
        <v>0.1000291</v>
      </c>
      <c r="DK816">
        <v>26.764192857142859</v>
      </c>
      <c r="DL816">
        <v>26.966007142857141</v>
      </c>
      <c r="DM816">
        <v>999.9000000000002</v>
      </c>
      <c r="DN816">
        <v>0</v>
      </c>
      <c r="DO816">
        <v>0</v>
      </c>
      <c r="DP816">
        <v>9990.4014285714275</v>
      </c>
      <c r="DQ816">
        <v>0</v>
      </c>
      <c r="DR816">
        <v>18.707992857142859</v>
      </c>
      <c r="DS816">
        <v>-44.989564285714287</v>
      </c>
      <c r="DT816">
        <v>439.4678571428571</v>
      </c>
      <c r="DU816">
        <v>482.09707142857138</v>
      </c>
      <c r="DV816">
        <v>6.9333175000000002</v>
      </c>
      <c r="DW816">
        <v>474.33264285714279</v>
      </c>
      <c r="DX816">
        <v>16.105528571428572</v>
      </c>
      <c r="DY816">
        <v>2.0835617857142861</v>
      </c>
      <c r="DZ816">
        <v>1.4565332142857139</v>
      </c>
      <c r="EA816">
        <v>18.094049999999999</v>
      </c>
      <c r="EB816">
        <v>12.519339285714279</v>
      </c>
      <c r="EC816">
        <v>1999.9910714285711</v>
      </c>
      <c r="ED816">
        <v>0.9800043928571428</v>
      </c>
      <c r="EE816">
        <v>1.9995260714285711E-2</v>
      </c>
      <c r="EF816">
        <v>0</v>
      </c>
      <c r="EG816">
        <v>672.37357142857149</v>
      </c>
      <c r="EH816">
        <v>5.000560000000001</v>
      </c>
      <c r="EI816">
        <v>13411.471428571431</v>
      </c>
      <c r="EJ816">
        <v>17294.814285714281</v>
      </c>
      <c r="EK816">
        <v>37.811999999999998</v>
      </c>
      <c r="EL816">
        <v>38.375</v>
      </c>
      <c r="EM816">
        <v>37.488750000000003</v>
      </c>
      <c r="EN816">
        <v>37.436999999999998</v>
      </c>
      <c r="EO816">
        <v>38.785428571428561</v>
      </c>
      <c r="EP816">
        <v>1955.1003571428571</v>
      </c>
      <c r="EQ816">
        <v>39.890714285714303</v>
      </c>
      <c r="ER816">
        <v>0</v>
      </c>
      <c r="ES816">
        <v>1659034116</v>
      </c>
      <c r="ET816">
        <v>0</v>
      </c>
      <c r="EU816">
        <v>672.48023999999987</v>
      </c>
      <c r="EV816">
        <v>23.53953841584535</v>
      </c>
      <c r="EW816">
        <v>470.61538369157802</v>
      </c>
      <c r="EX816">
        <v>13413.172</v>
      </c>
      <c r="EY816">
        <v>15</v>
      </c>
      <c r="EZ816">
        <v>0</v>
      </c>
      <c r="FA816" t="s">
        <v>418</v>
      </c>
      <c r="FB816">
        <v>1655239120</v>
      </c>
      <c r="FC816">
        <v>1655239135</v>
      </c>
      <c r="FD816">
        <v>0</v>
      </c>
      <c r="FE816">
        <v>-7.4999999999999997E-2</v>
      </c>
      <c r="FF816">
        <v>-2.7E-2</v>
      </c>
      <c r="FG816">
        <v>1.986</v>
      </c>
      <c r="FH816">
        <v>0.13900000000000001</v>
      </c>
      <c r="FI816">
        <v>420</v>
      </c>
      <c r="FJ816">
        <v>22</v>
      </c>
      <c r="FK816">
        <v>0.12</v>
      </c>
      <c r="FL816">
        <v>0.02</v>
      </c>
      <c r="FM816">
        <v>-42.836234146341461</v>
      </c>
      <c r="FN816">
        <v>-41.180025783972042</v>
      </c>
      <c r="FO816">
        <v>4.2175009471631224</v>
      </c>
      <c r="FP816">
        <v>0</v>
      </c>
      <c r="FQ816">
        <v>671.74861764705872</v>
      </c>
      <c r="FR816">
        <v>18.931871655243039</v>
      </c>
      <c r="FS816">
        <v>1.9195424395765941</v>
      </c>
      <c r="FT816">
        <v>0</v>
      </c>
      <c r="FU816">
        <v>6.9306517073170726</v>
      </c>
      <c r="FV816">
        <v>6.2134912891958147E-2</v>
      </c>
      <c r="FW816">
        <v>6.3132879232728097E-3</v>
      </c>
      <c r="FX816">
        <v>1</v>
      </c>
      <c r="FY816">
        <v>1</v>
      </c>
      <c r="FZ816">
        <v>3</v>
      </c>
      <c r="GA816" t="s">
        <v>419</v>
      </c>
      <c r="GB816">
        <v>2.9798800000000001</v>
      </c>
      <c r="GC816">
        <v>2.7282999999999999</v>
      </c>
      <c r="GD816">
        <v>9.07168E-2</v>
      </c>
      <c r="GE816">
        <v>9.8720500000000003E-2</v>
      </c>
      <c r="GF816">
        <v>0.104361</v>
      </c>
      <c r="GG816">
        <v>8.1731300000000007E-2</v>
      </c>
      <c r="GH816">
        <v>27257.8</v>
      </c>
      <c r="GI816">
        <v>26623.5</v>
      </c>
      <c r="GJ816">
        <v>30504.799999999999</v>
      </c>
      <c r="GK816">
        <v>29784.3</v>
      </c>
      <c r="GL816">
        <v>37696.800000000003</v>
      </c>
      <c r="GM816">
        <v>36020.5</v>
      </c>
      <c r="GN816">
        <v>46664.3</v>
      </c>
      <c r="GO816">
        <v>44298.5</v>
      </c>
      <c r="GP816">
        <v>1.87582</v>
      </c>
      <c r="GQ816">
        <v>1.8438000000000001</v>
      </c>
      <c r="GR816">
        <v>0.101604</v>
      </c>
      <c r="GS816">
        <v>0</v>
      </c>
      <c r="GT816">
        <v>25.3035</v>
      </c>
      <c r="GU816">
        <v>999.9</v>
      </c>
      <c r="GV816">
        <v>44</v>
      </c>
      <c r="GW816">
        <v>32.4</v>
      </c>
      <c r="GX816">
        <v>23.763300000000001</v>
      </c>
      <c r="GY816">
        <v>63.024799999999999</v>
      </c>
      <c r="GZ816">
        <v>25.104199999999999</v>
      </c>
      <c r="HA816">
        <v>1</v>
      </c>
      <c r="HB816">
        <v>-5.5299800000000003E-2</v>
      </c>
      <c r="HC816">
        <v>0.21446899999999999</v>
      </c>
      <c r="HD816">
        <v>20.194400000000002</v>
      </c>
      <c r="HE816">
        <v>5.2303199999999999</v>
      </c>
      <c r="HF816">
        <v>11.968</v>
      </c>
      <c r="HG816">
        <v>4.9709500000000002</v>
      </c>
      <c r="HH816">
        <v>3.28965</v>
      </c>
      <c r="HI816">
        <v>9417.1</v>
      </c>
      <c r="HJ816">
        <v>9999</v>
      </c>
      <c r="HK816">
        <v>9999</v>
      </c>
      <c r="HL816">
        <v>298.10000000000002</v>
      </c>
      <c r="HM816">
        <v>4.9729000000000001</v>
      </c>
      <c r="HN816">
        <v>1.8774900000000001</v>
      </c>
      <c r="HO816">
        <v>1.87561</v>
      </c>
      <c r="HP816">
        <v>1.87846</v>
      </c>
      <c r="HQ816">
        <v>1.8751500000000001</v>
      </c>
      <c r="HR816">
        <v>1.8786700000000001</v>
      </c>
      <c r="HS816">
        <v>1.8757600000000001</v>
      </c>
      <c r="HT816">
        <v>1.87696</v>
      </c>
      <c r="HU816">
        <v>0</v>
      </c>
      <c r="HV816">
        <v>0</v>
      </c>
      <c r="HW816">
        <v>0</v>
      </c>
      <c r="HX816">
        <v>0</v>
      </c>
      <c r="HY816" t="s">
        <v>420</v>
      </c>
      <c r="HZ816" t="s">
        <v>421</v>
      </c>
      <c r="IA816" t="s">
        <v>422</v>
      </c>
      <c r="IB816" t="s">
        <v>422</v>
      </c>
      <c r="IC816" t="s">
        <v>422</v>
      </c>
      <c r="ID816" t="s">
        <v>422</v>
      </c>
      <c r="IE816">
        <v>0</v>
      </c>
      <c r="IF816">
        <v>100</v>
      </c>
      <c r="IG816">
        <v>100</v>
      </c>
      <c r="IH816">
        <v>3.516</v>
      </c>
      <c r="II816">
        <v>0.3</v>
      </c>
      <c r="IJ816">
        <v>1.981763419366358</v>
      </c>
      <c r="IK816">
        <v>4.1594547590360449E-3</v>
      </c>
      <c r="IL816">
        <v>-1.867668404869411E-6</v>
      </c>
      <c r="IM816">
        <v>4.9096340421811042E-10</v>
      </c>
      <c r="IN816">
        <v>-2.3250521569731349E-2</v>
      </c>
      <c r="IO816">
        <v>5.6214120975847052E-3</v>
      </c>
      <c r="IP816">
        <v>3.6430730392419388E-4</v>
      </c>
      <c r="IQ816">
        <v>5.8048895600362112E-7</v>
      </c>
      <c r="IR816">
        <v>0</v>
      </c>
      <c r="IS816">
        <v>2100</v>
      </c>
      <c r="IT816">
        <v>1</v>
      </c>
      <c r="IU816">
        <v>26</v>
      </c>
      <c r="IV816">
        <v>63249.9</v>
      </c>
      <c r="IW816">
        <v>63249.7</v>
      </c>
      <c r="IX816">
        <v>1.2939499999999999</v>
      </c>
      <c r="IY816">
        <v>2.5573700000000001</v>
      </c>
      <c r="IZ816">
        <v>1.39893</v>
      </c>
      <c r="JA816">
        <v>2.34009</v>
      </c>
      <c r="JB816">
        <v>1.4489700000000001</v>
      </c>
      <c r="JC816">
        <v>2.4414099999999999</v>
      </c>
      <c r="JD816">
        <v>37.650399999999998</v>
      </c>
      <c r="JE816">
        <v>24.078700000000001</v>
      </c>
      <c r="JF816">
        <v>18</v>
      </c>
      <c r="JG816">
        <v>488.30700000000002</v>
      </c>
      <c r="JH816">
        <v>439.36799999999999</v>
      </c>
      <c r="JI816">
        <v>25.0001</v>
      </c>
      <c r="JJ816">
        <v>26.2896</v>
      </c>
      <c r="JK816">
        <v>30.0001</v>
      </c>
      <c r="JL816">
        <v>26.0944</v>
      </c>
      <c r="JM816">
        <v>26.169799999999999</v>
      </c>
      <c r="JN816">
        <v>25.917100000000001</v>
      </c>
      <c r="JO816">
        <v>34.969000000000001</v>
      </c>
      <c r="JP816">
        <v>0</v>
      </c>
      <c r="JQ816">
        <v>25</v>
      </c>
      <c r="JR816">
        <v>520.38300000000004</v>
      </c>
      <c r="JS816">
        <v>16.034099999999999</v>
      </c>
      <c r="JT816">
        <v>100.846</v>
      </c>
      <c r="JU816">
        <v>101.85599999999999</v>
      </c>
    </row>
    <row r="817" spans="1:281" x14ac:dyDescent="0.2">
      <c r="A817">
        <v>801</v>
      </c>
      <c r="B817">
        <v>1659034120</v>
      </c>
      <c r="C817">
        <v>10401.5</v>
      </c>
      <c r="D817" t="s">
        <v>2032</v>
      </c>
      <c r="E817" t="s">
        <v>2033</v>
      </c>
      <c r="F817">
        <v>5</v>
      </c>
      <c r="G817" t="s">
        <v>415</v>
      </c>
      <c r="H817" t="s">
        <v>1971</v>
      </c>
      <c r="I817">
        <v>1659034112.5</v>
      </c>
      <c r="J817">
        <f t="shared" si="600"/>
        <v>5.930171556665113E-3</v>
      </c>
      <c r="K817">
        <f t="shared" si="601"/>
        <v>5.9301715566651128</v>
      </c>
      <c r="L817">
        <f t="shared" si="602"/>
        <v>19.573130090271857</v>
      </c>
      <c r="M817">
        <f t="shared" si="603"/>
        <v>444.87648148148151</v>
      </c>
      <c r="N817">
        <f t="shared" si="604"/>
        <v>345.78213338983517</v>
      </c>
      <c r="O817">
        <f t="shared" si="605"/>
        <v>31.306462446375548</v>
      </c>
      <c r="P817">
        <f t="shared" si="606"/>
        <v>40.27827789781665</v>
      </c>
      <c r="Q817">
        <f t="shared" si="607"/>
        <v>0.37679283669484326</v>
      </c>
      <c r="R817">
        <f t="shared" si="608"/>
        <v>2.7552093034794636</v>
      </c>
      <c r="S817">
        <f t="shared" si="609"/>
        <v>0.35032881653382553</v>
      </c>
      <c r="T817">
        <f t="shared" si="610"/>
        <v>0.22117811082901268</v>
      </c>
      <c r="U817">
        <f t="shared" si="611"/>
        <v>321.50928090884025</v>
      </c>
      <c r="V817">
        <f t="shared" si="612"/>
        <v>27.137794703360751</v>
      </c>
      <c r="W817">
        <f t="shared" si="613"/>
        <v>26.962633333333329</v>
      </c>
      <c r="X817">
        <f t="shared" si="614"/>
        <v>3.5713122571184401</v>
      </c>
      <c r="Y817">
        <f t="shared" si="615"/>
        <v>59.116355922014961</v>
      </c>
      <c r="Z817">
        <f t="shared" si="616"/>
        <v>2.0866205278828214</v>
      </c>
      <c r="AA817">
        <f t="shared" si="617"/>
        <v>3.5296839518245116</v>
      </c>
      <c r="AB817">
        <f t="shared" si="618"/>
        <v>1.4846917292356188</v>
      </c>
      <c r="AC817">
        <f t="shared" si="619"/>
        <v>-261.52056564893149</v>
      </c>
      <c r="AD817">
        <f t="shared" si="620"/>
        <v>-29.622496494521851</v>
      </c>
      <c r="AE817">
        <f t="shared" si="621"/>
        <v>-2.3171098061204152</v>
      </c>
      <c r="AF817">
        <f t="shared" si="622"/>
        <v>28.049108959266494</v>
      </c>
      <c r="AG817">
        <f t="shared" si="623"/>
        <v>36.657234899229458</v>
      </c>
      <c r="AH817">
        <f t="shared" si="624"/>
        <v>5.9202187175379049</v>
      </c>
      <c r="AI817">
        <f t="shared" si="625"/>
        <v>19.573130090271857</v>
      </c>
      <c r="AJ817">
        <v>516.74428093176004</v>
      </c>
      <c r="AK817">
        <v>477.6155757575757</v>
      </c>
      <c r="AL817">
        <v>3.240337464464683</v>
      </c>
      <c r="AM817">
        <v>64.935113975756749</v>
      </c>
      <c r="AN817">
        <f t="shared" si="626"/>
        <v>5.9301715566651128</v>
      </c>
      <c r="AO817">
        <v>16.109583631655411</v>
      </c>
      <c r="AP817">
        <v>23.060173333333331</v>
      </c>
      <c r="AQ817">
        <v>5.1374014198406082E-5</v>
      </c>
      <c r="AR817">
        <v>83.583343838455349</v>
      </c>
      <c r="AS817">
        <v>3</v>
      </c>
      <c r="AT817">
        <v>1</v>
      </c>
      <c r="AU817">
        <f t="shared" si="627"/>
        <v>1</v>
      </c>
      <c r="AV817">
        <f t="shared" si="628"/>
        <v>0</v>
      </c>
      <c r="AW817">
        <f t="shared" si="629"/>
        <v>47827.885006614379</v>
      </c>
      <c r="AX817" t="s">
        <v>416</v>
      </c>
      <c r="AY817" t="s">
        <v>416</v>
      </c>
      <c r="AZ817">
        <v>0</v>
      </c>
      <c r="BA817">
        <v>0</v>
      </c>
      <c r="BB817" t="e">
        <f t="shared" si="630"/>
        <v>#DIV/0!</v>
      </c>
      <c r="BC817">
        <v>0</v>
      </c>
      <c r="BD817" t="s">
        <v>416</v>
      </c>
      <c r="BE817" t="s">
        <v>416</v>
      </c>
      <c r="BF817">
        <v>0</v>
      </c>
      <c r="BG817">
        <v>0</v>
      </c>
      <c r="BH817" t="e">
        <f t="shared" si="631"/>
        <v>#DIV/0!</v>
      </c>
      <c r="BI817">
        <v>0.5</v>
      </c>
      <c r="BJ817">
        <f t="shared" si="632"/>
        <v>1681.1945552204704</v>
      </c>
      <c r="BK817">
        <f t="shared" si="633"/>
        <v>19.573130090271857</v>
      </c>
      <c r="BL817" t="e">
        <f t="shared" si="634"/>
        <v>#DIV/0!</v>
      </c>
      <c r="BM817">
        <f t="shared" si="635"/>
        <v>1.1642394409078402E-2</v>
      </c>
      <c r="BN817" t="e">
        <f t="shared" si="636"/>
        <v>#DIV/0!</v>
      </c>
      <c r="BO817" t="e">
        <f t="shared" si="637"/>
        <v>#DIV/0!</v>
      </c>
      <c r="BP817" t="s">
        <v>416</v>
      </c>
      <c r="BQ817">
        <v>0</v>
      </c>
      <c r="BR817" t="e">
        <f t="shared" si="638"/>
        <v>#DIV/0!</v>
      </c>
      <c r="BS817" t="e">
        <f t="shared" si="639"/>
        <v>#DIV/0!</v>
      </c>
      <c r="BT817" t="e">
        <f t="shared" si="640"/>
        <v>#DIV/0!</v>
      </c>
      <c r="BU817" t="e">
        <f t="shared" si="641"/>
        <v>#DIV/0!</v>
      </c>
      <c r="BV817" t="e">
        <f t="shared" si="642"/>
        <v>#DIV/0!</v>
      </c>
      <c r="BW817" t="e">
        <f t="shared" si="643"/>
        <v>#DIV/0!</v>
      </c>
      <c r="BX817" t="e">
        <f t="shared" si="644"/>
        <v>#DIV/0!</v>
      </c>
      <c r="BY817" t="e">
        <f t="shared" si="645"/>
        <v>#DIV/0!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 t="shared" si="646"/>
        <v>1999.997407407408</v>
      </c>
      <c r="CS817">
        <f t="shared" si="647"/>
        <v>1681.1945552204704</v>
      </c>
      <c r="CT817">
        <f t="shared" si="648"/>
        <v>0.8405983672747851</v>
      </c>
      <c r="CU817">
        <f t="shared" si="649"/>
        <v>0.16075484884033525</v>
      </c>
      <c r="CV817">
        <v>6</v>
      </c>
      <c r="CW817">
        <v>0.5</v>
      </c>
      <c r="CX817" t="s">
        <v>417</v>
      </c>
      <c r="CY817">
        <v>2</v>
      </c>
      <c r="CZ817" t="b">
        <v>1</v>
      </c>
      <c r="DA817">
        <v>1659034112.5</v>
      </c>
      <c r="DB817">
        <v>444.87648148148151</v>
      </c>
      <c r="DC817">
        <v>492.01751851851861</v>
      </c>
      <c r="DD817">
        <v>23.046874074074069</v>
      </c>
      <c r="DE817">
        <v>16.107544444444439</v>
      </c>
      <c r="DF817">
        <v>441.38070370370372</v>
      </c>
      <c r="DG817">
        <v>22.74692962962963</v>
      </c>
      <c r="DH817">
        <v>500.08659259259269</v>
      </c>
      <c r="DI817">
        <v>90.438096296296294</v>
      </c>
      <c r="DJ817">
        <v>0.1000183814814815</v>
      </c>
      <c r="DK817">
        <v>26.7632074074074</v>
      </c>
      <c r="DL817">
        <v>26.962633333333329</v>
      </c>
      <c r="DM817">
        <v>999.90000000000009</v>
      </c>
      <c r="DN817">
        <v>0</v>
      </c>
      <c r="DO817">
        <v>0</v>
      </c>
      <c r="DP817">
        <v>9993.2477777777785</v>
      </c>
      <c r="DQ817">
        <v>0</v>
      </c>
      <c r="DR817">
        <v>18.704485185185192</v>
      </c>
      <c r="DS817">
        <v>-47.140922222222223</v>
      </c>
      <c r="DT817">
        <v>455.37144444444448</v>
      </c>
      <c r="DU817">
        <v>500.07248148148147</v>
      </c>
      <c r="DV817">
        <v>6.9393299999999991</v>
      </c>
      <c r="DW817">
        <v>492.01751851851861</v>
      </c>
      <c r="DX817">
        <v>16.107544444444439</v>
      </c>
      <c r="DY817">
        <v>2.0843162962962971</v>
      </c>
      <c r="DZ817">
        <v>1.456735925925926</v>
      </c>
      <c r="EA817">
        <v>18.099811111111109</v>
      </c>
      <c r="EB817">
        <v>12.521462962962961</v>
      </c>
      <c r="EC817">
        <v>1999.997407407408</v>
      </c>
      <c r="ED817">
        <v>0.98000422222222228</v>
      </c>
      <c r="EE817">
        <v>1.9995437037037031E-2</v>
      </c>
      <c r="EF817">
        <v>0</v>
      </c>
      <c r="EG817">
        <v>674.41170370370378</v>
      </c>
      <c r="EH817">
        <v>5.000560000000001</v>
      </c>
      <c r="EI817">
        <v>13451.655555555561</v>
      </c>
      <c r="EJ817">
        <v>17294.870370370369</v>
      </c>
      <c r="EK817">
        <v>37.811999999999998</v>
      </c>
      <c r="EL817">
        <v>38.375</v>
      </c>
      <c r="EM817">
        <v>37.493000000000002</v>
      </c>
      <c r="EN817">
        <v>37.436999999999998</v>
      </c>
      <c r="EO817">
        <v>38.793629629629628</v>
      </c>
      <c r="EP817">
        <v>1955.106296296296</v>
      </c>
      <c r="EQ817">
        <v>39.891111111111123</v>
      </c>
      <c r="ER817">
        <v>0</v>
      </c>
      <c r="ES817">
        <v>1659034121.4000001</v>
      </c>
      <c r="ET817">
        <v>0</v>
      </c>
      <c r="EU817">
        <v>674.48488461538466</v>
      </c>
      <c r="EV817">
        <v>25.126119655130889</v>
      </c>
      <c r="EW817">
        <v>480.81367517796218</v>
      </c>
      <c r="EX817">
        <v>13452.684615384611</v>
      </c>
      <c r="EY817">
        <v>15</v>
      </c>
      <c r="EZ817">
        <v>0</v>
      </c>
      <c r="FA817" t="s">
        <v>418</v>
      </c>
      <c r="FB817">
        <v>1655239120</v>
      </c>
      <c r="FC817">
        <v>1655239135</v>
      </c>
      <c r="FD817">
        <v>0</v>
      </c>
      <c r="FE817">
        <v>-7.4999999999999997E-2</v>
      </c>
      <c r="FF817">
        <v>-2.7E-2</v>
      </c>
      <c r="FG817">
        <v>1.986</v>
      </c>
      <c r="FH817">
        <v>0.13900000000000001</v>
      </c>
      <c r="FI817">
        <v>420</v>
      </c>
      <c r="FJ817">
        <v>22</v>
      </c>
      <c r="FK817">
        <v>0.12</v>
      </c>
      <c r="FL817">
        <v>0.02</v>
      </c>
      <c r="FM817">
        <v>-45.683102499999997</v>
      </c>
      <c r="FN817">
        <v>-25.249705440900421</v>
      </c>
      <c r="FO817">
        <v>2.4948153750816409</v>
      </c>
      <c r="FP817">
        <v>0</v>
      </c>
      <c r="FQ817">
        <v>673.12514705882347</v>
      </c>
      <c r="FR817">
        <v>23.356470594668359</v>
      </c>
      <c r="FS817">
        <v>2.3116428094266039</v>
      </c>
      <c r="FT817">
        <v>0</v>
      </c>
      <c r="FU817">
        <v>6.9356150000000003</v>
      </c>
      <c r="FV817">
        <v>6.8751219512174236E-2</v>
      </c>
      <c r="FW817">
        <v>6.7680299940234123E-3</v>
      </c>
      <c r="FX817">
        <v>1</v>
      </c>
      <c r="FY817">
        <v>1</v>
      </c>
      <c r="FZ817">
        <v>3</v>
      </c>
      <c r="GA817" t="s">
        <v>419</v>
      </c>
      <c r="GB817">
        <v>2.9800900000000001</v>
      </c>
      <c r="GC817">
        <v>2.7282700000000002</v>
      </c>
      <c r="GD817">
        <v>9.3059500000000003E-2</v>
      </c>
      <c r="GE817">
        <v>0.101122</v>
      </c>
      <c r="GF817">
        <v>0.104394</v>
      </c>
      <c r="GG817">
        <v>8.17325E-2</v>
      </c>
      <c r="GH817">
        <v>27186.9</v>
      </c>
      <c r="GI817">
        <v>26552.5</v>
      </c>
      <c r="GJ817">
        <v>30504.1</v>
      </c>
      <c r="GK817">
        <v>29784.3</v>
      </c>
      <c r="GL817">
        <v>37694.6</v>
      </c>
      <c r="GM817">
        <v>36020.300000000003</v>
      </c>
      <c r="GN817">
        <v>46663.1</v>
      </c>
      <c r="GO817">
        <v>44298.1</v>
      </c>
      <c r="GP817">
        <v>1.87608</v>
      </c>
      <c r="GQ817">
        <v>1.84365</v>
      </c>
      <c r="GR817">
        <v>0.101268</v>
      </c>
      <c r="GS817">
        <v>0</v>
      </c>
      <c r="GT817">
        <v>25.3033</v>
      </c>
      <c r="GU817">
        <v>999.9</v>
      </c>
      <c r="GV817">
        <v>44</v>
      </c>
      <c r="GW817">
        <v>32.4</v>
      </c>
      <c r="GX817">
        <v>23.763999999999999</v>
      </c>
      <c r="GY817">
        <v>63.1248</v>
      </c>
      <c r="GZ817">
        <v>24.735600000000002</v>
      </c>
      <c r="HA817">
        <v>1</v>
      </c>
      <c r="HB817">
        <v>-5.5294700000000002E-2</v>
      </c>
      <c r="HC817">
        <v>0.21593399999999999</v>
      </c>
      <c r="HD817">
        <v>20.194199999999999</v>
      </c>
      <c r="HE817">
        <v>5.2292699999999996</v>
      </c>
      <c r="HF817">
        <v>11.968</v>
      </c>
      <c r="HG817">
        <v>4.9702000000000002</v>
      </c>
      <c r="HH817">
        <v>3.2894999999999999</v>
      </c>
      <c r="HI817">
        <v>9417.1</v>
      </c>
      <c r="HJ817">
        <v>9999</v>
      </c>
      <c r="HK817">
        <v>9999</v>
      </c>
      <c r="HL817">
        <v>298.10000000000002</v>
      </c>
      <c r="HM817">
        <v>4.9729099999999997</v>
      </c>
      <c r="HN817">
        <v>1.87744</v>
      </c>
      <c r="HO817">
        <v>1.87561</v>
      </c>
      <c r="HP817">
        <v>1.8784099999999999</v>
      </c>
      <c r="HQ817">
        <v>1.87513</v>
      </c>
      <c r="HR817">
        <v>1.8786700000000001</v>
      </c>
      <c r="HS817">
        <v>1.8757600000000001</v>
      </c>
      <c r="HT817">
        <v>1.8769100000000001</v>
      </c>
      <c r="HU817">
        <v>0</v>
      </c>
      <c r="HV817">
        <v>0</v>
      </c>
      <c r="HW817">
        <v>0</v>
      </c>
      <c r="HX817">
        <v>0</v>
      </c>
      <c r="HY817" t="s">
        <v>420</v>
      </c>
      <c r="HZ817" t="s">
        <v>421</v>
      </c>
      <c r="IA817" t="s">
        <v>422</v>
      </c>
      <c r="IB817" t="s">
        <v>422</v>
      </c>
      <c r="IC817" t="s">
        <v>422</v>
      </c>
      <c r="ID817" t="s">
        <v>422</v>
      </c>
      <c r="IE817">
        <v>0</v>
      </c>
      <c r="IF817">
        <v>100</v>
      </c>
      <c r="IG817">
        <v>100</v>
      </c>
      <c r="IH817">
        <v>3.56</v>
      </c>
      <c r="II817">
        <v>0.30030000000000001</v>
      </c>
      <c r="IJ817">
        <v>1.981763419366358</v>
      </c>
      <c r="IK817">
        <v>4.1594547590360449E-3</v>
      </c>
      <c r="IL817">
        <v>-1.867668404869411E-6</v>
      </c>
      <c r="IM817">
        <v>4.9096340421811042E-10</v>
      </c>
      <c r="IN817">
        <v>-2.3250521569731349E-2</v>
      </c>
      <c r="IO817">
        <v>5.6214120975847052E-3</v>
      </c>
      <c r="IP817">
        <v>3.6430730392419388E-4</v>
      </c>
      <c r="IQ817">
        <v>5.8048895600362112E-7</v>
      </c>
      <c r="IR817">
        <v>0</v>
      </c>
      <c r="IS817">
        <v>2100</v>
      </c>
      <c r="IT817">
        <v>1</v>
      </c>
      <c r="IU817">
        <v>26</v>
      </c>
      <c r="IV817">
        <v>63250</v>
      </c>
      <c r="IW817">
        <v>63249.8</v>
      </c>
      <c r="IX817">
        <v>1.32935</v>
      </c>
      <c r="IY817">
        <v>2.5573700000000001</v>
      </c>
      <c r="IZ817">
        <v>1.39893</v>
      </c>
      <c r="JA817">
        <v>2.34131</v>
      </c>
      <c r="JB817">
        <v>1.4489700000000001</v>
      </c>
      <c r="JC817">
        <v>2.35229</v>
      </c>
      <c r="JD817">
        <v>37.650399999999998</v>
      </c>
      <c r="JE817">
        <v>24.07</v>
      </c>
      <c r="JF817">
        <v>18</v>
      </c>
      <c r="JG817">
        <v>488.45699999999999</v>
      </c>
      <c r="JH817">
        <v>439.29300000000001</v>
      </c>
      <c r="JI817">
        <v>25.0002</v>
      </c>
      <c r="JJ817">
        <v>26.2913</v>
      </c>
      <c r="JK817">
        <v>30.0001</v>
      </c>
      <c r="JL817">
        <v>26.096499999999999</v>
      </c>
      <c r="JM817">
        <v>26.172000000000001</v>
      </c>
      <c r="JN817">
        <v>26.628599999999999</v>
      </c>
      <c r="JO817">
        <v>35.255200000000002</v>
      </c>
      <c r="JP817">
        <v>0</v>
      </c>
      <c r="JQ817">
        <v>25</v>
      </c>
      <c r="JR817">
        <v>540.41700000000003</v>
      </c>
      <c r="JS817">
        <v>16.008900000000001</v>
      </c>
      <c r="JT817">
        <v>100.843</v>
      </c>
      <c r="JU817">
        <v>101.85599999999999</v>
      </c>
    </row>
    <row r="818" spans="1:281" x14ac:dyDescent="0.2">
      <c r="A818">
        <v>802</v>
      </c>
      <c r="B818">
        <v>1659034125</v>
      </c>
      <c r="C818">
        <v>10406.5</v>
      </c>
      <c r="D818" t="s">
        <v>2034</v>
      </c>
      <c r="E818" t="s">
        <v>2035</v>
      </c>
      <c r="F818">
        <v>5</v>
      </c>
      <c r="G818" t="s">
        <v>415</v>
      </c>
      <c r="H818" t="s">
        <v>1971</v>
      </c>
      <c r="I818">
        <v>1659034117.2142861</v>
      </c>
      <c r="J818">
        <f t="shared" si="600"/>
        <v>5.9419459323580733E-3</v>
      </c>
      <c r="K818">
        <f t="shared" si="601"/>
        <v>5.941945932358073</v>
      </c>
      <c r="L818">
        <f t="shared" si="602"/>
        <v>20.174263668286294</v>
      </c>
      <c r="M818">
        <f t="shared" si="603"/>
        <v>459.44357142857137</v>
      </c>
      <c r="N818">
        <f t="shared" si="604"/>
        <v>357.51873918230581</v>
      </c>
      <c r="O818">
        <f t="shared" si="605"/>
        <v>32.369201628677715</v>
      </c>
      <c r="P818">
        <f t="shared" si="606"/>
        <v>41.59732056167212</v>
      </c>
      <c r="Q818">
        <f t="shared" si="607"/>
        <v>0.37781911646007199</v>
      </c>
      <c r="R818">
        <f t="shared" si="608"/>
        <v>2.7556459880422941</v>
      </c>
      <c r="S818">
        <f t="shared" si="609"/>
        <v>0.35122009129230014</v>
      </c>
      <c r="T818">
        <f t="shared" si="610"/>
        <v>0.22174612515319073</v>
      </c>
      <c r="U818">
        <f t="shared" si="611"/>
        <v>321.5077543889966</v>
      </c>
      <c r="V818">
        <f t="shared" si="612"/>
        <v>27.134038096780291</v>
      </c>
      <c r="W818">
        <f t="shared" si="613"/>
        <v>26.962067857142859</v>
      </c>
      <c r="X818">
        <f t="shared" si="614"/>
        <v>3.571193615986179</v>
      </c>
      <c r="Y818">
        <f t="shared" si="615"/>
        <v>59.137966512965512</v>
      </c>
      <c r="Z818">
        <f t="shared" si="616"/>
        <v>2.0873280152280067</v>
      </c>
      <c r="AA818">
        <f t="shared" si="617"/>
        <v>3.5295904446940654</v>
      </c>
      <c r="AB818">
        <f t="shared" si="618"/>
        <v>1.4838656007581723</v>
      </c>
      <c r="AC818">
        <f t="shared" si="619"/>
        <v>-262.03981561699101</v>
      </c>
      <c r="AD818">
        <f t="shared" si="620"/>
        <v>-29.61007537076825</v>
      </c>
      <c r="AE818">
        <f t="shared" si="621"/>
        <v>-2.3157594068757033</v>
      </c>
      <c r="AF818">
        <f t="shared" si="622"/>
        <v>27.542103994361632</v>
      </c>
      <c r="AG818">
        <f t="shared" si="623"/>
        <v>37.629371536249046</v>
      </c>
      <c r="AH818">
        <f t="shared" si="624"/>
        <v>5.9307363806552527</v>
      </c>
      <c r="AI818">
        <f t="shared" si="625"/>
        <v>20.174263668286294</v>
      </c>
      <c r="AJ818">
        <v>533.81366559207993</v>
      </c>
      <c r="AK818">
        <v>493.84015151515149</v>
      </c>
      <c r="AL818">
        <v>3.2640464619222951</v>
      </c>
      <c r="AM818">
        <v>64.935113975756749</v>
      </c>
      <c r="AN818">
        <f t="shared" si="626"/>
        <v>5.941945932358073</v>
      </c>
      <c r="AO818">
        <v>16.098047806705829</v>
      </c>
      <c r="AP818">
        <v>23.062539393939389</v>
      </c>
      <c r="AQ818">
        <v>3.5614080778102457E-5</v>
      </c>
      <c r="AR818">
        <v>83.583343838455349</v>
      </c>
      <c r="AS818">
        <v>3</v>
      </c>
      <c r="AT818">
        <v>1</v>
      </c>
      <c r="AU818">
        <f t="shared" si="627"/>
        <v>1</v>
      </c>
      <c r="AV818">
        <f t="shared" si="628"/>
        <v>0</v>
      </c>
      <c r="AW818">
        <f t="shared" si="629"/>
        <v>47839.826386202127</v>
      </c>
      <c r="AX818" t="s">
        <v>416</v>
      </c>
      <c r="AY818" t="s">
        <v>416</v>
      </c>
      <c r="AZ818">
        <v>0</v>
      </c>
      <c r="BA818">
        <v>0</v>
      </c>
      <c r="BB818" t="e">
        <f t="shared" si="630"/>
        <v>#DIV/0!</v>
      </c>
      <c r="BC818">
        <v>0</v>
      </c>
      <c r="BD818" t="s">
        <v>416</v>
      </c>
      <c r="BE818" t="s">
        <v>416</v>
      </c>
      <c r="BF818">
        <v>0</v>
      </c>
      <c r="BG818">
        <v>0</v>
      </c>
      <c r="BH818" t="e">
        <f t="shared" si="631"/>
        <v>#DIV/0!</v>
      </c>
      <c r="BI818">
        <v>0.5</v>
      </c>
      <c r="BJ818">
        <f t="shared" si="632"/>
        <v>1681.186531807771</v>
      </c>
      <c r="BK818">
        <f t="shared" si="633"/>
        <v>20.174263668286294</v>
      </c>
      <c r="BL818" t="e">
        <f t="shared" si="634"/>
        <v>#DIV/0!</v>
      </c>
      <c r="BM818">
        <f t="shared" si="635"/>
        <v>1.2000015040920542E-2</v>
      </c>
      <c r="BN818" t="e">
        <f t="shared" si="636"/>
        <v>#DIV/0!</v>
      </c>
      <c r="BO818" t="e">
        <f t="shared" si="637"/>
        <v>#DIV/0!</v>
      </c>
      <c r="BP818" t="s">
        <v>416</v>
      </c>
      <c r="BQ818">
        <v>0</v>
      </c>
      <c r="BR818" t="e">
        <f t="shared" si="638"/>
        <v>#DIV/0!</v>
      </c>
      <c r="BS818" t="e">
        <f t="shared" si="639"/>
        <v>#DIV/0!</v>
      </c>
      <c r="BT818" t="e">
        <f t="shared" si="640"/>
        <v>#DIV/0!</v>
      </c>
      <c r="BU818" t="e">
        <f t="shared" si="641"/>
        <v>#DIV/0!</v>
      </c>
      <c r="BV818" t="e">
        <f t="shared" si="642"/>
        <v>#DIV/0!</v>
      </c>
      <c r="BW818" t="e">
        <f t="shared" si="643"/>
        <v>#DIV/0!</v>
      </c>
      <c r="BX818" t="e">
        <f t="shared" si="644"/>
        <v>#DIV/0!</v>
      </c>
      <c r="BY818" t="e">
        <f t="shared" si="645"/>
        <v>#DIV/0!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 t="shared" si="646"/>
        <v>1999.987857142858</v>
      </c>
      <c r="CS818">
        <f t="shared" si="647"/>
        <v>1681.186531807771</v>
      </c>
      <c r="CT818">
        <f t="shared" si="648"/>
        <v>0.84059836953684297</v>
      </c>
      <c r="CU818">
        <f t="shared" si="649"/>
        <v>0.16075485320610697</v>
      </c>
      <c r="CV818">
        <v>6</v>
      </c>
      <c r="CW818">
        <v>0.5</v>
      </c>
      <c r="CX818" t="s">
        <v>417</v>
      </c>
      <c r="CY818">
        <v>2</v>
      </c>
      <c r="CZ818" t="b">
        <v>1</v>
      </c>
      <c r="DA818">
        <v>1659034117.2142861</v>
      </c>
      <c r="DB818">
        <v>459.44357142857137</v>
      </c>
      <c r="DC818">
        <v>507.86039285714293</v>
      </c>
      <c r="DD818">
        <v>23.054596428571429</v>
      </c>
      <c r="DE818">
        <v>16.102971428571429</v>
      </c>
      <c r="DF818">
        <v>455.90739285714301</v>
      </c>
      <c r="DG818">
        <v>22.754471428571431</v>
      </c>
      <c r="DH818">
        <v>500.08499999999998</v>
      </c>
      <c r="DI818">
        <v>90.438514285714263</v>
      </c>
      <c r="DJ818">
        <v>9.9961271428571405E-2</v>
      </c>
      <c r="DK818">
        <v>26.76275714285714</v>
      </c>
      <c r="DL818">
        <v>26.962067857142859</v>
      </c>
      <c r="DM818">
        <v>999.9000000000002</v>
      </c>
      <c r="DN818">
        <v>0</v>
      </c>
      <c r="DO818">
        <v>0</v>
      </c>
      <c r="DP818">
        <v>9995.7849999999999</v>
      </c>
      <c r="DQ818">
        <v>0</v>
      </c>
      <c r="DR818">
        <v>18.701042857142859</v>
      </c>
      <c r="DS818">
        <v>-48.416778571428573</v>
      </c>
      <c r="DT818">
        <v>470.28589285714293</v>
      </c>
      <c r="DU818">
        <v>516.17225000000019</v>
      </c>
      <c r="DV818">
        <v>6.9516228571428567</v>
      </c>
      <c r="DW818">
        <v>507.86039285714293</v>
      </c>
      <c r="DX818">
        <v>16.102971428571429</v>
      </c>
      <c r="DY818">
        <v>2.0850246428571428</v>
      </c>
      <c r="DZ818">
        <v>1.456330714285714</v>
      </c>
      <c r="EA818">
        <v>18.105221428571429</v>
      </c>
      <c r="EB818">
        <v>12.51720714285714</v>
      </c>
      <c r="EC818">
        <v>1999.987857142858</v>
      </c>
      <c r="ED818">
        <v>0.98000407142857127</v>
      </c>
      <c r="EE818">
        <v>1.999559285714286E-2</v>
      </c>
      <c r="EF818">
        <v>0</v>
      </c>
      <c r="EG818">
        <v>676.31657142857148</v>
      </c>
      <c r="EH818">
        <v>5.000560000000001</v>
      </c>
      <c r="EI818">
        <v>13489.117857142861</v>
      </c>
      <c r="EJ818">
        <v>17294.78571428571</v>
      </c>
      <c r="EK818">
        <v>37.811999999999998</v>
      </c>
      <c r="EL818">
        <v>38.375</v>
      </c>
      <c r="EM818">
        <v>37.5</v>
      </c>
      <c r="EN818">
        <v>37.436999999999998</v>
      </c>
      <c r="EO818">
        <v>38.800928571428571</v>
      </c>
      <c r="EP818">
        <v>1955.0967857142859</v>
      </c>
      <c r="EQ818">
        <v>39.891071428571443</v>
      </c>
      <c r="ER818">
        <v>0</v>
      </c>
      <c r="ES818">
        <v>1659034126.2</v>
      </c>
      <c r="ET818">
        <v>0</v>
      </c>
      <c r="EU818">
        <v>676.44592307692312</v>
      </c>
      <c r="EV818">
        <v>22.788170967239392</v>
      </c>
      <c r="EW818">
        <v>459.45299182136262</v>
      </c>
      <c r="EX818">
        <v>13491.07692307692</v>
      </c>
      <c r="EY818">
        <v>15</v>
      </c>
      <c r="EZ818">
        <v>0</v>
      </c>
      <c r="FA818" t="s">
        <v>418</v>
      </c>
      <c r="FB818">
        <v>1655239120</v>
      </c>
      <c r="FC818">
        <v>1655239135</v>
      </c>
      <c r="FD818">
        <v>0</v>
      </c>
      <c r="FE818">
        <v>-7.4999999999999997E-2</v>
      </c>
      <c r="FF818">
        <v>-2.7E-2</v>
      </c>
      <c r="FG818">
        <v>1.986</v>
      </c>
      <c r="FH818">
        <v>0.13900000000000001</v>
      </c>
      <c r="FI818">
        <v>420</v>
      </c>
      <c r="FJ818">
        <v>22</v>
      </c>
      <c r="FK818">
        <v>0.12</v>
      </c>
      <c r="FL818">
        <v>0.02</v>
      </c>
      <c r="FM818">
        <v>-47.587502439024377</v>
      </c>
      <c r="FN818">
        <v>-16.744116376306689</v>
      </c>
      <c r="FO818">
        <v>1.6734092410533741</v>
      </c>
      <c r="FP818">
        <v>0</v>
      </c>
      <c r="FQ818">
        <v>675.18058823529418</v>
      </c>
      <c r="FR818">
        <v>24.209167317937659</v>
      </c>
      <c r="FS818">
        <v>2.3895705141749848</v>
      </c>
      <c r="FT818">
        <v>0</v>
      </c>
      <c r="FU818">
        <v>6.9462451219512191</v>
      </c>
      <c r="FV818">
        <v>0.1405488501742109</v>
      </c>
      <c r="FW818">
        <v>1.5570745728644581E-2</v>
      </c>
      <c r="FX818">
        <v>0</v>
      </c>
      <c r="FY818">
        <v>0</v>
      </c>
      <c r="FZ818">
        <v>3</v>
      </c>
      <c r="GA818" t="s">
        <v>427</v>
      </c>
      <c r="GB818">
        <v>2.97986</v>
      </c>
      <c r="GC818">
        <v>2.7283900000000001</v>
      </c>
      <c r="GD818">
        <v>9.5382800000000004E-2</v>
      </c>
      <c r="GE818">
        <v>0.103475</v>
      </c>
      <c r="GF818">
        <v>0.104393</v>
      </c>
      <c r="GG818">
        <v>8.15882E-2</v>
      </c>
      <c r="GH818">
        <v>27117.1</v>
      </c>
      <c r="GI818">
        <v>26483</v>
      </c>
      <c r="GJ818">
        <v>30503.9</v>
      </c>
      <c r="GK818">
        <v>29784.2</v>
      </c>
      <c r="GL818">
        <v>37694.800000000003</v>
      </c>
      <c r="GM818">
        <v>36026.199999999997</v>
      </c>
      <c r="GN818">
        <v>46663.1</v>
      </c>
      <c r="GO818">
        <v>44298.1</v>
      </c>
      <c r="GP818">
        <v>1.87605</v>
      </c>
      <c r="GQ818">
        <v>1.84372</v>
      </c>
      <c r="GR818">
        <v>0.100844</v>
      </c>
      <c r="GS818">
        <v>0</v>
      </c>
      <c r="GT818">
        <v>25.3033</v>
      </c>
      <c r="GU818">
        <v>999.9</v>
      </c>
      <c r="GV818">
        <v>44</v>
      </c>
      <c r="GW818">
        <v>32.4</v>
      </c>
      <c r="GX818">
        <v>23.763500000000001</v>
      </c>
      <c r="GY818">
        <v>63.1648</v>
      </c>
      <c r="GZ818">
        <v>24.799700000000001</v>
      </c>
      <c r="HA818">
        <v>1</v>
      </c>
      <c r="HB818">
        <v>-5.5165100000000002E-2</v>
      </c>
      <c r="HC818">
        <v>0.216803</v>
      </c>
      <c r="HD818">
        <v>20.194199999999999</v>
      </c>
      <c r="HE818">
        <v>5.22912</v>
      </c>
      <c r="HF818">
        <v>11.968</v>
      </c>
      <c r="HG818">
        <v>4.9705000000000004</v>
      </c>
      <c r="HH818">
        <v>3.2894999999999999</v>
      </c>
      <c r="HI818">
        <v>9417.2999999999993</v>
      </c>
      <c r="HJ818">
        <v>9999</v>
      </c>
      <c r="HK818">
        <v>9999</v>
      </c>
      <c r="HL818">
        <v>298.10000000000002</v>
      </c>
      <c r="HM818">
        <v>4.9729000000000001</v>
      </c>
      <c r="HN818">
        <v>1.8774500000000001</v>
      </c>
      <c r="HO818">
        <v>1.87561</v>
      </c>
      <c r="HP818">
        <v>1.8784099999999999</v>
      </c>
      <c r="HQ818">
        <v>1.8751199999999999</v>
      </c>
      <c r="HR818">
        <v>1.8786700000000001</v>
      </c>
      <c r="HS818">
        <v>1.8757600000000001</v>
      </c>
      <c r="HT818">
        <v>1.8769400000000001</v>
      </c>
      <c r="HU818">
        <v>0</v>
      </c>
      <c r="HV818">
        <v>0</v>
      </c>
      <c r="HW818">
        <v>0</v>
      </c>
      <c r="HX818">
        <v>0</v>
      </c>
      <c r="HY818" t="s">
        <v>420</v>
      </c>
      <c r="HZ818" t="s">
        <v>421</v>
      </c>
      <c r="IA818" t="s">
        <v>422</v>
      </c>
      <c r="IB818" t="s">
        <v>422</v>
      </c>
      <c r="IC818" t="s">
        <v>422</v>
      </c>
      <c r="ID818" t="s">
        <v>422</v>
      </c>
      <c r="IE818">
        <v>0</v>
      </c>
      <c r="IF818">
        <v>100</v>
      </c>
      <c r="IG818">
        <v>100</v>
      </c>
      <c r="IH818">
        <v>3.6040000000000001</v>
      </c>
      <c r="II818">
        <v>0.30030000000000001</v>
      </c>
      <c r="IJ818">
        <v>1.981763419366358</v>
      </c>
      <c r="IK818">
        <v>4.1594547590360449E-3</v>
      </c>
      <c r="IL818">
        <v>-1.867668404869411E-6</v>
      </c>
      <c r="IM818">
        <v>4.9096340421811042E-10</v>
      </c>
      <c r="IN818">
        <v>-2.3250521569731349E-2</v>
      </c>
      <c r="IO818">
        <v>5.6214120975847052E-3</v>
      </c>
      <c r="IP818">
        <v>3.6430730392419388E-4</v>
      </c>
      <c r="IQ818">
        <v>5.8048895600362112E-7</v>
      </c>
      <c r="IR818">
        <v>0</v>
      </c>
      <c r="IS818">
        <v>2100</v>
      </c>
      <c r="IT818">
        <v>1</v>
      </c>
      <c r="IU818">
        <v>26</v>
      </c>
      <c r="IV818">
        <v>63250.1</v>
      </c>
      <c r="IW818">
        <v>63249.8</v>
      </c>
      <c r="IX818">
        <v>1.3610800000000001</v>
      </c>
      <c r="IY818">
        <v>2.5561500000000001</v>
      </c>
      <c r="IZ818">
        <v>1.39893</v>
      </c>
      <c r="JA818">
        <v>2.34009</v>
      </c>
      <c r="JB818">
        <v>1.4489700000000001</v>
      </c>
      <c r="JC818">
        <v>2.47681</v>
      </c>
      <c r="JD818">
        <v>37.650399999999998</v>
      </c>
      <c r="JE818">
        <v>24.078700000000001</v>
      </c>
      <c r="JF818">
        <v>18</v>
      </c>
      <c r="JG818">
        <v>488.45499999999998</v>
      </c>
      <c r="JH818">
        <v>439.35199999999998</v>
      </c>
      <c r="JI818">
        <v>25.0001</v>
      </c>
      <c r="JJ818">
        <v>26.293099999999999</v>
      </c>
      <c r="JK818">
        <v>30.000299999999999</v>
      </c>
      <c r="JL818">
        <v>26.098199999999999</v>
      </c>
      <c r="JM818">
        <v>26.1736</v>
      </c>
      <c r="JN818">
        <v>27.26</v>
      </c>
      <c r="JO818">
        <v>35.255200000000002</v>
      </c>
      <c r="JP818">
        <v>0</v>
      </c>
      <c r="JQ818">
        <v>25</v>
      </c>
      <c r="JR818">
        <v>553.77099999999996</v>
      </c>
      <c r="JS818">
        <v>15.993499999999999</v>
      </c>
      <c r="JT818">
        <v>100.843</v>
      </c>
      <c r="JU818">
        <v>101.85599999999999</v>
      </c>
    </row>
    <row r="819" spans="1:281" x14ac:dyDescent="0.2">
      <c r="A819">
        <v>803</v>
      </c>
      <c r="B819">
        <v>1659034130</v>
      </c>
      <c r="C819">
        <v>10411.5</v>
      </c>
      <c r="D819" t="s">
        <v>2036</v>
      </c>
      <c r="E819" t="s">
        <v>2037</v>
      </c>
      <c r="F819">
        <v>5</v>
      </c>
      <c r="G819" t="s">
        <v>415</v>
      </c>
      <c r="H819" t="s">
        <v>1971</v>
      </c>
      <c r="I819">
        <v>1659034122.5</v>
      </c>
      <c r="J819">
        <f t="shared" si="600"/>
        <v>5.9573505171337526E-3</v>
      </c>
      <c r="K819">
        <f t="shared" si="601"/>
        <v>5.9573505171337526</v>
      </c>
      <c r="L819">
        <f t="shared" si="602"/>
        <v>20.559076645887416</v>
      </c>
      <c r="M819">
        <f t="shared" si="603"/>
        <v>476.14207407407412</v>
      </c>
      <c r="N819">
        <f t="shared" si="604"/>
        <v>372.37760542116041</v>
      </c>
      <c r="O819">
        <f t="shared" si="605"/>
        <v>33.713999797988521</v>
      </c>
      <c r="P819">
        <f t="shared" si="606"/>
        <v>43.10853702115508</v>
      </c>
      <c r="Q819">
        <f t="shared" si="607"/>
        <v>0.37916058723194418</v>
      </c>
      <c r="R819">
        <f t="shared" si="608"/>
        <v>2.7565245819965138</v>
      </c>
      <c r="S819">
        <f t="shared" si="609"/>
        <v>0.35238740916660638</v>
      </c>
      <c r="T819">
        <f t="shared" si="610"/>
        <v>0.22248985150042208</v>
      </c>
      <c r="U819">
        <f t="shared" si="611"/>
        <v>321.5095173532851</v>
      </c>
      <c r="V819">
        <f t="shared" si="612"/>
        <v>27.129716123463723</v>
      </c>
      <c r="W819">
        <f t="shared" si="613"/>
        <v>26.958222222222229</v>
      </c>
      <c r="X819">
        <f t="shared" si="614"/>
        <v>3.5703868642869314</v>
      </c>
      <c r="Y819">
        <f t="shared" si="615"/>
        <v>59.146205902352598</v>
      </c>
      <c r="Z819">
        <f t="shared" si="616"/>
        <v>2.0876209115639339</v>
      </c>
      <c r="AA819">
        <f t="shared" si="617"/>
        <v>3.5295939607867508</v>
      </c>
      <c r="AB819">
        <f t="shared" si="618"/>
        <v>1.4827659527229975</v>
      </c>
      <c r="AC819">
        <f t="shared" si="619"/>
        <v>-262.71915780559851</v>
      </c>
      <c r="AD819">
        <f t="shared" si="620"/>
        <v>-29.045501072318597</v>
      </c>
      <c r="AE819">
        <f t="shared" si="621"/>
        <v>-2.2708373649114777</v>
      </c>
      <c r="AF819">
        <f t="shared" si="622"/>
        <v>27.474021110456523</v>
      </c>
      <c r="AG819">
        <f t="shared" si="623"/>
        <v>38.411466054135147</v>
      </c>
      <c r="AH819">
        <f t="shared" si="624"/>
        <v>5.9452331225396833</v>
      </c>
      <c r="AI819">
        <f t="shared" si="625"/>
        <v>20.559076645887416</v>
      </c>
      <c r="AJ819">
        <v>550.76916689341681</v>
      </c>
      <c r="AK819">
        <v>510.25906060606081</v>
      </c>
      <c r="AL819">
        <v>3.278642579292367</v>
      </c>
      <c r="AM819">
        <v>64.935113975756749</v>
      </c>
      <c r="AN819">
        <f t="shared" si="626"/>
        <v>5.9573505171337526</v>
      </c>
      <c r="AO819">
        <v>16.06813414561546</v>
      </c>
      <c r="AP819">
        <v>23.051359393939389</v>
      </c>
      <c r="AQ819">
        <v>-8.6690937726289276E-5</v>
      </c>
      <c r="AR819">
        <v>83.583343838455349</v>
      </c>
      <c r="AS819">
        <v>3</v>
      </c>
      <c r="AT819">
        <v>1</v>
      </c>
      <c r="AU819">
        <f t="shared" si="627"/>
        <v>1</v>
      </c>
      <c r="AV819">
        <f t="shared" si="628"/>
        <v>0</v>
      </c>
      <c r="AW819">
        <f t="shared" si="629"/>
        <v>47863.660079072986</v>
      </c>
      <c r="AX819" t="s">
        <v>416</v>
      </c>
      <c r="AY819" t="s">
        <v>416</v>
      </c>
      <c r="AZ819">
        <v>0</v>
      </c>
      <c r="BA819">
        <v>0</v>
      </c>
      <c r="BB819" t="e">
        <f t="shared" si="630"/>
        <v>#DIV/0!</v>
      </c>
      <c r="BC819">
        <v>0</v>
      </c>
      <c r="BD819" t="s">
        <v>416</v>
      </c>
      <c r="BE819" t="s">
        <v>416</v>
      </c>
      <c r="BF819">
        <v>0</v>
      </c>
      <c r="BG819">
        <v>0</v>
      </c>
      <c r="BH819" t="e">
        <f t="shared" si="631"/>
        <v>#DIV/0!</v>
      </c>
      <c r="BI819">
        <v>0.5</v>
      </c>
      <c r="BJ819">
        <f t="shared" si="632"/>
        <v>1681.1957996649148</v>
      </c>
      <c r="BK819">
        <f t="shared" si="633"/>
        <v>20.559076645887416</v>
      </c>
      <c r="BL819" t="e">
        <f t="shared" si="634"/>
        <v>#DIV/0!</v>
      </c>
      <c r="BM819">
        <f t="shared" si="635"/>
        <v>1.2228841310444102E-2</v>
      </c>
      <c r="BN819" t="e">
        <f t="shared" si="636"/>
        <v>#DIV/0!</v>
      </c>
      <c r="BO819" t="e">
        <f t="shared" si="637"/>
        <v>#DIV/0!</v>
      </c>
      <c r="BP819" t="s">
        <v>416</v>
      </c>
      <c r="BQ819">
        <v>0</v>
      </c>
      <c r="BR819" t="e">
        <f t="shared" si="638"/>
        <v>#DIV/0!</v>
      </c>
      <c r="BS819" t="e">
        <f t="shared" si="639"/>
        <v>#DIV/0!</v>
      </c>
      <c r="BT819" t="e">
        <f t="shared" si="640"/>
        <v>#DIV/0!</v>
      </c>
      <c r="BU819" t="e">
        <f t="shared" si="641"/>
        <v>#DIV/0!</v>
      </c>
      <c r="BV819" t="e">
        <f t="shared" si="642"/>
        <v>#DIV/0!</v>
      </c>
      <c r="BW819" t="e">
        <f t="shared" si="643"/>
        <v>#DIV/0!</v>
      </c>
      <c r="BX819" t="e">
        <f t="shared" si="644"/>
        <v>#DIV/0!</v>
      </c>
      <c r="BY819" t="e">
        <f t="shared" si="645"/>
        <v>#DIV/0!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 t="shared" si="646"/>
        <v>1999.998888888889</v>
      </c>
      <c r="CS819">
        <f t="shared" si="647"/>
        <v>1681.1957996649148</v>
      </c>
      <c r="CT819">
        <f t="shared" si="648"/>
        <v>0.84059836683154998</v>
      </c>
      <c r="CU819">
        <f t="shared" si="649"/>
        <v>0.16075484798489142</v>
      </c>
      <c r="CV819">
        <v>6</v>
      </c>
      <c r="CW819">
        <v>0.5</v>
      </c>
      <c r="CX819" t="s">
        <v>417</v>
      </c>
      <c r="CY819">
        <v>2</v>
      </c>
      <c r="CZ819" t="b">
        <v>1</v>
      </c>
      <c r="DA819">
        <v>1659034122.5</v>
      </c>
      <c r="DB819">
        <v>476.14207407407412</v>
      </c>
      <c r="DC819">
        <v>525.62333333333322</v>
      </c>
      <c r="DD819">
        <v>23.058174074074081</v>
      </c>
      <c r="DE819">
        <v>16.089725925925929</v>
      </c>
      <c r="DF819">
        <v>472.56022222222208</v>
      </c>
      <c r="DG819">
        <v>22.757966666666668</v>
      </c>
      <c r="DH819">
        <v>500.09529629629628</v>
      </c>
      <c r="DI819">
        <v>90.437162962962958</v>
      </c>
      <c r="DJ819">
        <v>9.9967377777777769E-2</v>
      </c>
      <c r="DK819">
        <v>26.76277407407408</v>
      </c>
      <c r="DL819">
        <v>26.958222222222229</v>
      </c>
      <c r="DM819">
        <v>999.90000000000009</v>
      </c>
      <c r="DN819">
        <v>0</v>
      </c>
      <c r="DO819">
        <v>0</v>
      </c>
      <c r="DP819">
        <v>10001.13333333333</v>
      </c>
      <c r="DQ819">
        <v>0</v>
      </c>
      <c r="DR819">
        <v>18.700600000000001</v>
      </c>
      <c r="DS819">
        <v>-49.481148148148151</v>
      </c>
      <c r="DT819">
        <v>487.38029629629631</v>
      </c>
      <c r="DU819">
        <v>534.21851851851852</v>
      </c>
      <c r="DV819">
        <v>6.9684533333333318</v>
      </c>
      <c r="DW819">
        <v>525.62333333333322</v>
      </c>
      <c r="DX819">
        <v>16.089725925925929</v>
      </c>
      <c r="DY819">
        <v>2.085316666666666</v>
      </c>
      <c r="DZ819">
        <v>1.4551099999999999</v>
      </c>
      <c r="EA819">
        <v>18.107459259259262</v>
      </c>
      <c r="EB819">
        <v>12.50442962962963</v>
      </c>
      <c r="EC819">
        <v>1999.998888888889</v>
      </c>
      <c r="ED819">
        <v>0.98000411111111108</v>
      </c>
      <c r="EE819">
        <v>1.999555185185185E-2</v>
      </c>
      <c r="EF819">
        <v>0</v>
      </c>
      <c r="EG819">
        <v>678.31374074074074</v>
      </c>
      <c r="EH819">
        <v>5.000560000000001</v>
      </c>
      <c r="EI819">
        <v>13529.840740740739</v>
      </c>
      <c r="EJ819">
        <v>17294.88148148148</v>
      </c>
      <c r="EK819">
        <v>37.811999999999998</v>
      </c>
      <c r="EL819">
        <v>38.375</v>
      </c>
      <c r="EM819">
        <v>37.5</v>
      </c>
      <c r="EN819">
        <v>37.436999999999998</v>
      </c>
      <c r="EO819">
        <v>38.793629629629628</v>
      </c>
      <c r="EP819">
        <v>1955.1077777777771</v>
      </c>
      <c r="EQ819">
        <v>39.891111111111123</v>
      </c>
      <c r="ER819">
        <v>0</v>
      </c>
      <c r="ES819">
        <v>1659034131</v>
      </c>
      <c r="ET819">
        <v>0</v>
      </c>
      <c r="EU819">
        <v>678.24142307692296</v>
      </c>
      <c r="EV819">
        <v>22.272444427136509</v>
      </c>
      <c r="EW819">
        <v>465.5999994398183</v>
      </c>
      <c r="EX819">
        <v>13527.91538461538</v>
      </c>
      <c r="EY819">
        <v>15</v>
      </c>
      <c r="EZ819">
        <v>0</v>
      </c>
      <c r="FA819" t="s">
        <v>418</v>
      </c>
      <c r="FB819">
        <v>1655239120</v>
      </c>
      <c r="FC819">
        <v>1655239135</v>
      </c>
      <c r="FD819">
        <v>0</v>
      </c>
      <c r="FE819">
        <v>-7.4999999999999997E-2</v>
      </c>
      <c r="FF819">
        <v>-2.7E-2</v>
      </c>
      <c r="FG819">
        <v>1.986</v>
      </c>
      <c r="FH819">
        <v>0.13900000000000001</v>
      </c>
      <c r="FI819">
        <v>420</v>
      </c>
      <c r="FJ819">
        <v>22</v>
      </c>
      <c r="FK819">
        <v>0.12</v>
      </c>
      <c r="FL819">
        <v>0.02</v>
      </c>
      <c r="FM819">
        <v>-48.778177500000012</v>
      </c>
      <c r="FN819">
        <v>-12.422500187617111</v>
      </c>
      <c r="FO819">
        <v>1.207106184328351</v>
      </c>
      <c r="FP819">
        <v>0</v>
      </c>
      <c r="FQ819">
        <v>677.09888235294125</v>
      </c>
      <c r="FR819">
        <v>22.836577530490619</v>
      </c>
      <c r="FS819">
        <v>2.2551159975996189</v>
      </c>
      <c r="FT819">
        <v>0</v>
      </c>
      <c r="FU819">
        <v>6.9594535000000004</v>
      </c>
      <c r="FV819">
        <v>0.20175624765476671</v>
      </c>
      <c r="FW819">
        <v>2.0802015953988669E-2</v>
      </c>
      <c r="FX819">
        <v>0</v>
      </c>
      <c r="FY819">
        <v>0</v>
      </c>
      <c r="FZ819">
        <v>3</v>
      </c>
      <c r="GA819" t="s">
        <v>427</v>
      </c>
      <c r="GB819">
        <v>2.9802200000000001</v>
      </c>
      <c r="GC819">
        <v>2.72844</v>
      </c>
      <c r="GD819">
        <v>9.7692100000000004E-2</v>
      </c>
      <c r="GE819">
        <v>0.105784</v>
      </c>
      <c r="GF819">
        <v>0.10435800000000001</v>
      </c>
      <c r="GG819">
        <v>8.1576999999999997E-2</v>
      </c>
      <c r="GH819">
        <v>27048</v>
      </c>
      <c r="GI819">
        <v>26414.6</v>
      </c>
      <c r="GJ819">
        <v>30504.1</v>
      </c>
      <c r="GK819">
        <v>29784.1</v>
      </c>
      <c r="GL819">
        <v>37696.6</v>
      </c>
      <c r="GM819">
        <v>36026.800000000003</v>
      </c>
      <c r="GN819">
        <v>46663.3</v>
      </c>
      <c r="GO819">
        <v>44298</v>
      </c>
      <c r="GP819">
        <v>1.87605</v>
      </c>
      <c r="GQ819">
        <v>1.8438699999999999</v>
      </c>
      <c r="GR819">
        <v>0.10111199999999999</v>
      </c>
      <c r="GS819">
        <v>0</v>
      </c>
      <c r="GT819">
        <v>25.303000000000001</v>
      </c>
      <c r="GU819">
        <v>999.9</v>
      </c>
      <c r="GV819">
        <v>44</v>
      </c>
      <c r="GW819">
        <v>32.4</v>
      </c>
      <c r="GX819">
        <v>23.761299999999999</v>
      </c>
      <c r="GY819">
        <v>62.934800000000003</v>
      </c>
      <c r="GZ819">
        <v>24.435099999999998</v>
      </c>
      <c r="HA819">
        <v>1</v>
      </c>
      <c r="HB819">
        <v>-5.5076199999999999E-2</v>
      </c>
      <c r="HC819">
        <v>0.216865</v>
      </c>
      <c r="HD819">
        <v>20.194199999999999</v>
      </c>
      <c r="HE819">
        <v>5.22912</v>
      </c>
      <c r="HF819">
        <v>11.968</v>
      </c>
      <c r="HG819">
        <v>4.9701500000000003</v>
      </c>
      <c r="HH819">
        <v>3.2894999999999999</v>
      </c>
      <c r="HI819">
        <v>9417.2999999999993</v>
      </c>
      <c r="HJ819">
        <v>9999</v>
      </c>
      <c r="HK819">
        <v>9999</v>
      </c>
      <c r="HL819">
        <v>298.10000000000002</v>
      </c>
      <c r="HM819">
        <v>4.9729099999999997</v>
      </c>
      <c r="HN819">
        <v>1.87744</v>
      </c>
      <c r="HO819">
        <v>1.87561</v>
      </c>
      <c r="HP819">
        <v>1.8783799999999999</v>
      </c>
      <c r="HQ819">
        <v>1.8751</v>
      </c>
      <c r="HR819">
        <v>1.87866</v>
      </c>
      <c r="HS819">
        <v>1.87575</v>
      </c>
      <c r="HT819">
        <v>1.8769199999999999</v>
      </c>
      <c r="HU819">
        <v>0</v>
      </c>
      <c r="HV819">
        <v>0</v>
      </c>
      <c r="HW819">
        <v>0</v>
      </c>
      <c r="HX819">
        <v>0</v>
      </c>
      <c r="HY819" t="s">
        <v>420</v>
      </c>
      <c r="HZ819" t="s">
        <v>421</v>
      </c>
      <c r="IA819" t="s">
        <v>422</v>
      </c>
      <c r="IB819" t="s">
        <v>422</v>
      </c>
      <c r="IC819" t="s">
        <v>422</v>
      </c>
      <c r="ID819" t="s">
        <v>422</v>
      </c>
      <c r="IE819">
        <v>0</v>
      </c>
      <c r="IF819">
        <v>100</v>
      </c>
      <c r="IG819">
        <v>100</v>
      </c>
      <c r="IH819">
        <v>3.6469999999999998</v>
      </c>
      <c r="II819">
        <v>0.3</v>
      </c>
      <c r="IJ819">
        <v>1.981763419366358</v>
      </c>
      <c r="IK819">
        <v>4.1594547590360449E-3</v>
      </c>
      <c r="IL819">
        <v>-1.867668404869411E-6</v>
      </c>
      <c r="IM819">
        <v>4.9096340421811042E-10</v>
      </c>
      <c r="IN819">
        <v>-2.3250521569731349E-2</v>
      </c>
      <c r="IO819">
        <v>5.6214120975847052E-3</v>
      </c>
      <c r="IP819">
        <v>3.6430730392419388E-4</v>
      </c>
      <c r="IQ819">
        <v>5.8048895600362112E-7</v>
      </c>
      <c r="IR819">
        <v>0</v>
      </c>
      <c r="IS819">
        <v>2100</v>
      </c>
      <c r="IT819">
        <v>1</v>
      </c>
      <c r="IU819">
        <v>26</v>
      </c>
      <c r="IV819">
        <v>63250.2</v>
      </c>
      <c r="IW819">
        <v>63249.9</v>
      </c>
      <c r="IX819">
        <v>1.3964799999999999</v>
      </c>
      <c r="IY819">
        <v>2.5598100000000001</v>
      </c>
      <c r="IZ819">
        <v>1.39893</v>
      </c>
      <c r="JA819">
        <v>2.33887</v>
      </c>
      <c r="JB819">
        <v>1.4489700000000001</v>
      </c>
      <c r="JC819">
        <v>2.4121100000000002</v>
      </c>
      <c r="JD819">
        <v>37.650399999999998</v>
      </c>
      <c r="JE819">
        <v>24.078700000000001</v>
      </c>
      <c r="JF819">
        <v>18</v>
      </c>
      <c r="JG819">
        <v>488.46699999999998</v>
      </c>
      <c r="JH819">
        <v>439.45600000000002</v>
      </c>
      <c r="JI819">
        <v>25.0001</v>
      </c>
      <c r="JJ819">
        <v>26.295300000000001</v>
      </c>
      <c r="JK819">
        <v>30.0002</v>
      </c>
      <c r="JL819">
        <v>26.099799999999998</v>
      </c>
      <c r="JM819">
        <v>26.1753</v>
      </c>
      <c r="JN819">
        <v>27.967400000000001</v>
      </c>
      <c r="JO819">
        <v>35.255200000000002</v>
      </c>
      <c r="JP819">
        <v>0</v>
      </c>
      <c r="JQ819">
        <v>25</v>
      </c>
      <c r="JR819">
        <v>573.83299999999997</v>
      </c>
      <c r="JS819">
        <v>15.9893</v>
      </c>
      <c r="JT819">
        <v>100.84399999999999</v>
      </c>
      <c r="JU819">
        <v>101.855</v>
      </c>
    </row>
    <row r="820" spans="1:281" x14ac:dyDescent="0.2">
      <c r="A820">
        <v>804</v>
      </c>
      <c r="B820">
        <v>1659034135</v>
      </c>
      <c r="C820">
        <v>10416.5</v>
      </c>
      <c r="D820" t="s">
        <v>2038</v>
      </c>
      <c r="E820" t="s">
        <v>2039</v>
      </c>
      <c r="F820">
        <v>5</v>
      </c>
      <c r="G820" t="s">
        <v>415</v>
      </c>
      <c r="H820" t="s">
        <v>1971</v>
      </c>
      <c r="I820">
        <v>1659034127.2142861</v>
      </c>
      <c r="J820">
        <f t="shared" si="600"/>
        <v>5.9591641783613538E-3</v>
      </c>
      <c r="K820">
        <f t="shared" si="601"/>
        <v>5.9591641783613536</v>
      </c>
      <c r="L820">
        <f t="shared" si="602"/>
        <v>21.160801434153147</v>
      </c>
      <c r="M820">
        <f t="shared" si="603"/>
        <v>491.17292857142849</v>
      </c>
      <c r="N820">
        <f t="shared" si="604"/>
        <v>384.40955040581684</v>
      </c>
      <c r="O820">
        <f t="shared" si="605"/>
        <v>34.803314269420234</v>
      </c>
      <c r="P820">
        <f t="shared" si="606"/>
        <v>44.469357682858053</v>
      </c>
      <c r="Q820">
        <f t="shared" si="607"/>
        <v>0.37943454051188519</v>
      </c>
      <c r="R820">
        <f t="shared" si="608"/>
        <v>2.7561155812494529</v>
      </c>
      <c r="S820">
        <f t="shared" si="609"/>
        <v>0.35262044876060344</v>
      </c>
      <c r="T820">
        <f t="shared" si="610"/>
        <v>0.22263880849894588</v>
      </c>
      <c r="U820">
        <f t="shared" si="611"/>
        <v>321.51073906756824</v>
      </c>
      <c r="V820">
        <f t="shared" si="612"/>
        <v>27.129640090243402</v>
      </c>
      <c r="W820">
        <f t="shared" si="613"/>
        <v>26.95518214285714</v>
      </c>
      <c r="X820">
        <f t="shared" si="614"/>
        <v>3.569749217649532</v>
      </c>
      <c r="Y820">
        <f t="shared" si="615"/>
        <v>59.141700648299768</v>
      </c>
      <c r="Z820">
        <f t="shared" si="616"/>
        <v>2.0875067497981195</v>
      </c>
      <c r="AA820">
        <f t="shared" si="617"/>
        <v>3.5296698047490662</v>
      </c>
      <c r="AB820">
        <f t="shared" si="618"/>
        <v>1.4822424678514126</v>
      </c>
      <c r="AC820">
        <f t="shared" si="619"/>
        <v>-262.79914026573567</v>
      </c>
      <c r="AD820">
        <f t="shared" si="620"/>
        <v>-28.535207061957337</v>
      </c>
      <c r="AE820">
        <f t="shared" si="621"/>
        <v>-2.2312427259396763</v>
      </c>
      <c r="AF820">
        <f t="shared" si="622"/>
        <v>27.945149013935534</v>
      </c>
      <c r="AG820">
        <f t="shared" si="623"/>
        <v>38.980624053878621</v>
      </c>
      <c r="AH820">
        <f t="shared" si="624"/>
        <v>5.956179353933309</v>
      </c>
      <c r="AI820">
        <f t="shared" si="625"/>
        <v>21.160801434153147</v>
      </c>
      <c r="AJ820">
        <v>567.88636641040819</v>
      </c>
      <c r="AK820">
        <v>526.639993939394</v>
      </c>
      <c r="AL820">
        <v>3.27898540162805</v>
      </c>
      <c r="AM820">
        <v>64.935113975756749</v>
      </c>
      <c r="AN820">
        <f t="shared" si="626"/>
        <v>5.9591641783613536</v>
      </c>
      <c r="AO820">
        <v>16.06787396424232</v>
      </c>
      <c r="AP820">
        <v>23.05281575757574</v>
      </c>
      <c r="AQ820">
        <v>1.5997217912315501E-5</v>
      </c>
      <c r="AR820">
        <v>83.583343838455349</v>
      </c>
      <c r="AS820">
        <v>3</v>
      </c>
      <c r="AT820">
        <v>1</v>
      </c>
      <c r="AU820">
        <f t="shared" si="627"/>
        <v>1</v>
      </c>
      <c r="AV820">
        <f t="shared" si="628"/>
        <v>0</v>
      </c>
      <c r="AW820">
        <f t="shared" si="629"/>
        <v>47852.489921001215</v>
      </c>
      <c r="AX820" t="s">
        <v>416</v>
      </c>
      <c r="AY820" t="s">
        <v>416</v>
      </c>
      <c r="AZ820">
        <v>0</v>
      </c>
      <c r="BA820">
        <v>0</v>
      </c>
      <c r="BB820" t="e">
        <f t="shared" si="630"/>
        <v>#DIV/0!</v>
      </c>
      <c r="BC820">
        <v>0</v>
      </c>
      <c r="BD820" t="s">
        <v>416</v>
      </c>
      <c r="BE820" t="s">
        <v>416</v>
      </c>
      <c r="BF820">
        <v>0</v>
      </c>
      <c r="BG820">
        <v>0</v>
      </c>
      <c r="BH820" t="e">
        <f t="shared" si="631"/>
        <v>#DIV/0!</v>
      </c>
      <c r="BI820">
        <v>0.5</v>
      </c>
      <c r="BJ820">
        <f t="shared" si="632"/>
        <v>1681.2021425220564</v>
      </c>
      <c r="BK820">
        <f t="shared" si="633"/>
        <v>21.160801434153147</v>
      </c>
      <c r="BL820" t="e">
        <f t="shared" si="634"/>
        <v>#DIV/0!</v>
      </c>
      <c r="BM820">
        <f t="shared" si="635"/>
        <v>1.2586708581282651E-2</v>
      </c>
      <c r="BN820" t="e">
        <f t="shared" si="636"/>
        <v>#DIV/0!</v>
      </c>
      <c r="BO820" t="e">
        <f t="shared" si="637"/>
        <v>#DIV/0!</v>
      </c>
      <c r="BP820" t="s">
        <v>416</v>
      </c>
      <c r="BQ820">
        <v>0</v>
      </c>
      <c r="BR820" t="e">
        <f t="shared" si="638"/>
        <v>#DIV/0!</v>
      </c>
      <c r="BS820" t="e">
        <f t="shared" si="639"/>
        <v>#DIV/0!</v>
      </c>
      <c r="BT820" t="e">
        <f t="shared" si="640"/>
        <v>#DIV/0!</v>
      </c>
      <c r="BU820" t="e">
        <f t="shared" si="641"/>
        <v>#DIV/0!</v>
      </c>
      <c r="BV820" t="e">
        <f t="shared" si="642"/>
        <v>#DIV/0!</v>
      </c>
      <c r="BW820" t="e">
        <f t="shared" si="643"/>
        <v>#DIV/0!</v>
      </c>
      <c r="BX820" t="e">
        <f t="shared" si="644"/>
        <v>#DIV/0!</v>
      </c>
      <c r="BY820" t="e">
        <f t="shared" si="645"/>
        <v>#DIV/0!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 t="shared" si="646"/>
        <v>2000.0064285714291</v>
      </c>
      <c r="CS820">
        <f t="shared" si="647"/>
        <v>1681.2021425220564</v>
      </c>
      <c r="CT820">
        <f t="shared" si="648"/>
        <v>0.84059836933769794</v>
      </c>
      <c r="CU820">
        <f t="shared" si="649"/>
        <v>0.16075485282175714</v>
      </c>
      <c r="CV820">
        <v>6</v>
      </c>
      <c r="CW820">
        <v>0.5</v>
      </c>
      <c r="CX820" t="s">
        <v>417</v>
      </c>
      <c r="CY820">
        <v>2</v>
      </c>
      <c r="CZ820" t="b">
        <v>1</v>
      </c>
      <c r="DA820">
        <v>1659034127.2142861</v>
      </c>
      <c r="DB820">
        <v>491.17292857142849</v>
      </c>
      <c r="DC820">
        <v>541.45232142857151</v>
      </c>
      <c r="DD820">
        <v>23.056928571428571</v>
      </c>
      <c r="DE820">
        <v>16.07541785714286</v>
      </c>
      <c r="DF820">
        <v>487.55046428571421</v>
      </c>
      <c r="DG820">
        <v>22.756742857142861</v>
      </c>
      <c r="DH820">
        <v>500.07928571428567</v>
      </c>
      <c r="DI820">
        <v>90.437089285714279</v>
      </c>
      <c r="DJ820">
        <v>9.9980442857142873E-2</v>
      </c>
      <c r="DK820">
        <v>26.763139285714281</v>
      </c>
      <c r="DL820">
        <v>26.95518214285714</v>
      </c>
      <c r="DM820">
        <v>999.9000000000002</v>
      </c>
      <c r="DN820">
        <v>0</v>
      </c>
      <c r="DO820">
        <v>0</v>
      </c>
      <c r="DP820">
        <v>9998.721071428572</v>
      </c>
      <c r="DQ820">
        <v>0</v>
      </c>
      <c r="DR820">
        <v>18.700600000000001</v>
      </c>
      <c r="DS820">
        <v>-50.279353571428572</v>
      </c>
      <c r="DT820">
        <v>502.76514285714291</v>
      </c>
      <c r="DU820">
        <v>550.29839285714286</v>
      </c>
      <c r="DV820">
        <v>6.9815146428571424</v>
      </c>
      <c r="DW820">
        <v>541.45232142857151</v>
      </c>
      <c r="DX820">
        <v>16.07541785714286</v>
      </c>
      <c r="DY820">
        <v>2.0852017857142862</v>
      </c>
      <c r="DZ820">
        <v>1.4538142857142859</v>
      </c>
      <c r="EA820">
        <v>18.106582142857139</v>
      </c>
      <c r="EB820">
        <v>12.490864285714281</v>
      </c>
      <c r="EC820">
        <v>2000.0064285714291</v>
      </c>
      <c r="ED820">
        <v>0.98000407142857127</v>
      </c>
      <c r="EE820">
        <v>1.999559285714286E-2</v>
      </c>
      <c r="EF820">
        <v>0</v>
      </c>
      <c r="EG820">
        <v>680.03146428571415</v>
      </c>
      <c r="EH820">
        <v>5.000560000000001</v>
      </c>
      <c r="EI820">
        <v>13565.67142857143</v>
      </c>
      <c r="EJ820">
        <v>17294.95714285714</v>
      </c>
      <c r="EK820">
        <v>37.811999999999998</v>
      </c>
      <c r="EL820">
        <v>38.375</v>
      </c>
      <c r="EM820">
        <v>37.4955</v>
      </c>
      <c r="EN820">
        <v>37.436999999999998</v>
      </c>
      <c r="EO820">
        <v>38.803142857142852</v>
      </c>
      <c r="EP820">
        <v>1955.115</v>
      </c>
      <c r="EQ820">
        <v>39.891428571428577</v>
      </c>
      <c r="ER820">
        <v>0</v>
      </c>
      <c r="ES820">
        <v>1659034136.4000001</v>
      </c>
      <c r="ET820">
        <v>0</v>
      </c>
      <c r="EU820">
        <v>680.33064000000002</v>
      </c>
      <c r="EV820">
        <v>21.97969230230801</v>
      </c>
      <c r="EW820">
        <v>451.646153157713</v>
      </c>
      <c r="EX820">
        <v>13571.28</v>
      </c>
      <c r="EY820">
        <v>15</v>
      </c>
      <c r="EZ820">
        <v>0</v>
      </c>
      <c r="FA820" t="s">
        <v>418</v>
      </c>
      <c r="FB820">
        <v>1655239120</v>
      </c>
      <c r="FC820">
        <v>1655239135</v>
      </c>
      <c r="FD820">
        <v>0</v>
      </c>
      <c r="FE820">
        <v>-7.4999999999999997E-2</v>
      </c>
      <c r="FF820">
        <v>-2.7E-2</v>
      </c>
      <c r="FG820">
        <v>1.986</v>
      </c>
      <c r="FH820">
        <v>0.13900000000000001</v>
      </c>
      <c r="FI820">
        <v>420</v>
      </c>
      <c r="FJ820">
        <v>22</v>
      </c>
      <c r="FK820">
        <v>0.12</v>
      </c>
      <c r="FL820">
        <v>0.02</v>
      </c>
      <c r="FM820">
        <v>-49.750450000000001</v>
      </c>
      <c r="FN820">
        <v>-10.232672420262521</v>
      </c>
      <c r="FO820">
        <v>0.98899305356508982</v>
      </c>
      <c r="FP820">
        <v>0</v>
      </c>
      <c r="FQ820">
        <v>678.88732352941167</v>
      </c>
      <c r="FR820">
        <v>21.823055786843678</v>
      </c>
      <c r="FS820">
        <v>2.1543567174256339</v>
      </c>
      <c r="FT820">
        <v>0</v>
      </c>
      <c r="FU820">
        <v>6.9711732500000014</v>
      </c>
      <c r="FV820">
        <v>0.17738915572232</v>
      </c>
      <c r="FW820">
        <v>1.9199204851698921E-2</v>
      </c>
      <c r="FX820">
        <v>0</v>
      </c>
      <c r="FY820">
        <v>0</v>
      </c>
      <c r="FZ820">
        <v>3</v>
      </c>
      <c r="GA820" t="s">
        <v>427</v>
      </c>
      <c r="GB820">
        <v>2.9799500000000001</v>
      </c>
      <c r="GC820">
        <v>2.7283400000000002</v>
      </c>
      <c r="GD820">
        <v>9.9962800000000004E-2</v>
      </c>
      <c r="GE820">
        <v>0.108086</v>
      </c>
      <c r="GF820">
        <v>0.104365</v>
      </c>
      <c r="GG820">
        <v>8.14994E-2</v>
      </c>
      <c r="GH820">
        <v>26979.5</v>
      </c>
      <c r="GI820">
        <v>26346</v>
      </c>
      <c r="GJ820">
        <v>30503.599999999999</v>
      </c>
      <c r="GK820">
        <v>29783.4</v>
      </c>
      <c r="GL820">
        <v>37696</v>
      </c>
      <c r="GM820">
        <v>36029.4</v>
      </c>
      <c r="GN820">
        <v>46662.7</v>
      </c>
      <c r="GO820">
        <v>44297.2</v>
      </c>
      <c r="GP820">
        <v>1.8761000000000001</v>
      </c>
      <c r="GQ820">
        <v>1.8439000000000001</v>
      </c>
      <c r="GR820">
        <v>0.100546</v>
      </c>
      <c r="GS820">
        <v>0</v>
      </c>
      <c r="GT820">
        <v>25.301200000000001</v>
      </c>
      <c r="GU820">
        <v>999.9</v>
      </c>
      <c r="GV820">
        <v>44</v>
      </c>
      <c r="GW820">
        <v>32.4</v>
      </c>
      <c r="GX820">
        <v>23.762799999999999</v>
      </c>
      <c r="GY820">
        <v>63.154800000000002</v>
      </c>
      <c r="GZ820">
        <v>24.988</v>
      </c>
      <c r="HA820">
        <v>1</v>
      </c>
      <c r="HB820">
        <v>-5.47027E-2</v>
      </c>
      <c r="HC820">
        <v>0.21740200000000001</v>
      </c>
      <c r="HD820">
        <v>20.194199999999999</v>
      </c>
      <c r="HE820">
        <v>5.2295699999999998</v>
      </c>
      <c r="HF820">
        <v>11.968</v>
      </c>
      <c r="HG820">
        <v>4.9705000000000004</v>
      </c>
      <c r="HH820">
        <v>3.2895799999999999</v>
      </c>
      <c r="HI820">
        <v>9417.5</v>
      </c>
      <c r="HJ820">
        <v>9999</v>
      </c>
      <c r="HK820">
        <v>9999</v>
      </c>
      <c r="HL820">
        <v>298.10000000000002</v>
      </c>
      <c r="HM820">
        <v>4.9729000000000001</v>
      </c>
      <c r="HN820">
        <v>1.8774599999999999</v>
      </c>
      <c r="HO820">
        <v>1.87561</v>
      </c>
      <c r="HP820">
        <v>1.87846</v>
      </c>
      <c r="HQ820">
        <v>1.8751500000000001</v>
      </c>
      <c r="HR820">
        <v>1.87869</v>
      </c>
      <c r="HS820">
        <v>1.8757600000000001</v>
      </c>
      <c r="HT820">
        <v>1.8769499999999999</v>
      </c>
      <c r="HU820">
        <v>0</v>
      </c>
      <c r="HV820">
        <v>0</v>
      </c>
      <c r="HW820">
        <v>0</v>
      </c>
      <c r="HX820">
        <v>0</v>
      </c>
      <c r="HY820" t="s">
        <v>420</v>
      </c>
      <c r="HZ820" t="s">
        <v>421</v>
      </c>
      <c r="IA820" t="s">
        <v>422</v>
      </c>
      <c r="IB820" t="s">
        <v>422</v>
      </c>
      <c r="IC820" t="s">
        <v>422</v>
      </c>
      <c r="ID820" t="s">
        <v>422</v>
      </c>
      <c r="IE820">
        <v>0</v>
      </c>
      <c r="IF820">
        <v>100</v>
      </c>
      <c r="IG820">
        <v>100</v>
      </c>
      <c r="IH820">
        <v>3.6890000000000001</v>
      </c>
      <c r="II820">
        <v>0.30009999999999998</v>
      </c>
      <c r="IJ820">
        <v>1.981763419366358</v>
      </c>
      <c r="IK820">
        <v>4.1594547590360449E-3</v>
      </c>
      <c r="IL820">
        <v>-1.867668404869411E-6</v>
      </c>
      <c r="IM820">
        <v>4.9096340421811042E-10</v>
      </c>
      <c r="IN820">
        <v>-2.3250521569731349E-2</v>
      </c>
      <c r="IO820">
        <v>5.6214120975847052E-3</v>
      </c>
      <c r="IP820">
        <v>3.6430730392419388E-4</v>
      </c>
      <c r="IQ820">
        <v>5.8048895600362112E-7</v>
      </c>
      <c r="IR820">
        <v>0</v>
      </c>
      <c r="IS820">
        <v>2100</v>
      </c>
      <c r="IT820">
        <v>1</v>
      </c>
      <c r="IU820">
        <v>26</v>
      </c>
      <c r="IV820">
        <v>63250.2</v>
      </c>
      <c r="IW820">
        <v>63250</v>
      </c>
      <c r="IX820">
        <v>1.427</v>
      </c>
      <c r="IY820">
        <v>2.5524900000000001</v>
      </c>
      <c r="IZ820">
        <v>1.39893</v>
      </c>
      <c r="JA820">
        <v>2.34009</v>
      </c>
      <c r="JB820">
        <v>1.4489700000000001</v>
      </c>
      <c r="JC820">
        <v>2.3938000000000001</v>
      </c>
      <c r="JD820">
        <v>37.650399999999998</v>
      </c>
      <c r="JE820">
        <v>24.078700000000001</v>
      </c>
      <c r="JF820">
        <v>18</v>
      </c>
      <c r="JG820">
        <v>488.50900000000001</v>
      </c>
      <c r="JH820">
        <v>439.48700000000002</v>
      </c>
      <c r="JI820">
        <v>25</v>
      </c>
      <c r="JJ820">
        <v>26.2974</v>
      </c>
      <c r="JK820">
        <v>30.0002</v>
      </c>
      <c r="JL820">
        <v>26.102</v>
      </c>
      <c r="JM820">
        <v>26.177199999999999</v>
      </c>
      <c r="JN820">
        <v>28.588100000000001</v>
      </c>
      <c r="JO820">
        <v>35.5413</v>
      </c>
      <c r="JP820">
        <v>0</v>
      </c>
      <c r="JQ820">
        <v>25</v>
      </c>
      <c r="JR820">
        <v>587.19000000000005</v>
      </c>
      <c r="JS820">
        <v>15.9747</v>
      </c>
      <c r="JT820">
        <v>100.842</v>
      </c>
      <c r="JU820">
        <v>101.85299999999999</v>
      </c>
    </row>
    <row r="821" spans="1:281" x14ac:dyDescent="0.2">
      <c r="A821">
        <v>805</v>
      </c>
      <c r="B821">
        <v>1659034140</v>
      </c>
      <c r="C821">
        <v>10421.5</v>
      </c>
      <c r="D821" t="s">
        <v>2040</v>
      </c>
      <c r="E821" t="s">
        <v>2041</v>
      </c>
      <c r="F821">
        <v>5</v>
      </c>
      <c r="G821" t="s">
        <v>415</v>
      </c>
      <c r="H821" t="s">
        <v>1971</v>
      </c>
      <c r="I821">
        <v>1659034132.5</v>
      </c>
      <c r="J821">
        <f t="shared" si="600"/>
        <v>5.9764864963095053E-3</v>
      </c>
      <c r="K821">
        <f t="shared" si="601"/>
        <v>5.976486496309505</v>
      </c>
      <c r="L821">
        <f t="shared" si="602"/>
        <v>21.505376564925484</v>
      </c>
      <c r="M821">
        <f t="shared" si="603"/>
        <v>508.1289259259259</v>
      </c>
      <c r="N821">
        <f t="shared" si="604"/>
        <v>399.6796695859195</v>
      </c>
      <c r="O821">
        <f t="shared" si="605"/>
        <v>36.186097444020746</v>
      </c>
      <c r="P821">
        <f t="shared" si="606"/>
        <v>46.004848949987533</v>
      </c>
      <c r="Q821">
        <f t="shared" si="607"/>
        <v>0.3806632320815318</v>
      </c>
      <c r="R821">
        <f t="shared" si="608"/>
        <v>2.7555646545543322</v>
      </c>
      <c r="S821">
        <f t="shared" si="609"/>
        <v>0.35367683297266034</v>
      </c>
      <c r="T821">
        <f t="shared" si="610"/>
        <v>0.22331300636265083</v>
      </c>
      <c r="U821">
        <f t="shared" si="611"/>
        <v>321.51184413106154</v>
      </c>
      <c r="V821">
        <f t="shared" si="612"/>
        <v>27.124643249257623</v>
      </c>
      <c r="W821">
        <f t="shared" si="613"/>
        <v>26.951896296296301</v>
      </c>
      <c r="X821">
        <f t="shared" si="614"/>
        <v>3.5690601339441939</v>
      </c>
      <c r="Y821">
        <f t="shared" si="615"/>
        <v>59.126325949778177</v>
      </c>
      <c r="Z821">
        <f t="shared" si="616"/>
        <v>2.0869269610191354</v>
      </c>
      <c r="AA821">
        <f t="shared" si="617"/>
        <v>3.5296070362832426</v>
      </c>
      <c r="AB821">
        <f t="shared" si="618"/>
        <v>1.4821331729250584</v>
      </c>
      <c r="AC821">
        <f t="shared" si="619"/>
        <v>-263.56305448724919</v>
      </c>
      <c r="AD821">
        <f t="shared" si="620"/>
        <v>-28.086265750182225</v>
      </c>
      <c r="AE821">
        <f t="shared" si="621"/>
        <v>-2.1965384730716395</v>
      </c>
      <c r="AF821">
        <f t="shared" si="622"/>
        <v>27.665985420558467</v>
      </c>
      <c r="AG821">
        <f t="shared" si="623"/>
        <v>39.509951815734304</v>
      </c>
      <c r="AH821">
        <f t="shared" si="624"/>
        <v>5.9692054844858102</v>
      </c>
      <c r="AI821">
        <f t="shared" si="625"/>
        <v>21.505376564925484</v>
      </c>
      <c r="AJ821">
        <v>584.87365407942445</v>
      </c>
      <c r="AK821">
        <v>543.14716363636364</v>
      </c>
      <c r="AL821">
        <v>3.2920150965876851</v>
      </c>
      <c r="AM821">
        <v>64.935113975756749</v>
      </c>
      <c r="AN821">
        <f t="shared" si="626"/>
        <v>5.976486496309505</v>
      </c>
      <c r="AO821">
        <v>16.030413934105798</v>
      </c>
      <c r="AP821">
        <v>23.036431515151509</v>
      </c>
      <c r="AQ821">
        <v>-1.188613965797335E-4</v>
      </c>
      <c r="AR821">
        <v>83.583343838455349</v>
      </c>
      <c r="AS821">
        <v>3</v>
      </c>
      <c r="AT821">
        <v>1</v>
      </c>
      <c r="AU821">
        <f t="shared" si="627"/>
        <v>1</v>
      </c>
      <c r="AV821">
        <f t="shared" si="628"/>
        <v>0</v>
      </c>
      <c r="AW821">
        <f t="shared" si="629"/>
        <v>47837.587919315178</v>
      </c>
      <c r="AX821" t="s">
        <v>416</v>
      </c>
      <c r="AY821" t="s">
        <v>416</v>
      </c>
      <c r="AZ821">
        <v>0</v>
      </c>
      <c r="BA821">
        <v>0</v>
      </c>
      <c r="BB821" t="e">
        <f t="shared" si="630"/>
        <v>#DIV/0!</v>
      </c>
      <c r="BC821">
        <v>0</v>
      </c>
      <c r="BD821" t="s">
        <v>416</v>
      </c>
      <c r="BE821" t="s">
        <v>416</v>
      </c>
      <c r="BF821">
        <v>0</v>
      </c>
      <c r="BG821">
        <v>0</v>
      </c>
      <c r="BH821" t="e">
        <f t="shared" si="631"/>
        <v>#DIV/0!</v>
      </c>
      <c r="BI821">
        <v>0.5</v>
      </c>
      <c r="BJ821">
        <f t="shared" si="632"/>
        <v>1681.2079441093581</v>
      </c>
      <c r="BK821">
        <f t="shared" si="633"/>
        <v>21.505376564925484</v>
      </c>
      <c r="BL821" t="e">
        <f t="shared" si="634"/>
        <v>#DIV/0!</v>
      </c>
      <c r="BM821">
        <f t="shared" si="635"/>
        <v>1.2791622024078788E-2</v>
      </c>
      <c r="BN821" t="e">
        <f t="shared" si="636"/>
        <v>#DIV/0!</v>
      </c>
      <c r="BO821" t="e">
        <f t="shared" si="637"/>
        <v>#DIV/0!</v>
      </c>
      <c r="BP821" t="s">
        <v>416</v>
      </c>
      <c r="BQ821">
        <v>0</v>
      </c>
      <c r="BR821" t="e">
        <f t="shared" si="638"/>
        <v>#DIV/0!</v>
      </c>
      <c r="BS821" t="e">
        <f t="shared" si="639"/>
        <v>#DIV/0!</v>
      </c>
      <c r="BT821" t="e">
        <f t="shared" si="640"/>
        <v>#DIV/0!</v>
      </c>
      <c r="BU821" t="e">
        <f t="shared" si="641"/>
        <v>#DIV/0!</v>
      </c>
      <c r="BV821" t="e">
        <f t="shared" si="642"/>
        <v>#DIV/0!</v>
      </c>
      <c r="BW821" t="e">
        <f t="shared" si="643"/>
        <v>#DIV/0!</v>
      </c>
      <c r="BX821" t="e">
        <f t="shared" si="644"/>
        <v>#DIV/0!</v>
      </c>
      <c r="BY821" t="e">
        <f t="shared" si="645"/>
        <v>#DIV/0!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 t="shared" si="646"/>
        <v>2000.0133333333331</v>
      </c>
      <c r="CS821">
        <f t="shared" si="647"/>
        <v>1681.2079441093581</v>
      </c>
      <c r="CT821">
        <f t="shared" si="648"/>
        <v>0.84059836806555877</v>
      </c>
      <c r="CU821">
        <f t="shared" si="649"/>
        <v>0.16075485036652834</v>
      </c>
      <c r="CV821">
        <v>6</v>
      </c>
      <c r="CW821">
        <v>0.5</v>
      </c>
      <c r="CX821" t="s">
        <v>417</v>
      </c>
      <c r="CY821">
        <v>2</v>
      </c>
      <c r="CZ821" t="b">
        <v>1</v>
      </c>
      <c r="DA821">
        <v>1659034132.5</v>
      </c>
      <c r="DB821">
        <v>508.1289259259259</v>
      </c>
      <c r="DC821">
        <v>559.17133333333345</v>
      </c>
      <c r="DD821">
        <v>23.05035185185185</v>
      </c>
      <c r="DE821">
        <v>16.053688888888889</v>
      </c>
      <c r="DF821">
        <v>504.46125925925918</v>
      </c>
      <c r="DG821">
        <v>22.750314814814811</v>
      </c>
      <c r="DH821">
        <v>500.09096296296298</v>
      </c>
      <c r="DI821">
        <v>90.437744444444434</v>
      </c>
      <c r="DJ821">
        <v>0.1000041518518518</v>
      </c>
      <c r="DK821">
        <v>26.762837037037041</v>
      </c>
      <c r="DL821">
        <v>26.951896296296301</v>
      </c>
      <c r="DM821">
        <v>999.90000000000009</v>
      </c>
      <c r="DN821">
        <v>0</v>
      </c>
      <c r="DO821">
        <v>0</v>
      </c>
      <c r="DP821">
        <v>9995.3888888888887</v>
      </c>
      <c r="DQ821">
        <v>0</v>
      </c>
      <c r="DR821">
        <v>18.700600000000001</v>
      </c>
      <c r="DS821">
        <v>-51.04240740740741</v>
      </c>
      <c r="DT821">
        <v>520.11770370370368</v>
      </c>
      <c r="DU821">
        <v>568.29433333333338</v>
      </c>
      <c r="DV821">
        <v>6.9966603703703703</v>
      </c>
      <c r="DW821">
        <v>559.17133333333345</v>
      </c>
      <c r="DX821">
        <v>16.053688888888889</v>
      </c>
      <c r="DY821">
        <v>2.0846211111111108</v>
      </c>
      <c r="DZ821">
        <v>1.451858518518518</v>
      </c>
      <c r="EA821">
        <v>18.102155555555559</v>
      </c>
      <c r="EB821">
        <v>12.470377777777779</v>
      </c>
      <c r="EC821">
        <v>2000.0133333333331</v>
      </c>
      <c r="ED821">
        <v>0.98000411111111119</v>
      </c>
      <c r="EE821">
        <v>1.999555185185185E-2</v>
      </c>
      <c r="EF821">
        <v>0</v>
      </c>
      <c r="EG821">
        <v>681.8477037037037</v>
      </c>
      <c r="EH821">
        <v>5.000560000000001</v>
      </c>
      <c r="EI821">
        <v>13603.12592592593</v>
      </c>
      <c r="EJ821">
        <v>17295.022222222218</v>
      </c>
      <c r="EK821">
        <v>37.811999999999998</v>
      </c>
      <c r="EL821">
        <v>38.375</v>
      </c>
      <c r="EM821">
        <v>37.495333333333328</v>
      </c>
      <c r="EN821">
        <v>37.436999999999998</v>
      </c>
      <c r="EO821">
        <v>38.802814814814809</v>
      </c>
      <c r="EP821">
        <v>1955.1218518518519</v>
      </c>
      <c r="EQ821">
        <v>39.891481481481478</v>
      </c>
      <c r="ER821">
        <v>0</v>
      </c>
      <c r="ES821">
        <v>1659034141.2</v>
      </c>
      <c r="ET821">
        <v>0</v>
      </c>
      <c r="EU821">
        <v>681.95371999999998</v>
      </c>
      <c r="EV821">
        <v>19.501538476424251</v>
      </c>
      <c r="EW821">
        <v>393.0999999443809</v>
      </c>
      <c r="EX821">
        <v>13604.683999999999</v>
      </c>
      <c r="EY821">
        <v>15</v>
      </c>
      <c r="EZ821">
        <v>0</v>
      </c>
      <c r="FA821" t="s">
        <v>418</v>
      </c>
      <c r="FB821">
        <v>1655239120</v>
      </c>
      <c r="FC821">
        <v>1655239135</v>
      </c>
      <c r="FD821">
        <v>0</v>
      </c>
      <c r="FE821">
        <v>-7.4999999999999997E-2</v>
      </c>
      <c r="FF821">
        <v>-2.7E-2</v>
      </c>
      <c r="FG821">
        <v>1.986</v>
      </c>
      <c r="FH821">
        <v>0.13900000000000001</v>
      </c>
      <c r="FI821">
        <v>420</v>
      </c>
      <c r="FJ821">
        <v>22</v>
      </c>
      <c r="FK821">
        <v>0.12</v>
      </c>
      <c r="FL821">
        <v>0.02</v>
      </c>
      <c r="FM821">
        <v>-50.601270731707316</v>
      </c>
      <c r="FN821">
        <v>-8.8850466898955087</v>
      </c>
      <c r="FO821">
        <v>0.88092721640711169</v>
      </c>
      <c r="FP821">
        <v>0</v>
      </c>
      <c r="FQ821">
        <v>680.80138235294112</v>
      </c>
      <c r="FR821">
        <v>20.821252885230571</v>
      </c>
      <c r="FS821">
        <v>2.058495524501931</v>
      </c>
      <c r="FT821">
        <v>0</v>
      </c>
      <c r="FU821">
        <v>6.9886919512195114</v>
      </c>
      <c r="FV821">
        <v>0.16096975609755379</v>
      </c>
      <c r="FW821">
        <v>1.7969772752545039E-2</v>
      </c>
      <c r="FX821">
        <v>0</v>
      </c>
      <c r="FY821">
        <v>0</v>
      </c>
      <c r="FZ821">
        <v>3</v>
      </c>
      <c r="GA821" t="s">
        <v>427</v>
      </c>
      <c r="GB821">
        <v>2.98007</v>
      </c>
      <c r="GC821">
        <v>2.72817</v>
      </c>
      <c r="GD821">
        <v>0.102211</v>
      </c>
      <c r="GE821">
        <v>0.110305</v>
      </c>
      <c r="GF821">
        <v>0.104315</v>
      </c>
      <c r="GG821">
        <v>8.1427399999999997E-2</v>
      </c>
      <c r="GH821">
        <v>26912.3</v>
      </c>
      <c r="GI821">
        <v>26281</v>
      </c>
      <c r="GJ821">
        <v>30503.8</v>
      </c>
      <c r="GK821">
        <v>29784</v>
      </c>
      <c r="GL821">
        <v>37698.199999999997</v>
      </c>
      <c r="GM821">
        <v>36033.1</v>
      </c>
      <c r="GN821">
        <v>46662.6</v>
      </c>
      <c r="GO821">
        <v>44298.1</v>
      </c>
      <c r="GP821">
        <v>1.8758999999999999</v>
      </c>
      <c r="GQ821">
        <v>1.84405</v>
      </c>
      <c r="GR821">
        <v>0.10102999999999999</v>
      </c>
      <c r="GS821">
        <v>0</v>
      </c>
      <c r="GT821">
        <v>25.301200000000001</v>
      </c>
      <c r="GU821">
        <v>999.9</v>
      </c>
      <c r="GV821">
        <v>44</v>
      </c>
      <c r="GW821">
        <v>32.4</v>
      </c>
      <c r="GX821">
        <v>23.763400000000001</v>
      </c>
      <c r="GY821">
        <v>62.714799999999997</v>
      </c>
      <c r="GZ821">
        <v>24.4511</v>
      </c>
      <c r="HA821">
        <v>1</v>
      </c>
      <c r="HB821">
        <v>-5.4705299999999998E-2</v>
      </c>
      <c r="HC821">
        <v>0.21934899999999999</v>
      </c>
      <c r="HD821">
        <v>20.194199999999999</v>
      </c>
      <c r="HE821">
        <v>5.2289700000000003</v>
      </c>
      <c r="HF821">
        <v>11.968</v>
      </c>
      <c r="HG821">
        <v>4.9701500000000003</v>
      </c>
      <c r="HH821">
        <v>3.2894299999999999</v>
      </c>
      <c r="HI821">
        <v>9417.5</v>
      </c>
      <c r="HJ821">
        <v>9999</v>
      </c>
      <c r="HK821">
        <v>9999</v>
      </c>
      <c r="HL821">
        <v>298.10000000000002</v>
      </c>
      <c r="HM821">
        <v>4.9729000000000001</v>
      </c>
      <c r="HN821">
        <v>1.87748</v>
      </c>
      <c r="HO821">
        <v>1.87561</v>
      </c>
      <c r="HP821">
        <v>1.8785000000000001</v>
      </c>
      <c r="HQ821">
        <v>1.8751500000000001</v>
      </c>
      <c r="HR821">
        <v>1.8787</v>
      </c>
      <c r="HS821">
        <v>1.8757600000000001</v>
      </c>
      <c r="HT821">
        <v>1.87697</v>
      </c>
      <c r="HU821">
        <v>0</v>
      </c>
      <c r="HV821">
        <v>0</v>
      </c>
      <c r="HW821">
        <v>0</v>
      </c>
      <c r="HX821">
        <v>0</v>
      </c>
      <c r="HY821" t="s">
        <v>420</v>
      </c>
      <c r="HZ821" t="s">
        <v>421</v>
      </c>
      <c r="IA821" t="s">
        <v>422</v>
      </c>
      <c r="IB821" t="s">
        <v>422</v>
      </c>
      <c r="IC821" t="s">
        <v>422</v>
      </c>
      <c r="ID821" t="s">
        <v>422</v>
      </c>
      <c r="IE821">
        <v>0</v>
      </c>
      <c r="IF821">
        <v>100</v>
      </c>
      <c r="IG821">
        <v>100</v>
      </c>
      <c r="IH821">
        <v>3.73</v>
      </c>
      <c r="II821">
        <v>0.29970000000000002</v>
      </c>
      <c r="IJ821">
        <v>1.981763419366358</v>
      </c>
      <c r="IK821">
        <v>4.1594547590360449E-3</v>
      </c>
      <c r="IL821">
        <v>-1.867668404869411E-6</v>
      </c>
      <c r="IM821">
        <v>4.9096340421811042E-10</v>
      </c>
      <c r="IN821">
        <v>-2.3250521569731349E-2</v>
      </c>
      <c r="IO821">
        <v>5.6214120975847052E-3</v>
      </c>
      <c r="IP821">
        <v>3.6430730392419388E-4</v>
      </c>
      <c r="IQ821">
        <v>5.8048895600362112E-7</v>
      </c>
      <c r="IR821">
        <v>0</v>
      </c>
      <c r="IS821">
        <v>2100</v>
      </c>
      <c r="IT821">
        <v>1</v>
      </c>
      <c r="IU821">
        <v>26</v>
      </c>
      <c r="IV821">
        <v>63250.3</v>
      </c>
      <c r="IW821">
        <v>63250.1</v>
      </c>
      <c r="IX821">
        <v>1.4623999999999999</v>
      </c>
      <c r="IY821">
        <v>2.5622600000000002</v>
      </c>
      <c r="IZ821">
        <v>1.39893</v>
      </c>
      <c r="JA821">
        <v>2.34131</v>
      </c>
      <c r="JB821">
        <v>1.4489700000000001</v>
      </c>
      <c r="JC821">
        <v>2.3840300000000001</v>
      </c>
      <c r="JD821">
        <v>37.650399999999998</v>
      </c>
      <c r="JE821">
        <v>24.078700000000001</v>
      </c>
      <c r="JF821">
        <v>18</v>
      </c>
      <c r="JG821">
        <v>488.41199999999998</v>
      </c>
      <c r="JH821">
        <v>439.59500000000003</v>
      </c>
      <c r="JI821">
        <v>25.0002</v>
      </c>
      <c r="JJ821">
        <v>26.299600000000002</v>
      </c>
      <c r="JK821">
        <v>30.0001</v>
      </c>
      <c r="JL821">
        <v>26.1037</v>
      </c>
      <c r="JM821">
        <v>26.179300000000001</v>
      </c>
      <c r="JN821">
        <v>29.291699999999999</v>
      </c>
      <c r="JO821">
        <v>35.5413</v>
      </c>
      <c r="JP821">
        <v>0</v>
      </c>
      <c r="JQ821">
        <v>25</v>
      </c>
      <c r="JR821">
        <v>607.32600000000002</v>
      </c>
      <c r="JS821">
        <v>15.9694</v>
      </c>
      <c r="JT821">
        <v>100.842</v>
      </c>
      <c r="JU821">
        <v>101.855</v>
      </c>
    </row>
    <row r="822" spans="1:281" x14ac:dyDescent="0.2">
      <c r="A822">
        <v>806</v>
      </c>
      <c r="B822">
        <v>1659034145</v>
      </c>
      <c r="C822">
        <v>10426.5</v>
      </c>
      <c r="D822" t="s">
        <v>2042</v>
      </c>
      <c r="E822" t="s">
        <v>2043</v>
      </c>
      <c r="F822">
        <v>5</v>
      </c>
      <c r="G822" t="s">
        <v>415</v>
      </c>
      <c r="H822" t="s">
        <v>1971</v>
      </c>
      <c r="I822">
        <v>1659034137.2142861</v>
      </c>
      <c r="J822">
        <f t="shared" si="600"/>
        <v>5.9842481214091503E-3</v>
      </c>
      <c r="K822">
        <f t="shared" si="601"/>
        <v>5.9842481214091503</v>
      </c>
      <c r="L822">
        <f t="shared" si="602"/>
        <v>22.099490370950949</v>
      </c>
      <c r="M822">
        <f t="shared" si="603"/>
        <v>523.25996428571432</v>
      </c>
      <c r="N822">
        <f t="shared" si="604"/>
        <v>411.8520549111887</v>
      </c>
      <c r="O822">
        <f t="shared" si="605"/>
        <v>37.288534048032858</v>
      </c>
      <c r="P822">
        <f t="shared" si="606"/>
        <v>47.375257113741426</v>
      </c>
      <c r="Q822">
        <f t="shared" si="607"/>
        <v>0.38097021662108338</v>
      </c>
      <c r="R822">
        <f t="shared" si="608"/>
        <v>2.755183247733219</v>
      </c>
      <c r="S822">
        <f t="shared" si="609"/>
        <v>0.35393847300459441</v>
      </c>
      <c r="T822">
        <f t="shared" si="610"/>
        <v>0.22348019707779426</v>
      </c>
      <c r="U822">
        <f t="shared" si="611"/>
        <v>321.51028306756712</v>
      </c>
      <c r="V822">
        <f t="shared" si="612"/>
        <v>27.122691230564712</v>
      </c>
      <c r="W822">
        <f t="shared" si="613"/>
        <v>26.953207142857138</v>
      </c>
      <c r="X822">
        <f t="shared" si="614"/>
        <v>3.569335021173484</v>
      </c>
      <c r="Y822">
        <f t="shared" si="615"/>
        <v>59.109635825159579</v>
      </c>
      <c r="Z822">
        <f t="shared" si="616"/>
        <v>2.0863561158501329</v>
      </c>
      <c r="AA822">
        <f t="shared" si="617"/>
        <v>3.5296379122032939</v>
      </c>
      <c r="AB822">
        <f t="shared" si="618"/>
        <v>1.4829789053233511</v>
      </c>
      <c r="AC822">
        <f t="shared" si="619"/>
        <v>-263.90534215414351</v>
      </c>
      <c r="AD822">
        <f t="shared" si="620"/>
        <v>-28.255003890816553</v>
      </c>
      <c r="AE822">
        <f t="shared" si="621"/>
        <v>-2.2100569896503055</v>
      </c>
      <c r="AF822">
        <f t="shared" si="622"/>
        <v>27.139880032956754</v>
      </c>
      <c r="AG822">
        <f t="shared" si="623"/>
        <v>40.038467693184373</v>
      </c>
      <c r="AH822">
        <f t="shared" si="624"/>
        <v>5.9752486103856439</v>
      </c>
      <c r="AI822">
        <f t="shared" si="625"/>
        <v>22.099490370950949</v>
      </c>
      <c r="AJ822">
        <v>602.13059513119617</v>
      </c>
      <c r="AK822">
        <v>559.5956727272727</v>
      </c>
      <c r="AL822">
        <v>3.3098162905790218</v>
      </c>
      <c r="AM822">
        <v>64.935113975756749</v>
      </c>
      <c r="AN822">
        <f t="shared" si="626"/>
        <v>5.9842481214091503</v>
      </c>
      <c r="AO822">
        <v>16.02365015670825</v>
      </c>
      <c r="AP822">
        <v>23.037023636363621</v>
      </c>
      <c r="AQ822">
        <v>1.7834563210327589E-4</v>
      </c>
      <c r="AR822">
        <v>83.583343838455349</v>
      </c>
      <c r="AS822">
        <v>2</v>
      </c>
      <c r="AT822">
        <v>0</v>
      </c>
      <c r="AU822">
        <f t="shared" si="627"/>
        <v>1</v>
      </c>
      <c r="AV822">
        <f t="shared" si="628"/>
        <v>0</v>
      </c>
      <c r="AW822">
        <f t="shared" si="629"/>
        <v>47827.22456475853</v>
      </c>
      <c r="AX822" t="s">
        <v>416</v>
      </c>
      <c r="AY822" t="s">
        <v>416</v>
      </c>
      <c r="AZ822">
        <v>0</v>
      </c>
      <c r="BA822">
        <v>0</v>
      </c>
      <c r="BB822" t="e">
        <f t="shared" si="630"/>
        <v>#DIV/0!</v>
      </c>
      <c r="BC822">
        <v>0</v>
      </c>
      <c r="BD822" t="s">
        <v>416</v>
      </c>
      <c r="BE822" t="s">
        <v>416</v>
      </c>
      <c r="BF822">
        <v>0</v>
      </c>
      <c r="BG822">
        <v>0</v>
      </c>
      <c r="BH822" t="e">
        <f t="shared" si="631"/>
        <v>#DIV/0!</v>
      </c>
      <c r="BI822">
        <v>0.5</v>
      </c>
      <c r="BJ822">
        <f t="shared" si="632"/>
        <v>1681.199742522055</v>
      </c>
      <c r="BK822">
        <f t="shared" si="633"/>
        <v>22.099490370950949</v>
      </c>
      <c r="BL822" t="e">
        <f t="shared" si="634"/>
        <v>#DIV/0!</v>
      </c>
      <c r="BM822">
        <f t="shared" si="635"/>
        <v>1.3145071232165642E-2</v>
      </c>
      <c r="BN822" t="e">
        <f t="shared" si="636"/>
        <v>#DIV/0!</v>
      </c>
      <c r="BO822" t="e">
        <f t="shared" si="637"/>
        <v>#DIV/0!</v>
      </c>
      <c r="BP822" t="s">
        <v>416</v>
      </c>
      <c r="BQ822">
        <v>0</v>
      </c>
      <c r="BR822" t="e">
        <f t="shared" si="638"/>
        <v>#DIV/0!</v>
      </c>
      <c r="BS822" t="e">
        <f t="shared" si="639"/>
        <v>#DIV/0!</v>
      </c>
      <c r="BT822" t="e">
        <f t="shared" si="640"/>
        <v>#DIV/0!</v>
      </c>
      <c r="BU822" t="e">
        <f t="shared" si="641"/>
        <v>#DIV/0!</v>
      </c>
      <c r="BV822" t="e">
        <f t="shared" si="642"/>
        <v>#DIV/0!</v>
      </c>
      <c r="BW822" t="e">
        <f t="shared" si="643"/>
        <v>#DIV/0!</v>
      </c>
      <c r="BX822" t="e">
        <f t="shared" si="644"/>
        <v>#DIV/0!</v>
      </c>
      <c r="BY822" t="e">
        <f t="shared" si="645"/>
        <v>#DIV/0!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 t="shared" si="646"/>
        <v>2000.0035714285709</v>
      </c>
      <c r="CS822">
        <f t="shared" si="647"/>
        <v>1681.199742522055</v>
      </c>
      <c r="CT822">
        <f t="shared" si="648"/>
        <v>0.84059837019250949</v>
      </c>
      <c r="CU822">
        <f t="shared" si="649"/>
        <v>0.16075485447154347</v>
      </c>
      <c r="CV822">
        <v>6</v>
      </c>
      <c r="CW822">
        <v>0.5</v>
      </c>
      <c r="CX822" t="s">
        <v>417</v>
      </c>
      <c r="CY822">
        <v>2</v>
      </c>
      <c r="CZ822" t="b">
        <v>1</v>
      </c>
      <c r="DA822">
        <v>1659034137.2142861</v>
      </c>
      <c r="DB822">
        <v>523.25996428571432</v>
      </c>
      <c r="DC822">
        <v>575.04910714285711</v>
      </c>
      <c r="DD822">
        <v>23.043814285714291</v>
      </c>
      <c r="DE822">
        <v>16.039957142857141</v>
      </c>
      <c r="DF822">
        <v>519.55267857142849</v>
      </c>
      <c r="DG822">
        <v>22.743921428571419</v>
      </c>
      <c r="DH822">
        <v>500.08639285714293</v>
      </c>
      <c r="DI822">
        <v>90.438646428571431</v>
      </c>
      <c r="DJ822">
        <v>0.1000157035714286</v>
      </c>
      <c r="DK822">
        <v>26.762985714285719</v>
      </c>
      <c r="DL822">
        <v>26.953207142857138</v>
      </c>
      <c r="DM822">
        <v>999.9000000000002</v>
      </c>
      <c r="DN822">
        <v>0</v>
      </c>
      <c r="DO822">
        <v>0</v>
      </c>
      <c r="DP822">
        <v>9993.0328571428563</v>
      </c>
      <c r="DQ822">
        <v>0</v>
      </c>
      <c r="DR822">
        <v>18.700600000000001</v>
      </c>
      <c r="DS822">
        <v>-51.789107142857127</v>
      </c>
      <c r="DT822">
        <v>535.60214285714278</v>
      </c>
      <c r="DU822">
        <v>584.42296428571433</v>
      </c>
      <c r="DV822">
        <v>7.0038532142857131</v>
      </c>
      <c r="DW822">
        <v>575.04910714285711</v>
      </c>
      <c r="DX822">
        <v>16.039957142857141</v>
      </c>
      <c r="DY822">
        <v>2.0840514285714291</v>
      </c>
      <c r="DZ822">
        <v>1.4506314285714279</v>
      </c>
      <c r="EA822">
        <v>18.097803571428571</v>
      </c>
      <c r="EB822">
        <v>12.45749642857143</v>
      </c>
      <c r="EC822">
        <v>2000.0035714285709</v>
      </c>
      <c r="ED822">
        <v>0.98000407142857138</v>
      </c>
      <c r="EE822">
        <v>1.999559285714286E-2</v>
      </c>
      <c r="EF822">
        <v>0</v>
      </c>
      <c r="EG822">
        <v>683.2205357142858</v>
      </c>
      <c r="EH822">
        <v>5.000560000000001</v>
      </c>
      <c r="EI822">
        <v>13630.389285714289</v>
      </c>
      <c r="EJ822">
        <v>17294.935714285719</v>
      </c>
      <c r="EK822">
        <v>37.811999999999998</v>
      </c>
      <c r="EL822">
        <v>38.375</v>
      </c>
      <c r="EM822">
        <v>37.491</v>
      </c>
      <c r="EN822">
        <v>37.436999999999998</v>
      </c>
      <c r="EO822">
        <v>38.809785714285702</v>
      </c>
      <c r="EP822">
        <v>1955.112142857143</v>
      </c>
      <c r="EQ822">
        <v>39.891428571428577</v>
      </c>
      <c r="ER822">
        <v>0</v>
      </c>
      <c r="ES822">
        <v>1659034146</v>
      </c>
      <c r="ET822">
        <v>0</v>
      </c>
      <c r="EU822">
        <v>683.34592000000009</v>
      </c>
      <c r="EV822">
        <v>15.751153832436231</v>
      </c>
      <c r="EW822">
        <v>306.09230722735322</v>
      </c>
      <c r="EX822">
        <v>13632.464</v>
      </c>
      <c r="EY822">
        <v>15</v>
      </c>
      <c r="EZ822">
        <v>0</v>
      </c>
      <c r="FA822" t="s">
        <v>418</v>
      </c>
      <c r="FB822">
        <v>1655239120</v>
      </c>
      <c r="FC822">
        <v>1655239135</v>
      </c>
      <c r="FD822">
        <v>0</v>
      </c>
      <c r="FE822">
        <v>-7.4999999999999997E-2</v>
      </c>
      <c r="FF822">
        <v>-2.7E-2</v>
      </c>
      <c r="FG822">
        <v>1.986</v>
      </c>
      <c r="FH822">
        <v>0.13900000000000001</v>
      </c>
      <c r="FI822">
        <v>420</v>
      </c>
      <c r="FJ822">
        <v>22</v>
      </c>
      <c r="FK822">
        <v>0.12</v>
      </c>
      <c r="FL822">
        <v>0.02</v>
      </c>
      <c r="FM822">
        <v>-51.329379999999993</v>
      </c>
      <c r="FN822">
        <v>-9.1113500938085732</v>
      </c>
      <c r="FO822">
        <v>0.88302827083848201</v>
      </c>
      <c r="FP822">
        <v>0</v>
      </c>
      <c r="FQ822">
        <v>682.30564705882364</v>
      </c>
      <c r="FR822">
        <v>17.851336891083591</v>
      </c>
      <c r="FS822">
        <v>1.775006394062274</v>
      </c>
      <c r="FT822">
        <v>0</v>
      </c>
      <c r="FU822">
        <v>6.999600749999999</v>
      </c>
      <c r="FV822">
        <v>0.10892544090054709</v>
      </c>
      <c r="FW822">
        <v>1.2725778637769089E-2</v>
      </c>
      <c r="FX822">
        <v>0</v>
      </c>
      <c r="FY822">
        <v>0</v>
      </c>
      <c r="FZ822">
        <v>3</v>
      </c>
      <c r="GA822" t="s">
        <v>427</v>
      </c>
      <c r="GB822">
        <v>2.9800300000000002</v>
      </c>
      <c r="GC822">
        <v>2.7284899999999999</v>
      </c>
      <c r="GD822">
        <v>0.10442700000000001</v>
      </c>
      <c r="GE822">
        <v>0.112565</v>
      </c>
      <c r="GF822">
        <v>0.104319</v>
      </c>
      <c r="GG822">
        <v>8.14193E-2</v>
      </c>
      <c r="GH822">
        <v>26845.599999999999</v>
      </c>
      <c r="GI822">
        <v>26214.3</v>
      </c>
      <c r="GJ822">
        <v>30503.599999999999</v>
      </c>
      <c r="GK822">
        <v>29784.1</v>
      </c>
      <c r="GL822">
        <v>37698.199999999997</v>
      </c>
      <c r="GM822">
        <v>36033.599999999999</v>
      </c>
      <c r="GN822">
        <v>46662.6</v>
      </c>
      <c r="GO822">
        <v>44298.1</v>
      </c>
      <c r="GP822">
        <v>1.8762799999999999</v>
      </c>
      <c r="GQ822">
        <v>1.8438699999999999</v>
      </c>
      <c r="GR822">
        <v>0.101037</v>
      </c>
      <c r="GS822">
        <v>0</v>
      </c>
      <c r="GT822">
        <v>25.300899999999999</v>
      </c>
      <c r="GU822">
        <v>999.9</v>
      </c>
      <c r="GV822">
        <v>44</v>
      </c>
      <c r="GW822">
        <v>32.4</v>
      </c>
      <c r="GX822">
        <v>23.7636</v>
      </c>
      <c r="GY822">
        <v>63.0548</v>
      </c>
      <c r="GZ822">
        <v>24.603400000000001</v>
      </c>
      <c r="HA822">
        <v>1</v>
      </c>
      <c r="HB822">
        <v>-5.4537599999999999E-2</v>
      </c>
      <c r="HC822">
        <v>0.22026399999999999</v>
      </c>
      <c r="HD822">
        <v>20.194099999999999</v>
      </c>
      <c r="HE822">
        <v>5.22987</v>
      </c>
      <c r="HF822">
        <v>11.968</v>
      </c>
      <c r="HG822">
        <v>4.9707499999999998</v>
      </c>
      <c r="HH822">
        <v>3.28965</v>
      </c>
      <c r="HI822">
        <v>9417.5</v>
      </c>
      <c r="HJ822">
        <v>9999</v>
      </c>
      <c r="HK822">
        <v>9999</v>
      </c>
      <c r="HL822">
        <v>298.10000000000002</v>
      </c>
      <c r="HM822">
        <v>4.9728899999999996</v>
      </c>
      <c r="HN822">
        <v>1.87747</v>
      </c>
      <c r="HO822">
        <v>1.87561</v>
      </c>
      <c r="HP822">
        <v>1.8784700000000001</v>
      </c>
      <c r="HQ822">
        <v>1.8751500000000001</v>
      </c>
      <c r="HR822">
        <v>1.87869</v>
      </c>
      <c r="HS822">
        <v>1.8757600000000001</v>
      </c>
      <c r="HT822">
        <v>1.87697</v>
      </c>
      <c r="HU822">
        <v>0</v>
      </c>
      <c r="HV822">
        <v>0</v>
      </c>
      <c r="HW822">
        <v>0</v>
      </c>
      <c r="HX822">
        <v>0</v>
      </c>
      <c r="HY822" t="s">
        <v>420</v>
      </c>
      <c r="HZ822" t="s">
        <v>421</v>
      </c>
      <c r="IA822" t="s">
        <v>422</v>
      </c>
      <c r="IB822" t="s">
        <v>422</v>
      </c>
      <c r="IC822" t="s">
        <v>422</v>
      </c>
      <c r="ID822" t="s">
        <v>422</v>
      </c>
      <c r="IE822">
        <v>0</v>
      </c>
      <c r="IF822">
        <v>100</v>
      </c>
      <c r="IG822">
        <v>100</v>
      </c>
      <c r="IH822">
        <v>3.7719999999999998</v>
      </c>
      <c r="II822">
        <v>0.29980000000000001</v>
      </c>
      <c r="IJ822">
        <v>1.981763419366358</v>
      </c>
      <c r="IK822">
        <v>4.1594547590360449E-3</v>
      </c>
      <c r="IL822">
        <v>-1.867668404869411E-6</v>
      </c>
      <c r="IM822">
        <v>4.9096340421811042E-10</v>
      </c>
      <c r="IN822">
        <v>-2.3250521569731349E-2</v>
      </c>
      <c r="IO822">
        <v>5.6214120975847052E-3</v>
      </c>
      <c r="IP822">
        <v>3.6430730392419388E-4</v>
      </c>
      <c r="IQ822">
        <v>5.8048895600362112E-7</v>
      </c>
      <c r="IR822">
        <v>0</v>
      </c>
      <c r="IS822">
        <v>2100</v>
      </c>
      <c r="IT822">
        <v>1</v>
      </c>
      <c r="IU822">
        <v>26</v>
      </c>
      <c r="IV822">
        <v>63250.400000000001</v>
      </c>
      <c r="IW822">
        <v>63250.2</v>
      </c>
      <c r="IX822">
        <v>1.49292</v>
      </c>
      <c r="IY822">
        <v>2.5573700000000001</v>
      </c>
      <c r="IZ822">
        <v>1.39893</v>
      </c>
      <c r="JA822">
        <v>2.34131</v>
      </c>
      <c r="JB822">
        <v>1.4489700000000001</v>
      </c>
      <c r="JC822">
        <v>2.4609399999999999</v>
      </c>
      <c r="JD822">
        <v>37.650399999999998</v>
      </c>
      <c r="JE822">
        <v>24.078700000000001</v>
      </c>
      <c r="JF822">
        <v>18</v>
      </c>
      <c r="JG822">
        <v>488.62900000000002</v>
      </c>
      <c r="JH822">
        <v>439.505</v>
      </c>
      <c r="JI822">
        <v>25.0001</v>
      </c>
      <c r="JJ822">
        <v>26.301300000000001</v>
      </c>
      <c r="JK822">
        <v>30.000299999999999</v>
      </c>
      <c r="JL822">
        <v>26.105499999999999</v>
      </c>
      <c r="JM822">
        <v>26.1816</v>
      </c>
      <c r="JN822">
        <v>29.905899999999999</v>
      </c>
      <c r="JO822">
        <v>35.5413</v>
      </c>
      <c r="JP822">
        <v>0</v>
      </c>
      <c r="JQ822">
        <v>25</v>
      </c>
      <c r="JR822">
        <v>620.68899999999996</v>
      </c>
      <c r="JS822">
        <v>15.963200000000001</v>
      </c>
      <c r="JT822">
        <v>100.842</v>
      </c>
      <c r="JU822">
        <v>101.85599999999999</v>
      </c>
    </row>
    <row r="823" spans="1:281" x14ac:dyDescent="0.2">
      <c r="A823">
        <v>807</v>
      </c>
      <c r="B823">
        <v>1659034150</v>
      </c>
      <c r="C823">
        <v>10431.5</v>
      </c>
      <c r="D823" t="s">
        <v>2044</v>
      </c>
      <c r="E823" t="s">
        <v>2045</v>
      </c>
      <c r="F823">
        <v>5</v>
      </c>
      <c r="G823" t="s">
        <v>415</v>
      </c>
      <c r="H823" t="s">
        <v>1971</v>
      </c>
      <c r="I823">
        <v>1659034142.5</v>
      </c>
      <c r="J823">
        <f t="shared" si="600"/>
        <v>5.9795351641482091E-3</v>
      </c>
      <c r="K823">
        <f t="shared" si="601"/>
        <v>5.9795351641482091</v>
      </c>
      <c r="L823">
        <f t="shared" si="602"/>
        <v>22.381236593132552</v>
      </c>
      <c r="M823">
        <f t="shared" si="603"/>
        <v>540.30862962962976</v>
      </c>
      <c r="N823">
        <f t="shared" si="604"/>
        <v>427.12187617819558</v>
      </c>
      <c r="O823">
        <f t="shared" si="605"/>
        <v>38.671160784157287</v>
      </c>
      <c r="P823">
        <f t="shared" si="606"/>
        <v>48.918969162698552</v>
      </c>
      <c r="Q823">
        <f t="shared" si="607"/>
        <v>0.38061966926866619</v>
      </c>
      <c r="R823">
        <f t="shared" si="608"/>
        <v>2.756047955210537</v>
      </c>
      <c r="S823">
        <f t="shared" si="609"/>
        <v>0.35364358367279358</v>
      </c>
      <c r="T823">
        <f t="shared" si="610"/>
        <v>0.22329140280669579</v>
      </c>
      <c r="U823">
        <f t="shared" si="611"/>
        <v>321.50922179772897</v>
      </c>
      <c r="V823">
        <f t="shared" si="612"/>
        <v>27.123299227484104</v>
      </c>
      <c r="W823">
        <f t="shared" si="613"/>
        <v>26.95140000000001</v>
      </c>
      <c r="X823">
        <f t="shared" si="614"/>
        <v>3.5689560644095595</v>
      </c>
      <c r="Y823">
        <f t="shared" si="615"/>
        <v>59.098660150035677</v>
      </c>
      <c r="Z823">
        <f t="shared" si="616"/>
        <v>2.0858977390651363</v>
      </c>
      <c r="AA823">
        <f t="shared" si="617"/>
        <v>3.5295178160885552</v>
      </c>
      <c r="AB823">
        <f t="shared" si="618"/>
        <v>1.4830583253444232</v>
      </c>
      <c r="AC823">
        <f t="shared" si="619"/>
        <v>-263.69750073893601</v>
      </c>
      <c r="AD823">
        <f t="shared" si="620"/>
        <v>-28.081286218641885</v>
      </c>
      <c r="AE823">
        <f t="shared" si="621"/>
        <v>-2.1957537522665618</v>
      </c>
      <c r="AF823">
        <f t="shared" si="622"/>
        <v>27.534681087884501</v>
      </c>
      <c r="AG823">
        <f t="shared" si="623"/>
        <v>40.539274449372719</v>
      </c>
      <c r="AH823">
        <f t="shared" si="624"/>
        <v>5.9824280080836054</v>
      </c>
      <c r="AI823">
        <f t="shared" si="625"/>
        <v>22.381236593132552</v>
      </c>
      <c r="AJ823">
        <v>619.16734914536016</v>
      </c>
      <c r="AK823">
        <v>576.24512727272713</v>
      </c>
      <c r="AL823">
        <v>3.3192004945770179</v>
      </c>
      <c r="AM823">
        <v>64.935113975756749</v>
      </c>
      <c r="AN823">
        <f t="shared" si="626"/>
        <v>5.9795351641482091</v>
      </c>
      <c r="AO823">
        <v>16.025389352520278</v>
      </c>
      <c r="AP823">
        <v>23.035579999999989</v>
      </c>
      <c r="AQ823">
        <v>-2.101659350771018E-4</v>
      </c>
      <c r="AR823">
        <v>83.583343838455349</v>
      </c>
      <c r="AS823">
        <v>3</v>
      </c>
      <c r="AT823">
        <v>1</v>
      </c>
      <c r="AU823">
        <f t="shared" si="627"/>
        <v>1</v>
      </c>
      <c r="AV823">
        <f t="shared" si="628"/>
        <v>0</v>
      </c>
      <c r="AW823">
        <f t="shared" si="629"/>
        <v>47850.809641964399</v>
      </c>
      <c r="AX823" t="s">
        <v>416</v>
      </c>
      <c r="AY823" t="s">
        <v>416</v>
      </c>
      <c r="AZ823">
        <v>0</v>
      </c>
      <c r="BA823">
        <v>0</v>
      </c>
      <c r="BB823" t="e">
        <f t="shared" si="630"/>
        <v>#DIV/0!</v>
      </c>
      <c r="BC823">
        <v>0</v>
      </c>
      <c r="BD823" t="s">
        <v>416</v>
      </c>
      <c r="BE823" t="s">
        <v>416</v>
      </c>
      <c r="BF823">
        <v>0</v>
      </c>
      <c r="BG823">
        <v>0</v>
      </c>
      <c r="BH823" t="e">
        <f t="shared" si="631"/>
        <v>#DIV/0!</v>
      </c>
      <c r="BI823">
        <v>0.5</v>
      </c>
      <c r="BJ823">
        <f t="shared" si="632"/>
        <v>1681.1942441093588</v>
      </c>
      <c r="BK823">
        <f t="shared" si="633"/>
        <v>22.381236593132552</v>
      </c>
      <c r="BL823" t="e">
        <f t="shared" si="634"/>
        <v>#DIV/0!</v>
      </c>
      <c r="BM823">
        <f t="shared" si="635"/>
        <v>1.3312701177483148E-2</v>
      </c>
      <c r="BN823" t="e">
        <f t="shared" si="636"/>
        <v>#DIV/0!</v>
      </c>
      <c r="BO823" t="e">
        <f t="shared" si="637"/>
        <v>#DIV/0!</v>
      </c>
      <c r="BP823" t="s">
        <v>416</v>
      </c>
      <c r="BQ823">
        <v>0</v>
      </c>
      <c r="BR823" t="e">
        <f t="shared" si="638"/>
        <v>#DIV/0!</v>
      </c>
      <c r="BS823" t="e">
        <f t="shared" si="639"/>
        <v>#DIV/0!</v>
      </c>
      <c r="BT823" t="e">
        <f t="shared" si="640"/>
        <v>#DIV/0!</v>
      </c>
      <c r="BU823" t="e">
        <f t="shared" si="641"/>
        <v>#DIV/0!</v>
      </c>
      <c r="BV823" t="e">
        <f t="shared" si="642"/>
        <v>#DIV/0!</v>
      </c>
      <c r="BW823" t="e">
        <f t="shared" si="643"/>
        <v>#DIV/0!</v>
      </c>
      <c r="BX823" t="e">
        <f t="shared" si="644"/>
        <v>#DIV/0!</v>
      </c>
      <c r="BY823" t="e">
        <f t="shared" si="645"/>
        <v>#DIV/0!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 t="shared" si="646"/>
        <v>1999.997037037037</v>
      </c>
      <c r="CS823">
        <f t="shared" si="647"/>
        <v>1681.1942441093588</v>
      </c>
      <c r="CT823">
        <f t="shared" si="648"/>
        <v>0.84059836738559401</v>
      </c>
      <c r="CU823">
        <f t="shared" si="649"/>
        <v>0.16075484905419643</v>
      </c>
      <c r="CV823">
        <v>6</v>
      </c>
      <c r="CW823">
        <v>0.5</v>
      </c>
      <c r="CX823" t="s">
        <v>417</v>
      </c>
      <c r="CY823">
        <v>2</v>
      </c>
      <c r="CZ823" t="b">
        <v>1</v>
      </c>
      <c r="DA823">
        <v>1659034142.5</v>
      </c>
      <c r="DB823">
        <v>540.30862962962976</v>
      </c>
      <c r="DC823">
        <v>592.82533333333333</v>
      </c>
      <c r="DD823">
        <v>23.038681481481479</v>
      </c>
      <c r="DE823">
        <v>16.026396296296301</v>
      </c>
      <c r="DF823">
        <v>536.55718518518506</v>
      </c>
      <c r="DG823">
        <v>22.73890740740741</v>
      </c>
      <c r="DH823">
        <v>500.08811111111112</v>
      </c>
      <c r="DI823">
        <v>90.438933333333352</v>
      </c>
      <c r="DJ823">
        <v>0.10000400740740741</v>
      </c>
      <c r="DK823">
        <v>26.762407407407409</v>
      </c>
      <c r="DL823">
        <v>26.95140000000001</v>
      </c>
      <c r="DM823">
        <v>999.90000000000009</v>
      </c>
      <c r="DN823">
        <v>0</v>
      </c>
      <c r="DO823">
        <v>0</v>
      </c>
      <c r="DP823">
        <v>9998.1170370370364</v>
      </c>
      <c r="DQ823">
        <v>0</v>
      </c>
      <c r="DR823">
        <v>18.702492592592591</v>
      </c>
      <c r="DS823">
        <v>-52.516596296296299</v>
      </c>
      <c r="DT823">
        <v>553.05007407407413</v>
      </c>
      <c r="DU823">
        <v>602.48081481481483</v>
      </c>
      <c r="DV823">
        <v>7.0122840740740742</v>
      </c>
      <c r="DW823">
        <v>592.82533333333333</v>
      </c>
      <c r="DX823">
        <v>16.026396296296301</v>
      </c>
      <c r="DY823">
        <v>2.083593333333333</v>
      </c>
      <c r="DZ823">
        <v>1.4494092592592589</v>
      </c>
      <c r="EA823">
        <v>18.09431851851852</v>
      </c>
      <c r="EB823">
        <v>12.444670370370369</v>
      </c>
      <c r="EC823">
        <v>1999.997037037037</v>
      </c>
      <c r="ED823">
        <v>0.98000411111111119</v>
      </c>
      <c r="EE823">
        <v>1.999555185185185E-2</v>
      </c>
      <c r="EF823">
        <v>0</v>
      </c>
      <c r="EG823">
        <v>684.72507407407409</v>
      </c>
      <c r="EH823">
        <v>5.000560000000001</v>
      </c>
      <c r="EI823">
        <v>13659.69259259259</v>
      </c>
      <c r="EJ823">
        <v>17294.88148148148</v>
      </c>
      <c r="EK823">
        <v>37.811999999999998</v>
      </c>
      <c r="EL823">
        <v>38.375</v>
      </c>
      <c r="EM823">
        <v>37.495333333333328</v>
      </c>
      <c r="EN823">
        <v>37.436999999999998</v>
      </c>
      <c r="EO823">
        <v>38.809703703703697</v>
      </c>
      <c r="EP823">
        <v>1955.1059259259259</v>
      </c>
      <c r="EQ823">
        <v>39.891111111111123</v>
      </c>
      <c r="ER823">
        <v>0</v>
      </c>
      <c r="ES823">
        <v>1659034151.4000001</v>
      </c>
      <c r="ET823">
        <v>0</v>
      </c>
      <c r="EU823">
        <v>684.78476923076914</v>
      </c>
      <c r="EV823">
        <v>16.226803419479701</v>
      </c>
      <c r="EW823">
        <v>313.5897436552001</v>
      </c>
      <c r="EX823">
        <v>13660.68076923077</v>
      </c>
      <c r="EY823">
        <v>15</v>
      </c>
      <c r="EZ823">
        <v>0</v>
      </c>
      <c r="FA823" t="s">
        <v>418</v>
      </c>
      <c r="FB823">
        <v>1655239120</v>
      </c>
      <c r="FC823">
        <v>1655239135</v>
      </c>
      <c r="FD823">
        <v>0</v>
      </c>
      <c r="FE823">
        <v>-7.4999999999999997E-2</v>
      </c>
      <c r="FF823">
        <v>-2.7E-2</v>
      </c>
      <c r="FG823">
        <v>1.986</v>
      </c>
      <c r="FH823">
        <v>0.13900000000000001</v>
      </c>
      <c r="FI823">
        <v>420</v>
      </c>
      <c r="FJ823">
        <v>22</v>
      </c>
      <c r="FK823">
        <v>0.12</v>
      </c>
      <c r="FL823">
        <v>0.02</v>
      </c>
      <c r="FM823">
        <v>-52.093102439024392</v>
      </c>
      <c r="FN823">
        <v>-8.5105484320557707</v>
      </c>
      <c r="FO823">
        <v>0.85143694966940631</v>
      </c>
      <c r="FP823">
        <v>0</v>
      </c>
      <c r="FQ823">
        <v>683.94317647058836</v>
      </c>
      <c r="FR823">
        <v>16.736653937610431</v>
      </c>
      <c r="FS823">
        <v>1.6582461406485389</v>
      </c>
      <c r="FT823">
        <v>0</v>
      </c>
      <c r="FU823">
        <v>7.0054056097560959</v>
      </c>
      <c r="FV823">
        <v>8.6768153310104582E-2</v>
      </c>
      <c r="FW823">
        <v>1.164219450622951E-2</v>
      </c>
      <c r="FX823">
        <v>1</v>
      </c>
      <c r="FY823">
        <v>1</v>
      </c>
      <c r="FZ823">
        <v>3</v>
      </c>
      <c r="GA823" t="s">
        <v>419</v>
      </c>
      <c r="GB823">
        <v>2.9799099999999998</v>
      </c>
      <c r="GC823">
        <v>2.7284700000000002</v>
      </c>
      <c r="GD823">
        <v>0.106627</v>
      </c>
      <c r="GE823">
        <v>0.11471000000000001</v>
      </c>
      <c r="GF823">
        <v>0.10431799999999999</v>
      </c>
      <c r="GG823">
        <v>8.1424399999999994E-2</v>
      </c>
      <c r="GH823">
        <v>26780</v>
      </c>
      <c r="GI823">
        <v>26150.3</v>
      </c>
      <c r="GJ823">
        <v>30503.9</v>
      </c>
      <c r="GK823">
        <v>29783.4</v>
      </c>
      <c r="GL823">
        <v>37698.699999999997</v>
      </c>
      <c r="GM823">
        <v>36032.800000000003</v>
      </c>
      <c r="GN823">
        <v>46663</v>
      </c>
      <c r="GO823">
        <v>44297.2</v>
      </c>
      <c r="GP823">
        <v>1.87602</v>
      </c>
      <c r="GQ823">
        <v>1.8440300000000001</v>
      </c>
      <c r="GR823">
        <v>0.100747</v>
      </c>
      <c r="GS823">
        <v>0</v>
      </c>
      <c r="GT823">
        <v>25.298999999999999</v>
      </c>
      <c r="GU823">
        <v>999.9</v>
      </c>
      <c r="GV823">
        <v>44</v>
      </c>
      <c r="GW823">
        <v>32.4</v>
      </c>
      <c r="GX823">
        <v>23.7653</v>
      </c>
      <c r="GY823">
        <v>62.974800000000002</v>
      </c>
      <c r="GZ823">
        <v>25.0962</v>
      </c>
      <c r="HA823">
        <v>1</v>
      </c>
      <c r="HB823">
        <v>-5.43598E-2</v>
      </c>
      <c r="HC823">
        <v>0.22120899999999999</v>
      </c>
      <c r="HD823">
        <v>20.193999999999999</v>
      </c>
      <c r="HE823">
        <v>5.22912</v>
      </c>
      <c r="HF823">
        <v>11.968</v>
      </c>
      <c r="HG823">
        <v>4.9703999999999997</v>
      </c>
      <c r="HH823">
        <v>3.2894299999999999</v>
      </c>
      <c r="HI823">
        <v>9417.7000000000007</v>
      </c>
      <c r="HJ823">
        <v>9999</v>
      </c>
      <c r="HK823">
        <v>9999</v>
      </c>
      <c r="HL823">
        <v>298.10000000000002</v>
      </c>
      <c r="HM823">
        <v>4.9729099999999997</v>
      </c>
      <c r="HN823">
        <v>1.8774999999999999</v>
      </c>
      <c r="HO823">
        <v>1.87561</v>
      </c>
      <c r="HP823">
        <v>1.8785000000000001</v>
      </c>
      <c r="HQ823">
        <v>1.8751500000000001</v>
      </c>
      <c r="HR823">
        <v>1.87873</v>
      </c>
      <c r="HS823">
        <v>1.8757600000000001</v>
      </c>
      <c r="HT823">
        <v>1.8769800000000001</v>
      </c>
      <c r="HU823">
        <v>0</v>
      </c>
      <c r="HV823">
        <v>0</v>
      </c>
      <c r="HW823">
        <v>0</v>
      </c>
      <c r="HX823">
        <v>0</v>
      </c>
      <c r="HY823" t="s">
        <v>420</v>
      </c>
      <c r="HZ823" t="s">
        <v>421</v>
      </c>
      <c r="IA823" t="s">
        <v>422</v>
      </c>
      <c r="IB823" t="s">
        <v>422</v>
      </c>
      <c r="IC823" t="s">
        <v>422</v>
      </c>
      <c r="ID823" t="s">
        <v>422</v>
      </c>
      <c r="IE823">
        <v>0</v>
      </c>
      <c r="IF823">
        <v>100</v>
      </c>
      <c r="IG823">
        <v>100</v>
      </c>
      <c r="IH823">
        <v>3.8130000000000002</v>
      </c>
      <c r="II823">
        <v>0.29970000000000002</v>
      </c>
      <c r="IJ823">
        <v>1.981763419366358</v>
      </c>
      <c r="IK823">
        <v>4.1594547590360449E-3</v>
      </c>
      <c r="IL823">
        <v>-1.867668404869411E-6</v>
      </c>
      <c r="IM823">
        <v>4.9096340421811042E-10</v>
      </c>
      <c r="IN823">
        <v>-2.3250521569731349E-2</v>
      </c>
      <c r="IO823">
        <v>5.6214120975847052E-3</v>
      </c>
      <c r="IP823">
        <v>3.6430730392419388E-4</v>
      </c>
      <c r="IQ823">
        <v>5.8048895600362112E-7</v>
      </c>
      <c r="IR823">
        <v>0</v>
      </c>
      <c r="IS823">
        <v>2100</v>
      </c>
      <c r="IT823">
        <v>1</v>
      </c>
      <c r="IU823">
        <v>26</v>
      </c>
      <c r="IV823">
        <v>63250.5</v>
      </c>
      <c r="IW823">
        <v>63250.2</v>
      </c>
      <c r="IX823">
        <v>1.5283199999999999</v>
      </c>
      <c r="IY823">
        <v>2.5415000000000001</v>
      </c>
      <c r="IZ823">
        <v>1.39893</v>
      </c>
      <c r="JA823">
        <v>2.34009</v>
      </c>
      <c r="JB823">
        <v>1.4489700000000001</v>
      </c>
      <c r="JC823">
        <v>2.4096700000000002</v>
      </c>
      <c r="JD823">
        <v>37.650399999999998</v>
      </c>
      <c r="JE823">
        <v>24.078700000000001</v>
      </c>
      <c r="JF823">
        <v>18</v>
      </c>
      <c r="JG823">
        <v>488.50799999999998</v>
      </c>
      <c r="JH823">
        <v>439.61399999999998</v>
      </c>
      <c r="JI823">
        <v>25.0002</v>
      </c>
      <c r="JJ823">
        <v>26.3035</v>
      </c>
      <c r="JK823">
        <v>30.000299999999999</v>
      </c>
      <c r="JL823">
        <v>26.107700000000001</v>
      </c>
      <c r="JM823">
        <v>26.183800000000002</v>
      </c>
      <c r="JN823">
        <v>30.604500000000002</v>
      </c>
      <c r="JO823">
        <v>35.5413</v>
      </c>
      <c r="JP823">
        <v>0</v>
      </c>
      <c r="JQ823">
        <v>25</v>
      </c>
      <c r="JR823">
        <v>640.77099999999996</v>
      </c>
      <c r="JS823">
        <v>15.9473</v>
      </c>
      <c r="JT823">
        <v>100.843</v>
      </c>
      <c r="JU823">
        <v>101.85299999999999</v>
      </c>
    </row>
    <row r="824" spans="1:281" x14ac:dyDescent="0.2">
      <c r="A824">
        <v>808</v>
      </c>
      <c r="B824">
        <v>1659034155</v>
      </c>
      <c r="C824">
        <v>10436.5</v>
      </c>
      <c r="D824" t="s">
        <v>2046</v>
      </c>
      <c r="E824" t="s">
        <v>2047</v>
      </c>
      <c r="F824">
        <v>5</v>
      </c>
      <c r="G824" t="s">
        <v>415</v>
      </c>
      <c r="H824" t="s">
        <v>1971</v>
      </c>
      <c r="I824">
        <v>1659034147.2142861</v>
      </c>
      <c r="J824">
        <f t="shared" si="600"/>
        <v>5.9853000424345652E-3</v>
      </c>
      <c r="K824">
        <f t="shared" si="601"/>
        <v>5.9853000424345648</v>
      </c>
      <c r="L824">
        <f t="shared" si="602"/>
        <v>22.724783962494655</v>
      </c>
      <c r="M824">
        <f t="shared" si="603"/>
        <v>555.54192857142857</v>
      </c>
      <c r="N824">
        <f t="shared" si="604"/>
        <v>440.532892167255</v>
      </c>
      <c r="O824">
        <f t="shared" si="605"/>
        <v>39.885374509137492</v>
      </c>
      <c r="P824">
        <f t="shared" si="606"/>
        <v>50.298169037029183</v>
      </c>
      <c r="Q824">
        <f t="shared" si="607"/>
        <v>0.38100960074369894</v>
      </c>
      <c r="R824">
        <f t="shared" si="608"/>
        <v>2.756850656074247</v>
      </c>
      <c r="S824">
        <f t="shared" si="609"/>
        <v>0.35398759001516489</v>
      </c>
      <c r="T824">
        <f t="shared" si="610"/>
        <v>0.22351015276378267</v>
      </c>
      <c r="U824">
        <f t="shared" si="611"/>
        <v>321.50997738900099</v>
      </c>
      <c r="V824">
        <f t="shared" si="612"/>
        <v>27.121408932889647</v>
      </c>
      <c r="W824">
        <f t="shared" si="613"/>
        <v>26.95081428571428</v>
      </c>
      <c r="X824">
        <f t="shared" si="614"/>
        <v>3.5688332480148559</v>
      </c>
      <c r="Y824">
        <f t="shared" si="615"/>
        <v>59.096226720897235</v>
      </c>
      <c r="Z824">
        <f t="shared" si="616"/>
        <v>2.0857859590576759</v>
      </c>
      <c r="AA824">
        <f t="shared" si="617"/>
        <v>3.5294740033209484</v>
      </c>
      <c r="AB824">
        <f t="shared" si="618"/>
        <v>1.48304728895718</v>
      </c>
      <c r="AC824">
        <f t="shared" si="619"/>
        <v>-263.9517318713643</v>
      </c>
      <c r="AD824">
        <f t="shared" si="620"/>
        <v>-28.033768982264252</v>
      </c>
      <c r="AE824">
        <f t="shared" si="621"/>
        <v>-2.1913912664556539</v>
      </c>
      <c r="AF824">
        <f t="shared" si="622"/>
        <v>27.3330852689168</v>
      </c>
      <c r="AG824">
        <f t="shared" si="623"/>
        <v>40.987423294881637</v>
      </c>
      <c r="AH824">
        <f t="shared" si="624"/>
        <v>5.9825107471193855</v>
      </c>
      <c r="AI824">
        <f t="shared" si="625"/>
        <v>22.724783962494655</v>
      </c>
      <c r="AJ824">
        <v>636.2877928848003</v>
      </c>
      <c r="AK824">
        <v>592.85901212121223</v>
      </c>
      <c r="AL824">
        <v>3.3376965810182369</v>
      </c>
      <c r="AM824">
        <v>64.935113975756749</v>
      </c>
      <c r="AN824">
        <f t="shared" si="626"/>
        <v>5.9853000424345648</v>
      </c>
      <c r="AO824">
        <v>16.02558449072836</v>
      </c>
      <c r="AP824">
        <v>23.04001393939394</v>
      </c>
      <c r="AQ824">
        <v>2.1565868618172041E-4</v>
      </c>
      <c r="AR824">
        <v>83.583343838455349</v>
      </c>
      <c r="AS824">
        <v>3</v>
      </c>
      <c r="AT824">
        <v>1</v>
      </c>
      <c r="AU824">
        <f t="shared" si="627"/>
        <v>1</v>
      </c>
      <c r="AV824">
        <f t="shared" si="628"/>
        <v>0</v>
      </c>
      <c r="AW824">
        <f t="shared" si="629"/>
        <v>47872.648217850772</v>
      </c>
      <c r="AX824" t="s">
        <v>416</v>
      </c>
      <c r="AY824" t="s">
        <v>416</v>
      </c>
      <c r="AZ824">
        <v>0</v>
      </c>
      <c r="BA824">
        <v>0</v>
      </c>
      <c r="BB824" t="e">
        <f t="shared" si="630"/>
        <v>#DIV/0!</v>
      </c>
      <c r="BC824">
        <v>0</v>
      </c>
      <c r="BD824" t="s">
        <v>416</v>
      </c>
      <c r="BE824" t="s">
        <v>416</v>
      </c>
      <c r="BF824">
        <v>0</v>
      </c>
      <c r="BG824">
        <v>0</v>
      </c>
      <c r="BH824" t="e">
        <f t="shared" si="631"/>
        <v>#DIV/0!</v>
      </c>
      <c r="BI824">
        <v>0.5</v>
      </c>
      <c r="BJ824">
        <f t="shared" si="632"/>
        <v>1681.1982318077726</v>
      </c>
      <c r="BK824">
        <f t="shared" si="633"/>
        <v>22.724783962494655</v>
      </c>
      <c r="BL824" t="e">
        <f t="shared" si="634"/>
        <v>#DIV/0!</v>
      </c>
      <c r="BM824">
        <f t="shared" si="635"/>
        <v>1.3517016335461502E-2</v>
      </c>
      <c r="BN824" t="e">
        <f t="shared" si="636"/>
        <v>#DIV/0!</v>
      </c>
      <c r="BO824" t="e">
        <f t="shared" si="637"/>
        <v>#DIV/0!</v>
      </c>
      <c r="BP824" t="s">
        <v>416</v>
      </c>
      <c r="BQ824">
        <v>0</v>
      </c>
      <c r="BR824" t="e">
        <f t="shared" si="638"/>
        <v>#DIV/0!</v>
      </c>
      <c r="BS824" t="e">
        <f t="shared" si="639"/>
        <v>#DIV/0!</v>
      </c>
      <c r="BT824" t="e">
        <f t="shared" si="640"/>
        <v>#DIV/0!</v>
      </c>
      <c r="BU824" t="e">
        <f t="shared" si="641"/>
        <v>#DIV/0!</v>
      </c>
      <c r="BV824" t="e">
        <f t="shared" si="642"/>
        <v>#DIV/0!</v>
      </c>
      <c r="BW824" t="e">
        <f t="shared" si="643"/>
        <v>#DIV/0!</v>
      </c>
      <c r="BX824" t="e">
        <f t="shared" si="644"/>
        <v>#DIV/0!</v>
      </c>
      <c r="BY824" t="e">
        <f t="shared" si="645"/>
        <v>#DIV/0!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 t="shared" si="646"/>
        <v>2000.0017857142859</v>
      </c>
      <c r="CS824">
        <f t="shared" si="647"/>
        <v>1681.1982318077726</v>
      </c>
      <c r="CT824">
        <f t="shared" si="648"/>
        <v>0.8405983653696314</v>
      </c>
      <c r="CU824">
        <f t="shared" si="649"/>
        <v>0.16075484516338873</v>
      </c>
      <c r="CV824">
        <v>6</v>
      </c>
      <c r="CW824">
        <v>0.5</v>
      </c>
      <c r="CX824" t="s">
        <v>417</v>
      </c>
      <c r="CY824">
        <v>2</v>
      </c>
      <c r="CZ824" t="b">
        <v>1</v>
      </c>
      <c r="DA824">
        <v>1659034147.2142861</v>
      </c>
      <c r="DB824">
        <v>555.54192857142857</v>
      </c>
      <c r="DC824">
        <v>608.70642857142855</v>
      </c>
      <c r="DD824">
        <v>23.03745</v>
      </c>
      <c r="DE824">
        <v>16.02496428571429</v>
      </c>
      <c r="DF824">
        <v>551.75157142857142</v>
      </c>
      <c r="DG824">
        <v>22.73770714285714</v>
      </c>
      <c r="DH824">
        <v>500.0813571428572</v>
      </c>
      <c r="DI824">
        <v>90.438903571428582</v>
      </c>
      <c r="DJ824">
        <v>0.10002148571428569</v>
      </c>
      <c r="DK824">
        <v>26.762196428571421</v>
      </c>
      <c r="DL824">
        <v>26.95081428571428</v>
      </c>
      <c r="DM824">
        <v>999.9000000000002</v>
      </c>
      <c r="DN824">
        <v>0</v>
      </c>
      <c r="DO824">
        <v>0</v>
      </c>
      <c r="DP824">
        <v>10002.870714285709</v>
      </c>
      <c r="DQ824">
        <v>0</v>
      </c>
      <c r="DR824">
        <v>18.704049999999999</v>
      </c>
      <c r="DS824">
        <v>-53.164442857142873</v>
      </c>
      <c r="DT824">
        <v>568.64192857142848</v>
      </c>
      <c r="DU824">
        <v>618.61975000000007</v>
      </c>
      <c r="DV824">
        <v>7.0124846428571441</v>
      </c>
      <c r="DW824">
        <v>608.70642857142855</v>
      </c>
      <c r="DX824">
        <v>16.02496428571429</v>
      </c>
      <c r="DY824">
        <v>2.0834814285714289</v>
      </c>
      <c r="DZ824">
        <v>1.4492792857142851</v>
      </c>
      <c r="EA824">
        <v>18.093460714285719</v>
      </c>
      <c r="EB824">
        <v>12.44330357142857</v>
      </c>
      <c r="EC824">
        <v>2000.0017857142859</v>
      </c>
      <c r="ED824">
        <v>0.98000417857142863</v>
      </c>
      <c r="EE824">
        <v>1.9995482142857141E-2</v>
      </c>
      <c r="EF824">
        <v>0</v>
      </c>
      <c r="EG824">
        <v>686.02957142857156</v>
      </c>
      <c r="EH824">
        <v>5.000560000000001</v>
      </c>
      <c r="EI824">
        <v>13684.428571428571</v>
      </c>
      <c r="EJ824">
        <v>17294.92142857143</v>
      </c>
      <c r="EK824">
        <v>37.811999999999998</v>
      </c>
      <c r="EL824">
        <v>38.375</v>
      </c>
      <c r="EM824">
        <v>37.4955</v>
      </c>
      <c r="EN824">
        <v>37.441499999999998</v>
      </c>
      <c r="EO824">
        <v>38.809785714285702</v>
      </c>
      <c r="EP824">
        <v>1955.110714285714</v>
      </c>
      <c r="EQ824">
        <v>39.891071428571443</v>
      </c>
      <c r="ER824">
        <v>0</v>
      </c>
      <c r="ES824">
        <v>1659034156.2</v>
      </c>
      <c r="ET824">
        <v>0</v>
      </c>
      <c r="EU824">
        <v>686.08442307692326</v>
      </c>
      <c r="EV824">
        <v>17.52741880896237</v>
      </c>
      <c r="EW824">
        <v>343.69230798218382</v>
      </c>
      <c r="EX824">
        <v>13685.776923076921</v>
      </c>
      <c r="EY824">
        <v>15</v>
      </c>
      <c r="EZ824">
        <v>0</v>
      </c>
      <c r="FA824" t="s">
        <v>418</v>
      </c>
      <c r="FB824">
        <v>1655239120</v>
      </c>
      <c r="FC824">
        <v>1655239135</v>
      </c>
      <c r="FD824">
        <v>0</v>
      </c>
      <c r="FE824">
        <v>-7.4999999999999997E-2</v>
      </c>
      <c r="FF824">
        <v>-2.7E-2</v>
      </c>
      <c r="FG824">
        <v>1.986</v>
      </c>
      <c r="FH824">
        <v>0.13900000000000001</v>
      </c>
      <c r="FI824">
        <v>420</v>
      </c>
      <c r="FJ824">
        <v>22</v>
      </c>
      <c r="FK824">
        <v>0.12</v>
      </c>
      <c r="FL824">
        <v>0.02</v>
      </c>
      <c r="FM824">
        <v>-52.77197560975609</v>
      </c>
      <c r="FN824">
        <v>-7.9918139372821546</v>
      </c>
      <c r="FO824">
        <v>0.8033219406817701</v>
      </c>
      <c r="FP824">
        <v>0</v>
      </c>
      <c r="FQ824">
        <v>685.31497058823538</v>
      </c>
      <c r="FR824">
        <v>16.46666157853895</v>
      </c>
      <c r="FS824">
        <v>1.629590339811064</v>
      </c>
      <c r="FT824">
        <v>0</v>
      </c>
      <c r="FU824">
        <v>7.0123182926829264</v>
      </c>
      <c r="FV824">
        <v>8.6897560975902587E-3</v>
      </c>
      <c r="FW824">
        <v>2.749607424252998E-3</v>
      </c>
      <c r="FX824">
        <v>1</v>
      </c>
      <c r="FY824">
        <v>1</v>
      </c>
      <c r="FZ824">
        <v>3</v>
      </c>
      <c r="GA824" t="s">
        <v>419</v>
      </c>
      <c r="GB824">
        <v>2.9801000000000002</v>
      </c>
      <c r="GC824">
        <v>2.72837</v>
      </c>
      <c r="GD824">
        <v>0.108797</v>
      </c>
      <c r="GE824">
        <v>0.11691600000000001</v>
      </c>
      <c r="GF824">
        <v>0.104328</v>
      </c>
      <c r="GG824">
        <v>8.1419400000000003E-2</v>
      </c>
      <c r="GH824">
        <v>26714.400000000001</v>
      </c>
      <c r="GI824">
        <v>26085.3</v>
      </c>
      <c r="GJ824">
        <v>30503.3</v>
      </c>
      <c r="GK824">
        <v>29783.5</v>
      </c>
      <c r="GL824">
        <v>37697.9</v>
      </c>
      <c r="GM824">
        <v>36033.4</v>
      </c>
      <c r="GN824">
        <v>46662.3</v>
      </c>
      <c r="GO824">
        <v>44297.5</v>
      </c>
      <c r="GP824">
        <v>1.87605</v>
      </c>
      <c r="GQ824">
        <v>1.8439000000000001</v>
      </c>
      <c r="GR824">
        <v>0.10090300000000001</v>
      </c>
      <c r="GS824">
        <v>0</v>
      </c>
      <c r="GT824">
        <v>25.2987</v>
      </c>
      <c r="GU824">
        <v>999.9</v>
      </c>
      <c r="GV824">
        <v>44</v>
      </c>
      <c r="GW824">
        <v>32.4</v>
      </c>
      <c r="GX824">
        <v>23.761700000000001</v>
      </c>
      <c r="GY824">
        <v>63.224800000000002</v>
      </c>
      <c r="GZ824">
        <v>24.507200000000001</v>
      </c>
      <c r="HA824">
        <v>1</v>
      </c>
      <c r="HB824">
        <v>-5.4021899999999998E-2</v>
      </c>
      <c r="HC824">
        <v>0.22230900000000001</v>
      </c>
      <c r="HD824">
        <v>20.193999999999999</v>
      </c>
      <c r="HE824">
        <v>5.2301700000000002</v>
      </c>
      <c r="HF824">
        <v>11.968</v>
      </c>
      <c r="HG824">
        <v>4.9703499999999998</v>
      </c>
      <c r="HH824">
        <v>3.2894999999999999</v>
      </c>
      <c r="HI824">
        <v>9417.7000000000007</v>
      </c>
      <c r="HJ824">
        <v>9999</v>
      </c>
      <c r="HK824">
        <v>9999</v>
      </c>
      <c r="HL824">
        <v>298.10000000000002</v>
      </c>
      <c r="HM824">
        <v>4.9729099999999997</v>
      </c>
      <c r="HN824">
        <v>1.8775299999999999</v>
      </c>
      <c r="HO824">
        <v>1.8756200000000001</v>
      </c>
      <c r="HP824">
        <v>1.8784799999999999</v>
      </c>
      <c r="HQ824">
        <v>1.8751500000000001</v>
      </c>
      <c r="HR824">
        <v>1.87869</v>
      </c>
      <c r="HS824">
        <v>1.8757600000000001</v>
      </c>
      <c r="HT824">
        <v>1.8769800000000001</v>
      </c>
      <c r="HU824">
        <v>0</v>
      </c>
      <c r="HV824">
        <v>0</v>
      </c>
      <c r="HW824">
        <v>0</v>
      </c>
      <c r="HX824">
        <v>0</v>
      </c>
      <c r="HY824" t="s">
        <v>420</v>
      </c>
      <c r="HZ824" t="s">
        <v>421</v>
      </c>
      <c r="IA824" t="s">
        <v>422</v>
      </c>
      <c r="IB824" t="s">
        <v>422</v>
      </c>
      <c r="IC824" t="s">
        <v>422</v>
      </c>
      <c r="ID824" t="s">
        <v>422</v>
      </c>
      <c r="IE824">
        <v>0</v>
      </c>
      <c r="IF824">
        <v>100</v>
      </c>
      <c r="IG824">
        <v>100</v>
      </c>
      <c r="IH824">
        <v>3.8540000000000001</v>
      </c>
      <c r="II824">
        <v>0.29980000000000001</v>
      </c>
      <c r="IJ824">
        <v>1.981763419366358</v>
      </c>
      <c r="IK824">
        <v>4.1594547590360449E-3</v>
      </c>
      <c r="IL824">
        <v>-1.867668404869411E-6</v>
      </c>
      <c r="IM824">
        <v>4.9096340421811042E-10</v>
      </c>
      <c r="IN824">
        <v>-2.3250521569731349E-2</v>
      </c>
      <c r="IO824">
        <v>5.6214120975847052E-3</v>
      </c>
      <c r="IP824">
        <v>3.6430730392419388E-4</v>
      </c>
      <c r="IQ824">
        <v>5.8048895600362112E-7</v>
      </c>
      <c r="IR824">
        <v>0</v>
      </c>
      <c r="IS824">
        <v>2100</v>
      </c>
      <c r="IT824">
        <v>1</v>
      </c>
      <c r="IU824">
        <v>26</v>
      </c>
      <c r="IV824">
        <v>63250.6</v>
      </c>
      <c r="IW824">
        <v>63250.3</v>
      </c>
      <c r="IX824">
        <v>1.55884</v>
      </c>
      <c r="IY824">
        <v>2.5647000000000002</v>
      </c>
      <c r="IZ824">
        <v>1.39893</v>
      </c>
      <c r="JA824">
        <v>2.34131</v>
      </c>
      <c r="JB824">
        <v>1.4489700000000001</v>
      </c>
      <c r="JC824">
        <v>2.35107</v>
      </c>
      <c r="JD824">
        <v>37.650399999999998</v>
      </c>
      <c r="JE824">
        <v>24.078700000000001</v>
      </c>
      <c r="JF824">
        <v>18</v>
      </c>
      <c r="JG824">
        <v>488.53699999999998</v>
      </c>
      <c r="JH824">
        <v>439.55500000000001</v>
      </c>
      <c r="JI824">
        <v>25.0002</v>
      </c>
      <c r="JJ824">
        <v>26.305199999999999</v>
      </c>
      <c r="JK824">
        <v>30.000299999999999</v>
      </c>
      <c r="JL824">
        <v>26.1099</v>
      </c>
      <c r="JM824">
        <v>26.1859</v>
      </c>
      <c r="JN824">
        <v>31.211099999999998</v>
      </c>
      <c r="JO824">
        <v>35.815399999999997</v>
      </c>
      <c r="JP824">
        <v>0</v>
      </c>
      <c r="JQ824">
        <v>25</v>
      </c>
      <c r="JR824">
        <v>654.22299999999996</v>
      </c>
      <c r="JS824">
        <v>15.9382</v>
      </c>
      <c r="JT824">
        <v>100.84099999999999</v>
      </c>
      <c r="JU824">
        <v>101.854</v>
      </c>
    </row>
    <row r="825" spans="1:281" x14ac:dyDescent="0.2">
      <c r="A825">
        <v>809</v>
      </c>
      <c r="B825">
        <v>1659034160</v>
      </c>
      <c r="C825">
        <v>10441.5</v>
      </c>
      <c r="D825" t="s">
        <v>2048</v>
      </c>
      <c r="E825" t="s">
        <v>2049</v>
      </c>
      <c r="F825">
        <v>5</v>
      </c>
      <c r="G825" t="s">
        <v>415</v>
      </c>
      <c r="H825" t="s">
        <v>1971</v>
      </c>
      <c r="I825">
        <v>1659034152.5</v>
      </c>
      <c r="J825">
        <f t="shared" si="600"/>
        <v>6.0007341424522433E-3</v>
      </c>
      <c r="K825">
        <f t="shared" si="601"/>
        <v>6.0007341424522433</v>
      </c>
      <c r="L825">
        <f t="shared" si="602"/>
        <v>23.085649210594475</v>
      </c>
      <c r="M825">
        <f t="shared" si="603"/>
        <v>572.71455555555553</v>
      </c>
      <c r="N825">
        <f t="shared" si="604"/>
        <v>455.93331515111777</v>
      </c>
      <c r="O825">
        <f t="shared" si="605"/>
        <v>41.28002402981943</v>
      </c>
      <c r="P825">
        <f t="shared" si="606"/>
        <v>51.853351860731493</v>
      </c>
      <c r="Q825">
        <f t="shared" si="607"/>
        <v>0.3821008869365809</v>
      </c>
      <c r="R825">
        <f t="shared" si="608"/>
        <v>2.7568461496287835</v>
      </c>
      <c r="S825">
        <f t="shared" si="609"/>
        <v>0.35492973666915434</v>
      </c>
      <c r="T825">
        <f t="shared" si="610"/>
        <v>0.2241110842727021</v>
      </c>
      <c r="U825">
        <f t="shared" si="611"/>
        <v>321.51040401995368</v>
      </c>
      <c r="V825">
        <f t="shared" si="612"/>
        <v>27.115990432022549</v>
      </c>
      <c r="W825">
        <f t="shared" si="613"/>
        <v>26.95103703703704</v>
      </c>
      <c r="X825">
        <f t="shared" si="614"/>
        <v>3.5688799555314725</v>
      </c>
      <c r="Y825">
        <f t="shared" si="615"/>
        <v>59.10482742987142</v>
      </c>
      <c r="Z825">
        <f t="shared" si="616"/>
        <v>2.085945402339298</v>
      </c>
      <c r="AA825">
        <f t="shared" si="617"/>
        <v>3.529230171282197</v>
      </c>
      <c r="AB825">
        <f t="shared" si="618"/>
        <v>1.4829345531921745</v>
      </c>
      <c r="AC825">
        <f t="shared" si="619"/>
        <v>-264.63237568214396</v>
      </c>
      <c r="AD825">
        <f t="shared" si="620"/>
        <v>-28.241348910379426</v>
      </c>
      <c r="AE825">
        <f t="shared" si="621"/>
        <v>-2.2076108314636804</v>
      </c>
      <c r="AF825">
        <f t="shared" si="622"/>
        <v>26.429068595966616</v>
      </c>
      <c r="AG825">
        <f t="shared" si="623"/>
        <v>41.392506480885686</v>
      </c>
      <c r="AH825">
        <f t="shared" si="624"/>
        <v>5.9916442639936065</v>
      </c>
      <c r="AI825">
        <f t="shared" si="625"/>
        <v>23.085649210594475</v>
      </c>
      <c r="AJ825">
        <v>653.37859498850264</v>
      </c>
      <c r="AK825">
        <v>609.53742424242398</v>
      </c>
      <c r="AL825">
        <v>3.33195401446131</v>
      </c>
      <c r="AM825">
        <v>64.935113975756749</v>
      </c>
      <c r="AN825">
        <f t="shared" si="626"/>
        <v>6.0007341424522433</v>
      </c>
      <c r="AO825">
        <v>16.00417228184881</v>
      </c>
      <c r="AP825">
        <v>23.03730181818182</v>
      </c>
      <c r="AQ825">
        <v>1.051844217254854E-4</v>
      </c>
      <c r="AR825">
        <v>83.583343838455349</v>
      </c>
      <c r="AS825">
        <v>3</v>
      </c>
      <c r="AT825">
        <v>1</v>
      </c>
      <c r="AU825">
        <f t="shared" si="627"/>
        <v>1</v>
      </c>
      <c r="AV825">
        <f t="shared" si="628"/>
        <v>0</v>
      </c>
      <c r="AW825">
        <f t="shared" si="629"/>
        <v>47872.727604260748</v>
      </c>
      <c r="AX825" t="s">
        <v>416</v>
      </c>
      <c r="AY825" t="s">
        <v>416</v>
      </c>
      <c r="AZ825">
        <v>0</v>
      </c>
      <c r="BA825">
        <v>0</v>
      </c>
      <c r="BB825" t="e">
        <f t="shared" si="630"/>
        <v>#DIV/0!</v>
      </c>
      <c r="BC825">
        <v>0</v>
      </c>
      <c r="BD825" t="s">
        <v>416</v>
      </c>
      <c r="BE825" t="s">
        <v>416</v>
      </c>
      <c r="BF825">
        <v>0</v>
      </c>
      <c r="BG825">
        <v>0</v>
      </c>
      <c r="BH825" t="e">
        <f t="shared" si="631"/>
        <v>#DIV/0!</v>
      </c>
      <c r="BI825">
        <v>0.5</v>
      </c>
      <c r="BJ825">
        <f t="shared" si="632"/>
        <v>1681.2004663315824</v>
      </c>
      <c r="BK825">
        <f t="shared" si="633"/>
        <v>23.085649210594475</v>
      </c>
      <c r="BL825" t="e">
        <f t="shared" si="634"/>
        <v>#DIV/0!</v>
      </c>
      <c r="BM825">
        <f t="shared" si="635"/>
        <v>1.3731645733460855E-2</v>
      </c>
      <c r="BN825" t="e">
        <f t="shared" si="636"/>
        <v>#DIV/0!</v>
      </c>
      <c r="BO825" t="e">
        <f t="shared" si="637"/>
        <v>#DIV/0!</v>
      </c>
      <c r="BP825" t="s">
        <v>416</v>
      </c>
      <c r="BQ825">
        <v>0</v>
      </c>
      <c r="BR825" t="e">
        <f t="shared" si="638"/>
        <v>#DIV/0!</v>
      </c>
      <c r="BS825" t="e">
        <f t="shared" si="639"/>
        <v>#DIV/0!</v>
      </c>
      <c r="BT825" t="e">
        <f t="shared" si="640"/>
        <v>#DIV/0!</v>
      </c>
      <c r="BU825" t="e">
        <f t="shared" si="641"/>
        <v>#DIV/0!</v>
      </c>
      <c r="BV825" t="e">
        <f t="shared" si="642"/>
        <v>#DIV/0!</v>
      </c>
      <c r="BW825" t="e">
        <f t="shared" si="643"/>
        <v>#DIV/0!</v>
      </c>
      <c r="BX825" t="e">
        <f t="shared" si="644"/>
        <v>#DIV/0!</v>
      </c>
      <c r="BY825" t="e">
        <f t="shared" si="645"/>
        <v>#DIV/0!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 t="shared" si="646"/>
        <v>2000.004444444445</v>
      </c>
      <c r="CS825">
        <f t="shared" si="647"/>
        <v>1681.2004663315824</v>
      </c>
      <c r="CT825">
        <f t="shared" si="648"/>
        <v>0.84059836516942399</v>
      </c>
      <c r="CU825">
        <f t="shared" si="649"/>
        <v>0.1607548447769884</v>
      </c>
      <c r="CV825">
        <v>6</v>
      </c>
      <c r="CW825">
        <v>0.5</v>
      </c>
      <c r="CX825" t="s">
        <v>417</v>
      </c>
      <c r="CY825">
        <v>2</v>
      </c>
      <c r="CZ825" t="b">
        <v>1</v>
      </c>
      <c r="DA825">
        <v>1659034152.5</v>
      </c>
      <c r="DB825">
        <v>572.71455555555553</v>
      </c>
      <c r="DC825">
        <v>626.49400000000003</v>
      </c>
      <c r="DD825">
        <v>23.03903703703703</v>
      </c>
      <c r="DE825">
        <v>16.015937037037041</v>
      </c>
      <c r="DF825">
        <v>568.88077777777778</v>
      </c>
      <c r="DG825">
        <v>22.739251851851851</v>
      </c>
      <c r="DH825">
        <v>500.08707407407411</v>
      </c>
      <c r="DI825">
        <v>90.439562962962952</v>
      </c>
      <c r="DJ825">
        <v>0.1000459185185185</v>
      </c>
      <c r="DK825">
        <v>26.76102222222222</v>
      </c>
      <c r="DL825">
        <v>26.95103703703704</v>
      </c>
      <c r="DM825">
        <v>999.90000000000009</v>
      </c>
      <c r="DN825">
        <v>0</v>
      </c>
      <c r="DO825">
        <v>0</v>
      </c>
      <c r="DP825">
        <v>10002.771111111109</v>
      </c>
      <c r="DQ825">
        <v>0</v>
      </c>
      <c r="DR825">
        <v>18.70417777777778</v>
      </c>
      <c r="DS825">
        <v>-53.779414814814828</v>
      </c>
      <c r="DT825">
        <v>586.22044444444452</v>
      </c>
      <c r="DU825">
        <v>636.69092592592585</v>
      </c>
      <c r="DV825">
        <v>7.0230899999999998</v>
      </c>
      <c r="DW825">
        <v>626.49400000000003</v>
      </c>
      <c r="DX825">
        <v>16.015937037037041</v>
      </c>
      <c r="DY825">
        <v>2.0836392592592592</v>
      </c>
      <c r="DZ825">
        <v>1.4484737037037041</v>
      </c>
      <c r="EA825">
        <v>18.094659259259259</v>
      </c>
      <c r="EB825">
        <v>12.43483703703704</v>
      </c>
      <c r="EC825">
        <v>2000.004444444445</v>
      </c>
      <c r="ED825">
        <v>0.98000411111111119</v>
      </c>
      <c r="EE825">
        <v>1.999555185185185E-2</v>
      </c>
      <c r="EF825">
        <v>0</v>
      </c>
      <c r="EG825">
        <v>687.47914814814817</v>
      </c>
      <c r="EH825">
        <v>5.000560000000001</v>
      </c>
      <c r="EI825">
        <v>13713.111111111109</v>
      </c>
      <c r="EJ825">
        <v>17294.95555555556</v>
      </c>
      <c r="EK825">
        <v>37.811999999999998</v>
      </c>
      <c r="EL825">
        <v>38.375</v>
      </c>
      <c r="EM825">
        <v>37.5</v>
      </c>
      <c r="EN825">
        <v>37.44166666666667</v>
      </c>
      <c r="EO825">
        <v>38.809703703703697</v>
      </c>
      <c r="EP825">
        <v>1955.113333333333</v>
      </c>
      <c r="EQ825">
        <v>39.891111111111123</v>
      </c>
      <c r="ER825">
        <v>0</v>
      </c>
      <c r="ES825">
        <v>1659034161</v>
      </c>
      <c r="ET825">
        <v>0</v>
      </c>
      <c r="EU825">
        <v>687.37830769230766</v>
      </c>
      <c r="EV825">
        <v>14.665504255906249</v>
      </c>
      <c r="EW825">
        <v>299.45640996938761</v>
      </c>
      <c r="EX825">
        <v>13711.626923076919</v>
      </c>
      <c r="EY825">
        <v>15</v>
      </c>
      <c r="EZ825">
        <v>0</v>
      </c>
      <c r="FA825" t="s">
        <v>418</v>
      </c>
      <c r="FB825">
        <v>1655239120</v>
      </c>
      <c r="FC825">
        <v>1655239135</v>
      </c>
      <c r="FD825">
        <v>0</v>
      </c>
      <c r="FE825">
        <v>-7.4999999999999997E-2</v>
      </c>
      <c r="FF825">
        <v>-2.7E-2</v>
      </c>
      <c r="FG825">
        <v>1.986</v>
      </c>
      <c r="FH825">
        <v>0.13900000000000001</v>
      </c>
      <c r="FI825">
        <v>420</v>
      </c>
      <c r="FJ825">
        <v>22</v>
      </c>
      <c r="FK825">
        <v>0.12</v>
      </c>
      <c r="FL825">
        <v>0.02</v>
      </c>
      <c r="FM825">
        <v>-53.292551219512212</v>
      </c>
      <c r="FN825">
        <v>-7.6469581881533957</v>
      </c>
      <c r="FO825">
        <v>0.769712731691364</v>
      </c>
      <c r="FP825">
        <v>0</v>
      </c>
      <c r="FQ825">
        <v>686.36985294117653</v>
      </c>
      <c r="FR825">
        <v>16.283254393760931</v>
      </c>
      <c r="FS825">
        <v>1.6138654024413741</v>
      </c>
      <c r="FT825">
        <v>0</v>
      </c>
      <c r="FU825">
        <v>7.016958048780487</v>
      </c>
      <c r="FV825">
        <v>7.6465296167268174E-2</v>
      </c>
      <c r="FW825">
        <v>1.1174495180284729E-2</v>
      </c>
      <c r="FX825">
        <v>1</v>
      </c>
      <c r="FY825">
        <v>1</v>
      </c>
      <c r="FZ825">
        <v>3</v>
      </c>
      <c r="GA825" t="s">
        <v>419</v>
      </c>
      <c r="GB825">
        <v>2.9798399999999998</v>
      </c>
      <c r="GC825">
        <v>2.7282500000000001</v>
      </c>
      <c r="GD825">
        <v>0.11094</v>
      </c>
      <c r="GE825">
        <v>0.119016</v>
      </c>
      <c r="GF825">
        <v>0.104315</v>
      </c>
      <c r="GG825">
        <v>8.1233700000000006E-2</v>
      </c>
      <c r="GH825">
        <v>26650</v>
      </c>
      <c r="GI825">
        <v>26023</v>
      </c>
      <c r="GJ825">
        <v>30503.1</v>
      </c>
      <c r="GK825">
        <v>29783.3</v>
      </c>
      <c r="GL825">
        <v>37698.199999999997</v>
      </c>
      <c r="GM825">
        <v>36040.6</v>
      </c>
      <c r="GN825">
        <v>46661.8</v>
      </c>
      <c r="GO825">
        <v>44297.1</v>
      </c>
      <c r="GP825">
        <v>1.87598</v>
      </c>
      <c r="GQ825">
        <v>1.84372</v>
      </c>
      <c r="GR825">
        <v>0.101142</v>
      </c>
      <c r="GS825">
        <v>0</v>
      </c>
      <c r="GT825">
        <v>25.296900000000001</v>
      </c>
      <c r="GU825">
        <v>999.9</v>
      </c>
      <c r="GV825">
        <v>44</v>
      </c>
      <c r="GW825">
        <v>32.4</v>
      </c>
      <c r="GX825">
        <v>23.759599999999999</v>
      </c>
      <c r="GY825">
        <v>62.8748</v>
      </c>
      <c r="GZ825">
        <v>24.6755</v>
      </c>
      <c r="HA825">
        <v>1</v>
      </c>
      <c r="HB825">
        <v>-5.4014199999999998E-2</v>
      </c>
      <c r="HC825">
        <v>0.223385</v>
      </c>
      <c r="HD825">
        <v>20.1938</v>
      </c>
      <c r="HE825">
        <v>5.22912</v>
      </c>
      <c r="HF825">
        <v>11.968</v>
      </c>
      <c r="HG825">
        <v>4.9701500000000003</v>
      </c>
      <c r="HH825">
        <v>3.28932</v>
      </c>
      <c r="HI825">
        <v>9417.9</v>
      </c>
      <c r="HJ825">
        <v>9999</v>
      </c>
      <c r="HK825">
        <v>9999</v>
      </c>
      <c r="HL825">
        <v>298.10000000000002</v>
      </c>
      <c r="HM825">
        <v>4.9729400000000004</v>
      </c>
      <c r="HN825">
        <v>1.8774999999999999</v>
      </c>
      <c r="HO825">
        <v>1.87561</v>
      </c>
      <c r="HP825">
        <v>1.87845</v>
      </c>
      <c r="HQ825">
        <v>1.87514</v>
      </c>
      <c r="HR825">
        <v>1.8786700000000001</v>
      </c>
      <c r="HS825">
        <v>1.8757600000000001</v>
      </c>
      <c r="HT825">
        <v>1.8769800000000001</v>
      </c>
      <c r="HU825">
        <v>0</v>
      </c>
      <c r="HV825">
        <v>0</v>
      </c>
      <c r="HW825">
        <v>0</v>
      </c>
      <c r="HX825">
        <v>0</v>
      </c>
      <c r="HY825" t="s">
        <v>420</v>
      </c>
      <c r="HZ825" t="s">
        <v>421</v>
      </c>
      <c r="IA825" t="s">
        <v>422</v>
      </c>
      <c r="IB825" t="s">
        <v>422</v>
      </c>
      <c r="IC825" t="s">
        <v>422</v>
      </c>
      <c r="ID825" t="s">
        <v>422</v>
      </c>
      <c r="IE825">
        <v>0</v>
      </c>
      <c r="IF825">
        <v>100</v>
      </c>
      <c r="IG825">
        <v>100</v>
      </c>
      <c r="IH825">
        <v>3.895</v>
      </c>
      <c r="II825">
        <v>0.29970000000000002</v>
      </c>
      <c r="IJ825">
        <v>1.981763419366358</v>
      </c>
      <c r="IK825">
        <v>4.1594547590360449E-3</v>
      </c>
      <c r="IL825">
        <v>-1.867668404869411E-6</v>
      </c>
      <c r="IM825">
        <v>4.9096340421811042E-10</v>
      </c>
      <c r="IN825">
        <v>-2.3250521569731349E-2</v>
      </c>
      <c r="IO825">
        <v>5.6214120975847052E-3</v>
      </c>
      <c r="IP825">
        <v>3.6430730392419388E-4</v>
      </c>
      <c r="IQ825">
        <v>5.8048895600362112E-7</v>
      </c>
      <c r="IR825">
        <v>0</v>
      </c>
      <c r="IS825">
        <v>2100</v>
      </c>
      <c r="IT825">
        <v>1</v>
      </c>
      <c r="IU825">
        <v>26</v>
      </c>
      <c r="IV825">
        <v>63250.7</v>
      </c>
      <c r="IW825">
        <v>63250.400000000001</v>
      </c>
      <c r="IX825">
        <v>1.5930200000000001</v>
      </c>
      <c r="IY825">
        <v>2.5512700000000001</v>
      </c>
      <c r="IZ825">
        <v>1.39893</v>
      </c>
      <c r="JA825">
        <v>2.34131</v>
      </c>
      <c r="JB825">
        <v>1.4489700000000001</v>
      </c>
      <c r="JC825">
        <v>2.4475099999999999</v>
      </c>
      <c r="JD825">
        <v>37.650399999999998</v>
      </c>
      <c r="JE825">
        <v>24.078700000000001</v>
      </c>
      <c r="JF825">
        <v>18</v>
      </c>
      <c r="JG825">
        <v>488.512</v>
      </c>
      <c r="JH825">
        <v>439.46300000000002</v>
      </c>
      <c r="JI825">
        <v>25.0001</v>
      </c>
      <c r="JJ825">
        <v>26.3079</v>
      </c>
      <c r="JK825">
        <v>30.0002</v>
      </c>
      <c r="JL825">
        <v>26.112100000000002</v>
      </c>
      <c r="JM825">
        <v>26.187999999999999</v>
      </c>
      <c r="JN825">
        <v>31.901499999999999</v>
      </c>
      <c r="JO825">
        <v>35.815399999999997</v>
      </c>
      <c r="JP825">
        <v>0</v>
      </c>
      <c r="JQ825">
        <v>25</v>
      </c>
      <c r="JR825">
        <v>674.31600000000003</v>
      </c>
      <c r="JS825">
        <v>15.9351</v>
      </c>
      <c r="JT825">
        <v>100.84</v>
      </c>
      <c r="JU825">
        <v>101.85299999999999</v>
      </c>
    </row>
    <row r="826" spans="1:281" x14ac:dyDescent="0.2">
      <c r="A826">
        <v>810</v>
      </c>
      <c r="B826">
        <v>1659034165</v>
      </c>
      <c r="C826">
        <v>10446.5</v>
      </c>
      <c r="D826" t="s">
        <v>2050</v>
      </c>
      <c r="E826" t="s">
        <v>2051</v>
      </c>
      <c r="F826">
        <v>5</v>
      </c>
      <c r="G826" t="s">
        <v>415</v>
      </c>
      <c r="H826" t="s">
        <v>1971</v>
      </c>
      <c r="I826">
        <v>1659034157.2142861</v>
      </c>
      <c r="J826">
        <f t="shared" si="600"/>
        <v>6.0242823873330369E-3</v>
      </c>
      <c r="K826">
        <f t="shared" si="601"/>
        <v>6.0242823873330371</v>
      </c>
      <c r="L826">
        <f t="shared" si="602"/>
        <v>23.422441006490988</v>
      </c>
      <c r="M826">
        <f t="shared" si="603"/>
        <v>588.04021428571411</v>
      </c>
      <c r="N826">
        <f t="shared" si="604"/>
        <v>469.77685818304866</v>
      </c>
      <c r="O826">
        <f t="shared" si="605"/>
        <v>42.533805027207734</v>
      </c>
      <c r="P826">
        <f t="shared" si="606"/>
        <v>53.241421723758577</v>
      </c>
      <c r="Q826">
        <f t="shared" si="607"/>
        <v>0.38371875667365818</v>
      </c>
      <c r="R826">
        <f t="shared" si="608"/>
        <v>2.7556456821397095</v>
      </c>
      <c r="S826">
        <f t="shared" si="609"/>
        <v>0.35631484611905379</v>
      </c>
      <c r="T826">
        <f t="shared" si="610"/>
        <v>0.22499560525526263</v>
      </c>
      <c r="U826">
        <f t="shared" si="611"/>
        <v>321.5068423889947</v>
      </c>
      <c r="V826">
        <f t="shared" si="612"/>
        <v>27.108948814585702</v>
      </c>
      <c r="W826">
        <f t="shared" si="613"/>
        <v>26.95094642857142</v>
      </c>
      <c r="X826">
        <f t="shared" si="614"/>
        <v>3.5688609562694147</v>
      </c>
      <c r="Y826">
        <f t="shared" si="615"/>
        <v>59.105321633619582</v>
      </c>
      <c r="Z826">
        <f t="shared" si="616"/>
        <v>2.0858794651588619</v>
      </c>
      <c r="AA826">
        <f t="shared" si="617"/>
        <v>3.5290891031585168</v>
      </c>
      <c r="AB826">
        <f t="shared" si="618"/>
        <v>1.4829814911105528</v>
      </c>
      <c r="AC826">
        <f t="shared" si="619"/>
        <v>-265.67085328138694</v>
      </c>
      <c r="AD826">
        <f t="shared" si="620"/>
        <v>-28.316518304848682</v>
      </c>
      <c r="AE826">
        <f t="shared" si="621"/>
        <v>-2.2144425357375948</v>
      </c>
      <c r="AF826">
        <f t="shared" si="622"/>
        <v>25.305028267021488</v>
      </c>
      <c r="AG826">
        <f t="shared" si="623"/>
        <v>41.729068684608002</v>
      </c>
      <c r="AH826">
        <f t="shared" si="624"/>
        <v>6.0057106739408486</v>
      </c>
      <c r="AI826">
        <f t="shared" si="625"/>
        <v>23.422441006490988</v>
      </c>
      <c r="AJ826">
        <v>670.39957851130862</v>
      </c>
      <c r="AK826">
        <v>626.17593939393919</v>
      </c>
      <c r="AL826">
        <v>3.3260980501946071</v>
      </c>
      <c r="AM826">
        <v>64.935113975756749</v>
      </c>
      <c r="AN826">
        <f t="shared" si="626"/>
        <v>6.0242823873330371</v>
      </c>
      <c r="AO826">
        <v>15.97023143743127</v>
      </c>
      <c r="AP826">
        <v>23.031793333333329</v>
      </c>
      <c r="AQ826">
        <v>-3.2601819738807333E-5</v>
      </c>
      <c r="AR826">
        <v>83.583343838455349</v>
      </c>
      <c r="AS826">
        <v>2</v>
      </c>
      <c r="AT826">
        <v>0</v>
      </c>
      <c r="AU826">
        <f t="shared" si="627"/>
        <v>1</v>
      </c>
      <c r="AV826">
        <f t="shared" si="628"/>
        <v>0</v>
      </c>
      <c r="AW826">
        <f t="shared" si="629"/>
        <v>47840.243586361023</v>
      </c>
      <c r="AX826" t="s">
        <v>416</v>
      </c>
      <c r="AY826" t="s">
        <v>416</v>
      </c>
      <c r="AZ826">
        <v>0</v>
      </c>
      <c r="BA826">
        <v>0</v>
      </c>
      <c r="BB826" t="e">
        <f t="shared" si="630"/>
        <v>#DIV/0!</v>
      </c>
      <c r="BC826">
        <v>0</v>
      </c>
      <c r="BD826" t="s">
        <v>416</v>
      </c>
      <c r="BE826" t="s">
        <v>416</v>
      </c>
      <c r="BF826">
        <v>0</v>
      </c>
      <c r="BG826">
        <v>0</v>
      </c>
      <c r="BH826" t="e">
        <f t="shared" si="631"/>
        <v>#DIV/0!</v>
      </c>
      <c r="BI826">
        <v>0.5</v>
      </c>
      <c r="BJ826">
        <f t="shared" si="632"/>
        <v>1681.1817318077694</v>
      </c>
      <c r="BK826">
        <f t="shared" si="633"/>
        <v>23.422441006490988</v>
      </c>
      <c r="BL826" t="e">
        <f t="shared" si="634"/>
        <v>#DIV/0!</v>
      </c>
      <c r="BM826">
        <f t="shared" si="635"/>
        <v>1.3932129146624089E-2</v>
      </c>
      <c r="BN826" t="e">
        <f t="shared" si="636"/>
        <v>#DIV/0!</v>
      </c>
      <c r="BO826" t="e">
        <f t="shared" si="637"/>
        <v>#DIV/0!</v>
      </c>
      <c r="BP826" t="s">
        <v>416</v>
      </c>
      <c r="BQ826">
        <v>0</v>
      </c>
      <c r="BR826" t="e">
        <f t="shared" si="638"/>
        <v>#DIV/0!</v>
      </c>
      <c r="BS826" t="e">
        <f t="shared" si="639"/>
        <v>#DIV/0!</v>
      </c>
      <c r="BT826" t="e">
        <f t="shared" si="640"/>
        <v>#DIV/0!</v>
      </c>
      <c r="BU826" t="e">
        <f t="shared" si="641"/>
        <v>#DIV/0!</v>
      </c>
      <c r="BV826" t="e">
        <f t="shared" si="642"/>
        <v>#DIV/0!</v>
      </c>
      <c r="BW826" t="e">
        <f t="shared" si="643"/>
        <v>#DIV/0!</v>
      </c>
      <c r="BX826" t="e">
        <f t="shared" si="644"/>
        <v>#DIV/0!</v>
      </c>
      <c r="BY826" t="e">
        <f t="shared" si="645"/>
        <v>#DIV/0!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 t="shared" si="646"/>
        <v>1999.9821428571429</v>
      </c>
      <c r="CS826">
        <f t="shared" si="647"/>
        <v>1681.1817318077694</v>
      </c>
      <c r="CT826">
        <f t="shared" si="648"/>
        <v>0.84059837124648507</v>
      </c>
      <c r="CU826">
        <f t="shared" si="649"/>
        <v>0.16075485650571614</v>
      </c>
      <c r="CV826">
        <v>6</v>
      </c>
      <c r="CW826">
        <v>0.5</v>
      </c>
      <c r="CX826" t="s">
        <v>417</v>
      </c>
      <c r="CY826">
        <v>2</v>
      </c>
      <c r="CZ826" t="b">
        <v>1</v>
      </c>
      <c r="DA826">
        <v>1659034157.2142861</v>
      </c>
      <c r="DB826">
        <v>588.04021428571411</v>
      </c>
      <c r="DC826">
        <v>642.34321428571434</v>
      </c>
      <c r="DD826">
        <v>23.038096428571428</v>
      </c>
      <c r="DE826">
        <v>15.99854642857143</v>
      </c>
      <c r="DF826">
        <v>584.16835714285719</v>
      </c>
      <c r="DG826">
        <v>22.738328571428571</v>
      </c>
      <c r="DH826">
        <v>500.09025000000003</v>
      </c>
      <c r="DI826">
        <v>90.440378571428596</v>
      </c>
      <c r="DJ826">
        <v>0.10006480357142861</v>
      </c>
      <c r="DK826">
        <v>26.760342857142859</v>
      </c>
      <c r="DL826">
        <v>26.95094642857142</v>
      </c>
      <c r="DM826">
        <v>999.9000000000002</v>
      </c>
      <c r="DN826">
        <v>0</v>
      </c>
      <c r="DO826">
        <v>0</v>
      </c>
      <c r="DP826">
        <v>9995.5771428571425</v>
      </c>
      <c r="DQ826">
        <v>0</v>
      </c>
      <c r="DR826">
        <v>18.702717857142861</v>
      </c>
      <c r="DS826">
        <v>-54.303010714285719</v>
      </c>
      <c r="DT826">
        <v>601.90692857142858</v>
      </c>
      <c r="DU826">
        <v>652.78649999999993</v>
      </c>
      <c r="DV826">
        <v>7.0395360714285724</v>
      </c>
      <c r="DW826">
        <v>642.34321428571434</v>
      </c>
      <c r="DX826">
        <v>15.99854642857143</v>
      </c>
      <c r="DY826">
        <v>2.0835728571428569</v>
      </c>
      <c r="DZ826">
        <v>1.446913928571429</v>
      </c>
      <c r="EA826">
        <v>18.094146428571431</v>
      </c>
      <c r="EB826">
        <v>12.418421428571429</v>
      </c>
      <c r="EC826">
        <v>1999.9821428571429</v>
      </c>
      <c r="ED826">
        <v>0.98000385714285709</v>
      </c>
      <c r="EE826">
        <v>1.9995814285714279E-2</v>
      </c>
      <c r="EF826">
        <v>0</v>
      </c>
      <c r="EG826">
        <v>688.51428571428562</v>
      </c>
      <c r="EH826">
        <v>5.000560000000001</v>
      </c>
      <c r="EI826">
        <v>13734.596428571431</v>
      </c>
      <c r="EJ826">
        <v>17294.757142857139</v>
      </c>
      <c r="EK826">
        <v>37.811999999999998</v>
      </c>
      <c r="EL826">
        <v>38.375</v>
      </c>
      <c r="EM826">
        <v>37.5</v>
      </c>
      <c r="EN826">
        <v>37.446000000000012</v>
      </c>
      <c r="EO826">
        <v>38.811999999999998</v>
      </c>
      <c r="EP826">
        <v>1955.0910714285719</v>
      </c>
      <c r="EQ826">
        <v>39.891071428571443</v>
      </c>
      <c r="ER826">
        <v>0</v>
      </c>
      <c r="ES826">
        <v>1659034166.4000001</v>
      </c>
      <c r="ET826">
        <v>0</v>
      </c>
      <c r="EU826">
        <v>688.63555999999994</v>
      </c>
      <c r="EV826">
        <v>11.623923066104259</v>
      </c>
      <c r="EW826">
        <v>254.9076919992842</v>
      </c>
      <c r="EX826">
        <v>13738.004000000001</v>
      </c>
      <c r="EY826">
        <v>15</v>
      </c>
      <c r="EZ826">
        <v>0</v>
      </c>
      <c r="FA826" t="s">
        <v>418</v>
      </c>
      <c r="FB826">
        <v>1655239120</v>
      </c>
      <c r="FC826">
        <v>1655239135</v>
      </c>
      <c r="FD826">
        <v>0</v>
      </c>
      <c r="FE826">
        <v>-7.4999999999999997E-2</v>
      </c>
      <c r="FF826">
        <v>-2.7E-2</v>
      </c>
      <c r="FG826">
        <v>1.986</v>
      </c>
      <c r="FH826">
        <v>0.13900000000000001</v>
      </c>
      <c r="FI826">
        <v>420</v>
      </c>
      <c r="FJ826">
        <v>22</v>
      </c>
      <c r="FK826">
        <v>0.12</v>
      </c>
      <c r="FL826">
        <v>0.02</v>
      </c>
      <c r="FM826">
        <v>-53.96611750000001</v>
      </c>
      <c r="FN826">
        <v>-6.6615365853660009</v>
      </c>
      <c r="FO826">
        <v>0.65147948236590714</v>
      </c>
      <c r="FP826">
        <v>0</v>
      </c>
      <c r="FQ826">
        <v>687.71826470588235</v>
      </c>
      <c r="FR826">
        <v>13.715401076119271</v>
      </c>
      <c r="FS826">
        <v>1.3666145226288999</v>
      </c>
      <c r="FT826">
        <v>0</v>
      </c>
      <c r="FU826">
        <v>7.0313350000000003</v>
      </c>
      <c r="FV826">
        <v>0.2107278799249418</v>
      </c>
      <c r="FW826">
        <v>2.244837488550119E-2</v>
      </c>
      <c r="FX826">
        <v>0</v>
      </c>
      <c r="FY826">
        <v>0</v>
      </c>
      <c r="FZ826">
        <v>3</v>
      </c>
      <c r="GA826" t="s">
        <v>427</v>
      </c>
      <c r="GB826">
        <v>2.9799799999999999</v>
      </c>
      <c r="GC826">
        <v>2.7282799999999998</v>
      </c>
      <c r="GD826">
        <v>0.113057</v>
      </c>
      <c r="GE826">
        <v>0.12113</v>
      </c>
      <c r="GF826">
        <v>0.10430300000000001</v>
      </c>
      <c r="GG826">
        <v>8.1221500000000002E-2</v>
      </c>
      <c r="GH826">
        <v>26586.400000000001</v>
      </c>
      <c r="GI826">
        <v>25960.2</v>
      </c>
      <c r="GJ826">
        <v>30503</v>
      </c>
      <c r="GK826">
        <v>29782.799999999999</v>
      </c>
      <c r="GL826">
        <v>37698.9</v>
      </c>
      <c r="GM826">
        <v>36040.9</v>
      </c>
      <c r="GN826">
        <v>46661.8</v>
      </c>
      <c r="GO826">
        <v>44296.6</v>
      </c>
      <c r="GP826">
        <v>1.8761000000000001</v>
      </c>
      <c r="GQ826">
        <v>1.84372</v>
      </c>
      <c r="GR826">
        <v>0.10050099999999999</v>
      </c>
      <c r="GS826">
        <v>0</v>
      </c>
      <c r="GT826">
        <v>25.294799999999999</v>
      </c>
      <c r="GU826">
        <v>999.9</v>
      </c>
      <c r="GV826">
        <v>44</v>
      </c>
      <c r="GW826">
        <v>32.4</v>
      </c>
      <c r="GX826">
        <v>23.7623</v>
      </c>
      <c r="GY826">
        <v>63.064799999999998</v>
      </c>
      <c r="GZ826">
        <v>25.012</v>
      </c>
      <c r="HA826">
        <v>1</v>
      </c>
      <c r="HB826">
        <v>-5.3805899999999997E-2</v>
      </c>
      <c r="HC826">
        <v>0.223935</v>
      </c>
      <c r="HD826">
        <v>20.194099999999999</v>
      </c>
      <c r="HE826">
        <v>5.2294200000000002</v>
      </c>
      <c r="HF826">
        <v>11.968</v>
      </c>
      <c r="HG826">
        <v>4.9701500000000003</v>
      </c>
      <c r="HH826">
        <v>3.2894800000000002</v>
      </c>
      <c r="HI826">
        <v>9417.9</v>
      </c>
      <c r="HJ826">
        <v>9999</v>
      </c>
      <c r="HK826">
        <v>9999</v>
      </c>
      <c r="HL826">
        <v>298.10000000000002</v>
      </c>
      <c r="HM826">
        <v>4.9729200000000002</v>
      </c>
      <c r="HN826">
        <v>1.8774500000000001</v>
      </c>
      <c r="HO826">
        <v>1.87561</v>
      </c>
      <c r="HP826">
        <v>1.87842</v>
      </c>
      <c r="HQ826">
        <v>1.8751100000000001</v>
      </c>
      <c r="HR826">
        <v>1.87866</v>
      </c>
      <c r="HS826">
        <v>1.8757600000000001</v>
      </c>
      <c r="HT826">
        <v>1.8769499999999999</v>
      </c>
      <c r="HU826">
        <v>0</v>
      </c>
      <c r="HV826">
        <v>0</v>
      </c>
      <c r="HW826">
        <v>0</v>
      </c>
      <c r="HX826">
        <v>0</v>
      </c>
      <c r="HY826" t="s">
        <v>420</v>
      </c>
      <c r="HZ826" t="s">
        <v>421</v>
      </c>
      <c r="IA826" t="s">
        <v>422</v>
      </c>
      <c r="IB826" t="s">
        <v>422</v>
      </c>
      <c r="IC826" t="s">
        <v>422</v>
      </c>
      <c r="ID826" t="s">
        <v>422</v>
      </c>
      <c r="IE826">
        <v>0</v>
      </c>
      <c r="IF826">
        <v>100</v>
      </c>
      <c r="IG826">
        <v>100</v>
      </c>
      <c r="IH826">
        <v>3.9340000000000002</v>
      </c>
      <c r="II826">
        <v>0.29959999999999998</v>
      </c>
      <c r="IJ826">
        <v>1.981763419366358</v>
      </c>
      <c r="IK826">
        <v>4.1594547590360449E-3</v>
      </c>
      <c r="IL826">
        <v>-1.867668404869411E-6</v>
      </c>
      <c r="IM826">
        <v>4.9096340421811042E-10</v>
      </c>
      <c r="IN826">
        <v>-2.3250521569731349E-2</v>
      </c>
      <c r="IO826">
        <v>5.6214120975847052E-3</v>
      </c>
      <c r="IP826">
        <v>3.6430730392419388E-4</v>
      </c>
      <c r="IQ826">
        <v>5.8048895600362112E-7</v>
      </c>
      <c r="IR826">
        <v>0</v>
      </c>
      <c r="IS826">
        <v>2100</v>
      </c>
      <c r="IT826">
        <v>1</v>
      </c>
      <c r="IU826">
        <v>26</v>
      </c>
      <c r="IV826">
        <v>63250.8</v>
      </c>
      <c r="IW826">
        <v>63250.5</v>
      </c>
      <c r="IX826">
        <v>1.6223099999999999</v>
      </c>
      <c r="IY826">
        <v>2.5512700000000001</v>
      </c>
      <c r="IZ826">
        <v>1.39893</v>
      </c>
      <c r="JA826">
        <v>2.34131</v>
      </c>
      <c r="JB826">
        <v>1.4489700000000001</v>
      </c>
      <c r="JC826">
        <v>2.4670399999999999</v>
      </c>
      <c r="JD826">
        <v>37.674500000000002</v>
      </c>
      <c r="JE826">
        <v>24.087499999999999</v>
      </c>
      <c r="JF826">
        <v>18</v>
      </c>
      <c r="JG826">
        <v>488.59399999999999</v>
      </c>
      <c r="JH826">
        <v>439.48</v>
      </c>
      <c r="JI826">
        <v>25.0001</v>
      </c>
      <c r="JJ826">
        <v>26.3096</v>
      </c>
      <c r="JK826">
        <v>30.000299999999999</v>
      </c>
      <c r="JL826">
        <v>26.1142</v>
      </c>
      <c r="JM826">
        <v>26.190200000000001</v>
      </c>
      <c r="JN826">
        <v>32.508699999999997</v>
      </c>
      <c r="JO826">
        <v>35.815399999999997</v>
      </c>
      <c r="JP826">
        <v>0</v>
      </c>
      <c r="JQ826">
        <v>25</v>
      </c>
      <c r="JR826">
        <v>687.69</v>
      </c>
      <c r="JS826">
        <v>15.9312</v>
      </c>
      <c r="JT826">
        <v>100.84</v>
      </c>
      <c r="JU826">
        <v>101.852</v>
      </c>
    </row>
    <row r="827" spans="1:281" x14ac:dyDescent="0.2">
      <c r="A827">
        <v>811</v>
      </c>
      <c r="B827">
        <v>1659034170</v>
      </c>
      <c r="C827">
        <v>10451.5</v>
      </c>
      <c r="D827" t="s">
        <v>2052</v>
      </c>
      <c r="E827" t="s">
        <v>2053</v>
      </c>
      <c r="F827">
        <v>5</v>
      </c>
      <c r="G827" t="s">
        <v>415</v>
      </c>
      <c r="H827" t="s">
        <v>1971</v>
      </c>
      <c r="I827">
        <v>1659034162.5</v>
      </c>
      <c r="J827">
        <f t="shared" si="600"/>
        <v>6.0222448526879822E-3</v>
      </c>
      <c r="K827">
        <f t="shared" si="601"/>
        <v>6.0222448526879822</v>
      </c>
      <c r="L827">
        <f t="shared" si="602"/>
        <v>23.536793377934991</v>
      </c>
      <c r="M827">
        <f t="shared" si="603"/>
        <v>605.27825925925936</v>
      </c>
      <c r="N827">
        <f t="shared" si="604"/>
        <v>486.06468161930979</v>
      </c>
      <c r="O827">
        <f t="shared" si="605"/>
        <v>44.008902729514617</v>
      </c>
      <c r="P827">
        <f t="shared" si="606"/>
        <v>54.802648790050341</v>
      </c>
      <c r="Q827">
        <f t="shared" si="607"/>
        <v>0.38372289804905602</v>
      </c>
      <c r="R827">
        <f t="shared" si="608"/>
        <v>2.7559092458589385</v>
      </c>
      <c r="S827">
        <f t="shared" si="609"/>
        <v>0.3563208388624669</v>
      </c>
      <c r="T827">
        <f t="shared" si="610"/>
        <v>0.22499920825342329</v>
      </c>
      <c r="U827">
        <f t="shared" si="611"/>
        <v>321.50871124216638</v>
      </c>
      <c r="V827">
        <f t="shared" si="612"/>
        <v>27.109325472457826</v>
      </c>
      <c r="W827">
        <f t="shared" si="613"/>
        <v>26.94702222222222</v>
      </c>
      <c r="X827">
        <f t="shared" si="614"/>
        <v>3.5680381926514477</v>
      </c>
      <c r="Y827">
        <f t="shared" si="615"/>
        <v>59.096842223365812</v>
      </c>
      <c r="Z827">
        <f t="shared" si="616"/>
        <v>2.0855599623000858</v>
      </c>
      <c r="AA827">
        <f t="shared" si="617"/>
        <v>3.5290548256662921</v>
      </c>
      <c r="AB827">
        <f t="shared" si="618"/>
        <v>1.4824782303513619</v>
      </c>
      <c r="AC827">
        <f t="shared" si="619"/>
        <v>-265.58099800354</v>
      </c>
      <c r="AD827">
        <f t="shared" si="620"/>
        <v>-27.760708409803176</v>
      </c>
      <c r="AE827">
        <f t="shared" si="621"/>
        <v>-2.1707243823297855</v>
      </c>
      <c r="AF827">
        <f t="shared" si="622"/>
        <v>25.996280446493397</v>
      </c>
      <c r="AG827">
        <f t="shared" si="623"/>
        <v>42.073278834339838</v>
      </c>
      <c r="AH827">
        <f t="shared" si="624"/>
        <v>6.0193323201694025</v>
      </c>
      <c r="AI827">
        <f t="shared" si="625"/>
        <v>23.536793377934991</v>
      </c>
      <c r="AJ827">
        <v>687.50416719381053</v>
      </c>
      <c r="AK827">
        <v>642.97312121212099</v>
      </c>
      <c r="AL827">
        <v>3.3616880823827699</v>
      </c>
      <c r="AM827">
        <v>64.935113975756749</v>
      </c>
      <c r="AN827">
        <f t="shared" si="626"/>
        <v>6.0222448526879822</v>
      </c>
      <c r="AO827">
        <v>15.969241772543709</v>
      </c>
      <c r="AP827">
        <v>23.029017575757571</v>
      </c>
      <c r="AQ827">
        <v>-1.082966179213109E-4</v>
      </c>
      <c r="AR827">
        <v>83.583343838455349</v>
      </c>
      <c r="AS827">
        <v>3</v>
      </c>
      <c r="AT827">
        <v>1</v>
      </c>
      <c r="AU827">
        <f t="shared" si="627"/>
        <v>1</v>
      </c>
      <c r="AV827">
        <f t="shared" si="628"/>
        <v>0</v>
      </c>
      <c r="AW827">
        <f t="shared" si="629"/>
        <v>47847.447815449021</v>
      </c>
      <c r="AX827" t="s">
        <v>416</v>
      </c>
      <c r="AY827" t="s">
        <v>416</v>
      </c>
      <c r="AZ827">
        <v>0</v>
      </c>
      <c r="BA827">
        <v>0</v>
      </c>
      <c r="BB827" t="e">
        <f t="shared" si="630"/>
        <v>#DIV/0!</v>
      </c>
      <c r="BC827">
        <v>0</v>
      </c>
      <c r="BD827" t="s">
        <v>416</v>
      </c>
      <c r="BE827" t="s">
        <v>416</v>
      </c>
      <c r="BF827">
        <v>0</v>
      </c>
      <c r="BG827">
        <v>0</v>
      </c>
      <c r="BH827" t="e">
        <f t="shared" si="631"/>
        <v>#DIV/0!</v>
      </c>
      <c r="BI827">
        <v>0.5</v>
      </c>
      <c r="BJ827">
        <f t="shared" si="632"/>
        <v>1681.1914552204664</v>
      </c>
      <c r="BK827">
        <f t="shared" si="633"/>
        <v>23.536793377934991</v>
      </c>
      <c r="BL827" t="e">
        <f t="shared" si="634"/>
        <v>#DIV/0!</v>
      </c>
      <c r="BM827">
        <f t="shared" si="635"/>
        <v>1.40000672171204E-2</v>
      </c>
      <c r="BN827" t="e">
        <f t="shared" si="636"/>
        <v>#DIV/0!</v>
      </c>
      <c r="BO827" t="e">
        <f t="shared" si="637"/>
        <v>#DIV/0!</v>
      </c>
      <c r="BP827" t="s">
        <v>416</v>
      </c>
      <c r="BQ827">
        <v>0</v>
      </c>
      <c r="BR827" t="e">
        <f t="shared" si="638"/>
        <v>#DIV/0!</v>
      </c>
      <c r="BS827" t="e">
        <f t="shared" si="639"/>
        <v>#DIV/0!</v>
      </c>
      <c r="BT827" t="e">
        <f t="shared" si="640"/>
        <v>#DIV/0!</v>
      </c>
      <c r="BU827" t="e">
        <f t="shared" si="641"/>
        <v>#DIV/0!</v>
      </c>
      <c r="BV827" t="e">
        <f t="shared" si="642"/>
        <v>#DIV/0!</v>
      </c>
      <c r="BW827" t="e">
        <f t="shared" si="643"/>
        <v>#DIV/0!</v>
      </c>
      <c r="BX827" t="e">
        <f t="shared" si="644"/>
        <v>#DIV/0!</v>
      </c>
      <c r="BY827" t="e">
        <f t="shared" si="645"/>
        <v>#DIV/0!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 t="shared" si="646"/>
        <v>1999.9937037037041</v>
      </c>
      <c r="CS827">
        <f t="shared" si="647"/>
        <v>1681.1914552204664</v>
      </c>
      <c r="CT827">
        <f t="shared" si="648"/>
        <v>0.84059837393844727</v>
      </c>
      <c r="CU827">
        <f t="shared" si="649"/>
        <v>0.16075486170120332</v>
      </c>
      <c r="CV827">
        <v>6</v>
      </c>
      <c r="CW827">
        <v>0.5</v>
      </c>
      <c r="CX827" t="s">
        <v>417</v>
      </c>
      <c r="CY827">
        <v>2</v>
      </c>
      <c r="CZ827" t="b">
        <v>1</v>
      </c>
      <c r="DA827">
        <v>1659034162.5</v>
      </c>
      <c r="DB827">
        <v>605.27825925925936</v>
      </c>
      <c r="DC827">
        <v>660.12929629629639</v>
      </c>
      <c r="DD827">
        <v>23.034362962962959</v>
      </c>
      <c r="DE827">
        <v>15.978696296296301</v>
      </c>
      <c r="DF827">
        <v>601.3640740740741</v>
      </c>
      <c r="DG827">
        <v>22.73467777777778</v>
      </c>
      <c r="DH827">
        <v>500.08151851851841</v>
      </c>
      <c r="DI827">
        <v>90.44125185185186</v>
      </c>
      <c r="DJ827">
        <v>9.9995833333333339E-2</v>
      </c>
      <c r="DK827">
        <v>26.760177777777781</v>
      </c>
      <c r="DL827">
        <v>26.94702222222222</v>
      </c>
      <c r="DM827">
        <v>999.90000000000009</v>
      </c>
      <c r="DN827">
        <v>0</v>
      </c>
      <c r="DO827">
        <v>0</v>
      </c>
      <c r="DP827">
        <v>9997.0400000000009</v>
      </c>
      <c r="DQ827">
        <v>0</v>
      </c>
      <c r="DR827">
        <v>18.700600000000001</v>
      </c>
      <c r="DS827">
        <v>-54.851014814814803</v>
      </c>
      <c r="DT827">
        <v>619.54918518518525</v>
      </c>
      <c r="DU827">
        <v>670.84837037037039</v>
      </c>
      <c r="DV827">
        <v>7.0556466666666662</v>
      </c>
      <c r="DW827">
        <v>660.12929629629639</v>
      </c>
      <c r="DX827">
        <v>15.978696296296301</v>
      </c>
      <c r="DY827">
        <v>2.0832555555555561</v>
      </c>
      <c r="DZ827">
        <v>1.4451333333333329</v>
      </c>
      <c r="EA827">
        <v>18.09171111111111</v>
      </c>
      <c r="EB827">
        <v>12.39968148148148</v>
      </c>
      <c r="EC827">
        <v>1999.9937037037041</v>
      </c>
      <c r="ED827">
        <v>0.98000377777777758</v>
      </c>
      <c r="EE827">
        <v>1.9995896296296299E-2</v>
      </c>
      <c r="EF827">
        <v>0</v>
      </c>
      <c r="EG827">
        <v>689.53100000000006</v>
      </c>
      <c r="EH827">
        <v>5.000560000000001</v>
      </c>
      <c r="EI827">
        <v>13756.19259259259</v>
      </c>
      <c r="EJ827">
        <v>17294.862962962961</v>
      </c>
      <c r="EK827">
        <v>37.811999999999998</v>
      </c>
      <c r="EL827">
        <v>38.375</v>
      </c>
      <c r="EM827">
        <v>37.5</v>
      </c>
      <c r="EN827">
        <v>37.44166666666667</v>
      </c>
      <c r="EO827">
        <v>38.811999999999998</v>
      </c>
      <c r="EP827">
        <v>1955.1022222222221</v>
      </c>
      <c r="EQ827">
        <v>39.891481481481478</v>
      </c>
      <c r="ER827">
        <v>0</v>
      </c>
      <c r="ES827">
        <v>1659034171.2</v>
      </c>
      <c r="ET827">
        <v>0</v>
      </c>
      <c r="EU827">
        <v>689.56672000000003</v>
      </c>
      <c r="EV827">
        <v>11.23876924878333</v>
      </c>
      <c r="EW827">
        <v>220.569230782685</v>
      </c>
      <c r="EX827">
        <v>13756.984</v>
      </c>
      <c r="EY827">
        <v>15</v>
      </c>
      <c r="EZ827">
        <v>0</v>
      </c>
      <c r="FA827" t="s">
        <v>418</v>
      </c>
      <c r="FB827">
        <v>1655239120</v>
      </c>
      <c r="FC827">
        <v>1655239135</v>
      </c>
      <c r="FD827">
        <v>0</v>
      </c>
      <c r="FE827">
        <v>-7.4999999999999997E-2</v>
      </c>
      <c r="FF827">
        <v>-2.7E-2</v>
      </c>
      <c r="FG827">
        <v>1.986</v>
      </c>
      <c r="FH827">
        <v>0.13900000000000001</v>
      </c>
      <c r="FI827">
        <v>420</v>
      </c>
      <c r="FJ827">
        <v>22</v>
      </c>
      <c r="FK827">
        <v>0.12</v>
      </c>
      <c r="FL827">
        <v>0.02</v>
      </c>
      <c r="FM827">
        <v>-54.504032500000008</v>
      </c>
      <c r="FN827">
        <v>-6.3951816135083543</v>
      </c>
      <c r="FO827">
        <v>0.62468931893682123</v>
      </c>
      <c r="FP827">
        <v>0</v>
      </c>
      <c r="FQ827">
        <v>688.80723529411762</v>
      </c>
      <c r="FR827">
        <v>12.15184110194971</v>
      </c>
      <c r="FS827">
        <v>1.2046258647598691</v>
      </c>
      <c r="FT827">
        <v>0</v>
      </c>
      <c r="FU827">
        <v>7.0433989999999991</v>
      </c>
      <c r="FV827">
        <v>0.19773275797372569</v>
      </c>
      <c r="FW827">
        <v>2.1643961374942459E-2</v>
      </c>
      <c r="FX827">
        <v>0</v>
      </c>
      <c r="FY827">
        <v>0</v>
      </c>
      <c r="FZ827">
        <v>3</v>
      </c>
      <c r="GA827" t="s">
        <v>427</v>
      </c>
      <c r="GB827">
        <v>2.9800300000000002</v>
      </c>
      <c r="GC827">
        <v>2.7281499999999999</v>
      </c>
      <c r="GD827">
        <v>0.115161</v>
      </c>
      <c r="GE827">
        <v>0.123206</v>
      </c>
      <c r="GF827">
        <v>0.104295</v>
      </c>
      <c r="GG827">
        <v>8.1216800000000006E-2</v>
      </c>
      <c r="GH827">
        <v>26523.200000000001</v>
      </c>
      <c r="GI827">
        <v>25898.9</v>
      </c>
      <c r="GJ827">
        <v>30502.9</v>
      </c>
      <c r="GK827">
        <v>29782.9</v>
      </c>
      <c r="GL827">
        <v>37699.1</v>
      </c>
      <c r="GM827">
        <v>36040.800000000003</v>
      </c>
      <c r="GN827">
        <v>46661.4</v>
      </c>
      <c r="GO827">
        <v>44296.2</v>
      </c>
      <c r="GP827">
        <v>1.87582</v>
      </c>
      <c r="GQ827">
        <v>1.8439000000000001</v>
      </c>
      <c r="GR827">
        <v>0.100285</v>
      </c>
      <c r="GS827">
        <v>0</v>
      </c>
      <c r="GT827">
        <v>25.2956</v>
      </c>
      <c r="GU827">
        <v>999.9</v>
      </c>
      <c r="GV827">
        <v>44</v>
      </c>
      <c r="GW827">
        <v>32.4</v>
      </c>
      <c r="GX827">
        <v>23.7606</v>
      </c>
      <c r="GY827">
        <v>63.134799999999998</v>
      </c>
      <c r="GZ827">
        <v>24.679500000000001</v>
      </c>
      <c r="HA827">
        <v>1</v>
      </c>
      <c r="HB827">
        <v>-5.3490900000000001E-2</v>
      </c>
      <c r="HC827">
        <v>0.22450999999999999</v>
      </c>
      <c r="HD827">
        <v>20.193999999999999</v>
      </c>
      <c r="HE827">
        <v>5.22912</v>
      </c>
      <c r="HF827">
        <v>11.968</v>
      </c>
      <c r="HG827">
        <v>4.9701000000000004</v>
      </c>
      <c r="HH827">
        <v>3.2894299999999999</v>
      </c>
      <c r="HI827">
        <v>9418.2000000000007</v>
      </c>
      <c r="HJ827">
        <v>9999</v>
      </c>
      <c r="HK827">
        <v>9999</v>
      </c>
      <c r="HL827">
        <v>298.10000000000002</v>
      </c>
      <c r="HM827">
        <v>4.9729000000000001</v>
      </c>
      <c r="HN827">
        <v>1.8774500000000001</v>
      </c>
      <c r="HO827">
        <v>1.8755999999999999</v>
      </c>
      <c r="HP827">
        <v>1.8784099999999999</v>
      </c>
      <c r="HQ827">
        <v>1.8751100000000001</v>
      </c>
      <c r="HR827">
        <v>1.87866</v>
      </c>
      <c r="HS827">
        <v>1.8757600000000001</v>
      </c>
      <c r="HT827">
        <v>1.8769199999999999</v>
      </c>
      <c r="HU827">
        <v>0</v>
      </c>
      <c r="HV827">
        <v>0</v>
      </c>
      <c r="HW827">
        <v>0</v>
      </c>
      <c r="HX827">
        <v>0</v>
      </c>
      <c r="HY827" t="s">
        <v>420</v>
      </c>
      <c r="HZ827" t="s">
        <v>421</v>
      </c>
      <c r="IA827" t="s">
        <v>422</v>
      </c>
      <c r="IB827" t="s">
        <v>422</v>
      </c>
      <c r="IC827" t="s">
        <v>422</v>
      </c>
      <c r="ID827" t="s">
        <v>422</v>
      </c>
      <c r="IE827">
        <v>0</v>
      </c>
      <c r="IF827">
        <v>100</v>
      </c>
      <c r="IG827">
        <v>100</v>
      </c>
      <c r="IH827">
        <v>3.9740000000000002</v>
      </c>
      <c r="II827">
        <v>0.29949999999999999</v>
      </c>
      <c r="IJ827">
        <v>1.981763419366358</v>
      </c>
      <c r="IK827">
        <v>4.1594547590360449E-3</v>
      </c>
      <c r="IL827">
        <v>-1.867668404869411E-6</v>
      </c>
      <c r="IM827">
        <v>4.9096340421811042E-10</v>
      </c>
      <c r="IN827">
        <v>-2.3250521569731349E-2</v>
      </c>
      <c r="IO827">
        <v>5.6214120975847052E-3</v>
      </c>
      <c r="IP827">
        <v>3.6430730392419388E-4</v>
      </c>
      <c r="IQ827">
        <v>5.8048895600362112E-7</v>
      </c>
      <c r="IR827">
        <v>0</v>
      </c>
      <c r="IS827">
        <v>2100</v>
      </c>
      <c r="IT827">
        <v>1</v>
      </c>
      <c r="IU827">
        <v>26</v>
      </c>
      <c r="IV827">
        <v>63250.8</v>
      </c>
      <c r="IW827">
        <v>63250.6</v>
      </c>
      <c r="IX827">
        <v>1.65527</v>
      </c>
      <c r="IY827">
        <v>2.5524900000000001</v>
      </c>
      <c r="IZ827">
        <v>1.39893</v>
      </c>
      <c r="JA827">
        <v>2.33887</v>
      </c>
      <c r="JB827">
        <v>1.4489700000000001</v>
      </c>
      <c r="JC827">
        <v>2.34741</v>
      </c>
      <c r="JD827">
        <v>37.674500000000002</v>
      </c>
      <c r="JE827">
        <v>24.043700000000001</v>
      </c>
      <c r="JF827">
        <v>18</v>
      </c>
      <c r="JG827">
        <v>488.459</v>
      </c>
      <c r="JH827">
        <v>439.6</v>
      </c>
      <c r="JI827">
        <v>25.0001</v>
      </c>
      <c r="JJ827">
        <v>26.311800000000002</v>
      </c>
      <c r="JK827">
        <v>30.000299999999999</v>
      </c>
      <c r="JL827">
        <v>26.116399999999999</v>
      </c>
      <c r="JM827">
        <v>26.191800000000001</v>
      </c>
      <c r="JN827">
        <v>33.1629</v>
      </c>
      <c r="JO827">
        <v>36.119</v>
      </c>
      <c r="JP827">
        <v>0</v>
      </c>
      <c r="JQ827">
        <v>25</v>
      </c>
      <c r="JR827">
        <v>707.76099999999997</v>
      </c>
      <c r="JS827">
        <v>15.796799999999999</v>
      </c>
      <c r="JT827">
        <v>100.84</v>
      </c>
      <c r="JU827">
        <v>101.851</v>
      </c>
    </row>
    <row r="828" spans="1:281" x14ac:dyDescent="0.2">
      <c r="A828">
        <v>812</v>
      </c>
      <c r="B828">
        <v>1659034175</v>
      </c>
      <c r="C828">
        <v>10456.5</v>
      </c>
      <c r="D828" t="s">
        <v>2054</v>
      </c>
      <c r="E828" t="s">
        <v>2055</v>
      </c>
      <c r="F828">
        <v>5</v>
      </c>
      <c r="G828" t="s">
        <v>415</v>
      </c>
      <c r="H828" t="s">
        <v>1971</v>
      </c>
      <c r="I828">
        <v>1659034167.2142861</v>
      </c>
      <c r="J828">
        <f t="shared" si="600"/>
        <v>6.0240995041295374E-3</v>
      </c>
      <c r="K828">
        <f t="shared" si="601"/>
        <v>6.0240995041295378</v>
      </c>
      <c r="L828">
        <f t="shared" si="602"/>
        <v>23.739949348932409</v>
      </c>
      <c r="M828">
        <f t="shared" si="603"/>
        <v>620.67246428571434</v>
      </c>
      <c r="N828">
        <f t="shared" si="604"/>
        <v>500.208213049319</v>
      </c>
      <c r="O828">
        <f t="shared" si="605"/>
        <v>45.289401064983409</v>
      </c>
      <c r="P828">
        <f t="shared" si="606"/>
        <v>56.196366696313632</v>
      </c>
      <c r="Q828">
        <f t="shared" si="607"/>
        <v>0.38389646974708103</v>
      </c>
      <c r="R828">
        <f t="shared" si="608"/>
        <v>2.7562906529370936</v>
      </c>
      <c r="S828">
        <f t="shared" si="609"/>
        <v>0.35647406913469726</v>
      </c>
      <c r="T828">
        <f t="shared" si="610"/>
        <v>0.2250966360300681</v>
      </c>
      <c r="U828">
        <f t="shared" si="611"/>
        <v>321.50838138899775</v>
      </c>
      <c r="V828">
        <f t="shared" si="612"/>
        <v>27.109397268866207</v>
      </c>
      <c r="W828">
        <f t="shared" si="613"/>
        <v>26.94472857142857</v>
      </c>
      <c r="X828">
        <f t="shared" si="614"/>
        <v>3.5675573740195712</v>
      </c>
      <c r="Y828">
        <f t="shared" si="615"/>
        <v>59.086038770465102</v>
      </c>
      <c r="Z828">
        <f t="shared" si="616"/>
        <v>2.0852559188169932</v>
      </c>
      <c r="AA828">
        <f t="shared" si="617"/>
        <v>3.5291855101637557</v>
      </c>
      <c r="AB828">
        <f t="shared" si="618"/>
        <v>1.4823014552025779</v>
      </c>
      <c r="AC828">
        <f t="shared" si="619"/>
        <v>-265.66278813211261</v>
      </c>
      <c r="AD828">
        <f t="shared" si="620"/>
        <v>-27.330198579625804</v>
      </c>
      <c r="AE828">
        <f t="shared" si="621"/>
        <v>-2.1367475256455033</v>
      </c>
      <c r="AF828">
        <f t="shared" si="622"/>
        <v>26.378647151613844</v>
      </c>
      <c r="AG828">
        <f t="shared" si="623"/>
        <v>42.294437561675416</v>
      </c>
      <c r="AH828">
        <f t="shared" si="624"/>
        <v>6.0256439555738526</v>
      </c>
      <c r="AI828">
        <f t="shared" si="625"/>
        <v>23.739949348932409</v>
      </c>
      <c r="AJ828">
        <v>704.41626090664772</v>
      </c>
      <c r="AK828">
        <v>659.69987272727269</v>
      </c>
      <c r="AL828">
        <v>3.3484722633358959</v>
      </c>
      <c r="AM828">
        <v>64.935113975756749</v>
      </c>
      <c r="AN828">
        <f t="shared" si="626"/>
        <v>6.0240995041295378</v>
      </c>
      <c r="AO828">
        <v>15.967919604175499</v>
      </c>
      <c r="AP828">
        <v>23.029044242424241</v>
      </c>
      <c r="AQ828">
        <v>3.431084588529327E-5</v>
      </c>
      <c r="AR828">
        <v>83.583343838455349</v>
      </c>
      <c r="AS828">
        <v>2</v>
      </c>
      <c r="AT828">
        <v>0</v>
      </c>
      <c r="AU828">
        <f t="shared" si="627"/>
        <v>1</v>
      </c>
      <c r="AV828">
        <f t="shared" si="628"/>
        <v>0</v>
      </c>
      <c r="AW828">
        <f t="shared" si="629"/>
        <v>47857.705441348015</v>
      </c>
      <c r="AX828" t="s">
        <v>416</v>
      </c>
      <c r="AY828" t="s">
        <v>416</v>
      </c>
      <c r="AZ828">
        <v>0</v>
      </c>
      <c r="BA828">
        <v>0</v>
      </c>
      <c r="BB828" t="e">
        <f t="shared" si="630"/>
        <v>#DIV/0!</v>
      </c>
      <c r="BC828">
        <v>0</v>
      </c>
      <c r="BD828" t="s">
        <v>416</v>
      </c>
      <c r="BE828" t="s">
        <v>416</v>
      </c>
      <c r="BF828">
        <v>0</v>
      </c>
      <c r="BG828">
        <v>0</v>
      </c>
      <c r="BH828" t="e">
        <f t="shared" si="631"/>
        <v>#DIV/0!</v>
      </c>
      <c r="BI828">
        <v>0.5</v>
      </c>
      <c r="BJ828">
        <f t="shared" si="632"/>
        <v>1681.189831807771</v>
      </c>
      <c r="BK828">
        <f t="shared" si="633"/>
        <v>23.739949348932409</v>
      </c>
      <c r="BL828" t="e">
        <f t="shared" si="634"/>
        <v>#DIV/0!</v>
      </c>
      <c r="BM828">
        <f t="shared" si="635"/>
        <v>1.4120921325942721E-2</v>
      </c>
      <c r="BN828" t="e">
        <f t="shared" si="636"/>
        <v>#DIV/0!</v>
      </c>
      <c r="BO828" t="e">
        <f t="shared" si="637"/>
        <v>#DIV/0!</v>
      </c>
      <c r="BP828" t="s">
        <v>416</v>
      </c>
      <c r="BQ828">
        <v>0</v>
      </c>
      <c r="BR828" t="e">
        <f t="shared" si="638"/>
        <v>#DIV/0!</v>
      </c>
      <c r="BS828" t="e">
        <f t="shared" si="639"/>
        <v>#DIV/0!</v>
      </c>
      <c r="BT828" t="e">
        <f t="shared" si="640"/>
        <v>#DIV/0!</v>
      </c>
      <c r="BU828" t="e">
        <f t="shared" si="641"/>
        <v>#DIV/0!</v>
      </c>
      <c r="BV828" t="e">
        <f t="shared" si="642"/>
        <v>#DIV/0!</v>
      </c>
      <c r="BW828" t="e">
        <f t="shared" si="643"/>
        <v>#DIV/0!</v>
      </c>
      <c r="BX828" t="e">
        <f t="shared" si="644"/>
        <v>#DIV/0!</v>
      </c>
      <c r="BY828" t="e">
        <f t="shared" si="645"/>
        <v>#DIV/0!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 t="shared" si="646"/>
        <v>1999.9917857142859</v>
      </c>
      <c r="CS828">
        <f t="shared" si="647"/>
        <v>1681.189831807771</v>
      </c>
      <c r="CT828">
        <f t="shared" si="648"/>
        <v>0.84059836836146973</v>
      </c>
      <c r="CU828">
        <f t="shared" si="649"/>
        <v>0.16075485093763664</v>
      </c>
      <c r="CV828">
        <v>6</v>
      </c>
      <c r="CW828">
        <v>0.5</v>
      </c>
      <c r="CX828" t="s">
        <v>417</v>
      </c>
      <c r="CY828">
        <v>2</v>
      </c>
      <c r="CZ828" t="b">
        <v>1</v>
      </c>
      <c r="DA828">
        <v>1659034167.2142861</v>
      </c>
      <c r="DB828">
        <v>620.67246428571434</v>
      </c>
      <c r="DC828">
        <v>675.90503571428576</v>
      </c>
      <c r="DD828">
        <v>23.03104285714285</v>
      </c>
      <c r="DE828">
        <v>15.96791428571429</v>
      </c>
      <c r="DF828">
        <v>616.72092857142854</v>
      </c>
      <c r="DG828">
        <v>22.731439285714291</v>
      </c>
      <c r="DH828">
        <v>500.07871428571428</v>
      </c>
      <c r="DI828">
        <v>90.441139285714257</v>
      </c>
      <c r="DJ828">
        <v>9.9959167857142858E-2</v>
      </c>
      <c r="DK828">
        <v>26.76080714285715</v>
      </c>
      <c r="DL828">
        <v>26.94472857142857</v>
      </c>
      <c r="DM828">
        <v>999.9000000000002</v>
      </c>
      <c r="DN828">
        <v>0</v>
      </c>
      <c r="DO828">
        <v>0</v>
      </c>
      <c r="DP828">
        <v>9999.3092857142874</v>
      </c>
      <c r="DQ828">
        <v>0</v>
      </c>
      <c r="DR828">
        <v>18.700600000000001</v>
      </c>
      <c r="DS828">
        <v>-55.232639285714278</v>
      </c>
      <c r="DT828">
        <v>635.30417857142868</v>
      </c>
      <c r="DU828">
        <v>686.87296428571437</v>
      </c>
      <c r="DV828">
        <v>7.0631185714285722</v>
      </c>
      <c r="DW828">
        <v>675.90503571428576</v>
      </c>
      <c r="DX828">
        <v>15.96791428571429</v>
      </c>
      <c r="DY828">
        <v>2.0829528571428568</v>
      </c>
      <c r="DZ828">
        <v>1.444156428571429</v>
      </c>
      <c r="EA828">
        <v>18.089403571428569</v>
      </c>
      <c r="EB828">
        <v>12.389392857142861</v>
      </c>
      <c r="EC828">
        <v>1999.9917857142859</v>
      </c>
      <c r="ED828">
        <v>0.98000385714285698</v>
      </c>
      <c r="EE828">
        <v>1.999581428571429E-2</v>
      </c>
      <c r="EF828">
        <v>0</v>
      </c>
      <c r="EG828">
        <v>690.16614285714297</v>
      </c>
      <c r="EH828">
        <v>5.000560000000001</v>
      </c>
      <c r="EI828">
        <v>13769.29285714286</v>
      </c>
      <c r="EJ828">
        <v>17294.842857142859</v>
      </c>
      <c r="EK828">
        <v>37.811999999999998</v>
      </c>
      <c r="EL828">
        <v>38.375</v>
      </c>
      <c r="EM828">
        <v>37.5</v>
      </c>
      <c r="EN828">
        <v>37.441499999999998</v>
      </c>
      <c r="EO828">
        <v>38.811999999999998</v>
      </c>
      <c r="EP828">
        <v>1955.100714285715</v>
      </c>
      <c r="EQ828">
        <v>39.891071428571443</v>
      </c>
      <c r="ER828">
        <v>0</v>
      </c>
      <c r="ES828">
        <v>1659034176</v>
      </c>
      <c r="ET828">
        <v>0</v>
      </c>
      <c r="EU828">
        <v>690.23259999999993</v>
      </c>
      <c r="EV828">
        <v>7.4431538437449269</v>
      </c>
      <c r="EW828">
        <v>135.39999974623129</v>
      </c>
      <c r="EX828">
        <v>13770.276</v>
      </c>
      <c r="EY828">
        <v>15</v>
      </c>
      <c r="EZ828">
        <v>0</v>
      </c>
      <c r="FA828" t="s">
        <v>418</v>
      </c>
      <c r="FB828">
        <v>1655239120</v>
      </c>
      <c r="FC828">
        <v>1655239135</v>
      </c>
      <c r="FD828">
        <v>0</v>
      </c>
      <c r="FE828">
        <v>-7.4999999999999997E-2</v>
      </c>
      <c r="FF828">
        <v>-2.7E-2</v>
      </c>
      <c r="FG828">
        <v>1.986</v>
      </c>
      <c r="FH828">
        <v>0.13900000000000001</v>
      </c>
      <c r="FI828">
        <v>420</v>
      </c>
      <c r="FJ828">
        <v>22</v>
      </c>
      <c r="FK828">
        <v>0.12</v>
      </c>
      <c r="FL828">
        <v>0.02</v>
      </c>
      <c r="FM828">
        <v>-54.993763414634152</v>
      </c>
      <c r="FN828">
        <v>-4.9982885017422571</v>
      </c>
      <c r="FO828">
        <v>0.50378224281300921</v>
      </c>
      <c r="FP828">
        <v>0</v>
      </c>
      <c r="FQ828">
        <v>689.78229411764698</v>
      </c>
      <c r="FR828">
        <v>9.104812839470112</v>
      </c>
      <c r="FS828">
        <v>0.94652663892819466</v>
      </c>
      <c r="FT828">
        <v>0</v>
      </c>
      <c r="FU828">
        <v>7.0564753658536592</v>
      </c>
      <c r="FV828">
        <v>0.1033687108013977</v>
      </c>
      <c r="FW828">
        <v>1.432736152544444E-2</v>
      </c>
      <c r="FX828">
        <v>0</v>
      </c>
      <c r="FY828">
        <v>0</v>
      </c>
      <c r="FZ828">
        <v>3</v>
      </c>
      <c r="GA828" t="s">
        <v>427</v>
      </c>
      <c r="GB828">
        <v>2.97987</v>
      </c>
      <c r="GC828">
        <v>2.72865</v>
      </c>
      <c r="GD828">
        <v>0.11722399999999999</v>
      </c>
      <c r="GE828">
        <v>0.125199</v>
      </c>
      <c r="GF828">
        <v>0.10428900000000001</v>
      </c>
      <c r="GG828">
        <v>8.1130999999999995E-2</v>
      </c>
      <c r="GH828">
        <v>26461.200000000001</v>
      </c>
      <c r="GI828">
        <v>25839.9</v>
      </c>
      <c r="GJ828">
        <v>30502.7</v>
      </c>
      <c r="GK828">
        <v>29782.799999999999</v>
      </c>
      <c r="GL828">
        <v>37699.199999999997</v>
      </c>
      <c r="GM828">
        <v>36044.300000000003</v>
      </c>
      <c r="GN828">
        <v>46661.1</v>
      </c>
      <c r="GO828">
        <v>44296.2</v>
      </c>
      <c r="GP828">
        <v>1.8764700000000001</v>
      </c>
      <c r="GQ828">
        <v>1.84358</v>
      </c>
      <c r="GR828">
        <v>0.100829</v>
      </c>
      <c r="GS828">
        <v>0</v>
      </c>
      <c r="GT828">
        <v>25.296900000000001</v>
      </c>
      <c r="GU828">
        <v>999.9</v>
      </c>
      <c r="GV828">
        <v>44</v>
      </c>
      <c r="GW828">
        <v>32.299999999999997</v>
      </c>
      <c r="GX828">
        <v>23.628699999999998</v>
      </c>
      <c r="GY828">
        <v>62.844799999999999</v>
      </c>
      <c r="GZ828">
        <v>24.992000000000001</v>
      </c>
      <c r="HA828">
        <v>1</v>
      </c>
      <c r="HB828">
        <v>-5.3445100000000002E-2</v>
      </c>
      <c r="HC828">
        <v>0.225545</v>
      </c>
      <c r="HD828">
        <v>20.194199999999999</v>
      </c>
      <c r="HE828">
        <v>5.2295699999999998</v>
      </c>
      <c r="HF828">
        <v>11.968</v>
      </c>
      <c r="HG828">
        <v>4.9705500000000002</v>
      </c>
      <c r="HH828">
        <v>3.2894999999999999</v>
      </c>
      <c r="HI828">
        <v>9418.2000000000007</v>
      </c>
      <c r="HJ828">
        <v>9999</v>
      </c>
      <c r="HK828">
        <v>9999</v>
      </c>
      <c r="HL828">
        <v>298.10000000000002</v>
      </c>
      <c r="HM828">
        <v>4.9729099999999997</v>
      </c>
      <c r="HN828">
        <v>1.87744</v>
      </c>
      <c r="HO828">
        <v>1.8755999999999999</v>
      </c>
      <c r="HP828">
        <v>1.8783799999999999</v>
      </c>
      <c r="HQ828">
        <v>1.8750899999999999</v>
      </c>
      <c r="HR828">
        <v>1.87866</v>
      </c>
      <c r="HS828">
        <v>1.8757600000000001</v>
      </c>
      <c r="HT828">
        <v>1.8768800000000001</v>
      </c>
      <c r="HU828">
        <v>0</v>
      </c>
      <c r="HV828">
        <v>0</v>
      </c>
      <c r="HW828">
        <v>0</v>
      </c>
      <c r="HX828">
        <v>0</v>
      </c>
      <c r="HY828" t="s">
        <v>420</v>
      </c>
      <c r="HZ828" t="s">
        <v>421</v>
      </c>
      <c r="IA828" t="s">
        <v>422</v>
      </c>
      <c r="IB828" t="s">
        <v>422</v>
      </c>
      <c r="IC828" t="s">
        <v>422</v>
      </c>
      <c r="ID828" t="s">
        <v>422</v>
      </c>
      <c r="IE828">
        <v>0</v>
      </c>
      <c r="IF828">
        <v>100</v>
      </c>
      <c r="IG828">
        <v>100</v>
      </c>
      <c r="IH828">
        <v>4.0129999999999999</v>
      </c>
      <c r="II828">
        <v>0.29949999999999999</v>
      </c>
      <c r="IJ828">
        <v>1.981763419366358</v>
      </c>
      <c r="IK828">
        <v>4.1594547590360449E-3</v>
      </c>
      <c r="IL828">
        <v>-1.867668404869411E-6</v>
      </c>
      <c r="IM828">
        <v>4.9096340421811042E-10</v>
      </c>
      <c r="IN828">
        <v>-2.3250521569731349E-2</v>
      </c>
      <c r="IO828">
        <v>5.6214120975847052E-3</v>
      </c>
      <c r="IP828">
        <v>3.6430730392419388E-4</v>
      </c>
      <c r="IQ828">
        <v>5.8048895600362112E-7</v>
      </c>
      <c r="IR828">
        <v>0</v>
      </c>
      <c r="IS828">
        <v>2100</v>
      </c>
      <c r="IT828">
        <v>1</v>
      </c>
      <c r="IU828">
        <v>26</v>
      </c>
      <c r="IV828">
        <v>63250.9</v>
      </c>
      <c r="IW828">
        <v>63250.7</v>
      </c>
      <c r="IX828">
        <v>1.6870099999999999</v>
      </c>
      <c r="IY828">
        <v>2.5488300000000002</v>
      </c>
      <c r="IZ828">
        <v>1.39893</v>
      </c>
      <c r="JA828">
        <v>2.33887</v>
      </c>
      <c r="JB828">
        <v>1.4489700000000001</v>
      </c>
      <c r="JC828">
        <v>2.3840300000000001</v>
      </c>
      <c r="JD828">
        <v>37.650399999999998</v>
      </c>
      <c r="JE828">
        <v>24.052499999999998</v>
      </c>
      <c r="JF828">
        <v>18</v>
      </c>
      <c r="JG828">
        <v>488.82900000000001</v>
      </c>
      <c r="JH828">
        <v>439.41899999999998</v>
      </c>
      <c r="JI828">
        <v>25.0001</v>
      </c>
      <c r="JJ828">
        <v>26.314</v>
      </c>
      <c r="JK828">
        <v>30.0002</v>
      </c>
      <c r="JL828">
        <v>26.118600000000001</v>
      </c>
      <c r="JM828">
        <v>26.193999999999999</v>
      </c>
      <c r="JN828">
        <v>33.7804</v>
      </c>
      <c r="JO828">
        <v>36.7104</v>
      </c>
      <c r="JP828">
        <v>0</v>
      </c>
      <c r="JQ828">
        <v>25</v>
      </c>
      <c r="JR828">
        <v>721.19200000000001</v>
      </c>
      <c r="JS828">
        <v>15.737299999999999</v>
      </c>
      <c r="JT828">
        <v>100.839</v>
      </c>
      <c r="JU828">
        <v>101.851</v>
      </c>
    </row>
    <row r="829" spans="1:281" x14ac:dyDescent="0.2">
      <c r="A829">
        <v>813</v>
      </c>
      <c r="B829">
        <v>1659034180</v>
      </c>
      <c r="C829">
        <v>10461.5</v>
      </c>
      <c r="D829" t="s">
        <v>2056</v>
      </c>
      <c r="E829" t="s">
        <v>2057</v>
      </c>
      <c r="F829">
        <v>5</v>
      </c>
      <c r="G829" t="s">
        <v>415</v>
      </c>
      <c r="H829" t="s">
        <v>1971</v>
      </c>
      <c r="I829">
        <v>1659034172.5</v>
      </c>
      <c r="J829">
        <f t="shared" si="600"/>
        <v>6.059553308669534E-3</v>
      </c>
      <c r="K829">
        <f t="shared" si="601"/>
        <v>6.0595533086695337</v>
      </c>
      <c r="L829">
        <f t="shared" si="602"/>
        <v>24.059085959004488</v>
      </c>
      <c r="M829">
        <f t="shared" si="603"/>
        <v>637.93414814814821</v>
      </c>
      <c r="N829">
        <f t="shared" si="604"/>
        <v>516.24337437461043</v>
      </c>
      <c r="O829">
        <f t="shared" si="605"/>
        <v>46.741242019934731</v>
      </c>
      <c r="P829">
        <f t="shared" si="606"/>
        <v>57.759258310085883</v>
      </c>
      <c r="Q829">
        <f t="shared" si="607"/>
        <v>0.38632806459278202</v>
      </c>
      <c r="R829">
        <f t="shared" si="608"/>
        <v>2.7579756090837395</v>
      </c>
      <c r="S829">
        <f t="shared" si="609"/>
        <v>0.35858629056783531</v>
      </c>
      <c r="T829">
        <f t="shared" si="610"/>
        <v>0.22644268926239725</v>
      </c>
      <c r="U829">
        <f t="shared" si="611"/>
        <v>321.50721201994702</v>
      </c>
      <c r="V829">
        <f t="shared" si="612"/>
        <v>27.100334798022896</v>
      </c>
      <c r="W829">
        <f t="shared" si="613"/>
        <v>26.942718518518522</v>
      </c>
      <c r="X829">
        <f t="shared" si="614"/>
        <v>3.5671360525928906</v>
      </c>
      <c r="Y829">
        <f t="shared" si="615"/>
        <v>59.072464887722177</v>
      </c>
      <c r="Z829">
        <f t="shared" si="616"/>
        <v>2.0848868486796612</v>
      </c>
      <c r="AA829">
        <f t="shared" si="617"/>
        <v>3.5293716838164162</v>
      </c>
      <c r="AB829">
        <f t="shared" si="618"/>
        <v>1.4822492039132293</v>
      </c>
      <c r="AC829">
        <f t="shared" si="619"/>
        <v>-267.22630091232645</v>
      </c>
      <c r="AD829">
        <f t="shared" si="620"/>
        <v>-26.914727352588447</v>
      </c>
      <c r="AE829">
        <f t="shared" si="621"/>
        <v>-2.102967582800189</v>
      </c>
      <c r="AF829">
        <f t="shared" si="622"/>
        <v>25.263216172231918</v>
      </c>
      <c r="AG829">
        <f t="shared" si="623"/>
        <v>42.551329774964827</v>
      </c>
      <c r="AH829">
        <f t="shared" si="624"/>
        <v>6.0433563655851144</v>
      </c>
      <c r="AI829">
        <f t="shared" si="625"/>
        <v>24.059085959004488</v>
      </c>
      <c r="AJ829">
        <v>721.40086966104934</v>
      </c>
      <c r="AK829">
        <v>676.33736363636342</v>
      </c>
      <c r="AL829">
        <v>3.3400126467471201</v>
      </c>
      <c r="AM829">
        <v>64.935113975756749</v>
      </c>
      <c r="AN829">
        <f t="shared" si="626"/>
        <v>6.0595533086695337</v>
      </c>
      <c r="AO829">
        <v>15.910935716492791</v>
      </c>
      <c r="AP829">
        <v>23.01399939393939</v>
      </c>
      <c r="AQ829">
        <v>-4.6269893877991273E-5</v>
      </c>
      <c r="AR829">
        <v>83.583343838455349</v>
      </c>
      <c r="AS829">
        <v>3</v>
      </c>
      <c r="AT829">
        <v>1</v>
      </c>
      <c r="AU829">
        <f t="shared" si="627"/>
        <v>1</v>
      </c>
      <c r="AV829">
        <f t="shared" si="628"/>
        <v>0</v>
      </c>
      <c r="AW829">
        <f t="shared" si="629"/>
        <v>47903.340644650605</v>
      </c>
      <c r="AX829" t="s">
        <v>416</v>
      </c>
      <c r="AY829" t="s">
        <v>416</v>
      </c>
      <c r="AZ829">
        <v>0</v>
      </c>
      <c r="BA829">
        <v>0</v>
      </c>
      <c r="BB829" t="e">
        <f t="shared" si="630"/>
        <v>#DIV/0!</v>
      </c>
      <c r="BC829">
        <v>0</v>
      </c>
      <c r="BD829" t="s">
        <v>416</v>
      </c>
      <c r="BE829" t="s">
        <v>416</v>
      </c>
      <c r="BF829">
        <v>0</v>
      </c>
      <c r="BG829">
        <v>0</v>
      </c>
      <c r="BH829" t="e">
        <f t="shared" si="631"/>
        <v>#DIV/0!</v>
      </c>
      <c r="BI829">
        <v>0.5</v>
      </c>
      <c r="BJ829">
        <f t="shared" si="632"/>
        <v>1681.1836663315785</v>
      </c>
      <c r="BK829">
        <f t="shared" si="633"/>
        <v>24.059085959004488</v>
      </c>
      <c r="BL829" t="e">
        <f t="shared" si="634"/>
        <v>#DIV/0!</v>
      </c>
      <c r="BM829">
        <f t="shared" si="635"/>
        <v>1.4310801633888426E-2</v>
      </c>
      <c r="BN829" t="e">
        <f t="shared" si="636"/>
        <v>#DIV/0!</v>
      </c>
      <c r="BO829" t="e">
        <f t="shared" si="637"/>
        <v>#DIV/0!</v>
      </c>
      <c r="BP829" t="s">
        <v>416</v>
      </c>
      <c r="BQ829">
        <v>0</v>
      </c>
      <c r="BR829" t="e">
        <f t="shared" si="638"/>
        <v>#DIV/0!</v>
      </c>
      <c r="BS829" t="e">
        <f t="shared" si="639"/>
        <v>#DIV/0!</v>
      </c>
      <c r="BT829" t="e">
        <f t="shared" si="640"/>
        <v>#DIV/0!</v>
      </c>
      <c r="BU829" t="e">
        <f t="shared" si="641"/>
        <v>#DIV/0!</v>
      </c>
      <c r="BV829" t="e">
        <f t="shared" si="642"/>
        <v>#DIV/0!</v>
      </c>
      <c r="BW829" t="e">
        <f t="shared" si="643"/>
        <v>#DIV/0!</v>
      </c>
      <c r="BX829" t="e">
        <f t="shared" si="644"/>
        <v>#DIV/0!</v>
      </c>
      <c r="BY829" t="e">
        <f t="shared" si="645"/>
        <v>#DIV/0!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 t="shared" si="646"/>
        <v>1999.9844444444441</v>
      </c>
      <c r="CS829">
        <f t="shared" si="647"/>
        <v>1681.1836663315785</v>
      </c>
      <c r="CT829">
        <f t="shared" si="648"/>
        <v>0.84059837115312053</v>
      </c>
      <c r="CU829">
        <f t="shared" si="649"/>
        <v>0.16075485632552275</v>
      </c>
      <c r="CV829">
        <v>6</v>
      </c>
      <c r="CW829">
        <v>0.5</v>
      </c>
      <c r="CX829" t="s">
        <v>417</v>
      </c>
      <c r="CY829">
        <v>2</v>
      </c>
      <c r="CZ829" t="b">
        <v>1</v>
      </c>
      <c r="DA829">
        <v>1659034172.5</v>
      </c>
      <c r="DB829">
        <v>637.93414814814821</v>
      </c>
      <c r="DC829">
        <v>693.61159259259273</v>
      </c>
      <c r="DD829">
        <v>23.026966666666659</v>
      </c>
      <c r="DE829">
        <v>15.94326296296296</v>
      </c>
      <c r="DF829">
        <v>633.94114814814816</v>
      </c>
      <c r="DG829">
        <v>22.727466666666668</v>
      </c>
      <c r="DH829">
        <v>500.09400000000011</v>
      </c>
      <c r="DI829">
        <v>90.441159259259251</v>
      </c>
      <c r="DJ829">
        <v>9.9938874074074063E-2</v>
      </c>
      <c r="DK829">
        <v>26.761703703703699</v>
      </c>
      <c r="DL829">
        <v>26.942718518518522</v>
      </c>
      <c r="DM829">
        <v>999.90000000000009</v>
      </c>
      <c r="DN829">
        <v>0</v>
      </c>
      <c r="DO829">
        <v>0</v>
      </c>
      <c r="DP829">
        <v>10009.28074074074</v>
      </c>
      <c r="DQ829">
        <v>0</v>
      </c>
      <c r="DR829">
        <v>18.700600000000001</v>
      </c>
      <c r="DS829">
        <v>-55.677518518518532</v>
      </c>
      <c r="DT829">
        <v>652.96996296296277</v>
      </c>
      <c r="DU829">
        <v>704.84866666666687</v>
      </c>
      <c r="DV829">
        <v>7.0837059259259254</v>
      </c>
      <c r="DW829">
        <v>693.61159259259273</v>
      </c>
      <c r="DX829">
        <v>15.94326296296296</v>
      </c>
      <c r="DY829">
        <v>2.0825855555555548</v>
      </c>
      <c r="DZ829">
        <v>1.4419274074074071</v>
      </c>
      <c r="EA829">
        <v>18.0865962962963</v>
      </c>
      <c r="EB829">
        <v>12.365851851851851</v>
      </c>
      <c r="EC829">
        <v>1999.9844444444441</v>
      </c>
      <c r="ED829">
        <v>0.98000377777777758</v>
      </c>
      <c r="EE829">
        <v>1.9995896296296289E-2</v>
      </c>
      <c r="EF829">
        <v>0</v>
      </c>
      <c r="EG829">
        <v>690.8924074074074</v>
      </c>
      <c r="EH829">
        <v>5.000560000000001</v>
      </c>
      <c r="EI829">
        <v>13784.955555555551</v>
      </c>
      <c r="EJ829">
        <v>17294.781481481481</v>
      </c>
      <c r="EK829">
        <v>37.811999999999998</v>
      </c>
      <c r="EL829">
        <v>38.375</v>
      </c>
      <c r="EM829">
        <v>37.5</v>
      </c>
      <c r="EN829">
        <v>37.436999999999998</v>
      </c>
      <c r="EO829">
        <v>38.811999999999998</v>
      </c>
      <c r="EP829">
        <v>1955.093333333333</v>
      </c>
      <c r="EQ829">
        <v>39.891111111111123</v>
      </c>
      <c r="ER829">
        <v>0</v>
      </c>
      <c r="ES829">
        <v>1659034181.4000001</v>
      </c>
      <c r="ET829">
        <v>0</v>
      </c>
      <c r="EU829">
        <v>690.93399999999986</v>
      </c>
      <c r="EV829">
        <v>7.2132649738504808</v>
      </c>
      <c r="EW829">
        <v>170.15042743415469</v>
      </c>
      <c r="EX829">
        <v>13785.49615384615</v>
      </c>
      <c r="EY829">
        <v>15</v>
      </c>
      <c r="EZ829">
        <v>0</v>
      </c>
      <c r="FA829" t="s">
        <v>418</v>
      </c>
      <c r="FB829">
        <v>1655239120</v>
      </c>
      <c r="FC829">
        <v>1655239135</v>
      </c>
      <c r="FD829">
        <v>0</v>
      </c>
      <c r="FE829">
        <v>-7.4999999999999997E-2</v>
      </c>
      <c r="FF829">
        <v>-2.7E-2</v>
      </c>
      <c r="FG829">
        <v>1.986</v>
      </c>
      <c r="FH829">
        <v>0.13900000000000001</v>
      </c>
      <c r="FI829">
        <v>420</v>
      </c>
      <c r="FJ829">
        <v>22</v>
      </c>
      <c r="FK829">
        <v>0.12</v>
      </c>
      <c r="FL829">
        <v>0.02</v>
      </c>
      <c r="FM829">
        <v>-55.419053658536583</v>
      </c>
      <c r="FN829">
        <v>-4.8744501742160518</v>
      </c>
      <c r="FO829">
        <v>0.4975971184027424</v>
      </c>
      <c r="FP829">
        <v>0</v>
      </c>
      <c r="FQ829">
        <v>690.49273529411755</v>
      </c>
      <c r="FR829">
        <v>7.7416501208582256</v>
      </c>
      <c r="FS829">
        <v>0.81452715654809371</v>
      </c>
      <c r="FT829">
        <v>0</v>
      </c>
      <c r="FU829">
        <v>7.0772256097560984</v>
      </c>
      <c r="FV829">
        <v>0.20996864111496191</v>
      </c>
      <c r="FW829">
        <v>2.795865894484301E-2</v>
      </c>
      <c r="FX829">
        <v>0</v>
      </c>
      <c r="FY829">
        <v>0</v>
      </c>
      <c r="FZ829">
        <v>3</v>
      </c>
      <c r="GA829" t="s">
        <v>427</v>
      </c>
      <c r="GB829">
        <v>2.9800599999999999</v>
      </c>
      <c r="GC829">
        <v>2.7284600000000001</v>
      </c>
      <c r="GD829">
        <v>0.11926200000000001</v>
      </c>
      <c r="GE829">
        <v>0.127271</v>
      </c>
      <c r="GF829">
        <v>0.10423399999999999</v>
      </c>
      <c r="GG829">
        <v>8.0784800000000004E-2</v>
      </c>
      <c r="GH829">
        <v>26400.1</v>
      </c>
      <c r="GI829">
        <v>25778.7</v>
      </c>
      <c r="GJ829">
        <v>30502.6</v>
      </c>
      <c r="GK829">
        <v>29782.7</v>
      </c>
      <c r="GL829">
        <v>37701.9</v>
      </c>
      <c r="GM829">
        <v>36058.199999999997</v>
      </c>
      <c r="GN829">
        <v>46661.2</v>
      </c>
      <c r="GO829">
        <v>44296.1</v>
      </c>
      <c r="GP829">
        <v>1.87598</v>
      </c>
      <c r="GQ829">
        <v>1.8434999999999999</v>
      </c>
      <c r="GR829">
        <v>9.99197E-2</v>
      </c>
      <c r="GS829">
        <v>0</v>
      </c>
      <c r="GT829">
        <v>25.298300000000001</v>
      </c>
      <c r="GU829">
        <v>999.9</v>
      </c>
      <c r="GV829">
        <v>44</v>
      </c>
      <c r="GW829">
        <v>32.4</v>
      </c>
      <c r="GX829">
        <v>23.761700000000001</v>
      </c>
      <c r="GY829">
        <v>63.094799999999999</v>
      </c>
      <c r="GZ829">
        <v>24.435099999999998</v>
      </c>
      <c r="HA829">
        <v>1</v>
      </c>
      <c r="HB829">
        <v>-5.31885E-2</v>
      </c>
      <c r="HC829">
        <v>0.226909</v>
      </c>
      <c r="HD829">
        <v>20.194199999999999</v>
      </c>
      <c r="HE829">
        <v>5.2297200000000004</v>
      </c>
      <c r="HF829">
        <v>11.968</v>
      </c>
      <c r="HG829">
        <v>4.9702000000000002</v>
      </c>
      <c r="HH829">
        <v>3.2894999999999999</v>
      </c>
      <c r="HI829">
        <v>9418.4</v>
      </c>
      <c r="HJ829">
        <v>9999</v>
      </c>
      <c r="HK829">
        <v>9999</v>
      </c>
      <c r="HL829">
        <v>298.10000000000002</v>
      </c>
      <c r="HM829">
        <v>4.9729099999999997</v>
      </c>
      <c r="HN829">
        <v>1.8774500000000001</v>
      </c>
      <c r="HO829">
        <v>1.8755999999999999</v>
      </c>
      <c r="HP829">
        <v>1.8784099999999999</v>
      </c>
      <c r="HQ829">
        <v>1.8751100000000001</v>
      </c>
      <c r="HR829">
        <v>1.87866</v>
      </c>
      <c r="HS829">
        <v>1.8757600000000001</v>
      </c>
      <c r="HT829">
        <v>1.8769199999999999</v>
      </c>
      <c r="HU829">
        <v>0</v>
      </c>
      <c r="HV829">
        <v>0</v>
      </c>
      <c r="HW829">
        <v>0</v>
      </c>
      <c r="HX829">
        <v>0</v>
      </c>
      <c r="HY829" t="s">
        <v>420</v>
      </c>
      <c r="HZ829" t="s">
        <v>421</v>
      </c>
      <c r="IA829" t="s">
        <v>422</v>
      </c>
      <c r="IB829" t="s">
        <v>422</v>
      </c>
      <c r="IC829" t="s">
        <v>422</v>
      </c>
      <c r="ID829" t="s">
        <v>422</v>
      </c>
      <c r="IE829">
        <v>0</v>
      </c>
      <c r="IF829">
        <v>100</v>
      </c>
      <c r="IG829">
        <v>100</v>
      </c>
      <c r="IH829">
        <v>4.0510000000000002</v>
      </c>
      <c r="II829">
        <v>0.29909999999999998</v>
      </c>
      <c r="IJ829">
        <v>1.981763419366358</v>
      </c>
      <c r="IK829">
        <v>4.1594547590360449E-3</v>
      </c>
      <c r="IL829">
        <v>-1.867668404869411E-6</v>
      </c>
      <c r="IM829">
        <v>4.9096340421811042E-10</v>
      </c>
      <c r="IN829">
        <v>-2.3250521569731349E-2</v>
      </c>
      <c r="IO829">
        <v>5.6214120975847052E-3</v>
      </c>
      <c r="IP829">
        <v>3.6430730392419388E-4</v>
      </c>
      <c r="IQ829">
        <v>5.8048895600362112E-7</v>
      </c>
      <c r="IR829">
        <v>0</v>
      </c>
      <c r="IS829">
        <v>2100</v>
      </c>
      <c r="IT829">
        <v>1</v>
      </c>
      <c r="IU829">
        <v>26</v>
      </c>
      <c r="IV829">
        <v>63251</v>
      </c>
      <c r="IW829">
        <v>63250.8</v>
      </c>
      <c r="IX829">
        <v>1.72119</v>
      </c>
      <c r="IY829">
        <v>2.5524900000000001</v>
      </c>
      <c r="IZ829">
        <v>1.39893</v>
      </c>
      <c r="JA829">
        <v>2.34009</v>
      </c>
      <c r="JB829">
        <v>1.4489700000000001</v>
      </c>
      <c r="JC829">
        <v>2.3962400000000001</v>
      </c>
      <c r="JD829">
        <v>37.674500000000002</v>
      </c>
      <c r="JE829">
        <v>24.078700000000001</v>
      </c>
      <c r="JF829">
        <v>18</v>
      </c>
      <c r="JG829">
        <v>488.57100000000003</v>
      </c>
      <c r="JH829">
        <v>439.38600000000002</v>
      </c>
      <c r="JI829">
        <v>25.0002</v>
      </c>
      <c r="JJ829">
        <v>26.316299999999998</v>
      </c>
      <c r="JK829">
        <v>30.000299999999999</v>
      </c>
      <c r="JL829">
        <v>26.120799999999999</v>
      </c>
      <c r="JM829">
        <v>26.195699999999999</v>
      </c>
      <c r="JN829">
        <v>34.459099999999999</v>
      </c>
      <c r="JO829">
        <v>36.995399999999997</v>
      </c>
      <c r="JP829">
        <v>0</v>
      </c>
      <c r="JQ829">
        <v>25</v>
      </c>
      <c r="JR829">
        <v>741.226</v>
      </c>
      <c r="JS829">
        <v>15.704000000000001</v>
      </c>
      <c r="JT829">
        <v>100.839</v>
      </c>
      <c r="JU829">
        <v>101.851</v>
      </c>
    </row>
    <row r="830" spans="1:281" x14ac:dyDescent="0.2">
      <c r="A830">
        <v>814</v>
      </c>
      <c r="B830">
        <v>1659034185</v>
      </c>
      <c r="C830">
        <v>10466.5</v>
      </c>
      <c r="D830" t="s">
        <v>2058</v>
      </c>
      <c r="E830" t="s">
        <v>2059</v>
      </c>
      <c r="F830">
        <v>5</v>
      </c>
      <c r="G830" t="s">
        <v>415</v>
      </c>
      <c r="H830" t="s">
        <v>1971</v>
      </c>
      <c r="I830">
        <v>1659034177.2142861</v>
      </c>
      <c r="J830">
        <f t="shared" si="600"/>
        <v>6.0486230745986653E-3</v>
      </c>
      <c r="K830">
        <f t="shared" si="601"/>
        <v>6.0486230745986651</v>
      </c>
      <c r="L830">
        <f t="shared" si="602"/>
        <v>24.010032432457653</v>
      </c>
      <c r="M830">
        <f t="shared" si="603"/>
        <v>653.3595357142857</v>
      </c>
      <c r="N830">
        <f t="shared" si="604"/>
        <v>531.2067292150964</v>
      </c>
      <c r="O830">
        <f t="shared" si="605"/>
        <v>48.096097181321177</v>
      </c>
      <c r="P830">
        <f t="shared" si="606"/>
        <v>59.155959433136132</v>
      </c>
      <c r="Q830">
        <f t="shared" si="607"/>
        <v>0.38532643976544406</v>
      </c>
      <c r="R830">
        <f t="shared" si="608"/>
        <v>2.756694284258681</v>
      </c>
      <c r="S830">
        <f t="shared" si="609"/>
        <v>0.35771097763504317</v>
      </c>
      <c r="T830">
        <f t="shared" si="610"/>
        <v>0.22588535331247023</v>
      </c>
      <c r="U830">
        <f t="shared" si="611"/>
        <v>321.50372303185713</v>
      </c>
      <c r="V830">
        <f t="shared" si="612"/>
        <v>27.104095696873667</v>
      </c>
      <c r="W830">
        <f t="shared" si="613"/>
        <v>26.94175000000001</v>
      </c>
      <c r="X830">
        <f t="shared" si="614"/>
        <v>3.5669330597105087</v>
      </c>
      <c r="Y830">
        <f t="shared" si="615"/>
        <v>59.037325414195628</v>
      </c>
      <c r="Z830">
        <f t="shared" si="616"/>
        <v>2.0837236912126751</v>
      </c>
      <c r="AA830">
        <f t="shared" si="617"/>
        <v>3.5295021862756002</v>
      </c>
      <c r="AB830">
        <f t="shared" si="618"/>
        <v>1.4832093684978336</v>
      </c>
      <c r="AC830">
        <f t="shared" si="619"/>
        <v>-266.74427758980113</v>
      </c>
      <c r="AD830">
        <f t="shared" si="620"/>
        <v>-26.664884973150588</v>
      </c>
      <c r="AE830">
        <f t="shared" si="621"/>
        <v>-2.0844111308606506</v>
      </c>
      <c r="AF830">
        <f t="shared" si="622"/>
        <v>26.010149338044773</v>
      </c>
      <c r="AG830">
        <f t="shared" si="623"/>
        <v>42.770887973684161</v>
      </c>
      <c r="AH830">
        <f t="shared" si="624"/>
        <v>6.0755403309106972</v>
      </c>
      <c r="AI830">
        <f t="shared" si="625"/>
        <v>24.010032432457653</v>
      </c>
      <c r="AJ830">
        <v>738.52210438982604</v>
      </c>
      <c r="AK830">
        <v>693.25399999999979</v>
      </c>
      <c r="AL830">
        <v>3.3964997496790978</v>
      </c>
      <c r="AM830">
        <v>64.935113975756749</v>
      </c>
      <c r="AN830">
        <f t="shared" si="626"/>
        <v>6.0486230745986651</v>
      </c>
      <c r="AO830">
        <v>15.82572654408215</v>
      </c>
      <c r="AP830">
        <v>22.97024484848485</v>
      </c>
      <c r="AQ830">
        <v>-8.9479799239524059E-3</v>
      </c>
      <c r="AR830">
        <v>83.583343838455349</v>
      </c>
      <c r="AS830">
        <v>2</v>
      </c>
      <c r="AT830">
        <v>0</v>
      </c>
      <c r="AU830">
        <f t="shared" si="627"/>
        <v>1</v>
      </c>
      <c r="AV830">
        <f t="shared" si="628"/>
        <v>0</v>
      </c>
      <c r="AW830">
        <f t="shared" si="629"/>
        <v>47868.427785226719</v>
      </c>
      <c r="AX830" t="s">
        <v>416</v>
      </c>
      <c r="AY830" t="s">
        <v>416</v>
      </c>
      <c r="AZ830">
        <v>0</v>
      </c>
      <c r="BA830">
        <v>0</v>
      </c>
      <c r="BB830" t="e">
        <f t="shared" si="630"/>
        <v>#DIV/0!</v>
      </c>
      <c r="BC830">
        <v>0</v>
      </c>
      <c r="BD830" t="s">
        <v>416</v>
      </c>
      <c r="BE830" t="s">
        <v>416</v>
      </c>
      <c r="BF830">
        <v>0</v>
      </c>
      <c r="BG830">
        <v>0</v>
      </c>
      <c r="BH830" t="e">
        <f t="shared" si="631"/>
        <v>#DIV/0!</v>
      </c>
      <c r="BI830">
        <v>0.5</v>
      </c>
      <c r="BJ830">
        <f t="shared" si="632"/>
        <v>1681.1655103792007</v>
      </c>
      <c r="BK830">
        <f t="shared" si="633"/>
        <v>24.010032432457653</v>
      </c>
      <c r="BL830" t="e">
        <f t="shared" si="634"/>
        <v>#DIV/0!</v>
      </c>
      <c r="BM830">
        <f t="shared" si="635"/>
        <v>1.4281777900048635E-2</v>
      </c>
      <c r="BN830" t="e">
        <f t="shared" si="636"/>
        <v>#DIV/0!</v>
      </c>
      <c r="BO830" t="e">
        <f t="shared" si="637"/>
        <v>#DIV/0!</v>
      </c>
      <c r="BP830" t="s">
        <v>416</v>
      </c>
      <c r="BQ830">
        <v>0</v>
      </c>
      <c r="BR830" t="e">
        <f t="shared" si="638"/>
        <v>#DIV/0!</v>
      </c>
      <c r="BS830" t="e">
        <f t="shared" si="639"/>
        <v>#DIV/0!</v>
      </c>
      <c r="BT830" t="e">
        <f t="shared" si="640"/>
        <v>#DIV/0!</v>
      </c>
      <c r="BU830" t="e">
        <f t="shared" si="641"/>
        <v>#DIV/0!</v>
      </c>
      <c r="BV830" t="e">
        <f t="shared" si="642"/>
        <v>#DIV/0!</v>
      </c>
      <c r="BW830" t="e">
        <f t="shared" si="643"/>
        <v>#DIV/0!</v>
      </c>
      <c r="BX830" t="e">
        <f t="shared" si="644"/>
        <v>#DIV/0!</v>
      </c>
      <c r="BY830" t="e">
        <f t="shared" si="645"/>
        <v>#DIV/0!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 t="shared" si="646"/>
        <v>1999.962857142857</v>
      </c>
      <c r="CS830">
        <f t="shared" si="647"/>
        <v>1681.1655103792007</v>
      </c>
      <c r="CT830">
        <f t="shared" si="648"/>
        <v>0.84059836630211737</v>
      </c>
      <c r="CU830">
        <f t="shared" si="649"/>
        <v>0.16075484696308645</v>
      </c>
      <c r="CV830">
        <v>6</v>
      </c>
      <c r="CW830">
        <v>0.5</v>
      </c>
      <c r="CX830" t="s">
        <v>417</v>
      </c>
      <c r="CY830">
        <v>2</v>
      </c>
      <c r="CZ830" t="b">
        <v>1</v>
      </c>
      <c r="DA830">
        <v>1659034177.2142861</v>
      </c>
      <c r="DB830">
        <v>653.3595357142857</v>
      </c>
      <c r="DC830">
        <v>709.43735714285719</v>
      </c>
      <c r="DD830">
        <v>23.01409285714286</v>
      </c>
      <c r="DE830">
        <v>15.892585714285721</v>
      </c>
      <c r="DF830">
        <v>649.33010714285717</v>
      </c>
      <c r="DG830">
        <v>22.714889285714289</v>
      </c>
      <c r="DH830">
        <v>500.0950357142857</v>
      </c>
      <c r="DI830">
        <v>90.441182142857159</v>
      </c>
      <c r="DJ830">
        <v>0.1000225071428571</v>
      </c>
      <c r="DK830">
        <v>26.76233214285714</v>
      </c>
      <c r="DL830">
        <v>26.94175000000001</v>
      </c>
      <c r="DM830">
        <v>999.9000000000002</v>
      </c>
      <c r="DN830">
        <v>0</v>
      </c>
      <c r="DO830">
        <v>0</v>
      </c>
      <c r="DP830">
        <v>10001.693214285709</v>
      </c>
      <c r="DQ830">
        <v>0</v>
      </c>
      <c r="DR830">
        <v>18.700600000000001</v>
      </c>
      <c r="DS830">
        <v>-56.077832142857147</v>
      </c>
      <c r="DT830">
        <v>668.74989285714287</v>
      </c>
      <c r="DU830">
        <v>720.89310714285705</v>
      </c>
      <c r="DV830">
        <v>7.1215171428571438</v>
      </c>
      <c r="DW830">
        <v>709.43735714285719</v>
      </c>
      <c r="DX830">
        <v>15.892585714285721</v>
      </c>
      <c r="DY830">
        <v>2.0814217857142858</v>
      </c>
      <c r="DZ830">
        <v>1.437343928571428</v>
      </c>
      <c r="EA830">
        <v>18.0777</v>
      </c>
      <c r="EB830">
        <v>12.31732857142857</v>
      </c>
      <c r="EC830">
        <v>1999.962857142857</v>
      </c>
      <c r="ED830">
        <v>0.98000374999999984</v>
      </c>
      <c r="EE830">
        <v>1.9995925000000001E-2</v>
      </c>
      <c r="EF830">
        <v>0</v>
      </c>
      <c r="EG830">
        <v>691.51114285714289</v>
      </c>
      <c r="EH830">
        <v>5.000560000000001</v>
      </c>
      <c r="EI830">
        <v>13797.91071428571</v>
      </c>
      <c r="EJ830">
        <v>17294.582142857151</v>
      </c>
      <c r="EK830">
        <v>37.811999999999998</v>
      </c>
      <c r="EL830">
        <v>38.375</v>
      </c>
      <c r="EM830">
        <v>37.5</v>
      </c>
      <c r="EN830">
        <v>37.441499999999998</v>
      </c>
      <c r="EO830">
        <v>38.811999999999998</v>
      </c>
      <c r="EP830">
        <v>1955.0725</v>
      </c>
      <c r="EQ830">
        <v>39.890357142857162</v>
      </c>
      <c r="ER830">
        <v>0</v>
      </c>
      <c r="ES830">
        <v>1659034186.2</v>
      </c>
      <c r="ET830">
        <v>0</v>
      </c>
      <c r="EU830">
        <v>691.58938461538446</v>
      </c>
      <c r="EV830">
        <v>10.44430771917688</v>
      </c>
      <c r="EW830">
        <v>219.4119660640994</v>
      </c>
      <c r="EX830">
        <v>13798.45384615385</v>
      </c>
      <c r="EY830">
        <v>15</v>
      </c>
      <c r="EZ830">
        <v>0</v>
      </c>
      <c r="FA830" t="s">
        <v>418</v>
      </c>
      <c r="FB830">
        <v>1655239120</v>
      </c>
      <c r="FC830">
        <v>1655239135</v>
      </c>
      <c r="FD830">
        <v>0</v>
      </c>
      <c r="FE830">
        <v>-7.4999999999999997E-2</v>
      </c>
      <c r="FF830">
        <v>-2.7E-2</v>
      </c>
      <c r="FG830">
        <v>1.986</v>
      </c>
      <c r="FH830">
        <v>0.13900000000000001</v>
      </c>
      <c r="FI830">
        <v>420</v>
      </c>
      <c r="FJ830">
        <v>22</v>
      </c>
      <c r="FK830">
        <v>0.12</v>
      </c>
      <c r="FL830">
        <v>0.02</v>
      </c>
      <c r="FM830">
        <v>-55.784939024390241</v>
      </c>
      <c r="FN830">
        <v>-5.0395839721255209</v>
      </c>
      <c r="FO830">
        <v>0.51435325048255987</v>
      </c>
      <c r="FP830">
        <v>0</v>
      </c>
      <c r="FQ830">
        <v>691.15258823529416</v>
      </c>
      <c r="FR830">
        <v>8.2771581437036001</v>
      </c>
      <c r="FS830">
        <v>0.87861659702481631</v>
      </c>
      <c r="FT830">
        <v>0</v>
      </c>
      <c r="FU830">
        <v>7.0981882926829263</v>
      </c>
      <c r="FV830">
        <v>0.41747749128922063</v>
      </c>
      <c r="FW830">
        <v>4.5267588356589727E-2</v>
      </c>
      <c r="FX830">
        <v>0</v>
      </c>
      <c r="FY830">
        <v>0</v>
      </c>
      <c r="FZ830">
        <v>3</v>
      </c>
      <c r="GA830" t="s">
        <v>427</v>
      </c>
      <c r="GB830">
        <v>2.9799500000000001</v>
      </c>
      <c r="GC830">
        <v>2.7282500000000001</v>
      </c>
      <c r="GD830">
        <v>0.121305</v>
      </c>
      <c r="GE830">
        <v>0.129273</v>
      </c>
      <c r="GF830">
        <v>0.104093</v>
      </c>
      <c r="GG830">
        <v>8.0412399999999995E-2</v>
      </c>
      <c r="GH830">
        <v>26338.6</v>
      </c>
      <c r="GI830">
        <v>25719.200000000001</v>
      </c>
      <c r="GJ830">
        <v>30502.400000000001</v>
      </c>
      <c r="GK830">
        <v>29782.3</v>
      </c>
      <c r="GL830">
        <v>37707.800000000003</v>
      </c>
      <c r="GM830">
        <v>36072.9</v>
      </c>
      <c r="GN830">
        <v>46660.9</v>
      </c>
      <c r="GO830">
        <v>44295.8</v>
      </c>
      <c r="GP830">
        <v>1.87612</v>
      </c>
      <c r="GQ830">
        <v>1.84355</v>
      </c>
      <c r="GR830">
        <v>9.9964399999999995E-2</v>
      </c>
      <c r="GS830">
        <v>0</v>
      </c>
      <c r="GT830">
        <v>25.298999999999999</v>
      </c>
      <c r="GU830">
        <v>999.9</v>
      </c>
      <c r="GV830">
        <v>44</v>
      </c>
      <c r="GW830">
        <v>32.4</v>
      </c>
      <c r="GX830">
        <v>23.762</v>
      </c>
      <c r="GY830">
        <v>63.1648</v>
      </c>
      <c r="GZ830">
        <v>24.875800000000002</v>
      </c>
      <c r="HA830">
        <v>1</v>
      </c>
      <c r="HB830">
        <v>-5.2908999999999998E-2</v>
      </c>
      <c r="HC830">
        <v>0.22724900000000001</v>
      </c>
      <c r="HD830">
        <v>20.194299999999998</v>
      </c>
      <c r="HE830">
        <v>5.2309200000000002</v>
      </c>
      <c r="HF830">
        <v>11.968</v>
      </c>
      <c r="HG830">
        <v>4.9707499999999998</v>
      </c>
      <c r="HH830">
        <v>3.2894999999999999</v>
      </c>
      <c r="HI830">
        <v>9418.4</v>
      </c>
      <c r="HJ830">
        <v>9999</v>
      </c>
      <c r="HK830">
        <v>9999</v>
      </c>
      <c r="HL830">
        <v>298.10000000000002</v>
      </c>
      <c r="HM830">
        <v>4.9729099999999997</v>
      </c>
      <c r="HN830">
        <v>1.87744</v>
      </c>
      <c r="HO830">
        <v>1.87558</v>
      </c>
      <c r="HP830">
        <v>1.87836</v>
      </c>
      <c r="HQ830">
        <v>1.8750599999999999</v>
      </c>
      <c r="HR830">
        <v>1.87866</v>
      </c>
      <c r="HS830">
        <v>1.87574</v>
      </c>
      <c r="HT830">
        <v>1.8768800000000001</v>
      </c>
      <c r="HU830">
        <v>0</v>
      </c>
      <c r="HV830">
        <v>0</v>
      </c>
      <c r="HW830">
        <v>0</v>
      </c>
      <c r="HX830">
        <v>0</v>
      </c>
      <c r="HY830" t="s">
        <v>420</v>
      </c>
      <c r="HZ830" t="s">
        <v>421</v>
      </c>
      <c r="IA830" t="s">
        <v>422</v>
      </c>
      <c r="IB830" t="s">
        <v>422</v>
      </c>
      <c r="IC830" t="s">
        <v>422</v>
      </c>
      <c r="ID830" t="s">
        <v>422</v>
      </c>
      <c r="IE830">
        <v>0</v>
      </c>
      <c r="IF830">
        <v>100</v>
      </c>
      <c r="IG830">
        <v>100</v>
      </c>
      <c r="IH830">
        <v>4.0890000000000004</v>
      </c>
      <c r="II830">
        <v>0.29820000000000002</v>
      </c>
      <c r="IJ830">
        <v>1.981763419366358</v>
      </c>
      <c r="IK830">
        <v>4.1594547590360449E-3</v>
      </c>
      <c r="IL830">
        <v>-1.867668404869411E-6</v>
      </c>
      <c r="IM830">
        <v>4.9096340421811042E-10</v>
      </c>
      <c r="IN830">
        <v>-2.3250521569731349E-2</v>
      </c>
      <c r="IO830">
        <v>5.6214120975847052E-3</v>
      </c>
      <c r="IP830">
        <v>3.6430730392419388E-4</v>
      </c>
      <c r="IQ830">
        <v>5.8048895600362112E-7</v>
      </c>
      <c r="IR830">
        <v>0</v>
      </c>
      <c r="IS830">
        <v>2100</v>
      </c>
      <c r="IT830">
        <v>1</v>
      </c>
      <c r="IU830">
        <v>26</v>
      </c>
      <c r="IV830">
        <v>63251.1</v>
      </c>
      <c r="IW830">
        <v>63250.8</v>
      </c>
      <c r="IX830">
        <v>1.7504900000000001</v>
      </c>
      <c r="IY830">
        <v>2.5561500000000001</v>
      </c>
      <c r="IZ830">
        <v>1.39893</v>
      </c>
      <c r="JA830">
        <v>2.34131</v>
      </c>
      <c r="JB830">
        <v>1.4489700000000001</v>
      </c>
      <c r="JC830">
        <v>2.4877899999999999</v>
      </c>
      <c r="JD830">
        <v>37.674500000000002</v>
      </c>
      <c r="JE830">
        <v>24.087499999999999</v>
      </c>
      <c r="JF830">
        <v>18</v>
      </c>
      <c r="JG830">
        <v>488.66500000000002</v>
      </c>
      <c r="JH830">
        <v>439.42899999999997</v>
      </c>
      <c r="JI830">
        <v>25.0001</v>
      </c>
      <c r="JJ830">
        <v>26.3185</v>
      </c>
      <c r="JK830">
        <v>30.000299999999999</v>
      </c>
      <c r="JL830">
        <v>26.122499999999999</v>
      </c>
      <c r="JM830">
        <v>26.197299999999998</v>
      </c>
      <c r="JN830">
        <v>35.053199999999997</v>
      </c>
      <c r="JO830">
        <v>36.995399999999997</v>
      </c>
      <c r="JP830">
        <v>0</v>
      </c>
      <c r="JQ830">
        <v>25</v>
      </c>
      <c r="JR830">
        <v>754.59400000000005</v>
      </c>
      <c r="JS830">
        <v>15.6919</v>
      </c>
      <c r="JT830">
        <v>100.83799999999999</v>
      </c>
      <c r="JU830">
        <v>101.85</v>
      </c>
    </row>
    <row r="831" spans="1:281" x14ac:dyDescent="0.2">
      <c r="A831">
        <v>815</v>
      </c>
      <c r="B831">
        <v>1659034190</v>
      </c>
      <c r="C831">
        <v>10471.5</v>
      </c>
      <c r="D831" t="s">
        <v>2060</v>
      </c>
      <c r="E831" t="s">
        <v>2061</v>
      </c>
      <c r="F831">
        <v>5</v>
      </c>
      <c r="G831" t="s">
        <v>415</v>
      </c>
      <c r="H831" t="s">
        <v>1971</v>
      </c>
      <c r="I831">
        <v>1659034182.5</v>
      </c>
      <c r="J831">
        <f t="shared" si="600"/>
        <v>6.08617490905888E-3</v>
      </c>
      <c r="K831">
        <f t="shared" si="601"/>
        <v>6.0861749090588804</v>
      </c>
      <c r="L831">
        <f t="shared" si="602"/>
        <v>24.206251063365027</v>
      </c>
      <c r="M831">
        <f t="shared" si="603"/>
        <v>670.7295185185186</v>
      </c>
      <c r="N831">
        <f t="shared" si="604"/>
        <v>547.80742184719827</v>
      </c>
      <c r="O831">
        <f t="shared" si="605"/>
        <v>49.599282153805966</v>
      </c>
      <c r="P831">
        <f t="shared" si="606"/>
        <v>60.728827889385364</v>
      </c>
      <c r="Q831">
        <f t="shared" si="607"/>
        <v>0.38751745795049708</v>
      </c>
      <c r="R831">
        <f t="shared" si="608"/>
        <v>2.7566667168050736</v>
      </c>
      <c r="S831">
        <f t="shared" si="609"/>
        <v>0.35959898791747014</v>
      </c>
      <c r="T831">
        <f t="shared" si="610"/>
        <v>0.22708989103978972</v>
      </c>
      <c r="U831">
        <f t="shared" si="611"/>
        <v>321.50297224217275</v>
      </c>
      <c r="V831">
        <f t="shared" si="612"/>
        <v>27.093156098748974</v>
      </c>
      <c r="W831">
        <f t="shared" si="613"/>
        <v>26.93551481481482</v>
      </c>
      <c r="X831">
        <f t="shared" si="614"/>
        <v>3.5656264616688382</v>
      </c>
      <c r="Y831">
        <f t="shared" si="615"/>
        <v>58.962421703300407</v>
      </c>
      <c r="Z831">
        <f t="shared" si="616"/>
        <v>2.0810061900644308</v>
      </c>
      <c r="AA831">
        <f t="shared" si="617"/>
        <v>3.5293770675432534</v>
      </c>
      <c r="AB831">
        <f t="shared" si="618"/>
        <v>1.4846202716044075</v>
      </c>
      <c r="AC831">
        <f t="shared" si="619"/>
        <v>-268.40031348949663</v>
      </c>
      <c r="AD831">
        <f t="shared" si="620"/>
        <v>-25.827505167627564</v>
      </c>
      <c r="AE831">
        <f t="shared" si="621"/>
        <v>-2.0189037353500208</v>
      </c>
      <c r="AF831">
        <f t="shared" si="622"/>
        <v>25.256249849698534</v>
      </c>
      <c r="AG831">
        <f t="shared" si="623"/>
        <v>42.99279869332598</v>
      </c>
      <c r="AH831">
        <f t="shared" si="624"/>
        <v>6.1206588076469153</v>
      </c>
      <c r="AI831">
        <f t="shared" si="625"/>
        <v>24.206251063365027</v>
      </c>
      <c r="AJ831">
        <v>755.54465051405623</v>
      </c>
      <c r="AK831">
        <v>710.15249090909026</v>
      </c>
      <c r="AL831">
        <v>3.372330176801134</v>
      </c>
      <c r="AM831">
        <v>64.935113975756749</v>
      </c>
      <c r="AN831">
        <f t="shared" si="626"/>
        <v>6.0861749090588804</v>
      </c>
      <c r="AO831">
        <v>15.722989031970011</v>
      </c>
      <c r="AP831">
        <v>22.924234545454539</v>
      </c>
      <c r="AQ831">
        <v>-1.0960528126244521E-2</v>
      </c>
      <c r="AR831">
        <v>83.583343838455349</v>
      </c>
      <c r="AS831">
        <v>3</v>
      </c>
      <c r="AT831">
        <v>1</v>
      </c>
      <c r="AU831">
        <f t="shared" si="627"/>
        <v>1</v>
      </c>
      <c r="AV831">
        <f t="shared" si="628"/>
        <v>0</v>
      </c>
      <c r="AW831">
        <f t="shared" si="629"/>
        <v>47867.78140861298</v>
      </c>
      <c r="AX831" t="s">
        <v>416</v>
      </c>
      <c r="AY831" t="s">
        <v>416</v>
      </c>
      <c r="AZ831">
        <v>0</v>
      </c>
      <c r="BA831">
        <v>0</v>
      </c>
      <c r="BB831" t="e">
        <f t="shared" si="630"/>
        <v>#DIV/0!</v>
      </c>
      <c r="BC831">
        <v>0</v>
      </c>
      <c r="BD831" t="s">
        <v>416</v>
      </c>
      <c r="BE831" t="s">
        <v>416</v>
      </c>
      <c r="BF831">
        <v>0</v>
      </c>
      <c r="BG831">
        <v>0</v>
      </c>
      <c r="BH831" t="e">
        <f t="shared" si="631"/>
        <v>#DIV/0!</v>
      </c>
      <c r="BI831">
        <v>0.5</v>
      </c>
      <c r="BJ831">
        <f t="shared" si="632"/>
        <v>1681.1615552204692</v>
      </c>
      <c r="BK831">
        <f t="shared" si="633"/>
        <v>24.206251063365027</v>
      </c>
      <c r="BL831" t="e">
        <f t="shared" si="634"/>
        <v>#DIV/0!</v>
      </c>
      <c r="BM831">
        <f t="shared" si="635"/>
        <v>1.4398527606224374E-2</v>
      </c>
      <c r="BN831" t="e">
        <f t="shared" si="636"/>
        <v>#DIV/0!</v>
      </c>
      <c r="BO831" t="e">
        <f t="shared" si="637"/>
        <v>#DIV/0!</v>
      </c>
      <c r="BP831" t="s">
        <v>416</v>
      </c>
      <c r="BQ831">
        <v>0</v>
      </c>
      <c r="BR831" t="e">
        <f t="shared" si="638"/>
        <v>#DIV/0!</v>
      </c>
      <c r="BS831" t="e">
        <f t="shared" si="639"/>
        <v>#DIV/0!</v>
      </c>
      <c r="BT831" t="e">
        <f t="shared" si="640"/>
        <v>#DIV/0!</v>
      </c>
      <c r="BU831" t="e">
        <f t="shared" si="641"/>
        <v>#DIV/0!</v>
      </c>
      <c r="BV831" t="e">
        <f t="shared" si="642"/>
        <v>#DIV/0!</v>
      </c>
      <c r="BW831" t="e">
        <f t="shared" si="643"/>
        <v>#DIV/0!</v>
      </c>
      <c r="BX831" t="e">
        <f t="shared" si="644"/>
        <v>#DIV/0!</v>
      </c>
      <c r="BY831" t="e">
        <f t="shared" si="645"/>
        <v>#DIV/0!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 t="shared" si="646"/>
        <v>1999.958148148148</v>
      </c>
      <c r="CS831">
        <f t="shared" si="647"/>
        <v>1681.1615552204692</v>
      </c>
      <c r="CT831">
        <f t="shared" si="648"/>
        <v>0.840598367909415</v>
      </c>
      <c r="CU831">
        <f t="shared" si="649"/>
        <v>0.1607548500651711</v>
      </c>
      <c r="CV831">
        <v>6</v>
      </c>
      <c r="CW831">
        <v>0.5</v>
      </c>
      <c r="CX831" t="s">
        <v>417</v>
      </c>
      <c r="CY831">
        <v>2</v>
      </c>
      <c r="CZ831" t="b">
        <v>1</v>
      </c>
      <c r="DA831">
        <v>1659034182.5</v>
      </c>
      <c r="DB831">
        <v>670.7295185185186</v>
      </c>
      <c r="DC831">
        <v>727.23785185185193</v>
      </c>
      <c r="DD831">
        <v>22.98401481481482</v>
      </c>
      <c r="DE831">
        <v>15.80922962962963</v>
      </c>
      <c r="DF831">
        <v>666.65955555555558</v>
      </c>
      <c r="DG831">
        <v>22.685488888888891</v>
      </c>
      <c r="DH831">
        <v>500.08311111111112</v>
      </c>
      <c r="DI831">
        <v>90.44147407407408</v>
      </c>
      <c r="DJ831">
        <v>9.9982970370370391E-2</v>
      </c>
      <c r="DK831">
        <v>26.761729629629642</v>
      </c>
      <c r="DL831">
        <v>26.93551481481482</v>
      </c>
      <c r="DM831">
        <v>999.90000000000009</v>
      </c>
      <c r="DN831">
        <v>0</v>
      </c>
      <c r="DO831">
        <v>0</v>
      </c>
      <c r="DP831">
        <v>10001.497777777769</v>
      </c>
      <c r="DQ831">
        <v>0</v>
      </c>
      <c r="DR831">
        <v>18.700600000000001</v>
      </c>
      <c r="DS831">
        <v>-56.508288888888899</v>
      </c>
      <c r="DT831">
        <v>686.50770370370378</v>
      </c>
      <c r="DU831">
        <v>738.91837037037044</v>
      </c>
      <c r="DV831">
        <v>7.1747948148148151</v>
      </c>
      <c r="DW831">
        <v>727.23785185185193</v>
      </c>
      <c r="DX831">
        <v>15.80922962962963</v>
      </c>
      <c r="DY831">
        <v>2.0787077777777778</v>
      </c>
      <c r="DZ831">
        <v>1.42981</v>
      </c>
      <c r="EA831">
        <v>18.056940740740739</v>
      </c>
      <c r="EB831">
        <v>12.23738148148148</v>
      </c>
      <c r="EC831">
        <v>1999.958148148148</v>
      </c>
      <c r="ED831">
        <v>0.9800036666666665</v>
      </c>
      <c r="EE831">
        <v>1.9996011111111111E-2</v>
      </c>
      <c r="EF831">
        <v>0</v>
      </c>
      <c r="EG831">
        <v>692.14</v>
      </c>
      <c r="EH831">
        <v>5.000560000000001</v>
      </c>
      <c r="EI831">
        <v>13812.27037037037</v>
      </c>
      <c r="EJ831">
        <v>17294.529629629629</v>
      </c>
      <c r="EK831">
        <v>37.811999999999998</v>
      </c>
      <c r="EL831">
        <v>38.375</v>
      </c>
      <c r="EM831">
        <v>37.5</v>
      </c>
      <c r="EN831">
        <v>37.451000000000001</v>
      </c>
      <c r="EO831">
        <v>38.811999999999998</v>
      </c>
      <c r="EP831">
        <v>1955.067777777778</v>
      </c>
      <c r="EQ831">
        <v>39.890370370370377</v>
      </c>
      <c r="ER831">
        <v>0</v>
      </c>
      <c r="ES831">
        <v>1659034191</v>
      </c>
      <c r="ET831">
        <v>0</v>
      </c>
      <c r="EU831">
        <v>692.12419230769228</v>
      </c>
      <c r="EV831">
        <v>6.1927179530196357</v>
      </c>
      <c r="EW831">
        <v>131.138461503869</v>
      </c>
      <c r="EX831">
        <v>13811.43076923077</v>
      </c>
      <c r="EY831">
        <v>15</v>
      </c>
      <c r="EZ831">
        <v>0</v>
      </c>
      <c r="FA831" t="s">
        <v>418</v>
      </c>
      <c r="FB831">
        <v>1655239120</v>
      </c>
      <c r="FC831">
        <v>1655239135</v>
      </c>
      <c r="FD831">
        <v>0</v>
      </c>
      <c r="FE831">
        <v>-7.4999999999999997E-2</v>
      </c>
      <c r="FF831">
        <v>-2.7E-2</v>
      </c>
      <c r="FG831">
        <v>1.986</v>
      </c>
      <c r="FH831">
        <v>0.13900000000000001</v>
      </c>
      <c r="FI831">
        <v>420</v>
      </c>
      <c r="FJ831">
        <v>22</v>
      </c>
      <c r="FK831">
        <v>0.12</v>
      </c>
      <c r="FL831">
        <v>0.02</v>
      </c>
      <c r="FM831">
        <v>-56.223305000000003</v>
      </c>
      <c r="FN831">
        <v>-5.0508337711069142</v>
      </c>
      <c r="FO831">
        <v>0.50554204718796647</v>
      </c>
      <c r="FP831">
        <v>0</v>
      </c>
      <c r="FQ831">
        <v>691.73367647058819</v>
      </c>
      <c r="FR831">
        <v>7.8324369735632189</v>
      </c>
      <c r="FS831">
        <v>0.86071566394033405</v>
      </c>
      <c r="FT831">
        <v>0</v>
      </c>
      <c r="FU831">
        <v>7.1421944999999996</v>
      </c>
      <c r="FV831">
        <v>0.61592015009381251</v>
      </c>
      <c r="FW831">
        <v>6.0416720903653867E-2</v>
      </c>
      <c r="FX831">
        <v>0</v>
      </c>
      <c r="FY831">
        <v>0</v>
      </c>
      <c r="FZ831">
        <v>3</v>
      </c>
      <c r="GA831" t="s">
        <v>427</v>
      </c>
      <c r="GB831">
        <v>2.9801000000000002</v>
      </c>
      <c r="GC831">
        <v>2.72817</v>
      </c>
      <c r="GD831">
        <v>0.123316</v>
      </c>
      <c r="GE831">
        <v>0.13123099999999999</v>
      </c>
      <c r="GF831">
        <v>0.103953</v>
      </c>
      <c r="GG831">
        <v>8.0289299999999994E-2</v>
      </c>
      <c r="GH831">
        <v>26278</v>
      </c>
      <c r="GI831">
        <v>25661.1</v>
      </c>
      <c r="GJ831">
        <v>30502</v>
      </c>
      <c r="GK831">
        <v>29782</v>
      </c>
      <c r="GL831">
        <v>37713.599999999999</v>
      </c>
      <c r="GM831">
        <v>36077.599999999999</v>
      </c>
      <c r="GN831">
        <v>46660.5</v>
      </c>
      <c r="GO831">
        <v>44295.5</v>
      </c>
      <c r="GP831">
        <v>1.87595</v>
      </c>
      <c r="GQ831">
        <v>1.8436999999999999</v>
      </c>
      <c r="GR831">
        <v>9.9822900000000006E-2</v>
      </c>
      <c r="GS831">
        <v>0</v>
      </c>
      <c r="GT831">
        <v>25.298200000000001</v>
      </c>
      <c r="GU831">
        <v>999.9</v>
      </c>
      <c r="GV831">
        <v>44</v>
      </c>
      <c r="GW831">
        <v>32.4</v>
      </c>
      <c r="GX831">
        <v>23.761700000000001</v>
      </c>
      <c r="GY831">
        <v>63.204799999999999</v>
      </c>
      <c r="GZ831">
        <v>24.511199999999999</v>
      </c>
      <c r="HA831">
        <v>1</v>
      </c>
      <c r="HB831">
        <v>-5.2815000000000001E-2</v>
      </c>
      <c r="HC831">
        <v>0.22842299999999999</v>
      </c>
      <c r="HD831">
        <v>20.194199999999999</v>
      </c>
      <c r="HE831">
        <v>5.2294200000000002</v>
      </c>
      <c r="HF831">
        <v>11.968</v>
      </c>
      <c r="HG831">
        <v>4.9701500000000003</v>
      </c>
      <c r="HH831">
        <v>3.2894299999999999</v>
      </c>
      <c r="HI831">
        <v>9418.6</v>
      </c>
      <c r="HJ831">
        <v>9999</v>
      </c>
      <c r="HK831">
        <v>9999</v>
      </c>
      <c r="HL831">
        <v>298.10000000000002</v>
      </c>
      <c r="HM831">
        <v>4.9729099999999997</v>
      </c>
      <c r="HN831">
        <v>1.8774500000000001</v>
      </c>
      <c r="HO831">
        <v>1.8755900000000001</v>
      </c>
      <c r="HP831">
        <v>1.87839</v>
      </c>
      <c r="HQ831">
        <v>1.8750800000000001</v>
      </c>
      <c r="HR831">
        <v>1.87866</v>
      </c>
      <c r="HS831">
        <v>1.87575</v>
      </c>
      <c r="HT831">
        <v>1.8769100000000001</v>
      </c>
      <c r="HU831">
        <v>0</v>
      </c>
      <c r="HV831">
        <v>0</v>
      </c>
      <c r="HW831">
        <v>0</v>
      </c>
      <c r="HX831">
        <v>0</v>
      </c>
      <c r="HY831" t="s">
        <v>420</v>
      </c>
      <c r="HZ831" t="s">
        <v>421</v>
      </c>
      <c r="IA831" t="s">
        <v>422</v>
      </c>
      <c r="IB831" t="s">
        <v>422</v>
      </c>
      <c r="IC831" t="s">
        <v>422</v>
      </c>
      <c r="ID831" t="s">
        <v>422</v>
      </c>
      <c r="IE831">
        <v>0</v>
      </c>
      <c r="IF831">
        <v>100</v>
      </c>
      <c r="IG831">
        <v>100</v>
      </c>
      <c r="IH831">
        <v>4.1269999999999998</v>
      </c>
      <c r="II831">
        <v>0.29709999999999998</v>
      </c>
      <c r="IJ831">
        <v>1.981763419366358</v>
      </c>
      <c r="IK831">
        <v>4.1594547590360449E-3</v>
      </c>
      <c r="IL831">
        <v>-1.867668404869411E-6</v>
      </c>
      <c r="IM831">
        <v>4.9096340421811042E-10</v>
      </c>
      <c r="IN831">
        <v>-2.3250521569731349E-2</v>
      </c>
      <c r="IO831">
        <v>5.6214120975847052E-3</v>
      </c>
      <c r="IP831">
        <v>3.6430730392419388E-4</v>
      </c>
      <c r="IQ831">
        <v>5.8048895600362112E-7</v>
      </c>
      <c r="IR831">
        <v>0</v>
      </c>
      <c r="IS831">
        <v>2100</v>
      </c>
      <c r="IT831">
        <v>1</v>
      </c>
      <c r="IU831">
        <v>26</v>
      </c>
      <c r="IV831">
        <v>63251.199999999997</v>
      </c>
      <c r="IW831">
        <v>63250.9</v>
      </c>
      <c r="IX831">
        <v>1.78467</v>
      </c>
      <c r="IY831">
        <v>2.5585900000000001</v>
      </c>
      <c r="IZ831">
        <v>1.39893</v>
      </c>
      <c r="JA831">
        <v>2.34009</v>
      </c>
      <c r="JB831">
        <v>1.4489700000000001</v>
      </c>
      <c r="JC831">
        <v>2.36572</v>
      </c>
      <c r="JD831">
        <v>37.650399999999998</v>
      </c>
      <c r="JE831">
        <v>24.078700000000001</v>
      </c>
      <c r="JF831">
        <v>18</v>
      </c>
      <c r="JG831">
        <v>488.58499999999998</v>
      </c>
      <c r="JH831">
        <v>439.53800000000001</v>
      </c>
      <c r="JI831">
        <v>25.0001</v>
      </c>
      <c r="JJ831">
        <v>26.321300000000001</v>
      </c>
      <c r="JK831">
        <v>30.0002</v>
      </c>
      <c r="JL831">
        <v>26.124700000000001</v>
      </c>
      <c r="JM831">
        <v>26.1995</v>
      </c>
      <c r="JN831">
        <v>35.727800000000002</v>
      </c>
      <c r="JO831">
        <v>36.995399999999997</v>
      </c>
      <c r="JP831">
        <v>0</v>
      </c>
      <c r="JQ831">
        <v>25</v>
      </c>
      <c r="JR831">
        <v>774.63199999999995</v>
      </c>
      <c r="JS831">
        <v>15.6921</v>
      </c>
      <c r="JT831">
        <v>100.837</v>
      </c>
      <c r="JU831">
        <v>101.849</v>
      </c>
    </row>
    <row r="832" spans="1:281" x14ac:dyDescent="0.2">
      <c r="A832">
        <v>816</v>
      </c>
      <c r="B832">
        <v>1659034195</v>
      </c>
      <c r="C832">
        <v>10476.5</v>
      </c>
      <c r="D832" t="s">
        <v>2062</v>
      </c>
      <c r="E832" t="s">
        <v>2063</v>
      </c>
      <c r="F832">
        <v>5</v>
      </c>
      <c r="G832" t="s">
        <v>415</v>
      </c>
      <c r="H832" t="s">
        <v>1971</v>
      </c>
      <c r="I832">
        <v>1659034187.2142861</v>
      </c>
      <c r="J832">
        <f t="shared" si="600"/>
        <v>6.1107717715667498E-3</v>
      </c>
      <c r="K832">
        <f t="shared" si="601"/>
        <v>6.1107717715667498</v>
      </c>
      <c r="L832">
        <f t="shared" si="602"/>
        <v>24.16735789116105</v>
      </c>
      <c r="M832">
        <f t="shared" si="603"/>
        <v>686.32389285714294</v>
      </c>
      <c r="N832">
        <f t="shared" si="604"/>
        <v>563.38498576903385</v>
      </c>
      <c r="O832">
        <f t="shared" si="605"/>
        <v>51.009555019607276</v>
      </c>
      <c r="P832">
        <f t="shared" si="606"/>
        <v>62.140591706005914</v>
      </c>
      <c r="Q832">
        <f t="shared" si="607"/>
        <v>0.38852439554804769</v>
      </c>
      <c r="R832">
        <f t="shared" si="608"/>
        <v>2.7558573985600789</v>
      </c>
      <c r="S832">
        <f t="shared" si="609"/>
        <v>0.36045867570570989</v>
      </c>
      <c r="T832">
        <f t="shared" si="610"/>
        <v>0.22763908857752069</v>
      </c>
      <c r="U832">
        <f t="shared" si="611"/>
        <v>321.50545371042614</v>
      </c>
      <c r="V832">
        <f t="shared" si="612"/>
        <v>27.086028351719484</v>
      </c>
      <c r="W832">
        <f t="shared" si="613"/>
        <v>26.931960714285712</v>
      </c>
      <c r="X832">
        <f t="shared" si="614"/>
        <v>3.5648818783296914</v>
      </c>
      <c r="Y832">
        <f t="shared" si="615"/>
        <v>58.872821573308585</v>
      </c>
      <c r="Z832">
        <f t="shared" si="616"/>
        <v>2.0777874106556578</v>
      </c>
      <c r="AA832">
        <f t="shared" si="617"/>
        <v>3.5292811778494286</v>
      </c>
      <c r="AB832">
        <f t="shared" si="618"/>
        <v>1.4870944676740336</v>
      </c>
      <c r="AC832">
        <f t="shared" si="619"/>
        <v>-269.48503512609369</v>
      </c>
      <c r="AD832">
        <f t="shared" si="620"/>
        <v>-25.360483699633015</v>
      </c>
      <c r="AE832">
        <f t="shared" si="621"/>
        <v>-1.9829395840015585</v>
      </c>
      <c r="AF832">
        <f t="shared" si="622"/>
        <v>24.676995300697889</v>
      </c>
      <c r="AG832">
        <f t="shared" si="623"/>
        <v>43.152623533252303</v>
      </c>
      <c r="AH832">
        <f t="shared" si="624"/>
        <v>6.138938195437408</v>
      </c>
      <c r="AI832">
        <f t="shared" si="625"/>
        <v>24.16735789116105</v>
      </c>
      <c r="AJ832">
        <v>772.71073851087897</v>
      </c>
      <c r="AK832">
        <v>727.18510909090867</v>
      </c>
      <c r="AL832">
        <v>3.4109503645649859</v>
      </c>
      <c r="AM832">
        <v>64.935113975756749</v>
      </c>
      <c r="AN832">
        <f t="shared" si="626"/>
        <v>6.1107717715667498</v>
      </c>
      <c r="AO832">
        <v>15.713832831665201</v>
      </c>
      <c r="AP832">
        <v>22.900194545454539</v>
      </c>
      <c r="AQ832">
        <v>-3.7010043047995211E-3</v>
      </c>
      <c r="AR832">
        <v>83.583343838455349</v>
      </c>
      <c r="AS832">
        <v>2</v>
      </c>
      <c r="AT832">
        <v>0</v>
      </c>
      <c r="AU832">
        <f t="shared" si="627"/>
        <v>1</v>
      </c>
      <c r="AV832">
        <f t="shared" si="628"/>
        <v>0</v>
      </c>
      <c r="AW832">
        <f t="shared" si="629"/>
        <v>47845.864453717099</v>
      </c>
      <c r="AX832" t="s">
        <v>416</v>
      </c>
      <c r="AY832" t="s">
        <v>416</v>
      </c>
      <c r="AZ832">
        <v>0</v>
      </c>
      <c r="BA832">
        <v>0</v>
      </c>
      <c r="BB832" t="e">
        <f t="shared" si="630"/>
        <v>#DIV/0!</v>
      </c>
      <c r="BC832">
        <v>0</v>
      </c>
      <c r="BD832" t="s">
        <v>416</v>
      </c>
      <c r="BE832" t="s">
        <v>416</v>
      </c>
      <c r="BF832">
        <v>0</v>
      </c>
      <c r="BG832">
        <v>0</v>
      </c>
      <c r="BH832" t="e">
        <f t="shared" si="631"/>
        <v>#DIV/0!</v>
      </c>
      <c r="BI832">
        <v>0.5</v>
      </c>
      <c r="BJ832">
        <f t="shared" si="632"/>
        <v>1681.1745210934846</v>
      </c>
      <c r="BK832">
        <f t="shared" si="633"/>
        <v>24.16735789116105</v>
      </c>
      <c r="BL832" t="e">
        <f t="shared" si="634"/>
        <v>#DIV/0!</v>
      </c>
      <c r="BM832">
        <f t="shared" si="635"/>
        <v>1.4375282035229692E-2</v>
      </c>
      <c r="BN832" t="e">
        <f t="shared" si="636"/>
        <v>#DIV/0!</v>
      </c>
      <c r="BO832" t="e">
        <f t="shared" si="637"/>
        <v>#DIV/0!</v>
      </c>
      <c r="BP832" t="s">
        <v>416</v>
      </c>
      <c r="BQ832">
        <v>0</v>
      </c>
      <c r="BR832" t="e">
        <f t="shared" si="638"/>
        <v>#DIV/0!</v>
      </c>
      <c r="BS832" t="e">
        <f t="shared" si="639"/>
        <v>#DIV/0!</v>
      </c>
      <c r="BT832" t="e">
        <f t="shared" si="640"/>
        <v>#DIV/0!</v>
      </c>
      <c r="BU832" t="e">
        <f t="shared" si="641"/>
        <v>#DIV/0!</v>
      </c>
      <c r="BV832" t="e">
        <f t="shared" si="642"/>
        <v>#DIV/0!</v>
      </c>
      <c r="BW832" t="e">
        <f t="shared" si="643"/>
        <v>#DIV/0!</v>
      </c>
      <c r="BX832" t="e">
        <f t="shared" si="644"/>
        <v>#DIV/0!</v>
      </c>
      <c r="BY832" t="e">
        <f t="shared" si="645"/>
        <v>#DIV/0!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 t="shared" si="646"/>
        <v>1999.9735714285709</v>
      </c>
      <c r="CS832">
        <f t="shared" si="647"/>
        <v>1681.1745210934846</v>
      </c>
      <c r="CT832">
        <f t="shared" si="648"/>
        <v>0.84059836845375424</v>
      </c>
      <c r="CU832">
        <f t="shared" si="649"/>
        <v>0.16075485111574569</v>
      </c>
      <c r="CV832">
        <v>6</v>
      </c>
      <c r="CW832">
        <v>0.5</v>
      </c>
      <c r="CX832" t="s">
        <v>417</v>
      </c>
      <c r="CY832">
        <v>2</v>
      </c>
      <c r="CZ832" t="b">
        <v>1</v>
      </c>
      <c r="DA832">
        <v>1659034187.2142861</v>
      </c>
      <c r="DB832">
        <v>686.32389285714294</v>
      </c>
      <c r="DC832">
        <v>743.1544642857142</v>
      </c>
      <c r="DD832">
        <v>22.948528571428572</v>
      </c>
      <c r="DE832">
        <v>15.75193928571429</v>
      </c>
      <c r="DF832">
        <v>682.2179642857144</v>
      </c>
      <c r="DG832">
        <v>22.6508</v>
      </c>
      <c r="DH832">
        <v>500.07510714285712</v>
      </c>
      <c r="DI832">
        <v>90.441203571428545</v>
      </c>
      <c r="DJ832">
        <v>0.1000005928571429</v>
      </c>
      <c r="DK832">
        <v>26.761267857142862</v>
      </c>
      <c r="DL832">
        <v>26.931960714285712</v>
      </c>
      <c r="DM832">
        <v>999.9000000000002</v>
      </c>
      <c r="DN832">
        <v>0</v>
      </c>
      <c r="DO832">
        <v>0</v>
      </c>
      <c r="DP832">
        <v>9996.738571428572</v>
      </c>
      <c r="DQ832">
        <v>0</v>
      </c>
      <c r="DR832">
        <v>18.700600000000001</v>
      </c>
      <c r="DS832">
        <v>-56.830496428571429</v>
      </c>
      <c r="DT832">
        <v>702.44342857142863</v>
      </c>
      <c r="DU832">
        <v>755.04714285714294</v>
      </c>
      <c r="DV832">
        <v>7.1965878571428581</v>
      </c>
      <c r="DW832">
        <v>743.1544642857142</v>
      </c>
      <c r="DX832">
        <v>15.75193928571429</v>
      </c>
      <c r="DY832">
        <v>2.0754921428571431</v>
      </c>
      <c r="DZ832">
        <v>1.4246242857142859</v>
      </c>
      <c r="EA832">
        <v>18.032317857142861</v>
      </c>
      <c r="EB832">
        <v>12.18223928571429</v>
      </c>
      <c r="EC832">
        <v>1999.9735714285709</v>
      </c>
      <c r="ED832">
        <v>0.9800036428571427</v>
      </c>
      <c r="EE832">
        <v>1.9996035714285709E-2</v>
      </c>
      <c r="EF832">
        <v>0</v>
      </c>
      <c r="EG832">
        <v>692.54385714285706</v>
      </c>
      <c r="EH832">
        <v>5.000560000000001</v>
      </c>
      <c r="EI832">
        <v>13820.17857142858</v>
      </c>
      <c r="EJ832">
        <v>17294.650000000001</v>
      </c>
      <c r="EK832">
        <v>37.816499999999998</v>
      </c>
      <c r="EL832">
        <v>38.375</v>
      </c>
      <c r="EM832">
        <v>37.5</v>
      </c>
      <c r="EN832">
        <v>37.450499999999998</v>
      </c>
      <c r="EO832">
        <v>38.811999999999998</v>
      </c>
      <c r="EP832">
        <v>1955.0828571428569</v>
      </c>
      <c r="EQ832">
        <v>39.890714285714303</v>
      </c>
      <c r="ER832">
        <v>0</v>
      </c>
      <c r="ES832">
        <v>1659034196.4000001</v>
      </c>
      <c r="ET832">
        <v>0</v>
      </c>
      <c r="EU832">
        <v>692.62728000000004</v>
      </c>
      <c r="EV832">
        <v>2.0435384640352821</v>
      </c>
      <c r="EW832">
        <v>60.807692203129413</v>
      </c>
      <c r="EX832">
        <v>13821.111999999999</v>
      </c>
      <c r="EY832">
        <v>15</v>
      </c>
      <c r="EZ832">
        <v>0</v>
      </c>
      <c r="FA832" t="s">
        <v>418</v>
      </c>
      <c r="FB832">
        <v>1655239120</v>
      </c>
      <c r="FC832">
        <v>1655239135</v>
      </c>
      <c r="FD832">
        <v>0</v>
      </c>
      <c r="FE832">
        <v>-7.4999999999999997E-2</v>
      </c>
      <c r="FF832">
        <v>-2.7E-2</v>
      </c>
      <c r="FG832">
        <v>1.986</v>
      </c>
      <c r="FH832">
        <v>0.13900000000000001</v>
      </c>
      <c r="FI832">
        <v>420</v>
      </c>
      <c r="FJ832">
        <v>22</v>
      </c>
      <c r="FK832">
        <v>0.12</v>
      </c>
      <c r="FL832">
        <v>0.02</v>
      </c>
      <c r="FM832">
        <v>-56.592402500000013</v>
      </c>
      <c r="FN832">
        <v>-4.2963455909941954</v>
      </c>
      <c r="FO832">
        <v>0.43770710211710012</v>
      </c>
      <c r="FP832">
        <v>0</v>
      </c>
      <c r="FQ832">
        <v>692.22782352941169</v>
      </c>
      <c r="FR832">
        <v>5.2156149814208019</v>
      </c>
      <c r="FS832">
        <v>0.63719940874516845</v>
      </c>
      <c r="FT832">
        <v>0</v>
      </c>
      <c r="FU832">
        <v>7.1757722499999996</v>
      </c>
      <c r="FV832">
        <v>0.35985242026265157</v>
      </c>
      <c r="FW832">
        <v>4.2309402825347273E-2</v>
      </c>
      <c r="FX832">
        <v>0</v>
      </c>
      <c r="FY832">
        <v>0</v>
      </c>
      <c r="FZ832">
        <v>3</v>
      </c>
      <c r="GA832" t="s">
        <v>427</v>
      </c>
      <c r="GB832">
        <v>2.9798100000000001</v>
      </c>
      <c r="GC832">
        <v>2.7282999999999999</v>
      </c>
      <c r="GD832">
        <v>0.12531500000000001</v>
      </c>
      <c r="GE832">
        <v>0.13320799999999999</v>
      </c>
      <c r="GF832">
        <v>0.103881</v>
      </c>
      <c r="GG832">
        <v>8.0272700000000002E-2</v>
      </c>
      <c r="GH832">
        <v>26217.200000000001</v>
      </c>
      <c r="GI832">
        <v>25602.400000000001</v>
      </c>
      <c r="GJ832">
        <v>30501</v>
      </c>
      <c r="GK832">
        <v>29781.7</v>
      </c>
      <c r="GL832">
        <v>37715.599999999999</v>
      </c>
      <c r="GM832">
        <v>36077.800000000003</v>
      </c>
      <c r="GN832">
        <v>46659</v>
      </c>
      <c r="GO832">
        <v>44294.8</v>
      </c>
      <c r="GP832">
        <v>1.87598</v>
      </c>
      <c r="GQ832">
        <v>1.8434299999999999</v>
      </c>
      <c r="GR832">
        <v>9.9591899999999997E-2</v>
      </c>
      <c r="GS832">
        <v>0</v>
      </c>
      <c r="GT832">
        <v>25.2971</v>
      </c>
      <c r="GU832">
        <v>999.9</v>
      </c>
      <c r="GV832">
        <v>44</v>
      </c>
      <c r="GW832">
        <v>32.4</v>
      </c>
      <c r="GX832">
        <v>23.761700000000001</v>
      </c>
      <c r="GY832">
        <v>62.974800000000002</v>
      </c>
      <c r="GZ832">
        <v>25.036100000000001</v>
      </c>
      <c r="HA832">
        <v>1</v>
      </c>
      <c r="HB832">
        <v>-0.117495</v>
      </c>
      <c r="HC832">
        <v>0.29746699999999998</v>
      </c>
      <c r="HD832">
        <v>20.194299999999998</v>
      </c>
      <c r="HE832">
        <v>5.2301700000000002</v>
      </c>
      <c r="HF832">
        <v>11.968</v>
      </c>
      <c r="HG832">
        <v>4.9705000000000004</v>
      </c>
      <c r="HH832">
        <v>3.28945</v>
      </c>
      <c r="HI832">
        <v>9418.6</v>
      </c>
      <c r="HJ832">
        <v>9999</v>
      </c>
      <c r="HK832">
        <v>9999</v>
      </c>
      <c r="HL832">
        <v>298.10000000000002</v>
      </c>
      <c r="HM832">
        <v>4.9729299999999999</v>
      </c>
      <c r="HN832">
        <v>1.8774500000000001</v>
      </c>
      <c r="HO832">
        <v>1.87561</v>
      </c>
      <c r="HP832">
        <v>1.87839</v>
      </c>
      <c r="HQ832">
        <v>1.8751199999999999</v>
      </c>
      <c r="HR832">
        <v>1.87866</v>
      </c>
      <c r="HS832">
        <v>1.8757600000000001</v>
      </c>
      <c r="HT832">
        <v>1.8769199999999999</v>
      </c>
      <c r="HU832">
        <v>0</v>
      </c>
      <c r="HV832">
        <v>0</v>
      </c>
      <c r="HW832">
        <v>0</v>
      </c>
      <c r="HX832">
        <v>0</v>
      </c>
      <c r="HY832" t="s">
        <v>420</v>
      </c>
      <c r="HZ832" t="s">
        <v>421</v>
      </c>
      <c r="IA832" t="s">
        <v>422</v>
      </c>
      <c r="IB832" t="s">
        <v>422</v>
      </c>
      <c r="IC832" t="s">
        <v>422</v>
      </c>
      <c r="ID832" t="s">
        <v>422</v>
      </c>
      <c r="IE832">
        <v>0</v>
      </c>
      <c r="IF832">
        <v>100</v>
      </c>
      <c r="IG832">
        <v>100</v>
      </c>
      <c r="IH832">
        <v>4.165</v>
      </c>
      <c r="II832">
        <v>0.29659999999999997</v>
      </c>
      <c r="IJ832">
        <v>1.981763419366358</v>
      </c>
      <c r="IK832">
        <v>4.1594547590360449E-3</v>
      </c>
      <c r="IL832">
        <v>-1.867668404869411E-6</v>
      </c>
      <c r="IM832">
        <v>4.9096340421811042E-10</v>
      </c>
      <c r="IN832">
        <v>-2.3250521569731349E-2</v>
      </c>
      <c r="IO832">
        <v>5.6214120975847052E-3</v>
      </c>
      <c r="IP832">
        <v>3.6430730392419388E-4</v>
      </c>
      <c r="IQ832">
        <v>5.8048895600362112E-7</v>
      </c>
      <c r="IR832">
        <v>0</v>
      </c>
      <c r="IS832">
        <v>2100</v>
      </c>
      <c r="IT832">
        <v>1</v>
      </c>
      <c r="IU832">
        <v>26</v>
      </c>
      <c r="IV832">
        <v>63251.199999999997</v>
      </c>
      <c r="IW832">
        <v>63251</v>
      </c>
      <c r="IX832">
        <v>1.81274</v>
      </c>
      <c r="IY832">
        <v>2.5488300000000002</v>
      </c>
      <c r="IZ832">
        <v>1.39893</v>
      </c>
      <c r="JA832">
        <v>2.34131</v>
      </c>
      <c r="JB832">
        <v>1.4489700000000001</v>
      </c>
      <c r="JC832">
        <v>2.4462899999999999</v>
      </c>
      <c r="JD832">
        <v>37.674500000000002</v>
      </c>
      <c r="JE832">
        <v>24.087499999999999</v>
      </c>
      <c r="JF832">
        <v>18</v>
      </c>
      <c r="JG832">
        <v>488.61399999999998</v>
      </c>
      <c r="JH832">
        <v>439.39100000000002</v>
      </c>
      <c r="JI832">
        <v>25.0001</v>
      </c>
      <c r="JJ832">
        <v>26.323499999999999</v>
      </c>
      <c r="JK832">
        <v>30.000299999999999</v>
      </c>
      <c r="JL832">
        <v>26.126899999999999</v>
      </c>
      <c r="JM832">
        <v>26.202300000000001</v>
      </c>
      <c r="JN832">
        <v>36.308900000000001</v>
      </c>
      <c r="JO832">
        <v>36.995399999999997</v>
      </c>
      <c r="JP832">
        <v>0</v>
      </c>
      <c r="JQ832">
        <v>25</v>
      </c>
      <c r="JR832">
        <v>787.99</v>
      </c>
      <c r="JS832">
        <v>15.684699999999999</v>
      </c>
      <c r="JT832">
        <v>100.834</v>
      </c>
      <c r="JU832">
        <v>101.848</v>
      </c>
    </row>
    <row r="833" spans="1:281" x14ac:dyDescent="0.2">
      <c r="A833">
        <v>817</v>
      </c>
      <c r="B833">
        <v>1659034200</v>
      </c>
      <c r="C833">
        <v>10481.5</v>
      </c>
      <c r="D833" t="s">
        <v>2064</v>
      </c>
      <c r="E833" t="s">
        <v>2065</v>
      </c>
      <c r="F833">
        <v>5</v>
      </c>
      <c r="G833" t="s">
        <v>415</v>
      </c>
      <c r="H833" t="s">
        <v>1971</v>
      </c>
      <c r="I833">
        <v>1659034192.5</v>
      </c>
      <c r="J833">
        <f t="shared" si="600"/>
        <v>6.1191575648812347E-3</v>
      </c>
      <c r="K833">
        <f t="shared" si="601"/>
        <v>6.1191575648812346</v>
      </c>
      <c r="L833">
        <f t="shared" si="602"/>
        <v>24.314182892668565</v>
      </c>
      <c r="M833">
        <f t="shared" si="603"/>
        <v>703.86418518518519</v>
      </c>
      <c r="N833">
        <f t="shared" si="604"/>
        <v>579.7885953151457</v>
      </c>
      <c r="O833">
        <f t="shared" si="605"/>
        <v>52.494394267073368</v>
      </c>
      <c r="P833">
        <f t="shared" si="606"/>
        <v>63.728269831695741</v>
      </c>
      <c r="Q833">
        <f t="shared" si="607"/>
        <v>0.38847256543644409</v>
      </c>
      <c r="R833">
        <f t="shared" si="608"/>
        <v>2.7569536082543094</v>
      </c>
      <c r="S833">
        <f t="shared" si="609"/>
        <v>0.36042433665920381</v>
      </c>
      <c r="T833">
        <f t="shared" si="610"/>
        <v>0.22761624372279343</v>
      </c>
      <c r="U833">
        <f t="shared" si="611"/>
        <v>321.51321990885418</v>
      </c>
      <c r="V833">
        <f t="shared" si="612"/>
        <v>27.083066632617921</v>
      </c>
      <c r="W833">
        <f t="shared" si="613"/>
        <v>26.927529629629628</v>
      </c>
      <c r="X833">
        <f t="shared" si="614"/>
        <v>3.5639537570995072</v>
      </c>
      <c r="Y833">
        <f t="shared" si="615"/>
        <v>58.786020478898138</v>
      </c>
      <c r="Z833">
        <f t="shared" si="616"/>
        <v>2.074652829637301</v>
      </c>
      <c r="AA833">
        <f t="shared" si="617"/>
        <v>3.5291601859357353</v>
      </c>
      <c r="AB833">
        <f t="shared" si="618"/>
        <v>1.4893009274622062</v>
      </c>
      <c r="AC833">
        <f t="shared" si="619"/>
        <v>-269.85484861126247</v>
      </c>
      <c r="AD833">
        <f t="shared" si="620"/>
        <v>-24.798570778332028</v>
      </c>
      <c r="AE833">
        <f t="shared" si="621"/>
        <v>-1.9381839381674426</v>
      </c>
      <c r="AF833">
        <f t="shared" si="622"/>
        <v>24.921616581092216</v>
      </c>
      <c r="AG833">
        <f t="shared" si="623"/>
        <v>43.241310299554399</v>
      </c>
      <c r="AH833">
        <f t="shared" si="624"/>
        <v>6.1407228953136581</v>
      </c>
      <c r="AI833">
        <f t="shared" si="625"/>
        <v>24.314182892668565</v>
      </c>
      <c r="AJ833">
        <v>789.70253641260979</v>
      </c>
      <c r="AK833">
        <v>744.10979393939385</v>
      </c>
      <c r="AL833">
        <v>3.387331147761989</v>
      </c>
      <c r="AM833">
        <v>64.935113975756749</v>
      </c>
      <c r="AN833">
        <f t="shared" si="626"/>
        <v>6.1191575648812346</v>
      </c>
      <c r="AO833">
        <v>15.70967411096262</v>
      </c>
      <c r="AP833">
        <v>22.889112727272721</v>
      </c>
      <c r="AQ833">
        <v>-9.0970900138729889E-4</v>
      </c>
      <c r="AR833">
        <v>83.583343838455349</v>
      </c>
      <c r="AS833">
        <v>3</v>
      </c>
      <c r="AT833">
        <v>1</v>
      </c>
      <c r="AU833">
        <f t="shared" si="627"/>
        <v>1</v>
      </c>
      <c r="AV833">
        <f t="shared" si="628"/>
        <v>0</v>
      </c>
      <c r="AW833">
        <f t="shared" si="629"/>
        <v>47875.724497037416</v>
      </c>
      <c r="AX833" t="s">
        <v>416</v>
      </c>
      <c r="AY833" t="s">
        <v>416</v>
      </c>
      <c r="AZ833">
        <v>0</v>
      </c>
      <c r="BA833">
        <v>0</v>
      </c>
      <c r="BB833" t="e">
        <f t="shared" si="630"/>
        <v>#DIV/0!</v>
      </c>
      <c r="BC833">
        <v>0</v>
      </c>
      <c r="BD833" t="s">
        <v>416</v>
      </c>
      <c r="BE833" t="s">
        <v>416</v>
      </c>
      <c r="BF833">
        <v>0</v>
      </c>
      <c r="BG833">
        <v>0</v>
      </c>
      <c r="BH833" t="e">
        <f t="shared" si="631"/>
        <v>#DIV/0!</v>
      </c>
      <c r="BI833">
        <v>0.5</v>
      </c>
      <c r="BJ833">
        <f t="shared" si="632"/>
        <v>1681.21538855381</v>
      </c>
      <c r="BK833">
        <f t="shared" si="633"/>
        <v>24.314182892668565</v>
      </c>
      <c r="BL833" t="e">
        <f t="shared" si="634"/>
        <v>#DIV/0!</v>
      </c>
      <c r="BM833">
        <f t="shared" si="635"/>
        <v>1.4462265250607627E-2</v>
      </c>
      <c r="BN833" t="e">
        <f t="shared" si="636"/>
        <v>#DIV/0!</v>
      </c>
      <c r="BO833" t="e">
        <f t="shared" si="637"/>
        <v>#DIV/0!</v>
      </c>
      <c r="BP833" t="s">
        <v>416</v>
      </c>
      <c r="BQ833">
        <v>0</v>
      </c>
      <c r="BR833" t="e">
        <f t="shared" si="638"/>
        <v>#DIV/0!</v>
      </c>
      <c r="BS833" t="e">
        <f t="shared" si="639"/>
        <v>#DIV/0!</v>
      </c>
      <c r="BT833" t="e">
        <f t="shared" si="640"/>
        <v>#DIV/0!</v>
      </c>
      <c r="BU833" t="e">
        <f t="shared" si="641"/>
        <v>#DIV/0!</v>
      </c>
      <c r="BV833" t="e">
        <f t="shared" si="642"/>
        <v>#DIV/0!</v>
      </c>
      <c r="BW833" t="e">
        <f t="shared" si="643"/>
        <v>#DIV/0!</v>
      </c>
      <c r="BX833" t="e">
        <f t="shared" si="644"/>
        <v>#DIV/0!</v>
      </c>
      <c r="BY833" t="e">
        <f t="shared" si="645"/>
        <v>#DIV/0!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 t="shared" si="646"/>
        <v>2000.0222222222219</v>
      </c>
      <c r="CS833">
        <f t="shared" si="647"/>
        <v>1681.21538855381</v>
      </c>
      <c r="CT833">
        <f t="shared" si="648"/>
        <v>0.84059835429519081</v>
      </c>
      <c r="CU833">
        <f t="shared" si="649"/>
        <v>0.16075482378971834</v>
      </c>
      <c r="CV833">
        <v>6</v>
      </c>
      <c r="CW833">
        <v>0.5</v>
      </c>
      <c r="CX833" t="s">
        <v>417</v>
      </c>
      <c r="CY833">
        <v>2</v>
      </c>
      <c r="CZ833" t="b">
        <v>1</v>
      </c>
      <c r="DA833">
        <v>1659034192.5</v>
      </c>
      <c r="DB833">
        <v>703.86418518518519</v>
      </c>
      <c r="DC833">
        <v>760.93255555555561</v>
      </c>
      <c r="DD833">
        <v>22.91406666666666</v>
      </c>
      <c r="DE833">
        <v>15.715044444444439</v>
      </c>
      <c r="DF833">
        <v>699.71825925925907</v>
      </c>
      <c r="DG833">
        <v>22.617111111111111</v>
      </c>
      <c r="DH833">
        <v>500.06907407407402</v>
      </c>
      <c r="DI833">
        <v>90.440655555555537</v>
      </c>
      <c r="DJ833">
        <v>9.9921977777777768E-2</v>
      </c>
      <c r="DK833">
        <v>26.760685185185189</v>
      </c>
      <c r="DL833">
        <v>26.927529629629628</v>
      </c>
      <c r="DM833">
        <v>999.90000000000009</v>
      </c>
      <c r="DN833">
        <v>0</v>
      </c>
      <c r="DO833">
        <v>0</v>
      </c>
      <c r="DP833">
        <v>10003.286296296301</v>
      </c>
      <c r="DQ833">
        <v>0</v>
      </c>
      <c r="DR833">
        <v>18.69773703703704</v>
      </c>
      <c r="DS833">
        <v>-57.068300000000001</v>
      </c>
      <c r="DT833">
        <v>720.37051851851845</v>
      </c>
      <c r="DU833">
        <v>773.08140740740737</v>
      </c>
      <c r="DV833">
        <v>7.1990111111111101</v>
      </c>
      <c r="DW833">
        <v>760.93255555555561</v>
      </c>
      <c r="DX833">
        <v>15.715044444444439</v>
      </c>
      <c r="DY833">
        <v>2.072362222222222</v>
      </c>
      <c r="DZ833">
        <v>1.4212796296296299</v>
      </c>
      <c r="EA833">
        <v>18.008333333333329</v>
      </c>
      <c r="EB833">
        <v>12.14658518518519</v>
      </c>
      <c r="EC833">
        <v>2000.0222222222219</v>
      </c>
      <c r="ED833">
        <v>0.98000399999999999</v>
      </c>
      <c r="EE833">
        <v>1.9995666666666669E-2</v>
      </c>
      <c r="EF833">
        <v>0</v>
      </c>
      <c r="EG833">
        <v>692.76429629629638</v>
      </c>
      <c r="EH833">
        <v>5.000560000000001</v>
      </c>
      <c r="EI833">
        <v>13825.29259259259</v>
      </c>
      <c r="EJ833">
        <v>17295.07777777778</v>
      </c>
      <c r="EK833">
        <v>37.81666666666667</v>
      </c>
      <c r="EL833">
        <v>38.384185185185189</v>
      </c>
      <c r="EM833">
        <v>37.5</v>
      </c>
      <c r="EN833">
        <v>37.446333333333342</v>
      </c>
      <c r="EO833">
        <v>38.811999999999998</v>
      </c>
      <c r="EP833">
        <v>1955.1314814814809</v>
      </c>
      <c r="EQ833">
        <v>39.890740740740753</v>
      </c>
      <c r="ER833">
        <v>0</v>
      </c>
      <c r="ES833">
        <v>1659034201.2</v>
      </c>
      <c r="ET833">
        <v>0</v>
      </c>
      <c r="EU833">
        <v>692.78588000000002</v>
      </c>
      <c r="EV833">
        <v>3.6326153698329722</v>
      </c>
      <c r="EW833">
        <v>56.992307684362324</v>
      </c>
      <c r="EX833">
        <v>13825.3</v>
      </c>
      <c r="EY833">
        <v>15</v>
      </c>
      <c r="EZ833">
        <v>0</v>
      </c>
      <c r="FA833" t="s">
        <v>418</v>
      </c>
      <c r="FB833">
        <v>1655239120</v>
      </c>
      <c r="FC833">
        <v>1655239135</v>
      </c>
      <c r="FD833">
        <v>0</v>
      </c>
      <c r="FE833">
        <v>-7.4999999999999997E-2</v>
      </c>
      <c r="FF833">
        <v>-2.7E-2</v>
      </c>
      <c r="FG833">
        <v>1.986</v>
      </c>
      <c r="FH833">
        <v>0.13900000000000001</v>
      </c>
      <c r="FI833">
        <v>420</v>
      </c>
      <c r="FJ833">
        <v>22</v>
      </c>
      <c r="FK833">
        <v>0.12</v>
      </c>
      <c r="FL833">
        <v>0.02</v>
      </c>
      <c r="FM833">
        <v>-56.919280000000001</v>
      </c>
      <c r="FN833">
        <v>-2.8431174484049819</v>
      </c>
      <c r="FO833">
        <v>0.27953244641722719</v>
      </c>
      <c r="FP833">
        <v>0</v>
      </c>
      <c r="FQ833">
        <v>692.64708823529418</v>
      </c>
      <c r="FR833">
        <v>2.771993887692191</v>
      </c>
      <c r="FS833">
        <v>0.38823434157638381</v>
      </c>
      <c r="FT833">
        <v>0</v>
      </c>
      <c r="FU833">
        <v>7.1934619999999994</v>
      </c>
      <c r="FV833">
        <v>1.761140712945275E-2</v>
      </c>
      <c r="FW833">
        <v>1.9062507337703531E-2</v>
      </c>
      <c r="FX833">
        <v>1</v>
      </c>
      <c r="FY833">
        <v>1</v>
      </c>
      <c r="FZ833">
        <v>3</v>
      </c>
      <c r="GA833" t="s">
        <v>419</v>
      </c>
      <c r="GB833">
        <v>2.9801199999999999</v>
      </c>
      <c r="GC833">
        <v>2.7284099999999998</v>
      </c>
      <c r="GD833">
        <v>0.12728700000000001</v>
      </c>
      <c r="GE833">
        <v>0.13511699999999999</v>
      </c>
      <c r="GF833">
        <v>0.10385</v>
      </c>
      <c r="GG833">
        <v>8.0266000000000004E-2</v>
      </c>
      <c r="GH833">
        <v>26158.6</v>
      </c>
      <c r="GI833">
        <v>25545.9</v>
      </c>
      <c r="GJ833">
        <v>30501.599999999999</v>
      </c>
      <c r="GK833">
        <v>29781.599999999999</v>
      </c>
      <c r="GL833">
        <v>37717.699999999997</v>
      </c>
      <c r="GM833">
        <v>36078.1</v>
      </c>
      <c r="GN833">
        <v>46659.7</v>
      </c>
      <c r="GO833">
        <v>44294.5</v>
      </c>
      <c r="GP833">
        <v>1.87595</v>
      </c>
      <c r="GQ833">
        <v>1.84352</v>
      </c>
      <c r="GR833">
        <v>9.9413100000000004E-2</v>
      </c>
      <c r="GS833">
        <v>0</v>
      </c>
      <c r="GT833">
        <v>25.296900000000001</v>
      </c>
      <c r="GU833">
        <v>999.9</v>
      </c>
      <c r="GV833">
        <v>44</v>
      </c>
      <c r="GW833">
        <v>32.4</v>
      </c>
      <c r="GX833">
        <v>23.7623</v>
      </c>
      <c r="GY833">
        <v>62.954799999999999</v>
      </c>
      <c r="GZ833">
        <v>24.739599999999999</v>
      </c>
      <c r="HA833">
        <v>1</v>
      </c>
      <c r="HB833">
        <v>-5.2418699999999999E-2</v>
      </c>
      <c r="HC833">
        <v>0.227987</v>
      </c>
      <c r="HD833">
        <v>20.193999999999999</v>
      </c>
      <c r="HE833">
        <v>5.2295699999999998</v>
      </c>
      <c r="HF833">
        <v>11.968</v>
      </c>
      <c r="HG833">
        <v>4.9703499999999998</v>
      </c>
      <c r="HH833">
        <v>3.28938</v>
      </c>
      <c r="HI833">
        <v>9418.7999999999993</v>
      </c>
      <c r="HJ833">
        <v>9999</v>
      </c>
      <c r="HK833">
        <v>9999</v>
      </c>
      <c r="HL833">
        <v>298.10000000000002</v>
      </c>
      <c r="HM833">
        <v>4.9729299999999999</v>
      </c>
      <c r="HN833">
        <v>1.8774500000000001</v>
      </c>
      <c r="HO833">
        <v>1.87561</v>
      </c>
      <c r="HP833">
        <v>1.8784000000000001</v>
      </c>
      <c r="HQ833">
        <v>1.87514</v>
      </c>
      <c r="HR833">
        <v>1.87866</v>
      </c>
      <c r="HS833">
        <v>1.8757600000000001</v>
      </c>
      <c r="HT833">
        <v>1.8769400000000001</v>
      </c>
      <c r="HU833">
        <v>0</v>
      </c>
      <c r="HV833">
        <v>0</v>
      </c>
      <c r="HW833">
        <v>0</v>
      </c>
      <c r="HX833">
        <v>0</v>
      </c>
      <c r="HY833" t="s">
        <v>420</v>
      </c>
      <c r="HZ833" t="s">
        <v>421</v>
      </c>
      <c r="IA833" t="s">
        <v>422</v>
      </c>
      <c r="IB833" t="s">
        <v>422</v>
      </c>
      <c r="IC833" t="s">
        <v>422</v>
      </c>
      <c r="ID833" t="s">
        <v>422</v>
      </c>
      <c r="IE833">
        <v>0</v>
      </c>
      <c r="IF833">
        <v>100</v>
      </c>
      <c r="IG833">
        <v>100</v>
      </c>
      <c r="IH833">
        <v>4.202</v>
      </c>
      <c r="II833">
        <v>0.2964</v>
      </c>
      <c r="IJ833">
        <v>1.981763419366358</v>
      </c>
      <c r="IK833">
        <v>4.1594547590360449E-3</v>
      </c>
      <c r="IL833">
        <v>-1.867668404869411E-6</v>
      </c>
      <c r="IM833">
        <v>4.9096340421811042E-10</v>
      </c>
      <c r="IN833">
        <v>-2.3250521569731349E-2</v>
      </c>
      <c r="IO833">
        <v>5.6214120975847052E-3</v>
      </c>
      <c r="IP833">
        <v>3.6430730392419388E-4</v>
      </c>
      <c r="IQ833">
        <v>5.8048895600362112E-7</v>
      </c>
      <c r="IR833">
        <v>0</v>
      </c>
      <c r="IS833">
        <v>2100</v>
      </c>
      <c r="IT833">
        <v>1</v>
      </c>
      <c r="IU833">
        <v>26</v>
      </c>
      <c r="IV833">
        <v>63251.3</v>
      </c>
      <c r="IW833">
        <v>63251.1</v>
      </c>
      <c r="IX833">
        <v>1.8456999999999999</v>
      </c>
      <c r="IY833">
        <v>2.5463900000000002</v>
      </c>
      <c r="IZ833">
        <v>1.39893</v>
      </c>
      <c r="JA833">
        <v>2.33887</v>
      </c>
      <c r="JB833">
        <v>1.4489700000000001</v>
      </c>
      <c r="JC833">
        <v>2.3706100000000001</v>
      </c>
      <c r="JD833">
        <v>37.674500000000002</v>
      </c>
      <c r="JE833">
        <v>24.078700000000001</v>
      </c>
      <c r="JF833">
        <v>18</v>
      </c>
      <c r="JG833">
        <v>488.61599999999999</v>
      </c>
      <c r="JH833">
        <v>439.46899999999999</v>
      </c>
      <c r="JI833">
        <v>24.9999</v>
      </c>
      <c r="JJ833">
        <v>26.325700000000001</v>
      </c>
      <c r="JK833">
        <v>30.000399999999999</v>
      </c>
      <c r="JL833">
        <v>26.129100000000001</v>
      </c>
      <c r="JM833">
        <v>26.204499999999999</v>
      </c>
      <c r="JN833">
        <v>36.974499999999999</v>
      </c>
      <c r="JO833">
        <v>36.995399999999997</v>
      </c>
      <c r="JP833">
        <v>0</v>
      </c>
      <c r="JQ833">
        <v>25</v>
      </c>
      <c r="JR833">
        <v>808.02700000000004</v>
      </c>
      <c r="JS833">
        <v>15.675000000000001</v>
      </c>
      <c r="JT833">
        <v>100.836</v>
      </c>
      <c r="JU833">
        <v>101.84699999999999</v>
      </c>
    </row>
    <row r="834" spans="1:281" x14ac:dyDescent="0.2">
      <c r="A834">
        <v>818</v>
      </c>
      <c r="B834">
        <v>1659034205</v>
      </c>
      <c r="C834">
        <v>10486.5</v>
      </c>
      <c r="D834" t="s">
        <v>2066</v>
      </c>
      <c r="E834" t="s">
        <v>2067</v>
      </c>
      <c r="F834">
        <v>5</v>
      </c>
      <c r="G834" t="s">
        <v>415</v>
      </c>
      <c r="H834" t="s">
        <v>1971</v>
      </c>
      <c r="I834">
        <v>1659034197.2142861</v>
      </c>
      <c r="J834">
        <f t="shared" si="600"/>
        <v>6.1202367922588031E-3</v>
      </c>
      <c r="K834">
        <f t="shared" si="601"/>
        <v>6.1202367922588028</v>
      </c>
      <c r="L834">
        <f t="shared" si="602"/>
        <v>24.362677739984449</v>
      </c>
      <c r="M834">
        <f t="shared" si="603"/>
        <v>719.48928571428564</v>
      </c>
      <c r="N834">
        <f t="shared" si="604"/>
        <v>594.69459431437326</v>
      </c>
      <c r="O834">
        <f t="shared" si="605"/>
        <v>53.843940823386099</v>
      </c>
      <c r="P834">
        <f t="shared" si="606"/>
        <v>65.142913511302467</v>
      </c>
      <c r="Q834">
        <f t="shared" si="607"/>
        <v>0.38816657596421278</v>
      </c>
      <c r="R834">
        <f t="shared" si="608"/>
        <v>2.7568289977810312</v>
      </c>
      <c r="S834">
        <f t="shared" si="609"/>
        <v>0.36015964056709848</v>
      </c>
      <c r="T834">
        <f t="shared" si="610"/>
        <v>0.22744746341972044</v>
      </c>
      <c r="U834">
        <f t="shared" si="611"/>
        <v>321.51280671044117</v>
      </c>
      <c r="V834">
        <f t="shared" si="612"/>
        <v>27.082149074750273</v>
      </c>
      <c r="W834">
        <f t="shared" si="613"/>
        <v>26.926578571428571</v>
      </c>
      <c r="X834">
        <f t="shared" si="614"/>
        <v>3.5637545789007752</v>
      </c>
      <c r="Y834">
        <f t="shared" si="615"/>
        <v>58.743712595198907</v>
      </c>
      <c r="Z834">
        <f t="shared" si="616"/>
        <v>2.0730826739217942</v>
      </c>
      <c r="AA834">
        <f t="shared" si="617"/>
        <v>3.5290290353409262</v>
      </c>
      <c r="AB834">
        <f t="shared" si="618"/>
        <v>1.4906719049789809</v>
      </c>
      <c r="AC834">
        <f t="shared" si="619"/>
        <v>-269.90244253861323</v>
      </c>
      <c r="AD834">
        <f t="shared" si="620"/>
        <v>-24.74997211469698</v>
      </c>
      <c r="AE834">
        <f t="shared" si="621"/>
        <v>-1.9344577272348429</v>
      </c>
      <c r="AF834">
        <f t="shared" si="622"/>
        <v>24.925934329896144</v>
      </c>
      <c r="AG834">
        <f t="shared" si="623"/>
        <v>43.308347494295163</v>
      </c>
      <c r="AH834">
        <f t="shared" si="624"/>
        <v>6.129445728887756</v>
      </c>
      <c r="AI834">
        <f t="shared" si="625"/>
        <v>24.362677739984449</v>
      </c>
      <c r="AJ834">
        <v>806.63073830310918</v>
      </c>
      <c r="AK834">
        <v>761.01484242424237</v>
      </c>
      <c r="AL834">
        <v>3.3801632646653781</v>
      </c>
      <c r="AM834">
        <v>64.935113975756749</v>
      </c>
      <c r="AN834">
        <f t="shared" si="626"/>
        <v>6.1202367922588028</v>
      </c>
      <c r="AO834">
        <v>15.709889347196039</v>
      </c>
      <c r="AP834">
        <v>22.886056969696959</v>
      </c>
      <c r="AQ834">
        <v>-2.1194267332462011E-4</v>
      </c>
      <c r="AR834">
        <v>83.583343838455349</v>
      </c>
      <c r="AS834">
        <v>2</v>
      </c>
      <c r="AT834">
        <v>0</v>
      </c>
      <c r="AU834">
        <f t="shared" si="627"/>
        <v>1</v>
      </c>
      <c r="AV834">
        <f t="shared" si="628"/>
        <v>0</v>
      </c>
      <c r="AW834">
        <f t="shared" si="629"/>
        <v>47872.43640454836</v>
      </c>
      <c r="AX834" t="s">
        <v>416</v>
      </c>
      <c r="AY834" t="s">
        <v>416</v>
      </c>
      <c r="AZ834">
        <v>0</v>
      </c>
      <c r="BA834">
        <v>0</v>
      </c>
      <c r="BB834" t="e">
        <f t="shared" si="630"/>
        <v>#DIV/0!</v>
      </c>
      <c r="BC834">
        <v>0</v>
      </c>
      <c r="BD834" t="s">
        <v>416</v>
      </c>
      <c r="BE834" t="s">
        <v>416</v>
      </c>
      <c r="BF834">
        <v>0</v>
      </c>
      <c r="BG834">
        <v>0</v>
      </c>
      <c r="BH834" t="e">
        <f t="shared" si="631"/>
        <v>#DIV/0!</v>
      </c>
      <c r="BI834">
        <v>0.5</v>
      </c>
      <c r="BJ834">
        <f t="shared" si="632"/>
        <v>1681.2132210934928</v>
      </c>
      <c r="BK834">
        <f t="shared" si="633"/>
        <v>24.362677739984449</v>
      </c>
      <c r="BL834" t="e">
        <f t="shared" si="634"/>
        <v>#DIV/0!</v>
      </c>
      <c r="BM834">
        <f t="shared" si="635"/>
        <v>1.449112904557014E-2</v>
      </c>
      <c r="BN834" t="e">
        <f t="shared" si="636"/>
        <v>#DIV/0!</v>
      </c>
      <c r="BO834" t="e">
        <f t="shared" si="637"/>
        <v>#DIV/0!</v>
      </c>
      <c r="BP834" t="s">
        <v>416</v>
      </c>
      <c r="BQ834">
        <v>0</v>
      </c>
      <c r="BR834" t="e">
        <f t="shared" si="638"/>
        <v>#DIV/0!</v>
      </c>
      <c r="BS834" t="e">
        <f t="shared" si="639"/>
        <v>#DIV/0!</v>
      </c>
      <c r="BT834" t="e">
        <f t="shared" si="640"/>
        <v>#DIV/0!</v>
      </c>
      <c r="BU834" t="e">
        <f t="shared" si="641"/>
        <v>#DIV/0!</v>
      </c>
      <c r="BV834" t="e">
        <f t="shared" si="642"/>
        <v>#DIV/0!</v>
      </c>
      <c r="BW834" t="e">
        <f t="shared" si="643"/>
        <v>#DIV/0!</v>
      </c>
      <c r="BX834" t="e">
        <f t="shared" si="644"/>
        <v>#DIV/0!</v>
      </c>
      <c r="BY834" t="e">
        <f t="shared" si="645"/>
        <v>#DIV/0!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 t="shared" si="646"/>
        <v>2000.019642857143</v>
      </c>
      <c r="CS834">
        <f t="shared" si="647"/>
        <v>1681.2132210934928</v>
      </c>
      <c r="CT834">
        <f t="shared" si="648"/>
        <v>0.84059835467004873</v>
      </c>
      <c r="CU834">
        <f t="shared" si="649"/>
        <v>0.16075482451319409</v>
      </c>
      <c r="CV834">
        <v>6</v>
      </c>
      <c r="CW834">
        <v>0.5</v>
      </c>
      <c r="CX834" t="s">
        <v>417</v>
      </c>
      <c r="CY834">
        <v>2</v>
      </c>
      <c r="CZ834" t="b">
        <v>1</v>
      </c>
      <c r="DA834">
        <v>1659034197.2142861</v>
      </c>
      <c r="DB834">
        <v>719.48928571428564</v>
      </c>
      <c r="DC834">
        <v>776.74085714285718</v>
      </c>
      <c r="DD834">
        <v>22.89674642857144</v>
      </c>
      <c r="DE834">
        <v>15.71114642857143</v>
      </c>
      <c r="DF834">
        <v>715.30821428571414</v>
      </c>
      <c r="DG834">
        <v>22.600175</v>
      </c>
      <c r="DH834">
        <v>500.09196428571431</v>
      </c>
      <c r="DI834">
        <v>90.440489285714293</v>
      </c>
      <c r="DJ834">
        <v>0.10000215</v>
      </c>
      <c r="DK834">
        <v>26.760053571428571</v>
      </c>
      <c r="DL834">
        <v>26.926578571428571</v>
      </c>
      <c r="DM834">
        <v>999.9000000000002</v>
      </c>
      <c r="DN834">
        <v>0</v>
      </c>
      <c r="DO834">
        <v>0</v>
      </c>
      <c r="DP834">
        <v>10002.56714285715</v>
      </c>
      <c r="DQ834">
        <v>0</v>
      </c>
      <c r="DR834">
        <v>18.697150000000001</v>
      </c>
      <c r="DS834">
        <v>-57.2515</v>
      </c>
      <c r="DT834">
        <v>736.34907142857139</v>
      </c>
      <c r="DU834">
        <v>789.13900000000001</v>
      </c>
      <c r="DV834">
        <v>7.1855853571428572</v>
      </c>
      <c r="DW834">
        <v>776.74085714285718</v>
      </c>
      <c r="DX834">
        <v>15.71114642857143</v>
      </c>
      <c r="DY834">
        <v>2.0707925</v>
      </c>
      <c r="DZ834">
        <v>1.4209242857142861</v>
      </c>
      <c r="EA834">
        <v>17.996275000000001</v>
      </c>
      <c r="EB834">
        <v>12.14278214285714</v>
      </c>
      <c r="EC834">
        <v>2000.019642857143</v>
      </c>
      <c r="ED834">
        <v>0.98000385714285709</v>
      </c>
      <c r="EE834">
        <v>1.9995814285714279E-2</v>
      </c>
      <c r="EF834">
        <v>0</v>
      </c>
      <c r="EG834">
        <v>693.00778571428577</v>
      </c>
      <c r="EH834">
        <v>5.000560000000001</v>
      </c>
      <c r="EI834">
        <v>13828.88928571428</v>
      </c>
      <c r="EJ834">
        <v>17295.060714285719</v>
      </c>
      <c r="EK834">
        <v>37.816499999999998</v>
      </c>
      <c r="EL834">
        <v>38.386071428571427</v>
      </c>
      <c r="EM834">
        <v>37.5</v>
      </c>
      <c r="EN834">
        <v>37.436999999999998</v>
      </c>
      <c r="EO834">
        <v>38.811999999999998</v>
      </c>
      <c r="EP834">
        <v>1955.1289285714281</v>
      </c>
      <c r="EQ834">
        <v>39.890714285714303</v>
      </c>
      <c r="ER834">
        <v>0</v>
      </c>
      <c r="ES834">
        <v>1659034206</v>
      </c>
      <c r="ET834">
        <v>0</v>
      </c>
      <c r="EU834">
        <v>693.0386000000002</v>
      </c>
      <c r="EV834">
        <v>2.4451538200984331</v>
      </c>
      <c r="EW834">
        <v>32.792307711816441</v>
      </c>
      <c r="EX834">
        <v>13828.992</v>
      </c>
      <c r="EY834">
        <v>15</v>
      </c>
      <c r="EZ834">
        <v>0</v>
      </c>
      <c r="FA834" t="s">
        <v>418</v>
      </c>
      <c r="FB834">
        <v>1655239120</v>
      </c>
      <c r="FC834">
        <v>1655239135</v>
      </c>
      <c r="FD834">
        <v>0</v>
      </c>
      <c r="FE834">
        <v>-7.4999999999999997E-2</v>
      </c>
      <c r="FF834">
        <v>-2.7E-2</v>
      </c>
      <c r="FG834">
        <v>1.986</v>
      </c>
      <c r="FH834">
        <v>0.13900000000000001</v>
      </c>
      <c r="FI834">
        <v>420</v>
      </c>
      <c r="FJ834">
        <v>22</v>
      </c>
      <c r="FK834">
        <v>0.12</v>
      </c>
      <c r="FL834">
        <v>0.02</v>
      </c>
      <c r="FM834">
        <v>-57.131165853658537</v>
      </c>
      <c r="FN834">
        <v>-2.380969337979062</v>
      </c>
      <c r="FO834">
        <v>0.245480710691965</v>
      </c>
      <c r="FP834">
        <v>0</v>
      </c>
      <c r="FQ834">
        <v>692.89370588235306</v>
      </c>
      <c r="FR834">
        <v>2.796455299255153</v>
      </c>
      <c r="FS834">
        <v>0.38607417219491152</v>
      </c>
      <c r="FT834">
        <v>0</v>
      </c>
      <c r="FU834">
        <v>7.1941031707317062</v>
      </c>
      <c r="FV834">
        <v>-0.1604556794425003</v>
      </c>
      <c r="FW834">
        <v>1.6682899151310712E-2</v>
      </c>
      <c r="FX834">
        <v>0</v>
      </c>
      <c r="FY834">
        <v>0</v>
      </c>
      <c r="FZ834">
        <v>3</v>
      </c>
      <c r="GA834" t="s">
        <v>427</v>
      </c>
      <c r="GB834">
        <v>2.9800800000000001</v>
      </c>
      <c r="GC834">
        <v>2.7284799999999998</v>
      </c>
      <c r="GD834">
        <v>0.12922900000000001</v>
      </c>
      <c r="GE834">
        <v>0.13703799999999999</v>
      </c>
      <c r="GF834">
        <v>0.10384500000000001</v>
      </c>
      <c r="GG834">
        <v>8.0269699999999999E-2</v>
      </c>
      <c r="GH834">
        <v>26099.9</v>
      </c>
      <c r="GI834">
        <v>25489.200000000001</v>
      </c>
      <c r="GJ834">
        <v>30501</v>
      </c>
      <c r="GK834">
        <v>29781.599999999999</v>
      </c>
      <c r="GL834">
        <v>37717.199999999997</v>
      </c>
      <c r="GM834">
        <v>36078.1</v>
      </c>
      <c r="GN834">
        <v>46658.7</v>
      </c>
      <c r="GO834">
        <v>44294.6</v>
      </c>
      <c r="GP834">
        <v>1.87608</v>
      </c>
      <c r="GQ834">
        <v>1.84345</v>
      </c>
      <c r="GR834">
        <v>9.9144899999999994E-2</v>
      </c>
      <c r="GS834">
        <v>0</v>
      </c>
      <c r="GT834">
        <v>25.296900000000001</v>
      </c>
      <c r="GU834">
        <v>999.9</v>
      </c>
      <c r="GV834">
        <v>44</v>
      </c>
      <c r="GW834">
        <v>32.4</v>
      </c>
      <c r="GX834">
        <v>23.761199999999999</v>
      </c>
      <c r="GY834">
        <v>63.144799999999996</v>
      </c>
      <c r="GZ834">
        <v>24.411100000000001</v>
      </c>
      <c r="HA834">
        <v>1</v>
      </c>
      <c r="HB834">
        <v>-5.2187499999999998E-2</v>
      </c>
      <c r="HC834">
        <v>0.22756000000000001</v>
      </c>
      <c r="HD834">
        <v>20.194199999999999</v>
      </c>
      <c r="HE834">
        <v>5.23062</v>
      </c>
      <c r="HF834">
        <v>11.968</v>
      </c>
      <c r="HG834">
        <v>4.9705000000000004</v>
      </c>
      <c r="HH834">
        <v>3.2895799999999999</v>
      </c>
      <c r="HI834">
        <v>9418.7999999999993</v>
      </c>
      <c r="HJ834">
        <v>9999</v>
      </c>
      <c r="HK834">
        <v>9999</v>
      </c>
      <c r="HL834">
        <v>298.10000000000002</v>
      </c>
      <c r="HM834">
        <v>4.9729099999999997</v>
      </c>
      <c r="HN834">
        <v>1.87744</v>
      </c>
      <c r="HO834">
        <v>1.8755900000000001</v>
      </c>
      <c r="HP834">
        <v>1.87839</v>
      </c>
      <c r="HQ834">
        <v>1.8751</v>
      </c>
      <c r="HR834">
        <v>1.8786499999999999</v>
      </c>
      <c r="HS834">
        <v>1.87574</v>
      </c>
      <c r="HT834">
        <v>1.87687</v>
      </c>
      <c r="HU834">
        <v>0</v>
      </c>
      <c r="HV834">
        <v>0</v>
      </c>
      <c r="HW834">
        <v>0</v>
      </c>
      <c r="HX834">
        <v>0</v>
      </c>
      <c r="HY834" t="s">
        <v>420</v>
      </c>
      <c r="HZ834" t="s">
        <v>421</v>
      </c>
      <c r="IA834" t="s">
        <v>422</v>
      </c>
      <c r="IB834" t="s">
        <v>422</v>
      </c>
      <c r="IC834" t="s">
        <v>422</v>
      </c>
      <c r="ID834" t="s">
        <v>422</v>
      </c>
      <c r="IE834">
        <v>0</v>
      </c>
      <c r="IF834">
        <v>100</v>
      </c>
      <c r="IG834">
        <v>100</v>
      </c>
      <c r="IH834">
        <v>4.2380000000000004</v>
      </c>
      <c r="II834">
        <v>0.2964</v>
      </c>
      <c r="IJ834">
        <v>1.981763419366358</v>
      </c>
      <c r="IK834">
        <v>4.1594547590360449E-3</v>
      </c>
      <c r="IL834">
        <v>-1.867668404869411E-6</v>
      </c>
      <c r="IM834">
        <v>4.9096340421811042E-10</v>
      </c>
      <c r="IN834">
        <v>-2.3250521569731349E-2</v>
      </c>
      <c r="IO834">
        <v>5.6214120975847052E-3</v>
      </c>
      <c r="IP834">
        <v>3.6430730392419388E-4</v>
      </c>
      <c r="IQ834">
        <v>5.8048895600362112E-7</v>
      </c>
      <c r="IR834">
        <v>0</v>
      </c>
      <c r="IS834">
        <v>2100</v>
      </c>
      <c r="IT834">
        <v>1</v>
      </c>
      <c r="IU834">
        <v>26</v>
      </c>
      <c r="IV834">
        <v>63251.4</v>
      </c>
      <c r="IW834">
        <v>63251.199999999997</v>
      </c>
      <c r="IX834">
        <v>1.875</v>
      </c>
      <c r="IY834">
        <v>2.5585900000000001</v>
      </c>
      <c r="IZ834">
        <v>1.39893</v>
      </c>
      <c r="JA834">
        <v>2.34009</v>
      </c>
      <c r="JB834">
        <v>1.4489700000000001</v>
      </c>
      <c r="JC834">
        <v>2.4145500000000002</v>
      </c>
      <c r="JD834">
        <v>37.674500000000002</v>
      </c>
      <c r="JE834">
        <v>24.078700000000001</v>
      </c>
      <c r="JF834">
        <v>18</v>
      </c>
      <c r="JG834">
        <v>488.69900000000001</v>
      </c>
      <c r="JH834">
        <v>439.43599999999998</v>
      </c>
      <c r="JI834">
        <v>24.9998</v>
      </c>
      <c r="JJ834">
        <v>26.327400000000001</v>
      </c>
      <c r="JK834">
        <v>30.0002</v>
      </c>
      <c r="JL834">
        <v>26.1313</v>
      </c>
      <c r="JM834">
        <v>26.206099999999999</v>
      </c>
      <c r="JN834">
        <v>37.552500000000002</v>
      </c>
      <c r="JO834">
        <v>36.995399999999997</v>
      </c>
      <c r="JP834">
        <v>0</v>
      </c>
      <c r="JQ834">
        <v>25</v>
      </c>
      <c r="JR834">
        <v>821.38499999999999</v>
      </c>
      <c r="JS834">
        <v>15.662000000000001</v>
      </c>
      <c r="JT834">
        <v>100.834</v>
      </c>
      <c r="JU834">
        <v>101.84699999999999</v>
      </c>
    </row>
    <row r="835" spans="1:281" x14ac:dyDescent="0.2">
      <c r="A835">
        <v>819</v>
      </c>
      <c r="B835">
        <v>1659034210</v>
      </c>
      <c r="C835">
        <v>10491.5</v>
      </c>
      <c r="D835" t="s">
        <v>2068</v>
      </c>
      <c r="E835" t="s">
        <v>2069</v>
      </c>
      <c r="F835">
        <v>5</v>
      </c>
      <c r="G835" t="s">
        <v>415</v>
      </c>
      <c r="H835" t="s">
        <v>1971</v>
      </c>
      <c r="I835">
        <v>1659034202.5</v>
      </c>
      <c r="J835">
        <f t="shared" si="600"/>
        <v>6.1286803089217494E-3</v>
      </c>
      <c r="K835">
        <f t="shared" si="601"/>
        <v>6.1286803089217496</v>
      </c>
      <c r="L835">
        <f t="shared" si="602"/>
        <v>24.357158332194373</v>
      </c>
      <c r="M835">
        <f t="shared" si="603"/>
        <v>736.99588888888889</v>
      </c>
      <c r="N835">
        <f t="shared" si="604"/>
        <v>611.92478035930321</v>
      </c>
      <c r="O835">
        <f t="shared" si="605"/>
        <v>55.404201641532858</v>
      </c>
      <c r="P835">
        <f t="shared" si="606"/>
        <v>66.728248548792337</v>
      </c>
      <c r="Q835">
        <f t="shared" si="607"/>
        <v>0.38879458526434107</v>
      </c>
      <c r="R835">
        <f t="shared" si="608"/>
        <v>2.7575211307557748</v>
      </c>
      <c r="S835">
        <f t="shared" si="609"/>
        <v>0.36070697276051433</v>
      </c>
      <c r="T835">
        <f t="shared" si="610"/>
        <v>0.22779609487041785</v>
      </c>
      <c r="U835">
        <f t="shared" si="611"/>
        <v>321.51349401997186</v>
      </c>
      <c r="V835">
        <f t="shared" si="612"/>
        <v>27.078386985994879</v>
      </c>
      <c r="W835">
        <f t="shared" si="613"/>
        <v>26.92256296296296</v>
      </c>
      <c r="X835">
        <f t="shared" si="614"/>
        <v>3.5629137052554039</v>
      </c>
      <c r="Y835">
        <f t="shared" si="615"/>
        <v>58.729980710760501</v>
      </c>
      <c r="Z835">
        <f t="shared" si="616"/>
        <v>2.0724312068556414</v>
      </c>
      <c r="AA835">
        <f t="shared" si="617"/>
        <v>3.5287449132022801</v>
      </c>
      <c r="AB835">
        <f t="shared" si="618"/>
        <v>1.4904824983997624</v>
      </c>
      <c r="AC835">
        <f t="shared" si="619"/>
        <v>-270.27480162344915</v>
      </c>
      <c r="AD835">
        <f t="shared" si="620"/>
        <v>-24.362640608221717</v>
      </c>
      <c r="AE835">
        <f t="shared" si="621"/>
        <v>-1.9036546726634891</v>
      </c>
      <c r="AF835">
        <f t="shared" si="622"/>
        <v>24.972397115637499</v>
      </c>
      <c r="AG835">
        <f t="shared" si="623"/>
        <v>43.376914738322206</v>
      </c>
      <c r="AH835">
        <f t="shared" si="624"/>
        <v>6.1245486968802538</v>
      </c>
      <c r="AI835">
        <f t="shared" si="625"/>
        <v>24.357158332194373</v>
      </c>
      <c r="AJ835">
        <v>823.73029748622992</v>
      </c>
      <c r="AK835">
        <v>778.00006666666616</v>
      </c>
      <c r="AL835">
        <v>3.405865448417146</v>
      </c>
      <c r="AM835">
        <v>64.935113975756749</v>
      </c>
      <c r="AN835">
        <f t="shared" si="626"/>
        <v>6.1286803089217496</v>
      </c>
      <c r="AO835">
        <v>15.709139825717831</v>
      </c>
      <c r="AP835">
        <v>22.893806666666659</v>
      </c>
      <c r="AQ835">
        <v>7.376068879465187E-6</v>
      </c>
      <c r="AR835">
        <v>83.583343838455349</v>
      </c>
      <c r="AS835">
        <v>2</v>
      </c>
      <c r="AT835">
        <v>0</v>
      </c>
      <c r="AU835">
        <f t="shared" si="627"/>
        <v>1</v>
      </c>
      <c r="AV835">
        <f t="shared" si="628"/>
        <v>0</v>
      </c>
      <c r="AW835">
        <f t="shared" si="629"/>
        <v>47891.468032070436</v>
      </c>
      <c r="AX835" t="s">
        <v>416</v>
      </c>
      <c r="AY835" t="s">
        <v>416</v>
      </c>
      <c r="AZ835">
        <v>0</v>
      </c>
      <c r="BA835">
        <v>0</v>
      </c>
      <c r="BB835" t="e">
        <f t="shared" si="630"/>
        <v>#DIV/0!</v>
      </c>
      <c r="BC835">
        <v>0</v>
      </c>
      <c r="BD835" t="s">
        <v>416</v>
      </c>
      <c r="BE835" t="s">
        <v>416</v>
      </c>
      <c r="BF835">
        <v>0</v>
      </c>
      <c r="BG835">
        <v>0</v>
      </c>
      <c r="BH835" t="e">
        <f t="shared" si="631"/>
        <v>#DIV/0!</v>
      </c>
      <c r="BI835">
        <v>0.5</v>
      </c>
      <c r="BJ835">
        <f t="shared" si="632"/>
        <v>1681.216932998258</v>
      </c>
      <c r="BK835">
        <f t="shared" si="633"/>
        <v>24.357158332194373</v>
      </c>
      <c r="BL835" t="e">
        <f t="shared" si="634"/>
        <v>#DIV/0!</v>
      </c>
      <c r="BM835">
        <f t="shared" si="635"/>
        <v>1.448781406737093E-2</v>
      </c>
      <c r="BN835" t="e">
        <f t="shared" si="636"/>
        <v>#DIV/0!</v>
      </c>
      <c r="BO835" t="e">
        <f t="shared" si="637"/>
        <v>#DIV/0!</v>
      </c>
      <c r="BP835" t="s">
        <v>416</v>
      </c>
      <c r="BQ835">
        <v>0</v>
      </c>
      <c r="BR835" t="e">
        <f t="shared" si="638"/>
        <v>#DIV/0!</v>
      </c>
      <c r="BS835" t="e">
        <f t="shared" si="639"/>
        <v>#DIV/0!</v>
      </c>
      <c r="BT835" t="e">
        <f t="shared" si="640"/>
        <v>#DIV/0!</v>
      </c>
      <c r="BU835" t="e">
        <f t="shared" si="641"/>
        <v>#DIV/0!</v>
      </c>
      <c r="BV835" t="e">
        <f t="shared" si="642"/>
        <v>#DIV/0!</v>
      </c>
      <c r="BW835" t="e">
        <f t="shared" si="643"/>
        <v>#DIV/0!</v>
      </c>
      <c r="BX835" t="e">
        <f t="shared" si="644"/>
        <v>#DIV/0!</v>
      </c>
      <c r="BY835" t="e">
        <f t="shared" si="645"/>
        <v>#DIV/0!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 t="shared" si="646"/>
        <v>2000.024074074074</v>
      </c>
      <c r="CS835">
        <f t="shared" si="647"/>
        <v>1681.216932998258</v>
      </c>
      <c r="CT835">
        <f t="shared" si="648"/>
        <v>0.84059834818567869</v>
      </c>
      <c r="CU835">
        <f t="shared" si="649"/>
        <v>0.16075481199836003</v>
      </c>
      <c r="CV835">
        <v>6</v>
      </c>
      <c r="CW835">
        <v>0.5</v>
      </c>
      <c r="CX835" t="s">
        <v>417</v>
      </c>
      <c r="CY835">
        <v>2</v>
      </c>
      <c r="CZ835" t="b">
        <v>1</v>
      </c>
      <c r="DA835">
        <v>1659034202.5</v>
      </c>
      <c r="DB835">
        <v>736.99588888888889</v>
      </c>
      <c r="DC835">
        <v>794.4540370370371</v>
      </c>
      <c r="DD835">
        <v>22.88945555555555</v>
      </c>
      <c r="DE835">
        <v>15.709555555555561</v>
      </c>
      <c r="DF835">
        <v>732.77603703703699</v>
      </c>
      <c r="DG835">
        <v>22.593044444444448</v>
      </c>
      <c r="DH835">
        <v>500.09285185185189</v>
      </c>
      <c r="DI835">
        <v>90.440881481481483</v>
      </c>
      <c r="DJ835">
        <v>9.9987951851851845E-2</v>
      </c>
      <c r="DK835">
        <v>26.75868518518519</v>
      </c>
      <c r="DL835">
        <v>26.92256296296296</v>
      </c>
      <c r="DM835">
        <v>999.90000000000009</v>
      </c>
      <c r="DN835">
        <v>0</v>
      </c>
      <c r="DO835">
        <v>0</v>
      </c>
      <c r="DP835">
        <v>10006.62074074074</v>
      </c>
      <c r="DQ835">
        <v>0</v>
      </c>
      <c r="DR835">
        <v>18.69702222222222</v>
      </c>
      <c r="DS835">
        <v>-57.458011111111112</v>
      </c>
      <c r="DT835">
        <v>754.26051851851867</v>
      </c>
      <c r="DU835">
        <v>807.13362962962947</v>
      </c>
      <c r="DV835">
        <v>7.1798899999999994</v>
      </c>
      <c r="DW835">
        <v>794.4540370370371</v>
      </c>
      <c r="DX835">
        <v>15.709555555555561</v>
      </c>
      <c r="DY835">
        <v>2.070142222222223</v>
      </c>
      <c r="DZ835">
        <v>1.4207874074074069</v>
      </c>
      <c r="EA835">
        <v>17.991277777777778</v>
      </c>
      <c r="EB835">
        <v>12.141314814814811</v>
      </c>
      <c r="EC835">
        <v>2000.024074074074</v>
      </c>
      <c r="ED835">
        <v>0.98000388888888879</v>
      </c>
      <c r="EE835">
        <v>1.999578148148148E-2</v>
      </c>
      <c r="EF835">
        <v>0</v>
      </c>
      <c r="EG835">
        <v>693.14848148148167</v>
      </c>
      <c r="EH835">
        <v>5.000560000000001</v>
      </c>
      <c r="EI835">
        <v>13831.155555555561</v>
      </c>
      <c r="EJ835">
        <v>17295.107407407409</v>
      </c>
      <c r="EK835">
        <v>37.811999999999998</v>
      </c>
      <c r="EL835">
        <v>38.388777777777769</v>
      </c>
      <c r="EM835">
        <v>37.5</v>
      </c>
      <c r="EN835">
        <v>37.436999999999998</v>
      </c>
      <c r="EO835">
        <v>38.811999999999998</v>
      </c>
      <c r="EP835">
        <v>1955.133703703704</v>
      </c>
      <c r="EQ835">
        <v>39.890370370370377</v>
      </c>
      <c r="ER835">
        <v>0</v>
      </c>
      <c r="ES835">
        <v>1659034211.4000001</v>
      </c>
      <c r="ET835">
        <v>0</v>
      </c>
      <c r="EU835">
        <v>693.15234615384611</v>
      </c>
      <c r="EV835">
        <v>0.54649569759996253</v>
      </c>
      <c r="EW835">
        <v>10.779487283589489</v>
      </c>
      <c r="EX835">
        <v>13830.91923076923</v>
      </c>
      <c r="EY835">
        <v>15</v>
      </c>
      <c r="EZ835">
        <v>0</v>
      </c>
      <c r="FA835" t="s">
        <v>418</v>
      </c>
      <c r="FB835">
        <v>1655239120</v>
      </c>
      <c r="FC835">
        <v>1655239135</v>
      </c>
      <c r="FD835">
        <v>0</v>
      </c>
      <c r="FE835">
        <v>-7.4999999999999997E-2</v>
      </c>
      <c r="FF835">
        <v>-2.7E-2</v>
      </c>
      <c r="FG835">
        <v>1.986</v>
      </c>
      <c r="FH835">
        <v>0.13900000000000001</v>
      </c>
      <c r="FI835">
        <v>420</v>
      </c>
      <c r="FJ835">
        <v>22</v>
      </c>
      <c r="FK835">
        <v>0.12</v>
      </c>
      <c r="FL835">
        <v>0.02</v>
      </c>
      <c r="FM835">
        <v>-57.35036097560976</v>
      </c>
      <c r="FN835">
        <v>-2.3353212543553039</v>
      </c>
      <c r="FO835">
        <v>0.2446011485903764</v>
      </c>
      <c r="FP835">
        <v>0</v>
      </c>
      <c r="FQ835">
        <v>693.04914705882356</v>
      </c>
      <c r="FR835">
        <v>1.7545760010947751</v>
      </c>
      <c r="FS835">
        <v>0.30837554762610397</v>
      </c>
      <c r="FT835">
        <v>0</v>
      </c>
      <c r="FU835">
        <v>7.184691219512195</v>
      </c>
      <c r="FV835">
        <v>-7.1041672473838927E-2</v>
      </c>
      <c r="FW835">
        <v>8.8490832362763533E-3</v>
      </c>
      <c r="FX835">
        <v>1</v>
      </c>
      <c r="FY835">
        <v>1</v>
      </c>
      <c r="FZ835">
        <v>3</v>
      </c>
      <c r="GA835" t="s">
        <v>419</v>
      </c>
      <c r="GB835">
        <v>2.9798800000000001</v>
      </c>
      <c r="GC835">
        <v>2.72844</v>
      </c>
      <c r="GD835">
        <v>0.13115399999999999</v>
      </c>
      <c r="GE835">
        <v>0.13889499999999999</v>
      </c>
      <c r="GF835">
        <v>0.103864</v>
      </c>
      <c r="GG835">
        <v>8.0265100000000006E-2</v>
      </c>
      <c r="GH835">
        <v>26041.9</v>
      </c>
      <c r="GI835">
        <v>25434.3</v>
      </c>
      <c r="GJ835">
        <v>30500.7</v>
      </c>
      <c r="GK835">
        <v>29781.599999999999</v>
      </c>
      <c r="GL835">
        <v>37716.6</v>
      </c>
      <c r="GM835">
        <v>36078.5</v>
      </c>
      <c r="GN835">
        <v>46658.8</v>
      </c>
      <c r="GO835">
        <v>44294.7</v>
      </c>
      <c r="GP835">
        <v>1.87602</v>
      </c>
      <c r="GQ835">
        <v>1.8434999999999999</v>
      </c>
      <c r="GR835">
        <v>9.9927199999999994E-2</v>
      </c>
      <c r="GS835">
        <v>0</v>
      </c>
      <c r="GT835">
        <v>25.296900000000001</v>
      </c>
      <c r="GU835">
        <v>999.9</v>
      </c>
      <c r="GV835">
        <v>44</v>
      </c>
      <c r="GW835">
        <v>32.4</v>
      </c>
      <c r="GX835">
        <v>23.763000000000002</v>
      </c>
      <c r="GY835">
        <v>62.824800000000003</v>
      </c>
      <c r="GZ835">
        <v>24.8918</v>
      </c>
      <c r="HA835">
        <v>1</v>
      </c>
      <c r="HB835">
        <v>-5.2040099999999999E-2</v>
      </c>
      <c r="HC835">
        <v>0.22706999999999999</v>
      </c>
      <c r="HD835">
        <v>20.194199999999999</v>
      </c>
      <c r="HE835">
        <v>5.23062</v>
      </c>
      <c r="HF835">
        <v>11.968</v>
      </c>
      <c r="HG835">
        <v>4.9708500000000004</v>
      </c>
      <c r="HH835">
        <v>3.28965</v>
      </c>
      <c r="HI835">
        <v>9419</v>
      </c>
      <c r="HJ835">
        <v>9999</v>
      </c>
      <c r="HK835">
        <v>9999</v>
      </c>
      <c r="HL835">
        <v>298.10000000000002</v>
      </c>
      <c r="HM835">
        <v>4.9729299999999999</v>
      </c>
      <c r="HN835">
        <v>1.8774599999999999</v>
      </c>
      <c r="HO835">
        <v>1.87561</v>
      </c>
      <c r="HP835">
        <v>1.87845</v>
      </c>
      <c r="HQ835">
        <v>1.87514</v>
      </c>
      <c r="HR835">
        <v>1.87866</v>
      </c>
      <c r="HS835">
        <v>1.8757600000000001</v>
      </c>
      <c r="HT835">
        <v>1.8769499999999999</v>
      </c>
      <c r="HU835">
        <v>0</v>
      </c>
      <c r="HV835">
        <v>0</v>
      </c>
      <c r="HW835">
        <v>0</v>
      </c>
      <c r="HX835">
        <v>0</v>
      </c>
      <c r="HY835" t="s">
        <v>420</v>
      </c>
      <c r="HZ835" t="s">
        <v>421</v>
      </c>
      <c r="IA835" t="s">
        <v>422</v>
      </c>
      <c r="IB835" t="s">
        <v>422</v>
      </c>
      <c r="IC835" t="s">
        <v>422</v>
      </c>
      <c r="ID835" t="s">
        <v>422</v>
      </c>
      <c r="IE835">
        <v>0</v>
      </c>
      <c r="IF835">
        <v>100</v>
      </c>
      <c r="IG835">
        <v>100</v>
      </c>
      <c r="IH835">
        <v>4.274</v>
      </c>
      <c r="II835">
        <v>0.29649999999999999</v>
      </c>
      <c r="IJ835">
        <v>1.981763419366358</v>
      </c>
      <c r="IK835">
        <v>4.1594547590360449E-3</v>
      </c>
      <c r="IL835">
        <v>-1.867668404869411E-6</v>
      </c>
      <c r="IM835">
        <v>4.9096340421811042E-10</v>
      </c>
      <c r="IN835">
        <v>-2.3250521569731349E-2</v>
      </c>
      <c r="IO835">
        <v>5.6214120975847052E-3</v>
      </c>
      <c r="IP835">
        <v>3.6430730392419388E-4</v>
      </c>
      <c r="IQ835">
        <v>5.8048895600362112E-7</v>
      </c>
      <c r="IR835">
        <v>0</v>
      </c>
      <c r="IS835">
        <v>2100</v>
      </c>
      <c r="IT835">
        <v>1</v>
      </c>
      <c r="IU835">
        <v>26</v>
      </c>
      <c r="IV835">
        <v>63251.5</v>
      </c>
      <c r="IW835">
        <v>63251.199999999997</v>
      </c>
      <c r="IX835">
        <v>1.9079600000000001</v>
      </c>
      <c r="IY835">
        <v>2.5439500000000002</v>
      </c>
      <c r="IZ835">
        <v>1.39893</v>
      </c>
      <c r="JA835">
        <v>2.34131</v>
      </c>
      <c r="JB835">
        <v>1.4489700000000001</v>
      </c>
      <c r="JC835">
        <v>2.4706999999999999</v>
      </c>
      <c r="JD835">
        <v>37.674500000000002</v>
      </c>
      <c r="JE835">
        <v>24.078700000000001</v>
      </c>
      <c r="JF835">
        <v>18</v>
      </c>
      <c r="JG835">
        <v>488.68700000000001</v>
      </c>
      <c r="JH835">
        <v>439.48399999999998</v>
      </c>
      <c r="JI835">
        <v>24.9998</v>
      </c>
      <c r="JJ835">
        <v>26.330100000000002</v>
      </c>
      <c r="JK835">
        <v>30.000299999999999</v>
      </c>
      <c r="JL835">
        <v>26.133500000000002</v>
      </c>
      <c r="JM835">
        <v>26.208300000000001</v>
      </c>
      <c r="JN835">
        <v>38.219900000000003</v>
      </c>
      <c r="JO835">
        <v>36.995399999999997</v>
      </c>
      <c r="JP835">
        <v>0</v>
      </c>
      <c r="JQ835">
        <v>25</v>
      </c>
      <c r="JR835">
        <v>841.42100000000005</v>
      </c>
      <c r="JS835">
        <v>15.640599999999999</v>
      </c>
      <c r="JT835">
        <v>100.833</v>
      </c>
      <c r="JU835">
        <v>101.84699999999999</v>
      </c>
    </row>
    <row r="836" spans="1:281" x14ac:dyDescent="0.2">
      <c r="A836">
        <v>820</v>
      </c>
      <c r="B836">
        <v>1659034215</v>
      </c>
      <c r="C836">
        <v>10496.5</v>
      </c>
      <c r="D836" t="s">
        <v>2070</v>
      </c>
      <c r="E836" t="s">
        <v>2071</v>
      </c>
      <c r="F836">
        <v>5</v>
      </c>
      <c r="G836" t="s">
        <v>415</v>
      </c>
      <c r="H836" t="s">
        <v>1971</v>
      </c>
      <c r="I836">
        <v>1659034207.2142861</v>
      </c>
      <c r="J836">
        <f t="shared" si="600"/>
        <v>6.1297330613648265E-3</v>
      </c>
      <c r="K836">
        <f t="shared" si="601"/>
        <v>6.1297330613648269</v>
      </c>
      <c r="L836">
        <f t="shared" si="602"/>
        <v>24.304045014072447</v>
      </c>
      <c r="M836">
        <f t="shared" si="603"/>
        <v>752.60360714285707</v>
      </c>
      <c r="N836">
        <f t="shared" si="604"/>
        <v>627.31360044519988</v>
      </c>
      <c r="O836">
        <f t="shared" si="605"/>
        <v>56.797638065635773</v>
      </c>
      <c r="P836">
        <f t="shared" si="606"/>
        <v>68.141528025305561</v>
      </c>
      <c r="Q836">
        <f t="shared" si="607"/>
        <v>0.38869956979744447</v>
      </c>
      <c r="R836">
        <f t="shared" si="608"/>
        <v>2.756393644778862</v>
      </c>
      <c r="S836">
        <f t="shared" si="609"/>
        <v>0.36061455834801814</v>
      </c>
      <c r="T836">
        <f t="shared" si="610"/>
        <v>0.22773809205371648</v>
      </c>
      <c r="U836">
        <f t="shared" si="611"/>
        <v>321.51229371044013</v>
      </c>
      <c r="V836">
        <f t="shared" si="612"/>
        <v>27.077326026219563</v>
      </c>
      <c r="W836">
        <f t="shared" si="613"/>
        <v>26.92604285714286</v>
      </c>
      <c r="X836">
        <f t="shared" si="614"/>
        <v>3.5636423896180274</v>
      </c>
      <c r="Y836">
        <f t="shared" si="615"/>
        <v>58.735714658734096</v>
      </c>
      <c r="Z836">
        <f t="shared" si="616"/>
        <v>2.0725255969850553</v>
      </c>
      <c r="AA836">
        <f t="shared" si="617"/>
        <v>3.5285611301860058</v>
      </c>
      <c r="AB836">
        <f t="shared" si="618"/>
        <v>1.491116792632972</v>
      </c>
      <c r="AC836">
        <f t="shared" si="619"/>
        <v>-270.32122800618885</v>
      </c>
      <c r="AD836">
        <f t="shared" si="620"/>
        <v>-25.001341847518763</v>
      </c>
      <c r="AE836">
        <f t="shared" si="621"/>
        <v>-1.9543861536441187</v>
      </c>
      <c r="AF836">
        <f t="shared" si="622"/>
        <v>24.235337703088401</v>
      </c>
      <c r="AG836">
        <f t="shared" si="623"/>
        <v>43.422339665400067</v>
      </c>
      <c r="AH836">
        <f t="shared" si="624"/>
        <v>6.1253544533074491</v>
      </c>
      <c r="AI836">
        <f t="shared" si="625"/>
        <v>24.304045014072447</v>
      </c>
      <c r="AJ836">
        <v>840.70328893401961</v>
      </c>
      <c r="AK836">
        <v>794.99649090909088</v>
      </c>
      <c r="AL836">
        <v>3.4146131279826082</v>
      </c>
      <c r="AM836">
        <v>64.935113975756749</v>
      </c>
      <c r="AN836">
        <f t="shared" si="626"/>
        <v>6.1297330613648269</v>
      </c>
      <c r="AO836">
        <v>15.709652653234411</v>
      </c>
      <c r="AP836">
        <v>22.8955187878788</v>
      </c>
      <c r="AQ836">
        <v>1.1967653389084031E-5</v>
      </c>
      <c r="AR836">
        <v>83.583343838455349</v>
      </c>
      <c r="AS836">
        <v>2</v>
      </c>
      <c r="AT836">
        <v>0</v>
      </c>
      <c r="AU836">
        <f t="shared" si="627"/>
        <v>1</v>
      </c>
      <c r="AV836">
        <f t="shared" si="628"/>
        <v>0</v>
      </c>
      <c r="AW836">
        <f t="shared" si="629"/>
        <v>47860.980802163067</v>
      </c>
      <c r="AX836" t="s">
        <v>416</v>
      </c>
      <c r="AY836" t="s">
        <v>416</v>
      </c>
      <c r="AZ836">
        <v>0</v>
      </c>
      <c r="BA836">
        <v>0</v>
      </c>
      <c r="BB836" t="e">
        <f t="shared" si="630"/>
        <v>#DIV/0!</v>
      </c>
      <c r="BC836">
        <v>0</v>
      </c>
      <c r="BD836" t="s">
        <v>416</v>
      </c>
      <c r="BE836" t="s">
        <v>416</v>
      </c>
      <c r="BF836">
        <v>0</v>
      </c>
      <c r="BG836">
        <v>0</v>
      </c>
      <c r="BH836" t="e">
        <f t="shared" si="631"/>
        <v>#DIV/0!</v>
      </c>
      <c r="BI836">
        <v>0.5</v>
      </c>
      <c r="BJ836">
        <f t="shared" si="632"/>
        <v>1681.2105210934928</v>
      </c>
      <c r="BK836">
        <f t="shared" si="633"/>
        <v>24.304045014072447</v>
      </c>
      <c r="BL836" t="e">
        <f t="shared" si="634"/>
        <v>#DIV/0!</v>
      </c>
      <c r="BM836">
        <f t="shared" si="635"/>
        <v>1.4456277015364269E-2</v>
      </c>
      <c r="BN836" t="e">
        <f t="shared" si="636"/>
        <v>#DIV/0!</v>
      </c>
      <c r="BO836" t="e">
        <f t="shared" si="637"/>
        <v>#DIV/0!</v>
      </c>
      <c r="BP836" t="s">
        <v>416</v>
      </c>
      <c r="BQ836">
        <v>0</v>
      </c>
      <c r="BR836" t="e">
        <f t="shared" si="638"/>
        <v>#DIV/0!</v>
      </c>
      <c r="BS836" t="e">
        <f t="shared" si="639"/>
        <v>#DIV/0!</v>
      </c>
      <c r="BT836" t="e">
        <f t="shared" si="640"/>
        <v>#DIV/0!</v>
      </c>
      <c r="BU836" t="e">
        <f t="shared" si="641"/>
        <v>#DIV/0!</v>
      </c>
      <c r="BV836" t="e">
        <f t="shared" si="642"/>
        <v>#DIV/0!</v>
      </c>
      <c r="BW836" t="e">
        <f t="shared" si="643"/>
        <v>#DIV/0!</v>
      </c>
      <c r="BX836" t="e">
        <f t="shared" si="644"/>
        <v>#DIV/0!</v>
      </c>
      <c r="BY836" t="e">
        <f t="shared" si="645"/>
        <v>#DIV/0!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 t="shared" si="646"/>
        <v>2000.0164285714291</v>
      </c>
      <c r="CS836">
        <f t="shared" si="647"/>
        <v>1681.2105210934928</v>
      </c>
      <c r="CT836">
        <f t="shared" si="648"/>
        <v>0.84059835563168206</v>
      </c>
      <c r="CU836">
        <f t="shared" si="649"/>
        <v>0.16075482636914629</v>
      </c>
      <c r="CV836">
        <v>6</v>
      </c>
      <c r="CW836">
        <v>0.5</v>
      </c>
      <c r="CX836" t="s">
        <v>417</v>
      </c>
      <c r="CY836">
        <v>2</v>
      </c>
      <c r="CZ836" t="b">
        <v>1</v>
      </c>
      <c r="DA836">
        <v>1659034207.2142861</v>
      </c>
      <c r="DB836">
        <v>752.60360714285707</v>
      </c>
      <c r="DC836">
        <v>810.23171428571436</v>
      </c>
      <c r="DD836">
        <v>22.890450000000001</v>
      </c>
      <c r="DE836">
        <v>15.70960714285714</v>
      </c>
      <c r="DF836">
        <v>748.34953571428559</v>
      </c>
      <c r="DG836">
        <v>22.594010714285709</v>
      </c>
      <c r="DH836">
        <v>500.09246428571419</v>
      </c>
      <c r="DI836">
        <v>90.441021428571418</v>
      </c>
      <c r="DJ836">
        <v>0.1000381392857143</v>
      </c>
      <c r="DK836">
        <v>26.7578</v>
      </c>
      <c r="DL836">
        <v>26.92604285714286</v>
      </c>
      <c r="DM836">
        <v>999.9000000000002</v>
      </c>
      <c r="DN836">
        <v>0</v>
      </c>
      <c r="DO836">
        <v>0</v>
      </c>
      <c r="DP836">
        <v>9999.9317857142869</v>
      </c>
      <c r="DQ836">
        <v>0</v>
      </c>
      <c r="DR836">
        <v>18.699417857142858</v>
      </c>
      <c r="DS836">
        <v>-57.62804642857143</v>
      </c>
      <c r="DT836">
        <v>770.23471428571429</v>
      </c>
      <c r="DU836">
        <v>823.16324999999995</v>
      </c>
      <c r="DV836">
        <v>7.1808453571428563</v>
      </c>
      <c r="DW836">
        <v>810.23171428571436</v>
      </c>
      <c r="DX836">
        <v>15.70960714285714</v>
      </c>
      <c r="DY836">
        <v>2.070235714285714</v>
      </c>
      <c r="DZ836">
        <v>1.420792857142857</v>
      </c>
      <c r="EA836">
        <v>17.991992857142851</v>
      </c>
      <c r="EB836">
        <v>12.14137857142857</v>
      </c>
      <c r="EC836">
        <v>2000.0164285714291</v>
      </c>
      <c r="ED836">
        <v>0.9800036428571427</v>
      </c>
      <c r="EE836">
        <v>1.9996035714285709E-2</v>
      </c>
      <c r="EF836">
        <v>0</v>
      </c>
      <c r="EG836">
        <v>693.1425714285715</v>
      </c>
      <c r="EH836">
        <v>5.000560000000001</v>
      </c>
      <c r="EI836">
        <v>13831.282142857141</v>
      </c>
      <c r="EJ836">
        <v>17295.04285714286</v>
      </c>
      <c r="EK836">
        <v>37.811999999999998</v>
      </c>
      <c r="EL836">
        <v>38.386071428571427</v>
      </c>
      <c r="EM836">
        <v>37.5</v>
      </c>
      <c r="EN836">
        <v>37.436999999999998</v>
      </c>
      <c r="EO836">
        <v>38.811999999999998</v>
      </c>
      <c r="EP836">
        <v>1955.1257142857139</v>
      </c>
      <c r="EQ836">
        <v>39.890714285714303</v>
      </c>
      <c r="ER836">
        <v>0</v>
      </c>
      <c r="ES836">
        <v>1659034216.2</v>
      </c>
      <c r="ET836">
        <v>0</v>
      </c>
      <c r="EU836">
        <v>693.14492307692319</v>
      </c>
      <c r="EV836">
        <v>-0.77176070555564902</v>
      </c>
      <c r="EW836">
        <v>-3.0769230044015261</v>
      </c>
      <c r="EX836">
        <v>13831.18461538462</v>
      </c>
      <c r="EY836">
        <v>15</v>
      </c>
      <c r="EZ836">
        <v>0</v>
      </c>
      <c r="FA836" t="s">
        <v>418</v>
      </c>
      <c r="FB836">
        <v>1655239120</v>
      </c>
      <c r="FC836">
        <v>1655239135</v>
      </c>
      <c r="FD836">
        <v>0</v>
      </c>
      <c r="FE836">
        <v>-7.4999999999999997E-2</v>
      </c>
      <c r="FF836">
        <v>-2.7E-2</v>
      </c>
      <c r="FG836">
        <v>1.986</v>
      </c>
      <c r="FH836">
        <v>0.13900000000000001</v>
      </c>
      <c r="FI836">
        <v>420</v>
      </c>
      <c r="FJ836">
        <v>22</v>
      </c>
      <c r="FK836">
        <v>0.12</v>
      </c>
      <c r="FL836">
        <v>0.02</v>
      </c>
      <c r="FM836">
        <v>-57.498848780487798</v>
      </c>
      <c r="FN836">
        <v>-2.0783728222995972</v>
      </c>
      <c r="FO836">
        <v>0.21855793686527519</v>
      </c>
      <c r="FP836">
        <v>0</v>
      </c>
      <c r="FQ836">
        <v>693.12749999999994</v>
      </c>
      <c r="FR836">
        <v>-8.7242305060866339E-3</v>
      </c>
      <c r="FS836">
        <v>0.24115167914186089</v>
      </c>
      <c r="FT836">
        <v>1</v>
      </c>
      <c r="FU836">
        <v>7.1817902439024399</v>
      </c>
      <c r="FV836">
        <v>-3.113519163743111E-3</v>
      </c>
      <c r="FW836">
        <v>4.2415450980226744E-3</v>
      </c>
      <c r="FX836">
        <v>1</v>
      </c>
      <c r="FY836">
        <v>2</v>
      </c>
      <c r="FZ836">
        <v>3</v>
      </c>
      <c r="GA836" t="s">
        <v>446</v>
      </c>
      <c r="GB836">
        <v>2.97987</v>
      </c>
      <c r="GC836">
        <v>2.7282799999999998</v>
      </c>
      <c r="GD836">
        <v>0.13306299999999999</v>
      </c>
      <c r="GE836">
        <v>0.14078199999999999</v>
      </c>
      <c r="GF836">
        <v>0.10387299999999999</v>
      </c>
      <c r="GG836">
        <v>8.0269999999999994E-2</v>
      </c>
      <c r="GH836">
        <v>25984.9</v>
      </c>
      <c r="GI836">
        <v>25378.6</v>
      </c>
      <c r="GJ836">
        <v>30500.9</v>
      </c>
      <c r="GK836">
        <v>29781.599999999999</v>
      </c>
      <c r="GL836">
        <v>37716.6</v>
      </c>
      <c r="GM836">
        <v>36078.5</v>
      </c>
      <c r="GN836">
        <v>46659</v>
      </c>
      <c r="GO836">
        <v>44294.7</v>
      </c>
      <c r="GP836">
        <v>1.8759300000000001</v>
      </c>
      <c r="GQ836">
        <v>1.8436300000000001</v>
      </c>
      <c r="GR836">
        <v>9.9279000000000006E-2</v>
      </c>
      <c r="GS836">
        <v>0</v>
      </c>
      <c r="GT836">
        <v>25.2988</v>
      </c>
      <c r="GU836">
        <v>999.9</v>
      </c>
      <c r="GV836">
        <v>44</v>
      </c>
      <c r="GW836">
        <v>32.4</v>
      </c>
      <c r="GX836">
        <v>23.759499999999999</v>
      </c>
      <c r="GY836">
        <v>63.104799999999997</v>
      </c>
      <c r="GZ836">
        <v>25.068100000000001</v>
      </c>
      <c r="HA836">
        <v>1</v>
      </c>
      <c r="HB836">
        <v>-5.1943599999999999E-2</v>
      </c>
      <c r="HC836">
        <v>0.22630700000000001</v>
      </c>
      <c r="HD836">
        <v>20.194199999999999</v>
      </c>
      <c r="HE836">
        <v>5.2307699999999997</v>
      </c>
      <c r="HF836">
        <v>11.968</v>
      </c>
      <c r="HG836">
        <v>4.9704499999999996</v>
      </c>
      <c r="HH836">
        <v>3.28965</v>
      </c>
      <c r="HI836">
        <v>9419</v>
      </c>
      <c r="HJ836">
        <v>9999</v>
      </c>
      <c r="HK836">
        <v>9999</v>
      </c>
      <c r="HL836">
        <v>298.10000000000002</v>
      </c>
      <c r="HM836">
        <v>4.9729299999999999</v>
      </c>
      <c r="HN836">
        <v>1.8774500000000001</v>
      </c>
      <c r="HO836">
        <v>1.87561</v>
      </c>
      <c r="HP836">
        <v>1.87843</v>
      </c>
      <c r="HQ836">
        <v>1.87513</v>
      </c>
      <c r="HR836">
        <v>1.87866</v>
      </c>
      <c r="HS836">
        <v>1.8757600000000001</v>
      </c>
      <c r="HT836">
        <v>1.8769499999999999</v>
      </c>
      <c r="HU836">
        <v>0</v>
      </c>
      <c r="HV836">
        <v>0</v>
      </c>
      <c r="HW836">
        <v>0</v>
      </c>
      <c r="HX836">
        <v>0</v>
      </c>
      <c r="HY836" t="s">
        <v>420</v>
      </c>
      <c r="HZ836" t="s">
        <v>421</v>
      </c>
      <c r="IA836" t="s">
        <v>422</v>
      </c>
      <c r="IB836" t="s">
        <v>422</v>
      </c>
      <c r="IC836" t="s">
        <v>422</v>
      </c>
      <c r="ID836" t="s">
        <v>422</v>
      </c>
      <c r="IE836">
        <v>0</v>
      </c>
      <c r="IF836">
        <v>100</v>
      </c>
      <c r="IG836">
        <v>100</v>
      </c>
      <c r="IH836">
        <v>4.3109999999999999</v>
      </c>
      <c r="II836">
        <v>0.29659999999999997</v>
      </c>
      <c r="IJ836">
        <v>1.981763419366358</v>
      </c>
      <c r="IK836">
        <v>4.1594547590360449E-3</v>
      </c>
      <c r="IL836">
        <v>-1.867668404869411E-6</v>
      </c>
      <c r="IM836">
        <v>4.9096340421811042E-10</v>
      </c>
      <c r="IN836">
        <v>-2.3250521569731349E-2</v>
      </c>
      <c r="IO836">
        <v>5.6214120975847052E-3</v>
      </c>
      <c r="IP836">
        <v>3.6430730392419388E-4</v>
      </c>
      <c r="IQ836">
        <v>5.8048895600362112E-7</v>
      </c>
      <c r="IR836">
        <v>0</v>
      </c>
      <c r="IS836">
        <v>2100</v>
      </c>
      <c r="IT836">
        <v>1</v>
      </c>
      <c r="IU836">
        <v>26</v>
      </c>
      <c r="IV836">
        <v>63251.6</v>
      </c>
      <c r="IW836">
        <v>63251.3</v>
      </c>
      <c r="IX836">
        <v>1.93726</v>
      </c>
      <c r="IY836">
        <v>2.5476100000000002</v>
      </c>
      <c r="IZ836">
        <v>1.39893</v>
      </c>
      <c r="JA836">
        <v>2.34009</v>
      </c>
      <c r="JB836">
        <v>1.4489700000000001</v>
      </c>
      <c r="JC836">
        <v>2.3877000000000002</v>
      </c>
      <c r="JD836">
        <v>37.674500000000002</v>
      </c>
      <c r="JE836">
        <v>24.052499999999998</v>
      </c>
      <c r="JF836">
        <v>18</v>
      </c>
      <c r="JG836">
        <v>488.64800000000002</v>
      </c>
      <c r="JH836">
        <v>439.57799999999997</v>
      </c>
      <c r="JI836">
        <v>24.9998</v>
      </c>
      <c r="JJ836">
        <v>26.3324</v>
      </c>
      <c r="JK836">
        <v>30.000299999999999</v>
      </c>
      <c r="JL836">
        <v>26.1357</v>
      </c>
      <c r="JM836">
        <v>26.210599999999999</v>
      </c>
      <c r="JN836">
        <v>38.790500000000002</v>
      </c>
      <c r="JO836">
        <v>37.272199999999998</v>
      </c>
      <c r="JP836">
        <v>0</v>
      </c>
      <c r="JQ836">
        <v>25</v>
      </c>
      <c r="JR836">
        <v>854.779</v>
      </c>
      <c r="JS836">
        <v>15.616300000000001</v>
      </c>
      <c r="JT836">
        <v>100.834</v>
      </c>
      <c r="JU836">
        <v>101.84699999999999</v>
      </c>
    </row>
    <row r="837" spans="1:281" x14ac:dyDescent="0.2">
      <c r="A837">
        <v>821</v>
      </c>
      <c r="B837">
        <v>1659034220</v>
      </c>
      <c r="C837">
        <v>10501.5</v>
      </c>
      <c r="D837" t="s">
        <v>2072</v>
      </c>
      <c r="E837" t="s">
        <v>2073</v>
      </c>
      <c r="F837">
        <v>5</v>
      </c>
      <c r="G837" t="s">
        <v>415</v>
      </c>
      <c r="H837" t="s">
        <v>1971</v>
      </c>
      <c r="I837">
        <v>1659034212.5</v>
      </c>
      <c r="J837">
        <f t="shared" si="600"/>
        <v>6.13034561387451E-3</v>
      </c>
      <c r="K837">
        <f t="shared" si="601"/>
        <v>6.1303456138745096</v>
      </c>
      <c r="L837">
        <f t="shared" si="602"/>
        <v>24.428297967098686</v>
      </c>
      <c r="M837">
        <f t="shared" si="603"/>
        <v>770.15551851851842</v>
      </c>
      <c r="N837">
        <f t="shared" si="604"/>
        <v>643.88186646788654</v>
      </c>
      <c r="O837">
        <f t="shared" si="605"/>
        <v>58.297668678222429</v>
      </c>
      <c r="P837">
        <f t="shared" si="606"/>
        <v>69.730603682929598</v>
      </c>
      <c r="Q837">
        <f t="shared" si="607"/>
        <v>0.38877678040798719</v>
      </c>
      <c r="R837">
        <f t="shared" si="608"/>
        <v>2.7562239445991255</v>
      </c>
      <c r="S837">
        <f t="shared" si="609"/>
        <v>0.36067944661100559</v>
      </c>
      <c r="T837">
        <f t="shared" si="610"/>
        <v>0.22777963922369787</v>
      </c>
      <c r="U837">
        <f t="shared" si="611"/>
        <v>321.51138746440597</v>
      </c>
      <c r="V837">
        <f t="shared" si="612"/>
        <v>27.076784897324043</v>
      </c>
      <c r="W837">
        <f t="shared" si="613"/>
        <v>26.927129629629629</v>
      </c>
      <c r="X837">
        <f t="shared" si="614"/>
        <v>3.5638699847231101</v>
      </c>
      <c r="Y837">
        <f t="shared" si="615"/>
        <v>58.747074719196505</v>
      </c>
      <c r="Z837">
        <f t="shared" si="616"/>
        <v>2.0728794636762595</v>
      </c>
      <c r="AA837">
        <f t="shared" si="617"/>
        <v>3.5284811602694401</v>
      </c>
      <c r="AB837">
        <f t="shared" si="618"/>
        <v>1.4909905210468506</v>
      </c>
      <c r="AC837">
        <f t="shared" si="619"/>
        <v>-270.34824157186591</v>
      </c>
      <c r="AD837">
        <f t="shared" si="620"/>
        <v>-25.218526023475615</v>
      </c>
      <c r="AE837">
        <f t="shared" si="621"/>
        <v>-1.9714920109541409</v>
      </c>
      <c r="AF837">
        <f t="shared" si="622"/>
        <v>23.973127858110306</v>
      </c>
      <c r="AG837">
        <f t="shared" si="623"/>
        <v>43.458541845025117</v>
      </c>
      <c r="AH837">
        <f t="shared" si="624"/>
        <v>6.131001552724725</v>
      </c>
      <c r="AI837">
        <f t="shared" si="625"/>
        <v>24.428297967098686</v>
      </c>
      <c r="AJ837">
        <v>857.74642267933632</v>
      </c>
      <c r="AK837">
        <v>812.02176969696984</v>
      </c>
      <c r="AL837">
        <v>3.3861328557367218</v>
      </c>
      <c r="AM837">
        <v>64.935113975756749</v>
      </c>
      <c r="AN837">
        <f t="shared" si="626"/>
        <v>6.1303456138745096</v>
      </c>
      <c r="AO837">
        <v>15.709301191390921</v>
      </c>
      <c r="AP837">
        <v>22.895300606060601</v>
      </c>
      <c r="AQ837">
        <v>1.244618952921122E-4</v>
      </c>
      <c r="AR837">
        <v>83.583343838455349</v>
      </c>
      <c r="AS837">
        <v>2</v>
      </c>
      <c r="AT837">
        <v>0</v>
      </c>
      <c r="AU837">
        <f t="shared" si="627"/>
        <v>1</v>
      </c>
      <c r="AV837">
        <f t="shared" si="628"/>
        <v>0</v>
      </c>
      <c r="AW837">
        <f t="shared" si="629"/>
        <v>47856.431022414261</v>
      </c>
      <c r="AX837" t="s">
        <v>416</v>
      </c>
      <c r="AY837" t="s">
        <v>416</v>
      </c>
      <c r="AZ837">
        <v>0</v>
      </c>
      <c r="BA837">
        <v>0</v>
      </c>
      <c r="BB837" t="e">
        <f t="shared" si="630"/>
        <v>#DIV/0!</v>
      </c>
      <c r="BC837">
        <v>0</v>
      </c>
      <c r="BD837" t="s">
        <v>416</v>
      </c>
      <c r="BE837" t="s">
        <v>416</v>
      </c>
      <c r="BF837">
        <v>0</v>
      </c>
      <c r="BG837">
        <v>0</v>
      </c>
      <c r="BH837" t="e">
        <f t="shared" si="631"/>
        <v>#DIV/0!</v>
      </c>
      <c r="BI837">
        <v>0.5</v>
      </c>
      <c r="BJ837">
        <f t="shared" si="632"/>
        <v>1681.2057441093634</v>
      </c>
      <c r="BK837">
        <f t="shared" si="633"/>
        <v>24.428297967098686</v>
      </c>
      <c r="BL837" t="e">
        <f t="shared" si="634"/>
        <v>#DIV/0!</v>
      </c>
      <c r="BM837">
        <f t="shared" si="635"/>
        <v>1.453022513912468E-2</v>
      </c>
      <c r="BN837" t="e">
        <f t="shared" si="636"/>
        <v>#DIV/0!</v>
      </c>
      <c r="BO837" t="e">
        <f t="shared" si="637"/>
        <v>#DIV/0!</v>
      </c>
      <c r="BP837" t="s">
        <v>416</v>
      </c>
      <c r="BQ837">
        <v>0</v>
      </c>
      <c r="BR837" t="e">
        <f t="shared" si="638"/>
        <v>#DIV/0!</v>
      </c>
      <c r="BS837" t="e">
        <f t="shared" si="639"/>
        <v>#DIV/0!</v>
      </c>
      <c r="BT837" t="e">
        <f t="shared" si="640"/>
        <v>#DIV/0!</v>
      </c>
      <c r="BU837" t="e">
        <f t="shared" si="641"/>
        <v>#DIV/0!</v>
      </c>
      <c r="BV837" t="e">
        <f t="shared" si="642"/>
        <v>#DIV/0!</v>
      </c>
      <c r="BW837" t="e">
        <f t="shared" si="643"/>
        <v>#DIV/0!</v>
      </c>
      <c r="BX837" t="e">
        <f t="shared" si="644"/>
        <v>#DIV/0!</v>
      </c>
      <c r="BY837" t="e">
        <f t="shared" si="645"/>
        <v>#DIV/0!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 t="shared" si="646"/>
        <v>2000.0107407407399</v>
      </c>
      <c r="CS837">
        <f t="shared" si="647"/>
        <v>1681.2057441093634</v>
      </c>
      <c r="CT837">
        <f t="shared" si="648"/>
        <v>0.84059835773016833</v>
      </c>
      <c r="CU837">
        <f t="shared" si="649"/>
        <v>0.16075483041922486</v>
      </c>
      <c r="CV837">
        <v>6</v>
      </c>
      <c r="CW837">
        <v>0.5</v>
      </c>
      <c r="CX837" t="s">
        <v>417</v>
      </c>
      <c r="CY837">
        <v>2</v>
      </c>
      <c r="CZ837" t="b">
        <v>1</v>
      </c>
      <c r="DA837">
        <v>1659034212.5</v>
      </c>
      <c r="DB837">
        <v>770.15551851851842</v>
      </c>
      <c r="DC837">
        <v>827.96203703703679</v>
      </c>
      <c r="DD837">
        <v>22.894388888888891</v>
      </c>
      <c r="DE837">
        <v>15.706859259259261</v>
      </c>
      <c r="DF837">
        <v>765.86329629629631</v>
      </c>
      <c r="DG837">
        <v>22.597859259259259</v>
      </c>
      <c r="DH837">
        <v>500.08581481481491</v>
      </c>
      <c r="DI837">
        <v>90.440959259259273</v>
      </c>
      <c r="DJ837">
        <v>9.9979559259259262E-2</v>
      </c>
      <c r="DK837">
        <v>26.757414814814808</v>
      </c>
      <c r="DL837">
        <v>26.927129629629629</v>
      </c>
      <c r="DM837">
        <v>999.90000000000009</v>
      </c>
      <c r="DN837">
        <v>0</v>
      </c>
      <c r="DO837">
        <v>0</v>
      </c>
      <c r="DP837">
        <v>9998.9344444444432</v>
      </c>
      <c r="DQ837">
        <v>0</v>
      </c>
      <c r="DR837">
        <v>18.700600000000001</v>
      </c>
      <c r="DS837">
        <v>-57.80647037037037</v>
      </c>
      <c r="DT837">
        <v>788.20111111111112</v>
      </c>
      <c r="DU837">
        <v>841.17414814814822</v>
      </c>
      <c r="DV837">
        <v>7.1875403703703693</v>
      </c>
      <c r="DW837">
        <v>827.96203703703679</v>
      </c>
      <c r="DX837">
        <v>15.706859259259261</v>
      </c>
      <c r="DY837">
        <v>2.0705896296296289</v>
      </c>
      <c r="DZ837">
        <v>1.4205425925925921</v>
      </c>
      <c r="EA837">
        <v>17.994722222222219</v>
      </c>
      <c r="EB837">
        <v>12.1387074074074</v>
      </c>
      <c r="EC837">
        <v>2000.0107407407399</v>
      </c>
      <c r="ED837">
        <v>0.98000355555555541</v>
      </c>
      <c r="EE837">
        <v>1.999612592592593E-2</v>
      </c>
      <c r="EF837">
        <v>0</v>
      </c>
      <c r="EG837">
        <v>693.06059259259257</v>
      </c>
      <c r="EH837">
        <v>5.000560000000001</v>
      </c>
      <c r="EI837">
        <v>13830.207407407401</v>
      </c>
      <c r="EJ837">
        <v>17294.992592592589</v>
      </c>
      <c r="EK837">
        <v>37.811999999999998</v>
      </c>
      <c r="EL837">
        <v>38.386481481481482</v>
      </c>
      <c r="EM837">
        <v>37.5</v>
      </c>
      <c r="EN837">
        <v>37.436999999999998</v>
      </c>
      <c r="EO837">
        <v>38.811999999999998</v>
      </c>
      <c r="EP837">
        <v>1955.12</v>
      </c>
      <c r="EQ837">
        <v>39.890740740740753</v>
      </c>
      <c r="ER837">
        <v>0</v>
      </c>
      <c r="ES837">
        <v>1659034221</v>
      </c>
      <c r="ET837">
        <v>0</v>
      </c>
      <c r="EU837">
        <v>693.07665384615393</v>
      </c>
      <c r="EV837">
        <v>-0.75483761701524132</v>
      </c>
      <c r="EW837">
        <v>-20.071794832963629</v>
      </c>
      <c r="EX837">
        <v>13830.15769230769</v>
      </c>
      <c r="EY837">
        <v>15</v>
      </c>
      <c r="EZ837">
        <v>0</v>
      </c>
      <c r="FA837" t="s">
        <v>418</v>
      </c>
      <c r="FB837">
        <v>1655239120</v>
      </c>
      <c r="FC837">
        <v>1655239135</v>
      </c>
      <c r="FD837">
        <v>0</v>
      </c>
      <c r="FE837">
        <v>-7.4999999999999997E-2</v>
      </c>
      <c r="FF837">
        <v>-2.7E-2</v>
      </c>
      <c r="FG837">
        <v>1.986</v>
      </c>
      <c r="FH837">
        <v>0.13900000000000001</v>
      </c>
      <c r="FI837">
        <v>420</v>
      </c>
      <c r="FJ837">
        <v>22</v>
      </c>
      <c r="FK837">
        <v>0.12</v>
      </c>
      <c r="FL837">
        <v>0.02</v>
      </c>
      <c r="FM837">
        <v>-57.682425000000002</v>
      </c>
      <c r="FN837">
        <v>-2.030111819887348</v>
      </c>
      <c r="FO837">
        <v>0.21165180928827451</v>
      </c>
      <c r="FP837">
        <v>0</v>
      </c>
      <c r="FQ837">
        <v>693.11423529411763</v>
      </c>
      <c r="FR837">
        <v>-0.93118412033342945</v>
      </c>
      <c r="FS837">
        <v>0.22116696631643371</v>
      </c>
      <c r="FT837">
        <v>1</v>
      </c>
      <c r="FU837">
        <v>7.1835829999999987</v>
      </c>
      <c r="FV837">
        <v>6.4086979362071139E-2</v>
      </c>
      <c r="FW837">
        <v>7.1878359747562367E-3</v>
      </c>
      <c r="FX837">
        <v>1</v>
      </c>
      <c r="FY837">
        <v>2</v>
      </c>
      <c r="FZ837">
        <v>3</v>
      </c>
      <c r="GA837" t="s">
        <v>446</v>
      </c>
      <c r="GB837">
        <v>2.9801000000000002</v>
      </c>
      <c r="GC837">
        <v>2.7283300000000001</v>
      </c>
      <c r="GD837">
        <v>0.13495199999999999</v>
      </c>
      <c r="GE837">
        <v>0.14261699999999999</v>
      </c>
      <c r="GF837">
        <v>0.103864</v>
      </c>
      <c r="GG837">
        <v>8.0140799999999998E-2</v>
      </c>
      <c r="GH837">
        <v>25927.9</v>
      </c>
      <c r="GI837">
        <v>25324.1</v>
      </c>
      <c r="GJ837">
        <v>30500.5</v>
      </c>
      <c r="GK837">
        <v>29781.3</v>
      </c>
      <c r="GL837">
        <v>37716.6</v>
      </c>
      <c r="GM837">
        <v>36083.300000000003</v>
      </c>
      <c r="GN837">
        <v>46658.400000000001</v>
      </c>
      <c r="GO837">
        <v>44294.2</v>
      </c>
      <c r="GP837">
        <v>1.87612</v>
      </c>
      <c r="GQ837">
        <v>1.84368</v>
      </c>
      <c r="GR837">
        <v>9.9740899999999993E-2</v>
      </c>
      <c r="GS837">
        <v>0</v>
      </c>
      <c r="GT837">
        <v>25.298999999999999</v>
      </c>
      <c r="GU837">
        <v>999.9</v>
      </c>
      <c r="GV837">
        <v>44</v>
      </c>
      <c r="GW837">
        <v>32.4</v>
      </c>
      <c r="GX837">
        <v>23.760899999999999</v>
      </c>
      <c r="GY837">
        <v>62.844799999999999</v>
      </c>
      <c r="GZ837">
        <v>24.4511</v>
      </c>
      <c r="HA837">
        <v>1</v>
      </c>
      <c r="HB837">
        <v>-5.1615899999999999E-2</v>
      </c>
      <c r="HC837">
        <v>0.22612699999999999</v>
      </c>
      <c r="HD837">
        <v>20.194099999999999</v>
      </c>
      <c r="HE837">
        <v>5.2300199999999997</v>
      </c>
      <c r="HF837">
        <v>11.968</v>
      </c>
      <c r="HG837">
        <v>4.97065</v>
      </c>
      <c r="HH837">
        <v>3.2895799999999999</v>
      </c>
      <c r="HI837">
        <v>9419.2000000000007</v>
      </c>
      <c r="HJ837">
        <v>9999</v>
      </c>
      <c r="HK837">
        <v>9999</v>
      </c>
      <c r="HL837">
        <v>298.10000000000002</v>
      </c>
      <c r="HM837">
        <v>4.9729299999999999</v>
      </c>
      <c r="HN837">
        <v>1.87744</v>
      </c>
      <c r="HO837">
        <v>1.87561</v>
      </c>
      <c r="HP837">
        <v>1.87839</v>
      </c>
      <c r="HQ837">
        <v>1.8751100000000001</v>
      </c>
      <c r="HR837">
        <v>1.87866</v>
      </c>
      <c r="HS837">
        <v>1.8757600000000001</v>
      </c>
      <c r="HT837">
        <v>1.8769199999999999</v>
      </c>
      <c r="HU837">
        <v>0</v>
      </c>
      <c r="HV837">
        <v>0</v>
      </c>
      <c r="HW837">
        <v>0</v>
      </c>
      <c r="HX837">
        <v>0</v>
      </c>
      <c r="HY837" t="s">
        <v>420</v>
      </c>
      <c r="HZ837" t="s">
        <v>421</v>
      </c>
      <c r="IA837" t="s">
        <v>422</v>
      </c>
      <c r="IB837" t="s">
        <v>422</v>
      </c>
      <c r="IC837" t="s">
        <v>422</v>
      </c>
      <c r="ID837" t="s">
        <v>422</v>
      </c>
      <c r="IE837">
        <v>0</v>
      </c>
      <c r="IF837">
        <v>100</v>
      </c>
      <c r="IG837">
        <v>100</v>
      </c>
      <c r="IH837">
        <v>4.3460000000000001</v>
      </c>
      <c r="II837">
        <v>0.29649999999999999</v>
      </c>
      <c r="IJ837">
        <v>1.981763419366358</v>
      </c>
      <c r="IK837">
        <v>4.1594547590360449E-3</v>
      </c>
      <c r="IL837">
        <v>-1.867668404869411E-6</v>
      </c>
      <c r="IM837">
        <v>4.9096340421811042E-10</v>
      </c>
      <c r="IN837">
        <v>-2.3250521569731349E-2</v>
      </c>
      <c r="IO837">
        <v>5.6214120975847052E-3</v>
      </c>
      <c r="IP837">
        <v>3.6430730392419388E-4</v>
      </c>
      <c r="IQ837">
        <v>5.8048895600362112E-7</v>
      </c>
      <c r="IR837">
        <v>0</v>
      </c>
      <c r="IS837">
        <v>2100</v>
      </c>
      <c r="IT837">
        <v>1</v>
      </c>
      <c r="IU837">
        <v>26</v>
      </c>
      <c r="IV837">
        <v>63251.7</v>
      </c>
      <c r="IW837">
        <v>63251.4</v>
      </c>
      <c r="IX837">
        <v>1.97021</v>
      </c>
      <c r="IY837">
        <v>2.5549300000000001</v>
      </c>
      <c r="IZ837">
        <v>1.39893</v>
      </c>
      <c r="JA837">
        <v>2.33887</v>
      </c>
      <c r="JB837">
        <v>1.4489700000000001</v>
      </c>
      <c r="JC837">
        <v>2.4121100000000002</v>
      </c>
      <c r="JD837">
        <v>37.674500000000002</v>
      </c>
      <c r="JE837">
        <v>24.078700000000001</v>
      </c>
      <c r="JF837">
        <v>18</v>
      </c>
      <c r="JG837">
        <v>488.76900000000001</v>
      </c>
      <c r="JH837">
        <v>439.62299999999999</v>
      </c>
      <c r="JI837">
        <v>24.9998</v>
      </c>
      <c r="JJ837">
        <v>26.334599999999998</v>
      </c>
      <c r="JK837">
        <v>30.0002</v>
      </c>
      <c r="JL837">
        <v>26.1374</v>
      </c>
      <c r="JM837">
        <v>26.212399999999999</v>
      </c>
      <c r="JN837">
        <v>39.447299999999998</v>
      </c>
      <c r="JO837">
        <v>37.272199999999998</v>
      </c>
      <c r="JP837">
        <v>0</v>
      </c>
      <c r="JQ837">
        <v>25</v>
      </c>
      <c r="JR837">
        <v>874.81899999999996</v>
      </c>
      <c r="JS837">
        <v>15.6065</v>
      </c>
      <c r="JT837">
        <v>100.833</v>
      </c>
      <c r="JU837">
        <v>101.846</v>
      </c>
    </row>
    <row r="838" spans="1:281" x14ac:dyDescent="0.2">
      <c r="A838">
        <v>822</v>
      </c>
      <c r="B838">
        <v>1659034225</v>
      </c>
      <c r="C838">
        <v>10506.5</v>
      </c>
      <c r="D838" t="s">
        <v>2074</v>
      </c>
      <c r="E838" t="s">
        <v>2075</v>
      </c>
      <c r="F838">
        <v>5</v>
      </c>
      <c r="G838" t="s">
        <v>415</v>
      </c>
      <c r="H838" t="s">
        <v>1971</v>
      </c>
      <c r="I838">
        <v>1659034217.2142861</v>
      </c>
      <c r="J838">
        <f t="shared" si="600"/>
        <v>6.1613603602459956E-3</v>
      </c>
      <c r="K838">
        <f t="shared" si="601"/>
        <v>6.1613603602459959</v>
      </c>
      <c r="L838">
        <f t="shared" si="602"/>
        <v>24.400917979022125</v>
      </c>
      <c r="M838">
        <f t="shared" si="603"/>
        <v>785.83471428571443</v>
      </c>
      <c r="N838">
        <f t="shared" si="604"/>
        <v>659.72111103372276</v>
      </c>
      <c r="O838">
        <f t="shared" si="605"/>
        <v>59.731617425067036</v>
      </c>
      <c r="P838">
        <f t="shared" si="606"/>
        <v>71.150032533446961</v>
      </c>
      <c r="Q838">
        <f t="shared" si="607"/>
        <v>0.39064023905428141</v>
      </c>
      <c r="R838">
        <f t="shared" si="608"/>
        <v>2.7547387819983173</v>
      </c>
      <c r="S838">
        <f t="shared" si="609"/>
        <v>0.36226934000992894</v>
      </c>
      <c r="T838">
        <f t="shared" si="610"/>
        <v>0.228795406802314</v>
      </c>
      <c r="U838">
        <f t="shared" si="611"/>
        <v>321.50961471043468</v>
      </c>
      <c r="V838">
        <f t="shared" si="612"/>
        <v>27.06997275714496</v>
      </c>
      <c r="W838">
        <f t="shared" si="613"/>
        <v>26.931482142857138</v>
      </c>
      <c r="X838">
        <f t="shared" si="614"/>
        <v>3.5647816280822333</v>
      </c>
      <c r="Y838">
        <f t="shared" si="615"/>
        <v>58.74036972669311</v>
      </c>
      <c r="Z838">
        <f t="shared" si="616"/>
        <v>2.0728357683062408</v>
      </c>
      <c r="AA838">
        <f t="shared" si="617"/>
        <v>3.5288095358451441</v>
      </c>
      <c r="AB838">
        <f t="shared" si="618"/>
        <v>1.4919458597759925</v>
      </c>
      <c r="AC838">
        <f t="shared" si="619"/>
        <v>-271.71599188684843</v>
      </c>
      <c r="AD838">
        <f t="shared" si="620"/>
        <v>-25.61645319849984</v>
      </c>
      <c r="AE838">
        <f t="shared" si="621"/>
        <v>-2.0037396500522182</v>
      </c>
      <c r="AF838">
        <f t="shared" si="622"/>
        <v>22.173429975034168</v>
      </c>
      <c r="AG838">
        <f t="shared" si="623"/>
        <v>43.474425387785374</v>
      </c>
      <c r="AH838">
        <f t="shared" si="624"/>
        <v>6.1440389643072315</v>
      </c>
      <c r="AI838">
        <f t="shared" si="625"/>
        <v>24.400917979022125</v>
      </c>
      <c r="AJ838">
        <v>874.86629332352652</v>
      </c>
      <c r="AK838">
        <v>829.06207878787848</v>
      </c>
      <c r="AL838">
        <v>3.4101435520723951</v>
      </c>
      <c r="AM838">
        <v>64.935113975756749</v>
      </c>
      <c r="AN838">
        <f t="shared" si="626"/>
        <v>6.1613603602459959</v>
      </c>
      <c r="AO838">
        <v>15.660346435140429</v>
      </c>
      <c r="AP838">
        <v>22.8846903030303</v>
      </c>
      <c r="AQ838">
        <v>-1.780646048512712E-4</v>
      </c>
      <c r="AR838">
        <v>83.583343838455349</v>
      </c>
      <c r="AS838">
        <v>2</v>
      </c>
      <c r="AT838">
        <v>0</v>
      </c>
      <c r="AU838">
        <f t="shared" si="627"/>
        <v>1</v>
      </c>
      <c r="AV838">
        <f t="shared" si="628"/>
        <v>0</v>
      </c>
      <c r="AW838">
        <f t="shared" si="629"/>
        <v>47815.833797003826</v>
      </c>
      <c r="AX838" t="s">
        <v>416</v>
      </c>
      <c r="AY838" t="s">
        <v>416</v>
      </c>
      <c r="AZ838">
        <v>0</v>
      </c>
      <c r="BA838">
        <v>0</v>
      </c>
      <c r="BB838" t="e">
        <f t="shared" si="630"/>
        <v>#DIV/0!</v>
      </c>
      <c r="BC838">
        <v>0</v>
      </c>
      <c r="BD838" t="s">
        <v>416</v>
      </c>
      <c r="BE838" t="s">
        <v>416</v>
      </c>
      <c r="BF838">
        <v>0</v>
      </c>
      <c r="BG838">
        <v>0</v>
      </c>
      <c r="BH838" t="e">
        <f t="shared" si="631"/>
        <v>#DIV/0!</v>
      </c>
      <c r="BI838">
        <v>0.5</v>
      </c>
      <c r="BJ838">
        <f t="shared" si="632"/>
        <v>1681.1964210934898</v>
      </c>
      <c r="BK838">
        <f t="shared" si="633"/>
        <v>24.400917979022125</v>
      </c>
      <c r="BL838" t="e">
        <f t="shared" si="634"/>
        <v>#DIV/0!</v>
      </c>
      <c r="BM838">
        <f t="shared" si="635"/>
        <v>1.4514019702201836E-2</v>
      </c>
      <c r="BN838" t="e">
        <f t="shared" si="636"/>
        <v>#DIV/0!</v>
      </c>
      <c r="BO838" t="e">
        <f t="shared" si="637"/>
        <v>#DIV/0!</v>
      </c>
      <c r="BP838" t="s">
        <v>416</v>
      </c>
      <c r="BQ838">
        <v>0</v>
      </c>
      <c r="BR838" t="e">
        <f t="shared" si="638"/>
        <v>#DIV/0!</v>
      </c>
      <c r="BS838" t="e">
        <f t="shared" si="639"/>
        <v>#DIV/0!</v>
      </c>
      <c r="BT838" t="e">
        <f t="shared" si="640"/>
        <v>#DIV/0!</v>
      </c>
      <c r="BU838" t="e">
        <f t="shared" si="641"/>
        <v>#DIV/0!</v>
      </c>
      <c r="BV838" t="e">
        <f t="shared" si="642"/>
        <v>#DIV/0!</v>
      </c>
      <c r="BW838" t="e">
        <f t="shared" si="643"/>
        <v>#DIV/0!</v>
      </c>
      <c r="BX838" t="e">
        <f t="shared" si="644"/>
        <v>#DIV/0!</v>
      </c>
      <c r="BY838" t="e">
        <f t="shared" si="645"/>
        <v>#DIV/0!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 t="shared" si="646"/>
        <v>1999.999642857143</v>
      </c>
      <c r="CS838">
        <f t="shared" si="647"/>
        <v>1681.1964210934898</v>
      </c>
      <c r="CT838">
        <f t="shared" si="648"/>
        <v>0.84059836065359494</v>
      </c>
      <c r="CU838">
        <f t="shared" si="649"/>
        <v>0.16075483606143806</v>
      </c>
      <c r="CV838">
        <v>6</v>
      </c>
      <c r="CW838">
        <v>0.5</v>
      </c>
      <c r="CX838" t="s">
        <v>417</v>
      </c>
      <c r="CY838">
        <v>2</v>
      </c>
      <c r="CZ838" t="b">
        <v>1</v>
      </c>
      <c r="DA838">
        <v>1659034217.2142861</v>
      </c>
      <c r="DB838">
        <v>785.83471428571443</v>
      </c>
      <c r="DC838">
        <v>843.7885</v>
      </c>
      <c r="DD838">
        <v>22.893964285714279</v>
      </c>
      <c r="DE838">
        <v>15.691075</v>
      </c>
      <c r="DF838">
        <v>781.50875000000008</v>
      </c>
      <c r="DG838">
        <v>22.597449999999998</v>
      </c>
      <c r="DH838">
        <v>500.0807857142857</v>
      </c>
      <c r="DI838">
        <v>90.440685714285706</v>
      </c>
      <c r="DJ838">
        <v>0.10002372499999999</v>
      </c>
      <c r="DK838">
        <v>26.758996428571429</v>
      </c>
      <c r="DL838">
        <v>26.931482142857138</v>
      </c>
      <c r="DM838">
        <v>999.9000000000002</v>
      </c>
      <c r="DN838">
        <v>0</v>
      </c>
      <c r="DO838">
        <v>0</v>
      </c>
      <c r="DP838">
        <v>9990.1785714285706</v>
      </c>
      <c r="DQ838">
        <v>0</v>
      </c>
      <c r="DR838">
        <v>18.700600000000001</v>
      </c>
      <c r="DS838">
        <v>-57.953867857142868</v>
      </c>
      <c r="DT838">
        <v>804.24710714285709</v>
      </c>
      <c r="DU838">
        <v>857.23924999999986</v>
      </c>
      <c r="DV838">
        <v>7.2029010714285722</v>
      </c>
      <c r="DW838">
        <v>843.7885</v>
      </c>
      <c r="DX838">
        <v>15.691075</v>
      </c>
      <c r="DY838">
        <v>2.070545357142858</v>
      </c>
      <c r="DZ838">
        <v>1.419110714285714</v>
      </c>
      <c r="EA838">
        <v>17.994389285714291</v>
      </c>
      <c r="EB838">
        <v>12.12337142857143</v>
      </c>
      <c r="EC838">
        <v>1999.999642857143</v>
      </c>
      <c r="ED838">
        <v>0.98000342857142841</v>
      </c>
      <c r="EE838">
        <v>1.9996257142857139E-2</v>
      </c>
      <c r="EF838">
        <v>0</v>
      </c>
      <c r="EG838">
        <v>692.94071428571442</v>
      </c>
      <c r="EH838">
        <v>5.000560000000001</v>
      </c>
      <c r="EI838">
        <v>13827.89642857143</v>
      </c>
      <c r="EJ838">
        <v>17294.892857142859</v>
      </c>
      <c r="EK838">
        <v>37.811999999999998</v>
      </c>
      <c r="EL838">
        <v>38.383857142857153</v>
      </c>
      <c r="EM838">
        <v>37.5</v>
      </c>
      <c r="EN838">
        <v>37.436999999999998</v>
      </c>
      <c r="EO838">
        <v>38.811999999999998</v>
      </c>
      <c r="EP838">
        <v>1955.108928571429</v>
      </c>
      <c r="EQ838">
        <v>39.890714285714303</v>
      </c>
      <c r="ER838">
        <v>0</v>
      </c>
      <c r="ES838">
        <v>1659034226.4000001</v>
      </c>
      <c r="ET838">
        <v>0</v>
      </c>
      <c r="EU838">
        <v>692.93464000000006</v>
      </c>
      <c r="EV838">
        <v>-1.527230772759383</v>
      </c>
      <c r="EW838">
        <v>-35.930769168546838</v>
      </c>
      <c r="EX838">
        <v>13827.56</v>
      </c>
      <c r="EY838">
        <v>15</v>
      </c>
      <c r="EZ838">
        <v>0</v>
      </c>
      <c r="FA838" t="s">
        <v>418</v>
      </c>
      <c r="FB838">
        <v>1655239120</v>
      </c>
      <c r="FC838">
        <v>1655239135</v>
      </c>
      <c r="FD838">
        <v>0</v>
      </c>
      <c r="FE838">
        <v>-7.4999999999999997E-2</v>
      </c>
      <c r="FF838">
        <v>-2.7E-2</v>
      </c>
      <c r="FG838">
        <v>1.986</v>
      </c>
      <c r="FH838">
        <v>0.13900000000000001</v>
      </c>
      <c r="FI838">
        <v>420</v>
      </c>
      <c r="FJ838">
        <v>22</v>
      </c>
      <c r="FK838">
        <v>0.12</v>
      </c>
      <c r="FL838">
        <v>0.02</v>
      </c>
      <c r="FM838">
        <v>-57.881336585365851</v>
      </c>
      <c r="FN838">
        <v>-1.7896097560974871</v>
      </c>
      <c r="FO838">
        <v>0.1892218374909781</v>
      </c>
      <c r="FP838">
        <v>0</v>
      </c>
      <c r="FQ838">
        <v>693.00441176470588</v>
      </c>
      <c r="FR838">
        <v>-1.3254698296834739</v>
      </c>
      <c r="FS838">
        <v>0.23020439992307309</v>
      </c>
      <c r="FT838">
        <v>0</v>
      </c>
      <c r="FU838">
        <v>7.1967056097560977</v>
      </c>
      <c r="FV838">
        <v>0.17614996515678519</v>
      </c>
      <c r="FW838">
        <v>1.92170247245078E-2</v>
      </c>
      <c r="FX838">
        <v>0</v>
      </c>
      <c r="FY838">
        <v>0</v>
      </c>
      <c r="FZ838">
        <v>3</v>
      </c>
      <c r="GA838" t="s">
        <v>427</v>
      </c>
      <c r="GB838">
        <v>2.97986</v>
      </c>
      <c r="GC838">
        <v>2.7283499999999998</v>
      </c>
      <c r="GD838">
        <v>0.13682</v>
      </c>
      <c r="GE838">
        <v>0.144456</v>
      </c>
      <c r="GF838">
        <v>0.103834</v>
      </c>
      <c r="GG838">
        <v>8.0065600000000001E-2</v>
      </c>
      <c r="GH838">
        <v>25872.2</v>
      </c>
      <c r="GI838">
        <v>25270.2</v>
      </c>
      <c r="GJ838">
        <v>30500.799999999999</v>
      </c>
      <c r="GK838">
        <v>29781.8</v>
      </c>
      <c r="GL838">
        <v>37718</v>
      </c>
      <c r="GM838">
        <v>36087.4</v>
      </c>
      <c r="GN838">
        <v>46658.3</v>
      </c>
      <c r="GO838">
        <v>44295.4</v>
      </c>
      <c r="GP838">
        <v>1.87602</v>
      </c>
      <c r="GQ838">
        <v>1.84335</v>
      </c>
      <c r="GR838">
        <v>9.9688799999999994E-2</v>
      </c>
      <c r="GS838">
        <v>0</v>
      </c>
      <c r="GT838">
        <v>25.298999999999999</v>
      </c>
      <c r="GU838">
        <v>999.9</v>
      </c>
      <c r="GV838">
        <v>44</v>
      </c>
      <c r="GW838">
        <v>32.4</v>
      </c>
      <c r="GX838">
        <v>23.7636</v>
      </c>
      <c r="GY838">
        <v>62.9148</v>
      </c>
      <c r="GZ838">
        <v>25.036100000000001</v>
      </c>
      <c r="HA838">
        <v>1</v>
      </c>
      <c r="HB838">
        <v>-5.1641300000000001E-2</v>
      </c>
      <c r="HC838">
        <v>0.22559899999999999</v>
      </c>
      <c r="HD838">
        <v>20.194299999999998</v>
      </c>
      <c r="HE838">
        <v>5.2303199999999999</v>
      </c>
      <c r="HF838">
        <v>11.968</v>
      </c>
      <c r="HG838">
        <v>4.9709000000000003</v>
      </c>
      <c r="HH838">
        <v>3.2896000000000001</v>
      </c>
      <c r="HI838">
        <v>9419.2000000000007</v>
      </c>
      <c r="HJ838">
        <v>9999</v>
      </c>
      <c r="HK838">
        <v>9999</v>
      </c>
      <c r="HL838">
        <v>298.10000000000002</v>
      </c>
      <c r="HM838">
        <v>4.9729299999999999</v>
      </c>
      <c r="HN838">
        <v>1.87744</v>
      </c>
      <c r="HO838">
        <v>1.87558</v>
      </c>
      <c r="HP838">
        <v>1.87839</v>
      </c>
      <c r="HQ838">
        <v>1.8750800000000001</v>
      </c>
      <c r="HR838">
        <v>1.87866</v>
      </c>
      <c r="HS838">
        <v>1.8757600000000001</v>
      </c>
      <c r="HT838">
        <v>1.8768899999999999</v>
      </c>
      <c r="HU838">
        <v>0</v>
      </c>
      <c r="HV838">
        <v>0</v>
      </c>
      <c r="HW838">
        <v>0</v>
      </c>
      <c r="HX838">
        <v>0</v>
      </c>
      <c r="HY838" t="s">
        <v>420</v>
      </c>
      <c r="HZ838" t="s">
        <v>421</v>
      </c>
      <c r="IA838" t="s">
        <v>422</v>
      </c>
      <c r="IB838" t="s">
        <v>422</v>
      </c>
      <c r="IC838" t="s">
        <v>422</v>
      </c>
      <c r="ID838" t="s">
        <v>422</v>
      </c>
      <c r="IE838">
        <v>0</v>
      </c>
      <c r="IF838">
        <v>100</v>
      </c>
      <c r="IG838">
        <v>100</v>
      </c>
      <c r="IH838">
        <v>4.3810000000000002</v>
      </c>
      <c r="II838">
        <v>0.29630000000000001</v>
      </c>
      <c r="IJ838">
        <v>1.981763419366358</v>
      </c>
      <c r="IK838">
        <v>4.1594547590360449E-3</v>
      </c>
      <c r="IL838">
        <v>-1.867668404869411E-6</v>
      </c>
      <c r="IM838">
        <v>4.9096340421811042E-10</v>
      </c>
      <c r="IN838">
        <v>-2.3250521569731349E-2</v>
      </c>
      <c r="IO838">
        <v>5.6214120975847052E-3</v>
      </c>
      <c r="IP838">
        <v>3.6430730392419388E-4</v>
      </c>
      <c r="IQ838">
        <v>5.8048895600362112E-7</v>
      </c>
      <c r="IR838">
        <v>0</v>
      </c>
      <c r="IS838">
        <v>2100</v>
      </c>
      <c r="IT838">
        <v>1</v>
      </c>
      <c r="IU838">
        <v>26</v>
      </c>
      <c r="IV838">
        <v>63251.8</v>
      </c>
      <c r="IW838">
        <v>63251.5</v>
      </c>
      <c r="IX838">
        <v>1.9982899999999999</v>
      </c>
      <c r="IY838">
        <v>2.5463900000000002</v>
      </c>
      <c r="IZ838">
        <v>1.39893</v>
      </c>
      <c r="JA838">
        <v>2.34131</v>
      </c>
      <c r="JB838">
        <v>1.4489700000000001</v>
      </c>
      <c r="JC838">
        <v>2.4487299999999999</v>
      </c>
      <c r="JD838">
        <v>37.674500000000002</v>
      </c>
      <c r="JE838">
        <v>24.078700000000001</v>
      </c>
      <c r="JF838">
        <v>18</v>
      </c>
      <c r="JG838">
        <v>488.726</v>
      </c>
      <c r="JH838">
        <v>439.43900000000002</v>
      </c>
      <c r="JI838">
        <v>24.9998</v>
      </c>
      <c r="JJ838">
        <v>26.3368</v>
      </c>
      <c r="JK838">
        <v>30.0001</v>
      </c>
      <c r="JL838">
        <v>26.138999999999999</v>
      </c>
      <c r="JM838">
        <v>26.214400000000001</v>
      </c>
      <c r="JN838">
        <v>40.011200000000002</v>
      </c>
      <c r="JO838">
        <v>37.272199999999998</v>
      </c>
      <c r="JP838">
        <v>0</v>
      </c>
      <c r="JQ838">
        <v>25</v>
      </c>
      <c r="JR838">
        <v>888.17499999999995</v>
      </c>
      <c r="JS838">
        <v>15.5966</v>
      </c>
      <c r="JT838">
        <v>100.833</v>
      </c>
      <c r="JU838">
        <v>101.849</v>
      </c>
    </row>
    <row r="839" spans="1:281" x14ac:dyDescent="0.2">
      <c r="A839">
        <v>823</v>
      </c>
      <c r="B839">
        <v>1659034230</v>
      </c>
      <c r="C839">
        <v>10511.5</v>
      </c>
      <c r="D839" t="s">
        <v>2076</v>
      </c>
      <c r="E839" t="s">
        <v>2077</v>
      </c>
      <c r="F839">
        <v>5</v>
      </c>
      <c r="G839" t="s">
        <v>415</v>
      </c>
      <c r="H839" t="s">
        <v>1971</v>
      </c>
      <c r="I839">
        <v>1659034222.5</v>
      </c>
      <c r="J839">
        <f t="shared" si="600"/>
        <v>6.1616509721923035E-3</v>
      </c>
      <c r="K839">
        <f t="shared" si="601"/>
        <v>6.1616509721923034</v>
      </c>
      <c r="L839">
        <f t="shared" si="602"/>
        <v>24.326351463274861</v>
      </c>
      <c r="M839">
        <f t="shared" si="603"/>
        <v>803.43662962962969</v>
      </c>
      <c r="N839">
        <f t="shared" si="604"/>
        <v>677.14681253650042</v>
      </c>
      <c r="O839">
        <f t="shared" si="605"/>
        <v>61.308976602393528</v>
      </c>
      <c r="P839">
        <f t="shared" si="606"/>
        <v>72.743276074734126</v>
      </c>
      <c r="Q839">
        <f t="shared" si="607"/>
        <v>0.3905319887826158</v>
      </c>
      <c r="R839">
        <f t="shared" si="608"/>
        <v>2.755877118671628</v>
      </c>
      <c r="S839">
        <f t="shared" si="609"/>
        <v>0.3621870012818531</v>
      </c>
      <c r="T839">
        <f t="shared" si="610"/>
        <v>0.22874188379645582</v>
      </c>
      <c r="U839">
        <f t="shared" si="611"/>
        <v>321.50805579773873</v>
      </c>
      <c r="V839">
        <f t="shared" si="612"/>
        <v>27.070163649935491</v>
      </c>
      <c r="W839">
        <f t="shared" si="613"/>
        <v>26.93158148148148</v>
      </c>
      <c r="X839">
        <f t="shared" si="614"/>
        <v>3.5648024371489941</v>
      </c>
      <c r="Y839">
        <f t="shared" si="615"/>
        <v>58.728152125952306</v>
      </c>
      <c r="Z839">
        <f t="shared" si="616"/>
        <v>2.072453391492652</v>
      </c>
      <c r="AA839">
        <f t="shared" si="617"/>
        <v>3.5288925608419119</v>
      </c>
      <c r="AB839">
        <f t="shared" si="618"/>
        <v>1.4923490456563422</v>
      </c>
      <c r="AC839">
        <f t="shared" si="619"/>
        <v>-271.72880787368058</v>
      </c>
      <c r="AD839">
        <f t="shared" si="620"/>
        <v>-25.582387582751036</v>
      </c>
      <c r="AE839">
        <f t="shared" si="621"/>
        <v>-2.0002534450361544</v>
      </c>
      <c r="AF839">
        <f t="shared" si="622"/>
        <v>22.196606896270968</v>
      </c>
      <c r="AG839">
        <f t="shared" si="623"/>
        <v>43.493603762280777</v>
      </c>
      <c r="AH839">
        <f t="shared" si="624"/>
        <v>6.1566142213397246</v>
      </c>
      <c r="AI839">
        <f t="shared" si="625"/>
        <v>24.326351463274861</v>
      </c>
      <c r="AJ839">
        <v>891.87038777093255</v>
      </c>
      <c r="AK839">
        <v>846.11637575757561</v>
      </c>
      <c r="AL839">
        <v>3.4189401446130119</v>
      </c>
      <c r="AM839">
        <v>64.935113975756749</v>
      </c>
      <c r="AN839">
        <f t="shared" si="626"/>
        <v>6.1616509721923034</v>
      </c>
      <c r="AO839">
        <v>15.65569915236876</v>
      </c>
      <c r="AP839">
        <v>22.879416363636359</v>
      </c>
      <c r="AQ839">
        <v>-1.3724589073513839E-5</v>
      </c>
      <c r="AR839">
        <v>83.583343838455349</v>
      </c>
      <c r="AS839">
        <v>2</v>
      </c>
      <c r="AT839">
        <v>0</v>
      </c>
      <c r="AU839">
        <f t="shared" si="627"/>
        <v>1</v>
      </c>
      <c r="AV839">
        <f t="shared" si="628"/>
        <v>0</v>
      </c>
      <c r="AW839">
        <f t="shared" si="629"/>
        <v>47846.676937822805</v>
      </c>
      <c r="AX839" t="s">
        <v>416</v>
      </c>
      <c r="AY839" t="s">
        <v>416</v>
      </c>
      <c r="AZ839">
        <v>0</v>
      </c>
      <c r="BA839">
        <v>0</v>
      </c>
      <c r="BB839" t="e">
        <f t="shared" si="630"/>
        <v>#DIV/0!</v>
      </c>
      <c r="BC839">
        <v>0</v>
      </c>
      <c r="BD839" t="s">
        <v>416</v>
      </c>
      <c r="BE839" t="s">
        <v>416</v>
      </c>
      <c r="BF839">
        <v>0</v>
      </c>
      <c r="BG839">
        <v>0</v>
      </c>
      <c r="BH839" t="e">
        <f t="shared" si="631"/>
        <v>#DIV/0!</v>
      </c>
      <c r="BI839">
        <v>0.5</v>
      </c>
      <c r="BJ839">
        <f t="shared" si="632"/>
        <v>1681.1883107760304</v>
      </c>
      <c r="BK839">
        <f t="shared" si="633"/>
        <v>24.326351463274861</v>
      </c>
      <c r="BL839" t="e">
        <f t="shared" si="634"/>
        <v>#DIV/0!</v>
      </c>
      <c r="BM839">
        <f t="shared" si="635"/>
        <v>1.4469736261755179E-2</v>
      </c>
      <c r="BN839" t="e">
        <f t="shared" si="636"/>
        <v>#DIV/0!</v>
      </c>
      <c r="BO839" t="e">
        <f t="shared" si="637"/>
        <v>#DIV/0!</v>
      </c>
      <c r="BP839" t="s">
        <v>416</v>
      </c>
      <c r="BQ839">
        <v>0</v>
      </c>
      <c r="BR839" t="e">
        <f t="shared" si="638"/>
        <v>#DIV/0!</v>
      </c>
      <c r="BS839" t="e">
        <f t="shared" si="639"/>
        <v>#DIV/0!</v>
      </c>
      <c r="BT839" t="e">
        <f t="shared" si="640"/>
        <v>#DIV/0!</v>
      </c>
      <c r="BU839" t="e">
        <f t="shared" si="641"/>
        <v>#DIV/0!</v>
      </c>
      <c r="BV839" t="e">
        <f t="shared" si="642"/>
        <v>#DIV/0!</v>
      </c>
      <c r="BW839" t="e">
        <f t="shared" si="643"/>
        <v>#DIV/0!</v>
      </c>
      <c r="BX839" t="e">
        <f t="shared" si="644"/>
        <v>#DIV/0!</v>
      </c>
      <c r="BY839" t="e">
        <f t="shared" si="645"/>
        <v>#DIV/0!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 t="shared" si="646"/>
        <v>1999.99</v>
      </c>
      <c r="CS839">
        <f t="shared" si="647"/>
        <v>1681.1883107760304</v>
      </c>
      <c r="CT839">
        <f t="shared" si="648"/>
        <v>0.84059835837980712</v>
      </c>
      <c r="CU839">
        <f t="shared" si="649"/>
        <v>0.16075483167302773</v>
      </c>
      <c r="CV839">
        <v>6</v>
      </c>
      <c r="CW839">
        <v>0.5</v>
      </c>
      <c r="CX839" t="s">
        <v>417</v>
      </c>
      <c r="CY839">
        <v>2</v>
      </c>
      <c r="CZ839" t="b">
        <v>1</v>
      </c>
      <c r="DA839">
        <v>1659034222.5</v>
      </c>
      <c r="DB839">
        <v>803.43662962962969</v>
      </c>
      <c r="DC839">
        <v>861.55522222222214</v>
      </c>
      <c r="DD839">
        <v>22.889881481481481</v>
      </c>
      <c r="DE839">
        <v>15.67222962962963</v>
      </c>
      <c r="DF839">
        <v>799.07314814814811</v>
      </c>
      <c r="DG839">
        <v>22.59346296296296</v>
      </c>
      <c r="DH839">
        <v>500.0814814814816</v>
      </c>
      <c r="DI839">
        <v>90.440188888888883</v>
      </c>
      <c r="DJ839">
        <v>9.9964985185185179E-2</v>
      </c>
      <c r="DK839">
        <v>26.759396296296291</v>
      </c>
      <c r="DL839">
        <v>26.93158148148148</v>
      </c>
      <c r="DM839">
        <v>999.90000000000009</v>
      </c>
      <c r="DN839">
        <v>0</v>
      </c>
      <c r="DO839">
        <v>0</v>
      </c>
      <c r="DP839">
        <v>9996.9674074074064</v>
      </c>
      <c r="DQ839">
        <v>0</v>
      </c>
      <c r="DR839">
        <v>18.700600000000001</v>
      </c>
      <c r="DS839">
        <v>-58.118666666666662</v>
      </c>
      <c r="DT839">
        <v>822.25788888888906</v>
      </c>
      <c r="DU839">
        <v>875.2724074074074</v>
      </c>
      <c r="DV839">
        <v>7.2176577777777764</v>
      </c>
      <c r="DW839">
        <v>861.55522222222214</v>
      </c>
      <c r="DX839">
        <v>15.67222962962963</v>
      </c>
      <c r="DY839">
        <v>2.070164444444444</v>
      </c>
      <c r="DZ839">
        <v>1.417399259259259</v>
      </c>
      <c r="EA839">
        <v>17.99146296296297</v>
      </c>
      <c r="EB839">
        <v>12.105051851851851</v>
      </c>
      <c r="EC839">
        <v>1999.99</v>
      </c>
      <c r="ED839">
        <v>0.98000344444444432</v>
      </c>
      <c r="EE839">
        <v>1.9996240740740742E-2</v>
      </c>
      <c r="EF839">
        <v>0</v>
      </c>
      <c r="EG839">
        <v>692.80351851851867</v>
      </c>
      <c r="EH839">
        <v>5.000560000000001</v>
      </c>
      <c r="EI839">
        <v>13824.45925925926</v>
      </c>
      <c r="EJ839">
        <v>17294.80740740741</v>
      </c>
      <c r="EK839">
        <v>37.811999999999998</v>
      </c>
      <c r="EL839">
        <v>38.379592592592587</v>
      </c>
      <c r="EM839">
        <v>37.5</v>
      </c>
      <c r="EN839">
        <v>37.436999999999998</v>
      </c>
      <c r="EO839">
        <v>38.811999999999998</v>
      </c>
      <c r="EP839">
        <v>1955.0996296296289</v>
      </c>
      <c r="EQ839">
        <v>39.890370370370377</v>
      </c>
      <c r="ER839">
        <v>0</v>
      </c>
      <c r="ES839">
        <v>1659034231.2</v>
      </c>
      <c r="ET839">
        <v>0</v>
      </c>
      <c r="EU839">
        <v>692.78988000000015</v>
      </c>
      <c r="EV839">
        <v>-2.135923078457838</v>
      </c>
      <c r="EW839">
        <v>-46.115384563389263</v>
      </c>
      <c r="EX839">
        <v>13824.244000000001</v>
      </c>
      <c r="EY839">
        <v>15</v>
      </c>
      <c r="EZ839">
        <v>0</v>
      </c>
      <c r="FA839" t="s">
        <v>418</v>
      </c>
      <c r="FB839">
        <v>1655239120</v>
      </c>
      <c r="FC839">
        <v>1655239135</v>
      </c>
      <c r="FD839">
        <v>0</v>
      </c>
      <c r="FE839">
        <v>-7.4999999999999997E-2</v>
      </c>
      <c r="FF839">
        <v>-2.7E-2</v>
      </c>
      <c r="FG839">
        <v>1.986</v>
      </c>
      <c r="FH839">
        <v>0.13900000000000001</v>
      </c>
      <c r="FI839">
        <v>420</v>
      </c>
      <c r="FJ839">
        <v>22</v>
      </c>
      <c r="FK839">
        <v>0.12</v>
      </c>
      <c r="FL839">
        <v>0.02</v>
      </c>
      <c r="FM839">
        <v>-58.026802439024401</v>
      </c>
      <c r="FN839">
        <v>-2.0254494773520371</v>
      </c>
      <c r="FO839">
        <v>0.20790623882027301</v>
      </c>
      <c r="FP839">
        <v>0</v>
      </c>
      <c r="FQ839">
        <v>692.87994117647065</v>
      </c>
      <c r="FR839">
        <v>-1.720733385714061</v>
      </c>
      <c r="FS839">
        <v>0.24419085365831769</v>
      </c>
      <c r="FT839">
        <v>0</v>
      </c>
      <c r="FU839">
        <v>7.2085070731707317</v>
      </c>
      <c r="FV839">
        <v>0.18356132404183181</v>
      </c>
      <c r="FW839">
        <v>1.987902611393598E-2</v>
      </c>
      <c r="FX839">
        <v>0</v>
      </c>
      <c r="FY839">
        <v>0</v>
      </c>
      <c r="FZ839">
        <v>3</v>
      </c>
      <c r="GA839" t="s">
        <v>427</v>
      </c>
      <c r="GB839">
        <v>2.9800800000000001</v>
      </c>
      <c r="GC839">
        <v>2.7284199999999998</v>
      </c>
      <c r="GD839">
        <v>0.13867399999999999</v>
      </c>
      <c r="GE839">
        <v>0.146255</v>
      </c>
      <c r="GF839">
        <v>0.103815</v>
      </c>
      <c r="GG839">
        <v>8.0060300000000001E-2</v>
      </c>
      <c r="GH839">
        <v>25816.3</v>
      </c>
      <c r="GI839">
        <v>25217.4</v>
      </c>
      <c r="GJ839">
        <v>30500.400000000001</v>
      </c>
      <c r="GK839">
        <v>29782.1</v>
      </c>
      <c r="GL839">
        <v>37719.1</v>
      </c>
      <c r="GM839">
        <v>36087.599999999999</v>
      </c>
      <c r="GN839">
        <v>46658.5</v>
      </c>
      <c r="GO839">
        <v>44295.3</v>
      </c>
      <c r="GP839">
        <v>1.87595</v>
      </c>
      <c r="GQ839">
        <v>1.8433999999999999</v>
      </c>
      <c r="GR839">
        <v>0.100151</v>
      </c>
      <c r="GS839">
        <v>0</v>
      </c>
      <c r="GT839">
        <v>25.297699999999999</v>
      </c>
      <c r="GU839">
        <v>999.9</v>
      </c>
      <c r="GV839">
        <v>44</v>
      </c>
      <c r="GW839">
        <v>32.4</v>
      </c>
      <c r="GX839">
        <v>23.762699999999999</v>
      </c>
      <c r="GY839">
        <v>63.134799999999998</v>
      </c>
      <c r="GZ839">
        <v>24.7516</v>
      </c>
      <c r="HA839">
        <v>1</v>
      </c>
      <c r="HB839">
        <v>-5.1399899999999998E-2</v>
      </c>
      <c r="HC839">
        <v>0.22386200000000001</v>
      </c>
      <c r="HD839">
        <v>20.194299999999998</v>
      </c>
      <c r="HE839">
        <v>5.22987</v>
      </c>
      <c r="HF839">
        <v>11.968</v>
      </c>
      <c r="HG839">
        <v>4.9705000000000004</v>
      </c>
      <c r="HH839">
        <v>3.2894999999999999</v>
      </c>
      <c r="HI839">
        <v>9419.5</v>
      </c>
      <c r="HJ839">
        <v>9999</v>
      </c>
      <c r="HK839">
        <v>9999</v>
      </c>
      <c r="HL839">
        <v>298.10000000000002</v>
      </c>
      <c r="HM839">
        <v>4.9729200000000002</v>
      </c>
      <c r="HN839">
        <v>1.87744</v>
      </c>
      <c r="HO839">
        <v>1.87561</v>
      </c>
      <c r="HP839">
        <v>1.87842</v>
      </c>
      <c r="HQ839">
        <v>1.8751199999999999</v>
      </c>
      <c r="HR839">
        <v>1.87866</v>
      </c>
      <c r="HS839">
        <v>1.8757600000000001</v>
      </c>
      <c r="HT839">
        <v>1.8769400000000001</v>
      </c>
      <c r="HU839">
        <v>0</v>
      </c>
      <c r="HV839">
        <v>0</v>
      </c>
      <c r="HW839">
        <v>0</v>
      </c>
      <c r="HX839">
        <v>0</v>
      </c>
      <c r="HY839" t="s">
        <v>420</v>
      </c>
      <c r="HZ839" t="s">
        <v>421</v>
      </c>
      <c r="IA839" t="s">
        <v>422</v>
      </c>
      <c r="IB839" t="s">
        <v>422</v>
      </c>
      <c r="IC839" t="s">
        <v>422</v>
      </c>
      <c r="ID839" t="s">
        <v>422</v>
      </c>
      <c r="IE839">
        <v>0</v>
      </c>
      <c r="IF839">
        <v>100</v>
      </c>
      <c r="IG839">
        <v>100</v>
      </c>
      <c r="IH839">
        <v>4.4160000000000004</v>
      </c>
      <c r="II839">
        <v>0.29620000000000002</v>
      </c>
      <c r="IJ839">
        <v>1.981763419366358</v>
      </c>
      <c r="IK839">
        <v>4.1594547590360449E-3</v>
      </c>
      <c r="IL839">
        <v>-1.867668404869411E-6</v>
      </c>
      <c r="IM839">
        <v>4.9096340421811042E-10</v>
      </c>
      <c r="IN839">
        <v>-2.3250521569731349E-2</v>
      </c>
      <c r="IO839">
        <v>5.6214120975847052E-3</v>
      </c>
      <c r="IP839">
        <v>3.6430730392419388E-4</v>
      </c>
      <c r="IQ839">
        <v>5.8048895600362112E-7</v>
      </c>
      <c r="IR839">
        <v>0</v>
      </c>
      <c r="IS839">
        <v>2100</v>
      </c>
      <c r="IT839">
        <v>1</v>
      </c>
      <c r="IU839">
        <v>26</v>
      </c>
      <c r="IV839">
        <v>63251.8</v>
      </c>
      <c r="IW839">
        <v>63251.6</v>
      </c>
      <c r="IX839">
        <v>2.03003</v>
      </c>
      <c r="IY839">
        <v>2.5561500000000001</v>
      </c>
      <c r="IZ839">
        <v>1.39893</v>
      </c>
      <c r="JA839">
        <v>2.34131</v>
      </c>
      <c r="JB839">
        <v>1.4489700000000001</v>
      </c>
      <c r="JC839">
        <v>2.34863</v>
      </c>
      <c r="JD839">
        <v>37.674500000000002</v>
      </c>
      <c r="JE839">
        <v>24.078700000000001</v>
      </c>
      <c r="JF839">
        <v>18</v>
      </c>
      <c r="JG839">
        <v>488.7</v>
      </c>
      <c r="JH839">
        <v>439.48700000000002</v>
      </c>
      <c r="JI839">
        <v>24.999700000000001</v>
      </c>
      <c r="JJ839">
        <v>26.3385</v>
      </c>
      <c r="JK839">
        <v>30.000299999999999</v>
      </c>
      <c r="JL839">
        <v>26.141200000000001</v>
      </c>
      <c r="JM839">
        <v>26.2166</v>
      </c>
      <c r="JN839">
        <v>40.659399999999998</v>
      </c>
      <c r="JO839">
        <v>37.272199999999998</v>
      </c>
      <c r="JP839">
        <v>0</v>
      </c>
      <c r="JQ839">
        <v>25</v>
      </c>
      <c r="JR839">
        <v>908.21199999999999</v>
      </c>
      <c r="JS839">
        <v>15.5901</v>
      </c>
      <c r="JT839">
        <v>100.833</v>
      </c>
      <c r="JU839">
        <v>101.849</v>
      </c>
    </row>
    <row r="840" spans="1:281" x14ac:dyDescent="0.2">
      <c r="A840">
        <v>824</v>
      </c>
      <c r="B840">
        <v>1659034235</v>
      </c>
      <c r="C840">
        <v>10516.5</v>
      </c>
      <c r="D840" t="s">
        <v>2078</v>
      </c>
      <c r="E840" t="s">
        <v>2079</v>
      </c>
      <c r="F840">
        <v>5</v>
      </c>
      <c r="G840" t="s">
        <v>415</v>
      </c>
      <c r="H840" t="s">
        <v>1971</v>
      </c>
      <c r="I840">
        <v>1659034227.2142861</v>
      </c>
      <c r="J840">
        <f t="shared" si="600"/>
        <v>6.1642543110901858E-3</v>
      </c>
      <c r="K840">
        <f t="shared" si="601"/>
        <v>6.1642543110901862</v>
      </c>
      <c r="L840">
        <f t="shared" si="602"/>
        <v>24.325400919642764</v>
      </c>
      <c r="M840">
        <f t="shared" si="603"/>
        <v>819.12671428571423</v>
      </c>
      <c r="N840">
        <f t="shared" si="604"/>
        <v>692.38958894183725</v>
      </c>
      <c r="O840">
        <f t="shared" si="605"/>
        <v>62.689117132931713</v>
      </c>
      <c r="P840">
        <f t="shared" si="606"/>
        <v>74.163926434896482</v>
      </c>
      <c r="Q840">
        <f t="shared" si="607"/>
        <v>0.39043863960773745</v>
      </c>
      <c r="R840">
        <f t="shared" si="608"/>
        <v>2.7566281807504036</v>
      </c>
      <c r="S840">
        <f t="shared" si="609"/>
        <v>0.36211379350100453</v>
      </c>
      <c r="T840">
        <f t="shared" si="610"/>
        <v>0.22869452250259525</v>
      </c>
      <c r="U840">
        <f t="shared" si="611"/>
        <v>321.50782703186553</v>
      </c>
      <c r="V840">
        <f t="shared" si="612"/>
        <v>27.068285367629795</v>
      </c>
      <c r="W840">
        <f t="shared" si="613"/>
        <v>26.933492857142859</v>
      </c>
      <c r="X840">
        <f t="shared" si="614"/>
        <v>3.565202845301207</v>
      </c>
      <c r="Y840">
        <f t="shared" si="615"/>
        <v>58.716743744545418</v>
      </c>
      <c r="Z840">
        <f t="shared" si="616"/>
        <v>2.0719188917701499</v>
      </c>
      <c r="AA840">
        <f t="shared" si="617"/>
        <v>3.5286679056731987</v>
      </c>
      <c r="AB840">
        <f t="shared" si="618"/>
        <v>1.4932839535310571</v>
      </c>
      <c r="AC840">
        <f t="shared" si="619"/>
        <v>-271.84361511907719</v>
      </c>
      <c r="AD840">
        <f t="shared" si="620"/>
        <v>-26.034222687408857</v>
      </c>
      <c r="AE840">
        <f t="shared" si="621"/>
        <v>-2.0350356822947853</v>
      </c>
      <c r="AF840">
        <f t="shared" si="622"/>
        <v>21.594953543084699</v>
      </c>
      <c r="AG840">
        <f t="shared" si="623"/>
        <v>43.499500349230424</v>
      </c>
      <c r="AH840">
        <f t="shared" si="624"/>
        <v>6.1640178534682155</v>
      </c>
      <c r="AI840">
        <f t="shared" si="625"/>
        <v>24.325400919642764</v>
      </c>
      <c r="AJ840">
        <v>908.86856701849342</v>
      </c>
      <c r="AK840">
        <v>863.15661212121165</v>
      </c>
      <c r="AL840">
        <v>3.4102734743076031</v>
      </c>
      <c r="AM840">
        <v>64.935113975756749</v>
      </c>
      <c r="AN840">
        <f t="shared" si="626"/>
        <v>6.1642543110901862</v>
      </c>
      <c r="AO840">
        <v>15.65450565715506</v>
      </c>
      <c r="AP840">
        <v>22.881389696969691</v>
      </c>
      <c r="AQ840">
        <v>-2.7449516519000101E-5</v>
      </c>
      <c r="AR840">
        <v>83.583343838455349</v>
      </c>
      <c r="AS840">
        <v>2</v>
      </c>
      <c r="AT840">
        <v>0</v>
      </c>
      <c r="AU840">
        <f t="shared" si="627"/>
        <v>1</v>
      </c>
      <c r="AV840">
        <f t="shared" si="628"/>
        <v>0</v>
      </c>
      <c r="AW840">
        <f t="shared" si="629"/>
        <v>47867.253554184819</v>
      </c>
      <c r="AX840" t="s">
        <v>416</v>
      </c>
      <c r="AY840" t="s">
        <v>416</v>
      </c>
      <c r="AZ840">
        <v>0</v>
      </c>
      <c r="BA840">
        <v>0</v>
      </c>
      <c r="BB840" t="e">
        <f t="shared" si="630"/>
        <v>#DIV/0!</v>
      </c>
      <c r="BC840">
        <v>0</v>
      </c>
      <c r="BD840" t="s">
        <v>416</v>
      </c>
      <c r="BE840" t="s">
        <v>416</v>
      </c>
      <c r="BF840">
        <v>0</v>
      </c>
      <c r="BG840">
        <v>0</v>
      </c>
      <c r="BH840" t="e">
        <f t="shared" si="631"/>
        <v>#DIV/0!</v>
      </c>
      <c r="BI840">
        <v>0.5</v>
      </c>
      <c r="BJ840">
        <f t="shared" si="632"/>
        <v>1681.1871103792053</v>
      </c>
      <c r="BK840">
        <f t="shared" si="633"/>
        <v>24.325400919642764</v>
      </c>
      <c r="BL840" t="e">
        <f t="shared" si="634"/>
        <v>#DIV/0!</v>
      </c>
      <c r="BM840">
        <f t="shared" si="635"/>
        <v>1.446918119313678E-2</v>
      </c>
      <c r="BN840" t="e">
        <f t="shared" si="636"/>
        <v>#DIV/0!</v>
      </c>
      <c r="BO840" t="e">
        <f t="shared" si="637"/>
        <v>#DIV/0!</v>
      </c>
      <c r="BP840" t="s">
        <v>416</v>
      </c>
      <c r="BQ840">
        <v>0</v>
      </c>
      <c r="BR840" t="e">
        <f t="shared" si="638"/>
        <v>#DIV/0!</v>
      </c>
      <c r="BS840" t="e">
        <f t="shared" si="639"/>
        <v>#DIV/0!</v>
      </c>
      <c r="BT840" t="e">
        <f t="shared" si="640"/>
        <v>#DIV/0!</v>
      </c>
      <c r="BU840" t="e">
        <f t="shared" si="641"/>
        <v>#DIV/0!</v>
      </c>
      <c r="BV840" t="e">
        <f t="shared" si="642"/>
        <v>#DIV/0!</v>
      </c>
      <c r="BW840" t="e">
        <f t="shared" si="643"/>
        <v>#DIV/0!</v>
      </c>
      <c r="BX840" t="e">
        <f t="shared" si="644"/>
        <v>#DIV/0!</v>
      </c>
      <c r="BY840" t="e">
        <f t="shared" si="645"/>
        <v>#DIV/0!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 t="shared" si="646"/>
        <v>1999.988571428572</v>
      </c>
      <c r="CS840">
        <f t="shared" si="647"/>
        <v>1681.1871103792053</v>
      </c>
      <c r="CT840">
        <f t="shared" si="648"/>
        <v>0.8405983586087945</v>
      </c>
      <c r="CU840">
        <f t="shared" si="649"/>
        <v>0.16075483211497338</v>
      </c>
      <c r="CV840">
        <v>6</v>
      </c>
      <c r="CW840">
        <v>0.5</v>
      </c>
      <c r="CX840" t="s">
        <v>417</v>
      </c>
      <c r="CY840">
        <v>2</v>
      </c>
      <c r="CZ840" t="b">
        <v>1</v>
      </c>
      <c r="DA840">
        <v>1659034227.2142861</v>
      </c>
      <c r="DB840">
        <v>819.12671428571423</v>
      </c>
      <c r="DC840">
        <v>877.37592857142874</v>
      </c>
      <c r="DD840">
        <v>22.883957142857149</v>
      </c>
      <c r="DE840">
        <v>15.657535714285711</v>
      </c>
      <c r="DF840">
        <v>814.73024999999996</v>
      </c>
      <c r="DG840">
        <v>22.58768214285714</v>
      </c>
      <c r="DH840">
        <v>500.07828571428581</v>
      </c>
      <c r="DI840">
        <v>90.440257142857121</v>
      </c>
      <c r="DJ840">
        <v>9.9979357142857134E-2</v>
      </c>
      <c r="DK840">
        <v>26.758314285714281</v>
      </c>
      <c r="DL840">
        <v>26.933492857142859</v>
      </c>
      <c r="DM840">
        <v>999.9000000000002</v>
      </c>
      <c r="DN840">
        <v>0</v>
      </c>
      <c r="DO840">
        <v>0</v>
      </c>
      <c r="DP840">
        <v>10001.40428571429</v>
      </c>
      <c r="DQ840">
        <v>0</v>
      </c>
      <c r="DR840">
        <v>18.702478571428571</v>
      </c>
      <c r="DS840">
        <v>-58.249360714285707</v>
      </c>
      <c r="DT840">
        <v>838.31032142857134</v>
      </c>
      <c r="DU840">
        <v>891.33196428571421</v>
      </c>
      <c r="DV840">
        <v>7.2264225000000009</v>
      </c>
      <c r="DW840">
        <v>877.37592857142874</v>
      </c>
      <c r="DX840">
        <v>15.657535714285711</v>
      </c>
      <c r="DY840">
        <v>2.0696314285714288</v>
      </c>
      <c r="DZ840">
        <v>1.416071428571428</v>
      </c>
      <c r="EA840">
        <v>17.987353571428571</v>
      </c>
      <c r="EB840">
        <v>12.090835714285721</v>
      </c>
      <c r="EC840">
        <v>1999.988571428572</v>
      </c>
      <c r="ED840">
        <v>0.98000342857142841</v>
      </c>
      <c r="EE840">
        <v>1.9996257142857139E-2</v>
      </c>
      <c r="EF840">
        <v>0</v>
      </c>
      <c r="EG840">
        <v>692.60767857142866</v>
      </c>
      <c r="EH840">
        <v>5.000560000000001</v>
      </c>
      <c r="EI840">
        <v>13820.289285714291</v>
      </c>
      <c r="EJ840">
        <v>17294.78928571428</v>
      </c>
      <c r="EK840">
        <v>37.816499999999998</v>
      </c>
      <c r="EL840">
        <v>38.379428571428569</v>
      </c>
      <c r="EM840">
        <v>37.5</v>
      </c>
      <c r="EN840">
        <v>37.436999999999998</v>
      </c>
      <c r="EO840">
        <v>38.811999999999998</v>
      </c>
      <c r="EP840">
        <v>1955.098214285714</v>
      </c>
      <c r="EQ840">
        <v>39.890357142857162</v>
      </c>
      <c r="ER840">
        <v>0</v>
      </c>
      <c r="ES840">
        <v>1659034236</v>
      </c>
      <c r="ET840">
        <v>0</v>
      </c>
      <c r="EU840">
        <v>692.57164</v>
      </c>
      <c r="EV840">
        <v>-2.625615366476072</v>
      </c>
      <c r="EW840">
        <v>-59.499999838978212</v>
      </c>
      <c r="EX840">
        <v>13820.036</v>
      </c>
      <c r="EY840">
        <v>15</v>
      </c>
      <c r="EZ840">
        <v>0</v>
      </c>
      <c r="FA840" t="s">
        <v>418</v>
      </c>
      <c r="FB840">
        <v>1655239120</v>
      </c>
      <c r="FC840">
        <v>1655239135</v>
      </c>
      <c r="FD840">
        <v>0</v>
      </c>
      <c r="FE840">
        <v>-7.4999999999999997E-2</v>
      </c>
      <c r="FF840">
        <v>-2.7E-2</v>
      </c>
      <c r="FG840">
        <v>1.986</v>
      </c>
      <c r="FH840">
        <v>0.13900000000000001</v>
      </c>
      <c r="FI840">
        <v>420</v>
      </c>
      <c r="FJ840">
        <v>22</v>
      </c>
      <c r="FK840">
        <v>0.12</v>
      </c>
      <c r="FL840">
        <v>0.02</v>
      </c>
      <c r="FM840">
        <v>-58.140748780487797</v>
      </c>
      <c r="FN840">
        <v>-1.641257142857361</v>
      </c>
      <c r="FO840">
        <v>0.17319686405366819</v>
      </c>
      <c r="FP840">
        <v>0</v>
      </c>
      <c r="FQ840">
        <v>692.72073529411773</v>
      </c>
      <c r="FR840">
        <v>-2.4360427776279399</v>
      </c>
      <c r="FS840">
        <v>0.31272336100623099</v>
      </c>
      <c r="FT840">
        <v>0</v>
      </c>
      <c r="FU840">
        <v>7.2160256097560982</v>
      </c>
      <c r="FV840">
        <v>0.1306197909407642</v>
      </c>
      <c r="FW840">
        <v>1.6717409655918811E-2</v>
      </c>
      <c r="FX840">
        <v>0</v>
      </c>
      <c r="FY840">
        <v>0</v>
      </c>
      <c r="FZ840">
        <v>3</v>
      </c>
      <c r="GA840" t="s">
        <v>427</v>
      </c>
      <c r="GB840">
        <v>2.97993</v>
      </c>
      <c r="GC840">
        <v>2.7283900000000001</v>
      </c>
      <c r="GD840">
        <v>0.14050299999999999</v>
      </c>
      <c r="GE840">
        <v>0.148034</v>
      </c>
      <c r="GF840">
        <v>0.103822</v>
      </c>
      <c r="GG840">
        <v>8.00646E-2</v>
      </c>
      <c r="GH840">
        <v>25761.200000000001</v>
      </c>
      <c r="GI840">
        <v>25164.3</v>
      </c>
      <c r="GJ840">
        <v>30500.1</v>
      </c>
      <c r="GK840">
        <v>29781.599999999999</v>
      </c>
      <c r="GL840">
        <v>37718.400000000001</v>
      </c>
      <c r="GM840">
        <v>36087.300000000003</v>
      </c>
      <c r="GN840">
        <v>46657.9</v>
      </c>
      <c r="GO840">
        <v>44294.9</v>
      </c>
      <c r="GP840">
        <v>1.87598</v>
      </c>
      <c r="GQ840">
        <v>1.84345</v>
      </c>
      <c r="GR840">
        <v>9.9480200000000005E-2</v>
      </c>
      <c r="GS840">
        <v>0</v>
      </c>
      <c r="GT840">
        <v>25.295500000000001</v>
      </c>
      <c r="GU840">
        <v>999.9</v>
      </c>
      <c r="GV840">
        <v>44</v>
      </c>
      <c r="GW840">
        <v>32.4</v>
      </c>
      <c r="GX840">
        <v>23.763000000000002</v>
      </c>
      <c r="GY840">
        <v>63.024799999999999</v>
      </c>
      <c r="GZ840">
        <v>24.811699999999998</v>
      </c>
      <c r="HA840">
        <v>1</v>
      </c>
      <c r="HB840">
        <v>-5.1394799999999997E-2</v>
      </c>
      <c r="HC840">
        <v>0.22376099999999999</v>
      </c>
      <c r="HD840">
        <v>20.194400000000002</v>
      </c>
      <c r="HE840">
        <v>5.2301700000000002</v>
      </c>
      <c r="HF840">
        <v>11.968</v>
      </c>
      <c r="HG840">
        <v>4.9706999999999999</v>
      </c>
      <c r="HH840">
        <v>3.2894999999999999</v>
      </c>
      <c r="HI840">
        <v>9419.5</v>
      </c>
      <c r="HJ840">
        <v>9999</v>
      </c>
      <c r="HK840">
        <v>9999</v>
      </c>
      <c r="HL840">
        <v>298.10000000000002</v>
      </c>
      <c r="HM840">
        <v>4.9729400000000004</v>
      </c>
      <c r="HN840">
        <v>1.8774500000000001</v>
      </c>
      <c r="HO840">
        <v>1.87561</v>
      </c>
      <c r="HP840">
        <v>1.87842</v>
      </c>
      <c r="HQ840">
        <v>1.87514</v>
      </c>
      <c r="HR840">
        <v>1.8786700000000001</v>
      </c>
      <c r="HS840">
        <v>1.8757600000000001</v>
      </c>
      <c r="HT840">
        <v>1.8769499999999999</v>
      </c>
      <c r="HU840">
        <v>0</v>
      </c>
      <c r="HV840">
        <v>0</v>
      </c>
      <c r="HW840">
        <v>0</v>
      </c>
      <c r="HX840">
        <v>0</v>
      </c>
      <c r="HY840" t="s">
        <v>420</v>
      </c>
      <c r="HZ840" t="s">
        <v>421</v>
      </c>
      <c r="IA840" t="s">
        <v>422</v>
      </c>
      <c r="IB840" t="s">
        <v>422</v>
      </c>
      <c r="IC840" t="s">
        <v>422</v>
      </c>
      <c r="ID840" t="s">
        <v>422</v>
      </c>
      <c r="IE840">
        <v>0</v>
      </c>
      <c r="IF840">
        <v>100</v>
      </c>
      <c r="IG840">
        <v>100</v>
      </c>
      <c r="IH840">
        <v>4.45</v>
      </c>
      <c r="II840">
        <v>0.29620000000000002</v>
      </c>
      <c r="IJ840">
        <v>1.981763419366358</v>
      </c>
      <c r="IK840">
        <v>4.1594547590360449E-3</v>
      </c>
      <c r="IL840">
        <v>-1.867668404869411E-6</v>
      </c>
      <c r="IM840">
        <v>4.9096340421811042E-10</v>
      </c>
      <c r="IN840">
        <v>-2.3250521569731349E-2</v>
      </c>
      <c r="IO840">
        <v>5.6214120975847052E-3</v>
      </c>
      <c r="IP840">
        <v>3.6430730392419388E-4</v>
      </c>
      <c r="IQ840">
        <v>5.8048895600362112E-7</v>
      </c>
      <c r="IR840">
        <v>0</v>
      </c>
      <c r="IS840">
        <v>2100</v>
      </c>
      <c r="IT840">
        <v>1</v>
      </c>
      <c r="IU840">
        <v>26</v>
      </c>
      <c r="IV840">
        <v>63251.9</v>
      </c>
      <c r="IW840">
        <v>63251.7</v>
      </c>
      <c r="IX840">
        <v>2.0581100000000001</v>
      </c>
      <c r="IY840">
        <v>2.5524900000000001</v>
      </c>
      <c r="IZ840">
        <v>1.39893</v>
      </c>
      <c r="JA840">
        <v>2.34009</v>
      </c>
      <c r="JB840">
        <v>1.4489700000000001</v>
      </c>
      <c r="JC840">
        <v>2.49146</v>
      </c>
      <c r="JD840">
        <v>37.674500000000002</v>
      </c>
      <c r="JE840">
        <v>24.087499999999999</v>
      </c>
      <c r="JF840">
        <v>18</v>
      </c>
      <c r="JG840">
        <v>488.726</v>
      </c>
      <c r="JH840">
        <v>439.53100000000001</v>
      </c>
      <c r="JI840">
        <v>24.9998</v>
      </c>
      <c r="JJ840">
        <v>26.340699999999998</v>
      </c>
      <c r="JK840">
        <v>30.0002</v>
      </c>
      <c r="JL840">
        <v>26.143000000000001</v>
      </c>
      <c r="JM840">
        <v>26.218299999999999</v>
      </c>
      <c r="JN840">
        <v>41.225099999999998</v>
      </c>
      <c r="JO840">
        <v>37.272199999999998</v>
      </c>
      <c r="JP840">
        <v>0</v>
      </c>
      <c r="JQ840">
        <v>25</v>
      </c>
      <c r="JR840">
        <v>921.56799999999998</v>
      </c>
      <c r="JS840">
        <v>15.575900000000001</v>
      </c>
      <c r="JT840">
        <v>100.831</v>
      </c>
      <c r="JU840">
        <v>101.848</v>
      </c>
    </row>
    <row r="841" spans="1:281" x14ac:dyDescent="0.2">
      <c r="A841">
        <v>825</v>
      </c>
      <c r="B841">
        <v>1659034240</v>
      </c>
      <c r="C841">
        <v>10521.5</v>
      </c>
      <c r="D841" t="s">
        <v>2080</v>
      </c>
      <c r="E841" t="s">
        <v>2081</v>
      </c>
      <c r="F841">
        <v>5</v>
      </c>
      <c r="G841" t="s">
        <v>415</v>
      </c>
      <c r="H841" t="s">
        <v>1971</v>
      </c>
      <c r="I841">
        <v>1659034232.5</v>
      </c>
      <c r="J841">
        <f t="shared" si="600"/>
        <v>6.1598612427176177E-3</v>
      </c>
      <c r="K841">
        <f t="shared" si="601"/>
        <v>6.1598612427176178</v>
      </c>
      <c r="L841">
        <f t="shared" si="602"/>
        <v>24.36181023544254</v>
      </c>
      <c r="M841">
        <f t="shared" si="603"/>
        <v>836.73322222222214</v>
      </c>
      <c r="N841">
        <f t="shared" si="604"/>
        <v>709.32047704588297</v>
      </c>
      <c r="O841">
        <f t="shared" si="605"/>
        <v>64.221798315887767</v>
      </c>
      <c r="P841">
        <f t="shared" si="606"/>
        <v>75.757734311514128</v>
      </c>
      <c r="Q841">
        <f t="shared" si="607"/>
        <v>0.39022549908602638</v>
      </c>
      <c r="R841">
        <f t="shared" si="608"/>
        <v>2.7564226689487201</v>
      </c>
      <c r="S841">
        <f t="shared" si="609"/>
        <v>0.3619284230777971</v>
      </c>
      <c r="T841">
        <f t="shared" si="610"/>
        <v>0.22857641380990945</v>
      </c>
      <c r="U841">
        <f t="shared" si="611"/>
        <v>321.50578813107347</v>
      </c>
      <c r="V841">
        <f t="shared" si="612"/>
        <v>27.068348556558337</v>
      </c>
      <c r="W841">
        <f t="shared" si="613"/>
        <v>26.93065555555556</v>
      </c>
      <c r="X841">
        <f t="shared" si="614"/>
        <v>3.5646084819170656</v>
      </c>
      <c r="Y841">
        <f t="shared" si="615"/>
        <v>58.712342093608072</v>
      </c>
      <c r="Z841">
        <f t="shared" si="616"/>
        <v>2.0716227790524178</v>
      </c>
      <c r="AA841">
        <f t="shared" si="617"/>
        <v>3.5284281041787167</v>
      </c>
      <c r="AB841">
        <f t="shared" si="618"/>
        <v>1.4929857028646478</v>
      </c>
      <c r="AC841">
        <f t="shared" si="619"/>
        <v>-271.64988080384694</v>
      </c>
      <c r="AD841">
        <f t="shared" si="620"/>
        <v>-25.782288537927361</v>
      </c>
      <c r="AE841">
        <f t="shared" si="621"/>
        <v>-2.0154525681988247</v>
      </c>
      <c r="AF841">
        <f t="shared" si="622"/>
        <v>22.058166221100333</v>
      </c>
      <c r="AG841">
        <f t="shared" si="623"/>
        <v>43.465090308222692</v>
      </c>
      <c r="AH841">
        <f t="shared" si="624"/>
        <v>6.1644447595523921</v>
      </c>
      <c r="AI841">
        <f t="shared" si="625"/>
        <v>24.36181023544254</v>
      </c>
      <c r="AJ841">
        <v>925.84065884404356</v>
      </c>
      <c r="AK841">
        <v>880.15578181818182</v>
      </c>
      <c r="AL841">
        <v>3.3952267699485721</v>
      </c>
      <c r="AM841">
        <v>64.935113975756749</v>
      </c>
      <c r="AN841">
        <f t="shared" si="626"/>
        <v>6.1598612427176178</v>
      </c>
      <c r="AO841">
        <v>15.65775484835965</v>
      </c>
      <c r="AP841">
        <v>22.879578787878781</v>
      </c>
      <c r="AQ841">
        <v>-5.2489461334765391E-5</v>
      </c>
      <c r="AR841">
        <v>83.583343838455349</v>
      </c>
      <c r="AS841">
        <v>2</v>
      </c>
      <c r="AT841">
        <v>0</v>
      </c>
      <c r="AU841">
        <f t="shared" si="627"/>
        <v>1</v>
      </c>
      <c r="AV841">
        <f t="shared" si="628"/>
        <v>0</v>
      </c>
      <c r="AW841">
        <f t="shared" si="629"/>
        <v>47861.846827669237</v>
      </c>
      <c r="AX841" t="s">
        <v>416</v>
      </c>
      <c r="AY841" t="s">
        <v>416</v>
      </c>
      <c r="AZ841">
        <v>0</v>
      </c>
      <c r="BA841">
        <v>0</v>
      </c>
      <c r="BB841" t="e">
        <f t="shared" si="630"/>
        <v>#DIV/0!</v>
      </c>
      <c r="BC841">
        <v>0</v>
      </c>
      <c r="BD841" t="s">
        <v>416</v>
      </c>
      <c r="BE841" t="s">
        <v>416</v>
      </c>
      <c r="BF841">
        <v>0</v>
      </c>
      <c r="BG841">
        <v>0</v>
      </c>
      <c r="BH841" t="e">
        <f t="shared" si="631"/>
        <v>#DIV/0!</v>
      </c>
      <c r="BI841">
        <v>0.5</v>
      </c>
      <c r="BJ841">
        <f t="shared" si="632"/>
        <v>1681.1764774426977</v>
      </c>
      <c r="BK841">
        <f t="shared" si="633"/>
        <v>24.36181023544254</v>
      </c>
      <c r="BL841" t="e">
        <f t="shared" si="634"/>
        <v>#DIV/0!</v>
      </c>
      <c r="BM841">
        <f t="shared" si="635"/>
        <v>1.4490929752062811E-2</v>
      </c>
      <c r="BN841" t="e">
        <f t="shared" si="636"/>
        <v>#DIV/0!</v>
      </c>
      <c r="BO841" t="e">
        <f t="shared" si="637"/>
        <v>#DIV/0!</v>
      </c>
      <c r="BP841" t="s">
        <v>416</v>
      </c>
      <c r="BQ841">
        <v>0</v>
      </c>
      <c r="BR841" t="e">
        <f t="shared" si="638"/>
        <v>#DIV/0!</v>
      </c>
      <c r="BS841" t="e">
        <f t="shared" si="639"/>
        <v>#DIV/0!</v>
      </c>
      <c r="BT841" t="e">
        <f t="shared" si="640"/>
        <v>#DIV/0!</v>
      </c>
      <c r="BU841" t="e">
        <f t="shared" si="641"/>
        <v>#DIV/0!</v>
      </c>
      <c r="BV841" t="e">
        <f t="shared" si="642"/>
        <v>#DIV/0!</v>
      </c>
      <c r="BW841" t="e">
        <f t="shared" si="643"/>
        <v>#DIV/0!</v>
      </c>
      <c r="BX841" t="e">
        <f t="shared" si="644"/>
        <v>#DIV/0!</v>
      </c>
      <c r="BY841" t="e">
        <f t="shared" si="645"/>
        <v>#DIV/0!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 t="shared" si="646"/>
        <v>1999.975925925926</v>
      </c>
      <c r="CS841">
        <f t="shared" si="647"/>
        <v>1681.1764774426977</v>
      </c>
      <c r="CT841">
        <f t="shared" si="648"/>
        <v>0.84059835703490571</v>
      </c>
      <c r="CU841">
        <f t="shared" si="649"/>
        <v>0.16075482907736821</v>
      </c>
      <c r="CV841">
        <v>6</v>
      </c>
      <c r="CW841">
        <v>0.5</v>
      </c>
      <c r="CX841" t="s">
        <v>417</v>
      </c>
      <c r="CY841">
        <v>2</v>
      </c>
      <c r="CZ841" t="b">
        <v>1</v>
      </c>
      <c r="DA841">
        <v>1659034232.5</v>
      </c>
      <c r="DB841">
        <v>836.73322222222214</v>
      </c>
      <c r="DC841">
        <v>895.0711851851853</v>
      </c>
      <c r="DD841">
        <v>22.880774074074068</v>
      </c>
      <c r="DE841">
        <v>15.653903703703699</v>
      </c>
      <c r="DF841">
        <v>832.30025925925941</v>
      </c>
      <c r="DG841">
        <v>22.58456666666666</v>
      </c>
      <c r="DH841">
        <v>500.0834814814815</v>
      </c>
      <c r="DI841">
        <v>90.439877777777767</v>
      </c>
      <c r="DJ841">
        <v>0.1000127148148148</v>
      </c>
      <c r="DK841">
        <v>26.757159259259261</v>
      </c>
      <c r="DL841">
        <v>26.93065555555556</v>
      </c>
      <c r="DM841">
        <v>999.90000000000009</v>
      </c>
      <c r="DN841">
        <v>0</v>
      </c>
      <c r="DO841">
        <v>0</v>
      </c>
      <c r="DP841">
        <v>10000.23</v>
      </c>
      <c r="DQ841">
        <v>0</v>
      </c>
      <c r="DR841">
        <v>18.72094814814815</v>
      </c>
      <c r="DS841">
        <v>-58.33798518518519</v>
      </c>
      <c r="DT841">
        <v>856.3265555555555</v>
      </c>
      <c r="DU841">
        <v>909.30533333333324</v>
      </c>
      <c r="DV841">
        <v>7.2268666666666652</v>
      </c>
      <c r="DW841">
        <v>895.0711851851853</v>
      </c>
      <c r="DX841">
        <v>15.653903703703699</v>
      </c>
      <c r="DY841">
        <v>2.0693344444444439</v>
      </c>
      <c r="DZ841">
        <v>1.415737037037037</v>
      </c>
      <c r="EA841">
        <v>17.98506296296296</v>
      </c>
      <c r="EB841">
        <v>12.08725555555556</v>
      </c>
      <c r="EC841">
        <v>1999.975925925926</v>
      </c>
      <c r="ED841">
        <v>0.98000344444444432</v>
      </c>
      <c r="EE841">
        <v>1.9996240740740742E-2</v>
      </c>
      <c r="EF841">
        <v>0</v>
      </c>
      <c r="EG841">
        <v>692.38351851851849</v>
      </c>
      <c r="EH841">
        <v>5.000560000000001</v>
      </c>
      <c r="EI841">
        <v>13814.714814814821</v>
      </c>
      <c r="EJ841">
        <v>17294.681481481479</v>
      </c>
      <c r="EK841">
        <v>37.81666666666667</v>
      </c>
      <c r="EL841">
        <v>38.384185185185189</v>
      </c>
      <c r="EM841">
        <v>37.5</v>
      </c>
      <c r="EN841">
        <v>37.436999999999998</v>
      </c>
      <c r="EO841">
        <v>38.811999999999998</v>
      </c>
      <c r="EP841">
        <v>1955.0859259259259</v>
      </c>
      <c r="EQ841">
        <v>39.890000000000008</v>
      </c>
      <c r="ER841">
        <v>0</v>
      </c>
      <c r="ES841">
        <v>1659034241.4000001</v>
      </c>
      <c r="ET841">
        <v>0</v>
      </c>
      <c r="EU841">
        <v>692.35576923076928</v>
      </c>
      <c r="EV841">
        <v>-2.8879316021096</v>
      </c>
      <c r="EW841">
        <v>-69.203418721460295</v>
      </c>
      <c r="EX841">
        <v>13814.607692307691</v>
      </c>
      <c r="EY841">
        <v>15</v>
      </c>
      <c r="EZ841">
        <v>0</v>
      </c>
      <c r="FA841" t="s">
        <v>418</v>
      </c>
      <c r="FB841">
        <v>1655239120</v>
      </c>
      <c r="FC841">
        <v>1655239135</v>
      </c>
      <c r="FD841">
        <v>0</v>
      </c>
      <c r="FE841">
        <v>-7.4999999999999997E-2</v>
      </c>
      <c r="FF841">
        <v>-2.7E-2</v>
      </c>
      <c r="FG841">
        <v>1.986</v>
      </c>
      <c r="FH841">
        <v>0.13900000000000001</v>
      </c>
      <c r="FI841">
        <v>420</v>
      </c>
      <c r="FJ841">
        <v>22</v>
      </c>
      <c r="FK841">
        <v>0.12</v>
      </c>
      <c r="FL841">
        <v>0.02</v>
      </c>
      <c r="FM841">
        <v>-58.27469</v>
      </c>
      <c r="FN841">
        <v>-0.98447054408992618</v>
      </c>
      <c r="FO841">
        <v>0.10593931234437901</v>
      </c>
      <c r="FP841">
        <v>0</v>
      </c>
      <c r="FQ841">
        <v>692.52226470588244</v>
      </c>
      <c r="FR841">
        <v>-2.715614965861378</v>
      </c>
      <c r="FS841">
        <v>0.34434774735327339</v>
      </c>
      <c r="FT841">
        <v>0</v>
      </c>
      <c r="FU841">
        <v>7.2263025000000001</v>
      </c>
      <c r="FV841">
        <v>-7.2585365855324724E-4</v>
      </c>
      <c r="FW841">
        <v>3.6295776269423081E-3</v>
      </c>
      <c r="FX841">
        <v>1</v>
      </c>
      <c r="FY841">
        <v>1</v>
      </c>
      <c r="FZ841">
        <v>3</v>
      </c>
      <c r="GA841" t="s">
        <v>419</v>
      </c>
      <c r="GB841">
        <v>2.9800499999999999</v>
      </c>
      <c r="GC841">
        <v>2.7284299999999999</v>
      </c>
      <c r="GD841">
        <v>0.14231099999999999</v>
      </c>
      <c r="GE841">
        <v>0.14981</v>
      </c>
      <c r="GF841">
        <v>0.103815</v>
      </c>
      <c r="GG841">
        <v>7.9944600000000005E-2</v>
      </c>
      <c r="GH841">
        <v>25707</v>
      </c>
      <c r="GI841">
        <v>25111.9</v>
      </c>
      <c r="GJ841">
        <v>30500.1</v>
      </c>
      <c r="GK841">
        <v>29781.599999999999</v>
      </c>
      <c r="GL841">
        <v>37719</v>
      </c>
      <c r="GM841">
        <v>36092.199999999997</v>
      </c>
      <c r="GN841">
        <v>46658.1</v>
      </c>
      <c r="GO841">
        <v>44294.9</v>
      </c>
      <c r="GP841">
        <v>1.8759300000000001</v>
      </c>
      <c r="GQ841">
        <v>1.8432999999999999</v>
      </c>
      <c r="GR841">
        <v>9.9584500000000006E-2</v>
      </c>
      <c r="GS841">
        <v>0</v>
      </c>
      <c r="GT841">
        <v>25.294799999999999</v>
      </c>
      <c r="GU841">
        <v>999.9</v>
      </c>
      <c r="GV841">
        <v>44</v>
      </c>
      <c r="GW841">
        <v>32.4</v>
      </c>
      <c r="GX841">
        <v>23.761500000000002</v>
      </c>
      <c r="GY841">
        <v>63.334800000000001</v>
      </c>
      <c r="GZ841">
        <v>24.7837</v>
      </c>
      <c r="HA841">
        <v>1</v>
      </c>
      <c r="HB841">
        <v>-5.1102599999999998E-2</v>
      </c>
      <c r="HC841">
        <v>0.22420999999999999</v>
      </c>
      <c r="HD841">
        <v>20.194199999999999</v>
      </c>
      <c r="HE841">
        <v>5.22987</v>
      </c>
      <c r="HF841">
        <v>11.968</v>
      </c>
      <c r="HG841">
        <v>4.9709000000000003</v>
      </c>
      <c r="HH841">
        <v>3.2894999999999999</v>
      </c>
      <c r="HI841">
        <v>9419.7000000000007</v>
      </c>
      <c r="HJ841">
        <v>9999</v>
      </c>
      <c r="HK841">
        <v>9999</v>
      </c>
      <c r="HL841">
        <v>298.10000000000002</v>
      </c>
      <c r="HM841">
        <v>4.9729400000000004</v>
      </c>
      <c r="HN841">
        <v>1.8774500000000001</v>
      </c>
      <c r="HO841">
        <v>1.87561</v>
      </c>
      <c r="HP841">
        <v>1.8784000000000001</v>
      </c>
      <c r="HQ841">
        <v>1.87514</v>
      </c>
      <c r="HR841">
        <v>1.8786700000000001</v>
      </c>
      <c r="HS841">
        <v>1.8757600000000001</v>
      </c>
      <c r="HT841">
        <v>1.8769800000000001</v>
      </c>
      <c r="HU841">
        <v>0</v>
      </c>
      <c r="HV841">
        <v>0</v>
      </c>
      <c r="HW841">
        <v>0</v>
      </c>
      <c r="HX841">
        <v>0</v>
      </c>
      <c r="HY841" t="s">
        <v>420</v>
      </c>
      <c r="HZ841" t="s">
        <v>421</v>
      </c>
      <c r="IA841" t="s">
        <v>422</v>
      </c>
      <c r="IB841" t="s">
        <v>422</v>
      </c>
      <c r="IC841" t="s">
        <v>422</v>
      </c>
      <c r="ID841" t="s">
        <v>422</v>
      </c>
      <c r="IE841">
        <v>0</v>
      </c>
      <c r="IF841">
        <v>100</v>
      </c>
      <c r="IG841">
        <v>100</v>
      </c>
      <c r="IH841">
        <v>4.484</v>
      </c>
      <c r="II841">
        <v>0.29620000000000002</v>
      </c>
      <c r="IJ841">
        <v>1.981763419366358</v>
      </c>
      <c r="IK841">
        <v>4.1594547590360449E-3</v>
      </c>
      <c r="IL841">
        <v>-1.867668404869411E-6</v>
      </c>
      <c r="IM841">
        <v>4.9096340421811042E-10</v>
      </c>
      <c r="IN841">
        <v>-2.3250521569731349E-2</v>
      </c>
      <c r="IO841">
        <v>5.6214120975847052E-3</v>
      </c>
      <c r="IP841">
        <v>3.6430730392419388E-4</v>
      </c>
      <c r="IQ841">
        <v>5.8048895600362112E-7</v>
      </c>
      <c r="IR841">
        <v>0</v>
      </c>
      <c r="IS841">
        <v>2100</v>
      </c>
      <c r="IT841">
        <v>1</v>
      </c>
      <c r="IU841">
        <v>26</v>
      </c>
      <c r="IV841">
        <v>63252</v>
      </c>
      <c r="IW841">
        <v>63251.8</v>
      </c>
      <c r="IX841">
        <v>2.0910600000000001</v>
      </c>
      <c r="IY841">
        <v>2.5415000000000001</v>
      </c>
      <c r="IZ841">
        <v>1.39893</v>
      </c>
      <c r="JA841">
        <v>2.34131</v>
      </c>
      <c r="JB841">
        <v>1.4489700000000001</v>
      </c>
      <c r="JC841">
        <v>2.36084</v>
      </c>
      <c r="JD841">
        <v>37.674500000000002</v>
      </c>
      <c r="JE841">
        <v>24.07</v>
      </c>
      <c r="JF841">
        <v>18</v>
      </c>
      <c r="JG841">
        <v>488.714</v>
      </c>
      <c r="JH841">
        <v>439.452</v>
      </c>
      <c r="JI841">
        <v>25</v>
      </c>
      <c r="JJ841">
        <v>26.342400000000001</v>
      </c>
      <c r="JK841">
        <v>30.0002</v>
      </c>
      <c r="JL841">
        <v>26.145199999999999</v>
      </c>
      <c r="JM841">
        <v>26.22</v>
      </c>
      <c r="JN841">
        <v>41.87</v>
      </c>
      <c r="JO841">
        <v>37.543799999999997</v>
      </c>
      <c r="JP841">
        <v>0</v>
      </c>
      <c r="JQ841">
        <v>25</v>
      </c>
      <c r="JR841">
        <v>941.60500000000002</v>
      </c>
      <c r="JS841">
        <v>15.567</v>
      </c>
      <c r="JT841">
        <v>100.83199999999999</v>
      </c>
      <c r="JU841">
        <v>101.848</v>
      </c>
    </row>
    <row r="842" spans="1:281" x14ac:dyDescent="0.2">
      <c r="A842">
        <v>826</v>
      </c>
      <c r="B842">
        <v>1659034245</v>
      </c>
      <c r="C842">
        <v>10526.5</v>
      </c>
      <c r="D842" t="s">
        <v>2082</v>
      </c>
      <c r="E842" t="s">
        <v>2083</v>
      </c>
      <c r="F842">
        <v>5</v>
      </c>
      <c r="G842" t="s">
        <v>415</v>
      </c>
      <c r="H842" t="s">
        <v>1971</v>
      </c>
      <c r="I842">
        <v>1659034237.2142861</v>
      </c>
      <c r="J842">
        <f t="shared" si="600"/>
        <v>6.2048239417624336E-3</v>
      </c>
      <c r="K842">
        <f t="shared" si="601"/>
        <v>6.2048239417624336</v>
      </c>
      <c r="L842">
        <f t="shared" si="602"/>
        <v>24.226032319202851</v>
      </c>
      <c r="M842">
        <f t="shared" si="603"/>
        <v>852.42432142857137</v>
      </c>
      <c r="N842">
        <f t="shared" si="604"/>
        <v>725.94873100654468</v>
      </c>
      <c r="O842">
        <f t="shared" si="605"/>
        <v>65.727286329969388</v>
      </c>
      <c r="P842">
        <f t="shared" si="606"/>
        <v>77.178366813152351</v>
      </c>
      <c r="Q842">
        <f t="shared" si="607"/>
        <v>0.39329377917322861</v>
      </c>
      <c r="R842">
        <f t="shared" si="608"/>
        <v>2.7571104936363233</v>
      </c>
      <c r="S842">
        <f t="shared" si="609"/>
        <v>0.36457412070667927</v>
      </c>
      <c r="T842">
        <f t="shared" si="610"/>
        <v>0.23026416144345518</v>
      </c>
      <c r="U842">
        <f t="shared" si="611"/>
        <v>321.50708603186405</v>
      </c>
      <c r="V842">
        <f t="shared" si="612"/>
        <v>27.054812669756409</v>
      </c>
      <c r="W842">
        <f t="shared" si="613"/>
        <v>26.92835357142857</v>
      </c>
      <c r="X842">
        <f t="shared" si="614"/>
        <v>3.5641263214230698</v>
      </c>
      <c r="Y842">
        <f t="shared" si="615"/>
        <v>58.702711675411088</v>
      </c>
      <c r="Z842">
        <f t="shared" si="616"/>
        <v>2.0711490981754799</v>
      </c>
      <c r="AA842">
        <f t="shared" si="617"/>
        <v>3.5282000423210875</v>
      </c>
      <c r="AB842">
        <f t="shared" si="618"/>
        <v>1.49297722324759</v>
      </c>
      <c r="AC842">
        <f t="shared" si="619"/>
        <v>-273.63273583172332</v>
      </c>
      <c r="AD842">
        <f t="shared" si="620"/>
        <v>-25.609841318879038</v>
      </c>
      <c r="AE842">
        <f t="shared" si="621"/>
        <v>-2.0014385392998135</v>
      </c>
      <c r="AF842">
        <f t="shared" si="622"/>
        <v>20.263070341961846</v>
      </c>
      <c r="AG842">
        <f t="shared" si="623"/>
        <v>43.430017032492046</v>
      </c>
      <c r="AH842">
        <f t="shared" si="624"/>
        <v>6.1830189117754975</v>
      </c>
      <c r="AI842">
        <f t="shared" si="625"/>
        <v>24.226032319202851</v>
      </c>
      <c r="AJ842">
        <v>942.80092849907658</v>
      </c>
      <c r="AK842">
        <v>897.19085454545427</v>
      </c>
      <c r="AL842">
        <v>3.4149282178991669</v>
      </c>
      <c r="AM842">
        <v>64.935113975756749</v>
      </c>
      <c r="AN842">
        <f t="shared" si="626"/>
        <v>6.2048239417624336</v>
      </c>
      <c r="AO842">
        <v>15.577168814017259</v>
      </c>
      <c r="AP842">
        <v>22.85249757575756</v>
      </c>
      <c r="AQ842">
        <v>-1.852868941452191E-4</v>
      </c>
      <c r="AR842">
        <v>83.583343838455349</v>
      </c>
      <c r="AS842">
        <v>2</v>
      </c>
      <c r="AT842">
        <v>0</v>
      </c>
      <c r="AU842">
        <f t="shared" si="627"/>
        <v>1</v>
      </c>
      <c r="AV842">
        <f t="shared" si="628"/>
        <v>0</v>
      </c>
      <c r="AW842">
        <f t="shared" si="629"/>
        <v>47880.707437234669</v>
      </c>
      <c r="AX842" t="s">
        <v>416</v>
      </c>
      <c r="AY842" t="s">
        <v>416</v>
      </c>
      <c r="AZ842">
        <v>0</v>
      </c>
      <c r="BA842">
        <v>0</v>
      </c>
      <c r="BB842" t="e">
        <f t="shared" si="630"/>
        <v>#DIV/0!</v>
      </c>
      <c r="BC842">
        <v>0</v>
      </c>
      <c r="BD842" t="s">
        <v>416</v>
      </c>
      <c r="BE842" t="s">
        <v>416</v>
      </c>
      <c r="BF842">
        <v>0</v>
      </c>
      <c r="BG842">
        <v>0</v>
      </c>
      <c r="BH842" t="e">
        <f t="shared" si="631"/>
        <v>#DIV/0!</v>
      </c>
      <c r="BI842">
        <v>0.5</v>
      </c>
      <c r="BJ842">
        <f t="shared" si="632"/>
        <v>1681.1832103792044</v>
      </c>
      <c r="BK842">
        <f t="shared" si="633"/>
        <v>24.226032319202851</v>
      </c>
      <c r="BL842" t="e">
        <f t="shared" si="634"/>
        <v>#DIV/0!</v>
      </c>
      <c r="BM842">
        <f t="shared" si="635"/>
        <v>1.4410108410337071E-2</v>
      </c>
      <c r="BN842" t="e">
        <f t="shared" si="636"/>
        <v>#DIV/0!</v>
      </c>
      <c r="BO842" t="e">
        <f t="shared" si="637"/>
        <v>#DIV/0!</v>
      </c>
      <c r="BP842" t="s">
        <v>416</v>
      </c>
      <c r="BQ842">
        <v>0</v>
      </c>
      <c r="BR842" t="e">
        <f t="shared" si="638"/>
        <v>#DIV/0!</v>
      </c>
      <c r="BS842" t="e">
        <f t="shared" si="639"/>
        <v>#DIV/0!</v>
      </c>
      <c r="BT842" t="e">
        <f t="shared" si="640"/>
        <v>#DIV/0!</v>
      </c>
      <c r="BU842" t="e">
        <f t="shared" si="641"/>
        <v>#DIV/0!</v>
      </c>
      <c r="BV842" t="e">
        <f t="shared" si="642"/>
        <v>#DIV/0!</v>
      </c>
      <c r="BW842" t="e">
        <f t="shared" si="643"/>
        <v>#DIV/0!</v>
      </c>
      <c r="BX842" t="e">
        <f t="shared" si="644"/>
        <v>#DIV/0!</v>
      </c>
      <c r="BY842" t="e">
        <f t="shared" si="645"/>
        <v>#DIV/0!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 t="shared" si="646"/>
        <v>1999.983928571429</v>
      </c>
      <c r="CS842">
        <f t="shared" si="647"/>
        <v>1681.1832103792044</v>
      </c>
      <c r="CT842">
        <f t="shared" si="648"/>
        <v>0.84059835999785204</v>
      </c>
      <c r="CU842">
        <f t="shared" si="649"/>
        <v>0.16075483479585445</v>
      </c>
      <c r="CV842">
        <v>6</v>
      </c>
      <c r="CW842">
        <v>0.5</v>
      </c>
      <c r="CX842" t="s">
        <v>417</v>
      </c>
      <c r="CY842">
        <v>2</v>
      </c>
      <c r="CZ842" t="b">
        <v>1</v>
      </c>
      <c r="DA842">
        <v>1659034237.2142861</v>
      </c>
      <c r="DB842">
        <v>852.42432142857137</v>
      </c>
      <c r="DC842">
        <v>910.85353571428561</v>
      </c>
      <c r="DD842">
        <v>22.875553571428568</v>
      </c>
      <c r="DE842">
        <v>15.627082142857139</v>
      </c>
      <c r="DF842">
        <v>847.95928571428556</v>
      </c>
      <c r="DG842">
        <v>22.57946428571428</v>
      </c>
      <c r="DH842">
        <v>500.0981785714286</v>
      </c>
      <c r="DI842">
        <v>90.439825000000013</v>
      </c>
      <c r="DJ842">
        <v>0.1000210285714286</v>
      </c>
      <c r="DK842">
        <v>26.756060714285709</v>
      </c>
      <c r="DL842">
        <v>26.92835357142857</v>
      </c>
      <c r="DM842">
        <v>999.9000000000002</v>
      </c>
      <c r="DN842">
        <v>0</v>
      </c>
      <c r="DO842">
        <v>0</v>
      </c>
      <c r="DP842">
        <v>10004.306785714291</v>
      </c>
      <c r="DQ842">
        <v>0</v>
      </c>
      <c r="DR842">
        <v>18.737964285714291</v>
      </c>
      <c r="DS842">
        <v>-58.429196428571437</v>
      </c>
      <c r="DT842">
        <v>872.38042857142852</v>
      </c>
      <c r="DU842">
        <v>925.31300000000022</v>
      </c>
      <c r="DV842">
        <v>7.2484771428571433</v>
      </c>
      <c r="DW842">
        <v>910.85353571428561</v>
      </c>
      <c r="DX842">
        <v>15.627082142857139</v>
      </c>
      <c r="DY842">
        <v>2.0688614285714291</v>
      </c>
      <c r="DZ842">
        <v>1.413310714285714</v>
      </c>
      <c r="EA842">
        <v>17.981432142857141</v>
      </c>
      <c r="EB842">
        <v>12.06116071428572</v>
      </c>
      <c r="EC842">
        <v>1999.983928571429</v>
      </c>
      <c r="ED842">
        <v>0.98000342857142841</v>
      </c>
      <c r="EE842">
        <v>1.9996257142857139E-2</v>
      </c>
      <c r="EF842">
        <v>0</v>
      </c>
      <c r="EG842">
        <v>692.06010714285719</v>
      </c>
      <c r="EH842">
        <v>5.000560000000001</v>
      </c>
      <c r="EI842">
        <v>13809.11428571428</v>
      </c>
      <c r="EJ842">
        <v>17294.75357142857</v>
      </c>
      <c r="EK842">
        <v>37.816499999999998</v>
      </c>
      <c r="EL842">
        <v>38.383857142857153</v>
      </c>
      <c r="EM842">
        <v>37.5</v>
      </c>
      <c r="EN842">
        <v>37.436999999999998</v>
      </c>
      <c r="EO842">
        <v>38.811999999999998</v>
      </c>
      <c r="EP842">
        <v>1955.0935714285711</v>
      </c>
      <c r="EQ842">
        <v>39.890357142857162</v>
      </c>
      <c r="ER842">
        <v>0</v>
      </c>
      <c r="ES842">
        <v>1659034246.2</v>
      </c>
      <c r="ET842">
        <v>0</v>
      </c>
      <c r="EU842">
        <v>692.04476923076913</v>
      </c>
      <c r="EV842">
        <v>-3.6725469851112771</v>
      </c>
      <c r="EW842">
        <v>-74.799999944921325</v>
      </c>
      <c r="EX842">
        <v>13808.957692307689</v>
      </c>
      <c r="EY842">
        <v>15</v>
      </c>
      <c r="EZ842">
        <v>0</v>
      </c>
      <c r="FA842" t="s">
        <v>418</v>
      </c>
      <c r="FB842">
        <v>1655239120</v>
      </c>
      <c r="FC842">
        <v>1655239135</v>
      </c>
      <c r="FD842">
        <v>0</v>
      </c>
      <c r="FE842">
        <v>-7.4999999999999997E-2</v>
      </c>
      <c r="FF842">
        <v>-2.7E-2</v>
      </c>
      <c r="FG842">
        <v>1.986</v>
      </c>
      <c r="FH842">
        <v>0.13900000000000001</v>
      </c>
      <c r="FI842">
        <v>420</v>
      </c>
      <c r="FJ842">
        <v>22</v>
      </c>
      <c r="FK842">
        <v>0.12</v>
      </c>
      <c r="FL842">
        <v>0.02</v>
      </c>
      <c r="FM842">
        <v>-58.387143902439021</v>
      </c>
      <c r="FN842">
        <v>-1.084578397212429</v>
      </c>
      <c r="FO842">
        <v>0.1156039476260316</v>
      </c>
      <c r="FP842">
        <v>0</v>
      </c>
      <c r="FQ842">
        <v>692.20826470588236</v>
      </c>
      <c r="FR842">
        <v>-3.5223070930253129</v>
      </c>
      <c r="FS842">
        <v>0.41624507125318422</v>
      </c>
      <c r="FT842">
        <v>0</v>
      </c>
      <c r="FU842">
        <v>7.2426004878048804</v>
      </c>
      <c r="FV842">
        <v>0.2200567944250966</v>
      </c>
      <c r="FW842">
        <v>2.9138970716142191E-2</v>
      </c>
      <c r="FX842">
        <v>0</v>
      </c>
      <c r="FY842">
        <v>0</v>
      </c>
      <c r="FZ842">
        <v>3</v>
      </c>
      <c r="GA842" t="s">
        <v>427</v>
      </c>
      <c r="GB842">
        <v>2.9800900000000001</v>
      </c>
      <c r="GC842">
        <v>2.7286299999999999</v>
      </c>
      <c r="GD842">
        <v>0.14410700000000001</v>
      </c>
      <c r="GE842">
        <v>0.15156500000000001</v>
      </c>
      <c r="GF842">
        <v>0.10372000000000001</v>
      </c>
      <c r="GG842">
        <v>7.9668500000000003E-2</v>
      </c>
      <c r="GH842">
        <v>25653</v>
      </c>
      <c r="GI842">
        <v>25059.8</v>
      </c>
      <c r="GJ842">
        <v>30499.9</v>
      </c>
      <c r="GK842">
        <v>29781.3</v>
      </c>
      <c r="GL842">
        <v>37722.9</v>
      </c>
      <c r="GM842">
        <v>36102.6</v>
      </c>
      <c r="GN842">
        <v>46657.7</v>
      </c>
      <c r="GO842">
        <v>44294</v>
      </c>
      <c r="GP842">
        <v>1.87595</v>
      </c>
      <c r="GQ842">
        <v>1.8432999999999999</v>
      </c>
      <c r="GR842">
        <v>9.9807999999999994E-2</v>
      </c>
      <c r="GS842">
        <v>0</v>
      </c>
      <c r="GT842">
        <v>25.292899999999999</v>
      </c>
      <c r="GU842">
        <v>999.9</v>
      </c>
      <c r="GV842">
        <v>44</v>
      </c>
      <c r="GW842">
        <v>32.4</v>
      </c>
      <c r="GX842">
        <v>23.761099999999999</v>
      </c>
      <c r="GY842">
        <v>63.134799999999998</v>
      </c>
      <c r="GZ842">
        <v>24.459099999999999</v>
      </c>
      <c r="HA842">
        <v>1</v>
      </c>
      <c r="HB842">
        <v>-5.1049299999999999E-2</v>
      </c>
      <c r="HC842">
        <v>0.224581</v>
      </c>
      <c r="HD842">
        <v>20.194199999999999</v>
      </c>
      <c r="HE842">
        <v>5.2301700000000002</v>
      </c>
      <c r="HF842">
        <v>11.968</v>
      </c>
      <c r="HG842">
        <v>4.9705500000000002</v>
      </c>
      <c r="HH842">
        <v>3.2894999999999999</v>
      </c>
      <c r="HI842">
        <v>9419.7000000000007</v>
      </c>
      <c r="HJ842">
        <v>9999</v>
      </c>
      <c r="HK842">
        <v>9999</v>
      </c>
      <c r="HL842">
        <v>298.10000000000002</v>
      </c>
      <c r="HM842">
        <v>4.9729099999999997</v>
      </c>
      <c r="HN842">
        <v>1.8774500000000001</v>
      </c>
      <c r="HO842">
        <v>1.87561</v>
      </c>
      <c r="HP842">
        <v>1.87845</v>
      </c>
      <c r="HQ842">
        <v>1.87514</v>
      </c>
      <c r="HR842">
        <v>1.8786799999999999</v>
      </c>
      <c r="HS842">
        <v>1.8757600000000001</v>
      </c>
      <c r="HT842">
        <v>1.87697</v>
      </c>
      <c r="HU842">
        <v>0</v>
      </c>
      <c r="HV842">
        <v>0</v>
      </c>
      <c r="HW842">
        <v>0</v>
      </c>
      <c r="HX842">
        <v>0</v>
      </c>
      <c r="HY842" t="s">
        <v>420</v>
      </c>
      <c r="HZ842" t="s">
        <v>421</v>
      </c>
      <c r="IA842" t="s">
        <v>422</v>
      </c>
      <c r="IB842" t="s">
        <v>422</v>
      </c>
      <c r="IC842" t="s">
        <v>422</v>
      </c>
      <c r="ID842" t="s">
        <v>422</v>
      </c>
      <c r="IE842">
        <v>0</v>
      </c>
      <c r="IF842">
        <v>100</v>
      </c>
      <c r="IG842">
        <v>100</v>
      </c>
      <c r="IH842">
        <v>4.5179999999999998</v>
      </c>
      <c r="II842">
        <v>0.29549999999999998</v>
      </c>
      <c r="IJ842">
        <v>1.981763419366358</v>
      </c>
      <c r="IK842">
        <v>4.1594547590360449E-3</v>
      </c>
      <c r="IL842">
        <v>-1.867668404869411E-6</v>
      </c>
      <c r="IM842">
        <v>4.9096340421811042E-10</v>
      </c>
      <c r="IN842">
        <v>-2.3250521569731349E-2</v>
      </c>
      <c r="IO842">
        <v>5.6214120975847052E-3</v>
      </c>
      <c r="IP842">
        <v>3.6430730392419388E-4</v>
      </c>
      <c r="IQ842">
        <v>5.8048895600362112E-7</v>
      </c>
      <c r="IR842">
        <v>0</v>
      </c>
      <c r="IS842">
        <v>2100</v>
      </c>
      <c r="IT842">
        <v>1</v>
      </c>
      <c r="IU842">
        <v>26</v>
      </c>
      <c r="IV842">
        <v>63252.1</v>
      </c>
      <c r="IW842">
        <v>63251.8</v>
      </c>
      <c r="IX842">
        <v>2.1191399999999998</v>
      </c>
      <c r="IY842">
        <v>2.5561500000000001</v>
      </c>
      <c r="IZ842">
        <v>1.39893</v>
      </c>
      <c r="JA842">
        <v>2.34131</v>
      </c>
      <c r="JB842">
        <v>1.4489700000000001</v>
      </c>
      <c r="JC842">
        <v>2.3962400000000001</v>
      </c>
      <c r="JD842">
        <v>37.650399999999998</v>
      </c>
      <c r="JE842">
        <v>24.07</v>
      </c>
      <c r="JF842">
        <v>18</v>
      </c>
      <c r="JG842">
        <v>488.74200000000002</v>
      </c>
      <c r="JH842">
        <v>439.46300000000002</v>
      </c>
      <c r="JI842">
        <v>25</v>
      </c>
      <c r="JJ842">
        <v>26.344100000000001</v>
      </c>
      <c r="JK842">
        <v>30.0001</v>
      </c>
      <c r="JL842">
        <v>26.147300000000001</v>
      </c>
      <c r="JM842">
        <v>26.221299999999999</v>
      </c>
      <c r="JN842">
        <v>42.427199999999999</v>
      </c>
      <c r="JO842">
        <v>37.543799999999997</v>
      </c>
      <c r="JP842">
        <v>0</v>
      </c>
      <c r="JQ842">
        <v>25</v>
      </c>
      <c r="JR842">
        <v>954.96100000000001</v>
      </c>
      <c r="JS842">
        <v>15.586499999999999</v>
      </c>
      <c r="JT842">
        <v>100.831</v>
      </c>
      <c r="JU842">
        <v>101.846</v>
      </c>
    </row>
    <row r="843" spans="1:281" x14ac:dyDescent="0.2">
      <c r="A843">
        <v>827</v>
      </c>
      <c r="B843">
        <v>1659034249.5</v>
      </c>
      <c r="C843">
        <v>10531</v>
      </c>
      <c r="D843" t="s">
        <v>2084</v>
      </c>
      <c r="E843" t="s">
        <v>2085</v>
      </c>
      <c r="F843">
        <v>5</v>
      </c>
      <c r="G843" t="s">
        <v>415</v>
      </c>
      <c r="H843" t="s">
        <v>1971</v>
      </c>
      <c r="I843">
        <v>1659034241.6607139</v>
      </c>
      <c r="J843">
        <f t="shared" si="600"/>
        <v>6.1849874964675835E-3</v>
      </c>
      <c r="K843">
        <f t="shared" si="601"/>
        <v>6.1849874964675831</v>
      </c>
      <c r="L843">
        <f t="shared" si="602"/>
        <v>24.163966248038271</v>
      </c>
      <c r="M843">
        <f t="shared" si="603"/>
        <v>867.23296428571427</v>
      </c>
      <c r="N843">
        <f t="shared" si="604"/>
        <v>740.26766805694911</v>
      </c>
      <c r="O843">
        <f t="shared" si="605"/>
        <v>67.023408538724482</v>
      </c>
      <c r="P843">
        <f t="shared" si="606"/>
        <v>78.518773373064448</v>
      </c>
      <c r="Q843">
        <f t="shared" si="607"/>
        <v>0.39185187002449928</v>
      </c>
      <c r="R843">
        <f t="shared" si="608"/>
        <v>2.7571967872285592</v>
      </c>
      <c r="S843">
        <f t="shared" si="609"/>
        <v>0.36333505322932624</v>
      </c>
      <c r="T843">
        <f t="shared" si="610"/>
        <v>0.22947335035035316</v>
      </c>
      <c r="U843">
        <f t="shared" si="611"/>
        <v>321.50873903186738</v>
      </c>
      <c r="V843">
        <f t="shared" si="612"/>
        <v>27.060537345585189</v>
      </c>
      <c r="W843">
        <f t="shared" si="613"/>
        <v>26.92481428571428</v>
      </c>
      <c r="X843">
        <f t="shared" si="614"/>
        <v>3.56338511383909</v>
      </c>
      <c r="Y843">
        <f t="shared" si="615"/>
        <v>58.671996675220129</v>
      </c>
      <c r="Z843">
        <f t="shared" si="616"/>
        <v>2.0700976021995015</v>
      </c>
      <c r="AA843">
        <f t="shared" si="617"/>
        <v>3.5282549078030585</v>
      </c>
      <c r="AB843">
        <f t="shared" si="618"/>
        <v>1.4932875116395885</v>
      </c>
      <c r="AC843">
        <f t="shared" si="619"/>
        <v>-272.75794859422041</v>
      </c>
      <c r="AD843">
        <f t="shared" si="620"/>
        <v>-25.045257217389423</v>
      </c>
      <c r="AE843">
        <f t="shared" si="621"/>
        <v>-1.9572223097098294</v>
      </c>
      <c r="AF843">
        <f t="shared" si="622"/>
        <v>21.748310910547712</v>
      </c>
      <c r="AG843">
        <f t="shared" si="623"/>
        <v>43.398336568334237</v>
      </c>
      <c r="AH843">
        <f t="shared" si="624"/>
        <v>6.1994383025269766</v>
      </c>
      <c r="AI843">
        <f t="shared" si="625"/>
        <v>24.163966248038271</v>
      </c>
      <c r="AJ843">
        <v>958.11006844284634</v>
      </c>
      <c r="AK843">
        <v>912.55706060606087</v>
      </c>
      <c r="AL843">
        <v>3.4189827214796988</v>
      </c>
      <c r="AM843">
        <v>64.935113975756749</v>
      </c>
      <c r="AN843">
        <f t="shared" si="626"/>
        <v>6.1849874964675831</v>
      </c>
      <c r="AO843">
        <v>15.546624271945889</v>
      </c>
      <c r="AP843">
        <v>22.830850909090898</v>
      </c>
      <c r="AQ843">
        <v>-5.4494834517355463E-3</v>
      </c>
      <c r="AR843">
        <v>83.583343838455349</v>
      </c>
      <c r="AS843">
        <v>2</v>
      </c>
      <c r="AT843">
        <v>0</v>
      </c>
      <c r="AU843">
        <f t="shared" si="627"/>
        <v>1</v>
      </c>
      <c r="AV843">
        <f t="shared" si="628"/>
        <v>0</v>
      </c>
      <c r="AW843">
        <f t="shared" si="629"/>
        <v>47883.000438285737</v>
      </c>
      <c r="AX843" t="s">
        <v>416</v>
      </c>
      <c r="AY843" t="s">
        <v>416</v>
      </c>
      <c r="AZ843">
        <v>0</v>
      </c>
      <c r="BA843">
        <v>0</v>
      </c>
      <c r="BB843" t="e">
        <f t="shared" si="630"/>
        <v>#DIV/0!</v>
      </c>
      <c r="BC843">
        <v>0</v>
      </c>
      <c r="BD843" t="s">
        <v>416</v>
      </c>
      <c r="BE843" t="s">
        <v>416</v>
      </c>
      <c r="BF843">
        <v>0</v>
      </c>
      <c r="BG843">
        <v>0</v>
      </c>
      <c r="BH843" t="e">
        <f t="shared" si="631"/>
        <v>#DIV/0!</v>
      </c>
      <c r="BI843">
        <v>0.5</v>
      </c>
      <c r="BJ843">
        <f t="shared" si="632"/>
        <v>1681.1919103792061</v>
      </c>
      <c r="BK843">
        <f t="shared" si="633"/>
        <v>24.163966248038271</v>
      </c>
      <c r="BL843" t="e">
        <f t="shared" si="634"/>
        <v>#DIV/0!</v>
      </c>
      <c r="BM843">
        <f t="shared" si="635"/>
        <v>1.4373115941646364E-2</v>
      </c>
      <c r="BN843" t="e">
        <f t="shared" si="636"/>
        <v>#DIV/0!</v>
      </c>
      <c r="BO843" t="e">
        <f t="shared" si="637"/>
        <v>#DIV/0!</v>
      </c>
      <c r="BP843" t="s">
        <v>416</v>
      </c>
      <c r="BQ843">
        <v>0</v>
      </c>
      <c r="BR843" t="e">
        <f t="shared" si="638"/>
        <v>#DIV/0!</v>
      </c>
      <c r="BS843" t="e">
        <f t="shared" si="639"/>
        <v>#DIV/0!</v>
      </c>
      <c r="BT843" t="e">
        <f t="shared" si="640"/>
        <v>#DIV/0!</v>
      </c>
      <c r="BU843" t="e">
        <f t="shared" si="641"/>
        <v>#DIV/0!</v>
      </c>
      <c r="BV843" t="e">
        <f t="shared" si="642"/>
        <v>#DIV/0!</v>
      </c>
      <c r="BW843" t="e">
        <f t="shared" si="643"/>
        <v>#DIV/0!</v>
      </c>
      <c r="BX843" t="e">
        <f t="shared" si="644"/>
        <v>#DIV/0!</v>
      </c>
      <c r="BY843" t="e">
        <f t="shared" si="645"/>
        <v>#DIV/0!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 t="shared" si="646"/>
        <v>1999.994285714286</v>
      </c>
      <c r="CS843">
        <f t="shared" si="647"/>
        <v>1681.1919103792061</v>
      </c>
      <c r="CT843">
        <f t="shared" si="648"/>
        <v>0.84059835689919404</v>
      </c>
      <c r="CU843">
        <f t="shared" si="649"/>
        <v>0.16075482881544456</v>
      </c>
      <c r="CV843">
        <v>6</v>
      </c>
      <c r="CW843">
        <v>0.5</v>
      </c>
      <c r="CX843" t="s">
        <v>417</v>
      </c>
      <c r="CY843">
        <v>2</v>
      </c>
      <c r="CZ843" t="b">
        <v>1</v>
      </c>
      <c r="DA843">
        <v>1659034241.6607139</v>
      </c>
      <c r="DB843">
        <v>867.23296428571427</v>
      </c>
      <c r="DC843">
        <v>925.75175000000024</v>
      </c>
      <c r="DD843">
        <v>22.86404642857142</v>
      </c>
      <c r="DE843">
        <v>15.596160714285711</v>
      </c>
      <c r="DF843">
        <v>862.73775000000001</v>
      </c>
      <c r="DG843">
        <v>22.568210714285719</v>
      </c>
      <c r="DH843">
        <v>500.09267857142862</v>
      </c>
      <c r="DI843">
        <v>90.439396428571428</v>
      </c>
      <c r="DJ843">
        <v>0.1000279321428571</v>
      </c>
      <c r="DK843">
        <v>26.756325</v>
      </c>
      <c r="DL843">
        <v>26.92481428571428</v>
      </c>
      <c r="DM843">
        <v>999.9000000000002</v>
      </c>
      <c r="DN843">
        <v>0</v>
      </c>
      <c r="DO843">
        <v>0</v>
      </c>
      <c r="DP843">
        <v>10004.865</v>
      </c>
      <c r="DQ843">
        <v>0</v>
      </c>
      <c r="DR843">
        <v>18.754471428571431</v>
      </c>
      <c r="DS843">
        <v>-58.518746428571433</v>
      </c>
      <c r="DT843">
        <v>887.52517857142868</v>
      </c>
      <c r="DU843">
        <v>940.41796428571433</v>
      </c>
      <c r="DV843">
        <v>7.2678867857142846</v>
      </c>
      <c r="DW843">
        <v>925.75175000000024</v>
      </c>
      <c r="DX843">
        <v>15.596160714285711</v>
      </c>
      <c r="DY843">
        <v>2.067808928571429</v>
      </c>
      <c r="DZ843">
        <v>1.410507142857143</v>
      </c>
      <c r="EA843">
        <v>17.97335</v>
      </c>
      <c r="EB843">
        <v>12.031000000000001</v>
      </c>
      <c r="EC843">
        <v>1999.994285714286</v>
      </c>
      <c r="ED843">
        <v>0.98000353571428556</v>
      </c>
      <c r="EE843">
        <v>1.9996146428571421E-2</v>
      </c>
      <c r="EF843">
        <v>0</v>
      </c>
      <c r="EG843">
        <v>691.77560714285721</v>
      </c>
      <c r="EH843">
        <v>5.000560000000001</v>
      </c>
      <c r="EI843">
        <v>13803.35</v>
      </c>
      <c r="EJ843">
        <v>17294.846428571429</v>
      </c>
      <c r="EK843">
        <v>37.811999999999998</v>
      </c>
      <c r="EL843">
        <v>38.379428571428569</v>
      </c>
      <c r="EM843">
        <v>37.5</v>
      </c>
      <c r="EN843">
        <v>37.436999999999998</v>
      </c>
      <c r="EO843">
        <v>38.811999999999998</v>
      </c>
      <c r="EP843">
        <v>1955.1039285714289</v>
      </c>
      <c r="EQ843">
        <v>39.890357142857162</v>
      </c>
      <c r="ER843">
        <v>0</v>
      </c>
      <c r="ES843">
        <v>1659034251</v>
      </c>
      <c r="ET843">
        <v>0</v>
      </c>
      <c r="EU843">
        <v>691.72711538461533</v>
      </c>
      <c r="EV843">
        <v>-4.5188034081007098</v>
      </c>
      <c r="EW843">
        <v>-80.259828862957036</v>
      </c>
      <c r="EX843">
        <v>13802.56923076923</v>
      </c>
      <c r="EY843">
        <v>15</v>
      </c>
      <c r="EZ843">
        <v>0</v>
      </c>
      <c r="FA843" t="s">
        <v>418</v>
      </c>
      <c r="FB843">
        <v>1655239120</v>
      </c>
      <c r="FC843">
        <v>1655239135</v>
      </c>
      <c r="FD843">
        <v>0</v>
      </c>
      <c r="FE843">
        <v>-7.4999999999999997E-2</v>
      </c>
      <c r="FF843">
        <v>-2.7E-2</v>
      </c>
      <c r="FG843">
        <v>1.986</v>
      </c>
      <c r="FH843">
        <v>0.13900000000000001</v>
      </c>
      <c r="FI843">
        <v>420</v>
      </c>
      <c r="FJ843">
        <v>22</v>
      </c>
      <c r="FK843">
        <v>0.12</v>
      </c>
      <c r="FL843">
        <v>0.02</v>
      </c>
      <c r="FM843">
        <v>-58.456831707317079</v>
      </c>
      <c r="FN843">
        <v>-1.300791637630621</v>
      </c>
      <c r="FO843">
        <v>0.13315998344010119</v>
      </c>
      <c r="FP843">
        <v>0</v>
      </c>
      <c r="FQ843">
        <v>691.9494411764706</v>
      </c>
      <c r="FR843">
        <v>-3.759006866365703</v>
      </c>
      <c r="FS843">
        <v>0.44141498356564401</v>
      </c>
      <c r="FT843">
        <v>0</v>
      </c>
      <c r="FU843">
        <v>7.2552995121951209</v>
      </c>
      <c r="FV843">
        <v>0.30382055749129788</v>
      </c>
      <c r="FW843">
        <v>3.4189245559929637E-2</v>
      </c>
      <c r="FX843">
        <v>0</v>
      </c>
      <c r="FY843">
        <v>0</v>
      </c>
      <c r="FZ843">
        <v>3</v>
      </c>
      <c r="GA843" t="s">
        <v>427</v>
      </c>
      <c r="GB843">
        <v>2.9799899999999999</v>
      </c>
      <c r="GC843">
        <v>2.72824</v>
      </c>
      <c r="GD843">
        <v>0.14571300000000001</v>
      </c>
      <c r="GE843">
        <v>0.15313299999999999</v>
      </c>
      <c r="GF843">
        <v>0.103654</v>
      </c>
      <c r="GG843">
        <v>7.9660300000000003E-2</v>
      </c>
      <c r="GH843">
        <v>25604.799999999999</v>
      </c>
      <c r="GI843">
        <v>25013.7</v>
      </c>
      <c r="GJ843">
        <v>30499.8</v>
      </c>
      <c r="GK843">
        <v>29781.5</v>
      </c>
      <c r="GL843">
        <v>37725.5</v>
      </c>
      <c r="GM843">
        <v>36103.4</v>
      </c>
      <c r="GN843">
        <v>46657.3</v>
      </c>
      <c r="GO843">
        <v>44294.5</v>
      </c>
      <c r="GP843">
        <v>1.87588</v>
      </c>
      <c r="GQ843">
        <v>1.84337</v>
      </c>
      <c r="GR843">
        <v>9.9435399999999993E-2</v>
      </c>
      <c r="GS843">
        <v>0</v>
      </c>
      <c r="GT843">
        <v>25.2927</v>
      </c>
      <c r="GU843">
        <v>999.9</v>
      </c>
      <c r="GV843">
        <v>44</v>
      </c>
      <c r="GW843">
        <v>32.4</v>
      </c>
      <c r="GX843">
        <v>23.762499999999999</v>
      </c>
      <c r="GY843">
        <v>63.184800000000003</v>
      </c>
      <c r="GZ843">
        <v>24.615400000000001</v>
      </c>
      <c r="HA843">
        <v>1</v>
      </c>
      <c r="HB843">
        <v>-0.11575199999999999</v>
      </c>
      <c r="HC843">
        <v>0.292827</v>
      </c>
      <c r="HD843">
        <v>20.194199999999999</v>
      </c>
      <c r="HE843">
        <v>5.2297200000000004</v>
      </c>
      <c r="HF843">
        <v>11.968</v>
      </c>
      <c r="HG843">
        <v>4.9701500000000003</v>
      </c>
      <c r="HH843">
        <v>3.28945</v>
      </c>
      <c r="HI843">
        <v>9419.7000000000007</v>
      </c>
      <c r="HJ843">
        <v>9999</v>
      </c>
      <c r="HK843">
        <v>9999</v>
      </c>
      <c r="HL843">
        <v>298.10000000000002</v>
      </c>
      <c r="HM843">
        <v>4.9729299999999999</v>
      </c>
      <c r="HN843">
        <v>1.8774999999999999</v>
      </c>
      <c r="HO843">
        <v>1.8756200000000001</v>
      </c>
      <c r="HP843">
        <v>1.8784700000000001</v>
      </c>
      <c r="HQ843">
        <v>1.8751500000000001</v>
      </c>
      <c r="HR843">
        <v>1.87869</v>
      </c>
      <c r="HS843">
        <v>1.87578</v>
      </c>
      <c r="HT843">
        <v>1.8769800000000001</v>
      </c>
      <c r="HU843">
        <v>0</v>
      </c>
      <c r="HV843">
        <v>0</v>
      </c>
      <c r="HW843">
        <v>0</v>
      </c>
      <c r="HX843">
        <v>0</v>
      </c>
      <c r="HY843" t="s">
        <v>420</v>
      </c>
      <c r="HZ843" t="s">
        <v>421</v>
      </c>
      <c r="IA843" t="s">
        <v>422</v>
      </c>
      <c r="IB843" t="s">
        <v>422</v>
      </c>
      <c r="IC843" t="s">
        <v>422</v>
      </c>
      <c r="ID843" t="s">
        <v>422</v>
      </c>
      <c r="IE843">
        <v>0</v>
      </c>
      <c r="IF843">
        <v>100</v>
      </c>
      <c r="IG843">
        <v>100</v>
      </c>
      <c r="IH843">
        <v>4.548</v>
      </c>
      <c r="II843">
        <v>0.29499999999999998</v>
      </c>
      <c r="IJ843">
        <v>1.981763419366358</v>
      </c>
      <c r="IK843">
        <v>4.1594547590360449E-3</v>
      </c>
      <c r="IL843">
        <v>-1.867668404869411E-6</v>
      </c>
      <c r="IM843">
        <v>4.9096340421811042E-10</v>
      </c>
      <c r="IN843">
        <v>-2.3250521569731349E-2</v>
      </c>
      <c r="IO843">
        <v>5.6214120975847052E-3</v>
      </c>
      <c r="IP843">
        <v>3.6430730392419388E-4</v>
      </c>
      <c r="IQ843">
        <v>5.8048895600362112E-7</v>
      </c>
      <c r="IR843">
        <v>0</v>
      </c>
      <c r="IS843">
        <v>2100</v>
      </c>
      <c r="IT843">
        <v>1</v>
      </c>
      <c r="IU843">
        <v>26</v>
      </c>
      <c r="IV843">
        <v>63252.2</v>
      </c>
      <c r="IW843">
        <v>63251.9</v>
      </c>
      <c r="IX843">
        <v>2.1423299999999998</v>
      </c>
      <c r="IY843">
        <v>2.5463900000000002</v>
      </c>
      <c r="IZ843">
        <v>1.39893</v>
      </c>
      <c r="JA843">
        <v>2.34009</v>
      </c>
      <c r="JB843">
        <v>1.4489700000000001</v>
      </c>
      <c r="JC843">
        <v>2.4877899999999999</v>
      </c>
      <c r="JD843">
        <v>37.650399999999998</v>
      </c>
      <c r="JE843">
        <v>24.087499999999999</v>
      </c>
      <c r="JF843">
        <v>18</v>
      </c>
      <c r="JG843">
        <v>488.71100000000001</v>
      </c>
      <c r="JH843">
        <v>439.52499999999998</v>
      </c>
      <c r="JI843">
        <v>24.9998</v>
      </c>
      <c r="JJ843">
        <v>26.346399999999999</v>
      </c>
      <c r="JK843">
        <v>30.000299999999999</v>
      </c>
      <c r="JL843">
        <v>26.148700000000002</v>
      </c>
      <c r="JM843">
        <v>26.223500000000001</v>
      </c>
      <c r="JN843">
        <v>43.017000000000003</v>
      </c>
      <c r="JO843">
        <v>37.543799999999997</v>
      </c>
      <c r="JP843">
        <v>0</v>
      </c>
      <c r="JQ843">
        <v>25</v>
      </c>
      <c r="JR843">
        <v>974.99699999999996</v>
      </c>
      <c r="JS843">
        <v>15.586499999999999</v>
      </c>
      <c r="JT843">
        <v>100.83</v>
      </c>
      <c r="JU843">
        <v>101.84699999999999</v>
      </c>
    </row>
    <row r="844" spans="1:281" x14ac:dyDescent="0.2">
      <c r="A844">
        <v>828</v>
      </c>
      <c r="B844">
        <v>1659034255</v>
      </c>
      <c r="C844">
        <v>10536.5</v>
      </c>
      <c r="D844" t="s">
        <v>2086</v>
      </c>
      <c r="E844" t="s">
        <v>2087</v>
      </c>
      <c r="F844">
        <v>5</v>
      </c>
      <c r="G844" t="s">
        <v>415</v>
      </c>
      <c r="H844" t="s">
        <v>1971</v>
      </c>
      <c r="I844">
        <v>1659034247.2321429</v>
      </c>
      <c r="J844">
        <f t="shared" si="600"/>
        <v>6.2023589360433217E-3</v>
      </c>
      <c r="K844">
        <f t="shared" si="601"/>
        <v>6.2023589360433213</v>
      </c>
      <c r="L844">
        <f t="shared" si="602"/>
        <v>24.272844361650286</v>
      </c>
      <c r="M844">
        <f t="shared" si="603"/>
        <v>885.79067857142854</v>
      </c>
      <c r="N844">
        <f t="shared" si="604"/>
        <v>758.01840233825885</v>
      </c>
      <c r="O844">
        <f t="shared" si="605"/>
        <v>68.630143231242542</v>
      </c>
      <c r="P844">
        <f t="shared" si="606"/>
        <v>80.198503038622562</v>
      </c>
      <c r="Q844">
        <f t="shared" si="607"/>
        <v>0.39256196743327421</v>
      </c>
      <c r="R844">
        <f t="shared" si="608"/>
        <v>2.7578898552187647</v>
      </c>
      <c r="S844">
        <f t="shared" si="609"/>
        <v>0.36395237693118593</v>
      </c>
      <c r="T844">
        <f t="shared" si="610"/>
        <v>0.22986669877522581</v>
      </c>
      <c r="U844">
        <f t="shared" si="611"/>
        <v>321.51286371044131</v>
      </c>
      <c r="V844">
        <f t="shared" si="612"/>
        <v>27.05555571107023</v>
      </c>
      <c r="W844">
        <f t="shared" si="613"/>
        <v>26.923842857142851</v>
      </c>
      <c r="X844">
        <f t="shared" si="614"/>
        <v>3.5631816979580515</v>
      </c>
      <c r="Y844">
        <f t="shared" si="615"/>
        <v>58.619650011501058</v>
      </c>
      <c r="Z844">
        <f t="shared" si="616"/>
        <v>2.0682315550914283</v>
      </c>
      <c r="AA844">
        <f t="shared" si="617"/>
        <v>3.5282222849942735</v>
      </c>
      <c r="AB844">
        <f t="shared" si="618"/>
        <v>1.4949501428666232</v>
      </c>
      <c r="AC844">
        <f t="shared" si="619"/>
        <v>-273.52402907951051</v>
      </c>
      <c r="AD844">
        <f t="shared" si="620"/>
        <v>-24.930482031614662</v>
      </c>
      <c r="AE844">
        <f t="shared" si="621"/>
        <v>-1.9477523232478384</v>
      </c>
      <c r="AF844">
        <f t="shared" si="622"/>
        <v>21.110600276068322</v>
      </c>
      <c r="AG844">
        <f t="shared" si="623"/>
        <v>43.389090592006141</v>
      </c>
      <c r="AH844">
        <f t="shared" si="624"/>
        <v>6.2147403290027121</v>
      </c>
      <c r="AI844">
        <f t="shared" si="625"/>
        <v>24.272844361650286</v>
      </c>
      <c r="AJ844">
        <v>976.88489330623736</v>
      </c>
      <c r="AK844">
        <v>931.26339999999982</v>
      </c>
      <c r="AL844">
        <v>3.405442815664693</v>
      </c>
      <c r="AM844">
        <v>64.935113975756749</v>
      </c>
      <c r="AN844">
        <f t="shared" si="626"/>
        <v>6.2023589360433213</v>
      </c>
      <c r="AO844">
        <v>15.54591550822243</v>
      </c>
      <c r="AP844">
        <v>22.82014545454545</v>
      </c>
      <c r="AQ844">
        <v>-4.0708666693406052E-4</v>
      </c>
      <c r="AR844">
        <v>83.583343838455349</v>
      </c>
      <c r="AS844">
        <v>2</v>
      </c>
      <c r="AT844">
        <v>0</v>
      </c>
      <c r="AU844">
        <f t="shared" si="627"/>
        <v>1</v>
      </c>
      <c r="AV844">
        <f t="shared" si="628"/>
        <v>0</v>
      </c>
      <c r="AW844">
        <f t="shared" si="629"/>
        <v>47901.847066108872</v>
      </c>
      <c r="AX844" t="s">
        <v>416</v>
      </c>
      <c r="AY844" t="s">
        <v>416</v>
      </c>
      <c r="AZ844">
        <v>0</v>
      </c>
      <c r="BA844">
        <v>0</v>
      </c>
      <c r="BB844" t="e">
        <f t="shared" si="630"/>
        <v>#DIV/0!</v>
      </c>
      <c r="BC844">
        <v>0</v>
      </c>
      <c r="BD844" t="s">
        <v>416</v>
      </c>
      <c r="BE844" t="s">
        <v>416</v>
      </c>
      <c r="BF844">
        <v>0</v>
      </c>
      <c r="BG844">
        <v>0</v>
      </c>
      <c r="BH844" t="e">
        <f t="shared" si="631"/>
        <v>#DIV/0!</v>
      </c>
      <c r="BI844">
        <v>0.5</v>
      </c>
      <c r="BJ844">
        <f t="shared" si="632"/>
        <v>1681.213521093493</v>
      </c>
      <c r="BK844">
        <f t="shared" si="633"/>
        <v>24.272844361650286</v>
      </c>
      <c r="BL844" t="e">
        <f t="shared" si="634"/>
        <v>#DIV/0!</v>
      </c>
      <c r="BM844">
        <f t="shared" si="635"/>
        <v>1.4437692807670717E-2</v>
      </c>
      <c r="BN844" t="e">
        <f t="shared" si="636"/>
        <v>#DIV/0!</v>
      </c>
      <c r="BO844" t="e">
        <f t="shared" si="637"/>
        <v>#DIV/0!</v>
      </c>
      <c r="BP844" t="s">
        <v>416</v>
      </c>
      <c r="BQ844">
        <v>0</v>
      </c>
      <c r="BR844" t="e">
        <f t="shared" si="638"/>
        <v>#DIV/0!</v>
      </c>
      <c r="BS844" t="e">
        <f t="shared" si="639"/>
        <v>#DIV/0!</v>
      </c>
      <c r="BT844" t="e">
        <f t="shared" si="640"/>
        <v>#DIV/0!</v>
      </c>
      <c r="BU844" t="e">
        <f t="shared" si="641"/>
        <v>#DIV/0!</v>
      </c>
      <c r="BV844" t="e">
        <f t="shared" si="642"/>
        <v>#DIV/0!</v>
      </c>
      <c r="BW844" t="e">
        <f t="shared" si="643"/>
        <v>#DIV/0!</v>
      </c>
      <c r="BX844" t="e">
        <f t="shared" si="644"/>
        <v>#DIV/0!</v>
      </c>
      <c r="BY844" t="e">
        <f t="shared" si="645"/>
        <v>#DIV/0!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 t="shared" si="646"/>
        <v>2000.02</v>
      </c>
      <c r="CS844">
        <f t="shared" si="647"/>
        <v>1681.213521093493</v>
      </c>
      <c r="CT844">
        <f t="shared" si="648"/>
        <v>0.84059835456320087</v>
      </c>
      <c r="CU844">
        <f t="shared" si="649"/>
        <v>0.16075482430697757</v>
      </c>
      <c r="CV844">
        <v>6</v>
      </c>
      <c r="CW844">
        <v>0.5</v>
      </c>
      <c r="CX844" t="s">
        <v>417</v>
      </c>
      <c r="CY844">
        <v>2</v>
      </c>
      <c r="CZ844" t="b">
        <v>1</v>
      </c>
      <c r="DA844">
        <v>1659034247.2321429</v>
      </c>
      <c r="DB844">
        <v>885.79067857142854</v>
      </c>
      <c r="DC844">
        <v>944.45367857142867</v>
      </c>
      <c r="DD844">
        <v>22.84357142857143</v>
      </c>
      <c r="DE844">
        <v>15.557467857142861</v>
      </c>
      <c r="DF844">
        <v>881.25800000000004</v>
      </c>
      <c r="DG844">
        <v>22.54818928571429</v>
      </c>
      <c r="DH844">
        <v>500.08403571428568</v>
      </c>
      <c r="DI844">
        <v>90.438949999999991</v>
      </c>
      <c r="DJ844">
        <v>9.9937999999999999E-2</v>
      </c>
      <c r="DK844">
        <v>26.756167857142859</v>
      </c>
      <c r="DL844">
        <v>26.923842857142851</v>
      </c>
      <c r="DM844">
        <v>999.9000000000002</v>
      </c>
      <c r="DN844">
        <v>0</v>
      </c>
      <c r="DO844">
        <v>0</v>
      </c>
      <c r="DP844">
        <v>10009.0175</v>
      </c>
      <c r="DQ844">
        <v>0</v>
      </c>
      <c r="DR844">
        <v>18.755800000000001</v>
      </c>
      <c r="DS844">
        <v>-58.662907142857136</v>
      </c>
      <c r="DT844">
        <v>906.49810714285718</v>
      </c>
      <c r="DU844">
        <v>959.37885714285733</v>
      </c>
      <c r="DV844">
        <v>7.2861082142857132</v>
      </c>
      <c r="DW844">
        <v>944.45367857142867</v>
      </c>
      <c r="DX844">
        <v>15.557467857142861</v>
      </c>
      <c r="DY844">
        <v>2.065947142857143</v>
      </c>
      <c r="DZ844">
        <v>1.4070003571428571</v>
      </c>
      <c r="EA844">
        <v>17.95903214285714</v>
      </c>
      <c r="EB844">
        <v>11.99327857142857</v>
      </c>
      <c r="EC844">
        <v>2000.02</v>
      </c>
      <c r="ED844">
        <v>0.9800036428571427</v>
      </c>
      <c r="EE844">
        <v>1.9996035714285709E-2</v>
      </c>
      <c r="EF844">
        <v>0</v>
      </c>
      <c r="EG844">
        <v>691.31510714285707</v>
      </c>
      <c r="EH844">
        <v>5.000560000000001</v>
      </c>
      <c r="EI844">
        <v>13795.85</v>
      </c>
      <c r="EJ844">
        <v>17295.075000000001</v>
      </c>
      <c r="EK844">
        <v>37.811999999999998</v>
      </c>
      <c r="EL844">
        <v>38.377214285714281</v>
      </c>
      <c r="EM844">
        <v>37.5</v>
      </c>
      <c r="EN844">
        <v>37.436999999999998</v>
      </c>
      <c r="EO844">
        <v>38.811999999999998</v>
      </c>
      <c r="EP844">
        <v>1955.129285714286</v>
      </c>
      <c r="EQ844">
        <v>39.890714285714303</v>
      </c>
      <c r="ER844">
        <v>0</v>
      </c>
      <c r="ES844">
        <v>1659034256.4000001</v>
      </c>
      <c r="ET844">
        <v>0</v>
      </c>
      <c r="EU844">
        <v>691.27804000000003</v>
      </c>
      <c r="EV844">
        <v>-4.1333846111889203</v>
      </c>
      <c r="EW844">
        <v>-86.869230619218754</v>
      </c>
      <c r="EX844">
        <v>13794.74</v>
      </c>
      <c r="EY844">
        <v>15</v>
      </c>
      <c r="EZ844">
        <v>0</v>
      </c>
      <c r="FA844" t="s">
        <v>418</v>
      </c>
      <c r="FB844">
        <v>1655239120</v>
      </c>
      <c r="FC844">
        <v>1655239135</v>
      </c>
      <c r="FD844">
        <v>0</v>
      </c>
      <c r="FE844">
        <v>-7.4999999999999997E-2</v>
      </c>
      <c r="FF844">
        <v>-2.7E-2</v>
      </c>
      <c r="FG844">
        <v>1.986</v>
      </c>
      <c r="FH844">
        <v>0.13900000000000001</v>
      </c>
      <c r="FI844">
        <v>420</v>
      </c>
      <c r="FJ844">
        <v>22</v>
      </c>
      <c r="FK844">
        <v>0.12</v>
      </c>
      <c r="FL844">
        <v>0.02</v>
      </c>
      <c r="FM844">
        <v>-58.562951219512193</v>
      </c>
      <c r="FN844">
        <v>-1.494627177700244</v>
      </c>
      <c r="FO844">
        <v>0.15025259889307249</v>
      </c>
      <c r="FP844">
        <v>0</v>
      </c>
      <c r="FQ844">
        <v>691.63747058823526</v>
      </c>
      <c r="FR844">
        <v>-4.5252864749683361</v>
      </c>
      <c r="FS844">
        <v>0.50362516612901143</v>
      </c>
      <c r="FT844">
        <v>0</v>
      </c>
      <c r="FU844">
        <v>7.2686934146341464</v>
      </c>
      <c r="FV844">
        <v>0.21538996515679651</v>
      </c>
      <c r="FW844">
        <v>2.9948028202509792E-2</v>
      </c>
      <c r="FX844">
        <v>0</v>
      </c>
      <c r="FY844">
        <v>0</v>
      </c>
      <c r="FZ844">
        <v>3</v>
      </c>
      <c r="GA844" t="s">
        <v>427</v>
      </c>
      <c r="GB844">
        <v>2.9800300000000002</v>
      </c>
      <c r="GC844">
        <v>2.7281399999999998</v>
      </c>
      <c r="GD844">
        <v>0.147646</v>
      </c>
      <c r="GE844">
        <v>0.15502299999999999</v>
      </c>
      <c r="GF844">
        <v>0.10362300000000001</v>
      </c>
      <c r="GG844">
        <v>7.9656599999999994E-2</v>
      </c>
      <c r="GH844">
        <v>25546.5</v>
      </c>
      <c r="GI844">
        <v>24957.599999999999</v>
      </c>
      <c r="GJ844">
        <v>30499.4</v>
      </c>
      <c r="GK844">
        <v>29781.200000000001</v>
      </c>
      <c r="GL844">
        <v>37726.699999999997</v>
      </c>
      <c r="GM844">
        <v>36103.1</v>
      </c>
      <c r="GN844">
        <v>46657</v>
      </c>
      <c r="GO844">
        <v>44293.9</v>
      </c>
      <c r="GP844">
        <v>1.8757299999999999</v>
      </c>
      <c r="GQ844">
        <v>1.84345</v>
      </c>
      <c r="GR844">
        <v>9.9666400000000002E-2</v>
      </c>
      <c r="GS844">
        <v>0</v>
      </c>
      <c r="GT844">
        <v>25.292300000000001</v>
      </c>
      <c r="GU844">
        <v>999.9</v>
      </c>
      <c r="GV844">
        <v>44</v>
      </c>
      <c r="GW844">
        <v>32.4</v>
      </c>
      <c r="GX844">
        <v>23.762599999999999</v>
      </c>
      <c r="GY844">
        <v>63.094799999999999</v>
      </c>
      <c r="GZ844">
        <v>24.895800000000001</v>
      </c>
      <c r="HA844">
        <v>1</v>
      </c>
      <c r="HB844">
        <v>-5.0726599999999997E-2</v>
      </c>
      <c r="HC844">
        <v>0.22431899999999999</v>
      </c>
      <c r="HD844">
        <v>20.194299999999998</v>
      </c>
      <c r="HE844">
        <v>5.2294200000000002</v>
      </c>
      <c r="HF844">
        <v>11.968</v>
      </c>
      <c r="HG844">
        <v>4.9701500000000003</v>
      </c>
      <c r="HH844">
        <v>3.2894800000000002</v>
      </c>
      <c r="HI844">
        <v>9419.9</v>
      </c>
      <c r="HJ844">
        <v>9999</v>
      </c>
      <c r="HK844">
        <v>9999</v>
      </c>
      <c r="HL844">
        <v>298.10000000000002</v>
      </c>
      <c r="HM844">
        <v>4.9729099999999997</v>
      </c>
      <c r="HN844">
        <v>1.8774500000000001</v>
      </c>
      <c r="HO844">
        <v>1.8756200000000001</v>
      </c>
      <c r="HP844">
        <v>1.87843</v>
      </c>
      <c r="HQ844">
        <v>1.87514</v>
      </c>
      <c r="HR844">
        <v>1.8786700000000001</v>
      </c>
      <c r="HS844">
        <v>1.8757600000000001</v>
      </c>
      <c r="HT844">
        <v>1.8769499999999999</v>
      </c>
      <c r="HU844">
        <v>0</v>
      </c>
      <c r="HV844">
        <v>0</v>
      </c>
      <c r="HW844">
        <v>0</v>
      </c>
      <c r="HX844">
        <v>0</v>
      </c>
      <c r="HY844" t="s">
        <v>420</v>
      </c>
      <c r="HZ844" t="s">
        <v>421</v>
      </c>
      <c r="IA844" t="s">
        <v>422</v>
      </c>
      <c r="IB844" t="s">
        <v>422</v>
      </c>
      <c r="IC844" t="s">
        <v>422</v>
      </c>
      <c r="ID844" t="s">
        <v>422</v>
      </c>
      <c r="IE844">
        <v>0</v>
      </c>
      <c r="IF844">
        <v>100</v>
      </c>
      <c r="IG844">
        <v>100</v>
      </c>
      <c r="IH844">
        <v>4.5839999999999996</v>
      </c>
      <c r="II844">
        <v>0.2949</v>
      </c>
      <c r="IJ844">
        <v>1.981763419366358</v>
      </c>
      <c r="IK844">
        <v>4.1594547590360449E-3</v>
      </c>
      <c r="IL844">
        <v>-1.867668404869411E-6</v>
      </c>
      <c r="IM844">
        <v>4.9096340421811042E-10</v>
      </c>
      <c r="IN844">
        <v>-2.3250521569731349E-2</v>
      </c>
      <c r="IO844">
        <v>5.6214120975847052E-3</v>
      </c>
      <c r="IP844">
        <v>3.6430730392419388E-4</v>
      </c>
      <c r="IQ844">
        <v>5.8048895600362112E-7</v>
      </c>
      <c r="IR844">
        <v>0</v>
      </c>
      <c r="IS844">
        <v>2100</v>
      </c>
      <c r="IT844">
        <v>1</v>
      </c>
      <c r="IU844">
        <v>26</v>
      </c>
      <c r="IV844">
        <v>63252.2</v>
      </c>
      <c r="IW844">
        <v>63252</v>
      </c>
      <c r="IX844">
        <v>2.1777299999999999</v>
      </c>
      <c r="IY844">
        <v>2.5439500000000002</v>
      </c>
      <c r="IZ844">
        <v>1.39893</v>
      </c>
      <c r="JA844">
        <v>2.34131</v>
      </c>
      <c r="JB844">
        <v>1.4489700000000001</v>
      </c>
      <c r="JC844">
        <v>2.3742700000000001</v>
      </c>
      <c r="JD844">
        <v>37.674500000000002</v>
      </c>
      <c r="JE844">
        <v>24.078700000000001</v>
      </c>
      <c r="JF844">
        <v>18</v>
      </c>
      <c r="JG844">
        <v>488.642</v>
      </c>
      <c r="JH844">
        <v>439.58800000000002</v>
      </c>
      <c r="JI844">
        <v>25</v>
      </c>
      <c r="JJ844">
        <v>26.348500000000001</v>
      </c>
      <c r="JK844">
        <v>30.000299999999999</v>
      </c>
      <c r="JL844">
        <v>26.150600000000001</v>
      </c>
      <c r="JM844">
        <v>26.2257</v>
      </c>
      <c r="JN844">
        <v>43.616799999999998</v>
      </c>
      <c r="JO844">
        <v>37.543799999999997</v>
      </c>
      <c r="JP844">
        <v>0</v>
      </c>
      <c r="JQ844">
        <v>25</v>
      </c>
      <c r="JR844">
        <v>988.36300000000006</v>
      </c>
      <c r="JS844">
        <v>15.586499999999999</v>
      </c>
      <c r="JT844">
        <v>100.82899999999999</v>
      </c>
      <c r="JU844">
        <v>101.846</v>
      </c>
    </row>
    <row r="845" spans="1:281" x14ac:dyDescent="0.2">
      <c r="A845">
        <v>829</v>
      </c>
      <c r="B845">
        <v>1659034259.5</v>
      </c>
      <c r="C845">
        <v>10541</v>
      </c>
      <c r="D845" t="s">
        <v>2088</v>
      </c>
      <c r="E845" t="s">
        <v>2089</v>
      </c>
      <c r="F845">
        <v>5</v>
      </c>
      <c r="G845" t="s">
        <v>415</v>
      </c>
      <c r="H845" t="s">
        <v>1971</v>
      </c>
      <c r="I845">
        <v>1659034251.678571</v>
      </c>
      <c r="J845">
        <f t="shared" si="600"/>
        <v>6.2026469866036365E-3</v>
      </c>
      <c r="K845">
        <f t="shared" si="601"/>
        <v>6.2026469866036367</v>
      </c>
      <c r="L845">
        <f t="shared" si="602"/>
        <v>24.081080283939308</v>
      </c>
      <c r="M845">
        <f t="shared" si="603"/>
        <v>900.62842857142846</v>
      </c>
      <c r="N845">
        <f t="shared" si="604"/>
        <v>773.15540344731153</v>
      </c>
      <c r="O845">
        <f t="shared" si="605"/>
        <v>70.000372620938819</v>
      </c>
      <c r="P845">
        <f t="shared" si="606"/>
        <v>81.541596051597523</v>
      </c>
      <c r="Q845">
        <f t="shared" si="607"/>
        <v>0.39214170704143236</v>
      </c>
      <c r="R845">
        <f t="shared" si="608"/>
        <v>2.7573240127753751</v>
      </c>
      <c r="S845">
        <f t="shared" si="609"/>
        <v>0.3635855512992186</v>
      </c>
      <c r="T845">
        <f t="shared" si="610"/>
        <v>0.22963309591489175</v>
      </c>
      <c r="U845">
        <f t="shared" si="611"/>
        <v>321.51297771044159</v>
      </c>
      <c r="V845">
        <f t="shared" si="612"/>
        <v>27.055973336455637</v>
      </c>
      <c r="W845">
        <f t="shared" si="613"/>
        <v>26.924724999999999</v>
      </c>
      <c r="X845">
        <f t="shared" si="614"/>
        <v>3.563366417103452</v>
      </c>
      <c r="Y845">
        <f t="shared" si="615"/>
        <v>58.578520793670585</v>
      </c>
      <c r="Z845">
        <f t="shared" si="616"/>
        <v>2.0668338462706846</v>
      </c>
      <c r="AA845">
        <f t="shared" si="617"/>
        <v>3.5283134812342447</v>
      </c>
      <c r="AB845">
        <f t="shared" si="618"/>
        <v>1.4965325708327675</v>
      </c>
      <c r="AC845">
        <f t="shared" si="619"/>
        <v>-273.5367321092204</v>
      </c>
      <c r="AD845">
        <f t="shared" si="620"/>
        <v>-24.99119896612892</v>
      </c>
      <c r="AE845">
        <f t="shared" si="621"/>
        <v>-1.9529095669946794</v>
      </c>
      <c r="AF845">
        <f t="shared" si="622"/>
        <v>21.032137068097612</v>
      </c>
      <c r="AG845">
        <f t="shared" si="623"/>
        <v>43.34189587669686</v>
      </c>
      <c r="AH845">
        <f t="shared" si="624"/>
        <v>6.2113757941244359</v>
      </c>
      <c r="AI845">
        <f t="shared" si="625"/>
        <v>24.081080283939308</v>
      </c>
      <c r="AJ845">
        <v>992.10203946458057</v>
      </c>
      <c r="AK845">
        <v>946.66246666666632</v>
      </c>
      <c r="AL845">
        <v>3.4164591268629279</v>
      </c>
      <c r="AM845">
        <v>64.935113975756749</v>
      </c>
      <c r="AN845">
        <f t="shared" si="626"/>
        <v>6.2026469866036367</v>
      </c>
      <c r="AO845">
        <v>15.54449049827457</v>
      </c>
      <c r="AP845">
        <v>22.818732121212118</v>
      </c>
      <c r="AQ845">
        <v>-3.424885154073719E-4</v>
      </c>
      <c r="AR845">
        <v>83.583343838455349</v>
      </c>
      <c r="AS845">
        <v>3</v>
      </c>
      <c r="AT845">
        <v>1</v>
      </c>
      <c r="AU845">
        <f t="shared" si="627"/>
        <v>1</v>
      </c>
      <c r="AV845">
        <f t="shared" si="628"/>
        <v>0</v>
      </c>
      <c r="AW845">
        <f t="shared" si="629"/>
        <v>47886.394342026324</v>
      </c>
      <c r="AX845" t="s">
        <v>416</v>
      </c>
      <c r="AY845" t="s">
        <v>416</v>
      </c>
      <c r="AZ845">
        <v>0</v>
      </c>
      <c r="BA845">
        <v>0</v>
      </c>
      <c r="BB845" t="e">
        <f t="shared" si="630"/>
        <v>#DIV/0!</v>
      </c>
      <c r="BC845">
        <v>0</v>
      </c>
      <c r="BD845" t="s">
        <v>416</v>
      </c>
      <c r="BE845" t="s">
        <v>416</v>
      </c>
      <c r="BF845">
        <v>0</v>
      </c>
      <c r="BG845">
        <v>0</v>
      </c>
      <c r="BH845" t="e">
        <f t="shared" si="631"/>
        <v>#DIV/0!</v>
      </c>
      <c r="BI845">
        <v>0.5</v>
      </c>
      <c r="BJ845">
        <f t="shared" si="632"/>
        <v>1681.2141210934935</v>
      </c>
      <c r="BK845">
        <f t="shared" si="633"/>
        <v>24.081080283939308</v>
      </c>
      <c r="BL845" t="e">
        <f t="shared" si="634"/>
        <v>#DIV/0!</v>
      </c>
      <c r="BM845">
        <f t="shared" si="635"/>
        <v>1.4323624802934986E-2</v>
      </c>
      <c r="BN845" t="e">
        <f t="shared" si="636"/>
        <v>#DIV/0!</v>
      </c>
      <c r="BO845" t="e">
        <f t="shared" si="637"/>
        <v>#DIV/0!</v>
      </c>
      <c r="BP845" t="s">
        <v>416</v>
      </c>
      <c r="BQ845">
        <v>0</v>
      </c>
      <c r="BR845" t="e">
        <f t="shared" si="638"/>
        <v>#DIV/0!</v>
      </c>
      <c r="BS845" t="e">
        <f t="shared" si="639"/>
        <v>#DIV/0!</v>
      </c>
      <c r="BT845" t="e">
        <f t="shared" si="640"/>
        <v>#DIV/0!</v>
      </c>
      <c r="BU845" t="e">
        <f t="shared" si="641"/>
        <v>#DIV/0!</v>
      </c>
      <c r="BV845" t="e">
        <f t="shared" si="642"/>
        <v>#DIV/0!</v>
      </c>
      <c r="BW845" t="e">
        <f t="shared" si="643"/>
        <v>#DIV/0!</v>
      </c>
      <c r="BX845" t="e">
        <f t="shared" si="644"/>
        <v>#DIV/0!</v>
      </c>
      <c r="BY845" t="e">
        <f t="shared" si="645"/>
        <v>#DIV/0!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 t="shared" si="646"/>
        <v>2000.020714285715</v>
      </c>
      <c r="CS845">
        <f t="shared" si="647"/>
        <v>1681.2141210934935</v>
      </c>
      <c r="CT845">
        <f t="shared" si="648"/>
        <v>0.84059835434950503</v>
      </c>
      <c r="CU845">
        <f t="shared" si="649"/>
        <v>0.16075482389454468</v>
      </c>
      <c r="CV845">
        <v>6</v>
      </c>
      <c r="CW845">
        <v>0.5</v>
      </c>
      <c r="CX845" t="s">
        <v>417</v>
      </c>
      <c r="CY845">
        <v>2</v>
      </c>
      <c r="CZ845" t="b">
        <v>1</v>
      </c>
      <c r="DA845">
        <v>1659034251.678571</v>
      </c>
      <c r="DB845">
        <v>900.62842857142846</v>
      </c>
      <c r="DC845">
        <v>959.34225000000004</v>
      </c>
      <c r="DD845">
        <v>22.82821785714286</v>
      </c>
      <c r="DE845">
        <v>15.54588928571428</v>
      </c>
      <c r="DF845">
        <v>896.06596428571436</v>
      </c>
      <c r="DG845">
        <v>22.533178571428572</v>
      </c>
      <c r="DH845">
        <v>500.08024999999998</v>
      </c>
      <c r="DI845">
        <v>90.438582142857143</v>
      </c>
      <c r="DJ845">
        <v>9.9972342857142849E-2</v>
      </c>
      <c r="DK845">
        <v>26.756607142857138</v>
      </c>
      <c r="DL845">
        <v>26.924724999999999</v>
      </c>
      <c r="DM845">
        <v>999.9000000000002</v>
      </c>
      <c r="DN845">
        <v>0</v>
      </c>
      <c r="DO845">
        <v>0</v>
      </c>
      <c r="DP845">
        <v>10005.708214285711</v>
      </c>
      <c r="DQ845">
        <v>0</v>
      </c>
      <c r="DR845">
        <v>18.755800000000001</v>
      </c>
      <c r="DS845">
        <v>-58.713792857142863</v>
      </c>
      <c r="DT845">
        <v>921.6683214285714</v>
      </c>
      <c r="DU845">
        <v>974.49146428571419</v>
      </c>
      <c r="DV845">
        <v>7.2823267857142868</v>
      </c>
      <c r="DW845">
        <v>959.34225000000004</v>
      </c>
      <c r="DX845">
        <v>15.54588928571428</v>
      </c>
      <c r="DY845">
        <v>2.0645503571428572</v>
      </c>
      <c r="DZ845">
        <v>1.4059474999999999</v>
      </c>
      <c r="EA845">
        <v>17.94827857142857</v>
      </c>
      <c r="EB845">
        <v>11.98193214285714</v>
      </c>
      <c r="EC845">
        <v>2000.020714285715</v>
      </c>
      <c r="ED845">
        <v>0.9800036428571427</v>
      </c>
      <c r="EE845">
        <v>1.9996035714285709E-2</v>
      </c>
      <c r="EF845">
        <v>0</v>
      </c>
      <c r="EG845">
        <v>690.95364285714288</v>
      </c>
      <c r="EH845">
        <v>5.000560000000001</v>
      </c>
      <c r="EI845">
        <v>13789.289285714291</v>
      </c>
      <c r="EJ845">
        <v>17295.08571428572</v>
      </c>
      <c r="EK845">
        <v>37.811999999999998</v>
      </c>
      <c r="EL845">
        <v>38.381642857142857</v>
      </c>
      <c r="EM845">
        <v>37.5</v>
      </c>
      <c r="EN845">
        <v>37.436999999999998</v>
      </c>
      <c r="EO845">
        <v>38.811999999999998</v>
      </c>
      <c r="EP845">
        <v>1955.13</v>
      </c>
      <c r="EQ845">
        <v>39.890714285714303</v>
      </c>
      <c r="ER845">
        <v>0</v>
      </c>
      <c r="ES845">
        <v>1659034261.2</v>
      </c>
      <c r="ET845">
        <v>0</v>
      </c>
      <c r="EU845">
        <v>690.87603999999988</v>
      </c>
      <c r="EV845">
        <v>-5.4874615477916553</v>
      </c>
      <c r="EW845">
        <v>-91.200000001855358</v>
      </c>
      <c r="EX845">
        <v>13787.556</v>
      </c>
      <c r="EY845">
        <v>15</v>
      </c>
      <c r="EZ845">
        <v>0</v>
      </c>
      <c r="FA845" t="s">
        <v>418</v>
      </c>
      <c r="FB845">
        <v>1655239120</v>
      </c>
      <c r="FC845">
        <v>1655239135</v>
      </c>
      <c r="FD845">
        <v>0</v>
      </c>
      <c r="FE845">
        <v>-7.4999999999999997E-2</v>
      </c>
      <c r="FF845">
        <v>-2.7E-2</v>
      </c>
      <c r="FG845">
        <v>1.986</v>
      </c>
      <c r="FH845">
        <v>0.13900000000000001</v>
      </c>
      <c r="FI845">
        <v>420</v>
      </c>
      <c r="FJ845">
        <v>22</v>
      </c>
      <c r="FK845">
        <v>0.12</v>
      </c>
      <c r="FL845">
        <v>0.02</v>
      </c>
      <c r="FM845">
        <v>-58.674887499999997</v>
      </c>
      <c r="FN845">
        <v>-0.82779624765465198</v>
      </c>
      <c r="FO845">
        <v>9.6057191785675247E-2</v>
      </c>
      <c r="FP845">
        <v>0</v>
      </c>
      <c r="FQ845">
        <v>691.19658823529403</v>
      </c>
      <c r="FR845">
        <v>-4.9836516430598614</v>
      </c>
      <c r="FS845">
        <v>0.53680882332797963</v>
      </c>
      <c r="FT845">
        <v>0</v>
      </c>
      <c r="FU845">
        <v>7.2827837500000001</v>
      </c>
      <c r="FV845">
        <v>-4.9730769230777162E-2</v>
      </c>
      <c r="FW845">
        <v>1.361598595172232E-2</v>
      </c>
      <c r="FX845">
        <v>1</v>
      </c>
      <c r="FY845">
        <v>1</v>
      </c>
      <c r="FZ845">
        <v>3</v>
      </c>
      <c r="GA845" t="s">
        <v>419</v>
      </c>
      <c r="GB845">
        <v>2.9801799999999998</v>
      </c>
      <c r="GC845">
        <v>2.7284199999999998</v>
      </c>
      <c r="GD845">
        <v>0.14921699999999999</v>
      </c>
      <c r="GE845">
        <v>0.15654799999999999</v>
      </c>
      <c r="GF845">
        <v>0.10362</v>
      </c>
      <c r="GG845">
        <v>7.9652600000000004E-2</v>
      </c>
      <c r="GH845">
        <v>25499.4</v>
      </c>
      <c r="GI845">
        <v>24912.6</v>
      </c>
      <c r="GJ845">
        <v>30499.4</v>
      </c>
      <c r="GK845">
        <v>29781.3</v>
      </c>
      <c r="GL845">
        <v>37727</v>
      </c>
      <c r="GM845">
        <v>36103.599999999999</v>
      </c>
      <c r="GN845">
        <v>46657</v>
      </c>
      <c r="GO845">
        <v>44294.1</v>
      </c>
      <c r="GP845">
        <v>1.8757699999999999</v>
      </c>
      <c r="GQ845">
        <v>1.84335</v>
      </c>
      <c r="GR845">
        <v>9.9964399999999995E-2</v>
      </c>
      <c r="GS845">
        <v>0</v>
      </c>
      <c r="GT845">
        <v>25.290500000000002</v>
      </c>
      <c r="GU845">
        <v>999.9</v>
      </c>
      <c r="GV845">
        <v>44</v>
      </c>
      <c r="GW845">
        <v>32.4</v>
      </c>
      <c r="GX845">
        <v>23.762499999999999</v>
      </c>
      <c r="GY845">
        <v>62.934800000000003</v>
      </c>
      <c r="GZ845">
        <v>24.743600000000001</v>
      </c>
      <c r="HA845">
        <v>1</v>
      </c>
      <c r="HB845">
        <v>-5.06326E-2</v>
      </c>
      <c r="HC845">
        <v>0.224632</v>
      </c>
      <c r="HD845">
        <v>20.194299999999998</v>
      </c>
      <c r="HE845">
        <v>5.2303199999999999</v>
      </c>
      <c r="HF845">
        <v>11.968</v>
      </c>
      <c r="HG845">
        <v>4.9704499999999996</v>
      </c>
      <c r="HH845">
        <v>3.2895500000000002</v>
      </c>
      <c r="HI845">
        <v>9419.9</v>
      </c>
      <c r="HJ845">
        <v>9999</v>
      </c>
      <c r="HK845">
        <v>9999</v>
      </c>
      <c r="HL845">
        <v>298.10000000000002</v>
      </c>
      <c r="HM845">
        <v>4.9729200000000002</v>
      </c>
      <c r="HN845">
        <v>1.87744</v>
      </c>
      <c r="HO845">
        <v>1.8755999999999999</v>
      </c>
      <c r="HP845">
        <v>1.87839</v>
      </c>
      <c r="HQ845">
        <v>1.8751199999999999</v>
      </c>
      <c r="HR845">
        <v>1.87866</v>
      </c>
      <c r="HS845">
        <v>1.8757600000000001</v>
      </c>
      <c r="HT845">
        <v>1.8769499999999999</v>
      </c>
      <c r="HU845">
        <v>0</v>
      </c>
      <c r="HV845">
        <v>0</v>
      </c>
      <c r="HW845">
        <v>0</v>
      </c>
      <c r="HX845">
        <v>0</v>
      </c>
      <c r="HY845" t="s">
        <v>420</v>
      </c>
      <c r="HZ845" t="s">
        <v>421</v>
      </c>
      <c r="IA845" t="s">
        <v>422</v>
      </c>
      <c r="IB845" t="s">
        <v>422</v>
      </c>
      <c r="IC845" t="s">
        <v>422</v>
      </c>
      <c r="ID845" t="s">
        <v>422</v>
      </c>
      <c r="IE845">
        <v>0</v>
      </c>
      <c r="IF845">
        <v>100</v>
      </c>
      <c r="IG845">
        <v>100</v>
      </c>
      <c r="IH845">
        <v>4.6139999999999999</v>
      </c>
      <c r="II845">
        <v>0.29480000000000001</v>
      </c>
      <c r="IJ845">
        <v>1.981763419366358</v>
      </c>
      <c r="IK845">
        <v>4.1594547590360449E-3</v>
      </c>
      <c r="IL845">
        <v>-1.867668404869411E-6</v>
      </c>
      <c r="IM845">
        <v>4.9096340421811042E-10</v>
      </c>
      <c r="IN845">
        <v>-2.3250521569731349E-2</v>
      </c>
      <c r="IO845">
        <v>5.6214120975847052E-3</v>
      </c>
      <c r="IP845">
        <v>3.6430730392419388E-4</v>
      </c>
      <c r="IQ845">
        <v>5.8048895600362112E-7</v>
      </c>
      <c r="IR845">
        <v>0</v>
      </c>
      <c r="IS845">
        <v>2100</v>
      </c>
      <c r="IT845">
        <v>1</v>
      </c>
      <c r="IU845">
        <v>26</v>
      </c>
      <c r="IV845">
        <v>63252.3</v>
      </c>
      <c r="IW845">
        <v>63252.1</v>
      </c>
      <c r="IX845">
        <v>2.2021500000000001</v>
      </c>
      <c r="IY845">
        <v>2.5549300000000001</v>
      </c>
      <c r="IZ845">
        <v>1.39893</v>
      </c>
      <c r="JA845">
        <v>2.34009</v>
      </c>
      <c r="JB845">
        <v>1.4489700000000001</v>
      </c>
      <c r="JC845">
        <v>2.4047900000000002</v>
      </c>
      <c r="JD845">
        <v>37.674500000000002</v>
      </c>
      <c r="JE845">
        <v>24.078700000000001</v>
      </c>
      <c r="JF845">
        <v>18</v>
      </c>
      <c r="JG845">
        <v>488.67899999999997</v>
      </c>
      <c r="JH845">
        <v>439.54</v>
      </c>
      <c r="JI845">
        <v>25</v>
      </c>
      <c r="JJ845">
        <v>26.349799999999998</v>
      </c>
      <c r="JK845">
        <v>30.000299999999999</v>
      </c>
      <c r="JL845">
        <v>26.152000000000001</v>
      </c>
      <c r="JM845">
        <v>26.2273</v>
      </c>
      <c r="JN845">
        <v>44.1006</v>
      </c>
      <c r="JO845">
        <v>37.543799999999997</v>
      </c>
      <c r="JP845">
        <v>0</v>
      </c>
      <c r="JQ845">
        <v>25</v>
      </c>
      <c r="JR845">
        <v>1008.47</v>
      </c>
      <c r="JS845">
        <v>15.586499999999999</v>
      </c>
      <c r="JT845">
        <v>100.82899999999999</v>
      </c>
      <c r="JU845">
        <v>101.846</v>
      </c>
    </row>
    <row r="846" spans="1:281" x14ac:dyDescent="0.2">
      <c r="A846">
        <v>830</v>
      </c>
      <c r="B846">
        <v>1659034265</v>
      </c>
      <c r="C846">
        <v>10546.5</v>
      </c>
      <c r="D846" t="s">
        <v>2090</v>
      </c>
      <c r="E846" t="s">
        <v>2091</v>
      </c>
      <c r="F846">
        <v>5</v>
      </c>
      <c r="G846" t="s">
        <v>415</v>
      </c>
      <c r="H846" t="s">
        <v>1971</v>
      </c>
      <c r="I846">
        <v>1659034257.25</v>
      </c>
      <c r="J846">
        <f t="shared" si="600"/>
        <v>6.2019469805195534E-3</v>
      </c>
      <c r="K846">
        <f t="shared" si="601"/>
        <v>6.2019469805195531</v>
      </c>
      <c r="L846">
        <f t="shared" si="602"/>
        <v>23.976056659022806</v>
      </c>
      <c r="M846">
        <f t="shared" si="603"/>
        <v>919.18050000000005</v>
      </c>
      <c r="N846">
        <f t="shared" si="604"/>
        <v>791.54869819435419</v>
      </c>
      <c r="O846">
        <f t="shared" si="605"/>
        <v>71.665600887358082</v>
      </c>
      <c r="P846">
        <f t="shared" si="606"/>
        <v>83.22118778883754</v>
      </c>
      <c r="Q846">
        <f t="shared" si="607"/>
        <v>0.39176184311679563</v>
      </c>
      <c r="R846">
        <f t="shared" si="608"/>
        <v>2.7559843547623522</v>
      </c>
      <c r="S846">
        <f t="shared" si="609"/>
        <v>0.36324605576559044</v>
      </c>
      <c r="T846">
        <f t="shared" si="610"/>
        <v>0.22941760703359132</v>
      </c>
      <c r="U846">
        <f t="shared" si="611"/>
        <v>321.51166671043882</v>
      </c>
      <c r="V846">
        <f t="shared" si="612"/>
        <v>27.056239281560334</v>
      </c>
      <c r="W846">
        <f t="shared" si="613"/>
        <v>26.926971428571431</v>
      </c>
      <c r="X846">
        <f t="shared" si="614"/>
        <v>3.5638368530009932</v>
      </c>
      <c r="Y846">
        <f t="shared" si="615"/>
        <v>58.557163297268097</v>
      </c>
      <c r="Z846">
        <f t="shared" si="616"/>
        <v>2.0660737743507145</v>
      </c>
      <c r="AA846">
        <f t="shared" si="617"/>
        <v>3.5283023596313865</v>
      </c>
      <c r="AB846">
        <f t="shared" si="618"/>
        <v>1.4977630786502787</v>
      </c>
      <c r="AC846">
        <f t="shared" si="619"/>
        <v>-273.5058618409123</v>
      </c>
      <c r="AD846">
        <f t="shared" si="620"/>
        <v>-25.320792327694992</v>
      </c>
      <c r="AE846">
        <f t="shared" si="621"/>
        <v>-1.9796488068620139</v>
      </c>
      <c r="AF846">
        <f t="shared" si="622"/>
        <v>20.705363734969492</v>
      </c>
      <c r="AG846">
        <f t="shared" si="623"/>
        <v>43.165264896890683</v>
      </c>
      <c r="AH846">
        <f t="shared" si="624"/>
        <v>6.2046004779229182</v>
      </c>
      <c r="AI846">
        <f t="shared" si="625"/>
        <v>23.976056659022806</v>
      </c>
      <c r="AJ846">
        <v>1010.324605115071</v>
      </c>
      <c r="AK846">
        <v>965.23851515151534</v>
      </c>
      <c r="AL846">
        <v>3.3683978156416678</v>
      </c>
      <c r="AM846">
        <v>64.935113975756749</v>
      </c>
      <c r="AN846">
        <f t="shared" si="626"/>
        <v>6.2019469805195531</v>
      </c>
      <c r="AO846">
        <v>15.545211515959849</v>
      </c>
      <c r="AP846">
        <v>22.8166896969697</v>
      </c>
      <c r="AQ846">
        <v>4.4651136323501212E-6</v>
      </c>
      <c r="AR846">
        <v>83.583343838455349</v>
      </c>
      <c r="AS846">
        <v>2</v>
      </c>
      <c r="AT846">
        <v>0</v>
      </c>
      <c r="AU846">
        <f t="shared" si="627"/>
        <v>1</v>
      </c>
      <c r="AV846">
        <f t="shared" si="628"/>
        <v>0</v>
      </c>
      <c r="AW846">
        <f t="shared" si="629"/>
        <v>47850.007195783583</v>
      </c>
      <c r="AX846" t="s">
        <v>416</v>
      </c>
      <c r="AY846" t="s">
        <v>416</v>
      </c>
      <c r="AZ846">
        <v>0</v>
      </c>
      <c r="BA846">
        <v>0</v>
      </c>
      <c r="BB846" t="e">
        <f t="shared" si="630"/>
        <v>#DIV/0!</v>
      </c>
      <c r="BC846">
        <v>0</v>
      </c>
      <c r="BD846" t="s">
        <v>416</v>
      </c>
      <c r="BE846" t="s">
        <v>416</v>
      </c>
      <c r="BF846">
        <v>0</v>
      </c>
      <c r="BG846">
        <v>0</v>
      </c>
      <c r="BH846" t="e">
        <f t="shared" si="631"/>
        <v>#DIV/0!</v>
      </c>
      <c r="BI846">
        <v>0.5</v>
      </c>
      <c r="BJ846">
        <f t="shared" si="632"/>
        <v>1681.2072210934914</v>
      </c>
      <c r="BK846">
        <f t="shared" si="633"/>
        <v>23.976056659022806</v>
      </c>
      <c r="BL846" t="e">
        <f t="shared" si="634"/>
        <v>#DIV/0!</v>
      </c>
      <c r="BM846">
        <f t="shared" si="635"/>
        <v>1.4261214416761956E-2</v>
      </c>
      <c r="BN846" t="e">
        <f t="shared" si="636"/>
        <v>#DIV/0!</v>
      </c>
      <c r="BO846" t="e">
        <f t="shared" si="637"/>
        <v>#DIV/0!</v>
      </c>
      <c r="BP846" t="s">
        <v>416</v>
      </c>
      <c r="BQ846">
        <v>0</v>
      </c>
      <c r="BR846" t="e">
        <f t="shared" si="638"/>
        <v>#DIV/0!</v>
      </c>
      <c r="BS846" t="e">
        <f t="shared" si="639"/>
        <v>#DIV/0!</v>
      </c>
      <c r="BT846" t="e">
        <f t="shared" si="640"/>
        <v>#DIV/0!</v>
      </c>
      <c r="BU846" t="e">
        <f t="shared" si="641"/>
        <v>#DIV/0!</v>
      </c>
      <c r="BV846" t="e">
        <f t="shared" si="642"/>
        <v>#DIV/0!</v>
      </c>
      <c r="BW846" t="e">
        <f t="shared" si="643"/>
        <v>#DIV/0!</v>
      </c>
      <c r="BX846" t="e">
        <f t="shared" si="644"/>
        <v>#DIV/0!</v>
      </c>
      <c r="BY846" t="e">
        <f t="shared" si="645"/>
        <v>#DIV/0!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 t="shared" si="646"/>
        <v>2000.0125</v>
      </c>
      <c r="CS846">
        <f t="shared" si="647"/>
        <v>1681.2072210934914</v>
      </c>
      <c r="CT846">
        <f t="shared" si="648"/>
        <v>0.84059835680701567</v>
      </c>
      <c r="CU846">
        <f t="shared" si="649"/>
        <v>0.16075482863754043</v>
      </c>
      <c r="CV846">
        <v>6</v>
      </c>
      <c r="CW846">
        <v>0.5</v>
      </c>
      <c r="CX846" t="s">
        <v>417</v>
      </c>
      <c r="CY846">
        <v>2</v>
      </c>
      <c r="CZ846" t="b">
        <v>1</v>
      </c>
      <c r="DA846">
        <v>1659034257.25</v>
      </c>
      <c r="DB846">
        <v>919.18050000000005</v>
      </c>
      <c r="DC846">
        <v>977.81435714285715</v>
      </c>
      <c r="DD846">
        <v>22.819846428571431</v>
      </c>
      <c r="DE846">
        <v>15.545253571428569</v>
      </c>
      <c r="DF846">
        <v>914.58125000000007</v>
      </c>
      <c r="DG846">
        <v>22.524989285714291</v>
      </c>
      <c r="DH846">
        <v>500.0702500000001</v>
      </c>
      <c r="DI846">
        <v>90.438503571428583</v>
      </c>
      <c r="DJ846">
        <v>9.9957360714285723E-2</v>
      </c>
      <c r="DK846">
        <v>26.756553571428569</v>
      </c>
      <c r="DL846">
        <v>26.926971428571431</v>
      </c>
      <c r="DM846">
        <v>999.9000000000002</v>
      </c>
      <c r="DN846">
        <v>0</v>
      </c>
      <c r="DO846">
        <v>0</v>
      </c>
      <c r="DP846">
        <v>9997.7882142857143</v>
      </c>
      <c r="DQ846">
        <v>0</v>
      </c>
      <c r="DR846">
        <v>18.755800000000001</v>
      </c>
      <c r="DS846">
        <v>-58.634067857142853</v>
      </c>
      <c r="DT846">
        <v>940.64578571428581</v>
      </c>
      <c r="DU846">
        <v>993.2547857142855</v>
      </c>
      <c r="DV846">
        <v>7.2745875000000018</v>
      </c>
      <c r="DW846">
        <v>977.81435714285715</v>
      </c>
      <c r="DX846">
        <v>15.545253571428569</v>
      </c>
      <c r="DY846">
        <v>2.0637917857142849</v>
      </c>
      <c r="DZ846">
        <v>1.4058889285714291</v>
      </c>
      <c r="EA846">
        <v>17.94243214285714</v>
      </c>
      <c r="EB846">
        <v>11.981296428571429</v>
      </c>
      <c r="EC846">
        <v>2000.0125</v>
      </c>
      <c r="ED846">
        <v>0.98000353571428556</v>
      </c>
      <c r="EE846">
        <v>1.9996146428571421E-2</v>
      </c>
      <c r="EF846">
        <v>0</v>
      </c>
      <c r="EG846">
        <v>690.51439285714275</v>
      </c>
      <c r="EH846">
        <v>5.000560000000001</v>
      </c>
      <c r="EI846">
        <v>13780.43571428571</v>
      </c>
      <c r="EJ846">
        <v>17295.017857142859</v>
      </c>
      <c r="EK846">
        <v>37.811999999999998</v>
      </c>
      <c r="EL846">
        <v>38.383857142857153</v>
      </c>
      <c r="EM846">
        <v>37.5</v>
      </c>
      <c r="EN846">
        <v>37.436999999999998</v>
      </c>
      <c r="EO846">
        <v>38.811999999999998</v>
      </c>
      <c r="EP846">
        <v>1955.121785714286</v>
      </c>
      <c r="EQ846">
        <v>39.890714285714303</v>
      </c>
      <c r="ER846">
        <v>0</v>
      </c>
      <c r="ES846">
        <v>1659034266</v>
      </c>
      <c r="ET846">
        <v>0</v>
      </c>
      <c r="EU846">
        <v>690.48335999999995</v>
      </c>
      <c r="EV846">
        <v>-5.0241538325479533</v>
      </c>
      <c r="EW846">
        <v>-100.95384599755261</v>
      </c>
      <c r="EX846">
        <v>13779.968000000001</v>
      </c>
      <c r="EY846">
        <v>15</v>
      </c>
      <c r="EZ846">
        <v>0</v>
      </c>
      <c r="FA846" t="s">
        <v>418</v>
      </c>
      <c r="FB846">
        <v>1655239120</v>
      </c>
      <c r="FC846">
        <v>1655239135</v>
      </c>
      <c r="FD846">
        <v>0</v>
      </c>
      <c r="FE846">
        <v>-7.4999999999999997E-2</v>
      </c>
      <c r="FF846">
        <v>-2.7E-2</v>
      </c>
      <c r="FG846">
        <v>1.986</v>
      </c>
      <c r="FH846">
        <v>0.13900000000000001</v>
      </c>
      <c r="FI846">
        <v>420</v>
      </c>
      <c r="FJ846">
        <v>22</v>
      </c>
      <c r="FK846">
        <v>0.12</v>
      </c>
      <c r="FL846">
        <v>0.02</v>
      </c>
      <c r="FM846">
        <v>-58.642082926829268</v>
      </c>
      <c r="FN846">
        <v>0.89959651567938592</v>
      </c>
      <c r="FO846">
        <v>0.19671006137229549</v>
      </c>
      <c r="FP846">
        <v>0</v>
      </c>
      <c r="FQ846">
        <v>690.71638235294108</v>
      </c>
      <c r="FR846">
        <v>-5.1297937374025828</v>
      </c>
      <c r="FS846">
        <v>0.53995446511208101</v>
      </c>
      <c r="FT846">
        <v>0</v>
      </c>
      <c r="FU846">
        <v>7.2794536585365854</v>
      </c>
      <c r="FV846">
        <v>-7.9831567944252016E-2</v>
      </c>
      <c r="FW846">
        <v>9.0623627339908516E-3</v>
      </c>
      <c r="FX846">
        <v>1</v>
      </c>
      <c r="FY846">
        <v>1</v>
      </c>
      <c r="FZ846">
        <v>3</v>
      </c>
      <c r="GA846" t="s">
        <v>419</v>
      </c>
      <c r="GB846">
        <v>2.9798499999999999</v>
      </c>
      <c r="GC846">
        <v>2.7283499999999998</v>
      </c>
      <c r="GD846">
        <v>0.15110100000000001</v>
      </c>
      <c r="GE846">
        <v>0.1583</v>
      </c>
      <c r="GF846">
        <v>0.103621</v>
      </c>
      <c r="GG846">
        <v>7.9661300000000004E-2</v>
      </c>
      <c r="GH846">
        <v>25443.200000000001</v>
      </c>
      <c r="GI846">
        <v>24860.9</v>
      </c>
      <c r="GJ846">
        <v>30499.7</v>
      </c>
      <c r="GK846">
        <v>29781.3</v>
      </c>
      <c r="GL846">
        <v>37727.300000000003</v>
      </c>
      <c r="GM846">
        <v>36103.800000000003</v>
      </c>
      <c r="GN846">
        <v>46657.3</v>
      </c>
      <c r="GO846">
        <v>44294.6</v>
      </c>
      <c r="GP846">
        <v>1.8759999999999999</v>
      </c>
      <c r="GQ846">
        <v>1.8433299999999999</v>
      </c>
      <c r="GR846">
        <v>0.100061</v>
      </c>
      <c r="GS846">
        <v>0</v>
      </c>
      <c r="GT846">
        <v>25.290500000000002</v>
      </c>
      <c r="GU846">
        <v>999.9</v>
      </c>
      <c r="GV846">
        <v>44</v>
      </c>
      <c r="GW846">
        <v>32.4</v>
      </c>
      <c r="GX846">
        <v>23.762</v>
      </c>
      <c r="GY846">
        <v>63.144799999999996</v>
      </c>
      <c r="GZ846">
        <v>25.104199999999999</v>
      </c>
      <c r="HA846">
        <v>1</v>
      </c>
      <c r="HB846">
        <v>-5.0495400000000003E-2</v>
      </c>
      <c r="HC846">
        <v>0.22385099999999999</v>
      </c>
      <c r="HD846">
        <v>20.194199999999999</v>
      </c>
      <c r="HE846">
        <v>5.2294200000000002</v>
      </c>
      <c r="HF846">
        <v>11.968</v>
      </c>
      <c r="HG846">
        <v>4.9705000000000004</v>
      </c>
      <c r="HH846">
        <v>3.2895799999999999</v>
      </c>
      <c r="HI846">
        <v>9420.1</v>
      </c>
      <c r="HJ846">
        <v>9999</v>
      </c>
      <c r="HK846">
        <v>9999</v>
      </c>
      <c r="HL846">
        <v>298.10000000000002</v>
      </c>
      <c r="HM846">
        <v>4.9729299999999999</v>
      </c>
      <c r="HN846">
        <v>1.87744</v>
      </c>
      <c r="HO846">
        <v>1.87561</v>
      </c>
      <c r="HP846">
        <v>1.87843</v>
      </c>
      <c r="HQ846">
        <v>1.8751199999999999</v>
      </c>
      <c r="HR846">
        <v>1.8786700000000001</v>
      </c>
      <c r="HS846">
        <v>1.8757600000000001</v>
      </c>
      <c r="HT846">
        <v>1.87696</v>
      </c>
      <c r="HU846">
        <v>0</v>
      </c>
      <c r="HV846">
        <v>0</v>
      </c>
      <c r="HW846">
        <v>0</v>
      </c>
      <c r="HX846">
        <v>0</v>
      </c>
      <c r="HY846" t="s">
        <v>420</v>
      </c>
      <c r="HZ846" t="s">
        <v>421</v>
      </c>
      <c r="IA846" t="s">
        <v>422</v>
      </c>
      <c r="IB846" t="s">
        <v>422</v>
      </c>
      <c r="IC846" t="s">
        <v>422</v>
      </c>
      <c r="ID846" t="s">
        <v>422</v>
      </c>
      <c r="IE846">
        <v>0</v>
      </c>
      <c r="IF846">
        <v>100</v>
      </c>
      <c r="IG846">
        <v>100</v>
      </c>
      <c r="IH846">
        <v>4.6500000000000004</v>
      </c>
      <c r="II846">
        <v>0.29480000000000001</v>
      </c>
      <c r="IJ846">
        <v>1.981763419366358</v>
      </c>
      <c r="IK846">
        <v>4.1594547590360449E-3</v>
      </c>
      <c r="IL846">
        <v>-1.867668404869411E-6</v>
      </c>
      <c r="IM846">
        <v>4.9096340421811042E-10</v>
      </c>
      <c r="IN846">
        <v>-2.3250521569731349E-2</v>
      </c>
      <c r="IO846">
        <v>5.6214120975847052E-3</v>
      </c>
      <c r="IP846">
        <v>3.6430730392419388E-4</v>
      </c>
      <c r="IQ846">
        <v>5.8048895600362112E-7</v>
      </c>
      <c r="IR846">
        <v>0</v>
      </c>
      <c r="IS846">
        <v>2100</v>
      </c>
      <c r="IT846">
        <v>1</v>
      </c>
      <c r="IU846">
        <v>26</v>
      </c>
      <c r="IV846">
        <v>63252.4</v>
      </c>
      <c r="IW846">
        <v>63252.2</v>
      </c>
      <c r="IX846">
        <v>2.2351100000000002</v>
      </c>
      <c r="IY846">
        <v>2.5476100000000002</v>
      </c>
      <c r="IZ846">
        <v>1.39893</v>
      </c>
      <c r="JA846">
        <v>2.34009</v>
      </c>
      <c r="JB846">
        <v>1.4489700000000001</v>
      </c>
      <c r="JC846">
        <v>2.4609399999999999</v>
      </c>
      <c r="JD846">
        <v>37.674500000000002</v>
      </c>
      <c r="JE846">
        <v>24.087499999999999</v>
      </c>
      <c r="JF846">
        <v>18</v>
      </c>
      <c r="JG846">
        <v>488.81700000000001</v>
      </c>
      <c r="JH846">
        <v>439.54</v>
      </c>
      <c r="JI846">
        <v>24.9998</v>
      </c>
      <c r="JJ846">
        <v>26.351800000000001</v>
      </c>
      <c r="JK846">
        <v>30</v>
      </c>
      <c r="JL846">
        <v>26.1541</v>
      </c>
      <c r="JM846">
        <v>26.229299999999999</v>
      </c>
      <c r="JN846">
        <v>44.754899999999999</v>
      </c>
      <c r="JO846">
        <v>37.543799999999997</v>
      </c>
      <c r="JP846">
        <v>0</v>
      </c>
      <c r="JQ846">
        <v>25</v>
      </c>
      <c r="JR846">
        <v>1021.83</v>
      </c>
      <c r="JS846">
        <v>15.586499999999999</v>
      </c>
      <c r="JT846">
        <v>100.83</v>
      </c>
      <c r="JU846">
        <v>101.84699999999999</v>
      </c>
    </row>
    <row r="847" spans="1:281" x14ac:dyDescent="0.2">
      <c r="A847">
        <v>831</v>
      </c>
      <c r="B847">
        <v>1659034269.5</v>
      </c>
      <c r="C847">
        <v>10551</v>
      </c>
      <c r="D847" t="s">
        <v>2092</v>
      </c>
      <c r="E847" t="s">
        <v>2093</v>
      </c>
      <c r="F847">
        <v>5</v>
      </c>
      <c r="G847" t="s">
        <v>415</v>
      </c>
      <c r="H847" t="s">
        <v>1971</v>
      </c>
      <c r="I847">
        <v>1659034261.678571</v>
      </c>
      <c r="J847">
        <f t="shared" si="600"/>
        <v>6.2068508038811698E-3</v>
      </c>
      <c r="K847">
        <f t="shared" si="601"/>
        <v>6.2068508038811698</v>
      </c>
      <c r="L847">
        <f t="shared" si="602"/>
        <v>23.914257070940518</v>
      </c>
      <c r="M847">
        <f t="shared" si="603"/>
        <v>933.81967857142843</v>
      </c>
      <c r="N847">
        <f t="shared" si="604"/>
        <v>806.09043505505656</v>
      </c>
      <c r="O847">
        <f t="shared" si="605"/>
        <v>72.982537530570141</v>
      </c>
      <c r="P847">
        <f t="shared" si="606"/>
        <v>84.54700214060891</v>
      </c>
      <c r="Q847">
        <f t="shared" si="607"/>
        <v>0.39191385443934978</v>
      </c>
      <c r="R847">
        <f t="shared" si="608"/>
        <v>2.7559005873759057</v>
      </c>
      <c r="S847">
        <f t="shared" si="609"/>
        <v>0.36337599741126936</v>
      </c>
      <c r="T847">
        <f t="shared" si="610"/>
        <v>0.2295006022712795</v>
      </c>
      <c r="U847">
        <f t="shared" si="611"/>
        <v>321.51044903187079</v>
      </c>
      <c r="V847">
        <f t="shared" si="612"/>
        <v>27.054661531767131</v>
      </c>
      <c r="W847">
        <f t="shared" si="613"/>
        <v>26.929649999999999</v>
      </c>
      <c r="X847">
        <f t="shared" si="614"/>
        <v>3.5643978569698089</v>
      </c>
      <c r="Y847">
        <f t="shared" si="615"/>
        <v>58.555381584248032</v>
      </c>
      <c r="Z847">
        <f t="shared" si="616"/>
        <v>2.0659831245290396</v>
      </c>
      <c r="AA847">
        <f t="shared" si="617"/>
        <v>3.5282549078030585</v>
      </c>
      <c r="AB847">
        <f t="shared" si="618"/>
        <v>1.4984147324407693</v>
      </c>
      <c r="AC847">
        <f t="shared" si="619"/>
        <v>-273.72212045115958</v>
      </c>
      <c r="AD847">
        <f t="shared" si="620"/>
        <v>-25.751954693274914</v>
      </c>
      <c r="AE847">
        <f t="shared" si="621"/>
        <v>-2.0134441404370418</v>
      </c>
      <c r="AF847">
        <f t="shared" si="622"/>
        <v>20.022929746999235</v>
      </c>
      <c r="AG847">
        <f t="shared" si="623"/>
        <v>42.896211031463267</v>
      </c>
      <c r="AH847">
        <f t="shared" si="624"/>
        <v>6.203925379978724</v>
      </c>
      <c r="AI847">
        <f t="shared" si="625"/>
        <v>23.914257070940518</v>
      </c>
      <c r="AJ847">
        <v>1024.7745348027529</v>
      </c>
      <c r="AK847">
        <v>980.09947272727277</v>
      </c>
      <c r="AL847">
        <v>3.2973961076666689</v>
      </c>
      <c r="AM847">
        <v>64.935113975756749</v>
      </c>
      <c r="AN847">
        <f t="shared" si="626"/>
        <v>6.2068508038811698</v>
      </c>
      <c r="AO847">
        <v>15.54582415421466</v>
      </c>
      <c r="AP847">
        <v>22.82226666666665</v>
      </c>
      <c r="AQ847">
        <v>9.0184590319951317E-5</v>
      </c>
      <c r="AR847">
        <v>83.583343838455349</v>
      </c>
      <c r="AS847">
        <v>2</v>
      </c>
      <c r="AT847">
        <v>0</v>
      </c>
      <c r="AU847">
        <f t="shared" si="627"/>
        <v>1</v>
      </c>
      <c r="AV847">
        <f t="shared" si="628"/>
        <v>0</v>
      </c>
      <c r="AW847">
        <f t="shared" si="629"/>
        <v>47847.776450549289</v>
      </c>
      <c r="AX847" t="s">
        <v>416</v>
      </c>
      <c r="AY847" t="s">
        <v>416</v>
      </c>
      <c r="AZ847">
        <v>0</v>
      </c>
      <c r="BA847">
        <v>0</v>
      </c>
      <c r="BB847" t="e">
        <f t="shared" si="630"/>
        <v>#DIV/0!</v>
      </c>
      <c r="BC847">
        <v>0</v>
      </c>
      <c r="BD847" t="s">
        <v>416</v>
      </c>
      <c r="BE847" t="s">
        <v>416</v>
      </c>
      <c r="BF847">
        <v>0</v>
      </c>
      <c r="BG847">
        <v>0</v>
      </c>
      <c r="BH847" t="e">
        <f t="shared" si="631"/>
        <v>#DIV/0!</v>
      </c>
      <c r="BI847">
        <v>0.5</v>
      </c>
      <c r="BJ847">
        <f t="shared" si="632"/>
        <v>1681.2009103792077</v>
      </c>
      <c r="BK847">
        <f t="shared" si="633"/>
        <v>23.914257070940518</v>
      </c>
      <c r="BL847" t="e">
        <f t="shared" si="634"/>
        <v>#DIV/0!</v>
      </c>
      <c r="BM847">
        <f t="shared" si="635"/>
        <v>1.4224508756390379E-2</v>
      </c>
      <c r="BN847" t="e">
        <f t="shared" si="636"/>
        <v>#DIV/0!</v>
      </c>
      <c r="BO847" t="e">
        <f t="shared" si="637"/>
        <v>#DIV/0!</v>
      </c>
      <c r="BP847" t="s">
        <v>416</v>
      </c>
      <c r="BQ847">
        <v>0</v>
      </c>
      <c r="BR847" t="e">
        <f t="shared" si="638"/>
        <v>#DIV/0!</v>
      </c>
      <c r="BS847" t="e">
        <f t="shared" si="639"/>
        <v>#DIV/0!</v>
      </c>
      <c r="BT847" t="e">
        <f t="shared" si="640"/>
        <v>#DIV/0!</v>
      </c>
      <c r="BU847" t="e">
        <f t="shared" si="641"/>
        <v>#DIV/0!</v>
      </c>
      <c r="BV847" t="e">
        <f t="shared" si="642"/>
        <v>#DIV/0!</v>
      </c>
      <c r="BW847" t="e">
        <f t="shared" si="643"/>
        <v>#DIV/0!</v>
      </c>
      <c r="BX847" t="e">
        <f t="shared" si="644"/>
        <v>#DIV/0!</v>
      </c>
      <c r="BY847" t="e">
        <f t="shared" si="645"/>
        <v>#DIV/0!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 t="shared" si="646"/>
        <v>2000.0050000000001</v>
      </c>
      <c r="CS847">
        <f t="shared" si="647"/>
        <v>1681.2009103792077</v>
      </c>
      <c r="CT847">
        <f t="shared" si="648"/>
        <v>0.8405983536937196</v>
      </c>
      <c r="CU847">
        <f t="shared" si="649"/>
        <v>0.1607548226288788</v>
      </c>
      <c r="CV847">
        <v>6</v>
      </c>
      <c r="CW847">
        <v>0.5</v>
      </c>
      <c r="CX847" t="s">
        <v>417</v>
      </c>
      <c r="CY847">
        <v>2</v>
      </c>
      <c r="CZ847" t="b">
        <v>1</v>
      </c>
      <c r="DA847">
        <v>1659034261.678571</v>
      </c>
      <c r="DB847">
        <v>933.81967857142843</v>
      </c>
      <c r="DC847">
        <v>992.23714285714289</v>
      </c>
      <c r="DD847">
        <v>22.818735714285719</v>
      </c>
      <c r="DE847">
        <v>15.54515</v>
      </c>
      <c r="DF847">
        <v>929.19164285714282</v>
      </c>
      <c r="DG847">
        <v>22.523900000000001</v>
      </c>
      <c r="DH847">
        <v>500.08564285714277</v>
      </c>
      <c r="DI847">
        <v>90.438882142857125</v>
      </c>
      <c r="DJ847">
        <v>0.1000131928571429</v>
      </c>
      <c r="DK847">
        <v>26.756325</v>
      </c>
      <c r="DL847">
        <v>26.929649999999999</v>
      </c>
      <c r="DM847">
        <v>999.9000000000002</v>
      </c>
      <c r="DN847">
        <v>0</v>
      </c>
      <c r="DO847">
        <v>0</v>
      </c>
      <c r="DP847">
        <v>9997.2507142857121</v>
      </c>
      <c r="DQ847">
        <v>0</v>
      </c>
      <c r="DR847">
        <v>18.755800000000001</v>
      </c>
      <c r="DS847">
        <v>-58.418089285714281</v>
      </c>
      <c r="DT847">
        <v>955.62571428571448</v>
      </c>
      <c r="DU847">
        <v>1007.9054642857139</v>
      </c>
      <c r="DV847">
        <v>7.2735782142857142</v>
      </c>
      <c r="DW847">
        <v>992.23714285714289</v>
      </c>
      <c r="DX847">
        <v>15.54515</v>
      </c>
      <c r="DY847">
        <v>2.0636992857142862</v>
      </c>
      <c r="DZ847">
        <v>1.405885714285714</v>
      </c>
      <c r="EA847">
        <v>17.94172142857143</v>
      </c>
      <c r="EB847">
        <v>11.981260714285719</v>
      </c>
      <c r="EC847">
        <v>2000.0050000000001</v>
      </c>
      <c r="ED847">
        <v>0.98000353571428556</v>
      </c>
      <c r="EE847">
        <v>1.9996146428571421E-2</v>
      </c>
      <c r="EF847">
        <v>0</v>
      </c>
      <c r="EG847">
        <v>690.13217857142877</v>
      </c>
      <c r="EH847">
        <v>5.000560000000001</v>
      </c>
      <c r="EI847">
        <v>13773.125</v>
      </c>
      <c r="EJ847">
        <v>17294.95357142857</v>
      </c>
      <c r="EK847">
        <v>37.811999999999998</v>
      </c>
      <c r="EL847">
        <v>38.383857142857153</v>
      </c>
      <c r="EM847">
        <v>37.5</v>
      </c>
      <c r="EN847">
        <v>37.436999999999998</v>
      </c>
      <c r="EO847">
        <v>38.811999999999998</v>
      </c>
      <c r="EP847">
        <v>1955.1146428571431</v>
      </c>
      <c r="EQ847">
        <v>39.890357142857162</v>
      </c>
      <c r="ER847">
        <v>0</v>
      </c>
      <c r="ES847">
        <v>1659034270.8</v>
      </c>
      <c r="ET847">
        <v>0</v>
      </c>
      <c r="EU847">
        <v>690.02463999999998</v>
      </c>
      <c r="EV847">
        <v>-5.2006153814428027</v>
      </c>
      <c r="EW847">
        <v>-102.8307693787842</v>
      </c>
      <c r="EX847">
        <v>13771.948</v>
      </c>
      <c r="EY847">
        <v>15</v>
      </c>
      <c r="EZ847">
        <v>0</v>
      </c>
      <c r="FA847" t="s">
        <v>418</v>
      </c>
      <c r="FB847">
        <v>1655239120</v>
      </c>
      <c r="FC847">
        <v>1655239135</v>
      </c>
      <c r="FD847">
        <v>0</v>
      </c>
      <c r="FE847">
        <v>-7.4999999999999997E-2</v>
      </c>
      <c r="FF847">
        <v>-2.7E-2</v>
      </c>
      <c r="FG847">
        <v>1.986</v>
      </c>
      <c r="FH847">
        <v>0.13900000000000001</v>
      </c>
      <c r="FI847">
        <v>420</v>
      </c>
      <c r="FJ847">
        <v>22</v>
      </c>
      <c r="FK847">
        <v>0.12</v>
      </c>
      <c r="FL847">
        <v>0.02</v>
      </c>
      <c r="FM847">
        <v>-58.516634146341467</v>
      </c>
      <c r="FN847">
        <v>2.7545770034842532</v>
      </c>
      <c r="FO847">
        <v>0.32880790641624191</v>
      </c>
      <c r="FP847">
        <v>0</v>
      </c>
      <c r="FQ847">
        <v>690.39632352941169</v>
      </c>
      <c r="FR847">
        <v>-5.3405500374799466</v>
      </c>
      <c r="FS847">
        <v>0.56510674268038563</v>
      </c>
      <c r="FT847">
        <v>0</v>
      </c>
      <c r="FU847">
        <v>7.2751458536585378</v>
      </c>
      <c r="FV847">
        <v>-2.484585365852893E-2</v>
      </c>
      <c r="FW847">
        <v>3.5515637061823888E-3</v>
      </c>
      <c r="FX847">
        <v>1</v>
      </c>
      <c r="FY847">
        <v>1</v>
      </c>
      <c r="FZ847">
        <v>3</v>
      </c>
      <c r="GA847" t="s">
        <v>419</v>
      </c>
      <c r="GB847">
        <v>2.9800499999999999</v>
      </c>
      <c r="GC847">
        <v>2.7284199999999998</v>
      </c>
      <c r="GD847">
        <v>0.15259400000000001</v>
      </c>
      <c r="GE847">
        <v>0.159778</v>
      </c>
      <c r="GF847">
        <v>0.10363</v>
      </c>
      <c r="GG847">
        <v>7.9654900000000001E-2</v>
      </c>
      <c r="GH847">
        <v>25398.9</v>
      </c>
      <c r="GI847">
        <v>24816.9</v>
      </c>
      <c r="GJ847">
        <v>30500.2</v>
      </c>
      <c r="GK847">
        <v>29781</v>
      </c>
      <c r="GL847">
        <v>37728.1</v>
      </c>
      <c r="GM847">
        <v>36103.699999999997</v>
      </c>
      <c r="GN847">
        <v>46658.6</v>
      </c>
      <c r="GO847">
        <v>44294.1</v>
      </c>
      <c r="GP847">
        <v>1.87588</v>
      </c>
      <c r="GQ847">
        <v>1.8431500000000001</v>
      </c>
      <c r="GR847">
        <v>0.100218</v>
      </c>
      <c r="GS847">
        <v>0</v>
      </c>
      <c r="GT847">
        <v>25.290500000000002</v>
      </c>
      <c r="GU847">
        <v>999.9</v>
      </c>
      <c r="GV847">
        <v>44</v>
      </c>
      <c r="GW847">
        <v>32.4</v>
      </c>
      <c r="GX847">
        <v>23.762899999999998</v>
      </c>
      <c r="GY847">
        <v>62.954799999999999</v>
      </c>
      <c r="GZ847">
        <v>24.4071</v>
      </c>
      <c r="HA847">
        <v>1</v>
      </c>
      <c r="HB847">
        <v>-5.0360799999999997E-2</v>
      </c>
      <c r="HC847">
        <v>0.224357</v>
      </c>
      <c r="HD847">
        <v>20.194299999999998</v>
      </c>
      <c r="HE847">
        <v>5.2300199999999997</v>
      </c>
      <c r="HF847">
        <v>11.968</v>
      </c>
      <c r="HG847">
        <v>4.9707999999999997</v>
      </c>
      <c r="HH847">
        <v>3.2894800000000002</v>
      </c>
      <c r="HI847">
        <v>9420.1</v>
      </c>
      <c r="HJ847">
        <v>9999</v>
      </c>
      <c r="HK847">
        <v>9999</v>
      </c>
      <c r="HL847">
        <v>298.10000000000002</v>
      </c>
      <c r="HM847">
        <v>4.9729099999999997</v>
      </c>
      <c r="HN847">
        <v>1.8774599999999999</v>
      </c>
      <c r="HO847">
        <v>1.87561</v>
      </c>
      <c r="HP847">
        <v>1.8784400000000001</v>
      </c>
      <c r="HQ847">
        <v>1.87513</v>
      </c>
      <c r="HR847">
        <v>1.8786700000000001</v>
      </c>
      <c r="HS847">
        <v>1.8757600000000001</v>
      </c>
      <c r="HT847">
        <v>1.87696</v>
      </c>
      <c r="HU847">
        <v>0</v>
      </c>
      <c r="HV847">
        <v>0</v>
      </c>
      <c r="HW847">
        <v>0</v>
      </c>
      <c r="HX847">
        <v>0</v>
      </c>
      <c r="HY847" t="s">
        <v>420</v>
      </c>
      <c r="HZ847" t="s">
        <v>421</v>
      </c>
      <c r="IA847" t="s">
        <v>422</v>
      </c>
      <c r="IB847" t="s">
        <v>422</v>
      </c>
      <c r="IC847" t="s">
        <v>422</v>
      </c>
      <c r="ID847" t="s">
        <v>422</v>
      </c>
      <c r="IE847">
        <v>0</v>
      </c>
      <c r="IF847">
        <v>100</v>
      </c>
      <c r="IG847">
        <v>100</v>
      </c>
      <c r="IH847">
        <v>4.6779999999999999</v>
      </c>
      <c r="II847">
        <v>0.29480000000000001</v>
      </c>
      <c r="IJ847">
        <v>1.981763419366358</v>
      </c>
      <c r="IK847">
        <v>4.1594547590360449E-3</v>
      </c>
      <c r="IL847">
        <v>-1.867668404869411E-6</v>
      </c>
      <c r="IM847">
        <v>4.9096340421811042E-10</v>
      </c>
      <c r="IN847">
        <v>-2.3250521569731349E-2</v>
      </c>
      <c r="IO847">
        <v>5.6214120975847052E-3</v>
      </c>
      <c r="IP847">
        <v>3.6430730392419388E-4</v>
      </c>
      <c r="IQ847">
        <v>5.8048895600362112E-7</v>
      </c>
      <c r="IR847">
        <v>0</v>
      </c>
      <c r="IS847">
        <v>2100</v>
      </c>
      <c r="IT847">
        <v>1</v>
      </c>
      <c r="IU847">
        <v>26</v>
      </c>
      <c r="IV847">
        <v>63252.5</v>
      </c>
      <c r="IW847">
        <v>63252.2</v>
      </c>
      <c r="IX847">
        <v>2.2607400000000002</v>
      </c>
      <c r="IY847">
        <v>2.5512700000000001</v>
      </c>
      <c r="IZ847">
        <v>1.39893</v>
      </c>
      <c r="JA847">
        <v>2.34131</v>
      </c>
      <c r="JB847">
        <v>1.4489700000000001</v>
      </c>
      <c r="JC847">
        <v>2.3596200000000001</v>
      </c>
      <c r="JD847">
        <v>37.674500000000002</v>
      </c>
      <c r="JE847">
        <v>24.078700000000001</v>
      </c>
      <c r="JF847">
        <v>18</v>
      </c>
      <c r="JG847">
        <v>488.76400000000001</v>
      </c>
      <c r="JH847">
        <v>439.44299999999998</v>
      </c>
      <c r="JI847">
        <v>25</v>
      </c>
      <c r="JJ847">
        <v>26.353100000000001</v>
      </c>
      <c r="JK847">
        <v>30.0002</v>
      </c>
      <c r="JL847">
        <v>26.156300000000002</v>
      </c>
      <c r="JM847">
        <v>26.230599999999999</v>
      </c>
      <c r="JN847">
        <v>45.2624</v>
      </c>
      <c r="JO847">
        <v>37.543799999999997</v>
      </c>
      <c r="JP847">
        <v>0</v>
      </c>
      <c r="JQ847">
        <v>25</v>
      </c>
      <c r="JR847">
        <v>1041.8699999999999</v>
      </c>
      <c r="JS847">
        <v>15.586499999999999</v>
      </c>
      <c r="JT847">
        <v>100.833</v>
      </c>
      <c r="JU847">
        <v>101.846</v>
      </c>
    </row>
    <row r="848" spans="1:281" x14ac:dyDescent="0.2">
      <c r="A848">
        <v>832</v>
      </c>
      <c r="B848">
        <v>1659034275</v>
      </c>
      <c r="C848">
        <v>10556.5</v>
      </c>
      <c r="D848" t="s">
        <v>2094</v>
      </c>
      <c r="E848" t="s">
        <v>2095</v>
      </c>
      <c r="F848">
        <v>5</v>
      </c>
      <c r="G848" t="s">
        <v>415</v>
      </c>
      <c r="H848" t="s">
        <v>1971</v>
      </c>
      <c r="I848">
        <v>1659034267.25</v>
      </c>
      <c r="J848">
        <f t="shared" si="600"/>
        <v>6.2029362605472193E-3</v>
      </c>
      <c r="K848">
        <f t="shared" si="601"/>
        <v>6.2029362605472196</v>
      </c>
      <c r="L848">
        <f t="shared" si="602"/>
        <v>23.930276942504975</v>
      </c>
      <c r="M848">
        <f t="shared" si="603"/>
        <v>952.06375000000003</v>
      </c>
      <c r="N848">
        <f t="shared" si="604"/>
        <v>823.69684987400228</v>
      </c>
      <c r="O848">
        <f t="shared" si="605"/>
        <v>74.576716402176416</v>
      </c>
      <c r="P848">
        <f t="shared" si="606"/>
        <v>86.198931428963789</v>
      </c>
      <c r="Q848">
        <f t="shared" si="607"/>
        <v>0.3915872567028576</v>
      </c>
      <c r="R848">
        <f t="shared" si="608"/>
        <v>2.7566056785974755</v>
      </c>
      <c r="S848">
        <f t="shared" si="609"/>
        <v>0.3631018102819939</v>
      </c>
      <c r="T848">
        <f t="shared" si="610"/>
        <v>0.22932501930883514</v>
      </c>
      <c r="U848">
        <f t="shared" si="611"/>
        <v>321.50621035329664</v>
      </c>
      <c r="V848">
        <f t="shared" si="612"/>
        <v>27.055277548719882</v>
      </c>
      <c r="W848">
        <f t="shared" si="613"/>
        <v>26.930746428571432</v>
      </c>
      <c r="X848">
        <f t="shared" si="614"/>
        <v>3.5646275168299892</v>
      </c>
      <c r="Y848">
        <f t="shared" si="615"/>
        <v>58.557880609749425</v>
      </c>
      <c r="Z848">
        <f t="shared" si="616"/>
        <v>2.0660270120047146</v>
      </c>
      <c r="AA848">
        <f t="shared" si="617"/>
        <v>3.5281792826032325</v>
      </c>
      <c r="AB848">
        <f t="shared" si="618"/>
        <v>1.4986005048252746</v>
      </c>
      <c r="AC848">
        <f t="shared" si="619"/>
        <v>-273.5494890901324</v>
      </c>
      <c r="AD848">
        <f t="shared" si="620"/>
        <v>-25.975626051294505</v>
      </c>
      <c r="AE848">
        <f t="shared" si="621"/>
        <v>-2.0304200877983178</v>
      </c>
      <c r="AF848">
        <f t="shared" si="622"/>
        <v>19.950675124071445</v>
      </c>
      <c r="AG848">
        <f t="shared" si="623"/>
        <v>42.679946618548563</v>
      </c>
      <c r="AH848">
        <f t="shared" si="624"/>
        <v>6.2042496342923483</v>
      </c>
      <c r="AI848">
        <f t="shared" si="625"/>
        <v>23.930276942504975</v>
      </c>
      <c r="AJ848">
        <v>1043.3160533031439</v>
      </c>
      <c r="AK848">
        <v>998.42195151515136</v>
      </c>
      <c r="AL848">
        <v>3.3400299204161241</v>
      </c>
      <c r="AM848">
        <v>64.935113975756749</v>
      </c>
      <c r="AN848">
        <f t="shared" si="626"/>
        <v>6.2029362605472196</v>
      </c>
      <c r="AO848">
        <v>15.54557299816393</v>
      </c>
      <c r="AP848">
        <v>22.81855696969696</v>
      </c>
      <c r="AQ848">
        <v>-1.2745390266446539E-4</v>
      </c>
      <c r="AR848">
        <v>83.583343838455349</v>
      </c>
      <c r="AS848">
        <v>2</v>
      </c>
      <c r="AT848">
        <v>0</v>
      </c>
      <c r="AU848">
        <f t="shared" si="627"/>
        <v>1</v>
      </c>
      <c r="AV848">
        <f t="shared" si="628"/>
        <v>0</v>
      </c>
      <c r="AW848">
        <f t="shared" si="629"/>
        <v>47866.991869702644</v>
      </c>
      <c r="AX848" t="s">
        <v>416</v>
      </c>
      <c r="AY848" t="s">
        <v>416</v>
      </c>
      <c r="AZ848">
        <v>0</v>
      </c>
      <c r="BA848">
        <v>0</v>
      </c>
      <c r="BB848" t="e">
        <f t="shared" si="630"/>
        <v>#DIV/0!</v>
      </c>
      <c r="BC848">
        <v>0</v>
      </c>
      <c r="BD848" t="s">
        <v>416</v>
      </c>
      <c r="BE848" t="s">
        <v>416</v>
      </c>
      <c r="BF848">
        <v>0</v>
      </c>
      <c r="BG848">
        <v>0</v>
      </c>
      <c r="BH848" t="e">
        <f t="shared" si="631"/>
        <v>#DIV/0!</v>
      </c>
      <c r="BI848">
        <v>0.5</v>
      </c>
      <c r="BJ848">
        <f t="shared" si="632"/>
        <v>1681.1786996649209</v>
      </c>
      <c r="BK848">
        <f t="shared" si="633"/>
        <v>23.930276942504975</v>
      </c>
      <c r="BL848" t="e">
        <f t="shared" si="634"/>
        <v>#DIV/0!</v>
      </c>
      <c r="BM848">
        <f t="shared" si="635"/>
        <v>1.4234225634237792E-2</v>
      </c>
      <c r="BN848" t="e">
        <f t="shared" si="636"/>
        <v>#DIV/0!</v>
      </c>
      <c r="BO848" t="e">
        <f t="shared" si="637"/>
        <v>#DIV/0!</v>
      </c>
      <c r="BP848" t="s">
        <v>416</v>
      </c>
      <c r="BQ848">
        <v>0</v>
      </c>
      <c r="BR848" t="e">
        <f t="shared" si="638"/>
        <v>#DIV/0!</v>
      </c>
      <c r="BS848" t="e">
        <f t="shared" si="639"/>
        <v>#DIV/0!</v>
      </c>
      <c r="BT848" t="e">
        <f t="shared" si="640"/>
        <v>#DIV/0!</v>
      </c>
      <c r="BU848" t="e">
        <f t="shared" si="641"/>
        <v>#DIV/0!</v>
      </c>
      <c r="BV848" t="e">
        <f t="shared" si="642"/>
        <v>#DIV/0!</v>
      </c>
      <c r="BW848" t="e">
        <f t="shared" si="643"/>
        <v>#DIV/0!</v>
      </c>
      <c r="BX848" t="e">
        <f t="shared" si="644"/>
        <v>#DIV/0!</v>
      </c>
      <c r="BY848" t="e">
        <f t="shared" si="645"/>
        <v>#DIV/0!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 t="shared" si="646"/>
        <v>1999.978571428572</v>
      </c>
      <c r="CS848">
        <f t="shared" si="647"/>
        <v>1681.1786996649209</v>
      </c>
      <c r="CT848">
        <f t="shared" si="648"/>
        <v>0.84059835624341994</v>
      </c>
      <c r="CU848">
        <f t="shared" si="649"/>
        <v>0.16075482754980058</v>
      </c>
      <c r="CV848">
        <v>6</v>
      </c>
      <c r="CW848">
        <v>0.5</v>
      </c>
      <c r="CX848" t="s">
        <v>417</v>
      </c>
      <c r="CY848">
        <v>2</v>
      </c>
      <c r="CZ848" t="b">
        <v>1</v>
      </c>
      <c r="DA848">
        <v>1659034267.25</v>
      </c>
      <c r="DB848">
        <v>952.06375000000003</v>
      </c>
      <c r="DC848">
        <v>1010.356178571428</v>
      </c>
      <c r="DD848">
        <v>22.819185714285709</v>
      </c>
      <c r="DE848">
        <v>15.545439285714281</v>
      </c>
      <c r="DF848">
        <v>947.40014285714301</v>
      </c>
      <c r="DG848">
        <v>22.524353571428581</v>
      </c>
      <c r="DH848">
        <v>500.10050000000001</v>
      </c>
      <c r="DI848">
        <v>90.439046428571444</v>
      </c>
      <c r="DJ848">
        <v>9.9986728571428554E-2</v>
      </c>
      <c r="DK848">
        <v>26.75596071428571</v>
      </c>
      <c r="DL848">
        <v>26.930746428571432</v>
      </c>
      <c r="DM848">
        <v>999.9000000000002</v>
      </c>
      <c r="DN848">
        <v>0</v>
      </c>
      <c r="DO848">
        <v>0</v>
      </c>
      <c r="DP848">
        <v>10001.405000000001</v>
      </c>
      <c r="DQ848">
        <v>0</v>
      </c>
      <c r="DR848">
        <v>18.755800000000001</v>
      </c>
      <c r="DS848">
        <v>-58.292975000000013</v>
      </c>
      <c r="DT848">
        <v>974.29628571428577</v>
      </c>
      <c r="DU848">
        <v>1026.3107142857141</v>
      </c>
      <c r="DV848">
        <v>7.2737482142857148</v>
      </c>
      <c r="DW848">
        <v>1010.356178571428</v>
      </c>
      <c r="DX848">
        <v>15.545439285714281</v>
      </c>
      <c r="DY848">
        <v>2.0637442857142849</v>
      </c>
      <c r="DZ848">
        <v>1.4059142857142859</v>
      </c>
      <c r="EA848">
        <v>17.942071428571431</v>
      </c>
      <c r="EB848">
        <v>11.98157142857143</v>
      </c>
      <c r="EC848">
        <v>1999.978571428572</v>
      </c>
      <c r="ED848">
        <v>0.98000332142857138</v>
      </c>
      <c r="EE848">
        <v>1.9996367857142851E-2</v>
      </c>
      <c r="EF848">
        <v>0</v>
      </c>
      <c r="EG848">
        <v>689.60885714285712</v>
      </c>
      <c r="EH848">
        <v>5.000560000000001</v>
      </c>
      <c r="EI848">
        <v>13763.31785714286</v>
      </c>
      <c r="EJ848">
        <v>17294.721428571429</v>
      </c>
      <c r="EK848">
        <v>37.811999999999998</v>
      </c>
      <c r="EL848">
        <v>38.383857142857153</v>
      </c>
      <c r="EM848">
        <v>37.5</v>
      </c>
      <c r="EN848">
        <v>37.436999999999998</v>
      </c>
      <c r="EO848">
        <v>38.811999999999998</v>
      </c>
      <c r="EP848">
        <v>1955.088571428571</v>
      </c>
      <c r="EQ848">
        <v>39.890000000000008</v>
      </c>
      <c r="ER848">
        <v>0</v>
      </c>
      <c r="ES848">
        <v>1659034276.2</v>
      </c>
      <c r="ET848">
        <v>0</v>
      </c>
      <c r="EU848">
        <v>689.56638461538455</v>
      </c>
      <c r="EV848">
        <v>-6.0016410174500843</v>
      </c>
      <c r="EW848">
        <v>-105.44957276910969</v>
      </c>
      <c r="EX848">
        <v>13763.038461538459</v>
      </c>
      <c r="EY848">
        <v>15</v>
      </c>
      <c r="EZ848">
        <v>0</v>
      </c>
      <c r="FA848" t="s">
        <v>418</v>
      </c>
      <c r="FB848">
        <v>1655239120</v>
      </c>
      <c r="FC848">
        <v>1655239135</v>
      </c>
      <c r="FD848">
        <v>0</v>
      </c>
      <c r="FE848">
        <v>-7.4999999999999997E-2</v>
      </c>
      <c r="FF848">
        <v>-2.7E-2</v>
      </c>
      <c r="FG848">
        <v>1.986</v>
      </c>
      <c r="FH848">
        <v>0.13900000000000001</v>
      </c>
      <c r="FI848">
        <v>420</v>
      </c>
      <c r="FJ848">
        <v>22</v>
      </c>
      <c r="FK848">
        <v>0.12</v>
      </c>
      <c r="FL848">
        <v>0.02</v>
      </c>
      <c r="FM848">
        <v>-58.399254999999997</v>
      </c>
      <c r="FN848">
        <v>1.8854521575984999</v>
      </c>
      <c r="FO848">
        <v>0.30401034928929638</v>
      </c>
      <c r="FP848">
        <v>0</v>
      </c>
      <c r="FQ848">
        <v>689.87482352941174</v>
      </c>
      <c r="FR848">
        <v>-5.6604736398492186</v>
      </c>
      <c r="FS848">
        <v>0.58989537809125769</v>
      </c>
      <c r="FT848">
        <v>0</v>
      </c>
      <c r="FU848">
        <v>7.2736925000000001</v>
      </c>
      <c r="FV848">
        <v>4.2821763602271809E-3</v>
      </c>
      <c r="FW848">
        <v>1.4825446873534479E-3</v>
      </c>
      <c r="FX848">
        <v>1</v>
      </c>
      <c r="FY848">
        <v>1</v>
      </c>
      <c r="FZ848">
        <v>3</v>
      </c>
      <c r="GA848" t="s">
        <v>419</v>
      </c>
      <c r="GB848">
        <v>2.9800300000000002</v>
      </c>
      <c r="GC848">
        <v>2.7282099999999998</v>
      </c>
      <c r="GD848">
        <v>0.15441299999999999</v>
      </c>
      <c r="GE848">
        <v>0.16158500000000001</v>
      </c>
      <c r="GF848">
        <v>0.10362</v>
      </c>
      <c r="GG848">
        <v>7.9654500000000003E-2</v>
      </c>
      <c r="GH848">
        <v>25343.8</v>
      </c>
      <c r="GI848">
        <v>24763.1</v>
      </c>
      <c r="GJ848">
        <v>30499.599999999999</v>
      </c>
      <c r="GK848">
        <v>29780.400000000001</v>
      </c>
      <c r="GL848">
        <v>37727.800000000003</v>
      </c>
      <c r="GM848">
        <v>36103.1</v>
      </c>
      <c r="GN848">
        <v>46657.5</v>
      </c>
      <c r="GO848">
        <v>44293.1</v>
      </c>
      <c r="GP848">
        <v>1.87585</v>
      </c>
      <c r="GQ848">
        <v>1.84355</v>
      </c>
      <c r="GR848">
        <v>0.100143</v>
      </c>
      <c r="GS848">
        <v>0</v>
      </c>
      <c r="GT848">
        <v>25.290500000000002</v>
      </c>
      <c r="GU848">
        <v>999.9</v>
      </c>
      <c r="GV848">
        <v>44</v>
      </c>
      <c r="GW848">
        <v>32.4</v>
      </c>
      <c r="GX848">
        <v>23.764199999999999</v>
      </c>
      <c r="GY848">
        <v>63.1648</v>
      </c>
      <c r="GZ848">
        <v>24.402999999999999</v>
      </c>
      <c r="HA848">
        <v>1</v>
      </c>
      <c r="HB848">
        <v>-5.0259100000000001E-2</v>
      </c>
      <c r="HC848">
        <v>0.22334399999999999</v>
      </c>
      <c r="HD848">
        <v>20.194299999999998</v>
      </c>
      <c r="HE848">
        <v>5.2304700000000004</v>
      </c>
      <c r="HF848">
        <v>11.968</v>
      </c>
      <c r="HG848">
        <v>4.9705500000000002</v>
      </c>
      <c r="HH848">
        <v>3.2894999999999999</v>
      </c>
      <c r="HI848">
        <v>9420.2999999999993</v>
      </c>
      <c r="HJ848">
        <v>9999</v>
      </c>
      <c r="HK848">
        <v>9999</v>
      </c>
      <c r="HL848">
        <v>298.10000000000002</v>
      </c>
      <c r="HM848">
        <v>4.9729200000000002</v>
      </c>
      <c r="HN848">
        <v>1.87744</v>
      </c>
      <c r="HO848">
        <v>1.87561</v>
      </c>
      <c r="HP848">
        <v>1.87839</v>
      </c>
      <c r="HQ848">
        <v>1.8751199999999999</v>
      </c>
      <c r="HR848">
        <v>1.8786700000000001</v>
      </c>
      <c r="HS848">
        <v>1.8757600000000001</v>
      </c>
      <c r="HT848">
        <v>1.8768899999999999</v>
      </c>
      <c r="HU848">
        <v>0</v>
      </c>
      <c r="HV848">
        <v>0</v>
      </c>
      <c r="HW848">
        <v>0</v>
      </c>
      <c r="HX848">
        <v>0</v>
      </c>
      <c r="HY848" t="s">
        <v>420</v>
      </c>
      <c r="HZ848" t="s">
        <v>421</v>
      </c>
      <c r="IA848" t="s">
        <v>422</v>
      </c>
      <c r="IB848" t="s">
        <v>422</v>
      </c>
      <c r="IC848" t="s">
        <v>422</v>
      </c>
      <c r="ID848" t="s">
        <v>422</v>
      </c>
      <c r="IE848">
        <v>0</v>
      </c>
      <c r="IF848">
        <v>100</v>
      </c>
      <c r="IG848">
        <v>100</v>
      </c>
      <c r="IH848">
        <v>4.7130000000000001</v>
      </c>
      <c r="II848">
        <v>0.29480000000000001</v>
      </c>
      <c r="IJ848">
        <v>1.981763419366358</v>
      </c>
      <c r="IK848">
        <v>4.1594547590360449E-3</v>
      </c>
      <c r="IL848">
        <v>-1.867668404869411E-6</v>
      </c>
      <c r="IM848">
        <v>4.9096340421811042E-10</v>
      </c>
      <c r="IN848">
        <v>-2.3250521569731349E-2</v>
      </c>
      <c r="IO848">
        <v>5.6214120975847052E-3</v>
      </c>
      <c r="IP848">
        <v>3.6430730392419388E-4</v>
      </c>
      <c r="IQ848">
        <v>5.8048895600362112E-7</v>
      </c>
      <c r="IR848">
        <v>0</v>
      </c>
      <c r="IS848">
        <v>2100</v>
      </c>
      <c r="IT848">
        <v>1</v>
      </c>
      <c r="IU848">
        <v>26</v>
      </c>
      <c r="IV848">
        <v>63252.6</v>
      </c>
      <c r="IW848">
        <v>63252.3</v>
      </c>
      <c r="IX848">
        <v>2.2949199999999998</v>
      </c>
      <c r="IY848">
        <v>2.5500500000000001</v>
      </c>
      <c r="IZ848">
        <v>1.39893</v>
      </c>
      <c r="JA848">
        <v>2.34009</v>
      </c>
      <c r="JB848">
        <v>1.4489700000000001</v>
      </c>
      <c r="JC848">
        <v>2.4243199999999998</v>
      </c>
      <c r="JD848">
        <v>37.650399999999998</v>
      </c>
      <c r="JE848">
        <v>24.078700000000001</v>
      </c>
      <c r="JF848">
        <v>18</v>
      </c>
      <c r="JG848">
        <v>488.76499999999999</v>
      </c>
      <c r="JH848">
        <v>439.70100000000002</v>
      </c>
      <c r="JI848">
        <v>24.9998</v>
      </c>
      <c r="JJ848">
        <v>26.3553</v>
      </c>
      <c r="JK848">
        <v>30.0002</v>
      </c>
      <c r="JL848">
        <v>26.1584</v>
      </c>
      <c r="JM848">
        <v>26.232299999999999</v>
      </c>
      <c r="JN848">
        <v>45.933900000000001</v>
      </c>
      <c r="JO848">
        <v>37.543799999999997</v>
      </c>
      <c r="JP848">
        <v>0</v>
      </c>
      <c r="JQ848">
        <v>25</v>
      </c>
      <c r="JR848">
        <v>1055.24</v>
      </c>
      <c r="JS848">
        <v>15.586499999999999</v>
      </c>
      <c r="JT848">
        <v>100.83</v>
      </c>
      <c r="JU848">
        <v>101.84399999999999</v>
      </c>
    </row>
    <row r="849" spans="1:281" x14ac:dyDescent="0.2">
      <c r="A849">
        <v>833</v>
      </c>
      <c r="B849">
        <v>1659034279.5</v>
      </c>
      <c r="C849">
        <v>10561</v>
      </c>
      <c r="D849" t="s">
        <v>2096</v>
      </c>
      <c r="E849" t="s">
        <v>2097</v>
      </c>
      <c r="F849">
        <v>5</v>
      </c>
      <c r="G849" t="s">
        <v>415</v>
      </c>
      <c r="H849" t="s">
        <v>1971</v>
      </c>
      <c r="I849">
        <v>1659034271.678571</v>
      </c>
      <c r="J849">
        <f t="shared" ref="J849:J912" si="650">(K849)/1000</f>
        <v>6.2049223610670702E-3</v>
      </c>
      <c r="K849">
        <f t="shared" ref="K849:K912" si="651">IF(CZ849, AN849, AH849)</f>
        <v>6.2049223610670703</v>
      </c>
      <c r="L849">
        <f t="shared" ref="L849:L912" si="652">IF(CZ849, AI849, AG849)</f>
        <v>23.702280198507474</v>
      </c>
      <c r="M849">
        <f t="shared" ref="M849:M912" si="653">DB849 - IF(AU849&gt;1, L849*CV849*100/(AW849*DP849), 0)</f>
        <v>966.50453571428568</v>
      </c>
      <c r="N849">
        <f t="shared" ref="N849:N912" si="654">((T849-J849/2)*M849-L849)/(T849+J849/2)</f>
        <v>838.76946565084461</v>
      </c>
      <c r="O849">
        <f t="shared" ref="O849:O912" si="655">N849*(DI849+DJ849)/1000</f>
        <v>75.941526706341364</v>
      </c>
      <c r="P849">
        <f t="shared" ref="P849:P912" si="656">(DB849 - IF(AU849&gt;1, L849*CV849*100/(AW849*DP849), 0))*(DI849+DJ849)/1000</f>
        <v>87.506559330689655</v>
      </c>
      <c r="Q849">
        <f t="shared" ref="Q849:Q912" si="657">2/((1/S849-1/R849)+SIGN(S849)*SQRT((1/S849-1/R849)*(1/S849-1/R849) + 4*CW849/((CW849+1)*(CW849+1))*(2*1/S849*1/R849-1/R849*1/R849)))</f>
        <v>0.39174253901449219</v>
      </c>
      <c r="R849">
        <f t="shared" ref="R849:R912" si="658">IF(LEFT(CX849,1)&lt;&gt;"0",IF(LEFT(CX849,1)="1",3,CY849),$D$5+$E$5*(DP849*DI849/($K$5*1000))+$F$5*(DP849*DI849/($K$5*1000))*MAX(MIN(CV849,$J$5),$I$5)*MAX(MIN(CV849,$J$5),$I$5)+$G$5*MAX(MIN(CV849,$J$5),$I$5)*(DP849*DI849/($K$5*1000))+$H$5*(DP849*DI849/($K$5*1000))*(DP849*DI849/($K$5*1000)))</f>
        <v>2.7556125580116042</v>
      </c>
      <c r="S849">
        <f t="shared" ref="S849:S912" si="659">J849*(1000-(1000*0.61365*EXP(17.502*W849/(240.97+W849))/(DI849+DJ849)+DD849)/2)/(1000*0.61365*EXP(17.502*W849/(240.97+W849))/(DI849+DJ849)-DD849)</f>
        <v>0.36322590525844373</v>
      </c>
      <c r="T849">
        <f t="shared" ref="T849:T912" si="660">1/((CW849+1)/(Q849/1.6)+1/(R849/1.37)) + CW849/((CW849+1)/(Q849/1.6) + CW849/(R849/1.37))</f>
        <v>0.229405070145697</v>
      </c>
      <c r="U849">
        <f t="shared" ref="U849:U912" si="661">(CR849*CU849)</f>
        <v>321.50893071043328</v>
      </c>
      <c r="V849">
        <f t="shared" ref="V849:V912" si="662">(DK849+(U849+2*0.95*0.0000000567*(((DK849+$B$7)+273)^4-(DK849+273)^4)-44100*J849)/(1.84*29.3*R849+8*0.95*0.0000000567*(DK849+273)^3))</f>
        <v>27.055190524560636</v>
      </c>
      <c r="W849">
        <f t="shared" ref="W849:W912" si="663">($C$7*DL849+$D$7*DM849+$E$7*V849)</f>
        <v>26.93081071428572</v>
      </c>
      <c r="X849">
        <f t="shared" ref="X849:X912" si="664">0.61365*EXP(17.502*W849/(240.97+W849))</f>
        <v>3.5646409826298386</v>
      </c>
      <c r="Y849">
        <f t="shared" ref="Y849:Y912" si="665">(Z849/AA849*100)</f>
        <v>58.557924082872404</v>
      </c>
      <c r="Z849">
        <f t="shared" ref="Z849:Z912" si="666">DD849*(DI849+DJ849)/1000</f>
        <v>2.0660702253652352</v>
      </c>
      <c r="AA849">
        <f t="shared" ref="AA849:AA912" si="667">0.61365*EXP(17.502*DK849/(240.97+DK849))</f>
        <v>3.5282504592227166</v>
      </c>
      <c r="AB849">
        <f t="shared" ref="AB849:AB912" si="668">(X849-DD849*(DI849+DJ849)/1000)</f>
        <v>1.4985707572646034</v>
      </c>
      <c r="AC849">
        <f t="shared" ref="AC849:AC912" si="669">(-J849*44100)</f>
        <v>-273.6370761230578</v>
      </c>
      <c r="AD849">
        <f t="shared" ref="AD849:AD912" si="670">2*29.3*R849*0.92*(DK849-W849)</f>
        <v>-25.924883094733559</v>
      </c>
      <c r="AE849">
        <f t="shared" ref="AE849:AE912" si="671">2*0.95*0.0000000567*(((DK849+$B$7)+273)^4-(W849+273)^4)</f>
        <v>-2.0271881563709724</v>
      </c>
      <c r="AF849">
        <f t="shared" ref="AF849:AF912" si="672">U849+AE849+AC849+AD849</f>
        <v>19.919783336270939</v>
      </c>
      <c r="AG849">
        <f t="shared" ref="AG849:AG912" si="673">DH849*AU849*(DC849-DB849*(1000-AU849*DE849)/(1000-AU849*DD849))/(100*CV849)</f>
        <v>42.60880032173619</v>
      </c>
      <c r="AH849">
        <f t="shared" ref="AH849:AH912" si="674">1000*DH849*AU849*(DD849-DE849)/(100*CV849*(1000-AU849*DD849))</f>
        <v>6.2043309762236483</v>
      </c>
      <c r="AI849">
        <f t="shared" ref="AI849:AI912" si="675">(AJ849 - AK849 - DI849*1000/(8.314*(DK849+273.15)) * AM849/DH849 * AL849) * DH849/(100*CV849) * (1000 - DE849)/1000</f>
        <v>23.702280198507474</v>
      </c>
      <c r="AJ849">
        <v>1058.4615182476689</v>
      </c>
      <c r="AK849">
        <v>1013.627696969696</v>
      </c>
      <c r="AL849">
        <v>3.386024328598193</v>
      </c>
      <c r="AM849">
        <v>64.935113975756749</v>
      </c>
      <c r="AN849">
        <f t="shared" ref="AN849:AN912" si="676">(AP849 - AO849 + DI849*1000/(8.314*(DK849+273.15)) * AR849/DH849 * AQ849) * DH849/(100*CV849) * 1000/(1000 - AP849)</f>
        <v>6.2049223610670703</v>
      </c>
      <c r="AO849">
        <v>15.545749360398879</v>
      </c>
      <c r="AP849">
        <v>22.820131515151509</v>
      </c>
      <c r="AQ849">
        <v>4.9523217004093982E-5</v>
      </c>
      <c r="AR849">
        <v>83.583343838455349</v>
      </c>
      <c r="AS849">
        <v>2</v>
      </c>
      <c r="AT849">
        <v>0</v>
      </c>
      <c r="AU849">
        <f t="shared" ref="AU849:AU912" si="677">IF(AS849*$H$13&gt;=AW849,1,(AW849/(AW849-AS849*$H$13)))</f>
        <v>1</v>
      </c>
      <c r="AV849">
        <f t="shared" ref="AV849:AV912" si="678">(AU849-1)*100</f>
        <v>0</v>
      </c>
      <c r="AW849">
        <f t="shared" ref="AW849:AW912" si="679">MAX(0,($B$13+$C$13*DP849)/(1+$D$13*DP849)*DI849/(DK849+273)*$E$13)</f>
        <v>47839.963110877943</v>
      </c>
      <c r="AX849" t="s">
        <v>416</v>
      </c>
      <c r="AY849" t="s">
        <v>416</v>
      </c>
      <c r="AZ849">
        <v>0</v>
      </c>
      <c r="BA849">
        <v>0</v>
      </c>
      <c r="BB849" t="e">
        <f t="shared" ref="BB849:BB912" si="680">1-AZ849/BA849</f>
        <v>#DIV/0!</v>
      </c>
      <c r="BC849">
        <v>0</v>
      </c>
      <c r="BD849" t="s">
        <v>416</v>
      </c>
      <c r="BE849" t="s">
        <v>416</v>
      </c>
      <c r="BF849">
        <v>0</v>
      </c>
      <c r="BG849">
        <v>0</v>
      </c>
      <c r="BH849" t="e">
        <f t="shared" ref="BH849:BH912" si="681">1-BF849/BG849</f>
        <v>#DIV/0!</v>
      </c>
      <c r="BI849">
        <v>0.5</v>
      </c>
      <c r="BJ849">
        <f t="shared" ref="BJ849:BJ912" si="682">CS849</f>
        <v>1681.1928210934886</v>
      </c>
      <c r="BK849">
        <f t="shared" ref="BK849:BK912" si="683">L849</f>
        <v>23.702280198507474</v>
      </c>
      <c r="BL849" t="e">
        <f t="shared" ref="BL849:BL912" si="684">BH849*BI849*BJ849</f>
        <v>#DIV/0!</v>
      </c>
      <c r="BM849">
        <f t="shared" ref="BM849:BM912" si="685">(BK849-BC849)/BJ849</f>
        <v>1.4098490013234136E-2</v>
      </c>
      <c r="BN849" t="e">
        <f t="shared" ref="BN849:BN912" si="686">(BA849-BG849)/BG849</f>
        <v>#DIV/0!</v>
      </c>
      <c r="BO849" t="e">
        <f t="shared" ref="BO849:BO912" si="687">AZ849/(BB849+AZ849/BG849)</f>
        <v>#DIV/0!</v>
      </c>
      <c r="BP849" t="s">
        <v>416</v>
      </c>
      <c r="BQ849">
        <v>0</v>
      </c>
      <c r="BR849" t="e">
        <f t="shared" ref="BR849:BR912" si="688">IF(BQ849&lt;&gt;0, BQ849, BO849)</f>
        <v>#DIV/0!</v>
      </c>
      <c r="BS849" t="e">
        <f t="shared" ref="BS849:BS912" si="689">1-BR849/BG849</f>
        <v>#DIV/0!</v>
      </c>
      <c r="BT849" t="e">
        <f t="shared" ref="BT849:BT912" si="690">(BG849-BF849)/(BG849-BR849)</f>
        <v>#DIV/0!</v>
      </c>
      <c r="BU849" t="e">
        <f t="shared" ref="BU849:BU912" si="691">(BA849-BG849)/(BA849-BR849)</f>
        <v>#DIV/0!</v>
      </c>
      <c r="BV849" t="e">
        <f t="shared" ref="BV849:BV912" si="692">(BG849-BF849)/(BG849-AZ849)</f>
        <v>#DIV/0!</v>
      </c>
      <c r="BW849" t="e">
        <f t="shared" ref="BW849:BW912" si="693">(BA849-BG849)/(BA849-AZ849)</f>
        <v>#DIV/0!</v>
      </c>
      <c r="BX849" t="e">
        <f t="shared" ref="BX849:BX912" si="694">(BT849*BR849/BF849)</f>
        <v>#DIV/0!</v>
      </c>
      <c r="BY849" t="e">
        <f t="shared" ref="BY849:BY912" si="695">(1-BX849)</f>
        <v>#DIV/0!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 t="shared" ref="CR849:CR912" si="696">$B$11*DQ849+$C$11*DR849+$F$11*EC849*(1-EF849)</f>
        <v>1999.9953571428571</v>
      </c>
      <c r="CS849">
        <f t="shared" ref="CS849:CS912" si="697">CR849*CT849</f>
        <v>1681.1928210934886</v>
      </c>
      <c r="CT849">
        <f t="shared" ref="CT849:CT912" si="698">($B$11*$D$9+$C$11*$D$9+$F$11*((EP849+EH849)/MAX(EP849+EH849+EQ849, 0.1)*$I$9+EQ849/MAX(EP849+EH849+EQ849, 0.1)*$J$9))/($B$11+$C$11+$F$11)</f>
        <v>0.84059836193579884</v>
      </c>
      <c r="CU849">
        <f t="shared" ref="CU849:CU912" si="699">($B$11*$K$9+$C$11*$K$9+$F$11*((EP849+EH849)/MAX(EP849+EH849+EQ849, 0.1)*$P$9+EQ849/MAX(EP849+EH849+EQ849, 0.1)*$Q$9))/($B$11+$C$11+$F$11)</f>
        <v>0.16075483853609182</v>
      </c>
      <c r="CV849">
        <v>6</v>
      </c>
      <c r="CW849">
        <v>0.5</v>
      </c>
      <c r="CX849" t="s">
        <v>417</v>
      </c>
      <c r="CY849">
        <v>2</v>
      </c>
      <c r="CZ849" t="b">
        <v>1</v>
      </c>
      <c r="DA849">
        <v>1659034271.678571</v>
      </c>
      <c r="DB849">
        <v>966.50453571428568</v>
      </c>
      <c r="DC849">
        <v>1024.8204285714289</v>
      </c>
      <c r="DD849">
        <v>22.819617857142859</v>
      </c>
      <c r="DE849">
        <v>15.545624999999999</v>
      </c>
      <c r="DF849">
        <v>961.8130000000001</v>
      </c>
      <c r="DG849">
        <v>22.52477857142858</v>
      </c>
      <c r="DH849">
        <v>500.08989285714279</v>
      </c>
      <c r="DI849">
        <v>90.439200000000014</v>
      </c>
      <c r="DJ849">
        <v>0.1000122821428571</v>
      </c>
      <c r="DK849">
        <v>26.756303571428571</v>
      </c>
      <c r="DL849">
        <v>26.93081071428572</v>
      </c>
      <c r="DM849">
        <v>999.9000000000002</v>
      </c>
      <c r="DN849">
        <v>0</v>
      </c>
      <c r="DO849">
        <v>0</v>
      </c>
      <c r="DP849">
        <v>9995.511428571428</v>
      </c>
      <c r="DQ849">
        <v>0</v>
      </c>
      <c r="DR849">
        <v>18.755800000000001</v>
      </c>
      <c r="DS849">
        <v>-58.31613214285715</v>
      </c>
      <c r="DT849">
        <v>989.07439285714293</v>
      </c>
      <c r="DU849">
        <v>1041.003214285714</v>
      </c>
      <c r="DV849">
        <v>7.2739967857142869</v>
      </c>
      <c r="DW849">
        <v>1024.8204285714289</v>
      </c>
      <c r="DX849">
        <v>15.545624999999999</v>
      </c>
      <c r="DY849">
        <v>2.063787500000001</v>
      </c>
      <c r="DZ849">
        <v>1.405933928571429</v>
      </c>
      <c r="EA849">
        <v>17.942407142857139</v>
      </c>
      <c r="EB849">
        <v>11.981785714285721</v>
      </c>
      <c r="EC849">
        <v>1999.9953571428571</v>
      </c>
      <c r="ED849">
        <v>0.98000321428571424</v>
      </c>
      <c r="EE849">
        <v>1.9996478571428569E-2</v>
      </c>
      <c r="EF849">
        <v>0</v>
      </c>
      <c r="EG849">
        <v>689.23867857142864</v>
      </c>
      <c r="EH849">
        <v>5.000560000000001</v>
      </c>
      <c r="EI849">
        <v>13755.52142857143</v>
      </c>
      <c r="EJ849">
        <v>17294.860714285711</v>
      </c>
      <c r="EK849">
        <v>37.811999999999998</v>
      </c>
      <c r="EL849">
        <v>38.386071428571427</v>
      </c>
      <c r="EM849">
        <v>37.5</v>
      </c>
      <c r="EN849">
        <v>37.436999999999998</v>
      </c>
      <c r="EO849">
        <v>38.811999999999998</v>
      </c>
      <c r="EP849">
        <v>1955.1046428571431</v>
      </c>
      <c r="EQ849">
        <v>39.890714285714303</v>
      </c>
      <c r="ER849">
        <v>0</v>
      </c>
      <c r="ES849">
        <v>1659034281</v>
      </c>
      <c r="ET849">
        <v>0</v>
      </c>
      <c r="EU849">
        <v>689.14846153846145</v>
      </c>
      <c r="EV849">
        <v>-5.1427008423618972</v>
      </c>
      <c r="EW849">
        <v>-109.0974358368378</v>
      </c>
      <c r="EX849">
        <v>13754.542307692311</v>
      </c>
      <c r="EY849">
        <v>15</v>
      </c>
      <c r="EZ849">
        <v>0</v>
      </c>
      <c r="FA849" t="s">
        <v>418</v>
      </c>
      <c r="FB849">
        <v>1655239120</v>
      </c>
      <c r="FC849">
        <v>1655239135</v>
      </c>
      <c r="FD849">
        <v>0</v>
      </c>
      <c r="FE849">
        <v>-7.4999999999999997E-2</v>
      </c>
      <c r="FF849">
        <v>-2.7E-2</v>
      </c>
      <c r="FG849">
        <v>1.986</v>
      </c>
      <c r="FH849">
        <v>0.13900000000000001</v>
      </c>
      <c r="FI849">
        <v>420</v>
      </c>
      <c r="FJ849">
        <v>22</v>
      </c>
      <c r="FK849">
        <v>0.12</v>
      </c>
      <c r="FL849">
        <v>0.02</v>
      </c>
      <c r="FM849">
        <v>-58.360005000000001</v>
      </c>
      <c r="FN849">
        <v>-0.11346866791737741</v>
      </c>
      <c r="FO849">
        <v>0.2656276246458566</v>
      </c>
      <c r="FP849">
        <v>1</v>
      </c>
      <c r="FQ849">
        <v>689.53547058823528</v>
      </c>
      <c r="FR849">
        <v>-4.9335981637801467</v>
      </c>
      <c r="FS849">
        <v>0.53259637268176385</v>
      </c>
      <c r="FT849">
        <v>0</v>
      </c>
      <c r="FU849">
        <v>7.2737807500000002</v>
      </c>
      <c r="FV849">
        <v>3.424502814242775E-3</v>
      </c>
      <c r="FW849">
        <v>1.4607710078927191E-3</v>
      </c>
      <c r="FX849">
        <v>1</v>
      </c>
      <c r="FY849">
        <v>2</v>
      </c>
      <c r="FZ849">
        <v>3</v>
      </c>
      <c r="GA849" t="s">
        <v>446</v>
      </c>
      <c r="GB849">
        <v>2.97994</v>
      </c>
      <c r="GC849">
        <v>2.7281399999999998</v>
      </c>
      <c r="GD849">
        <v>0.155913</v>
      </c>
      <c r="GE849">
        <v>0.16306699999999999</v>
      </c>
      <c r="GF849">
        <v>0.10362200000000001</v>
      </c>
      <c r="GG849">
        <v>7.9657400000000003E-2</v>
      </c>
      <c r="GH849">
        <v>25298.799999999999</v>
      </c>
      <c r="GI849">
        <v>24719</v>
      </c>
      <c r="GJ849">
        <v>30499.5</v>
      </c>
      <c r="GK849">
        <v>29780</v>
      </c>
      <c r="GL849">
        <v>37727.5</v>
      </c>
      <c r="GM849">
        <v>36102.6</v>
      </c>
      <c r="GN849">
        <v>46657.1</v>
      </c>
      <c r="GO849">
        <v>44292.5</v>
      </c>
      <c r="GP849">
        <v>1.8759300000000001</v>
      </c>
      <c r="GQ849">
        <v>1.8433299999999999</v>
      </c>
      <c r="GR849">
        <v>0.10024</v>
      </c>
      <c r="GS849">
        <v>0</v>
      </c>
      <c r="GT849">
        <v>25.290500000000002</v>
      </c>
      <c r="GU849">
        <v>999.9</v>
      </c>
      <c r="GV849">
        <v>44</v>
      </c>
      <c r="GW849">
        <v>32.4</v>
      </c>
      <c r="GX849">
        <v>23.7621</v>
      </c>
      <c r="GY849">
        <v>63.004800000000003</v>
      </c>
      <c r="GZ849">
        <v>24.715499999999999</v>
      </c>
      <c r="HA849">
        <v>1</v>
      </c>
      <c r="HB849">
        <v>-5.0182900000000003E-2</v>
      </c>
      <c r="HC849">
        <v>0.22276699999999999</v>
      </c>
      <c r="HD849">
        <v>20.194199999999999</v>
      </c>
      <c r="HE849">
        <v>5.2307699999999997</v>
      </c>
      <c r="HF849">
        <v>11.968</v>
      </c>
      <c r="HG849">
        <v>4.9707499999999998</v>
      </c>
      <c r="HH849">
        <v>3.2895799999999999</v>
      </c>
      <c r="HI849">
        <v>9420.2999999999993</v>
      </c>
      <c r="HJ849">
        <v>9999</v>
      </c>
      <c r="HK849">
        <v>9999</v>
      </c>
      <c r="HL849">
        <v>298.10000000000002</v>
      </c>
      <c r="HM849">
        <v>4.9729000000000001</v>
      </c>
      <c r="HN849">
        <v>1.87744</v>
      </c>
      <c r="HO849">
        <v>1.87561</v>
      </c>
      <c r="HP849">
        <v>1.8783799999999999</v>
      </c>
      <c r="HQ849">
        <v>1.87507</v>
      </c>
      <c r="HR849">
        <v>1.87866</v>
      </c>
      <c r="HS849">
        <v>1.87575</v>
      </c>
      <c r="HT849">
        <v>1.8769100000000001</v>
      </c>
      <c r="HU849">
        <v>0</v>
      </c>
      <c r="HV849">
        <v>0</v>
      </c>
      <c r="HW849">
        <v>0</v>
      </c>
      <c r="HX849">
        <v>0</v>
      </c>
      <c r="HY849" t="s">
        <v>420</v>
      </c>
      <c r="HZ849" t="s">
        <v>421</v>
      </c>
      <c r="IA849" t="s">
        <v>422</v>
      </c>
      <c r="IB849" t="s">
        <v>422</v>
      </c>
      <c r="IC849" t="s">
        <v>422</v>
      </c>
      <c r="ID849" t="s">
        <v>422</v>
      </c>
      <c r="IE849">
        <v>0</v>
      </c>
      <c r="IF849">
        <v>100</v>
      </c>
      <c r="IG849">
        <v>100</v>
      </c>
      <c r="IH849">
        <v>4.7409999999999997</v>
      </c>
      <c r="II849">
        <v>0.29480000000000001</v>
      </c>
      <c r="IJ849">
        <v>1.981763419366358</v>
      </c>
      <c r="IK849">
        <v>4.1594547590360449E-3</v>
      </c>
      <c r="IL849">
        <v>-1.867668404869411E-6</v>
      </c>
      <c r="IM849">
        <v>4.9096340421811042E-10</v>
      </c>
      <c r="IN849">
        <v>-2.3250521569731349E-2</v>
      </c>
      <c r="IO849">
        <v>5.6214120975847052E-3</v>
      </c>
      <c r="IP849">
        <v>3.6430730392419388E-4</v>
      </c>
      <c r="IQ849">
        <v>5.8048895600362112E-7</v>
      </c>
      <c r="IR849">
        <v>0</v>
      </c>
      <c r="IS849">
        <v>2100</v>
      </c>
      <c r="IT849">
        <v>1</v>
      </c>
      <c r="IU849">
        <v>26</v>
      </c>
      <c r="IV849">
        <v>63252.7</v>
      </c>
      <c r="IW849">
        <v>63252.4</v>
      </c>
      <c r="IX849">
        <v>2.31934</v>
      </c>
      <c r="IY849">
        <v>2.5439500000000002</v>
      </c>
      <c r="IZ849">
        <v>1.39893</v>
      </c>
      <c r="JA849">
        <v>2.34131</v>
      </c>
      <c r="JB849">
        <v>1.4489700000000001</v>
      </c>
      <c r="JC849">
        <v>2.4731399999999999</v>
      </c>
      <c r="JD849">
        <v>37.674500000000002</v>
      </c>
      <c r="JE849">
        <v>24.087499999999999</v>
      </c>
      <c r="JF849">
        <v>18</v>
      </c>
      <c r="JG849">
        <v>488.81299999999999</v>
      </c>
      <c r="JH849">
        <v>439.58100000000002</v>
      </c>
      <c r="JI849">
        <v>24.9998</v>
      </c>
      <c r="JJ849">
        <v>26.357299999999999</v>
      </c>
      <c r="JK849">
        <v>30.0002</v>
      </c>
      <c r="JL849">
        <v>26.159400000000002</v>
      </c>
      <c r="JM849">
        <v>26.234500000000001</v>
      </c>
      <c r="JN849">
        <v>46.440899999999999</v>
      </c>
      <c r="JO849">
        <v>37.543799999999997</v>
      </c>
      <c r="JP849">
        <v>0</v>
      </c>
      <c r="JQ849">
        <v>25</v>
      </c>
      <c r="JR849">
        <v>1075.28</v>
      </c>
      <c r="JS849">
        <v>15.586499999999999</v>
      </c>
      <c r="JT849">
        <v>100.83</v>
      </c>
      <c r="JU849">
        <v>101.842</v>
      </c>
    </row>
    <row r="850" spans="1:281" x14ac:dyDescent="0.2">
      <c r="A850">
        <v>834</v>
      </c>
      <c r="B850">
        <v>1659034285</v>
      </c>
      <c r="C850">
        <v>10566.5</v>
      </c>
      <c r="D850" t="s">
        <v>2098</v>
      </c>
      <c r="E850" t="s">
        <v>2099</v>
      </c>
      <c r="F850">
        <v>5</v>
      </c>
      <c r="G850" t="s">
        <v>415</v>
      </c>
      <c r="H850" t="s">
        <v>1971</v>
      </c>
      <c r="I850">
        <v>1659034277.25</v>
      </c>
      <c r="J850">
        <f t="shared" si="650"/>
        <v>6.2020546045411908E-3</v>
      </c>
      <c r="K850">
        <f t="shared" si="651"/>
        <v>6.2020546045411908</v>
      </c>
      <c r="L850">
        <f t="shared" si="652"/>
        <v>23.802641653351369</v>
      </c>
      <c r="M850">
        <f t="shared" si="653"/>
        <v>984.77342857142878</v>
      </c>
      <c r="N850">
        <f t="shared" si="654"/>
        <v>856.06159944745548</v>
      </c>
      <c r="O850">
        <f t="shared" si="655"/>
        <v>77.506887347633864</v>
      </c>
      <c r="P850">
        <f t="shared" si="656"/>
        <v>89.160316547890858</v>
      </c>
      <c r="Q850">
        <f t="shared" si="657"/>
        <v>0.39151148800515428</v>
      </c>
      <c r="R850">
        <f t="shared" si="658"/>
        <v>2.7560572300142918</v>
      </c>
      <c r="S850">
        <f t="shared" si="659"/>
        <v>0.36303140968481862</v>
      </c>
      <c r="T850">
        <f t="shared" si="660"/>
        <v>0.22928056834457172</v>
      </c>
      <c r="U850">
        <f t="shared" si="661"/>
        <v>321.51143871043848</v>
      </c>
      <c r="V850">
        <f t="shared" si="662"/>
        <v>27.055886662252085</v>
      </c>
      <c r="W850">
        <f t="shared" si="663"/>
        <v>26.931132142857152</v>
      </c>
      <c r="X850">
        <f t="shared" si="664"/>
        <v>3.5647083122951799</v>
      </c>
      <c r="Y850">
        <f t="shared" si="665"/>
        <v>58.557091037683954</v>
      </c>
      <c r="Z850">
        <f t="shared" si="666"/>
        <v>2.0660330185840325</v>
      </c>
      <c r="AA850">
        <f t="shared" si="667"/>
        <v>3.5282371135110746</v>
      </c>
      <c r="AB850">
        <f t="shared" si="668"/>
        <v>1.4986752937111474</v>
      </c>
      <c r="AC850">
        <f t="shared" si="669"/>
        <v>-273.51060806026652</v>
      </c>
      <c r="AD850">
        <f t="shared" si="670"/>
        <v>-25.986377768289572</v>
      </c>
      <c r="AE850">
        <f t="shared" si="671"/>
        <v>-2.0316714779585978</v>
      </c>
      <c r="AF850">
        <f t="shared" si="672"/>
        <v>19.982781403923809</v>
      </c>
      <c r="AG850">
        <f t="shared" si="673"/>
        <v>42.762861984862823</v>
      </c>
      <c r="AH850">
        <f t="shared" si="674"/>
        <v>6.2038158925877482</v>
      </c>
      <c r="AI850">
        <f t="shared" si="675"/>
        <v>23.802641653351369</v>
      </c>
      <c r="AJ850">
        <v>1077.3630450359569</v>
      </c>
      <c r="AK850">
        <v>1032.338606060606</v>
      </c>
      <c r="AL850">
        <v>3.400807789517748</v>
      </c>
      <c r="AM850">
        <v>64.935113975756749</v>
      </c>
      <c r="AN850">
        <f t="shared" si="676"/>
        <v>6.2020546045411908</v>
      </c>
      <c r="AO850">
        <v>15.547070805828239</v>
      </c>
      <c r="AP850">
        <v>22.81854181818181</v>
      </c>
      <c r="AQ850">
        <v>-5.7446977441624193E-5</v>
      </c>
      <c r="AR850">
        <v>83.583343838455349</v>
      </c>
      <c r="AS850">
        <v>2</v>
      </c>
      <c r="AT850">
        <v>0</v>
      </c>
      <c r="AU850">
        <f t="shared" si="677"/>
        <v>1</v>
      </c>
      <c r="AV850">
        <f t="shared" si="678"/>
        <v>0</v>
      </c>
      <c r="AW850">
        <f t="shared" si="679"/>
        <v>47852.046728543006</v>
      </c>
      <c r="AX850" t="s">
        <v>416</v>
      </c>
      <c r="AY850" t="s">
        <v>416</v>
      </c>
      <c r="AZ850">
        <v>0</v>
      </c>
      <c r="BA850">
        <v>0</v>
      </c>
      <c r="BB850" t="e">
        <f t="shared" si="680"/>
        <v>#DIV/0!</v>
      </c>
      <c r="BC850">
        <v>0</v>
      </c>
      <c r="BD850" t="s">
        <v>416</v>
      </c>
      <c r="BE850" t="s">
        <v>416</v>
      </c>
      <c r="BF850">
        <v>0</v>
      </c>
      <c r="BG850">
        <v>0</v>
      </c>
      <c r="BH850" t="e">
        <f t="shared" si="681"/>
        <v>#DIV/0!</v>
      </c>
      <c r="BI850">
        <v>0.5</v>
      </c>
      <c r="BJ850">
        <f t="shared" si="682"/>
        <v>1681.2060210934919</v>
      </c>
      <c r="BK850">
        <f t="shared" si="683"/>
        <v>23.802641653351369</v>
      </c>
      <c r="BL850" t="e">
        <f t="shared" si="684"/>
        <v>#DIV/0!</v>
      </c>
      <c r="BM850">
        <f t="shared" si="685"/>
        <v>1.4158075426038284E-2</v>
      </c>
      <c r="BN850" t="e">
        <f t="shared" si="686"/>
        <v>#DIV/0!</v>
      </c>
      <c r="BO850" t="e">
        <f t="shared" si="687"/>
        <v>#DIV/0!</v>
      </c>
      <c r="BP850" t="s">
        <v>416</v>
      </c>
      <c r="BQ850">
        <v>0</v>
      </c>
      <c r="BR850" t="e">
        <f t="shared" si="688"/>
        <v>#DIV/0!</v>
      </c>
      <c r="BS850" t="e">
        <f t="shared" si="689"/>
        <v>#DIV/0!</v>
      </c>
      <c r="BT850" t="e">
        <f t="shared" si="690"/>
        <v>#DIV/0!</v>
      </c>
      <c r="BU850" t="e">
        <f t="shared" si="691"/>
        <v>#DIV/0!</v>
      </c>
      <c r="BV850" t="e">
        <f t="shared" si="692"/>
        <v>#DIV/0!</v>
      </c>
      <c r="BW850" t="e">
        <f t="shared" si="693"/>
        <v>#DIV/0!</v>
      </c>
      <c r="BX850" t="e">
        <f t="shared" si="694"/>
        <v>#DIV/0!</v>
      </c>
      <c r="BY850" t="e">
        <f t="shared" si="695"/>
        <v>#DIV/0!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 t="shared" si="696"/>
        <v>2000.011071428572</v>
      </c>
      <c r="CS850">
        <f t="shared" si="697"/>
        <v>1681.2060210934919</v>
      </c>
      <c r="CT850">
        <f t="shared" si="698"/>
        <v>0.84059835723441101</v>
      </c>
      <c r="CU850">
        <f t="shared" si="699"/>
        <v>0.16075482946241323</v>
      </c>
      <c r="CV850">
        <v>6</v>
      </c>
      <c r="CW850">
        <v>0.5</v>
      </c>
      <c r="CX850" t="s">
        <v>417</v>
      </c>
      <c r="CY850">
        <v>2</v>
      </c>
      <c r="CZ850" t="b">
        <v>1</v>
      </c>
      <c r="DA850">
        <v>1659034277.25</v>
      </c>
      <c r="DB850">
        <v>984.77342857142878</v>
      </c>
      <c r="DC850">
        <v>1043.407857142857</v>
      </c>
      <c r="DD850">
        <v>22.819282142857141</v>
      </c>
      <c r="DE850">
        <v>15.546099999999999</v>
      </c>
      <c r="DF850">
        <v>980.04660714285728</v>
      </c>
      <c r="DG850">
        <v>22.52446071428572</v>
      </c>
      <c r="DH850">
        <v>500.10428571428571</v>
      </c>
      <c r="DI850">
        <v>90.438957142857163</v>
      </c>
      <c r="DJ850">
        <v>9.9956642857142827E-2</v>
      </c>
      <c r="DK850">
        <v>26.75623928571428</v>
      </c>
      <c r="DL850">
        <v>26.931132142857152</v>
      </c>
      <c r="DM850">
        <v>999.9000000000002</v>
      </c>
      <c r="DN850">
        <v>0</v>
      </c>
      <c r="DO850">
        <v>0</v>
      </c>
      <c r="DP850">
        <v>9998.1692857142862</v>
      </c>
      <c r="DQ850">
        <v>0</v>
      </c>
      <c r="DR850">
        <v>18.755800000000001</v>
      </c>
      <c r="DS850">
        <v>-58.634210714285722</v>
      </c>
      <c r="DT850">
        <v>1007.769107142857</v>
      </c>
      <c r="DU850">
        <v>1059.8839285714289</v>
      </c>
      <c r="DV850">
        <v>7.2731885714285713</v>
      </c>
      <c r="DW850">
        <v>1043.407857142857</v>
      </c>
      <c r="DX850">
        <v>15.546099999999999</v>
      </c>
      <c r="DY850">
        <v>2.0637528571428572</v>
      </c>
      <c r="DZ850">
        <v>1.405973571428571</v>
      </c>
      <c r="EA850">
        <v>17.942139285714291</v>
      </c>
      <c r="EB850">
        <v>11.98221428571429</v>
      </c>
      <c r="EC850">
        <v>2000.011071428572</v>
      </c>
      <c r="ED850">
        <v>0.98000332142857138</v>
      </c>
      <c r="EE850">
        <v>1.9996367857142851E-2</v>
      </c>
      <c r="EF850">
        <v>0</v>
      </c>
      <c r="EG850">
        <v>688.73389285714268</v>
      </c>
      <c r="EH850">
        <v>5.000560000000001</v>
      </c>
      <c r="EI850">
        <v>13745.12142857143</v>
      </c>
      <c r="EJ850">
        <v>17294.985714285711</v>
      </c>
      <c r="EK850">
        <v>37.811999999999998</v>
      </c>
      <c r="EL850">
        <v>38.386071428571427</v>
      </c>
      <c r="EM850">
        <v>37.5</v>
      </c>
      <c r="EN850">
        <v>37.436999999999998</v>
      </c>
      <c r="EO850">
        <v>38.811999999999998</v>
      </c>
      <c r="EP850">
        <v>1955.1203571428571</v>
      </c>
      <c r="EQ850">
        <v>39.890714285714303</v>
      </c>
      <c r="ER850">
        <v>0</v>
      </c>
      <c r="ES850">
        <v>1659034286.4000001</v>
      </c>
      <c r="ET850">
        <v>0</v>
      </c>
      <c r="EU850">
        <v>688.65271999999993</v>
      </c>
      <c r="EV850">
        <v>-5.4492307668600839</v>
      </c>
      <c r="EW850">
        <v>-117.19999989910541</v>
      </c>
      <c r="EX850">
        <v>13743.808000000001</v>
      </c>
      <c r="EY850">
        <v>15</v>
      </c>
      <c r="EZ850">
        <v>0</v>
      </c>
      <c r="FA850" t="s">
        <v>418</v>
      </c>
      <c r="FB850">
        <v>1655239120</v>
      </c>
      <c r="FC850">
        <v>1655239135</v>
      </c>
      <c r="FD850">
        <v>0</v>
      </c>
      <c r="FE850">
        <v>-7.4999999999999997E-2</v>
      </c>
      <c r="FF850">
        <v>-2.7E-2</v>
      </c>
      <c r="FG850">
        <v>1.986</v>
      </c>
      <c r="FH850">
        <v>0.13900000000000001</v>
      </c>
      <c r="FI850">
        <v>420</v>
      </c>
      <c r="FJ850">
        <v>22</v>
      </c>
      <c r="FK850">
        <v>0.12</v>
      </c>
      <c r="FL850">
        <v>0.02</v>
      </c>
      <c r="FM850">
        <v>-58.468265853658536</v>
      </c>
      <c r="FN850">
        <v>-3.4100717770035671</v>
      </c>
      <c r="FO850">
        <v>0.34108419932496059</v>
      </c>
      <c r="FP850">
        <v>0</v>
      </c>
      <c r="FQ850">
        <v>688.95114705882349</v>
      </c>
      <c r="FR850">
        <v>-5.0294423201676626</v>
      </c>
      <c r="FS850">
        <v>0.54635977870399099</v>
      </c>
      <c r="FT850">
        <v>0</v>
      </c>
      <c r="FU850">
        <v>7.2734556097560974</v>
      </c>
      <c r="FV850">
        <v>-7.7481533101112039E-3</v>
      </c>
      <c r="FW850">
        <v>1.679966679083736E-3</v>
      </c>
      <c r="FX850">
        <v>1</v>
      </c>
      <c r="FY850">
        <v>1</v>
      </c>
      <c r="FZ850">
        <v>3</v>
      </c>
      <c r="GA850" t="s">
        <v>419</v>
      </c>
      <c r="GB850">
        <v>2.9800900000000001</v>
      </c>
      <c r="GC850">
        <v>2.72838</v>
      </c>
      <c r="GD850">
        <v>0.157747</v>
      </c>
      <c r="GE850">
        <v>0.16489599999999999</v>
      </c>
      <c r="GF850">
        <v>0.103621</v>
      </c>
      <c r="GG850">
        <v>7.9658000000000007E-2</v>
      </c>
      <c r="GH850">
        <v>25243.5</v>
      </c>
      <c r="GI850">
        <v>24665.4</v>
      </c>
      <c r="GJ850">
        <v>30499.1</v>
      </c>
      <c r="GK850">
        <v>29780.6</v>
      </c>
      <c r="GL850">
        <v>37727.300000000003</v>
      </c>
      <c r="GM850">
        <v>36103.1</v>
      </c>
      <c r="GN850">
        <v>46656.7</v>
      </c>
      <c r="GO850">
        <v>44293.1</v>
      </c>
      <c r="GP850">
        <v>1.87575</v>
      </c>
      <c r="GQ850">
        <v>1.84358</v>
      </c>
      <c r="GR850">
        <v>0.1003</v>
      </c>
      <c r="GS850">
        <v>0</v>
      </c>
      <c r="GT850">
        <v>25.290500000000002</v>
      </c>
      <c r="GU850">
        <v>999.9</v>
      </c>
      <c r="GV850">
        <v>44</v>
      </c>
      <c r="GW850">
        <v>32.299999999999997</v>
      </c>
      <c r="GX850">
        <v>23.630199999999999</v>
      </c>
      <c r="GY850">
        <v>62.824800000000003</v>
      </c>
      <c r="GZ850">
        <v>24.455100000000002</v>
      </c>
      <c r="HA850">
        <v>1</v>
      </c>
      <c r="HB850">
        <v>-4.9791700000000001E-2</v>
      </c>
      <c r="HC850">
        <v>0.222304</v>
      </c>
      <c r="HD850">
        <v>20.194299999999998</v>
      </c>
      <c r="HE850">
        <v>5.2304700000000004</v>
      </c>
      <c r="HF850">
        <v>11.968</v>
      </c>
      <c r="HG850">
        <v>4.9703999999999997</v>
      </c>
      <c r="HH850">
        <v>3.2894999999999999</v>
      </c>
      <c r="HI850">
        <v>9420.5</v>
      </c>
      <c r="HJ850">
        <v>9999</v>
      </c>
      <c r="HK850">
        <v>9999</v>
      </c>
      <c r="HL850">
        <v>298.10000000000002</v>
      </c>
      <c r="HM850">
        <v>4.9729200000000002</v>
      </c>
      <c r="HN850">
        <v>1.8774500000000001</v>
      </c>
      <c r="HO850">
        <v>1.87561</v>
      </c>
      <c r="HP850">
        <v>1.8784000000000001</v>
      </c>
      <c r="HQ850">
        <v>1.87514</v>
      </c>
      <c r="HR850">
        <v>1.8786700000000001</v>
      </c>
      <c r="HS850">
        <v>1.8757600000000001</v>
      </c>
      <c r="HT850">
        <v>1.87693</v>
      </c>
      <c r="HU850">
        <v>0</v>
      </c>
      <c r="HV850">
        <v>0</v>
      </c>
      <c r="HW850">
        <v>0</v>
      </c>
      <c r="HX850">
        <v>0</v>
      </c>
      <c r="HY850" t="s">
        <v>420</v>
      </c>
      <c r="HZ850" t="s">
        <v>421</v>
      </c>
      <c r="IA850" t="s">
        <v>422</v>
      </c>
      <c r="IB850" t="s">
        <v>422</v>
      </c>
      <c r="IC850" t="s">
        <v>422</v>
      </c>
      <c r="ID850" t="s">
        <v>422</v>
      </c>
      <c r="IE850">
        <v>0</v>
      </c>
      <c r="IF850">
        <v>100</v>
      </c>
      <c r="IG850">
        <v>100</v>
      </c>
      <c r="IH850">
        <v>4.7699999999999996</v>
      </c>
      <c r="II850">
        <v>0.29480000000000001</v>
      </c>
      <c r="IJ850">
        <v>1.981763419366358</v>
      </c>
      <c r="IK850">
        <v>4.1594547590360449E-3</v>
      </c>
      <c r="IL850">
        <v>-1.867668404869411E-6</v>
      </c>
      <c r="IM850">
        <v>4.9096340421811042E-10</v>
      </c>
      <c r="IN850">
        <v>-2.3250521569731349E-2</v>
      </c>
      <c r="IO850">
        <v>5.6214120975847052E-3</v>
      </c>
      <c r="IP850">
        <v>3.6430730392419388E-4</v>
      </c>
      <c r="IQ850">
        <v>5.8048895600362112E-7</v>
      </c>
      <c r="IR850">
        <v>0</v>
      </c>
      <c r="IS850">
        <v>2100</v>
      </c>
      <c r="IT850">
        <v>1</v>
      </c>
      <c r="IU850">
        <v>26</v>
      </c>
      <c r="IV850">
        <v>63252.800000000003</v>
      </c>
      <c r="IW850">
        <v>63252.5</v>
      </c>
      <c r="IX850">
        <v>2.3535200000000001</v>
      </c>
      <c r="IY850">
        <v>2.5537100000000001</v>
      </c>
      <c r="IZ850">
        <v>1.39893</v>
      </c>
      <c r="JA850">
        <v>2.34131</v>
      </c>
      <c r="JB850">
        <v>1.4489700000000001</v>
      </c>
      <c r="JC850">
        <v>2.3791500000000001</v>
      </c>
      <c r="JD850">
        <v>37.674500000000002</v>
      </c>
      <c r="JE850">
        <v>24.07</v>
      </c>
      <c r="JF850">
        <v>18</v>
      </c>
      <c r="JG850">
        <v>488.72699999999998</v>
      </c>
      <c r="JH850">
        <v>439.74400000000003</v>
      </c>
      <c r="JI850">
        <v>24.9998</v>
      </c>
      <c r="JJ850">
        <v>26.358499999999999</v>
      </c>
      <c r="JK850">
        <v>30.0002</v>
      </c>
      <c r="JL850">
        <v>26.160699999999999</v>
      </c>
      <c r="JM850">
        <v>26.236000000000001</v>
      </c>
      <c r="JN850">
        <v>47.099899999999998</v>
      </c>
      <c r="JO850">
        <v>37.543799999999997</v>
      </c>
      <c r="JP850">
        <v>0</v>
      </c>
      <c r="JQ850">
        <v>25</v>
      </c>
      <c r="JR850">
        <v>1088.77</v>
      </c>
      <c r="JS850">
        <v>15.586499999999999</v>
      </c>
      <c r="JT850">
        <v>100.82899999999999</v>
      </c>
      <c r="JU850">
        <v>101.84399999999999</v>
      </c>
    </row>
    <row r="851" spans="1:281" x14ac:dyDescent="0.2">
      <c r="A851">
        <v>835</v>
      </c>
      <c r="B851">
        <v>1659034290</v>
      </c>
      <c r="C851">
        <v>10571.5</v>
      </c>
      <c r="D851" t="s">
        <v>2100</v>
      </c>
      <c r="E851" t="s">
        <v>2101</v>
      </c>
      <c r="F851">
        <v>5</v>
      </c>
      <c r="G851" t="s">
        <v>415</v>
      </c>
      <c r="H851" t="s">
        <v>1971</v>
      </c>
      <c r="I851">
        <v>1659034282.518518</v>
      </c>
      <c r="J851">
        <f t="shared" si="650"/>
        <v>6.202128669632179E-3</v>
      </c>
      <c r="K851">
        <f t="shared" si="651"/>
        <v>6.2021286696321791</v>
      </c>
      <c r="L851">
        <f t="shared" si="652"/>
        <v>23.692252295358116</v>
      </c>
      <c r="M851">
        <f t="shared" si="653"/>
        <v>1002.22262962963</v>
      </c>
      <c r="N851">
        <f t="shared" si="654"/>
        <v>873.4829425713416</v>
      </c>
      <c r="O851">
        <f t="shared" si="655"/>
        <v>79.084373613538773</v>
      </c>
      <c r="P851">
        <f t="shared" si="656"/>
        <v>90.740351096323096</v>
      </c>
      <c r="Q851">
        <f t="shared" si="657"/>
        <v>0.39140011208899866</v>
      </c>
      <c r="R851">
        <f t="shared" si="658"/>
        <v>2.7550116245204626</v>
      </c>
      <c r="S851">
        <f t="shared" si="659"/>
        <v>0.36292564319884751</v>
      </c>
      <c r="T851">
        <f t="shared" si="660"/>
        <v>0.22921397917151864</v>
      </c>
      <c r="U851">
        <f t="shared" si="661"/>
        <v>321.51769613107342</v>
      </c>
      <c r="V851">
        <f t="shared" si="662"/>
        <v>27.05578269823075</v>
      </c>
      <c r="W851">
        <f t="shared" si="663"/>
        <v>26.93316296296296</v>
      </c>
      <c r="X851">
        <f t="shared" si="664"/>
        <v>3.5651337339905989</v>
      </c>
      <c r="Y851">
        <f t="shared" si="665"/>
        <v>58.557046478378325</v>
      </c>
      <c r="Z851">
        <f t="shared" si="666"/>
        <v>2.0660037087246983</v>
      </c>
      <c r="AA851">
        <f t="shared" si="667"/>
        <v>3.5281897448286634</v>
      </c>
      <c r="AB851">
        <f t="shared" si="668"/>
        <v>1.4991300252659006</v>
      </c>
      <c r="AC851">
        <f t="shared" si="669"/>
        <v>-273.51387433077912</v>
      </c>
      <c r="AD851">
        <f t="shared" si="670"/>
        <v>-26.312043326305517</v>
      </c>
      <c r="AE851">
        <f t="shared" si="671"/>
        <v>-2.0579320221619155</v>
      </c>
      <c r="AF851">
        <f t="shared" si="672"/>
        <v>19.633846451826852</v>
      </c>
      <c r="AG851">
        <f t="shared" si="673"/>
        <v>42.86876747930264</v>
      </c>
      <c r="AH851">
        <f t="shared" si="674"/>
        <v>6.2025052716425728</v>
      </c>
      <c r="AI851">
        <f t="shared" si="675"/>
        <v>23.692252295358116</v>
      </c>
      <c r="AJ851">
        <v>1094.552273039337</v>
      </c>
      <c r="AK851">
        <v>1049.4809696969689</v>
      </c>
      <c r="AL851">
        <v>3.4389221351432329</v>
      </c>
      <c r="AM851">
        <v>64.935113975756749</v>
      </c>
      <c r="AN851">
        <f t="shared" si="676"/>
        <v>6.2021286696321791</v>
      </c>
      <c r="AO851">
        <v>15.54747939796593</v>
      </c>
      <c r="AP851">
        <v>22.819303636363632</v>
      </c>
      <c r="AQ851">
        <v>-5.3490931149769721E-5</v>
      </c>
      <c r="AR851">
        <v>83.583343838455349</v>
      </c>
      <c r="AS851">
        <v>2</v>
      </c>
      <c r="AT851">
        <v>0</v>
      </c>
      <c r="AU851">
        <f t="shared" si="677"/>
        <v>1</v>
      </c>
      <c r="AV851">
        <f t="shared" si="678"/>
        <v>0</v>
      </c>
      <c r="AW851">
        <f t="shared" si="679"/>
        <v>47823.68546202407</v>
      </c>
      <c r="AX851" t="s">
        <v>416</v>
      </c>
      <c r="AY851" t="s">
        <v>416</v>
      </c>
      <c r="AZ851">
        <v>0</v>
      </c>
      <c r="BA851">
        <v>0</v>
      </c>
      <c r="BB851" t="e">
        <f t="shared" si="680"/>
        <v>#DIV/0!</v>
      </c>
      <c r="BC851">
        <v>0</v>
      </c>
      <c r="BD851" t="s">
        <v>416</v>
      </c>
      <c r="BE851" t="s">
        <v>416</v>
      </c>
      <c r="BF851">
        <v>0</v>
      </c>
      <c r="BG851">
        <v>0</v>
      </c>
      <c r="BH851" t="e">
        <f t="shared" si="681"/>
        <v>#DIV/0!</v>
      </c>
      <c r="BI851">
        <v>0.5</v>
      </c>
      <c r="BJ851">
        <f t="shared" si="682"/>
        <v>1681.2387441093647</v>
      </c>
      <c r="BK851">
        <f t="shared" si="683"/>
        <v>23.692252295358116</v>
      </c>
      <c r="BL851" t="e">
        <f t="shared" si="684"/>
        <v>#DIV/0!</v>
      </c>
      <c r="BM851">
        <f t="shared" si="685"/>
        <v>1.4092140321158892E-2</v>
      </c>
      <c r="BN851" t="e">
        <f t="shared" si="686"/>
        <v>#DIV/0!</v>
      </c>
      <c r="BO851" t="e">
        <f t="shared" si="687"/>
        <v>#DIV/0!</v>
      </c>
      <c r="BP851" t="s">
        <v>416</v>
      </c>
      <c r="BQ851">
        <v>0</v>
      </c>
      <c r="BR851" t="e">
        <f t="shared" si="688"/>
        <v>#DIV/0!</v>
      </c>
      <c r="BS851" t="e">
        <f t="shared" si="689"/>
        <v>#DIV/0!</v>
      </c>
      <c r="BT851" t="e">
        <f t="shared" si="690"/>
        <v>#DIV/0!</v>
      </c>
      <c r="BU851" t="e">
        <f t="shared" si="691"/>
        <v>#DIV/0!</v>
      </c>
      <c r="BV851" t="e">
        <f t="shared" si="692"/>
        <v>#DIV/0!</v>
      </c>
      <c r="BW851" t="e">
        <f t="shared" si="693"/>
        <v>#DIV/0!</v>
      </c>
      <c r="BX851" t="e">
        <f t="shared" si="694"/>
        <v>#DIV/0!</v>
      </c>
      <c r="BY851" t="e">
        <f t="shared" si="695"/>
        <v>#DIV/0!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 t="shared" si="696"/>
        <v>2000.05</v>
      </c>
      <c r="CS851">
        <f t="shared" si="697"/>
        <v>1681.2387441093647</v>
      </c>
      <c r="CT851">
        <f t="shared" si="698"/>
        <v>0.84059835709575492</v>
      </c>
      <c r="CU851">
        <f t="shared" si="699"/>
        <v>0.16075482919480685</v>
      </c>
      <c r="CV851">
        <v>6</v>
      </c>
      <c r="CW851">
        <v>0.5</v>
      </c>
      <c r="CX851" t="s">
        <v>417</v>
      </c>
      <c r="CY851">
        <v>2</v>
      </c>
      <c r="CZ851" t="b">
        <v>1</v>
      </c>
      <c r="DA851">
        <v>1659034282.518518</v>
      </c>
      <c r="DB851">
        <v>1002.22262962963</v>
      </c>
      <c r="DC851">
        <v>1061.114814814815</v>
      </c>
      <c r="DD851">
        <v>22.818907407407401</v>
      </c>
      <c r="DE851">
        <v>15.54696296296296</v>
      </c>
      <c r="DF851">
        <v>997.46266666666679</v>
      </c>
      <c r="DG851">
        <v>22.524092592592591</v>
      </c>
      <c r="DH851">
        <v>500.08392592592588</v>
      </c>
      <c r="DI851">
        <v>90.439077777777783</v>
      </c>
      <c r="DJ851">
        <v>0.10003839629629629</v>
      </c>
      <c r="DK851">
        <v>26.756011111111111</v>
      </c>
      <c r="DL851">
        <v>26.93316296296296</v>
      </c>
      <c r="DM851">
        <v>999.90000000000009</v>
      </c>
      <c r="DN851">
        <v>0</v>
      </c>
      <c r="DO851">
        <v>0</v>
      </c>
      <c r="DP851">
        <v>9991.9699999999993</v>
      </c>
      <c r="DQ851">
        <v>0</v>
      </c>
      <c r="DR851">
        <v>18.755800000000001</v>
      </c>
      <c r="DS851">
        <v>-58.892792592592599</v>
      </c>
      <c r="DT851">
        <v>1025.624814814815</v>
      </c>
      <c r="DU851">
        <v>1077.872592592593</v>
      </c>
      <c r="DV851">
        <v>7.2719470370370356</v>
      </c>
      <c r="DW851">
        <v>1061.114814814815</v>
      </c>
      <c r="DX851">
        <v>15.54696296296296</v>
      </c>
      <c r="DY851">
        <v>2.063721481481481</v>
      </c>
      <c r="DZ851">
        <v>1.406053703703704</v>
      </c>
      <c r="EA851">
        <v>17.941896296296289</v>
      </c>
      <c r="EB851">
        <v>11.98308148148149</v>
      </c>
      <c r="EC851">
        <v>2000.05</v>
      </c>
      <c r="ED851">
        <v>0.98000344444444432</v>
      </c>
      <c r="EE851">
        <v>1.9996240740740742E-2</v>
      </c>
      <c r="EF851">
        <v>0</v>
      </c>
      <c r="EG851">
        <v>688.31503703703697</v>
      </c>
      <c r="EH851">
        <v>5.000560000000001</v>
      </c>
      <c r="EI851">
        <v>13735.24814814815</v>
      </c>
      <c r="EJ851">
        <v>17295.314814814821</v>
      </c>
      <c r="EK851">
        <v>37.811999999999998</v>
      </c>
      <c r="EL851">
        <v>38.384185185185189</v>
      </c>
      <c r="EM851">
        <v>37.5</v>
      </c>
      <c r="EN851">
        <v>37.436999999999998</v>
      </c>
      <c r="EO851">
        <v>38.811999999999998</v>
      </c>
      <c r="EP851">
        <v>1955.158518518519</v>
      </c>
      <c r="EQ851">
        <v>39.891481481481478</v>
      </c>
      <c r="ER851">
        <v>0</v>
      </c>
      <c r="ES851">
        <v>1659034291.2</v>
      </c>
      <c r="ET851">
        <v>0</v>
      </c>
      <c r="EU851">
        <v>688.22475999999995</v>
      </c>
      <c r="EV851">
        <v>-6.8003846297504857</v>
      </c>
      <c r="EW851">
        <v>-117.0538462217043</v>
      </c>
      <c r="EX851">
        <v>13734.6</v>
      </c>
      <c r="EY851">
        <v>15</v>
      </c>
      <c r="EZ851">
        <v>0</v>
      </c>
      <c r="FA851" t="s">
        <v>418</v>
      </c>
      <c r="FB851">
        <v>1655239120</v>
      </c>
      <c r="FC851">
        <v>1655239135</v>
      </c>
      <c r="FD851">
        <v>0</v>
      </c>
      <c r="FE851">
        <v>-7.4999999999999997E-2</v>
      </c>
      <c r="FF851">
        <v>-2.7E-2</v>
      </c>
      <c r="FG851">
        <v>1.986</v>
      </c>
      <c r="FH851">
        <v>0.13900000000000001</v>
      </c>
      <c r="FI851">
        <v>420</v>
      </c>
      <c r="FJ851">
        <v>22</v>
      </c>
      <c r="FK851">
        <v>0.12</v>
      </c>
      <c r="FL851">
        <v>0.02</v>
      </c>
      <c r="FM851">
        <v>-58.740044999999988</v>
      </c>
      <c r="FN851">
        <v>-3.1619414634143559</v>
      </c>
      <c r="FO851">
        <v>0.31091715130400921</v>
      </c>
      <c r="FP851">
        <v>0</v>
      </c>
      <c r="FQ851">
        <v>688.55497058823528</v>
      </c>
      <c r="FR851">
        <v>-5.2867379706836086</v>
      </c>
      <c r="FS851">
        <v>0.5702993788247358</v>
      </c>
      <c r="FT851">
        <v>0</v>
      </c>
      <c r="FU851">
        <v>7.2727397500000004</v>
      </c>
      <c r="FV851">
        <v>-1.59830769230709E-2</v>
      </c>
      <c r="FW851">
        <v>1.7536953662195731E-3</v>
      </c>
      <c r="FX851">
        <v>1</v>
      </c>
      <c r="FY851">
        <v>1</v>
      </c>
      <c r="FZ851">
        <v>3</v>
      </c>
      <c r="GA851" t="s">
        <v>419</v>
      </c>
      <c r="GB851">
        <v>2.9799000000000002</v>
      </c>
      <c r="GC851">
        <v>2.7284999999999999</v>
      </c>
      <c r="GD851">
        <v>0.15940599999999999</v>
      </c>
      <c r="GE851">
        <v>0.16650599999999999</v>
      </c>
      <c r="GF851">
        <v>0.10362200000000001</v>
      </c>
      <c r="GG851">
        <v>7.9667600000000005E-2</v>
      </c>
      <c r="GH851">
        <v>25193.9</v>
      </c>
      <c r="GI851">
        <v>24618.1</v>
      </c>
      <c r="GJ851">
        <v>30499.3</v>
      </c>
      <c r="GK851">
        <v>29780.799999999999</v>
      </c>
      <c r="GL851">
        <v>37727.5</v>
      </c>
      <c r="GM851">
        <v>36103.4</v>
      </c>
      <c r="GN851">
        <v>46656.800000000003</v>
      </c>
      <c r="GO851">
        <v>44293.7</v>
      </c>
      <c r="GP851">
        <v>1.87595</v>
      </c>
      <c r="GQ851">
        <v>1.84345</v>
      </c>
      <c r="GR851">
        <v>0.10070900000000001</v>
      </c>
      <c r="GS851">
        <v>0</v>
      </c>
      <c r="GT851">
        <v>25.290500000000002</v>
      </c>
      <c r="GU851">
        <v>999.9</v>
      </c>
      <c r="GV851">
        <v>44</v>
      </c>
      <c r="GW851">
        <v>32.4</v>
      </c>
      <c r="GX851">
        <v>23.763300000000001</v>
      </c>
      <c r="GY851">
        <v>62.894799999999996</v>
      </c>
      <c r="GZ851">
        <v>24.811699999999998</v>
      </c>
      <c r="HA851">
        <v>1</v>
      </c>
      <c r="HB851">
        <v>-4.9913600000000002E-2</v>
      </c>
      <c r="HC851">
        <v>0.221694</v>
      </c>
      <c r="HD851">
        <v>20.194299999999998</v>
      </c>
      <c r="HE851">
        <v>5.22987</v>
      </c>
      <c r="HF851">
        <v>11.968</v>
      </c>
      <c r="HG851">
        <v>4.9705000000000004</v>
      </c>
      <c r="HH851">
        <v>3.2894999999999999</v>
      </c>
      <c r="HI851">
        <v>9420.5</v>
      </c>
      <c r="HJ851">
        <v>9999</v>
      </c>
      <c r="HK851">
        <v>9999</v>
      </c>
      <c r="HL851">
        <v>298.10000000000002</v>
      </c>
      <c r="HM851">
        <v>4.9729099999999997</v>
      </c>
      <c r="HN851">
        <v>1.8774500000000001</v>
      </c>
      <c r="HO851">
        <v>1.87561</v>
      </c>
      <c r="HP851">
        <v>1.8784099999999999</v>
      </c>
      <c r="HQ851">
        <v>1.87514</v>
      </c>
      <c r="HR851">
        <v>1.87866</v>
      </c>
      <c r="HS851">
        <v>1.8757600000000001</v>
      </c>
      <c r="HT851">
        <v>1.8769400000000001</v>
      </c>
      <c r="HU851">
        <v>0</v>
      </c>
      <c r="HV851">
        <v>0</v>
      </c>
      <c r="HW851">
        <v>0</v>
      </c>
      <c r="HX851">
        <v>0</v>
      </c>
      <c r="HY851" t="s">
        <v>420</v>
      </c>
      <c r="HZ851" t="s">
        <v>421</v>
      </c>
      <c r="IA851" t="s">
        <v>422</v>
      </c>
      <c r="IB851" t="s">
        <v>422</v>
      </c>
      <c r="IC851" t="s">
        <v>422</v>
      </c>
      <c r="ID851" t="s">
        <v>422</v>
      </c>
      <c r="IE851">
        <v>0</v>
      </c>
      <c r="IF851">
        <v>100</v>
      </c>
      <c r="IG851">
        <v>100</v>
      </c>
      <c r="IH851">
        <v>4.8099999999999996</v>
      </c>
      <c r="II851">
        <v>0.2949</v>
      </c>
      <c r="IJ851">
        <v>1.981763419366358</v>
      </c>
      <c r="IK851">
        <v>4.1594547590360449E-3</v>
      </c>
      <c r="IL851">
        <v>-1.867668404869411E-6</v>
      </c>
      <c r="IM851">
        <v>4.9096340421811042E-10</v>
      </c>
      <c r="IN851">
        <v>-2.3250521569731349E-2</v>
      </c>
      <c r="IO851">
        <v>5.6214120975847052E-3</v>
      </c>
      <c r="IP851">
        <v>3.6430730392419388E-4</v>
      </c>
      <c r="IQ851">
        <v>5.8048895600362112E-7</v>
      </c>
      <c r="IR851">
        <v>0</v>
      </c>
      <c r="IS851">
        <v>2100</v>
      </c>
      <c r="IT851">
        <v>1</v>
      </c>
      <c r="IU851">
        <v>26</v>
      </c>
      <c r="IV851">
        <v>63252.800000000003</v>
      </c>
      <c r="IW851">
        <v>63252.6</v>
      </c>
      <c r="IX851">
        <v>2.3828100000000001</v>
      </c>
      <c r="IY851">
        <v>2.5390600000000001</v>
      </c>
      <c r="IZ851">
        <v>1.39893</v>
      </c>
      <c r="JA851">
        <v>2.33887</v>
      </c>
      <c r="JB851">
        <v>1.4489700000000001</v>
      </c>
      <c r="JC851">
        <v>2.4731399999999999</v>
      </c>
      <c r="JD851">
        <v>37.674500000000002</v>
      </c>
      <c r="JE851">
        <v>24.078700000000001</v>
      </c>
      <c r="JF851">
        <v>18</v>
      </c>
      <c r="JG851">
        <v>488.851</v>
      </c>
      <c r="JH851">
        <v>439.67599999999999</v>
      </c>
      <c r="JI851">
        <v>24.9998</v>
      </c>
      <c r="JJ851">
        <v>26.3597</v>
      </c>
      <c r="JK851">
        <v>30</v>
      </c>
      <c r="JL851">
        <v>26.1629</v>
      </c>
      <c r="JM851">
        <v>26.237100000000002</v>
      </c>
      <c r="JN851">
        <v>47.7104</v>
      </c>
      <c r="JO851">
        <v>37.543799999999997</v>
      </c>
      <c r="JP851">
        <v>0</v>
      </c>
      <c r="JQ851">
        <v>25</v>
      </c>
      <c r="JR851">
        <v>1108.8</v>
      </c>
      <c r="JS851">
        <v>15.586499999999999</v>
      </c>
      <c r="JT851">
        <v>100.82899999999999</v>
      </c>
      <c r="JU851">
        <v>101.845</v>
      </c>
    </row>
    <row r="852" spans="1:281" x14ac:dyDescent="0.2">
      <c r="A852">
        <v>836</v>
      </c>
      <c r="B852">
        <v>1659034295</v>
      </c>
      <c r="C852">
        <v>10576.5</v>
      </c>
      <c r="D852" t="s">
        <v>2102</v>
      </c>
      <c r="E852" t="s">
        <v>2103</v>
      </c>
      <c r="F852">
        <v>5</v>
      </c>
      <c r="G852" t="s">
        <v>415</v>
      </c>
      <c r="H852" t="s">
        <v>1971</v>
      </c>
      <c r="I852">
        <v>1659034287.2321429</v>
      </c>
      <c r="J852">
        <f t="shared" si="650"/>
        <v>6.1994742297814221E-3</v>
      </c>
      <c r="K852">
        <f t="shared" si="651"/>
        <v>6.1994742297814218</v>
      </c>
      <c r="L852">
        <f t="shared" si="652"/>
        <v>23.70090664008632</v>
      </c>
      <c r="M852">
        <f t="shared" si="653"/>
        <v>1017.93125</v>
      </c>
      <c r="N852">
        <f t="shared" si="654"/>
        <v>888.60129859215419</v>
      </c>
      <c r="O852">
        <f t="shared" si="655"/>
        <v>80.453301600828468</v>
      </c>
      <c r="P852">
        <f t="shared" si="656"/>
        <v>92.162739346554233</v>
      </c>
      <c r="Q852">
        <f t="shared" si="657"/>
        <v>0.39092136408863559</v>
      </c>
      <c r="R852">
        <f t="shared" si="658"/>
        <v>2.7556251966913092</v>
      </c>
      <c r="S852">
        <f t="shared" si="659"/>
        <v>0.36251963455645214</v>
      </c>
      <c r="T852">
        <f t="shared" si="660"/>
        <v>0.22895436068267341</v>
      </c>
      <c r="U852">
        <f t="shared" si="661"/>
        <v>321.51343371044231</v>
      </c>
      <c r="V852">
        <f t="shared" si="662"/>
        <v>27.056571038877731</v>
      </c>
      <c r="W852">
        <f t="shared" si="663"/>
        <v>26.938007142857138</v>
      </c>
      <c r="X852">
        <f t="shared" si="664"/>
        <v>3.5661486848660444</v>
      </c>
      <c r="Y852">
        <f t="shared" si="665"/>
        <v>58.556102361840026</v>
      </c>
      <c r="Z852">
        <f t="shared" si="666"/>
        <v>2.0659881503070241</v>
      </c>
      <c r="AA852">
        <f t="shared" si="667"/>
        <v>3.5282200607214462</v>
      </c>
      <c r="AB852">
        <f t="shared" si="668"/>
        <v>1.5001605345590203</v>
      </c>
      <c r="AC852">
        <f t="shared" si="669"/>
        <v>-273.39681353336073</v>
      </c>
      <c r="AD852">
        <f t="shared" si="670"/>
        <v>-27.015866150090961</v>
      </c>
      <c r="AE852">
        <f t="shared" si="671"/>
        <v>-2.1125620677840007</v>
      </c>
      <c r="AF852">
        <f t="shared" si="672"/>
        <v>18.988191959206642</v>
      </c>
      <c r="AG852">
        <f t="shared" si="673"/>
        <v>42.888609082673661</v>
      </c>
      <c r="AH852">
        <f t="shared" si="674"/>
        <v>6.2014080745924138</v>
      </c>
      <c r="AI852">
        <f t="shared" si="675"/>
        <v>23.70090664008632</v>
      </c>
      <c r="AJ852">
        <v>1111.4002724806289</v>
      </c>
      <c r="AK852">
        <v>1066.503818181817</v>
      </c>
      <c r="AL852">
        <v>3.3996520658688141</v>
      </c>
      <c r="AM852">
        <v>64.935113975756749</v>
      </c>
      <c r="AN852">
        <f t="shared" si="676"/>
        <v>6.1994742297814218</v>
      </c>
      <c r="AO852">
        <v>15.54932056943743</v>
      </c>
      <c r="AP852">
        <v>22.817572121212109</v>
      </c>
      <c r="AQ852">
        <v>1.124242011999522E-5</v>
      </c>
      <c r="AR852">
        <v>83.583343838455349</v>
      </c>
      <c r="AS852">
        <v>2</v>
      </c>
      <c r="AT852">
        <v>0</v>
      </c>
      <c r="AU852">
        <f t="shared" si="677"/>
        <v>1</v>
      </c>
      <c r="AV852">
        <f t="shared" si="678"/>
        <v>0</v>
      </c>
      <c r="AW852">
        <f t="shared" si="679"/>
        <v>47840.330772926078</v>
      </c>
      <c r="AX852" t="s">
        <v>416</v>
      </c>
      <c r="AY852" t="s">
        <v>416</v>
      </c>
      <c r="AZ852">
        <v>0</v>
      </c>
      <c r="BA852">
        <v>0</v>
      </c>
      <c r="BB852" t="e">
        <f t="shared" si="680"/>
        <v>#DIV/0!</v>
      </c>
      <c r="BC852">
        <v>0</v>
      </c>
      <c r="BD852" t="s">
        <v>416</v>
      </c>
      <c r="BE852" t="s">
        <v>416</v>
      </c>
      <c r="BF852">
        <v>0</v>
      </c>
      <c r="BG852">
        <v>0</v>
      </c>
      <c r="BH852" t="e">
        <f t="shared" si="681"/>
        <v>#DIV/0!</v>
      </c>
      <c r="BI852">
        <v>0.5</v>
      </c>
      <c r="BJ852">
        <f t="shared" si="682"/>
        <v>1681.2165210934929</v>
      </c>
      <c r="BK852">
        <f t="shared" si="683"/>
        <v>23.70090664008632</v>
      </c>
      <c r="BL852" t="e">
        <f t="shared" si="684"/>
        <v>#DIV/0!</v>
      </c>
      <c r="BM852">
        <f t="shared" si="685"/>
        <v>1.4097474265046379E-2</v>
      </c>
      <c r="BN852" t="e">
        <f t="shared" si="686"/>
        <v>#DIV/0!</v>
      </c>
      <c r="BO852" t="e">
        <f t="shared" si="687"/>
        <v>#DIV/0!</v>
      </c>
      <c r="BP852" t="s">
        <v>416</v>
      </c>
      <c r="BQ852">
        <v>0</v>
      </c>
      <c r="BR852" t="e">
        <f t="shared" si="688"/>
        <v>#DIV/0!</v>
      </c>
      <c r="BS852" t="e">
        <f t="shared" si="689"/>
        <v>#DIV/0!</v>
      </c>
      <c r="BT852" t="e">
        <f t="shared" si="690"/>
        <v>#DIV/0!</v>
      </c>
      <c r="BU852" t="e">
        <f t="shared" si="691"/>
        <v>#DIV/0!</v>
      </c>
      <c r="BV852" t="e">
        <f t="shared" si="692"/>
        <v>#DIV/0!</v>
      </c>
      <c r="BW852" t="e">
        <f t="shared" si="693"/>
        <v>#DIV/0!</v>
      </c>
      <c r="BX852" t="e">
        <f t="shared" si="694"/>
        <v>#DIV/0!</v>
      </c>
      <c r="BY852" t="e">
        <f t="shared" si="695"/>
        <v>#DIV/0!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 t="shared" si="696"/>
        <v>2000.0235714285709</v>
      </c>
      <c r="CS852">
        <f t="shared" si="697"/>
        <v>1681.2165210934929</v>
      </c>
      <c r="CT852">
        <f t="shared" si="698"/>
        <v>0.84059835349472334</v>
      </c>
      <c r="CU852">
        <f t="shared" si="699"/>
        <v>0.16075482224481616</v>
      </c>
      <c r="CV852">
        <v>6</v>
      </c>
      <c r="CW852">
        <v>0.5</v>
      </c>
      <c r="CX852" t="s">
        <v>417</v>
      </c>
      <c r="CY852">
        <v>2</v>
      </c>
      <c r="CZ852" t="b">
        <v>1</v>
      </c>
      <c r="DA852">
        <v>1659034287.2321429</v>
      </c>
      <c r="DB852">
        <v>1017.93125</v>
      </c>
      <c r="DC852">
        <v>1076.9621428571429</v>
      </c>
      <c r="DD852">
        <v>22.8187</v>
      </c>
      <c r="DE852">
        <v>15.548121428571431</v>
      </c>
      <c r="DF852">
        <v>1013.141357142857</v>
      </c>
      <c r="DG852">
        <v>22.523885714285711</v>
      </c>
      <c r="DH852">
        <v>500.08949999999999</v>
      </c>
      <c r="DI852">
        <v>90.439246428571437</v>
      </c>
      <c r="DJ852">
        <v>0.10001086071428569</v>
      </c>
      <c r="DK852">
        <v>26.756157142857141</v>
      </c>
      <c r="DL852">
        <v>26.938007142857138</v>
      </c>
      <c r="DM852">
        <v>999.9000000000002</v>
      </c>
      <c r="DN852">
        <v>0</v>
      </c>
      <c r="DO852">
        <v>0</v>
      </c>
      <c r="DP852">
        <v>9995.5810714285726</v>
      </c>
      <c r="DQ852">
        <v>0</v>
      </c>
      <c r="DR852">
        <v>18.755800000000001</v>
      </c>
      <c r="DS852">
        <v>-59.032178571428567</v>
      </c>
      <c r="DT852">
        <v>1041.700357142857</v>
      </c>
      <c r="DU852">
        <v>1093.972857142857</v>
      </c>
      <c r="DV852">
        <v>7.2705710714285718</v>
      </c>
      <c r="DW852">
        <v>1076.9621428571429</v>
      </c>
      <c r="DX852">
        <v>15.548121428571431</v>
      </c>
      <c r="DY852">
        <v>2.0637064285714279</v>
      </c>
      <c r="DZ852">
        <v>1.406161428571429</v>
      </c>
      <c r="EA852">
        <v>17.941778571428571</v>
      </c>
      <c r="EB852">
        <v>11.98424642857143</v>
      </c>
      <c r="EC852">
        <v>2000.0235714285709</v>
      </c>
      <c r="ED852">
        <v>0.98000342857142841</v>
      </c>
      <c r="EE852">
        <v>1.9996257142857139E-2</v>
      </c>
      <c r="EF852">
        <v>0</v>
      </c>
      <c r="EG852">
        <v>687.79150000000004</v>
      </c>
      <c r="EH852">
        <v>5.000560000000001</v>
      </c>
      <c r="EI852">
        <v>13725.917857142849</v>
      </c>
      <c r="EJ852">
        <v>17295.08214285714</v>
      </c>
      <c r="EK852">
        <v>37.811999999999998</v>
      </c>
      <c r="EL852">
        <v>38.379428571428569</v>
      </c>
      <c r="EM852">
        <v>37.5</v>
      </c>
      <c r="EN852">
        <v>37.436999999999998</v>
      </c>
      <c r="EO852">
        <v>38.811999999999998</v>
      </c>
      <c r="EP852">
        <v>1955.1328571428569</v>
      </c>
      <c r="EQ852">
        <v>39.890714285714303</v>
      </c>
      <c r="ER852">
        <v>0</v>
      </c>
      <c r="ES852">
        <v>1659034296</v>
      </c>
      <c r="ET852">
        <v>0</v>
      </c>
      <c r="EU852">
        <v>687.70436000000007</v>
      </c>
      <c r="EV852">
        <v>-6.8886153897579909</v>
      </c>
      <c r="EW852">
        <v>-112.407692152449</v>
      </c>
      <c r="EX852">
        <v>13725.236000000001</v>
      </c>
      <c r="EY852">
        <v>15</v>
      </c>
      <c r="EZ852">
        <v>0</v>
      </c>
      <c r="FA852" t="s">
        <v>418</v>
      </c>
      <c r="FB852">
        <v>1655239120</v>
      </c>
      <c r="FC852">
        <v>1655239135</v>
      </c>
      <c r="FD852">
        <v>0</v>
      </c>
      <c r="FE852">
        <v>-7.4999999999999997E-2</v>
      </c>
      <c r="FF852">
        <v>-2.7E-2</v>
      </c>
      <c r="FG852">
        <v>1.986</v>
      </c>
      <c r="FH852">
        <v>0.13900000000000001</v>
      </c>
      <c r="FI852">
        <v>420</v>
      </c>
      <c r="FJ852">
        <v>22</v>
      </c>
      <c r="FK852">
        <v>0.12</v>
      </c>
      <c r="FL852">
        <v>0.02</v>
      </c>
      <c r="FM852">
        <v>-58.916907317073168</v>
      </c>
      <c r="FN852">
        <v>-1.9883602787456529</v>
      </c>
      <c r="FO852">
        <v>0.23068143950440839</v>
      </c>
      <c r="FP852">
        <v>0</v>
      </c>
      <c r="FQ852">
        <v>687.9935588235295</v>
      </c>
      <c r="FR852">
        <v>-6.7340718182256616</v>
      </c>
      <c r="FS852">
        <v>0.69411667061247051</v>
      </c>
      <c r="FT852">
        <v>0</v>
      </c>
      <c r="FU852">
        <v>7.2714821951219522</v>
      </c>
      <c r="FV852">
        <v>-1.6861672473867689E-2</v>
      </c>
      <c r="FW852">
        <v>1.8510728757116901E-3</v>
      </c>
      <c r="FX852">
        <v>1</v>
      </c>
      <c r="FY852">
        <v>1</v>
      </c>
      <c r="FZ852">
        <v>3</v>
      </c>
      <c r="GA852" t="s">
        <v>419</v>
      </c>
      <c r="GB852">
        <v>2.9800200000000001</v>
      </c>
      <c r="GC852">
        <v>2.7281200000000001</v>
      </c>
      <c r="GD852">
        <v>0.16104399999999999</v>
      </c>
      <c r="GE852">
        <v>0.16811000000000001</v>
      </c>
      <c r="GF852">
        <v>0.103618</v>
      </c>
      <c r="GG852">
        <v>7.9673400000000005E-2</v>
      </c>
      <c r="GH852">
        <v>25144.799999999999</v>
      </c>
      <c r="GI852">
        <v>24570.7</v>
      </c>
      <c r="GJ852">
        <v>30499.3</v>
      </c>
      <c r="GK852">
        <v>29780.9</v>
      </c>
      <c r="GL852">
        <v>37727.9</v>
      </c>
      <c r="GM852">
        <v>36103.5</v>
      </c>
      <c r="GN852">
        <v>46656.9</v>
      </c>
      <c r="GO852">
        <v>44294</v>
      </c>
      <c r="GP852">
        <v>1.87558</v>
      </c>
      <c r="GQ852">
        <v>1.8434699999999999</v>
      </c>
      <c r="GR852">
        <v>0.101142</v>
      </c>
      <c r="GS852">
        <v>0</v>
      </c>
      <c r="GT852">
        <v>25.290500000000002</v>
      </c>
      <c r="GU852">
        <v>999.9</v>
      </c>
      <c r="GV852">
        <v>44</v>
      </c>
      <c r="GW852">
        <v>32.4</v>
      </c>
      <c r="GX852">
        <v>23.763300000000001</v>
      </c>
      <c r="GY852">
        <v>62.934800000000003</v>
      </c>
      <c r="GZ852">
        <v>24.7075</v>
      </c>
      <c r="HA852">
        <v>1</v>
      </c>
      <c r="HB852">
        <v>-4.9898400000000002E-2</v>
      </c>
      <c r="HC852">
        <v>0.22186800000000001</v>
      </c>
      <c r="HD852">
        <v>20.194299999999998</v>
      </c>
      <c r="HE852">
        <v>5.2303199999999999</v>
      </c>
      <c r="HF852">
        <v>11.968</v>
      </c>
      <c r="HG852">
        <v>4.9705500000000002</v>
      </c>
      <c r="HH852">
        <v>3.2894800000000002</v>
      </c>
      <c r="HI852">
        <v>9420.7999999999993</v>
      </c>
      <c r="HJ852">
        <v>9999</v>
      </c>
      <c r="HK852">
        <v>9999</v>
      </c>
      <c r="HL852">
        <v>298.10000000000002</v>
      </c>
      <c r="HM852">
        <v>4.9729099999999997</v>
      </c>
      <c r="HN852">
        <v>1.8774599999999999</v>
      </c>
      <c r="HO852">
        <v>1.87561</v>
      </c>
      <c r="HP852">
        <v>1.87843</v>
      </c>
      <c r="HQ852">
        <v>1.87514</v>
      </c>
      <c r="HR852">
        <v>1.87866</v>
      </c>
      <c r="HS852">
        <v>1.8757600000000001</v>
      </c>
      <c r="HT852">
        <v>1.8769499999999999</v>
      </c>
      <c r="HU852">
        <v>0</v>
      </c>
      <c r="HV852">
        <v>0</v>
      </c>
      <c r="HW852">
        <v>0</v>
      </c>
      <c r="HX852">
        <v>0</v>
      </c>
      <c r="HY852" t="s">
        <v>420</v>
      </c>
      <c r="HZ852" t="s">
        <v>421</v>
      </c>
      <c r="IA852" t="s">
        <v>422</v>
      </c>
      <c r="IB852" t="s">
        <v>422</v>
      </c>
      <c r="IC852" t="s">
        <v>422</v>
      </c>
      <c r="ID852" t="s">
        <v>422</v>
      </c>
      <c r="IE852">
        <v>0</v>
      </c>
      <c r="IF852">
        <v>100</v>
      </c>
      <c r="IG852">
        <v>100</v>
      </c>
      <c r="IH852">
        <v>4.84</v>
      </c>
      <c r="II852">
        <v>0.29480000000000001</v>
      </c>
      <c r="IJ852">
        <v>1.981763419366358</v>
      </c>
      <c r="IK852">
        <v>4.1594547590360449E-3</v>
      </c>
      <c r="IL852">
        <v>-1.867668404869411E-6</v>
      </c>
      <c r="IM852">
        <v>4.9096340421811042E-10</v>
      </c>
      <c r="IN852">
        <v>-2.3250521569731349E-2</v>
      </c>
      <c r="IO852">
        <v>5.6214120975847052E-3</v>
      </c>
      <c r="IP852">
        <v>3.6430730392419388E-4</v>
      </c>
      <c r="IQ852">
        <v>5.8048895600362112E-7</v>
      </c>
      <c r="IR852">
        <v>0</v>
      </c>
      <c r="IS852">
        <v>2100</v>
      </c>
      <c r="IT852">
        <v>1</v>
      </c>
      <c r="IU852">
        <v>26</v>
      </c>
      <c r="IV852">
        <v>63252.9</v>
      </c>
      <c r="IW852">
        <v>63252.7</v>
      </c>
      <c r="IX852">
        <v>2.4108900000000002</v>
      </c>
      <c r="IY852">
        <v>2.5500500000000001</v>
      </c>
      <c r="IZ852">
        <v>1.39893</v>
      </c>
      <c r="JA852">
        <v>2.34009</v>
      </c>
      <c r="JB852">
        <v>1.4489700000000001</v>
      </c>
      <c r="JC852">
        <v>2.3596200000000001</v>
      </c>
      <c r="JD852">
        <v>37.674500000000002</v>
      </c>
      <c r="JE852">
        <v>24.078700000000001</v>
      </c>
      <c r="JF852">
        <v>18</v>
      </c>
      <c r="JG852">
        <v>488.65699999999998</v>
      </c>
      <c r="JH852">
        <v>439.70600000000002</v>
      </c>
      <c r="JI852">
        <v>24.9999</v>
      </c>
      <c r="JJ852">
        <v>26.361899999999999</v>
      </c>
      <c r="JK852">
        <v>30.0002</v>
      </c>
      <c r="JL852">
        <v>26.1645</v>
      </c>
      <c r="JM852">
        <v>26.238900000000001</v>
      </c>
      <c r="JN852">
        <v>48.259700000000002</v>
      </c>
      <c r="JO852">
        <v>37.543799999999997</v>
      </c>
      <c r="JP852">
        <v>0</v>
      </c>
      <c r="JQ852">
        <v>25</v>
      </c>
      <c r="JR852">
        <v>1122.1600000000001</v>
      </c>
      <c r="JS852">
        <v>15.586499999999999</v>
      </c>
      <c r="JT852">
        <v>100.82899999999999</v>
      </c>
      <c r="JU852">
        <v>101.845</v>
      </c>
    </row>
    <row r="853" spans="1:281" x14ac:dyDescent="0.2">
      <c r="A853">
        <v>837</v>
      </c>
      <c r="B853">
        <v>1659034300</v>
      </c>
      <c r="C853">
        <v>10581.5</v>
      </c>
      <c r="D853" t="s">
        <v>2104</v>
      </c>
      <c r="E853" t="s">
        <v>2105</v>
      </c>
      <c r="F853">
        <v>5</v>
      </c>
      <c r="G853" t="s">
        <v>415</v>
      </c>
      <c r="H853" t="s">
        <v>1971</v>
      </c>
      <c r="I853">
        <v>1659034292.5</v>
      </c>
      <c r="J853">
        <f t="shared" si="650"/>
        <v>6.1947723913170841E-3</v>
      </c>
      <c r="K853">
        <f t="shared" si="651"/>
        <v>6.194772391317084</v>
      </c>
      <c r="L853">
        <f t="shared" si="652"/>
        <v>23.755636789495036</v>
      </c>
      <c r="M853">
        <f t="shared" si="653"/>
        <v>1035.5274074074071</v>
      </c>
      <c r="N853">
        <f t="shared" si="654"/>
        <v>905.30359787024167</v>
      </c>
      <c r="O853">
        <f t="shared" si="655"/>
        <v>81.965423778877351</v>
      </c>
      <c r="P853">
        <f t="shared" si="656"/>
        <v>93.755777600428672</v>
      </c>
      <c r="Q853">
        <f t="shared" si="657"/>
        <v>0.39025237310074729</v>
      </c>
      <c r="R853">
        <f t="shared" si="658"/>
        <v>2.7551292714273314</v>
      </c>
      <c r="S853">
        <f t="shared" si="659"/>
        <v>0.36193929801708247</v>
      </c>
      <c r="T853">
        <f t="shared" si="660"/>
        <v>0.22858446592174603</v>
      </c>
      <c r="U853">
        <f t="shared" si="661"/>
        <v>321.51044168662639</v>
      </c>
      <c r="V853">
        <f t="shared" si="662"/>
        <v>27.058336371086792</v>
      </c>
      <c r="W853">
        <f t="shared" si="663"/>
        <v>26.943562962962961</v>
      </c>
      <c r="X853">
        <f t="shared" si="664"/>
        <v>3.5673130488803224</v>
      </c>
      <c r="Y853">
        <f t="shared" si="665"/>
        <v>58.552024338120376</v>
      </c>
      <c r="Z853">
        <f t="shared" si="666"/>
        <v>2.0658976497924639</v>
      </c>
      <c r="AA853">
        <f t="shared" si="667"/>
        <v>3.5283112294504533</v>
      </c>
      <c r="AB853">
        <f t="shared" si="668"/>
        <v>1.5014153990878585</v>
      </c>
      <c r="AC853">
        <f t="shared" si="669"/>
        <v>-273.18946245708338</v>
      </c>
      <c r="AD853">
        <f t="shared" si="670"/>
        <v>-27.77100582460708</v>
      </c>
      <c r="AE853">
        <f t="shared" si="671"/>
        <v>-2.1720678339415826</v>
      </c>
      <c r="AF853">
        <f t="shared" si="672"/>
        <v>18.377905570994351</v>
      </c>
      <c r="AG853">
        <f t="shared" si="673"/>
        <v>42.857869048266267</v>
      </c>
      <c r="AH853">
        <f t="shared" si="674"/>
        <v>6.1996534426202885</v>
      </c>
      <c r="AI853">
        <f t="shared" si="675"/>
        <v>23.755636789495036</v>
      </c>
      <c r="AJ853">
        <v>1128.518121866173</v>
      </c>
      <c r="AK853">
        <v>1083.5939393939391</v>
      </c>
      <c r="AL853">
        <v>3.3912871126347541</v>
      </c>
      <c r="AM853">
        <v>64.935113975756749</v>
      </c>
      <c r="AN853">
        <f t="shared" si="676"/>
        <v>6.194772391317084</v>
      </c>
      <c r="AO853">
        <v>15.549797273744661</v>
      </c>
      <c r="AP853">
        <v>22.812870909090911</v>
      </c>
      <c r="AQ853">
        <v>-2.64247737639685E-5</v>
      </c>
      <c r="AR853">
        <v>83.583343838455349</v>
      </c>
      <c r="AS853">
        <v>2</v>
      </c>
      <c r="AT853">
        <v>0</v>
      </c>
      <c r="AU853">
        <f t="shared" si="677"/>
        <v>1</v>
      </c>
      <c r="AV853">
        <f t="shared" si="678"/>
        <v>0</v>
      </c>
      <c r="AW853">
        <f t="shared" si="679"/>
        <v>47826.788036665515</v>
      </c>
      <c r="AX853" t="s">
        <v>416</v>
      </c>
      <c r="AY853" t="s">
        <v>416</v>
      </c>
      <c r="AZ853">
        <v>0</v>
      </c>
      <c r="BA853">
        <v>0</v>
      </c>
      <c r="BB853" t="e">
        <f t="shared" si="680"/>
        <v>#DIV/0!</v>
      </c>
      <c r="BC853">
        <v>0</v>
      </c>
      <c r="BD853" t="s">
        <v>416</v>
      </c>
      <c r="BE853" t="s">
        <v>416</v>
      </c>
      <c r="BF853">
        <v>0</v>
      </c>
      <c r="BG853">
        <v>0</v>
      </c>
      <c r="BH853" t="e">
        <f t="shared" si="681"/>
        <v>#DIV/0!</v>
      </c>
      <c r="BI853">
        <v>0.5</v>
      </c>
      <c r="BJ853">
        <f t="shared" si="682"/>
        <v>1681.2007663315856</v>
      </c>
      <c r="BK853">
        <f t="shared" si="683"/>
        <v>23.755636789495036</v>
      </c>
      <c r="BL853" t="e">
        <f t="shared" si="684"/>
        <v>#DIV/0!</v>
      </c>
      <c r="BM853">
        <f t="shared" si="685"/>
        <v>1.4130160576437472E-2</v>
      </c>
      <c r="BN853" t="e">
        <f t="shared" si="686"/>
        <v>#DIV/0!</v>
      </c>
      <c r="BO853" t="e">
        <f t="shared" si="687"/>
        <v>#DIV/0!</v>
      </c>
      <c r="BP853" t="s">
        <v>416</v>
      </c>
      <c r="BQ853">
        <v>0</v>
      </c>
      <c r="BR853" t="e">
        <f t="shared" si="688"/>
        <v>#DIV/0!</v>
      </c>
      <c r="BS853" t="e">
        <f t="shared" si="689"/>
        <v>#DIV/0!</v>
      </c>
      <c r="BT853" t="e">
        <f t="shared" si="690"/>
        <v>#DIV/0!</v>
      </c>
      <c r="BU853" t="e">
        <f t="shared" si="691"/>
        <v>#DIV/0!</v>
      </c>
      <c r="BV853" t="e">
        <f t="shared" si="692"/>
        <v>#DIV/0!</v>
      </c>
      <c r="BW853" t="e">
        <f t="shared" si="693"/>
        <v>#DIV/0!</v>
      </c>
      <c r="BX853" t="e">
        <f t="shared" si="694"/>
        <v>#DIV/0!</v>
      </c>
      <c r="BY853" t="e">
        <f t="shared" si="695"/>
        <v>#DIV/0!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 t="shared" si="696"/>
        <v>2000.0048148148151</v>
      </c>
      <c r="CS853">
        <f t="shared" si="697"/>
        <v>1681.2007663315856</v>
      </c>
      <c r="CT853">
        <f t="shared" si="698"/>
        <v>0.84059835950307538</v>
      </c>
      <c r="CU853">
        <f t="shared" si="699"/>
        <v>0.16075483384093542</v>
      </c>
      <c r="CV853">
        <v>6</v>
      </c>
      <c r="CW853">
        <v>0.5</v>
      </c>
      <c r="CX853" t="s">
        <v>417</v>
      </c>
      <c r="CY853">
        <v>2</v>
      </c>
      <c r="CZ853" t="b">
        <v>1</v>
      </c>
      <c r="DA853">
        <v>1659034292.5</v>
      </c>
      <c r="DB853">
        <v>1035.5274074074071</v>
      </c>
      <c r="DC853">
        <v>1094.650740740741</v>
      </c>
      <c r="DD853">
        <v>22.81772592592592</v>
      </c>
      <c r="DE853">
        <v>15.54912592592593</v>
      </c>
      <c r="DF853">
        <v>1030.7048148148151</v>
      </c>
      <c r="DG853">
        <v>22.52292962962963</v>
      </c>
      <c r="DH853">
        <v>500.08459259259251</v>
      </c>
      <c r="DI853">
        <v>90.439111111111117</v>
      </c>
      <c r="DJ853">
        <v>0.1000450037037037</v>
      </c>
      <c r="DK853">
        <v>26.756596296296291</v>
      </c>
      <c r="DL853">
        <v>26.943562962962961</v>
      </c>
      <c r="DM853">
        <v>999.90000000000009</v>
      </c>
      <c r="DN853">
        <v>0</v>
      </c>
      <c r="DO853">
        <v>0</v>
      </c>
      <c r="DP853">
        <v>9992.6622222222231</v>
      </c>
      <c r="DQ853">
        <v>0</v>
      </c>
      <c r="DR853">
        <v>18.755800000000001</v>
      </c>
      <c r="DS853">
        <v>-59.124459259259261</v>
      </c>
      <c r="DT853">
        <v>1059.7062962962959</v>
      </c>
      <c r="DU853">
        <v>1111.942222222222</v>
      </c>
      <c r="DV853">
        <v>7.2685885185185191</v>
      </c>
      <c r="DW853">
        <v>1094.650740740741</v>
      </c>
      <c r="DX853">
        <v>15.54912592592593</v>
      </c>
      <c r="DY853">
        <v>2.0636140740740738</v>
      </c>
      <c r="DZ853">
        <v>1.406249259259259</v>
      </c>
      <c r="EA853">
        <v>17.941070370370369</v>
      </c>
      <c r="EB853">
        <v>11.98519259259259</v>
      </c>
      <c r="EC853">
        <v>2000.0048148148151</v>
      </c>
      <c r="ED853">
        <v>0.98000322222222214</v>
      </c>
      <c r="EE853">
        <v>1.9996470370370369E-2</v>
      </c>
      <c r="EF853">
        <v>0</v>
      </c>
      <c r="EG853">
        <v>687.23103703703725</v>
      </c>
      <c r="EH853">
        <v>5.000560000000001</v>
      </c>
      <c r="EI853">
        <v>13715.777777777779</v>
      </c>
      <c r="EJ853">
        <v>17294.91851851852</v>
      </c>
      <c r="EK853">
        <v>37.811999999999998</v>
      </c>
      <c r="EL853">
        <v>38.379592592592587</v>
      </c>
      <c r="EM853">
        <v>37.5</v>
      </c>
      <c r="EN853">
        <v>37.436999999999998</v>
      </c>
      <c r="EO853">
        <v>38.811999999999998</v>
      </c>
      <c r="EP853">
        <v>1955.1140740740741</v>
      </c>
      <c r="EQ853">
        <v>39.890740740740753</v>
      </c>
      <c r="ER853">
        <v>0</v>
      </c>
      <c r="ES853">
        <v>1659034301.4000001</v>
      </c>
      <c r="ET853">
        <v>0</v>
      </c>
      <c r="EU853">
        <v>687.1691538461539</v>
      </c>
      <c r="EV853">
        <v>-5.8207863378545959</v>
      </c>
      <c r="EW853">
        <v>-112.4683760597391</v>
      </c>
      <c r="EX853">
        <v>13715.55769230769</v>
      </c>
      <c r="EY853">
        <v>15</v>
      </c>
      <c r="EZ853">
        <v>0</v>
      </c>
      <c r="FA853" t="s">
        <v>418</v>
      </c>
      <c r="FB853">
        <v>1655239120</v>
      </c>
      <c r="FC853">
        <v>1655239135</v>
      </c>
      <c r="FD853">
        <v>0</v>
      </c>
      <c r="FE853">
        <v>-7.4999999999999997E-2</v>
      </c>
      <c r="FF853">
        <v>-2.7E-2</v>
      </c>
      <c r="FG853">
        <v>1.986</v>
      </c>
      <c r="FH853">
        <v>0.13900000000000001</v>
      </c>
      <c r="FI853">
        <v>420</v>
      </c>
      <c r="FJ853">
        <v>22</v>
      </c>
      <c r="FK853">
        <v>0.12</v>
      </c>
      <c r="FL853">
        <v>0.02</v>
      </c>
      <c r="FM853">
        <v>-59.056362499999999</v>
      </c>
      <c r="FN853">
        <v>-0.9433407129455752</v>
      </c>
      <c r="FO853">
        <v>0.1353395169333402</v>
      </c>
      <c r="FP853">
        <v>0</v>
      </c>
      <c r="FQ853">
        <v>687.54808823529424</v>
      </c>
      <c r="FR853">
        <v>-6.2642475282258197</v>
      </c>
      <c r="FS853">
        <v>0.64515339569689656</v>
      </c>
      <c r="FT853">
        <v>0</v>
      </c>
      <c r="FU853">
        <v>7.26973</v>
      </c>
      <c r="FV853">
        <v>-2.190056285179557E-2</v>
      </c>
      <c r="FW853">
        <v>2.3331545169576829E-3</v>
      </c>
      <c r="FX853">
        <v>1</v>
      </c>
      <c r="FY853">
        <v>1</v>
      </c>
      <c r="FZ853">
        <v>3</v>
      </c>
      <c r="GA853" t="s">
        <v>419</v>
      </c>
      <c r="GB853">
        <v>2.9800300000000002</v>
      </c>
      <c r="GC853">
        <v>2.7284700000000002</v>
      </c>
      <c r="GD853">
        <v>0.16266900000000001</v>
      </c>
      <c r="GE853">
        <v>0.169706</v>
      </c>
      <c r="GF853">
        <v>0.103604</v>
      </c>
      <c r="GG853">
        <v>7.9671000000000006E-2</v>
      </c>
      <c r="GH853">
        <v>25096.1</v>
      </c>
      <c r="GI853">
        <v>24523.5</v>
      </c>
      <c r="GJ853">
        <v>30499.3</v>
      </c>
      <c r="GK853">
        <v>29780.799999999999</v>
      </c>
      <c r="GL853">
        <v>37728.699999999997</v>
      </c>
      <c r="GM853">
        <v>36103.599999999999</v>
      </c>
      <c r="GN853">
        <v>46657.1</v>
      </c>
      <c r="GO853">
        <v>44293.9</v>
      </c>
      <c r="GP853">
        <v>1.87585</v>
      </c>
      <c r="GQ853">
        <v>1.8434699999999999</v>
      </c>
      <c r="GR853">
        <v>0.101037</v>
      </c>
      <c r="GS853">
        <v>0</v>
      </c>
      <c r="GT853">
        <v>25.290500000000002</v>
      </c>
      <c r="GU853">
        <v>999.9</v>
      </c>
      <c r="GV853">
        <v>44</v>
      </c>
      <c r="GW853">
        <v>32.4</v>
      </c>
      <c r="GX853">
        <v>23.764700000000001</v>
      </c>
      <c r="GY853">
        <v>63.1248</v>
      </c>
      <c r="GZ853">
        <v>24.467099999999999</v>
      </c>
      <c r="HA853">
        <v>1</v>
      </c>
      <c r="HB853">
        <v>-4.9799299999999998E-2</v>
      </c>
      <c r="HC853">
        <v>0.220752</v>
      </c>
      <c r="HD853">
        <v>20.194199999999999</v>
      </c>
      <c r="HE853">
        <v>5.2303199999999999</v>
      </c>
      <c r="HF853">
        <v>11.968</v>
      </c>
      <c r="HG853">
        <v>4.9705000000000004</v>
      </c>
      <c r="HH853">
        <v>3.2895500000000002</v>
      </c>
      <c r="HI853">
        <v>9420.7999999999993</v>
      </c>
      <c r="HJ853">
        <v>9999</v>
      </c>
      <c r="HK853">
        <v>9999</v>
      </c>
      <c r="HL853">
        <v>298.10000000000002</v>
      </c>
      <c r="HM853">
        <v>4.9729200000000002</v>
      </c>
      <c r="HN853">
        <v>1.87747</v>
      </c>
      <c r="HO853">
        <v>1.87561</v>
      </c>
      <c r="HP853">
        <v>1.8784700000000001</v>
      </c>
      <c r="HQ853">
        <v>1.87514</v>
      </c>
      <c r="HR853">
        <v>1.8786700000000001</v>
      </c>
      <c r="HS853">
        <v>1.8757600000000001</v>
      </c>
      <c r="HT853">
        <v>1.8769499999999999</v>
      </c>
      <c r="HU853">
        <v>0</v>
      </c>
      <c r="HV853">
        <v>0</v>
      </c>
      <c r="HW853">
        <v>0</v>
      </c>
      <c r="HX853">
        <v>0</v>
      </c>
      <c r="HY853" t="s">
        <v>420</v>
      </c>
      <c r="HZ853" t="s">
        <v>421</v>
      </c>
      <c r="IA853" t="s">
        <v>422</v>
      </c>
      <c r="IB853" t="s">
        <v>422</v>
      </c>
      <c r="IC853" t="s">
        <v>422</v>
      </c>
      <c r="ID853" t="s">
        <v>422</v>
      </c>
      <c r="IE853">
        <v>0</v>
      </c>
      <c r="IF853">
        <v>100</v>
      </c>
      <c r="IG853">
        <v>100</v>
      </c>
      <c r="IH853">
        <v>4.87</v>
      </c>
      <c r="II853">
        <v>0.29470000000000002</v>
      </c>
      <c r="IJ853">
        <v>1.981763419366358</v>
      </c>
      <c r="IK853">
        <v>4.1594547590360449E-3</v>
      </c>
      <c r="IL853">
        <v>-1.867668404869411E-6</v>
      </c>
      <c r="IM853">
        <v>4.9096340421811042E-10</v>
      </c>
      <c r="IN853">
        <v>-2.3250521569731349E-2</v>
      </c>
      <c r="IO853">
        <v>5.6214120975847052E-3</v>
      </c>
      <c r="IP853">
        <v>3.6430730392419388E-4</v>
      </c>
      <c r="IQ853">
        <v>5.8048895600362112E-7</v>
      </c>
      <c r="IR853">
        <v>0</v>
      </c>
      <c r="IS853">
        <v>2100</v>
      </c>
      <c r="IT853">
        <v>1</v>
      </c>
      <c r="IU853">
        <v>26</v>
      </c>
      <c r="IV853">
        <v>63253</v>
      </c>
      <c r="IW853">
        <v>63252.800000000003</v>
      </c>
      <c r="IX853">
        <v>2.4414099999999999</v>
      </c>
      <c r="IY853">
        <v>2.5463900000000002</v>
      </c>
      <c r="IZ853">
        <v>1.39893</v>
      </c>
      <c r="JA853">
        <v>2.34131</v>
      </c>
      <c r="JB853">
        <v>1.4489700000000001</v>
      </c>
      <c r="JC853">
        <v>2.4352999999999998</v>
      </c>
      <c r="JD853">
        <v>37.698700000000002</v>
      </c>
      <c r="JE853">
        <v>24.078700000000001</v>
      </c>
      <c r="JF853">
        <v>18</v>
      </c>
      <c r="JG853">
        <v>488.815</v>
      </c>
      <c r="JH853">
        <v>439.72199999999998</v>
      </c>
      <c r="JI853">
        <v>24.9998</v>
      </c>
      <c r="JJ853">
        <v>26.363499999999998</v>
      </c>
      <c r="JK853">
        <v>30.0001</v>
      </c>
      <c r="JL853">
        <v>26.165600000000001</v>
      </c>
      <c r="JM853">
        <v>26.2409</v>
      </c>
      <c r="JN853">
        <v>48.865200000000002</v>
      </c>
      <c r="JO853">
        <v>37.543799999999997</v>
      </c>
      <c r="JP853">
        <v>0</v>
      </c>
      <c r="JQ853">
        <v>25</v>
      </c>
      <c r="JR853">
        <v>1142.2</v>
      </c>
      <c r="JS853">
        <v>15.586499999999999</v>
      </c>
      <c r="JT853">
        <v>100.82899999999999</v>
      </c>
      <c r="JU853">
        <v>101.845</v>
      </c>
    </row>
    <row r="854" spans="1:281" x14ac:dyDescent="0.2">
      <c r="A854">
        <v>838</v>
      </c>
      <c r="B854">
        <v>1659034305</v>
      </c>
      <c r="C854">
        <v>10586.5</v>
      </c>
      <c r="D854" t="s">
        <v>2106</v>
      </c>
      <c r="E854" t="s">
        <v>2107</v>
      </c>
      <c r="F854">
        <v>5</v>
      </c>
      <c r="G854" t="s">
        <v>415</v>
      </c>
      <c r="H854" t="s">
        <v>1971</v>
      </c>
      <c r="I854">
        <v>1659034297.2142861</v>
      </c>
      <c r="J854">
        <f t="shared" si="650"/>
        <v>6.1919020160715581E-3</v>
      </c>
      <c r="K854">
        <f t="shared" si="651"/>
        <v>6.1919020160715581</v>
      </c>
      <c r="L854">
        <f t="shared" si="652"/>
        <v>23.393683608075321</v>
      </c>
      <c r="M854">
        <f t="shared" si="653"/>
        <v>1051.292857142857</v>
      </c>
      <c r="N854">
        <f t="shared" si="654"/>
        <v>922.11351314465082</v>
      </c>
      <c r="O854">
        <f t="shared" si="655"/>
        <v>83.487267578004506</v>
      </c>
      <c r="P854">
        <f t="shared" si="656"/>
        <v>95.183040716769398</v>
      </c>
      <c r="Q854">
        <f t="shared" si="657"/>
        <v>0.38989446801173722</v>
      </c>
      <c r="R854">
        <f t="shared" si="658"/>
        <v>2.7555044947733212</v>
      </c>
      <c r="S854">
        <f t="shared" si="659"/>
        <v>0.36163483605100621</v>
      </c>
      <c r="T854">
        <f t="shared" si="660"/>
        <v>0.22838986587391907</v>
      </c>
      <c r="U854">
        <f t="shared" si="661"/>
        <v>321.50689435329787</v>
      </c>
      <c r="V854">
        <f t="shared" si="662"/>
        <v>27.059766440633638</v>
      </c>
      <c r="W854">
        <f t="shared" si="663"/>
        <v>26.94529285714286</v>
      </c>
      <c r="X854">
        <f t="shared" si="664"/>
        <v>3.567675660139161</v>
      </c>
      <c r="Y854">
        <f t="shared" si="665"/>
        <v>58.543895620193119</v>
      </c>
      <c r="Z854">
        <f t="shared" si="666"/>
        <v>2.0656959383238744</v>
      </c>
      <c r="AA854">
        <f t="shared" si="667"/>
        <v>3.5284565819213589</v>
      </c>
      <c r="AB854">
        <f t="shared" si="668"/>
        <v>1.5019797218152866</v>
      </c>
      <c r="AC854">
        <f t="shared" si="669"/>
        <v>-273.06287890875569</v>
      </c>
      <c r="AD854">
        <f t="shared" si="670"/>
        <v>-27.927764011869272</v>
      </c>
      <c r="AE854">
        <f t="shared" si="671"/>
        <v>-2.1840575489311931</v>
      </c>
      <c r="AF854">
        <f t="shared" si="672"/>
        <v>18.332193883741695</v>
      </c>
      <c r="AG854">
        <f t="shared" si="673"/>
        <v>42.771880520526118</v>
      </c>
      <c r="AH854">
        <f t="shared" si="674"/>
        <v>6.1969906694991153</v>
      </c>
      <c r="AI854">
        <f t="shared" si="675"/>
        <v>23.393683608075321</v>
      </c>
      <c r="AJ854">
        <v>1145.563981932298</v>
      </c>
      <c r="AK854">
        <v>1100.814060606061</v>
      </c>
      <c r="AL854">
        <v>3.447863750145804</v>
      </c>
      <c r="AM854">
        <v>64.935113975756749</v>
      </c>
      <c r="AN854">
        <f t="shared" si="676"/>
        <v>6.1919020160715581</v>
      </c>
      <c r="AO854">
        <v>15.55033625830769</v>
      </c>
      <c r="AP854">
        <v>22.810399393939392</v>
      </c>
      <c r="AQ854">
        <v>-7.0411312054698027E-5</v>
      </c>
      <c r="AR854">
        <v>83.583343838455349</v>
      </c>
      <c r="AS854">
        <v>2</v>
      </c>
      <c r="AT854">
        <v>0</v>
      </c>
      <c r="AU854">
        <f t="shared" si="677"/>
        <v>1</v>
      </c>
      <c r="AV854">
        <f t="shared" si="678"/>
        <v>0</v>
      </c>
      <c r="AW854">
        <f t="shared" si="679"/>
        <v>47836.866484184</v>
      </c>
      <c r="AX854" t="s">
        <v>416</v>
      </c>
      <c r="AY854" t="s">
        <v>416</v>
      </c>
      <c r="AZ854">
        <v>0</v>
      </c>
      <c r="BA854">
        <v>0</v>
      </c>
      <c r="BB854" t="e">
        <f t="shared" si="680"/>
        <v>#DIV/0!</v>
      </c>
      <c r="BC854">
        <v>0</v>
      </c>
      <c r="BD854" t="s">
        <v>416</v>
      </c>
      <c r="BE854" t="s">
        <v>416</v>
      </c>
      <c r="BF854">
        <v>0</v>
      </c>
      <c r="BG854">
        <v>0</v>
      </c>
      <c r="BH854" t="e">
        <f t="shared" si="681"/>
        <v>#DIV/0!</v>
      </c>
      <c r="BI854">
        <v>0.5</v>
      </c>
      <c r="BJ854">
        <f t="shared" si="682"/>
        <v>1681.1822996649209</v>
      </c>
      <c r="BK854">
        <f t="shared" si="683"/>
        <v>23.393683608075321</v>
      </c>
      <c r="BL854" t="e">
        <f t="shared" si="684"/>
        <v>#DIV/0!</v>
      </c>
      <c r="BM854">
        <f t="shared" si="685"/>
        <v>1.3915018979641858E-2</v>
      </c>
      <c r="BN854" t="e">
        <f t="shared" si="686"/>
        <v>#DIV/0!</v>
      </c>
      <c r="BO854" t="e">
        <f t="shared" si="687"/>
        <v>#DIV/0!</v>
      </c>
      <c r="BP854" t="s">
        <v>416</v>
      </c>
      <c r="BQ854">
        <v>0</v>
      </c>
      <c r="BR854" t="e">
        <f t="shared" si="688"/>
        <v>#DIV/0!</v>
      </c>
      <c r="BS854" t="e">
        <f t="shared" si="689"/>
        <v>#DIV/0!</v>
      </c>
      <c r="BT854" t="e">
        <f t="shared" si="690"/>
        <v>#DIV/0!</v>
      </c>
      <c r="BU854" t="e">
        <f t="shared" si="691"/>
        <v>#DIV/0!</v>
      </c>
      <c r="BV854" t="e">
        <f t="shared" si="692"/>
        <v>#DIV/0!</v>
      </c>
      <c r="BW854" t="e">
        <f t="shared" si="693"/>
        <v>#DIV/0!</v>
      </c>
      <c r="BX854" t="e">
        <f t="shared" si="694"/>
        <v>#DIV/0!</v>
      </c>
      <c r="BY854" t="e">
        <f t="shared" si="695"/>
        <v>#DIV/0!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 t="shared" si="696"/>
        <v>1999.982857142857</v>
      </c>
      <c r="CS854">
        <f t="shared" si="697"/>
        <v>1681.1822996649209</v>
      </c>
      <c r="CT854">
        <f t="shared" si="698"/>
        <v>0.84059835496121738</v>
      </c>
      <c r="CU854">
        <f t="shared" si="699"/>
        <v>0.1607548250751496</v>
      </c>
      <c r="CV854">
        <v>6</v>
      </c>
      <c r="CW854">
        <v>0.5</v>
      </c>
      <c r="CX854" t="s">
        <v>417</v>
      </c>
      <c r="CY854">
        <v>2</v>
      </c>
      <c r="CZ854" t="b">
        <v>1</v>
      </c>
      <c r="DA854">
        <v>1659034297.2142861</v>
      </c>
      <c r="DB854">
        <v>1051.292857142857</v>
      </c>
      <c r="DC854">
        <v>1110.4275</v>
      </c>
      <c r="DD854">
        <v>22.815528571428569</v>
      </c>
      <c r="DE854">
        <v>15.54996428571428</v>
      </c>
      <c r="DF854">
        <v>1046.4410714285709</v>
      </c>
      <c r="DG854">
        <v>22.52078214285714</v>
      </c>
      <c r="DH854">
        <v>500.07978571428572</v>
      </c>
      <c r="DI854">
        <v>90.439060714285716</v>
      </c>
      <c r="DJ854">
        <v>9.9974217857142861E-2</v>
      </c>
      <c r="DK854">
        <v>26.757296428571429</v>
      </c>
      <c r="DL854">
        <v>26.94529285714286</v>
      </c>
      <c r="DM854">
        <v>999.9000000000002</v>
      </c>
      <c r="DN854">
        <v>0</v>
      </c>
      <c r="DO854">
        <v>0</v>
      </c>
      <c r="DP854">
        <v>9994.8874999999989</v>
      </c>
      <c r="DQ854">
        <v>0</v>
      </c>
      <c r="DR854">
        <v>18.755800000000001</v>
      </c>
      <c r="DS854">
        <v>-59.134682142857137</v>
      </c>
      <c r="DT854">
        <v>1075.8371428571429</v>
      </c>
      <c r="DU854">
        <v>1127.9675</v>
      </c>
      <c r="DV854">
        <v>7.2655553571428584</v>
      </c>
      <c r="DW854">
        <v>1110.4275</v>
      </c>
      <c r="DX854">
        <v>15.54996428571428</v>
      </c>
      <c r="DY854">
        <v>2.063414285714285</v>
      </c>
      <c r="DZ854">
        <v>1.406325</v>
      </c>
      <c r="EA854">
        <v>17.939532142857139</v>
      </c>
      <c r="EB854">
        <v>11.985996428571431</v>
      </c>
      <c r="EC854">
        <v>1999.982857142857</v>
      </c>
      <c r="ED854">
        <v>0.98000321428571424</v>
      </c>
      <c r="EE854">
        <v>1.9996478571428569E-2</v>
      </c>
      <c r="EF854">
        <v>0</v>
      </c>
      <c r="EG854">
        <v>686.7778571428571</v>
      </c>
      <c r="EH854">
        <v>5.000560000000001</v>
      </c>
      <c r="EI854">
        <v>13706.792857142849</v>
      </c>
      <c r="EJ854">
        <v>17294.721428571429</v>
      </c>
      <c r="EK854">
        <v>37.811999999999998</v>
      </c>
      <c r="EL854">
        <v>38.379428571428569</v>
      </c>
      <c r="EM854">
        <v>37.5</v>
      </c>
      <c r="EN854">
        <v>37.436999999999998</v>
      </c>
      <c r="EO854">
        <v>38.811999999999998</v>
      </c>
      <c r="EP854">
        <v>1955.0928571428569</v>
      </c>
      <c r="EQ854">
        <v>39.890000000000008</v>
      </c>
      <c r="ER854">
        <v>0</v>
      </c>
      <c r="ES854">
        <v>1659034306.2</v>
      </c>
      <c r="ET854">
        <v>0</v>
      </c>
      <c r="EU854">
        <v>686.73500000000001</v>
      </c>
      <c r="EV854">
        <v>-4.7141196769785436</v>
      </c>
      <c r="EW854">
        <v>-113.1042735521311</v>
      </c>
      <c r="EX854">
        <v>13706.32692307692</v>
      </c>
      <c r="EY854">
        <v>15</v>
      </c>
      <c r="EZ854">
        <v>0</v>
      </c>
      <c r="FA854" t="s">
        <v>418</v>
      </c>
      <c r="FB854">
        <v>1655239120</v>
      </c>
      <c r="FC854">
        <v>1655239135</v>
      </c>
      <c r="FD854">
        <v>0</v>
      </c>
      <c r="FE854">
        <v>-7.4999999999999997E-2</v>
      </c>
      <c r="FF854">
        <v>-2.7E-2</v>
      </c>
      <c r="FG854">
        <v>1.986</v>
      </c>
      <c r="FH854">
        <v>0.13900000000000001</v>
      </c>
      <c r="FI854">
        <v>420</v>
      </c>
      <c r="FJ854">
        <v>22</v>
      </c>
      <c r="FK854">
        <v>0.12</v>
      </c>
      <c r="FL854">
        <v>0.02</v>
      </c>
      <c r="FM854">
        <v>-59.140448780487809</v>
      </c>
      <c r="FN854">
        <v>-0.22052404181177501</v>
      </c>
      <c r="FO854">
        <v>6.9247569727370006E-2</v>
      </c>
      <c r="FP854">
        <v>1</v>
      </c>
      <c r="FQ854">
        <v>687.03108823529419</v>
      </c>
      <c r="FR854">
        <v>-5.3157677741845486</v>
      </c>
      <c r="FS854">
        <v>0.56060683337460238</v>
      </c>
      <c r="FT854">
        <v>0</v>
      </c>
      <c r="FU854">
        <v>7.2669897560975603</v>
      </c>
      <c r="FV854">
        <v>-3.8567038327522223E-2</v>
      </c>
      <c r="FW854">
        <v>3.9830160699754332E-3</v>
      </c>
      <c r="FX854">
        <v>1</v>
      </c>
      <c r="FY854">
        <v>2</v>
      </c>
      <c r="FZ854">
        <v>3</v>
      </c>
      <c r="GA854" t="s">
        <v>446</v>
      </c>
      <c r="GB854">
        <v>2.9799099999999998</v>
      </c>
      <c r="GC854">
        <v>2.7284299999999999</v>
      </c>
      <c r="GD854">
        <v>0.16429299999999999</v>
      </c>
      <c r="GE854">
        <v>0.17127100000000001</v>
      </c>
      <c r="GF854">
        <v>0.10359500000000001</v>
      </c>
      <c r="GG854">
        <v>7.9677100000000001E-2</v>
      </c>
      <c r="GH854">
        <v>25047.7</v>
      </c>
      <c r="GI854">
        <v>24477.3</v>
      </c>
      <c r="GJ854">
        <v>30499.599999999999</v>
      </c>
      <c r="GK854">
        <v>29780.799999999999</v>
      </c>
      <c r="GL854">
        <v>37729.699999999997</v>
      </c>
      <c r="GM854">
        <v>36103.599999999999</v>
      </c>
      <c r="GN854">
        <v>46657.599999999999</v>
      </c>
      <c r="GO854">
        <v>44294</v>
      </c>
      <c r="GP854">
        <v>1.8757699999999999</v>
      </c>
      <c r="GQ854">
        <v>1.8436300000000001</v>
      </c>
      <c r="GR854">
        <v>0.101164</v>
      </c>
      <c r="GS854">
        <v>0</v>
      </c>
      <c r="GT854">
        <v>25.290500000000002</v>
      </c>
      <c r="GU854">
        <v>999.9</v>
      </c>
      <c r="GV854">
        <v>44</v>
      </c>
      <c r="GW854">
        <v>32.4</v>
      </c>
      <c r="GX854">
        <v>23.762499999999999</v>
      </c>
      <c r="GY854">
        <v>63.104799999999997</v>
      </c>
      <c r="GZ854">
        <v>24.819700000000001</v>
      </c>
      <c r="HA854">
        <v>1</v>
      </c>
      <c r="HB854">
        <v>-4.9761199999999998E-2</v>
      </c>
      <c r="HC854">
        <v>0.22023699999999999</v>
      </c>
      <c r="HD854">
        <v>20.194299999999998</v>
      </c>
      <c r="HE854">
        <v>5.2312200000000004</v>
      </c>
      <c r="HF854">
        <v>11.968</v>
      </c>
      <c r="HG854">
        <v>4.9706000000000001</v>
      </c>
      <c r="HH854">
        <v>3.2895799999999999</v>
      </c>
      <c r="HI854">
        <v>9421</v>
      </c>
      <c r="HJ854">
        <v>9999</v>
      </c>
      <c r="HK854">
        <v>9999</v>
      </c>
      <c r="HL854">
        <v>298.10000000000002</v>
      </c>
      <c r="HM854">
        <v>4.9729200000000002</v>
      </c>
      <c r="HN854">
        <v>1.87744</v>
      </c>
      <c r="HO854">
        <v>1.8755900000000001</v>
      </c>
      <c r="HP854">
        <v>1.8783799999999999</v>
      </c>
      <c r="HQ854">
        <v>1.8751</v>
      </c>
      <c r="HR854">
        <v>1.87866</v>
      </c>
      <c r="HS854">
        <v>1.87575</v>
      </c>
      <c r="HT854">
        <v>1.8769199999999999</v>
      </c>
      <c r="HU854">
        <v>0</v>
      </c>
      <c r="HV854">
        <v>0</v>
      </c>
      <c r="HW854">
        <v>0</v>
      </c>
      <c r="HX854">
        <v>0</v>
      </c>
      <c r="HY854" t="s">
        <v>420</v>
      </c>
      <c r="HZ854" t="s">
        <v>421</v>
      </c>
      <c r="IA854" t="s">
        <v>422</v>
      </c>
      <c r="IB854" t="s">
        <v>422</v>
      </c>
      <c r="IC854" t="s">
        <v>422</v>
      </c>
      <c r="ID854" t="s">
        <v>422</v>
      </c>
      <c r="IE854">
        <v>0</v>
      </c>
      <c r="IF854">
        <v>100</v>
      </c>
      <c r="IG854">
        <v>100</v>
      </c>
      <c r="IH854">
        <v>4.9000000000000004</v>
      </c>
      <c r="II854">
        <v>0.29470000000000002</v>
      </c>
      <c r="IJ854">
        <v>1.981763419366358</v>
      </c>
      <c r="IK854">
        <v>4.1594547590360449E-3</v>
      </c>
      <c r="IL854">
        <v>-1.867668404869411E-6</v>
      </c>
      <c r="IM854">
        <v>4.9096340421811042E-10</v>
      </c>
      <c r="IN854">
        <v>-2.3250521569731349E-2</v>
      </c>
      <c r="IO854">
        <v>5.6214120975847052E-3</v>
      </c>
      <c r="IP854">
        <v>3.6430730392419388E-4</v>
      </c>
      <c r="IQ854">
        <v>5.8048895600362112E-7</v>
      </c>
      <c r="IR854">
        <v>0</v>
      </c>
      <c r="IS854">
        <v>2100</v>
      </c>
      <c r="IT854">
        <v>1</v>
      </c>
      <c r="IU854">
        <v>26</v>
      </c>
      <c r="IV854">
        <v>63253.1</v>
      </c>
      <c r="IW854">
        <v>63252.800000000003</v>
      </c>
      <c r="IX854">
        <v>2.4682599999999999</v>
      </c>
      <c r="IY854">
        <v>2.5427200000000001</v>
      </c>
      <c r="IZ854">
        <v>1.39893</v>
      </c>
      <c r="JA854">
        <v>2.34131</v>
      </c>
      <c r="JB854">
        <v>1.4489700000000001</v>
      </c>
      <c r="JC854">
        <v>2.47803</v>
      </c>
      <c r="JD854">
        <v>37.674500000000002</v>
      </c>
      <c r="JE854">
        <v>24.087499999999999</v>
      </c>
      <c r="JF854">
        <v>18</v>
      </c>
      <c r="JG854">
        <v>488.786</v>
      </c>
      <c r="JH854">
        <v>439.822</v>
      </c>
      <c r="JI854">
        <v>24.9998</v>
      </c>
      <c r="JJ854">
        <v>26.3642</v>
      </c>
      <c r="JK854">
        <v>30.0002</v>
      </c>
      <c r="JL854">
        <v>26.167400000000001</v>
      </c>
      <c r="JM854">
        <v>26.242000000000001</v>
      </c>
      <c r="JN854">
        <v>49.413899999999998</v>
      </c>
      <c r="JO854">
        <v>37.543799999999997</v>
      </c>
      <c r="JP854">
        <v>0</v>
      </c>
      <c r="JQ854">
        <v>25</v>
      </c>
      <c r="JR854">
        <v>1155.56</v>
      </c>
      <c r="JS854">
        <v>15.586499999999999</v>
      </c>
      <c r="JT854">
        <v>100.83</v>
      </c>
      <c r="JU854">
        <v>101.845</v>
      </c>
    </row>
    <row r="855" spans="1:281" x14ac:dyDescent="0.2">
      <c r="A855">
        <v>839</v>
      </c>
      <c r="B855">
        <v>1659034310</v>
      </c>
      <c r="C855">
        <v>10591.5</v>
      </c>
      <c r="D855" t="s">
        <v>2108</v>
      </c>
      <c r="E855" t="s">
        <v>2109</v>
      </c>
      <c r="F855">
        <v>5</v>
      </c>
      <c r="G855" t="s">
        <v>415</v>
      </c>
      <c r="H855" t="s">
        <v>1971</v>
      </c>
      <c r="I855">
        <v>1659034302.5</v>
      </c>
      <c r="J855">
        <f t="shared" si="650"/>
        <v>6.1883304474871998E-3</v>
      </c>
      <c r="K855">
        <f t="shared" si="651"/>
        <v>6.1883304474871998</v>
      </c>
      <c r="L855">
        <f t="shared" si="652"/>
        <v>23.434135800292903</v>
      </c>
      <c r="M855">
        <f t="shared" si="653"/>
        <v>1068.964444444445</v>
      </c>
      <c r="N855">
        <f t="shared" si="654"/>
        <v>939.07742046645978</v>
      </c>
      <c r="O855">
        <f t="shared" si="655"/>
        <v>85.023453829885455</v>
      </c>
      <c r="P855">
        <f t="shared" si="656"/>
        <v>96.783339804790415</v>
      </c>
      <c r="Q855">
        <f t="shared" si="657"/>
        <v>0.38964827631984572</v>
      </c>
      <c r="R855">
        <f t="shared" si="658"/>
        <v>2.7555510418192721</v>
      </c>
      <c r="S855">
        <f t="shared" si="659"/>
        <v>0.36142337657605794</v>
      </c>
      <c r="T855">
        <f t="shared" si="660"/>
        <v>0.22825489566645568</v>
      </c>
      <c r="U855">
        <f t="shared" si="661"/>
        <v>321.50726590885421</v>
      </c>
      <c r="V855">
        <f t="shared" si="662"/>
        <v>27.060502904753815</v>
      </c>
      <c r="W855">
        <f t="shared" si="663"/>
        <v>26.94431481481481</v>
      </c>
      <c r="X855">
        <f t="shared" si="664"/>
        <v>3.5674706441317108</v>
      </c>
      <c r="Y855">
        <f t="shared" si="665"/>
        <v>58.538335719474063</v>
      </c>
      <c r="Z855">
        <f t="shared" si="666"/>
        <v>2.0654700359396863</v>
      </c>
      <c r="AA855">
        <f t="shared" si="667"/>
        <v>3.5284058054499186</v>
      </c>
      <c r="AB855">
        <f t="shared" si="668"/>
        <v>1.5020006081920245</v>
      </c>
      <c r="AC855">
        <f t="shared" si="669"/>
        <v>-272.90537273418551</v>
      </c>
      <c r="AD855">
        <f t="shared" si="670"/>
        <v>-27.819274131646598</v>
      </c>
      <c r="AE855">
        <f t="shared" si="671"/>
        <v>-2.1755231694602681</v>
      </c>
      <c r="AF855">
        <f t="shared" si="672"/>
        <v>18.607095873561814</v>
      </c>
      <c r="AG855">
        <f t="shared" si="673"/>
        <v>42.696864405369027</v>
      </c>
      <c r="AH855">
        <f t="shared" si="674"/>
        <v>6.1940092547108421</v>
      </c>
      <c r="AI855">
        <f t="shared" si="675"/>
        <v>23.434135800292903</v>
      </c>
      <c r="AJ855">
        <v>1162.4771077996511</v>
      </c>
      <c r="AK855">
        <v>1117.844060606061</v>
      </c>
      <c r="AL855">
        <v>3.412620433839241</v>
      </c>
      <c r="AM855">
        <v>64.935113975756749</v>
      </c>
      <c r="AN855">
        <f t="shared" si="676"/>
        <v>6.1883304474871998</v>
      </c>
      <c r="AO855">
        <v>15.552356055329289</v>
      </c>
      <c r="AP855">
        <v>22.807551515151509</v>
      </c>
      <c r="AQ855">
        <v>3.8121173337961988E-5</v>
      </c>
      <c r="AR855">
        <v>83.583343838455349</v>
      </c>
      <c r="AS855">
        <v>2</v>
      </c>
      <c r="AT855">
        <v>0</v>
      </c>
      <c r="AU855">
        <f t="shared" si="677"/>
        <v>1</v>
      </c>
      <c r="AV855">
        <f t="shared" si="678"/>
        <v>0</v>
      </c>
      <c r="AW855">
        <f t="shared" si="679"/>
        <v>47838.174479959875</v>
      </c>
      <c r="AX855" t="s">
        <v>416</v>
      </c>
      <c r="AY855" t="s">
        <v>416</v>
      </c>
      <c r="AZ855">
        <v>0</v>
      </c>
      <c r="BA855">
        <v>0</v>
      </c>
      <c r="BB855" t="e">
        <f t="shared" si="680"/>
        <v>#DIV/0!</v>
      </c>
      <c r="BC855">
        <v>0</v>
      </c>
      <c r="BD855" t="s">
        <v>416</v>
      </c>
      <c r="BE855" t="s">
        <v>416</v>
      </c>
      <c r="BF855">
        <v>0</v>
      </c>
      <c r="BG855">
        <v>0</v>
      </c>
      <c r="BH855" t="e">
        <f t="shared" si="681"/>
        <v>#DIV/0!</v>
      </c>
      <c r="BI855">
        <v>0.5</v>
      </c>
      <c r="BJ855">
        <f t="shared" si="682"/>
        <v>1681.1842552204769</v>
      </c>
      <c r="BK855">
        <f t="shared" si="683"/>
        <v>23.434135800292903</v>
      </c>
      <c r="BL855" t="e">
        <f t="shared" si="684"/>
        <v>#DIV/0!</v>
      </c>
      <c r="BM855">
        <f t="shared" si="685"/>
        <v>1.3939064518076671E-2</v>
      </c>
      <c r="BN855" t="e">
        <f t="shared" si="686"/>
        <v>#DIV/0!</v>
      </c>
      <c r="BO855" t="e">
        <f t="shared" si="687"/>
        <v>#DIV/0!</v>
      </c>
      <c r="BP855" t="s">
        <v>416</v>
      </c>
      <c r="BQ855">
        <v>0</v>
      </c>
      <c r="BR855" t="e">
        <f t="shared" si="688"/>
        <v>#DIV/0!</v>
      </c>
      <c r="BS855" t="e">
        <f t="shared" si="689"/>
        <v>#DIV/0!</v>
      </c>
      <c r="BT855" t="e">
        <f t="shared" si="690"/>
        <v>#DIV/0!</v>
      </c>
      <c r="BU855" t="e">
        <f t="shared" si="691"/>
        <v>#DIV/0!</v>
      </c>
      <c r="BV855" t="e">
        <f t="shared" si="692"/>
        <v>#DIV/0!</v>
      </c>
      <c r="BW855" t="e">
        <f t="shared" si="693"/>
        <v>#DIV/0!</v>
      </c>
      <c r="BX855" t="e">
        <f t="shared" si="694"/>
        <v>#DIV/0!</v>
      </c>
      <c r="BY855" t="e">
        <f t="shared" si="695"/>
        <v>#DIV/0!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 t="shared" si="696"/>
        <v>1999.9851851851849</v>
      </c>
      <c r="CS855">
        <f t="shared" si="697"/>
        <v>1681.1842552204769</v>
      </c>
      <c r="CT855">
        <f t="shared" si="698"/>
        <v>0.84059835426471452</v>
      </c>
      <c r="CU855">
        <f t="shared" si="699"/>
        <v>0.16075482373089919</v>
      </c>
      <c r="CV855">
        <v>6</v>
      </c>
      <c r="CW855">
        <v>0.5</v>
      </c>
      <c r="CX855" t="s">
        <v>417</v>
      </c>
      <c r="CY855">
        <v>2</v>
      </c>
      <c r="CZ855" t="b">
        <v>1</v>
      </c>
      <c r="DA855">
        <v>1659034302.5</v>
      </c>
      <c r="DB855">
        <v>1068.964444444445</v>
      </c>
      <c r="DC855">
        <v>1128.136296296296</v>
      </c>
      <c r="DD855">
        <v>22.812955555555551</v>
      </c>
      <c r="DE855">
        <v>15.550911111111111</v>
      </c>
      <c r="DF855">
        <v>1064.0792592592591</v>
      </c>
      <c r="DG855">
        <v>22.51825925925926</v>
      </c>
      <c r="DH855">
        <v>500.08277777777778</v>
      </c>
      <c r="DI855">
        <v>90.439277777777804</v>
      </c>
      <c r="DJ855">
        <v>0.1000664518518519</v>
      </c>
      <c r="DK855">
        <v>26.757051851851859</v>
      </c>
      <c r="DL855">
        <v>26.94431481481481</v>
      </c>
      <c r="DM855">
        <v>999.90000000000009</v>
      </c>
      <c r="DN855">
        <v>0</v>
      </c>
      <c r="DO855">
        <v>0</v>
      </c>
      <c r="DP855">
        <v>9995.1388888888887</v>
      </c>
      <c r="DQ855">
        <v>0</v>
      </c>
      <c r="DR855">
        <v>18.755800000000001</v>
      </c>
      <c r="DS855">
        <v>-59.172170370370367</v>
      </c>
      <c r="DT855">
        <v>1093.9174074074081</v>
      </c>
      <c r="DU855">
        <v>1145.9562962962959</v>
      </c>
      <c r="DV855">
        <v>7.26203925925926</v>
      </c>
      <c r="DW855">
        <v>1128.136296296296</v>
      </c>
      <c r="DX855">
        <v>15.550911111111111</v>
      </c>
      <c r="DY855">
        <v>2.063185925925926</v>
      </c>
      <c r="DZ855">
        <v>1.4064133333333331</v>
      </c>
      <c r="EA855">
        <v>17.937774074074071</v>
      </c>
      <c r="EB855">
        <v>11.98694444444445</v>
      </c>
      <c r="EC855">
        <v>1999.9851851851849</v>
      </c>
      <c r="ED855">
        <v>0.98000322222222214</v>
      </c>
      <c r="EE855">
        <v>1.9996470370370369E-2</v>
      </c>
      <c r="EF855">
        <v>0</v>
      </c>
      <c r="EG855">
        <v>686.3106296296296</v>
      </c>
      <c r="EH855">
        <v>5.000560000000001</v>
      </c>
      <c r="EI855">
        <v>13696.759259259259</v>
      </c>
      <c r="EJ855">
        <v>17294.751851851848</v>
      </c>
      <c r="EK855">
        <v>37.811999999999998</v>
      </c>
      <c r="EL855">
        <v>38.379592592592587</v>
      </c>
      <c r="EM855">
        <v>37.5</v>
      </c>
      <c r="EN855">
        <v>37.436999999999998</v>
      </c>
      <c r="EO855">
        <v>38.811999999999998</v>
      </c>
      <c r="EP855">
        <v>1955.0951851851851</v>
      </c>
      <c r="EQ855">
        <v>39.890000000000008</v>
      </c>
      <c r="ER855">
        <v>0</v>
      </c>
      <c r="ES855">
        <v>1659034311</v>
      </c>
      <c r="ET855">
        <v>0</v>
      </c>
      <c r="EU855">
        <v>686.32826923076925</v>
      </c>
      <c r="EV855">
        <v>-5.1128547023340349</v>
      </c>
      <c r="EW855">
        <v>-115.30598273828041</v>
      </c>
      <c r="EX855">
        <v>13697.31923076923</v>
      </c>
      <c r="EY855">
        <v>15</v>
      </c>
      <c r="EZ855">
        <v>0</v>
      </c>
      <c r="FA855" t="s">
        <v>418</v>
      </c>
      <c r="FB855">
        <v>1655239120</v>
      </c>
      <c r="FC855">
        <v>1655239135</v>
      </c>
      <c r="FD855">
        <v>0</v>
      </c>
      <c r="FE855">
        <v>-7.4999999999999997E-2</v>
      </c>
      <c r="FF855">
        <v>-2.7E-2</v>
      </c>
      <c r="FG855">
        <v>1.986</v>
      </c>
      <c r="FH855">
        <v>0.13900000000000001</v>
      </c>
      <c r="FI855">
        <v>420</v>
      </c>
      <c r="FJ855">
        <v>22</v>
      </c>
      <c r="FK855">
        <v>0.12</v>
      </c>
      <c r="FL855">
        <v>0.02</v>
      </c>
      <c r="FM855">
        <v>-59.137734999999999</v>
      </c>
      <c r="FN855">
        <v>-0.36152870544082849</v>
      </c>
      <c r="FO855">
        <v>7.2551304433483815E-2</v>
      </c>
      <c r="FP855">
        <v>1</v>
      </c>
      <c r="FQ855">
        <v>686.59308823529409</v>
      </c>
      <c r="FR855">
        <v>-4.9628877039707646</v>
      </c>
      <c r="FS855">
        <v>0.51356088863169846</v>
      </c>
      <c r="FT855">
        <v>0</v>
      </c>
      <c r="FU855">
        <v>7.2644077500000011</v>
      </c>
      <c r="FV855">
        <v>-4.1851519699809638E-2</v>
      </c>
      <c r="FW855">
        <v>4.1857815802428359E-3</v>
      </c>
      <c r="FX855">
        <v>1</v>
      </c>
      <c r="FY855">
        <v>2</v>
      </c>
      <c r="FZ855">
        <v>3</v>
      </c>
      <c r="GA855" t="s">
        <v>446</v>
      </c>
      <c r="GB855">
        <v>2.98014</v>
      </c>
      <c r="GC855">
        <v>2.72831</v>
      </c>
      <c r="GD855">
        <v>0.16589000000000001</v>
      </c>
      <c r="GE855">
        <v>0.172844</v>
      </c>
      <c r="GF855">
        <v>0.10358299999999999</v>
      </c>
      <c r="GG855">
        <v>7.9682900000000001E-2</v>
      </c>
      <c r="GH855">
        <v>24999.1</v>
      </c>
      <c r="GI855">
        <v>24430.5</v>
      </c>
      <c r="GJ855">
        <v>30498.7</v>
      </c>
      <c r="GK855">
        <v>29780.400000000001</v>
      </c>
      <c r="GL855">
        <v>37729.1</v>
      </c>
      <c r="GM855">
        <v>36103</v>
      </c>
      <c r="GN855">
        <v>46656.1</v>
      </c>
      <c r="GO855">
        <v>44293.4</v>
      </c>
      <c r="GP855">
        <v>1.8757999999999999</v>
      </c>
      <c r="GQ855">
        <v>1.84358</v>
      </c>
      <c r="GR855">
        <v>0.10058300000000001</v>
      </c>
      <c r="GS855">
        <v>0</v>
      </c>
      <c r="GT855">
        <v>25.289899999999999</v>
      </c>
      <c r="GU855">
        <v>999.9</v>
      </c>
      <c r="GV855">
        <v>44</v>
      </c>
      <c r="GW855">
        <v>32.4</v>
      </c>
      <c r="GX855">
        <v>23.760300000000001</v>
      </c>
      <c r="GY855">
        <v>63.324800000000003</v>
      </c>
      <c r="GZ855">
        <v>24.647400000000001</v>
      </c>
      <c r="HA855">
        <v>1</v>
      </c>
      <c r="HB855">
        <v>-4.9740899999999998E-2</v>
      </c>
      <c r="HC855">
        <v>0.219526</v>
      </c>
      <c r="HD855">
        <v>20.194099999999999</v>
      </c>
      <c r="HE855">
        <v>5.2309200000000002</v>
      </c>
      <c r="HF855">
        <v>11.968</v>
      </c>
      <c r="HG855">
        <v>4.9709500000000002</v>
      </c>
      <c r="HH855">
        <v>3.28965</v>
      </c>
      <c r="HI855">
        <v>9421</v>
      </c>
      <c r="HJ855">
        <v>9999</v>
      </c>
      <c r="HK855">
        <v>9999</v>
      </c>
      <c r="HL855">
        <v>298.10000000000002</v>
      </c>
      <c r="HM855">
        <v>4.9729299999999999</v>
      </c>
      <c r="HN855">
        <v>1.8774500000000001</v>
      </c>
      <c r="HO855">
        <v>1.8755999999999999</v>
      </c>
      <c r="HP855">
        <v>1.87843</v>
      </c>
      <c r="HQ855">
        <v>1.8751100000000001</v>
      </c>
      <c r="HR855">
        <v>1.8786700000000001</v>
      </c>
      <c r="HS855">
        <v>1.87575</v>
      </c>
      <c r="HT855">
        <v>1.8769499999999999</v>
      </c>
      <c r="HU855">
        <v>0</v>
      </c>
      <c r="HV855">
        <v>0</v>
      </c>
      <c r="HW855">
        <v>0</v>
      </c>
      <c r="HX855">
        <v>0</v>
      </c>
      <c r="HY855" t="s">
        <v>420</v>
      </c>
      <c r="HZ855" t="s">
        <v>421</v>
      </c>
      <c r="IA855" t="s">
        <v>422</v>
      </c>
      <c r="IB855" t="s">
        <v>422</v>
      </c>
      <c r="IC855" t="s">
        <v>422</v>
      </c>
      <c r="ID855" t="s">
        <v>422</v>
      </c>
      <c r="IE855">
        <v>0</v>
      </c>
      <c r="IF855">
        <v>100</v>
      </c>
      <c r="IG855">
        <v>100</v>
      </c>
      <c r="IH855">
        <v>4.93</v>
      </c>
      <c r="II855">
        <v>0.29459999999999997</v>
      </c>
      <c r="IJ855">
        <v>1.981763419366358</v>
      </c>
      <c r="IK855">
        <v>4.1594547590360449E-3</v>
      </c>
      <c r="IL855">
        <v>-1.867668404869411E-6</v>
      </c>
      <c r="IM855">
        <v>4.9096340421811042E-10</v>
      </c>
      <c r="IN855">
        <v>-2.3250521569731349E-2</v>
      </c>
      <c r="IO855">
        <v>5.6214120975847052E-3</v>
      </c>
      <c r="IP855">
        <v>3.6430730392419388E-4</v>
      </c>
      <c r="IQ855">
        <v>5.8048895600362112E-7</v>
      </c>
      <c r="IR855">
        <v>0</v>
      </c>
      <c r="IS855">
        <v>2100</v>
      </c>
      <c r="IT855">
        <v>1</v>
      </c>
      <c r="IU855">
        <v>26</v>
      </c>
      <c r="IV855">
        <v>63253.2</v>
      </c>
      <c r="IW855">
        <v>63252.9</v>
      </c>
      <c r="IX855">
        <v>2.49268</v>
      </c>
      <c r="IY855">
        <v>2.5451700000000002</v>
      </c>
      <c r="IZ855">
        <v>1.39893</v>
      </c>
      <c r="JA855">
        <v>2.34131</v>
      </c>
      <c r="JB855">
        <v>1.4489700000000001</v>
      </c>
      <c r="JC855">
        <v>2.36938</v>
      </c>
      <c r="JD855">
        <v>37.674500000000002</v>
      </c>
      <c r="JE855">
        <v>24.078700000000001</v>
      </c>
      <c r="JF855">
        <v>18</v>
      </c>
      <c r="JG855">
        <v>488.81299999999999</v>
      </c>
      <c r="JH855">
        <v>439.80200000000002</v>
      </c>
      <c r="JI855">
        <v>24.9998</v>
      </c>
      <c r="JJ855">
        <v>26.366099999999999</v>
      </c>
      <c r="JK855">
        <v>30.0002</v>
      </c>
      <c r="JL855">
        <v>26.1692</v>
      </c>
      <c r="JM855">
        <v>26.243300000000001</v>
      </c>
      <c r="JN855">
        <v>50.019100000000002</v>
      </c>
      <c r="JO855">
        <v>37.543799999999997</v>
      </c>
      <c r="JP855">
        <v>0</v>
      </c>
      <c r="JQ855">
        <v>25</v>
      </c>
      <c r="JR855">
        <v>1175.71</v>
      </c>
      <c r="JS855">
        <v>15.586499999999999</v>
      </c>
      <c r="JT855">
        <v>100.827</v>
      </c>
      <c r="JU855">
        <v>101.84399999999999</v>
      </c>
    </row>
    <row r="856" spans="1:281" x14ac:dyDescent="0.2">
      <c r="A856">
        <v>840</v>
      </c>
      <c r="B856">
        <v>1659034315</v>
      </c>
      <c r="C856">
        <v>10596.5</v>
      </c>
      <c r="D856" t="s">
        <v>2110</v>
      </c>
      <c r="E856" t="s">
        <v>2111</v>
      </c>
      <c r="F856">
        <v>5</v>
      </c>
      <c r="G856" t="s">
        <v>415</v>
      </c>
      <c r="H856" t="s">
        <v>1971</v>
      </c>
      <c r="I856">
        <v>1659034307.2142861</v>
      </c>
      <c r="J856">
        <f t="shared" si="650"/>
        <v>6.1819350186109664E-3</v>
      </c>
      <c r="K856">
        <f t="shared" si="651"/>
        <v>6.1819350186109663</v>
      </c>
      <c r="L856">
        <f t="shared" si="652"/>
        <v>23.371135159761572</v>
      </c>
      <c r="M856">
        <f t="shared" si="653"/>
        <v>1084.7028571428571</v>
      </c>
      <c r="N856">
        <f t="shared" si="654"/>
        <v>954.57714421467688</v>
      </c>
      <c r="O856">
        <f t="shared" si="655"/>
        <v>86.427573918620979</v>
      </c>
      <c r="P856">
        <f t="shared" si="656"/>
        <v>98.209177680007841</v>
      </c>
      <c r="Q856">
        <f t="shared" si="657"/>
        <v>0.3892642731085405</v>
      </c>
      <c r="R856">
        <f t="shared" si="658"/>
        <v>2.7556976696703845</v>
      </c>
      <c r="S856">
        <f t="shared" si="659"/>
        <v>0.36109420543469029</v>
      </c>
      <c r="T856">
        <f t="shared" si="660"/>
        <v>0.2280447324251148</v>
      </c>
      <c r="U856">
        <f t="shared" si="661"/>
        <v>321.51183771043929</v>
      </c>
      <c r="V856">
        <f t="shared" si="662"/>
        <v>27.061661320101045</v>
      </c>
      <c r="W856">
        <f t="shared" si="663"/>
        <v>26.941842857142859</v>
      </c>
      <c r="X856">
        <f t="shared" si="664"/>
        <v>3.5669525213061406</v>
      </c>
      <c r="Y856">
        <f t="shared" si="665"/>
        <v>58.530390306123415</v>
      </c>
      <c r="Z856">
        <f t="shared" si="666"/>
        <v>2.0651148213968318</v>
      </c>
      <c r="AA856">
        <f t="shared" si="667"/>
        <v>3.5282778922128268</v>
      </c>
      <c r="AB856">
        <f t="shared" si="668"/>
        <v>1.5018376999093088</v>
      </c>
      <c r="AC856">
        <f t="shared" si="669"/>
        <v>-272.6233343207436</v>
      </c>
      <c r="AD856">
        <f t="shared" si="670"/>
        <v>-27.545044210857007</v>
      </c>
      <c r="AE856">
        <f t="shared" si="671"/>
        <v>-2.1539299432751826</v>
      </c>
      <c r="AF856">
        <f t="shared" si="672"/>
        <v>19.189529235563533</v>
      </c>
      <c r="AG856">
        <f t="shared" si="673"/>
        <v>42.626945071785308</v>
      </c>
      <c r="AH856">
        <f t="shared" si="674"/>
        <v>6.1897621907274649</v>
      </c>
      <c r="AI856">
        <f t="shared" si="675"/>
        <v>23.371135159761572</v>
      </c>
      <c r="AJ856">
        <v>1179.488542877049</v>
      </c>
      <c r="AK856">
        <v>1134.901272727272</v>
      </c>
      <c r="AL856">
        <v>3.4191776036196231</v>
      </c>
      <c r="AM856">
        <v>64.935113975756749</v>
      </c>
      <c r="AN856">
        <f t="shared" si="676"/>
        <v>6.1819350186109663</v>
      </c>
      <c r="AO856">
        <v>15.552211293205239</v>
      </c>
      <c r="AP856">
        <v>22.800549090909069</v>
      </c>
      <c r="AQ856">
        <v>-6.1214940259091019E-5</v>
      </c>
      <c r="AR856">
        <v>83.583343838455349</v>
      </c>
      <c r="AS856">
        <v>2</v>
      </c>
      <c r="AT856">
        <v>0</v>
      </c>
      <c r="AU856">
        <f t="shared" si="677"/>
        <v>1</v>
      </c>
      <c r="AV856">
        <f t="shared" si="678"/>
        <v>0</v>
      </c>
      <c r="AW856">
        <f t="shared" si="679"/>
        <v>47842.273554640211</v>
      </c>
      <c r="AX856" t="s">
        <v>416</v>
      </c>
      <c r="AY856" t="s">
        <v>416</v>
      </c>
      <c r="AZ856">
        <v>0</v>
      </c>
      <c r="BA856">
        <v>0</v>
      </c>
      <c r="BB856" t="e">
        <f t="shared" si="680"/>
        <v>#DIV/0!</v>
      </c>
      <c r="BC856">
        <v>0</v>
      </c>
      <c r="BD856" t="s">
        <v>416</v>
      </c>
      <c r="BE856" t="s">
        <v>416</v>
      </c>
      <c r="BF856">
        <v>0</v>
      </c>
      <c r="BG856">
        <v>0</v>
      </c>
      <c r="BH856" t="e">
        <f t="shared" si="681"/>
        <v>#DIV/0!</v>
      </c>
      <c r="BI856">
        <v>0.5</v>
      </c>
      <c r="BJ856">
        <f t="shared" si="682"/>
        <v>1681.2081210934925</v>
      </c>
      <c r="BK856">
        <f t="shared" si="683"/>
        <v>23.371135159761572</v>
      </c>
      <c r="BL856" t="e">
        <f t="shared" si="684"/>
        <v>#DIV/0!</v>
      </c>
      <c r="BM856">
        <f t="shared" si="685"/>
        <v>1.3901393210354291E-2</v>
      </c>
      <c r="BN856" t="e">
        <f t="shared" si="686"/>
        <v>#DIV/0!</v>
      </c>
      <c r="BO856" t="e">
        <f t="shared" si="687"/>
        <v>#DIV/0!</v>
      </c>
      <c r="BP856" t="s">
        <v>416</v>
      </c>
      <c r="BQ856">
        <v>0</v>
      </c>
      <c r="BR856" t="e">
        <f t="shared" si="688"/>
        <v>#DIV/0!</v>
      </c>
      <c r="BS856" t="e">
        <f t="shared" si="689"/>
        <v>#DIV/0!</v>
      </c>
      <c r="BT856" t="e">
        <f t="shared" si="690"/>
        <v>#DIV/0!</v>
      </c>
      <c r="BU856" t="e">
        <f t="shared" si="691"/>
        <v>#DIV/0!</v>
      </c>
      <c r="BV856" t="e">
        <f t="shared" si="692"/>
        <v>#DIV/0!</v>
      </c>
      <c r="BW856" t="e">
        <f t="shared" si="693"/>
        <v>#DIV/0!</v>
      </c>
      <c r="BX856" t="e">
        <f t="shared" si="694"/>
        <v>#DIV/0!</v>
      </c>
      <c r="BY856" t="e">
        <f t="shared" si="695"/>
        <v>#DIV/0!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 t="shared" si="696"/>
        <v>2000.013571428572</v>
      </c>
      <c r="CS856">
        <f t="shared" si="697"/>
        <v>1681.2081210934925</v>
      </c>
      <c r="CT856">
        <f t="shared" si="698"/>
        <v>0.84059835648646986</v>
      </c>
      <c r="CU856">
        <f t="shared" si="699"/>
        <v>0.1607548280188866</v>
      </c>
      <c r="CV856">
        <v>6</v>
      </c>
      <c r="CW856">
        <v>0.5</v>
      </c>
      <c r="CX856" t="s">
        <v>417</v>
      </c>
      <c r="CY856">
        <v>2</v>
      </c>
      <c r="CZ856" t="b">
        <v>1</v>
      </c>
      <c r="DA856">
        <v>1659034307.2142861</v>
      </c>
      <c r="DB856">
        <v>1084.7028571428571</v>
      </c>
      <c r="DC856">
        <v>1143.902142857143</v>
      </c>
      <c r="DD856">
        <v>22.808824999999999</v>
      </c>
      <c r="DE856">
        <v>15.551742857142861</v>
      </c>
      <c r="DF856">
        <v>1079.788214285714</v>
      </c>
      <c r="DG856">
        <v>22.514228571428578</v>
      </c>
      <c r="DH856">
        <v>500.08371428571428</v>
      </c>
      <c r="DI856">
        <v>90.440114285714301</v>
      </c>
      <c r="DJ856">
        <v>0.100052575</v>
      </c>
      <c r="DK856">
        <v>26.756435714285718</v>
      </c>
      <c r="DL856">
        <v>26.941842857142859</v>
      </c>
      <c r="DM856">
        <v>999.9000000000002</v>
      </c>
      <c r="DN856">
        <v>0</v>
      </c>
      <c r="DO856">
        <v>0</v>
      </c>
      <c r="DP856">
        <v>9995.91392857143</v>
      </c>
      <c r="DQ856">
        <v>0</v>
      </c>
      <c r="DR856">
        <v>18.755800000000001</v>
      </c>
      <c r="DS856">
        <v>-59.199364285714303</v>
      </c>
      <c r="DT856">
        <v>1110.0192857142861</v>
      </c>
      <c r="DU856">
        <v>1161.971785714285</v>
      </c>
      <c r="DV856">
        <v>7.2570778571428578</v>
      </c>
      <c r="DW856">
        <v>1143.902142857143</v>
      </c>
      <c r="DX856">
        <v>15.551742857142861</v>
      </c>
      <c r="DY856">
        <v>2.0628317857142862</v>
      </c>
      <c r="DZ856">
        <v>1.4065021428571429</v>
      </c>
      <c r="EA856">
        <v>17.935046428571429</v>
      </c>
      <c r="EB856">
        <v>11.98790357142857</v>
      </c>
      <c r="EC856">
        <v>2000.013571428572</v>
      </c>
      <c r="ED856">
        <v>0.98000332142857138</v>
      </c>
      <c r="EE856">
        <v>1.9996367857142851E-2</v>
      </c>
      <c r="EF856">
        <v>0</v>
      </c>
      <c r="EG856">
        <v>685.91925000000003</v>
      </c>
      <c r="EH856">
        <v>5.000560000000001</v>
      </c>
      <c r="EI856">
        <v>13688.04642857143</v>
      </c>
      <c r="EJ856">
        <v>17295.00357142857</v>
      </c>
      <c r="EK856">
        <v>37.811999999999998</v>
      </c>
      <c r="EL856">
        <v>38.383857142857138</v>
      </c>
      <c r="EM856">
        <v>37.5</v>
      </c>
      <c r="EN856">
        <v>37.436999999999998</v>
      </c>
      <c r="EO856">
        <v>38.811999999999998</v>
      </c>
      <c r="EP856">
        <v>1955.1228571428569</v>
      </c>
      <c r="EQ856">
        <v>39.890714285714303</v>
      </c>
      <c r="ER856">
        <v>0</v>
      </c>
      <c r="ES856">
        <v>1659034316.4000001</v>
      </c>
      <c r="ET856">
        <v>0</v>
      </c>
      <c r="EU856">
        <v>685.86052000000007</v>
      </c>
      <c r="EV856">
        <v>-5.3006923136438919</v>
      </c>
      <c r="EW856">
        <v>-111.8153844875023</v>
      </c>
      <c r="EX856">
        <v>13686.492</v>
      </c>
      <c r="EY856">
        <v>15</v>
      </c>
      <c r="EZ856">
        <v>0</v>
      </c>
      <c r="FA856" t="s">
        <v>418</v>
      </c>
      <c r="FB856">
        <v>1655239120</v>
      </c>
      <c r="FC856">
        <v>1655239135</v>
      </c>
      <c r="FD856">
        <v>0</v>
      </c>
      <c r="FE856">
        <v>-7.4999999999999997E-2</v>
      </c>
      <c r="FF856">
        <v>-2.7E-2</v>
      </c>
      <c r="FG856">
        <v>1.986</v>
      </c>
      <c r="FH856">
        <v>0.13900000000000001</v>
      </c>
      <c r="FI856">
        <v>420</v>
      </c>
      <c r="FJ856">
        <v>22</v>
      </c>
      <c r="FK856">
        <v>0.12</v>
      </c>
      <c r="FL856">
        <v>0.02</v>
      </c>
      <c r="FM856">
        <v>-59.184295121951223</v>
      </c>
      <c r="FN856">
        <v>-0.21731498257832951</v>
      </c>
      <c r="FO856">
        <v>5.9828380373831647E-2</v>
      </c>
      <c r="FP856">
        <v>1</v>
      </c>
      <c r="FQ856">
        <v>686.12958823529425</v>
      </c>
      <c r="FR856">
        <v>-5.015339959786</v>
      </c>
      <c r="FS856">
        <v>0.51965181315994291</v>
      </c>
      <c r="FT856">
        <v>0</v>
      </c>
      <c r="FU856">
        <v>7.2595051219512214</v>
      </c>
      <c r="FV856">
        <v>-5.795937282230168E-2</v>
      </c>
      <c r="FW856">
        <v>5.9705595284436442E-3</v>
      </c>
      <c r="FX856">
        <v>1</v>
      </c>
      <c r="FY856">
        <v>2</v>
      </c>
      <c r="FZ856">
        <v>3</v>
      </c>
      <c r="GA856" t="s">
        <v>446</v>
      </c>
      <c r="GB856">
        <v>2.9800599999999999</v>
      </c>
      <c r="GC856">
        <v>2.7282999999999999</v>
      </c>
      <c r="GD856">
        <v>0.16746800000000001</v>
      </c>
      <c r="GE856">
        <v>0.174402</v>
      </c>
      <c r="GF856">
        <v>0.10356</v>
      </c>
      <c r="GG856">
        <v>7.9683799999999999E-2</v>
      </c>
      <c r="GH856">
        <v>24951.9</v>
      </c>
      <c r="GI856">
        <v>24384.6</v>
      </c>
      <c r="GJ856">
        <v>30498.9</v>
      </c>
      <c r="GK856">
        <v>29780.5</v>
      </c>
      <c r="GL856">
        <v>37730.5</v>
      </c>
      <c r="GM856">
        <v>36103</v>
      </c>
      <c r="GN856">
        <v>46656.5</v>
      </c>
      <c r="GO856">
        <v>44293.3</v>
      </c>
      <c r="GP856">
        <v>1.8758999999999999</v>
      </c>
      <c r="GQ856">
        <v>1.8436300000000001</v>
      </c>
      <c r="GR856">
        <v>0.101298</v>
      </c>
      <c r="GS856">
        <v>0</v>
      </c>
      <c r="GT856">
        <v>25.288399999999999</v>
      </c>
      <c r="GU856">
        <v>999.9</v>
      </c>
      <c r="GV856">
        <v>44</v>
      </c>
      <c r="GW856">
        <v>32.4</v>
      </c>
      <c r="GX856">
        <v>23.763500000000001</v>
      </c>
      <c r="GY856">
        <v>62.944800000000001</v>
      </c>
      <c r="GZ856">
        <v>24.571300000000001</v>
      </c>
      <c r="HA856">
        <v>1</v>
      </c>
      <c r="HB856">
        <v>-4.9573199999999998E-2</v>
      </c>
      <c r="HC856">
        <v>0.21879100000000001</v>
      </c>
      <c r="HD856">
        <v>20.194199999999999</v>
      </c>
      <c r="HE856">
        <v>5.2300199999999997</v>
      </c>
      <c r="HF856">
        <v>11.968</v>
      </c>
      <c r="HG856">
        <v>4.9701500000000003</v>
      </c>
      <c r="HH856">
        <v>3.28945</v>
      </c>
      <c r="HI856">
        <v>9421.2000000000007</v>
      </c>
      <c r="HJ856">
        <v>9999</v>
      </c>
      <c r="HK856">
        <v>9999</v>
      </c>
      <c r="HL856">
        <v>298.10000000000002</v>
      </c>
      <c r="HM856">
        <v>4.9729299999999999</v>
      </c>
      <c r="HN856">
        <v>1.87744</v>
      </c>
      <c r="HO856">
        <v>1.8755999999999999</v>
      </c>
      <c r="HP856">
        <v>1.87842</v>
      </c>
      <c r="HQ856">
        <v>1.87514</v>
      </c>
      <c r="HR856">
        <v>1.8786700000000001</v>
      </c>
      <c r="HS856">
        <v>1.87575</v>
      </c>
      <c r="HT856">
        <v>1.87696</v>
      </c>
      <c r="HU856">
        <v>0</v>
      </c>
      <c r="HV856">
        <v>0</v>
      </c>
      <c r="HW856">
        <v>0</v>
      </c>
      <c r="HX856">
        <v>0</v>
      </c>
      <c r="HY856" t="s">
        <v>420</v>
      </c>
      <c r="HZ856" t="s">
        <v>421</v>
      </c>
      <c r="IA856" t="s">
        <v>422</v>
      </c>
      <c r="IB856" t="s">
        <v>422</v>
      </c>
      <c r="IC856" t="s">
        <v>422</v>
      </c>
      <c r="ID856" t="s">
        <v>422</v>
      </c>
      <c r="IE856">
        <v>0</v>
      </c>
      <c r="IF856">
        <v>100</v>
      </c>
      <c r="IG856">
        <v>100</v>
      </c>
      <c r="IH856">
        <v>4.96</v>
      </c>
      <c r="II856">
        <v>0.2944</v>
      </c>
      <c r="IJ856">
        <v>1.981763419366358</v>
      </c>
      <c r="IK856">
        <v>4.1594547590360449E-3</v>
      </c>
      <c r="IL856">
        <v>-1.867668404869411E-6</v>
      </c>
      <c r="IM856">
        <v>4.9096340421811042E-10</v>
      </c>
      <c r="IN856">
        <v>-2.3250521569731349E-2</v>
      </c>
      <c r="IO856">
        <v>5.6214120975847052E-3</v>
      </c>
      <c r="IP856">
        <v>3.6430730392419388E-4</v>
      </c>
      <c r="IQ856">
        <v>5.8048895600362112E-7</v>
      </c>
      <c r="IR856">
        <v>0</v>
      </c>
      <c r="IS856">
        <v>2100</v>
      </c>
      <c r="IT856">
        <v>1</v>
      </c>
      <c r="IU856">
        <v>26</v>
      </c>
      <c r="IV856">
        <v>63253.2</v>
      </c>
      <c r="IW856">
        <v>63253</v>
      </c>
      <c r="IX856">
        <v>2.5268600000000001</v>
      </c>
      <c r="IY856">
        <v>2.5463900000000002</v>
      </c>
      <c r="IZ856">
        <v>1.39893</v>
      </c>
      <c r="JA856">
        <v>2.34009</v>
      </c>
      <c r="JB856">
        <v>1.4489700000000001</v>
      </c>
      <c r="JC856">
        <v>2.4584999999999999</v>
      </c>
      <c r="JD856">
        <v>37.698700000000002</v>
      </c>
      <c r="JE856">
        <v>24.078700000000001</v>
      </c>
      <c r="JF856">
        <v>18</v>
      </c>
      <c r="JG856">
        <v>488.87299999999999</v>
      </c>
      <c r="JH856">
        <v>439.85</v>
      </c>
      <c r="JI856">
        <v>24.9998</v>
      </c>
      <c r="JJ856">
        <v>26.366900000000001</v>
      </c>
      <c r="JK856">
        <v>30.0002</v>
      </c>
      <c r="JL856">
        <v>26.17</v>
      </c>
      <c r="JM856">
        <v>26.2456</v>
      </c>
      <c r="JN856">
        <v>50.5687</v>
      </c>
      <c r="JO856">
        <v>37.543799999999997</v>
      </c>
      <c r="JP856">
        <v>0</v>
      </c>
      <c r="JQ856">
        <v>25</v>
      </c>
      <c r="JR856">
        <v>1189.3399999999999</v>
      </c>
      <c r="JS856">
        <v>15.586499999999999</v>
      </c>
      <c r="JT856">
        <v>100.828</v>
      </c>
      <c r="JU856">
        <v>101.84399999999999</v>
      </c>
    </row>
    <row r="857" spans="1:281" x14ac:dyDescent="0.2">
      <c r="A857">
        <v>841</v>
      </c>
      <c r="B857">
        <v>1659034320</v>
      </c>
      <c r="C857">
        <v>10601.5</v>
      </c>
      <c r="D857" t="s">
        <v>2112</v>
      </c>
      <c r="E857" t="s">
        <v>2113</v>
      </c>
      <c r="F857">
        <v>5</v>
      </c>
      <c r="G857" t="s">
        <v>415</v>
      </c>
      <c r="H857" t="s">
        <v>1971</v>
      </c>
      <c r="I857">
        <v>1659034312.5</v>
      </c>
      <c r="J857">
        <f t="shared" si="650"/>
        <v>6.1809566307363863E-3</v>
      </c>
      <c r="K857">
        <f t="shared" si="651"/>
        <v>6.1809566307363859</v>
      </c>
      <c r="L857">
        <f t="shared" si="652"/>
        <v>23.475371342061734</v>
      </c>
      <c r="M857">
        <f t="shared" si="653"/>
        <v>1102.362222222222</v>
      </c>
      <c r="N857">
        <f t="shared" si="654"/>
        <v>971.23973922038613</v>
      </c>
      <c r="O857">
        <f t="shared" si="655"/>
        <v>87.936178725111446</v>
      </c>
      <c r="P857">
        <f t="shared" si="656"/>
        <v>99.808026256170336</v>
      </c>
      <c r="Q857">
        <f t="shared" si="657"/>
        <v>0.38901816407787426</v>
      </c>
      <c r="R857">
        <f t="shared" si="658"/>
        <v>2.7552962092663358</v>
      </c>
      <c r="S857">
        <f t="shared" si="659"/>
        <v>0.36087854439141021</v>
      </c>
      <c r="T857">
        <f t="shared" si="660"/>
        <v>0.22790746906605341</v>
      </c>
      <c r="U857">
        <f t="shared" si="661"/>
        <v>321.51531024218565</v>
      </c>
      <c r="V857">
        <f t="shared" si="662"/>
        <v>27.061328471939543</v>
      </c>
      <c r="W857">
        <f t="shared" si="663"/>
        <v>26.94347037037037</v>
      </c>
      <c r="X857">
        <f t="shared" si="664"/>
        <v>3.5672936410184461</v>
      </c>
      <c r="Y857">
        <f t="shared" si="665"/>
        <v>58.523673280538155</v>
      </c>
      <c r="Z857">
        <f t="shared" si="666"/>
        <v>2.0647969907273702</v>
      </c>
      <c r="AA857">
        <f t="shared" si="667"/>
        <v>3.5281397680381272</v>
      </c>
      <c r="AB857">
        <f t="shared" si="668"/>
        <v>1.5024966502910759</v>
      </c>
      <c r="AC857">
        <f t="shared" si="669"/>
        <v>-272.58018741547465</v>
      </c>
      <c r="AD857">
        <f t="shared" si="670"/>
        <v>-27.881620437215485</v>
      </c>
      <c r="AE857">
        <f t="shared" si="671"/>
        <v>-2.1805772477565801</v>
      </c>
      <c r="AF857">
        <f t="shared" si="672"/>
        <v>18.87292514173895</v>
      </c>
      <c r="AG857">
        <f t="shared" si="673"/>
        <v>42.625791485009749</v>
      </c>
      <c r="AH857">
        <f t="shared" si="674"/>
        <v>6.1854630792833838</v>
      </c>
      <c r="AI857">
        <f t="shared" si="675"/>
        <v>23.475371342061734</v>
      </c>
      <c r="AJ857">
        <v>1196.8668810512449</v>
      </c>
      <c r="AK857">
        <v>1152.0663030303031</v>
      </c>
      <c r="AL857">
        <v>3.437306568236314</v>
      </c>
      <c r="AM857">
        <v>64.935113975756749</v>
      </c>
      <c r="AN857">
        <f t="shared" si="676"/>
        <v>6.1809566307363859</v>
      </c>
      <c r="AO857">
        <v>15.55419390445237</v>
      </c>
      <c r="AP857">
        <v>22.80072787878786</v>
      </c>
      <c r="AQ857">
        <v>6.8696644059798679E-5</v>
      </c>
      <c r="AR857">
        <v>83.583343838455349</v>
      </c>
      <c r="AS857">
        <v>2</v>
      </c>
      <c r="AT857">
        <v>0</v>
      </c>
      <c r="AU857">
        <f t="shared" si="677"/>
        <v>1</v>
      </c>
      <c r="AV857">
        <f t="shared" si="678"/>
        <v>0</v>
      </c>
      <c r="AW857">
        <f t="shared" si="679"/>
        <v>47831.474605446681</v>
      </c>
      <c r="AX857" t="s">
        <v>416</v>
      </c>
      <c r="AY857" t="s">
        <v>416</v>
      </c>
      <c r="AZ857">
        <v>0</v>
      </c>
      <c r="BA857">
        <v>0</v>
      </c>
      <c r="BB857" t="e">
        <f t="shared" si="680"/>
        <v>#DIV/0!</v>
      </c>
      <c r="BC857">
        <v>0</v>
      </c>
      <c r="BD857" t="s">
        <v>416</v>
      </c>
      <c r="BE857" t="s">
        <v>416</v>
      </c>
      <c r="BF857">
        <v>0</v>
      </c>
      <c r="BG857">
        <v>0</v>
      </c>
      <c r="BH857" t="e">
        <f t="shared" si="681"/>
        <v>#DIV/0!</v>
      </c>
      <c r="BI857">
        <v>0.5</v>
      </c>
      <c r="BJ857">
        <f t="shared" si="682"/>
        <v>1681.2262885538089</v>
      </c>
      <c r="BK857">
        <f t="shared" si="683"/>
        <v>23.475371342061734</v>
      </c>
      <c r="BL857" t="e">
        <f t="shared" si="684"/>
        <v>#DIV/0!</v>
      </c>
      <c r="BM857">
        <f t="shared" si="685"/>
        <v>1.3963243081486224E-2</v>
      </c>
      <c r="BN857" t="e">
        <f t="shared" si="686"/>
        <v>#DIV/0!</v>
      </c>
      <c r="BO857" t="e">
        <f t="shared" si="687"/>
        <v>#DIV/0!</v>
      </c>
      <c r="BP857" t="s">
        <v>416</v>
      </c>
      <c r="BQ857">
        <v>0</v>
      </c>
      <c r="BR857" t="e">
        <f t="shared" si="688"/>
        <v>#DIV/0!</v>
      </c>
      <c r="BS857" t="e">
        <f t="shared" si="689"/>
        <v>#DIV/0!</v>
      </c>
      <c r="BT857" t="e">
        <f t="shared" si="690"/>
        <v>#DIV/0!</v>
      </c>
      <c r="BU857" t="e">
        <f t="shared" si="691"/>
        <v>#DIV/0!</v>
      </c>
      <c r="BV857" t="e">
        <f t="shared" si="692"/>
        <v>#DIV/0!</v>
      </c>
      <c r="BW857" t="e">
        <f t="shared" si="693"/>
        <v>#DIV/0!</v>
      </c>
      <c r="BX857" t="e">
        <f t="shared" si="694"/>
        <v>#DIV/0!</v>
      </c>
      <c r="BY857" t="e">
        <f t="shared" si="695"/>
        <v>#DIV/0!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 t="shared" si="696"/>
        <v>2000.0351851851849</v>
      </c>
      <c r="CS857">
        <f t="shared" si="697"/>
        <v>1681.2262885538089</v>
      </c>
      <c r="CT857">
        <f t="shared" si="698"/>
        <v>0.84059835597249399</v>
      </c>
      <c r="CU857">
        <f t="shared" si="699"/>
        <v>0.16075482702691368</v>
      </c>
      <c r="CV857">
        <v>6</v>
      </c>
      <c r="CW857">
        <v>0.5</v>
      </c>
      <c r="CX857" t="s">
        <v>417</v>
      </c>
      <c r="CY857">
        <v>2</v>
      </c>
      <c r="CZ857" t="b">
        <v>1</v>
      </c>
      <c r="DA857">
        <v>1659034312.5</v>
      </c>
      <c r="DB857">
        <v>1102.362222222222</v>
      </c>
      <c r="DC857">
        <v>1161.686666666666</v>
      </c>
      <c r="DD857">
        <v>22.80532222222222</v>
      </c>
      <c r="DE857">
        <v>15.553122222222219</v>
      </c>
      <c r="DF857">
        <v>1097.415555555556</v>
      </c>
      <c r="DG857">
        <v>22.510796296296299</v>
      </c>
      <c r="DH857">
        <v>500.07459259259258</v>
      </c>
      <c r="DI857">
        <v>90.440074074074062</v>
      </c>
      <c r="DJ857">
        <v>0.10006259259259261</v>
      </c>
      <c r="DK857">
        <v>26.755770370370371</v>
      </c>
      <c r="DL857">
        <v>26.94347037037037</v>
      </c>
      <c r="DM857">
        <v>999.90000000000009</v>
      </c>
      <c r="DN857">
        <v>0</v>
      </c>
      <c r="DO857">
        <v>0</v>
      </c>
      <c r="DP857">
        <v>9993.5433333333331</v>
      </c>
      <c r="DQ857">
        <v>0</v>
      </c>
      <c r="DR857">
        <v>18.755800000000001</v>
      </c>
      <c r="DS857">
        <v>-59.324011111111119</v>
      </c>
      <c r="DT857">
        <v>1128.0881481481481</v>
      </c>
      <c r="DU857">
        <v>1180.038888888889</v>
      </c>
      <c r="DV857">
        <v>7.2521992592592586</v>
      </c>
      <c r="DW857">
        <v>1161.686666666666</v>
      </c>
      <c r="DX857">
        <v>15.553122222222219</v>
      </c>
      <c r="DY857">
        <v>2.0625140740740742</v>
      </c>
      <c r="DZ857">
        <v>1.4066251851851861</v>
      </c>
      <c r="EA857">
        <v>17.932600000000001</v>
      </c>
      <c r="EB857">
        <v>11.98924074074074</v>
      </c>
      <c r="EC857">
        <v>2000.0351851851849</v>
      </c>
      <c r="ED857">
        <v>0.98000344444444432</v>
      </c>
      <c r="EE857">
        <v>1.9996240740740742E-2</v>
      </c>
      <c r="EF857">
        <v>0</v>
      </c>
      <c r="EG857">
        <v>685.41525925925941</v>
      </c>
      <c r="EH857">
        <v>5.000560000000001</v>
      </c>
      <c r="EI857">
        <v>13678.15555555555</v>
      </c>
      <c r="EJ857">
        <v>17295.203703703701</v>
      </c>
      <c r="EK857">
        <v>37.811999999999998</v>
      </c>
      <c r="EL857">
        <v>38.381888888888888</v>
      </c>
      <c r="EM857">
        <v>37.5</v>
      </c>
      <c r="EN857">
        <v>37.436999999999998</v>
      </c>
      <c r="EO857">
        <v>38.811999999999998</v>
      </c>
      <c r="EP857">
        <v>1955.1440740740741</v>
      </c>
      <c r="EQ857">
        <v>39.891111111111123</v>
      </c>
      <c r="ER857">
        <v>0</v>
      </c>
      <c r="ES857">
        <v>1659034321.2</v>
      </c>
      <c r="ET857">
        <v>0</v>
      </c>
      <c r="EU857">
        <v>685.39508000000001</v>
      </c>
      <c r="EV857">
        <v>-5.7705384669541271</v>
      </c>
      <c r="EW857">
        <v>-113.0153846343236</v>
      </c>
      <c r="EX857">
        <v>13677.492</v>
      </c>
      <c r="EY857">
        <v>15</v>
      </c>
      <c r="EZ857">
        <v>0</v>
      </c>
      <c r="FA857" t="s">
        <v>418</v>
      </c>
      <c r="FB857">
        <v>1655239120</v>
      </c>
      <c r="FC857">
        <v>1655239135</v>
      </c>
      <c r="FD857">
        <v>0</v>
      </c>
      <c r="FE857">
        <v>-7.4999999999999997E-2</v>
      </c>
      <c r="FF857">
        <v>-2.7E-2</v>
      </c>
      <c r="FG857">
        <v>1.986</v>
      </c>
      <c r="FH857">
        <v>0.13900000000000001</v>
      </c>
      <c r="FI857">
        <v>420</v>
      </c>
      <c r="FJ857">
        <v>22</v>
      </c>
      <c r="FK857">
        <v>0.12</v>
      </c>
      <c r="FL857">
        <v>0.02</v>
      </c>
      <c r="FM857">
        <v>-59.271792499999997</v>
      </c>
      <c r="FN857">
        <v>-1.225865290806504</v>
      </c>
      <c r="FO857">
        <v>0.16296351645000151</v>
      </c>
      <c r="FP857">
        <v>0</v>
      </c>
      <c r="FQ857">
        <v>685.75797058823537</v>
      </c>
      <c r="FR857">
        <v>-5.3269518780763558</v>
      </c>
      <c r="FS857">
        <v>0.5481011867343939</v>
      </c>
      <c r="FT857">
        <v>0</v>
      </c>
      <c r="FU857">
        <v>7.254988</v>
      </c>
      <c r="FV857">
        <v>-6.1145741088206917E-2</v>
      </c>
      <c r="FW857">
        <v>6.1837113451389336E-3</v>
      </c>
      <c r="FX857">
        <v>1</v>
      </c>
      <c r="FY857">
        <v>1</v>
      </c>
      <c r="FZ857">
        <v>3</v>
      </c>
      <c r="GA857" t="s">
        <v>419</v>
      </c>
      <c r="GB857">
        <v>2.97993</v>
      </c>
      <c r="GC857">
        <v>2.72838</v>
      </c>
      <c r="GD857">
        <v>0.16905200000000001</v>
      </c>
      <c r="GE857">
        <v>0.17596700000000001</v>
      </c>
      <c r="GF857">
        <v>0.103557</v>
      </c>
      <c r="GG857">
        <v>7.9688999999999996E-2</v>
      </c>
      <c r="GH857">
        <v>24904.1</v>
      </c>
      <c r="GI857">
        <v>24338.2</v>
      </c>
      <c r="GJ857">
        <v>30498.400000000001</v>
      </c>
      <c r="GK857">
        <v>29780.3</v>
      </c>
      <c r="GL857">
        <v>37730.1</v>
      </c>
      <c r="GM857">
        <v>36103</v>
      </c>
      <c r="GN857">
        <v>46655.6</v>
      </c>
      <c r="GO857">
        <v>44293.4</v>
      </c>
      <c r="GP857">
        <v>1.8757999999999999</v>
      </c>
      <c r="GQ857">
        <v>1.8438000000000001</v>
      </c>
      <c r="GR857">
        <v>0.101686</v>
      </c>
      <c r="GS857">
        <v>0</v>
      </c>
      <c r="GT857">
        <v>25.286300000000001</v>
      </c>
      <c r="GU857">
        <v>999.9</v>
      </c>
      <c r="GV857">
        <v>44</v>
      </c>
      <c r="GW857">
        <v>32.4</v>
      </c>
      <c r="GX857">
        <v>23.763400000000001</v>
      </c>
      <c r="GY857">
        <v>63.104799999999997</v>
      </c>
      <c r="GZ857">
        <v>24.899799999999999</v>
      </c>
      <c r="HA857">
        <v>1</v>
      </c>
      <c r="HB857">
        <v>-4.9275899999999997E-2</v>
      </c>
      <c r="HC857">
        <v>0.218913</v>
      </c>
      <c r="HD857">
        <v>20.194299999999998</v>
      </c>
      <c r="HE857">
        <v>5.2307699999999997</v>
      </c>
      <c r="HF857">
        <v>11.968</v>
      </c>
      <c r="HG857">
        <v>4.9710999999999999</v>
      </c>
      <c r="HH857">
        <v>3.2895799999999999</v>
      </c>
      <c r="HI857">
        <v>9421.2000000000007</v>
      </c>
      <c r="HJ857">
        <v>9999</v>
      </c>
      <c r="HK857">
        <v>9999</v>
      </c>
      <c r="HL857">
        <v>298.10000000000002</v>
      </c>
      <c r="HM857">
        <v>4.9729299999999999</v>
      </c>
      <c r="HN857">
        <v>1.8774500000000001</v>
      </c>
      <c r="HO857">
        <v>1.87561</v>
      </c>
      <c r="HP857">
        <v>1.87842</v>
      </c>
      <c r="HQ857">
        <v>1.87513</v>
      </c>
      <c r="HR857">
        <v>1.87866</v>
      </c>
      <c r="HS857">
        <v>1.8757600000000001</v>
      </c>
      <c r="HT857">
        <v>1.87696</v>
      </c>
      <c r="HU857">
        <v>0</v>
      </c>
      <c r="HV857">
        <v>0</v>
      </c>
      <c r="HW857">
        <v>0</v>
      </c>
      <c r="HX857">
        <v>0</v>
      </c>
      <c r="HY857" t="s">
        <v>420</v>
      </c>
      <c r="HZ857" t="s">
        <v>421</v>
      </c>
      <c r="IA857" t="s">
        <v>422</v>
      </c>
      <c r="IB857" t="s">
        <v>422</v>
      </c>
      <c r="IC857" t="s">
        <v>422</v>
      </c>
      <c r="ID857" t="s">
        <v>422</v>
      </c>
      <c r="IE857">
        <v>0</v>
      </c>
      <c r="IF857">
        <v>100</v>
      </c>
      <c r="IG857">
        <v>100</v>
      </c>
      <c r="IH857">
        <v>4.99</v>
      </c>
      <c r="II857">
        <v>0.2944</v>
      </c>
      <c r="IJ857">
        <v>1.981763419366358</v>
      </c>
      <c r="IK857">
        <v>4.1594547590360449E-3</v>
      </c>
      <c r="IL857">
        <v>-1.867668404869411E-6</v>
      </c>
      <c r="IM857">
        <v>4.9096340421811042E-10</v>
      </c>
      <c r="IN857">
        <v>-2.3250521569731349E-2</v>
      </c>
      <c r="IO857">
        <v>5.6214120975847052E-3</v>
      </c>
      <c r="IP857">
        <v>3.6430730392419388E-4</v>
      </c>
      <c r="IQ857">
        <v>5.8048895600362112E-7</v>
      </c>
      <c r="IR857">
        <v>0</v>
      </c>
      <c r="IS857">
        <v>2100</v>
      </c>
      <c r="IT857">
        <v>1</v>
      </c>
      <c r="IU857">
        <v>26</v>
      </c>
      <c r="IV857">
        <v>63253.3</v>
      </c>
      <c r="IW857">
        <v>63253.1</v>
      </c>
      <c r="IX857">
        <v>2.5512700000000001</v>
      </c>
      <c r="IY857">
        <v>2.5402800000000001</v>
      </c>
      <c r="IZ857">
        <v>1.39893</v>
      </c>
      <c r="JA857">
        <v>2.33887</v>
      </c>
      <c r="JB857">
        <v>1.4489700000000001</v>
      </c>
      <c r="JC857">
        <v>2.3718300000000001</v>
      </c>
      <c r="JD857">
        <v>37.698700000000002</v>
      </c>
      <c r="JE857">
        <v>24.078700000000001</v>
      </c>
      <c r="JF857">
        <v>18</v>
      </c>
      <c r="JG857">
        <v>488.83100000000002</v>
      </c>
      <c r="JH857">
        <v>439.96699999999998</v>
      </c>
      <c r="JI857">
        <v>24.9999</v>
      </c>
      <c r="JJ857">
        <v>26.368600000000001</v>
      </c>
      <c r="JK857">
        <v>30.0002</v>
      </c>
      <c r="JL857">
        <v>26.171800000000001</v>
      </c>
      <c r="JM857">
        <v>26.247</v>
      </c>
      <c r="JN857">
        <v>51.172600000000003</v>
      </c>
      <c r="JO857">
        <v>37.543799999999997</v>
      </c>
      <c r="JP857">
        <v>0</v>
      </c>
      <c r="JQ857">
        <v>25</v>
      </c>
      <c r="JR857">
        <v>1209.3900000000001</v>
      </c>
      <c r="JS857">
        <v>15.586499999999999</v>
      </c>
      <c r="JT857">
        <v>100.82599999999999</v>
      </c>
      <c r="JU857">
        <v>101.84399999999999</v>
      </c>
    </row>
    <row r="858" spans="1:281" x14ac:dyDescent="0.2">
      <c r="A858">
        <v>842</v>
      </c>
      <c r="B858">
        <v>1659034324.5</v>
      </c>
      <c r="C858">
        <v>10606</v>
      </c>
      <c r="D858" t="s">
        <v>2114</v>
      </c>
      <c r="E858" t="s">
        <v>2115</v>
      </c>
      <c r="F858">
        <v>5</v>
      </c>
      <c r="G858" t="s">
        <v>415</v>
      </c>
      <c r="H858" t="s">
        <v>1971</v>
      </c>
      <c r="I858">
        <v>1659034316.9444439</v>
      </c>
      <c r="J858">
        <f t="shared" si="650"/>
        <v>6.1439539163626765E-3</v>
      </c>
      <c r="K858">
        <f t="shared" si="651"/>
        <v>6.1439539163626762</v>
      </c>
      <c r="L858">
        <f t="shared" si="652"/>
        <v>23.441384580271496</v>
      </c>
      <c r="M858">
        <f t="shared" si="653"/>
        <v>1117.2388888888891</v>
      </c>
      <c r="N858">
        <f t="shared" si="654"/>
        <v>985.12018957414625</v>
      </c>
      <c r="O858">
        <f t="shared" si="655"/>
        <v>89.193182079729681</v>
      </c>
      <c r="P858">
        <f t="shared" si="656"/>
        <v>101.15526277691954</v>
      </c>
      <c r="Q858">
        <f t="shared" si="657"/>
        <v>0.38611233060902755</v>
      </c>
      <c r="R858">
        <f t="shared" si="658"/>
        <v>2.7552085202884546</v>
      </c>
      <c r="S858">
        <f t="shared" si="659"/>
        <v>0.35837465150622932</v>
      </c>
      <c r="T858">
        <f t="shared" si="660"/>
        <v>0.22631000291566492</v>
      </c>
      <c r="U858">
        <f t="shared" si="661"/>
        <v>321.5133595755151</v>
      </c>
      <c r="V858">
        <f t="shared" si="662"/>
        <v>27.07179264850388</v>
      </c>
      <c r="W858">
        <f t="shared" si="663"/>
        <v>26.947833333333332</v>
      </c>
      <c r="X858">
        <f t="shared" si="664"/>
        <v>3.5682082396305401</v>
      </c>
      <c r="Y858">
        <f t="shared" si="665"/>
        <v>58.507788420941701</v>
      </c>
      <c r="Z858">
        <f t="shared" si="666"/>
        <v>2.0642702895357923</v>
      </c>
      <c r="AA858">
        <f t="shared" si="667"/>
        <v>3.5281974336205262</v>
      </c>
      <c r="AB858">
        <f t="shared" si="668"/>
        <v>1.5039379500947478</v>
      </c>
      <c r="AC858">
        <f t="shared" si="669"/>
        <v>-270.94836771159402</v>
      </c>
      <c r="AD858">
        <f t="shared" si="670"/>
        <v>-28.48754160000162</v>
      </c>
      <c r="AE858">
        <f t="shared" si="671"/>
        <v>-2.2280880226976589</v>
      </c>
      <c r="AF858">
        <f t="shared" si="672"/>
        <v>19.849362241221812</v>
      </c>
      <c r="AG858">
        <f t="shared" si="673"/>
        <v>42.631735747836849</v>
      </c>
      <c r="AH858">
        <f t="shared" si="674"/>
        <v>6.1796794595008739</v>
      </c>
      <c r="AI858">
        <f t="shared" si="675"/>
        <v>23.441384580271496</v>
      </c>
      <c r="AJ858">
        <v>1212.1602755109441</v>
      </c>
      <c r="AK858">
        <v>1167.4960606060611</v>
      </c>
      <c r="AL858">
        <v>3.41739417302272</v>
      </c>
      <c r="AM858">
        <v>64.935113975756749</v>
      </c>
      <c r="AN858">
        <f t="shared" si="676"/>
        <v>6.1439539163626762</v>
      </c>
      <c r="AO858">
        <v>15.55603571546802</v>
      </c>
      <c r="AP858">
        <v>22.79211636363635</v>
      </c>
      <c r="AQ858">
        <v>-5.385634295489725E-3</v>
      </c>
      <c r="AR858">
        <v>83.583343838455349</v>
      </c>
      <c r="AS858">
        <v>2</v>
      </c>
      <c r="AT858">
        <v>0</v>
      </c>
      <c r="AU858">
        <f t="shared" si="677"/>
        <v>1</v>
      </c>
      <c r="AV858">
        <f t="shared" si="678"/>
        <v>0</v>
      </c>
      <c r="AW858">
        <f t="shared" si="679"/>
        <v>47829.055791598061</v>
      </c>
      <c r="AX858" t="s">
        <v>416</v>
      </c>
      <c r="AY858" t="s">
        <v>416</v>
      </c>
      <c r="AZ858">
        <v>0</v>
      </c>
      <c r="BA858">
        <v>0</v>
      </c>
      <c r="BB858" t="e">
        <f t="shared" si="680"/>
        <v>#DIV/0!</v>
      </c>
      <c r="BC858">
        <v>0</v>
      </c>
      <c r="BD858" t="s">
        <v>416</v>
      </c>
      <c r="BE858" t="s">
        <v>416</v>
      </c>
      <c r="BF858">
        <v>0</v>
      </c>
      <c r="BG858">
        <v>0</v>
      </c>
      <c r="BH858" t="e">
        <f t="shared" si="681"/>
        <v>#DIV/0!</v>
      </c>
      <c r="BI858">
        <v>0.5</v>
      </c>
      <c r="BJ858">
        <f t="shared" si="682"/>
        <v>1681.2160218871409</v>
      </c>
      <c r="BK858">
        <f t="shared" si="683"/>
        <v>23.441384580271496</v>
      </c>
      <c r="BL858" t="e">
        <f t="shared" si="684"/>
        <v>#DIV/0!</v>
      </c>
      <c r="BM858">
        <f t="shared" si="685"/>
        <v>1.3943112767839839E-2</v>
      </c>
      <c r="BN858" t="e">
        <f t="shared" si="686"/>
        <v>#DIV/0!</v>
      </c>
      <c r="BO858" t="e">
        <f t="shared" si="687"/>
        <v>#DIV/0!</v>
      </c>
      <c r="BP858" t="s">
        <v>416</v>
      </c>
      <c r="BQ858">
        <v>0</v>
      </c>
      <c r="BR858" t="e">
        <f t="shared" si="688"/>
        <v>#DIV/0!</v>
      </c>
      <c r="BS858" t="e">
        <f t="shared" si="689"/>
        <v>#DIV/0!</v>
      </c>
      <c r="BT858" t="e">
        <f t="shared" si="690"/>
        <v>#DIV/0!</v>
      </c>
      <c r="BU858" t="e">
        <f t="shared" si="691"/>
        <v>#DIV/0!</v>
      </c>
      <c r="BV858" t="e">
        <f t="shared" si="692"/>
        <v>#DIV/0!</v>
      </c>
      <c r="BW858" t="e">
        <f t="shared" si="693"/>
        <v>#DIV/0!</v>
      </c>
      <c r="BX858" t="e">
        <f t="shared" si="694"/>
        <v>#DIV/0!</v>
      </c>
      <c r="BY858" t="e">
        <f t="shared" si="695"/>
        <v>#DIV/0!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 t="shared" si="696"/>
        <v>2000.022962962963</v>
      </c>
      <c r="CS858">
        <f t="shared" si="697"/>
        <v>1681.2160218871409</v>
      </c>
      <c r="CT858">
        <f t="shared" si="698"/>
        <v>0.84059835962907092</v>
      </c>
      <c r="CU858">
        <f t="shared" si="699"/>
        <v>0.16075483408410696</v>
      </c>
      <c r="CV858">
        <v>6</v>
      </c>
      <c r="CW858">
        <v>0.5</v>
      </c>
      <c r="CX858" t="s">
        <v>417</v>
      </c>
      <c r="CY858">
        <v>2</v>
      </c>
      <c r="CZ858" t="b">
        <v>1</v>
      </c>
      <c r="DA858">
        <v>1659034316.9444439</v>
      </c>
      <c r="DB858">
        <v>1117.2388888888891</v>
      </c>
      <c r="DC858">
        <v>1176.6714814814809</v>
      </c>
      <c r="DD858">
        <v>22.799437037037041</v>
      </c>
      <c r="DE858">
        <v>15.55417407407408</v>
      </c>
      <c r="DF858">
        <v>1112.2662962962961</v>
      </c>
      <c r="DG858">
        <v>22.50504444444444</v>
      </c>
      <c r="DH858">
        <v>500.08837037037028</v>
      </c>
      <c r="DI858">
        <v>90.440407407407406</v>
      </c>
      <c r="DJ858">
        <v>9.9998751851851864E-2</v>
      </c>
      <c r="DK858">
        <v>26.75604814814815</v>
      </c>
      <c r="DL858">
        <v>26.947833333333332</v>
      </c>
      <c r="DM858">
        <v>999.90000000000009</v>
      </c>
      <c r="DN858">
        <v>0</v>
      </c>
      <c r="DO858">
        <v>0</v>
      </c>
      <c r="DP858">
        <v>9992.9877777777801</v>
      </c>
      <c r="DQ858">
        <v>0</v>
      </c>
      <c r="DR858">
        <v>18.755800000000001</v>
      </c>
      <c r="DS858">
        <v>-59.431174074074072</v>
      </c>
      <c r="DT858">
        <v>1143.305925925926</v>
      </c>
      <c r="DU858">
        <v>1195.261481481481</v>
      </c>
      <c r="DV858">
        <v>7.2452648148148144</v>
      </c>
      <c r="DW858">
        <v>1176.6714814814809</v>
      </c>
      <c r="DX858">
        <v>15.55417407407408</v>
      </c>
      <c r="DY858">
        <v>2.061990370370371</v>
      </c>
      <c r="DZ858">
        <v>1.406725555555556</v>
      </c>
      <c r="EA858">
        <v>17.928555555555558</v>
      </c>
      <c r="EB858">
        <v>11.99033333333333</v>
      </c>
      <c r="EC858">
        <v>2000.022962962963</v>
      </c>
      <c r="ED858">
        <v>0.98000333333333323</v>
      </c>
      <c r="EE858">
        <v>1.999635555555555E-2</v>
      </c>
      <c r="EF858">
        <v>0</v>
      </c>
      <c r="EG858">
        <v>684.98992592592606</v>
      </c>
      <c r="EH858">
        <v>5.000560000000001</v>
      </c>
      <c r="EI858">
        <v>13669.640740740741</v>
      </c>
      <c r="EJ858">
        <v>17295.085185185191</v>
      </c>
      <c r="EK858">
        <v>37.811999999999998</v>
      </c>
      <c r="EL858">
        <v>38.381888888888888</v>
      </c>
      <c r="EM858">
        <v>37.5</v>
      </c>
      <c r="EN858">
        <v>37.436999999999998</v>
      </c>
      <c r="EO858">
        <v>38.811999999999998</v>
      </c>
      <c r="EP858">
        <v>1955.1318518518519</v>
      </c>
      <c r="EQ858">
        <v>39.891111111111123</v>
      </c>
      <c r="ER858">
        <v>0</v>
      </c>
      <c r="ES858">
        <v>1659034326</v>
      </c>
      <c r="ET858">
        <v>0</v>
      </c>
      <c r="EU858">
        <v>684.94015999999999</v>
      </c>
      <c r="EV858">
        <v>-6.1693076841011134</v>
      </c>
      <c r="EW858">
        <v>-114.88461523401151</v>
      </c>
      <c r="EX858">
        <v>13668.371999999999</v>
      </c>
      <c r="EY858">
        <v>15</v>
      </c>
      <c r="EZ858">
        <v>0</v>
      </c>
      <c r="FA858" t="s">
        <v>418</v>
      </c>
      <c r="FB858">
        <v>1655239120</v>
      </c>
      <c r="FC858">
        <v>1655239135</v>
      </c>
      <c r="FD858">
        <v>0</v>
      </c>
      <c r="FE858">
        <v>-7.4999999999999997E-2</v>
      </c>
      <c r="FF858">
        <v>-2.7E-2</v>
      </c>
      <c r="FG858">
        <v>1.986</v>
      </c>
      <c r="FH858">
        <v>0.13900000000000001</v>
      </c>
      <c r="FI858">
        <v>420</v>
      </c>
      <c r="FJ858">
        <v>22</v>
      </c>
      <c r="FK858">
        <v>0.12</v>
      </c>
      <c r="FL858">
        <v>0.02</v>
      </c>
      <c r="FM858">
        <v>-59.3297825</v>
      </c>
      <c r="FN858">
        <v>-1.7828138836770691</v>
      </c>
      <c r="FO858">
        <v>0.18870133397448441</v>
      </c>
      <c r="FP858">
        <v>0</v>
      </c>
      <c r="FQ858">
        <v>685.35300000000007</v>
      </c>
      <c r="FR858">
        <v>-5.8129870192013744</v>
      </c>
      <c r="FS858">
        <v>0.58782225204563243</v>
      </c>
      <c r="FT858">
        <v>0</v>
      </c>
      <c r="FU858">
        <v>7.2502909999999998</v>
      </c>
      <c r="FV858">
        <v>-7.7832270168870288E-2</v>
      </c>
      <c r="FW858">
        <v>7.8495438720985345E-3</v>
      </c>
      <c r="FX858">
        <v>1</v>
      </c>
      <c r="FY858">
        <v>1</v>
      </c>
      <c r="FZ858">
        <v>3</v>
      </c>
      <c r="GA858" t="s">
        <v>419</v>
      </c>
      <c r="GB858">
        <v>2.9800499999999999</v>
      </c>
      <c r="GC858">
        <v>2.7282000000000002</v>
      </c>
      <c r="GD858">
        <v>0.17046500000000001</v>
      </c>
      <c r="GE858">
        <v>0.17734800000000001</v>
      </c>
      <c r="GF858">
        <v>0.10353800000000001</v>
      </c>
      <c r="GG858">
        <v>7.9691899999999996E-2</v>
      </c>
      <c r="GH858">
        <v>24861.9</v>
      </c>
      <c r="GI858">
        <v>24297.5</v>
      </c>
      <c r="GJ858">
        <v>30498.6</v>
      </c>
      <c r="GK858">
        <v>29780.400000000001</v>
      </c>
      <c r="GL858">
        <v>37731.300000000003</v>
      </c>
      <c r="GM858">
        <v>36102.9</v>
      </c>
      <c r="GN858">
        <v>46656</v>
      </c>
      <c r="GO858">
        <v>44293.4</v>
      </c>
      <c r="GP858">
        <v>1.8757299999999999</v>
      </c>
      <c r="GQ858">
        <v>1.84365</v>
      </c>
      <c r="GR858">
        <v>0.102155</v>
      </c>
      <c r="GS858">
        <v>0</v>
      </c>
      <c r="GT858">
        <v>25.287400000000002</v>
      </c>
      <c r="GU858">
        <v>999.9</v>
      </c>
      <c r="GV858">
        <v>44</v>
      </c>
      <c r="GW858">
        <v>32.4</v>
      </c>
      <c r="GX858">
        <v>23.7637</v>
      </c>
      <c r="GY858">
        <v>63.1248</v>
      </c>
      <c r="GZ858">
        <v>24.443100000000001</v>
      </c>
      <c r="HA858">
        <v>1</v>
      </c>
      <c r="HB858">
        <v>-4.9550299999999999E-2</v>
      </c>
      <c r="HC858">
        <v>0.219164</v>
      </c>
      <c r="HD858">
        <v>20.194199999999999</v>
      </c>
      <c r="HE858">
        <v>5.23062</v>
      </c>
      <c r="HF858">
        <v>11.968</v>
      </c>
      <c r="HG858">
        <v>4.9708500000000004</v>
      </c>
      <c r="HH858">
        <v>3.28965</v>
      </c>
      <c r="HI858">
        <v>9421.4</v>
      </c>
      <c r="HJ858">
        <v>9999</v>
      </c>
      <c r="HK858">
        <v>9999</v>
      </c>
      <c r="HL858">
        <v>298.10000000000002</v>
      </c>
      <c r="HM858">
        <v>4.9729099999999997</v>
      </c>
      <c r="HN858">
        <v>1.8774500000000001</v>
      </c>
      <c r="HO858">
        <v>1.8755900000000001</v>
      </c>
      <c r="HP858">
        <v>1.8784000000000001</v>
      </c>
      <c r="HQ858">
        <v>1.8751199999999999</v>
      </c>
      <c r="HR858">
        <v>1.87866</v>
      </c>
      <c r="HS858">
        <v>1.87574</v>
      </c>
      <c r="HT858">
        <v>1.8769199999999999</v>
      </c>
      <c r="HU858">
        <v>0</v>
      </c>
      <c r="HV858">
        <v>0</v>
      </c>
      <c r="HW858">
        <v>0</v>
      </c>
      <c r="HX858">
        <v>0</v>
      </c>
      <c r="HY858" t="s">
        <v>420</v>
      </c>
      <c r="HZ858" t="s">
        <v>421</v>
      </c>
      <c r="IA858" t="s">
        <v>422</v>
      </c>
      <c r="IB858" t="s">
        <v>422</v>
      </c>
      <c r="IC858" t="s">
        <v>422</v>
      </c>
      <c r="ID858" t="s">
        <v>422</v>
      </c>
      <c r="IE858">
        <v>0</v>
      </c>
      <c r="IF858">
        <v>100</v>
      </c>
      <c r="IG858">
        <v>100</v>
      </c>
      <c r="IH858">
        <v>5.0199999999999996</v>
      </c>
      <c r="II858">
        <v>0.29420000000000002</v>
      </c>
      <c r="IJ858">
        <v>1.981763419366358</v>
      </c>
      <c r="IK858">
        <v>4.1594547590360449E-3</v>
      </c>
      <c r="IL858">
        <v>-1.867668404869411E-6</v>
      </c>
      <c r="IM858">
        <v>4.9096340421811042E-10</v>
      </c>
      <c r="IN858">
        <v>-2.3250521569731349E-2</v>
      </c>
      <c r="IO858">
        <v>5.6214120975847052E-3</v>
      </c>
      <c r="IP858">
        <v>3.6430730392419388E-4</v>
      </c>
      <c r="IQ858">
        <v>5.8048895600362112E-7</v>
      </c>
      <c r="IR858">
        <v>0</v>
      </c>
      <c r="IS858">
        <v>2100</v>
      </c>
      <c r="IT858">
        <v>1</v>
      </c>
      <c r="IU858">
        <v>26</v>
      </c>
      <c r="IV858">
        <v>63253.4</v>
      </c>
      <c r="IW858">
        <v>63253.2</v>
      </c>
      <c r="IX858">
        <v>2.5817899999999998</v>
      </c>
      <c r="IY858">
        <v>2.5500500000000001</v>
      </c>
      <c r="IZ858">
        <v>1.39893</v>
      </c>
      <c r="JA858">
        <v>2.33887</v>
      </c>
      <c r="JB858">
        <v>1.4489700000000001</v>
      </c>
      <c r="JC858">
        <v>2.4365199999999998</v>
      </c>
      <c r="JD858">
        <v>37.674500000000002</v>
      </c>
      <c r="JE858">
        <v>24.078700000000001</v>
      </c>
      <c r="JF858">
        <v>18</v>
      </c>
      <c r="JG858">
        <v>488.798</v>
      </c>
      <c r="JH858">
        <v>439.88200000000001</v>
      </c>
      <c r="JI858">
        <v>24.9999</v>
      </c>
      <c r="JJ858">
        <v>26.369299999999999</v>
      </c>
      <c r="JK858">
        <v>30</v>
      </c>
      <c r="JL858">
        <v>26.173100000000002</v>
      </c>
      <c r="JM858">
        <v>26.247699999999998</v>
      </c>
      <c r="JN858">
        <v>51.6768</v>
      </c>
      <c r="JO858">
        <v>37.543799999999997</v>
      </c>
      <c r="JP858">
        <v>0</v>
      </c>
      <c r="JQ858">
        <v>25</v>
      </c>
      <c r="JR858">
        <v>1222.75</v>
      </c>
      <c r="JS858">
        <v>15.586499999999999</v>
      </c>
      <c r="JT858">
        <v>100.827</v>
      </c>
      <c r="JU858">
        <v>101.84399999999999</v>
      </c>
    </row>
    <row r="859" spans="1:281" x14ac:dyDescent="0.2">
      <c r="A859">
        <v>843</v>
      </c>
      <c r="B859">
        <v>1659034329.5</v>
      </c>
      <c r="C859">
        <v>10611</v>
      </c>
      <c r="D859" t="s">
        <v>2116</v>
      </c>
      <c r="E859" t="s">
        <v>2117</v>
      </c>
      <c r="F859">
        <v>5</v>
      </c>
      <c r="G859" t="s">
        <v>415</v>
      </c>
      <c r="H859" t="s">
        <v>1971</v>
      </c>
      <c r="I859">
        <v>1659034321.9629631</v>
      </c>
      <c r="J859">
        <f t="shared" si="650"/>
        <v>6.1737418776678758E-3</v>
      </c>
      <c r="K859">
        <f t="shared" si="651"/>
        <v>6.1737418776678759</v>
      </c>
      <c r="L859">
        <f t="shared" si="652"/>
        <v>23.246262273818346</v>
      </c>
      <c r="M859">
        <f t="shared" si="653"/>
        <v>1134.048888888889</v>
      </c>
      <c r="N859">
        <f t="shared" si="654"/>
        <v>1002.696603451118</v>
      </c>
      <c r="O859">
        <f t="shared" si="655"/>
        <v>90.784900348689646</v>
      </c>
      <c r="P859">
        <f t="shared" si="656"/>
        <v>102.67763450476184</v>
      </c>
      <c r="Q859">
        <f t="shared" si="657"/>
        <v>0.38771738084478957</v>
      </c>
      <c r="R859">
        <f t="shared" si="658"/>
        <v>2.7550473154070803</v>
      </c>
      <c r="S859">
        <f t="shared" si="659"/>
        <v>0.35975605290558815</v>
      </c>
      <c r="T859">
        <f t="shared" si="660"/>
        <v>0.22719147777558119</v>
      </c>
      <c r="U859">
        <f t="shared" si="661"/>
        <v>321.50935624218573</v>
      </c>
      <c r="V859">
        <f t="shared" si="662"/>
        <v>27.064584961038669</v>
      </c>
      <c r="W859">
        <f t="shared" si="663"/>
        <v>26.95358518518519</v>
      </c>
      <c r="X859">
        <f t="shared" si="664"/>
        <v>3.5694143008634494</v>
      </c>
      <c r="Y859">
        <f t="shared" si="665"/>
        <v>58.49638065389918</v>
      </c>
      <c r="Z859">
        <f t="shared" si="666"/>
        <v>2.0639896909702595</v>
      </c>
      <c r="AA859">
        <f t="shared" si="667"/>
        <v>3.528405805449915</v>
      </c>
      <c r="AB859">
        <f t="shared" si="668"/>
        <v>1.5054246098931898</v>
      </c>
      <c r="AC859">
        <f t="shared" si="669"/>
        <v>-272.26201680515334</v>
      </c>
      <c r="AD859">
        <f t="shared" si="670"/>
        <v>-29.191117789303391</v>
      </c>
      <c r="AE859">
        <f t="shared" si="671"/>
        <v>-2.2833273926960662</v>
      </c>
      <c r="AF859">
        <f t="shared" si="672"/>
        <v>17.772894255032909</v>
      </c>
      <c r="AG859">
        <f t="shared" si="673"/>
        <v>42.633342303488114</v>
      </c>
      <c r="AH859">
        <f t="shared" si="674"/>
        <v>6.1760001030179721</v>
      </c>
      <c r="AI859">
        <f t="shared" si="675"/>
        <v>23.246262273818346</v>
      </c>
      <c r="AJ859">
        <v>1229.1747498284601</v>
      </c>
      <c r="AK859">
        <v>1184.6376969696969</v>
      </c>
      <c r="AL859">
        <v>3.440596105241073</v>
      </c>
      <c r="AM859">
        <v>64.935113975756749</v>
      </c>
      <c r="AN859">
        <f t="shared" si="676"/>
        <v>6.1737418776678759</v>
      </c>
      <c r="AO859">
        <v>15.555141988284641</v>
      </c>
      <c r="AP859">
        <v>22.79269636363636</v>
      </c>
      <c r="AQ859">
        <v>1.6711583106897681E-4</v>
      </c>
      <c r="AR859">
        <v>83.583343838455349</v>
      </c>
      <c r="AS859">
        <v>2</v>
      </c>
      <c r="AT859">
        <v>0</v>
      </c>
      <c r="AU859">
        <f t="shared" si="677"/>
        <v>1</v>
      </c>
      <c r="AV859">
        <f t="shared" si="678"/>
        <v>0</v>
      </c>
      <c r="AW859">
        <f t="shared" si="679"/>
        <v>47824.525247181366</v>
      </c>
      <c r="AX859" t="s">
        <v>416</v>
      </c>
      <c r="AY859" t="s">
        <v>416</v>
      </c>
      <c r="AZ859">
        <v>0</v>
      </c>
      <c r="BA859">
        <v>0</v>
      </c>
      <c r="BB859" t="e">
        <f t="shared" si="680"/>
        <v>#DIV/0!</v>
      </c>
      <c r="BC859">
        <v>0</v>
      </c>
      <c r="BD859" t="s">
        <v>416</v>
      </c>
      <c r="BE859" t="s">
        <v>416</v>
      </c>
      <c r="BF859">
        <v>0</v>
      </c>
      <c r="BG859">
        <v>0</v>
      </c>
      <c r="BH859" t="e">
        <f t="shared" si="681"/>
        <v>#DIV/0!</v>
      </c>
      <c r="BI859">
        <v>0.5</v>
      </c>
      <c r="BJ859">
        <f t="shared" si="682"/>
        <v>1681.195155220476</v>
      </c>
      <c r="BK859">
        <f t="shared" si="683"/>
        <v>23.246262273818346</v>
      </c>
      <c r="BL859" t="e">
        <f t="shared" si="684"/>
        <v>#DIV/0!</v>
      </c>
      <c r="BM859">
        <f t="shared" si="685"/>
        <v>1.3827224163496816E-2</v>
      </c>
      <c r="BN859" t="e">
        <f t="shared" si="686"/>
        <v>#DIV/0!</v>
      </c>
      <c r="BO859" t="e">
        <f t="shared" si="687"/>
        <v>#DIV/0!</v>
      </c>
      <c r="BP859" t="s">
        <v>416</v>
      </c>
      <c r="BQ859">
        <v>0</v>
      </c>
      <c r="BR859" t="e">
        <f t="shared" si="688"/>
        <v>#DIV/0!</v>
      </c>
      <c r="BS859" t="e">
        <f t="shared" si="689"/>
        <v>#DIV/0!</v>
      </c>
      <c r="BT859" t="e">
        <f t="shared" si="690"/>
        <v>#DIV/0!</v>
      </c>
      <c r="BU859" t="e">
        <f t="shared" si="691"/>
        <v>#DIV/0!</v>
      </c>
      <c r="BV859" t="e">
        <f t="shared" si="692"/>
        <v>#DIV/0!</v>
      </c>
      <c r="BW859" t="e">
        <f t="shared" si="693"/>
        <v>#DIV/0!</v>
      </c>
      <c r="BX859" t="e">
        <f t="shared" si="694"/>
        <v>#DIV/0!</v>
      </c>
      <c r="BY859" t="e">
        <f t="shared" si="695"/>
        <v>#DIV/0!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 t="shared" si="696"/>
        <v>1999.9981481481479</v>
      </c>
      <c r="CS859">
        <f t="shared" si="697"/>
        <v>1681.195155220476</v>
      </c>
      <c r="CT859">
        <f t="shared" si="698"/>
        <v>0.84059835594204912</v>
      </c>
      <c r="CU859">
        <f t="shared" si="699"/>
        <v>0.16075482696815488</v>
      </c>
      <c r="CV859">
        <v>6</v>
      </c>
      <c r="CW859">
        <v>0.5</v>
      </c>
      <c r="CX859" t="s">
        <v>417</v>
      </c>
      <c r="CY859">
        <v>2</v>
      </c>
      <c r="CZ859" t="b">
        <v>1</v>
      </c>
      <c r="DA859">
        <v>1659034321.9629631</v>
      </c>
      <c r="DB859">
        <v>1134.048888888889</v>
      </c>
      <c r="DC859">
        <v>1193.604814814815</v>
      </c>
      <c r="DD859">
        <v>22.796251851851849</v>
      </c>
      <c r="DE859">
        <v>15.55506296296296</v>
      </c>
      <c r="DF859">
        <v>1129.045925925926</v>
      </c>
      <c r="DG859">
        <v>22.501918518518519</v>
      </c>
      <c r="DH859">
        <v>500.07344444444448</v>
      </c>
      <c r="DI859">
        <v>90.440774074074071</v>
      </c>
      <c r="DJ859">
        <v>9.9973781481481463E-2</v>
      </c>
      <c r="DK859">
        <v>26.757051851851848</v>
      </c>
      <c r="DL859">
        <v>26.95358518518519</v>
      </c>
      <c r="DM859">
        <v>999.90000000000009</v>
      </c>
      <c r="DN859">
        <v>0</v>
      </c>
      <c r="DO859">
        <v>0</v>
      </c>
      <c r="DP859">
        <v>9991.9937037037016</v>
      </c>
      <c r="DQ859">
        <v>0</v>
      </c>
      <c r="DR859">
        <v>18.755800000000001</v>
      </c>
      <c r="DS859">
        <v>-59.555166666666658</v>
      </c>
      <c r="DT859">
        <v>1160.5048148148151</v>
      </c>
      <c r="DU859">
        <v>1212.4637037037039</v>
      </c>
      <c r="DV859">
        <v>7.2411851851851861</v>
      </c>
      <c r="DW859">
        <v>1193.604814814815</v>
      </c>
      <c r="DX859">
        <v>15.55506296296296</v>
      </c>
      <c r="DY859">
        <v>2.0617100000000002</v>
      </c>
      <c r="DZ859">
        <v>1.4068122222222219</v>
      </c>
      <c r="EA859">
        <v>17.926400000000001</v>
      </c>
      <c r="EB859">
        <v>11.991266666666659</v>
      </c>
      <c r="EC859">
        <v>1999.9981481481479</v>
      </c>
      <c r="ED859">
        <v>0.98000333333333323</v>
      </c>
      <c r="EE859">
        <v>1.999635555555555E-2</v>
      </c>
      <c r="EF859">
        <v>0</v>
      </c>
      <c r="EG859">
        <v>684.45800000000008</v>
      </c>
      <c r="EH859">
        <v>5.000560000000001</v>
      </c>
      <c r="EI859">
        <v>13660.070370370369</v>
      </c>
      <c r="EJ859">
        <v>17294.88148148148</v>
      </c>
      <c r="EK859">
        <v>37.811999999999998</v>
      </c>
      <c r="EL859">
        <v>38.379592592592587</v>
      </c>
      <c r="EM859">
        <v>37.5</v>
      </c>
      <c r="EN859">
        <v>37.436999999999998</v>
      </c>
      <c r="EO859">
        <v>38.811999999999998</v>
      </c>
      <c r="EP859">
        <v>1955.107777777778</v>
      </c>
      <c r="EQ859">
        <v>39.890370370370377</v>
      </c>
      <c r="ER859">
        <v>0</v>
      </c>
      <c r="ES859">
        <v>1659034330.8</v>
      </c>
      <c r="ET859">
        <v>0</v>
      </c>
      <c r="EU859">
        <v>684.42455999999993</v>
      </c>
      <c r="EV859">
        <v>-6.117461553639977</v>
      </c>
      <c r="EW859">
        <v>-112.0846155725426</v>
      </c>
      <c r="EX859">
        <v>13659.288</v>
      </c>
      <c r="EY859">
        <v>15</v>
      </c>
      <c r="EZ859">
        <v>0</v>
      </c>
      <c r="FA859" t="s">
        <v>418</v>
      </c>
      <c r="FB859">
        <v>1655239120</v>
      </c>
      <c r="FC859">
        <v>1655239135</v>
      </c>
      <c r="FD859">
        <v>0</v>
      </c>
      <c r="FE859">
        <v>-7.4999999999999997E-2</v>
      </c>
      <c r="FF859">
        <v>-2.7E-2</v>
      </c>
      <c r="FG859">
        <v>1.986</v>
      </c>
      <c r="FH859">
        <v>0.13900000000000001</v>
      </c>
      <c r="FI859">
        <v>420</v>
      </c>
      <c r="FJ859">
        <v>22</v>
      </c>
      <c r="FK859">
        <v>0.12</v>
      </c>
      <c r="FL859">
        <v>0.02</v>
      </c>
      <c r="FM859">
        <v>-59.468410000000013</v>
      </c>
      <c r="FN859">
        <v>-1.3871999999999669</v>
      </c>
      <c r="FO859">
        <v>0.15901920921700011</v>
      </c>
      <c r="FP859">
        <v>0</v>
      </c>
      <c r="FQ859">
        <v>684.7587647058823</v>
      </c>
      <c r="FR859">
        <v>-6.2566539399914554</v>
      </c>
      <c r="FS859">
        <v>0.63999398245440609</v>
      </c>
      <c r="FT859">
        <v>0</v>
      </c>
      <c r="FU859">
        <v>7.24381875</v>
      </c>
      <c r="FV859">
        <v>-5.637242026267348E-2</v>
      </c>
      <c r="FW859">
        <v>6.0863922760121137E-3</v>
      </c>
      <c r="FX859">
        <v>1</v>
      </c>
      <c r="FY859">
        <v>1</v>
      </c>
      <c r="FZ859">
        <v>3</v>
      </c>
      <c r="GA859" t="s">
        <v>419</v>
      </c>
      <c r="GB859">
        <v>2.9798200000000001</v>
      </c>
      <c r="GC859">
        <v>2.7282099999999998</v>
      </c>
      <c r="GD859">
        <v>0.17202200000000001</v>
      </c>
      <c r="GE859">
        <v>0.17888200000000001</v>
      </c>
      <c r="GF859">
        <v>0.103533</v>
      </c>
      <c r="GG859">
        <v>7.9690499999999997E-2</v>
      </c>
      <c r="GH859">
        <v>24815.1</v>
      </c>
      <c r="GI859">
        <v>24252.400000000001</v>
      </c>
      <c r="GJ859">
        <v>30498.5</v>
      </c>
      <c r="GK859">
        <v>29780.7</v>
      </c>
      <c r="GL859">
        <v>37731.5</v>
      </c>
      <c r="GM859">
        <v>36103.199999999997</v>
      </c>
      <c r="GN859">
        <v>46655.8</v>
      </c>
      <c r="GO859">
        <v>44293.5</v>
      </c>
      <c r="GP859">
        <v>1.87565</v>
      </c>
      <c r="GQ859">
        <v>1.84358</v>
      </c>
      <c r="GR859">
        <v>0.10172299999999999</v>
      </c>
      <c r="GS859">
        <v>0</v>
      </c>
      <c r="GT859">
        <v>25.288399999999999</v>
      </c>
      <c r="GU859">
        <v>999.9</v>
      </c>
      <c r="GV859">
        <v>44</v>
      </c>
      <c r="GW859">
        <v>32.4</v>
      </c>
      <c r="GX859">
        <v>23.761900000000001</v>
      </c>
      <c r="GY859">
        <v>63.044800000000002</v>
      </c>
      <c r="GZ859">
        <v>25.036100000000001</v>
      </c>
      <c r="HA859">
        <v>1</v>
      </c>
      <c r="HB859">
        <v>-4.9217499999999997E-2</v>
      </c>
      <c r="HC859">
        <v>0.21938199999999999</v>
      </c>
      <c r="HD859">
        <v>20.194099999999999</v>
      </c>
      <c r="HE859">
        <v>5.23062</v>
      </c>
      <c r="HF859">
        <v>11.968</v>
      </c>
      <c r="HG859">
        <v>4.97065</v>
      </c>
      <c r="HH859">
        <v>3.2895799999999999</v>
      </c>
      <c r="HI859">
        <v>9421.4</v>
      </c>
      <c r="HJ859">
        <v>9999</v>
      </c>
      <c r="HK859">
        <v>9999</v>
      </c>
      <c r="HL859">
        <v>298.10000000000002</v>
      </c>
      <c r="HM859">
        <v>4.9729099999999997</v>
      </c>
      <c r="HN859">
        <v>1.87744</v>
      </c>
      <c r="HO859">
        <v>1.8755900000000001</v>
      </c>
      <c r="HP859">
        <v>1.8783799999999999</v>
      </c>
      <c r="HQ859">
        <v>1.8750800000000001</v>
      </c>
      <c r="HR859">
        <v>1.87866</v>
      </c>
      <c r="HS859">
        <v>1.87574</v>
      </c>
      <c r="HT859">
        <v>1.8768800000000001</v>
      </c>
      <c r="HU859">
        <v>0</v>
      </c>
      <c r="HV859">
        <v>0</v>
      </c>
      <c r="HW859">
        <v>0</v>
      </c>
      <c r="HX859">
        <v>0</v>
      </c>
      <c r="HY859" t="s">
        <v>420</v>
      </c>
      <c r="HZ859" t="s">
        <v>421</v>
      </c>
      <c r="IA859" t="s">
        <v>422</v>
      </c>
      <c r="IB859" t="s">
        <v>422</v>
      </c>
      <c r="IC859" t="s">
        <v>422</v>
      </c>
      <c r="ID859" t="s">
        <v>422</v>
      </c>
      <c r="IE859">
        <v>0</v>
      </c>
      <c r="IF859">
        <v>100</v>
      </c>
      <c r="IG859">
        <v>100</v>
      </c>
      <c r="IH859">
        <v>5.05</v>
      </c>
      <c r="II859">
        <v>0.29420000000000002</v>
      </c>
      <c r="IJ859">
        <v>1.981763419366358</v>
      </c>
      <c r="IK859">
        <v>4.1594547590360449E-3</v>
      </c>
      <c r="IL859">
        <v>-1.867668404869411E-6</v>
      </c>
      <c r="IM859">
        <v>4.9096340421811042E-10</v>
      </c>
      <c r="IN859">
        <v>-2.3250521569731349E-2</v>
      </c>
      <c r="IO859">
        <v>5.6214120975847052E-3</v>
      </c>
      <c r="IP859">
        <v>3.6430730392419388E-4</v>
      </c>
      <c r="IQ859">
        <v>5.8048895600362112E-7</v>
      </c>
      <c r="IR859">
        <v>0</v>
      </c>
      <c r="IS859">
        <v>2100</v>
      </c>
      <c r="IT859">
        <v>1</v>
      </c>
      <c r="IU859">
        <v>26</v>
      </c>
      <c r="IV859">
        <v>63253.5</v>
      </c>
      <c r="IW859">
        <v>63253.2</v>
      </c>
      <c r="IX859">
        <v>2.6074199999999998</v>
      </c>
      <c r="IY859">
        <v>2.5439500000000002</v>
      </c>
      <c r="IZ859">
        <v>1.39893</v>
      </c>
      <c r="JA859">
        <v>2.34131</v>
      </c>
      <c r="JB859">
        <v>1.4489700000000001</v>
      </c>
      <c r="JC859">
        <v>2.4548299999999998</v>
      </c>
      <c r="JD859">
        <v>37.674500000000002</v>
      </c>
      <c r="JE859">
        <v>24.087499999999999</v>
      </c>
      <c r="JF859">
        <v>18</v>
      </c>
      <c r="JG859">
        <v>488.76499999999999</v>
      </c>
      <c r="JH859">
        <v>439.85300000000001</v>
      </c>
      <c r="JI859">
        <v>25</v>
      </c>
      <c r="JJ859">
        <v>26.370799999999999</v>
      </c>
      <c r="JK859">
        <v>30.0001</v>
      </c>
      <c r="JL859">
        <v>26.174199999999999</v>
      </c>
      <c r="JM859">
        <v>26.25</v>
      </c>
      <c r="JN859">
        <v>52.199199999999998</v>
      </c>
      <c r="JO859">
        <v>37.543799999999997</v>
      </c>
      <c r="JP859">
        <v>0</v>
      </c>
      <c r="JQ859">
        <v>25</v>
      </c>
      <c r="JR859">
        <v>1236.1199999999999</v>
      </c>
      <c r="JS859">
        <v>15.587</v>
      </c>
      <c r="JT859">
        <v>100.827</v>
      </c>
      <c r="JU859">
        <v>101.845</v>
      </c>
    </row>
    <row r="860" spans="1:281" x14ac:dyDescent="0.2">
      <c r="A860">
        <v>844</v>
      </c>
      <c r="B860">
        <v>1659034334.5</v>
      </c>
      <c r="C860">
        <v>10616</v>
      </c>
      <c r="D860" t="s">
        <v>2118</v>
      </c>
      <c r="E860" t="s">
        <v>2119</v>
      </c>
      <c r="F860">
        <v>5</v>
      </c>
      <c r="G860" t="s">
        <v>415</v>
      </c>
      <c r="H860" t="s">
        <v>1971</v>
      </c>
      <c r="I860">
        <v>1659034326.981482</v>
      </c>
      <c r="J860">
        <f t="shared" si="650"/>
        <v>6.1620999121727877E-3</v>
      </c>
      <c r="K860">
        <f t="shared" si="651"/>
        <v>6.1620999121727875</v>
      </c>
      <c r="L860">
        <f t="shared" si="652"/>
        <v>23.05914923492589</v>
      </c>
      <c r="M860">
        <f t="shared" si="653"/>
        <v>1150.906666666667</v>
      </c>
      <c r="N860">
        <f t="shared" si="654"/>
        <v>1019.6357117952848</v>
      </c>
      <c r="O860">
        <f t="shared" si="655"/>
        <v>92.319087377752695</v>
      </c>
      <c r="P860">
        <f t="shared" si="656"/>
        <v>104.20452313950572</v>
      </c>
      <c r="Q860">
        <f t="shared" si="657"/>
        <v>0.3866518178321573</v>
      </c>
      <c r="R860">
        <f t="shared" si="658"/>
        <v>2.7549582646935233</v>
      </c>
      <c r="S860">
        <f t="shared" si="659"/>
        <v>0.35883723305967297</v>
      </c>
      <c r="T860">
        <f t="shared" si="660"/>
        <v>0.22660533523135612</v>
      </c>
      <c r="U860">
        <f t="shared" si="661"/>
        <v>321.5093939088585</v>
      </c>
      <c r="V860">
        <f t="shared" si="662"/>
        <v>27.068622626791271</v>
      </c>
      <c r="W860">
        <f t="shared" si="663"/>
        <v>26.956259259259259</v>
      </c>
      <c r="X860">
        <f t="shared" si="664"/>
        <v>3.5699751278963436</v>
      </c>
      <c r="Y860">
        <f t="shared" si="665"/>
        <v>58.480643434726822</v>
      </c>
      <c r="Z860">
        <f t="shared" si="666"/>
        <v>2.0635342466653332</v>
      </c>
      <c r="AA860">
        <f t="shared" si="667"/>
        <v>3.5285765091975216</v>
      </c>
      <c r="AB860">
        <f t="shared" si="668"/>
        <v>1.5064408812310104</v>
      </c>
      <c r="AC860">
        <f t="shared" si="669"/>
        <v>-271.74860612681994</v>
      </c>
      <c r="AD860">
        <f t="shared" si="670"/>
        <v>-29.465221122321985</v>
      </c>
      <c r="AE860">
        <f t="shared" si="671"/>
        <v>-2.3048825533818058</v>
      </c>
      <c r="AF860">
        <f t="shared" si="672"/>
        <v>17.99068410633479</v>
      </c>
      <c r="AG860">
        <f t="shared" si="673"/>
        <v>42.544418543995121</v>
      </c>
      <c r="AH860">
        <f t="shared" si="674"/>
        <v>6.1710690339817997</v>
      </c>
      <c r="AI860">
        <f t="shared" si="675"/>
        <v>23.05914923492589</v>
      </c>
      <c r="AJ860">
        <v>1246.320676505042</v>
      </c>
      <c r="AK860">
        <v>1201.931151515151</v>
      </c>
      <c r="AL860">
        <v>3.457844282415278</v>
      </c>
      <c r="AM860">
        <v>64.935113975756749</v>
      </c>
      <c r="AN860">
        <f t="shared" si="676"/>
        <v>6.1620999121727875</v>
      </c>
      <c r="AO860">
        <v>15.55584449099217</v>
      </c>
      <c r="AP860">
        <v>22.78227272727273</v>
      </c>
      <c r="AQ860">
        <v>-2.5738834625627717E-4</v>
      </c>
      <c r="AR860">
        <v>83.583343838455349</v>
      </c>
      <c r="AS860">
        <v>2</v>
      </c>
      <c r="AT860">
        <v>0</v>
      </c>
      <c r="AU860">
        <f t="shared" si="677"/>
        <v>1</v>
      </c>
      <c r="AV860">
        <f t="shared" si="678"/>
        <v>0</v>
      </c>
      <c r="AW860">
        <f t="shared" si="679"/>
        <v>47821.986040584867</v>
      </c>
      <c r="AX860" t="s">
        <v>416</v>
      </c>
      <c r="AY860" t="s">
        <v>416</v>
      </c>
      <c r="AZ860">
        <v>0</v>
      </c>
      <c r="BA860">
        <v>0</v>
      </c>
      <c r="BB860" t="e">
        <f t="shared" si="680"/>
        <v>#DIV/0!</v>
      </c>
      <c r="BC860">
        <v>0</v>
      </c>
      <c r="BD860" t="s">
        <v>416</v>
      </c>
      <c r="BE860" t="s">
        <v>416</v>
      </c>
      <c r="BF860">
        <v>0</v>
      </c>
      <c r="BG860">
        <v>0</v>
      </c>
      <c r="BH860" t="e">
        <f t="shared" si="681"/>
        <v>#DIV/0!</v>
      </c>
      <c r="BI860">
        <v>0.5</v>
      </c>
      <c r="BJ860">
        <f t="shared" si="682"/>
        <v>1681.1954552204788</v>
      </c>
      <c r="BK860">
        <f t="shared" si="683"/>
        <v>23.05914923492589</v>
      </c>
      <c r="BL860" t="e">
        <f t="shared" si="684"/>
        <v>#DIV/0!</v>
      </c>
      <c r="BM860">
        <f t="shared" si="685"/>
        <v>1.3715924084449669E-2</v>
      </c>
      <c r="BN860" t="e">
        <f t="shared" si="686"/>
        <v>#DIV/0!</v>
      </c>
      <c r="BO860" t="e">
        <f t="shared" si="687"/>
        <v>#DIV/0!</v>
      </c>
      <c r="BP860" t="s">
        <v>416</v>
      </c>
      <c r="BQ860">
        <v>0</v>
      </c>
      <c r="BR860" t="e">
        <f t="shared" si="688"/>
        <v>#DIV/0!</v>
      </c>
      <c r="BS860" t="e">
        <f t="shared" si="689"/>
        <v>#DIV/0!</v>
      </c>
      <c r="BT860" t="e">
        <f t="shared" si="690"/>
        <v>#DIV/0!</v>
      </c>
      <c r="BU860" t="e">
        <f t="shared" si="691"/>
        <v>#DIV/0!</v>
      </c>
      <c r="BV860" t="e">
        <f t="shared" si="692"/>
        <v>#DIV/0!</v>
      </c>
      <c r="BW860" t="e">
        <f t="shared" si="693"/>
        <v>#DIV/0!</v>
      </c>
      <c r="BX860" t="e">
        <f t="shared" si="694"/>
        <v>#DIV/0!</v>
      </c>
      <c r="BY860" t="e">
        <f t="shared" si="695"/>
        <v>#DIV/0!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 t="shared" si="696"/>
        <v>1999.998518518518</v>
      </c>
      <c r="CS860">
        <f t="shared" si="697"/>
        <v>1681.1954552204788</v>
      </c>
      <c r="CT860">
        <f t="shared" si="698"/>
        <v>0.8405983502756843</v>
      </c>
      <c r="CU860">
        <f t="shared" si="699"/>
        <v>0.16075481603207079</v>
      </c>
      <c r="CV860">
        <v>6</v>
      </c>
      <c r="CW860">
        <v>0.5</v>
      </c>
      <c r="CX860" t="s">
        <v>417</v>
      </c>
      <c r="CY860">
        <v>2</v>
      </c>
      <c r="CZ860" t="b">
        <v>1</v>
      </c>
      <c r="DA860">
        <v>1659034326.981482</v>
      </c>
      <c r="DB860">
        <v>1150.906666666667</v>
      </c>
      <c r="DC860">
        <v>1210.472962962963</v>
      </c>
      <c r="DD860">
        <v>22.791096296296299</v>
      </c>
      <c r="DE860">
        <v>15.555777777777781</v>
      </c>
      <c r="DF860">
        <v>1145.8729629629629</v>
      </c>
      <c r="DG860">
        <v>22.496881481481481</v>
      </c>
      <c r="DH860">
        <v>500.08222222222219</v>
      </c>
      <c r="DI860">
        <v>90.441262962962966</v>
      </c>
      <c r="DJ860">
        <v>9.9982611111111105E-2</v>
      </c>
      <c r="DK860">
        <v>26.757874074074081</v>
      </c>
      <c r="DL860">
        <v>26.956259259259259</v>
      </c>
      <c r="DM860">
        <v>999.90000000000009</v>
      </c>
      <c r="DN860">
        <v>0</v>
      </c>
      <c r="DO860">
        <v>0</v>
      </c>
      <c r="DP860">
        <v>9991.4129629629642</v>
      </c>
      <c r="DQ860">
        <v>0</v>
      </c>
      <c r="DR860">
        <v>18.755800000000001</v>
      </c>
      <c r="DS860">
        <v>-59.566107407407401</v>
      </c>
      <c r="DT860">
        <v>1177.748888888889</v>
      </c>
      <c r="DU860">
        <v>1229.59962962963</v>
      </c>
      <c r="DV860">
        <v>7.2353181481481483</v>
      </c>
      <c r="DW860">
        <v>1210.472962962963</v>
      </c>
      <c r="DX860">
        <v>15.555777777777781</v>
      </c>
      <c r="DY860">
        <v>2.0612544444444438</v>
      </c>
      <c r="DZ860">
        <v>1.4068837037037041</v>
      </c>
      <c r="EA860">
        <v>17.922892592592589</v>
      </c>
      <c r="EB860">
        <v>11.99203703703704</v>
      </c>
      <c r="EC860">
        <v>1999.998518518518</v>
      </c>
      <c r="ED860">
        <v>0.98000344444444432</v>
      </c>
      <c r="EE860">
        <v>1.9996240740740742E-2</v>
      </c>
      <c r="EF860">
        <v>0</v>
      </c>
      <c r="EG860">
        <v>683.91203703703707</v>
      </c>
      <c r="EH860">
        <v>5.000560000000001</v>
      </c>
      <c r="EI860">
        <v>13650.74814814815</v>
      </c>
      <c r="EJ860">
        <v>17294.88518518519</v>
      </c>
      <c r="EK860">
        <v>37.811999999999998</v>
      </c>
      <c r="EL860">
        <v>38.379592592592587</v>
      </c>
      <c r="EM860">
        <v>37.5</v>
      </c>
      <c r="EN860">
        <v>37.436999999999998</v>
      </c>
      <c r="EO860">
        <v>38.811999999999998</v>
      </c>
      <c r="EP860">
        <v>1955.1085185185179</v>
      </c>
      <c r="EQ860">
        <v>39.890000000000008</v>
      </c>
      <c r="ER860">
        <v>0</v>
      </c>
      <c r="ES860">
        <v>1659034335.5999999</v>
      </c>
      <c r="ET860">
        <v>0</v>
      </c>
      <c r="EU860">
        <v>683.91183999999998</v>
      </c>
      <c r="EV860">
        <v>-6.2190769309433493</v>
      </c>
      <c r="EW860">
        <v>-107.2461540560375</v>
      </c>
      <c r="EX860">
        <v>13650.348</v>
      </c>
      <c r="EY860">
        <v>15</v>
      </c>
      <c r="EZ860">
        <v>0</v>
      </c>
      <c r="FA860" t="s">
        <v>418</v>
      </c>
      <c r="FB860">
        <v>1655239120</v>
      </c>
      <c r="FC860">
        <v>1655239135</v>
      </c>
      <c r="FD860">
        <v>0</v>
      </c>
      <c r="FE860">
        <v>-7.4999999999999997E-2</v>
      </c>
      <c r="FF860">
        <v>-2.7E-2</v>
      </c>
      <c r="FG860">
        <v>1.986</v>
      </c>
      <c r="FH860">
        <v>0.13900000000000001</v>
      </c>
      <c r="FI860">
        <v>420</v>
      </c>
      <c r="FJ860">
        <v>22</v>
      </c>
      <c r="FK860">
        <v>0.12</v>
      </c>
      <c r="FL860">
        <v>0.02</v>
      </c>
      <c r="FM860">
        <v>-59.553132499999997</v>
      </c>
      <c r="FN860">
        <v>-0.31376397748587842</v>
      </c>
      <c r="FO860">
        <v>0.1040203643223285</v>
      </c>
      <c r="FP860">
        <v>1</v>
      </c>
      <c r="FQ860">
        <v>684.26967647058814</v>
      </c>
      <c r="FR860">
        <v>-6.4185637900431516</v>
      </c>
      <c r="FS860">
        <v>0.65484698350020099</v>
      </c>
      <c r="FT860">
        <v>0</v>
      </c>
      <c r="FU860">
        <v>7.2385635000000006</v>
      </c>
      <c r="FV860">
        <v>-6.0734859287080202E-2</v>
      </c>
      <c r="FW860">
        <v>6.558416939323109E-3</v>
      </c>
      <c r="FX860">
        <v>1</v>
      </c>
      <c r="FY860">
        <v>2</v>
      </c>
      <c r="FZ860">
        <v>3</v>
      </c>
      <c r="GA860" t="s">
        <v>446</v>
      </c>
      <c r="GB860">
        <v>2.9800599999999999</v>
      </c>
      <c r="GC860">
        <v>2.7283599999999999</v>
      </c>
      <c r="GD860">
        <v>0.173566</v>
      </c>
      <c r="GE860">
        <v>0.180369</v>
      </c>
      <c r="GF860">
        <v>0.10349800000000001</v>
      </c>
      <c r="GG860">
        <v>7.9697199999999996E-2</v>
      </c>
      <c r="GH860">
        <v>24768.799999999999</v>
      </c>
      <c r="GI860">
        <v>24208.7</v>
      </c>
      <c r="GJ860">
        <v>30498.5</v>
      </c>
      <c r="GK860">
        <v>29780.9</v>
      </c>
      <c r="GL860">
        <v>37732.9</v>
      </c>
      <c r="GM860">
        <v>36103.5</v>
      </c>
      <c r="GN860">
        <v>46655.6</v>
      </c>
      <c r="GO860">
        <v>44294</v>
      </c>
      <c r="GP860">
        <v>1.8756299999999999</v>
      </c>
      <c r="GQ860">
        <v>1.84382</v>
      </c>
      <c r="GR860">
        <v>0.101928</v>
      </c>
      <c r="GS860">
        <v>0</v>
      </c>
      <c r="GT860">
        <v>25.29</v>
      </c>
      <c r="GU860">
        <v>999.9</v>
      </c>
      <c r="GV860">
        <v>44</v>
      </c>
      <c r="GW860">
        <v>32.4</v>
      </c>
      <c r="GX860">
        <v>23.763500000000001</v>
      </c>
      <c r="GY860">
        <v>63.2348</v>
      </c>
      <c r="GZ860">
        <v>24.382999999999999</v>
      </c>
      <c r="HA860">
        <v>1</v>
      </c>
      <c r="HB860">
        <v>-4.9278500000000003E-2</v>
      </c>
      <c r="HC860">
        <v>0.21876399999999999</v>
      </c>
      <c r="HD860">
        <v>20.194299999999998</v>
      </c>
      <c r="HE860">
        <v>5.2297200000000004</v>
      </c>
      <c r="HF860">
        <v>11.968</v>
      </c>
      <c r="HG860">
        <v>4.97065</v>
      </c>
      <c r="HH860">
        <v>3.2894800000000002</v>
      </c>
      <c r="HI860">
        <v>9421.6</v>
      </c>
      <c r="HJ860">
        <v>9999</v>
      </c>
      <c r="HK860">
        <v>9999</v>
      </c>
      <c r="HL860">
        <v>298.10000000000002</v>
      </c>
      <c r="HM860">
        <v>4.9729299999999999</v>
      </c>
      <c r="HN860">
        <v>1.87744</v>
      </c>
      <c r="HO860">
        <v>1.87561</v>
      </c>
      <c r="HP860">
        <v>1.8783799999999999</v>
      </c>
      <c r="HQ860">
        <v>1.8751100000000001</v>
      </c>
      <c r="HR860">
        <v>1.87866</v>
      </c>
      <c r="HS860">
        <v>1.87575</v>
      </c>
      <c r="HT860">
        <v>1.8769199999999999</v>
      </c>
      <c r="HU860">
        <v>0</v>
      </c>
      <c r="HV860">
        <v>0</v>
      </c>
      <c r="HW860">
        <v>0</v>
      </c>
      <c r="HX860">
        <v>0</v>
      </c>
      <c r="HY860" t="s">
        <v>420</v>
      </c>
      <c r="HZ860" t="s">
        <v>421</v>
      </c>
      <c r="IA860" t="s">
        <v>422</v>
      </c>
      <c r="IB860" t="s">
        <v>422</v>
      </c>
      <c r="IC860" t="s">
        <v>422</v>
      </c>
      <c r="ID860" t="s">
        <v>422</v>
      </c>
      <c r="IE860">
        <v>0</v>
      </c>
      <c r="IF860">
        <v>100</v>
      </c>
      <c r="IG860">
        <v>100</v>
      </c>
      <c r="IH860">
        <v>5.08</v>
      </c>
      <c r="II860">
        <v>0.29399999999999998</v>
      </c>
      <c r="IJ860">
        <v>1.981763419366358</v>
      </c>
      <c r="IK860">
        <v>4.1594547590360449E-3</v>
      </c>
      <c r="IL860">
        <v>-1.867668404869411E-6</v>
      </c>
      <c r="IM860">
        <v>4.9096340421811042E-10</v>
      </c>
      <c r="IN860">
        <v>-2.3250521569731349E-2</v>
      </c>
      <c r="IO860">
        <v>5.6214120975847052E-3</v>
      </c>
      <c r="IP860">
        <v>3.6430730392419388E-4</v>
      </c>
      <c r="IQ860">
        <v>5.8048895600362112E-7</v>
      </c>
      <c r="IR860">
        <v>0</v>
      </c>
      <c r="IS860">
        <v>2100</v>
      </c>
      <c r="IT860">
        <v>1</v>
      </c>
      <c r="IU860">
        <v>26</v>
      </c>
      <c r="IV860">
        <v>63253.599999999999</v>
      </c>
      <c r="IW860">
        <v>63253.3</v>
      </c>
      <c r="IX860">
        <v>2.63794</v>
      </c>
      <c r="IY860">
        <v>2.5549300000000001</v>
      </c>
      <c r="IZ860">
        <v>1.39893</v>
      </c>
      <c r="JA860">
        <v>2.33887</v>
      </c>
      <c r="JB860">
        <v>1.4489700000000001</v>
      </c>
      <c r="JC860">
        <v>2.3962400000000001</v>
      </c>
      <c r="JD860">
        <v>37.698700000000002</v>
      </c>
      <c r="JE860">
        <v>24.078700000000001</v>
      </c>
      <c r="JF860">
        <v>18</v>
      </c>
      <c r="JG860">
        <v>488.76600000000002</v>
      </c>
      <c r="JH860">
        <v>440.01</v>
      </c>
      <c r="JI860">
        <v>24.9999</v>
      </c>
      <c r="JJ860">
        <v>26.3721</v>
      </c>
      <c r="JK860">
        <v>30</v>
      </c>
      <c r="JL860">
        <v>26.176200000000001</v>
      </c>
      <c r="JM860">
        <v>26.250599999999999</v>
      </c>
      <c r="JN860">
        <v>52.807200000000002</v>
      </c>
      <c r="JO860">
        <v>37.543799999999997</v>
      </c>
      <c r="JP860">
        <v>0</v>
      </c>
      <c r="JQ860">
        <v>25</v>
      </c>
      <c r="JR860">
        <v>1256.19</v>
      </c>
      <c r="JS860">
        <v>15.593400000000001</v>
      </c>
      <c r="JT860">
        <v>100.82599999999999</v>
      </c>
      <c r="JU860">
        <v>101.846</v>
      </c>
    </row>
    <row r="861" spans="1:281" x14ac:dyDescent="0.2">
      <c r="A861">
        <v>845</v>
      </c>
      <c r="B861">
        <v>1659034339.5</v>
      </c>
      <c r="C861">
        <v>10621</v>
      </c>
      <c r="D861" t="s">
        <v>2120</v>
      </c>
      <c r="E861" t="s">
        <v>2121</v>
      </c>
      <c r="F861">
        <v>5</v>
      </c>
      <c r="G861" t="s">
        <v>415</v>
      </c>
      <c r="H861" t="s">
        <v>1971</v>
      </c>
      <c r="I861">
        <v>1659034332</v>
      </c>
      <c r="J861">
        <f t="shared" si="650"/>
        <v>6.1538420869928631E-3</v>
      </c>
      <c r="K861">
        <f t="shared" si="651"/>
        <v>6.1538420869928627</v>
      </c>
      <c r="L861">
        <f t="shared" si="652"/>
        <v>23.274158445430647</v>
      </c>
      <c r="M861">
        <f t="shared" si="653"/>
        <v>1167.7374074074071</v>
      </c>
      <c r="N861">
        <f t="shared" si="654"/>
        <v>1034.9102061475901</v>
      </c>
      <c r="O861">
        <f t="shared" si="655"/>
        <v>93.701554055079967</v>
      </c>
      <c r="P861">
        <f t="shared" si="656"/>
        <v>105.72782947965219</v>
      </c>
      <c r="Q861">
        <f t="shared" si="657"/>
        <v>0.38598912678180286</v>
      </c>
      <c r="R861">
        <f t="shared" si="658"/>
        <v>2.7558089966072705</v>
      </c>
      <c r="S861">
        <f t="shared" si="659"/>
        <v>0.35827404073452379</v>
      </c>
      <c r="T861">
        <f t="shared" si="660"/>
        <v>0.22624530934897033</v>
      </c>
      <c r="U861">
        <f t="shared" si="661"/>
        <v>321.50965179774187</v>
      </c>
      <c r="V861">
        <f t="shared" si="662"/>
        <v>27.071482715123803</v>
      </c>
      <c r="W861">
        <f t="shared" si="663"/>
        <v>26.955414814814809</v>
      </c>
      <c r="X861">
        <f t="shared" si="664"/>
        <v>3.5697980163133121</v>
      </c>
      <c r="Y861">
        <f t="shared" si="665"/>
        <v>58.463564184538171</v>
      </c>
      <c r="Z861">
        <f t="shared" si="666"/>
        <v>2.0630134130036866</v>
      </c>
      <c r="AA861">
        <f t="shared" si="667"/>
        <v>3.5287164608915353</v>
      </c>
      <c r="AB861">
        <f t="shared" si="668"/>
        <v>1.5067846033096255</v>
      </c>
      <c r="AC861">
        <f t="shared" si="669"/>
        <v>-271.38443603638524</v>
      </c>
      <c r="AD861">
        <f t="shared" si="670"/>
        <v>-29.248711911191641</v>
      </c>
      <c r="AE861">
        <f t="shared" si="671"/>
        <v>-2.2872381193477369</v>
      </c>
      <c r="AF861">
        <f t="shared" si="672"/>
        <v>18.589265730817225</v>
      </c>
      <c r="AG861">
        <f t="shared" si="673"/>
        <v>42.465947456562567</v>
      </c>
      <c r="AH861">
        <f t="shared" si="674"/>
        <v>6.1655457298283842</v>
      </c>
      <c r="AI861">
        <f t="shared" si="675"/>
        <v>23.274158445430647</v>
      </c>
      <c r="AJ861">
        <v>1263.3698145819351</v>
      </c>
      <c r="AK861">
        <v>1218.944666666667</v>
      </c>
      <c r="AL861">
        <v>3.4095206768828379</v>
      </c>
      <c r="AM861">
        <v>64.935113975756749</v>
      </c>
      <c r="AN861">
        <f t="shared" si="676"/>
        <v>6.1538420869928627</v>
      </c>
      <c r="AO861">
        <v>15.55762775911146</v>
      </c>
      <c r="AP861">
        <v>22.774481818181819</v>
      </c>
      <c r="AQ861">
        <v>-2.3139740201843709E-4</v>
      </c>
      <c r="AR861">
        <v>83.583343838455349</v>
      </c>
      <c r="AS861">
        <v>2</v>
      </c>
      <c r="AT861">
        <v>0</v>
      </c>
      <c r="AU861">
        <f t="shared" si="677"/>
        <v>1</v>
      </c>
      <c r="AV861">
        <f t="shared" si="678"/>
        <v>0</v>
      </c>
      <c r="AW861">
        <f t="shared" si="679"/>
        <v>47844.974633706021</v>
      </c>
      <c r="AX861" t="s">
        <v>416</v>
      </c>
      <c r="AY861" t="s">
        <v>416</v>
      </c>
      <c r="AZ861">
        <v>0</v>
      </c>
      <c r="BA861">
        <v>0</v>
      </c>
      <c r="BB861" t="e">
        <f t="shared" si="680"/>
        <v>#DIV/0!</v>
      </c>
      <c r="BC861">
        <v>0</v>
      </c>
      <c r="BD861" t="s">
        <v>416</v>
      </c>
      <c r="BE861" t="s">
        <v>416</v>
      </c>
      <c r="BF861">
        <v>0</v>
      </c>
      <c r="BG861">
        <v>0</v>
      </c>
      <c r="BH861" t="e">
        <f t="shared" si="681"/>
        <v>#DIV/0!</v>
      </c>
      <c r="BI861">
        <v>0.5</v>
      </c>
      <c r="BJ861">
        <f t="shared" si="682"/>
        <v>1681.196710776032</v>
      </c>
      <c r="BK861">
        <f t="shared" si="683"/>
        <v>23.274158445430647</v>
      </c>
      <c r="BL861" t="e">
        <f t="shared" si="684"/>
        <v>#DIV/0!</v>
      </c>
      <c r="BM861">
        <f t="shared" si="685"/>
        <v>1.3843804413992347E-2</v>
      </c>
      <c r="BN861" t="e">
        <f t="shared" si="686"/>
        <v>#DIV/0!</v>
      </c>
      <c r="BO861" t="e">
        <f t="shared" si="687"/>
        <v>#DIV/0!</v>
      </c>
      <c r="BP861" t="s">
        <v>416</v>
      </c>
      <c r="BQ861">
        <v>0</v>
      </c>
      <c r="BR861" t="e">
        <f t="shared" si="688"/>
        <v>#DIV/0!</v>
      </c>
      <c r="BS861" t="e">
        <f t="shared" si="689"/>
        <v>#DIV/0!</v>
      </c>
      <c r="BT861" t="e">
        <f t="shared" si="690"/>
        <v>#DIV/0!</v>
      </c>
      <c r="BU861" t="e">
        <f t="shared" si="691"/>
        <v>#DIV/0!</v>
      </c>
      <c r="BV861" t="e">
        <f t="shared" si="692"/>
        <v>#DIV/0!</v>
      </c>
      <c r="BW861" t="e">
        <f t="shared" si="693"/>
        <v>#DIV/0!</v>
      </c>
      <c r="BX861" t="e">
        <f t="shared" si="694"/>
        <v>#DIV/0!</v>
      </c>
      <c r="BY861" t="e">
        <f t="shared" si="695"/>
        <v>#DIV/0!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 t="shared" si="696"/>
        <v>2000</v>
      </c>
      <c r="CS861">
        <f t="shared" si="697"/>
        <v>1681.196710776032</v>
      </c>
      <c r="CT861">
        <f t="shared" si="698"/>
        <v>0.84059835538801597</v>
      </c>
      <c r="CU861">
        <f t="shared" si="699"/>
        <v>0.16075482589887094</v>
      </c>
      <c r="CV861">
        <v>6</v>
      </c>
      <c r="CW861">
        <v>0.5</v>
      </c>
      <c r="CX861" t="s">
        <v>417</v>
      </c>
      <c r="CY861">
        <v>2</v>
      </c>
      <c r="CZ861" t="b">
        <v>1</v>
      </c>
      <c r="DA861">
        <v>1659034332</v>
      </c>
      <c r="DB861">
        <v>1167.7374074074071</v>
      </c>
      <c r="DC861">
        <v>1227.3281481481481</v>
      </c>
      <c r="DD861">
        <v>22.785466666666661</v>
      </c>
      <c r="DE861">
        <v>15.556374074074069</v>
      </c>
      <c r="DF861">
        <v>1162.672222222222</v>
      </c>
      <c r="DG861">
        <v>22.491388888888881</v>
      </c>
      <c r="DH861">
        <v>500.06781481481488</v>
      </c>
      <c r="DI861">
        <v>90.440777777777768</v>
      </c>
      <c r="DJ861">
        <v>9.9979766666666664E-2</v>
      </c>
      <c r="DK861">
        <v>26.758548148148151</v>
      </c>
      <c r="DL861">
        <v>26.955414814814809</v>
      </c>
      <c r="DM861">
        <v>999.90000000000009</v>
      </c>
      <c r="DN861">
        <v>0</v>
      </c>
      <c r="DO861">
        <v>0</v>
      </c>
      <c r="DP861">
        <v>9996.4992592592589</v>
      </c>
      <c r="DQ861">
        <v>0</v>
      </c>
      <c r="DR861">
        <v>18.755800000000001</v>
      </c>
      <c r="DS861">
        <v>-59.591314814814822</v>
      </c>
      <c r="DT861">
        <v>1194.9648148148151</v>
      </c>
      <c r="DU861">
        <v>1246.7225925925929</v>
      </c>
      <c r="DV861">
        <v>7.2290914814814808</v>
      </c>
      <c r="DW861">
        <v>1227.3281481481481</v>
      </c>
      <c r="DX861">
        <v>15.556374074074069</v>
      </c>
      <c r="DY861">
        <v>2.0607337037037041</v>
      </c>
      <c r="DZ861">
        <v>1.406929629629629</v>
      </c>
      <c r="EA861">
        <v>17.91887777777778</v>
      </c>
      <c r="EB861">
        <v>11.99252962962963</v>
      </c>
      <c r="EC861">
        <v>2000</v>
      </c>
      <c r="ED861">
        <v>0.98000333333333323</v>
      </c>
      <c r="EE861">
        <v>1.999635555555555E-2</v>
      </c>
      <c r="EF861">
        <v>0</v>
      </c>
      <c r="EG861">
        <v>683.45199999999988</v>
      </c>
      <c r="EH861">
        <v>5.000560000000001</v>
      </c>
      <c r="EI861">
        <v>13641.6</v>
      </c>
      <c r="EJ861">
        <v>17294.903703703701</v>
      </c>
      <c r="EK861">
        <v>37.811999999999998</v>
      </c>
      <c r="EL861">
        <v>38.379592592592587</v>
      </c>
      <c r="EM861">
        <v>37.5</v>
      </c>
      <c r="EN861">
        <v>37.436999999999998</v>
      </c>
      <c r="EO861">
        <v>38.811999999999998</v>
      </c>
      <c r="EP861">
        <v>1955.10962962963</v>
      </c>
      <c r="EQ861">
        <v>39.890370370370377</v>
      </c>
      <c r="ER861">
        <v>0</v>
      </c>
      <c r="ES861">
        <v>1659034341</v>
      </c>
      <c r="ET861">
        <v>0</v>
      </c>
      <c r="EU861">
        <v>683.44576923076943</v>
      </c>
      <c r="EV861">
        <v>-4.6417777714844686</v>
      </c>
      <c r="EW861">
        <v>-105.5829058410997</v>
      </c>
      <c r="EX861">
        <v>13641.16538461538</v>
      </c>
      <c r="EY861">
        <v>15</v>
      </c>
      <c r="EZ861">
        <v>0</v>
      </c>
      <c r="FA861" t="s">
        <v>418</v>
      </c>
      <c r="FB861">
        <v>1655239120</v>
      </c>
      <c r="FC861">
        <v>1655239135</v>
      </c>
      <c r="FD861">
        <v>0</v>
      </c>
      <c r="FE861">
        <v>-7.4999999999999997E-2</v>
      </c>
      <c r="FF861">
        <v>-2.7E-2</v>
      </c>
      <c r="FG861">
        <v>1.986</v>
      </c>
      <c r="FH861">
        <v>0.13900000000000001</v>
      </c>
      <c r="FI861">
        <v>420</v>
      </c>
      <c r="FJ861">
        <v>22</v>
      </c>
      <c r="FK861">
        <v>0.12</v>
      </c>
      <c r="FL861">
        <v>0.02</v>
      </c>
      <c r="FM861">
        <v>-59.569775000000007</v>
      </c>
      <c r="FN861">
        <v>3.1812382740594161E-3</v>
      </c>
      <c r="FO861">
        <v>9.3539774294147018E-2</v>
      </c>
      <c r="FP861">
        <v>1</v>
      </c>
      <c r="FQ861">
        <v>683.84882352941167</v>
      </c>
      <c r="FR861">
        <v>-5.6584568371191626</v>
      </c>
      <c r="FS861">
        <v>0.59585121862800428</v>
      </c>
      <c r="FT861">
        <v>0</v>
      </c>
      <c r="FU861">
        <v>7.2331107499999998</v>
      </c>
      <c r="FV861">
        <v>-7.8311707317084062E-2</v>
      </c>
      <c r="FW861">
        <v>8.2896406398287308E-3</v>
      </c>
      <c r="FX861">
        <v>1</v>
      </c>
      <c r="FY861">
        <v>2</v>
      </c>
      <c r="FZ861">
        <v>3</v>
      </c>
      <c r="GA861" t="s">
        <v>446</v>
      </c>
      <c r="GB861">
        <v>2.9799899999999999</v>
      </c>
      <c r="GC861">
        <v>2.7286000000000001</v>
      </c>
      <c r="GD861">
        <v>0.17508599999999999</v>
      </c>
      <c r="GE861">
        <v>0.18187800000000001</v>
      </c>
      <c r="GF861">
        <v>0.103475</v>
      </c>
      <c r="GG861">
        <v>7.9696199999999995E-2</v>
      </c>
      <c r="GH861">
        <v>24723.1</v>
      </c>
      <c r="GI861">
        <v>24164.2</v>
      </c>
      <c r="GJ861">
        <v>30498.2</v>
      </c>
      <c r="GK861">
        <v>29781</v>
      </c>
      <c r="GL861">
        <v>37733.800000000003</v>
      </c>
      <c r="GM861">
        <v>36103.699999999997</v>
      </c>
      <c r="GN861">
        <v>46655.3</v>
      </c>
      <c r="GO861">
        <v>44294.1</v>
      </c>
      <c r="GP861">
        <v>1.87595</v>
      </c>
      <c r="GQ861">
        <v>1.84372</v>
      </c>
      <c r="GR861">
        <v>0.10180500000000001</v>
      </c>
      <c r="GS861">
        <v>0</v>
      </c>
      <c r="GT861">
        <v>25.290500000000002</v>
      </c>
      <c r="GU861">
        <v>999.9</v>
      </c>
      <c r="GV861">
        <v>44</v>
      </c>
      <c r="GW861">
        <v>32.4</v>
      </c>
      <c r="GX861">
        <v>23.7621</v>
      </c>
      <c r="GY861">
        <v>62.884799999999998</v>
      </c>
      <c r="GZ861">
        <v>24.7837</v>
      </c>
      <c r="HA861">
        <v>1</v>
      </c>
      <c r="HB861">
        <v>-4.9207300000000002E-2</v>
      </c>
      <c r="HC861">
        <v>0.21867900000000001</v>
      </c>
      <c r="HD861">
        <v>20.194299999999998</v>
      </c>
      <c r="HE861">
        <v>5.2300199999999997</v>
      </c>
      <c r="HF861">
        <v>11.968</v>
      </c>
      <c r="HG861">
        <v>4.9705500000000002</v>
      </c>
      <c r="HH861">
        <v>3.2894999999999999</v>
      </c>
      <c r="HI861">
        <v>9421.6</v>
      </c>
      <c r="HJ861">
        <v>9999</v>
      </c>
      <c r="HK861">
        <v>9999</v>
      </c>
      <c r="HL861">
        <v>298.10000000000002</v>
      </c>
      <c r="HM861">
        <v>4.9729299999999999</v>
      </c>
      <c r="HN861">
        <v>1.87744</v>
      </c>
      <c r="HO861">
        <v>1.8755999999999999</v>
      </c>
      <c r="HP861">
        <v>1.8783799999999999</v>
      </c>
      <c r="HQ861">
        <v>1.8751100000000001</v>
      </c>
      <c r="HR861">
        <v>1.87866</v>
      </c>
      <c r="HS861">
        <v>1.87575</v>
      </c>
      <c r="HT861">
        <v>1.87687</v>
      </c>
      <c r="HU861">
        <v>0</v>
      </c>
      <c r="HV861">
        <v>0</v>
      </c>
      <c r="HW861">
        <v>0</v>
      </c>
      <c r="HX861">
        <v>0</v>
      </c>
      <c r="HY861" t="s">
        <v>420</v>
      </c>
      <c r="HZ861" t="s">
        <v>421</v>
      </c>
      <c r="IA861" t="s">
        <v>422</v>
      </c>
      <c r="IB861" t="s">
        <v>422</v>
      </c>
      <c r="IC861" t="s">
        <v>422</v>
      </c>
      <c r="ID861" t="s">
        <v>422</v>
      </c>
      <c r="IE861">
        <v>0</v>
      </c>
      <c r="IF861">
        <v>100</v>
      </c>
      <c r="IG861">
        <v>100</v>
      </c>
      <c r="IH861">
        <v>5.1100000000000003</v>
      </c>
      <c r="II861">
        <v>0.29380000000000001</v>
      </c>
      <c r="IJ861">
        <v>1.981763419366358</v>
      </c>
      <c r="IK861">
        <v>4.1594547590360449E-3</v>
      </c>
      <c r="IL861">
        <v>-1.867668404869411E-6</v>
      </c>
      <c r="IM861">
        <v>4.9096340421811042E-10</v>
      </c>
      <c r="IN861">
        <v>-2.3250521569731349E-2</v>
      </c>
      <c r="IO861">
        <v>5.6214120975847052E-3</v>
      </c>
      <c r="IP861">
        <v>3.6430730392419388E-4</v>
      </c>
      <c r="IQ861">
        <v>5.8048895600362112E-7</v>
      </c>
      <c r="IR861">
        <v>0</v>
      </c>
      <c r="IS861">
        <v>2100</v>
      </c>
      <c r="IT861">
        <v>1</v>
      </c>
      <c r="IU861">
        <v>26</v>
      </c>
      <c r="IV861">
        <v>63253.7</v>
      </c>
      <c r="IW861">
        <v>63253.4</v>
      </c>
      <c r="IX861">
        <v>2.66357</v>
      </c>
      <c r="IY861">
        <v>2.5488300000000002</v>
      </c>
      <c r="IZ861">
        <v>1.39893</v>
      </c>
      <c r="JA861">
        <v>2.33887</v>
      </c>
      <c r="JB861">
        <v>1.4489700000000001</v>
      </c>
      <c r="JC861">
        <v>2.3754900000000001</v>
      </c>
      <c r="JD861">
        <v>37.674500000000002</v>
      </c>
      <c r="JE861">
        <v>24.078700000000001</v>
      </c>
      <c r="JF861">
        <v>18</v>
      </c>
      <c r="JG861">
        <v>488.952</v>
      </c>
      <c r="JH861">
        <v>439.96199999999999</v>
      </c>
      <c r="JI861">
        <v>24.9998</v>
      </c>
      <c r="JJ861">
        <v>26.373100000000001</v>
      </c>
      <c r="JK861">
        <v>30.0001</v>
      </c>
      <c r="JL861">
        <v>26.177499999999998</v>
      </c>
      <c r="JM861">
        <v>26.252199999999998</v>
      </c>
      <c r="JN861">
        <v>53.328299999999999</v>
      </c>
      <c r="JO861">
        <v>37.543799999999997</v>
      </c>
      <c r="JP861">
        <v>0</v>
      </c>
      <c r="JQ861">
        <v>25</v>
      </c>
      <c r="JR861">
        <v>1269.56</v>
      </c>
      <c r="JS861">
        <v>15.5954</v>
      </c>
      <c r="JT861">
        <v>100.82599999999999</v>
      </c>
      <c r="JU861">
        <v>101.846</v>
      </c>
    </row>
    <row r="862" spans="1:281" x14ac:dyDescent="0.2">
      <c r="A862">
        <v>846</v>
      </c>
      <c r="B862">
        <v>1659034344.5</v>
      </c>
      <c r="C862">
        <v>10626</v>
      </c>
      <c r="D862" t="s">
        <v>2122</v>
      </c>
      <c r="E862" t="s">
        <v>2123</v>
      </c>
      <c r="F862">
        <v>5</v>
      </c>
      <c r="G862" t="s">
        <v>415</v>
      </c>
      <c r="H862" t="s">
        <v>1971</v>
      </c>
      <c r="I862">
        <v>1659034336.7142861</v>
      </c>
      <c r="J862">
        <f t="shared" si="650"/>
        <v>6.1538410317262017E-3</v>
      </c>
      <c r="K862">
        <f t="shared" si="651"/>
        <v>6.153841031726202</v>
      </c>
      <c r="L862">
        <f t="shared" si="652"/>
        <v>23.121244501647404</v>
      </c>
      <c r="M862">
        <f t="shared" si="653"/>
        <v>1183.536428571429</v>
      </c>
      <c r="N862">
        <f t="shared" si="654"/>
        <v>1050.872617792528</v>
      </c>
      <c r="O862">
        <f t="shared" si="655"/>
        <v>95.145225389810037</v>
      </c>
      <c r="P862">
        <f t="shared" si="656"/>
        <v>107.15650816939583</v>
      </c>
      <c r="Q862">
        <f t="shared" si="657"/>
        <v>0.38572718655057298</v>
      </c>
      <c r="R862">
        <f t="shared" si="658"/>
        <v>2.757128715354066</v>
      </c>
      <c r="S862">
        <f t="shared" si="659"/>
        <v>0.35806048859889411</v>
      </c>
      <c r="T862">
        <f t="shared" si="660"/>
        <v>0.22610795936826367</v>
      </c>
      <c r="U862">
        <f t="shared" si="661"/>
        <v>321.50782703186536</v>
      </c>
      <c r="V862">
        <f t="shared" si="662"/>
        <v>27.071991524567228</v>
      </c>
      <c r="W862">
        <f t="shared" si="663"/>
        <v>26.956824999999998</v>
      </c>
      <c r="X862">
        <f t="shared" si="664"/>
        <v>3.5700937891798734</v>
      </c>
      <c r="Y862">
        <f t="shared" si="665"/>
        <v>58.444882047888584</v>
      </c>
      <c r="Z862">
        <f t="shared" si="666"/>
        <v>2.0624341409278486</v>
      </c>
      <c r="AA862">
        <f t="shared" si="667"/>
        <v>3.5288532864826916</v>
      </c>
      <c r="AB862">
        <f t="shared" si="668"/>
        <v>1.5076596482520248</v>
      </c>
      <c r="AC862">
        <f t="shared" si="669"/>
        <v>-271.38438949912552</v>
      </c>
      <c r="AD862">
        <f t="shared" si="670"/>
        <v>-29.37437741171059</v>
      </c>
      <c r="AE862">
        <f t="shared" si="671"/>
        <v>-2.2959893745864117</v>
      </c>
      <c r="AF862">
        <f t="shared" si="672"/>
        <v>18.453070746442869</v>
      </c>
      <c r="AG862">
        <f t="shared" si="673"/>
        <v>42.37423940418423</v>
      </c>
      <c r="AH862">
        <f t="shared" si="674"/>
        <v>6.1597296586280104</v>
      </c>
      <c r="AI862">
        <f t="shared" si="675"/>
        <v>23.121244501647404</v>
      </c>
      <c r="AJ862">
        <v>1280.265318789129</v>
      </c>
      <c r="AK862">
        <v>1236.0060000000001</v>
      </c>
      <c r="AL862">
        <v>3.414284670071897</v>
      </c>
      <c r="AM862">
        <v>64.935113975756749</v>
      </c>
      <c r="AN862">
        <f t="shared" si="676"/>
        <v>6.153841031726202</v>
      </c>
      <c r="AO862">
        <v>15.55783068966603</v>
      </c>
      <c r="AP862">
        <v>22.77267272727272</v>
      </c>
      <c r="AQ862">
        <v>5.8947105448191198E-5</v>
      </c>
      <c r="AR862">
        <v>83.583343838455349</v>
      </c>
      <c r="AS862">
        <v>2</v>
      </c>
      <c r="AT862">
        <v>0</v>
      </c>
      <c r="AU862">
        <f t="shared" si="677"/>
        <v>1</v>
      </c>
      <c r="AV862">
        <f t="shared" si="678"/>
        <v>0</v>
      </c>
      <c r="AW862">
        <f t="shared" si="679"/>
        <v>47880.687518457045</v>
      </c>
      <c r="AX862" t="s">
        <v>416</v>
      </c>
      <c r="AY862" t="s">
        <v>416</v>
      </c>
      <c r="AZ862">
        <v>0</v>
      </c>
      <c r="BA862">
        <v>0</v>
      </c>
      <c r="BB862" t="e">
        <f t="shared" si="680"/>
        <v>#DIV/0!</v>
      </c>
      <c r="BC862">
        <v>0</v>
      </c>
      <c r="BD862" t="s">
        <v>416</v>
      </c>
      <c r="BE862" t="s">
        <v>416</v>
      </c>
      <c r="BF862">
        <v>0</v>
      </c>
      <c r="BG862">
        <v>0</v>
      </c>
      <c r="BH862" t="e">
        <f t="shared" si="681"/>
        <v>#DIV/0!</v>
      </c>
      <c r="BI862">
        <v>0.5</v>
      </c>
      <c r="BJ862">
        <f t="shared" si="682"/>
        <v>1681.1871103792046</v>
      </c>
      <c r="BK862">
        <f t="shared" si="683"/>
        <v>23.121244501647404</v>
      </c>
      <c r="BL862" t="e">
        <f t="shared" si="684"/>
        <v>#DIV/0!</v>
      </c>
      <c r="BM862">
        <f t="shared" si="685"/>
        <v>1.3752927534896596E-2</v>
      </c>
      <c r="BN862" t="e">
        <f t="shared" si="686"/>
        <v>#DIV/0!</v>
      </c>
      <c r="BO862" t="e">
        <f t="shared" si="687"/>
        <v>#DIV/0!</v>
      </c>
      <c r="BP862" t="s">
        <v>416</v>
      </c>
      <c r="BQ862">
        <v>0</v>
      </c>
      <c r="BR862" t="e">
        <f t="shared" si="688"/>
        <v>#DIV/0!</v>
      </c>
      <c r="BS862" t="e">
        <f t="shared" si="689"/>
        <v>#DIV/0!</v>
      </c>
      <c r="BT862" t="e">
        <f t="shared" si="690"/>
        <v>#DIV/0!</v>
      </c>
      <c r="BU862" t="e">
        <f t="shared" si="691"/>
        <v>#DIV/0!</v>
      </c>
      <c r="BV862" t="e">
        <f t="shared" si="692"/>
        <v>#DIV/0!</v>
      </c>
      <c r="BW862" t="e">
        <f t="shared" si="693"/>
        <v>#DIV/0!</v>
      </c>
      <c r="BX862" t="e">
        <f t="shared" si="694"/>
        <v>#DIV/0!</v>
      </c>
      <c r="BY862" t="e">
        <f t="shared" si="695"/>
        <v>#DIV/0!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 t="shared" si="696"/>
        <v>1999.988571428571</v>
      </c>
      <c r="CS862">
        <f t="shared" si="697"/>
        <v>1681.1871103792046</v>
      </c>
      <c r="CT862">
        <f t="shared" si="698"/>
        <v>0.8405983586087945</v>
      </c>
      <c r="CU862">
        <f t="shared" si="699"/>
        <v>0.16075483211497338</v>
      </c>
      <c r="CV862">
        <v>6</v>
      </c>
      <c r="CW862">
        <v>0.5</v>
      </c>
      <c r="CX862" t="s">
        <v>417</v>
      </c>
      <c r="CY862">
        <v>2</v>
      </c>
      <c r="CZ862" t="b">
        <v>1</v>
      </c>
      <c r="DA862">
        <v>1659034336.7142861</v>
      </c>
      <c r="DB862">
        <v>1183.536428571429</v>
      </c>
      <c r="DC862">
        <v>1243.123571428571</v>
      </c>
      <c r="DD862">
        <v>22.779446428571429</v>
      </c>
      <c r="DE862">
        <v>15.557392857142849</v>
      </c>
      <c r="DF862">
        <v>1178.4428571428571</v>
      </c>
      <c r="DG862">
        <v>22.485514285714281</v>
      </c>
      <c r="DH862">
        <v>500.08610714285709</v>
      </c>
      <c r="DI862">
        <v>90.43925357142858</v>
      </c>
      <c r="DJ862">
        <v>0.1000028321428571</v>
      </c>
      <c r="DK862">
        <v>26.759207142857139</v>
      </c>
      <c r="DL862">
        <v>26.956824999999998</v>
      </c>
      <c r="DM862">
        <v>999.9000000000002</v>
      </c>
      <c r="DN862">
        <v>0</v>
      </c>
      <c r="DO862">
        <v>0</v>
      </c>
      <c r="DP862">
        <v>10004.47785714286</v>
      </c>
      <c r="DQ862">
        <v>0</v>
      </c>
      <c r="DR862">
        <v>18.755800000000001</v>
      </c>
      <c r="DS862">
        <v>-59.588007142857137</v>
      </c>
      <c r="DT862">
        <v>1211.1239285714289</v>
      </c>
      <c r="DU862">
        <v>1262.769642857143</v>
      </c>
      <c r="DV862">
        <v>7.2220614285714291</v>
      </c>
      <c r="DW862">
        <v>1243.123571428571</v>
      </c>
      <c r="DX862">
        <v>15.557392857142849</v>
      </c>
      <c r="DY862">
        <v>2.0601546428571429</v>
      </c>
      <c r="DZ862">
        <v>1.4069971428571431</v>
      </c>
      <c r="EA862">
        <v>17.91441428571428</v>
      </c>
      <c r="EB862">
        <v>11.993260714285711</v>
      </c>
      <c r="EC862">
        <v>1999.988571428571</v>
      </c>
      <c r="ED862">
        <v>0.98000321428571424</v>
      </c>
      <c r="EE862">
        <v>1.9996478571428569E-2</v>
      </c>
      <c r="EF862">
        <v>0</v>
      </c>
      <c r="EG862">
        <v>683.07471428571421</v>
      </c>
      <c r="EH862">
        <v>5.000560000000001</v>
      </c>
      <c r="EI862">
        <v>13632.817857142851</v>
      </c>
      <c r="EJ862">
        <v>17294.803571428569</v>
      </c>
      <c r="EK862">
        <v>37.811999999999998</v>
      </c>
      <c r="EL862">
        <v>38.383857142857153</v>
      </c>
      <c r="EM862">
        <v>37.5</v>
      </c>
      <c r="EN862">
        <v>37.436999999999998</v>
      </c>
      <c r="EO862">
        <v>38.811999999999998</v>
      </c>
      <c r="EP862">
        <v>1955.098214285714</v>
      </c>
      <c r="EQ862">
        <v>39.890357142857162</v>
      </c>
      <c r="ER862">
        <v>0</v>
      </c>
      <c r="ES862">
        <v>1659034345.8</v>
      </c>
      <c r="ET862">
        <v>0</v>
      </c>
      <c r="EU862">
        <v>683.04811538461536</v>
      </c>
      <c r="EV862">
        <v>-4.9071794842439038</v>
      </c>
      <c r="EW862">
        <v>-109.777777834194</v>
      </c>
      <c r="EX862">
        <v>13632.276923076921</v>
      </c>
      <c r="EY862">
        <v>15</v>
      </c>
      <c r="EZ862">
        <v>0</v>
      </c>
      <c r="FA862" t="s">
        <v>418</v>
      </c>
      <c r="FB862">
        <v>1655239120</v>
      </c>
      <c r="FC862">
        <v>1655239135</v>
      </c>
      <c r="FD862">
        <v>0</v>
      </c>
      <c r="FE862">
        <v>-7.4999999999999997E-2</v>
      </c>
      <c r="FF862">
        <v>-2.7E-2</v>
      </c>
      <c r="FG862">
        <v>1.986</v>
      </c>
      <c r="FH862">
        <v>0.13900000000000001</v>
      </c>
      <c r="FI862">
        <v>420</v>
      </c>
      <c r="FJ862">
        <v>22</v>
      </c>
      <c r="FK862">
        <v>0.12</v>
      </c>
      <c r="FL862">
        <v>0.02</v>
      </c>
      <c r="FM862">
        <v>-59.588617073170731</v>
      </c>
      <c r="FN862">
        <v>-3.3499651567999528E-2</v>
      </c>
      <c r="FO862">
        <v>9.556576308678974E-2</v>
      </c>
      <c r="FP862">
        <v>1</v>
      </c>
      <c r="FQ862">
        <v>683.37573529411759</v>
      </c>
      <c r="FR862">
        <v>-5.026019862723043</v>
      </c>
      <c r="FS862">
        <v>0.53910352104338932</v>
      </c>
      <c r="FT862">
        <v>0</v>
      </c>
      <c r="FU862">
        <v>7.2268763414634138</v>
      </c>
      <c r="FV862">
        <v>-8.8162578397200292E-2</v>
      </c>
      <c r="FW862">
        <v>9.0919121807743909E-3</v>
      </c>
      <c r="FX862">
        <v>1</v>
      </c>
      <c r="FY862">
        <v>2</v>
      </c>
      <c r="FZ862">
        <v>3</v>
      </c>
      <c r="GA862" t="s">
        <v>446</v>
      </c>
      <c r="GB862">
        <v>2.9799699999999998</v>
      </c>
      <c r="GC862">
        <v>2.72837</v>
      </c>
      <c r="GD862">
        <v>0.176596</v>
      </c>
      <c r="GE862">
        <v>0.18334800000000001</v>
      </c>
      <c r="GF862">
        <v>0.103463</v>
      </c>
      <c r="GG862">
        <v>7.9705600000000001E-2</v>
      </c>
      <c r="GH862">
        <v>24677.9</v>
      </c>
      <c r="GI862">
        <v>24121.200000000001</v>
      </c>
      <c r="GJ862">
        <v>30498.3</v>
      </c>
      <c r="GK862">
        <v>29781.599999999999</v>
      </c>
      <c r="GL862">
        <v>37734.6</v>
      </c>
      <c r="GM862">
        <v>36103.9</v>
      </c>
      <c r="GN862">
        <v>46655.5</v>
      </c>
      <c r="GO862">
        <v>44294.7</v>
      </c>
      <c r="GP862">
        <v>1.8756999999999999</v>
      </c>
      <c r="GQ862">
        <v>1.8440000000000001</v>
      </c>
      <c r="GR862">
        <v>0.101969</v>
      </c>
      <c r="GS862">
        <v>0</v>
      </c>
      <c r="GT862">
        <v>25.290600000000001</v>
      </c>
      <c r="GU862">
        <v>999.9</v>
      </c>
      <c r="GV862">
        <v>44</v>
      </c>
      <c r="GW862">
        <v>32.4</v>
      </c>
      <c r="GX862">
        <v>23.7636</v>
      </c>
      <c r="GY862">
        <v>62.774799999999999</v>
      </c>
      <c r="GZ862">
        <v>24.411100000000001</v>
      </c>
      <c r="HA862">
        <v>1</v>
      </c>
      <c r="HB862">
        <v>-4.9171699999999999E-2</v>
      </c>
      <c r="HC862">
        <v>0.217865</v>
      </c>
      <c r="HD862">
        <v>20.194299999999998</v>
      </c>
      <c r="HE862">
        <v>5.2294200000000002</v>
      </c>
      <c r="HF862">
        <v>11.968</v>
      </c>
      <c r="HG862">
        <v>4.9702000000000002</v>
      </c>
      <c r="HH862">
        <v>3.2894000000000001</v>
      </c>
      <c r="HI862">
        <v>9421.6</v>
      </c>
      <c r="HJ862">
        <v>9999</v>
      </c>
      <c r="HK862">
        <v>9999</v>
      </c>
      <c r="HL862">
        <v>298.10000000000002</v>
      </c>
      <c r="HM862">
        <v>4.9729000000000001</v>
      </c>
      <c r="HN862">
        <v>1.8774299999999999</v>
      </c>
      <c r="HO862">
        <v>1.8755599999999999</v>
      </c>
      <c r="HP862">
        <v>1.8783799999999999</v>
      </c>
      <c r="HQ862">
        <v>1.8750899999999999</v>
      </c>
      <c r="HR862">
        <v>1.87866</v>
      </c>
      <c r="HS862">
        <v>1.8757299999999999</v>
      </c>
      <c r="HT862">
        <v>1.87686</v>
      </c>
      <c r="HU862">
        <v>0</v>
      </c>
      <c r="HV862">
        <v>0</v>
      </c>
      <c r="HW862">
        <v>0</v>
      </c>
      <c r="HX862">
        <v>0</v>
      </c>
      <c r="HY862" t="s">
        <v>420</v>
      </c>
      <c r="HZ862" t="s">
        <v>421</v>
      </c>
      <c r="IA862" t="s">
        <v>422</v>
      </c>
      <c r="IB862" t="s">
        <v>422</v>
      </c>
      <c r="IC862" t="s">
        <v>422</v>
      </c>
      <c r="ID862" t="s">
        <v>422</v>
      </c>
      <c r="IE862">
        <v>0</v>
      </c>
      <c r="IF862">
        <v>100</v>
      </c>
      <c r="IG862">
        <v>100</v>
      </c>
      <c r="IH862">
        <v>5.14</v>
      </c>
      <c r="II862">
        <v>0.29370000000000002</v>
      </c>
      <c r="IJ862">
        <v>1.981763419366358</v>
      </c>
      <c r="IK862">
        <v>4.1594547590360449E-3</v>
      </c>
      <c r="IL862">
        <v>-1.867668404869411E-6</v>
      </c>
      <c r="IM862">
        <v>4.9096340421811042E-10</v>
      </c>
      <c r="IN862">
        <v>-2.3250521569731349E-2</v>
      </c>
      <c r="IO862">
        <v>5.6214120975847052E-3</v>
      </c>
      <c r="IP862">
        <v>3.6430730392419388E-4</v>
      </c>
      <c r="IQ862">
        <v>5.8048895600362112E-7</v>
      </c>
      <c r="IR862">
        <v>0</v>
      </c>
      <c r="IS862">
        <v>2100</v>
      </c>
      <c r="IT862">
        <v>1</v>
      </c>
      <c r="IU862">
        <v>26</v>
      </c>
      <c r="IV862">
        <v>63253.7</v>
      </c>
      <c r="IW862">
        <v>63253.5</v>
      </c>
      <c r="IX862">
        <v>2.6940900000000001</v>
      </c>
      <c r="IY862">
        <v>2.5488300000000002</v>
      </c>
      <c r="IZ862">
        <v>1.39893</v>
      </c>
      <c r="JA862">
        <v>2.34009</v>
      </c>
      <c r="JB862">
        <v>1.4489700000000001</v>
      </c>
      <c r="JC862">
        <v>2.4426299999999999</v>
      </c>
      <c r="JD862">
        <v>37.674500000000002</v>
      </c>
      <c r="JE862">
        <v>24.078700000000001</v>
      </c>
      <c r="JF862">
        <v>18</v>
      </c>
      <c r="JG862">
        <v>488.82299999999998</v>
      </c>
      <c r="JH862">
        <v>440.14299999999997</v>
      </c>
      <c r="JI862">
        <v>24.9999</v>
      </c>
      <c r="JJ862">
        <v>26.374400000000001</v>
      </c>
      <c r="JK862">
        <v>30.0002</v>
      </c>
      <c r="JL862">
        <v>26.1785</v>
      </c>
      <c r="JM862">
        <v>26.253900000000002</v>
      </c>
      <c r="JN862">
        <v>53.9375</v>
      </c>
      <c r="JO862">
        <v>37.543799999999997</v>
      </c>
      <c r="JP862">
        <v>0</v>
      </c>
      <c r="JQ862">
        <v>25</v>
      </c>
      <c r="JR862">
        <v>1289.68</v>
      </c>
      <c r="JS862">
        <v>15.609</v>
      </c>
      <c r="JT862">
        <v>100.82599999999999</v>
      </c>
      <c r="JU862">
        <v>101.84699999999999</v>
      </c>
    </row>
    <row r="863" spans="1:281" x14ac:dyDescent="0.2">
      <c r="A863">
        <v>847</v>
      </c>
      <c r="B863">
        <v>1659034349.5</v>
      </c>
      <c r="C863">
        <v>10631</v>
      </c>
      <c r="D863" t="s">
        <v>2124</v>
      </c>
      <c r="E863" t="s">
        <v>2125</v>
      </c>
      <c r="F863">
        <v>5</v>
      </c>
      <c r="G863" t="s">
        <v>415</v>
      </c>
      <c r="H863" t="s">
        <v>1971</v>
      </c>
      <c r="I863">
        <v>1659034342</v>
      </c>
      <c r="J863">
        <f t="shared" si="650"/>
        <v>6.1350163270925519E-3</v>
      </c>
      <c r="K863">
        <f t="shared" si="651"/>
        <v>6.1350163270925515</v>
      </c>
      <c r="L863">
        <f t="shared" si="652"/>
        <v>23.158996591049153</v>
      </c>
      <c r="M863">
        <f t="shared" si="653"/>
        <v>1201.1877777777779</v>
      </c>
      <c r="N863">
        <f t="shared" si="654"/>
        <v>1067.452271433825</v>
      </c>
      <c r="O863">
        <f t="shared" si="655"/>
        <v>96.646068857375212</v>
      </c>
      <c r="P863">
        <f t="shared" si="656"/>
        <v>108.75434882518348</v>
      </c>
      <c r="Q863">
        <f t="shared" si="657"/>
        <v>0.38408804499135474</v>
      </c>
      <c r="R863">
        <f t="shared" si="658"/>
        <v>2.7571208613155789</v>
      </c>
      <c r="S863">
        <f t="shared" si="659"/>
        <v>0.35664694942994724</v>
      </c>
      <c r="T863">
        <f t="shared" si="660"/>
        <v>0.22520622447634409</v>
      </c>
      <c r="U863">
        <f t="shared" si="661"/>
        <v>321.50628246440181</v>
      </c>
      <c r="V863">
        <f t="shared" si="662"/>
        <v>27.07862240515567</v>
      </c>
      <c r="W863">
        <f t="shared" si="663"/>
        <v>26.959518518518529</v>
      </c>
      <c r="X863">
        <f t="shared" si="664"/>
        <v>3.5706587884026684</v>
      </c>
      <c r="Y863">
        <f t="shared" si="665"/>
        <v>58.41782443281118</v>
      </c>
      <c r="Z863">
        <f t="shared" si="666"/>
        <v>2.0616563550240676</v>
      </c>
      <c r="AA863">
        <f t="shared" si="667"/>
        <v>3.5291563406221438</v>
      </c>
      <c r="AB863">
        <f t="shared" si="668"/>
        <v>1.5090024333786007</v>
      </c>
      <c r="AC863">
        <f t="shared" si="669"/>
        <v>-270.55422002478156</v>
      </c>
      <c r="AD863">
        <f t="shared" si="670"/>
        <v>-29.557717052971263</v>
      </c>
      <c r="AE863">
        <f t="shared" si="671"/>
        <v>-2.3103743322896491</v>
      </c>
      <c r="AF863">
        <f t="shared" si="672"/>
        <v>19.083971054359331</v>
      </c>
      <c r="AG863">
        <f t="shared" si="673"/>
        <v>42.333961087641107</v>
      </c>
      <c r="AH863">
        <f t="shared" si="674"/>
        <v>6.1511355180716141</v>
      </c>
      <c r="AI863">
        <f t="shared" si="675"/>
        <v>23.158996591049153</v>
      </c>
      <c r="AJ863">
        <v>1297.447493961808</v>
      </c>
      <c r="AK863">
        <v>1253.0824848484849</v>
      </c>
      <c r="AL863">
        <v>3.426890509178159</v>
      </c>
      <c r="AM863">
        <v>64.935113975756749</v>
      </c>
      <c r="AN863">
        <f t="shared" si="676"/>
        <v>6.1350163270925515</v>
      </c>
      <c r="AO863">
        <v>15.56063154564138</v>
      </c>
      <c r="AP863">
        <v>22.755673333333331</v>
      </c>
      <c r="AQ863">
        <v>-2.8460620436329708E-4</v>
      </c>
      <c r="AR863">
        <v>83.583343838455349</v>
      </c>
      <c r="AS863">
        <v>2</v>
      </c>
      <c r="AT863">
        <v>0</v>
      </c>
      <c r="AU863">
        <f t="shared" si="677"/>
        <v>1</v>
      </c>
      <c r="AV863">
        <f t="shared" si="678"/>
        <v>0</v>
      </c>
      <c r="AW863">
        <f t="shared" si="679"/>
        <v>47880.235826798773</v>
      </c>
      <c r="AX863" t="s">
        <v>416</v>
      </c>
      <c r="AY863" t="s">
        <v>416</v>
      </c>
      <c r="AZ863">
        <v>0</v>
      </c>
      <c r="BA863">
        <v>0</v>
      </c>
      <c r="BB863" t="e">
        <f t="shared" si="680"/>
        <v>#DIV/0!</v>
      </c>
      <c r="BC863">
        <v>0</v>
      </c>
      <c r="BD863" t="s">
        <v>416</v>
      </c>
      <c r="BE863" t="s">
        <v>416</v>
      </c>
      <c r="BF863">
        <v>0</v>
      </c>
      <c r="BG863">
        <v>0</v>
      </c>
      <c r="BH863" t="e">
        <f t="shared" si="681"/>
        <v>#DIV/0!</v>
      </c>
      <c r="BI863">
        <v>0.5</v>
      </c>
      <c r="BJ863">
        <f t="shared" si="682"/>
        <v>1681.1789774426952</v>
      </c>
      <c r="BK863">
        <f t="shared" si="683"/>
        <v>23.158996591049153</v>
      </c>
      <c r="BL863" t="e">
        <f t="shared" si="684"/>
        <v>#DIV/0!</v>
      </c>
      <c r="BM863">
        <f t="shared" si="685"/>
        <v>1.3775449789573967E-2</v>
      </c>
      <c r="BN863" t="e">
        <f t="shared" si="686"/>
        <v>#DIV/0!</v>
      </c>
      <c r="BO863" t="e">
        <f t="shared" si="687"/>
        <v>#DIV/0!</v>
      </c>
      <c r="BP863" t="s">
        <v>416</v>
      </c>
      <c r="BQ863">
        <v>0</v>
      </c>
      <c r="BR863" t="e">
        <f t="shared" si="688"/>
        <v>#DIV/0!</v>
      </c>
      <c r="BS863" t="e">
        <f t="shared" si="689"/>
        <v>#DIV/0!</v>
      </c>
      <c r="BT863" t="e">
        <f t="shared" si="690"/>
        <v>#DIV/0!</v>
      </c>
      <c r="BU863" t="e">
        <f t="shared" si="691"/>
        <v>#DIV/0!</v>
      </c>
      <c r="BV863" t="e">
        <f t="shared" si="692"/>
        <v>#DIV/0!</v>
      </c>
      <c r="BW863" t="e">
        <f t="shared" si="693"/>
        <v>#DIV/0!</v>
      </c>
      <c r="BX863" t="e">
        <f t="shared" si="694"/>
        <v>#DIV/0!</v>
      </c>
      <c r="BY863" t="e">
        <f t="shared" si="695"/>
        <v>#DIV/0!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 t="shared" si="696"/>
        <v>1999.9788888888891</v>
      </c>
      <c r="CS863">
        <f t="shared" si="697"/>
        <v>1681.1789774426952</v>
      </c>
      <c r="CT863">
        <f t="shared" si="698"/>
        <v>0.84059836170405444</v>
      </c>
      <c r="CU863">
        <f t="shared" si="699"/>
        <v>0.16075483808882515</v>
      </c>
      <c r="CV863">
        <v>6</v>
      </c>
      <c r="CW863">
        <v>0.5</v>
      </c>
      <c r="CX863" t="s">
        <v>417</v>
      </c>
      <c r="CY863">
        <v>2</v>
      </c>
      <c r="CZ863" t="b">
        <v>1</v>
      </c>
      <c r="DA863">
        <v>1659034342</v>
      </c>
      <c r="DB863">
        <v>1201.1877777777779</v>
      </c>
      <c r="DC863">
        <v>1260.8451851851851</v>
      </c>
      <c r="DD863">
        <v>22.770918518518521</v>
      </c>
      <c r="DE863">
        <v>15.558814814814809</v>
      </c>
      <c r="DF863">
        <v>1196.061851851852</v>
      </c>
      <c r="DG863">
        <v>22.47718888888889</v>
      </c>
      <c r="DH863">
        <v>500.08170370370368</v>
      </c>
      <c r="DI863">
        <v>90.439014814814811</v>
      </c>
      <c r="DJ863">
        <v>9.9992355555555551E-2</v>
      </c>
      <c r="DK863">
        <v>26.760666666666669</v>
      </c>
      <c r="DL863">
        <v>26.959518518518529</v>
      </c>
      <c r="DM863">
        <v>999.90000000000009</v>
      </c>
      <c r="DN863">
        <v>0</v>
      </c>
      <c r="DO863">
        <v>0</v>
      </c>
      <c r="DP863">
        <v>10004.457777777779</v>
      </c>
      <c r="DQ863">
        <v>0</v>
      </c>
      <c r="DR863">
        <v>18.755800000000001</v>
      </c>
      <c r="DS863">
        <v>-59.658051851851852</v>
      </c>
      <c r="DT863">
        <v>1229.1759259259261</v>
      </c>
      <c r="DU863">
        <v>1280.7725925925929</v>
      </c>
      <c r="DV863">
        <v>7.2121148148148153</v>
      </c>
      <c r="DW863">
        <v>1260.8451851851851</v>
      </c>
      <c r="DX863">
        <v>15.558814814814809</v>
      </c>
      <c r="DY863">
        <v>2.0593792592592588</v>
      </c>
      <c r="DZ863">
        <v>1.407122592592593</v>
      </c>
      <c r="EA863">
        <v>17.908425925925929</v>
      </c>
      <c r="EB863">
        <v>11.994607407407409</v>
      </c>
      <c r="EC863">
        <v>1999.9788888888891</v>
      </c>
      <c r="ED863">
        <v>0.98000311111111105</v>
      </c>
      <c r="EE863">
        <v>1.999658518518518E-2</v>
      </c>
      <c r="EF863">
        <v>0</v>
      </c>
      <c r="EG863">
        <v>682.62748148148148</v>
      </c>
      <c r="EH863">
        <v>5.000560000000001</v>
      </c>
      <c r="EI863">
        <v>13623</v>
      </c>
      <c r="EJ863">
        <v>17294.703703703701</v>
      </c>
      <c r="EK863">
        <v>37.811999999999998</v>
      </c>
      <c r="EL863">
        <v>38.379592592592587</v>
      </c>
      <c r="EM863">
        <v>37.5</v>
      </c>
      <c r="EN863">
        <v>37.436999999999998</v>
      </c>
      <c r="EO863">
        <v>38.811999999999998</v>
      </c>
      <c r="EP863">
        <v>1955.088518518518</v>
      </c>
      <c r="EQ863">
        <v>39.890370370370377</v>
      </c>
      <c r="ER863">
        <v>0</v>
      </c>
      <c r="ES863">
        <v>1659034350.5999999</v>
      </c>
      <c r="ET863">
        <v>0</v>
      </c>
      <c r="EU863">
        <v>682.62634615384616</v>
      </c>
      <c r="EV863">
        <v>-5.7447863166754614</v>
      </c>
      <c r="EW863">
        <v>-112.07863241912339</v>
      </c>
      <c r="EX863">
        <v>13623.426923076921</v>
      </c>
      <c r="EY863">
        <v>15</v>
      </c>
      <c r="EZ863">
        <v>0</v>
      </c>
      <c r="FA863" t="s">
        <v>418</v>
      </c>
      <c r="FB863">
        <v>1655239120</v>
      </c>
      <c r="FC863">
        <v>1655239135</v>
      </c>
      <c r="FD863">
        <v>0</v>
      </c>
      <c r="FE863">
        <v>-7.4999999999999997E-2</v>
      </c>
      <c r="FF863">
        <v>-2.7E-2</v>
      </c>
      <c r="FG863">
        <v>1.986</v>
      </c>
      <c r="FH863">
        <v>0.13900000000000001</v>
      </c>
      <c r="FI863">
        <v>420</v>
      </c>
      <c r="FJ863">
        <v>22</v>
      </c>
      <c r="FK863">
        <v>0.12</v>
      </c>
      <c r="FL863">
        <v>0.02</v>
      </c>
      <c r="FM863">
        <v>-59.625721951219511</v>
      </c>
      <c r="FN863">
        <v>-0.5056285714286427</v>
      </c>
      <c r="FO863">
        <v>0.12740244189602781</v>
      </c>
      <c r="FP863">
        <v>0</v>
      </c>
      <c r="FQ863">
        <v>682.87805882352939</v>
      </c>
      <c r="FR863">
        <v>-5.4417417819439384</v>
      </c>
      <c r="FS863">
        <v>0.5757522925895685</v>
      </c>
      <c r="FT863">
        <v>0</v>
      </c>
      <c r="FU863">
        <v>7.2185229268292694</v>
      </c>
      <c r="FV863">
        <v>-0.1056079442508665</v>
      </c>
      <c r="FW863">
        <v>1.071956161369335E-2</v>
      </c>
      <c r="FX863">
        <v>0</v>
      </c>
      <c r="FY863">
        <v>0</v>
      </c>
      <c r="FZ863">
        <v>3</v>
      </c>
      <c r="GA863" t="s">
        <v>427</v>
      </c>
      <c r="GB863">
        <v>2.97986</v>
      </c>
      <c r="GC863">
        <v>2.7282099999999998</v>
      </c>
      <c r="GD863">
        <v>0.17810300000000001</v>
      </c>
      <c r="GE863">
        <v>0.18484300000000001</v>
      </c>
      <c r="GF863">
        <v>0.10341500000000001</v>
      </c>
      <c r="GG863">
        <v>7.9702300000000004E-2</v>
      </c>
      <c r="GH863">
        <v>24633.200000000001</v>
      </c>
      <c r="GI863">
        <v>24076.799999999999</v>
      </c>
      <c r="GJ863">
        <v>30498.9</v>
      </c>
      <c r="GK863">
        <v>29781.200000000001</v>
      </c>
      <c r="GL863">
        <v>37737.4</v>
      </c>
      <c r="GM863">
        <v>36103.800000000003</v>
      </c>
      <c r="GN863">
        <v>46656.4</v>
      </c>
      <c r="GO863">
        <v>44294.2</v>
      </c>
      <c r="GP863">
        <v>1.8755299999999999</v>
      </c>
      <c r="GQ863">
        <v>1.84395</v>
      </c>
      <c r="GR863">
        <v>0.102058</v>
      </c>
      <c r="GS863">
        <v>0</v>
      </c>
      <c r="GT863">
        <v>25.2927</v>
      </c>
      <c r="GU863">
        <v>999.9</v>
      </c>
      <c r="GV863">
        <v>44</v>
      </c>
      <c r="GW863">
        <v>32.4</v>
      </c>
      <c r="GX863">
        <v>23.762499999999999</v>
      </c>
      <c r="GY863">
        <v>62.964799999999997</v>
      </c>
      <c r="GZ863">
        <v>24.972000000000001</v>
      </c>
      <c r="HA863">
        <v>1</v>
      </c>
      <c r="HB863">
        <v>-4.9075199999999999E-2</v>
      </c>
      <c r="HC863">
        <v>0.21835499999999999</v>
      </c>
      <c r="HD863">
        <v>20.194400000000002</v>
      </c>
      <c r="HE863">
        <v>5.2303199999999999</v>
      </c>
      <c r="HF863">
        <v>11.968</v>
      </c>
      <c r="HG863">
        <v>4.9702999999999999</v>
      </c>
      <c r="HH863">
        <v>3.2894800000000002</v>
      </c>
      <c r="HI863">
        <v>9421.7999999999993</v>
      </c>
      <c r="HJ863">
        <v>9999</v>
      </c>
      <c r="HK863">
        <v>9999</v>
      </c>
      <c r="HL863">
        <v>298.10000000000002</v>
      </c>
      <c r="HM863">
        <v>4.9729000000000001</v>
      </c>
      <c r="HN863">
        <v>1.87744</v>
      </c>
      <c r="HO863">
        <v>1.87558</v>
      </c>
      <c r="HP863">
        <v>1.8783700000000001</v>
      </c>
      <c r="HQ863">
        <v>1.8750899999999999</v>
      </c>
      <c r="HR863">
        <v>1.87866</v>
      </c>
      <c r="HS863">
        <v>1.87574</v>
      </c>
      <c r="HT863">
        <v>1.87687</v>
      </c>
      <c r="HU863">
        <v>0</v>
      </c>
      <c r="HV863">
        <v>0</v>
      </c>
      <c r="HW863">
        <v>0</v>
      </c>
      <c r="HX863">
        <v>0</v>
      </c>
      <c r="HY863" t="s">
        <v>420</v>
      </c>
      <c r="HZ863" t="s">
        <v>421</v>
      </c>
      <c r="IA863" t="s">
        <v>422</v>
      </c>
      <c r="IB863" t="s">
        <v>422</v>
      </c>
      <c r="IC863" t="s">
        <v>422</v>
      </c>
      <c r="ID863" t="s">
        <v>422</v>
      </c>
      <c r="IE863">
        <v>0</v>
      </c>
      <c r="IF863">
        <v>100</v>
      </c>
      <c r="IG863">
        <v>100</v>
      </c>
      <c r="IH863">
        <v>5.17</v>
      </c>
      <c r="II863">
        <v>0.29339999999999999</v>
      </c>
      <c r="IJ863">
        <v>1.981763419366358</v>
      </c>
      <c r="IK863">
        <v>4.1594547590360449E-3</v>
      </c>
      <c r="IL863">
        <v>-1.867668404869411E-6</v>
      </c>
      <c r="IM863">
        <v>4.9096340421811042E-10</v>
      </c>
      <c r="IN863">
        <v>-2.3250521569731349E-2</v>
      </c>
      <c r="IO863">
        <v>5.6214120975847052E-3</v>
      </c>
      <c r="IP863">
        <v>3.6430730392419388E-4</v>
      </c>
      <c r="IQ863">
        <v>5.8048895600362112E-7</v>
      </c>
      <c r="IR863">
        <v>0</v>
      </c>
      <c r="IS863">
        <v>2100</v>
      </c>
      <c r="IT863">
        <v>1</v>
      </c>
      <c r="IU863">
        <v>26</v>
      </c>
      <c r="IV863">
        <v>63253.8</v>
      </c>
      <c r="IW863">
        <v>63253.599999999999</v>
      </c>
      <c r="IX863">
        <v>2.7197300000000002</v>
      </c>
      <c r="IY863">
        <v>2.5476100000000002</v>
      </c>
      <c r="IZ863">
        <v>1.39893</v>
      </c>
      <c r="JA863">
        <v>2.34009</v>
      </c>
      <c r="JB863">
        <v>1.4489700000000001</v>
      </c>
      <c r="JC863">
        <v>2.3864700000000001</v>
      </c>
      <c r="JD863">
        <v>37.698700000000002</v>
      </c>
      <c r="JE863">
        <v>24.087499999999999</v>
      </c>
      <c r="JF863">
        <v>18</v>
      </c>
      <c r="JG863">
        <v>488.74200000000002</v>
      </c>
      <c r="JH863">
        <v>440.11700000000002</v>
      </c>
      <c r="JI863">
        <v>25</v>
      </c>
      <c r="JJ863">
        <v>26.375299999999999</v>
      </c>
      <c r="JK863">
        <v>30.000299999999999</v>
      </c>
      <c r="JL863">
        <v>26.180599999999998</v>
      </c>
      <c r="JM863">
        <v>26.2545</v>
      </c>
      <c r="JN863">
        <v>54.457900000000002</v>
      </c>
      <c r="JO863">
        <v>37.543799999999997</v>
      </c>
      <c r="JP863">
        <v>0</v>
      </c>
      <c r="JQ863">
        <v>25</v>
      </c>
      <c r="JR863">
        <v>1303.04</v>
      </c>
      <c r="JS863">
        <v>15.627700000000001</v>
      </c>
      <c r="JT863">
        <v>100.828</v>
      </c>
      <c r="JU863">
        <v>101.846</v>
      </c>
    </row>
    <row r="864" spans="1:281" x14ac:dyDescent="0.2">
      <c r="A864">
        <v>848</v>
      </c>
      <c r="B864">
        <v>1659034354.5</v>
      </c>
      <c r="C864">
        <v>10636</v>
      </c>
      <c r="D864" t="s">
        <v>2126</v>
      </c>
      <c r="E864" t="s">
        <v>2127</v>
      </c>
      <c r="F864">
        <v>5</v>
      </c>
      <c r="G864" t="s">
        <v>415</v>
      </c>
      <c r="H864" t="s">
        <v>1971</v>
      </c>
      <c r="I864">
        <v>1659034346.7142861</v>
      </c>
      <c r="J864">
        <f t="shared" si="650"/>
        <v>6.1255540407238627E-3</v>
      </c>
      <c r="K864">
        <f t="shared" si="651"/>
        <v>6.1255540407238627</v>
      </c>
      <c r="L864">
        <f t="shared" si="652"/>
        <v>22.947401669301851</v>
      </c>
      <c r="M864">
        <f t="shared" si="653"/>
        <v>1216.9396428571431</v>
      </c>
      <c r="N864">
        <f t="shared" si="654"/>
        <v>1083.3901935682075</v>
      </c>
      <c r="O864">
        <f t="shared" si="655"/>
        <v>98.089407005518837</v>
      </c>
      <c r="P864">
        <f t="shared" si="656"/>
        <v>110.18088278629953</v>
      </c>
      <c r="Q864">
        <f t="shared" si="657"/>
        <v>0.38295877186614613</v>
      </c>
      <c r="R864">
        <f t="shared" si="658"/>
        <v>2.756569016583152</v>
      </c>
      <c r="S864">
        <f t="shared" si="659"/>
        <v>0.35566761210684128</v>
      </c>
      <c r="T864">
        <f t="shared" si="660"/>
        <v>0.22458197462625656</v>
      </c>
      <c r="U864">
        <f t="shared" si="661"/>
        <v>321.50782703186536</v>
      </c>
      <c r="V864">
        <f t="shared" si="662"/>
        <v>27.082489331776646</v>
      </c>
      <c r="W864">
        <f t="shared" si="663"/>
        <v>26.96418214285714</v>
      </c>
      <c r="X864">
        <f t="shared" si="664"/>
        <v>3.5716372265531486</v>
      </c>
      <c r="Y864">
        <f t="shared" si="665"/>
        <v>58.38972182248402</v>
      </c>
      <c r="Z864">
        <f t="shared" si="666"/>
        <v>2.0608093460080892</v>
      </c>
      <c r="AA864">
        <f t="shared" si="667"/>
        <v>3.529404288435122</v>
      </c>
      <c r="AB864">
        <f t="shared" si="668"/>
        <v>1.5108278805450595</v>
      </c>
      <c r="AC864">
        <f t="shared" si="669"/>
        <v>-270.13693319592232</v>
      </c>
      <c r="AD864">
        <f t="shared" si="670"/>
        <v>-30.067422252743299</v>
      </c>
      <c r="AE864">
        <f t="shared" si="671"/>
        <v>-2.3507547448964843</v>
      </c>
      <c r="AF864">
        <f t="shared" si="672"/>
        <v>18.952716838303232</v>
      </c>
      <c r="AG864">
        <f t="shared" si="673"/>
        <v>42.301694285072259</v>
      </c>
      <c r="AH864">
        <f t="shared" si="674"/>
        <v>6.1427043971480693</v>
      </c>
      <c r="AI864">
        <f t="shared" si="675"/>
        <v>22.947401669301851</v>
      </c>
      <c r="AJ864">
        <v>1314.439600757913</v>
      </c>
      <c r="AK864">
        <v>1270.262121212121</v>
      </c>
      <c r="AL864">
        <v>3.4419050978467718</v>
      </c>
      <c r="AM864">
        <v>64.935113975756749</v>
      </c>
      <c r="AN864">
        <f t="shared" si="676"/>
        <v>6.1255540407238627</v>
      </c>
      <c r="AO864">
        <v>15.55884731770079</v>
      </c>
      <c r="AP864">
        <v>22.742180606060611</v>
      </c>
      <c r="AQ864">
        <v>-1.7673029709544769E-4</v>
      </c>
      <c r="AR864">
        <v>83.583343838455349</v>
      </c>
      <c r="AS864">
        <v>2</v>
      </c>
      <c r="AT864">
        <v>0</v>
      </c>
      <c r="AU864">
        <f t="shared" si="677"/>
        <v>1</v>
      </c>
      <c r="AV864">
        <f t="shared" si="678"/>
        <v>0</v>
      </c>
      <c r="AW864">
        <f t="shared" si="679"/>
        <v>47865.059966170898</v>
      </c>
      <c r="AX864" t="s">
        <v>416</v>
      </c>
      <c r="AY864" t="s">
        <v>416</v>
      </c>
      <c r="AZ864">
        <v>0</v>
      </c>
      <c r="BA864">
        <v>0</v>
      </c>
      <c r="BB864" t="e">
        <f t="shared" si="680"/>
        <v>#DIV/0!</v>
      </c>
      <c r="BC864">
        <v>0</v>
      </c>
      <c r="BD864" t="s">
        <v>416</v>
      </c>
      <c r="BE864" t="s">
        <v>416</v>
      </c>
      <c r="BF864">
        <v>0</v>
      </c>
      <c r="BG864">
        <v>0</v>
      </c>
      <c r="BH864" t="e">
        <f t="shared" si="681"/>
        <v>#DIV/0!</v>
      </c>
      <c r="BI864">
        <v>0.5</v>
      </c>
      <c r="BJ864">
        <f t="shared" si="682"/>
        <v>1681.1871103792046</v>
      </c>
      <c r="BK864">
        <f t="shared" si="683"/>
        <v>22.947401669301851</v>
      </c>
      <c r="BL864" t="e">
        <f t="shared" si="684"/>
        <v>#DIV/0!</v>
      </c>
      <c r="BM864">
        <f t="shared" si="685"/>
        <v>1.364952272571605E-2</v>
      </c>
      <c r="BN864" t="e">
        <f t="shared" si="686"/>
        <v>#DIV/0!</v>
      </c>
      <c r="BO864" t="e">
        <f t="shared" si="687"/>
        <v>#DIV/0!</v>
      </c>
      <c r="BP864" t="s">
        <v>416</v>
      </c>
      <c r="BQ864">
        <v>0</v>
      </c>
      <c r="BR864" t="e">
        <f t="shared" si="688"/>
        <v>#DIV/0!</v>
      </c>
      <c r="BS864" t="e">
        <f t="shared" si="689"/>
        <v>#DIV/0!</v>
      </c>
      <c r="BT864" t="e">
        <f t="shared" si="690"/>
        <v>#DIV/0!</v>
      </c>
      <c r="BU864" t="e">
        <f t="shared" si="691"/>
        <v>#DIV/0!</v>
      </c>
      <c r="BV864" t="e">
        <f t="shared" si="692"/>
        <v>#DIV/0!</v>
      </c>
      <c r="BW864" t="e">
        <f t="shared" si="693"/>
        <v>#DIV/0!</v>
      </c>
      <c r="BX864" t="e">
        <f t="shared" si="694"/>
        <v>#DIV/0!</v>
      </c>
      <c r="BY864" t="e">
        <f t="shared" si="695"/>
        <v>#DIV/0!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 t="shared" si="696"/>
        <v>1999.988571428571</v>
      </c>
      <c r="CS864">
        <f t="shared" si="697"/>
        <v>1681.1871103792046</v>
      </c>
      <c r="CT864">
        <f t="shared" si="698"/>
        <v>0.8405983586087945</v>
      </c>
      <c r="CU864">
        <f t="shared" si="699"/>
        <v>0.16075483211497338</v>
      </c>
      <c r="CV864">
        <v>6</v>
      </c>
      <c r="CW864">
        <v>0.5</v>
      </c>
      <c r="CX864" t="s">
        <v>417</v>
      </c>
      <c r="CY864">
        <v>2</v>
      </c>
      <c r="CZ864" t="b">
        <v>1</v>
      </c>
      <c r="DA864">
        <v>1659034346.7142861</v>
      </c>
      <c r="DB864">
        <v>1216.9396428571431</v>
      </c>
      <c r="DC864">
        <v>1276.661785714286</v>
      </c>
      <c r="DD864">
        <v>22.761485714285719</v>
      </c>
      <c r="DE864">
        <v>15.559257142857151</v>
      </c>
      <c r="DF864">
        <v>1211.7864285714279</v>
      </c>
      <c r="DG864">
        <v>22.467964285714281</v>
      </c>
      <c r="DH864">
        <v>500.08582142857142</v>
      </c>
      <c r="DI864">
        <v>90.43933214285714</v>
      </c>
      <c r="DJ864">
        <v>9.9983782142857164E-2</v>
      </c>
      <c r="DK864">
        <v>26.76186071428571</v>
      </c>
      <c r="DL864">
        <v>26.96418214285714</v>
      </c>
      <c r="DM864">
        <v>999.9000000000002</v>
      </c>
      <c r="DN864">
        <v>0</v>
      </c>
      <c r="DO864">
        <v>0</v>
      </c>
      <c r="DP864">
        <v>10001.15642857143</v>
      </c>
      <c r="DQ864">
        <v>0</v>
      </c>
      <c r="DR864">
        <v>18.755800000000001</v>
      </c>
      <c r="DS864">
        <v>-59.721564285714287</v>
      </c>
      <c r="DT864">
        <v>1245.2832142857139</v>
      </c>
      <c r="DU864">
        <v>1296.8389285714291</v>
      </c>
      <c r="DV864">
        <v>7.2022403571428573</v>
      </c>
      <c r="DW864">
        <v>1276.661785714286</v>
      </c>
      <c r="DX864">
        <v>15.559257142857151</v>
      </c>
      <c r="DY864">
        <v>2.0585342857142859</v>
      </c>
      <c r="DZ864">
        <v>1.407167857142857</v>
      </c>
      <c r="EA864">
        <v>17.901900000000001</v>
      </c>
      <c r="EB864">
        <v>11.995092857142859</v>
      </c>
      <c r="EC864">
        <v>1999.988571428571</v>
      </c>
      <c r="ED864">
        <v>0.98000321428571424</v>
      </c>
      <c r="EE864">
        <v>1.9996478571428569E-2</v>
      </c>
      <c r="EF864">
        <v>0</v>
      </c>
      <c r="EG864">
        <v>682.15760714285716</v>
      </c>
      <c r="EH864">
        <v>5.000560000000001</v>
      </c>
      <c r="EI864">
        <v>13614.435714285721</v>
      </c>
      <c r="EJ864">
        <v>17294.8</v>
      </c>
      <c r="EK864">
        <v>37.811999999999998</v>
      </c>
      <c r="EL864">
        <v>38.379428571428569</v>
      </c>
      <c r="EM864">
        <v>37.5</v>
      </c>
      <c r="EN864">
        <v>37.436999999999998</v>
      </c>
      <c r="EO864">
        <v>38.811999999999998</v>
      </c>
      <c r="EP864">
        <v>1955.098214285714</v>
      </c>
      <c r="EQ864">
        <v>39.890357142857162</v>
      </c>
      <c r="ER864">
        <v>0</v>
      </c>
      <c r="ES864">
        <v>1659034356</v>
      </c>
      <c r="ET864">
        <v>0</v>
      </c>
      <c r="EU864">
        <v>682.08752000000004</v>
      </c>
      <c r="EV864">
        <v>-5.6588461373052814</v>
      </c>
      <c r="EW864">
        <v>-108.8769228719121</v>
      </c>
      <c r="EX864">
        <v>13612.888000000001</v>
      </c>
      <c r="EY864">
        <v>15</v>
      </c>
      <c r="EZ864">
        <v>0</v>
      </c>
      <c r="FA864" t="s">
        <v>418</v>
      </c>
      <c r="FB864">
        <v>1655239120</v>
      </c>
      <c r="FC864">
        <v>1655239135</v>
      </c>
      <c r="FD864">
        <v>0</v>
      </c>
      <c r="FE864">
        <v>-7.4999999999999997E-2</v>
      </c>
      <c r="FF864">
        <v>-2.7E-2</v>
      </c>
      <c r="FG864">
        <v>1.986</v>
      </c>
      <c r="FH864">
        <v>0.13900000000000001</v>
      </c>
      <c r="FI864">
        <v>420</v>
      </c>
      <c r="FJ864">
        <v>22</v>
      </c>
      <c r="FK864">
        <v>0.12</v>
      </c>
      <c r="FL864">
        <v>0.02</v>
      </c>
      <c r="FM864">
        <v>-59.666917073170723</v>
      </c>
      <c r="FN864">
        <v>-1.09206898954723</v>
      </c>
      <c r="FO864">
        <v>0.14001836970500761</v>
      </c>
      <c r="FP864">
        <v>0</v>
      </c>
      <c r="FQ864">
        <v>682.4468823529412</v>
      </c>
      <c r="FR864">
        <v>-5.5773261961006284</v>
      </c>
      <c r="FS864">
        <v>0.59101984463080004</v>
      </c>
      <c r="FT864">
        <v>0</v>
      </c>
      <c r="FU864">
        <v>7.2080417073170739</v>
      </c>
      <c r="FV864">
        <v>-0.122906341463415</v>
      </c>
      <c r="FW864">
        <v>1.2544131443445371E-2</v>
      </c>
      <c r="FX864">
        <v>0</v>
      </c>
      <c r="FY864">
        <v>0</v>
      </c>
      <c r="FZ864">
        <v>3</v>
      </c>
      <c r="GA864" t="s">
        <v>427</v>
      </c>
      <c r="GB864">
        <v>2.98001</v>
      </c>
      <c r="GC864">
        <v>2.7284299999999999</v>
      </c>
      <c r="GD864">
        <v>0.17959600000000001</v>
      </c>
      <c r="GE864">
        <v>0.18631200000000001</v>
      </c>
      <c r="GF864">
        <v>0.10337300000000001</v>
      </c>
      <c r="GG864">
        <v>7.9704700000000003E-2</v>
      </c>
      <c r="GH864">
        <v>24587.599999999999</v>
      </c>
      <c r="GI864">
        <v>24033.3</v>
      </c>
      <c r="GJ864">
        <v>30497.8</v>
      </c>
      <c r="GK864">
        <v>29781.1</v>
      </c>
      <c r="GL864">
        <v>37738</v>
      </c>
      <c r="GM864">
        <v>36103.5</v>
      </c>
      <c r="GN864">
        <v>46654.7</v>
      </c>
      <c r="GO864">
        <v>44293.9</v>
      </c>
      <c r="GP864">
        <v>1.8754500000000001</v>
      </c>
      <c r="GQ864">
        <v>1.8440700000000001</v>
      </c>
      <c r="GR864">
        <v>0.10238999999999999</v>
      </c>
      <c r="GS864">
        <v>0</v>
      </c>
      <c r="GT864">
        <v>25.2927</v>
      </c>
      <c r="GU864">
        <v>999.9</v>
      </c>
      <c r="GV864">
        <v>44</v>
      </c>
      <c r="GW864">
        <v>32.4</v>
      </c>
      <c r="GX864">
        <v>23.763000000000002</v>
      </c>
      <c r="GY864">
        <v>63.064799999999998</v>
      </c>
      <c r="GZ864">
        <v>24.375</v>
      </c>
      <c r="HA864">
        <v>1</v>
      </c>
      <c r="HB864">
        <v>-4.9031999999999999E-2</v>
      </c>
      <c r="HC864">
        <v>0.21767400000000001</v>
      </c>
      <c r="HD864">
        <v>20.194400000000002</v>
      </c>
      <c r="HE864">
        <v>5.2301700000000002</v>
      </c>
      <c r="HF864">
        <v>11.968</v>
      </c>
      <c r="HG864">
        <v>4.9704499999999996</v>
      </c>
      <c r="HH864">
        <v>3.2894999999999999</v>
      </c>
      <c r="HI864">
        <v>9421.7999999999993</v>
      </c>
      <c r="HJ864">
        <v>9999</v>
      </c>
      <c r="HK864">
        <v>9999</v>
      </c>
      <c r="HL864">
        <v>298.10000000000002</v>
      </c>
      <c r="HM864">
        <v>4.9729099999999997</v>
      </c>
      <c r="HN864">
        <v>1.87744</v>
      </c>
      <c r="HO864">
        <v>1.8755900000000001</v>
      </c>
      <c r="HP864">
        <v>1.87839</v>
      </c>
      <c r="HQ864">
        <v>1.8751</v>
      </c>
      <c r="HR864">
        <v>1.87866</v>
      </c>
      <c r="HS864">
        <v>1.87574</v>
      </c>
      <c r="HT864">
        <v>1.87687</v>
      </c>
      <c r="HU864">
        <v>0</v>
      </c>
      <c r="HV864">
        <v>0</v>
      </c>
      <c r="HW864">
        <v>0</v>
      </c>
      <c r="HX864">
        <v>0</v>
      </c>
      <c r="HY864" t="s">
        <v>420</v>
      </c>
      <c r="HZ864" t="s">
        <v>421</v>
      </c>
      <c r="IA864" t="s">
        <v>422</v>
      </c>
      <c r="IB864" t="s">
        <v>422</v>
      </c>
      <c r="IC864" t="s">
        <v>422</v>
      </c>
      <c r="ID864" t="s">
        <v>422</v>
      </c>
      <c r="IE864">
        <v>0</v>
      </c>
      <c r="IF864">
        <v>100</v>
      </c>
      <c r="IG864">
        <v>100</v>
      </c>
      <c r="IH864">
        <v>5.2</v>
      </c>
      <c r="II864">
        <v>0.29310000000000003</v>
      </c>
      <c r="IJ864">
        <v>1.981763419366358</v>
      </c>
      <c r="IK864">
        <v>4.1594547590360449E-3</v>
      </c>
      <c r="IL864">
        <v>-1.867668404869411E-6</v>
      </c>
      <c r="IM864">
        <v>4.9096340421811042E-10</v>
      </c>
      <c r="IN864">
        <v>-2.3250521569731349E-2</v>
      </c>
      <c r="IO864">
        <v>5.6214120975847052E-3</v>
      </c>
      <c r="IP864">
        <v>3.6430730392419388E-4</v>
      </c>
      <c r="IQ864">
        <v>5.8048895600362112E-7</v>
      </c>
      <c r="IR864">
        <v>0</v>
      </c>
      <c r="IS864">
        <v>2100</v>
      </c>
      <c r="IT864">
        <v>1</v>
      </c>
      <c r="IU864">
        <v>26</v>
      </c>
      <c r="IV864">
        <v>63253.9</v>
      </c>
      <c r="IW864">
        <v>63253.7</v>
      </c>
      <c r="IX864">
        <v>2.7502399999999998</v>
      </c>
      <c r="IY864">
        <v>2.5512700000000001</v>
      </c>
      <c r="IZ864">
        <v>1.39893</v>
      </c>
      <c r="JA864">
        <v>2.34009</v>
      </c>
      <c r="JB864">
        <v>1.4489700000000001</v>
      </c>
      <c r="JC864">
        <v>2.4060100000000002</v>
      </c>
      <c r="JD864">
        <v>37.698700000000002</v>
      </c>
      <c r="JE864">
        <v>24.078700000000001</v>
      </c>
      <c r="JF864">
        <v>18</v>
      </c>
      <c r="JG864">
        <v>488.702</v>
      </c>
      <c r="JH864">
        <v>440.21100000000001</v>
      </c>
      <c r="JI864">
        <v>24.9998</v>
      </c>
      <c r="JJ864">
        <v>26.376000000000001</v>
      </c>
      <c r="JK864">
        <v>30.0002</v>
      </c>
      <c r="JL864">
        <v>26.180800000000001</v>
      </c>
      <c r="JM864">
        <v>26.256599999999999</v>
      </c>
      <c r="JN864">
        <v>55.051299999999998</v>
      </c>
      <c r="JO864">
        <v>37.543799999999997</v>
      </c>
      <c r="JP864">
        <v>0</v>
      </c>
      <c r="JQ864">
        <v>25</v>
      </c>
      <c r="JR864">
        <v>1323.08</v>
      </c>
      <c r="JS864">
        <v>15.649699999999999</v>
      </c>
      <c r="JT864">
        <v>100.824</v>
      </c>
      <c r="JU864">
        <v>101.846</v>
      </c>
    </row>
    <row r="865" spans="1:281" x14ac:dyDescent="0.2">
      <c r="A865">
        <v>849</v>
      </c>
      <c r="B865">
        <v>1659034359.5</v>
      </c>
      <c r="C865">
        <v>10641</v>
      </c>
      <c r="D865" t="s">
        <v>2128</v>
      </c>
      <c r="E865" t="s">
        <v>2129</v>
      </c>
      <c r="F865">
        <v>5</v>
      </c>
      <c r="G865" t="s">
        <v>415</v>
      </c>
      <c r="H865" t="s">
        <v>1971</v>
      </c>
      <c r="I865">
        <v>1659034352</v>
      </c>
      <c r="J865">
        <f t="shared" si="650"/>
        <v>6.1215649066602013E-3</v>
      </c>
      <c r="K865">
        <f t="shared" si="651"/>
        <v>6.1215649066602014</v>
      </c>
      <c r="L865">
        <f t="shared" si="652"/>
        <v>22.979940813311043</v>
      </c>
      <c r="M865">
        <f t="shared" si="653"/>
        <v>1234.627407407407</v>
      </c>
      <c r="N865">
        <f t="shared" si="654"/>
        <v>1100.1836021109996</v>
      </c>
      <c r="O865">
        <f t="shared" si="655"/>
        <v>99.610137714087926</v>
      </c>
      <c r="P865">
        <f t="shared" si="656"/>
        <v>111.78262050212899</v>
      </c>
      <c r="Q865">
        <f t="shared" si="657"/>
        <v>0.38205461343783215</v>
      </c>
      <c r="R865">
        <f t="shared" si="658"/>
        <v>2.7559020276588337</v>
      </c>
      <c r="S865">
        <f t="shared" si="659"/>
        <v>0.35488119630223075</v>
      </c>
      <c r="T865">
        <f t="shared" si="660"/>
        <v>0.22408090366579297</v>
      </c>
      <c r="U865">
        <f t="shared" si="661"/>
        <v>321.51042024218793</v>
      </c>
      <c r="V865">
        <f t="shared" si="662"/>
        <v>27.083863133710889</v>
      </c>
      <c r="W865">
        <f t="shared" si="663"/>
        <v>26.970159259259258</v>
      </c>
      <c r="X865">
        <f t="shared" si="664"/>
        <v>3.572891580290634</v>
      </c>
      <c r="Y865">
        <f t="shared" si="665"/>
        <v>58.357613784554417</v>
      </c>
      <c r="Z865">
        <f t="shared" si="666"/>
        <v>2.0596988378544365</v>
      </c>
      <c r="AA865">
        <f t="shared" si="667"/>
        <v>3.5294432110580569</v>
      </c>
      <c r="AB865">
        <f t="shared" si="668"/>
        <v>1.5131927424361975</v>
      </c>
      <c r="AC865">
        <f t="shared" si="669"/>
        <v>-269.96101238371489</v>
      </c>
      <c r="AD865">
        <f t="shared" si="670"/>
        <v>-30.920356009517711</v>
      </c>
      <c r="AE865">
        <f t="shared" si="671"/>
        <v>-2.4180991340826981</v>
      </c>
      <c r="AF865">
        <f t="shared" si="672"/>
        <v>18.21095271487264</v>
      </c>
      <c r="AG865">
        <f t="shared" si="673"/>
        <v>42.291273765497074</v>
      </c>
      <c r="AH865">
        <f t="shared" si="674"/>
        <v>6.130572664419172</v>
      </c>
      <c r="AI865">
        <f t="shared" si="675"/>
        <v>22.979940813311043</v>
      </c>
      <c r="AJ865">
        <v>1331.593299494215</v>
      </c>
      <c r="AK865">
        <v>1287.3852121212119</v>
      </c>
      <c r="AL865">
        <v>3.4397007230655618</v>
      </c>
      <c r="AM865">
        <v>64.935113975756749</v>
      </c>
      <c r="AN865">
        <f t="shared" si="676"/>
        <v>6.1215649066602014</v>
      </c>
      <c r="AO865">
        <v>15.55932001570671</v>
      </c>
      <c r="AP865">
        <v>22.737363636363639</v>
      </c>
      <c r="AQ865">
        <v>-3.6714561547299669E-5</v>
      </c>
      <c r="AR865">
        <v>83.583343838455349</v>
      </c>
      <c r="AS865">
        <v>2</v>
      </c>
      <c r="AT865">
        <v>0</v>
      </c>
      <c r="AU865">
        <f t="shared" si="677"/>
        <v>1</v>
      </c>
      <c r="AV865">
        <f t="shared" si="678"/>
        <v>0</v>
      </c>
      <c r="AW865">
        <f t="shared" si="679"/>
        <v>47846.91882481848</v>
      </c>
      <c r="AX865" t="s">
        <v>416</v>
      </c>
      <c r="AY865" t="s">
        <v>416</v>
      </c>
      <c r="AZ865">
        <v>0</v>
      </c>
      <c r="BA865">
        <v>0</v>
      </c>
      <c r="BB865" t="e">
        <f t="shared" si="680"/>
        <v>#DIV/0!</v>
      </c>
      <c r="BC865">
        <v>0</v>
      </c>
      <c r="BD865" t="s">
        <v>416</v>
      </c>
      <c r="BE865" t="s">
        <v>416</v>
      </c>
      <c r="BF865">
        <v>0</v>
      </c>
      <c r="BG865">
        <v>0</v>
      </c>
      <c r="BH865" t="e">
        <f t="shared" si="681"/>
        <v>#DIV/0!</v>
      </c>
      <c r="BI865">
        <v>0.5</v>
      </c>
      <c r="BJ865">
        <f t="shared" si="682"/>
        <v>1681.2007552204775</v>
      </c>
      <c r="BK865">
        <f t="shared" si="683"/>
        <v>22.979940813311043</v>
      </c>
      <c r="BL865" t="e">
        <f t="shared" si="684"/>
        <v>#DIV/0!</v>
      </c>
      <c r="BM865">
        <f t="shared" si="685"/>
        <v>1.3668766649047447E-2</v>
      </c>
      <c r="BN865" t="e">
        <f t="shared" si="686"/>
        <v>#DIV/0!</v>
      </c>
      <c r="BO865" t="e">
        <f t="shared" si="687"/>
        <v>#DIV/0!</v>
      </c>
      <c r="BP865" t="s">
        <v>416</v>
      </c>
      <c r="BQ865">
        <v>0</v>
      </c>
      <c r="BR865" t="e">
        <f t="shared" si="688"/>
        <v>#DIV/0!</v>
      </c>
      <c r="BS865" t="e">
        <f t="shared" si="689"/>
        <v>#DIV/0!</v>
      </c>
      <c r="BT865" t="e">
        <f t="shared" si="690"/>
        <v>#DIV/0!</v>
      </c>
      <c r="BU865" t="e">
        <f t="shared" si="691"/>
        <v>#DIV/0!</v>
      </c>
      <c r="BV865" t="e">
        <f t="shared" si="692"/>
        <v>#DIV/0!</v>
      </c>
      <c r="BW865" t="e">
        <f t="shared" si="693"/>
        <v>#DIV/0!</v>
      </c>
      <c r="BX865" t="e">
        <f t="shared" si="694"/>
        <v>#DIV/0!</v>
      </c>
      <c r="BY865" t="e">
        <f t="shared" si="695"/>
        <v>#DIV/0!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 t="shared" si="696"/>
        <v>2000.0048148148151</v>
      </c>
      <c r="CS865">
        <f t="shared" si="697"/>
        <v>1681.2007552204775</v>
      </c>
      <c r="CT865">
        <f t="shared" si="698"/>
        <v>0.84059835394753468</v>
      </c>
      <c r="CU865">
        <f t="shared" si="699"/>
        <v>0.16075482311874201</v>
      </c>
      <c r="CV865">
        <v>6</v>
      </c>
      <c r="CW865">
        <v>0.5</v>
      </c>
      <c r="CX865" t="s">
        <v>417</v>
      </c>
      <c r="CY865">
        <v>2</v>
      </c>
      <c r="CZ865" t="b">
        <v>1</v>
      </c>
      <c r="DA865">
        <v>1659034352</v>
      </c>
      <c r="DB865">
        <v>1234.627407407407</v>
      </c>
      <c r="DC865">
        <v>1294.451111111111</v>
      </c>
      <c r="DD865">
        <v>22.749159259259262</v>
      </c>
      <c r="DE865">
        <v>15.560862962962959</v>
      </c>
      <c r="DF865">
        <v>1229.442592592593</v>
      </c>
      <c r="DG865">
        <v>22.455907407407398</v>
      </c>
      <c r="DH865">
        <v>500.07181481481479</v>
      </c>
      <c r="DI865">
        <v>90.439659259259258</v>
      </c>
      <c r="DJ865">
        <v>9.989934074074075E-2</v>
      </c>
      <c r="DK865">
        <v>26.76204814814815</v>
      </c>
      <c r="DL865">
        <v>26.970159259259258</v>
      </c>
      <c r="DM865">
        <v>999.90000000000009</v>
      </c>
      <c r="DN865">
        <v>0</v>
      </c>
      <c r="DO865">
        <v>0</v>
      </c>
      <c r="DP865">
        <v>9997.1733333333359</v>
      </c>
      <c r="DQ865">
        <v>0</v>
      </c>
      <c r="DR865">
        <v>18.755800000000001</v>
      </c>
      <c r="DS865">
        <v>-59.823262962962957</v>
      </c>
      <c r="DT865">
        <v>1263.3674074074081</v>
      </c>
      <c r="DU865">
        <v>1314.9107407407409</v>
      </c>
      <c r="DV865">
        <v>7.1883033333333337</v>
      </c>
      <c r="DW865">
        <v>1294.451111111111</v>
      </c>
      <c r="DX865">
        <v>15.560862962962959</v>
      </c>
      <c r="DY865">
        <v>2.0574270370370371</v>
      </c>
      <c r="DZ865">
        <v>1.407318888888889</v>
      </c>
      <c r="EA865">
        <v>17.89335925925926</v>
      </c>
      <c r="EB865">
        <v>11.996722222222219</v>
      </c>
      <c r="EC865">
        <v>2000.0048148148151</v>
      </c>
      <c r="ED865">
        <v>0.98000333333333323</v>
      </c>
      <c r="EE865">
        <v>1.999635555555555E-2</v>
      </c>
      <c r="EF865">
        <v>0</v>
      </c>
      <c r="EG865">
        <v>681.71414814814807</v>
      </c>
      <c r="EH865">
        <v>5.000560000000001</v>
      </c>
      <c r="EI865">
        <v>13604.929629629631</v>
      </c>
      <c r="EJ865">
        <v>17294.933333333331</v>
      </c>
      <c r="EK865">
        <v>37.811999999999998</v>
      </c>
      <c r="EL865">
        <v>38.375</v>
      </c>
      <c r="EM865">
        <v>37.5</v>
      </c>
      <c r="EN865">
        <v>37.436999999999998</v>
      </c>
      <c r="EO865">
        <v>38.811999999999998</v>
      </c>
      <c r="EP865">
        <v>1955.114444444444</v>
      </c>
      <c r="EQ865">
        <v>39.890370370370377</v>
      </c>
      <c r="ER865">
        <v>0</v>
      </c>
      <c r="ES865">
        <v>1659034360.8</v>
      </c>
      <c r="ET865">
        <v>0</v>
      </c>
      <c r="EU865">
        <v>681.69388000000004</v>
      </c>
      <c r="EV865">
        <v>-4.1387692139590699</v>
      </c>
      <c r="EW865">
        <v>-109.2923078069208</v>
      </c>
      <c r="EX865">
        <v>13604.324000000001</v>
      </c>
      <c r="EY865">
        <v>15</v>
      </c>
      <c r="EZ865">
        <v>0</v>
      </c>
      <c r="FA865" t="s">
        <v>418</v>
      </c>
      <c r="FB865">
        <v>1655239120</v>
      </c>
      <c r="FC865">
        <v>1655239135</v>
      </c>
      <c r="FD865">
        <v>0</v>
      </c>
      <c r="FE865">
        <v>-7.4999999999999997E-2</v>
      </c>
      <c r="FF865">
        <v>-2.7E-2</v>
      </c>
      <c r="FG865">
        <v>1.986</v>
      </c>
      <c r="FH865">
        <v>0.13900000000000001</v>
      </c>
      <c r="FI865">
        <v>420</v>
      </c>
      <c r="FJ865">
        <v>22</v>
      </c>
      <c r="FK865">
        <v>0.12</v>
      </c>
      <c r="FL865">
        <v>0.02</v>
      </c>
      <c r="FM865">
        <v>-59.763504999999988</v>
      </c>
      <c r="FN865">
        <v>-1.0742116322699571</v>
      </c>
      <c r="FO865">
        <v>0.1292026527397945</v>
      </c>
      <c r="FP865">
        <v>0</v>
      </c>
      <c r="FQ865">
        <v>681.99829411764699</v>
      </c>
      <c r="FR865">
        <v>-5.0976928890160069</v>
      </c>
      <c r="FS865">
        <v>0.55053057453225296</v>
      </c>
      <c r="FT865">
        <v>0</v>
      </c>
      <c r="FU865">
        <v>7.1957855000000004</v>
      </c>
      <c r="FV865">
        <v>-0.15929515947469081</v>
      </c>
      <c r="FW865">
        <v>1.544903701691468E-2</v>
      </c>
      <c r="FX865">
        <v>0</v>
      </c>
      <c r="FY865">
        <v>0</v>
      </c>
      <c r="FZ865">
        <v>3</v>
      </c>
      <c r="GA865" t="s">
        <v>427</v>
      </c>
      <c r="GB865">
        <v>2.9797099999999999</v>
      </c>
      <c r="GC865">
        <v>2.72818</v>
      </c>
      <c r="GD865">
        <v>0.18107799999999999</v>
      </c>
      <c r="GE865">
        <v>0.18776100000000001</v>
      </c>
      <c r="GF865">
        <v>0.103356</v>
      </c>
      <c r="GG865">
        <v>7.9767699999999997E-2</v>
      </c>
      <c r="GH865">
        <v>24543</v>
      </c>
      <c r="GI865">
        <v>23990.2</v>
      </c>
      <c r="GJ865">
        <v>30497.599999999999</v>
      </c>
      <c r="GK865">
        <v>29780.7</v>
      </c>
      <c r="GL865">
        <v>37738.699999999997</v>
      </c>
      <c r="GM865">
        <v>36100.800000000003</v>
      </c>
      <c r="GN865">
        <v>46654.5</v>
      </c>
      <c r="GO865">
        <v>44293.5</v>
      </c>
      <c r="GP865">
        <v>1.8753200000000001</v>
      </c>
      <c r="GQ865">
        <v>1.8442499999999999</v>
      </c>
      <c r="GR865">
        <v>0.10359699999999999</v>
      </c>
      <c r="GS865">
        <v>0</v>
      </c>
      <c r="GT865">
        <v>25.2943</v>
      </c>
      <c r="GU865">
        <v>999.9</v>
      </c>
      <c r="GV865">
        <v>44</v>
      </c>
      <c r="GW865">
        <v>32.4</v>
      </c>
      <c r="GX865">
        <v>23.7623</v>
      </c>
      <c r="GY865">
        <v>62.894799999999996</v>
      </c>
      <c r="GZ865">
        <v>24.835699999999999</v>
      </c>
      <c r="HA865">
        <v>1</v>
      </c>
      <c r="HB865">
        <v>-4.8932900000000001E-2</v>
      </c>
      <c r="HC865">
        <v>0.21732000000000001</v>
      </c>
      <c r="HD865">
        <v>20.194500000000001</v>
      </c>
      <c r="HE865">
        <v>5.2310699999999999</v>
      </c>
      <c r="HF865">
        <v>11.968</v>
      </c>
      <c r="HG865">
        <v>4.9699499999999999</v>
      </c>
      <c r="HH865">
        <v>3.28965</v>
      </c>
      <c r="HI865">
        <v>9422.1</v>
      </c>
      <c r="HJ865">
        <v>9999</v>
      </c>
      <c r="HK865">
        <v>9999</v>
      </c>
      <c r="HL865">
        <v>298.10000000000002</v>
      </c>
      <c r="HM865">
        <v>4.9729200000000002</v>
      </c>
      <c r="HN865">
        <v>1.87744</v>
      </c>
      <c r="HO865">
        <v>1.8755900000000001</v>
      </c>
      <c r="HP865">
        <v>1.8784000000000001</v>
      </c>
      <c r="HQ865">
        <v>1.8751100000000001</v>
      </c>
      <c r="HR865">
        <v>1.87866</v>
      </c>
      <c r="HS865">
        <v>1.87575</v>
      </c>
      <c r="HT865">
        <v>1.8769199999999999</v>
      </c>
      <c r="HU865">
        <v>0</v>
      </c>
      <c r="HV865">
        <v>0</v>
      </c>
      <c r="HW865">
        <v>0</v>
      </c>
      <c r="HX865">
        <v>0</v>
      </c>
      <c r="HY865" t="s">
        <v>420</v>
      </c>
      <c r="HZ865" t="s">
        <v>421</v>
      </c>
      <c r="IA865" t="s">
        <v>422</v>
      </c>
      <c r="IB865" t="s">
        <v>422</v>
      </c>
      <c r="IC865" t="s">
        <v>422</v>
      </c>
      <c r="ID865" t="s">
        <v>422</v>
      </c>
      <c r="IE865">
        <v>0</v>
      </c>
      <c r="IF865">
        <v>100</v>
      </c>
      <c r="IG865">
        <v>100</v>
      </c>
      <c r="IH865">
        <v>5.23</v>
      </c>
      <c r="II865">
        <v>0.29299999999999998</v>
      </c>
      <c r="IJ865">
        <v>1.981763419366358</v>
      </c>
      <c r="IK865">
        <v>4.1594547590360449E-3</v>
      </c>
      <c r="IL865">
        <v>-1.867668404869411E-6</v>
      </c>
      <c r="IM865">
        <v>4.9096340421811042E-10</v>
      </c>
      <c r="IN865">
        <v>-2.3250521569731349E-2</v>
      </c>
      <c r="IO865">
        <v>5.6214120975847052E-3</v>
      </c>
      <c r="IP865">
        <v>3.6430730392419388E-4</v>
      </c>
      <c r="IQ865">
        <v>5.8048895600362112E-7</v>
      </c>
      <c r="IR865">
        <v>0</v>
      </c>
      <c r="IS865">
        <v>2100</v>
      </c>
      <c r="IT865">
        <v>1</v>
      </c>
      <c r="IU865">
        <v>26</v>
      </c>
      <c r="IV865">
        <v>63254</v>
      </c>
      <c r="IW865">
        <v>63253.7</v>
      </c>
      <c r="IX865">
        <v>2.7758799999999999</v>
      </c>
      <c r="IY865">
        <v>2.5427200000000001</v>
      </c>
      <c r="IZ865">
        <v>1.39893</v>
      </c>
      <c r="JA865">
        <v>2.33887</v>
      </c>
      <c r="JB865">
        <v>1.4489700000000001</v>
      </c>
      <c r="JC865">
        <v>2.47803</v>
      </c>
      <c r="JD865">
        <v>37.698700000000002</v>
      </c>
      <c r="JE865">
        <v>24.087499999999999</v>
      </c>
      <c r="JF865">
        <v>18</v>
      </c>
      <c r="JG865">
        <v>488.649</v>
      </c>
      <c r="JH865">
        <v>440.32600000000002</v>
      </c>
      <c r="JI865">
        <v>24.9999</v>
      </c>
      <c r="JJ865">
        <v>26.377500000000001</v>
      </c>
      <c r="JK865">
        <v>30.000299999999999</v>
      </c>
      <c r="JL865">
        <v>26.1829</v>
      </c>
      <c r="JM865">
        <v>26.2578</v>
      </c>
      <c r="JN865">
        <v>55.562100000000001</v>
      </c>
      <c r="JO865">
        <v>37.265099999999997</v>
      </c>
      <c r="JP865">
        <v>0</v>
      </c>
      <c r="JQ865">
        <v>25</v>
      </c>
      <c r="JR865">
        <v>1336.44</v>
      </c>
      <c r="JS865">
        <v>15.6637</v>
      </c>
      <c r="JT865">
        <v>100.824</v>
      </c>
      <c r="JU865">
        <v>101.845</v>
      </c>
    </row>
    <row r="866" spans="1:281" x14ac:dyDescent="0.2">
      <c r="A866">
        <v>850</v>
      </c>
      <c r="B866">
        <v>1659034364.5</v>
      </c>
      <c r="C866">
        <v>10646</v>
      </c>
      <c r="D866" t="s">
        <v>2130</v>
      </c>
      <c r="E866" t="s">
        <v>2131</v>
      </c>
      <c r="F866">
        <v>5</v>
      </c>
      <c r="G866" t="s">
        <v>415</v>
      </c>
      <c r="H866" t="s">
        <v>1971</v>
      </c>
      <c r="I866">
        <v>1659034356.7142861</v>
      </c>
      <c r="J866">
        <f t="shared" si="650"/>
        <v>6.0938435624802254E-3</v>
      </c>
      <c r="K866">
        <f t="shared" si="651"/>
        <v>6.0938435624802256</v>
      </c>
      <c r="L866">
        <f t="shared" si="652"/>
        <v>22.793621719030398</v>
      </c>
      <c r="M866">
        <f t="shared" si="653"/>
        <v>1250.4067857142859</v>
      </c>
      <c r="N866">
        <f t="shared" si="654"/>
        <v>1115.7003551705704</v>
      </c>
      <c r="O866">
        <f t="shared" si="655"/>
        <v>101.01431627010125</v>
      </c>
      <c r="P866">
        <f t="shared" si="656"/>
        <v>113.21049234506448</v>
      </c>
      <c r="Q866">
        <f t="shared" si="657"/>
        <v>0.37959478300136223</v>
      </c>
      <c r="R866">
        <f t="shared" si="658"/>
        <v>2.7564046513178053</v>
      </c>
      <c r="S866">
        <f t="shared" si="659"/>
        <v>0.35276149781925437</v>
      </c>
      <c r="T866">
        <f t="shared" si="660"/>
        <v>0.22272852886264805</v>
      </c>
      <c r="U866">
        <f t="shared" si="661"/>
        <v>321.5105630318709</v>
      </c>
      <c r="V866">
        <f t="shared" si="662"/>
        <v>27.090813682511147</v>
      </c>
      <c r="W866">
        <f t="shared" si="663"/>
        <v>26.97715357142857</v>
      </c>
      <c r="X866">
        <f t="shared" si="664"/>
        <v>3.5743598903388305</v>
      </c>
      <c r="Y866">
        <f t="shared" si="665"/>
        <v>58.339556122542511</v>
      </c>
      <c r="Z866">
        <f t="shared" si="666"/>
        <v>2.0589855778017077</v>
      </c>
      <c r="AA866">
        <f t="shared" si="667"/>
        <v>3.5293130675811084</v>
      </c>
      <c r="AB866">
        <f t="shared" si="668"/>
        <v>1.5153743125371228</v>
      </c>
      <c r="AC866">
        <f t="shared" si="669"/>
        <v>-268.73850110537796</v>
      </c>
      <c r="AD866">
        <f t="shared" si="670"/>
        <v>-32.058505661332511</v>
      </c>
      <c r="AE866">
        <f t="shared" si="671"/>
        <v>-2.5067298231868524</v>
      </c>
      <c r="AF866">
        <f t="shared" si="672"/>
        <v>18.206826441973583</v>
      </c>
      <c r="AG866">
        <f t="shared" si="673"/>
        <v>42.209008139598382</v>
      </c>
      <c r="AH866">
        <f t="shared" si="674"/>
        <v>6.1144841062076392</v>
      </c>
      <c r="AI866">
        <f t="shared" si="675"/>
        <v>22.793621719030398</v>
      </c>
      <c r="AJ866">
        <v>1348.390676501032</v>
      </c>
      <c r="AK866">
        <v>1304.4457575757569</v>
      </c>
      <c r="AL866">
        <v>3.432068112797984</v>
      </c>
      <c r="AM866">
        <v>64.935113975756749</v>
      </c>
      <c r="AN866">
        <f t="shared" si="676"/>
        <v>6.0938435624802256</v>
      </c>
      <c r="AO866">
        <v>15.593468340905289</v>
      </c>
      <c r="AP866">
        <v>22.738647878787869</v>
      </c>
      <c r="AQ866">
        <v>1.117464621891056E-5</v>
      </c>
      <c r="AR866">
        <v>83.583343838455349</v>
      </c>
      <c r="AS866">
        <v>2</v>
      </c>
      <c r="AT866">
        <v>0</v>
      </c>
      <c r="AU866">
        <f t="shared" si="677"/>
        <v>1</v>
      </c>
      <c r="AV866">
        <f t="shared" si="678"/>
        <v>0</v>
      </c>
      <c r="AW866">
        <f t="shared" si="679"/>
        <v>47860.658015876128</v>
      </c>
      <c r="AX866" t="s">
        <v>416</v>
      </c>
      <c r="AY866" t="s">
        <v>416</v>
      </c>
      <c r="AZ866">
        <v>0</v>
      </c>
      <c r="BA866">
        <v>0</v>
      </c>
      <c r="BB866" t="e">
        <f t="shared" si="680"/>
        <v>#DIV/0!</v>
      </c>
      <c r="BC866">
        <v>0</v>
      </c>
      <c r="BD866" t="s">
        <v>416</v>
      </c>
      <c r="BE866" t="s">
        <v>416</v>
      </c>
      <c r="BF866">
        <v>0</v>
      </c>
      <c r="BG866">
        <v>0</v>
      </c>
      <c r="BH866" t="e">
        <f t="shared" si="681"/>
        <v>#DIV/0!</v>
      </c>
      <c r="BI866">
        <v>0.5</v>
      </c>
      <c r="BJ866">
        <f t="shared" si="682"/>
        <v>1681.2015103792075</v>
      </c>
      <c r="BK866">
        <f t="shared" si="683"/>
        <v>22.793621719030398</v>
      </c>
      <c r="BL866" t="e">
        <f t="shared" si="684"/>
        <v>#DIV/0!</v>
      </c>
      <c r="BM866">
        <f t="shared" si="685"/>
        <v>1.355793554687512E-2</v>
      </c>
      <c r="BN866" t="e">
        <f t="shared" si="686"/>
        <v>#DIV/0!</v>
      </c>
      <c r="BO866" t="e">
        <f t="shared" si="687"/>
        <v>#DIV/0!</v>
      </c>
      <c r="BP866" t="s">
        <v>416</v>
      </c>
      <c r="BQ866">
        <v>0</v>
      </c>
      <c r="BR866" t="e">
        <f t="shared" si="688"/>
        <v>#DIV/0!</v>
      </c>
      <c r="BS866" t="e">
        <f t="shared" si="689"/>
        <v>#DIV/0!</v>
      </c>
      <c r="BT866" t="e">
        <f t="shared" si="690"/>
        <v>#DIV/0!</v>
      </c>
      <c r="BU866" t="e">
        <f t="shared" si="691"/>
        <v>#DIV/0!</v>
      </c>
      <c r="BV866" t="e">
        <f t="shared" si="692"/>
        <v>#DIV/0!</v>
      </c>
      <c r="BW866" t="e">
        <f t="shared" si="693"/>
        <v>#DIV/0!</v>
      </c>
      <c r="BX866" t="e">
        <f t="shared" si="694"/>
        <v>#DIV/0!</v>
      </c>
      <c r="BY866" t="e">
        <f t="shared" si="695"/>
        <v>#DIV/0!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 t="shared" si="696"/>
        <v>2000.005714285714</v>
      </c>
      <c r="CS866">
        <f t="shared" si="697"/>
        <v>1681.2015103792075</v>
      </c>
      <c r="CT866">
        <f t="shared" si="698"/>
        <v>0.84059835348002254</v>
      </c>
      <c r="CU866">
        <f t="shared" si="699"/>
        <v>0.16075482221644344</v>
      </c>
      <c r="CV866">
        <v>6</v>
      </c>
      <c r="CW866">
        <v>0.5</v>
      </c>
      <c r="CX866" t="s">
        <v>417</v>
      </c>
      <c r="CY866">
        <v>2</v>
      </c>
      <c r="CZ866" t="b">
        <v>1</v>
      </c>
      <c r="DA866">
        <v>1659034356.7142861</v>
      </c>
      <c r="DB866">
        <v>1250.4067857142859</v>
      </c>
      <c r="DC866">
        <v>1310.223214285714</v>
      </c>
      <c r="DD866">
        <v>22.741439285714279</v>
      </c>
      <c r="DE866">
        <v>15.57201071428571</v>
      </c>
      <c r="DF866">
        <v>1245.1939285714291</v>
      </c>
      <c r="DG866">
        <v>22.448353571428569</v>
      </c>
      <c r="DH866">
        <v>500.07599999999991</v>
      </c>
      <c r="DI866">
        <v>90.43900714285715</v>
      </c>
      <c r="DJ866">
        <v>9.9922778571428547E-2</v>
      </c>
      <c r="DK866">
        <v>26.761421428571431</v>
      </c>
      <c r="DL866">
        <v>26.97715357142857</v>
      </c>
      <c r="DM866">
        <v>999.9000000000002</v>
      </c>
      <c r="DN866">
        <v>0</v>
      </c>
      <c r="DO866">
        <v>0</v>
      </c>
      <c r="DP866">
        <v>10000.219642857141</v>
      </c>
      <c r="DQ866">
        <v>0</v>
      </c>
      <c r="DR866">
        <v>18.755800000000001</v>
      </c>
      <c r="DS866">
        <v>-59.816414285714281</v>
      </c>
      <c r="DT866">
        <v>1279.503928571429</v>
      </c>
      <c r="DU866">
        <v>1330.9478571428569</v>
      </c>
      <c r="DV866">
        <v>7.1694339285714284</v>
      </c>
      <c r="DW866">
        <v>1310.223214285714</v>
      </c>
      <c r="DX866">
        <v>15.57201071428571</v>
      </c>
      <c r="DY866">
        <v>2.0567132142857139</v>
      </c>
      <c r="DZ866">
        <v>1.408316785714286</v>
      </c>
      <c r="EA866">
        <v>17.887846428571429</v>
      </c>
      <c r="EB866">
        <v>12.007467857142849</v>
      </c>
      <c r="EC866">
        <v>2000.005714285714</v>
      </c>
      <c r="ED866">
        <v>0.98000332142857138</v>
      </c>
      <c r="EE866">
        <v>1.9996367857142851E-2</v>
      </c>
      <c r="EF866">
        <v>0</v>
      </c>
      <c r="EG866">
        <v>681.28575000000001</v>
      </c>
      <c r="EH866">
        <v>5.000560000000001</v>
      </c>
      <c r="EI866">
        <v>13596.35</v>
      </c>
      <c r="EJ866">
        <v>17294.95357142857</v>
      </c>
      <c r="EK866">
        <v>37.811999999999998</v>
      </c>
      <c r="EL866">
        <v>38.375</v>
      </c>
      <c r="EM866">
        <v>37.5</v>
      </c>
      <c r="EN866">
        <v>37.436999999999998</v>
      </c>
      <c r="EO866">
        <v>38.811999999999998</v>
      </c>
      <c r="EP866">
        <v>1955.115357142857</v>
      </c>
      <c r="EQ866">
        <v>39.890357142857162</v>
      </c>
      <c r="ER866">
        <v>0</v>
      </c>
      <c r="ES866">
        <v>1659034365.5999999</v>
      </c>
      <c r="ET866">
        <v>0</v>
      </c>
      <c r="EU866">
        <v>681.2711599999999</v>
      </c>
      <c r="EV866">
        <v>-5.0743846153564967</v>
      </c>
      <c r="EW866">
        <v>-109.2230770906111</v>
      </c>
      <c r="EX866">
        <v>13595.668</v>
      </c>
      <c r="EY866">
        <v>15</v>
      </c>
      <c r="EZ866">
        <v>0</v>
      </c>
      <c r="FA866" t="s">
        <v>418</v>
      </c>
      <c r="FB866">
        <v>1655239120</v>
      </c>
      <c r="FC866">
        <v>1655239135</v>
      </c>
      <c r="FD866">
        <v>0</v>
      </c>
      <c r="FE866">
        <v>-7.4999999999999997E-2</v>
      </c>
      <c r="FF866">
        <v>-2.7E-2</v>
      </c>
      <c r="FG866">
        <v>1.986</v>
      </c>
      <c r="FH866">
        <v>0.13900000000000001</v>
      </c>
      <c r="FI866">
        <v>420</v>
      </c>
      <c r="FJ866">
        <v>22</v>
      </c>
      <c r="FK866">
        <v>0.12</v>
      </c>
      <c r="FL866">
        <v>0.02</v>
      </c>
      <c r="FM866">
        <v>-59.805399999999977</v>
      </c>
      <c r="FN866">
        <v>-0.1929793621012138</v>
      </c>
      <c r="FO866">
        <v>9.0669810300893453E-2</v>
      </c>
      <c r="FP866">
        <v>1</v>
      </c>
      <c r="FQ866">
        <v>681.49714705882354</v>
      </c>
      <c r="FR866">
        <v>-5.0359816624968197</v>
      </c>
      <c r="FS866">
        <v>0.54737008302012258</v>
      </c>
      <c r="FT866">
        <v>0</v>
      </c>
      <c r="FU866">
        <v>7.1777029999999993</v>
      </c>
      <c r="FV866">
        <v>-0.22495812382739991</v>
      </c>
      <c r="FW866">
        <v>2.2387397816628889E-2</v>
      </c>
      <c r="FX866">
        <v>0</v>
      </c>
      <c r="FY866">
        <v>1</v>
      </c>
      <c r="FZ866">
        <v>3</v>
      </c>
      <c r="GA866" t="s">
        <v>419</v>
      </c>
      <c r="GB866">
        <v>2.9799899999999999</v>
      </c>
      <c r="GC866">
        <v>2.7284199999999998</v>
      </c>
      <c r="GD866">
        <v>0.18254300000000001</v>
      </c>
      <c r="GE866">
        <v>0.18918599999999999</v>
      </c>
      <c r="GF866">
        <v>0.10335900000000001</v>
      </c>
      <c r="GG866">
        <v>7.9862900000000001E-2</v>
      </c>
      <c r="GH866">
        <v>24499.1</v>
      </c>
      <c r="GI866">
        <v>23948.3</v>
      </c>
      <c r="GJ866">
        <v>30497.599999999999</v>
      </c>
      <c r="GK866">
        <v>29781</v>
      </c>
      <c r="GL866">
        <v>37738.6</v>
      </c>
      <c r="GM866">
        <v>36097.5</v>
      </c>
      <c r="GN866">
        <v>46654.400000000001</v>
      </c>
      <c r="GO866">
        <v>44294</v>
      </c>
      <c r="GP866">
        <v>1.87547</v>
      </c>
      <c r="GQ866">
        <v>1.8440300000000001</v>
      </c>
      <c r="GR866">
        <v>0.10304199999999999</v>
      </c>
      <c r="GS866">
        <v>0</v>
      </c>
      <c r="GT866">
        <v>25.2959</v>
      </c>
      <c r="GU866">
        <v>999.9</v>
      </c>
      <c r="GV866">
        <v>44</v>
      </c>
      <c r="GW866">
        <v>32.4</v>
      </c>
      <c r="GX866">
        <v>23.762699999999999</v>
      </c>
      <c r="GY866">
        <v>62.934800000000003</v>
      </c>
      <c r="GZ866">
        <v>24.759599999999999</v>
      </c>
      <c r="HA866">
        <v>1</v>
      </c>
      <c r="HB866">
        <v>-4.8668700000000002E-2</v>
      </c>
      <c r="HC866">
        <v>0.216255</v>
      </c>
      <c r="HD866">
        <v>20.194500000000001</v>
      </c>
      <c r="HE866">
        <v>5.2300199999999997</v>
      </c>
      <c r="HF866">
        <v>11.968</v>
      </c>
      <c r="HG866">
        <v>4.9705500000000002</v>
      </c>
      <c r="HH866">
        <v>3.2895799999999999</v>
      </c>
      <c r="HI866">
        <v>9422.1</v>
      </c>
      <c r="HJ866">
        <v>9999</v>
      </c>
      <c r="HK866">
        <v>9999</v>
      </c>
      <c r="HL866">
        <v>298.10000000000002</v>
      </c>
      <c r="HM866">
        <v>4.9729299999999999</v>
      </c>
      <c r="HN866">
        <v>1.87744</v>
      </c>
      <c r="HO866">
        <v>1.87561</v>
      </c>
      <c r="HP866">
        <v>1.87845</v>
      </c>
      <c r="HQ866">
        <v>1.87514</v>
      </c>
      <c r="HR866">
        <v>1.8786700000000001</v>
      </c>
      <c r="HS866">
        <v>1.8757600000000001</v>
      </c>
      <c r="HT866">
        <v>1.87696</v>
      </c>
      <c r="HU866">
        <v>0</v>
      </c>
      <c r="HV866">
        <v>0</v>
      </c>
      <c r="HW866">
        <v>0</v>
      </c>
      <c r="HX866">
        <v>0</v>
      </c>
      <c r="HY866" t="s">
        <v>420</v>
      </c>
      <c r="HZ866" t="s">
        <v>421</v>
      </c>
      <c r="IA866" t="s">
        <v>422</v>
      </c>
      <c r="IB866" t="s">
        <v>422</v>
      </c>
      <c r="IC866" t="s">
        <v>422</v>
      </c>
      <c r="ID866" t="s">
        <v>422</v>
      </c>
      <c r="IE866">
        <v>0</v>
      </c>
      <c r="IF866">
        <v>100</v>
      </c>
      <c r="IG866">
        <v>100</v>
      </c>
      <c r="IH866">
        <v>5.26</v>
      </c>
      <c r="II866">
        <v>0.29299999999999998</v>
      </c>
      <c r="IJ866">
        <v>1.981763419366358</v>
      </c>
      <c r="IK866">
        <v>4.1594547590360449E-3</v>
      </c>
      <c r="IL866">
        <v>-1.867668404869411E-6</v>
      </c>
      <c r="IM866">
        <v>4.9096340421811042E-10</v>
      </c>
      <c r="IN866">
        <v>-2.3250521569731349E-2</v>
      </c>
      <c r="IO866">
        <v>5.6214120975847052E-3</v>
      </c>
      <c r="IP866">
        <v>3.6430730392419388E-4</v>
      </c>
      <c r="IQ866">
        <v>5.8048895600362112E-7</v>
      </c>
      <c r="IR866">
        <v>0</v>
      </c>
      <c r="IS866">
        <v>2100</v>
      </c>
      <c r="IT866">
        <v>1</v>
      </c>
      <c r="IU866">
        <v>26</v>
      </c>
      <c r="IV866">
        <v>63254.1</v>
      </c>
      <c r="IW866">
        <v>63253.8</v>
      </c>
      <c r="IX866">
        <v>2.80518</v>
      </c>
      <c r="IY866">
        <v>2.5488300000000002</v>
      </c>
      <c r="IZ866">
        <v>1.39893</v>
      </c>
      <c r="JA866">
        <v>2.34009</v>
      </c>
      <c r="JB866">
        <v>1.4489700000000001</v>
      </c>
      <c r="JC866">
        <v>2.36084</v>
      </c>
      <c r="JD866">
        <v>37.698700000000002</v>
      </c>
      <c r="JE866">
        <v>24.078700000000001</v>
      </c>
      <c r="JF866">
        <v>18</v>
      </c>
      <c r="JG866">
        <v>488.73899999999998</v>
      </c>
      <c r="JH866">
        <v>440.197</v>
      </c>
      <c r="JI866">
        <v>24.9998</v>
      </c>
      <c r="JJ866">
        <v>26.3782</v>
      </c>
      <c r="JK866">
        <v>30</v>
      </c>
      <c r="JL866">
        <v>26.184100000000001</v>
      </c>
      <c r="JM866">
        <v>26.258800000000001</v>
      </c>
      <c r="JN866">
        <v>56.161299999999997</v>
      </c>
      <c r="JO866">
        <v>37.265099999999997</v>
      </c>
      <c r="JP866">
        <v>0</v>
      </c>
      <c r="JQ866">
        <v>25</v>
      </c>
      <c r="JR866">
        <v>1356.49</v>
      </c>
      <c r="JS866">
        <v>15.6851</v>
      </c>
      <c r="JT866">
        <v>100.824</v>
      </c>
      <c r="JU866">
        <v>101.846</v>
      </c>
    </row>
    <row r="867" spans="1:281" x14ac:dyDescent="0.2">
      <c r="A867">
        <v>851</v>
      </c>
      <c r="B867">
        <v>1659034369.5</v>
      </c>
      <c r="C867">
        <v>10651</v>
      </c>
      <c r="D867" t="s">
        <v>2132</v>
      </c>
      <c r="E867" t="s">
        <v>2133</v>
      </c>
      <c r="F867">
        <v>5</v>
      </c>
      <c r="G867" t="s">
        <v>415</v>
      </c>
      <c r="H867" t="s">
        <v>1971</v>
      </c>
      <c r="I867">
        <v>1659034362</v>
      </c>
      <c r="J867">
        <f t="shared" si="650"/>
        <v>6.077445086699983E-3</v>
      </c>
      <c r="K867">
        <f t="shared" si="651"/>
        <v>6.0774450866999832</v>
      </c>
      <c r="L867">
        <f t="shared" si="652"/>
        <v>23.018181406679933</v>
      </c>
      <c r="M867">
        <f t="shared" si="653"/>
        <v>1268.073333333333</v>
      </c>
      <c r="N867">
        <f t="shared" si="654"/>
        <v>1131.4608816016309</v>
      </c>
      <c r="O867">
        <f t="shared" si="655"/>
        <v>102.44006814862725</v>
      </c>
      <c r="P867">
        <f t="shared" si="656"/>
        <v>114.80866974405905</v>
      </c>
      <c r="Q867">
        <f t="shared" si="657"/>
        <v>0.3780208189869998</v>
      </c>
      <c r="R867">
        <f t="shared" si="658"/>
        <v>2.7574859918493471</v>
      </c>
      <c r="S867">
        <f t="shared" si="659"/>
        <v>0.35141088514451996</v>
      </c>
      <c r="T867">
        <f t="shared" si="660"/>
        <v>0.22186630673072674</v>
      </c>
      <c r="U867">
        <f t="shared" si="661"/>
        <v>321.5094153532969</v>
      </c>
      <c r="V867">
        <f t="shared" si="662"/>
        <v>27.094777631976115</v>
      </c>
      <c r="W867">
        <f t="shared" si="663"/>
        <v>26.983003703703709</v>
      </c>
      <c r="X867">
        <f t="shared" si="664"/>
        <v>3.575588408177091</v>
      </c>
      <c r="Y867">
        <f t="shared" si="665"/>
        <v>58.327473738072953</v>
      </c>
      <c r="Z867">
        <f t="shared" si="666"/>
        <v>2.0585081098153006</v>
      </c>
      <c r="AA867">
        <f t="shared" si="667"/>
        <v>3.5292255568264399</v>
      </c>
      <c r="AB867">
        <f t="shared" si="668"/>
        <v>1.5170802983617904</v>
      </c>
      <c r="AC867">
        <f t="shared" si="669"/>
        <v>-268.01532832346925</v>
      </c>
      <c r="AD867">
        <f t="shared" si="670"/>
        <v>-33.003422422416257</v>
      </c>
      <c r="AE867">
        <f t="shared" si="671"/>
        <v>-2.5796731724199549</v>
      </c>
      <c r="AF867">
        <f t="shared" si="672"/>
        <v>17.910991434991423</v>
      </c>
      <c r="AG867">
        <f t="shared" si="673"/>
        <v>42.185334603830277</v>
      </c>
      <c r="AH867">
        <f t="shared" si="674"/>
        <v>6.0968376820861794</v>
      </c>
      <c r="AI867">
        <f t="shared" si="675"/>
        <v>23.018181406679933</v>
      </c>
      <c r="AJ867">
        <v>1365.692831438444</v>
      </c>
      <c r="AK867">
        <v>1321.506484848484</v>
      </c>
      <c r="AL867">
        <v>3.42545253982659</v>
      </c>
      <c r="AM867">
        <v>64.935113975756749</v>
      </c>
      <c r="AN867">
        <f t="shared" si="676"/>
        <v>6.0774450866999832</v>
      </c>
      <c r="AO867">
        <v>15.60506954255964</v>
      </c>
      <c r="AP867">
        <v>22.731686666666661</v>
      </c>
      <c r="AQ867">
        <v>-1.273878082600024E-4</v>
      </c>
      <c r="AR867">
        <v>83.583343838455349</v>
      </c>
      <c r="AS867">
        <v>2</v>
      </c>
      <c r="AT867">
        <v>0</v>
      </c>
      <c r="AU867">
        <f t="shared" si="677"/>
        <v>1</v>
      </c>
      <c r="AV867">
        <f t="shared" si="678"/>
        <v>0</v>
      </c>
      <c r="AW867">
        <f t="shared" si="679"/>
        <v>47890.080218382907</v>
      </c>
      <c r="AX867" t="s">
        <v>416</v>
      </c>
      <c r="AY867" t="s">
        <v>416</v>
      </c>
      <c r="AZ867">
        <v>0</v>
      </c>
      <c r="BA867">
        <v>0</v>
      </c>
      <c r="BB867" t="e">
        <f t="shared" si="680"/>
        <v>#DIV/0!</v>
      </c>
      <c r="BC867">
        <v>0</v>
      </c>
      <c r="BD867" t="s">
        <v>416</v>
      </c>
      <c r="BE867" t="s">
        <v>416</v>
      </c>
      <c r="BF867">
        <v>0</v>
      </c>
      <c r="BG867">
        <v>0</v>
      </c>
      <c r="BH867" t="e">
        <f t="shared" si="681"/>
        <v>#DIV/0!</v>
      </c>
      <c r="BI867">
        <v>0.5</v>
      </c>
      <c r="BJ867">
        <f t="shared" si="682"/>
        <v>1681.1954663315869</v>
      </c>
      <c r="BK867">
        <f t="shared" si="683"/>
        <v>23.018181406679933</v>
      </c>
      <c r="BL867" t="e">
        <f t="shared" si="684"/>
        <v>#DIV/0!</v>
      </c>
      <c r="BM867">
        <f t="shared" si="685"/>
        <v>1.3691555721897238E-2</v>
      </c>
      <c r="BN867" t="e">
        <f t="shared" si="686"/>
        <v>#DIV/0!</v>
      </c>
      <c r="BO867" t="e">
        <f t="shared" si="687"/>
        <v>#DIV/0!</v>
      </c>
      <c r="BP867" t="s">
        <v>416</v>
      </c>
      <c r="BQ867">
        <v>0</v>
      </c>
      <c r="BR867" t="e">
        <f t="shared" si="688"/>
        <v>#DIV/0!</v>
      </c>
      <c r="BS867" t="e">
        <f t="shared" si="689"/>
        <v>#DIV/0!</v>
      </c>
      <c r="BT867" t="e">
        <f t="shared" si="690"/>
        <v>#DIV/0!</v>
      </c>
      <c r="BU867" t="e">
        <f t="shared" si="691"/>
        <v>#DIV/0!</v>
      </c>
      <c r="BV867" t="e">
        <f t="shared" si="692"/>
        <v>#DIV/0!</v>
      </c>
      <c r="BW867" t="e">
        <f t="shared" si="693"/>
        <v>#DIV/0!</v>
      </c>
      <c r="BX867" t="e">
        <f t="shared" si="694"/>
        <v>#DIV/0!</v>
      </c>
      <c r="BY867" t="e">
        <f t="shared" si="695"/>
        <v>#DIV/0!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 t="shared" si="696"/>
        <v>1999.998518518518</v>
      </c>
      <c r="CS867">
        <f t="shared" si="697"/>
        <v>1681.1954663315869</v>
      </c>
      <c r="CT867">
        <f t="shared" si="698"/>
        <v>0.84059835583124243</v>
      </c>
      <c r="CU867">
        <f t="shared" si="699"/>
        <v>0.16075482675429795</v>
      </c>
      <c r="CV867">
        <v>6</v>
      </c>
      <c r="CW867">
        <v>0.5</v>
      </c>
      <c r="CX867" t="s">
        <v>417</v>
      </c>
      <c r="CY867">
        <v>2</v>
      </c>
      <c r="CZ867" t="b">
        <v>1</v>
      </c>
      <c r="DA867">
        <v>1659034362</v>
      </c>
      <c r="DB867">
        <v>1268.073333333333</v>
      </c>
      <c r="DC867">
        <v>1327.962222222222</v>
      </c>
      <c r="DD867">
        <v>22.73642962962963</v>
      </c>
      <c r="DE867">
        <v>15.58788148148148</v>
      </c>
      <c r="DF867">
        <v>1262.8285185185191</v>
      </c>
      <c r="DG867">
        <v>22.44344814814815</v>
      </c>
      <c r="DH867">
        <v>500.09181481481482</v>
      </c>
      <c r="DI867">
        <v>90.43797037037038</v>
      </c>
      <c r="DJ867">
        <v>9.9908414814814814E-2</v>
      </c>
      <c r="DK867">
        <v>26.760999999999999</v>
      </c>
      <c r="DL867">
        <v>26.983003703703709</v>
      </c>
      <c r="DM867">
        <v>999.90000000000009</v>
      </c>
      <c r="DN867">
        <v>0</v>
      </c>
      <c r="DO867">
        <v>0</v>
      </c>
      <c r="DP867">
        <v>10006.73481481481</v>
      </c>
      <c r="DQ867">
        <v>0</v>
      </c>
      <c r="DR867">
        <v>18.755800000000001</v>
      </c>
      <c r="DS867">
        <v>-59.888985185185177</v>
      </c>
      <c r="DT867">
        <v>1297.574814814815</v>
      </c>
      <c r="DU867">
        <v>1348.9896296296299</v>
      </c>
      <c r="DV867">
        <v>7.1485548148148146</v>
      </c>
      <c r="DW867">
        <v>1327.962222222222</v>
      </c>
      <c r="DX867">
        <v>15.58788148148148</v>
      </c>
      <c r="DY867">
        <v>2.0562359259259262</v>
      </c>
      <c r="DZ867">
        <v>1.409735555555556</v>
      </c>
      <c r="EA867">
        <v>17.884162962962961</v>
      </c>
      <c r="EB867">
        <v>12.02274444444445</v>
      </c>
      <c r="EC867">
        <v>1999.998518518518</v>
      </c>
      <c r="ED867">
        <v>0.98000322222222214</v>
      </c>
      <c r="EE867">
        <v>1.9996470370370369E-2</v>
      </c>
      <c r="EF867">
        <v>0</v>
      </c>
      <c r="EG867">
        <v>680.87211111111105</v>
      </c>
      <c r="EH867">
        <v>5.000560000000001</v>
      </c>
      <c r="EI867">
        <v>13586.781481481479</v>
      </c>
      <c r="EJ867">
        <v>17294.88148148148</v>
      </c>
      <c r="EK867">
        <v>37.811999999999998</v>
      </c>
      <c r="EL867">
        <v>38.375</v>
      </c>
      <c r="EM867">
        <v>37.5</v>
      </c>
      <c r="EN867">
        <v>37.436999999999998</v>
      </c>
      <c r="EO867">
        <v>38.811999999999998</v>
      </c>
      <c r="EP867">
        <v>1955.1081481481481</v>
      </c>
      <c r="EQ867">
        <v>39.890370370370377</v>
      </c>
      <c r="ER867">
        <v>0</v>
      </c>
      <c r="ES867">
        <v>1659034371</v>
      </c>
      <c r="ET867">
        <v>0</v>
      </c>
      <c r="EU867">
        <v>680.88669230769221</v>
      </c>
      <c r="EV867">
        <v>-5.6177777662886346</v>
      </c>
      <c r="EW867">
        <v>-107.77777763977861</v>
      </c>
      <c r="EX867">
        <v>13586.50384615385</v>
      </c>
      <c r="EY867">
        <v>15</v>
      </c>
      <c r="EZ867">
        <v>0</v>
      </c>
      <c r="FA867" t="s">
        <v>418</v>
      </c>
      <c r="FB867">
        <v>1655239120</v>
      </c>
      <c r="FC867">
        <v>1655239135</v>
      </c>
      <c r="FD867">
        <v>0</v>
      </c>
      <c r="FE867">
        <v>-7.4999999999999997E-2</v>
      </c>
      <c r="FF867">
        <v>-2.7E-2</v>
      </c>
      <c r="FG867">
        <v>1.986</v>
      </c>
      <c r="FH867">
        <v>0.13900000000000001</v>
      </c>
      <c r="FI867">
        <v>420</v>
      </c>
      <c r="FJ867">
        <v>22</v>
      </c>
      <c r="FK867">
        <v>0.12</v>
      </c>
      <c r="FL867">
        <v>0.02</v>
      </c>
      <c r="FM867">
        <v>-59.854065000000013</v>
      </c>
      <c r="FN867">
        <v>-0.46737636022507661</v>
      </c>
      <c r="FO867">
        <v>0.1068059046822791</v>
      </c>
      <c r="FP867">
        <v>1</v>
      </c>
      <c r="FQ867">
        <v>681.21144117647066</v>
      </c>
      <c r="FR867">
        <v>-4.9412834195884141</v>
      </c>
      <c r="FS867">
        <v>0.53585309615362553</v>
      </c>
      <c r="FT867">
        <v>0</v>
      </c>
      <c r="FU867">
        <v>7.1628242499999999</v>
      </c>
      <c r="FV867">
        <v>-0.25083275797376209</v>
      </c>
      <c r="FW867">
        <v>2.467049501808791E-2</v>
      </c>
      <c r="FX867">
        <v>0</v>
      </c>
      <c r="FY867">
        <v>1</v>
      </c>
      <c r="FZ867">
        <v>3</v>
      </c>
      <c r="GA867" t="s">
        <v>419</v>
      </c>
      <c r="GB867">
        <v>2.9799899999999999</v>
      </c>
      <c r="GC867">
        <v>2.72818</v>
      </c>
      <c r="GD867">
        <v>0.184</v>
      </c>
      <c r="GE867">
        <v>0.19062499999999999</v>
      </c>
      <c r="GF867">
        <v>0.103343</v>
      </c>
      <c r="GG867">
        <v>7.9885700000000004E-2</v>
      </c>
      <c r="GH867">
        <v>24455.4</v>
      </c>
      <c r="GI867">
        <v>23905.9</v>
      </c>
      <c r="GJ867">
        <v>30497.599999999999</v>
      </c>
      <c r="GK867">
        <v>29781.1</v>
      </c>
      <c r="GL867">
        <v>37739.4</v>
      </c>
      <c r="GM867">
        <v>36096.9</v>
      </c>
      <c r="GN867">
        <v>46654.400000000001</v>
      </c>
      <c r="GO867">
        <v>44294.2</v>
      </c>
      <c r="GP867">
        <v>1.8754500000000001</v>
      </c>
      <c r="GQ867">
        <v>1.8441700000000001</v>
      </c>
      <c r="GR867">
        <v>0.103272</v>
      </c>
      <c r="GS867">
        <v>0</v>
      </c>
      <c r="GT867">
        <v>25.2986</v>
      </c>
      <c r="GU867">
        <v>999.9</v>
      </c>
      <c r="GV867">
        <v>44</v>
      </c>
      <c r="GW867">
        <v>32.4</v>
      </c>
      <c r="GX867">
        <v>23.7624</v>
      </c>
      <c r="GY867">
        <v>63.094799999999999</v>
      </c>
      <c r="GZ867">
        <v>24.379000000000001</v>
      </c>
      <c r="HA867">
        <v>1</v>
      </c>
      <c r="HB867">
        <v>-4.8627999999999998E-2</v>
      </c>
      <c r="HC867">
        <v>0.21495900000000001</v>
      </c>
      <c r="HD867">
        <v>20.194600000000001</v>
      </c>
      <c r="HE867">
        <v>5.2307699999999997</v>
      </c>
      <c r="HF867">
        <v>11.968</v>
      </c>
      <c r="HG867">
        <v>4.9703999999999997</v>
      </c>
      <c r="HH867">
        <v>3.28965</v>
      </c>
      <c r="HI867">
        <v>9422.2999999999993</v>
      </c>
      <c r="HJ867">
        <v>9999</v>
      </c>
      <c r="HK867">
        <v>9999</v>
      </c>
      <c r="HL867">
        <v>298.10000000000002</v>
      </c>
      <c r="HM867">
        <v>4.9729400000000004</v>
      </c>
      <c r="HN867">
        <v>1.8774599999999999</v>
      </c>
      <c r="HO867">
        <v>1.8756200000000001</v>
      </c>
      <c r="HP867">
        <v>1.87846</v>
      </c>
      <c r="HQ867">
        <v>1.87514</v>
      </c>
      <c r="HR867">
        <v>1.8786700000000001</v>
      </c>
      <c r="HS867">
        <v>1.8757600000000001</v>
      </c>
      <c r="HT867">
        <v>1.87696</v>
      </c>
      <c r="HU867">
        <v>0</v>
      </c>
      <c r="HV867">
        <v>0</v>
      </c>
      <c r="HW867">
        <v>0</v>
      </c>
      <c r="HX867">
        <v>0</v>
      </c>
      <c r="HY867" t="s">
        <v>420</v>
      </c>
      <c r="HZ867" t="s">
        <v>421</v>
      </c>
      <c r="IA867" t="s">
        <v>422</v>
      </c>
      <c r="IB867" t="s">
        <v>422</v>
      </c>
      <c r="IC867" t="s">
        <v>422</v>
      </c>
      <c r="ID867" t="s">
        <v>422</v>
      </c>
      <c r="IE867">
        <v>0</v>
      </c>
      <c r="IF867">
        <v>100</v>
      </c>
      <c r="IG867">
        <v>100</v>
      </c>
      <c r="IH867">
        <v>5.29</v>
      </c>
      <c r="II867">
        <v>0.29289999999999999</v>
      </c>
      <c r="IJ867">
        <v>1.981763419366358</v>
      </c>
      <c r="IK867">
        <v>4.1594547590360449E-3</v>
      </c>
      <c r="IL867">
        <v>-1.867668404869411E-6</v>
      </c>
      <c r="IM867">
        <v>4.9096340421811042E-10</v>
      </c>
      <c r="IN867">
        <v>-2.3250521569731349E-2</v>
      </c>
      <c r="IO867">
        <v>5.6214120975847052E-3</v>
      </c>
      <c r="IP867">
        <v>3.6430730392419388E-4</v>
      </c>
      <c r="IQ867">
        <v>5.8048895600362112E-7</v>
      </c>
      <c r="IR867">
        <v>0</v>
      </c>
      <c r="IS867">
        <v>2100</v>
      </c>
      <c r="IT867">
        <v>1</v>
      </c>
      <c r="IU867">
        <v>26</v>
      </c>
      <c r="IV867">
        <v>63254.2</v>
      </c>
      <c r="IW867">
        <v>63253.9</v>
      </c>
      <c r="IX867">
        <v>2.83081</v>
      </c>
      <c r="IY867">
        <v>2.5500500000000001</v>
      </c>
      <c r="IZ867">
        <v>1.39893</v>
      </c>
      <c r="JA867">
        <v>2.34131</v>
      </c>
      <c r="JB867">
        <v>1.4489700000000001</v>
      </c>
      <c r="JC867">
        <v>2.3999000000000001</v>
      </c>
      <c r="JD867">
        <v>37.698700000000002</v>
      </c>
      <c r="JE867">
        <v>24.078700000000001</v>
      </c>
      <c r="JF867">
        <v>18</v>
      </c>
      <c r="JG867">
        <v>488.73200000000003</v>
      </c>
      <c r="JH867">
        <v>440.30599999999998</v>
      </c>
      <c r="JI867">
        <v>24.999700000000001</v>
      </c>
      <c r="JJ867">
        <v>26.3797</v>
      </c>
      <c r="JK867">
        <v>30.0002</v>
      </c>
      <c r="JL867">
        <v>26.185099999999998</v>
      </c>
      <c r="JM867">
        <v>26.260999999999999</v>
      </c>
      <c r="JN867">
        <v>56.6693</v>
      </c>
      <c r="JO867">
        <v>36.979300000000002</v>
      </c>
      <c r="JP867">
        <v>0</v>
      </c>
      <c r="JQ867">
        <v>25</v>
      </c>
      <c r="JR867">
        <v>1369.85</v>
      </c>
      <c r="JS867">
        <v>15.700799999999999</v>
      </c>
      <c r="JT867">
        <v>100.824</v>
      </c>
      <c r="JU867">
        <v>101.846</v>
      </c>
    </row>
    <row r="868" spans="1:281" x14ac:dyDescent="0.2">
      <c r="A868">
        <v>852</v>
      </c>
      <c r="B868">
        <v>1659034374.5</v>
      </c>
      <c r="C868">
        <v>10656</v>
      </c>
      <c r="D868" t="s">
        <v>2134</v>
      </c>
      <c r="E868" t="s">
        <v>2135</v>
      </c>
      <c r="F868">
        <v>5</v>
      </c>
      <c r="G868" t="s">
        <v>415</v>
      </c>
      <c r="H868" t="s">
        <v>1971</v>
      </c>
      <c r="I868">
        <v>1659034366.7142861</v>
      </c>
      <c r="J868">
        <f t="shared" si="650"/>
        <v>6.0641147954540366E-3</v>
      </c>
      <c r="K868">
        <f t="shared" si="651"/>
        <v>6.0641147954540369</v>
      </c>
      <c r="L868">
        <f t="shared" si="652"/>
        <v>23.10630401839132</v>
      </c>
      <c r="M868">
        <f t="shared" si="653"/>
        <v>1283.8</v>
      </c>
      <c r="N868">
        <f t="shared" si="654"/>
        <v>1146.0248310153565</v>
      </c>
      <c r="O868">
        <f t="shared" si="655"/>
        <v>103.75846905860982</v>
      </c>
      <c r="P868">
        <f t="shared" si="656"/>
        <v>116.23231798514</v>
      </c>
      <c r="Q868">
        <f t="shared" si="657"/>
        <v>0.37679764313827291</v>
      </c>
      <c r="R868">
        <f t="shared" si="658"/>
        <v>2.7558901863485721</v>
      </c>
      <c r="S868">
        <f t="shared" si="659"/>
        <v>0.3503390195609471</v>
      </c>
      <c r="T868">
        <f t="shared" si="660"/>
        <v>0.22118406819627173</v>
      </c>
      <c r="U868">
        <f t="shared" si="661"/>
        <v>321.50552635329518</v>
      </c>
      <c r="V868">
        <f t="shared" si="662"/>
        <v>27.099645198132141</v>
      </c>
      <c r="W868">
        <f t="shared" si="663"/>
        <v>26.98849642857143</v>
      </c>
      <c r="X868">
        <f t="shared" si="664"/>
        <v>3.5767422065516077</v>
      </c>
      <c r="Y868">
        <f t="shared" si="665"/>
        <v>58.319975282712733</v>
      </c>
      <c r="Z868">
        <f t="shared" si="666"/>
        <v>2.0583697675225237</v>
      </c>
      <c r="AA868">
        <f t="shared" si="667"/>
        <v>3.5294421123197353</v>
      </c>
      <c r="AB868">
        <f t="shared" si="668"/>
        <v>1.518372439029084</v>
      </c>
      <c r="AC868">
        <f t="shared" si="669"/>
        <v>-267.427462479523</v>
      </c>
      <c r="AD868">
        <f t="shared" si="670"/>
        <v>-33.645464315419211</v>
      </c>
      <c r="AE868">
        <f t="shared" si="671"/>
        <v>-2.6314664779000303</v>
      </c>
      <c r="AF868">
        <f t="shared" si="672"/>
        <v>17.801133080452963</v>
      </c>
      <c r="AG868">
        <f t="shared" si="673"/>
        <v>42.142056281073309</v>
      </c>
      <c r="AH868">
        <f t="shared" si="674"/>
        <v>6.0778933520976564</v>
      </c>
      <c r="AI868">
        <f t="shared" si="675"/>
        <v>23.10630401839132</v>
      </c>
      <c r="AJ868">
        <v>1382.6068325215299</v>
      </c>
      <c r="AK868">
        <v>1338.4764242424239</v>
      </c>
      <c r="AL868">
        <v>3.390549872413644</v>
      </c>
      <c r="AM868">
        <v>64.935113975756749</v>
      </c>
      <c r="AN868">
        <f t="shared" si="676"/>
        <v>6.0641147954540369</v>
      </c>
      <c r="AO868">
        <v>15.62495050019445</v>
      </c>
      <c r="AP868">
        <v>22.73514181818183</v>
      </c>
      <c r="AQ868">
        <v>1.440948425486533E-5</v>
      </c>
      <c r="AR868">
        <v>83.583343838455349</v>
      </c>
      <c r="AS868">
        <v>2</v>
      </c>
      <c r="AT868">
        <v>0</v>
      </c>
      <c r="AU868">
        <f t="shared" si="677"/>
        <v>1</v>
      </c>
      <c r="AV868">
        <f t="shared" si="678"/>
        <v>0</v>
      </c>
      <c r="AW868">
        <f t="shared" si="679"/>
        <v>47846.555421552213</v>
      </c>
      <c r="AX868" t="s">
        <v>416</v>
      </c>
      <c r="AY868" t="s">
        <v>416</v>
      </c>
      <c r="AZ868">
        <v>0</v>
      </c>
      <c r="BA868">
        <v>0</v>
      </c>
      <c r="BB868" t="e">
        <f t="shared" si="680"/>
        <v>#DIV/0!</v>
      </c>
      <c r="BC868">
        <v>0</v>
      </c>
      <c r="BD868" t="s">
        <v>416</v>
      </c>
      <c r="BE868" t="s">
        <v>416</v>
      </c>
      <c r="BF868">
        <v>0</v>
      </c>
      <c r="BG868">
        <v>0</v>
      </c>
      <c r="BH868" t="e">
        <f t="shared" si="681"/>
        <v>#DIV/0!</v>
      </c>
      <c r="BI868">
        <v>0.5</v>
      </c>
      <c r="BJ868">
        <f t="shared" si="682"/>
        <v>1681.17509966492</v>
      </c>
      <c r="BK868">
        <f t="shared" si="683"/>
        <v>23.10630401839132</v>
      </c>
      <c r="BL868" t="e">
        <f t="shared" si="684"/>
        <v>#DIV/0!</v>
      </c>
      <c r="BM868">
        <f t="shared" si="685"/>
        <v>1.374413886037017E-2</v>
      </c>
      <c r="BN868" t="e">
        <f t="shared" si="686"/>
        <v>#DIV/0!</v>
      </c>
      <c r="BO868" t="e">
        <f t="shared" si="687"/>
        <v>#DIV/0!</v>
      </c>
      <c r="BP868" t="s">
        <v>416</v>
      </c>
      <c r="BQ868">
        <v>0</v>
      </c>
      <c r="BR868" t="e">
        <f t="shared" si="688"/>
        <v>#DIV/0!</v>
      </c>
      <c r="BS868" t="e">
        <f t="shared" si="689"/>
        <v>#DIV/0!</v>
      </c>
      <c r="BT868" t="e">
        <f t="shared" si="690"/>
        <v>#DIV/0!</v>
      </c>
      <c r="BU868" t="e">
        <f t="shared" si="691"/>
        <v>#DIV/0!</v>
      </c>
      <c r="BV868" t="e">
        <f t="shared" si="692"/>
        <v>#DIV/0!</v>
      </c>
      <c r="BW868" t="e">
        <f t="shared" si="693"/>
        <v>#DIV/0!</v>
      </c>
      <c r="BX868" t="e">
        <f t="shared" si="694"/>
        <v>#DIV/0!</v>
      </c>
      <c r="BY868" t="e">
        <f t="shared" si="695"/>
        <v>#DIV/0!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 t="shared" si="696"/>
        <v>1999.974285714286</v>
      </c>
      <c r="CS868">
        <f t="shared" si="697"/>
        <v>1681.17509966492</v>
      </c>
      <c r="CT868">
        <f t="shared" si="698"/>
        <v>0.84059835752562806</v>
      </c>
      <c r="CU868">
        <f t="shared" si="699"/>
        <v>0.16075483002446217</v>
      </c>
      <c r="CV868">
        <v>6</v>
      </c>
      <c r="CW868">
        <v>0.5</v>
      </c>
      <c r="CX868" t="s">
        <v>417</v>
      </c>
      <c r="CY868">
        <v>2</v>
      </c>
      <c r="CZ868" t="b">
        <v>1</v>
      </c>
      <c r="DA868">
        <v>1659034366.7142861</v>
      </c>
      <c r="DB868">
        <v>1283.8</v>
      </c>
      <c r="DC868">
        <v>1343.7235714285709</v>
      </c>
      <c r="DD868">
        <v>22.734942857142851</v>
      </c>
      <c r="DE868">
        <v>15.60850714285715</v>
      </c>
      <c r="DF868">
        <v>1278.5264285714291</v>
      </c>
      <c r="DG868">
        <v>22.441992857142861</v>
      </c>
      <c r="DH868">
        <v>500.08557142857143</v>
      </c>
      <c r="DI868">
        <v>90.43768571428572</v>
      </c>
      <c r="DJ868">
        <v>0.10002887142857141</v>
      </c>
      <c r="DK868">
        <v>26.762042857142859</v>
      </c>
      <c r="DL868">
        <v>26.98849642857143</v>
      </c>
      <c r="DM868">
        <v>999.9000000000002</v>
      </c>
      <c r="DN868">
        <v>0</v>
      </c>
      <c r="DO868">
        <v>0</v>
      </c>
      <c r="DP868">
        <v>9997.3214285714294</v>
      </c>
      <c r="DQ868">
        <v>0</v>
      </c>
      <c r="DR868">
        <v>18.755800000000001</v>
      </c>
      <c r="DS868">
        <v>-59.923575000000007</v>
      </c>
      <c r="DT868">
        <v>1313.665</v>
      </c>
      <c r="DU868">
        <v>1365.0289285714291</v>
      </c>
      <c r="DV868">
        <v>7.1264389285714289</v>
      </c>
      <c r="DW868">
        <v>1343.7235714285709</v>
      </c>
      <c r="DX868">
        <v>15.60850714285715</v>
      </c>
      <c r="DY868">
        <v>2.0560957142857141</v>
      </c>
      <c r="DZ868">
        <v>1.4115967857142859</v>
      </c>
      <c r="EA868">
        <v>17.883064285714291</v>
      </c>
      <c r="EB868">
        <v>12.042771428571429</v>
      </c>
      <c r="EC868">
        <v>1999.974285714286</v>
      </c>
      <c r="ED868">
        <v>0.9800031071428571</v>
      </c>
      <c r="EE868">
        <v>1.9996589285714281E-2</v>
      </c>
      <c r="EF868">
        <v>0</v>
      </c>
      <c r="EG868">
        <v>680.38546428571419</v>
      </c>
      <c r="EH868">
        <v>5.000560000000001</v>
      </c>
      <c r="EI868">
        <v>13578.14642857143</v>
      </c>
      <c r="EJ868">
        <v>17294.682142857138</v>
      </c>
      <c r="EK868">
        <v>37.811999999999998</v>
      </c>
      <c r="EL868">
        <v>38.375</v>
      </c>
      <c r="EM868">
        <v>37.5</v>
      </c>
      <c r="EN868">
        <v>37.432571428571428</v>
      </c>
      <c r="EO868">
        <v>38.803142857142852</v>
      </c>
      <c r="EP868">
        <v>1955.0842857142859</v>
      </c>
      <c r="EQ868">
        <v>39.890000000000008</v>
      </c>
      <c r="ER868">
        <v>0</v>
      </c>
      <c r="ES868">
        <v>1659034375.8</v>
      </c>
      <c r="ET868">
        <v>0</v>
      </c>
      <c r="EU868">
        <v>680.3958076923077</v>
      </c>
      <c r="EV868">
        <v>-5.3519658215204551</v>
      </c>
      <c r="EW868">
        <v>-108.0068376943905</v>
      </c>
      <c r="EX868">
        <v>13577.69230769231</v>
      </c>
      <c r="EY868">
        <v>15</v>
      </c>
      <c r="EZ868">
        <v>0</v>
      </c>
      <c r="FA868" t="s">
        <v>418</v>
      </c>
      <c r="FB868">
        <v>1655239120</v>
      </c>
      <c r="FC868">
        <v>1655239135</v>
      </c>
      <c r="FD868">
        <v>0</v>
      </c>
      <c r="FE868">
        <v>-7.4999999999999997E-2</v>
      </c>
      <c r="FF868">
        <v>-2.7E-2</v>
      </c>
      <c r="FG868">
        <v>1.986</v>
      </c>
      <c r="FH868">
        <v>0.13900000000000001</v>
      </c>
      <c r="FI868">
        <v>420</v>
      </c>
      <c r="FJ868">
        <v>22</v>
      </c>
      <c r="FK868">
        <v>0.12</v>
      </c>
      <c r="FL868">
        <v>0.02</v>
      </c>
      <c r="FM868">
        <v>-59.904348780487808</v>
      </c>
      <c r="FN868">
        <v>-0.60314216027873679</v>
      </c>
      <c r="FO868">
        <v>0.1156867809172708</v>
      </c>
      <c r="FP868">
        <v>0</v>
      </c>
      <c r="FQ868">
        <v>680.7358529411764</v>
      </c>
      <c r="FR868">
        <v>-5.7627654723735526</v>
      </c>
      <c r="FS868">
        <v>0.61403626700482594</v>
      </c>
      <c r="FT868">
        <v>0</v>
      </c>
      <c r="FU868">
        <v>7.1421621951219496</v>
      </c>
      <c r="FV868">
        <v>-0.2641072473867544</v>
      </c>
      <c r="FW868">
        <v>2.6531572679356519E-2</v>
      </c>
      <c r="FX868">
        <v>0</v>
      </c>
      <c r="FY868">
        <v>0</v>
      </c>
      <c r="FZ868">
        <v>3</v>
      </c>
      <c r="GA868" t="s">
        <v>427</v>
      </c>
      <c r="GB868">
        <v>2.9798499999999999</v>
      </c>
      <c r="GC868">
        <v>2.7283300000000001</v>
      </c>
      <c r="GD868">
        <v>0.18543299999999999</v>
      </c>
      <c r="GE868">
        <v>0.19204299999999999</v>
      </c>
      <c r="GF868">
        <v>0.10334699999999999</v>
      </c>
      <c r="GG868">
        <v>8.0004099999999995E-2</v>
      </c>
      <c r="GH868">
        <v>24413.3</v>
      </c>
      <c r="GI868">
        <v>23863.5</v>
      </c>
      <c r="GJ868">
        <v>30498.5</v>
      </c>
      <c r="GK868">
        <v>29780.400000000001</v>
      </c>
      <c r="GL868">
        <v>37740.6</v>
      </c>
      <c r="GM868">
        <v>36091.5</v>
      </c>
      <c r="GN868">
        <v>46656</v>
      </c>
      <c r="GO868">
        <v>44293.3</v>
      </c>
      <c r="GP868">
        <v>1.8755500000000001</v>
      </c>
      <c r="GQ868">
        <v>1.8442499999999999</v>
      </c>
      <c r="GR868">
        <v>0.10327600000000001</v>
      </c>
      <c r="GS868">
        <v>0</v>
      </c>
      <c r="GT868">
        <v>25.302299999999999</v>
      </c>
      <c r="GU868">
        <v>999.9</v>
      </c>
      <c r="GV868">
        <v>44</v>
      </c>
      <c r="GW868">
        <v>32.4</v>
      </c>
      <c r="GX868">
        <v>23.761700000000001</v>
      </c>
      <c r="GY868">
        <v>63.074800000000003</v>
      </c>
      <c r="GZ868">
        <v>24.803699999999999</v>
      </c>
      <c r="HA868">
        <v>1</v>
      </c>
      <c r="HB868">
        <v>-4.8701700000000001E-2</v>
      </c>
      <c r="HC868">
        <v>0.21370600000000001</v>
      </c>
      <c r="HD868">
        <v>20.194500000000001</v>
      </c>
      <c r="HE868">
        <v>5.2297200000000004</v>
      </c>
      <c r="HF868">
        <v>11.968</v>
      </c>
      <c r="HG868">
        <v>4.9702000000000002</v>
      </c>
      <c r="HH868">
        <v>3.2894999999999999</v>
      </c>
      <c r="HI868">
        <v>9422.2999999999993</v>
      </c>
      <c r="HJ868">
        <v>9999</v>
      </c>
      <c r="HK868">
        <v>9999</v>
      </c>
      <c r="HL868">
        <v>298.10000000000002</v>
      </c>
      <c r="HM868">
        <v>4.9729299999999999</v>
      </c>
      <c r="HN868">
        <v>1.87748</v>
      </c>
      <c r="HO868">
        <v>1.87561</v>
      </c>
      <c r="HP868">
        <v>1.87845</v>
      </c>
      <c r="HQ868">
        <v>1.87514</v>
      </c>
      <c r="HR868">
        <v>1.8786700000000001</v>
      </c>
      <c r="HS868">
        <v>1.8757600000000001</v>
      </c>
      <c r="HT868">
        <v>1.87696</v>
      </c>
      <c r="HU868">
        <v>0</v>
      </c>
      <c r="HV868">
        <v>0</v>
      </c>
      <c r="HW868">
        <v>0</v>
      </c>
      <c r="HX868">
        <v>0</v>
      </c>
      <c r="HY868" t="s">
        <v>420</v>
      </c>
      <c r="HZ868" t="s">
        <v>421</v>
      </c>
      <c r="IA868" t="s">
        <v>422</v>
      </c>
      <c r="IB868" t="s">
        <v>422</v>
      </c>
      <c r="IC868" t="s">
        <v>422</v>
      </c>
      <c r="ID868" t="s">
        <v>422</v>
      </c>
      <c r="IE868">
        <v>0</v>
      </c>
      <c r="IF868">
        <v>100</v>
      </c>
      <c r="IG868">
        <v>100</v>
      </c>
      <c r="IH868">
        <v>5.32</v>
      </c>
      <c r="II868">
        <v>0.29299999999999998</v>
      </c>
      <c r="IJ868">
        <v>1.981763419366358</v>
      </c>
      <c r="IK868">
        <v>4.1594547590360449E-3</v>
      </c>
      <c r="IL868">
        <v>-1.867668404869411E-6</v>
      </c>
      <c r="IM868">
        <v>4.9096340421811042E-10</v>
      </c>
      <c r="IN868">
        <v>-2.3250521569731349E-2</v>
      </c>
      <c r="IO868">
        <v>5.6214120975847052E-3</v>
      </c>
      <c r="IP868">
        <v>3.6430730392419388E-4</v>
      </c>
      <c r="IQ868">
        <v>5.8048895600362112E-7</v>
      </c>
      <c r="IR868">
        <v>0</v>
      </c>
      <c r="IS868">
        <v>2100</v>
      </c>
      <c r="IT868">
        <v>1</v>
      </c>
      <c r="IU868">
        <v>26</v>
      </c>
      <c r="IV868">
        <v>63254.2</v>
      </c>
      <c r="IW868">
        <v>63254</v>
      </c>
      <c r="IX868">
        <v>2.8601100000000002</v>
      </c>
      <c r="IY868">
        <v>2.5415000000000001</v>
      </c>
      <c r="IZ868">
        <v>1.39893</v>
      </c>
      <c r="JA868">
        <v>2.34009</v>
      </c>
      <c r="JB868">
        <v>1.4489700000000001</v>
      </c>
      <c r="JC868">
        <v>2.47559</v>
      </c>
      <c r="JD868">
        <v>37.698700000000002</v>
      </c>
      <c r="JE868">
        <v>24.078700000000001</v>
      </c>
      <c r="JF868">
        <v>18</v>
      </c>
      <c r="JG868">
        <v>488.79500000000002</v>
      </c>
      <c r="JH868">
        <v>440.35599999999999</v>
      </c>
      <c r="JI868">
        <v>24.999700000000001</v>
      </c>
      <c r="JJ868">
        <v>26.3797</v>
      </c>
      <c r="JK868">
        <v>30</v>
      </c>
      <c r="JL868">
        <v>26.186399999999999</v>
      </c>
      <c r="JM868">
        <v>26.261600000000001</v>
      </c>
      <c r="JN868">
        <v>57.262</v>
      </c>
      <c r="JO868">
        <v>36.979300000000002</v>
      </c>
      <c r="JP868">
        <v>0</v>
      </c>
      <c r="JQ868">
        <v>25</v>
      </c>
      <c r="JR868">
        <v>1389.89</v>
      </c>
      <c r="JS868">
        <v>15.718500000000001</v>
      </c>
      <c r="JT868">
        <v>100.827</v>
      </c>
      <c r="JU868">
        <v>101.84399999999999</v>
      </c>
    </row>
    <row r="869" spans="1:281" x14ac:dyDescent="0.2">
      <c r="A869">
        <v>853</v>
      </c>
      <c r="B869">
        <v>1659034379.5</v>
      </c>
      <c r="C869">
        <v>10661</v>
      </c>
      <c r="D869" t="s">
        <v>2136</v>
      </c>
      <c r="E869" t="s">
        <v>2137</v>
      </c>
      <c r="F869">
        <v>5</v>
      </c>
      <c r="G869" t="s">
        <v>415</v>
      </c>
      <c r="H869" t="s">
        <v>1971</v>
      </c>
      <c r="I869">
        <v>1659034372</v>
      </c>
      <c r="J869">
        <f t="shared" si="650"/>
        <v>6.0453103914658414E-3</v>
      </c>
      <c r="K869">
        <f t="shared" si="651"/>
        <v>6.0453103914658417</v>
      </c>
      <c r="L869">
        <f t="shared" si="652"/>
        <v>22.860927210192447</v>
      </c>
      <c r="M869">
        <f t="shared" si="653"/>
        <v>1301.3940740740741</v>
      </c>
      <c r="N869">
        <f t="shared" si="654"/>
        <v>1163.8767317809734</v>
      </c>
      <c r="O869">
        <f t="shared" si="655"/>
        <v>105.37538271089598</v>
      </c>
      <c r="P869">
        <f t="shared" si="656"/>
        <v>117.82596461345419</v>
      </c>
      <c r="Q869">
        <f t="shared" si="657"/>
        <v>0.37543738487934331</v>
      </c>
      <c r="R869">
        <f t="shared" si="658"/>
        <v>2.7545801229433611</v>
      </c>
      <c r="S869">
        <f t="shared" si="659"/>
        <v>0.34915075222522496</v>
      </c>
      <c r="T869">
        <f t="shared" si="660"/>
        <v>0.22042740439086939</v>
      </c>
      <c r="U869">
        <f t="shared" si="661"/>
        <v>321.51060365317386</v>
      </c>
      <c r="V869">
        <f t="shared" si="662"/>
        <v>27.10665078836724</v>
      </c>
      <c r="W869">
        <f t="shared" si="663"/>
        <v>26.990103703703699</v>
      </c>
      <c r="X869">
        <f t="shared" si="664"/>
        <v>3.5770798912276227</v>
      </c>
      <c r="Y869">
        <f t="shared" si="665"/>
        <v>58.311125081865022</v>
      </c>
      <c r="Z869">
        <f t="shared" si="666"/>
        <v>2.0582567308312636</v>
      </c>
      <c r="AA869">
        <f t="shared" si="667"/>
        <v>3.5297839442157999</v>
      </c>
      <c r="AB869">
        <f t="shared" si="668"/>
        <v>1.5188231603963591</v>
      </c>
      <c r="AC869">
        <f t="shared" si="669"/>
        <v>-266.59818826364364</v>
      </c>
      <c r="AD869">
        <f t="shared" si="670"/>
        <v>-33.623714773292193</v>
      </c>
      <c r="AE869">
        <f t="shared" si="671"/>
        <v>-2.6310589284603987</v>
      </c>
      <c r="AF869">
        <f t="shared" si="672"/>
        <v>18.657641687777641</v>
      </c>
      <c r="AG869">
        <f t="shared" si="673"/>
        <v>42.16585584259095</v>
      </c>
      <c r="AH869">
        <f t="shared" si="674"/>
        <v>6.0617445852734679</v>
      </c>
      <c r="AI869">
        <f t="shared" si="675"/>
        <v>22.860927210192447</v>
      </c>
      <c r="AJ869">
        <v>1399.5654967125779</v>
      </c>
      <c r="AK869">
        <v>1355.534666666666</v>
      </c>
      <c r="AL869">
        <v>3.4327493741979129</v>
      </c>
      <c r="AM869">
        <v>64.935113975756749</v>
      </c>
      <c r="AN869">
        <f t="shared" si="676"/>
        <v>6.0453103914658417</v>
      </c>
      <c r="AO869">
        <v>15.64315273129144</v>
      </c>
      <c r="AP869">
        <v>22.73148424242423</v>
      </c>
      <c r="AQ869">
        <v>-5.6336445922768118E-6</v>
      </c>
      <c r="AR869">
        <v>83.583343838455349</v>
      </c>
      <c r="AS869">
        <v>2</v>
      </c>
      <c r="AT869">
        <v>0</v>
      </c>
      <c r="AU869">
        <f t="shared" si="677"/>
        <v>1</v>
      </c>
      <c r="AV869">
        <f t="shared" si="678"/>
        <v>0</v>
      </c>
      <c r="AW869">
        <f t="shared" si="679"/>
        <v>47810.723136875422</v>
      </c>
      <c r="AX869" t="s">
        <v>416</v>
      </c>
      <c r="AY869" t="s">
        <v>416</v>
      </c>
      <c r="AZ869">
        <v>0</v>
      </c>
      <c r="BA869">
        <v>0</v>
      </c>
      <c r="BB869" t="e">
        <f t="shared" si="680"/>
        <v>#DIV/0!</v>
      </c>
      <c r="BC869">
        <v>0</v>
      </c>
      <c r="BD869" t="s">
        <v>416</v>
      </c>
      <c r="BE869" t="s">
        <v>416</v>
      </c>
      <c r="BF869">
        <v>0</v>
      </c>
      <c r="BG869">
        <v>0</v>
      </c>
      <c r="BH869" t="e">
        <f t="shared" si="681"/>
        <v>#DIV/0!</v>
      </c>
      <c r="BI869">
        <v>0.5</v>
      </c>
      <c r="BJ869">
        <f t="shared" si="682"/>
        <v>1681.2014112192612</v>
      </c>
      <c r="BK869">
        <f t="shared" si="683"/>
        <v>22.860927210192447</v>
      </c>
      <c r="BL869" t="e">
        <f t="shared" si="684"/>
        <v>#DIV/0!</v>
      </c>
      <c r="BM869">
        <f t="shared" si="685"/>
        <v>1.3597970509442392E-2</v>
      </c>
      <c r="BN869" t="e">
        <f t="shared" si="686"/>
        <v>#DIV/0!</v>
      </c>
      <c r="BO869" t="e">
        <f t="shared" si="687"/>
        <v>#DIV/0!</v>
      </c>
      <c r="BP869" t="s">
        <v>416</v>
      </c>
      <c r="BQ869">
        <v>0</v>
      </c>
      <c r="BR869" t="e">
        <f t="shared" si="688"/>
        <v>#DIV/0!</v>
      </c>
      <c r="BS869" t="e">
        <f t="shared" si="689"/>
        <v>#DIV/0!</v>
      </c>
      <c r="BT869" t="e">
        <f t="shared" si="690"/>
        <v>#DIV/0!</v>
      </c>
      <c r="BU869" t="e">
        <f t="shared" si="691"/>
        <v>#DIV/0!</v>
      </c>
      <c r="BV869" t="e">
        <f t="shared" si="692"/>
        <v>#DIV/0!</v>
      </c>
      <c r="BW869" t="e">
        <f t="shared" si="693"/>
        <v>#DIV/0!</v>
      </c>
      <c r="BX869" t="e">
        <f t="shared" si="694"/>
        <v>#DIV/0!</v>
      </c>
      <c r="BY869" t="e">
        <f t="shared" si="695"/>
        <v>#DIV/0!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 t="shared" si="696"/>
        <v>2000.0055555555559</v>
      </c>
      <c r="CS869">
        <f t="shared" si="697"/>
        <v>1681.2014112192612</v>
      </c>
      <c r="CT869">
        <f t="shared" si="698"/>
        <v>0.84059837061415654</v>
      </c>
      <c r="CU869">
        <f t="shared" si="699"/>
        <v>0.16075485528532221</v>
      </c>
      <c r="CV869">
        <v>6</v>
      </c>
      <c r="CW869">
        <v>0.5</v>
      </c>
      <c r="CX869" t="s">
        <v>417</v>
      </c>
      <c r="CY869">
        <v>2</v>
      </c>
      <c r="CZ869" t="b">
        <v>1</v>
      </c>
      <c r="DA869">
        <v>1659034372</v>
      </c>
      <c r="DB869">
        <v>1301.3940740740741</v>
      </c>
      <c r="DC869">
        <v>1361.449629629629</v>
      </c>
      <c r="DD869">
        <v>22.733555555555551</v>
      </c>
      <c r="DE869">
        <v>15.626003703703701</v>
      </c>
      <c r="DF869">
        <v>1296.0896296296301</v>
      </c>
      <c r="DG869">
        <v>22.440633333333341</v>
      </c>
      <c r="DH869">
        <v>500.08270370370371</v>
      </c>
      <c r="DI869">
        <v>90.438196296296283</v>
      </c>
      <c r="DJ869">
        <v>0.1000710592592593</v>
      </c>
      <c r="DK869">
        <v>26.76368888888889</v>
      </c>
      <c r="DL869">
        <v>26.990103703703699</v>
      </c>
      <c r="DM869">
        <v>999.90000000000009</v>
      </c>
      <c r="DN869">
        <v>0</v>
      </c>
      <c r="DO869">
        <v>0</v>
      </c>
      <c r="DP869">
        <v>9989.5151851851861</v>
      </c>
      <c r="DQ869">
        <v>0</v>
      </c>
      <c r="DR869">
        <v>18.755800000000001</v>
      </c>
      <c r="DS869">
        <v>-60.054837037037039</v>
      </c>
      <c r="DT869">
        <v>1331.6666666666661</v>
      </c>
      <c r="DU869">
        <v>1383.060740740741</v>
      </c>
      <c r="DV869">
        <v>7.1075559259259267</v>
      </c>
      <c r="DW869">
        <v>1361.449629629629</v>
      </c>
      <c r="DX869">
        <v>15.626003703703701</v>
      </c>
      <c r="DY869">
        <v>2.0559818518518518</v>
      </c>
      <c r="DZ869">
        <v>1.413187037037037</v>
      </c>
      <c r="EA869">
        <v>17.88218518518519</v>
      </c>
      <c r="EB869">
        <v>12.059870370370369</v>
      </c>
      <c r="EC869">
        <v>2000.0055555555559</v>
      </c>
      <c r="ED869">
        <v>0.98000311111111105</v>
      </c>
      <c r="EE869">
        <v>1.999658518518518E-2</v>
      </c>
      <c r="EF869">
        <v>0</v>
      </c>
      <c r="EG869">
        <v>679.84003703703695</v>
      </c>
      <c r="EH869">
        <v>5.000560000000001</v>
      </c>
      <c r="EI869">
        <v>13568.407407407411</v>
      </c>
      <c r="EJ869">
        <v>17294.948148148149</v>
      </c>
      <c r="EK869">
        <v>37.811999999999998</v>
      </c>
      <c r="EL869">
        <v>38.379592592592587</v>
      </c>
      <c r="EM869">
        <v>37.5</v>
      </c>
      <c r="EN869">
        <v>37.43240740740741</v>
      </c>
      <c r="EO869">
        <v>38.793629629629628</v>
      </c>
      <c r="EP869">
        <v>1955.113333333333</v>
      </c>
      <c r="EQ869">
        <v>39.891481481481478</v>
      </c>
      <c r="ER869">
        <v>0</v>
      </c>
      <c r="ES869">
        <v>1659034380.5999999</v>
      </c>
      <c r="ET869">
        <v>0</v>
      </c>
      <c r="EU869">
        <v>679.90188461538446</v>
      </c>
      <c r="EV869">
        <v>-7.4232820591791766</v>
      </c>
      <c r="EW869">
        <v>-113.91794867829169</v>
      </c>
      <c r="EX869">
        <v>13568.79615384615</v>
      </c>
      <c r="EY869">
        <v>15</v>
      </c>
      <c r="EZ869">
        <v>0</v>
      </c>
      <c r="FA869" t="s">
        <v>418</v>
      </c>
      <c r="FB869">
        <v>1655239120</v>
      </c>
      <c r="FC869">
        <v>1655239135</v>
      </c>
      <c r="FD869">
        <v>0</v>
      </c>
      <c r="FE869">
        <v>-7.4999999999999997E-2</v>
      </c>
      <c r="FF869">
        <v>-2.7E-2</v>
      </c>
      <c r="FG869">
        <v>1.986</v>
      </c>
      <c r="FH869">
        <v>0.13900000000000001</v>
      </c>
      <c r="FI869">
        <v>420</v>
      </c>
      <c r="FJ869">
        <v>22</v>
      </c>
      <c r="FK869">
        <v>0.12</v>
      </c>
      <c r="FL869">
        <v>0.02</v>
      </c>
      <c r="FM869">
        <v>-59.959951219512192</v>
      </c>
      <c r="FN869">
        <v>-1.2290466898955159</v>
      </c>
      <c r="FO869">
        <v>0.14722411507456379</v>
      </c>
      <c r="FP869">
        <v>0</v>
      </c>
      <c r="FQ869">
        <v>680.17532352941168</v>
      </c>
      <c r="FR869">
        <v>-6.3088617328412484</v>
      </c>
      <c r="FS869">
        <v>0.66310715665801312</v>
      </c>
      <c r="FT869">
        <v>0</v>
      </c>
      <c r="FU869">
        <v>7.1204326829268298</v>
      </c>
      <c r="FV869">
        <v>-0.2318255749128747</v>
      </c>
      <c r="FW869">
        <v>2.3277289258866189E-2</v>
      </c>
      <c r="FX869">
        <v>0</v>
      </c>
      <c r="FY869">
        <v>0</v>
      </c>
      <c r="FZ869">
        <v>3</v>
      </c>
      <c r="GA869" t="s">
        <v>427</v>
      </c>
      <c r="GB869">
        <v>2.9799600000000002</v>
      </c>
      <c r="GC869">
        <v>2.7283499999999998</v>
      </c>
      <c r="GD869">
        <v>0.18687000000000001</v>
      </c>
      <c r="GE869">
        <v>0.193471</v>
      </c>
      <c r="GF869">
        <v>0.103336</v>
      </c>
      <c r="GG869">
        <v>8.0018099999999995E-2</v>
      </c>
      <c r="GH869">
        <v>24369.9</v>
      </c>
      <c r="GI869">
        <v>23821.3</v>
      </c>
      <c r="GJ869">
        <v>30498.2</v>
      </c>
      <c r="GK869">
        <v>29780.3</v>
      </c>
      <c r="GL869">
        <v>37740.6</v>
      </c>
      <c r="GM869">
        <v>36090.699999999997</v>
      </c>
      <c r="GN869">
        <v>46655.3</v>
      </c>
      <c r="GO869">
        <v>44292.9</v>
      </c>
      <c r="GP869">
        <v>1.8757699999999999</v>
      </c>
      <c r="GQ869">
        <v>1.8441000000000001</v>
      </c>
      <c r="GR869">
        <v>0.102773</v>
      </c>
      <c r="GS869">
        <v>0</v>
      </c>
      <c r="GT869">
        <v>25.306000000000001</v>
      </c>
      <c r="GU869">
        <v>999.9</v>
      </c>
      <c r="GV869">
        <v>44</v>
      </c>
      <c r="GW869">
        <v>32.4</v>
      </c>
      <c r="GX869">
        <v>23.761800000000001</v>
      </c>
      <c r="GY869">
        <v>63.2348</v>
      </c>
      <c r="GZ869">
        <v>25.004000000000001</v>
      </c>
      <c r="HA869">
        <v>1</v>
      </c>
      <c r="HB869">
        <v>-4.86433E-2</v>
      </c>
      <c r="HC869">
        <v>0.21290899999999999</v>
      </c>
      <c r="HD869">
        <v>20.194500000000001</v>
      </c>
      <c r="HE869">
        <v>5.22987</v>
      </c>
      <c r="HF869">
        <v>11.968</v>
      </c>
      <c r="HG869">
        <v>4.9703999999999997</v>
      </c>
      <c r="HH869">
        <v>3.2894999999999999</v>
      </c>
      <c r="HI869">
        <v>9422.5</v>
      </c>
      <c r="HJ869">
        <v>9999</v>
      </c>
      <c r="HK869">
        <v>9999</v>
      </c>
      <c r="HL869">
        <v>298.2</v>
      </c>
      <c r="HM869">
        <v>4.9729099999999997</v>
      </c>
      <c r="HN869">
        <v>1.8774500000000001</v>
      </c>
      <c r="HO869">
        <v>1.87561</v>
      </c>
      <c r="HP869">
        <v>1.8784000000000001</v>
      </c>
      <c r="HQ869">
        <v>1.87514</v>
      </c>
      <c r="HR869">
        <v>1.87866</v>
      </c>
      <c r="HS869">
        <v>1.8757600000000001</v>
      </c>
      <c r="HT869">
        <v>1.87697</v>
      </c>
      <c r="HU869">
        <v>0</v>
      </c>
      <c r="HV869">
        <v>0</v>
      </c>
      <c r="HW869">
        <v>0</v>
      </c>
      <c r="HX869">
        <v>0</v>
      </c>
      <c r="HY869" t="s">
        <v>420</v>
      </c>
      <c r="HZ869" t="s">
        <v>421</v>
      </c>
      <c r="IA869" t="s">
        <v>422</v>
      </c>
      <c r="IB869" t="s">
        <v>422</v>
      </c>
      <c r="IC869" t="s">
        <v>422</v>
      </c>
      <c r="ID869" t="s">
        <v>422</v>
      </c>
      <c r="IE869">
        <v>0</v>
      </c>
      <c r="IF869">
        <v>100</v>
      </c>
      <c r="IG869">
        <v>100</v>
      </c>
      <c r="IH869">
        <v>5.35</v>
      </c>
      <c r="II869">
        <v>0.2928</v>
      </c>
      <c r="IJ869">
        <v>1.981763419366358</v>
      </c>
      <c r="IK869">
        <v>4.1594547590360449E-3</v>
      </c>
      <c r="IL869">
        <v>-1.867668404869411E-6</v>
      </c>
      <c r="IM869">
        <v>4.9096340421811042E-10</v>
      </c>
      <c r="IN869">
        <v>-2.3250521569731349E-2</v>
      </c>
      <c r="IO869">
        <v>5.6214120975847052E-3</v>
      </c>
      <c r="IP869">
        <v>3.6430730392419388E-4</v>
      </c>
      <c r="IQ869">
        <v>5.8048895600362112E-7</v>
      </c>
      <c r="IR869">
        <v>0</v>
      </c>
      <c r="IS869">
        <v>2100</v>
      </c>
      <c r="IT869">
        <v>1</v>
      </c>
      <c r="IU869">
        <v>26</v>
      </c>
      <c r="IV869">
        <v>63254.3</v>
      </c>
      <c r="IW869">
        <v>63254.1</v>
      </c>
      <c r="IX869">
        <v>2.8857400000000002</v>
      </c>
      <c r="IY869">
        <v>2.5366200000000001</v>
      </c>
      <c r="IZ869">
        <v>1.39893</v>
      </c>
      <c r="JA869">
        <v>2.34131</v>
      </c>
      <c r="JB869">
        <v>1.4489700000000001</v>
      </c>
      <c r="JC869">
        <v>2.4096700000000002</v>
      </c>
      <c r="JD869">
        <v>37.674500000000002</v>
      </c>
      <c r="JE869">
        <v>24.078700000000001</v>
      </c>
      <c r="JF869">
        <v>18</v>
      </c>
      <c r="JG869">
        <v>488.92500000000001</v>
      </c>
      <c r="JH869">
        <v>440.27699999999999</v>
      </c>
      <c r="JI869">
        <v>24.9998</v>
      </c>
      <c r="JJ869">
        <v>26.382000000000001</v>
      </c>
      <c r="JK869">
        <v>30.0001</v>
      </c>
      <c r="JL869">
        <v>26.1873</v>
      </c>
      <c r="JM869">
        <v>26.263200000000001</v>
      </c>
      <c r="JN869">
        <v>57.762</v>
      </c>
      <c r="JO869">
        <v>36.684800000000003</v>
      </c>
      <c r="JP869">
        <v>0</v>
      </c>
      <c r="JQ869">
        <v>25</v>
      </c>
      <c r="JR869">
        <v>1403.24</v>
      </c>
      <c r="JS869">
        <v>15.7437</v>
      </c>
      <c r="JT869">
        <v>100.82599999999999</v>
      </c>
      <c r="JU869">
        <v>101.843</v>
      </c>
    </row>
    <row r="870" spans="1:281" x14ac:dyDescent="0.2">
      <c r="A870">
        <v>854</v>
      </c>
      <c r="B870">
        <v>1659034384.5</v>
      </c>
      <c r="C870">
        <v>10666</v>
      </c>
      <c r="D870" t="s">
        <v>2138</v>
      </c>
      <c r="E870" t="s">
        <v>2139</v>
      </c>
      <c r="F870">
        <v>5</v>
      </c>
      <c r="G870" t="s">
        <v>415</v>
      </c>
      <c r="H870" t="s">
        <v>1971</v>
      </c>
      <c r="I870">
        <v>1659034376.7142861</v>
      </c>
      <c r="J870">
        <f t="shared" si="650"/>
        <v>6.0367767204146999E-3</v>
      </c>
      <c r="K870">
        <f t="shared" si="651"/>
        <v>6.0367767204147</v>
      </c>
      <c r="L870">
        <f t="shared" si="652"/>
        <v>23.000455481565293</v>
      </c>
      <c r="M870">
        <f t="shared" si="653"/>
        <v>1317.091428571428</v>
      </c>
      <c r="N870">
        <f t="shared" si="654"/>
        <v>1178.3183416922461</v>
      </c>
      <c r="O870">
        <f t="shared" si="655"/>
        <v>106.68358694685621</v>
      </c>
      <c r="P870">
        <f t="shared" si="656"/>
        <v>119.24794256801783</v>
      </c>
      <c r="Q870">
        <f t="shared" si="657"/>
        <v>0.37469271218406441</v>
      </c>
      <c r="R870">
        <f t="shared" si="658"/>
        <v>2.7548804050337883</v>
      </c>
      <c r="S870">
        <f t="shared" si="659"/>
        <v>0.34850899636059501</v>
      </c>
      <c r="T870">
        <f t="shared" si="660"/>
        <v>0.22001795861656487</v>
      </c>
      <c r="U870">
        <f t="shared" si="661"/>
        <v>321.51331999961877</v>
      </c>
      <c r="V870">
        <f t="shared" si="662"/>
        <v>27.110954616188899</v>
      </c>
      <c r="W870">
        <f t="shared" si="663"/>
        <v>26.99258571428571</v>
      </c>
      <c r="X870">
        <f t="shared" si="664"/>
        <v>3.5776014104082794</v>
      </c>
      <c r="Y870">
        <f t="shared" si="665"/>
        <v>58.30056270693845</v>
      </c>
      <c r="Z870">
        <f t="shared" si="666"/>
        <v>2.0581226587179104</v>
      </c>
      <c r="AA870">
        <f t="shared" si="667"/>
        <v>3.5301934718255641</v>
      </c>
      <c r="AB870">
        <f t="shared" si="668"/>
        <v>1.5194787516903689</v>
      </c>
      <c r="AC870">
        <f t="shared" si="669"/>
        <v>-266.22185337028827</v>
      </c>
      <c r="AD870">
        <f t="shared" si="670"/>
        <v>-33.703153430503718</v>
      </c>
      <c r="AE870">
        <f t="shared" si="671"/>
        <v>-2.6370462977458242</v>
      </c>
      <c r="AF870">
        <f t="shared" si="672"/>
        <v>18.951266901080956</v>
      </c>
      <c r="AG870">
        <f t="shared" si="673"/>
        <v>42.157624285563926</v>
      </c>
      <c r="AH870">
        <f t="shared" si="674"/>
        <v>6.0476467404276146</v>
      </c>
      <c r="AI870">
        <f t="shared" si="675"/>
        <v>23.000455481565293</v>
      </c>
      <c r="AJ870">
        <v>1416.7292077926779</v>
      </c>
      <c r="AK870">
        <v>1372.5915151515151</v>
      </c>
      <c r="AL870">
        <v>3.4191946348515612</v>
      </c>
      <c r="AM870">
        <v>64.935113975756749</v>
      </c>
      <c r="AN870">
        <f t="shared" si="676"/>
        <v>6.0367767204147</v>
      </c>
      <c r="AO870">
        <v>15.649103882212479</v>
      </c>
      <c r="AP870">
        <v>22.727855151515151</v>
      </c>
      <c r="AQ870">
        <v>-6.5879456748166128E-5</v>
      </c>
      <c r="AR870">
        <v>83.583343838455349</v>
      </c>
      <c r="AS870">
        <v>2</v>
      </c>
      <c r="AT870">
        <v>0</v>
      </c>
      <c r="AU870">
        <f t="shared" si="677"/>
        <v>1</v>
      </c>
      <c r="AV870">
        <f t="shared" si="678"/>
        <v>0</v>
      </c>
      <c r="AW870">
        <f t="shared" si="679"/>
        <v>47818.576132929491</v>
      </c>
      <c r="AX870" t="s">
        <v>416</v>
      </c>
      <c r="AY870" t="s">
        <v>416</v>
      </c>
      <c r="AZ870">
        <v>0</v>
      </c>
      <c r="BA870">
        <v>0</v>
      </c>
      <c r="BB870" t="e">
        <f t="shared" si="680"/>
        <v>#DIV/0!</v>
      </c>
      <c r="BC870">
        <v>0</v>
      </c>
      <c r="BD870" t="s">
        <v>416</v>
      </c>
      <c r="BE870" t="s">
        <v>416</v>
      </c>
      <c r="BF870">
        <v>0</v>
      </c>
      <c r="BG870">
        <v>0</v>
      </c>
      <c r="BH870" t="e">
        <f t="shared" si="681"/>
        <v>#DIV/0!</v>
      </c>
      <c r="BI870">
        <v>0.5</v>
      </c>
      <c r="BJ870">
        <f t="shared" si="682"/>
        <v>1681.2148393780403</v>
      </c>
      <c r="BK870">
        <f t="shared" si="683"/>
        <v>23.000455481565293</v>
      </c>
      <c r="BL870" t="e">
        <f t="shared" si="684"/>
        <v>#DIV/0!</v>
      </c>
      <c r="BM870">
        <f t="shared" si="685"/>
        <v>1.3680854429094995E-2</v>
      </c>
      <c r="BN870" t="e">
        <f t="shared" si="686"/>
        <v>#DIV/0!</v>
      </c>
      <c r="BO870" t="e">
        <f t="shared" si="687"/>
        <v>#DIV/0!</v>
      </c>
      <c r="BP870" t="s">
        <v>416</v>
      </c>
      <c r="BQ870">
        <v>0</v>
      </c>
      <c r="BR870" t="e">
        <f t="shared" si="688"/>
        <v>#DIV/0!</v>
      </c>
      <c r="BS870" t="e">
        <f t="shared" si="689"/>
        <v>#DIV/0!</v>
      </c>
      <c r="BT870" t="e">
        <f t="shared" si="690"/>
        <v>#DIV/0!</v>
      </c>
      <c r="BU870" t="e">
        <f t="shared" si="691"/>
        <v>#DIV/0!</v>
      </c>
      <c r="BV870" t="e">
        <f t="shared" si="692"/>
        <v>#DIV/0!</v>
      </c>
      <c r="BW870" t="e">
        <f t="shared" si="693"/>
        <v>#DIV/0!</v>
      </c>
      <c r="BX870" t="e">
        <f t="shared" si="694"/>
        <v>#DIV/0!</v>
      </c>
      <c r="BY870" t="e">
        <f t="shared" si="695"/>
        <v>#DIV/0!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 t="shared" si="696"/>
        <v>2000.021428571428</v>
      </c>
      <c r="CS870">
        <f t="shared" si="697"/>
        <v>1681.2148393780403</v>
      </c>
      <c r="CT870">
        <f t="shared" si="698"/>
        <v>0.84059841327744955</v>
      </c>
      <c r="CU870">
        <f t="shared" si="699"/>
        <v>0.16075493762547774</v>
      </c>
      <c r="CV870">
        <v>6</v>
      </c>
      <c r="CW870">
        <v>0.5</v>
      </c>
      <c r="CX870" t="s">
        <v>417</v>
      </c>
      <c r="CY870">
        <v>2</v>
      </c>
      <c r="CZ870" t="b">
        <v>1</v>
      </c>
      <c r="DA870">
        <v>1659034376.7142861</v>
      </c>
      <c r="DB870">
        <v>1317.091428571428</v>
      </c>
      <c r="DC870">
        <v>1377.2292857142861</v>
      </c>
      <c r="DD870">
        <v>22.731928571428568</v>
      </c>
      <c r="DE870">
        <v>15.64086071428571</v>
      </c>
      <c r="DF870">
        <v>1311.7592857142861</v>
      </c>
      <c r="DG870">
        <v>22.43903928571428</v>
      </c>
      <c r="DH870">
        <v>500.08028571428571</v>
      </c>
      <c r="DI870">
        <v>90.438789285714293</v>
      </c>
      <c r="DJ870">
        <v>0.1000601678571429</v>
      </c>
      <c r="DK870">
        <v>26.765660714285708</v>
      </c>
      <c r="DL870">
        <v>26.99258571428571</v>
      </c>
      <c r="DM870">
        <v>999.9000000000002</v>
      </c>
      <c r="DN870">
        <v>0</v>
      </c>
      <c r="DO870">
        <v>0</v>
      </c>
      <c r="DP870">
        <v>9991.2257142857161</v>
      </c>
      <c r="DQ870">
        <v>0</v>
      </c>
      <c r="DR870">
        <v>18.755800000000001</v>
      </c>
      <c r="DS870">
        <v>-60.137</v>
      </c>
      <c r="DT870">
        <v>1347.7278571428569</v>
      </c>
      <c r="DU870">
        <v>1399.111785714286</v>
      </c>
      <c r="DV870">
        <v>7.0910675000000003</v>
      </c>
      <c r="DW870">
        <v>1377.2292857142861</v>
      </c>
      <c r="DX870">
        <v>15.64086071428571</v>
      </c>
      <c r="DY870">
        <v>2.0558485714285708</v>
      </c>
      <c r="DZ870">
        <v>1.4145396428571431</v>
      </c>
      <c r="EA870">
        <v>17.88114642857143</v>
      </c>
      <c r="EB870">
        <v>12.074400000000001</v>
      </c>
      <c r="EC870">
        <v>2000.021428571428</v>
      </c>
      <c r="ED870">
        <v>0.98000289285714282</v>
      </c>
      <c r="EE870">
        <v>1.9996810714285711E-2</v>
      </c>
      <c r="EF870">
        <v>0</v>
      </c>
      <c r="EG870">
        <v>679.30564285714274</v>
      </c>
      <c r="EH870">
        <v>5.000560000000001</v>
      </c>
      <c r="EI870">
        <v>13559.028571428569</v>
      </c>
      <c r="EJ870">
        <v>17295.07857142857</v>
      </c>
      <c r="EK870">
        <v>37.811999999999998</v>
      </c>
      <c r="EL870">
        <v>38.379428571428569</v>
      </c>
      <c r="EM870">
        <v>37.5</v>
      </c>
      <c r="EN870">
        <v>37.430357142857147</v>
      </c>
      <c r="EO870">
        <v>38.789857142857137</v>
      </c>
      <c r="EP870">
        <v>1955.1260714285711</v>
      </c>
      <c r="EQ870">
        <v>39.894642857142863</v>
      </c>
      <c r="ER870">
        <v>0</v>
      </c>
      <c r="ES870">
        <v>1659034386</v>
      </c>
      <c r="ET870">
        <v>0</v>
      </c>
      <c r="EU870">
        <v>679.24024000000009</v>
      </c>
      <c r="EV870">
        <v>-6.6953076862930931</v>
      </c>
      <c r="EW870">
        <v>-124.1846152049759</v>
      </c>
      <c r="EX870">
        <v>13557.5</v>
      </c>
      <c r="EY870">
        <v>15</v>
      </c>
      <c r="EZ870">
        <v>0</v>
      </c>
      <c r="FA870" t="s">
        <v>418</v>
      </c>
      <c r="FB870">
        <v>1655239120</v>
      </c>
      <c r="FC870">
        <v>1655239135</v>
      </c>
      <c r="FD870">
        <v>0</v>
      </c>
      <c r="FE870">
        <v>-7.4999999999999997E-2</v>
      </c>
      <c r="FF870">
        <v>-2.7E-2</v>
      </c>
      <c r="FG870">
        <v>1.986</v>
      </c>
      <c r="FH870">
        <v>0.13900000000000001</v>
      </c>
      <c r="FI870">
        <v>420</v>
      </c>
      <c r="FJ870">
        <v>22</v>
      </c>
      <c r="FK870">
        <v>0.12</v>
      </c>
      <c r="FL870">
        <v>0.02</v>
      </c>
      <c r="FM870">
        <v>-60.07874390243903</v>
      </c>
      <c r="FN870">
        <v>-1.4389484320557531</v>
      </c>
      <c r="FO870">
        <v>0.16102263444709611</v>
      </c>
      <c r="FP870">
        <v>0</v>
      </c>
      <c r="FQ870">
        <v>679.6845588235293</v>
      </c>
      <c r="FR870">
        <v>-7.0381207069587131</v>
      </c>
      <c r="FS870">
        <v>0.72210200481879472</v>
      </c>
      <c r="FT870">
        <v>0</v>
      </c>
      <c r="FU870">
        <v>7.102961707317073</v>
      </c>
      <c r="FV870">
        <v>-0.20985094076653271</v>
      </c>
      <c r="FW870">
        <v>2.108832076517287E-2</v>
      </c>
      <c r="FX870">
        <v>0</v>
      </c>
      <c r="FY870">
        <v>0</v>
      </c>
      <c r="FZ870">
        <v>3</v>
      </c>
      <c r="GA870" t="s">
        <v>427</v>
      </c>
      <c r="GB870">
        <v>2.9800900000000001</v>
      </c>
      <c r="GC870">
        <v>2.7284700000000002</v>
      </c>
      <c r="GD870">
        <v>0.18829599999999999</v>
      </c>
      <c r="GE870">
        <v>0.19486000000000001</v>
      </c>
      <c r="GF870">
        <v>0.103326</v>
      </c>
      <c r="GG870">
        <v>8.0104599999999998E-2</v>
      </c>
      <c r="GH870">
        <v>24327</v>
      </c>
      <c r="GI870">
        <v>23780.3</v>
      </c>
      <c r="GJ870">
        <v>30498</v>
      </c>
      <c r="GK870">
        <v>29780.400000000001</v>
      </c>
      <c r="GL870">
        <v>37740.800000000003</v>
      </c>
      <c r="GM870">
        <v>36087.9</v>
      </c>
      <c r="GN870">
        <v>46654.9</v>
      </c>
      <c r="GO870">
        <v>44293.4</v>
      </c>
      <c r="GP870">
        <v>1.8755999999999999</v>
      </c>
      <c r="GQ870">
        <v>1.8443499999999999</v>
      </c>
      <c r="GR870">
        <v>0.103258</v>
      </c>
      <c r="GS870">
        <v>0</v>
      </c>
      <c r="GT870">
        <v>25.309200000000001</v>
      </c>
      <c r="GU870">
        <v>999.9</v>
      </c>
      <c r="GV870">
        <v>44</v>
      </c>
      <c r="GW870">
        <v>32.4</v>
      </c>
      <c r="GX870">
        <v>23.7623</v>
      </c>
      <c r="GY870">
        <v>63.214799999999997</v>
      </c>
      <c r="GZ870">
        <v>24.563300000000002</v>
      </c>
      <c r="HA870">
        <v>1</v>
      </c>
      <c r="HB870">
        <v>-4.8549299999999997E-2</v>
      </c>
      <c r="HC870">
        <v>0.213007</v>
      </c>
      <c r="HD870">
        <v>20.194500000000001</v>
      </c>
      <c r="HE870">
        <v>5.2303199999999999</v>
      </c>
      <c r="HF870">
        <v>11.968</v>
      </c>
      <c r="HG870">
        <v>4.9702000000000002</v>
      </c>
      <c r="HH870">
        <v>3.2894999999999999</v>
      </c>
      <c r="HI870">
        <v>9422.5</v>
      </c>
      <c r="HJ870">
        <v>9999</v>
      </c>
      <c r="HK870">
        <v>9999</v>
      </c>
      <c r="HL870">
        <v>298.2</v>
      </c>
      <c r="HM870">
        <v>4.9729200000000002</v>
      </c>
      <c r="HN870">
        <v>1.87744</v>
      </c>
      <c r="HO870">
        <v>1.8755999999999999</v>
      </c>
      <c r="HP870">
        <v>1.8784000000000001</v>
      </c>
      <c r="HQ870">
        <v>1.87513</v>
      </c>
      <c r="HR870">
        <v>1.87866</v>
      </c>
      <c r="HS870">
        <v>1.87575</v>
      </c>
      <c r="HT870">
        <v>1.8769400000000001</v>
      </c>
      <c r="HU870">
        <v>0</v>
      </c>
      <c r="HV870">
        <v>0</v>
      </c>
      <c r="HW870">
        <v>0</v>
      </c>
      <c r="HX870">
        <v>0</v>
      </c>
      <c r="HY870" t="s">
        <v>420</v>
      </c>
      <c r="HZ870" t="s">
        <v>421</v>
      </c>
      <c r="IA870" t="s">
        <v>422</v>
      </c>
      <c r="IB870" t="s">
        <v>422</v>
      </c>
      <c r="IC870" t="s">
        <v>422</v>
      </c>
      <c r="ID870" t="s">
        <v>422</v>
      </c>
      <c r="IE870">
        <v>0</v>
      </c>
      <c r="IF870">
        <v>100</v>
      </c>
      <c r="IG870">
        <v>100</v>
      </c>
      <c r="IH870">
        <v>5.37</v>
      </c>
      <c r="II870">
        <v>0.2928</v>
      </c>
      <c r="IJ870">
        <v>1.981763419366358</v>
      </c>
      <c r="IK870">
        <v>4.1594547590360449E-3</v>
      </c>
      <c r="IL870">
        <v>-1.867668404869411E-6</v>
      </c>
      <c r="IM870">
        <v>4.9096340421811042E-10</v>
      </c>
      <c r="IN870">
        <v>-2.3250521569731349E-2</v>
      </c>
      <c r="IO870">
        <v>5.6214120975847052E-3</v>
      </c>
      <c r="IP870">
        <v>3.6430730392419388E-4</v>
      </c>
      <c r="IQ870">
        <v>5.8048895600362112E-7</v>
      </c>
      <c r="IR870">
        <v>0</v>
      </c>
      <c r="IS870">
        <v>2100</v>
      </c>
      <c r="IT870">
        <v>1</v>
      </c>
      <c r="IU870">
        <v>26</v>
      </c>
      <c r="IV870">
        <v>63254.400000000001</v>
      </c>
      <c r="IW870">
        <v>63254.2</v>
      </c>
      <c r="IX870">
        <v>2.9150399999999999</v>
      </c>
      <c r="IY870">
        <v>2.5500500000000001</v>
      </c>
      <c r="IZ870">
        <v>1.39893</v>
      </c>
      <c r="JA870">
        <v>2.34131</v>
      </c>
      <c r="JB870">
        <v>1.4489700000000001</v>
      </c>
      <c r="JC870">
        <v>2.34497</v>
      </c>
      <c r="JD870">
        <v>37.674500000000002</v>
      </c>
      <c r="JE870">
        <v>24.078700000000001</v>
      </c>
      <c r="JF870">
        <v>18</v>
      </c>
      <c r="JG870">
        <v>488.84199999999998</v>
      </c>
      <c r="JH870">
        <v>440.43900000000002</v>
      </c>
      <c r="JI870">
        <v>24.9999</v>
      </c>
      <c r="JJ870">
        <v>26.382000000000001</v>
      </c>
      <c r="JK870">
        <v>30.0002</v>
      </c>
      <c r="JL870">
        <v>26.1891</v>
      </c>
      <c r="JM870">
        <v>26.264399999999998</v>
      </c>
      <c r="JN870">
        <v>58.352400000000003</v>
      </c>
      <c r="JO870">
        <v>36.684800000000003</v>
      </c>
      <c r="JP870">
        <v>0</v>
      </c>
      <c r="JQ870">
        <v>25</v>
      </c>
      <c r="JR870">
        <v>1423.28</v>
      </c>
      <c r="JS870">
        <v>15.7567</v>
      </c>
      <c r="JT870">
        <v>100.825</v>
      </c>
      <c r="JU870">
        <v>101.84399999999999</v>
      </c>
    </row>
    <row r="871" spans="1:281" x14ac:dyDescent="0.2">
      <c r="A871">
        <v>855</v>
      </c>
      <c r="B871">
        <v>1659034389.5</v>
      </c>
      <c r="C871">
        <v>10671</v>
      </c>
      <c r="D871" t="s">
        <v>2140</v>
      </c>
      <c r="E871" t="s">
        <v>2141</v>
      </c>
      <c r="F871">
        <v>5</v>
      </c>
      <c r="G871" t="s">
        <v>415</v>
      </c>
      <c r="H871" t="s">
        <v>1971</v>
      </c>
      <c r="I871">
        <v>1659034382</v>
      </c>
      <c r="J871">
        <f t="shared" si="650"/>
        <v>6.0051513406583204E-3</v>
      </c>
      <c r="K871">
        <f t="shared" si="651"/>
        <v>6.0051513406583208</v>
      </c>
      <c r="L871">
        <f t="shared" si="652"/>
        <v>22.982512053050122</v>
      </c>
      <c r="M871">
        <f t="shared" si="653"/>
        <v>1334.7192592592589</v>
      </c>
      <c r="N871">
        <f t="shared" si="654"/>
        <v>1194.86285829086</v>
      </c>
      <c r="O871">
        <f t="shared" si="655"/>
        <v>108.1821742421173</v>
      </c>
      <c r="P871">
        <f t="shared" si="656"/>
        <v>120.84468980484955</v>
      </c>
      <c r="Q871">
        <f t="shared" si="657"/>
        <v>0.37218546577794392</v>
      </c>
      <c r="R871">
        <f t="shared" si="658"/>
        <v>2.7555409032139631</v>
      </c>
      <c r="S871">
        <f t="shared" si="659"/>
        <v>0.34634377092512658</v>
      </c>
      <c r="T871">
        <f t="shared" si="660"/>
        <v>0.21863692733102003</v>
      </c>
      <c r="U871">
        <f t="shared" si="661"/>
        <v>321.51865308098326</v>
      </c>
      <c r="V871">
        <f t="shared" si="662"/>
        <v>27.12100972869964</v>
      </c>
      <c r="W871">
        <f t="shared" si="663"/>
        <v>26.99798518518519</v>
      </c>
      <c r="X871">
        <f t="shared" si="664"/>
        <v>3.5787361745697304</v>
      </c>
      <c r="Y871">
        <f t="shared" si="665"/>
        <v>58.285666655397364</v>
      </c>
      <c r="Z871">
        <f t="shared" si="666"/>
        <v>2.0577652155653374</v>
      </c>
      <c r="AA871">
        <f t="shared" si="667"/>
        <v>3.5304824215728252</v>
      </c>
      <c r="AB871">
        <f t="shared" si="668"/>
        <v>1.5209709590043929</v>
      </c>
      <c r="AC871">
        <f t="shared" si="669"/>
        <v>-264.82717412303191</v>
      </c>
      <c r="AD871">
        <f t="shared" si="670"/>
        <v>-34.306698809798228</v>
      </c>
      <c r="AE871">
        <f t="shared" si="671"/>
        <v>-2.6837174403635564</v>
      </c>
      <c r="AF871">
        <f t="shared" si="672"/>
        <v>19.701062707789539</v>
      </c>
      <c r="AG871">
        <f t="shared" si="673"/>
        <v>42.130779740785762</v>
      </c>
      <c r="AH871">
        <f t="shared" si="674"/>
        <v>6.0303005667964715</v>
      </c>
      <c r="AI871">
        <f t="shared" si="675"/>
        <v>22.982512053050122</v>
      </c>
      <c r="AJ871">
        <v>1433.650740510092</v>
      </c>
      <c r="AK871">
        <v>1389.6581212121209</v>
      </c>
      <c r="AL871">
        <v>3.393250613672762</v>
      </c>
      <c r="AM871">
        <v>64.935113975756749</v>
      </c>
      <c r="AN871">
        <f t="shared" si="676"/>
        <v>6.0051513406583208</v>
      </c>
      <c r="AO871">
        <v>15.674100684901569</v>
      </c>
      <c r="AP871">
        <v>22.71546727272727</v>
      </c>
      <c r="AQ871">
        <v>-4.1247544116166708E-5</v>
      </c>
      <c r="AR871">
        <v>83.583343838455349</v>
      </c>
      <c r="AS871">
        <v>2</v>
      </c>
      <c r="AT871">
        <v>0</v>
      </c>
      <c r="AU871">
        <f t="shared" si="677"/>
        <v>1</v>
      </c>
      <c r="AV871">
        <f t="shared" si="678"/>
        <v>0</v>
      </c>
      <c r="AW871">
        <f t="shared" si="679"/>
        <v>47836.305579156673</v>
      </c>
      <c r="AX871" t="s">
        <v>416</v>
      </c>
      <c r="AY871" t="s">
        <v>416</v>
      </c>
      <c r="AZ871">
        <v>0</v>
      </c>
      <c r="BA871">
        <v>0</v>
      </c>
      <c r="BB871" t="e">
        <f t="shared" si="680"/>
        <v>#DIV/0!</v>
      </c>
      <c r="BC871">
        <v>0</v>
      </c>
      <c r="BD871" t="s">
        <v>416</v>
      </c>
      <c r="BE871" t="s">
        <v>416</v>
      </c>
      <c r="BF871">
        <v>0</v>
      </c>
      <c r="BG871">
        <v>0</v>
      </c>
      <c r="BH871" t="e">
        <f t="shared" si="681"/>
        <v>#DIV/0!</v>
      </c>
      <c r="BI871">
        <v>0.5</v>
      </c>
      <c r="BJ871">
        <f t="shared" si="682"/>
        <v>1681.2420447742575</v>
      </c>
      <c r="BK871">
        <f t="shared" si="683"/>
        <v>22.982512053050122</v>
      </c>
      <c r="BL871" t="e">
        <f t="shared" si="684"/>
        <v>#DIV/0!</v>
      </c>
      <c r="BM871">
        <f t="shared" si="685"/>
        <v>1.3669960327536309E-2</v>
      </c>
      <c r="BN871" t="e">
        <f t="shared" si="686"/>
        <v>#DIV/0!</v>
      </c>
      <c r="BO871" t="e">
        <f t="shared" si="687"/>
        <v>#DIV/0!</v>
      </c>
      <c r="BP871" t="s">
        <v>416</v>
      </c>
      <c r="BQ871">
        <v>0</v>
      </c>
      <c r="BR871" t="e">
        <f t="shared" si="688"/>
        <v>#DIV/0!</v>
      </c>
      <c r="BS871" t="e">
        <f t="shared" si="689"/>
        <v>#DIV/0!</v>
      </c>
      <c r="BT871" t="e">
        <f t="shared" si="690"/>
        <v>#DIV/0!</v>
      </c>
      <c r="BU871" t="e">
        <f t="shared" si="691"/>
        <v>#DIV/0!</v>
      </c>
      <c r="BV871" t="e">
        <f t="shared" si="692"/>
        <v>#DIV/0!</v>
      </c>
      <c r="BW871" t="e">
        <f t="shared" si="693"/>
        <v>#DIV/0!</v>
      </c>
      <c r="BX871" t="e">
        <f t="shared" si="694"/>
        <v>#DIV/0!</v>
      </c>
      <c r="BY871" t="e">
        <f t="shared" si="695"/>
        <v>#DIV/0!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 t="shared" si="696"/>
        <v>2000.0537037037041</v>
      </c>
      <c r="CS871">
        <f t="shared" si="697"/>
        <v>1681.2420447742575</v>
      </c>
      <c r="CT871">
        <f t="shared" si="698"/>
        <v>0.84059845076206186</v>
      </c>
      <c r="CU871">
        <f t="shared" si="699"/>
        <v>0.16075500997077943</v>
      </c>
      <c r="CV871">
        <v>6</v>
      </c>
      <c r="CW871">
        <v>0.5</v>
      </c>
      <c r="CX871" t="s">
        <v>417</v>
      </c>
      <c r="CY871">
        <v>2</v>
      </c>
      <c r="CZ871" t="b">
        <v>1</v>
      </c>
      <c r="DA871">
        <v>1659034382</v>
      </c>
      <c r="DB871">
        <v>1334.7192592592589</v>
      </c>
      <c r="DC871">
        <v>1394.9229629629631</v>
      </c>
      <c r="DD871">
        <v>22.727840740740739</v>
      </c>
      <c r="DE871">
        <v>15.657325925925919</v>
      </c>
      <c r="DF871">
        <v>1329.3555555555561</v>
      </c>
      <c r="DG871">
        <v>22.43503333333333</v>
      </c>
      <c r="DH871">
        <v>500.0975185185186</v>
      </c>
      <c r="DI871">
        <v>90.439385185185188</v>
      </c>
      <c r="DJ871">
        <v>0.10002148518518519</v>
      </c>
      <c r="DK871">
        <v>26.767051851851861</v>
      </c>
      <c r="DL871">
        <v>26.99798518518519</v>
      </c>
      <c r="DM871">
        <v>999.90000000000009</v>
      </c>
      <c r="DN871">
        <v>0</v>
      </c>
      <c r="DO871">
        <v>0</v>
      </c>
      <c r="DP871">
        <v>9995.0670370370372</v>
      </c>
      <c r="DQ871">
        <v>0</v>
      </c>
      <c r="DR871">
        <v>18.755800000000001</v>
      </c>
      <c r="DS871">
        <v>-60.202051851851863</v>
      </c>
      <c r="DT871">
        <v>1365.760370370371</v>
      </c>
      <c r="DU871">
        <v>1417.11</v>
      </c>
      <c r="DV871">
        <v>7.0705111111111121</v>
      </c>
      <c r="DW871">
        <v>1394.9229629629631</v>
      </c>
      <c r="DX871">
        <v>15.657325925925919</v>
      </c>
      <c r="DY871">
        <v>2.0554914814814822</v>
      </c>
      <c r="DZ871">
        <v>1.416037777777778</v>
      </c>
      <c r="EA871">
        <v>17.87839259259259</v>
      </c>
      <c r="EB871">
        <v>12.090474074074081</v>
      </c>
      <c r="EC871">
        <v>2000.0537037037041</v>
      </c>
      <c r="ED871">
        <v>0.9800025555555556</v>
      </c>
      <c r="EE871">
        <v>1.999715925925925E-2</v>
      </c>
      <c r="EF871">
        <v>0</v>
      </c>
      <c r="EG871">
        <v>678.73762962962962</v>
      </c>
      <c r="EH871">
        <v>5.000560000000001</v>
      </c>
      <c r="EI871">
        <v>13548.896296296291</v>
      </c>
      <c r="EJ871">
        <v>17295.344444444439</v>
      </c>
      <c r="EK871">
        <v>37.811999999999998</v>
      </c>
      <c r="EL871">
        <v>38.379592592592587</v>
      </c>
      <c r="EM871">
        <v>37.5</v>
      </c>
      <c r="EN871">
        <v>37.434703703703697</v>
      </c>
      <c r="EO871">
        <v>38.791333333333327</v>
      </c>
      <c r="EP871">
        <v>1955.1548148148149</v>
      </c>
      <c r="EQ871">
        <v>39.897777777777783</v>
      </c>
      <c r="ER871">
        <v>0</v>
      </c>
      <c r="ES871">
        <v>1659034390.8</v>
      </c>
      <c r="ET871">
        <v>0</v>
      </c>
      <c r="EU871">
        <v>678.71948000000009</v>
      </c>
      <c r="EV871">
        <v>-5.3806153902295826</v>
      </c>
      <c r="EW871">
        <v>-119.0076925045373</v>
      </c>
      <c r="EX871">
        <v>13548.208000000001</v>
      </c>
      <c r="EY871">
        <v>15</v>
      </c>
      <c r="EZ871">
        <v>0</v>
      </c>
      <c r="FA871" t="s">
        <v>418</v>
      </c>
      <c r="FB871">
        <v>1655239120</v>
      </c>
      <c r="FC871">
        <v>1655239135</v>
      </c>
      <c r="FD871">
        <v>0</v>
      </c>
      <c r="FE871">
        <v>-7.4999999999999997E-2</v>
      </c>
      <c r="FF871">
        <v>-2.7E-2</v>
      </c>
      <c r="FG871">
        <v>1.986</v>
      </c>
      <c r="FH871">
        <v>0.13900000000000001</v>
      </c>
      <c r="FI871">
        <v>420</v>
      </c>
      <c r="FJ871">
        <v>22</v>
      </c>
      <c r="FK871">
        <v>0.12</v>
      </c>
      <c r="FL871">
        <v>0.02</v>
      </c>
      <c r="FM871">
        <v>-60.148612499999992</v>
      </c>
      <c r="FN871">
        <v>-0.90097823639754926</v>
      </c>
      <c r="FO871">
        <v>0.1200051231979283</v>
      </c>
      <c r="FP871">
        <v>0</v>
      </c>
      <c r="FQ871">
        <v>679.09341176470582</v>
      </c>
      <c r="FR871">
        <v>-6.4722077950944756</v>
      </c>
      <c r="FS871">
        <v>0.67714722170410868</v>
      </c>
      <c r="FT871">
        <v>0</v>
      </c>
      <c r="FU871">
        <v>7.0802182499999988</v>
      </c>
      <c r="FV871">
        <v>-0.2301333208255496</v>
      </c>
      <c r="FW871">
        <v>2.261591086906516E-2</v>
      </c>
      <c r="FX871">
        <v>0</v>
      </c>
      <c r="FY871">
        <v>0</v>
      </c>
      <c r="FZ871">
        <v>3</v>
      </c>
      <c r="GA871" t="s">
        <v>427</v>
      </c>
      <c r="GB871">
        <v>2.98001</v>
      </c>
      <c r="GC871">
        <v>2.7281499999999999</v>
      </c>
      <c r="GD871">
        <v>0.18970899999999999</v>
      </c>
      <c r="GE871">
        <v>0.19625300000000001</v>
      </c>
      <c r="GF871">
        <v>0.10329000000000001</v>
      </c>
      <c r="GG871">
        <v>8.0157599999999996E-2</v>
      </c>
      <c r="GH871">
        <v>24284.400000000001</v>
      </c>
      <c r="GI871">
        <v>23738.7</v>
      </c>
      <c r="GJ871">
        <v>30497.599999999999</v>
      </c>
      <c r="GK871">
        <v>29779.8</v>
      </c>
      <c r="GL871">
        <v>37742.1</v>
      </c>
      <c r="GM871">
        <v>36084.800000000003</v>
      </c>
      <c r="GN871">
        <v>46654.400000000001</v>
      </c>
      <c r="GO871">
        <v>44292.2</v>
      </c>
      <c r="GP871">
        <v>1.8753</v>
      </c>
      <c r="GQ871">
        <v>1.8446</v>
      </c>
      <c r="GR871">
        <v>0.103813</v>
      </c>
      <c r="GS871">
        <v>0</v>
      </c>
      <c r="GT871">
        <v>25.3124</v>
      </c>
      <c r="GU871">
        <v>999.9</v>
      </c>
      <c r="GV871">
        <v>44</v>
      </c>
      <c r="GW871">
        <v>32.4</v>
      </c>
      <c r="GX871">
        <v>23.763000000000002</v>
      </c>
      <c r="GY871">
        <v>62.744799999999998</v>
      </c>
      <c r="GZ871">
        <v>24.294899999999998</v>
      </c>
      <c r="HA871">
        <v>1</v>
      </c>
      <c r="HB871">
        <v>-4.8485800000000003E-2</v>
      </c>
      <c r="HC871">
        <v>0.21252699999999999</v>
      </c>
      <c r="HD871">
        <v>20.194500000000001</v>
      </c>
      <c r="HE871">
        <v>5.2286700000000002</v>
      </c>
      <c r="HF871">
        <v>11.968</v>
      </c>
      <c r="HG871">
        <v>4.9702999999999999</v>
      </c>
      <c r="HH871">
        <v>3.2894999999999999</v>
      </c>
      <c r="HI871">
        <v>9422.7000000000007</v>
      </c>
      <c r="HJ871">
        <v>9999</v>
      </c>
      <c r="HK871">
        <v>9999</v>
      </c>
      <c r="HL871">
        <v>298.2</v>
      </c>
      <c r="HM871">
        <v>4.9729299999999999</v>
      </c>
      <c r="HN871">
        <v>1.87744</v>
      </c>
      <c r="HO871">
        <v>1.8755999999999999</v>
      </c>
      <c r="HP871">
        <v>1.87839</v>
      </c>
      <c r="HQ871">
        <v>1.8751199999999999</v>
      </c>
      <c r="HR871">
        <v>1.87866</v>
      </c>
      <c r="HS871">
        <v>1.87575</v>
      </c>
      <c r="HT871">
        <v>1.8769</v>
      </c>
      <c r="HU871">
        <v>0</v>
      </c>
      <c r="HV871">
        <v>0</v>
      </c>
      <c r="HW871">
        <v>0</v>
      </c>
      <c r="HX871">
        <v>0</v>
      </c>
      <c r="HY871" t="s">
        <v>420</v>
      </c>
      <c r="HZ871" t="s">
        <v>421</v>
      </c>
      <c r="IA871" t="s">
        <v>422</v>
      </c>
      <c r="IB871" t="s">
        <v>422</v>
      </c>
      <c r="IC871" t="s">
        <v>422</v>
      </c>
      <c r="ID871" t="s">
        <v>422</v>
      </c>
      <c r="IE871">
        <v>0</v>
      </c>
      <c r="IF871">
        <v>100</v>
      </c>
      <c r="IG871">
        <v>100</v>
      </c>
      <c r="IH871">
        <v>5.41</v>
      </c>
      <c r="II871">
        <v>0.29249999999999998</v>
      </c>
      <c r="IJ871">
        <v>1.981763419366358</v>
      </c>
      <c r="IK871">
        <v>4.1594547590360449E-3</v>
      </c>
      <c r="IL871">
        <v>-1.867668404869411E-6</v>
      </c>
      <c r="IM871">
        <v>4.9096340421811042E-10</v>
      </c>
      <c r="IN871">
        <v>-2.3250521569731349E-2</v>
      </c>
      <c r="IO871">
        <v>5.6214120975847052E-3</v>
      </c>
      <c r="IP871">
        <v>3.6430730392419388E-4</v>
      </c>
      <c r="IQ871">
        <v>5.8048895600362112E-7</v>
      </c>
      <c r="IR871">
        <v>0</v>
      </c>
      <c r="IS871">
        <v>2100</v>
      </c>
      <c r="IT871">
        <v>1</v>
      </c>
      <c r="IU871">
        <v>26</v>
      </c>
      <c r="IV871">
        <v>63254.5</v>
      </c>
      <c r="IW871">
        <v>63254.2</v>
      </c>
      <c r="IX871">
        <v>2.9406699999999999</v>
      </c>
      <c r="IY871">
        <v>2.5500500000000001</v>
      </c>
      <c r="IZ871">
        <v>1.39893</v>
      </c>
      <c r="JA871">
        <v>2.34131</v>
      </c>
      <c r="JB871">
        <v>1.4489700000000001</v>
      </c>
      <c r="JC871">
        <v>2.4169900000000002</v>
      </c>
      <c r="JD871">
        <v>37.698700000000002</v>
      </c>
      <c r="JE871">
        <v>24.078700000000001</v>
      </c>
      <c r="JF871">
        <v>18</v>
      </c>
      <c r="JG871">
        <v>488.68099999999998</v>
      </c>
      <c r="JH871">
        <v>440.601</v>
      </c>
      <c r="JI871">
        <v>24.9998</v>
      </c>
      <c r="JJ871">
        <v>26.3842</v>
      </c>
      <c r="JK871">
        <v>30.0002</v>
      </c>
      <c r="JL871">
        <v>26.189499999999999</v>
      </c>
      <c r="JM871">
        <v>26.2654</v>
      </c>
      <c r="JN871">
        <v>58.853700000000003</v>
      </c>
      <c r="JO871">
        <v>36.401800000000001</v>
      </c>
      <c r="JP871">
        <v>0</v>
      </c>
      <c r="JQ871">
        <v>25</v>
      </c>
      <c r="JR871">
        <v>1436.63</v>
      </c>
      <c r="JS871">
        <v>15.7935</v>
      </c>
      <c r="JT871">
        <v>100.824</v>
      </c>
      <c r="JU871">
        <v>101.84099999999999</v>
      </c>
    </row>
    <row r="872" spans="1:281" x14ac:dyDescent="0.2">
      <c r="A872">
        <v>856</v>
      </c>
      <c r="B872">
        <v>1659034394.5</v>
      </c>
      <c r="C872">
        <v>10676</v>
      </c>
      <c r="D872" t="s">
        <v>2142</v>
      </c>
      <c r="E872" t="s">
        <v>2143</v>
      </c>
      <c r="F872">
        <v>5</v>
      </c>
      <c r="G872" t="s">
        <v>415</v>
      </c>
      <c r="H872" t="s">
        <v>1971</v>
      </c>
      <c r="I872">
        <v>1659034386.7142861</v>
      </c>
      <c r="J872">
        <f t="shared" si="650"/>
        <v>5.9773782365396813E-3</v>
      </c>
      <c r="K872">
        <f t="shared" si="651"/>
        <v>5.977378236539681</v>
      </c>
      <c r="L872">
        <f t="shared" si="652"/>
        <v>22.984085602744504</v>
      </c>
      <c r="M872">
        <f t="shared" si="653"/>
        <v>1350.4635714285721</v>
      </c>
      <c r="N872">
        <f t="shared" si="654"/>
        <v>1209.5228090398405</v>
      </c>
      <c r="O872">
        <f t="shared" si="655"/>
        <v>109.50912104397464</v>
      </c>
      <c r="P872">
        <f t="shared" si="656"/>
        <v>122.2697725117299</v>
      </c>
      <c r="Q872">
        <f t="shared" si="657"/>
        <v>0.36987672483822892</v>
      </c>
      <c r="R872">
        <f t="shared" si="658"/>
        <v>2.7555672958552604</v>
      </c>
      <c r="S872">
        <f t="shared" si="659"/>
        <v>0.34434307480411952</v>
      </c>
      <c r="T872">
        <f t="shared" si="660"/>
        <v>0.21736145400203105</v>
      </c>
      <c r="U872">
        <f t="shared" si="661"/>
        <v>321.51501382106738</v>
      </c>
      <c r="V872">
        <f t="shared" si="662"/>
        <v>27.129332430659474</v>
      </c>
      <c r="W872">
        <f t="shared" si="663"/>
        <v>27.00432142857143</v>
      </c>
      <c r="X872">
        <f t="shared" si="664"/>
        <v>3.5800682134833068</v>
      </c>
      <c r="Y872">
        <f t="shared" si="665"/>
        <v>58.271453895414169</v>
      </c>
      <c r="Z872">
        <f t="shared" si="666"/>
        <v>2.0573483732034319</v>
      </c>
      <c r="AA872">
        <f t="shared" si="667"/>
        <v>3.5306281818469274</v>
      </c>
      <c r="AB872">
        <f t="shared" si="668"/>
        <v>1.5227198402798749</v>
      </c>
      <c r="AC872">
        <f t="shared" si="669"/>
        <v>-263.60238023139993</v>
      </c>
      <c r="AD872">
        <f t="shared" si="670"/>
        <v>-35.14408180001012</v>
      </c>
      <c r="AE872">
        <f t="shared" si="671"/>
        <v>-2.7492940490483431</v>
      </c>
      <c r="AF872">
        <f t="shared" si="672"/>
        <v>20.019257740609</v>
      </c>
      <c r="AG872">
        <f t="shared" si="673"/>
        <v>42.08599091234688</v>
      </c>
      <c r="AH872">
        <f t="shared" si="674"/>
        <v>6.0020952135940657</v>
      </c>
      <c r="AI872">
        <f t="shared" si="675"/>
        <v>22.984085602744504</v>
      </c>
      <c r="AJ872">
        <v>1450.7789974742871</v>
      </c>
      <c r="AK872">
        <v>1406.714363636363</v>
      </c>
      <c r="AL872">
        <v>3.40802676509667</v>
      </c>
      <c r="AM872">
        <v>64.935113975756749</v>
      </c>
      <c r="AN872">
        <f t="shared" si="676"/>
        <v>5.977378236539681</v>
      </c>
      <c r="AO872">
        <v>15.71897036587367</v>
      </c>
      <c r="AP872">
        <v>22.72732606060605</v>
      </c>
      <c r="AQ872">
        <v>1.224226293797536E-5</v>
      </c>
      <c r="AR872">
        <v>83.583343838455349</v>
      </c>
      <c r="AS872">
        <v>2</v>
      </c>
      <c r="AT872">
        <v>0</v>
      </c>
      <c r="AU872">
        <f t="shared" si="677"/>
        <v>1</v>
      </c>
      <c r="AV872">
        <f t="shared" si="678"/>
        <v>0</v>
      </c>
      <c r="AW872">
        <f t="shared" si="679"/>
        <v>47836.906602764604</v>
      </c>
      <c r="AX872" t="s">
        <v>416</v>
      </c>
      <c r="AY872" t="s">
        <v>416</v>
      </c>
      <c r="AZ872">
        <v>0</v>
      </c>
      <c r="BA872">
        <v>0</v>
      </c>
      <c r="BB872" t="e">
        <f t="shared" si="680"/>
        <v>#DIV/0!</v>
      </c>
      <c r="BC872">
        <v>0</v>
      </c>
      <c r="BD872" t="s">
        <v>416</v>
      </c>
      <c r="BE872" t="s">
        <v>416</v>
      </c>
      <c r="BF872">
        <v>0</v>
      </c>
      <c r="BG872">
        <v>0</v>
      </c>
      <c r="BH872" t="e">
        <f t="shared" si="681"/>
        <v>#DIV/0!</v>
      </c>
      <c r="BI872">
        <v>0.5</v>
      </c>
      <c r="BJ872">
        <f t="shared" si="682"/>
        <v>1681.2224786637651</v>
      </c>
      <c r="BK872">
        <f t="shared" si="683"/>
        <v>22.984085602744504</v>
      </c>
      <c r="BL872" t="e">
        <f t="shared" si="684"/>
        <v>#DIV/0!</v>
      </c>
      <c r="BM872">
        <f t="shared" si="685"/>
        <v>1.3671055374546411E-2</v>
      </c>
      <c r="BN872" t="e">
        <f t="shared" si="686"/>
        <v>#DIV/0!</v>
      </c>
      <c r="BO872" t="e">
        <f t="shared" si="687"/>
        <v>#DIV/0!</v>
      </c>
      <c r="BP872" t="s">
        <v>416</v>
      </c>
      <c r="BQ872">
        <v>0</v>
      </c>
      <c r="BR872" t="e">
        <f t="shared" si="688"/>
        <v>#DIV/0!</v>
      </c>
      <c r="BS872" t="e">
        <f t="shared" si="689"/>
        <v>#DIV/0!</v>
      </c>
      <c r="BT872" t="e">
        <f t="shared" si="690"/>
        <v>#DIV/0!</v>
      </c>
      <c r="BU872" t="e">
        <f t="shared" si="691"/>
        <v>#DIV/0!</v>
      </c>
      <c r="BV872" t="e">
        <f t="shared" si="692"/>
        <v>#DIV/0!</v>
      </c>
      <c r="BW872" t="e">
        <f t="shared" si="693"/>
        <v>#DIV/0!</v>
      </c>
      <c r="BX872" t="e">
        <f t="shared" si="694"/>
        <v>#DIV/0!</v>
      </c>
      <c r="BY872" t="e">
        <f t="shared" si="695"/>
        <v>#DIV/0!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 t="shared" si="696"/>
        <v>2000.0303571428569</v>
      </c>
      <c r="CS872">
        <f t="shared" si="697"/>
        <v>1681.2224786637651</v>
      </c>
      <c r="CT872">
        <f t="shared" si="698"/>
        <v>0.84059848024780748</v>
      </c>
      <c r="CU872">
        <f t="shared" si="699"/>
        <v>0.1607550668782686</v>
      </c>
      <c r="CV872">
        <v>6</v>
      </c>
      <c r="CW872">
        <v>0.5</v>
      </c>
      <c r="CX872" t="s">
        <v>417</v>
      </c>
      <c r="CY872">
        <v>2</v>
      </c>
      <c r="CZ872" t="b">
        <v>1</v>
      </c>
      <c r="DA872">
        <v>1659034386.7142861</v>
      </c>
      <c r="DB872">
        <v>1350.4635714285721</v>
      </c>
      <c r="DC872">
        <v>1410.6814285714279</v>
      </c>
      <c r="DD872">
        <v>22.72331071428572</v>
      </c>
      <c r="DE872">
        <v>15.68587142857143</v>
      </c>
      <c r="DF872">
        <v>1345.0707142857141</v>
      </c>
      <c r="DG872">
        <v>22.430610714285709</v>
      </c>
      <c r="DH872">
        <v>500.10017857142873</v>
      </c>
      <c r="DI872">
        <v>90.439207142857143</v>
      </c>
      <c r="DJ872">
        <v>9.9904832142857156E-2</v>
      </c>
      <c r="DK872">
        <v>26.767753571428571</v>
      </c>
      <c r="DL872">
        <v>27.00432142857143</v>
      </c>
      <c r="DM872">
        <v>999.9000000000002</v>
      </c>
      <c r="DN872">
        <v>0</v>
      </c>
      <c r="DO872">
        <v>0</v>
      </c>
      <c r="DP872">
        <v>9995.2428571428572</v>
      </c>
      <c r="DQ872">
        <v>0</v>
      </c>
      <c r="DR872">
        <v>18.755800000000001</v>
      </c>
      <c r="DS872">
        <v>-60.216882142857138</v>
      </c>
      <c r="DT872">
        <v>1381.8642857142861</v>
      </c>
      <c r="DU872">
        <v>1433.1614285714279</v>
      </c>
      <c r="DV872">
        <v>7.037436071428572</v>
      </c>
      <c r="DW872">
        <v>1410.6814285714279</v>
      </c>
      <c r="DX872">
        <v>15.68587142857143</v>
      </c>
      <c r="DY872">
        <v>2.055078214285714</v>
      </c>
      <c r="DZ872">
        <v>1.418617142857143</v>
      </c>
      <c r="EA872">
        <v>17.8752</v>
      </c>
      <c r="EB872">
        <v>12.11806785714286</v>
      </c>
      <c r="EC872">
        <v>2000.0303571428569</v>
      </c>
      <c r="ED872">
        <v>0.98000225000000007</v>
      </c>
      <c r="EE872">
        <v>1.9997475000000001E-2</v>
      </c>
      <c r="EF872">
        <v>0</v>
      </c>
      <c r="EG872">
        <v>678.35350000000005</v>
      </c>
      <c r="EH872">
        <v>5.000560000000001</v>
      </c>
      <c r="EI872">
        <v>13540.225</v>
      </c>
      <c r="EJ872">
        <v>17295.132142857139</v>
      </c>
      <c r="EK872">
        <v>37.811999999999998</v>
      </c>
      <c r="EL872">
        <v>38.375</v>
      </c>
      <c r="EM872">
        <v>37.5</v>
      </c>
      <c r="EN872">
        <v>37.43035714285714</v>
      </c>
      <c r="EO872">
        <v>38.789857142857137</v>
      </c>
      <c r="EP872">
        <v>1955.1303571428571</v>
      </c>
      <c r="EQ872">
        <v>39.899285714285718</v>
      </c>
      <c r="ER872">
        <v>0</v>
      </c>
      <c r="ES872">
        <v>1659034395.5999999</v>
      </c>
      <c r="ET872">
        <v>0</v>
      </c>
      <c r="EU872">
        <v>678.32892000000004</v>
      </c>
      <c r="EV872">
        <v>-4.3356923079618506</v>
      </c>
      <c r="EW872">
        <v>-101.5384617925943</v>
      </c>
      <c r="EX872">
        <v>13539.364</v>
      </c>
      <c r="EY872">
        <v>15</v>
      </c>
      <c r="EZ872">
        <v>0</v>
      </c>
      <c r="FA872" t="s">
        <v>418</v>
      </c>
      <c r="FB872">
        <v>1655239120</v>
      </c>
      <c r="FC872">
        <v>1655239135</v>
      </c>
      <c r="FD872">
        <v>0</v>
      </c>
      <c r="FE872">
        <v>-7.4999999999999997E-2</v>
      </c>
      <c r="FF872">
        <v>-2.7E-2</v>
      </c>
      <c r="FG872">
        <v>1.986</v>
      </c>
      <c r="FH872">
        <v>0.13900000000000001</v>
      </c>
      <c r="FI872">
        <v>420</v>
      </c>
      <c r="FJ872">
        <v>22</v>
      </c>
      <c r="FK872">
        <v>0.12</v>
      </c>
      <c r="FL872">
        <v>0.02</v>
      </c>
      <c r="FM872">
        <v>-60.198794999999997</v>
      </c>
      <c r="FN872">
        <v>-6.1470168855462221E-2</v>
      </c>
      <c r="FO872">
        <v>0.1042764713394162</v>
      </c>
      <c r="FP872">
        <v>1</v>
      </c>
      <c r="FQ872">
        <v>678.57829411764703</v>
      </c>
      <c r="FR872">
        <v>-5.1307868646686217</v>
      </c>
      <c r="FS872">
        <v>0.54599808927761484</v>
      </c>
      <c r="FT872">
        <v>0</v>
      </c>
      <c r="FU872">
        <v>7.0508700000000006</v>
      </c>
      <c r="FV872">
        <v>-0.39650791744842728</v>
      </c>
      <c r="FW872">
        <v>4.1003518019799241E-2</v>
      </c>
      <c r="FX872">
        <v>0</v>
      </c>
      <c r="FY872">
        <v>1</v>
      </c>
      <c r="FZ872">
        <v>3</v>
      </c>
      <c r="GA872" t="s">
        <v>419</v>
      </c>
      <c r="GB872">
        <v>2.9797799999999999</v>
      </c>
      <c r="GC872">
        <v>2.7281399999999998</v>
      </c>
      <c r="GD872">
        <v>0.191106</v>
      </c>
      <c r="GE872">
        <v>0.19759199999999999</v>
      </c>
      <c r="GF872">
        <v>0.103336</v>
      </c>
      <c r="GG872">
        <v>8.0527399999999999E-2</v>
      </c>
      <c r="GH872">
        <v>24242.5</v>
      </c>
      <c r="GI872">
        <v>23699.200000000001</v>
      </c>
      <c r="GJ872">
        <v>30497.7</v>
      </c>
      <c r="GK872">
        <v>29779.9</v>
      </c>
      <c r="GL872">
        <v>37740.199999999997</v>
      </c>
      <c r="GM872">
        <v>36070.400000000001</v>
      </c>
      <c r="GN872">
        <v>46654.400000000001</v>
      </c>
      <c r="GO872">
        <v>44292.4</v>
      </c>
      <c r="GP872">
        <v>1.8752800000000001</v>
      </c>
      <c r="GQ872">
        <v>1.8448500000000001</v>
      </c>
      <c r="GR872">
        <v>0.103537</v>
      </c>
      <c r="GS872">
        <v>0</v>
      </c>
      <c r="GT872">
        <v>25.3156</v>
      </c>
      <c r="GU872">
        <v>999.9</v>
      </c>
      <c r="GV872">
        <v>44</v>
      </c>
      <c r="GW872">
        <v>32.4</v>
      </c>
      <c r="GX872">
        <v>23.763200000000001</v>
      </c>
      <c r="GY872">
        <v>62.994799999999998</v>
      </c>
      <c r="GZ872">
        <v>24.7516</v>
      </c>
      <c r="HA872">
        <v>1</v>
      </c>
      <c r="HB872">
        <v>-4.8445099999999998E-2</v>
      </c>
      <c r="HC872">
        <v>0.21172099999999999</v>
      </c>
      <c r="HD872">
        <v>20.194299999999998</v>
      </c>
      <c r="HE872">
        <v>5.2280699999999998</v>
      </c>
      <c r="HF872">
        <v>11.968</v>
      </c>
      <c r="HG872">
        <v>4.9699499999999999</v>
      </c>
      <c r="HH872">
        <v>3.28932</v>
      </c>
      <c r="HI872">
        <v>9422.7000000000007</v>
      </c>
      <c r="HJ872">
        <v>9999</v>
      </c>
      <c r="HK872">
        <v>9999</v>
      </c>
      <c r="HL872">
        <v>298.2</v>
      </c>
      <c r="HM872">
        <v>4.9729200000000002</v>
      </c>
      <c r="HN872">
        <v>1.87744</v>
      </c>
      <c r="HO872">
        <v>1.8755999999999999</v>
      </c>
      <c r="HP872">
        <v>1.87839</v>
      </c>
      <c r="HQ872">
        <v>1.8750899999999999</v>
      </c>
      <c r="HR872">
        <v>1.87866</v>
      </c>
      <c r="HS872">
        <v>1.8757600000000001</v>
      </c>
      <c r="HT872">
        <v>1.8769100000000001</v>
      </c>
      <c r="HU872">
        <v>0</v>
      </c>
      <c r="HV872">
        <v>0</v>
      </c>
      <c r="HW872">
        <v>0</v>
      </c>
      <c r="HX872">
        <v>0</v>
      </c>
      <c r="HY872" t="s">
        <v>420</v>
      </c>
      <c r="HZ872" t="s">
        <v>421</v>
      </c>
      <c r="IA872" t="s">
        <v>422</v>
      </c>
      <c r="IB872" t="s">
        <v>422</v>
      </c>
      <c r="IC872" t="s">
        <v>422</v>
      </c>
      <c r="ID872" t="s">
        <v>422</v>
      </c>
      <c r="IE872">
        <v>0</v>
      </c>
      <c r="IF872">
        <v>100</v>
      </c>
      <c r="IG872">
        <v>100</v>
      </c>
      <c r="IH872">
        <v>5.44</v>
      </c>
      <c r="II872">
        <v>0.29289999999999999</v>
      </c>
      <c r="IJ872">
        <v>1.981763419366358</v>
      </c>
      <c r="IK872">
        <v>4.1594547590360449E-3</v>
      </c>
      <c r="IL872">
        <v>-1.867668404869411E-6</v>
      </c>
      <c r="IM872">
        <v>4.9096340421811042E-10</v>
      </c>
      <c r="IN872">
        <v>-2.3250521569731349E-2</v>
      </c>
      <c r="IO872">
        <v>5.6214120975847052E-3</v>
      </c>
      <c r="IP872">
        <v>3.6430730392419388E-4</v>
      </c>
      <c r="IQ872">
        <v>5.8048895600362112E-7</v>
      </c>
      <c r="IR872">
        <v>0</v>
      </c>
      <c r="IS872">
        <v>2100</v>
      </c>
      <c r="IT872">
        <v>1</v>
      </c>
      <c r="IU872">
        <v>26</v>
      </c>
      <c r="IV872">
        <v>63254.6</v>
      </c>
      <c r="IW872">
        <v>63254.3</v>
      </c>
      <c r="IX872">
        <v>2.96875</v>
      </c>
      <c r="IY872">
        <v>2.5402800000000001</v>
      </c>
      <c r="IZ872">
        <v>1.39893</v>
      </c>
      <c r="JA872">
        <v>2.34009</v>
      </c>
      <c r="JB872">
        <v>1.4489700000000001</v>
      </c>
      <c r="JC872">
        <v>2.48291</v>
      </c>
      <c r="JD872">
        <v>37.698700000000002</v>
      </c>
      <c r="JE872">
        <v>24.078700000000001</v>
      </c>
      <c r="JF872">
        <v>18</v>
      </c>
      <c r="JG872">
        <v>488.68</v>
      </c>
      <c r="JH872">
        <v>440.77100000000002</v>
      </c>
      <c r="JI872">
        <v>24.9998</v>
      </c>
      <c r="JJ872">
        <v>26.3842</v>
      </c>
      <c r="JK872">
        <v>30.0002</v>
      </c>
      <c r="JL872">
        <v>26.191299999999998</v>
      </c>
      <c r="JM872">
        <v>26.267600000000002</v>
      </c>
      <c r="JN872">
        <v>59.432099999999998</v>
      </c>
      <c r="JO872">
        <v>35.779299999999999</v>
      </c>
      <c r="JP872">
        <v>0</v>
      </c>
      <c r="JQ872">
        <v>25</v>
      </c>
      <c r="JR872">
        <v>1456.67</v>
      </c>
      <c r="JS872">
        <v>15.976900000000001</v>
      </c>
      <c r="JT872">
        <v>100.824</v>
      </c>
      <c r="JU872">
        <v>101.842</v>
      </c>
    </row>
    <row r="873" spans="1:281" x14ac:dyDescent="0.2">
      <c r="A873">
        <v>857</v>
      </c>
      <c r="B873">
        <v>1659034399.5</v>
      </c>
      <c r="C873">
        <v>10681</v>
      </c>
      <c r="D873" t="s">
        <v>2144</v>
      </c>
      <c r="E873" t="s">
        <v>2145</v>
      </c>
      <c r="F873">
        <v>5</v>
      </c>
      <c r="G873" t="s">
        <v>415</v>
      </c>
      <c r="H873" t="s">
        <v>1971</v>
      </c>
      <c r="I873">
        <v>1659034392</v>
      </c>
      <c r="J873">
        <f t="shared" si="650"/>
        <v>5.9378146313312187E-3</v>
      </c>
      <c r="K873">
        <f t="shared" si="651"/>
        <v>5.9378146313312188</v>
      </c>
      <c r="L873">
        <f t="shared" si="652"/>
        <v>23.161397218552729</v>
      </c>
      <c r="M873">
        <f t="shared" si="653"/>
        <v>1368.0166666666671</v>
      </c>
      <c r="N873">
        <f t="shared" si="654"/>
        <v>1224.9729672339413</v>
      </c>
      <c r="O873">
        <f t="shared" si="655"/>
        <v>110.90760281581467</v>
      </c>
      <c r="P873">
        <f t="shared" si="656"/>
        <v>123.85861008400997</v>
      </c>
      <c r="Q873">
        <f t="shared" si="657"/>
        <v>0.36694900128028868</v>
      </c>
      <c r="R873">
        <f t="shared" si="658"/>
        <v>2.7542622766955218</v>
      </c>
      <c r="S873">
        <f t="shared" si="659"/>
        <v>0.34179220029574842</v>
      </c>
      <c r="T873">
        <f t="shared" si="660"/>
        <v>0.21573647238198554</v>
      </c>
      <c r="U873">
        <f t="shared" si="661"/>
        <v>321.51452052545375</v>
      </c>
      <c r="V873">
        <f t="shared" si="662"/>
        <v>27.140132952417712</v>
      </c>
      <c r="W873">
        <f t="shared" si="663"/>
        <v>27.012255555555559</v>
      </c>
      <c r="X873">
        <f t="shared" si="664"/>
        <v>3.581736778270165</v>
      </c>
      <c r="Y873">
        <f t="shared" si="665"/>
        <v>58.2859725211324</v>
      </c>
      <c r="Z873">
        <f t="shared" si="666"/>
        <v>2.0578302714301402</v>
      </c>
      <c r="AA873">
        <f t="shared" si="667"/>
        <v>3.5305755097146996</v>
      </c>
      <c r="AB873">
        <f t="shared" si="668"/>
        <v>1.5239065068400248</v>
      </c>
      <c r="AC873">
        <f t="shared" si="669"/>
        <v>-261.85762524170673</v>
      </c>
      <c r="AD873">
        <f t="shared" si="670"/>
        <v>-36.343211011186391</v>
      </c>
      <c r="AE873">
        <f t="shared" si="671"/>
        <v>-2.8445574112611722</v>
      </c>
      <c r="AF873">
        <f t="shared" si="672"/>
        <v>20.469126861299451</v>
      </c>
      <c r="AG873">
        <f t="shared" si="673"/>
        <v>42.018019725916872</v>
      </c>
      <c r="AH873">
        <f t="shared" si="674"/>
        <v>5.95077506135679</v>
      </c>
      <c r="AI873">
        <f t="shared" si="675"/>
        <v>23.161397218552729</v>
      </c>
      <c r="AJ873">
        <v>1467.4201496696439</v>
      </c>
      <c r="AK873">
        <v>1423.4229696969689</v>
      </c>
      <c r="AL873">
        <v>3.3470170251670779</v>
      </c>
      <c r="AM873">
        <v>64.935113975756749</v>
      </c>
      <c r="AN873">
        <f t="shared" si="676"/>
        <v>5.9378146313312188</v>
      </c>
      <c r="AO873">
        <v>15.830483612050349</v>
      </c>
      <c r="AP873">
        <v>22.76109818181817</v>
      </c>
      <c r="AQ873">
        <v>5.1947724705257731E-3</v>
      </c>
      <c r="AR873">
        <v>83.583343838455349</v>
      </c>
      <c r="AS873">
        <v>2</v>
      </c>
      <c r="AT873">
        <v>0</v>
      </c>
      <c r="AU873">
        <f t="shared" si="677"/>
        <v>1</v>
      </c>
      <c r="AV873">
        <f t="shared" si="678"/>
        <v>0</v>
      </c>
      <c r="AW873">
        <f t="shared" si="679"/>
        <v>47801.497570074847</v>
      </c>
      <c r="AX873" t="s">
        <v>416</v>
      </c>
      <c r="AY873" t="s">
        <v>416</v>
      </c>
      <c r="AZ873">
        <v>0</v>
      </c>
      <c r="BA873">
        <v>0</v>
      </c>
      <c r="BB873" t="e">
        <f t="shared" si="680"/>
        <v>#DIV/0!</v>
      </c>
      <c r="BC873">
        <v>0</v>
      </c>
      <c r="BD873" t="s">
        <v>416</v>
      </c>
      <c r="BE873" t="s">
        <v>416</v>
      </c>
      <c r="BF873">
        <v>0</v>
      </c>
      <c r="BG873">
        <v>0</v>
      </c>
      <c r="BH873" t="e">
        <f t="shared" si="681"/>
        <v>#DIV/0!</v>
      </c>
      <c r="BI873">
        <v>0.5</v>
      </c>
      <c r="BJ873">
        <f t="shared" si="682"/>
        <v>1681.219989218715</v>
      </c>
      <c r="BK873">
        <f t="shared" si="683"/>
        <v>23.161397218552729</v>
      </c>
      <c r="BL873" t="e">
        <f t="shared" si="684"/>
        <v>#DIV/0!</v>
      </c>
      <c r="BM873">
        <f t="shared" si="685"/>
        <v>1.3776541658487022E-2</v>
      </c>
      <c r="BN873" t="e">
        <f t="shared" si="686"/>
        <v>#DIV/0!</v>
      </c>
      <c r="BO873" t="e">
        <f t="shared" si="687"/>
        <v>#DIV/0!</v>
      </c>
      <c r="BP873" t="s">
        <v>416</v>
      </c>
      <c r="BQ873">
        <v>0</v>
      </c>
      <c r="BR873" t="e">
        <f t="shared" si="688"/>
        <v>#DIV/0!</v>
      </c>
      <c r="BS873" t="e">
        <f t="shared" si="689"/>
        <v>#DIV/0!</v>
      </c>
      <c r="BT873" t="e">
        <f t="shared" si="690"/>
        <v>#DIV/0!</v>
      </c>
      <c r="BU873" t="e">
        <f t="shared" si="691"/>
        <v>#DIV/0!</v>
      </c>
      <c r="BV873" t="e">
        <f t="shared" si="692"/>
        <v>#DIV/0!</v>
      </c>
      <c r="BW873" t="e">
        <f t="shared" si="693"/>
        <v>#DIV/0!</v>
      </c>
      <c r="BX873" t="e">
        <f t="shared" si="694"/>
        <v>#DIV/0!</v>
      </c>
      <c r="BY873" t="e">
        <f t="shared" si="695"/>
        <v>#DIV/0!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 t="shared" si="696"/>
        <v>2000.0274074074071</v>
      </c>
      <c r="CS873">
        <f t="shared" si="697"/>
        <v>1681.219989218715</v>
      </c>
      <c r="CT873">
        <f t="shared" si="698"/>
        <v>0.84059847529691845</v>
      </c>
      <c r="CU873">
        <f t="shared" si="699"/>
        <v>0.16075505732305248</v>
      </c>
      <c r="CV873">
        <v>6</v>
      </c>
      <c r="CW873">
        <v>0.5</v>
      </c>
      <c r="CX873" t="s">
        <v>417</v>
      </c>
      <c r="CY873">
        <v>2</v>
      </c>
      <c r="CZ873" t="b">
        <v>1</v>
      </c>
      <c r="DA873">
        <v>1659034392</v>
      </c>
      <c r="DB873">
        <v>1368.0166666666671</v>
      </c>
      <c r="DC873">
        <v>1428.1977777777779</v>
      </c>
      <c r="DD873">
        <v>22.728707407407409</v>
      </c>
      <c r="DE873">
        <v>15.751174074074081</v>
      </c>
      <c r="DF873">
        <v>1362.591851851852</v>
      </c>
      <c r="DG873">
        <v>22.435885185185182</v>
      </c>
      <c r="DH873">
        <v>500.07829629629629</v>
      </c>
      <c r="DI873">
        <v>90.438825925925912</v>
      </c>
      <c r="DJ873">
        <v>9.9990670370370377E-2</v>
      </c>
      <c r="DK873">
        <v>26.767499999999998</v>
      </c>
      <c r="DL873">
        <v>27.012255555555559</v>
      </c>
      <c r="DM873">
        <v>999.90000000000009</v>
      </c>
      <c r="DN873">
        <v>0</v>
      </c>
      <c r="DO873">
        <v>0</v>
      </c>
      <c r="DP873">
        <v>9987.5659259259246</v>
      </c>
      <c r="DQ873">
        <v>0</v>
      </c>
      <c r="DR873">
        <v>18.755800000000001</v>
      </c>
      <c r="DS873">
        <v>-60.180581481481482</v>
      </c>
      <c r="DT873">
        <v>1399.8329629629629</v>
      </c>
      <c r="DU873">
        <v>1451.0537037037041</v>
      </c>
      <c r="DV873">
        <v>6.9775255555555553</v>
      </c>
      <c r="DW873">
        <v>1428.1977777777779</v>
      </c>
      <c r="DX873">
        <v>15.751174074074081</v>
      </c>
      <c r="DY873">
        <v>2.0555566666666669</v>
      </c>
      <c r="DZ873">
        <v>1.424517037037037</v>
      </c>
      <c r="EA873">
        <v>17.878900000000002</v>
      </c>
      <c r="EB873">
        <v>12.181011111111109</v>
      </c>
      <c r="EC873">
        <v>2000.0274074074071</v>
      </c>
      <c r="ED873">
        <v>0.98000211111111124</v>
      </c>
      <c r="EE873">
        <v>1.9997618518518522E-2</v>
      </c>
      <c r="EF873">
        <v>0</v>
      </c>
      <c r="EG873">
        <v>677.90325925925924</v>
      </c>
      <c r="EH873">
        <v>5.000560000000001</v>
      </c>
      <c r="EI873">
        <v>13531.13703703704</v>
      </c>
      <c r="EJ873">
        <v>17295.11851851852</v>
      </c>
      <c r="EK873">
        <v>37.811999999999998</v>
      </c>
      <c r="EL873">
        <v>38.375</v>
      </c>
      <c r="EM873">
        <v>37.5</v>
      </c>
      <c r="EN873">
        <v>37.420925925925928</v>
      </c>
      <c r="EO873">
        <v>38.777555555555558</v>
      </c>
      <c r="EP873">
        <v>1955.127407407407</v>
      </c>
      <c r="EQ873">
        <v>39.898888888888891</v>
      </c>
      <c r="ER873">
        <v>0</v>
      </c>
      <c r="ES873">
        <v>1659034401</v>
      </c>
      <c r="ET873">
        <v>0</v>
      </c>
      <c r="EU873">
        <v>677.88519230769225</v>
      </c>
      <c r="EV873">
        <v>-4.4815384552002344</v>
      </c>
      <c r="EW873">
        <v>-102.8444443105881</v>
      </c>
      <c r="EX873">
        <v>13530.623076923081</v>
      </c>
      <c r="EY873">
        <v>15</v>
      </c>
      <c r="EZ873">
        <v>0</v>
      </c>
      <c r="FA873" t="s">
        <v>418</v>
      </c>
      <c r="FB873">
        <v>1655239120</v>
      </c>
      <c r="FC873">
        <v>1655239135</v>
      </c>
      <c r="FD873">
        <v>0</v>
      </c>
      <c r="FE873">
        <v>-7.4999999999999997E-2</v>
      </c>
      <c r="FF873">
        <v>-2.7E-2</v>
      </c>
      <c r="FG873">
        <v>1.986</v>
      </c>
      <c r="FH873">
        <v>0.13900000000000001</v>
      </c>
      <c r="FI873">
        <v>420</v>
      </c>
      <c r="FJ873">
        <v>22</v>
      </c>
      <c r="FK873">
        <v>0.12</v>
      </c>
      <c r="FL873">
        <v>0.02</v>
      </c>
      <c r="FM873">
        <v>-60.182780000000001</v>
      </c>
      <c r="FN873">
        <v>0.73114671669815268</v>
      </c>
      <c r="FO873">
        <v>0.15796760142510291</v>
      </c>
      <c r="FP873">
        <v>0</v>
      </c>
      <c r="FQ873">
        <v>678.24529411764706</v>
      </c>
      <c r="FR873">
        <v>-4.8993124535160666</v>
      </c>
      <c r="FS873">
        <v>0.51518035273848639</v>
      </c>
      <c r="FT873">
        <v>0</v>
      </c>
      <c r="FU873">
        <v>7.0153817500000004</v>
      </c>
      <c r="FV873">
        <v>-0.63067733583491659</v>
      </c>
      <c r="FW873">
        <v>6.3239725603749242E-2</v>
      </c>
      <c r="FX873">
        <v>0</v>
      </c>
      <c r="FY873">
        <v>0</v>
      </c>
      <c r="FZ873">
        <v>3</v>
      </c>
      <c r="GA873" t="s">
        <v>427</v>
      </c>
      <c r="GB873">
        <v>2.9801099999999998</v>
      </c>
      <c r="GC873">
        <v>2.7285200000000001</v>
      </c>
      <c r="GD873">
        <v>0.192472</v>
      </c>
      <c r="GE873">
        <v>0.19899600000000001</v>
      </c>
      <c r="GF873">
        <v>0.10344399999999999</v>
      </c>
      <c r="GG873">
        <v>8.0933099999999994E-2</v>
      </c>
      <c r="GH873">
        <v>24201.7</v>
      </c>
      <c r="GI873">
        <v>23658.2</v>
      </c>
      <c r="GJ873">
        <v>30497.8</v>
      </c>
      <c r="GK873">
        <v>29780.5</v>
      </c>
      <c r="GL873">
        <v>37735.699999999997</v>
      </c>
      <c r="GM873">
        <v>36055.1</v>
      </c>
      <c r="GN873">
        <v>46654.5</v>
      </c>
      <c r="GO873">
        <v>44293.2</v>
      </c>
      <c r="GP873">
        <v>1.8753200000000001</v>
      </c>
      <c r="GQ873">
        <v>1.8449199999999999</v>
      </c>
      <c r="GR873">
        <v>0.104297</v>
      </c>
      <c r="GS873">
        <v>0</v>
      </c>
      <c r="GT873">
        <v>25.316700000000001</v>
      </c>
      <c r="GU873">
        <v>999.9</v>
      </c>
      <c r="GV873">
        <v>44</v>
      </c>
      <c r="GW873">
        <v>32.4</v>
      </c>
      <c r="GX873">
        <v>23.764399999999998</v>
      </c>
      <c r="GY873">
        <v>63.064799999999998</v>
      </c>
      <c r="GZ873">
        <v>24.8277</v>
      </c>
      <c r="HA873">
        <v>1</v>
      </c>
      <c r="HB873">
        <v>-4.8307900000000001E-2</v>
      </c>
      <c r="HC873">
        <v>0.21102899999999999</v>
      </c>
      <c r="HD873">
        <v>20.194099999999999</v>
      </c>
      <c r="HE873">
        <v>5.2280699999999998</v>
      </c>
      <c r="HF873">
        <v>11.968</v>
      </c>
      <c r="HG873">
        <v>4.9703999999999997</v>
      </c>
      <c r="HH873">
        <v>3.2894999999999999</v>
      </c>
      <c r="HI873">
        <v>9422.9</v>
      </c>
      <c r="HJ873">
        <v>9999</v>
      </c>
      <c r="HK873">
        <v>9999</v>
      </c>
      <c r="HL873">
        <v>298.2</v>
      </c>
      <c r="HM873">
        <v>4.9729200000000002</v>
      </c>
      <c r="HN873">
        <v>1.87744</v>
      </c>
      <c r="HO873">
        <v>1.87561</v>
      </c>
      <c r="HP873">
        <v>1.87842</v>
      </c>
      <c r="HQ873">
        <v>1.87513</v>
      </c>
      <c r="HR873">
        <v>1.87866</v>
      </c>
      <c r="HS873">
        <v>1.8757600000000001</v>
      </c>
      <c r="HT873">
        <v>1.8769499999999999</v>
      </c>
      <c r="HU873">
        <v>0</v>
      </c>
      <c r="HV873">
        <v>0</v>
      </c>
      <c r="HW873">
        <v>0</v>
      </c>
      <c r="HX873">
        <v>0</v>
      </c>
      <c r="HY873" t="s">
        <v>420</v>
      </c>
      <c r="HZ873" t="s">
        <v>421</v>
      </c>
      <c r="IA873" t="s">
        <v>422</v>
      </c>
      <c r="IB873" t="s">
        <v>422</v>
      </c>
      <c r="IC873" t="s">
        <v>422</v>
      </c>
      <c r="ID873" t="s">
        <v>422</v>
      </c>
      <c r="IE873">
        <v>0</v>
      </c>
      <c r="IF873">
        <v>100</v>
      </c>
      <c r="IG873">
        <v>100</v>
      </c>
      <c r="IH873">
        <v>5.47</v>
      </c>
      <c r="II873">
        <v>0.29360000000000003</v>
      </c>
      <c r="IJ873">
        <v>1.981763419366358</v>
      </c>
      <c r="IK873">
        <v>4.1594547590360449E-3</v>
      </c>
      <c r="IL873">
        <v>-1.867668404869411E-6</v>
      </c>
      <c r="IM873">
        <v>4.9096340421811042E-10</v>
      </c>
      <c r="IN873">
        <v>-2.3250521569731349E-2</v>
      </c>
      <c r="IO873">
        <v>5.6214120975847052E-3</v>
      </c>
      <c r="IP873">
        <v>3.6430730392419388E-4</v>
      </c>
      <c r="IQ873">
        <v>5.8048895600362112E-7</v>
      </c>
      <c r="IR873">
        <v>0</v>
      </c>
      <c r="IS873">
        <v>2100</v>
      </c>
      <c r="IT873">
        <v>1</v>
      </c>
      <c r="IU873">
        <v>26</v>
      </c>
      <c r="IV873">
        <v>63254.7</v>
      </c>
      <c r="IW873">
        <v>63254.400000000001</v>
      </c>
      <c r="IX873">
        <v>2.99438</v>
      </c>
      <c r="IY873">
        <v>2.5427200000000001</v>
      </c>
      <c r="IZ873">
        <v>1.39893</v>
      </c>
      <c r="JA873">
        <v>2.34131</v>
      </c>
      <c r="JB873">
        <v>1.4489700000000001</v>
      </c>
      <c r="JC873">
        <v>2.3815900000000001</v>
      </c>
      <c r="JD873">
        <v>37.674500000000002</v>
      </c>
      <c r="JE873">
        <v>24.078700000000001</v>
      </c>
      <c r="JF873">
        <v>18</v>
      </c>
      <c r="JG873">
        <v>488.71100000000001</v>
      </c>
      <c r="JH873">
        <v>440.82100000000003</v>
      </c>
      <c r="JI873">
        <v>24.9998</v>
      </c>
      <c r="JJ873">
        <v>26.384899999999998</v>
      </c>
      <c r="JK873">
        <v>30.000299999999999</v>
      </c>
      <c r="JL873">
        <v>26.1919</v>
      </c>
      <c r="JM873">
        <v>26.2683</v>
      </c>
      <c r="JN873">
        <v>59.935400000000001</v>
      </c>
      <c r="JO873">
        <v>35.482500000000002</v>
      </c>
      <c r="JP873">
        <v>0</v>
      </c>
      <c r="JQ873">
        <v>25</v>
      </c>
      <c r="JR873">
        <v>1470.03</v>
      </c>
      <c r="JS873">
        <v>16.017900000000001</v>
      </c>
      <c r="JT873">
        <v>100.824</v>
      </c>
      <c r="JU873">
        <v>101.84399999999999</v>
      </c>
    </row>
    <row r="874" spans="1:281" x14ac:dyDescent="0.2">
      <c r="A874">
        <v>858</v>
      </c>
      <c r="B874">
        <v>1659034404.5</v>
      </c>
      <c r="C874">
        <v>10686</v>
      </c>
      <c r="D874" t="s">
        <v>2146</v>
      </c>
      <c r="E874" t="s">
        <v>2147</v>
      </c>
      <c r="F874">
        <v>5</v>
      </c>
      <c r="G874" t="s">
        <v>415</v>
      </c>
      <c r="H874" t="s">
        <v>1971</v>
      </c>
      <c r="I874">
        <v>1659034396.7142861</v>
      </c>
      <c r="J874">
        <f t="shared" si="650"/>
        <v>5.9221396019859896E-3</v>
      </c>
      <c r="K874">
        <f t="shared" si="651"/>
        <v>5.9221396019859895</v>
      </c>
      <c r="L874">
        <f t="shared" si="652"/>
        <v>23.060216371738338</v>
      </c>
      <c r="M874">
        <f t="shared" si="653"/>
        <v>1383.6314285714279</v>
      </c>
      <c r="N874">
        <f t="shared" si="654"/>
        <v>1240.3746513020651</v>
      </c>
      <c r="O874">
        <f t="shared" si="655"/>
        <v>112.30146730702744</v>
      </c>
      <c r="P874">
        <f t="shared" si="656"/>
        <v>125.27169873842391</v>
      </c>
      <c r="Q874">
        <f t="shared" si="657"/>
        <v>0.36598958435499152</v>
      </c>
      <c r="R874">
        <f t="shared" si="658"/>
        <v>2.7548915852425431</v>
      </c>
      <c r="S874">
        <f t="shared" si="659"/>
        <v>0.34096464867575532</v>
      </c>
      <c r="T874">
        <f t="shared" si="660"/>
        <v>0.21520853756541386</v>
      </c>
      <c r="U874">
        <f t="shared" si="661"/>
        <v>321.51295802289638</v>
      </c>
      <c r="V874">
        <f t="shared" si="662"/>
        <v>27.145089550947247</v>
      </c>
      <c r="W874">
        <f t="shared" si="663"/>
        <v>27.01905</v>
      </c>
      <c r="X874">
        <f t="shared" si="664"/>
        <v>3.5831662047876582</v>
      </c>
      <c r="Y874">
        <f t="shared" si="665"/>
        <v>58.334446258349907</v>
      </c>
      <c r="Z874">
        <f t="shared" si="666"/>
        <v>2.0596299575473198</v>
      </c>
      <c r="AA874">
        <f t="shared" si="667"/>
        <v>3.5307268512084442</v>
      </c>
      <c r="AB874">
        <f t="shared" si="668"/>
        <v>1.5235362472403384</v>
      </c>
      <c r="AC874">
        <f t="shared" si="669"/>
        <v>-261.16635644758213</v>
      </c>
      <c r="AD874">
        <f t="shared" si="670"/>
        <v>-37.252428766195877</v>
      </c>
      <c r="AE874">
        <f t="shared" si="671"/>
        <v>-2.9151649102793908</v>
      </c>
      <c r="AF874">
        <f t="shared" si="672"/>
        <v>20.179007898839004</v>
      </c>
      <c r="AG874">
        <f t="shared" si="673"/>
        <v>42.119384003639809</v>
      </c>
      <c r="AH874">
        <f t="shared" si="674"/>
        <v>5.9040364499798361</v>
      </c>
      <c r="AI874">
        <f t="shared" si="675"/>
        <v>23.060216371738338</v>
      </c>
      <c r="AJ874">
        <v>1484.957975217078</v>
      </c>
      <c r="AK874">
        <v>1440.669212121212</v>
      </c>
      <c r="AL874">
        <v>3.4346642422970279</v>
      </c>
      <c r="AM874">
        <v>64.935113975756749</v>
      </c>
      <c r="AN874">
        <f t="shared" si="676"/>
        <v>5.9221396019859895</v>
      </c>
      <c r="AO874">
        <v>15.908393250092971</v>
      </c>
      <c r="AP874">
        <v>22.797052727272732</v>
      </c>
      <c r="AQ874">
        <v>9.0448005088239053E-3</v>
      </c>
      <c r="AR874">
        <v>83.583343838455349</v>
      </c>
      <c r="AS874">
        <v>2</v>
      </c>
      <c r="AT874">
        <v>0</v>
      </c>
      <c r="AU874">
        <f t="shared" si="677"/>
        <v>1</v>
      </c>
      <c r="AV874">
        <f t="shared" si="678"/>
        <v>0</v>
      </c>
      <c r="AW874">
        <f t="shared" si="679"/>
        <v>47818.461461441351</v>
      </c>
      <c r="AX874" t="s">
        <v>416</v>
      </c>
      <c r="AY874" t="s">
        <v>416</v>
      </c>
      <c r="AZ874">
        <v>0</v>
      </c>
      <c r="BA874">
        <v>0</v>
      </c>
      <c r="BB874" t="e">
        <f t="shared" si="680"/>
        <v>#DIV/0!</v>
      </c>
      <c r="BC874">
        <v>0</v>
      </c>
      <c r="BD874" t="s">
        <v>416</v>
      </c>
      <c r="BE874" t="s">
        <v>416</v>
      </c>
      <c r="BF874">
        <v>0</v>
      </c>
      <c r="BG874">
        <v>0</v>
      </c>
      <c r="BH874" t="e">
        <f t="shared" si="681"/>
        <v>#DIV/0!</v>
      </c>
      <c r="BI874">
        <v>0.5</v>
      </c>
      <c r="BJ874">
        <f t="shared" si="682"/>
        <v>1681.2119471621224</v>
      </c>
      <c r="BK874">
        <f t="shared" si="683"/>
        <v>23.060216371738338</v>
      </c>
      <c r="BL874" t="e">
        <f t="shared" si="684"/>
        <v>#DIV/0!</v>
      </c>
      <c r="BM874">
        <f t="shared" si="685"/>
        <v>1.3716424279915373E-2</v>
      </c>
      <c r="BN874" t="e">
        <f t="shared" si="686"/>
        <v>#DIV/0!</v>
      </c>
      <c r="BO874" t="e">
        <f t="shared" si="687"/>
        <v>#DIV/0!</v>
      </c>
      <c r="BP874" t="s">
        <v>416</v>
      </c>
      <c r="BQ874">
        <v>0</v>
      </c>
      <c r="BR874" t="e">
        <f t="shared" si="688"/>
        <v>#DIV/0!</v>
      </c>
      <c r="BS874" t="e">
        <f t="shared" si="689"/>
        <v>#DIV/0!</v>
      </c>
      <c r="BT874" t="e">
        <f t="shared" si="690"/>
        <v>#DIV/0!</v>
      </c>
      <c r="BU874" t="e">
        <f t="shared" si="691"/>
        <v>#DIV/0!</v>
      </c>
      <c r="BV874" t="e">
        <f t="shared" si="692"/>
        <v>#DIV/0!</v>
      </c>
      <c r="BW874" t="e">
        <f t="shared" si="693"/>
        <v>#DIV/0!</v>
      </c>
      <c r="BX874" t="e">
        <f t="shared" si="694"/>
        <v>#DIV/0!</v>
      </c>
      <c r="BY874" t="e">
        <f t="shared" si="695"/>
        <v>#DIV/0!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 t="shared" si="696"/>
        <v>2000.0178571428571</v>
      </c>
      <c r="CS874">
        <f t="shared" si="697"/>
        <v>1681.2119471621224</v>
      </c>
      <c r="CT874">
        <f t="shared" si="698"/>
        <v>0.84059846823759488</v>
      </c>
      <c r="CU874">
        <f t="shared" si="699"/>
        <v>0.16075504369855803</v>
      </c>
      <c r="CV874">
        <v>6</v>
      </c>
      <c r="CW874">
        <v>0.5</v>
      </c>
      <c r="CX874" t="s">
        <v>417</v>
      </c>
      <c r="CY874">
        <v>2</v>
      </c>
      <c r="CZ874" t="b">
        <v>1</v>
      </c>
      <c r="DA874">
        <v>1659034396.7142861</v>
      </c>
      <c r="DB874">
        <v>1383.6314285714279</v>
      </c>
      <c r="DC874">
        <v>1443.9682142857141</v>
      </c>
      <c r="DD874">
        <v>22.748703571428571</v>
      </c>
      <c r="DE874">
        <v>15.826096428571431</v>
      </c>
      <c r="DF874">
        <v>1378.177857142857</v>
      </c>
      <c r="DG874">
        <v>22.455446428571431</v>
      </c>
      <c r="DH874">
        <v>500.07696428571433</v>
      </c>
      <c r="DI874">
        <v>90.438385714285701</v>
      </c>
      <c r="DJ874">
        <v>9.995863928571426E-2</v>
      </c>
      <c r="DK874">
        <v>26.768228571428569</v>
      </c>
      <c r="DL874">
        <v>27.01905</v>
      </c>
      <c r="DM874">
        <v>999.9000000000002</v>
      </c>
      <c r="DN874">
        <v>0</v>
      </c>
      <c r="DO874">
        <v>0</v>
      </c>
      <c r="DP874">
        <v>9991.3364285714288</v>
      </c>
      <c r="DQ874">
        <v>0</v>
      </c>
      <c r="DR874">
        <v>18.755800000000001</v>
      </c>
      <c r="DS874">
        <v>-60.337535714285707</v>
      </c>
      <c r="DT874">
        <v>1415.84</v>
      </c>
      <c r="DU874">
        <v>1467.1889285714281</v>
      </c>
      <c r="DV874">
        <v>6.9226103571428563</v>
      </c>
      <c r="DW874">
        <v>1443.9682142857141</v>
      </c>
      <c r="DX874">
        <v>15.826096428571431</v>
      </c>
      <c r="DY874">
        <v>2.0573553571428569</v>
      </c>
      <c r="DZ874">
        <v>1.431286071428572</v>
      </c>
      <c r="EA874">
        <v>17.892785714285711</v>
      </c>
      <c r="EB874">
        <v>12.253028571428571</v>
      </c>
      <c r="EC874">
        <v>2000.0178571428571</v>
      </c>
      <c r="ED874">
        <v>0.98000224999999996</v>
      </c>
      <c r="EE874">
        <v>1.9997475000000001E-2</v>
      </c>
      <c r="EF874">
        <v>0</v>
      </c>
      <c r="EG874">
        <v>677.56385714285705</v>
      </c>
      <c r="EH874">
        <v>5.000560000000001</v>
      </c>
      <c r="EI874">
        <v>13522.94285714286</v>
      </c>
      <c r="EJ874">
        <v>17295.03928571428</v>
      </c>
      <c r="EK874">
        <v>37.811999999999998</v>
      </c>
      <c r="EL874">
        <v>38.375</v>
      </c>
      <c r="EM874">
        <v>37.5</v>
      </c>
      <c r="EN874">
        <v>37.414857142857137</v>
      </c>
      <c r="EO874">
        <v>38.767714285714277</v>
      </c>
      <c r="EP874">
        <v>1955.117857142857</v>
      </c>
      <c r="EQ874">
        <v>39.898214285714289</v>
      </c>
      <c r="ER874">
        <v>0</v>
      </c>
      <c r="ES874">
        <v>1659034405.8</v>
      </c>
      <c r="ET874">
        <v>0</v>
      </c>
      <c r="EU874">
        <v>677.52034615384605</v>
      </c>
      <c r="EV874">
        <v>-5.4714871810129626</v>
      </c>
      <c r="EW874">
        <v>-102.8410257307944</v>
      </c>
      <c r="EX874">
        <v>13522.29615384615</v>
      </c>
      <c r="EY874">
        <v>15</v>
      </c>
      <c r="EZ874">
        <v>0</v>
      </c>
      <c r="FA874" t="s">
        <v>418</v>
      </c>
      <c r="FB874">
        <v>1655239120</v>
      </c>
      <c r="FC874">
        <v>1655239135</v>
      </c>
      <c r="FD874">
        <v>0</v>
      </c>
      <c r="FE874">
        <v>-7.4999999999999997E-2</v>
      </c>
      <c r="FF874">
        <v>-2.7E-2</v>
      </c>
      <c r="FG874">
        <v>1.986</v>
      </c>
      <c r="FH874">
        <v>0.13900000000000001</v>
      </c>
      <c r="FI874">
        <v>420</v>
      </c>
      <c r="FJ874">
        <v>22</v>
      </c>
      <c r="FK874">
        <v>0.12</v>
      </c>
      <c r="FL874">
        <v>0.02</v>
      </c>
      <c r="FM874">
        <v>-60.281675609756107</v>
      </c>
      <c r="FN874">
        <v>-1.402394425087196</v>
      </c>
      <c r="FO874">
        <v>0.26182329246705088</v>
      </c>
      <c r="FP874">
        <v>0</v>
      </c>
      <c r="FQ874">
        <v>677.81594117647057</v>
      </c>
      <c r="FR874">
        <v>-4.8903896073252522</v>
      </c>
      <c r="FS874">
        <v>0.51708259331030504</v>
      </c>
      <c r="FT874">
        <v>0</v>
      </c>
      <c r="FU874">
        <v>6.9608209756097574</v>
      </c>
      <c r="FV874">
        <v>-0.73497993031360076</v>
      </c>
      <c r="FW874">
        <v>7.3998884724782193E-2</v>
      </c>
      <c r="FX874">
        <v>0</v>
      </c>
      <c r="FY874">
        <v>0</v>
      </c>
      <c r="FZ874">
        <v>3</v>
      </c>
      <c r="GA874" t="s">
        <v>427</v>
      </c>
      <c r="GB874">
        <v>2.9799899999999999</v>
      </c>
      <c r="GC874">
        <v>2.7282299999999999</v>
      </c>
      <c r="GD874">
        <v>0.19386700000000001</v>
      </c>
      <c r="GE874">
        <v>0.20037099999999999</v>
      </c>
      <c r="GF874">
        <v>0.103551</v>
      </c>
      <c r="GG874">
        <v>8.1103300000000003E-2</v>
      </c>
      <c r="GH874">
        <v>24159.7</v>
      </c>
      <c r="GI874">
        <v>23617.7</v>
      </c>
      <c r="GJ874">
        <v>30497.599999999999</v>
      </c>
      <c r="GK874">
        <v>29780.6</v>
      </c>
      <c r="GL874">
        <v>37731</v>
      </c>
      <c r="GM874">
        <v>36048.6</v>
      </c>
      <c r="GN874">
        <v>46654.1</v>
      </c>
      <c r="GO874">
        <v>44293.5</v>
      </c>
      <c r="GP874">
        <v>1.8751500000000001</v>
      </c>
      <c r="GQ874">
        <v>1.8449199999999999</v>
      </c>
      <c r="GR874">
        <v>0.104681</v>
      </c>
      <c r="GS874">
        <v>0</v>
      </c>
      <c r="GT874">
        <v>25.318200000000001</v>
      </c>
      <c r="GU874">
        <v>999.9</v>
      </c>
      <c r="GV874">
        <v>44</v>
      </c>
      <c r="GW874">
        <v>32.4</v>
      </c>
      <c r="GX874">
        <v>23.765699999999999</v>
      </c>
      <c r="GY874">
        <v>63.014800000000001</v>
      </c>
      <c r="GZ874">
        <v>24.347000000000001</v>
      </c>
      <c r="HA874">
        <v>1</v>
      </c>
      <c r="HB874">
        <v>-4.8140200000000001E-2</v>
      </c>
      <c r="HC874">
        <v>0.209842</v>
      </c>
      <c r="HD874">
        <v>20.194199999999999</v>
      </c>
      <c r="HE874">
        <v>5.2277699999999996</v>
      </c>
      <c r="HF874">
        <v>11.968</v>
      </c>
      <c r="HG874">
        <v>4.97</v>
      </c>
      <c r="HH874">
        <v>3.2894800000000002</v>
      </c>
      <c r="HI874">
        <v>9422.9</v>
      </c>
      <c r="HJ874">
        <v>9999</v>
      </c>
      <c r="HK874">
        <v>9999</v>
      </c>
      <c r="HL874">
        <v>298.2</v>
      </c>
      <c r="HM874">
        <v>4.9729200000000002</v>
      </c>
      <c r="HN874">
        <v>1.87744</v>
      </c>
      <c r="HO874">
        <v>1.8755999999999999</v>
      </c>
      <c r="HP874">
        <v>1.8784099999999999</v>
      </c>
      <c r="HQ874">
        <v>1.8751500000000001</v>
      </c>
      <c r="HR874">
        <v>1.87866</v>
      </c>
      <c r="HS874">
        <v>1.8757600000000001</v>
      </c>
      <c r="HT874">
        <v>1.8769400000000001</v>
      </c>
      <c r="HU874">
        <v>0</v>
      </c>
      <c r="HV874">
        <v>0</v>
      </c>
      <c r="HW874">
        <v>0</v>
      </c>
      <c r="HX874">
        <v>0</v>
      </c>
      <c r="HY874" t="s">
        <v>420</v>
      </c>
      <c r="HZ874" t="s">
        <v>421</v>
      </c>
      <c r="IA874" t="s">
        <v>422</v>
      </c>
      <c r="IB874" t="s">
        <v>422</v>
      </c>
      <c r="IC874" t="s">
        <v>422</v>
      </c>
      <c r="ID874" t="s">
        <v>422</v>
      </c>
      <c r="IE874">
        <v>0</v>
      </c>
      <c r="IF874">
        <v>100</v>
      </c>
      <c r="IG874">
        <v>100</v>
      </c>
      <c r="IH874">
        <v>5.5</v>
      </c>
      <c r="II874">
        <v>0.2944</v>
      </c>
      <c r="IJ874">
        <v>1.981763419366358</v>
      </c>
      <c r="IK874">
        <v>4.1594547590360449E-3</v>
      </c>
      <c r="IL874">
        <v>-1.867668404869411E-6</v>
      </c>
      <c r="IM874">
        <v>4.9096340421811042E-10</v>
      </c>
      <c r="IN874">
        <v>-2.3250521569731349E-2</v>
      </c>
      <c r="IO874">
        <v>5.6214120975847052E-3</v>
      </c>
      <c r="IP874">
        <v>3.6430730392419388E-4</v>
      </c>
      <c r="IQ874">
        <v>5.8048895600362112E-7</v>
      </c>
      <c r="IR874">
        <v>0</v>
      </c>
      <c r="IS874">
        <v>2100</v>
      </c>
      <c r="IT874">
        <v>1</v>
      </c>
      <c r="IU874">
        <v>26</v>
      </c>
      <c r="IV874">
        <v>63254.7</v>
      </c>
      <c r="IW874">
        <v>63254.5</v>
      </c>
      <c r="IX874">
        <v>3.0224600000000001</v>
      </c>
      <c r="IY874">
        <v>2.5549300000000001</v>
      </c>
      <c r="IZ874">
        <v>1.39893</v>
      </c>
      <c r="JA874">
        <v>2.34009</v>
      </c>
      <c r="JB874">
        <v>1.4489700000000001</v>
      </c>
      <c r="JC874">
        <v>2.4011200000000001</v>
      </c>
      <c r="JD874">
        <v>37.698700000000002</v>
      </c>
      <c r="JE874">
        <v>24.07</v>
      </c>
      <c r="JF874">
        <v>18</v>
      </c>
      <c r="JG874">
        <v>488.63</v>
      </c>
      <c r="JH874">
        <v>440.834</v>
      </c>
      <c r="JI874">
        <v>24.999700000000001</v>
      </c>
      <c r="JJ874">
        <v>26.386399999999998</v>
      </c>
      <c r="JK874">
        <v>30.0002</v>
      </c>
      <c r="JL874">
        <v>26.193899999999999</v>
      </c>
      <c r="JM874">
        <v>26.2699</v>
      </c>
      <c r="JN874">
        <v>60.4895</v>
      </c>
      <c r="JO874">
        <v>35.482500000000002</v>
      </c>
      <c r="JP874">
        <v>0</v>
      </c>
      <c r="JQ874">
        <v>25</v>
      </c>
      <c r="JR874">
        <v>1490.06</v>
      </c>
      <c r="JS874">
        <v>16.054500000000001</v>
      </c>
      <c r="JT874">
        <v>100.82299999999999</v>
      </c>
      <c r="JU874">
        <v>101.84399999999999</v>
      </c>
    </row>
    <row r="875" spans="1:281" x14ac:dyDescent="0.2">
      <c r="A875">
        <v>859</v>
      </c>
      <c r="B875">
        <v>1659034409.5</v>
      </c>
      <c r="C875">
        <v>10691</v>
      </c>
      <c r="D875" t="s">
        <v>2148</v>
      </c>
      <c r="E875" t="s">
        <v>2149</v>
      </c>
      <c r="F875">
        <v>5</v>
      </c>
      <c r="G875" t="s">
        <v>415</v>
      </c>
      <c r="H875" t="s">
        <v>1971</v>
      </c>
      <c r="I875">
        <v>1659034402</v>
      </c>
      <c r="J875">
        <f t="shared" si="650"/>
        <v>5.8604189374258445E-3</v>
      </c>
      <c r="K875">
        <f t="shared" si="651"/>
        <v>5.8604189374258446</v>
      </c>
      <c r="L875">
        <f t="shared" si="652"/>
        <v>22.986279295159672</v>
      </c>
      <c r="M875">
        <f t="shared" si="653"/>
        <v>1401.1807407407409</v>
      </c>
      <c r="N875">
        <f t="shared" si="654"/>
        <v>1256.7236295032201</v>
      </c>
      <c r="O875">
        <f t="shared" si="655"/>
        <v>113.78179207633725</v>
      </c>
      <c r="P875">
        <f t="shared" si="656"/>
        <v>126.86071301719142</v>
      </c>
      <c r="Q875">
        <f t="shared" si="657"/>
        <v>0.36206492635867388</v>
      </c>
      <c r="R875">
        <f t="shared" si="658"/>
        <v>2.7549348374696927</v>
      </c>
      <c r="S875">
        <f t="shared" si="659"/>
        <v>0.33755490679167527</v>
      </c>
      <c r="T875">
        <f t="shared" si="660"/>
        <v>0.213035520260277</v>
      </c>
      <c r="U875">
        <f t="shared" si="661"/>
        <v>321.51236756991301</v>
      </c>
      <c r="V875">
        <f t="shared" si="662"/>
        <v>27.16340472209265</v>
      </c>
      <c r="W875">
        <f t="shared" si="663"/>
        <v>27.029</v>
      </c>
      <c r="X875">
        <f t="shared" si="664"/>
        <v>3.585260400905844</v>
      </c>
      <c r="Y875">
        <f t="shared" si="665"/>
        <v>58.408735989501082</v>
      </c>
      <c r="Z875">
        <f t="shared" si="666"/>
        <v>2.0624139348447201</v>
      </c>
      <c r="AA875">
        <f t="shared" si="667"/>
        <v>3.5310025117055046</v>
      </c>
      <c r="AB875">
        <f t="shared" si="668"/>
        <v>1.5228464660611238</v>
      </c>
      <c r="AC875">
        <f t="shared" si="669"/>
        <v>-258.44447514047977</v>
      </c>
      <c r="AD875">
        <f t="shared" si="670"/>
        <v>-38.533738849571677</v>
      </c>
      <c r="AE875">
        <f t="shared" si="671"/>
        <v>-3.0155557893252345</v>
      </c>
      <c r="AF875">
        <f t="shared" si="672"/>
        <v>21.518597790536347</v>
      </c>
      <c r="AG875">
        <f t="shared" si="673"/>
        <v>42.148912178219128</v>
      </c>
      <c r="AH875">
        <f t="shared" si="674"/>
        <v>5.8616482010314019</v>
      </c>
      <c r="AI875">
        <f t="shared" si="675"/>
        <v>22.986279295159672</v>
      </c>
      <c r="AJ875">
        <v>1501.9703831176989</v>
      </c>
      <c r="AK875">
        <v>1457.8376969696969</v>
      </c>
      <c r="AL875">
        <v>3.4203187446644439</v>
      </c>
      <c r="AM875">
        <v>64.935113975756749</v>
      </c>
      <c r="AN875">
        <f t="shared" si="676"/>
        <v>5.8604189374258446</v>
      </c>
      <c r="AO875">
        <v>15.950653541644011</v>
      </c>
      <c r="AP875">
        <v>22.812952121212099</v>
      </c>
      <c r="AQ875">
        <v>1.4220980286967649E-3</v>
      </c>
      <c r="AR875">
        <v>83.583343838455349</v>
      </c>
      <c r="AS875">
        <v>2</v>
      </c>
      <c r="AT875">
        <v>0</v>
      </c>
      <c r="AU875">
        <f t="shared" si="677"/>
        <v>1</v>
      </c>
      <c r="AV875">
        <f t="shared" si="678"/>
        <v>0</v>
      </c>
      <c r="AW875">
        <f t="shared" si="679"/>
        <v>47819.423835112495</v>
      </c>
      <c r="AX875" t="s">
        <v>416</v>
      </c>
      <c r="AY875" t="s">
        <v>416</v>
      </c>
      <c r="AZ875">
        <v>0</v>
      </c>
      <c r="BA875">
        <v>0</v>
      </c>
      <c r="BB875" t="e">
        <f t="shared" si="680"/>
        <v>#DIV/0!</v>
      </c>
      <c r="BC875">
        <v>0</v>
      </c>
      <c r="BD875" t="s">
        <v>416</v>
      </c>
      <c r="BE875" t="s">
        <v>416</v>
      </c>
      <c r="BF875">
        <v>0</v>
      </c>
      <c r="BG875">
        <v>0</v>
      </c>
      <c r="BH875" t="e">
        <f t="shared" si="681"/>
        <v>#DIV/0!</v>
      </c>
      <c r="BI875">
        <v>0.5</v>
      </c>
      <c r="BJ875">
        <f t="shared" si="682"/>
        <v>1681.2090567719761</v>
      </c>
      <c r="BK875">
        <f t="shared" si="683"/>
        <v>22.986279295159672</v>
      </c>
      <c r="BL875" t="e">
        <f t="shared" si="684"/>
        <v>#DIV/0!</v>
      </c>
      <c r="BM875">
        <f t="shared" si="685"/>
        <v>1.3672469347324794E-2</v>
      </c>
      <c r="BN875" t="e">
        <f t="shared" si="686"/>
        <v>#DIV/0!</v>
      </c>
      <c r="BO875" t="e">
        <f t="shared" si="687"/>
        <v>#DIV/0!</v>
      </c>
      <c r="BP875" t="s">
        <v>416</v>
      </c>
      <c r="BQ875">
        <v>0</v>
      </c>
      <c r="BR875" t="e">
        <f t="shared" si="688"/>
        <v>#DIV/0!</v>
      </c>
      <c r="BS875" t="e">
        <f t="shared" si="689"/>
        <v>#DIV/0!</v>
      </c>
      <c r="BT875" t="e">
        <f t="shared" si="690"/>
        <v>#DIV/0!</v>
      </c>
      <c r="BU875" t="e">
        <f t="shared" si="691"/>
        <v>#DIV/0!</v>
      </c>
      <c r="BV875" t="e">
        <f t="shared" si="692"/>
        <v>#DIV/0!</v>
      </c>
      <c r="BW875" t="e">
        <f t="shared" si="693"/>
        <v>#DIV/0!</v>
      </c>
      <c r="BX875" t="e">
        <f t="shared" si="694"/>
        <v>#DIV/0!</v>
      </c>
      <c r="BY875" t="e">
        <f t="shared" si="695"/>
        <v>#DIV/0!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 t="shared" si="696"/>
        <v>2000.014444444445</v>
      </c>
      <c r="CS875">
        <f t="shared" si="697"/>
        <v>1681.2090567719761</v>
      </c>
      <c r="CT875">
        <f t="shared" si="698"/>
        <v>0.8405984573971288</v>
      </c>
      <c r="CU875">
        <f t="shared" si="699"/>
        <v>0.16075502277645864</v>
      </c>
      <c r="CV875">
        <v>6</v>
      </c>
      <c r="CW875">
        <v>0.5</v>
      </c>
      <c r="CX875" t="s">
        <v>417</v>
      </c>
      <c r="CY875">
        <v>2</v>
      </c>
      <c r="CZ875" t="b">
        <v>1</v>
      </c>
      <c r="DA875">
        <v>1659034402</v>
      </c>
      <c r="DB875">
        <v>1401.1807407407409</v>
      </c>
      <c r="DC875">
        <v>1461.6051851851851</v>
      </c>
      <c r="DD875">
        <v>22.779429629629629</v>
      </c>
      <c r="DE875">
        <v>15.90683333333333</v>
      </c>
      <c r="DF875">
        <v>1395.6966666666669</v>
      </c>
      <c r="DG875">
        <v>22.485477777777781</v>
      </c>
      <c r="DH875">
        <v>500.08377777777781</v>
      </c>
      <c r="DI875">
        <v>90.438359259259286</v>
      </c>
      <c r="DJ875">
        <v>0.1000768814814815</v>
      </c>
      <c r="DK875">
        <v>26.769555555555559</v>
      </c>
      <c r="DL875">
        <v>27.029</v>
      </c>
      <c r="DM875">
        <v>999.90000000000009</v>
      </c>
      <c r="DN875">
        <v>0</v>
      </c>
      <c r="DO875">
        <v>0</v>
      </c>
      <c r="DP875">
        <v>9991.595185185186</v>
      </c>
      <c r="DQ875">
        <v>0</v>
      </c>
      <c r="DR875">
        <v>18.755800000000001</v>
      </c>
      <c r="DS875">
        <v>-60.424259259259259</v>
      </c>
      <c r="DT875">
        <v>1433.8440740740739</v>
      </c>
      <c r="DU875">
        <v>1485.2307407407411</v>
      </c>
      <c r="DV875">
        <v>6.8725985185185197</v>
      </c>
      <c r="DW875">
        <v>1461.6051851851851</v>
      </c>
      <c r="DX875">
        <v>15.90683333333333</v>
      </c>
      <c r="DY875">
        <v>2.0601340740740741</v>
      </c>
      <c r="DZ875">
        <v>1.4385870370370371</v>
      </c>
      <c r="EA875">
        <v>17.914229629629631</v>
      </c>
      <c r="EB875">
        <v>12.330525925925929</v>
      </c>
      <c r="EC875">
        <v>2000.014444444445</v>
      </c>
      <c r="ED875">
        <v>0.98000222222222233</v>
      </c>
      <c r="EE875">
        <v>1.9997503703703699E-2</v>
      </c>
      <c r="EF875">
        <v>0</v>
      </c>
      <c r="EG875">
        <v>677.09381481481466</v>
      </c>
      <c r="EH875">
        <v>5.000560000000001</v>
      </c>
      <c r="EI875">
        <v>13513.659259259261</v>
      </c>
      <c r="EJ875">
        <v>17295.014814814811</v>
      </c>
      <c r="EK875">
        <v>37.811999999999998</v>
      </c>
      <c r="EL875">
        <v>38.375</v>
      </c>
      <c r="EM875">
        <v>37.5</v>
      </c>
      <c r="EN875">
        <v>37.416333333333327</v>
      </c>
      <c r="EO875">
        <v>38.768370370370377</v>
      </c>
      <c r="EP875">
        <v>1955.114444444444</v>
      </c>
      <c r="EQ875">
        <v>39.897407407407407</v>
      </c>
      <c r="ER875">
        <v>0</v>
      </c>
      <c r="ES875">
        <v>1659034410.5999999</v>
      </c>
      <c r="ET875">
        <v>0</v>
      </c>
      <c r="EU875">
        <v>677.10592307692309</v>
      </c>
      <c r="EV875">
        <v>-5.3933675191149391</v>
      </c>
      <c r="EW875">
        <v>-102.84102563822491</v>
      </c>
      <c r="EX875">
        <v>13514.01153846154</v>
      </c>
      <c r="EY875">
        <v>15</v>
      </c>
      <c r="EZ875">
        <v>0</v>
      </c>
      <c r="FA875" t="s">
        <v>418</v>
      </c>
      <c r="FB875">
        <v>1655239120</v>
      </c>
      <c r="FC875">
        <v>1655239135</v>
      </c>
      <c r="FD875">
        <v>0</v>
      </c>
      <c r="FE875">
        <v>-7.4999999999999997E-2</v>
      </c>
      <c r="FF875">
        <v>-2.7E-2</v>
      </c>
      <c r="FG875">
        <v>1.986</v>
      </c>
      <c r="FH875">
        <v>0.13900000000000001</v>
      </c>
      <c r="FI875">
        <v>420</v>
      </c>
      <c r="FJ875">
        <v>22</v>
      </c>
      <c r="FK875">
        <v>0.12</v>
      </c>
      <c r="FL875">
        <v>0.02</v>
      </c>
      <c r="FM875">
        <v>-60.366459999999996</v>
      </c>
      <c r="FN875">
        <v>-1.451842401500731</v>
      </c>
      <c r="FO875">
        <v>0.30036333148372191</v>
      </c>
      <c r="FP875">
        <v>0</v>
      </c>
      <c r="FQ875">
        <v>677.37502941176479</v>
      </c>
      <c r="FR875">
        <v>-5.3866615735865366</v>
      </c>
      <c r="FS875">
        <v>0.55241754696406098</v>
      </c>
      <c r="FT875">
        <v>0</v>
      </c>
      <c r="FU875">
        <v>6.9032375000000004</v>
      </c>
      <c r="FV875">
        <v>-0.55618604127582982</v>
      </c>
      <c r="FW875">
        <v>5.7054793126870638E-2</v>
      </c>
      <c r="FX875">
        <v>0</v>
      </c>
      <c r="FY875">
        <v>0</v>
      </c>
      <c r="FZ875">
        <v>3</v>
      </c>
      <c r="GA875" t="s">
        <v>427</v>
      </c>
      <c r="GB875">
        <v>2.9798399999999998</v>
      </c>
      <c r="GC875">
        <v>2.7282500000000001</v>
      </c>
      <c r="GD875">
        <v>0.195245</v>
      </c>
      <c r="GE875">
        <v>0.20166000000000001</v>
      </c>
      <c r="GF875">
        <v>0.1036</v>
      </c>
      <c r="GG875">
        <v>8.12972E-2</v>
      </c>
      <c r="GH875">
        <v>24118.400000000001</v>
      </c>
      <c r="GI875">
        <v>23579.5</v>
      </c>
      <c r="GJ875">
        <v>30497.5</v>
      </c>
      <c r="GK875">
        <v>29780.5</v>
      </c>
      <c r="GL875">
        <v>37728.9</v>
      </c>
      <c r="GM875">
        <v>36040.800000000003</v>
      </c>
      <c r="GN875">
        <v>46654</v>
      </c>
      <c r="GO875">
        <v>44293.2</v>
      </c>
      <c r="GP875">
        <v>1.8752</v>
      </c>
      <c r="GQ875">
        <v>1.8452200000000001</v>
      </c>
      <c r="GR875">
        <v>0.105016</v>
      </c>
      <c r="GS875">
        <v>0</v>
      </c>
      <c r="GT875">
        <v>25.319400000000002</v>
      </c>
      <c r="GU875">
        <v>999.9</v>
      </c>
      <c r="GV875">
        <v>44</v>
      </c>
      <c r="GW875">
        <v>32.4</v>
      </c>
      <c r="GX875">
        <v>23.7636</v>
      </c>
      <c r="GY875">
        <v>62.814799999999998</v>
      </c>
      <c r="GZ875">
        <v>24.5152</v>
      </c>
      <c r="HA875">
        <v>1</v>
      </c>
      <c r="HB875">
        <v>-4.8381599999999997E-2</v>
      </c>
      <c r="HC875">
        <v>0.20880399999999999</v>
      </c>
      <c r="HD875">
        <v>20.194400000000002</v>
      </c>
      <c r="HE875">
        <v>5.2286700000000002</v>
      </c>
      <c r="HF875">
        <v>11.968</v>
      </c>
      <c r="HG875">
        <v>4.9702999999999999</v>
      </c>
      <c r="HH875">
        <v>3.28965</v>
      </c>
      <c r="HI875">
        <v>9423.2000000000007</v>
      </c>
      <c r="HJ875">
        <v>9999</v>
      </c>
      <c r="HK875">
        <v>9999</v>
      </c>
      <c r="HL875">
        <v>298.2</v>
      </c>
      <c r="HM875">
        <v>4.9729200000000002</v>
      </c>
      <c r="HN875">
        <v>1.87744</v>
      </c>
      <c r="HO875">
        <v>1.87558</v>
      </c>
      <c r="HP875">
        <v>1.8784000000000001</v>
      </c>
      <c r="HQ875">
        <v>1.8751100000000001</v>
      </c>
      <c r="HR875">
        <v>1.87866</v>
      </c>
      <c r="HS875">
        <v>1.87574</v>
      </c>
      <c r="HT875">
        <v>1.8768899999999999</v>
      </c>
      <c r="HU875">
        <v>0</v>
      </c>
      <c r="HV875">
        <v>0</v>
      </c>
      <c r="HW875">
        <v>0</v>
      </c>
      <c r="HX875">
        <v>0</v>
      </c>
      <c r="HY875" t="s">
        <v>420</v>
      </c>
      <c r="HZ875" t="s">
        <v>421</v>
      </c>
      <c r="IA875" t="s">
        <v>422</v>
      </c>
      <c r="IB875" t="s">
        <v>422</v>
      </c>
      <c r="IC875" t="s">
        <v>422</v>
      </c>
      <c r="ID875" t="s">
        <v>422</v>
      </c>
      <c r="IE875">
        <v>0</v>
      </c>
      <c r="IF875">
        <v>100</v>
      </c>
      <c r="IG875">
        <v>100</v>
      </c>
      <c r="IH875">
        <v>5.53</v>
      </c>
      <c r="II875">
        <v>0.29470000000000002</v>
      </c>
      <c r="IJ875">
        <v>1.981763419366358</v>
      </c>
      <c r="IK875">
        <v>4.1594547590360449E-3</v>
      </c>
      <c r="IL875">
        <v>-1.867668404869411E-6</v>
      </c>
      <c r="IM875">
        <v>4.9096340421811042E-10</v>
      </c>
      <c r="IN875">
        <v>-2.3250521569731349E-2</v>
      </c>
      <c r="IO875">
        <v>5.6214120975847052E-3</v>
      </c>
      <c r="IP875">
        <v>3.6430730392419388E-4</v>
      </c>
      <c r="IQ875">
        <v>5.8048895600362112E-7</v>
      </c>
      <c r="IR875">
        <v>0</v>
      </c>
      <c r="IS875">
        <v>2100</v>
      </c>
      <c r="IT875">
        <v>1</v>
      </c>
      <c r="IU875">
        <v>26</v>
      </c>
      <c r="IV875">
        <v>63254.8</v>
      </c>
      <c r="IW875">
        <v>63254.6</v>
      </c>
      <c r="IX875">
        <v>3.0456500000000002</v>
      </c>
      <c r="IY875">
        <v>2.5439500000000002</v>
      </c>
      <c r="IZ875">
        <v>1.39893</v>
      </c>
      <c r="JA875">
        <v>2.34131</v>
      </c>
      <c r="JB875">
        <v>1.4489700000000001</v>
      </c>
      <c r="JC875">
        <v>2.4523899999999998</v>
      </c>
      <c r="JD875">
        <v>37.698700000000002</v>
      </c>
      <c r="JE875">
        <v>24.078700000000001</v>
      </c>
      <c r="JF875">
        <v>18</v>
      </c>
      <c r="JG875">
        <v>488.65699999999998</v>
      </c>
      <c r="JH875">
        <v>441.02199999999999</v>
      </c>
      <c r="JI875">
        <v>24.999700000000001</v>
      </c>
      <c r="JJ875">
        <v>26.386399999999998</v>
      </c>
      <c r="JK875">
        <v>30</v>
      </c>
      <c r="JL875">
        <v>26.193899999999999</v>
      </c>
      <c r="JM875">
        <v>26.270499999999998</v>
      </c>
      <c r="JN875">
        <v>60.966900000000003</v>
      </c>
      <c r="JO875">
        <v>35.181399999999996</v>
      </c>
      <c r="JP875">
        <v>0</v>
      </c>
      <c r="JQ875">
        <v>25</v>
      </c>
      <c r="JR875">
        <v>1503.42</v>
      </c>
      <c r="JS875">
        <v>16.093599999999999</v>
      </c>
      <c r="JT875">
        <v>100.82299999999999</v>
      </c>
      <c r="JU875">
        <v>101.84399999999999</v>
      </c>
    </row>
    <row r="876" spans="1:281" x14ac:dyDescent="0.2">
      <c r="A876">
        <v>860</v>
      </c>
      <c r="B876">
        <v>1659034414.5</v>
      </c>
      <c r="C876">
        <v>10696</v>
      </c>
      <c r="D876" t="s">
        <v>2150</v>
      </c>
      <c r="E876" t="s">
        <v>2151</v>
      </c>
      <c r="F876">
        <v>5</v>
      </c>
      <c r="G876" t="s">
        <v>415</v>
      </c>
      <c r="H876" t="s">
        <v>1971</v>
      </c>
      <c r="I876">
        <v>1659034406.7142861</v>
      </c>
      <c r="J876">
        <f t="shared" si="650"/>
        <v>5.834804258500634E-3</v>
      </c>
      <c r="K876">
        <f t="shared" si="651"/>
        <v>5.8348042585006343</v>
      </c>
      <c r="L876">
        <f t="shared" si="652"/>
        <v>23.010891203959705</v>
      </c>
      <c r="M876">
        <f t="shared" si="653"/>
        <v>1416.8225</v>
      </c>
      <c r="N876">
        <f t="shared" si="654"/>
        <v>1271.44595532525</v>
      </c>
      <c r="O876">
        <f t="shared" si="655"/>
        <v>115.11447120816973</v>
      </c>
      <c r="P876">
        <f t="shared" si="656"/>
        <v>128.27660680364122</v>
      </c>
      <c r="Q876">
        <f t="shared" si="657"/>
        <v>0.36061542786250028</v>
      </c>
      <c r="R876">
        <f t="shared" si="658"/>
        <v>2.7550402134653331</v>
      </c>
      <c r="S876">
        <f t="shared" si="659"/>
        <v>0.33629505892877398</v>
      </c>
      <c r="T876">
        <f t="shared" si="660"/>
        <v>0.21223266372543614</v>
      </c>
      <c r="U876">
        <f t="shared" si="661"/>
        <v>321.5102144263887</v>
      </c>
      <c r="V876">
        <f t="shared" si="662"/>
        <v>27.171368305054184</v>
      </c>
      <c r="W876">
        <f t="shared" si="663"/>
        <v>27.035382142857141</v>
      </c>
      <c r="X876">
        <f t="shared" si="664"/>
        <v>3.5866042254585389</v>
      </c>
      <c r="Y876">
        <f t="shared" si="665"/>
        <v>58.472218686092518</v>
      </c>
      <c r="Z876">
        <f t="shared" si="666"/>
        <v>2.0647693683080988</v>
      </c>
      <c r="AA876">
        <f t="shared" si="667"/>
        <v>3.5311972329847636</v>
      </c>
      <c r="AB876">
        <f t="shared" si="668"/>
        <v>1.5218348571504401</v>
      </c>
      <c r="AC876">
        <f t="shared" si="669"/>
        <v>-257.31486779987796</v>
      </c>
      <c r="AD876">
        <f t="shared" si="670"/>
        <v>-39.343933554169936</v>
      </c>
      <c r="AE876">
        <f t="shared" si="671"/>
        <v>-3.0789546129000067</v>
      </c>
      <c r="AF876">
        <f t="shared" si="672"/>
        <v>21.772458459440784</v>
      </c>
      <c r="AG876">
        <f t="shared" si="673"/>
        <v>42.014017998727539</v>
      </c>
      <c r="AH876">
        <f t="shared" si="674"/>
        <v>5.8318735881556103</v>
      </c>
      <c r="AI876">
        <f t="shared" si="675"/>
        <v>23.010891203959705</v>
      </c>
      <c r="AJ876">
        <v>1518.0159144341051</v>
      </c>
      <c r="AK876">
        <v>1474.405878787878</v>
      </c>
      <c r="AL876">
        <v>3.302754259323899</v>
      </c>
      <c r="AM876">
        <v>64.935113975756749</v>
      </c>
      <c r="AN876">
        <f t="shared" si="676"/>
        <v>5.8348042585006343</v>
      </c>
      <c r="AO876">
        <v>16.034545892465701</v>
      </c>
      <c r="AP876">
        <v>22.84096666666666</v>
      </c>
      <c r="AQ876">
        <v>5.6363658885817671E-3</v>
      </c>
      <c r="AR876">
        <v>83.583343838455349</v>
      </c>
      <c r="AS876">
        <v>2</v>
      </c>
      <c r="AT876">
        <v>0</v>
      </c>
      <c r="AU876">
        <f t="shared" si="677"/>
        <v>1</v>
      </c>
      <c r="AV876">
        <f t="shared" si="678"/>
        <v>0</v>
      </c>
      <c r="AW876">
        <f t="shared" si="679"/>
        <v>47822.133427495239</v>
      </c>
      <c r="AX876" t="s">
        <v>416</v>
      </c>
      <c r="AY876" t="s">
        <v>416</v>
      </c>
      <c r="AZ876">
        <v>0</v>
      </c>
      <c r="BA876">
        <v>0</v>
      </c>
      <c r="BB876" t="e">
        <f t="shared" si="680"/>
        <v>#DIV/0!</v>
      </c>
      <c r="BC876">
        <v>0</v>
      </c>
      <c r="BD876" t="s">
        <v>416</v>
      </c>
      <c r="BE876" t="s">
        <v>416</v>
      </c>
      <c r="BF876">
        <v>0</v>
      </c>
      <c r="BG876">
        <v>0</v>
      </c>
      <c r="BH876" t="e">
        <f t="shared" si="681"/>
        <v>#DIV/0!</v>
      </c>
      <c r="BI876">
        <v>0.5</v>
      </c>
      <c r="BJ876">
        <f t="shared" si="682"/>
        <v>1681.198084158751</v>
      </c>
      <c r="BK876">
        <f t="shared" si="683"/>
        <v>23.010891203959705</v>
      </c>
      <c r="BL876" t="e">
        <f t="shared" si="684"/>
        <v>#DIV/0!</v>
      </c>
      <c r="BM876">
        <f t="shared" si="685"/>
        <v>1.3687198088542936E-2</v>
      </c>
      <c r="BN876" t="e">
        <f t="shared" si="686"/>
        <v>#DIV/0!</v>
      </c>
      <c r="BO876" t="e">
        <f t="shared" si="687"/>
        <v>#DIV/0!</v>
      </c>
      <c r="BP876" t="s">
        <v>416</v>
      </c>
      <c r="BQ876">
        <v>0</v>
      </c>
      <c r="BR876" t="e">
        <f t="shared" si="688"/>
        <v>#DIV/0!</v>
      </c>
      <c r="BS876" t="e">
        <f t="shared" si="689"/>
        <v>#DIV/0!</v>
      </c>
      <c r="BT876" t="e">
        <f t="shared" si="690"/>
        <v>#DIV/0!</v>
      </c>
      <c r="BU876" t="e">
        <f t="shared" si="691"/>
        <v>#DIV/0!</v>
      </c>
      <c r="BV876" t="e">
        <f t="shared" si="692"/>
        <v>#DIV/0!</v>
      </c>
      <c r="BW876" t="e">
        <f t="shared" si="693"/>
        <v>#DIV/0!</v>
      </c>
      <c r="BX876" t="e">
        <f t="shared" si="694"/>
        <v>#DIV/0!</v>
      </c>
      <c r="BY876" t="e">
        <f t="shared" si="695"/>
        <v>#DIV/0!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 t="shared" si="696"/>
        <v>2000.001428571429</v>
      </c>
      <c r="CS876">
        <f t="shared" si="697"/>
        <v>1681.198084158751</v>
      </c>
      <c r="CT876">
        <f t="shared" si="698"/>
        <v>0.84059844165191699</v>
      </c>
      <c r="CU876">
        <f t="shared" si="699"/>
        <v>0.16075499238819976</v>
      </c>
      <c r="CV876">
        <v>6</v>
      </c>
      <c r="CW876">
        <v>0.5</v>
      </c>
      <c r="CX876" t="s">
        <v>417</v>
      </c>
      <c r="CY876">
        <v>2</v>
      </c>
      <c r="CZ876" t="b">
        <v>1</v>
      </c>
      <c r="DA876">
        <v>1659034406.7142861</v>
      </c>
      <c r="DB876">
        <v>1416.8225</v>
      </c>
      <c r="DC876">
        <v>1477.143571428571</v>
      </c>
      <c r="DD876">
        <v>22.805496428571431</v>
      </c>
      <c r="DE876">
        <v>15.96809642857143</v>
      </c>
      <c r="DF876">
        <v>1411.31</v>
      </c>
      <c r="DG876">
        <v>22.510967857142859</v>
      </c>
      <c r="DH876">
        <v>500.09139285714281</v>
      </c>
      <c r="DI876">
        <v>90.43823571428571</v>
      </c>
      <c r="DJ876">
        <v>9.9998117857142854E-2</v>
      </c>
      <c r="DK876">
        <v>26.770492857142852</v>
      </c>
      <c r="DL876">
        <v>27.035382142857141</v>
      </c>
      <c r="DM876">
        <v>999.9000000000002</v>
      </c>
      <c r="DN876">
        <v>0</v>
      </c>
      <c r="DO876">
        <v>0</v>
      </c>
      <c r="DP876">
        <v>9992.2321428571431</v>
      </c>
      <c r="DQ876">
        <v>0</v>
      </c>
      <c r="DR876">
        <v>18.755800000000001</v>
      </c>
      <c r="DS876">
        <v>-60.321492857142857</v>
      </c>
      <c r="DT876">
        <v>1449.889285714286</v>
      </c>
      <c r="DU876">
        <v>1501.1142857142861</v>
      </c>
      <c r="DV876">
        <v>6.8374089285714286</v>
      </c>
      <c r="DW876">
        <v>1477.143571428571</v>
      </c>
      <c r="DX876">
        <v>15.96809642857143</v>
      </c>
      <c r="DY876">
        <v>2.0624889285714278</v>
      </c>
      <c r="DZ876">
        <v>1.444125714285714</v>
      </c>
      <c r="EA876">
        <v>17.932392857142862</v>
      </c>
      <c r="EB876">
        <v>12.388989285714279</v>
      </c>
      <c r="EC876">
        <v>2000.001428571429</v>
      </c>
      <c r="ED876">
        <v>0.98000203571428579</v>
      </c>
      <c r="EE876">
        <v>1.9997696428571431E-2</v>
      </c>
      <c r="EF876">
        <v>0</v>
      </c>
      <c r="EG876">
        <v>676.7003928571429</v>
      </c>
      <c r="EH876">
        <v>5.000560000000001</v>
      </c>
      <c r="EI876">
        <v>13505.4</v>
      </c>
      <c r="EJ876">
        <v>17294.900000000001</v>
      </c>
      <c r="EK876">
        <v>37.811999999999998</v>
      </c>
      <c r="EL876">
        <v>38.375</v>
      </c>
      <c r="EM876">
        <v>37.5</v>
      </c>
      <c r="EN876">
        <v>37.405999999999999</v>
      </c>
      <c r="EO876">
        <v>38.767714285714291</v>
      </c>
      <c r="EP876">
        <v>1955.101428571428</v>
      </c>
      <c r="EQ876">
        <v>39.896071428571432</v>
      </c>
      <c r="ER876">
        <v>0</v>
      </c>
      <c r="ES876">
        <v>1659034416</v>
      </c>
      <c r="ET876">
        <v>0</v>
      </c>
      <c r="EU876">
        <v>676.6164</v>
      </c>
      <c r="EV876">
        <v>-5.2122307586006196</v>
      </c>
      <c r="EW876">
        <v>-103.4615383275415</v>
      </c>
      <c r="EX876">
        <v>13504.072</v>
      </c>
      <c r="EY876">
        <v>15</v>
      </c>
      <c r="EZ876">
        <v>0</v>
      </c>
      <c r="FA876" t="s">
        <v>418</v>
      </c>
      <c r="FB876">
        <v>1655239120</v>
      </c>
      <c r="FC876">
        <v>1655239135</v>
      </c>
      <c r="FD876">
        <v>0</v>
      </c>
      <c r="FE876">
        <v>-7.4999999999999997E-2</v>
      </c>
      <c r="FF876">
        <v>-2.7E-2</v>
      </c>
      <c r="FG876">
        <v>1.986</v>
      </c>
      <c r="FH876">
        <v>0.13900000000000001</v>
      </c>
      <c r="FI876">
        <v>420</v>
      </c>
      <c r="FJ876">
        <v>22</v>
      </c>
      <c r="FK876">
        <v>0.12</v>
      </c>
      <c r="FL876">
        <v>0.02</v>
      </c>
      <c r="FM876">
        <v>-60.278030000000001</v>
      </c>
      <c r="FN876">
        <v>1.203314071294747</v>
      </c>
      <c r="FO876">
        <v>0.3723753705604067</v>
      </c>
      <c r="FP876">
        <v>0</v>
      </c>
      <c r="FQ876">
        <v>676.88894117647055</v>
      </c>
      <c r="FR876">
        <v>-5.3742093157205568</v>
      </c>
      <c r="FS876">
        <v>0.56269691670490318</v>
      </c>
      <c r="FT876">
        <v>0</v>
      </c>
      <c r="FU876">
        <v>6.8543480000000017</v>
      </c>
      <c r="FV876">
        <v>-0.42804022514071849</v>
      </c>
      <c r="FW876">
        <v>4.2857394706164821E-2</v>
      </c>
      <c r="FX876">
        <v>0</v>
      </c>
      <c r="FY876">
        <v>0</v>
      </c>
      <c r="FZ876">
        <v>3</v>
      </c>
      <c r="GA876" t="s">
        <v>427</v>
      </c>
      <c r="GB876">
        <v>2.9798499999999999</v>
      </c>
      <c r="GC876">
        <v>2.7282099999999998</v>
      </c>
      <c r="GD876">
        <v>0.19655800000000001</v>
      </c>
      <c r="GE876">
        <v>0.20295199999999999</v>
      </c>
      <c r="GF876">
        <v>0.103689</v>
      </c>
      <c r="GG876">
        <v>8.1505999999999995E-2</v>
      </c>
      <c r="GH876">
        <v>24079.5</v>
      </c>
      <c r="GI876">
        <v>23541.3</v>
      </c>
      <c r="GJ876">
        <v>30498.1</v>
      </c>
      <c r="GK876">
        <v>29780.400000000001</v>
      </c>
      <c r="GL876">
        <v>37726.199999999997</v>
      </c>
      <c r="GM876">
        <v>36032.699999999997</v>
      </c>
      <c r="GN876">
        <v>46655.199999999997</v>
      </c>
      <c r="GO876">
        <v>44293.3</v>
      </c>
      <c r="GP876">
        <v>1.87523</v>
      </c>
      <c r="GQ876">
        <v>1.84527</v>
      </c>
      <c r="GR876">
        <v>0.104811</v>
      </c>
      <c r="GS876">
        <v>0</v>
      </c>
      <c r="GT876">
        <v>25.320399999999999</v>
      </c>
      <c r="GU876">
        <v>999.9</v>
      </c>
      <c r="GV876">
        <v>44</v>
      </c>
      <c r="GW876">
        <v>32.4</v>
      </c>
      <c r="GX876">
        <v>23.7623</v>
      </c>
      <c r="GY876">
        <v>62.884799999999998</v>
      </c>
      <c r="GZ876">
        <v>24.963899999999999</v>
      </c>
      <c r="HA876">
        <v>1</v>
      </c>
      <c r="HB876">
        <v>-4.7997999999999999E-2</v>
      </c>
      <c r="HC876">
        <v>0.20723900000000001</v>
      </c>
      <c r="HD876">
        <v>20.194400000000002</v>
      </c>
      <c r="HE876">
        <v>5.22837</v>
      </c>
      <c r="HF876">
        <v>11.968</v>
      </c>
      <c r="HG876">
        <v>4.9702000000000002</v>
      </c>
      <c r="HH876">
        <v>3.28965</v>
      </c>
      <c r="HI876">
        <v>9423.2000000000007</v>
      </c>
      <c r="HJ876">
        <v>9999</v>
      </c>
      <c r="HK876">
        <v>9999</v>
      </c>
      <c r="HL876">
        <v>298.2</v>
      </c>
      <c r="HM876">
        <v>4.9729299999999999</v>
      </c>
      <c r="HN876">
        <v>1.87744</v>
      </c>
      <c r="HO876">
        <v>1.8755900000000001</v>
      </c>
      <c r="HP876">
        <v>1.87839</v>
      </c>
      <c r="HQ876">
        <v>1.8750800000000001</v>
      </c>
      <c r="HR876">
        <v>1.87866</v>
      </c>
      <c r="HS876">
        <v>1.87571</v>
      </c>
      <c r="HT876">
        <v>1.8769</v>
      </c>
      <c r="HU876">
        <v>0</v>
      </c>
      <c r="HV876">
        <v>0</v>
      </c>
      <c r="HW876">
        <v>0</v>
      </c>
      <c r="HX876">
        <v>0</v>
      </c>
      <c r="HY876" t="s">
        <v>420</v>
      </c>
      <c r="HZ876" t="s">
        <v>421</v>
      </c>
      <c r="IA876" t="s">
        <v>422</v>
      </c>
      <c r="IB876" t="s">
        <v>422</v>
      </c>
      <c r="IC876" t="s">
        <v>422</v>
      </c>
      <c r="ID876" t="s">
        <v>422</v>
      </c>
      <c r="IE876">
        <v>0</v>
      </c>
      <c r="IF876">
        <v>100</v>
      </c>
      <c r="IG876">
        <v>100</v>
      </c>
      <c r="IH876">
        <v>5.56</v>
      </c>
      <c r="II876">
        <v>0.2954</v>
      </c>
      <c r="IJ876">
        <v>1.981763419366358</v>
      </c>
      <c r="IK876">
        <v>4.1594547590360449E-3</v>
      </c>
      <c r="IL876">
        <v>-1.867668404869411E-6</v>
      </c>
      <c r="IM876">
        <v>4.9096340421811042E-10</v>
      </c>
      <c r="IN876">
        <v>-2.3250521569731349E-2</v>
      </c>
      <c r="IO876">
        <v>5.6214120975847052E-3</v>
      </c>
      <c r="IP876">
        <v>3.6430730392419388E-4</v>
      </c>
      <c r="IQ876">
        <v>5.8048895600362112E-7</v>
      </c>
      <c r="IR876">
        <v>0</v>
      </c>
      <c r="IS876">
        <v>2100</v>
      </c>
      <c r="IT876">
        <v>1</v>
      </c>
      <c r="IU876">
        <v>26</v>
      </c>
      <c r="IV876">
        <v>63254.9</v>
      </c>
      <c r="IW876">
        <v>63254.7</v>
      </c>
      <c r="IX876">
        <v>3.0737299999999999</v>
      </c>
      <c r="IY876">
        <v>2.5476100000000002</v>
      </c>
      <c r="IZ876">
        <v>1.39893</v>
      </c>
      <c r="JA876">
        <v>2.34131</v>
      </c>
      <c r="JB876">
        <v>1.4489700000000001</v>
      </c>
      <c r="JC876">
        <v>2.4389599999999998</v>
      </c>
      <c r="JD876">
        <v>37.698700000000002</v>
      </c>
      <c r="JE876">
        <v>24.078700000000001</v>
      </c>
      <c r="JF876">
        <v>18</v>
      </c>
      <c r="JG876">
        <v>488.68599999999998</v>
      </c>
      <c r="JH876">
        <v>441.06599999999997</v>
      </c>
      <c r="JI876">
        <v>24.999600000000001</v>
      </c>
      <c r="JJ876">
        <v>26.388300000000001</v>
      </c>
      <c r="JK876">
        <v>30.0001</v>
      </c>
      <c r="JL876">
        <v>26.196200000000001</v>
      </c>
      <c r="JM876">
        <v>26.272099999999998</v>
      </c>
      <c r="JN876">
        <v>61.5229</v>
      </c>
      <c r="JO876">
        <v>35.181399999999996</v>
      </c>
      <c r="JP876">
        <v>0</v>
      </c>
      <c r="JQ876">
        <v>25</v>
      </c>
      <c r="JR876">
        <v>1523.46</v>
      </c>
      <c r="JS876">
        <v>16.107600000000001</v>
      </c>
      <c r="JT876">
        <v>100.825</v>
      </c>
      <c r="JU876">
        <v>101.84399999999999</v>
      </c>
    </row>
    <row r="877" spans="1:281" x14ac:dyDescent="0.2">
      <c r="A877">
        <v>861</v>
      </c>
      <c r="B877">
        <v>1659034419.5</v>
      </c>
      <c r="C877">
        <v>10701</v>
      </c>
      <c r="D877" t="s">
        <v>2152</v>
      </c>
      <c r="E877" t="s">
        <v>2153</v>
      </c>
      <c r="F877">
        <v>5</v>
      </c>
      <c r="G877" t="s">
        <v>415</v>
      </c>
      <c r="H877" t="s">
        <v>1971</v>
      </c>
      <c r="I877">
        <v>1659034412</v>
      </c>
      <c r="J877">
        <f t="shared" si="650"/>
        <v>5.8126271973632602E-3</v>
      </c>
      <c r="K877">
        <f t="shared" si="651"/>
        <v>5.8126271973632599</v>
      </c>
      <c r="L877">
        <f t="shared" si="652"/>
        <v>22.938902286908625</v>
      </c>
      <c r="M877">
        <f t="shared" si="653"/>
        <v>1434.197037037037</v>
      </c>
      <c r="N877">
        <f t="shared" si="654"/>
        <v>1288.42794612233</v>
      </c>
      <c r="O877">
        <f t="shared" si="655"/>
        <v>116.6515789725205</v>
      </c>
      <c r="P877">
        <f t="shared" si="656"/>
        <v>129.84920843388505</v>
      </c>
      <c r="Q877">
        <f t="shared" si="657"/>
        <v>0.35956607261735413</v>
      </c>
      <c r="R877">
        <f t="shared" si="658"/>
        <v>2.7543471631810585</v>
      </c>
      <c r="S877">
        <f t="shared" si="659"/>
        <v>0.33537630226233045</v>
      </c>
      <c r="T877">
        <f t="shared" si="660"/>
        <v>0.21164777872990281</v>
      </c>
      <c r="U877">
        <f t="shared" si="661"/>
        <v>321.51097911965257</v>
      </c>
      <c r="V877">
        <f t="shared" si="662"/>
        <v>27.177660246518542</v>
      </c>
      <c r="W877">
        <f t="shared" si="663"/>
        <v>27.03767777777778</v>
      </c>
      <c r="X877">
        <f t="shared" si="664"/>
        <v>3.5870877020526191</v>
      </c>
      <c r="Y877">
        <f t="shared" si="665"/>
        <v>58.532608466078983</v>
      </c>
      <c r="Z877">
        <f t="shared" si="666"/>
        <v>2.066912177129415</v>
      </c>
      <c r="AA877">
        <f t="shared" si="667"/>
        <v>3.5312148754266421</v>
      </c>
      <c r="AB877">
        <f t="shared" si="668"/>
        <v>1.5201755249232041</v>
      </c>
      <c r="AC877">
        <f t="shared" si="669"/>
        <v>-256.33685940371976</v>
      </c>
      <c r="AD877">
        <f t="shared" si="670"/>
        <v>-39.662310494226013</v>
      </c>
      <c r="AE877">
        <f t="shared" si="671"/>
        <v>-3.1046879434669581</v>
      </c>
      <c r="AF877">
        <f t="shared" si="672"/>
        <v>22.407121278239849</v>
      </c>
      <c r="AG877">
        <f t="shared" si="673"/>
        <v>41.779597744117929</v>
      </c>
      <c r="AH877">
        <f t="shared" si="674"/>
        <v>5.8100035555388061</v>
      </c>
      <c r="AI877">
        <f t="shared" si="675"/>
        <v>22.938902286908625</v>
      </c>
      <c r="AJ877">
        <v>1534.684146646056</v>
      </c>
      <c r="AK877">
        <v>1490.9935757575761</v>
      </c>
      <c r="AL877">
        <v>3.3378175051895469</v>
      </c>
      <c r="AM877">
        <v>64.935113975756749</v>
      </c>
      <c r="AN877">
        <f t="shared" si="676"/>
        <v>5.8126271973632599</v>
      </c>
      <c r="AO877">
        <v>16.054666085009931</v>
      </c>
      <c r="AP877">
        <v>22.854176969696969</v>
      </c>
      <c r="AQ877">
        <v>2.5193886791599548E-3</v>
      </c>
      <c r="AR877">
        <v>83.583343838455349</v>
      </c>
      <c r="AS877">
        <v>2</v>
      </c>
      <c r="AT877">
        <v>0</v>
      </c>
      <c r="AU877">
        <f t="shared" si="677"/>
        <v>1</v>
      </c>
      <c r="AV877">
        <f t="shared" si="678"/>
        <v>0</v>
      </c>
      <c r="AW877">
        <f t="shared" si="679"/>
        <v>47803.291583289749</v>
      </c>
      <c r="AX877" t="s">
        <v>416</v>
      </c>
      <c r="AY877" t="s">
        <v>416</v>
      </c>
      <c r="AZ877">
        <v>0</v>
      </c>
      <c r="BA877">
        <v>0</v>
      </c>
      <c r="BB877" t="e">
        <f t="shared" si="680"/>
        <v>#DIV/0!</v>
      </c>
      <c r="BC877">
        <v>0</v>
      </c>
      <c r="BD877" t="s">
        <v>416</v>
      </c>
      <c r="BE877" t="s">
        <v>416</v>
      </c>
      <c r="BF877">
        <v>0</v>
      </c>
      <c r="BG877">
        <v>0</v>
      </c>
      <c r="BH877" t="e">
        <f t="shared" si="681"/>
        <v>#DIV/0!</v>
      </c>
      <c r="BI877">
        <v>0.5</v>
      </c>
      <c r="BJ877">
        <f t="shared" si="682"/>
        <v>1681.2024472122553</v>
      </c>
      <c r="BK877">
        <f t="shared" si="683"/>
        <v>22.938902286908625</v>
      </c>
      <c r="BL877" t="e">
        <f t="shared" si="684"/>
        <v>#DIV/0!</v>
      </c>
      <c r="BM877">
        <f t="shared" si="685"/>
        <v>1.36443426697038E-2</v>
      </c>
      <c r="BN877" t="e">
        <f t="shared" si="686"/>
        <v>#DIV/0!</v>
      </c>
      <c r="BO877" t="e">
        <f t="shared" si="687"/>
        <v>#DIV/0!</v>
      </c>
      <c r="BP877" t="s">
        <v>416</v>
      </c>
      <c r="BQ877">
        <v>0</v>
      </c>
      <c r="BR877" t="e">
        <f t="shared" si="688"/>
        <v>#DIV/0!</v>
      </c>
      <c r="BS877" t="e">
        <f t="shared" si="689"/>
        <v>#DIV/0!</v>
      </c>
      <c r="BT877" t="e">
        <f t="shared" si="690"/>
        <v>#DIV/0!</v>
      </c>
      <c r="BU877" t="e">
        <f t="shared" si="691"/>
        <v>#DIV/0!</v>
      </c>
      <c r="BV877" t="e">
        <f t="shared" si="692"/>
        <v>#DIV/0!</v>
      </c>
      <c r="BW877" t="e">
        <f t="shared" si="693"/>
        <v>#DIV/0!</v>
      </c>
      <c r="BX877" t="e">
        <f t="shared" si="694"/>
        <v>#DIV/0!</v>
      </c>
      <c r="BY877" t="e">
        <f t="shared" si="695"/>
        <v>#DIV/0!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 t="shared" si="696"/>
        <v>2000.0066666666669</v>
      </c>
      <c r="CS877">
        <f t="shared" si="697"/>
        <v>1681.2024472122553</v>
      </c>
      <c r="CT877">
        <f t="shared" si="698"/>
        <v>0.84059842161138887</v>
      </c>
      <c r="CU877">
        <f t="shared" si="699"/>
        <v>0.16075495370998058</v>
      </c>
      <c r="CV877">
        <v>6</v>
      </c>
      <c r="CW877">
        <v>0.5</v>
      </c>
      <c r="CX877" t="s">
        <v>417</v>
      </c>
      <c r="CY877">
        <v>2</v>
      </c>
      <c r="CZ877" t="b">
        <v>1</v>
      </c>
      <c r="DA877">
        <v>1659034412</v>
      </c>
      <c r="DB877">
        <v>1434.197037037037</v>
      </c>
      <c r="DC877">
        <v>1494.323333333333</v>
      </c>
      <c r="DD877">
        <v>22.829244444444441</v>
      </c>
      <c r="DE877">
        <v>16.017362962962959</v>
      </c>
      <c r="DF877">
        <v>1428.6540740740741</v>
      </c>
      <c r="DG877">
        <v>22.53418518518518</v>
      </c>
      <c r="DH877">
        <v>500.07025925925927</v>
      </c>
      <c r="DI877">
        <v>90.437881481481497</v>
      </c>
      <c r="DJ877">
        <v>0.10003282222222221</v>
      </c>
      <c r="DK877">
        <v>26.77057777777777</v>
      </c>
      <c r="DL877">
        <v>27.03767777777778</v>
      </c>
      <c r="DM877">
        <v>999.90000000000009</v>
      </c>
      <c r="DN877">
        <v>0</v>
      </c>
      <c r="DO877">
        <v>0</v>
      </c>
      <c r="DP877">
        <v>9988.1722222222234</v>
      </c>
      <c r="DQ877">
        <v>0</v>
      </c>
      <c r="DR877">
        <v>18.755800000000001</v>
      </c>
      <c r="DS877">
        <v>-60.125537037037027</v>
      </c>
      <c r="DT877">
        <v>1467.7048148148151</v>
      </c>
      <c r="DU877">
        <v>1518.6488888888889</v>
      </c>
      <c r="DV877">
        <v>6.8118807407407411</v>
      </c>
      <c r="DW877">
        <v>1494.323333333333</v>
      </c>
      <c r="DX877">
        <v>16.017362962962959</v>
      </c>
      <c r="DY877">
        <v>2.0646285185185191</v>
      </c>
      <c r="DZ877">
        <v>1.448576296296296</v>
      </c>
      <c r="EA877">
        <v>17.948877777777781</v>
      </c>
      <c r="EB877">
        <v>12.435855555555561</v>
      </c>
      <c r="EC877">
        <v>2000.0066666666669</v>
      </c>
      <c r="ED877">
        <v>0.98000222222222222</v>
      </c>
      <c r="EE877">
        <v>1.9997503703703699E-2</v>
      </c>
      <c r="EF877">
        <v>0</v>
      </c>
      <c r="EG877">
        <v>676.22025925925914</v>
      </c>
      <c r="EH877">
        <v>5.000560000000001</v>
      </c>
      <c r="EI877">
        <v>13496.64814814815</v>
      </c>
      <c r="EJ877">
        <v>17294.937037037042</v>
      </c>
      <c r="EK877">
        <v>37.811999999999998</v>
      </c>
      <c r="EL877">
        <v>38.375</v>
      </c>
      <c r="EM877">
        <v>37.5</v>
      </c>
      <c r="EN877">
        <v>37.397962962962957</v>
      </c>
      <c r="EO877">
        <v>38.763777777777769</v>
      </c>
      <c r="EP877">
        <v>1955.1066666666659</v>
      </c>
      <c r="EQ877">
        <v>39.894814814814808</v>
      </c>
      <c r="ER877">
        <v>0</v>
      </c>
      <c r="ES877">
        <v>1659034420.8</v>
      </c>
      <c r="ET877">
        <v>0</v>
      </c>
      <c r="EU877">
        <v>676.16308000000004</v>
      </c>
      <c r="EV877">
        <v>-5.7405384693338863</v>
      </c>
      <c r="EW877">
        <v>-97.184615588767116</v>
      </c>
      <c r="EX877">
        <v>13496.152</v>
      </c>
      <c r="EY877">
        <v>15</v>
      </c>
      <c r="EZ877">
        <v>0</v>
      </c>
      <c r="FA877" t="s">
        <v>418</v>
      </c>
      <c r="FB877">
        <v>1655239120</v>
      </c>
      <c r="FC877">
        <v>1655239135</v>
      </c>
      <c r="FD877">
        <v>0</v>
      </c>
      <c r="FE877">
        <v>-7.4999999999999997E-2</v>
      </c>
      <c r="FF877">
        <v>-2.7E-2</v>
      </c>
      <c r="FG877">
        <v>1.986</v>
      </c>
      <c r="FH877">
        <v>0.13900000000000001</v>
      </c>
      <c r="FI877">
        <v>420</v>
      </c>
      <c r="FJ877">
        <v>22</v>
      </c>
      <c r="FK877">
        <v>0.12</v>
      </c>
      <c r="FL877">
        <v>0.02</v>
      </c>
      <c r="FM877">
        <v>-60.283700000000003</v>
      </c>
      <c r="FN877">
        <v>2.9526258911820729</v>
      </c>
      <c r="FO877">
        <v>0.35497344548571519</v>
      </c>
      <c r="FP877">
        <v>0</v>
      </c>
      <c r="FQ877">
        <v>676.52970588235291</v>
      </c>
      <c r="FR877">
        <v>-5.2843086302441638</v>
      </c>
      <c r="FS877">
        <v>0.55807755783010971</v>
      </c>
      <c r="FT877">
        <v>0</v>
      </c>
      <c r="FU877">
        <v>6.83089075</v>
      </c>
      <c r="FV877">
        <v>-0.33295013133210533</v>
      </c>
      <c r="FW877">
        <v>3.4488613801333043E-2</v>
      </c>
      <c r="FX877">
        <v>0</v>
      </c>
      <c r="FY877">
        <v>0</v>
      </c>
      <c r="FZ877">
        <v>3</v>
      </c>
      <c r="GA877" t="s">
        <v>427</v>
      </c>
      <c r="GB877">
        <v>2.98007</v>
      </c>
      <c r="GC877">
        <v>2.7282999999999999</v>
      </c>
      <c r="GD877">
        <v>0.197877</v>
      </c>
      <c r="GE877">
        <v>0.20427300000000001</v>
      </c>
      <c r="GF877">
        <v>0.10372000000000001</v>
      </c>
      <c r="GG877">
        <v>8.1517099999999995E-2</v>
      </c>
      <c r="GH877">
        <v>24039.9</v>
      </c>
      <c r="GI877">
        <v>23502.5</v>
      </c>
      <c r="GJ877">
        <v>30497.9</v>
      </c>
      <c r="GK877">
        <v>29780.7</v>
      </c>
      <c r="GL877">
        <v>37724.6</v>
      </c>
      <c r="GM877">
        <v>36032.5</v>
      </c>
      <c r="GN877">
        <v>46654.8</v>
      </c>
      <c r="GO877">
        <v>44293.5</v>
      </c>
      <c r="GP877">
        <v>1.8753200000000001</v>
      </c>
      <c r="GQ877">
        <v>1.84535</v>
      </c>
      <c r="GR877">
        <v>0.10521</v>
      </c>
      <c r="GS877">
        <v>0</v>
      </c>
      <c r="GT877">
        <v>25.3215</v>
      </c>
      <c r="GU877">
        <v>999.9</v>
      </c>
      <c r="GV877">
        <v>44</v>
      </c>
      <c r="GW877">
        <v>32.4</v>
      </c>
      <c r="GX877">
        <v>23.7653</v>
      </c>
      <c r="GY877">
        <v>63.104799999999997</v>
      </c>
      <c r="GZ877">
        <v>24.411100000000001</v>
      </c>
      <c r="HA877">
        <v>1</v>
      </c>
      <c r="HB877">
        <v>-4.8323199999999997E-2</v>
      </c>
      <c r="HC877">
        <v>0.20564499999999999</v>
      </c>
      <c r="HD877">
        <v>20.194500000000001</v>
      </c>
      <c r="HE877">
        <v>5.2280699999999998</v>
      </c>
      <c r="HF877">
        <v>11.968</v>
      </c>
      <c r="HG877">
        <v>4.9709000000000003</v>
      </c>
      <c r="HH877">
        <v>3.28965</v>
      </c>
      <c r="HI877">
        <v>9423.4</v>
      </c>
      <c r="HJ877">
        <v>9999</v>
      </c>
      <c r="HK877">
        <v>9999</v>
      </c>
      <c r="HL877">
        <v>298.2</v>
      </c>
      <c r="HM877">
        <v>4.9729299999999999</v>
      </c>
      <c r="HN877">
        <v>1.87744</v>
      </c>
      <c r="HO877">
        <v>1.8755999999999999</v>
      </c>
      <c r="HP877">
        <v>1.8784400000000001</v>
      </c>
      <c r="HQ877">
        <v>1.8751100000000001</v>
      </c>
      <c r="HR877">
        <v>1.87866</v>
      </c>
      <c r="HS877">
        <v>1.8757600000000001</v>
      </c>
      <c r="HT877">
        <v>1.8769199999999999</v>
      </c>
      <c r="HU877">
        <v>0</v>
      </c>
      <c r="HV877">
        <v>0</v>
      </c>
      <c r="HW877">
        <v>0</v>
      </c>
      <c r="HX877">
        <v>0</v>
      </c>
      <c r="HY877" t="s">
        <v>420</v>
      </c>
      <c r="HZ877" t="s">
        <v>421</v>
      </c>
      <c r="IA877" t="s">
        <v>422</v>
      </c>
      <c r="IB877" t="s">
        <v>422</v>
      </c>
      <c r="IC877" t="s">
        <v>422</v>
      </c>
      <c r="ID877" t="s">
        <v>422</v>
      </c>
      <c r="IE877">
        <v>0</v>
      </c>
      <c r="IF877">
        <v>100</v>
      </c>
      <c r="IG877">
        <v>100</v>
      </c>
      <c r="IH877">
        <v>5.59</v>
      </c>
      <c r="II877">
        <v>0.29570000000000002</v>
      </c>
      <c r="IJ877">
        <v>1.981763419366358</v>
      </c>
      <c r="IK877">
        <v>4.1594547590360449E-3</v>
      </c>
      <c r="IL877">
        <v>-1.867668404869411E-6</v>
      </c>
      <c r="IM877">
        <v>4.9096340421811042E-10</v>
      </c>
      <c r="IN877">
        <v>-2.3250521569731349E-2</v>
      </c>
      <c r="IO877">
        <v>5.6214120975847052E-3</v>
      </c>
      <c r="IP877">
        <v>3.6430730392419388E-4</v>
      </c>
      <c r="IQ877">
        <v>5.8048895600362112E-7</v>
      </c>
      <c r="IR877">
        <v>0</v>
      </c>
      <c r="IS877">
        <v>2100</v>
      </c>
      <c r="IT877">
        <v>1</v>
      </c>
      <c r="IU877">
        <v>26</v>
      </c>
      <c r="IV877">
        <v>63255</v>
      </c>
      <c r="IW877">
        <v>63254.7</v>
      </c>
      <c r="IX877">
        <v>3.09937</v>
      </c>
      <c r="IY877">
        <v>2.5476100000000002</v>
      </c>
      <c r="IZ877">
        <v>1.39893</v>
      </c>
      <c r="JA877">
        <v>2.33887</v>
      </c>
      <c r="JB877">
        <v>1.4489700000000001</v>
      </c>
      <c r="JC877">
        <v>2.3645</v>
      </c>
      <c r="JD877">
        <v>37.698700000000002</v>
      </c>
      <c r="JE877">
        <v>24.07</v>
      </c>
      <c r="JF877">
        <v>18</v>
      </c>
      <c r="JG877">
        <v>488.74099999999999</v>
      </c>
      <c r="JH877">
        <v>441.11599999999999</v>
      </c>
      <c r="JI877">
        <v>24.999600000000001</v>
      </c>
      <c r="JJ877">
        <v>26.3886</v>
      </c>
      <c r="JK877">
        <v>30.0002</v>
      </c>
      <c r="JL877">
        <v>26.196200000000001</v>
      </c>
      <c r="JM877">
        <v>26.2727</v>
      </c>
      <c r="JN877">
        <v>62.028300000000002</v>
      </c>
      <c r="JO877">
        <v>35.181399999999996</v>
      </c>
      <c r="JP877">
        <v>0</v>
      </c>
      <c r="JQ877">
        <v>25</v>
      </c>
      <c r="JR877">
        <v>1536.82</v>
      </c>
      <c r="JS877">
        <v>16.145499999999998</v>
      </c>
      <c r="JT877">
        <v>100.825</v>
      </c>
      <c r="JU877">
        <v>101.845</v>
      </c>
    </row>
    <row r="878" spans="1:281" x14ac:dyDescent="0.2">
      <c r="A878">
        <v>862</v>
      </c>
      <c r="B878">
        <v>1659034424.5</v>
      </c>
      <c r="C878">
        <v>10706</v>
      </c>
      <c r="D878" t="s">
        <v>2154</v>
      </c>
      <c r="E878" t="s">
        <v>2155</v>
      </c>
      <c r="F878">
        <v>5</v>
      </c>
      <c r="G878" t="s">
        <v>415</v>
      </c>
      <c r="H878" t="s">
        <v>1971</v>
      </c>
      <c r="I878">
        <v>1659034416.7142861</v>
      </c>
      <c r="J878">
        <f t="shared" si="650"/>
        <v>5.7925173944446441E-3</v>
      </c>
      <c r="K878">
        <f t="shared" si="651"/>
        <v>5.7925173944446442</v>
      </c>
      <c r="L878">
        <f t="shared" si="652"/>
        <v>23.157653029183447</v>
      </c>
      <c r="M878">
        <f t="shared" si="653"/>
        <v>1449.538214285714</v>
      </c>
      <c r="N878">
        <f t="shared" si="654"/>
        <v>1301.9824484603716</v>
      </c>
      <c r="O878">
        <f t="shared" si="655"/>
        <v>117.87685109709926</v>
      </c>
      <c r="P878">
        <f t="shared" si="656"/>
        <v>131.23602430045582</v>
      </c>
      <c r="Q878">
        <f t="shared" si="657"/>
        <v>0.35829777537346463</v>
      </c>
      <c r="R878">
        <f t="shared" si="658"/>
        <v>2.7554412304405766</v>
      </c>
      <c r="S878">
        <f t="shared" si="659"/>
        <v>0.33428109378607451</v>
      </c>
      <c r="T878">
        <f t="shared" si="660"/>
        <v>0.21094918592400252</v>
      </c>
      <c r="U878">
        <f t="shared" si="661"/>
        <v>321.50693376502124</v>
      </c>
      <c r="V878">
        <f t="shared" si="662"/>
        <v>27.182833876683304</v>
      </c>
      <c r="W878">
        <f t="shared" si="663"/>
        <v>27.041932142857149</v>
      </c>
      <c r="X878">
        <f t="shared" si="664"/>
        <v>3.5879838511785414</v>
      </c>
      <c r="Y878">
        <f t="shared" si="665"/>
        <v>58.568266110666336</v>
      </c>
      <c r="Z878">
        <f t="shared" si="666"/>
        <v>2.0681483901265465</v>
      </c>
      <c r="AA878">
        <f t="shared" si="667"/>
        <v>3.5311757159051353</v>
      </c>
      <c r="AB878">
        <f t="shared" si="668"/>
        <v>1.5198354610519949</v>
      </c>
      <c r="AC878">
        <f t="shared" si="669"/>
        <v>-255.4500170950088</v>
      </c>
      <c r="AD878">
        <f t="shared" si="670"/>
        <v>-40.338057363939726</v>
      </c>
      <c r="AE878">
        <f t="shared" si="671"/>
        <v>-3.1563945514657044</v>
      </c>
      <c r="AF878">
        <f t="shared" si="672"/>
        <v>22.562464754606992</v>
      </c>
      <c r="AG878">
        <f t="shared" si="673"/>
        <v>41.711296895622603</v>
      </c>
      <c r="AH878">
        <f t="shared" si="674"/>
        <v>5.7951358504707065</v>
      </c>
      <c r="AI878">
        <f t="shared" si="675"/>
        <v>23.157653029183447</v>
      </c>
      <c r="AJ878">
        <v>1551.628620775401</v>
      </c>
      <c r="AK878">
        <v>1507.6796363636361</v>
      </c>
      <c r="AL878">
        <v>3.335975671401429</v>
      </c>
      <c r="AM878">
        <v>64.935113975756749</v>
      </c>
      <c r="AN878">
        <f t="shared" si="676"/>
        <v>5.7925173944446442</v>
      </c>
      <c r="AO878">
        <v>16.05801608824224</v>
      </c>
      <c r="AP878">
        <v>22.850045454545452</v>
      </c>
      <c r="AQ878">
        <v>-1.390294807764896E-4</v>
      </c>
      <c r="AR878">
        <v>83.583343838455349</v>
      </c>
      <c r="AS878">
        <v>2</v>
      </c>
      <c r="AT878">
        <v>0</v>
      </c>
      <c r="AU878">
        <f t="shared" si="677"/>
        <v>1</v>
      </c>
      <c r="AV878">
        <f t="shared" si="678"/>
        <v>0</v>
      </c>
      <c r="AW878">
        <f t="shared" si="679"/>
        <v>47833.002551515427</v>
      </c>
      <c r="AX878" t="s">
        <v>416</v>
      </c>
      <c r="AY878" t="s">
        <v>416</v>
      </c>
      <c r="AZ878">
        <v>0</v>
      </c>
      <c r="BA878">
        <v>0</v>
      </c>
      <c r="BB878" t="e">
        <f t="shared" si="680"/>
        <v>#DIV/0!</v>
      </c>
      <c r="BC878">
        <v>0</v>
      </c>
      <c r="BD878" t="s">
        <v>416</v>
      </c>
      <c r="BE878" t="s">
        <v>416</v>
      </c>
      <c r="BF878">
        <v>0</v>
      </c>
      <c r="BG878">
        <v>0</v>
      </c>
      <c r="BH878" t="e">
        <f t="shared" si="681"/>
        <v>#DIV/0!</v>
      </c>
      <c r="BI878">
        <v>0.5</v>
      </c>
      <c r="BJ878">
        <f t="shared" si="682"/>
        <v>1681.1817791528608</v>
      </c>
      <c r="BK878">
        <f t="shared" si="683"/>
        <v>23.157653029183447</v>
      </c>
      <c r="BL878" t="e">
        <f t="shared" si="684"/>
        <v>#DIV/0!</v>
      </c>
      <c r="BM878">
        <f t="shared" si="685"/>
        <v>1.3774627655584319E-2</v>
      </c>
      <c r="BN878" t="e">
        <f t="shared" si="686"/>
        <v>#DIV/0!</v>
      </c>
      <c r="BO878" t="e">
        <f t="shared" si="687"/>
        <v>#DIV/0!</v>
      </c>
      <c r="BP878" t="s">
        <v>416</v>
      </c>
      <c r="BQ878">
        <v>0</v>
      </c>
      <c r="BR878" t="e">
        <f t="shared" si="688"/>
        <v>#DIV/0!</v>
      </c>
      <c r="BS878" t="e">
        <f t="shared" si="689"/>
        <v>#DIV/0!</v>
      </c>
      <c r="BT878" t="e">
        <f t="shared" si="690"/>
        <v>#DIV/0!</v>
      </c>
      <c r="BU878" t="e">
        <f t="shared" si="691"/>
        <v>#DIV/0!</v>
      </c>
      <c r="BV878" t="e">
        <f t="shared" si="692"/>
        <v>#DIV/0!</v>
      </c>
      <c r="BW878" t="e">
        <f t="shared" si="693"/>
        <v>#DIV/0!</v>
      </c>
      <c r="BX878" t="e">
        <f t="shared" si="694"/>
        <v>#DIV/0!</v>
      </c>
      <c r="BY878" t="e">
        <f t="shared" si="695"/>
        <v>#DIV/0!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 t="shared" si="696"/>
        <v>1999.9821428571429</v>
      </c>
      <c r="CS878">
        <f t="shared" si="697"/>
        <v>1681.1817791528608</v>
      </c>
      <c r="CT878">
        <f t="shared" si="698"/>
        <v>0.84059839491924215</v>
      </c>
      <c r="CU878">
        <f t="shared" si="699"/>
        <v>0.16075490219413735</v>
      </c>
      <c r="CV878">
        <v>6</v>
      </c>
      <c r="CW878">
        <v>0.5</v>
      </c>
      <c r="CX878" t="s">
        <v>417</v>
      </c>
      <c r="CY878">
        <v>2</v>
      </c>
      <c r="CZ878" t="b">
        <v>1</v>
      </c>
      <c r="DA878">
        <v>1659034416.7142861</v>
      </c>
      <c r="DB878">
        <v>1449.538214285714</v>
      </c>
      <c r="DC878">
        <v>1509.663214285714</v>
      </c>
      <c r="DD878">
        <v>22.84327142857143</v>
      </c>
      <c r="DE878">
        <v>16.048967857142859</v>
      </c>
      <c r="DF878">
        <v>1443.966428571428</v>
      </c>
      <c r="DG878">
        <v>22.547899999999998</v>
      </c>
      <c r="DH878">
        <v>500.07385714285709</v>
      </c>
      <c r="DI878">
        <v>90.436446428571415</v>
      </c>
      <c r="DJ878">
        <v>9.9989939285714285E-2</v>
      </c>
      <c r="DK878">
        <v>26.77038928571428</v>
      </c>
      <c r="DL878">
        <v>27.041932142857149</v>
      </c>
      <c r="DM878">
        <v>999.9000000000002</v>
      </c>
      <c r="DN878">
        <v>0</v>
      </c>
      <c r="DO878">
        <v>0</v>
      </c>
      <c r="DP878">
        <v>9994.802142857141</v>
      </c>
      <c r="DQ878">
        <v>0</v>
      </c>
      <c r="DR878">
        <v>18.755800000000001</v>
      </c>
      <c r="DS878">
        <v>-60.124717857142862</v>
      </c>
      <c r="DT878">
        <v>1483.425</v>
      </c>
      <c r="DU878">
        <v>1534.2874999999999</v>
      </c>
      <c r="DV878">
        <v>6.7943014285714289</v>
      </c>
      <c r="DW878">
        <v>1509.663214285714</v>
      </c>
      <c r="DX878">
        <v>16.048967857142859</v>
      </c>
      <c r="DY878">
        <v>2.0658635714285709</v>
      </c>
      <c r="DZ878">
        <v>1.451411428571429</v>
      </c>
      <c r="EA878">
        <v>17.95838928571429</v>
      </c>
      <c r="EB878">
        <v>12.46566785714286</v>
      </c>
      <c r="EC878">
        <v>1999.9821428571429</v>
      </c>
      <c r="ED878">
        <v>0.98000203571428568</v>
      </c>
      <c r="EE878">
        <v>1.9997696428571431E-2</v>
      </c>
      <c r="EF878">
        <v>0</v>
      </c>
      <c r="EG878">
        <v>675.78646428571426</v>
      </c>
      <c r="EH878">
        <v>5.000560000000001</v>
      </c>
      <c r="EI878">
        <v>13488.87857142857</v>
      </c>
      <c r="EJ878">
        <v>17294.728571428572</v>
      </c>
      <c r="EK878">
        <v>37.811999999999998</v>
      </c>
      <c r="EL878">
        <v>38.379428571428569</v>
      </c>
      <c r="EM878">
        <v>37.5</v>
      </c>
      <c r="EN878">
        <v>37.379428571428569</v>
      </c>
      <c r="EO878">
        <v>38.756642857142857</v>
      </c>
      <c r="EP878">
        <v>1955.082142857143</v>
      </c>
      <c r="EQ878">
        <v>39.892500000000013</v>
      </c>
      <c r="ER878">
        <v>0</v>
      </c>
      <c r="ES878">
        <v>1659034425.5999999</v>
      </c>
      <c r="ET878">
        <v>0</v>
      </c>
      <c r="EU878">
        <v>675.74020000000007</v>
      </c>
      <c r="EV878">
        <v>-5.1341538476162407</v>
      </c>
      <c r="EW878">
        <v>-95.661538566265648</v>
      </c>
      <c r="EX878">
        <v>13488.24</v>
      </c>
      <c r="EY878">
        <v>15</v>
      </c>
      <c r="EZ878">
        <v>0</v>
      </c>
      <c r="FA878" t="s">
        <v>418</v>
      </c>
      <c r="FB878">
        <v>1655239120</v>
      </c>
      <c r="FC878">
        <v>1655239135</v>
      </c>
      <c r="FD878">
        <v>0</v>
      </c>
      <c r="FE878">
        <v>-7.4999999999999997E-2</v>
      </c>
      <c r="FF878">
        <v>-2.7E-2</v>
      </c>
      <c r="FG878">
        <v>1.986</v>
      </c>
      <c r="FH878">
        <v>0.13900000000000001</v>
      </c>
      <c r="FI878">
        <v>420</v>
      </c>
      <c r="FJ878">
        <v>22</v>
      </c>
      <c r="FK878">
        <v>0.12</v>
      </c>
      <c r="FL878">
        <v>0.02</v>
      </c>
      <c r="FM878">
        <v>-60.226846341463421</v>
      </c>
      <c r="FN878">
        <v>0.44464390243911461</v>
      </c>
      <c r="FO878">
        <v>0.30754316222760769</v>
      </c>
      <c r="FP878">
        <v>1</v>
      </c>
      <c r="FQ878">
        <v>676.03432352941184</v>
      </c>
      <c r="FR878">
        <v>-5.2148663084706408</v>
      </c>
      <c r="FS878">
        <v>0.56028594173437829</v>
      </c>
      <c r="FT878">
        <v>0</v>
      </c>
      <c r="FU878">
        <v>6.8110524390243894</v>
      </c>
      <c r="FV878">
        <v>-0.21969470383276921</v>
      </c>
      <c r="FW878">
        <v>2.688193869864116E-2</v>
      </c>
      <c r="FX878">
        <v>0</v>
      </c>
      <c r="FY878">
        <v>1</v>
      </c>
      <c r="FZ878">
        <v>3</v>
      </c>
      <c r="GA878" t="s">
        <v>419</v>
      </c>
      <c r="GB878">
        <v>2.9799699999999998</v>
      </c>
      <c r="GC878">
        <v>2.7284999999999999</v>
      </c>
      <c r="GD878">
        <v>0.19919700000000001</v>
      </c>
      <c r="GE878">
        <v>0.20558899999999999</v>
      </c>
      <c r="GF878">
        <v>0.103701</v>
      </c>
      <c r="GG878">
        <v>8.1593499999999999E-2</v>
      </c>
      <c r="GH878">
        <v>24000.5</v>
      </c>
      <c r="GI878">
        <v>23463.9</v>
      </c>
      <c r="GJ878">
        <v>30498.1</v>
      </c>
      <c r="GK878">
        <v>29781</v>
      </c>
      <c r="GL878">
        <v>37725.800000000003</v>
      </c>
      <c r="GM878">
        <v>36030</v>
      </c>
      <c r="GN878">
        <v>46655.1</v>
      </c>
      <c r="GO878">
        <v>44294</v>
      </c>
      <c r="GP878">
        <v>1.8753500000000001</v>
      </c>
      <c r="GQ878">
        <v>1.8454699999999999</v>
      </c>
      <c r="GR878">
        <v>0.10576099999999999</v>
      </c>
      <c r="GS878">
        <v>0</v>
      </c>
      <c r="GT878">
        <v>25.322500000000002</v>
      </c>
      <c r="GU878">
        <v>999.9</v>
      </c>
      <c r="GV878">
        <v>44</v>
      </c>
      <c r="GW878">
        <v>32.4</v>
      </c>
      <c r="GX878">
        <v>23.765000000000001</v>
      </c>
      <c r="GY878">
        <v>62.964799999999997</v>
      </c>
      <c r="GZ878">
        <v>24.423100000000002</v>
      </c>
      <c r="HA878">
        <v>1</v>
      </c>
      <c r="HB878">
        <v>-4.8084300000000003E-2</v>
      </c>
      <c r="HC878">
        <v>0.20479600000000001</v>
      </c>
      <c r="HD878">
        <v>20.194600000000001</v>
      </c>
      <c r="HE878">
        <v>5.2277699999999996</v>
      </c>
      <c r="HF878">
        <v>11.968</v>
      </c>
      <c r="HG878">
        <v>4.9703999999999997</v>
      </c>
      <c r="HH878">
        <v>3.28965</v>
      </c>
      <c r="HI878">
        <v>9423.4</v>
      </c>
      <c r="HJ878">
        <v>9999</v>
      </c>
      <c r="HK878">
        <v>9999</v>
      </c>
      <c r="HL878">
        <v>298.2</v>
      </c>
      <c r="HM878">
        <v>4.9729200000000002</v>
      </c>
      <c r="HN878">
        <v>1.87744</v>
      </c>
      <c r="HO878">
        <v>1.8755999999999999</v>
      </c>
      <c r="HP878">
        <v>1.87839</v>
      </c>
      <c r="HQ878">
        <v>1.87507</v>
      </c>
      <c r="HR878">
        <v>1.87866</v>
      </c>
      <c r="HS878">
        <v>1.87575</v>
      </c>
      <c r="HT878">
        <v>1.8768800000000001</v>
      </c>
      <c r="HU878">
        <v>0</v>
      </c>
      <c r="HV878">
        <v>0</v>
      </c>
      <c r="HW878">
        <v>0</v>
      </c>
      <c r="HX878">
        <v>0</v>
      </c>
      <c r="HY878" t="s">
        <v>420</v>
      </c>
      <c r="HZ878" t="s">
        <v>421</v>
      </c>
      <c r="IA878" t="s">
        <v>422</v>
      </c>
      <c r="IB878" t="s">
        <v>422</v>
      </c>
      <c r="IC878" t="s">
        <v>422</v>
      </c>
      <c r="ID878" t="s">
        <v>422</v>
      </c>
      <c r="IE878">
        <v>0</v>
      </c>
      <c r="IF878">
        <v>100</v>
      </c>
      <c r="IG878">
        <v>100</v>
      </c>
      <c r="IH878">
        <v>5.62</v>
      </c>
      <c r="II878">
        <v>0.29549999999999998</v>
      </c>
      <c r="IJ878">
        <v>1.981763419366358</v>
      </c>
      <c r="IK878">
        <v>4.1594547590360449E-3</v>
      </c>
      <c r="IL878">
        <v>-1.867668404869411E-6</v>
      </c>
      <c r="IM878">
        <v>4.9096340421811042E-10</v>
      </c>
      <c r="IN878">
        <v>-2.3250521569731349E-2</v>
      </c>
      <c r="IO878">
        <v>5.6214120975847052E-3</v>
      </c>
      <c r="IP878">
        <v>3.6430730392419388E-4</v>
      </c>
      <c r="IQ878">
        <v>5.8048895600362112E-7</v>
      </c>
      <c r="IR878">
        <v>0</v>
      </c>
      <c r="IS878">
        <v>2100</v>
      </c>
      <c r="IT878">
        <v>1</v>
      </c>
      <c r="IU878">
        <v>26</v>
      </c>
      <c r="IV878">
        <v>63255.1</v>
      </c>
      <c r="IW878">
        <v>63254.8</v>
      </c>
      <c r="IX878">
        <v>3.12744</v>
      </c>
      <c r="IY878">
        <v>2.5500500000000001</v>
      </c>
      <c r="IZ878">
        <v>1.39893</v>
      </c>
      <c r="JA878">
        <v>2.34009</v>
      </c>
      <c r="JB878">
        <v>1.4489700000000001</v>
      </c>
      <c r="JC878">
        <v>2.4462899999999999</v>
      </c>
      <c r="JD878">
        <v>37.698700000000002</v>
      </c>
      <c r="JE878">
        <v>24.078700000000001</v>
      </c>
      <c r="JF878">
        <v>18</v>
      </c>
      <c r="JG878">
        <v>488.77</v>
      </c>
      <c r="JH878">
        <v>441.20600000000002</v>
      </c>
      <c r="JI878">
        <v>24.999700000000001</v>
      </c>
      <c r="JJ878">
        <v>26.3886</v>
      </c>
      <c r="JK878">
        <v>30</v>
      </c>
      <c r="JL878">
        <v>26.198399999999999</v>
      </c>
      <c r="JM878">
        <v>26.2743</v>
      </c>
      <c r="JN878">
        <v>62.592700000000001</v>
      </c>
      <c r="JO878">
        <v>34.906300000000002</v>
      </c>
      <c r="JP878">
        <v>0</v>
      </c>
      <c r="JQ878">
        <v>25</v>
      </c>
      <c r="JR878">
        <v>1556.85</v>
      </c>
      <c r="JS878">
        <v>16.1934</v>
      </c>
      <c r="JT878">
        <v>100.825</v>
      </c>
      <c r="JU878">
        <v>101.846</v>
      </c>
    </row>
    <row r="879" spans="1:281" x14ac:dyDescent="0.2">
      <c r="A879">
        <v>863</v>
      </c>
      <c r="B879">
        <v>1659034429.5</v>
      </c>
      <c r="C879">
        <v>10711</v>
      </c>
      <c r="D879" t="s">
        <v>2156</v>
      </c>
      <c r="E879" t="s">
        <v>2157</v>
      </c>
      <c r="F879">
        <v>5</v>
      </c>
      <c r="G879" t="s">
        <v>415</v>
      </c>
      <c r="H879" t="s">
        <v>1971</v>
      </c>
      <c r="I879">
        <v>1659034422</v>
      </c>
      <c r="J879">
        <f t="shared" si="650"/>
        <v>5.7566619231077375E-3</v>
      </c>
      <c r="K879">
        <f t="shared" si="651"/>
        <v>5.7566619231077372</v>
      </c>
      <c r="L879">
        <f t="shared" si="652"/>
        <v>23.160221113826907</v>
      </c>
      <c r="M879">
        <f t="shared" si="653"/>
        <v>1466.74</v>
      </c>
      <c r="N879">
        <f t="shared" si="654"/>
        <v>1317.9454047029585</v>
      </c>
      <c r="O879">
        <f t="shared" si="655"/>
        <v>119.32070863791597</v>
      </c>
      <c r="P879">
        <f t="shared" si="656"/>
        <v>132.79188619123533</v>
      </c>
      <c r="Q879">
        <f t="shared" si="657"/>
        <v>0.35571629443785152</v>
      </c>
      <c r="R879">
        <f t="shared" si="658"/>
        <v>2.7562852359172245</v>
      </c>
      <c r="S879">
        <f t="shared" si="659"/>
        <v>0.33203890879437498</v>
      </c>
      <c r="T879">
        <f t="shared" si="660"/>
        <v>0.20952015945293215</v>
      </c>
      <c r="U879">
        <f t="shared" si="661"/>
        <v>321.50793161869137</v>
      </c>
      <c r="V879">
        <f t="shared" si="662"/>
        <v>27.193921805700814</v>
      </c>
      <c r="W879">
        <f t="shared" si="663"/>
        <v>27.048766666666669</v>
      </c>
      <c r="X879">
        <f t="shared" si="664"/>
        <v>3.5894238999526569</v>
      </c>
      <c r="Y879">
        <f t="shared" si="665"/>
        <v>58.583073408393183</v>
      </c>
      <c r="Z879">
        <f t="shared" si="666"/>
        <v>2.0688330438405829</v>
      </c>
      <c r="AA879">
        <f t="shared" si="667"/>
        <v>3.5314518741930354</v>
      </c>
      <c r="AB879">
        <f t="shared" si="668"/>
        <v>1.520590856112074</v>
      </c>
      <c r="AC879">
        <f t="shared" si="669"/>
        <v>-253.86879080905123</v>
      </c>
      <c r="AD879">
        <f t="shared" si="670"/>
        <v>-41.168482013071269</v>
      </c>
      <c r="AE879">
        <f t="shared" si="671"/>
        <v>-3.2205191785749987</v>
      </c>
      <c r="AF879">
        <f t="shared" si="672"/>
        <v>23.250139617993881</v>
      </c>
      <c r="AG879">
        <f t="shared" si="673"/>
        <v>41.885241145632321</v>
      </c>
      <c r="AH879">
        <f t="shared" si="674"/>
        <v>5.7810494451900567</v>
      </c>
      <c r="AI879">
        <f t="shared" si="675"/>
        <v>23.160221113826907</v>
      </c>
      <c r="AJ879">
        <v>1568.6190429879609</v>
      </c>
      <c r="AK879">
        <v>1524.5281818181811</v>
      </c>
      <c r="AL879">
        <v>3.365399033890581</v>
      </c>
      <c r="AM879">
        <v>64.935113975756749</v>
      </c>
      <c r="AN879">
        <f t="shared" si="676"/>
        <v>5.7566619231077372</v>
      </c>
      <c r="AO879">
        <v>16.101017991904421</v>
      </c>
      <c r="AP879">
        <v>22.851032121212121</v>
      </c>
      <c r="AQ879">
        <v>-1.5061190668906371E-4</v>
      </c>
      <c r="AR879">
        <v>83.583343838455349</v>
      </c>
      <c r="AS879">
        <v>2</v>
      </c>
      <c r="AT879">
        <v>0</v>
      </c>
      <c r="AU879">
        <f t="shared" si="677"/>
        <v>1</v>
      </c>
      <c r="AV879">
        <f t="shared" si="678"/>
        <v>0</v>
      </c>
      <c r="AW879">
        <f t="shared" si="679"/>
        <v>47855.692144815963</v>
      </c>
      <c r="AX879" t="s">
        <v>416</v>
      </c>
      <c r="AY879" t="s">
        <v>416</v>
      </c>
      <c r="AZ879">
        <v>0</v>
      </c>
      <c r="BA879">
        <v>0</v>
      </c>
      <c r="BB879" t="e">
        <f t="shared" si="680"/>
        <v>#DIV/0!</v>
      </c>
      <c r="BC879">
        <v>0</v>
      </c>
      <c r="BD879" t="s">
        <v>416</v>
      </c>
      <c r="BE879" t="s">
        <v>416</v>
      </c>
      <c r="BF879">
        <v>0</v>
      </c>
      <c r="BG879">
        <v>0</v>
      </c>
      <c r="BH879" t="e">
        <f t="shared" si="681"/>
        <v>#DIV/0!</v>
      </c>
      <c r="BI879">
        <v>0.5</v>
      </c>
      <c r="BJ879">
        <f t="shared" si="682"/>
        <v>1681.1874049837782</v>
      </c>
      <c r="BK879">
        <f t="shared" si="683"/>
        <v>23.160221113826907</v>
      </c>
      <c r="BL879" t="e">
        <f t="shared" si="684"/>
        <v>#DIV/0!</v>
      </c>
      <c r="BM879">
        <f t="shared" si="685"/>
        <v>1.3776109103107623E-2</v>
      </c>
      <c r="BN879" t="e">
        <f t="shared" si="686"/>
        <v>#DIV/0!</v>
      </c>
      <c r="BO879" t="e">
        <f t="shared" si="687"/>
        <v>#DIV/0!</v>
      </c>
      <c r="BP879" t="s">
        <v>416</v>
      </c>
      <c r="BQ879">
        <v>0</v>
      </c>
      <c r="BR879" t="e">
        <f t="shared" si="688"/>
        <v>#DIV/0!</v>
      </c>
      <c r="BS879" t="e">
        <f t="shared" si="689"/>
        <v>#DIV/0!</v>
      </c>
      <c r="BT879" t="e">
        <f t="shared" si="690"/>
        <v>#DIV/0!</v>
      </c>
      <c r="BU879" t="e">
        <f t="shared" si="691"/>
        <v>#DIV/0!</v>
      </c>
      <c r="BV879" t="e">
        <f t="shared" si="692"/>
        <v>#DIV/0!</v>
      </c>
      <c r="BW879" t="e">
        <f t="shared" si="693"/>
        <v>#DIV/0!</v>
      </c>
      <c r="BX879" t="e">
        <f t="shared" si="694"/>
        <v>#DIV/0!</v>
      </c>
      <c r="BY879" t="e">
        <f t="shared" si="695"/>
        <v>#DIV/0!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 t="shared" si="696"/>
        <v>1999.9888888888891</v>
      </c>
      <c r="CS879">
        <f t="shared" si="697"/>
        <v>1681.1874049837782</v>
      </c>
      <c r="CT879">
        <f t="shared" si="698"/>
        <v>0.84059837248284719</v>
      </c>
      <c r="CU879">
        <f t="shared" si="699"/>
        <v>0.16075485889189509</v>
      </c>
      <c r="CV879">
        <v>6</v>
      </c>
      <c r="CW879">
        <v>0.5</v>
      </c>
      <c r="CX879" t="s">
        <v>417</v>
      </c>
      <c r="CY879">
        <v>2</v>
      </c>
      <c r="CZ879" t="b">
        <v>1</v>
      </c>
      <c r="DA879">
        <v>1659034422</v>
      </c>
      <c r="DB879">
        <v>1466.74</v>
      </c>
      <c r="DC879">
        <v>1527.168148148148</v>
      </c>
      <c r="DD879">
        <v>22.851096296296291</v>
      </c>
      <c r="DE879">
        <v>16.073403703703701</v>
      </c>
      <c r="DF879">
        <v>1461.136296296296</v>
      </c>
      <c r="DG879">
        <v>22.55555185185186</v>
      </c>
      <c r="DH879">
        <v>500.07692592592588</v>
      </c>
      <c r="DI879">
        <v>90.435396296296304</v>
      </c>
      <c r="DJ879">
        <v>9.999933703703702E-2</v>
      </c>
      <c r="DK879">
        <v>26.771718518518512</v>
      </c>
      <c r="DL879">
        <v>27.048766666666669</v>
      </c>
      <c r="DM879">
        <v>999.90000000000009</v>
      </c>
      <c r="DN879">
        <v>0</v>
      </c>
      <c r="DO879">
        <v>0</v>
      </c>
      <c r="DP879">
        <v>9999.9122222222231</v>
      </c>
      <c r="DQ879">
        <v>0</v>
      </c>
      <c r="DR879">
        <v>18.755800000000001</v>
      </c>
      <c r="DS879">
        <v>-60.426811111111107</v>
      </c>
      <c r="DT879">
        <v>1501.0403703703701</v>
      </c>
      <c r="DU879">
        <v>1552.1159259259259</v>
      </c>
      <c r="DV879">
        <v>6.7776848148148154</v>
      </c>
      <c r="DW879">
        <v>1527.168148148148</v>
      </c>
      <c r="DX879">
        <v>16.073403703703701</v>
      </c>
      <c r="DY879">
        <v>2.0665474074074082</v>
      </c>
      <c r="DZ879">
        <v>1.4536048148148151</v>
      </c>
      <c r="EA879">
        <v>17.963655555555551</v>
      </c>
      <c r="EB879">
        <v>12.488666666666671</v>
      </c>
      <c r="EC879">
        <v>1999.9888888888891</v>
      </c>
      <c r="ED879">
        <v>0.98000222222222233</v>
      </c>
      <c r="EE879">
        <v>1.9997503703703699E-2</v>
      </c>
      <c r="EF879">
        <v>0</v>
      </c>
      <c r="EG879">
        <v>675.35088888888902</v>
      </c>
      <c r="EH879">
        <v>5.000560000000001</v>
      </c>
      <c r="EI879">
        <v>13480.562962962969</v>
      </c>
      <c r="EJ879">
        <v>17294.785185185181</v>
      </c>
      <c r="EK879">
        <v>37.807407407407403</v>
      </c>
      <c r="EL879">
        <v>38.379592592592587</v>
      </c>
      <c r="EM879">
        <v>37.5</v>
      </c>
      <c r="EN879">
        <v>37.379592592592587</v>
      </c>
      <c r="EO879">
        <v>38.752296296296286</v>
      </c>
      <c r="EP879">
        <v>1955.088888888889</v>
      </c>
      <c r="EQ879">
        <v>39.891111111111123</v>
      </c>
      <c r="ER879">
        <v>0</v>
      </c>
      <c r="ES879">
        <v>1659034431</v>
      </c>
      <c r="ET879">
        <v>0</v>
      </c>
      <c r="EU879">
        <v>675.31588461538456</v>
      </c>
      <c r="EV879">
        <v>-4.9438290392931759</v>
      </c>
      <c r="EW879">
        <v>-98.598290422707237</v>
      </c>
      <c r="EX879">
        <v>13480.23846153846</v>
      </c>
      <c r="EY879">
        <v>15</v>
      </c>
      <c r="EZ879">
        <v>0</v>
      </c>
      <c r="FA879" t="s">
        <v>418</v>
      </c>
      <c r="FB879">
        <v>1655239120</v>
      </c>
      <c r="FC879">
        <v>1655239135</v>
      </c>
      <c r="FD879">
        <v>0</v>
      </c>
      <c r="FE879">
        <v>-7.4999999999999997E-2</v>
      </c>
      <c r="FF879">
        <v>-2.7E-2</v>
      </c>
      <c r="FG879">
        <v>1.986</v>
      </c>
      <c r="FH879">
        <v>0.13900000000000001</v>
      </c>
      <c r="FI879">
        <v>420</v>
      </c>
      <c r="FJ879">
        <v>22</v>
      </c>
      <c r="FK879">
        <v>0.12</v>
      </c>
      <c r="FL879">
        <v>0.02</v>
      </c>
      <c r="FM879">
        <v>-60.270967499999998</v>
      </c>
      <c r="FN879">
        <v>-3.508796622889133</v>
      </c>
      <c r="FO879">
        <v>0.34448751747160578</v>
      </c>
      <c r="FP879">
        <v>0</v>
      </c>
      <c r="FQ879">
        <v>675.57070588235297</v>
      </c>
      <c r="FR879">
        <v>-4.9706951777769026</v>
      </c>
      <c r="FS879">
        <v>0.5396539484549715</v>
      </c>
      <c r="FT879">
        <v>0</v>
      </c>
      <c r="FU879">
        <v>6.7824517499999999</v>
      </c>
      <c r="FV879">
        <v>-0.17732273921203701</v>
      </c>
      <c r="FW879">
        <v>2.2086050109458331E-2</v>
      </c>
      <c r="FX879">
        <v>0</v>
      </c>
      <c r="FY879">
        <v>0</v>
      </c>
      <c r="FZ879">
        <v>3</v>
      </c>
      <c r="GA879" t="s">
        <v>427</v>
      </c>
      <c r="GB879">
        <v>2.97986</v>
      </c>
      <c r="GC879">
        <v>2.7285400000000002</v>
      </c>
      <c r="GD879">
        <v>0.20052</v>
      </c>
      <c r="GE879">
        <v>0.206931</v>
      </c>
      <c r="GF879">
        <v>0.10370799999999999</v>
      </c>
      <c r="GG879">
        <v>8.1733100000000003E-2</v>
      </c>
      <c r="GH879">
        <v>23960.9</v>
      </c>
      <c r="GI879">
        <v>23424.1</v>
      </c>
      <c r="GJ879">
        <v>30498.3</v>
      </c>
      <c r="GK879">
        <v>29780.799999999999</v>
      </c>
      <c r="GL879">
        <v>37725.699999999997</v>
      </c>
      <c r="GM879">
        <v>36024.199999999997</v>
      </c>
      <c r="GN879">
        <v>46655.199999999997</v>
      </c>
      <c r="GO879">
        <v>44293.599999999999</v>
      </c>
      <c r="GP879">
        <v>1.87503</v>
      </c>
      <c r="GQ879">
        <v>1.84568</v>
      </c>
      <c r="GR879">
        <v>0.105985</v>
      </c>
      <c r="GS879">
        <v>0</v>
      </c>
      <c r="GT879">
        <v>25.323599999999999</v>
      </c>
      <c r="GU879">
        <v>999.9</v>
      </c>
      <c r="GV879">
        <v>44</v>
      </c>
      <c r="GW879">
        <v>32.4</v>
      </c>
      <c r="GX879">
        <v>23.763400000000001</v>
      </c>
      <c r="GY879">
        <v>63.184800000000003</v>
      </c>
      <c r="GZ879">
        <v>24.811699999999998</v>
      </c>
      <c r="HA879">
        <v>1</v>
      </c>
      <c r="HB879">
        <v>-4.8277399999999998E-2</v>
      </c>
      <c r="HC879">
        <v>0.20372799999999999</v>
      </c>
      <c r="HD879">
        <v>20.194600000000001</v>
      </c>
      <c r="HE879">
        <v>5.2280699999999998</v>
      </c>
      <c r="HF879">
        <v>11.968</v>
      </c>
      <c r="HG879">
        <v>4.9703499999999998</v>
      </c>
      <c r="HH879">
        <v>3.2894999999999999</v>
      </c>
      <c r="HI879">
        <v>9423.6</v>
      </c>
      <c r="HJ879">
        <v>9999</v>
      </c>
      <c r="HK879">
        <v>9999</v>
      </c>
      <c r="HL879">
        <v>298.2</v>
      </c>
      <c r="HM879">
        <v>4.9729099999999997</v>
      </c>
      <c r="HN879">
        <v>1.87744</v>
      </c>
      <c r="HO879">
        <v>1.8755999999999999</v>
      </c>
      <c r="HP879">
        <v>1.8784000000000001</v>
      </c>
      <c r="HQ879">
        <v>1.8751100000000001</v>
      </c>
      <c r="HR879">
        <v>1.87866</v>
      </c>
      <c r="HS879">
        <v>1.87575</v>
      </c>
      <c r="HT879">
        <v>1.8769100000000001</v>
      </c>
      <c r="HU879">
        <v>0</v>
      </c>
      <c r="HV879">
        <v>0</v>
      </c>
      <c r="HW879">
        <v>0</v>
      </c>
      <c r="HX879">
        <v>0</v>
      </c>
      <c r="HY879" t="s">
        <v>420</v>
      </c>
      <c r="HZ879" t="s">
        <v>421</v>
      </c>
      <c r="IA879" t="s">
        <v>422</v>
      </c>
      <c r="IB879" t="s">
        <v>422</v>
      </c>
      <c r="IC879" t="s">
        <v>422</v>
      </c>
      <c r="ID879" t="s">
        <v>422</v>
      </c>
      <c r="IE879">
        <v>0</v>
      </c>
      <c r="IF879">
        <v>100</v>
      </c>
      <c r="IG879">
        <v>100</v>
      </c>
      <c r="IH879">
        <v>5.65</v>
      </c>
      <c r="II879">
        <v>0.29559999999999997</v>
      </c>
      <c r="IJ879">
        <v>1.981763419366358</v>
      </c>
      <c r="IK879">
        <v>4.1594547590360449E-3</v>
      </c>
      <c r="IL879">
        <v>-1.867668404869411E-6</v>
      </c>
      <c r="IM879">
        <v>4.9096340421811042E-10</v>
      </c>
      <c r="IN879">
        <v>-2.3250521569731349E-2</v>
      </c>
      <c r="IO879">
        <v>5.6214120975847052E-3</v>
      </c>
      <c r="IP879">
        <v>3.6430730392419388E-4</v>
      </c>
      <c r="IQ879">
        <v>5.8048895600362112E-7</v>
      </c>
      <c r="IR879">
        <v>0</v>
      </c>
      <c r="IS879">
        <v>2100</v>
      </c>
      <c r="IT879">
        <v>1</v>
      </c>
      <c r="IU879">
        <v>26</v>
      </c>
      <c r="IV879">
        <v>63255.199999999997</v>
      </c>
      <c r="IW879">
        <v>63254.9</v>
      </c>
      <c r="IX879">
        <v>3.1518600000000001</v>
      </c>
      <c r="IY879">
        <v>2.5354000000000001</v>
      </c>
      <c r="IZ879">
        <v>1.39893</v>
      </c>
      <c r="JA879">
        <v>2.34131</v>
      </c>
      <c r="JB879">
        <v>1.4489700000000001</v>
      </c>
      <c r="JC879">
        <v>2.47681</v>
      </c>
      <c r="JD879">
        <v>37.698700000000002</v>
      </c>
      <c r="JE879">
        <v>24.078700000000001</v>
      </c>
      <c r="JF879">
        <v>18</v>
      </c>
      <c r="JG879">
        <v>488.59199999999998</v>
      </c>
      <c r="JH879">
        <v>441.32799999999997</v>
      </c>
      <c r="JI879">
        <v>24.999700000000001</v>
      </c>
      <c r="JJ879">
        <v>26.389900000000001</v>
      </c>
      <c r="JK879">
        <v>30.0001</v>
      </c>
      <c r="JL879">
        <v>26.198399999999999</v>
      </c>
      <c r="JM879">
        <v>26.2744</v>
      </c>
      <c r="JN879">
        <v>63.087800000000001</v>
      </c>
      <c r="JO879">
        <v>34.598500000000001</v>
      </c>
      <c r="JP879">
        <v>0</v>
      </c>
      <c r="JQ879">
        <v>25</v>
      </c>
      <c r="JR879">
        <v>1570.22</v>
      </c>
      <c r="JS879">
        <v>16.2287</v>
      </c>
      <c r="JT879">
        <v>100.82599999999999</v>
      </c>
      <c r="JU879">
        <v>101.845</v>
      </c>
    </row>
    <row r="880" spans="1:281" x14ac:dyDescent="0.2">
      <c r="A880">
        <v>864</v>
      </c>
      <c r="B880">
        <v>1659034434.5</v>
      </c>
      <c r="C880">
        <v>10716</v>
      </c>
      <c r="D880" t="s">
        <v>2158</v>
      </c>
      <c r="E880" t="s">
        <v>2159</v>
      </c>
      <c r="F880">
        <v>5</v>
      </c>
      <c r="G880" t="s">
        <v>415</v>
      </c>
      <c r="H880" t="s">
        <v>1971</v>
      </c>
      <c r="I880">
        <v>1659034426.7142861</v>
      </c>
      <c r="J880">
        <f t="shared" si="650"/>
        <v>5.7336876143193466E-3</v>
      </c>
      <c r="K880">
        <f t="shared" si="651"/>
        <v>5.7336876143193463</v>
      </c>
      <c r="L880">
        <f t="shared" si="652"/>
        <v>22.952801950153582</v>
      </c>
      <c r="M880">
        <f t="shared" si="653"/>
        <v>1482.2592857142849</v>
      </c>
      <c r="N880">
        <f t="shared" si="654"/>
        <v>1333.4288053782936</v>
      </c>
      <c r="O880">
        <f t="shared" si="655"/>
        <v>120.7216531003119</v>
      </c>
      <c r="P880">
        <f t="shared" si="656"/>
        <v>134.19598449723796</v>
      </c>
      <c r="Q880">
        <f t="shared" si="657"/>
        <v>0.35379975664549046</v>
      </c>
      <c r="R880">
        <f t="shared" si="658"/>
        <v>2.7568768195362239</v>
      </c>
      <c r="S880">
        <f t="shared" si="659"/>
        <v>0.33037248269384817</v>
      </c>
      <c r="T880">
        <f t="shared" si="660"/>
        <v>0.2084582395148859</v>
      </c>
      <c r="U880">
        <f t="shared" si="661"/>
        <v>321.50846896641241</v>
      </c>
      <c r="V880">
        <f t="shared" si="662"/>
        <v>27.202241315069546</v>
      </c>
      <c r="W880">
        <f t="shared" si="663"/>
        <v>27.056089285714279</v>
      </c>
      <c r="X880">
        <f t="shared" si="664"/>
        <v>3.5909673512522549</v>
      </c>
      <c r="Y880">
        <f t="shared" si="665"/>
        <v>58.575829011712464</v>
      </c>
      <c r="Z880">
        <f t="shared" si="666"/>
        <v>2.0688301064446777</v>
      </c>
      <c r="AA880">
        <f t="shared" si="667"/>
        <v>3.5318836136847622</v>
      </c>
      <c r="AB880">
        <f t="shared" si="668"/>
        <v>1.5221372448075772</v>
      </c>
      <c r="AC880">
        <f t="shared" si="669"/>
        <v>-252.8556237914832</v>
      </c>
      <c r="AD880">
        <f t="shared" si="670"/>
        <v>-41.956832541792025</v>
      </c>
      <c r="AE880">
        <f t="shared" si="671"/>
        <v>-3.2816401006118774</v>
      </c>
      <c r="AF880">
        <f t="shared" si="672"/>
        <v>23.41437253252532</v>
      </c>
      <c r="AG880">
        <f t="shared" si="673"/>
        <v>42.05562256604987</v>
      </c>
      <c r="AH880">
        <f t="shared" si="674"/>
        <v>5.7561400100609239</v>
      </c>
      <c r="AI880">
        <f t="shared" si="675"/>
        <v>22.952801950153582</v>
      </c>
      <c r="AJ880">
        <v>1585.9104216927451</v>
      </c>
      <c r="AK880">
        <v>1541.7185454545449</v>
      </c>
      <c r="AL880">
        <v>3.4405693522729579</v>
      </c>
      <c r="AM880">
        <v>64.935113975756749</v>
      </c>
      <c r="AN880">
        <f t="shared" si="676"/>
        <v>5.7336876143193463</v>
      </c>
      <c r="AO880">
        <v>16.133732099036749</v>
      </c>
      <c r="AP880">
        <v>22.856370303030289</v>
      </c>
      <c r="AQ880">
        <v>-1.007373246696367E-4</v>
      </c>
      <c r="AR880">
        <v>83.583343838455349</v>
      </c>
      <c r="AS880">
        <v>2</v>
      </c>
      <c r="AT880">
        <v>0</v>
      </c>
      <c r="AU880">
        <f t="shared" si="677"/>
        <v>1</v>
      </c>
      <c r="AV880">
        <f t="shared" si="678"/>
        <v>0</v>
      </c>
      <c r="AW880">
        <f t="shared" si="679"/>
        <v>47871.416467317606</v>
      </c>
      <c r="AX880" t="s">
        <v>416</v>
      </c>
      <c r="AY880" t="s">
        <v>416</v>
      </c>
      <c r="AZ880">
        <v>0</v>
      </c>
      <c r="BA880">
        <v>0</v>
      </c>
      <c r="BB880" t="e">
        <f t="shared" si="680"/>
        <v>#DIV/0!</v>
      </c>
      <c r="BC880">
        <v>0</v>
      </c>
      <c r="BD880" t="s">
        <v>416</v>
      </c>
      <c r="BE880" t="s">
        <v>416</v>
      </c>
      <c r="BF880">
        <v>0</v>
      </c>
      <c r="BG880">
        <v>0</v>
      </c>
      <c r="BH880" t="e">
        <f t="shared" si="681"/>
        <v>#DIV/0!</v>
      </c>
      <c r="BI880">
        <v>0.5</v>
      </c>
      <c r="BJ880">
        <f t="shared" si="682"/>
        <v>1681.1901476509911</v>
      </c>
      <c r="BK880">
        <f t="shared" si="683"/>
        <v>22.952801950153582</v>
      </c>
      <c r="BL880" t="e">
        <f t="shared" si="684"/>
        <v>#DIV/0!</v>
      </c>
      <c r="BM880">
        <f t="shared" si="685"/>
        <v>1.3652710243528324E-2</v>
      </c>
      <c r="BN880" t="e">
        <f t="shared" si="686"/>
        <v>#DIV/0!</v>
      </c>
      <c r="BO880" t="e">
        <f t="shared" si="687"/>
        <v>#DIV/0!</v>
      </c>
      <c r="BP880" t="s">
        <v>416</v>
      </c>
      <c r="BQ880">
        <v>0</v>
      </c>
      <c r="BR880" t="e">
        <f t="shared" si="688"/>
        <v>#DIV/0!</v>
      </c>
      <c r="BS880" t="e">
        <f t="shared" si="689"/>
        <v>#DIV/0!</v>
      </c>
      <c r="BT880" t="e">
        <f t="shared" si="690"/>
        <v>#DIV/0!</v>
      </c>
      <c r="BU880" t="e">
        <f t="shared" si="691"/>
        <v>#DIV/0!</v>
      </c>
      <c r="BV880" t="e">
        <f t="shared" si="692"/>
        <v>#DIV/0!</v>
      </c>
      <c r="BW880" t="e">
        <f t="shared" si="693"/>
        <v>#DIV/0!</v>
      </c>
      <c r="BX880" t="e">
        <f t="shared" si="694"/>
        <v>#DIV/0!</v>
      </c>
      <c r="BY880" t="e">
        <f t="shared" si="695"/>
        <v>#DIV/0!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 t="shared" si="696"/>
        <v>1999.9921428571431</v>
      </c>
      <c r="CS880">
        <f t="shared" si="697"/>
        <v>1681.1901476509911</v>
      </c>
      <c r="CT880">
        <f t="shared" si="698"/>
        <v>0.84059837617625899</v>
      </c>
      <c r="CU880">
        <f t="shared" si="699"/>
        <v>0.16075486602017983</v>
      </c>
      <c r="CV880">
        <v>6</v>
      </c>
      <c r="CW880">
        <v>0.5</v>
      </c>
      <c r="CX880" t="s">
        <v>417</v>
      </c>
      <c r="CY880">
        <v>2</v>
      </c>
      <c r="CZ880" t="b">
        <v>1</v>
      </c>
      <c r="DA880">
        <v>1659034426.7142861</v>
      </c>
      <c r="DB880">
        <v>1482.2592857142849</v>
      </c>
      <c r="DC880">
        <v>1542.954285714286</v>
      </c>
      <c r="DD880">
        <v>22.851224999999999</v>
      </c>
      <c r="DE880">
        <v>16.102839285714289</v>
      </c>
      <c r="DF880">
        <v>1476.6260714285711</v>
      </c>
      <c r="DG880">
        <v>22.555675000000001</v>
      </c>
      <c r="DH880">
        <v>500.08449999999988</v>
      </c>
      <c r="DI880">
        <v>90.434749999999994</v>
      </c>
      <c r="DJ880">
        <v>0.10000717142857141</v>
      </c>
      <c r="DK880">
        <v>26.77379642857143</v>
      </c>
      <c r="DL880">
        <v>27.056089285714279</v>
      </c>
      <c r="DM880">
        <v>999.9000000000002</v>
      </c>
      <c r="DN880">
        <v>0</v>
      </c>
      <c r="DO880">
        <v>0</v>
      </c>
      <c r="DP880">
        <v>10003.485000000001</v>
      </c>
      <c r="DQ880">
        <v>0</v>
      </c>
      <c r="DR880">
        <v>18.755800000000001</v>
      </c>
      <c r="DS880">
        <v>-60.69407857142857</v>
      </c>
      <c r="DT880">
        <v>1516.923214285714</v>
      </c>
      <c r="DU880">
        <v>1568.2078571428569</v>
      </c>
      <c r="DV880">
        <v>6.7483739285714286</v>
      </c>
      <c r="DW880">
        <v>1542.954285714286</v>
      </c>
      <c r="DX880">
        <v>16.102839285714289</v>
      </c>
      <c r="DY880">
        <v>2.0665442857142859</v>
      </c>
      <c r="DZ880">
        <v>1.456256428571429</v>
      </c>
      <c r="EA880">
        <v>17.96363214285714</v>
      </c>
      <c r="EB880">
        <v>12.516403571428571</v>
      </c>
      <c r="EC880">
        <v>1999.9921428571431</v>
      </c>
      <c r="ED880">
        <v>0.98000224999999996</v>
      </c>
      <c r="EE880">
        <v>1.9997475000000001E-2</v>
      </c>
      <c r="EF880">
        <v>0</v>
      </c>
      <c r="EG880">
        <v>675.00339285714279</v>
      </c>
      <c r="EH880">
        <v>5.000560000000001</v>
      </c>
      <c r="EI880">
        <v>13472.892857142861</v>
      </c>
      <c r="EJ880">
        <v>17294.821428571431</v>
      </c>
      <c r="EK880">
        <v>37.807571428571428</v>
      </c>
      <c r="EL880">
        <v>38.379428571428569</v>
      </c>
      <c r="EM880">
        <v>37.5</v>
      </c>
      <c r="EN880">
        <v>37.375</v>
      </c>
      <c r="EO880">
        <v>38.752214285714281</v>
      </c>
      <c r="EP880">
        <v>1955.092142857143</v>
      </c>
      <c r="EQ880">
        <v>39.891428571428577</v>
      </c>
      <c r="ER880">
        <v>0</v>
      </c>
      <c r="ES880">
        <v>1659034435.8</v>
      </c>
      <c r="ET880">
        <v>0</v>
      </c>
      <c r="EU880">
        <v>674.96276923076925</v>
      </c>
      <c r="EV880">
        <v>-3.8496410156682681</v>
      </c>
      <c r="EW880">
        <v>-96.044444425242176</v>
      </c>
      <c r="EX880">
        <v>13472.45</v>
      </c>
      <c r="EY880">
        <v>15</v>
      </c>
      <c r="EZ880">
        <v>0</v>
      </c>
      <c r="FA880" t="s">
        <v>418</v>
      </c>
      <c r="FB880">
        <v>1655239120</v>
      </c>
      <c r="FC880">
        <v>1655239135</v>
      </c>
      <c r="FD880">
        <v>0</v>
      </c>
      <c r="FE880">
        <v>-7.4999999999999997E-2</v>
      </c>
      <c r="FF880">
        <v>-2.7E-2</v>
      </c>
      <c r="FG880">
        <v>1.986</v>
      </c>
      <c r="FH880">
        <v>0.13900000000000001</v>
      </c>
      <c r="FI880">
        <v>420</v>
      </c>
      <c r="FJ880">
        <v>22</v>
      </c>
      <c r="FK880">
        <v>0.12</v>
      </c>
      <c r="FL880">
        <v>0.02</v>
      </c>
      <c r="FM880">
        <v>-60.553362500000013</v>
      </c>
      <c r="FN880">
        <v>-3.3721429643524949</v>
      </c>
      <c r="FO880">
        <v>0.34458256317427038</v>
      </c>
      <c r="FP880">
        <v>0</v>
      </c>
      <c r="FQ880">
        <v>675.20076470588242</v>
      </c>
      <c r="FR880">
        <v>-4.3460045783987793</v>
      </c>
      <c r="FS880">
        <v>0.47524792655571468</v>
      </c>
      <c r="FT880">
        <v>0</v>
      </c>
      <c r="FU880">
        <v>6.7605745000000006</v>
      </c>
      <c r="FV880">
        <v>-0.37723429643530421</v>
      </c>
      <c r="FW880">
        <v>3.8976535694568951E-2</v>
      </c>
      <c r="FX880">
        <v>0</v>
      </c>
      <c r="FY880">
        <v>0</v>
      </c>
      <c r="FZ880">
        <v>3</v>
      </c>
      <c r="GA880" t="s">
        <v>427</v>
      </c>
      <c r="GB880">
        <v>2.9800800000000001</v>
      </c>
      <c r="GC880">
        <v>2.7282899999999999</v>
      </c>
      <c r="GD880">
        <v>0.20185500000000001</v>
      </c>
      <c r="GE880">
        <v>0.20822199999999999</v>
      </c>
      <c r="GF880">
        <v>0.103732</v>
      </c>
      <c r="GG880">
        <v>8.2030599999999995E-2</v>
      </c>
      <c r="GH880">
        <v>23920.6</v>
      </c>
      <c r="GI880">
        <v>23385.599999999999</v>
      </c>
      <c r="GJ880">
        <v>30497.8</v>
      </c>
      <c r="GK880">
        <v>29780.400000000001</v>
      </c>
      <c r="GL880">
        <v>37724.400000000001</v>
      </c>
      <c r="GM880">
        <v>36011.9</v>
      </c>
      <c r="GN880">
        <v>46654.8</v>
      </c>
      <c r="GO880">
        <v>44292.9</v>
      </c>
      <c r="GP880">
        <v>1.8752500000000001</v>
      </c>
      <c r="GQ880">
        <v>1.8456999999999999</v>
      </c>
      <c r="GR880">
        <v>0.10629</v>
      </c>
      <c r="GS880">
        <v>0</v>
      </c>
      <c r="GT880">
        <v>25.3246</v>
      </c>
      <c r="GU880">
        <v>999.9</v>
      </c>
      <c r="GV880">
        <v>44</v>
      </c>
      <c r="GW880">
        <v>32.4</v>
      </c>
      <c r="GX880">
        <v>23.763200000000001</v>
      </c>
      <c r="GY880">
        <v>63.1648</v>
      </c>
      <c r="GZ880">
        <v>24.835699999999999</v>
      </c>
      <c r="HA880">
        <v>1</v>
      </c>
      <c r="HB880">
        <v>-4.7987799999999997E-2</v>
      </c>
      <c r="HC880">
        <v>0.20269100000000001</v>
      </c>
      <c r="HD880">
        <v>20.194500000000001</v>
      </c>
      <c r="HE880">
        <v>5.2277699999999996</v>
      </c>
      <c r="HF880">
        <v>11.968</v>
      </c>
      <c r="HG880">
        <v>4.9706999999999999</v>
      </c>
      <c r="HH880">
        <v>3.2894999999999999</v>
      </c>
      <c r="HI880">
        <v>9423.6</v>
      </c>
      <c r="HJ880">
        <v>9999</v>
      </c>
      <c r="HK880">
        <v>9999</v>
      </c>
      <c r="HL880">
        <v>298.2</v>
      </c>
      <c r="HM880">
        <v>4.9729099999999997</v>
      </c>
      <c r="HN880">
        <v>1.87744</v>
      </c>
      <c r="HO880">
        <v>1.87561</v>
      </c>
      <c r="HP880">
        <v>1.87842</v>
      </c>
      <c r="HQ880">
        <v>1.8751199999999999</v>
      </c>
      <c r="HR880">
        <v>1.87866</v>
      </c>
      <c r="HS880">
        <v>1.8757600000000001</v>
      </c>
      <c r="HT880">
        <v>1.8768800000000001</v>
      </c>
      <c r="HU880">
        <v>0</v>
      </c>
      <c r="HV880">
        <v>0</v>
      </c>
      <c r="HW880">
        <v>0</v>
      </c>
      <c r="HX880">
        <v>0</v>
      </c>
      <c r="HY880" t="s">
        <v>420</v>
      </c>
      <c r="HZ880" t="s">
        <v>421</v>
      </c>
      <c r="IA880" t="s">
        <v>422</v>
      </c>
      <c r="IB880" t="s">
        <v>422</v>
      </c>
      <c r="IC880" t="s">
        <v>422</v>
      </c>
      <c r="ID880" t="s">
        <v>422</v>
      </c>
      <c r="IE880">
        <v>0</v>
      </c>
      <c r="IF880">
        <v>100</v>
      </c>
      <c r="IG880">
        <v>100</v>
      </c>
      <c r="IH880">
        <v>5.68</v>
      </c>
      <c r="II880">
        <v>0.29570000000000002</v>
      </c>
      <c r="IJ880">
        <v>1.981763419366358</v>
      </c>
      <c r="IK880">
        <v>4.1594547590360449E-3</v>
      </c>
      <c r="IL880">
        <v>-1.867668404869411E-6</v>
      </c>
      <c r="IM880">
        <v>4.9096340421811042E-10</v>
      </c>
      <c r="IN880">
        <v>-2.3250521569731349E-2</v>
      </c>
      <c r="IO880">
        <v>5.6214120975847052E-3</v>
      </c>
      <c r="IP880">
        <v>3.6430730392419388E-4</v>
      </c>
      <c r="IQ880">
        <v>5.8048895600362112E-7</v>
      </c>
      <c r="IR880">
        <v>0</v>
      </c>
      <c r="IS880">
        <v>2100</v>
      </c>
      <c r="IT880">
        <v>1</v>
      </c>
      <c r="IU880">
        <v>26</v>
      </c>
      <c r="IV880">
        <v>63255.199999999997</v>
      </c>
      <c r="IW880">
        <v>63255</v>
      </c>
      <c r="IX880">
        <v>3.1799300000000001</v>
      </c>
      <c r="IY880">
        <v>2.5463900000000002</v>
      </c>
      <c r="IZ880">
        <v>1.39893</v>
      </c>
      <c r="JA880">
        <v>2.34131</v>
      </c>
      <c r="JB880">
        <v>1.4489700000000001</v>
      </c>
      <c r="JC880">
        <v>2.3754900000000001</v>
      </c>
      <c r="JD880">
        <v>37.698700000000002</v>
      </c>
      <c r="JE880">
        <v>24.078700000000001</v>
      </c>
      <c r="JF880">
        <v>18</v>
      </c>
      <c r="JG880">
        <v>488.72399999999999</v>
      </c>
      <c r="JH880">
        <v>441.36099999999999</v>
      </c>
      <c r="JI880">
        <v>24.999700000000001</v>
      </c>
      <c r="JJ880">
        <v>26.390899999999998</v>
      </c>
      <c r="JK880">
        <v>30.0001</v>
      </c>
      <c r="JL880">
        <v>26.1997</v>
      </c>
      <c r="JM880">
        <v>26.276499999999999</v>
      </c>
      <c r="JN880">
        <v>63.646500000000003</v>
      </c>
      <c r="JO880">
        <v>34.598500000000001</v>
      </c>
      <c r="JP880">
        <v>0</v>
      </c>
      <c r="JQ880">
        <v>25</v>
      </c>
      <c r="JR880">
        <v>1590.26</v>
      </c>
      <c r="JS880">
        <v>16.250699999999998</v>
      </c>
      <c r="JT880">
        <v>100.824</v>
      </c>
      <c r="JU880">
        <v>101.843</v>
      </c>
    </row>
    <row r="881" spans="1:281" x14ac:dyDescent="0.2">
      <c r="A881">
        <v>865</v>
      </c>
      <c r="B881">
        <v>1659034439.5</v>
      </c>
      <c r="C881">
        <v>10721</v>
      </c>
      <c r="D881" t="s">
        <v>2160</v>
      </c>
      <c r="E881" t="s">
        <v>2161</v>
      </c>
      <c r="F881">
        <v>5</v>
      </c>
      <c r="G881" t="s">
        <v>415</v>
      </c>
      <c r="H881" t="s">
        <v>1971</v>
      </c>
      <c r="I881">
        <v>1659034432</v>
      </c>
      <c r="J881">
        <f t="shared" si="650"/>
        <v>5.6829257839140727E-3</v>
      </c>
      <c r="K881">
        <f t="shared" si="651"/>
        <v>5.6829257839140723</v>
      </c>
      <c r="L881">
        <f t="shared" si="652"/>
        <v>22.980091068892197</v>
      </c>
      <c r="M881">
        <f t="shared" si="653"/>
        <v>1499.790370370371</v>
      </c>
      <c r="N881">
        <f t="shared" si="654"/>
        <v>1349.2617363653471</v>
      </c>
      <c r="O881">
        <f t="shared" si="655"/>
        <v>122.15501096088775</v>
      </c>
      <c r="P881">
        <f t="shared" si="656"/>
        <v>135.78307617701432</v>
      </c>
      <c r="Q881">
        <f t="shared" si="657"/>
        <v>0.35017719119433216</v>
      </c>
      <c r="R881">
        <f t="shared" si="658"/>
        <v>2.7565260016276616</v>
      </c>
      <c r="S881">
        <f t="shared" si="659"/>
        <v>0.32720779012735868</v>
      </c>
      <c r="T881">
        <f t="shared" si="660"/>
        <v>0.20644289448874292</v>
      </c>
      <c r="U881">
        <f t="shared" si="661"/>
        <v>321.50850959150421</v>
      </c>
      <c r="V881">
        <f t="shared" si="662"/>
        <v>27.218881851457869</v>
      </c>
      <c r="W881">
        <f t="shared" si="663"/>
        <v>27.063251851851849</v>
      </c>
      <c r="X881">
        <f t="shared" si="664"/>
        <v>3.5924776272655294</v>
      </c>
      <c r="Y881">
        <f t="shared" si="665"/>
        <v>58.578478224167696</v>
      </c>
      <c r="Z881">
        <f t="shared" si="666"/>
        <v>2.069242400802755</v>
      </c>
      <c r="AA881">
        <f t="shared" si="667"/>
        <v>3.5324277166849454</v>
      </c>
      <c r="AB881">
        <f t="shared" si="668"/>
        <v>1.5232352264627744</v>
      </c>
      <c r="AC881">
        <f t="shared" si="669"/>
        <v>-250.61702707061062</v>
      </c>
      <c r="AD881">
        <f t="shared" si="670"/>
        <v>-42.626803254337439</v>
      </c>
      <c r="AE881">
        <f t="shared" si="671"/>
        <v>-3.334629104780193</v>
      </c>
      <c r="AF881">
        <f t="shared" si="672"/>
        <v>24.930050161775931</v>
      </c>
      <c r="AG881">
        <f t="shared" si="673"/>
        <v>42.176521514823911</v>
      </c>
      <c r="AH881">
        <f t="shared" si="674"/>
        <v>5.7159681287390072</v>
      </c>
      <c r="AI881">
        <f t="shared" si="675"/>
        <v>22.980091068892197</v>
      </c>
      <c r="AJ881">
        <v>1603.0416667356239</v>
      </c>
      <c r="AK881">
        <v>1558.8417575757569</v>
      </c>
      <c r="AL881">
        <v>3.4350340685278429</v>
      </c>
      <c r="AM881">
        <v>64.935113975756749</v>
      </c>
      <c r="AN881">
        <f t="shared" si="676"/>
        <v>5.6829257839140723</v>
      </c>
      <c r="AO881">
        <v>16.210567520315269</v>
      </c>
      <c r="AP881">
        <v>22.870987878787879</v>
      </c>
      <c r="AQ881">
        <v>3.1674237822980681E-4</v>
      </c>
      <c r="AR881">
        <v>83.583343838455349</v>
      </c>
      <c r="AS881">
        <v>2</v>
      </c>
      <c r="AT881">
        <v>0</v>
      </c>
      <c r="AU881">
        <f t="shared" si="677"/>
        <v>1</v>
      </c>
      <c r="AV881">
        <f t="shared" si="678"/>
        <v>0</v>
      </c>
      <c r="AW881">
        <f t="shared" si="679"/>
        <v>47861.467463122557</v>
      </c>
      <c r="AX881" t="s">
        <v>416</v>
      </c>
      <c r="AY881" t="s">
        <v>416</v>
      </c>
      <c r="AZ881">
        <v>0</v>
      </c>
      <c r="BA881">
        <v>0</v>
      </c>
      <c r="BB881" t="e">
        <f t="shared" si="680"/>
        <v>#DIV/0!</v>
      </c>
      <c r="BC881">
        <v>0</v>
      </c>
      <c r="BD881" t="s">
        <v>416</v>
      </c>
      <c r="BE881" t="s">
        <v>416</v>
      </c>
      <c r="BF881">
        <v>0</v>
      </c>
      <c r="BG881">
        <v>0</v>
      </c>
      <c r="BH881" t="e">
        <f t="shared" si="681"/>
        <v>#DIV/0!</v>
      </c>
      <c r="BI881">
        <v>0.5</v>
      </c>
      <c r="BJ881">
        <f t="shared" si="682"/>
        <v>1681.1899483202958</v>
      </c>
      <c r="BK881">
        <f t="shared" si="683"/>
        <v>22.980091068892197</v>
      </c>
      <c r="BL881" t="e">
        <f t="shared" si="684"/>
        <v>#DIV/0!</v>
      </c>
      <c r="BM881">
        <f t="shared" si="685"/>
        <v>1.3668943888138267E-2</v>
      </c>
      <c r="BN881" t="e">
        <f t="shared" si="686"/>
        <v>#DIV/0!</v>
      </c>
      <c r="BO881" t="e">
        <f t="shared" si="687"/>
        <v>#DIV/0!</v>
      </c>
      <c r="BP881" t="s">
        <v>416</v>
      </c>
      <c r="BQ881">
        <v>0</v>
      </c>
      <c r="BR881" t="e">
        <f t="shared" si="688"/>
        <v>#DIV/0!</v>
      </c>
      <c r="BS881" t="e">
        <f t="shared" si="689"/>
        <v>#DIV/0!</v>
      </c>
      <c r="BT881" t="e">
        <f t="shared" si="690"/>
        <v>#DIV/0!</v>
      </c>
      <c r="BU881" t="e">
        <f t="shared" si="691"/>
        <v>#DIV/0!</v>
      </c>
      <c r="BV881" t="e">
        <f t="shared" si="692"/>
        <v>#DIV/0!</v>
      </c>
      <c r="BW881" t="e">
        <f t="shared" si="693"/>
        <v>#DIV/0!</v>
      </c>
      <c r="BX881" t="e">
        <f t="shared" si="694"/>
        <v>#DIV/0!</v>
      </c>
      <c r="BY881" t="e">
        <f t="shared" si="695"/>
        <v>#DIV/0!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 t="shared" si="696"/>
        <v>1999.9918518518521</v>
      </c>
      <c r="CS881">
        <f t="shared" si="697"/>
        <v>1681.1899483202958</v>
      </c>
      <c r="CT881">
        <f t="shared" si="698"/>
        <v>0.84059839882029119</v>
      </c>
      <c r="CU881">
        <f t="shared" si="699"/>
        <v>0.16075490972316206</v>
      </c>
      <c r="CV881">
        <v>6</v>
      </c>
      <c r="CW881">
        <v>0.5</v>
      </c>
      <c r="CX881" t="s">
        <v>417</v>
      </c>
      <c r="CY881">
        <v>2</v>
      </c>
      <c r="CZ881" t="b">
        <v>1</v>
      </c>
      <c r="DA881">
        <v>1659034432</v>
      </c>
      <c r="DB881">
        <v>1499.790370370371</v>
      </c>
      <c r="DC881">
        <v>1560.678518518519</v>
      </c>
      <c r="DD881">
        <v>22.855792592592589</v>
      </c>
      <c r="DE881">
        <v>16.154611111111109</v>
      </c>
      <c r="DF881">
        <v>1494.1259259259259</v>
      </c>
      <c r="DG881">
        <v>22.56014444444445</v>
      </c>
      <c r="DH881">
        <v>500.09018518518519</v>
      </c>
      <c r="DI881">
        <v>90.434703703703718</v>
      </c>
      <c r="DJ881">
        <v>9.9999585185185202E-2</v>
      </c>
      <c r="DK881">
        <v>26.776414814814821</v>
      </c>
      <c r="DL881">
        <v>27.063251851851849</v>
      </c>
      <c r="DM881">
        <v>999.90000000000009</v>
      </c>
      <c r="DN881">
        <v>0</v>
      </c>
      <c r="DO881">
        <v>0</v>
      </c>
      <c r="DP881">
        <v>10001.413703703711</v>
      </c>
      <c r="DQ881">
        <v>0</v>
      </c>
      <c r="DR881">
        <v>18.755800000000001</v>
      </c>
      <c r="DS881">
        <v>-60.886299999999999</v>
      </c>
      <c r="DT881">
        <v>1534.872592592593</v>
      </c>
      <c r="DU881">
        <v>1586.3055555555561</v>
      </c>
      <c r="DV881">
        <v>6.7011674074074072</v>
      </c>
      <c r="DW881">
        <v>1560.678518518519</v>
      </c>
      <c r="DX881">
        <v>16.154611111111109</v>
      </c>
      <c r="DY881">
        <v>2.0669570370370369</v>
      </c>
      <c r="DZ881">
        <v>1.460938148148148</v>
      </c>
      <c r="EA881">
        <v>17.966807407407408</v>
      </c>
      <c r="EB881">
        <v>12.56530740740741</v>
      </c>
      <c r="EC881">
        <v>1999.9918518518521</v>
      </c>
      <c r="ED881">
        <v>0.98000222222222233</v>
      </c>
      <c r="EE881">
        <v>1.9997503703703699E-2</v>
      </c>
      <c r="EF881">
        <v>0</v>
      </c>
      <c r="EG881">
        <v>674.6058888888889</v>
      </c>
      <c r="EH881">
        <v>5.000560000000001</v>
      </c>
      <c r="EI881">
        <v>13464.46296296296</v>
      </c>
      <c r="EJ881">
        <v>17294.81481481481</v>
      </c>
      <c r="EK881">
        <v>37.751888888888892</v>
      </c>
      <c r="EL881">
        <v>38.375</v>
      </c>
      <c r="EM881">
        <v>37.46292592592593</v>
      </c>
      <c r="EN881">
        <v>37.358740740740743</v>
      </c>
      <c r="EO881">
        <v>38.733740740740743</v>
      </c>
      <c r="EP881">
        <v>1955.091851851852</v>
      </c>
      <c r="EQ881">
        <v>39.892962962962969</v>
      </c>
      <c r="ER881">
        <v>0</v>
      </c>
      <c r="ES881">
        <v>1659034440.5999999</v>
      </c>
      <c r="ET881">
        <v>0</v>
      </c>
      <c r="EU881">
        <v>674.60396153846159</v>
      </c>
      <c r="EV881">
        <v>-4.2446153767249672</v>
      </c>
      <c r="EW881">
        <v>-93.323076921199785</v>
      </c>
      <c r="EX881">
        <v>13464.72692307692</v>
      </c>
      <c r="EY881">
        <v>15</v>
      </c>
      <c r="EZ881">
        <v>0</v>
      </c>
      <c r="FA881" t="s">
        <v>418</v>
      </c>
      <c r="FB881">
        <v>1655239120</v>
      </c>
      <c r="FC881">
        <v>1655239135</v>
      </c>
      <c r="FD881">
        <v>0</v>
      </c>
      <c r="FE881">
        <v>-7.4999999999999997E-2</v>
      </c>
      <c r="FF881">
        <v>-2.7E-2</v>
      </c>
      <c r="FG881">
        <v>1.986</v>
      </c>
      <c r="FH881">
        <v>0.13900000000000001</v>
      </c>
      <c r="FI881">
        <v>420</v>
      </c>
      <c r="FJ881">
        <v>22</v>
      </c>
      <c r="FK881">
        <v>0.12</v>
      </c>
      <c r="FL881">
        <v>0.02</v>
      </c>
      <c r="FM881">
        <v>-60.74117804878049</v>
      </c>
      <c r="FN881">
        <v>-2.3512620209060819</v>
      </c>
      <c r="FO881">
        <v>0.26593044158585277</v>
      </c>
      <c r="FP881">
        <v>0</v>
      </c>
      <c r="FQ881">
        <v>674.81367647058823</v>
      </c>
      <c r="FR881">
        <v>-4.2037738684977954</v>
      </c>
      <c r="FS881">
        <v>0.44752178524614278</v>
      </c>
      <c r="FT881">
        <v>0</v>
      </c>
      <c r="FU881">
        <v>6.7306719512195112</v>
      </c>
      <c r="FV881">
        <v>-0.52351672473866306</v>
      </c>
      <c r="FW881">
        <v>5.255565130409507E-2</v>
      </c>
      <c r="FX881">
        <v>0</v>
      </c>
      <c r="FY881">
        <v>0</v>
      </c>
      <c r="FZ881">
        <v>3</v>
      </c>
      <c r="GA881" t="s">
        <v>427</v>
      </c>
      <c r="GB881">
        <v>2.9798399999999998</v>
      </c>
      <c r="GC881">
        <v>2.7279300000000002</v>
      </c>
      <c r="GD881">
        <v>0.203179</v>
      </c>
      <c r="GE881">
        <v>0.20952999999999999</v>
      </c>
      <c r="GF881">
        <v>0.103773</v>
      </c>
      <c r="GG881">
        <v>8.2100400000000004E-2</v>
      </c>
      <c r="GH881">
        <v>23880.799999999999</v>
      </c>
      <c r="GI881">
        <v>23346.9</v>
      </c>
      <c r="GJ881">
        <v>30497.7</v>
      </c>
      <c r="GK881">
        <v>29780.3</v>
      </c>
      <c r="GL881">
        <v>37722.300000000003</v>
      </c>
      <c r="GM881">
        <v>36009.1</v>
      </c>
      <c r="GN881">
        <v>46654.2</v>
      </c>
      <c r="GO881">
        <v>44292.800000000003</v>
      </c>
      <c r="GP881">
        <v>1.875</v>
      </c>
      <c r="GQ881">
        <v>1.84605</v>
      </c>
      <c r="GR881">
        <v>0.106808</v>
      </c>
      <c r="GS881">
        <v>0</v>
      </c>
      <c r="GT881">
        <v>25.3263</v>
      </c>
      <c r="GU881">
        <v>999.9</v>
      </c>
      <c r="GV881">
        <v>44</v>
      </c>
      <c r="GW881">
        <v>32.4</v>
      </c>
      <c r="GX881">
        <v>23.762899999999998</v>
      </c>
      <c r="GY881">
        <v>63.0548</v>
      </c>
      <c r="GZ881">
        <v>24.355</v>
      </c>
      <c r="HA881">
        <v>1</v>
      </c>
      <c r="HB881">
        <v>-4.8064000000000003E-2</v>
      </c>
      <c r="HC881">
        <v>0.20214099999999999</v>
      </c>
      <c r="HD881">
        <v>20.194099999999999</v>
      </c>
      <c r="HE881">
        <v>5.2264200000000001</v>
      </c>
      <c r="HF881">
        <v>11.968</v>
      </c>
      <c r="HG881">
        <v>4.9695999999999998</v>
      </c>
      <c r="HH881">
        <v>3.2892000000000001</v>
      </c>
      <c r="HI881">
        <v>9423.7999999999993</v>
      </c>
      <c r="HJ881">
        <v>9999</v>
      </c>
      <c r="HK881">
        <v>9999</v>
      </c>
      <c r="HL881">
        <v>298.2</v>
      </c>
      <c r="HM881">
        <v>4.9729299999999999</v>
      </c>
      <c r="HN881">
        <v>1.87744</v>
      </c>
      <c r="HO881">
        <v>1.8755900000000001</v>
      </c>
      <c r="HP881">
        <v>1.8784099999999999</v>
      </c>
      <c r="HQ881">
        <v>1.8750800000000001</v>
      </c>
      <c r="HR881">
        <v>1.87866</v>
      </c>
      <c r="HS881">
        <v>1.87575</v>
      </c>
      <c r="HT881">
        <v>1.87686</v>
      </c>
      <c r="HU881">
        <v>0</v>
      </c>
      <c r="HV881">
        <v>0</v>
      </c>
      <c r="HW881">
        <v>0</v>
      </c>
      <c r="HX881">
        <v>0</v>
      </c>
      <c r="HY881" t="s">
        <v>420</v>
      </c>
      <c r="HZ881" t="s">
        <v>421</v>
      </c>
      <c r="IA881" t="s">
        <v>422</v>
      </c>
      <c r="IB881" t="s">
        <v>422</v>
      </c>
      <c r="IC881" t="s">
        <v>422</v>
      </c>
      <c r="ID881" t="s">
        <v>422</v>
      </c>
      <c r="IE881">
        <v>0</v>
      </c>
      <c r="IF881">
        <v>100</v>
      </c>
      <c r="IG881">
        <v>100</v>
      </c>
      <c r="IH881">
        <v>5.72</v>
      </c>
      <c r="II881">
        <v>0.29599999999999999</v>
      </c>
      <c r="IJ881">
        <v>1.981763419366358</v>
      </c>
      <c r="IK881">
        <v>4.1594547590360449E-3</v>
      </c>
      <c r="IL881">
        <v>-1.867668404869411E-6</v>
      </c>
      <c r="IM881">
        <v>4.9096340421811042E-10</v>
      </c>
      <c r="IN881">
        <v>-2.3250521569731349E-2</v>
      </c>
      <c r="IO881">
        <v>5.6214120975847052E-3</v>
      </c>
      <c r="IP881">
        <v>3.6430730392419388E-4</v>
      </c>
      <c r="IQ881">
        <v>5.8048895600362112E-7</v>
      </c>
      <c r="IR881">
        <v>0</v>
      </c>
      <c r="IS881">
        <v>2100</v>
      </c>
      <c r="IT881">
        <v>1</v>
      </c>
      <c r="IU881">
        <v>26</v>
      </c>
      <c r="IV881">
        <v>63255.3</v>
      </c>
      <c r="IW881">
        <v>63255.1</v>
      </c>
      <c r="IX881">
        <v>3.2043499999999998</v>
      </c>
      <c r="IY881">
        <v>2.5415000000000001</v>
      </c>
      <c r="IZ881">
        <v>1.39893</v>
      </c>
      <c r="JA881">
        <v>2.33887</v>
      </c>
      <c r="JB881">
        <v>1.4489700000000001</v>
      </c>
      <c r="JC881">
        <v>2.4365199999999998</v>
      </c>
      <c r="JD881">
        <v>37.698700000000002</v>
      </c>
      <c r="JE881">
        <v>24.07</v>
      </c>
      <c r="JF881">
        <v>18</v>
      </c>
      <c r="JG881">
        <v>488.59500000000003</v>
      </c>
      <c r="JH881">
        <v>441.58</v>
      </c>
      <c r="JI881">
        <v>24.9998</v>
      </c>
      <c r="JJ881">
        <v>26.390899999999998</v>
      </c>
      <c r="JK881">
        <v>30</v>
      </c>
      <c r="JL881">
        <v>26.200600000000001</v>
      </c>
      <c r="JM881">
        <v>26.277100000000001</v>
      </c>
      <c r="JN881">
        <v>64.142499999999998</v>
      </c>
      <c r="JO881">
        <v>34.598500000000001</v>
      </c>
      <c r="JP881">
        <v>0</v>
      </c>
      <c r="JQ881">
        <v>25</v>
      </c>
      <c r="JR881">
        <v>1603.61</v>
      </c>
      <c r="JS881">
        <v>16.378799999999998</v>
      </c>
      <c r="JT881">
        <v>100.82299999999999</v>
      </c>
      <c r="JU881">
        <v>101.843</v>
      </c>
    </row>
    <row r="882" spans="1:281" x14ac:dyDescent="0.2">
      <c r="A882">
        <v>866</v>
      </c>
      <c r="B882">
        <v>1659035562.5</v>
      </c>
      <c r="C882">
        <v>11844</v>
      </c>
      <c r="D882" t="s">
        <v>2162</v>
      </c>
      <c r="E882" t="s">
        <v>2163</v>
      </c>
      <c r="F882">
        <v>5</v>
      </c>
      <c r="G882" t="s">
        <v>415</v>
      </c>
      <c r="H882" t="s">
        <v>2164</v>
      </c>
      <c r="I882">
        <v>1659035554.5</v>
      </c>
      <c r="J882">
        <f t="shared" si="650"/>
        <v>6.9629481073416192E-3</v>
      </c>
      <c r="K882">
        <f t="shared" si="651"/>
        <v>6.9629481073416191</v>
      </c>
      <c r="L882">
        <f t="shared" si="652"/>
        <v>27.411871303844535</v>
      </c>
      <c r="M882">
        <f t="shared" si="653"/>
        <v>384.08612903225799</v>
      </c>
      <c r="N882">
        <f t="shared" si="654"/>
        <v>284.92076487060541</v>
      </c>
      <c r="O882">
        <f t="shared" si="655"/>
        <v>25.791055044545683</v>
      </c>
      <c r="P882">
        <f t="shared" si="656"/>
        <v>34.767513347846617</v>
      </c>
      <c r="Q882">
        <f t="shared" si="657"/>
        <v>0.52288244162515274</v>
      </c>
      <c r="R882">
        <f t="shared" si="658"/>
        <v>2.7556826759227451</v>
      </c>
      <c r="S882">
        <f t="shared" si="659"/>
        <v>0.47337021839652754</v>
      </c>
      <c r="T882">
        <f t="shared" si="660"/>
        <v>0.29991319749718787</v>
      </c>
      <c r="U882">
        <f t="shared" si="661"/>
        <v>321.51083983685027</v>
      </c>
      <c r="V882">
        <f t="shared" si="662"/>
        <v>26.829478524893965</v>
      </c>
      <c r="W882">
        <f t="shared" si="663"/>
        <v>26.241374193548388</v>
      </c>
      <c r="X882">
        <f t="shared" si="664"/>
        <v>3.4227543150126474</v>
      </c>
      <c r="Y882">
        <f t="shared" si="665"/>
        <v>60.49048244628996</v>
      </c>
      <c r="Z882">
        <f t="shared" si="666"/>
        <v>2.1321205658296809</v>
      </c>
      <c r="AA882">
        <f t="shared" si="667"/>
        <v>3.5247207157304619</v>
      </c>
      <c r="AB882">
        <f t="shared" si="668"/>
        <v>1.2906337491829665</v>
      </c>
      <c r="AC882">
        <f t="shared" si="669"/>
        <v>-307.06601153376539</v>
      </c>
      <c r="AD882">
        <f t="shared" si="670"/>
        <v>73.973072486192422</v>
      </c>
      <c r="AE882">
        <f t="shared" si="671"/>
        <v>5.7637401028440562</v>
      </c>
      <c r="AF882">
        <f t="shared" si="672"/>
        <v>94.181640892121351</v>
      </c>
      <c r="AG882">
        <f t="shared" si="673"/>
        <v>27.365893515902457</v>
      </c>
      <c r="AH882">
        <f t="shared" si="674"/>
        <v>6.9658213270318292</v>
      </c>
      <c r="AI882">
        <f t="shared" si="675"/>
        <v>27.411871303844535</v>
      </c>
      <c r="AJ882">
        <v>426.72234545015249</v>
      </c>
      <c r="AK882">
        <v>393.32144242424232</v>
      </c>
      <c r="AL882">
        <v>-4.8021220486826622E-4</v>
      </c>
      <c r="AM882">
        <v>64.946688756448708</v>
      </c>
      <c r="AN882">
        <f t="shared" si="676"/>
        <v>6.9629481073416191</v>
      </c>
      <c r="AO882">
        <v>15.405476635645289</v>
      </c>
      <c r="AP882">
        <v>23.562611515151509</v>
      </c>
      <c r="AQ882">
        <v>3.6138269452178952E-5</v>
      </c>
      <c r="AR882">
        <v>83.309268815103621</v>
      </c>
      <c r="AS882">
        <v>0</v>
      </c>
      <c r="AT882">
        <v>0</v>
      </c>
      <c r="AU882">
        <f t="shared" si="677"/>
        <v>1</v>
      </c>
      <c r="AV882">
        <f t="shared" si="678"/>
        <v>0</v>
      </c>
      <c r="AW882">
        <f t="shared" si="679"/>
        <v>47844.169101557229</v>
      </c>
      <c r="AX882" t="s">
        <v>416</v>
      </c>
      <c r="AY882" t="s">
        <v>416</v>
      </c>
      <c r="AZ882">
        <v>0</v>
      </c>
      <c r="BA882">
        <v>0</v>
      </c>
      <c r="BB882" t="e">
        <f t="shared" si="680"/>
        <v>#DIV/0!</v>
      </c>
      <c r="BC882">
        <v>0</v>
      </c>
      <c r="BD882" t="s">
        <v>416</v>
      </c>
      <c r="BE882" t="s">
        <v>416</v>
      </c>
      <c r="BF882">
        <v>0</v>
      </c>
      <c r="BG882">
        <v>0</v>
      </c>
      <c r="BH882" t="e">
        <f t="shared" si="681"/>
        <v>#DIV/0!</v>
      </c>
      <c r="BI882">
        <v>0.5</v>
      </c>
      <c r="BJ882">
        <f t="shared" si="682"/>
        <v>1681.1975706324979</v>
      </c>
      <c r="BK882">
        <f t="shared" si="683"/>
        <v>27.411871303844535</v>
      </c>
      <c r="BL882" t="e">
        <f t="shared" si="684"/>
        <v>#DIV/0!</v>
      </c>
      <c r="BM882">
        <f t="shared" si="685"/>
        <v>1.6304967234476598E-2</v>
      </c>
      <c r="BN882" t="e">
        <f t="shared" si="686"/>
        <v>#DIV/0!</v>
      </c>
      <c r="BO882" t="e">
        <f t="shared" si="687"/>
        <v>#DIV/0!</v>
      </c>
      <c r="BP882" t="s">
        <v>416</v>
      </c>
      <c r="BQ882">
        <v>0</v>
      </c>
      <c r="BR882" t="e">
        <f t="shared" si="688"/>
        <v>#DIV/0!</v>
      </c>
      <c r="BS882" t="e">
        <f t="shared" si="689"/>
        <v>#DIV/0!</v>
      </c>
      <c r="BT882" t="e">
        <f t="shared" si="690"/>
        <v>#DIV/0!</v>
      </c>
      <c r="BU882" t="e">
        <f t="shared" si="691"/>
        <v>#DIV/0!</v>
      </c>
      <c r="BV882" t="e">
        <f t="shared" si="692"/>
        <v>#DIV/0!</v>
      </c>
      <c r="BW882" t="e">
        <f t="shared" si="693"/>
        <v>#DIV/0!</v>
      </c>
      <c r="BX882" t="e">
        <f t="shared" si="694"/>
        <v>#DIV/0!</v>
      </c>
      <c r="BY882" t="e">
        <f t="shared" si="695"/>
        <v>#DIV/0!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 t="shared" si="696"/>
        <v>2000.0003225806449</v>
      </c>
      <c r="CS882">
        <f t="shared" si="697"/>
        <v>1681.1975706324979</v>
      </c>
      <c r="CT882">
        <f t="shared" si="698"/>
        <v>0.84059864973582166</v>
      </c>
      <c r="CU882">
        <f t="shared" si="699"/>
        <v>0.1607553939901358</v>
      </c>
      <c r="CV882">
        <v>6</v>
      </c>
      <c r="CW882">
        <v>0.5</v>
      </c>
      <c r="CX882" t="s">
        <v>417</v>
      </c>
      <c r="CY882">
        <v>2</v>
      </c>
      <c r="CZ882" t="b">
        <v>1</v>
      </c>
      <c r="DA882">
        <v>1659035554.5</v>
      </c>
      <c r="DB882">
        <v>384.08612903225799</v>
      </c>
      <c r="DC882">
        <v>420.13</v>
      </c>
      <c r="DD882">
        <v>23.554112903225811</v>
      </c>
      <c r="DE882">
        <v>15.39332258064516</v>
      </c>
      <c r="DF882">
        <v>380.76422580645158</v>
      </c>
      <c r="DG882">
        <v>23.24262580645162</v>
      </c>
      <c r="DH882">
        <v>500.08006451612908</v>
      </c>
      <c r="DI882">
        <v>90.420041935483866</v>
      </c>
      <c r="DJ882">
        <v>0.1000542612903226</v>
      </c>
      <c r="DK882">
        <v>26.739293548387089</v>
      </c>
      <c r="DL882">
        <v>26.241374193548388</v>
      </c>
      <c r="DM882">
        <v>999.90000000000032</v>
      </c>
      <c r="DN882">
        <v>0</v>
      </c>
      <c r="DO882">
        <v>0</v>
      </c>
      <c r="DP882">
        <v>9998.0441935483868</v>
      </c>
      <c r="DQ882">
        <v>0</v>
      </c>
      <c r="DR882">
        <v>18.866099999999999</v>
      </c>
      <c r="DS882">
        <v>-36.043799999999997</v>
      </c>
      <c r="DT882">
        <v>393.35119354838719</v>
      </c>
      <c r="DU882">
        <v>426.69822580645172</v>
      </c>
      <c r="DV882">
        <v>8.1607980645161291</v>
      </c>
      <c r="DW882">
        <v>420.13</v>
      </c>
      <c r="DX882">
        <v>15.39332258064516</v>
      </c>
      <c r="DY882">
        <v>2.1297651612903219</v>
      </c>
      <c r="DZ882">
        <v>1.391864838709677</v>
      </c>
      <c r="EA882">
        <v>18.443561290322581</v>
      </c>
      <c r="EB882">
        <v>11.829287096774189</v>
      </c>
      <c r="EC882">
        <v>2000.0003225806449</v>
      </c>
      <c r="ED882">
        <v>0.97999400000000036</v>
      </c>
      <c r="EE882">
        <v>2.0006400000000001E-2</v>
      </c>
      <c r="EF882">
        <v>0</v>
      </c>
      <c r="EG882">
        <v>860.96970967741925</v>
      </c>
      <c r="EH882">
        <v>5.0005600000000019</v>
      </c>
      <c r="EI882">
        <v>17140.506451612899</v>
      </c>
      <c r="EJ882">
        <v>17294.845161290319</v>
      </c>
      <c r="EK882">
        <v>37.229612903225799</v>
      </c>
      <c r="EL882">
        <v>38.328258064516113</v>
      </c>
      <c r="EM882">
        <v>37.294096774193541</v>
      </c>
      <c r="EN882">
        <v>37.298129032258053</v>
      </c>
      <c r="EO882">
        <v>38.697225806451598</v>
      </c>
      <c r="EP882">
        <v>1955.0903225806451</v>
      </c>
      <c r="EQ882">
        <v>39.910000000000011</v>
      </c>
      <c r="ER882">
        <v>0</v>
      </c>
      <c r="ES882">
        <v>1659035563.8</v>
      </c>
      <c r="ET882">
        <v>0</v>
      </c>
      <c r="EU882">
        <v>860.9482307692308</v>
      </c>
      <c r="EV882">
        <v>-2.8657094111114598</v>
      </c>
      <c r="EW882">
        <v>-54.834188078286203</v>
      </c>
      <c r="EX882">
        <v>17140.011538461538</v>
      </c>
      <c r="EY882">
        <v>15</v>
      </c>
      <c r="EZ882">
        <v>0</v>
      </c>
      <c r="FA882" t="s">
        <v>418</v>
      </c>
      <c r="FB882">
        <v>1655239120</v>
      </c>
      <c r="FC882">
        <v>1655239135</v>
      </c>
      <c r="FD882">
        <v>0</v>
      </c>
      <c r="FE882">
        <v>-7.4999999999999997E-2</v>
      </c>
      <c r="FF882">
        <v>-2.7E-2</v>
      </c>
      <c r="FG882">
        <v>1.986</v>
      </c>
      <c r="FH882">
        <v>0.13900000000000001</v>
      </c>
      <c r="FI882">
        <v>420</v>
      </c>
      <c r="FJ882">
        <v>22</v>
      </c>
      <c r="FK882">
        <v>0.12</v>
      </c>
      <c r="FL882">
        <v>0.02</v>
      </c>
      <c r="FM882">
        <v>-36.065795121951233</v>
      </c>
      <c r="FN882">
        <v>0.13526341463416361</v>
      </c>
      <c r="FO882">
        <v>4.8196432168425327E-2</v>
      </c>
      <c r="FP882">
        <v>1</v>
      </c>
      <c r="FQ882">
        <v>861.14764705882351</v>
      </c>
      <c r="FR882">
        <v>-3.263804436837304</v>
      </c>
      <c r="FS882">
        <v>0.39532480185531921</v>
      </c>
      <c r="FT882">
        <v>0</v>
      </c>
      <c r="FU882">
        <v>8.1717758536585361</v>
      </c>
      <c r="FV882">
        <v>-0.2141786759581851</v>
      </c>
      <c r="FW882">
        <v>2.256966504777656E-2</v>
      </c>
      <c r="FX882">
        <v>0</v>
      </c>
      <c r="FY882">
        <v>1</v>
      </c>
      <c r="FZ882">
        <v>3</v>
      </c>
      <c r="GA882" t="s">
        <v>419</v>
      </c>
      <c r="GB882">
        <v>2.97986</v>
      </c>
      <c r="GC882">
        <v>2.7279900000000001</v>
      </c>
      <c r="GD882">
        <v>8.0050800000000005E-2</v>
      </c>
      <c r="GE882">
        <v>8.6669099999999999E-2</v>
      </c>
      <c r="GF882">
        <v>0.105909</v>
      </c>
      <c r="GG882">
        <v>7.9261899999999996E-2</v>
      </c>
      <c r="GH882">
        <v>27574.3</v>
      </c>
      <c r="GI882">
        <v>26976.2</v>
      </c>
      <c r="GJ882">
        <v>30501.599999999999</v>
      </c>
      <c r="GK882">
        <v>29780.9</v>
      </c>
      <c r="GL882">
        <v>37626.5</v>
      </c>
      <c r="GM882">
        <v>36113.800000000003</v>
      </c>
      <c r="GN882">
        <v>46660</v>
      </c>
      <c r="GO882">
        <v>44293.599999999999</v>
      </c>
      <c r="GP882">
        <v>1.8882699999999999</v>
      </c>
      <c r="GQ882">
        <v>1.8399700000000001</v>
      </c>
      <c r="GR882">
        <v>7.8678100000000001E-2</v>
      </c>
      <c r="GS882">
        <v>0</v>
      </c>
      <c r="GT882">
        <v>24.952000000000002</v>
      </c>
      <c r="GU882">
        <v>999.9</v>
      </c>
      <c r="GV882">
        <v>43.9</v>
      </c>
      <c r="GW882">
        <v>32.4</v>
      </c>
      <c r="GX882">
        <v>23.7135</v>
      </c>
      <c r="GY882">
        <v>63.195</v>
      </c>
      <c r="GZ882">
        <v>24.443100000000001</v>
      </c>
      <c r="HA882">
        <v>1</v>
      </c>
      <c r="HB882">
        <v>-5.2484799999999998E-2</v>
      </c>
      <c r="HC882">
        <v>0.155332</v>
      </c>
      <c r="HD882">
        <v>20.194800000000001</v>
      </c>
      <c r="HE882">
        <v>5.2354099999999999</v>
      </c>
      <c r="HF882">
        <v>11.968</v>
      </c>
      <c r="HG882">
        <v>4.9715499999999997</v>
      </c>
      <c r="HH882">
        <v>3.2902300000000002</v>
      </c>
      <c r="HI882">
        <v>9446.7999999999993</v>
      </c>
      <c r="HJ882">
        <v>9999</v>
      </c>
      <c r="HK882">
        <v>9999</v>
      </c>
      <c r="HL882">
        <v>298.5</v>
      </c>
      <c r="HM882">
        <v>4.9729200000000002</v>
      </c>
      <c r="HN882">
        <v>1.87744</v>
      </c>
      <c r="HO882">
        <v>1.87557</v>
      </c>
      <c r="HP882">
        <v>1.87836</v>
      </c>
      <c r="HQ882">
        <v>1.8750599999999999</v>
      </c>
      <c r="HR882">
        <v>1.8786400000000001</v>
      </c>
      <c r="HS882">
        <v>1.87571</v>
      </c>
      <c r="HT882">
        <v>1.87686</v>
      </c>
      <c r="HU882">
        <v>0</v>
      </c>
      <c r="HV882">
        <v>0</v>
      </c>
      <c r="HW882">
        <v>0</v>
      </c>
      <c r="HX882">
        <v>0</v>
      </c>
      <c r="HY882" t="s">
        <v>420</v>
      </c>
      <c r="HZ882" t="s">
        <v>421</v>
      </c>
      <c r="IA882" t="s">
        <v>422</v>
      </c>
      <c r="IB882" t="s">
        <v>422</v>
      </c>
      <c r="IC882" t="s">
        <v>422</v>
      </c>
      <c r="ID882" t="s">
        <v>422</v>
      </c>
      <c r="IE882">
        <v>0</v>
      </c>
      <c r="IF882">
        <v>100</v>
      </c>
      <c r="IG882">
        <v>100</v>
      </c>
      <c r="IH882">
        <v>3.3220000000000001</v>
      </c>
      <c r="II882">
        <v>0.31169999999999998</v>
      </c>
      <c r="IJ882">
        <v>1.981763419366358</v>
      </c>
      <c r="IK882">
        <v>4.1594547590360449E-3</v>
      </c>
      <c r="IL882">
        <v>-1.867668404869411E-6</v>
      </c>
      <c r="IM882">
        <v>4.9096340421811042E-10</v>
      </c>
      <c r="IN882">
        <v>-2.3250521569731349E-2</v>
      </c>
      <c r="IO882">
        <v>5.6214120975847052E-3</v>
      </c>
      <c r="IP882">
        <v>3.6430730392419388E-4</v>
      </c>
      <c r="IQ882">
        <v>5.8048895600362112E-7</v>
      </c>
      <c r="IR882">
        <v>0</v>
      </c>
      <c r="IS882">
        <v>2100</v>
      </c>
      <c r="IT882">
        <v>1</v>
      </c>
      <c r="IU882">
        <v>26</v>
      </c>
      <c r="IV882">
        <v>63274</v>
      </c>
      <c r="IW882">
        <v>63273.8</v>
      </c>
      <c r="IX882">
        <v>1.09863</v>
      </c>
      <c r="IY882">
        <v>2.5537100000000001</v>
      </c>
      <c r="IZ882">
        <v>1.39893</v>
      </c>
      <c r="JA882">
        <v>2.34131</v>
      </c>
      <c r="JB882">
        <v>1.4489700000000001</v>
      </c>
      <c r="JC882">
        <v>2.3327599999999999</v>
      </c>
      <c r="JD882">
        <v>37.698700000000002</v>
      </c>
      <c r="JE882">
        <v>24.078700000000001</v>
      </c>
      <c r="JF882">
        <v>18</v>
      </c>
      <c r="JG882">
        <v>495.87900000000002</v>
      </c>
      <c r="JH882">
        <v>437.91300000000001</v>
      </c>
      <c r="JI882">
        <v>24.999700000000001</v>
      </c>
      <c r="JJ882">
        <v>26.3552</v>
      </c>
      <c r="JK882">
        <v>29.9999</v>
      </c>
      <c r="JL882">
        <v>26.200500000000002</v>
      </c>
      <c r="JM882">
        <v>26.283100000000001</v>
      </c>
      <c r="JN882">
        <v>22.028400000000001</v>
      </c>
      <c r="JO882">
        <v>36.966999999999999</v>
      </c>
      <c r="JP882">
        <v>0</v>
      </c>
      <c r="JQ882">
        <v>25</v>
      </c>
      <c r="JR882">
        <v>413.43299999999999</v>
      </c>
      <c r="JS882">
        <v>15.5045</v>
      </c>
      <c r="JT882">
        <v>100.836</v>
      </c>
      <c r="JU882">
        <v>101.845</v>
      </c>
    </row>
    <row r="883" spans="1:281" x14ac:dyDescent="0.2">
      <c r="A883">
        <v>867</v>
      </c>
      <c r="B883">
        <v>1659035567.5</v>
      </c>
      <c r="C883">
        <v>11849</v>
      </c>
      <c r="D883" t="s">
        <v>2165</v>
      </c>
      <c r="E883" t="s">
        <v>2166</v>
      </c>
      <c r="F883">
        <v>5</v>
      </c>
      <c r="G883" t="s">
        <v>415</v>
      </c>
      <c r="H883" t="s">
        <v>2164</v>
      </c>
      <c r="I883">
        <v>1659035559.6551721</v>
      </c>
      <c r="J883">
        <f t="shared" si="650"/>
        <v>6.9078719111349786E-3</v>
      </c>
      <c r="K883">
        <f t="shared" si="651"/>
        <v>6.9078719111349782</v>
      </c>
      <c r="L883">
        <f t="shared" si="652"/>
        <v>27.35179160298874</v>
      </c>
      <c r="M883">
        <f t="shared" si="653"/>
        <v>384.06862068965518</v>
      </c>
      <c r="N883">
        <f t="shared" si="654"/>
        <v>284.38698198307338</v>
      </c>
      <c r="O883">
        <f t="shared" si="655"/>
        <v>25.742621898278689</v>
      </c>
      <c r="P883">
        <f t="shared" si="656"/>
        <v>34.765773090118714</v>
      </c>
      <c r="Q883">
        <f t="shared" si="657"/>
        <v>0.51839039324122127</v>
      </c>
      <c r="R883">
        <f t="shared" si="658"/>
        <v>2.7565481317779916</v>
      </c>
      <c r="S883">
        <f t="shared" si="659"/>
        <v>0.4696966220002553</v>
      </c>
      <c r="T883">
        <f t="shared" si="660"/>
        <v>0.29755323877718476</v>
      </c>
      <c r="U883">
        <f t="shared" si="661"/>
        <v>321.51122862884222</v>
      </c>
      <c r="V883">
        <f t="shared" si="662"/>
        <v>26.842531595798555</v>
      </c>
      <c r="W883">
        <f t="shared" si="663"/>
        <v>26.24299655172414</v>
      </c>
      <c r="X883">
        <f t="shared" si="664"/>
        <v>3.4230823207319072</v>
      </c>
      <c r="Y883">
        <f t="shared" si="665"/>
        <v>60.513067646197172</v>
      </c>
      <c r="Z883">
        <f t="shared" si="666"/>
        <v>2.1326551705357826</v>
      </c>
      <c r="AA883">
        <f t="shared" si="667"/>
        <v>3.5242886429172877</v>
      </c>
      <c r="AB883">
        <f t="shared" si="668"/>
        <v>1.2904271501961246</v>
      </c>
      <c r="AC883">
        <f t="shared" si="669"/>
        <v>-304.63715128105258</v>
      </c>
      <c r="AD883">
        <f t="shared" si="670"/>
        <v>73.445617314713786</v>
      </c>
      <c r="AE883">
        <f t="shared" si="671"/>
        <v>5.7208325545509746</v>
      </c>
      <c r="AF883">
        <f t="shared" si="672"/>
        <v>96.040527217054375</v>
      </c>
      <c r="AG883">
        <f t="shared" si="673"/>
        <v>27.285308538435853</v>
      </c>
      <c r="AH883">
        <f t="shared" si="674"/>
        <v>6.9369941390571181</v>
      </c>
      <c r="AI883">
        <f t="shared" si="675"/>
        <v>27.35179160298874</v>
      </c>
      <c r="AJ883">
        <v>426.63517051069471</v>
      </c>
      <c r="AK883">
        <v>393.31057575757592</v>
      </c>
      <c r="AL883">
        <v>-1.7346793160826479E-3</v>
      </c>
      <c r="AM883">
        <v>64.946688756448708</v>
      </c>
      <c r="AN883">
        <f t="shared" si="676"/>
        <v>6.9078719111349782</v>
      </c>
      <c r="AO883">
        <v>15.486601622501061</v>
      </c>
      <c r="AP883">
        <v>23.579356363636361</v>
      </c>
      <c r="AQ883">
        <v>4.8671768605000062E-5</v>
      </c>
      <c r="AR883">
        <v>83.309268815103621</v>
      </c>
      <c r="AS883">
        <v>0</v>
      </c>
      <c r="AT883">
        <v>0</v>
      </c>
      <c r="AU883">
        <f t="shared" si="677"/>
        <v>1</v>
      </c>
      <c r="AV883">
        <f t="shared" si="678"/>
        <v>0</v>
      </c>
      <c r="AW883">
        <f t="shared" si="679"/>
        <v>47868.006094271172</v>
      </c>
      <c r="AX883" t="s">
        <v>416</v>
      </c>
      <c r="AY883" t="s">
        <v>416</v>
      </c>
      <c r="AZ883">
        <v>0</v>
      </c>
      <c r="BA883">
        <v>0</v>
      </c>
      <c r="BB883" t="e">
        <f t="shared" si="680"/>
        <v>#DIV/0!</v>
      </c>
      <c r="BC883">
        <v>0</v>
      </c>
      <c r="BD883" t="s">
        <v>416</v>
      </c>
      <c r="BE883" t="s">
        <v>416</v>
      </c>
      <c r="BF883">
        <v>0</v>
      </c>
      <c r="BG883">
        <v>0</v>
      </c>
      <c r="BH883" t="e">
        <f t="shared" si="681"/>
        <v>#DIV/0!</v>
      </c>
      <c r="BI883">
        <v>0.5</v>
      </c>
      <c r="BJ883">
        <f t="shared" si="682"/>
        <v>1681.199616906136</v>
      </c>
      <c r="BK883">
        <f t="shared" si="683"/>
        <v>27.35179160298874</v>
      </c>
      <c r="BL883" t="e">
        <f t="shared" si="684"/>
        <v>#DIV/0!</v>
      </c>
      <c r="BM883">
        <f t="shared" si="685"/>
        <v>1.6269211179885626E-2</v>
      </c>
      <c r="BN883" t="e">
        <f t="shared" si="686"/>
        <v>#DIV/0!</v>
      </c>
      <c r="BO883" t="e">
        <f t="shared" si="687"/>
        <v>#DIV/0!</v>
      </c>
      <c r="BP883" t="s">
        <v>416</v>
      </c>
      <c r="BQ883">
        <v>0</v>
      </c>
      <c r="BR883" t="e">
        <f t="shared" si="688"/>
        <v>#DIV/0!</v>
      </c>
      <c r="BS883" t="e">
        <f t="shared" si="689"/>
        <v>#DIV/0!</v>
      </c>
      <c r="BT883" t="e">
        <f t="shared" si="690"/>
        <v>#DIV/0!</v>
      </c>
      <c r="BU883" t="e">
        <f t="shared" si="691"/>
        <v>#DIV/0!</v>
      </c>
      <c r="BV883" t="e">
        <f t="shared" si="692"/>
        <v>#DIV/0!</v>
      </c>
      <c r="BW883" t="e">
        <f t="shared" si="693"/>
        <v>#DIV/0!</v>
      </c>
      <c r="BX883" t="e">
        <f t="shared" si="694"/>
        <v>#DIV/0!</v>
      </c>
      <c r="BY883" t="e">
        <f t="shared" si="695"/>
        <v>#DIV/0!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 t="shared" si="696"/>
        <v>2000.00275862069</v>
      </c>
      <c r="CS883">
        <f t="shared" si="697"/>
        <v>1681.199616906136</v>
      </c>
      <c r="CT883">
        <f t="shared" si="698"/>
        <v>0.84059864900665549</v>
      </c>
      <c r="CU883">
        <f t="shared" si="699"/>
        <v>0.1607553925828451</v>
      </c>
      <c r="CV883">
        <v>6</v>
      </c>
      <c r="CW883">
        <v>0.5</v>
      </c>
      <c r="CX883" t="s">
        <v>417</v>
      </c>
      <c r="CY883">
        <v>2</v>
      </c>
      <c r="CZ883" t="b">
        <v>1</v>
      </c>
      <c r="DA883">
        <v>1659035559.6551721</v>
      </c>
      <c r="DB883">
        <v>384.06862068965518</v>
      </c>
      <c r="DC883">
        <v>420.0039655172414</v>
      </c>
      <c r="DD883">
        <v>23.560124137931041</v>
      </c>
      <c r="DE883">
        <v>15.43279655172414</v>
      </c>
      <c r="DF883">
        <v>380.7467586206896</v>
      </c>
      <c r="DG883">
        <v>23.248493103448268</v>
      </c>
      <c r="DH883">
        <v>500.05793103448269</v>
      </c>
      <c r="DI883">
        <v>90.419810344827567</v>
      </c>
      <c r="DJ883">
        <v>9.9881234482758624E-2</v>
      </c>
      <c r="DK883">
        <v>26.737210344827592</v>
      </c>
      <c r="DL883">
        <v>26.24299655172414</v>
      </c>
      <c r="DM883">
        <v>999.9000000000002</v>
      </c>
      <c r="DN883">
        <v>0</v>
      </c>
      <c r="DO883">
        <v>0</v>
      </c>
      <c r="DP883">
        <v>10003.19206896552</v>
      </c>
      <c r="DQ883">
        <v>0</v>
      </c>
      <c r="DR883">
        <v>18.866099999999999</v>
      </c>
      <c r="DS883">
        <v>-35.93539310344827</v>
      </c>
      <c r="DT883">
        <v>393.33558620689661</v>
      </c>
      <c r="DU883">
        <v>426.58737931034477</v>
      </c>
      <c r="DV883">
        <v>8.1273368965517232</v>
      </c>
      <c r="DW883">
        <v>420.0039655172414</v>
      </c>
      <c r="DX883">
        <v>15.43279655172414</v>
      </c>
      <c r="DY883">
        <v>2.1303024137931041</v>
      </c>
      <c r="DZ883">
        <v>1.395430689655172</v>
      </c>
      <c r="EA883">
        <v>18.447596551724139</v>
      </c>
      <c r="EB883">
        <v>11.86802068965517</v>
      </c>
      <c r="EC883">
        <v>2000.00275862069</v>
      </c>
      <c r="ED883">
        <v>0.97999400000000025</v>
      </c>
      <c r="EE883">
        <v>2.0006400000000001E-2</v>
      </c>
      <c r="EF883">
        <v>0</v>
      </c>
      <c r="EG883">
        <v>860.78193103448291</v>
      </c>
      <c r="EH883">
        <v>5.000560000000001</v>
      </c>
      <c r="EI883">
        <v>17135.931034482761</v>
      </c>
      <c r="EJ883">
        <v>17294.868965517238</v>
      </c>
      <c r="EK883">
        <v>37.230344827586201</v>
      </c>
      <c r="EL883">
        <v>38.331551724137917</v>
      </c>
      <c r="EM883">
        <v>37.303689655172413</v>
      </c>
      <c r="EN883">
        <v>37.294931034482758</v>
      </c>
      <c r="EO883">
        <v>38.693517241379297</v>
      </c>
      <c r="EP883">
        <v>1955.092758620689</v>
      </c>
      <c r="EQ883">
        <v>39.909999999999997</v>
      </c>
      <c r="ER883">
        <v>0</v>
      </c>
      <c r="ES883">
        <v>1659035568.5999999</v>
      </c>
      <c r="ET883">
        <v>0</v>
      </c>
      <c r="EU883">
        <v>860.75938461538476</v>
      </c>
      <c r="EV883">
        <v>-1.1790769332450131</v>
      </c>
      <c r="EW883">
        <v>-50.97777780637395</v>
      </c>
      <c r="EX883">
        <v>17135.826923076918</v>
      </c>
      <c r="EY883">
        <v>15</v>
      </c>
      <c r="EZ883">
        <v>0</v>
      </c>
      <c r="FA883" t="s">
        <v>418</v>
      </c>
      <c r="FB883">
        <v>1655239120</v>
      </c>
      <c r="FC883">
        <v>1655239135</v>
      </c>
      <c r="FD883">
        <v>0</v>
      </c>
      <c r="FE883">
        <v>-7.4999999999999997E-2</v>
      </c>
      <c r="FF883">
        <v>-2.7E-2</v>
      </c>
      <c r="FG883">
        <v>1.986</v>
      </c>
      <c r="FH883">
        <v>0.13900000000000001</v>
      </c>
      <c r="FI883">
        <v>420</v>
      </c>
      <c r="FJ883">
        <v>22</v>
      </c>
      <c r="FK883">
        <v>0.12</v>
      </c>
      <c r="FL883">
        <v>0.02</v>
      </c>
      <c r="FM883">
        <v>-35.994</v>
      </c>
      <c r="FN883">
        <v>0.7329240418118057</v>
      </c>
      <c r="FO883">
        <v>0.18218588470396299</v>
      </c>
      <c r="FP883">
        <v>0</v>
      </c>
      <c r="FQ883">
        <v>860.89582352941181</v>
      </c>
      <c r="FR883">
        <v>-2.3851489718323462</v>
      </c>
      <c r="FS883">
        <v>0.33213794711980449</v>
      </c>
      <c r="FT883">
        <v>0</v>
      </c>
      <c r="FU883">
        <v>8.1451012195121937</v>
      </c>
      <c r="FV883">
        <v>-0.34455637630661701</v>
      </c>
      <c r="FW883">
        <v>3.6763121446808572E-2</v>
      </c>
      <c r="FX883">
        <v>0</v>
      </c>
      <c r="FY883">
        <v>0</v>
      </c>
      <c r="FZ883">
        <v>3</v>
      </c>
      <c r="GA883" t="s">
        <v>427</v>
      </c>
      <c r="GB883">
        <v>2.9799699999999998</v>
      </c>
      <c r="GC883">
        <v>2.72824</v>
      </c>
      <c r="GD883">
        <v>8.0034300000000003E-2</v>
      </c>
      <c r="GE883">
        <v>8.6326399999999998E-2</v>
      </c>
      <c r="GF883">
        <v>0.105973</v>
      </c>
      <c r="GG883">
        <v>7.94763E-2</v>
      </c>
      <c r="GH883">
        <v>27575.3</v>
      </c>
      <c r="GI883">
        <v>26986.3</v>
      </c>
      <c r="GJ883">
        <v>30502.2</v>
      </c>
      <c r="GK883">
        <v>29780.9</v>
      </c>
      <c r="GL883">
        <v>37624.400000000001</v>
      </c>
      <c r="GM883">
        <v>36104.9</v>
      </c>
      <c r="GN883">
        <v>46660.9</v>
      </c>
      <c r="GO883">
        <v>44293.2</v>
      </c>
      <c r="GP883">
        <v>1.88822</v>
      </c>
      <c r="GQ883">
        <v>1.83985</v>
      </c>
      <c r="GR883">
        <v>7.9430600000000004E-2</v>
      </c>
      <c r="GS883">
        <v>0</v>
      </c>
      <c r="GT883">
        <v>24.948799999999999</v>
      </c>
      <c r="GU883">
        <v>999.9</v>
      </c>
      <c r="GV883">
        <v>43.9</v>
      </c>
      <c r="GW883">
        <v>32.4</v>
      </c>
      <c r="GX883">
        <v>23.7117</v>
      </c>
      <c r="GY883">
        <v>63.384999999999998</v>
      </c>
      <c r="GZ883">
        <v>24.5152</v>
      </c>
      <c r="HA883">
        <v>1</v>
      </c>
      <c r="HB883">
        <v>-5.3003099999999997E-2</v>
      </c>
      <c r="HC883">
        <v>0.15440100000000001</v>
      </c>
      <c r="HD883">
        <v>20.194199999999999</v>
      </c>
      <c r="HE883">
        <v>5.2303199999999999</v>
      </c>
      <c r="HF883">
        <v>11.968</v>
      </c>
      <c r="HG883">
        <v>4.9707499999999998</v>
      </c>
      <c r="HH883">
        <v>3.2894800000000002</v>
      </c>
      <c r="HI883">
        <v>9447</v>
      </c>
      <c r="HJ883">
        <v>9999</v>
      </c>
      <c r="HK883">
        <v>9999</v>
      </c>
      <c r="HL883">
        <v>298.5</v>
      </c>
      <c r="HM883">
        <v>4.9729200000000002</v>
      </c>
      <c r="HN883">
        <v>1.8774299999999999</v>
      </c>
      <c r="HO883">
        <v>1.8755299999999999</v>
      </c>
      <c r="HP883">
        <v>1.87836</v>
      </c>
      <c r="HQ883">
        <v>1.8750199999999999</v>
      </c>
      <c r="HR883">
        <v>1.87862</v>
      </c>
      <c r="HS883">
        <v>1.87568</v>
      </c>
      <c r="HT883">
        <v>1.87683</v>
      </c>
      <c r="HU883">
        <v>0</v>
      </c>
      <c r="HV883">
        <v>0</v>
      </c>
      <c r="HW883">
        <v>0</v>
      </c>
      <c r="HX883">
        <v>0</v>
      </c>
      <c r="HY883" t="s">
        <v>420</v>
      </c>
      <c r="HZ883" t="s">
        <v>421</v>
      </c>
      <c r="IA883" t="s">
        <v>422</v>
      </c>
      <c r="IB883" t="s">
        <v>422</v>
      </c>
      <c r="IC883" t="s">
        <v>422</v>
      </c>
      <c r="ID883" t="s">
        <v>422</v>
      </c>
      <c r="IE883">
        <v>0</v>
      </c>
      <c r="IF883">
        <v>100</v>
      </c>
      <c r="IG883">
        <v>100</v>
      </c>
      <c r="IH883">
        <v>3.3220000000000001</v>
      </c>
      <c r="II883">
        <v>0.31209999999999999</v>
      </c>
      <c r="IJ883">
        <v>1.981763419366358</v>
      </c>
      <c r="IK883">
        <v>4.1594547590360449E-3</v>
      </c>
      <c r="IL883">
        <v>-1.867668404869411E-6</v>
      </c>
      <c r="IM883">
        <v>4.9096340421811042E-10</v>
      </c>
      <c r="IN883">
        <v>-2.3250521569731349E-2</v>
      </c>
      <c r="IO883">
        <v>5.6214120975847052E-3</v>
      </c>
      <c r="IP883">
        <v>3.6430730392419388E-4</v>
      </c>
      <c r="IQ883">
        <v>5.8048895600362112E-7</v>
      </c>
      <c r="IR883">
        <v>0</v>
      </c>
      <c r="IS883">
        <v>2100</v>
      </c>
      <c r="IT883">
        <v>1</v>
      </c>
      <c r="IU883">
        <v>26</v>
      </c>
      <c r="IV883">
        <v>63274.1</v>
      </c>
      <c r="IW883">
        <v>63273.9</v>
      </c>
      <c r="IX883">
        <v>1.07178</v>
      </c>
      <c r="IY883">
        <v>2.5354000000000001</v>
      </c>
      <c r="IZ883">
        <v>1.39893</v>
      </c>
      <c r="JA883">
        <v>2.34009</v>
      </c>
      <c r="JB883">
        <v>1.4489700000000001</v>
      </c>
      <c r="JC883">
        <v>2.47681</v>
      </c>
      <c r="JD883">
        <v>37.698700000000002</v>
      </c>
      <c r="JE883">
        <v>24.078700000000001</v>
      </c>
      <c r="JF883">
        <v>18</v>
      </c>
      <c r="JG883">
        <v>495.83600000000001</v>
      </c>
      <c r="JH883">
        <v>437.83300000000003</v>
      </c>
      <c r="JI883">
        <v>24.999700000000001</v>
      </c>
      <c r="JJ883">
        <v>26.353100000000001</v>
      </c>
      <c r="JK883">
        <v>29.9999</v>
      </c>
      <c r="JL883">
        <v>26.198399999999999</v>
      </c>
      <c r="JM883">
        <v>26.282599999999999</v>
      </c>
      <c r="JN883">
        <v>21.4969</v>
      </c>
      <c r="JO883">
        <v>36.966999999999999</v>
      </c>
      <c r="JP883">
        <v>0</v>
      </c>
      <c r="JQ883">
        <v>25</v>
      </c>
      <c r="JR883">
        <v>400.07499999999999</v>
      </c>
      <c r="JS883">
        <v>15.494199999999999</v>
      </c>
      <c r="JT883">
        <v>100.83799999999999</v>
      </c>
      <c r="JU883">
        <v>101.84399999999999</v>
      </c>
    </row>
    <row r="884" spans="1:281" x14ac:dyDescent="0.2">
      <c r="A884">
        <v>868</v>
      </c>
      <c r="B884">
        <v>1659035572.5</v>
      </c>
      <c r="C884">
        <v>11854</v>
      </c>
      <c r="D884" t="s">
        <v>2167</v>
      </c>
      <c r="E884" t="s">
        <v>2168</v>
      </c>
      <c r="F884">
        <v>5</v>
      </c>
      <c r="G884" t="s">
        <v>415</v>
      </c>
      <c r="H884" t="s">
        <v>2164</v>
      </c>
      <c r="I884">
        <v>1659035564.7321429</v>
      </c>
      <c r="J884">
        <f t="shared" si="650"/>
        <v>6.9175454121812247E-3</v>
      </c>
      <c r="K884">
        <f t="shared" si="651"/>
        <v>6.9175454121812248</v>
      </c>
      <c r="L884">
        <f t="shared" si="652"/>
        <v>27.175067580979587</v>
      </c>
      <c r="M884">
        <f t="shared" si="653"/>
        <v>383.62942857142849</v>
      </c>
      <c r="N884">
        <f t="shared" si="654"/>
        <v>284.77138486727296</v>
      </c>
      <c r="O884">
        <f t="shared" si="655"/>
        <v>25.777497490662022</v>
      </c>
      <c r="P884">
        <f t="shared" si="656"/>
        <v>34.726124736701337</v>
      </c>
      <c r="Q884">
        <f t="shared" si="657"/>
        <v>0.51973670425489715</v>
      </c>
      <c r="R884">
        <f t="shared" si="658"/>
        <v>2.7579265882016126</v>
      </c>
      <c r="S884">
        <f t="shared" si="659"/>
        <v>0.47082444021824338</v>
      </c>
      <c r="T884">
        <f t="shared" si="660"/>
        <v>0.29827531444455085</v>
      </c>
      <c r="U884">
        <f t="shared" si="661"/>
        <v>321.51266935298287</v>
      </c>
      <c r="V884">
        <f t="shared" si="662"/>
        <v>26.837520139732487</v>
      </c>
      <c r="W884">
        <f t="shared" si="663"/>
        <v>26.242403571428561</v>
      </c>
      <c r="X884">
        <f t="shared" si="664"/>
        <v>3.4229624297639538</v>
      </c>
      <c r="Y884">
        <f t="shared" si="665"/>
        <v>60.554558002453049</v>
      </c>
      <c r="Z884">
        <f t="shared" si="666"/>
        <v>2.1338272756252969</v>
      </c>
      <c r="AA884">
        <f t="shared" si="667"/>
        <v>3.5238095132968459</v>
      </c>
      <c r="AB884">
        <f t="shared" si="668"/>
        <v>1.2891351541386569</v>
      </c>
      <c r="AC884">
        <f t="shared" si="669"/>
        <v>-305.06375267719199</v>
      </c>
      <c r="AD884">
        <f t="shared" si="670"/>
        <v>73.226998055825675</v>
      </c>
      <c r="AE884">
        <f t="shared" si="671"/>
        <v>5.7008700641729781</v>
      </c>
      <c r="AF884">
        <f t="shared" si="672"/>
        <v>95.376784795789547</v>
      </c>
      <c r="AG884">
        <f t="shared" si="673"/>
        <v>25.588671263032882</v>
      </c>
      <c r="AH884">
        <f t="shared" si="674"/>
        <v>6.9186445030075738</v>
      </c>
      <c r="AI884">
        <f t="shared" si="675"/>
        <v>27.175067580979587</v>
      </c>
      <c r="AJ884">
        <v>419.40987013613159</v>
      </c>
      <c r="AK884">
        <v>390.22684242424242</v>
      </c>
      <c r="AL884">
        <v>-0.83564445300491652</v>
      </c>
      <c r="AM884">
        <v>64.946688756448708</v>
      </c>
      <c r="AN884">
        <f t="shared" si="676"/>
        <v>6.9175454121812248</v>
      </c>
      <c r="AO884">
        <v>15.50644531383951</v>
      </c>
      <c r="AP884">
        <v>23.597644848484851</v>
      </c>
      <c r="AQ884">
        <v>2.1801524745732018E-3</v>
      </c>
      <c r="AR884">
        <v>83.309268815103621</v>
      </c>
      <c r="AS884">
        <v>0</v>
      </c>
      <c r="AT884">
        <v>0</v>
      </c>
      <c r="AU884">
        <f t="shared" si="677"/>
        <v>1</v>
      </c>
      <c r="AV884">
        <f t="shared" si="678"/>
        <v>0</v>
      </c>
      <c r="AW884">
        <f t="shared" si="679"/>
        <v>47905.835409642983</v>
      </c>
      <c r="AX884" t="s">
        <v>416</v>
      </c>
      <c r="AY884" t="s">
        <v>416</v>
      </c>
      <c r="AZ884">
        <v>0</v>
      </c>
      <c r="BA884">
        <v>0</v>
      </c>
      <c r="BB884" t="e">
        <f t="shared" si="680"/>
        <v>#DIV/0!</v>
      </c>
      <c r="BC884">
        <v>0</v>
      </c>
      <c r="BD884" t="s">
        <v>416</v>
      </c>
      <c r="BE884" t="s">
        <v>416</v>
      </c>
      <c r="BF884">
        <v>0</v>
      </c>
      <c r="BG884">
        <v>0</v>
      </c>
      <c r="BH884" t="e">
        <f t="shared" si="681"/>
        <v>#DIV/0!</v>
      </c>
      <c r="BI884">
        <v>0.5</v>
      </c>
      <c r="BJ884">
        <f t="shared" si="682"/>
        <v>1681.2071996647571</v>
      </c>
      <c r="BK884">
        <f t="shared" si="683"/>
        <v>27.175067580979587</v>
      </c>
      <c r="BL884" t="e">
        <f t="shared" si="684"/>
        <v>#DIV/0!</v>
      </c>
      <c r="BM884">
        <f t="shared" si="685"/>
        <v>1.616402046481746E-2</v>
      </c>
      <c r="BN884" t="e">
        <f t="shared" si="686"/>
        <v>#DIV/0!</v>
      </c>
      <c r="BO884" t="e">
        <f t="shared" si="687"/>
        <v>#DIV/0!</v>
      </c>
      <c r="BP884" t="s">
        <v>416</v>
      </c>
      <c r="BQ884">
        <v>0</v>
      </c>
      <c r="BR884" t="e">
        <f t="shared" si="688"/>
        <v>#DIV/0!</v>
      </c>
      <c r="BS884" t="e">
        <f t="shared" si="689"/>
        <v>#DIV/0!</v>
      </c>
      <c r="BT884" t="e">
        <f t="shared" si="690"/>
        <v>#DIV/0!</v>
      </c>
      <c r="BU884" t="e">
        <f t="shared" si="691"/>
        <v>#DIV/0!</v>
      </c>
      <c r="BV884" t="e">
        <f t="shared" si="692"/>
        <v>#DIV/0!</v>
      </c>
      <c r="BW884" t="e">
        <f t="shared" si="693"/>
        <v>#DIV/0!</v>
      </c>
      <c r="BX884" t="e">
        <f t="shared" si="694"/>
        <v>#DIV/0!</v>
      </c>
      <c r="BY884" t="e">
        <f t="shared" si="695"/>
        <v>#DIV/0!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 t="shared" si="696"/>
        <v>2000.011785714285</v>
      </c>
      <c r="CS884">
        <f t="shared" si="697"/>
        <v>1681.2071996647571</v>
      </c>
      <c r="CT884">
        <f t="shared" si="698"/>
        <v>0.84059864630464176</v>
      </c>
      <c r="CU884">
        <f t="shared" si="699"/>
        <v>0.1607553873679588</v>
      </c>
      <c r="CV884">
        <v>6</v>
      </c>
      <c r="CW884">
        <v>0.5</v>
      </c>
      <c r="CX884" t="s">
        <v>417</v>
      </c>
      <c r="CY884">
        <v>2</v>
      </c>
      <c r="CZ884" t="b">
        <v>1</v>
      </c>
      <c r="DA884">
        <v>1659035564.7321429</v>
      </c>
      <c r="DB884">
        <v>383.62942857142849</v>
      </c>
      <c r="DC884">
        <v>417.51753571428571</v>
      </c>
      <c r="DD884">
        <v>23.573</v>
      </c>
      <c r="DE884">
        <v>15.467135714285719</v>
      </c>
      <c r="DF884">
        <v>380.30885714285722</v>
      </c>
      <c r="DG884">
        <v>23.26107142857143</v>
      </c>
      <c r="DH884">
        <v>500.04917857142863</v>
      </c>
      <c r="DI884">
        <v>90.420185714285722</v>
      </c>
      <c r="DJ884">
        <v>9.9785253571428562E-2</v>
      </c>
      <c r="DK884">
        <v>26.7349</v>
      </c>
      <c r="DL884">
        <v>26.242403571428561</v>
      </c>
      <c r="DM884">
        <v>999.9000000000002</v>
      </c>
      <c r="DN884">
        <v>0</v>
      </c>
      <c r="DO884">
        <v>0</v>
      </c>
      <c r="DP884">
        <v>10011.312142857139</v>
      </c>
      <c r="DQ884">
        <v>0</v>
      </c>
      <c r="DR884">
        <v>18.866099999999999</v>
      </c>
      <c r="DS884">
        <v>-33.888164285714282</v>
      </c>
      <c r="DT884">
        <v>392.89100000000002</v>
      </c>
      <c r="DU884">
        <v>424.07675</v>
      </c>
      <c r="DV884">
        <v>8.1058835714285724</v>
      </c>
      <c r="DW884">
        <v>417.51753571428571</v>
      </c>
      <c r="DX884">
        <v>15.467135714285719</v>
      </c>
      <c r="DY884">
        <v>2.1314753571428571</v>
      </c>
      <c r="DZ884">
        <v>1.398540714285714</v>
      </c>
      <c r="EA884">
        <v>18.456367857142851</v>
      </c>
      <c r="EB884">
        <v>11.90175357142857</v>
      </c>
      <c r="EC884">
        <v>2000.011785714285</v>
      </c>
      <c r="ED884">
        <v>0.97999400000000025</v>
      </c>
      <c r="EE884">
        <v>2.0006400000000001E-2</v>
      </c>
      <c r="EF884">
        <v>0</v>
      </c>
      <c r="EG884">
        <v>860.64989285714285</v>
      </c>
      <c r="EH884">
        <v>5.000560000000001</v>
      </c>
      <c r="EI884">
        <v>17133.12857142857</v>
      </c>
      <c r="EJ884">
        <v>17294.932142857149</v>
      </c>
      <c r="EK884">
        <v>37.26528571428571</v>
      </c>
      <c r="EL884">
        <v>38.323249999999987</v>
      </c>
      <c r="EM884">
        <v>37.319035714285711</v>
      </c>
      <c r="EN884">
        <v>37.292035714285717</v>
      </c>
      <c r="EO884">
        <v>38.691571428571429</v>
      </c>
      <c r="EP884">
        <v>1955.1017857142861</v>
      </c>
      <c r="EQ884">
        <v>39.909999999999997</v>
      </c>
      <c r="ER884">
        <v>0</v>
      </c>
      <c r="ES884">
        <v>1659035574</v>
      </c>
      <c r="ET884">
        <v>0</v>
      </c>
      <c r="EU884">
        <v>860.61079999999993</v>
      </c>
      <c r="EV884">
        <v>-1.0832307641239001</v>
      </c>
      <c r="EW884">
        <v>-17.530769231632821</v>
      </c>
      <c r="EX884">
        <v>17132.788</v>
      </c>
      <c r="EY884">
        <v>15</v>
      </c>
      <c r="EZ884">
        <v>0</v>
      </c>
      <c r="FA884" t="s">
        <v>418</v>
      </c>
      <c r="FB884">
        <v>1655239120</v>
      </c>
      <c r="FC884">
        <v>1655239135</v>
      </c>
      <c r="FD884">
        <v>0</v>
      </c>
      <c r="FE884">
        <v>-7.4999999999999997E-2</v>
      </c>
      <c r="FF884">
        <v>-2.7E-2</v>
      </c>
      <c r="FG884">
        <v>1.986</v>
      </c>
      <c r="FH884">
        <v>0.13900000000000001</v>
      </c>
      <c r="FI884">
        <v>420</v>
      </c>
      <c r="FJ884">
        <v>22</v>
      </c>
      <c r="FK884">
        <v>0.12</v>
      </c>
      <c r="FL884">
        <v>0.02</v>
      </c>
      <c r="FM884">
        <v>-34.484134999999988</v>
      </c>
      <c r="FN884">
        <v>22.370172607879951</v>
      </c>
      <c r="FO884">
        <v>2.8290695599922961</v>
      </c>
      <c r="FP884">
        <v>0</v>
      </c>
      <c r="FQ884">
        <v>860.69370588235279</v>
      </c>
      <c r="FR884">
        <v>-1.342368220457977</v>
      </c>
      <c r="FS884">
        <v>0.28163488351490379</v>
      </c>
      <c r="FT884">
        <v>0</v>
      </c>
      <c r="FU884">
        <v>8.1164192499999981</v>
      </c>
      <c r="FV884">
        <v>-0.29944401500941192</v>
      </c>
      <c r="FW884">
        <v>3.2949242129941402E-2</v>
      </c>
      <c r="FX884">
        <v>0</v>
      </c>
      <c r="FY884">
        <v>0</v>
      </c>
      <c r="FZ884">
        <v>3</v>
      </c>
      <c r="GA884" t="s">
        <v>427</v>
      </c>
      <c r="GB884">
        <v>2.9798200000000001</v>
      </c>
      <c r="GC884">
        <v>2.72865</v>
      </c>
      <c r="GD884">
        <v>7.9460600000000006E-2</v>
      </c>
      <c r="GE884">
        <v>8.4414699999999995E-2</v>
      </c>
      <c r="GF884">
        <v>0.10602</v>
      </c>
      <c r="GG884">
        <v>7.9491599999999996E-2</v>
      </c>
      <c r="GH884">
        <v>27592.799999999999</v>
      </c>
      <c r="GI884">
        <v>27042.2</v>
      </c>
      <c r="GJ884">
        <v>30502.400000000001</v>
      </c>
      <c r="GK884">
        <v>29780.3</v>
      </c>
      <c r="GL884">
        <v>37622.699999999997</v>
      </c>
      <c r="GM884">
        <v>36103.599999999999</v>
      </c>
      <c r="GN884">
        <v>46661.3</v>
      </c>
      <c r="GO884">
        <v>44292.5</v>
      </c>
      <c r="GP884">
        <v>1.8884000000000001</v>
      </c>
      <c r="GQ884">
        <v>1.8399300000000001</v>
      </c>
      <c r="GR884">
        <v>7.8983600000000001E-2</v>
      </c>
      <c r="GS884">
        <v>0</v>
      </c>
      <c r="GT884">
        <v>24.9436</v>
      </c>
      <c r="GU884">
        <v>999.9</v>
      </c>
      <c r="GV884">
        <v>43.9</v>
      </c>
      <c r="GW884">
        <v>32.4</v>
      </c>
      <c r="GX884">
        <v>23.712800000000001</v>
      </c>
      <c r="GY884">
        <v>63.244999999999997</v>
      </c>
      <c r="GZ884">
        <v>24.947900000000001</v>
      </c>
      <c r="HA884">
        <v>1</v>
      </c>
      <c r="HB884">
        <v>-5.2992900000000003E-2</v>
      </c>
      <c r="HC884">
        <v>0.15351600000000001</v>
      </c>
      <c r="HD884">
        <v>20.194299999999998</v>
      </c>
      <c r="HE884">
        <v>5.2303199999999999</v>
      </c>
      <c r="HF884">
        <v>11.968</v>
      </c>
      <c r="HG884">
        <v>4.9704499999999996</v>
      </c>
      <c r="HH884">
        <v>3.2894800000000002</v>
      </c>
      <c r="HI884">
        <v>9447</v>
      </c>
      <c r="HJ884">
        <v>9999</v>
      </c>
      <c r="HK884">
        <v>9999</v>
      </c>
      <c r="HL884">
        <v>298.5</v>
      </c>
      <c r="HM884">
        <v>4.9729400000000004</v>
      </c>
      <c r="HN884">
        <v>1.8774299999999999</v>
      </c>
      <c r="HO884">
        <v>1.87551</v>
      </c>
      <c r="HP884">
        <v>1.87836</v>
      </c>
      <c r="HQ884">
        <v>1.8750100000000001</v>
      </c>
      <c r="HR884">
        <v>1.87862</v>
      </c>
      <c r="HS884">
        <v>1.87565</v>
      </c>
      <c r="HT884">
        <v>1.87683</v>
      </c>
      <c r="HU884">
        <v>0</v>
      </c>
      <c r="HV884">
        <v>0</v>
      </c>
      <c r="HW884">
        <v>0</v>
      </c>
      <c r="HX884">
        <v>0</v>
      </c>
      <c r="HY884" t="s">
        <v>420</v>
      </c>
      <c r="HZ884" t="s">
        <v>421</v>
      </c>
      <c r="IA884" t="s">
        <v>422</v>
      </c>
      <c r="IB884" t="s">
        <v>422</v>
      </c>
      <c r="IC884" t="s">
        <v>422</v>
      </c>
      <c r="ID884" t="s">
        <v>422</v>
      </c>
      <c r="IE884">
        <v>0</v>
      </c>
      <c r="IF884">
        <v>100</v>
      </c>
      <c r="IG884">
        <v>100</v>
      </c>
      <c r="IH884">
        <v>3.3109999999999999</v>
      </c>
      <c r="II884">
        <v>0.3125</v>
      </c>
      <c r="IJ884">
        <v>1.981763419366358</v>
      </c>
      <c r="IK884">
        <v>4.1594547590360449E-3</v>
      </c>
      <c r="IL884">
        <v>-1.867668404869411E-6</v>
      </c>
      <c r="IM884">
        <v>4.9096340421811042E-10</v>
      </c>
      <c r="IN884">
        <v>-2.3250521569731349E-2</v>
      </c>
      <c r="IO884">
        <v>5.6214120975847052E-3</v>
      </c>
      <c r="IP884">
        <v>3.6430730392419388E-4</v>
      </c>
      <c r="IQ884">
        <v>5.8048895600362112E-7</v>
      </c>
      <c r="IR884">
        <v>0</v>
      </c>
      <c r="IS884">
        <v>2100</v>
      </c>
      <c r="IT884">
        <v>1</v>
      </c>
      <c r="IU884">
        <v>26</v>
      </c>
      <c r="IV884">
        <v>63274.2</v>
      </c>
      <c r="IW884">
        <v>63274</v>
      </c>
      <c r="IX884">
        <v>1.0412600000000001</v>
      </c>
      <c r="IY884">
        <v>2.5354000000000001</v>
      </c>
      <c r="IZ884">
        <v>1.39893</v>
      </c>
      <c r="JA884">
        <v>2.34131</v>
      </c>
      <c r="JB884">
        <v>1.4489700000000001</v>
      </c>
      <c r="JC884">
        <v>2.4462899999999999</v>
      </c>
      <c r="JD884">
        <v>37.698700000000002</v>
      </c>
      <c r="JE884">
        <v>24.078700000000001</v>
      </c>
      <c r="JF884">
        <v>18</v>
      </c>
      <c r="JG884">
        <v>495.92</v>
      </c>
      <c r="JH884">
        <v>437.86500000000001</v>
      </c>
      <c r="JI884">
        <v>24.999700000000001</v>
      </c>
      <c r="JJ884">
        <v>26.3508</v>
      </c>
      <c r="JK884">
        <v>30</v>
      </c>
      <c r="JL884">
        <v>26.1966</v>
      </c>
      <c r="JM884">
        <v>26.280999999999999</v>
      </c>
      <c r="JN884">
        <v>20.885200000000001</v>
      </c>
      <c r="JO884">
        <v>36.966999999999999</v>
      </c>
      <c r="JP884">
        <v>0</v>
      </c>
      <c r="JQ884">
        <v>25</v>
      </c>
      <c r="JR884">
        <v>380.03899999999999</v>
      </c>
      <c r="JS884">
        <v>15.497199999999999</v>
      </c>
      <c r="JT884">
        <v>100.839</v>
      </c>
      <c r="JU884">
        <v>101.843</v>
      </c>
    </row>
    <row r="885" spans="1:281" x14ac:dyDescent="0.2">
      <c r="A885">
        <v>869</v>
      </c>
      <c r="B885">
        <v>1659035577.5</v>
      </c>
      <c r="C885">
        <v>11859</v>
      </c>
      <c r="D885" t="s">
        <v>2169</v>
      </c>
      <c r="E885" t="s">
        <v>2170</v>
      </c>
      <c r="F885">
        <v>5</v>
      </c>
      <c r="G885" t="s">
        <v>415</v>
      </c>
      <c r="H885" t="s">
        <v>2164</v>
      </c>
      <c r="I885">
        <v>1659035570</v>
      </c>
      <c r="J885">
        <f t="shared" si="650"/>
        <v>6.8990340995529328E-3</v>
      </c>
      <c r="K885">
        <f t="shared" si="651"/>
        <v>6.8990340995529325</v>
      </c>
      <c r="L885">
        <f t="shared" si="652"/>
        <v>26.435462081553744</v>
      </c>
      <c r="M885">
        <f t="shared" si="653"/>
        <v>381.04911111111119</v>
      </c>
      <c r="N885">
        <f t="shared" si="654"/>
        <v>284.54737672802105</v>
      </c>
      <c r="O885">
        <f t="shared" si="655"/>
        <v>25.757330190174464</v>
      </c>
      <c r="P885">
        <f t="shared" si="656"/>
        <v>34.492701659810614</v>
      </c>
      <c r="Q885">
        <f t="shared" si="657"/>
        <v>0.51868613235575356</v>
      </c>
      <c r="R885">
        <f t="shared" si="658"/>
        <v>2.7589063297947312</v>
      </c>
      <c r="S885">
        <f t="shared" si="659"/>
        <v>0.46997706207335377</v>
      </c>
      <c r="T885">
        <f t="shared" si="660"/>
        <v>0.29772986670445534</v>
      </c>
      <c r="U885">
        <f t="shared" si="661"/>
        <v>321.51315279742852</v>
      </c>
      <c r="V885">
        <f t="shared" si="662"/>
        <v>26.840940029113774</v>
      </c>
      <c r="W885">
        <f t="shared" si="663"/>
        <v>26.24231851851852</v>
      </c>
      <c r="X885">
        <f t="shared" si="664"/>
        <v>3.4229452337500659</v>
      </c>
      <c r="Y885">
        <f t="shared" si="665"/>
        <v>60.592101421676944</v>
      </c>
      <c r="Z885">
        <f t="shared" si="666"/>
        <v>2.1349440819380843</v>
      </c>
      <c r="AA885">
        <f t="shared" si="667"/>
        <v>3.5234692836949599</v>
      </c>
      <c r="AB885">
        <f t="shared" si="668"/>
        <v>1.2880011518119816</v>
      </c>
      <c r="AC885">
        <f t="shared" si="669"/>
        <v>-304.24740379028435</v>
      </c>
      <c r="AD885">
        <f t="shared" si="670"/>
        <v>73.021621490409885</v>
      </c>
      <c r="AE885">
        <f t="shared" si="671"/>
        <v>5.6828131252371197</v>
      </c>
      <c r="AF885">
        <f t="shared" si="672"/>
        <v>95.970183622791197</v>
      </c>
      <c r="AG885">
        <f t="shared" si="673"/>
        <v>21.568164726604181</v>
      </c>
      <c r="AH885">
        <f t="shared" si="674"/>
        <v>6.9005335454439178</v>
      </c>
      <c r="AI885">
        <f t="shared" si="675"/>
        <v>26.435462081553744</v>
      </c>
      <c r="AJ885">
        <v>404.79162013591048</v>
      </c>
      <c r="AK885">
        <v>381.58836969696972</v>
      </c>
      <c r="AL885">
        <v>-1.914068102662587</v>
      </c>
      <c r="AM885">
        <v>64.946688756448708</v>
      </c>
      <c r="AN885">
        <f t="shared" si="676"/>
        <v>6.8990340995529325</v>
      </c>
      <c r="AO885">
        <v>15.507377274687091</v>
      </c>
      <c r="AP885">
        <v>23.593612121212121</v>
      </c>
      <c r="AQ885">
        <v>-5.6728072584256441E-4</v>
      </c>
      <c r="AR885">
        <v>83.309268815103621</v>
      </c>
      <c r="AS885">
        <v>0</v>
      </c>
      <c r="AT885">
        <v>0</v>
      </c>
      <c r="AU885">
        <f t="shared" si="677"/>
        <v>1</v>
      </c>
      <c r="AV885">
        <f t="shared" si="678"/>
        <v>0</v>
      </c>
      <c r="AW885">
        <f t="shared" si="679"/>
        <v>47932.731121688848</v>
      </c>
      <c r="AX885" t="s">
        <v>416</v>
      </c>
      <c r="AY885" t="s">
        <v>416</v>
      </c>
      <c r="AZ885">
        <v>0</v>
      </c>
      <c r="BA885">
        <v>0</v>
      </c>
      <c r="BB885" t="e">
        <f t="shared" si="680"/>
        <v>#DIV/0!</v>
      </c>
      <c r="BC885">
        <v>0</v>
      </c>
      <c r="BD885" t="s">
        <v>416</v>
      </c>
      <c r="BE885" t="s">
        <v>416</v>
      </c>
      <c r="BF885">
        <v>0</v>
      </c>
      <c r="BG885">
        <v>0</v>
      </c>
      <c r="BH885" t="e">
        <f t="shared" si="681"/>
        <v>#DIV/0!</v>
      </c>
      <c r="BI885">
        <v>0.5</v>
      </c>
      <c r="BJ885">
        <f t="shared" si="682"/>
        <v>1681.209744109203</v>
      </c>
      <c r="BK885">
        <f t="shared" si="683"/>
        <v>26.435462081553744</v>
      </c>
      <c r="BL885" t="e">
        <f t="shared" si="684"/>
        <v>#DIV/0!</v>
      </c>
      <c r="BM885">
        <f t="shared" si="685"/>
        <v>1.572407141594382E-2</v>
      </c>
      <c r="BN885" t="e">
        <f t="shared" si="686"/>
        <v>#DIV/0!</v>
      </c>
      <c r="BO885" t="e">
        <f t="shared" si="687"/>
        <v>#DIV/0!</v>
      </c>
      <c r="BP885" t="s">
        <v>416</v>
      </c>
      <c r="BQ885">
        <v>0</v>
      </c>
      <c r="BR885" t="e">
        <f t="shared" si="688"/>
        <v>#DIV/0!</v>
      </c>
      <c r="BS885" t="e">
        <f t="shared" si="689"/>
        <v>#DIV/0!</v>
      </c>
      <c r="BT885" t="e">
        <f t="shared" si="690"/>
        <v>#DIV/0!</v>
      </c>
      <c r="BU885" t="e">
        <f t="shared" si="691"/>
        <v>#DIV/0!</v>
      </c>
      <c r="BV885" t="e">
        <f t="shared" si="692"/>
        <v>#DIV/0!</v>
      </c>
      <c r="BW885" t="e">
        <f t="shared" si="693"/>
        <v>#DIV/0!</v>
      </c>
      <c r="BX885" t="e">
        <f t="shared" si="694"/>
        <v>#DIV/0!</v>
      </c>
      <c r="BY885" t="e">
        <f t="shared" si="695"/>
        <v>#DIV/0!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 t="shared" si="696"/>
        <v>2000.0148148148151</v>
      </c>
      <c r="CS885">
        <f t="shared" si="697"/>
        <v>1681.209744109203</v>
      </c>
      <c r="CT885">
        <f t="shared" si="698"/>
        <v>0.8405986453979688</v>
      </c>
      <c r="CU885">
        <f t="shared" si="699"/>
        <v>0.16075538561808003</v>
      </c>
      <c r="CV885">
        <v>6</v>
      </c>
      <c r="CW885">
        <v>0.5</v>
      </c>
      <c r="CX885" t="s">
        <v>417</v>
      </c>
      <c r="CY885">
        <v>2</v>
      </c>
      <c r="CZ885" t="b">
        <v>1</v>
      </c>
      <c r="DA885">
        <v>1659035570</v>
      </c>
      <c r="DB885">
        <v>381.04911111111119</v>
      </c>
      <c r="DC885">
        <v>410.08370370370369</v>
      </c>
      <c r="DD885">
        <v>23.585237037037039</v>
      </c>
      <c r="DE885">
        <v>15.5006037037037</v>
      </c>
      <c r="DF885">
        <v>377.73618518518521</v>
      </c>
      <c r="DG885">
        <v>23.27302962962963</v>
      </c>
      <c r="DH885">
        <v>500.0436666666667</v>
      </c>
      <c r="DI885">
        <v>90.420585185185175</v>
      </c>
      <c r="DJ885">
        <v>9.977204444444443E-2</v>
      </c>
      <c r="DK885">
        <v>26.73325925925926</v>
      </c>
      <c r="DL885">
        <v>26.24231851851852</v>
      </c>
      <c r="DM885">
        <v>999.90000000000009</v>
      </c>
      <c r="DN885">
        <v>0</v>
      </c>
      <c r="DO885">
        <v>0</v>
      </c>
      <c r="DP885">
        <v>10017.07111111111</v>
      </c>
      <c r="DQ885">
        <v>0</v>
      </c>
      <c r="DR885">
        <v>18.866099999999999</v>
      </c>
      <c r="DS885">
        <v>-29.034670370370371</v>
      </c>
      <c r="DT885">
        <v>390.2532962962963</v>
      </c>
      <c r="DU885">
        <v>416.54033333333342</v>
      </c>
      <c r="DV885">
        <v>8.0846466666666661</v>
      </c>
      <c r="DW885">
        <v>410.08370370370369</v>
      </c>
      <c r="DX885">
        <v>15.5006037037037</v>
      </c>
      <c r="DY885">
        <v>2.1325911111111111</v>
      </c>
      <c r="DZ885">
        <v>1.401572962962963</v>
      </c>
      <c r="EA885">
        <v>18.464725925925929</v>
      </c>
      <c r="EB885">
        <v>11.934648148148151</v>
      </c>
      <c r="EC885">
        <v>2000.0148148148151</v>
      </c>
      <c r="ED885">
        <v>0.97999400000000014</v>
      </c>
      <c r="EE885">
        <v>2.0006400000000001E-2</v>
      </c>
      <c r="EF885">
        <v>0</v>
      </c>
      <c r="EG885">
        <v>860.53188888888883</v>
      </c>
      <c r="EH885">
        <v>5.000560000000001</v>
      </c>
      <c r="EI885">
        <v>17130.133333333331</v>
      </c>
      <c r="EJ885">
        <v>17294.951851851849</v>
      </c>
      <c r="EK885">
        <v>37.330740740740737</v>
      </c>
      <c r="EL885">
        <v>38.316703703703702</v>
      </c>
      <c r="EM885">
        <v>37.323851851851849</v>
      </c>
      <c r="EN885">
        <v>37.309851851851853</v>
      </c>
      <c r="EO885">
        <v>38.689444444444447</v>
      </c>
      <c r="EP885">
        <v>1955.104814814815</v>
      </c>
      <c r="EQ885">
        <v>39.909999999999997</v>
      </c>
      <c r="ER885">
        <v>0</v>
      </c>
      <c r="ES885">
        <v>1659035578.8</v>
      </c>
      <c r="ET885">
        <v>0</v>
      </c>
      <c r="EU885">
        <v>860.49675999999988</v>
      </c>
      <c r="EV885">
        <v>-1.617999997150533</v>
      </c>
      <c r="EW885">
        <v>-35.807692339492341</v>
      </c>
      <c r="EX885">
        <v>17129.795999999998</v>
      </c>
      <c r="EY885">
        <v>15</v>
      </c>
      <c r="EZ885">
        <v>0</v>
      </c>
      <c r="FA885" t="s">
        <v>418</v>
      </c>
      <c r="FB885">
        <v>1655239120</v>
      </c>
      <c r="FC885">
        <v>1655239135</v>
      </c>
      <c r="FD885">
        <v>0</v>
      </c>
      <c r="FE885">
        <v>-7.4999999999999997E-2</v>
      </c>
      <c r="FF885">
        <v>-2.7E-2</v>
      </c>
      <c r="FG885">
        <v>1.986</v>
      </c>
      <c r="FH885">
        <v>0.13900000000000001</v>
      </c>
      <c r="FI885">
        <v>420</v>
      </c>
      <c r="FJ885">
        <v>22</v>
      </c>
      <c r="FK885">
        <v>0.12</v>
      </c>
      <c r="FL885">
        <v>0.02</v>
      </c>
      <c r="FM885">
        <v>-31.824285</v>
      </c>
      <c r="FN885">
        <v>50.081705065666021</v>
      </c>
      <c r="FO885">
        <v>5.3382420592152808</v>
      </c>
      <c r="FP885">
        <v>0</v>
      </c>
      <c r="FQ885">
        <v>860.60685294117638</v>
      </c>
      <c r="FR885">
        <v>-1.220611152581641</v>
      </c>
      <c r="FS885">
        <v>0.25835430896722728</v>
      </c>
      <c r="FT885">
        <v>0</v>
      </c>
      <c r="FU885">
        <v>8.1040802499999991</v>
      </c>
      <c r="FV885">
        <v>-0.2367522326454124</v>
      </c>
      <c r="FW885">
        <v>2.94929067308989E-2</v>
      </c>
      <c r="FX885">
        <v>0</v>
      </c>
      <c r="FY885">
        <v>0</v>
      </c>
      <c r="FZ885">
        <v>3</v>
      </c>
      <c r="GA885" t="s">
        <v>427</v>
      </c>
      <c r="GB885">
        <v>2.9799899999999999</v>
      </c>
      <c r="GC885">
        <v>2.7282799999999998</v>
      </c>
      <c r="GD885">
        <v>7.8008499999999995E-2</v>
      </c>
      <c r="GE885">
        <v>8.1949599999999997E-2</v>
      </c>
      <c r="GF885">
        <v>0.10600900000000001</v>
      </c>
      <c r="GG885">
        <v>7.9487699999999994E-2</v>
      </c>
      <c r="GH885">
        <v>27636.5</v>
      </c>
      <c r="GI885">
        <v>27115.1</v>
      </c>
      <c r="GJ885">
        <v>30502.6</v>
      </c>
      <c r="GK885">
        <v>29780.400000000001</v>
      </c>
      <c r="GL885">
        <v>37622.9</v>
      </c>
      <c r="GM885">
        <v>36103.699999999997</v>
      </c>
      <c r="GN885">
        <v>46661.1</v>
      </c>
      <c r="GO885">
        <v>44292.6</v>
      </c>
      <c r="GP885">
        <v>1.8884300000000001</v>
      </c>
      <c r="GQ885">
        <v>1.83975</v>
      </c>
      <c r="GR885">
        <v>7.9035800000000003E-2</v>
      </c>
      <c r="GS885">
        <v>0</v>
      </c>
      <c r="GT885">
        <v>24.939399999999999</v>
      </c>
      <c r="GU885">
        <v>999.9</v>
      </c>
      <c r="GV885">
        <v>43.9</v>
      </c>
      <c r="GW885">
        <v>32.4</v>
      </c>
      <c r="GX885">
        <v>23.715499999999999</v>
      </c>
      <c r="GY885">
        <v>62.835000000000001</v>
      </c>
      <c r="GZ885">
        <v>25.164300000000001</v>
      </c>
      <c r="HA885">
        <v>1</v>
      </c>
      <c r="HB885">
        <v>-5.3066599999999998E-2</v>
      </c>
      <c r="HC885">
        <v>0.152699</v>
      </c>
      <c r="HD885">
        <v>20.194400000000002</v>
      </c>
      <c r="HE885">
        <v>5.2301700000000002</v>
      </c>
      <c r="HF885">
        <v>11.968</v>
      </c>
      <c r="HG885">
        <v>4.9706999999999999</v>
      </c>
      <c r="HH885">
        <v>3.2894800000000002</v>
      </c>
      <c r="HI885">
        <v>9447.2000000000007</v>
      </c>
      <c r="HJ885">
        <v>9999</v>
      </c>
      <c r="HK885">
        <v>9999</v>
      </c>
      <c r="HL885">
        <v>298.5</v>
      </c>
      <c r="HM885">
        <v>4.97295</v>
      </c>
      <c r="HN885">
        <v>1.87744</v>
      </c>
      <c r="HO885">
        <v>1.87551</v>
      </c>
      <c r="HP885">
        <v>1.87835</v>
      </c>
      <c r="HQ885">
        <v>1.8750100000000001</v>
      </c>
      <c r="HR885">
        <v>1.87862</v>
      </c>
      <c r="HS885">
        <v>1.87564</v>
      </c>
      <c r="HT885">
        <v>1.87683</v>
      </c>
      <c r="HU885">
        <v>0</v>
      </c>
      <c r="HV885">
        <v>0</v>
      </c>
      <c r="HW885">
        <v>0</v>
      </c>
      <c r="HX885">
        <v>0</v>
      </c>
      <c r="HY885" t="s">
        <v>420</v>
      </c>
      <c r="HZ885" t="s">
        <v>421</v>
      </c>
      <c r="IA885" t="s">
        <v>422</v>
      </c>
      <c r="IB885" t="s">
        <v>422</v>
      </c>
      <c r="IC885" t="s">
        <v>422</v>
      </c>
      <c r="ID885" t="s">
        <v>422</v>
      </c>
      <c r="IE885">
        <v>0</v>
      </c>
      <c r="IF885">
        <v>100</v>
      </c>
      <c r="IG885">
        <v>100</v>
      </c>
      <c r="IH885">
        <v>3.2839999999999998</v>
      </c>
      <c r="II885">
        <v>0.31240000000000001</v>
      </c>
      <c r="IJ885">
        <v>1.981763419366358</v>
      </c>
      <c r="IK885">
        <v>4.1594547590360449E-3</v>
      </c>
      <c r="IL885">
        <v>-1.867668404869411E-6</v>
      </c>
      <c r="IM885">
        <v>4.9096340421811042E-10</v>
      </c>
      <c r="IN885">
        <v>-2.3250521569731349E-2</v>
      </c>
      <c r="IO885">
        <v>5.6214120975847052E-3</v>
      </c>
      <c r="IP885">
        <v>3.6430730392419388E-4</v>
      </c>
      <c r="IQ885">
        <v>5.8048895600362112E-7</v>
      </c>
      <c r="IR885">
        <v>0</v>
      </c>
      <c r="IS885">
        <v>2100</v>
      </c>
      <c r="IT885">
        <v>1</v>
      </c>
      <c r="IU885">
        <v>26</v>
      </c>
      <c r="IV885">
        <v>63274.3</v>
      </c>
      <c r="IW885">
        <v>63274</v>
      </c>
      <c r="IX885">
        <v>1.00464</v>
      </c>
      <c r="IY885">
        <v>2.5402800000000001</v>
      </c>
      <c r="IZ885">
        <v>1.39893</v>
      </c>
      <c r="JA885">
        <v>2.34131</v>
      </c>
      <c r="JB885">
        <v>1.4489700000000001</v>
      </c>
      <c r="JC885">
        <v>2.3535200000000001</v>
      </c>
      <c r="JD885">
        <v>37.698700000000002</v>
      </c>
      <c r="JE885">
        <v>24.078700000000001</v>
      </c>
      <c r="JF885">
        <v>18</v>
      </c>
      <c r="JG885">
        <v>495.92599999999999</v>
      </c>
      <c r="JH885">
        <v>437.74200000000002</v>
      </c>
      <c r="JI885">
        <v>24.999700000000001</v>
      </c>
      <c r="JJ885">
        <v>26.349</v>
      </c>
      <c r="JK885">
        <v>29.9999</v>
      </c>
      <c r="JL885">
        <v>26.195499999999999</v>
      </c>
      <c r="JM885">
        <v>26.278700000000001</v>
      </c>
      <c r="JN885">
        <v>20.152799999999999</v>
      </c>
      <c r="JO885">
        <v>36.966999999999999</v>
      </c>
      <c r="JP885">
        <v>0</v>
      </c>
      <c r="JQ885">
        <v>25</v>
      </c>
      <c r="JR885">
        <v>366.66399999999999</v>
      </c>
      <c r="JS885">
        <v>15.4993</v>
      </c>
      <c r="JT885">
        <v>100.839</v>
      </c>
      <c r="JU885">
        <v>101.843</v>
      </c>
    </row>
    <row r="886" spans="1:281" x14ac:dyDescent="0.2">
      <c r="A886">
        <v>870</v>
      </c>
      <c r="B886">
        <v>1659035582.5</v>
      </c>
      <c r="C886">
        <v>11864</v>
      </c>
      <c r="D886" t="s">
        <v>2171</v>
      </c>
      <c r="E886" t="s">
        <v>2172</v>
      </c>
      <c r="F886">
        <v>5</v>
      </c>
      <c r="G886" t="s">
        <v>415</v>
      </c>
      <c r="H886" t="s">
        <v>2164</v>
      </c>
      <c r="I886">
        <v>1659035574.7142861</v>
      </c>
      <c r="J886">
        <f t="shared" si="650"/>
        <v>6.901068231833324E-3</v>
      </c>
      <c r="K886">
        <f t="shared" si="651"/>
        <v>6.9010682318333236</v>
      </c>
      <c r="L886">
        <f t="shared" si="652"/>
        <v>25.788158784485599</v>
      </c>
      <c r="M886">
        <f t="shared" si="653"/>
        <v>375.21378571428579</v>
      </c>
      <c r="N886">
        <f t="shared" si="654"/>
        <v>281.04739628022725</v>
      </c>
      <c r="O886">
        <f t="shared" si="655"/>
        <v>25.440707184662081</v>
      </c>
      <c r="P886">
        <f t="shared" si="656"/>
        <v>33.964748225199145</v>
      </c>
      <c r="Q886">
        <f t="shared" si="657"/>
        <v>0.51903148612771699</v>
      </c>
      <c r="R886">
        <f t="shared" si="658"/>
        <v>2.7580713502714707</v>
      </c>
      <c r="S886">
        <f t="shared" si="659"/>
        <v>0.47024751029745276</v>
      </c>
      <c r="T886">
        <f t="shared" si="660"/>
        <v>0.29790470411477055</v>
      </c>
      <c r="U886">
        <f t="shared" si="661"/>
        <v>321.51301135298365</v>
      </c>
      <c r="V886">
        <f t="shared" si="662"/>
        <v>26.838704211774399</v>
      </c>
      <c r="W886">
        <f t="shared" si="663"/>
        <v>26.244132142857151</v>
      </c>
      <c r="X886">
        <f t="shared" si="664"/>
        <v>3.4233119290187846</v>
      </c>
      <c r="Y886">
        <f t="shared" si="665"/>
        <v>60.618781203643515</v>
      </c>
      <c r="Z886">
        <f t="shared" si="666"/>
        <v>2.1356697473284196</v>
      </c>
      <c r="AA886">
        <f t="shared" si="667"/>
        <v>3.523115616847893</v>
      </c>
      <c r="AB886">
        <f t="shared" si="668"/>
        <v>1.2876421816903649</v>
      </c>
      <c r="AC886">
        <f t="shared" si="669"/>
        <v>-304.33710902384956</v>
      </c>
      <c r="AD886">
        <f t="shared" si="670"/>
        <v>72.476224002332813</v>
      </c>
      <c r="AE886">
        <f t="shared" si="671"/>
        <v>5.6420788351788893</v>
      </c>
      <c r="AF886">
        <f t="shared" si="672"/>
        <v>95.294205166645796</v>
      </c>
      <c r="AG886">
        <f t="shared" si="673"/>
        <v>16.666566313913052</v>
      </c>
      <c r="AH886">
        <f t="shared" si="674"/>
        <v>6.9025210446762895</v>
      </c>
      <c r="AI886">
        <f t="shared" si="675"/>
        <v>25.788158784485599</v>
      </c>
      <c r="AJ886">
        <v>388.60308164210011</v>
      </c>
      <c r="AK886">
        <v>369.26233333333329</v>
      </c>
      <c r="AL886">
        <v>-2.5663426450025151</v>
      </c>
      <c r="AM886">
        <v>64.946688756448708</v>
      </c>
      <c r="AN886">
        <f t="shared" si="676"/>
        <v>6.9010682318333236</v>
      </c>
      <c r="AO886">
        <v>15.506708411962711</v>
      </c>
      <c r="AP886">
        <v>23.59179454545453</v>
      </c>
      <c r="AQ886">
        <v>-6.1898503370468676E-5</v>
      </c>
      <c r="AR886">
        <v>83.309268815103621</v>
      </c>
      <c r="AS886">
        <v>0</v>
      </c>
      <c r="AT886">
        <v>0</v>
      </c>
      <c r="AU886">
        <f t="shared" si="677"/>
        <v>1</v>
      </c>
      <c r="AV886">
        <f t="shared" si="678"/>
        <v>0</v>
      </c>
      <c r="AW886">
        <f t="shared" si="679"/>
        <v>47910.324677660486</v>
      </c>
      <c r="AX886" t="s">
        <v>416</v>
      </c>
      <c r="AY886" t="s">
        <v>416</v>
      </c>
      <c r="AZ886">
        <v>0</v>
      </c>
      <c r="BA886">
        <v>0</v>
      </c>
      <c r="BB886" t="e">
        <f t="shared" si="680"/>
        <v>#DIV/0!</v>
      </c>
      <c r="BC886">
        <v>0</v>
      </c>
      <c r="BD886" t="s">
        <v>416</v>
      </c>
      <c r="BE886" t="s">
        <v>416</v>
      </c>
      <c r="BF886">
        <v>0</v>
      </c>
      <c r="BG886">
        <v>0</v>
      </c>
      <c r="BH886" t="e">
        <f t="shared" si="681"/>
        <v>#DIV/0!</v>
      </c>
      <c r="BI886">
        <v>0.5</v>
      </c>
      <c r="BJ886">
        <f t="shared" si="682"/>
        <v>1681.2089996647578</v>
      </c>
      <c r="BK886">
        <f t="shared" si="683"/>
        <v>25.788158784485599</v>
      </c>
      <c r="BL886" t="e">
        <f t="shared" si="684"/>
        <v>#DIV/0!</v>
      </c>
      <c r="BM886">
        <f t="shared" si="685"/>
        <v>1.5339055875639435E-2</v>
      </c>
      <c r="BN886" t="e">
        <f t="shared" si="686"/>
        <v>#DIV/0!</v>
      </c>
      <c r="BO886" t="e">
        <f t="shared" si="687"/>
        <v>#DIV/0!</v>
      </c>
      <c r="BP886" t="s">
        <v>416</v>
      </c>
      <c r="BQ886">
        <v>0</v>
      </c>
      <c r="BR886" t="e">
        <f t="shared" si="688"/>
        <v>#DIV/0!</v>
      </c>
      <c r="BS886" t="e">
        <f t="shared" si="689"/>
        <v>#DIV/0!</v>
      </c>
      <c r="BT886" t="e">
        <f t="shared" si="690"/>
        <v>#DIV/0!</v>
      </c>
      <c r="BU886" t="e">
        <f t="shared" si="691"/>
        <v>#DIV/0!</v>
      </c>
      <c r="BV886" t="e">
        <f t="shared" si="692"/>
        <v>#DIV/0!</v>
      </c>
      <c r="BW886" t="e">
        <f t="shared" si="693"/>
        <v>#DIV/0!</v>
      </c>
      <c r="BX886" t="e">
        <f t="shared" si="694"/>
        <v>#DIV/0!</v>
      </c>
      <c r="BY886" t="e">
        <f t="shared" si="695"/>
        <v>#DIV/0!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 t="shared" si="696"/>
        <v>2000.0139285714281</v>
      </c>
      <c r="CS886">
        <f t="shared" si="697"/>
        <v>1681.2089996647578</v>
      </c>
      <c r="CT886">
        <f t="shared" si="698"/>
        <v>0.84059864566323972</v>
      </c>
      <c r="CU886">
        <f t="shared" si="699"/>
        <v>0.16075538613005275</v>
      </c>
      <c r="CV886">
        <v>6</v>
      </c>
      <c r="CW886">
        <v>0.5</v>
      </c>
      <c r="CX886" t="s">
        <v>417</v>
      </c>
      <c r="CY886">
        <v>2</v>
      </c>
      <c r="CZ886" t="b">
        <v>1</v>
      </c>
      <c r="DA886">
        <v>1659035574.7142861</v>
      </c>
      <c r="DB886">
        <v>375.21378571428579</v>
      </c>
      <c r="DC886">
        <v>398.31814285714279</v>
      </c>
      <c r="DD886">
        <v>23.593071428571442</v>
      </c>
      <c r="DE886">
        <v>15.50666785714286</v>
      </c>
      <c r="DF886">
        <v>371.91821428571433</v>
      </c>
      <c r="DG886">
        <v>23.28068571428571</v>
      </c>
      <c r="DH886">
        <v>500.0741785714286</v>
      </c>
      <c r="DI886">
        <v>90.421135714285711</v>
      </c>
      <c r="DJ886">
        <v>9.9920596428571429E-2</v>
      </c>
      <c r="DK886">
        <v>26.73155357142857</v>
      </c>
      <c r="DL886">
        <v>26.244132142857151</v>
      </c>
      <c r="DM886">
        <v>999.9000000000002</v>
      </c>
      <c r="DN886">
        <v>0</v>
      </c>
      <c r="DO886">
        <v>0</v>
      </c>
      <c r="DP886">
        <v>10012.064285714279</v>
      </c>
      <c r="DQ886">
        <v>0</v>
      </c>
      <c r="DR886">
        <v>18.866099999999999</v>
      </c>
      <c r="DS886">
        <v>-23.104400000000009</v>
      </c>
      <c r="DT886">
        <v>384.28017857142862</v>
      </c>
      <c r="DU886">
        <v>404.59203571428571</v>
      </c>
      <c r="DV886">
        <v>8.086411428571429</v>
      </c>
      <c r="DW886">
        <v>398.31814285714279</v>
      </c>
      <c r="DX886">
        <v>15.50666785714286</v>
      </c>
      <c r="DY886">
        <v>2.1333128571428568</v>
      </c>
      <c r="DZ886">
        <v>1.4021300000000001</v>
      </c>
      <c r="EA886">
        <v>18.470124999999999</v>
      </c>
      <c r="EB886">
        <v>11.940685714285721</v>
      </c>
      <c r="EC886">
        <v>2000.0139285714281</v>
      </c>
      <c r="ED886">
        <v>0.97999400000000025</v>
      </c>
      <c r="EE886">
        <v>2.0006400000000001E-2</v>
      </c>
      <c r="EF886">
        <v>0</v>
      </c>
      <c r="EG886">
        <v>859.9871071428571</v>
      </c>
      <c r="EH886">
        <v>5.000560000000001</v>
      </c>
      <c r="EI886">
        <v>17120.74642857143</v>
      </c>
      <c r="EJ886">
        <v>17294.95</v>
      </c>
      <c r="EK886">
        <v>37.432749999999999</v>
      </c>
      <c r="EL886">
        <v>38.309785714285702</v>
      </c>
      <c r="EM886">
        <v>37.301107142857141</v>
      </c>
      <c r="EN886">
        <v>37.310035714285718</v>
      </c>
      <c r="EO886">
        <v>38.689357142857141</v>
      </c>
      <c r="EP886">
        <v>1955.103928571428</v>
      </c>
      <c r="EQ886">
        <v>39.909999999999997</v>
      </c>
      <c r="ER886">
        <v>0</v>
      </c>
      <c r="ES886">
        <v>1659035583.5999999</v>
      </c>
      <c r="ET886">
        <v>0</v>
      </c>
      <c r="EU886">
        <v>859.95267999999999</v>
      </c>
      <c r="EV886">
        <v>-8.5693077046472723</v>
      </c>
      <c r="EW886">
        <v>-186.76923103686801</v>
      </c>
      <c r="EX886">
        <v>17119.892</v>
      </c>
      <c r="EY886">
        <v>15</v>
      </c>
      <c r="EZ886">
        <v>0</v>
      </c>
      <c r="FA886" t="s">
        <v>418</v>
      </c>
      <c r="FB886">
        <v>1655239120</v>
      </c>
      <c r="FC886">
        <v>1655239135</v>
      </c>
      <c r="FD886">
        <v>0</v>
      </c>
      <c r="FE886">
        <v>-7.4999999999999997E-2</v>
      </c>
      <c r="FF886">
        <v>-2.7E-2</v>
      </c>
      <c r="FG886">
        <v>1.986</v>
      </c>
      <c r="FH886">
        <v>0.13900000000000001</v>
      </c>
      <c r="FI886">
        <v>420</v>
      </c>
      <c r="FJ886">
        <v>22</v>
      </c>
      <c r="FK886">
        <v>0.12</v>
      </c>
      <c r="FL886">
        <v>0.02</v>
      </c>
      <c r="FM886">
        <v>-26.934741463414639</v>
      </c>
      <c r="FN886">
        <v>74.340288501742137</v>
      </c>
      <c r="FO886">
        <v>7.4350351357437594</v>
      </c>
      <c r="FP886">
        <v>0</v>
      </c>
      <c r="FQ886">
        <v>860.21147058823522</v>
      </c>
      <c r="FR886">
        <v>-5.1129106241408557</v>
      </c>
      <c r="FS886">
        <v>0.6522677290127179</v>
      </c>
      <c r="FT886">
        <v>0</v>
      </c>
      <c r="FU886">
        <v>8.0884339024390233</v>
      </c>
      <c r="FV886">
        <v>-3.2457491289195423E-2</v>
      </c>
      <c r="FW886">
        <v>1.273509149958009E-2</v>
      </c>
      <c r="FX886">
        <v>1</v>
      </c>
      <c r="FY886">
        <v>1</v>
      </c>
      <c r="FZ886">
        <v>3</v>
      </c>
      <c r="GA886" t="s">
        <v>419</v>
      </c>
      <c r="GB886">
        <v>2.9800900000000001</v>
      </c>
      <c r="GC886">
        <v>2.72824</v>
      </c>
      <c r="GD886">
        <v>7.5983899999999993E-2</v>
      </c>
      <c r="GE886">
        <v>7.9280000000000003E-2</v>
      </c>
      <c r="GF886">
        <v>0.106002</v>
      </c>
      <c r="GG886">
        <v>7.9489199999999996E-2</v>
      </c>
      <c r="GH886">
        <v>27696.799999999999</v>
      </c>
      <c r="GI886">
        <v>27193.7</v>
      </c>
      <c r="GJ886">
        <v>30502.2</v>
      </c>
      <c r="GK886">
        <v>29780.1</v>
      </c>
      <c r="GL886">
        <v>37623</v>
      </c>
      <c r="GM886">
        <v>36103.300000000003</v>
      </c>
      <c r="GN886">
        <v>46661</v>
      </c>
      <c r="GO886">
        <v>44292.5</v>
      </c>
      <c r="GP886">
        <v>1.88862</v>
      </c>
      <c r="GQ886">
        <v>1.8398000000000001</v>
      </c>
      <c r="GR886">
        <v>8.0429E-2</v>
      </c>
      <c r="GS886">
        <v>0</v>
      </c>
      <c r="GT886">
        <v>24.934100000000001</v>
      </c>
      <c r="GU886">
        <v>999.9</v>
      </c>
      <c r="GV886">
        <v>43.9</v>
      </c>
      <c r="GW886">
        <v>32.4</v>
      </c>
      <c r="GX886">
        <v>23.7136</v>
      </c>
      <c r="GY886">
        <v>63.115000000000002</v>
      </c>
      <c r="GZ886">
        <v>24.6675</v>
      </c>
      <c r="HA886">
        <v>1</v>
      </c>
      <c r="HB886">
        <v>-5.3269799999999999E-2</v>
      </c>
      <c r="HC886">
        <v>0.15198</v>
      </c>
      <c r="HD886">
        <v>20.194199999999999</v>
      </c>
      <c r="HE886">
        <v>5.2303199999999999</v>
      </c>
      <c r="HF886">
        <v>11.968</v>
      </c>
      <c r="HG886">
        <v>4.9707499999999998</v>
      </c>
      <c r="HH886">
        <v>3.2894999999999999</v>
      </c>
      <c r="HI886">
        <v>9447.2000000000007</v>
      </c>
      <c r="HJ886">
        <v>9999</v>
      </c>
      <c r="HK886">
        <v>9999</v>
      </c>
      <c r="HL886">
        <v>298.5</v>
      </c>
      <c r="HM886">
        <v>4.9729299999999999</v>
      </c>
      <c r="HN886">
        <v>1.87741</v>
      </c>
      <c r="HO886">
        <v>1.87551</v>
      </c>
      <c r="HP886">
        <v>1.87836</v>
      </c>
      <c r="HQ886">
        <v>1.875</v>
      </c>
      <c r="HR886">
        <v>1.8785799999999999</v>
      </c>
      <c r="HS886">
        <v>1.87568</v>
      </c>
      <c r="HT886">
        <v>1.87683</v>
      </c>
      <c r="HU886">
        <v>0</v>
      </c>
      <c r="HV886">
        <v>0</v>
      </c>
      <c r="HW886">
        <v>0</v>
      </c>
      <c r="HX886">
        <v>0</v>
      </c>
      <c r="HY886" t="s">
        <v>420</v>
      </c>
      <c r="HZ886" t="s">
        <v>421</v>
      </c>
      <c r="IA886" t="s">
        <v>422</v>
      </c>
      <c r="IB886" t="s">
        <v>422</v>
      </c>
      <c r="IC886" t="s">
        <v>422</v>
      </c>
      <c r="ID886" t="s">
        <v>422</v>
      </c>
      <c r="IE886">
        <v>0</v>
      </c>
      <c r="IF886">
        <v>100</v>
      </c>
      <c r="IG886">
        <v>100</v>
      </c>
      <c r="IH886">
        <v>3.2480000000000002</v>
      </c>
      <c r="II886">
        <v>0.31240000000000001</v>
      </c>
      <c r="IJ886">
        <v>1.981763419366358</v>
      </c>
      <c r="IK886">
        <v>4.1594547590360449E-3</v>
      </c>
      <c r="IL886">
        <v>-1.867668404869411E-6</v>
      </c>
      <c r="IM886">
        <v>4.9096340421811042E-10</v>
      </c>
      <c r="IN886">
        <v>-2.3250521569731349E-2</v>
      </c>
      <c r="IO886">
        <v>5.6214120975847052E-3</v>
      </c>
      <c r="IP886">
        <v>3.6430730392419388E-4</v>
      </c>
      <c r="IQ886">
        <v>5.8048895600362112E-7</v>
      </c>
      <c r="IR886">
        <v>0</v>
      </c>
      <c r="IS886">
        <v>2100</v>
      </c>
      <c r="IT886">
        <v>1</v>
      </c>
      <c r="IU886">
        <v>26</v>
      </c>
      <c r="IV886">
        <v>63274.400000000001</v>
      </c>
      <c r="IW886">
        <v>63274.1</v>
      </c>
      <c r="IX886">
        <v>0.97167999999999999</v>
      </c>
      <c r="IY886">
        <v>2.5659200000000002</v>
      </c>
      <c r="IZ886">
        <v>1.39893</v>
      </c>
      <c r="JA886">
        <v>2.34131</v>
      </c>
      <c r="JB886">
        <v>1.4489700000000001</v>
      </c>
      <c r="JC886">
        <v>2.36938</v>
      </c>
      <c r="JD886">
        <v>37.698700000000002</v>
      </c>
      <c r="JE886">
        <v>24.078700000000001</v>
      </c>
      <c r="JF886">
        <v>18</v>
      </c>
      <c r="JG886">
        <v>496.02499999999998</v>
      </c>
      <c r="JH886">
        <v>437.76799999999997</v>
      </c>
      <c r="JI886">
        <v>24.9998</v>
      </c>
      <c r="JJ886">
        <v>26.347899999999999</v>
      </c>
      <c r="JK886">
        <v>29.9999</v>
      </c>
      <c r="JL886">
        <v>26.193899999999999</v>
      </c>
      <c r="JM886">
        <v>26.278199999999998</v>
      </c>
      <c r="JN886">
        <v>19.4863</v>
      </c>
      <c r="JO886">
        <v>36.966999999999999</v>
      </c>
      <c r="JP886">
        <v>0</v>
      </c>
      <c r="JQ886">
        <v>25</v>
      </c>
      <c r="JR886">
        <v>353.30700000000002</v>
      </c>
      <c r="JS886">
        <v>15.5084</v>
      </c>
      <c r="JT886">
        <v>100.83799999999999</v>
      </c>
      <c r="JU886">
        <v>101.842</v>
      </c>
    </row>
    <row r="887" spans="1:281" x14ac:dyDescent="0.2">
      <c r="A887">
        <v>871</v>
      </c>
      <c r="B887">
        <v>1659035587.5</v>
      </c>
      <c r="C887">
        <v>11869</v>
      </c>
      <c r="D887" t="s">
        <v>2173</v>
      </c>
      <c r="E887" t="s">
        <v>2174</v>
      </c>
      <c r="F887">
        <v>5</v>
      </c>
      <c r="G887" t="s">
        <v>415</v>
      </c>
      <c r="H887" t="s">
        <v>2164</v>
      </c>
      <c r="I887">
        <v>1659035580</v>
      </c>
      <c r="J887">
        <f t="shared" si="650"/>
        <v>6.8958738561847276E-3</v>
      </c>
      <c r="K887">
        <f t="shared" si="651"/>
        <v>6.8958738561847275</v>
      </c>
      <c r="L887">
        <f t="shared" si="652"/>
        <v>24.746049186521983</v>
      </c>
      <c r="M887">
        <f t="shared" si="653"/>
        <v>364.78203703703713</v>
      </c>
      <c r="N887">
        <f t="shared" si="654"/>
        <v>274.2297783730362</v>
      </c>
      <c r="O887">
        <f t="shared" si="655"/>
        <v>24.82372548368317</v>
      </c>
      <c r="P887">
        <f t="shared" si="656"/>
        <v>33.020663191683923</v>
      </c>
      <c r="Q887">
        <f t="shared" si="657"/>
        <v>0.51851171338172142</v>
      </c>
      <c r="R887">
        <f t="shared" si="658"/>
        <v>2.7558036622086934</v>
      </c>
      <c r="S887">
        <f t="shared" si="659"/>
        <v>0.46978445469951186</v>
      </c>
      <c r="T887">
        <f t="shared" si="660"/>
        <v>0.2976107059058421</v>
      </c>
      <c r="U887">
        <f t="shared" si="661"/>
        <v>321.51285724187233</v>
      </c>
      <c r="V887">
        <f t="shared" si="662"/>
        <v>26.839280194567809</v>
      </c>
      <c r="W887">
        <f t="shared" si="663"/>
        <v>26.245462962962961</v>
      </c>
      <c r="X887">
        <f t="shared" si="664"/>
        <v>3.4235810283040373</v>
      </c>
      <c r="Y887">
        <f t="shared" si="665"/>
        <v>60.621077981368465</v>
      </c>
      <c r="Z887">
        <f t="shared" si="666"/>
        <v>2.1356331418382539</v>
      </c>
      <c r="AA887">
        <f t="shared" si="667"/>
        <v>3.5229217509042452</v>
      </c>
      <c r="AB887">
        <f t="shared" si="668"/>
        <v>1.2879478864657834</v>
      </c>
      <c r="AC887">
        <f t="shared" si="669"/>
        <v>-304.10803705774646</v>
      </c>
      <c r="AD887">
        <f t="shared" si="670"/>
        <v>72.079991239814319</v>
      </c>
      <c r="AE887">
        <f t="shared" si="671"/>
        <v>5.615861635141151</v>
      </c>
      <c r="AF887">
        <f t="shared" si="672"/>
        <v>95.100673059081316</v>
      </c>
      <c r="AG887">
        <f t="shared" si="673"/>
        <v>11.816501497783243</v>
      </c>
      <c r="AH887">
        <f t="shared" si="674"/>
        <v>6.9020960007832013</v>
      </c>
      <c r="AI887">
        <f t="shared" si="675"/>
        <v>24.746049186521983</v>
      </c>
      <c r="AJ887">
        <v>371.80331731901549</v>
      </c>
      <c r="AK887">
        <v>355.15982424242418</v>
      </c>
      <c r="AL887">
        <v>-2.8692954651554352</v>
      </c>
      <c r="AM887">
        <v>64.946688756448708</v>
      </c>
      <c r="AN887">
        <f t="shared" si="676"/>
        <v>6.8958738561847275</v>
      </c>
      <c r="AO887">
        <v>15.50662996663686</v>
      </c>
      <c r="AP887">
        <v>23.585634545454539</v>
      </c>
      <c r="AQ887">
        <v>-6.6181270243473631E-5</v>
      </c>
      <c r="AR887">
        <v>83.309268815103621</v>
      </c>
      <c r="AS887">
        <v>0</v>
      </c>
      <c r="AT887">
        <v>0</v>
      </c>
      <c r="AU887">
        <f t="shared" si="677"/>
        <v>1</v>
      </c>
      <c r="AV887">
        <f t="shared" si="678"/>
        <v>0</v>
      </c>
      <c r="AW887">
        <f t="shared" si="679"/>
        <v>47848.874848505598</v>
      </c>
      <c r="AX887" t="s">
        <v>416</v>
      </c>
      <c r="AY887" t="s">
        <v>416</v>
      </c>
      <c r="AZ887">
        <v>0</v>
      </c>
      <c r="BA887">
        <v>0</v>
      </c>
      <c r="BB887" t="e">
        <f t="shared" si="680"/>
        <v>#DIV/0!</v>
      </c>
      <c r="BC887">
        <v>0</v>
      </c>
      <c r="BD887" t="s">
        <v>416</v>
      </c>
      <c r="BE887" t="s">
        <v>416</v>
      </c>
      <c r="BF887">
        <v>0</v>
      </c>
      <c r="BG887">
        <v>0</v>
      </c>
      <c r="BH887" t="e">
        <f t="shared" si="681"/>
        <v>#DIV/0!</v>
      </c>
      <c r="BI887">
        <v>0.5</v>
      </c>
      <c r="BJ887">
        <f t="shared" si="682"/>
        <v>1681.208188553647</v>
      </c>
      <c r="BK887">
        <f t="shared" si="683"/>
        <v>24.746049186521983</v>
      </c>
      <c r="BL887" t="e">
        <f t="shared" si="684"/>
        <v>#DIV/0!</v>
      </c>
      <c r="BM887">
        <f t="shared" si="685"/>
        <v>1.4719205720625921E-2</v>
      </c>
      <c r="BN887" t="e">
        <f t="shared" si="686"/>
        <v>#DIV/0!</v>
      </c>
      <c r="BO887" t="e">
        <f t="shared" si="687"/>
        <v>#DIV/0!</v>
      </c>
      <c r="BP887" t="s">
        <v>416</v>
      </c>
      <c r="BQ887">
        <v>0</v>
      </c>
      <c r="BR887" t="e">
        <f t="shared" si="688"/>
        <v>#DIV/0!</v>
      </c>
      <c r="BS887" t="e">
        <f t="shared" si="689"/>
        <v>#DIV/0!</v>
      </c>
      <c r="BT887" t="e">
        <f t="shared" si="690"/>
        <v>#DIV/0!</v>
      </c>
      <c r="BU887" t="e">
        <f t="shared" si="691"/>
        <v>#DIV/0!</v>
      </c>
      <c r="BV887" t="e">
        <f t="shared" si="692"/>
        <v>#DIV/0!</v>
      </c>
      <c r="BW887" t="e">
        <f t="shared" si="693"/>
        <v>#DIV/0!</v>
      </c>
      <c r="BX887" t="e">
        <f t="shared" si="694"/>
        <v>#DIV/0!</v>
      </c>
      <c r="BY887" t="e">
        <f t="shared" si="695"/>
        <v>#DIV/0!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 t="shared" si="696"/>
        <v>2000.012962962963</v>
      </c>
      <c r="CS887">
        <f t="shared" si="697"/>
        <v>1681.208188553647</v>
      </c>
      <c r="CT887">
        <f t="shared" si="698"/>
        <v>0.84059864595226641</v>
      </c>
      <c r="CU887">
        <f t="shared" si="699"/>
        <v>0.16075538668787429</v>
      </c>
      <c r="CV887">
        <v>6</v>
      </c>
      <c r="CW887">
        <v>0.5</v>
      </c>
      <c r="CX887" t="s">
        <v>417</v>
      </c>
      <c r="CY887">
        <v>2</v>
      </c>
      <c r="CZ887" t="b">
        <v>1</v>
      </c>
      <c r="DA887">
        <v>1659035580</v>
      </c>
      <c r="DB887">
        <v>364.78203703703713</v>
      </c>
      <c r="DC887">
        <v>381.98044444444452</v>
      </c>
      <c r="DD887">
        <v>23.592518518518521</v>
      </c>
      <c r="DE887">
        <v>15.506681481481481</v>
      </c>
      <c r="DF887">
        <v>361.51762962962971</v>
      </c>
      <c r="DG887">
        <v>23.28014814814815</v>
      </c>
      <c r="DH887">
        <v>500.07870370370358</v>
      </c>
      <c r="DI887">
        <v>90.421644444444453</v>
      </c>
      <c r="DJ887">
        <v>9.9981729629629618E-2</v>
      </c>
      <c r="DK887">
        <v>26.730618518518511</v>
      </c>
      <c r="DL887">
        <v>26.245462962962961</v>
      </c>
      <c r="DM887">
        <v>999.90000000000009</v>
      </c>
      <c r="DN887">
        <v>0</v>
      </c>
      <c r="DO887">
        <v>0</v>
      </c>
      <c r="DP887">
        <v>9998.5829629629643</v>
      </c>
      <c r="DQ887">
        <v>0</v>
      </c>
      <c r="DR887">
        <v>18.866099999999999</v>
      </c>
      <c r="DS887">
        <v>-17.1985037037037</v>
      </c>
      <c r="DT887">
        <v>373.59618518518522</v>
      </c>
      <c r="DU887">
        <v>387.99707407407408</v>
      </c>
      <c r="DV887">
        <v>8.0858344444444441</v>
      </c>
      <c r="DW887">
        <v>381.98044444444452</v>
      </c>
      <c r="DX887">
        <v>15.506681481481481</v>
      </c>
      <c r="DY887">
        <v>2.1332744444444449</v>
      </c>
      <c r="DZ887">
        <v>1.402139259259259</v>
      </c>
      <c r="EA887">
        <v>18.469844444444451</v>
      </c>
      <c r="EB887">
        <v>11.94079259259259</v>
      </c>
      <c r="EC887">
        <v>2000.012962962963</v>
      </c>
      <c r="ED887">
        <v>0.97999400000000014</v>
      </c>
      <c r="EE887">
        <v>2.0006400000000001E-2</v>
      </c>
      <c r="EF887">
        <v>0</v>
      </c>
      <c r="EG887">
        <v>858.85466666666662</v>
      </c>
      <c r="EH887">
        <v>5.000560000000001</v>
      </c>
      <c r="EI887">
        <v>17097.140740740739</v>
      </c>
      <c r="EJ887">
        <v>17294.944444444449</v>
      </c>
      <c r="EK887">
        <v>37.483518518518522</v>
      </c>
      <c r="EL887">
        <v>38.312037037037037</v>
      </c>
      <c r="EM887">
        <v>37.282074074074067</v>
      </c>
      <c r="EN887">
        <v>37.293740740740738</v>
      </c>
      <c r="EO887">
        <v>38.675518518518523</v>
      </c>
      <c r="EP887">
        <v>1955.1029629629629</v>
      </c>
      <c r="EQ887">
        <v>39.909999999999997</v>
      </c>
      <c r="ER887">
        <v>0</v>
      </c>
      <c r="ES887">
        <v>1659035589</v>
      </c>
      <c r="ET887">
        <v>0</v>
      </c>
      <c r="EU887">
        <v>858.77100000000007</v>
      </c>
      <c r="EV887">
        <v>-19.324170924117499</v>
      </c>
      <c r="EW887">
        <v>-391.88717892661089</v>
      </c>
      <c r="EX887">
        <v>17095.188461538459</v>
      </c>
      <c r="EY887">
        <v>15</v>
      </c>
      <c r="EZ887">
        <v>0</v>
      </c>
      <c r="FA887" t="s">
        <v>418</v>
      </c>
      <c r="FB887">
        <v>1655239120</v>
      </c>
      <c r="FC887">
        <v>1655239135</v>
      </c>
      <c r="FD887">
        <v>0</v>
      </c>
      <c r="FE887">
        <v>-7.4999999999999997E-2</v>
      </c>
      <c r="FF887">
        <v>-2.7E-2</v>
      </c>
      <c r="FG887">
        <v>1.986</v>
      </c>
      <c r="FH887">
        <v>0.13900000000000001</v>
      </c>
      <c r="FI887">
        <v>420</v>
      </c>
      <c r="FJ887">
        <v>22</v>
      </c>
      <c r="FK887">
        <v>0.12</v>
      </c>
      <c r="FL887">
        <v>0.02</v>
      </c>
      <c r="FM887">
        <v>-20.609092499999999</v>
      </c>
      <c r="FN887">
        <v>66.60823677298319</v>
      </c>
      <c r="FO887">
        <v>6.5447704090131191</v>
      </c>
      <c r="FP887">
        <v>0</v>
      </c>
      <c r="FQ887">
        <v>859.3134705882353</v>
      </c>
      <c r="FR887">
        <v>-13.12855614204855</v>
      </c>
      <c r="FS887">
        <v>1.4111292773414561</v>
      </c>
      <c r="FT887">
        <v>0</v>
      </c>
      <c r="FU887">
        <v>8.0856779999999997</v>
      </c>
      <c r="FV887">
        <v>-7.2700187617531263E-3</v>
      </c>
      <c r="FW887">
        <v>2.985840082790894E-3</v>
      </c>
      <c r="FX887">
        <v>1</v>
      </c>
      <c r="FY887">
        <v>1</v>
      </c>
      <c r="FZ887">
        <v>3</v>
      </c>
      <c r="GA887" t="s">
        <v>419</v>
      </c>
      <c r="GB887">
        <v>2.9799699999999998</v>
      </c>
      <c r="GC887">
        <v>2.72838</v>
      </c>
      <c r="GD887">
        <v>7.3652899999999993E-2</v>
      </c>
      <c r="GE887">
        <v>7.6535500000000006E-2</v>
      </c>
      <c r="GF887">
        <v>0.105989</v>
      </c>
      <c r="GG887">
        <v>7.9483200000000004E-2</v>
      </c>
      <c r="GH887">
        <v>27767.200000000001</v>
      </c>
      <c r="GI887">
        <v>27274.7</v>
      </c>
      <c r="GJ887">
        <v>30502.7</v>
      </c>
      <c r="GK887">
        <v>29780</v>
      </c>
      <c r="GL887">
        <v>37623.9</v>
      </c>
      <c r="GM887">
        <v>36103.5</v>
      </c>
      <c r="GN887">
        <v>46661.7</v>
      </c>
      <c r="GO887">
        <v>44292.6</v>
      </c>
      <c r="GP887">
        <v>1.8886000000000001</v>
      </c>
      <c r="GQ887">
        <v>1.83978</v>
      </c>
      <c r="GR887">
        <v>8.0168199999999995E-2</v>
      </c>
      <c r="GS887">
        <v>0</v>
      </c>
      <c r="GT887">
        <v>24.9299</v>
      </c>
      <c r="GU887">
        <v>999.9</v>
      </c>
      <c r="GV887">
        <v>43.9</v>
      </c>
      <c r="GW887">
        <v>32.4</v>
      </c>
      <c r="GX887">
        <v>23.7121</v>
      </c>
      <c r="GY887">
        <v>63.005000000000003</v>
      </c>
      <c r="GZ887">
        <v>24.523199999999999</v>
      </c>
      <c r="HA887">
        <v>1</v>
      </c>
      <c r="HB887">
        <v>-5.3536599999999997E-2</v>
      </c>
      <c r="HC887">
        <v>0.15093999999999999</v>
      </c>
      <c r="HD887">
        <v>20.194099999999999</v>
      </c>
      <c r="HE887">
        <v>5.2304700000000004</v>
      </c>
      <c r="HF887">
        <v>11.968</v>
      </c>
      <c r="HG887">
        <v>4.9710000000000001</v>
      </c>
      <c r="HH887">
        <v>3.2894999999999999</v>
      </c>
      <c r="HI887">
        <v>9447.4</v>
      </c>
      <c r="HJ887">
        <v>9999</v>
      </c>
      <c r="HK887">
        <v>9999</v>
      </c>
      <c r="HL887">
        <v>298.5</v>
      </c>
      <c r="HM887">
        <v>4.97295</v>
      </c>
      <c r="HN887">
        <v>1.8774200000000001</v>
      </c>
      <c r="HO887">
        <v>1.8754999999999999</v>
      </c>
      <c r="HP887">
        <v>1.87835</v>
      </c>
      <c r="HQ887">
        <v>1.8750100000000001</v>
      </c>
      <c r="HR887">
        <v>1.8786</v>
      </c>
      <c r="HS887">
        <v>1.87565</v>
      </c>
      <c r="HT887">
        <v>1.87683</v>
      </c>
      <c r="HU887">
        <v>0</v>
      </c>
      <c r="HV887">
        <v>0</v>
      </c>
      <c r="HW887">
        <v>0</v>
      </c>
      <c r="HX887">
        <v>0</v>
      </c>
      <c r="HY887" t="s">
        <v>420</v>
      </c>
      <c r="HZ887" t="s">
        <v>421</v>
      </c>
      <c r="IA887" t="s">
        <v>422</v>
      </c>
      <c r="IB887" t="s">
        <v>422</v>
      </c>
      <c r="IC887" t="s">
        <v>422</v>
      </c>
      <c r="ID887" t="s">
        <v>422</v>
      </c>
      <c r="IE887">
        <v>0</v>
      </c>
      <c r="IF887">
        <v>100</v>
      </c>
      <c r="IG887">
        <v>100</v>
      </c>
      <c r="IH887">
        <v>3.206</v>
      </c>
      <c r="II887">
        <v>0.31219999999999998</v>
      </c>
      <c r="IJ887">
        <v>1.981763419366358</v>
      </c>
      <c r="IK887">
        <v>4.1594547590360449E-3</v>
      </c>
      <c r="IL887">
        <v>-1.867668404869411E-6</v>
      </c>
      <c r="IM887">
        <v>4.9096340421811042E-10</v>
      </c>
      <c r="IN887">
        <v>-2.3250521569731349E-2</v>
      </c>
      <c r="IO887">
        <v>5.6214120975847052E-3</v>
      </c>
      <c r="IP887">
        <v>3.6430730392419388E-4</v>
      </c>
      <c r="IQ887">
        <v>5.8048895600362112E-7</v>
      </c>
      <c r="IR887">
        <v>0</v>
      </c>
      <c r="IS887">
        <v>2100</v>
      </c>
      <c r="IT887">
        <v>1</v>
      </c>
      <c r="IU887">
        <v>26</v>
      </c>
      <c r="IV887">
        <v>63274.5</v>
      </c>
      <c r="IW887">
        <v>63274.2</v>
      </c>
      <c r="IX887">
        <v>0.93505899999999997</v>
      </c>
      <c r="IY887">
        <v>2.5439500000000002</v>
      </c>
      <c r="IZ887">
        <v>1.39893</v>
      </c>
      <c r="JA887">
        <v>2.34009</v>
      </c>
      <c r="JB887">
        <v>1.4489700000000001</v>
      </c>
      <c r="JC887">
        <v>2.4548299999999998</v>
      </c>
      <c r="JD887">
        <v>37.698700000000002</v>
      </c>
      <c r="JE887">
        <v>24.078700000000001</v>
      </c>
      <c r="JF887">
        <v>18</v>
      </c>
      <c r="JG887">
        <v>495.99900000000002</v>
      </c>
      <c r="JH887">
        <v>437.74</v>
      </c>
      <c r="JI887">
        <v>24.9998</v>
      </c>
      <c r="JJ887">
        <v>26.346399999999999</v>
      </c>
      <c r="JK887">
        <v>30</v>
      </c>
      <c r="JL887">
        <v>26.1922</v>
      </c>
      <c r="JM887">
        <v>26.276499999999999</v>
      </c>
      <c r="JN887">
        <v>18.738099999999999</v>
      </c>
      <c r="JO887">
        <v>36.966999999999999</v>
      </c>
      <c r="JP887">
        <v>0</v>
      </c>
      <c r="JQ887">
        <v>25</v>
      </c>
      <c r="JR887">
        <v>333.27199999999999</v>
      </c>
      <c r="JS887">
        <v>15.5191</v>
      </c>
      <c r="JT887">
        <v>100.84</v>
      </c>
      <c r="JU887">
        <v>101.842</v>
      </c>
    </row>
    <row r="888" spans="1:281" x14ac:dyDescent="0.2">
      <c r="A888">
        <v>872</v>
      </c>
      <c r="B888">
        <v>1659035592.5</v>
      </c>
      <c r="C888">
        <v>11874</v>
      </c>
      <c r="D888" t="s">
        <v>2175</v>
      </c>
      <c r="E888" t="s">
        <v>2176</v>
      </c>
      <c r="F888">
        <v>5</v>
      </c>
      <c r="G888" t="s">
        <v>415</v>
      </c>
      <c r="H888" t="s">
        <v>2164</v>
      </c>
      <c r="I888">
        <v>1659035584.7142861</v>
      </c>
      <c r="J888">
        <f t="shared" si="650"/>
        <v>6.8954411979685309E-3</v>
      </c>
      <c r="K888">
        <f t="shared" si="651"/>
        <v>6.8954411979685313</v>
      </c>
      <c r="L888">
        <f t="shared" si="652"/>
        <v>23.627016227897307</v>
      </c>
      <c r="M888">
        <f t="shared" si="653"/>
        <v>352.76503571428572</v>
      </c>
      <c r="N888">
        <f t="shared" si="654"/>
        <v>266.15584375816275</v>
      </c>
      <c r="O888">
        <f t="shared" si="655"/>
        <v>24.092960592840036</v>
      </c>
      <c r="P888">
        <f t="shared" si="656"/>
        <v>31.93299829147724</v>
      </c>
      <c r="Q888">
        <f t="shared" si="657"/>
        <v>0.51819823515373575</v>
      </c>
      <c r="R888">
        <f t="shared" si="658"/>
        <v>2.7549852700191773</v>
      </c>
      <c r="S888">
        <f t="shared" si="659"/>
        <v>0.46951391453845093</v>
      </c>
      <c r="T888">
        <f t="shared" si="660"/>
        <v>0.29743820386000841</v>
      </c>
      <c r="U888">
        <f t="shared" si="661"/>
        <v>321.50953435297674</v>
      </c>
      <c r="V888">
        <f t="shared" si="662"/>
        <v>26.838482949326899</v>
      </c>
      <c r="W888">
        <f t="shared" si="663"/>
        <v>26.24741071428571</v>
      </c>
      <c r="X888">
        <f t="shared" si="664"/>
        <v>3.4239749078424175</v>
      </c>
      <c r="Y888">
        <f t="shared" si="665"/>
        <v>60.616657301607482</v>
      </c>
      <c r="Z888">
        <f t="shared" si="666"/>
        <v>2.1353610755595587</v>
      </c>
      <c r="AA888">
        <f t="shared" si="667"/>
        <v>3.522729841295507</v>
      </c>
      <c r="AB888">
        <f t="shared" si="668"/>
        <v>1.2886138322828589</v>
      </c>
      <c r="AC888">
        <f t="shared" si="669"/>
        <v>-304.0889568304122</v>
      </c>
      <c r="AD888">
        <f t="shared" si="670"/>
        <v>71.631806918932526</v>
      </c>
      <c r="AE888">
        <f t="shared" si="671"/>
        <v>5.5826293162221177</v>
      </c>
      <c r="AF888">
        <f t="shared" si="672"/>
        <v>94.635013757719165</v>
      </c>
      <c r="AG888">
        <f t="shared" si="673"/>
        <v>9.0682423126477936</v>
      </c>
      <c r="AH888">
        <f t="shared" si="674"/>
        <v>6.9000864150436172</v>
      </c>
      <c r="AI888">
        <f t="shared" si="675"/>
        <v>23.627016227897307</v>
      </c>
      <c r="AJ888">
        <v>354.94459545743592</v>
      </c>
      <c r="AK888">
        <v>340.27506666666642</v>
      </c>
      <c r="AL888">
        <v>-2.9988327569184712</v>
      </c>
      <c r="AM888">
        <v>64.946688756448708</v>
      </c>
      <c r="AN888">
        <f t="shared" si="676"/>
        <v>6.8954411979685313</v>
      </c>
      <c r="AO888">
        <v>15.50494486083535</v>
      </c>
      <c r="AP888">
        <v>23.583084242424249</v>
      </c>
      <c r="AQ888">
        <v>2.8933297590726161E-6</v>
      </c>
      <c r="AR888">
        <v>83.309268815103621</v>
      </c>
      <c r="AS888">
        <v>0</v>
      </c>
      <c r="AT888">
        <v>0</v>
      </c>
      <c r="AU888">
        <f t="shared" si="677"/>
        <v>1</v>
      </c>
      <c r="AV888">
        <f t="shared" si="678"/>
        <v>0</v>
      </c>
      <c r="AW888">
        <f t="shared" si="679"/>
        <v>47826.800895011649</v>
      </c>
      <c r="AX888" t="s">
        <v>416</v>
      </c>
      <c r="AY888" t="s">
        <v>416</v>
      </c>
      <c r="AZ888">
        <v>0</v>
      </c>
      <c r="BA888">
        <v>0</v>
      </c>
      <c r="BB888" t="e">
        <f t="shared" si="680"/>
        <v>#DIV/0!</v>
      </c>
      <c r="BC888">
        <v>0</v>
      </c>
      <c r="BD888" t="s">
        <v>416</v>
      </c>
      <c r="BE888" t="s">
        <v>416</v>
      </c>
      <c r="BF888">
        <v>0</v>
      </c>
      <c r="BG888">
        <v>0</v>
      </c>
      <c r="BH888" t="e">
        <f t="shared" si="681"/>
        <v>#DIV/0!</v>
      </c>
      <c r="BI888">
        <v>0.5</v>
      </c>
      <c r="BJ888">
        <f t="shared" si="682"/>
        <v>1681.1906996647549</v>
      </c>
      <c r="BK888">
        <f t="shared" si="683"/>
        <v>23.627016227897307</v>
      </c>
      <c r="BL888" t="e">
        <f t="shared" si="684"/>
        <v>#DIV/0!</v>
      </c>
      <c r="BM888">
        <f t="shared" si="685"/>
        <v>1.4053739550551139E-2</v>
      </c>
      <c r="BN888" t="e">
        <f t="shared" si="686"/>
        <v>#DIV/0!</v>
      </c>
      <c r="BO888" t="e">
        <f t="shared" si="687"/>
        <v>#DIV/0!</v>
      </c>
      <c r="BP888" t="s">
        <v>416</v>
      </c>
      <c r="BQ888">
        <v>0</v>
      </c>
      <c r="BR888" t="e">
        <f t="shared" si="688"/>
        <v>#DIV/0!</v>
      </c>
      <c r="BS888" t="e">
        <f t="shared" si="689"/>
        <v>#DIV/0!</v>
      </c>
      <c r="BT888" t="e">
        <f t="shared" si="690"/>
        <v>#DIV/0!</v>
      </c>
      <c r="BU888" t="e">
        <f t="shared" si="691"/>
        <v>#DIV/0!</v>
      </c>
      <c r="BV888" t="e">
        <f t="shared" si="692"/>
        <v>#DIV/0!</v>
      </c>
      <c r="BW888" t="e">
        <f t="shared" si="693"/>
        <v>#DIV/0!</v>
      </c>
      <c r="BX888" t="e">
        <f t="shared" si="694"/>
        <v>#DIV/0!</v>
      </c>
      <c r="BY888" t="e">
        <f t="shared" si="695"/>
        <v>#DIV/0!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 t="shared" si="696"/>
        <v>1999.9921428571431</v>
      </c>
      <c r="CS888">
        <f t="shared" si="697"/>
        <v>1681.1906996647549</v>
      </c>
      <c r="CT888">
        <f t="shared" si="698"/>
        <v>0.84059865218422525</v>
      </c>
      <c r="CU888">
        <f t="shared" si="699"/>
        <v>0.16075539871555475</v>
      </c>
      <c r="CV888">
        <v>6</v>
      </c>
      <c r="CW888">
        <v>0.5</v>
      </c>
      <c r="CX888" t="s">
        <v>417</v>
      </c>
      <c r="CY888">
        <v>2</v>
      </c>
      <c r="CZ888" t="b">
        <v>1</v>
      </c>
      <c r="DA888">
        <v>1659035584.7142861</v>
      </c>
      <c r="DB888">
        <v>352.76503571428572</v>
      </c>
      <c r="DC888">
        <v>366.56574999999998</v>
      </c>
      <c r="DD888">
        <v>23.589414285714291</v>
      </c>
      <c r="DE888">
        <v>15.50586785714286</v>
      </c>
      <c r="DF888">
        <v>349.53689285714279</v>
      </c>
      <c r="DG888">
        <v>23.27710714285714</v>
      </c>
      <c r="DH888">
        <v>500.07635714285709</v>
      </c>
      <c r="DI888">
        <v>90.421982142857132</v>
      </c>
      <c r="DJ888">
        <v>0.1000227571428571</v>
      </c>
      <c r="DK888">
        <v>26.729692857142851</v>
      </c>
      <c r="DL888">
        <v>26.24741071428571</v>
      </c>
      <c r="DM888">
        <v>999.9000000000002</v>
      </c>
      <c r="DN888">
        <v>0</v>
      </c>
      <c r="DO888">
        <v>0</v>
      </c>
      <c r="DP888">
        <v>9993.7032142857151</v>
      </c>
      <c r="DQ888">
        <v>0</v>
      </c>
      <c r="DR888">
        <v>18.866099999999999</v>
      </c>
      <c r="DS888">
        <v>-13.80075714285714</v>
      </c>
      <c r="DT888">
        <v>361.28771428571417</v>
      </c>
      <c r="DU888">
        <v>372.33924999999999</v>
      </c>
      <c r="DV888">
        <v>8.0835403571428568</v>
      </c>
      <c r="DW888">
        <v>366.56574999999998</v>
      </c>
      <c r="DX888">
        <v>15.50586785714286</v>
      </c>
      <c r="DY888">
        <v>2.1330014285714292</v>
      </c>
      <c r="DZ888">
        <v>1.4020707142857149</v>
      </c>
      <c r="EA888">
        <v>18.467792857142861</v>
      </c>
      <c r="EB888">
        <v>11.940053571428569</v>
      </c>
      <c r="EC888">
        <v>1999.9921428571431</v>
      </c>
      <c r="ED888">
        <v>0.97999371428571458</v>
      </c>
      <c r="EE888">
        <v>2.000662857142857E-2</v>
      </c>
      <c r="EF888">
        <v>0</v>
      </c>
      <c r="EG888">
        <v>857.12521428571415</v>
      </c>
      <c r="EH888">
        <v>5.000560000000001</v>
      </c>
      <c r="EI888">
        <v>17062.46428571429</v>
      </c>
      <c r="EJ888">
        <v>17294.771428571428</v>
      </c>
      <c r="EK888">
        <v>37.506428571428557</v>
      </c>
      <c r="EL888">
        <v>38.314249999999987</v>
      </c>
      <c r="EM888">
        <v>37.265321428571433</v>
      </c>
      <c r="EN888">
        <v>37.27428571428571</v>
      </c>
      <c r="EO888">
        <v>38.669249999999998</v>
      </c>
      <c r="EP888">
        <v>1955.082142857143</v>
      </c>
      <c r="EQ888">
        <v>39.909999999999997</v>
      </c>
      <c r="ER888">
        <v>0</v>
      </c>
      <c r="ES888">
        <v>1659035593.8</v>
      </c>
      <c r="ET888">
        <v>0</v>
      </c>
      <c r="EU888">
        <v>857.0070384615384</v>
      </c>
      <c r="EV888">
        <v>-25.130837643204782</v>
      </c>
      <c r="EW888">
        <v>-513.69572684278205</v>
      </c>
      <c r="EX888">
        <v>17059.561538461541</v>
      </c>
      <c r="EY888">
        <v>15</v>
      </c>
      <c r="EZ888">
        <v>0</v>
      </c>
      <c r="FA888" t="s">
        <v>418</v>
      </c>
      <c r="FB888">
        <v>1655239120</v>
      </c>
      <c r="FC888">
        <v>1655239135</v>
      </c>
      <c r="FD888">
        <v>0</v>
      </c>
      <c r="FE888">
        <v>-7.4999999999999997E-2</v>
      </c>
      <c r="FF888">
        <v>-2.7E-2</v>
      </c>
      <c r="FG888">
        <v>1.986</v>
      </c>
      <c r="FH888">
        <v>0.13900000000000001</v>
      </c>
      <c r="FI888">
        <v>420</v>
      </c>
      <c r="FJ888">
        <v>22</v>
      </c>
      <c r="FK888">
        <v>0.12</v>
      </c>
      <c r="FL888">
        <v>0.02</v>
      </c>
      <c r="FM888">
        <v>-16.50527073170732</v>
      </c>
      <c r="FN888">
        <v>47.236064111498223</v>
      </c>
      <c r="FO888">
        <v>4.7750124408084087</v>
      </c>
      <c r="FP888">
        <v>0</v>
      </c>
      <c r="FQ888">
        <v>858.20838235294116</v>
      </c>
      <c r="FR888">
        <v>-20.514789930510279</v>
      </c>
      <c r="FS888">
        <v>2.0549405747054892</v>
      </c>
      <c r="FT888">
        <v>0</v>
      </c>
      <c r="FU888">
        <v>8.0849990243902443</v>
      </c>
      <c r="FV888">
        <v>-3.2325993031350461E-2</v>
      </c>
      <c r="FW888">
        <v>3.3820327304225481E-3</v>
      </c>
      <c r="FX888">
        <v>1</v>
      </c>
      <c r="FY888">
        <v>1</v>
      </c>
      <c r="FZ888">
        <v>3</v>
      </c>
      <c r="GA888" t="s">
        <v>419</v>
      </c>
      <c r="GB888">
        <v>2.97987</v>
      </c>
      <c r="GC888">
        <v>2.7285900000000001</v>
      </c>
      <c r="GD888">
        <v>7.1163299999999999E-2</v>
      </c>
      <c r="GE888">
        <v>7.3733499999999993E-2</v>
      </c>
      <c r="GF888">
        <v>0.105972</v>
      </c>
      <c r="GG888">
        <v>7.9480700000000001E-2</v>
      </c>
      <c r="GH888">
        <v>27841.5</v>
      </c>
      <c r="GI888">
        <v>27357.8</v>
      </c>
      <c r="GJ888">
        <v>30502.400000000001</v>
      </c>
      <c r="GK888">
        <v>29780.400000000001</v>
      </c>
      <c r="GL888">
        <v>37624.300000000003</v>
      </c>
      <c r="GM888">
        <v>36103.9</v>
      </c>
      <c r="GN888">
        <v>46661.5</v>
      </c>
      <c r="GO888">
        <v>44293.3</v>
      </c>
      <c r="GP888">
        <v>1.88832</v>
      </c>
      <c r="GQ888">
        <v>1.8399000000000001</v>
      </c>
      <c r="GR888">
        <v>8.0816399999999997E-2</v>
      </c>
      <c r="GS888">
        <v>0</v>
      </c>
      <c r="GT888">
        <v>24.924700000000001</v>
      </c>
      <c r="GU888">
        <v>999.9</v>
      </c>
      <c r="GV888">
        <v>43.9</v>
      </c>
      <c r="GW888">
        <v>32.4</v>
      </c>
      <c r="GX888">
        <v>23.713100000000001</v>
      </c>
      <c r="GY888">
        <v>63.164999999999999</v>
      </c>
      <c r="GZ888">
        <v>24.988</v>
      </c>
      <c r="HA888">
        <v>1</v>
      </c>
      <c r="HB888">
        <v>-5.36026E-2</v>
      </c>
      <c r="HC888">
        <v>0.15035100000000001</v>
      </c>
      <c r="HD888">
        <v>20.194199999999999</v>
      </c>
      <c r="HE888">
        <v>5.2300199999999997</v>
      </c>
      <c r="HF888">
        <v>11.968</v>
      </c>
      <c r="HG888">
        <v>4.9708500000000004</v>
      </c>
      <c r="HH888">
        <v>3.2894999999999999</v>
      </c>
      <c r="HI888">
        <v>9447.4</v>
      </c>
      <c r="HJ888">
        <v>9999</v>
      </c>
      <c r="HK888">
        <v>9999</v>
      </c>
      <c r="HL888">
        <v>298.5</v>
      </c>
      <c r="HM888">
        <v>4.9729299999999999</v>
      </c>
      <c r="HN888">
        <v>1.8774299999999999</v>
      </c>
      <c r="HO888">
        <v>1.8755500000000001</v>
      </c>
      <c r="HP888">
        <v>1.87836</v>
      </c>
      <c r="HQ888">
        <v>1.8750500000000001</v>
      </c>
      <c r="HR888">
        <v>1.87862</v>
      </c>
      <c r="HS888">
        <v>1.87575</v>
      </c>
      <c r="HT888">
        <v>1.8768499999999999</v>
      </c>
      <c r="HU888">
        <v>0</v>
      </c>
      <c r="HV888">
        <v>0</v>
      </c>
      <c r="HW888">
        <v>0</v>
      </c>
      <c r="HX888">
        <v>0</v>
      </c>
      <c r="HY888" t="s">
        <v>420</v>
      </c>
      <c r="HZ888" t="s">
        <v>421</v>
      </c>
      <c r="IA888" t="s">
        <v>422</v>
      </c>
      <c r="IB888" t="s">
        <v>422</v>
      </c>
      <c r="IC888" t="s">
        <v>422</v>
      </c>
      <c r="ID888" t="s">
        <v>422</v>
      </c>
      <c r="IE888">
        <v>0</v>
      </c>
      <c r="IF888">
        <v>100</v>
      </c>
      <c r="IG888">
        <v>100</v>
      </c>
      <c r="IH888">
        <v>3.161</v>
      </c>
      <c r="II888">
        <v>0.31209999999999999</v>
      </c>
      <c r="IJ888">
        <v>1.981763419366358</v>
      </c>
      <c r="IK888">
        <v>4.1594547590360449E-3</v>
      </c>
      <c r="IL888">
        <v>-1.867668404869411E-6</v>
      </c>
      <c r="IM888">
        <v>4.9096340421811042E-10</v>
      </c>
      <c r="IN888">
        <v>-2.3250521569731349E-2</v>
      </c>
      <c r="IO888">
        <v>5.6214120975847052E-3</v>
      </c>
      <c r="IP888">
        <v>3.6430730392419388E-4</v>
      </c>
      <c r="IQ888">
        <v>5.8048895600362112E-7</v>
      </c>
      <c r="IR888">
        <v>0</v>
      </c>
      <c r="IS888">
        <v>2100</v>
      </c>
      <c r="IT888">
        <v>1</v>
      </c>
      <c r="IU888">
        <v>26</v>
      </c>
      <c r="IV888">
        <v>63274.5</v>
      </c>
      <c r="IW888">
        <v>63274.3</v>
      </c>
      <c r="IX888">
        <v>0.90087899999999999</v>
      </c>
      <c r="IY888">
        <v>2.5427200000000001</v>
      </c>
      <c r="IZ888">
        <v>1.39893</v>
      </c>
      <c r="JA888">
        <v>2.34131</v>
      </c>
      <c r="JB888">
        <v>1.4489700000000001</v>
      </c>
      <c r="JC888">
        <v>2.4365199999999998</v>
      </c>
      <c r="JD888">
        <v>37.698700000000002</v>
      </c>
      <c r="JE888">
        <v>24.078700000000001</v>
      </c>
      <c r="JF888">
        <v>18</v>
      </c>
      <c r="JG888">
        <v>495.84</v>
      </c>
      <c r="JH888">
        <v>437.803</v>
      </c>
      <c r="JI888">
        <v>24.9998</v>
      </c>
      <c r="JJ888">
        <v>26.344100000000001</v>
      </c>
      <c r="JK888">
        <v>29.9999</v>
      </c>
      <c r="JL888">
        <v>26.191099999999999</v>
      </c>
      <c r="JM888">
        <v>26.274899999999999</v>
      </c>
      <c r="JN888">
        <v>18.059999999999999</v>
      </c>
      <c r="JO888">
        <v>36.966999999999999</v>
      </c>
      <c r="JP888">
        <v>0</v>
      </c>
      <c r="JQ888">
        <v>25</v>
      </c>
      <c r="JR888">
        <v>319.916</v>
      </c>
      <c r="JS888">
        <v>15.5388</v>
      </c>
      <c r="JT888">
        <v>100.839</v>
      </c>
      <c r="JU888">
        <v>101.84399999999999</v>
      </c>
    </row>
    <row r="889" spans="1:281" x14ac:dyDescent="0.2">
      <c r="A889">
        <v>873</v>
      </c>
      <c r="B889">
        <v>1659035597.5</v>
      </c>
      <c r="C889">
        <v>11879</v>
      </c>
      <c r="D889" t="s">
        <v>2177</v>
      </c>
      <c r="E889" t="s">
        <v>2178</v>
      </c>
      <c r="F889">
        <v>5</v>
      </c>
      <c r="G889" t="s">
        <v>415</v>
      </c>
      <c r="H889" t="s">
        <v>2164</v>
      </c>
      <c r="I889">
        <v>1659035590</v>
      </c>
      <c r="J889">
        <f t="shared" si="650"/>
        <v>6.8890373013545704E-3</v>
      </c>
      <c r="K889">
        <f t="shared" si="651"/>
        <v>6.8890373013545707</v>
      </c>
      <c r="L889">
        <f t="shared" si="652"/>
        <v>22.528186568027195</v>
      </c>
      <c r="M889">
        <f t="shared" si="653"/>
        <v>337.96074074074068</v>
      </c>
      <c r="N889">
        <f t="shared" si="654"/>
        <v>255.23097216935756</v>
      </c>
      <c r="O889">
        <f t="shared" si="655"/>
        <v>23.104159111857506</v>
      </c>
      <c r="P889">
        <f t="shared" si="656"/>
        <v>30.593068941704018</v>
      </c>
      <c r="Q889">
        <f t="shared" si="657"/>
        <v>0.51738961250648841</v>
      </c>
      <c r="R889">
        <f t="shared" si="658"/>
        <v>2.7546262927598568</v>
      </c>
      <c r="S889">
        <f t="shared" si="659"/>
        <v>0.4688438126440993</v>
      </c>
      <c r="T889">
        <f t="shared" si="660"/>
        <v>0.29700852439073189</v>
      </c>
      <c r="U889">
        <f t="shared" si="661"/>
        <v>321.50996079742185</v>
      </c>
      <c r="V889">
        <f t="shared" si="662"/>
        <v>26.839451304222273</v>
      </c>
      <c r="W889">
        <f t="shared" si="663"/>
        <v>26.24834814814815</v>
      </c>
      <c r="X889">
        <f t="shared" si="664"/>
        <v>3.4241644923585257</v>
      </c>
      <c r="Y889">
        <f t="shared" si="665"/>
        <v>60.606385761923733</v>
      </c>
      <c r="Z889">
        <f t="shared" si="666"/>
        <v>2.134897292053072</v>
      </c>
      <c r="AA889">
        <f t="shared" si="667"/>
        <v>3.5225616330916929</v>
      </c>
      <c r="AB889">
        <f t="shared" si="668"/>
        <v>1.2892672003054537</v>
      </c>
      <c r="AC889">
        <f t="shared" si="669"/>
        <v>-303.80654498973655</v>
      </c>
      <c r="AD889">
        <f t="shared" si="670"/>
        <v>71.362762047167905</v>
      </c>
      <c r="AE889">
        <f t="shared" si="671"/>
        <v>5.5623895575666831</v>
      </c>
      <c r="AF889">
        <f t="shared" si="672"/>
        <v>94.628567412419898</v>
      </c>
      <c r="AG889">
        <f t="shared" si="673"/>
        <v>6.9402643025354127</v>
      </c>
      <c r="AH889">
        <f t="shared" si="674"/>
        <v>6.8966536041425091</v>
      </c>
      <c r="AI889">
        <f t="shared" si="675"/>
        <v>22.528186568027195</v>
      </c>
      <c r="AJ889">
        <v>338.16410890429341</v>
      </c>
      <c r="AK889">
        <v>325.07830909090899</v>
      </c>
      <c r="AL889">
        <v>-3.0507732929652569</v>
      </c>
      <c r="AM889">
        <v>64.946688756448708</v>
      </c>
      <c r="AN889">
        <f t="shared" si="676"/>
        <v>6.8890373013545707</v>
      </c>
      <c r="AO889">
        <v>15.50273918273122</v>
      </c>
      <c r="AP889">
        <v>23.574096969696981</v>
      </c>
      <c r="AQ889">
        <v>-7.9890800737481119E-5</v>
      </c>
      <c r="AR889">
        <v>83.309268815103621</v>
      </c>
      <c r="AS889">
        <v>0</v>
      </c>
      <c r="AT889">
        <v>0</v>
      </c>
      <c r="AU889">
        <f t="shared" si="677"/>
        <v>1</v>
      </c>
      <c r="AV889">
        <f t="shared" si="678"/>
        <v>0</v>
      </c>
      <c r="AW889">
        <f t="shared" si="679"/>
        <v>47817.191490984893</v>
      </c>
      <c r="AX889" t="s">
        <v>416</v>
      </c>
      <c r="AY889" t="s">
        <v>416</v>
      </c>
      <c r="AZ889">
        <v>0</v>
      </c>
      <c r="BA889">
        <v>0</v>
      </c>
      <c r="BB889" t="e">
        <f t="shared" si="680"/>
        <v>#DIV/0!</v>
      </c>
      <c r="BC889">
        <v>0</v>
      </c>
      <c r="BD889" t="s">
        <v>416</v>
      </c>
      <c r="BE889" t="s">
        <v>416</v>
      </c>
      <c r="BF889">
        <v>0</v>
      </c>
      <c r="BG889">
        <v>0</v>
      </c>
      <c r="BH889" t="e">
        <f t="shared" si="681"/>
        <v>#DIV/0!</v>
      </c>
      <c r="BI889">
        <v>0.5</v>
      </c>
      <c r="BJ889">
        <f t="shared" si="682"/>
        <v>1681.1929441091988</v>
      </c>
      <c r="BK889">
        <f t="shared" si="683"/>
        <v>22.528186568027195</v>
      </c>
      <c r="BL889" t="e">
        <f t="shared" si="684"/>
        <v>#DIV/0!</v>
      </c>
      <c r="BM889">
        <f t="shared" si="685"/>
        <v>1.340011962753272E-2</v>
      </c>
      <c r="BN889" t="e">
        <f t="shared" si="686"/>
        <v>#DIV/0!</v>
      </c>
      <c r="BO889" t="e">
        <f t="shared" si="687"/>
        <v>#DIV/0!</v>
      </c>
      <c r="BP889" t="s">
        <v>416</v>
      </c>
      <c r="BQ889">
        <v>0</v>
      </c>
      <c r="BR889" t="e">
        <f t="shared" si="688"/>
        <v>#DIV/0!</v>
      </c>
      <c r="BS889" t="e">
        <f t="shared" si="689"/>
        <v>#DIV/0!</v>
      </c>
      <c r="BT889" t="e">
        <f t="shared" si="690"/>
        <v>#DIV/0!</v>
      </c>
      <c r="BU889" t="e">
        <f t="shared" si="691"/>
        <v>#DIV/0!</v>
      </c>
      <c r="BV889" t="e">
        <f t="shared" si="692"/>
        <v>#DIV/0!</v>
      </c>
      <c r="BW889" t="e">
        <f t="shared" si="693"/>
        <v>#DIV/0!</v>
      </c>
      <c r="BX889" t="e">
        <f t="shared" si="694"/>
        <v>#DIV/0!</v>
      </c>
      <c r="BY889" t="e">
        <f t="shared" si="695"/>
        <v>#DIV/0!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 t="shared" si="696"/>
        <v>1999.9948148148139</v>
      </c>
      <c r="CS889">
        <f t="shared" si="697"/>
        <v>1681.1929441091988</v>
      </c>
      <c r="CT889">
        <f t="shared" si="698"/>
        <v>0.84059865138443668</v>
      </c>
      <c r="CU889">
        <f t="shared" si="699"/>
        <v>0.16075539717196294</v>
      </c>
      <c r="CV889">
        <v>6</v>
      </c>
      <c r="CW889">
        <v>0.5</v>
      </c>
      <c r="CX889" t="s">
        <v>417</v>
      </c>
      <c r="CY889">
        <v>2</v>
      </c>
      <c r="CZ889" t="b">
        <v>1</v>
      </c>
      <c r="DA889">
        <v>1659035590</v>
      </c>
      <c r="DB889">
        <v>337.96074074074068</v>
      </c>
      <c r="DC889">
        <v>349.08451851851862</v>
      </c>
      <c r="DD889">
        <v>23.584148148148149</v>
      </c>
      <c r="DE889">
        <v>15.50443333333334</v>
      </c>
      <c r="DF889">
        <v>334.77755555555552</v>
      </c>
      <c r="DG889">
        <v>23.27195555555555</v>
      </c>
      <c r="DH889">
        <v>500.06729629629621</v>
      </c>
      <c r="DI889">
        <v>90.422477777777772</v>
      </c>
      <c r="DJ889">
        <v>0.10007485555555561</v>
      </c>
      <c r="DK889">
        <v>26.728881481481491</v>
      </c>
      <c r="DL889">
        <v>26.24834814814815</v>
      </c>
      <c r="DM889">
        <v>999.90000000000009</v>
      </c>
      <c r="DN889">
        <v>0</v>
      </c>
      <c r="DO889">
        <v>0</v>
      </c>
      <c r="DP889">
        <v>9991.5248148148148</v>
      </c>
      <c r="DQ889">
        <v>0</v>
      </c>
      <c r="DR889">
        <v>18.866099999999999</v>
      </c>
      <c r="DS889">
        <v>-11.12383777777778</v>
      </c>
      <c r="DT889">
        <v>346.12385185185178</v>
      </c>
      <c r="DU889">
        <v>354.58218518518521</v>
      </c>
      <c r="DV889">
        <v>8.079707777777779</v>
      </c>
      <c r="DW889">
        <v>349.08451851851862</v>
      </c>
      <c r="DX889">
        <v>15.50443333333334</v>
      </c>
      <c r="DY889">
        <v>2.132535925925926</v>
      </c>
      <c r="DZ889">
        <v>1.4019481481481479</v>
      </c>
      <c r="EA889">
        <v>18.464307407407411</v>
      </c>
      <c r="EB889">
        <v>11.93872592592593</v>
      </c>
      <c r="EC889">
        <v>1999.9948148148139</v>
      </c>
      <c r="ED889">
        <v>0.97999370370370398</v>
      </c>
      <c r="EE889">
        <v>2.0006637037037041E-2</v>
      </c>
      <c r="EF889">
        <v>0</v>
      </c>
      <c r="EG889">
        <v>854.87077777777768</v>
      </c>
      <c r="EH889">
        <v>5.000560000000001</v>
      </c>
      <c r="EI889">
        <v>17016.674074074079</v>
      </c>
      <c r="EJ889">
        <v>17294.792592592588</v>
      </c>
      <c r="EK889">
        <v>37.416370370370373</v>
      </c>
      <c r="EL889">
        <v>38.309740740740743</v>
      </c>
      <c r="EM889">
        <v>37.261259259259248</v>
      </c>
      <c r="EN889">
        <v>37.261222222222223</v>
      </c>
      <c r="EO889">
        <v>38.66866666666666</v>
      </c>
      <c r="EP889">
        <v>1955.084814814815</v>
      </c>
      <c r="EQ889">
        <v>39.909999999999997</v>
      </c>
      <c r="ER889">
        <v>0</v>
      </c>
      <c r="ES889">
        <v>1659035598.5999999</v>
      </c>
      <c r="ET889">
        <v>0</v>
      </c>
      <c r="EU889">
        <v>854.94984615384612</v>
      </c>
      <c r="EV889">
        <v>-27.076512834993778</v>
      </c>
      <c r="EW889">
        <v>-544.55042736201642</v>
      </c>
      <c r="EX889">
        <v>17017.93461538462</v>
      </c>
      <c r="EY889">
        <v>15</v>
      </c>
      <c r="EZ889">
        <v>0</v>
      </c>
      <c r="FA889" t="s">
        <v>418</v>
      </c>
      <c r="FB889">
        <v>1655239120</v>
      </c>
      <c r="FC889">
        <v>1655239135</v>
      </c>
      <c r="FD889">
        <v>0</v>
      </c>
      <c r="FE889">
        <v>-7.4999999999999997E-2</v>
      </c>
      <c r="FF889">
        <v>-2.7E-2</v>
      </c>
      <c r="FG889">
        <v>1.986</v>
      </c>
      <c r="FH889">
        <v>0.13900000000000001</v>
      </c>
      <c r="FI889">
        <v>420</v>
      </c>
      <c r="FJ889">
        <v>22</v>
      </c>
      <c r="FK889">
        <v>0.12</v>
      </c>
      <c r="FL889">
        <v>0.02</v>
      </c>
      <c r="FM889">
        <v>-13.066569756097561</v>
      </c>
      <c r="FN889">
        <v>31.81950271777006</v>
      </c>
      <c r="FO889">
        <v>3.1893555682013588</v>
      </c>
      <c r="FP889">
        <v>0</v>
      </c>
      <c r="FQ889">
        <v>856.20367647058822</v>
      </c>
      <c r="FR889">
        <v>-25.825500392444649</v>
      </c>
      <c r="FS889">
        <v>2.5421326702152731</v>
      </c>
      <c r="FT889">
        <v>0</v>
      </c>
      <c r="FU889">
        <v>8.0822253658536578</v>
      </c>
      <c r="FV889">
        <v>-4.0049477351916378E-2</v>
      </c>
      <c r="FW889">
        <v>4.0518951287567429E-3</v>
      </c>
      <c r="FX889">
        <v>1</v>
      </c>
      <c r="FY889">
        <v>1</v>
      </c>
      <c r="FZ889">
        <v>3</v>
      </c>
      <c r="GA889" t="s">
        <v>419</v>
      </c>
      <c r="GB889">
        <v>2.9800599999999999</v>
      </c>
      <c r="GC889">
        <v>2.72818</v>
      </c>
      <c r="GD889">
        <v>6.8577299999999994E-2</v>
      </c>
      <c r="GE889">
        <v>7.0872099999999993E-2</v>
      </c>
      <c r="GF889">
        <v>0.105946</v>
      </c>
      <c r="GG889">
        <v>7.9473100000000005E-2</v>
      </c>
      <c r="GH889">
        <v>27919.7</v>
      </c>
      <c r="GI889">
        <v>27441.9</v>
      </c>
      <c r="GJ889">
        <v>30503.1</v>
      </c>
      <c r="GK889">
        <v>29779.8</v>
      </c>
      <c r="GL889">
        <v>37625.9</v>
      </c>
      <c r="GM889">
        <v>36103.199999999997</v>
      </c>
      <c r="GN889">
        <v>46662.400000000001</v>
      </c>
      <c r="GO889">
        <v>44292.3</v>
      </c>
      <c r="GP889">
        <v>1.88835</v>
      </c>
      <c r="GQ889">
        <v>1.84</v>
      </c>
      <c r="GR889">
        <v>8.1419900000000003E-2</v>
      </c>
      <c r="GS889">
        <v>0</v>
      </c>
      <c r="GT889">
        <v>24.921500000000002</v>
      </c>
      <c r="GU889">
        <v>999.9</v>
      </c>
      <c r="GV889">
        <v>43.9</v>
      </c>
      <c r="GW889">
        <v>32.4</v>
      </c>
      <c r="GX889">
        <v>23.711400000000001</v>
      </c>
      <c r="GY889">
        <v>63.204999999999998</v>
      </c>
      <c r="GZ889">
        <v>25.015999999999998</v>
      </c>
      <c r="HA889">
        <v>1</v>
      </c>
      <c r="HB889">
        <v>-5.3661100000000003E-2</v>
      </c>
      <c r="HC889">
        <v>0.149532</v>
      </c>
      <c r="HD889">
        <v>20.194099999999999</v>
      </c>
      <c r="HE889">
        <v>5.2294200000000002</v>
      </c>
      <c r="HF889">
        <v>11.968</v>
      </c>
      <c r="HG889">
        <v>4.9708500000000004</v>
      </c>
      <c r="HH889">
        <v>3.2894800000000002</v>
      </c>
      <c r="HI889">
        <v>9447.6</v>
      </c>
      <c r="HJ889">
        <v>9999</v>
      </c>
      <c r="HK889">
        <v>9999</v>
      </c>
      <c r="HL889">
        <v>298.5</v>
      </c>
      <c r="HM889">
        <v>4.9729299999999999</v>
      </c>
      <c r="HN889">
        <v>1.8774</v>
      </c>
      <c r="HO889">
        <v>1.8755200000000001</v>
      </c>
      <c r="HP889">
        <v>1.87836</v>
      </c>
      <c r="HQ889">
        <v>1.87503</v>
      </c>
      <c r="HR889">
        <v>1.87862</v>
      </c>
      <c r="HS889">
        <v>1.87568</v>
      </c>
      <c r="HT889">
        <v>1.87683</v>
      </c>
      <c r="HU889">
        <v>0</v>
      </c>
      <c r="HV889">
        <v>0</v>
      </c>
      <c r="HW889">
        <v>0</v>
      </c>
      <c r="HX889">
        <v>0</v>
      </c>
      <c r="HY889" t="s">
        <v>420</v>
      </c>
      <c r="HZ889" t="s">
        <v>421</v>
      </c>
      <c r="IA889" t="s">
        <v>422</v>
      </c>
      <c r="IB889" t="s">
        <v>422</v>
      </c>
      <c r="IC889" t="s">
        <v>422</v>
      </c>
      <c r="ID889" t="s">
        <v>422</v>
      </c>
      <c r="IE889">
        <v>0</v>
      </c>
      <c r="IF889">
        <v>100</v>
      </c>
      <c r="IG889">
        <v>100</v>
      </c>
      <c r="IH889">
        <v>3.1150000000000002</v>
      </c>
      <c r="II889">
        <v>0.31190000000000001</v>
      </c>
      <c r="IJ889">
        <v>1.981763419366358</v>
      </c>
      <c r="IK889">
        <v>4.1594547590360449E-3</v>
      </c>
      <c r="IL889">
        <v>-1.867668404869411E-6</v>
      </c>
      <c r="IM889">
        <v>4.9096340421811042E-10</v>
      </c>
      <c r="IN889">
        <v>-2.3250521569731349E-2</v>
      </c>
      <c r="IO889">
        <v>5.6214120975847052E-3</v>
      </c>
      <c r="IP889">
        <v>3.6430730392419388E-4</v>
      </c>
      <c r="IQ889">
        <v>5.8048895600362112E-7</v>
      </c>
      <c r="IR889">
        <v>0</v>
      </c>
      <c r="IS889">
        <v>2100</v>
      </c>
      <c r="IT889">
        <v>1</v>
      </c>
      <c r="IU889">
        <v>26</v>
      </c>
      <c r="IV889">
        <v>63274.6</v>
      </c>
      <c r="IW889">
        <v>63274.400000000001</v>
      </c>
      <c r="IX889">
        <v>0.86303700000000005</v>
      </c>
      <c r="IY889">
        <v>2.5488300000000002</v>
      </c>
      <c r="IZ889">
        <v>1.39893</v>
      </c>
      <c r="JA889">
        <v>2.34131</v>
      </c>
      <c r="JB889">
        <v>1.4489700000000001</v>
      </c>
      <c r="JC889">
        <v>2.3303199999999999</v>
      </c>
      <c r="JD889">
        <v>37.722799999999999</v>
      </c>
      <c r="JE889">
        <v>24.07</v>
      </c>
      <c r="JF889">
        <v>18</v>
      </c>
      <c r="JG889">
        <v>495.84199999999998</v>
      </c>
      <c r="JH889">
        <v>437.85599999999999</v>
      </c>
      <c r="JI889">
        <v>24.999700000000001</v>
      </c>
      <c r="JJ889">
        <v>26.3429</v>
      </c>
      <c r="JK889">
        <v>29.9999</v>
      </c>
      <c r="JL889">
        <v>26.189499999999999</v>
      </c>
      <c r="JM889">
        <v>26.273700000000002</v>
      </c>
      <c r="JN889">
        <v>17.299299999999999</v>
      </c>
      <c r="JO889">
        <v>36.966999999999999</v>
      </c>
      <c r="JP889">
        <v>0</v>
      </c>
      <c r="JQ889">
        <v>25</v>
      </c>
      <c r="JR889">
        <v>299.86799999999999</v>
      </c>
      <c r="JS889">
        <v>15.552199999999999</v>
      </c>
      <c r="JT889">
        <v>100.84099999999999</v>
      </c>
      <c r="JU889">
        <v>101.842</v>
      </c>
    </row>
    <row r="890" spans="1:281" x14ac:dyDescent="0.2">
      <c r="A890">
        <v>874</v>
      </c>
      <c r="B890">
        <v>1659035602.5</v>
      </c>
      <c r="C890">
        <v>11884</v>
      </c>
      <c r="D890" t="s">
        <v>2179</v>
      </c>
      <c r="E890" t="s">
        <v>2180</v>
      </c>
      <c r="F890">
        <v>5</v>
      </c>
      <c r="G890" t="s">
        <v>415</v>
      </c>
      <c r="H890" t="s">
        <v>2164</v>
      </c>
      <c r="I890">
        <v>1659035594.7142861</v>
      </c>
      <c r="J890">
        <f t="shared" si="650"/>
        <v>6.884316063165646E-3</v>
      </c>
      <c r="K890">
        <f t="shared" si="651"/>
        <v>6.8843160631656461</v>
      </c>
      <c r="L890">
        <f t="shared" si="652"/>
        <v>21.440166816022725</v>
      </c>
      <c r="M890">
        <f t="shared" si="653"/>
        <v>324.14075000000003</v>
      </c>
      <c r="N890">
        <f t="shared" si="654"/>
        <v>245.23783608598995</v>
      </c>
      <c r="O890">
        <f t="shared" si="655"/>
        <v>22.199677350718019</v>
      </c>
      <c r="P890">
        <f t="shared" si="656"/>
        <v>29.342209917790246</v>
      </c>
      <c r="Q890">
        <f t="shared" si="657"/>
        <v>0.51654306265286076</v>
      </c>
      <c r="R890">
        <f t="shared" si="658"/>
        <v>2.7552993574308884</v>
      </c>
      <c r="S890">
        <f t="shared" si="659"/>
        <v>0.46815868752271528</v>
      </c>
      <c r="T890">
        <f t="shared" si="660"/>
        <v>0.29656772770941914</v>
      </c>
      <c r="U890">
        <f t="shared" si="661"/>
        <v>321.50685535297129</v>
      </c>
      <c r="V890">
        <f t="shared" si="662"/>
        <v>26.839082749723779</v>
      </c>
      <c r="W890">
        <f t="shared" si="663"/>
        <v>26.250535714285711</v>
      </c>
      <c r="X890">
        <f t="shared" si="664"/>
        <v>3.424606936470544</v>
      </c>
      <c r="Y890">
        <f t="shared" si="665"/>
        <v>60.596061231386621</v>
      </c>
      <c r="Z890">
        <f t="shared" si="666"/>
        <v>2.1343295623755174</v>
      </c>
      <c r="AA890">
        <f t="shared" si="667"/>
        <v>3.522224908687646</v>
      </c>
      <c r="AB890">
        <f t="shared" si="668"/>
        <v>1.2902773740950266</v>
      </c>
      <c r="AC890">
        <f t="shared" si="669"/>
        <v>-303.59833838560496</v>
      </c>
      <c r="AD890">
        <f t="shared" si="670"/>
        <v>70.813964372455189</v>
      </c>
      <c r="AE890">
        <f t="shared" si="671"/>
        <v>5.5182805553274861</v>
      </c>
      <c r="AF890">
        <f t="shared" si="672"/>
        <v>94.240761895148978</v>
      </c>
      <c r="AG890">
        <f t="shared" si="673"/>
        <v>5.5420749608966995</v>
      </c>
      <c r="AH890">
        <f t="shared" si="674"/>
        <v>6.8930130902586111</v>
      </c>
      <c r="AI890">
        <f t="shared" si="675"/>
        <v>21.440166816022725</v>
      </c>
      <c r="AJ890">
        <v>321.34887176365191</v>
      </c>
      <c r="AK890">
        <v>309.71095151515152</v>
      </c>
      <c r="AL890">
        <v>-3.0765314637895731</v>
      </c>
      <c r="AM890">
        <v>64.946688756448708</v>
      </c>
      <c r="AN890">
        <f t="shared" si="676"/>
        <v>6.8843160631656461</v>
      </c>
      <c r="AO890">
        <v>15.500389412859271</v>
      </c>
      <c r="AP890">
        <v>23.565907272727269</v>
      </c>
      <c r="AQ890">
        <v>-5.4652674918714203E-5</v>
      </c>
      <c r="AR890">
        <v>83.309268815103621</v>
      </c>
      <c r="AS890">
        <v>0</v>
      </c>
      <c r="AT890">
        <v>0</v>
      </c>
      <c r="AU890">
        <f t="shared" si="677"/>
        <v>1</v>
      </c>
      <c r="AV890">
        <f t="shared" si="678"/>
        <v>0</v>
      </c>
      <c r="AW890">
        <f t="shared" si="679"/>
        <v>47835.7432461762</v>
      </c>
      <c r="AX890" t="s">
        <v>416</v>
      </c>
      <c r="AY890" t="s">
        <v>416</v>
      </c>
      <c r="AZ890">
        <v>0</v>
      </c>
      <c r="BA890">
        <v>0</v>
      </c>
      <c r="BB890" t="e">
        <f t="shared" si="680"/>
        <v>#DIV/0!</v>
      </c>
      <c r="BC890">
        <v>0</v>
      </c>
      <c r="BD890" t="s">
        <v>416</v>
      </c>
      <c r="BE890" t="s">
        <v>416</v>
      </c>
      <c r="BF890">
        <v>0</v>
      </c>
      <c r="BG890">
        <v>0</v>
      </c>
      <c r="BH890" t="e">
        <f t="shared" si="681"/>
        <v>#DIV/0!</v>
      </c>
      <c r="BI890">
        <v>0.5</v>
      </c>
      <c r="BJ890">
        <f t="shared" si="682"/>
        <v>1681.1765996647518</v>
      </c>
      <c r="BK890">
        <f t="shared" si="683"/>
        <v>21.440166816022725</v>
      </c>
      <c r="BL890" t="e">
        <f t="shared" si="684"/>
        <v>#DIV/0!</v>
      </c>
      <c r="BM890">
        <f t="shared" si="685"/>
        <v>1.2753072354384524E-2</v>
      </c>
      <c r="BN890" t="e">
        <f t="shared" si="686"/>
        <v>#DIV/0!</v>
      </c>
      <c r="BO890" t="e">
        <f t="shared" si="687"/>
        <v>#DIV/0!</v>
      </c>
      <c r="BP890" t="s">
        <v>416</v>
      </c>
      <c r="BQ890">
        <v>0</v>
      </c>
      <c r="BR890" t="e">
        <f t="shared" si="688"/>
        <v>#DIV/0!</v>
      </c>
      <c r="BS890" t="e">
        <f t="shared" si="689"/>
        <v>#DIV/0!</v>
      </c>
      <c r="BT890" t="e">
        <f t="shared" si="690"/>
        <v>#DIV/0!</v>
      </c>
      <c r="BU890" t="e">
        <f t="shared" si="691"/>
        <v>#DIV/0!</v>
      </c>
      <c r="BV890" t="e">
        <f t="shared" si="692"/>
        <v>#DIV/0!</v>
      </c>
      <c r="BW890" t="e">
        <f t="shared" si="693"/>
        <v>#DIV/0!</v>
      </c>
      <c r="BX890" t="e">
        <f t="shared" si="694"/>
        <v>#DIV/0!</v>
      </c>
      <c r="BY890" t="e">
        <f t="shared" si="695"/>
        <v>#DIV/0!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 t="shared" si="696"/>
        <v>1999.9753571428571</v>
      </c>
      <c r="CS890">
        <f t="shared" si="697"/>
        <v>1681.1765996647518</v>
      </c>
      <c r="CT890">
        <f t="shared" si="698"/>
        <v>0.84059865720868798</v>
      </c>
      <c r="CU890">
        <f t="shared" si="699"/>
        <v>0.16075540841276786</v>
      </c>
      <c r="CV890">
        <v>6</v>
      </c>
      <c r="CW890">
        <v>0.5</v>
      </c>
      <c r="CX890" t="s">
        <v>417</v>
      </c>
      <c r="CY890">
        <v>2</v>
      </c>
      <c r="CZ890" t="b">
        <v>1</v>
      </c>
      <c r="DA890">
        <v>1659035594.7142861</v>
      </c>
      <c r="DB890">
        <v>324.14075000000003</v>
      </c>
      <c r="DC890">
        <v>333.47089285714281</v>
      </c>
      <c r="DD890">
        <v>23.57774642857143</v>
      </c>
      <c r="DE890">
        <v>15.502467857142859</v>
      </c>
      <c r="DF890">
        <v>321.00014285714292</v>
      </c>
      <c r="DG890">
        <v>23.265696428571431</v>
      </c>
      <c r="DH890">
        <v>500.08117857142861</v>
      </c>
      <c r="DI890">
        <v>90.423039285714282</v>
      </c>
      <c r="DJ890">
        <v>0.1000125607142857</v>
      </c>
      <c r="DK890">
        <v>26.727257142857152</v>
      </c>
      <c r="DL890">
        <v>26.250535714285711</v>
      </c>
      <c r="DM890">
        <v>999.9000000000002</v>
      </c>
      <c r="DN890">
        <v>0</v>
      </c>
      <c r="DO890">
        <v>0</v>
      </c>
      <c r="DP890">
        <v>9995.4446428571428</v>
      </c>
      <c r="DQ890">
        <v>0</v>
      </c>
      <c r="DR890">
        <v>18.866099999999999</v>
      </c>
      <c r="DS890">
        <v>-9.3301253571428582</v>
      </c>
      <c r="DT890">
        <v>331.96789285714289</v>
      </c>
      <c r="DU890">
        <v>338.72185714285712</v>
      </c>
      <c r="DV890">
        <v>8.0752742857142863</v>
      </c>
      <c r="DW890">
        <v>333.47089285714281</v>
      </c>
      <c r="DX890">
        <v>15.502467857142859</v>
      </c>
      <c r="DY890">
        <v>2.1319710714285711</v>
      </c>
      <c r="DZ890">
        <v>1.4017792857142859</v>
      </c>
      <c r="EA890">
        <v>18.460071428571428</v>
      </c>
      <c r="EB890">
        <v>11.93689642857143</v>
      </c>
      <c r="EC890">
        <v>1999.9753571428571</v>
      </c>
      <c r="ED890">
        <v>0.97999342857142879</v>
      </c>
      <c r="EE890">
        <v>2.0006857142857139E-2</v>
      </c>
      <c r="EF890">
        <v>0</v>
      </c>
      <c r="EG890">
        <v>852.81335714285706</v>
      </c>
      <c r="EH890">
        <v>5.000560000000001</v>
      </c>
      <c r="EI890">
        <v>16974.728571428572</v>
      </c>
      <c r="EJ890">
        <v>17294.625</v>
      </c>
      <c r="EK890">
        <v>37.419428571428568</v>
      </c>
      <c r="EL890">
        <v>38.305392857142863</v>
      </c>
      <c r="EM890">
        <v>37.249749999999999</v>
      </c>
      <c r="EN890">
        <v>37.258642857142853</v>
      </c>
      <c r="EO890">
        <v>38.673821428571429</v>
      </c>
      <c r="EP890">
        <v>1955.065357142857</v>
      </c>
      <c r="EQ890">
        <v>39.909999999999997</v>
      </c>
      <c r="ER890">
        <v>0</v>
      </c>
      <c r="ES890">
        <v>1659035604</v>
      </c>
      <c r="ET890">
        <v>0</v>
      </c>
      <c r="EU890">
        <v>852.47915999999998</v>
      </c>
      <c r="EV890">
        <v>-25.240923053203691</v>
      </c>
      <c r="EW890">
        <v>-515.84615308925675</v>
      </c>
      <c r="EX890">
        <v>16967.403999999999</v>
      </c>
      <c r="EY890">
        <v>15</v>
      </c>
      <c r="EZ890">
        <v>0</v>
      </c>
      <c r="FA890" t="s">
        <v>418</v>
      </c>
      <c r="FB890">
        <v>1655239120</v>
      </c>
      <c r="FC890">
        <v>1655239135</v>
      </c>
      <c r="FD890">
        <v>0</v>
      </c>
      <c r="FE890">
        <v>-7.4999999999999997E-2</v>
      </c>
      <c r="FF890">
        <v>-2.7E-2</v>
      </c>
      <c r="FG890">
        <v>1.986</v>
      </c>
      <c r="FH890">
        <v>0.13900000000000001</v>
      </c>
      <c r="FI890">
        <v>420</v>
      </c>
      <c r="FJ890">
        <v>22</v>
      </c>
      <c r="FK890">
        <v>0.12</v>
      </c>
      <c r="FL890">
        <v>0.02</v>
      </c>
      <c r="FM890">
        <v>-10.65337878048781</v>
      </c>
      <c r="FN890">
        <v>23.81151282229964</v>
      </c>
      <c r="FO890">
        <v>2.36307776513266</v>
      </c>
      <c r="FP890">
        <v>0</v>
      </c>
      <c r="FQ890">
        <v>854.19014705882341</v>
      </c>
      <c r="FR890">
        <v>-26.242612687522421</v>
      </c>
      <c r="FS890">
        <v>2.580319543963884</v>
      </c>
      <c r="FT890">
        <v>0</v>
      </c>
      <c r="FU890">
        <v>8.0777592682926844</v>
      </c>
      <c r="FV890">
        <v>-5.3354006968633703E-2</v>
      </c>
      <c r="FW890">
        <v>5.4651656928194374E-3</v>
      </c>
      <c r="FX890">
        <v>1</v>
      </c>
      <c r="FY890">
        <v>1</v>
      </c>
      <c r="FZ890">
        <v>3</v>
      </c>
      <c r="GA890" t="s">
        <v>419</v>
      </c>
      <c r="GB890">
        <v>2.9799699999999998</v>
      </c>
      <c r="GC890">
        <v>2.7281399999999998</v>
      </c>
      <c r="GD890">
        <v>6.5908999999999995E-2</v>
      </c>
      <c r="GE890">
        <v>6.7937800000000007E-2</v>
      </c>
      <c r="GF890">
        <v>0.105923</v>
      </c>
      <c r="GG890">
        <v>7.9462400000000002E-2</v>
      </c>
      <c r="GH890">
        <v>27999</v>
      </c>
      <c r="GI890">
        <v>27529.200000000001</v>
      </c>
      <c r="GJ890">
        <v>30502.3</v>
      </c>
      <c r="GK890">
        <v>29780.5</v>
      </c>
      <c r="GL890">
        <v>37625.9</v>
      </c>
      <c r="GM890">
        <v>36104.1</v>
      </c>
      <c r="GN890">
        <v>46661.5</v>
      </c>
      <c r="GO890">
        <v>44293.1</v>
      </c>
      <c r="GP890">
        <v>1.8885000000000001</v>
      </c>
      <c r="GQ890">
        <v>1.83972</v>
      </c>
      <c r="GR890">
        <v>8.1606200000000004E-2</v>
      </c>
      <c r="GS890">
        <v>0</v>
      </c>
      <c r="GT890">
        <v>24.918900000000001</v>
      </c>
      <c r="GU890">
        <v>999.9</v>
      </c>
      <c r="GV890">
        <v>43.9</v>
      </c>
      <c r="GW890">
        <v>32.4</v>
      </c>
      <c r="GX890">
        <v>23.716100000000001</v>
      </c>
      <c r="GY890">
        <v>63.155000000000001</v>
      </c>
      <c r="GZ890">
        <v>24.5913</v>
      </c>
      <c r="HA890">
        <v>1</v>
      </c>
      <c r="HB890">
        <v>-5.4225099999999998E-2</v>
      </c>
      <c r="HC890">
        <v>0.148342</v>
      </c>
      <c r="HD890">
        <v>20.194099999999999</v>
      </c>
      <c r="HE890">
        <v>5.2304700000000004</v>
      </c>
      <c r="HF890">
        <v>11.968</v>
      </c>
      <c r="HG890">
        <v>4.9706999999999999</v>
      </c>
      <c r="HH890">
        <v>3.2895799999999999</v>
      </c>
      <c r="HI890">
        <v>9447.6</v>
      </c>
      <c r="HJ890">
        <v>9999</v>
      </c>
      <c r="HK890">
        <v>9999</v>
      </c>
      <c r="HL890">
        <v>298.5</v>
      </c>
      <c r="HM890">
        <v>4.9729200000000002</v>
      </c>
      <c r="HN890">
        <v>1.8773500000000001</v>
      </c>
      <c r="HO890">
        <v>1.8754599999999999</v>
      </c>
      <c r="HP890">
        <v>1.87832</v>
      </c>
      <c r="HQ890">
        <v>1.875</v>
      </c>
      <c r="HR890">
        <v>1.8785400000000001</v>
      </c>
      <c r="HS890">
        <v>1.87564</v>
      </c>
      <c r="HT890">
        <v>1.87683</v>
      </c>
      <c r="HU890">
        <v>0</v>
      </c>
      <c r="HV890">
        <v>0</v>
      </c>
      <c r="HW890">
        <v>0</v>
      </c>
      <c r="HX890">
        <v>0</v>
      </c>
      <c r="HY890" t="s">
        <v>420</v>
      </c>
      <c r="HZ890" t="s">
        <v>421</v>
      </c>
      <c r="IA890" t="s">
        <v>422</v>
      </c>
      <c r="IB890" t="s">
        <v>422</v>
      </c>
      <c r="IC890" t="s">
        <v>422</v>
      </c>
      <c r="ID890" t="s">
        <v>422</v>
      </c>
      <c r="IE890">
        <v>0</v>
      </c>
      <c r="IF890">
        <v>100</v>
      </c>
      <c r="IG890">
        <v>100</v>
      </c>
      <c r="IH890">
        <v>3.0680000000000001</v>
      </c>
      <c r="II890">
        <v>0.31180000000000002</v>
      </c>
      <c r="IJ890">
        <v>1.981763419366358</v>
      </c>
      <c r="IK890">
        <v>4.1594547590360449E-3</v>
      </c>
      <c r="IL890">
        <v>-1.867668404869411E-6</v>
      </c>
      <c r="IM890">
        <v>4.9096340421811042E-10</v>
      </c>
      <c r="IN890">
        <v>-2.3250521569731349E-2</v>
      </c>
      <c r="IO890">
        <v>5.6214120975847052E-3</v>
      </c>
      <c r="IP890">
        <v>3.6430730392419388E-4</v>
      </c>
      <c r="IQ890">
        <v>5.8048895600362112E-7</v>
      </c>
      <c r="IR890">
        <v>0</v>
      </c>
      <c r="IS890">
        <v>2100</v>
      </c>
      <c r="IT890">
        <v>1</v>
      </c>
      <c r="IU890">
        <v>26</v>
      </c>
      <c r="IV890">
        <v>63274.7</v>
      </c>
      <c r="IW890">
        <v>63274.5</v>
      </c>
      <c r="IX890">
        <v>0.82763699999999996</v>
      </c>
      <c r="IY890">
        <v>2.5439500000000002</v>
      </c>
      <c r="IZ890">
        <v>1.39893</v>
      </c>
      <c r="JA890">
        <v>2.34009</v>
      </c>
      <c r="JB890">
        <v>1.4489700000000001</v>
      </c>
      <c r="JC890">
        <v>2.4865699999999999</v>
      </c>
      <c r="JD890">
        <v>37.722799999999999</v>
      </c>
      <c r="JE890">
        <v>24.078700000000001</v>
      </c>
      <c r="JF890">
        <v>18</v>
      </c>
      <c r="JG890">
        <v>495.90899999999999</v>
      </c>
      <c r="JH890">
        <v>437.67500000000001</v>
      </c>
      <c r="JI890">
        <v>24.999700000000001</v>
      </c>
      <c r="JJ890">
        <v>26.341799999999999</v>
      </c>
      <c r="JK890">
        <v>29.9999</v>
      </c>
      <c r="JL890">
        <v>26.1873</v>
      </c>
      <c r="JM890">
        <v>26.272099999999998</v>
      </c>
      <c r="JN890">
        <v>16.610600000000002</v>
      </c>
      <c r="JO890">
        <v>36.966999999999999</v>
      </c>
      <c r="JP890">
        <v>0</v>
      </c>
      <c r="JQ890">
        <v>25</v>
      </c>
      <c r="JR890">
        <v>286.49599999999998</v>
      </c>
      <c r="JS890">
        <v>15.5754</v>
      </c>
      <c r="JT890">
        <v>100.839</v>
      </c>
      <c r="JU890">
        <v>101.84399999999999</v>
      </c>
    </row>
    <row r="891" spans="1:281" x14ac:dyDescent="0.2">
      <c r="A891">
        <v>875</v>
      </c>
      <c r="B891">
        <v>1659035607.5</v>
      </c>
      <c r="C891">
        <v>11889</v>
      </c>
      <c r="D891" t="s">
        <v>2181</v>
      </c>
      <c r="E891" t="s">
        <v>2182</v>
      </c>
      <c r="F891">
        <v>5</v>
      </c>
      <c r="G891" t="s">
        <v>415</v>
      </c>
      <c r="H891" t="s">
        <v>2164</v>
      </c>
      <c r="I891">
        <v>1659035600</v>
      </c>
      <c r="J891">
        <f t="shared" si="650"/>
        <v>6.8799199597395369E-3</v>
      </c>
      <c r="K891">
        <f t="shared" si="651"/>
        <v>6.8799199597395368</v>
      </c>
      <c r="L891">
        <f t="shared" si="652"/>
        <v>20.178658302810131</v>
      </c>
      <c r="M891">
        <f t="shared" si="653"/>
        <v>308.40014814814822</v>
      </c>
      <c r="N891">
        <f t="shared" si="654"/>
        <v>233.94805195135544</v>
      </c>
      <c r="O891">
        <f t="shared" si="655"/>
        <v>21.177708423638244</v>
      </c>
      <c r="P891">
        <f t="shared" si="656"/>
        <v>27.917344730215358</v>
      </c>
      <c r="Q891">
        <f t="shared" si="657"/>
        <v>0.51564131583349848</v>
      </c>
      <c r="R891">
        <f t="shared" si="658"/>
        <v>2.7547719175884389</v>
      </c>
      <c r="S891">
        <f t="shared" si="659"/>
        <v>0.46740898436849149</v>
      </c>
      <c r="T891">
        <f t="shared" si="660"/>
        <v>0.29608722295795425</v>
      </c>
      <c r="U891">
        <f t="shared" si="661"/>
        <v>321.51061101964558</v>
      </c>
      <c r="V891">
        <f t="shared" si="662"/>
        <v>26.837805835040434</v>
      </c>
      <c r="W891">
        <f t="shared" si="663"/>
        <v>26.252885185185189</v>
      </c>
      <c r="X891">
        <f t="shared" si="664"/>
        <v>3.4250821820795605</v>
      </c>
      <c r="Y891">
        <f t="shared" si="665"/>
        <v>60.583159302408554</v>
      </c>
      <c r="Z891">
        <f t="shared" si="666"/>
        <v>2.1335572695695855</v>
      </c>
      <c r="AA891">
        <f t="shared" si="667"/>
        <v>3.5217002449800661</v>
      </c>
      <c r="AB891">
        <f t="shared" si="668"/>
        <v>1.291524912509975</v>
      </c>
      <c r="AC891">
        <f t="shared" si="669"/>
        <v>-303.4044702245136</v>
      </c>
      <c r="AD891">
        <f t="shared" si="670"/>
        <v>70.075551998250788</v>
      </c>
      <c r="AE891">
        <f t="shared" si="671"/>
        <v>5.4617791965061482</v>
      </c>
      <c r="AF891">
        <f t="shared" si="672"/>
        <v>93.643471989888909</v>
      </c>
      <c r="AG891">
        <f t="shared" si="673"/>
        <v>4.1947161915723488</v>
      </c>
      <c r="AH891">
        <f t="shared" si="674"/>
        <v>6.8876306082324206</v>
      </c>
      <c r="AI891">
        <f t="shared" si="675"/>
        <v>20.178658302810131</v>
      </c>
      <c r="AJ891">
        <v>304.54882188313508</v>
      </c>
      <c r="AK891">
        <v>294.36869696969711</v>
      </c>
      <c r="AL891">
        <v>-3.0596114839735762</v>
      </c>
      <c r="AM891">
        <v>64.946688756448708</v>
      </c>
      <c r="AN891">
        <f t="shared" si="676"/>
        <v>6.8799199597395368</v>
      </c>
      <c r="AO891">
        <v>15.49797294376787</v>
      </c>
      <c r="AP891">
        <v>23.558781818181821</v>
      </c>
      <c r="AQ891">
        <v>-1.043189032619705E-4</v>
      </c>
      <c r="AR891">
        <v>83.309268815103621</v>
      </c>
      <c r="AS891">
        <v>0</v>
      </c>
      <c r="AT891">
        <v>0</v>
      </c>
      <c r="AU891">
        <f t="shared" si="677"/>
        <v>1</v>
      </c>
      <c r="AV891">
        <f t="shared" si="678"/>
        <v>0</v>
      </c>
      <c r="AW891">
        <f t="shared" si="679"/>
        <v>47821.823844294871</v>
      </c>
      <c r="AX891" t="s">
        <v>416</v>
      </c>
      <c r="AY891" t="s">
        <v>416</v>
      </c>
      <c r="AZ891">
        <v>0</v>
      </c>
      <c r="BA891">
        <v>0</v>
      </c>
      <c r="BB891" t="e">
        <f t="shared" si="680"/>
        <v>#DIV/0!</v>
      </c>
      <c r="BC891">
        <v>0</v>
      </c>
      <c r="BD891" t="s">
        <v>416</v>
      </c>
      <c r="BE891" t="s">
        <v>416</v>
      </c>
      <c r="BF891">
        <v>0</v>
      </c>
      <c r="BG891">
        <v>0</v>
      </c>
      <c r="BH891" t="e">
        <f t="shared" si="681"/>
        <v>#DIV/0!</v>
      </c>
      <c r="BI891">
        <v>0.5</v>
      </c>
      <c r="BJ891">
        <f t="shared" si="682"/>
        <v>1681.1963663314225</v>
      </c>
      <c r="BK891">
        <f t="shared" si="683"/>
        <v>20.178658302810131</v>
      </c>
      <c r="BL891" t="e">
        <f t="shared" si="684"/>
        <v>#DIV/0!</v>
      </c>
      <c r="BM891">
        <f t="shared" si="685"/>
        <v>1.200255883662326E-2</v>
      </c>
      <c r="BN891" t="e">
        <f t="shared" si="686"/>
        <v>#DIV/0!</v>
      </c>
      <c r="BO891" t="e">
        <f t="shared" si="687"/>
        <v>#DIV/0!</v>
      </c>
      <c r="BP891" t="s">
        <v>416</v>
      </c>
      <c r="BQ891">
        <v>0</v>
      </c>
      <c r="BR891" t="e">
        <f t="shared" si="688"/>
        <v>#DIV/0!</v>
      </c>
      <c r="BS891" t="e">
        <f t="shared" si="689"/>
        <v>#DIV/0!</v>
      </c>
      <c r="BT891" t="e">
        <f t="shared" si="690"/>
        <v>#DIV/0!</v>
      </c>
      <c r="BU891" t="e">
        <f t="shared" si="691"/>
        <v>#DIV/0!</v>
      </c>
      <c r="BV891" t="e">
        <f t="shared" si="692"/>
        <v>#DIV/0!</v>
      </c>
      <c r="BW891" t="e">
        <f t="shared" si="693"/>
        <v>#DIV/0!</v>
      </c>
      <c r="BX891" t="e">
        <f t="shared" si="694"/>
        <v>#DIV/0!</v>
      </c>
      <c r="BY891" t="e">
        <f t="shared" si="695"/>
        <v>#DIV/0!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 t="shared" si="696"/>
        <v>1999.998888888889</v>
      </c>
      <c r="CS891">
        <f t="shared" si="697"/>
        <v>1681.1963663314225</v>
      </c>
      <c r="CT891">
        <f t="shared" si="698"/>
        <v>0.84059865016496127</v>
      </c>
      <c r="CU891">
        <f t="shared" si="699"/>
        <v>0.16075539481837545</v>
      </c>
      <c r="CV891">
        <v>6</v>
      </c>
      <c r="CW891">
        <v>0.5</v>
      </c>
      <c r="CX891" t="s">
        <v>417</v>
      </c>
      <c r="CY891">
        <v>2</v>
      </c>
      <c r="CZ891" t="b">
        <v>1</v>
      </c>
      <c r="DA891">
        <v>1659035600</v>
      </c>
      <c r="DB891">
        <v>308.40014814814822</v>
      </c>
      <c r="DC891">
        <v>315.98162962962971</v>
      </c>
      <c r="DD891">
        <v>23.569196296296301</v>
      </c>
      <c r="DE891">
        <v>15.50007037037037</v>
      </c>
      <c r="DF891">
        <v>305.30866666666668</v>
      </c>
      <c r="DG891">
        <v>23.257340740740741</v>
      </c>
      <c r="DH891">
        <v>500.07607407407397</v>
      </c>
      <c r="DI891">
        <v>90.423144444444446</v>
      </c>
      <c r="DJ891">
        <v>9.9979159259259265E-2</v>
      </c>
      <c r="DK891">
        <v>26.72472592592592</v>
      </c>
      <c r="DL891">
        <v>26.252885185185189</v>
      </c>
      <c r="DM891">
        <v>999.90000000000009</v>
      </c>
      <c r="DN891">
        <v>0</v>
      </c>
      <c r="DO891">
        <v>0</v>
      </c>
      <c r="DP891">
        <v>9992.3125925925924</v>
      </c>
      <c r="DQ891">
        <v>0</v>
      </c>
      <c r="DR891">
        <v>18.866099999999999</v>
      </c>
      <c r="DS891">
        <v>-7.5814659259259267</v>
      </c>
      <c r="DT891">
        <v>315.84440740740752</v>
      </c>
      <c r="DU891">
        <v>320.95651851851852</v>
      </c>
      <c r="DV891">
        <v>8.0691307407407411</v>
      </c>
      <c r="DW891">
        <v>315.98162962962971</v>
      </c>
      <c r="DX891">
        <v>15.50007037037037</v>
      </c>
      <c r="DY891">
        <v>2.1312000000000002</v>
      </c>
      <c r="DZ891">
        <v>1.4015637037037041</v>
      </c>
      <c r="EA891">
        <v>18.454303703703701</v>
      </c>
      <c r="EB891">
        <v>11.934562962962961</v>
      </c>
      <c r="EC891">
        <v>1999.998888888889</v>
      </c>
      <c r="ED891">
        <v>0.97999370370370398</v>
      </c>
      <c r="EE891">
        <v>2.0006637037037041E-2</v>
      </c>
      <c r="EF891">
        <v>0</v>
      </c>
      <c r="EG891">
        <v>850.72377777777774</v>
      </c>
      <c r="EH891">
        <v>5.000560000000001</v>
      </c>
      <c r="EI891">
        <v>16931.722222222219</v>
      </c>
      <c r="EJ891">
        <v>17294.825925925921</v>
      </c>
      <c r="EK891">
        <v>37.467296296296297</v>
      </c>
      <c r="EL891">
        <v>38.302814814814809</v>
      </c>
      <c r="EM891">
        <v>37.254444444444452</v>
      </c>
      <c r="EN891">
        <v>37.258925925925922</v>
      </c>
      <c r="EO891">
        <v>38.671037037037031</v>
      </c>
      <c r="EP891">
        <v>1955.088888888889</v>
      </c>
      <c r="EQ891">
        <v>39.909999999999997</v>
      </c>
      <c r="ER891">
        <v>0</v>
      </c>
      <c r="ES891">
        <v>1659035608.8</v>
      </c>
      <c r="ET891">
        <v>0</v>
      </c>
      <c r="EU891">
        <v>850.60868000000005</v>
      </c>
      <c r="EV891">
        <v>-22.040769273740519</v>
      </c>
      <c r="EW891">
        <v>-451.20000071583928</v>
      </c>
      <c r="EX891">
        <v>16929.284</v>
      </c>
      <c r="EY891">
        <v>15</v>
      </c>
      <c r="EZ891">
        <v>0</v>
      </c>
      <c r="FA891" t="s">
        <v>418</v>
      </c>
      <c r="FB891">
        <v>1655239120</v>
      </c>
      <c r="FC891">
        <v>1655239135</v>
      </c>
      <c r="FD891">
        <v>0</v>
      </c>
      <c r="FE891">
        <v>-7.4999999999999997E-2</v>
      </c>
      <c r="FF891">
        <v>-2.7E-2</v>
      </c>
      <c r="FG891">
        <v>1.986</v>
      </c>
      <c r="FH891">
        <v>0.13900000000000001</v>
      </c>
      <c r="FI891">
        <v>420</v>
      </c>
      <c r="FJ891">
        <v>22</v>
      </c>
      <c r="FK891">
        <v>0.12</v>
      </c>
      <c r="FL891">
        <v>0.02</v>
      </c>
      <c r="FM891">
        <v>-8.5090594999999993</v>
      </c>
      <c r="FN891">
        <v>19.81722416510323</v>
      </c>
      <c r="FO891">
        <v>1.90886302832203</v>
      </c>
      <c r="FP891">
        <v>0</v>
      </c>
      <c r="FQ891">
        <v>851.94964705882342</v>
      </c>
      <c r="FR891">
        <v>-23.974912164357509</v>
      </c>
      <c r="FS891">
        <v>2.3628757016218418</v>
      </c>
      <c r="FT891">
        <v>0</v>
      </c>
      <c r="FU891">
        <v>8.0721309999999988</v>
      </c>
      <c r="FV891">
        <v>-7.1121050656701379E-2</v>
      </c>
      <c r="FW891">
        <v>6.9351131209232537E-3</v>
      </c>
      <c r="FX891">
        <v>1</v>
      </c>
      <c r="FY891">
        <v>1</v>
      </c>
      <c r="FZ891">
        <v>3</v>
      </c>
      <c r="GA891" t="s">
        <v>419</v>
      </c>
      <c r="GB891">
        <v>2.9799099999999998</v>
      </c>
      <c r="GC891">
        <v>2.7283300000000001</v>
      </c>
      <c r="GD891">
        <v>6.3199699999999998E-2</v>
      </c>
      <c r="GE891">
        <v>6.4971500000000001E-2</v>
      </c>
      <c r="GF891">
        <v>0.105904</v>
      </c>
      <c r="GG891">
        <v>7.9455100000000001E-2</v>
      </c>
      <c r="GH891">
        <v>28080.5</v>
      </c>
      <c r="GI891">
        <v>27617.1</v>
      </c>
      <c r="GJ891">
        <v>30502.7</v>
      </c>
      <c r="GK891">
        <v>29780.799999999999</v>
      </c>
      <c r="GL891">
        <v>37626.400000000001</v>
      </c>
      <c r="GM891">
        <v>36104.699999999997</v>
      </c>
      <c r="GN891">
        <v>46661.3</v>
      </c>
      <c r="GO891">
        <v>44293.7</v>
      </c>
      <c r="GP891">
        <v>1.8885000000000001</v>
      </c>
      <c r="GQ891">
        <v>1.8398699999999999</v>
      </c>
      <c r="GR891">
        <v>8.1792500000000004E-2</v>
      </c>
      <c r="GS891">
        <v>0</v>
      </c>
      <c r="GT891">
        <v>24.9163</v>
      </c>
      <c r="GU891">
        <v>999.9</v>
      </c>
      <c r="GV891">
        <v>43.9</v>
      </c>
      <c r="GW891">
        <v>32.4</v>
      </c>
      <c r="GX891">
        <v>23.7133</v>
      </c>
      <c r="GY891">
        <v>63.195</v>
      </c>
      <c r="GZ891">
        <v>25.088100000000001</v>
      </c>
      <c r="HA891">
        <v>1</v>
      </c>
      <c r="HB891">
        <v>-5.4052299999999998E-2</v>
      </c>
      <c r="HC891">
        <v>0.14730399999999999</v>
      </c>
      <c r="HD891">
        <v>20.194099999999999</v>
      </c>
      <c r="HE891">
        <v>5.2295699999999998</v>
      </c>
      <c r="HF891">
        <v>11.968</v>
      </c>
      <c r="HG891">
        <v>4.9706000000000001</v>
      </c>
      <c r="HH891">
        <v>3.2892999999999999</v>
      </c>
      <c r="HI891">
        <v>9447.9</v>
      </c>
      <c r="HJ891">
        <v>9999</v>
      </c>
      <c r="HK891">
        <v>9999</v>
      </c>
      <c r="HL891">
        <v>298.5</v>
      </c>
      <c r="HM891">
        <v>4.9729000000000001</v>
      </c>
      <c r="HN891">
        <v>1.8774200000000001</v>
      </c>
      <c r="HO891">
        <v>1.87547</v>
      </c>
      <c r="HP891">
        <v>1.87836</v>
      </c>
      <c r="HQ891">
        <v>1.875</v>
      </c>
      <c r="HR891">
        <v>1.87856</v>
      </c>
      <c r="HS891">
        <v>1.8756699999999999</v>
      </c>
      <c r="HT891">
        <v>1.87683</v>
      </c>
      <c r="HU891">
        <v>0</v>
      </c>
      <c r="HV891">
        <v>0</v>
      </c>
      <c r="HW891">
        <v>0</v>
      </c>
      <c r="HX891">
        <v>0</v>
      </c>
      <c r="HY891" t="s">
        <v>420</v>
      </c>
      <c r="HZ891" t="s">
        <v>421</v>
      </c>
      <c r="IA891" t="s">
        <v>422</v>
      </c>
      <c r="IB891" t="s">
        <v>422</v>
      </c>
      <c r="IC891" t="s">
        <v>422</v>
      </c>
      <c r="ID891" t="s">
        <v>422</v>
      </c>
      <c r="IE891">
        <v>0</v>
      </c>
      <c r="IF891">
        <v>100</v>
      </c>
      <c r="IG891">
        <v>100</v>
      </c>
      <c r="IH891">
        <v>3.02</v>
      </c>
      <c r="II891">
        <v>0.31159999999999999</v>
      </c>
      <c r="IJ891">
        <v>1.981763419366358</v>
      </c>
      <c r="IK891">
        <v>4.1594547590360449E-3</v>
      </c>
      <c r="IL891">
        <v>-1.867668404869411E-6</v>
      </c>
      <c r="IM891">
        <v>4.9096340421811042E-10</v>
      </c>
      <c r="IN891">
        <v>-2.3250521569731349E-2</v>
      </c>
      <c r="IO891">
        <v>5.6214120975847052E-3</v>
      </c>
      <c r="IP891">
        <v>3.6430730392419388E-4</v>
      </c>
      <c r="IQ891">
        <v>5.8048895600362112E-7</v>
      </c>
      <c r="IR891">
        <v>0</v>
      </c>
      <c r="IS891">
        <v>2100</v>
      </c>
      <c r="IT891">
        <v>1</v>
      </c>
      <c r="IU891">
        <v>26</v>
      </c>
      <c r="IV891">
        <v>63274.8</v>
      </c>
      <c r="IW891">
        <v>63274.5</v>
      </c>
      <c r="IX891">
        <v>0.78979500000000002</v>
      </c>
      <c r="IY891">
        <v>2.5439500000000002</v>
      </c>
      <c r="IZ891">
        <v>1.39893</v>
      </c>
      <c r="JA891">
        <v>2.34009</v>
      </c>
      <c r="JB891">
        <v>1.4489700000000001</v>
      </c>
      <c r="JC891">
        <v>2.4243199999999998</v>
      </c>
      <c r="JD891">
        <v>37.722799999999999</v>
      </c>
      <c r="JE891">
        <v>24.078700000000001</v>
      </c>
      <c r="JF891">
        <v>18</v>
      </c>
      <c r="JG891">
        <v>495.90899999999999</v>
      </c>
      <c r="JH891">
        <v>437.75799999999998</v>
      </c>
      <c r="JI891">
        <v>24.999700000000001</v>
      </c>
      <c r="JJ891">
        <v>26.339700000000001</v>
      </c>
      <c r="JK891">
        <v>30.0001</v>
      </c>
      <c r="JL891">
        <v>26.187200000000001</v>
      </c>
      <c r="JM891">
        <v>26.271000000000001</v>
      </c>
      <c r="JN891">
        <v>15.84</v>
      </c>
      <c r="JO891">
        <v>36.684100000000001</v>
      </c>
      <c r="JP891">
        <v>0</v>
      </c>
      <c r="JQ891">
        <v>25</v>
      </c>
      <c r="JR891">
        <v>266.44299999999998</v>
      </c>
      <c r="JS891">
        <v>15.596</v>
      </c>
      <c r="JT891">
        <v>100.839</v>
      </c>
      <c r="JU891">
        <v>101.845</v>
      </c>
    </row>
    <row r="892" spans="1:281" x14ac:dyDescent="0.2">
      <c r="A892">
        <v>876</v>
      </c>
      <c r="B892">
        <v>1659035612.5</v>
      </c>
      <c r="C892">
        <v>11894</v>
      </c>
      <c r="D892" t="s">
        <v>2183</v>
      </c>
      <c r="E892" t="s">
        <v>2184</v>
      </c>
      <c r="F892">
        <v>5</v>
      </c>
      <c r="G892" t="s">
        <v>415</v>
      </c>
      <c r="H892" t="s">
        <v>2164</v>
      </c>
      <c r="I892">
        <v>1659035604.7142861</v>
      </c>
      <c r="J892">
        <f t="shared" si="650"/>
        <v>6.8773316732514671E-3</v>
      </c>
      <c r="K892">
        <f t="shared" si="651"/>
        <v>6.8773316732514669</v>
      </c>
      <c r="L892">
        <f t="shared" si="652"/>
        <v>18.932016768470039</v>
      </c>
      <c r="M892">
        <f t="shared" si="653"/>
        <v>294.26660714285708</v>
      </c>
      <c r="N892">
        <f t="shared" si="654"/>
        <v>224.19466000882971</v>
      </c>
      <c r="O892">
        <f t="shared" si="655"/>
        <v>20.294821421841622</v>
      </c>
      <c r="P892">
        <f t="shared" si="656"/>
        <v>26.637959361477666</v>
      </c>
      <c r="Q892">
        <f t="shared" si="657"/>
        <v>0.51475128906202361</v>
      </c>
      <c r="R892">
        <f t="shared" si="658"/>
        <v>2.755345169103709</v>
      </c>
      <c r="S892">
        <f t="shared" si="659"/>
        <v>0.4666860215200142</v>
      </c>
      <c r="T892">
        <f t="shared" si="660"/>
        <v>0.29562232337880867</v>
      </c>
      <c r="U892">
        <f t="shared" si="661"/>
        <v>321.51038935297839</v>
      </c>
      <c r="V892">
        <f t="shared" si="662"/>
        <v>26.83647674521718</v>
      </c>
      <c r="W892">
        <f t="shared" si="663"/>
        <v>26.257264285714282</v>
      </c>
      <c r="X892">
        <f t="shared" si="664"/>
        <v>3.4259681302523854</v>
      </c>
      <c r="Y892">
        <f t="shared" si="665"/>
        <v>60.572534299824291</v>
      </c>
      <c r="Z892">
        <f t="shared" si="666"/>
        <v>2.1329296540044238</v>
      </c>
      <c r="AA892">
        <f t="shared" si="667"/>
        <v>3.521281846070309</v>
      </c>
      <c r="AB892">
        <f t="shared" si="668"/>
        <v>1.2930384762479616</v>
      </c>
      <c r="AC892">
        <f t="shared" si="669"/>
        <v>-303.29032679038971</v>
      </c>
      <c r="AD892">
        <f t="shared" si="670"/>
        <v>69.139753203752434</v>
      </c>
      <c r="AE892">
        <f t="shared" si="671"/>
        <v>5.3877842775906108</v>
      </c>
      <c r="AF892">
        <f t="shared" si="672"/>
        <v>92.747600043931698</v>
      </c>
      <c r="AG892">
        <f t="shared" si="673"/>
        <v>3.0108936652879814</v>
      </c>
      <c r="AH892">
        <f t="shared" si="674"/>
        <v>6.8801539256240618</v>
      </c>
      <c r="AI892">
        <f t="shared" si="675"/>
        <v>18.932016768470039</v>
      </c>
      <c r="AJ892">
        <v>287.45760526575458</v>
      </c>
      <c r="AK892">
        <v>278.93867272727272</v>
      </c>
      <c r="AL892">
        <v>-3.0897535368668039</v>
      </c>
      <c r="AM892">
        <v>64.946688756448708</v>
      </c>
      <c r="AN892">
        <f t="shared" si="676"/>
        <v>6.8773316732514669</v>
      </c>
      <c r="AO892">
        <v>15.50038903728619</v>
      </c>
      <c r="AP892">
        <v>23.55766606060606</v>
      </c>
      <c r="AQ892">
        <v>4.8409422633268897E-6</v>
      </c>
      <c r="AR892">
        <v>83.309268815103621</v>
      </c>
      <c r="AS892">
        <v>0</v>
      </c>
      <c r="AT892">
        <v>0</v>
      </c>
      <c r="AU892">
        <f t="shared" si="677"/>
        <v>1</v>
      </c>
      <c r="AV892">
        <f t="shared" si="678"/>
        <v>0</v>
      </c>
      <c r="AW892">
        <f t="shared" si="679"/>
        <v>47837.718856800959</v>
      </c>
      <c r="AX892" t="s">
        <v>416</v>
      </c>
      <c r="AY892" t="s">
        <v>416</v>
      </c>
      <c r="AZ892">
        <v>0</v>
      </c>
      <c r="BA892">
        <v>0</v>
      </c>
      <c r="BB892" t="e">
        <f t="shared" si="680"/>
        <v>#DIV/0!</v>
      </c>
      <c r="BC892">
        <v>0</v>
      </c>
      <c r="BD892" t="s">
        <v>416</v>
      </c>
      <c r="BE892" t="s">
        <v>416</v>
      </c>
      <c r="BF892">
        <v>0</v>
      </c>
      <c r="BG892">
        <v>0</v>
      </c>
      <c r="BH892" t="e">
        <f t="shared" si="681"/>
        <v>#DIV/0!</v>
      </c>
      <c r="BI892">
        <v>0.5</v>
      </c>
      <c r="BJ892">
        <f t="shared" si="682"/>
        <v>1681.1951996647554</v>
      </c>
      <c r="BK892">
        <f t="shared" si="683"/>
        <v>18.932016768470039</v>
      </c>
      <c r="BL892" t="e">
        <f t="shared" si="684"/>
        <v>#DIV/0!</v>
      </c>
      <c r="BM892">
        <f t="shared" si="685"/>
        <v>1.1261046172535613E-2</v>
      </c>
      <c r="BN892" t="e">
        <f t="shared" si="686"/>
        <v>#DIV/0!</v>
      </c>
      <c r="BO892" t="e">
        <f t="shared" si="687"/>
        <v>#DIV/0!</v>
      </c>
      <c r="BP892" t="s">
        <v>416</v>
      </c>
      <c r="BQ892">
        <v>0</v>
      </c>
      <c r="BR892" t="e">
        <f t="shared" si="688"/>
        <v>#DIV/0!</v>
      </c>
      <c r="BS892" t="e">
        <f t="shared" si="689"/>
        <v>#DIV/0!</v>
      </c>
      <c r="BT892" t="e">
        <f t="shared" si="690"/>
        <v>#DIV/0!</v>
      </c>
      <c r="BU892" t="e">
        <f t="shared" si="691"/>
        <v>#DIV/0!</v>
      </c>
      <c r="BV892" t="e">
        <f t="shared" si="692"/>
        <v>#DIV/0!</v>
      </c>
      <c r="BW892" t="e">
        <f t="shared" si="693"/>
        <v>#DIV/0!</v>
      </c>
      <c r="BX892" t="e">
        <f t="shared" si="694"/>
        <v>#DIV/0!</v>
      </c>
      <c r="BY892" t="e">
        <f t="shared" si="695"/>
        <v>#DIV/0!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 t="shared" si="696"/>
        <v>1999.9974999999999</v>
      </c>
      <c r="CS892">
        <f t="shared" si="697"/>
        <v>1681.1951996647554</v>
      </c>
      <c r="CT892">
        <f t="shared" si="698"/>
        <v>0.84059865058069094</v>
      </c>
      <c r="CU892">
        <f t="shared" si="699"/>
        <v>0.16075539562073374</v>
      </c>
      <c r="CV892">
        <v>6</v>
      </c>
      <c r="CW892">
        <v>0.5</v>
      </c>
      <c r="CX892" t="s">
        <v>417</v>
      </c>
      <c r="CY892">
        <v>2</v>
      </c>
      <c r="CZ892" t="b">
        <v>1</v>
      </c>
      <c r="DA892">
        <v>1659035604.7142861</v>
      </c>
      <c r="DB892">
        <v>294.26660714285708</v>
      </c>
      <c r="DC892">
        <v>300.30839285714279</v>
      </c>
      <c r="DD892">
        <v>23.562239285714291</v>
      </c>
      <c r="DE892">
        <v>15.501664285714281</v>
      </c>
      <c r="DF892">
        <v>291.22000000000003</v>
      </c>
      <c r="DG892">
        <v>23.250535714285711</v>
      </c>
      <c r="DH892">
        <v>500.06671428571428</v>
      </c>
      <c r="DI892">
        <v>90.42327499999999</v>
      </c>
      <c r="DJ892">
        <v>9.9940053571428572E-2</v>
      </c>
      <c r="DK892">
        <v>26.722707142857139</v>
      </c>
      <c r="DL892">
        <v>26.257264285714282</v>
      </c>
      <c r="DM892">
        <v>999.9000000000002</v>
      </c>
      <c r="DN892">
        <v>0</v>
      </c>
      <c r="DO892">
        <v>0</v>
      </c>
      <c r="DP892">
        <v>9995.6896428571436</v>
      </c>
      <c r="DQ892">
        <v>0</v>
      </c>
      <c r="DR892">
        <v>18.866099999999999</v>
      </c>
      <c r="DS892">
        <v>-6.0417357142857142</v>
      </c>
      <c r="DT892">
        <v>301.36764285714293</v>
      </c>
      <c r="DU892">
        <v>305.03692857142858</v>
      </c>
      <c r="DV892">
        <v>8.0605749999999983</v>
      </c>
      <c r="DW892">
        <v>300.30839285714279</v>
      </c>
      <c r="DX892">
        <v>15.501664285714281</v>
      </c>
      <c r="DY892">
        <v>2.1305742857142862</v>
      </c>
      <c r="DZ892">
        <v>1.4017107142857139</v>
      </c>
      <c r="EA892">
        <v>18.449617857142862</v>
      </c>
      <c r="EB892">
        <v>11.93615</v>
      </c>
      <c r="EC892">
        <v>1999.9974999999999</v>
      </c>
      <c r="ED892">
        <v>0.97999371428571458</v>
      </c>
      <c r="EE892">
        <v>2.000662857142857E-2</v>
      </c>
      <c r="EF892">
        <v>0</v>
      </c>
      <c r="EG892">
        <v>849.17242857142844</v>
      </c>
      <c r="EH892">
        <v>5.000560000000001</v>
      </c>
      <c r="EI892">
        <v>16899.821428571431</v>
      </c>
      <c r="EJ892">
        <v>17294.817857142862</v>
      </c>
      <c r="EK892">
        <v>37.50414285714286</v>
      </c>
      <c r="EL892">
        <v>38.307642857142859</v>
      </c>
      <c r="EM892">
        <v>37.227535714285708</v>
      </c>
      <c r="EN892">
        <v>37.245249999999999</v>
      </c>
      <c r="EO892">
        <v>38.667178571428572</v>
      </c>
      <c r="EP892">
        <v>1955.0875000000001</v>
      </c>
      <c r="EQ892">
        <v>39.909999999999997</v>
      </c>
      <c r="ER892">
        <v>0</v>
      </c>
      <c r="ES892">
        <v>1659035613.5999999</v>
      </c>
      <c r="ET892">
        <v>0</v>
      </c>
      <c r="EU892">
        <v>849.03728000000001</v>
      </c>
      <c r="EV892">
        <v>-18.007307717337259</v>
      </c>
      <c r="EW892">
        <v>-355.84615442949718</v>
      </c>
      <c r="EX892">
        <v>16897.02</v>
      </c>
      <c r="EY892">
        <v>15</v>
      </c>
      <c r="EZ892">
        <v>0</v>
      </c>
      <c r="FA892" t="s">
        <v>418</v>
      </c>
      <c r="FB892">
        <v>1655239120</v>
      </c>
      <c r="FC892">
        <v>1655239135</v>
      </c>
      <c r="FD892">
        <v>0</v>
      </c>
      <c r="FE892">
        <v>-7.4999999999999997E-2</v>
      </c>
      <c r="FF892">
        <v>-2.7E-2</v>
      </c>
      <c r="FG892">
        <v>1.986</v>
      </c>
      <c r="FH892">
        <v>0.13900000000000001</v>
      </c>
      <c r="FI892">
        <v>420</v>
      </c>
      <c r="FJ892">
        <v>22</v>
      </c>
      <c r="FK892">
        <v>0.12</v>
      </c>
      <c r="FL892">
        <v>0.02</v>
      </c>
      <c r="FM892">
        <v>-7.0839726829268308</v>
      </c>
      <c r="FN892">
        <v>19.458854843205561</v>
      </c>
      <c r="FO892">
        <v>1.92011574307641</v>
      </c>
      <c r="FP892">
        <v>0</v>
      </c>
      <c r="FQ892">
        <v>850.19355882352932</v>
      </c>
      <c r="FR892">
        <v>-20.509533994674481</v>
      </c>
      <c r="FS892">
        <v>2.0332173459695682</v>
      </c>
      <c r="FT892">
        <v>0</v>
      </c>
      <c r="FU892">
        <v>8.0661629268292696</v>
      </c>
      <c r="FV892">
        <v>-9.25588850174352E-2</v>
      </c>
      <c r="FW892">
        <v>9.7602699492612462E-3</v>
      </c>
      <c r="FX892">
        <v>1</v>
      </c>
      <c r="FY892">
        <v>1</v>
      </c>
      <c r="FZ892">
        <v>3</v>
      </c>
      <c r="GA892" t="s">
        <v>419</v>
      </c>
      <c r="GB892">
        <v>2.97993</v>
      </c>
      <c r="GC892">
        <v>2.7283300000000001</v>
      </c>
      <c r="GD892">
        <v>6.0412E-2</v>
      </c>
      <c r="GE892">
        <v>6.18697E-2</v>
      </c>
      <c r="GF892">
        <v>0.105903</v>
      </c>
      <c r="GG892">
        <v>7.9583799999999996E-2</v>
      </c>
      <c r="GH892">
        <v>28164.3</v>
      </c>
      <c r="GI892">
        <v>27708.3</v>
      </c>
      <c r="GJ892">
        <v>30502.9</v>
      </c>
      <c r="GK892">
        <v>29780.400000000001</v>
      </c>
      <c r="GL892">
        <v>37626.800000000003</v>
      </c>
      <c r="GM892">
        <v>36098.800000000003</v>
      </c>
      <c r="GN892">
        <v>46662</v>
      </c>
      <c r="GO892">
        <v>44293.1</v>
      </c>
      <c r="GP892">
        <v>1.8883799999999999</v>
      </c>
      <c r="GQ892">
        <v>1.8398699999999999</v>
      </c>
      <c r="GR892">
        <v>8.2507700000000003E-2</v>
      </c>
      <c r="GS892">
        <v>0</v>
      </c>
      <c r="GT892">
        <v>24.9131</v>
      </c>
      <c r="GU892">
        <v>999.9</v>
      </c>
      <c r="GV892">
        <v>43.9</v>
      </c>
      <c r="GW892">
        <v>32.4</v>
      </c>
      <c r="GX892">
        <v>23.711300000000001</v>
      </c>
      <c r="GY892">
        <v>63.295000000000002</v>
      </c>
      <c r="GZ892">
        <v>25.132200000000001</v>
      </c>
      <c r="HA892">
        <v>1</v>
      </c>
      <c r="HB892">
        <v>-5.4158999999999999E-2</v>
      </c>
      <c r="HC892">
        <v>0.146868</v>
      </c>
      <c r="HD892">
        <v>20.193999999999999</v>
      </c>
      <c r="HE892">
        <v>5.2303199999999999</v>
      </c>
      <c r="HF892">
        <v>11.968</v>
      </c>
      <c r="HG892">
        <v>4.9705500000000002</v>
      </c>
      <c r="HH892">
        <v>3.2895799999999999</v>
      </c>
      <c r="HI892">
        <v>9447.9</v>
      </c>
      <c r="HJ892">
        <v>9999</v>
      </c>
      <c r="HK892">
        <v>9999</v>
      </c>
      <c r="HL892">
        <v>298.5</v>
      </c>
      <c r="HM892">
        <v>4.9729099999999997</v>
      </c>
      <c r="HN892">
        <v>1.87744</v>
      </c>
      <c r="HO892">
        <v>1.87554</v>
      </c>
      <c r="HP892">
        <v>1.87836</v>
      </c>
      <c r="HQ892">
        <v>1.8750599999999999</v>
      </c>
      <c r="HR892">
        <v>1.87863</v>
      </c>
      <c r="HS892">
        <v>1.87571</v>
      </c>
      <c r="HT892">
        <v>1.8768499999999999</v>
      </c>
      <c r="HU892">
        <v>0</v>
      </c>
      <c r="HV892">
        <v>0</v>
      </c>
      <c r="HW892">
        <v>0</v>
      </c>
      <c r="HX892">
        <v>0</v>
      </c>
      <c r="HY892" t="s">
        <v>420</v>
      </c>
      <c r="HZ892" t="s">
        <v>421</v>
      </c>
      <c r="IA892" t="s">
        <v>422</v>
      </c>
      <c r="IB892" t="s">
        <v>422</v>
      </c>
      <c r="IC892" t="s">
        <v>422</v>
      </c>
      <c r="ID892" t="s">
        <v>422</v>
      </c>
      <c r="IE892">
        <v>0</v>
      </c>
      <c r="IF892">
        <v>100</v>
      </c>
      <c r="IG892">
        <v>100</v>
      </c>
      <c r="IH892">
        <v>2.9710000000000001</v>
      </c>
      <c r="II892">
        <v>0.31159999999999999</v>
      </c>
      <c r="IJ892">
        <v>1.981763419366358</v>
      </c>
      <c r="IK892">
        <v>4.1594547590360449E-3</v>
      </c>
      <c r="IL892">
        <v>-1.867668404869411E-6</v>
      </c>
      <c r="IM892">
        <v>4.9096340421811042E-10</v>
      </c>
      <c r="IN892">
        <v>-2.3250521569731349E-2</v>
      </c>
      <c r="IO892">
        <v>5.6214120975847052E-3</v>
      </c>
      <c r="IP892">
        <v>3.6430730392419388E-4</v>
      </c>
      <c r="IQ892">
        <v>5.8048895600362112E-7</v>
      </c>
      <c r="IR892">
        <v>0</v>
      </c>
      <c r="IS892">
        <v>2100</v>
      </c>
      <c r="IT892">
        <v>1</v>
      </c>
      <c r="IU892">
        <v>26</v>
      </c>
      <c r="IV892">
        <v>63274.9</v>
      </c>
      <c r="IW892">
        <v>63274.6</v>
      </c>
      <c r="IX892">
        <v>0.75439500000000004</v>
      </c>
      <c r="IY892">
        <v>2.5622600000000002</v>
      </c>
      <c r="IZ892">
        <v>1.39893</v>
      </c>
      <c r="JA892">
        <v>2.34009</v>
      </c>
      <c r="JB892">
        <v>1.4489700000000001</v>
      </c>
      <c r="JC892">
        <v>2.36328</v>
      </c>
      <c r="JD892">
        <v>37.722799999999999</v>
      </c>
      <c r="JE892">
        <v>24.07</v>
      </c>
      <c r="JF892">
        <v>18</v>
      </c>
      <c r="JG892">
        <v>495.82499999999999</v>
      </c>
      <c r="JH892">
        <v>437.74900000000002</v>
      </c>
      <c r="JI892">
        <v>24.9998</v>
      </c>
      <c r="JJ892">
        <v>26.3385</v>
      </c>
      <c r="JK892">
        <v>30</v>
      </c>
      <c r="JL892">
        <v>26.185099999999998</v>
      </c>
      <c r="JM892">
        <v>26.2699</v>
      </c>
      <c r="JN892">
        <v>15.142899999999999</v>
      </c>
      <c r="JO892">
        <v>36.684100000000001</v>
      </c>
      <c r="JP892">
        <v>0</v>
      </c>
      <c r="JQ892">
        <v>25</v>
      </c>
      <c r="JR892">
        <v>252.98</v>
      </c>
      <c r="JS892">
        <v>15.610900000000001</v>
      </c>
      <c r="JT892">
        <v>100.84</v>
      </c>
      <c r="JU892">
        <v>101.84399999999999</v>
      </c>
    </row>
    <row r="893" spans="1:281" x14ac:dyDescent="0.2">
      <c r="A893">
        <v>877</v>
      </c>
      <c r="B893">
        <v>1659035617.5</v>
      </c>
      <c r="C893">
        <v>11899</v>
      </c>
      <c r="D893" t="s">
        <v>2185</v>
      </c>
      <c r="E893" t="s">
        <v>2186</v>
      </c>
      <c r="F893">
        <v>5</v>
      </c>
      <c r="G893" t="s">
        <v>415</v>
      </c>
      <c r="H893" t="s">
        <v>2164</v>
      </c>
      <c r="I893">
        <v>1659035610</v>
      </c>
      <c r="J893">
        <f t="shared" si="650"/>
        <v>6.8486400904809253E-3</v>
      </c>
      <c r="K893">
        <f t="shared" si="651"/>
        <v>6.8486400904809255</v>
      </c>
      <c r="L893">
        <f t="shared" si="652"/>
        <v>17.809235147197018</v>
      </c>
      <c r="M893">
        <f t="shared" si="653"/>
        <v>278.38022222222219</v>
      </c>
      <c r="N893">
        <f t="shared" si="654"/>
        <v>212.13634666519371</v>
      </c>
      <c r="O893">
        <f t="shared" si="655"/>
        <v>19.203277630787451</v>
      </c>
      <c r="P893">
        <f t="shared" si="656"/>
        <v>25.199890439759105</v>
      </c>
      <c r="Q893">
        <f t="shared" si="657"/>
        <v>0.51205360915566522</v>
      </c>
      <c r="R893">
        <f t="shared" si="658"/>
        <v>2.7556081880038503</v>
      </c>
      <c r="S893">
        <f t="shared" si="659"/>
        <v>0.46447000692649415</v>
      </c>
      <c r="T893">
        <f t="shared" si="660"/>
        <v>0.2941995875495389</v>
      </c>
      <c r="U893">
        <f t="shared" si="661"/>
        <v>321.51007901964437</v>
      </c>
      <c r="V893">
        <f t="shared" si="662"/>
        <v>26.843276278298699</v>
      </c>
      <c r="W893">
        <f t="shared" si="663"/>
        <v>26.259429629629629</v>
      </c>
      <c r="X893">
        <f t="shared" si="664"/>
        <v>3.4264062810222118</v>
      </c>
      <c r="Y893">
        <f t="shared" si="665"/>
        <v>60.567587250012501</v>
      </c>
      <c r="Z893">
        <f t="shared" si="666"/>
        <v>2.132618812336097</v>
      </c>
      <c r="AA893">
        <f t="shared" si="667"/>
        <v>3.5210562433880948</v>
      </c>
      <c r="AB893">
        <f t="shared" si="668"/>
        <v>1.2937874686861148</v>
      </c>
      <c r="AC893">
        <f t="shared" si="669"/>
        <v>-302.0250279902088</v>
      </c>
      <c r="AD893">
        <f t="shared" si="670"/>
        <v>68.6629424670151</v>
      </c>
      <c r="AE893">
        <f t="shared" si="671"/>
        <v>5.3501464220817443</v>
      </c>
      <c r="AF893">
        <f t="shared" si="672"/>
        <v>93.498139918532431</v>
      </c>
      <c r="AG893">
        <f t="shared" si="673"/>
        <v>1.7458641601708345</v>
      </c>
      <c r="AH893">
        <f t="shared" si="674"/>
        <v>6.8659677633313336</v>
      </c>
      <c r="AI893">
        <f t="shared" si="675"/>
        <v>17.809235147197018</v>
      </c>
      <c r="AJ893">
        <v>270.77866465922671</v>
      </c>
      <c r="AK893">
        <v>263.54399393939389</v>
      </c>
      <c r="AL893">
        <v>-3.0719488704740918</v>
      </c>
      <c r="AM893">
        <v>64.946688756448708</v>
      </c>
      <c r="AN893">
        <f t="shared" si="676"/>
        <v>6.8486400904809255</v>
      </c>
      <c r="AO893">
        <v>15.53995505555647</v>
      </c>
      <c r="AP893">
        <v>23.563705454545438</v>
      </c>
      <c r="AQ893">
        <v>-1.697386779903859E-5</v>
      </c>
      <c r="AR893">
        <v>83.309268815103621</v>
      </c>
      <c r="AS893">
        <v>0</v>
      </c>
      <c r="AT893">
        <v>0</v>
      </c>
      <c r="AU893">
        <f t="shared" si="677"/>
        <v>1</v>
      </c>
      <c r="AV893">
        <f t="shared" si="678"/>
        <v>0</v>
      </c>
      <c r="AW893">
        <f t="shared" si="679"/>
        <v>47845.037223475294</v>
      </c>
      <c r="AX893" t="s">
        <v>416</v>
      </c>
      <c r="AY893" t="s">
        <v>416</v>
      </c>
      <c r="AZ893">
        <v>0</v>
      </c>
      <c r="BA893">
        <v>0</v>
      </c>
      <c r="BB893" t="e">
        <f t="shared" si="680"/>
        <v>#DIV/0!</v>
      </c>
      <c r="BC893">
        <v>0</v>
      </c>
      <c r="BD893" t="s">
        <v>416</v>
      </c>
      <c r="BE893" t="s">
        <v>416</v>
      </c>
      <c r="BF893">
        <v>0</v>
      </c>
      <c r="BG893">
        <v>0</v>
      </c>
      <c r="BH893" t="e">
        <f t="shared" si="681"/>
        <v>#DIV/0!</v>
      </c>
      <c r="BI893">
        <v>0.5</v>
      </c>
      <c r="BJ893">
        <f t="shared" si="682"/>
        <v>1681.1935663314214</v>
      </c>
      <c r="BK893">
        <f t="shared" si="683"/>
        <v>17.809235147197018</v>
      </c>
      <c r="BL893" t="e">
        <f t="shared" si="684"/>
        <v>#DIV/0!</v>
      </c>
      <c r="BM893">
        <f t="shared" si="685"/>
        <v>1.0593209196046971E-2</v>
      </c>
      <c r="BN893" t="e">
        <f t="shared" si="686"/>
        <v>#DIV/0!</v>
      </c>
      <c r="BO893" t="e">
        <f t="shared" si="687"/>
        <v>#DIV/0!</v>
      </c>
      <c r="BP893" t="s">
        <v>416</v>
      </c>
      <c r="BQ893">
        <v>0</v>
      </c>
      <c r="BR893" t="e">
        <f t="shared" si="688"/>
        <v>#DIV/0!</v>
      </c>
      <c r="BS893" t="e">
        <f t="shared" si="689"/>
        <v>#DIV/0!</v>
      </c>
      <c r="BT893" t="e">
        <f t="shared" si="690"/>
        <v>#DIV/0!</v>
      </c>
      <c r="BU893" t="e">
        <f t="shared" si="691"/>
        <v>#DIV/0!</v>
      </c>
      <c r="BV893" t="e">
        <f t="shared" si="692"/>
        <v>#DIV/0!</v>
      </c>
      <c r="BW893" t="e">
        <f t="shared" si="693"/>
        <v>#DIV/0!</v>
      </c>
      <c r="BX893" t="e">
        <f t="shared" si="694"/>
        <v>#DIV/0!</v>
      </c>
      <c r="BY893" t="e">
        <f t="shared" si="695"/>
        <v>#DIV/0!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 t="shared" si="696"/>
        <v>1999.995555555555</v>
      </c>
      <c r="CS893">
        <f t="shared" si="697"/>
        <v>1681.1935663314214</v>
      </c>
      <c r="CT893">
        <f t="shared" si="698"/>
        <v>0.84059865116271348</v>
      </c>
      <c r="CU893">
        <f t="shared" si="699"/>
        <v>0.16075539674403722</v>
      </c>
      <c r="CV893">
        <v>6</v>
      </c>
      <c r="CW893">
        <v>0.5</v>
      </c>
      <c r="CX893" t="s">
        <v>417</v>
      </c>
      <c r="CY893">
        <v>2</v>
      </c>
      <c r="CZ893" t="b">
        <v>1</v>
      </c>
      <c r="DA893">
        <v>1659035610</v>
      </c>
      <c r="DB893">
        <v>278.38022222222219</v>
      </c>
      <c r="DC893">
        <v>282.76829629629628</v>
      </c>
      <c r="DD893">
        <v>23.558788888888891</v>
      </c>
      <c r="DE893">
        <v>15.514799999999999</v>
      </c>
      <c r="DF893">
        <v>275.3846666666667</v>
      </c>
      <c r="DG893">
        <v>23.24717037037037</v>
      </c>
      <c r="DH893">
        <v>500.06637037037041</v>
      </c>
      <c r="DI893">
        <v>90.423285185185165</v>
      </c>
      <c r="DJ893">
        <v>9.9993511111111127E-2</v>
      </c>
      <c r="DK893">
        <v>26.721618518518522</v>
      </c>
      <c r="DL893">
        <v>26.259429629629629</v>
      </c>
      <c r="DM893">
        <v>999.90000000000009</v>
      </c>
      <c r="DN893">
        <v>0</v>
      </c>
      <c r="DO893">
        <v>0</v>
      </c>
      <c r="DP893">
        <v>9997.2448148148142</v>
      </c>
      <c r="DQ893">
        <v>0</v>
      </c>
      <c r="DR893">
        <v>18.866099999999999</v>
      </c>
      <c r="DS893">
        <v>-4.3880940740740746</v>
      </c>
      <c r="DT893">
        <v>285.09677777777779</v>
      </c>
      <c r="DU893">
        <v>287.22433333333328</v>
      </c>
      <c r="DV893">
        <v>8.0440040740740741</v>
      </c>
      <c r="DW893">
        <v>282.76829629629628</v>
      </c>
      <c r="DX893">
        <v>15.514799999999999</v>
      </c>
      <c r="DY893">
        <v>2.1302633333333341</v>
      </c>
      <c r="DZ893">
        <v>1.4028981481481479</v>
      </c>
      <c r="EA893">
        <v>18.447296296296301</v>
      </c>
      <c r="EB893">
        <v>11.94898888888889</v>
      </c>
      <c r="EC893">
        <v>1999.995555555555</v>
      </c>
      <c r="ED893">
        <v>0.97999370370370398</v>
      </c>
      <c r="EE893">
        <v>2.0006637037037041E-2</v>
      </c>
      <c r="EF893">
        <v>0</v>
      </c>
      <c r="EG893">
        <v>847.815074074074</v>
      </c>
      <c r="EH893">
        <v>5.000560000000001</v>
      </c>
      <c r="EI893">
        <v>16872.140740740739</v>
      </c>
      <c r="EJ893">
        <v>17294.8</v>
      </c>
      <c r="EK893">
        <v>37.488148148148149</v>
      </c>
      <c r="EL893">
        <v>38.302888888888887</v>
      </c>
      <c r="EM893">
        <v>37.226629629629628</v>
      </c>
      <c r="EN893">
        <v>37.242814814814807</v>
      </c>
      <c r="EO893">
        <v>38.66185185185185</v>
      </c>
      <c r="EP893">
        <v>1955.0855555555549</v>
      </c>
      <c r="EQ893">
        <v>39.909999999999997</v>
      </c>
      <c r="ER893">
        <v>0</v>
      </c>
      <c r="ES893">
        <v>1659035619</v>
      </c>
      <c r="ET893">
        <v>0</v>
      </c>
      <c r="EU893">
        <v>847.77561538461532</v>
      </c>
      <c r="EV893">
        <v>-12.58570937777136</v>
      </c>
      <c r="EW893">
        <v>-251.28888856362349</v>
      </c>
      <c r="EX893">
        <v>16871.65384615384</v>
      </c>
      <c r="EY893">
        <v>15</v>
      </c>
      <c r="EZ893">
        <v>0</v>
      </c>
      <c r="FA893" t="s">
        <v>418</v>
      </c>
      <c r="FB893">
        <v>1655239120</v>
      </c>
      <c r="FC893">
        <v>1655239135</v>
      </c>
      <c r="FD893">
        <v>0</v>
      </c>
      <c r="FE893">
        <v>-7.4999999999999997E-2</v>
      </c>
      <c r="FF893">
        <v>-2.7E-2</v>
      </c>
      <c r="FG893">
        <v>1.986</v>
      </c>
      <c r="FH893">
        <v>0.13900000000000001</v>
      </c>
      <c r="FI893">
        <v>420</v>
      </c>
      <c r="FJ893">
        <v>22</v>
      </c>
      <c r="FK893">
        <v>0.12</v>
      </c>
      <c r="FL893">
        <v>0.02</v>
      </c>
      <c r="FM893">
        <v>-5.2567114999999998</v>
      </c>
      <c r="FN893">
        <v>18.95853388367733</v>
      </c>
      <c r="FO893">
        <v>1.8261454578572729</v>
      </c>
      <c r="FP893">
        <v>0</v>
      </c>
      <c r="FQ893">
        <v>848.59670588235281</v>
      </c>
      <c r="FR893">
        <v>-15.484736425081371</v>
      </c>
      <c r="FS893">
        <v>1.565221926181932</v>
      </c>
      <c r="FT893">
        <v>0</v>
      </c>
      <c r="FU893">
        <v>8.0507662500000006</v>
      </c>
      <c r="FV893">
        <v>-0.18363140712946791</v>
      </c>
      <c r="FW893">
        <v>1.9256668025322991E-2</v>
      </c>
      <c r="FX893">
        <v>0</v>
      </c>
      <c r="FY893">
        <v>0</v>
      </c>
      <c r="FZ893">
        <v>3</v>
      </c>
      <c r="GA893" t="s">
        <v>427</v>
      </c>
      <c r="GB893">
        <v>2.9801500000000001</v>
      </c>
      <c r="GC893">
        <v>2.7282299999999999</v>
      </c>
      <c r="GD893">
        <v>5.75834E-2</v>
      </c>
      <c r="GE893">
        <v>5.87798E-2</v>
      </c>
      <c r="GF893">
        <v>0.105919</v>
      </c>
      <c r="GG893">
        <v>7.9611600000000005E-2</v>
      </c>
      <c r="GH893">
        <v>28248.7</v>
      </c>
      <c r="GI893">
        <v>27799.3</v>
      </c>
      <c r="GJ893">
        <v>30502.400000000001</v>
      </c>
      <c r="GK893">
        <v>29780.1</v>
      </c>
      <c r="GL893">
        <v>37625.599999999999</v>
      </c>
      <c r="GM893">
        <v>36097.1</v>
      </c>
      <c r="GN893">
        <v>46661.599999999999</v>
      </c>
      <c r="GO893">
        <v>44292.6</v>
      </c>
      <c r="GP893">
        <v>1.8886499999999999</v>
      </c>
      <c r="GQ893">
        <v>1.8398000000000001</v>
      </c>
      <c r="GR893">
        <v>8.2261899999999999E-2</v>
      </c>
      <c r="GS893">
        <v>0</v>
      </c>
      <c r="GT893">
        <v>24.91</v>
      </c>
      <c r="GU893">
        <v>999.9</v>
      </c>
      <c r="GV893">
        <v>43.9</v>
      </c>
      <c r="GW893">
        <v>32.4</v>
      </c>
      <c r="GX893">
        <v>23.711600000000001</v>
      </c>
      <c r="GY893">
        <v>62.765000000000001</v>
      </c>
      <c r="GZ893">
        <v>24.715499999999999</v>
      </c>
      <c r="HA893">
        <v>1</v>
      </c>
      <c r="HB893">
        <v>-5.4237800000000003E-2</v>
      </c>
      <c r="HC893">
        <v>0.14575199999999999</v>
      </c>
      <c r="HD893">
        <v>20.194099999999999</v>
      </c>
      <c r="HE893">
        <v>5.2301700000000002</v>
      </c>
      <c r="HF893">
        <v>11.968</v>
      </c>
      <c r="HG893">
        <v>4.97065</v>
      </c>
      <c r="HH893">
        <v>3.2893500000000002</v>
      </c>
      <c r="HI893">
        <v>9448.1</v>
      </c>
      <c r="HJ893">
        <v>9999</v>
      </c>
      <c r="HK893">
        <v>9999</v>
      </c>
      <c r="HL893">
        <v>298.5</v>
      </c>
      <c r="HM893">
        <v>4.9729299999999999</v>
      </c>
      <c r="HN893">
        <v>1.87744</v>
      </c>
      <c r="HO893">
        <v>1.87558</v>
      </c>
      <c r="HP893">
        <v>1.8783700000000001</v>
      </c>
      <c r="HQ893">
        <v>1.87507</v>
      </c>
      <c r="HR893">
        <v>1.8786499999999999</v>
      </c>
      <c r="HS893">
        <v>1.87575</v>
      </c>
      <c r="HT893">
        <v>1.87686</v>
      </c>
      <c r="HU893">
        <v>0</v>
      </c>
      <c r="HV893">
        <v>0</v>
      </c>
      <c r="HW893">
        <v>0</v>
      </c>
      <c r="HX893">
        <v>0</v>
      </c>
      <c r="HY893" t="s">
        <v>420</v>
      </c>
      <c r="HZ893" t="s">
        <v>421</v>
      </c>
      <c r="IA893" t="s">
        <v>422</v>
      </c>
      <c r="IB893" t="s">
        <v>422</v>
      </c>
      <c r="IC893" t="s">
        <v>422</v>
      </c>
      <c r="ID893" t="s">
        <v>422</v>
      </c>
      <c r="IE893">
        <v>0</v>
      </c>
      <c r="IF893">
        <v>100</v>
      </c>
      <c r="IG893">
        <v>100</v>
      </c>
      <c r="IH893">
        <v>2.9220000000000002</v>
      </c>
      <c r="II893">
        <v>0.31169999999999998</v>
      </c>
      <c r="IJ893">
        <v>1.981763419366358</v>
      </c>
      <c r="IK893">
        <v>4.1594547590360449E-3</v>
      </c>
      <c r="IL893">
        <v>-1.867668404869411E-6</v>
      </c>
      <c r="IM893">
        <v>4.9096340421811042E-10</v>
      </c>
      <c r="IN893">
        <v>-2.3250521569731349E-2</v>
      </c>
      <c r="IO893">
        <v>5.6214120975847052E-3</v>
      </c>
      <c r="IP893">
        <v>3.6430730392419388E-4</v>
      </c>
      <c r="IQ893">
        <v>5.8048895600362112E-7</v>
      </c>
      <c r="IR893">
        <v>0</v>
      </c>
      <c r="IS893">
        <v>2100</v>
      </c>
      <c r="IT893">
        <v>1</v>
      </c>
      <c r="IU893">
        <v>26</v>
      </c>
      <c r="IV893">
        <v>63275</v>
      </c>
      <c r="IW893">
        <v>63274.7</v>
      </c>
      <c r="IX893">
        <v>0.71533199999999997</v>
      </c>
      <c r="IY893">
        <v>2.5573700000000001</v>
      </c>
      <c r="IZ893">
        <v>1.39893</v>
      </c>
      <c r="JA893">
        <v>2.34131</v>
      </c>
      <c r="JB893">
        <v>1.4489700000000001</v>
      </c>
      <c r="JC893">
        <v>2.3974600000000001</v>
      </c>
      <c r="JD893">
        <v>37.722799999999999</v>
      </c>
      <c r="JE893">
        <v>24.07</v>
      </c>
      <c r="JF893">
        <v>18</v>
      </c>
      <c r="JG893">
        <v>495.96800000000002</v>
      </c>
      <c r="JH893">
        <v>437.69099999999997</v>
      </c>
      <c r="JI893">
        <v>24.9998</v>
      </c>
      <c r="JJ893">
        <v>26.337499999999999</v>
      </c>
      <c r="JK893">
        <v>29.9999</v>
      </c>
      <c r="JL893">
        <v>26.183900000000001</v>
      </c>
      <c r="JM893">
        <v>26.2682</v>
      </c>
      <c r="JN893">
        <v>14.3527</v>
      </c>
      <c r="JO893">
        <v>36.684100000000001</v>
      </c>
      <c r="JP893">
        <v>0</v>
      </c>
      <c r="JQ893">
        <v>25</v>
      </c>
      <c r="JR893">
        <v>232.79400000000001</v>
      </c>
      <c r="JS893">
        <v>15.6257</v>
      </c>
      <c r="JT893">
        <v>100.839</v>
      </c>
      <c r="JU893">
        <v>101.843</v>
      </c>
    </row>
    <row r="894" spans="1:281" x14ac:dyDescent="0.2">
      <c r="A894">
        <v>878</v>
      </c>
      <c r="B894">
        <v>1659035622.5</v>
      </c>
      <c r="C894">
        <v>11904</v>
      </c>
      <c r="D894" t="s">
        <v>2187</v>
      </c>
      <c r="E894" t="s">
        <v>2188</v>
      </c>
      <c r="F894">
        <v>5</v>
      </c>
      <c r="G894" t="s">
        <v>415</v>
      </c>
      <c r="H894" t="s">
        <v>2164</v>
      </c>
      <c r="I894">
        <v>1659035614.7142861</v>
      </c>
      <c r="J894">
        <f t="shared" si="650"/>
        <v>6.8504580476434441E-3</v>
      </c>
      <c r="K894">
        <f t="shared" si="651"/>
        <v>6.8504580476434445</v>
      </c>
      <c r="L894">
        <f t="shared" si="652"/>
        <v>16.548990773322402</v>
      </c>
      <c r="M894">
        <f t="shared" si="653"/>
        <v>264.22039285714288</v>
      </c>
      <c r="N894">
        <f t="shared" si="654"/>
        <v>202.53279703390447</v>
      </c>
      <c r="O894">
        <f t="shared" si="655"/>
        <v>18.333889099173135</v>
      </c>
      <c r="P894">
        <f t="shared" si="656"/>
        <v>23.918039208098666</v>
      </c>
      <c r="Q894">
        <f t="shared" si="657"/>
        <v>0.51203878022842819</v>
      </c>
      <c r="R894">
        <f t="shared" si="658"/>
        <v>2.7551265622436221</v>
      </c>
      <c r="S894">
        <f t="shared" si="659"/>
        <v>0.46445030600305526</v>
      </c>
      <c r="T894">
        <f t="shared" si="660"/>
        <v>0.29418762563384127</v>
      </c>
      <c r="U894">
        <f t="shared" si="661"/>
        <v>321.51067435297909</v>
      </c>
      <c r="V894">
        <f t="shared" si="662"/>
        <v>26.84310910163385</v>
      </c>
      <c r="W894">
        <f t="shared" si="663"/>
        <v>26.261825000000002</v>
      </c>
      <c r="X894">
        <f t="shared" si="664"/>
        <v>3.4268910339544738</v>
      </c>
      <c r="Y894">
        <f t="shared" si="665"/>
        <v>60.569148153235453</v>
      </c>
      <c r="Z894">
        <f t="shared" si="666"/>
        <v>2.1327126901053162</v>
      </c>
      <c r="AA894">
        <f t="shared" si="667"/>
        <v>3.5211204963783067</v>
      </c>
      <c r="AB894">
        <f t="shared" si="668"/>
        <v>1.2941783438491576</v>
      </c>
      <c r="AC894">
        <f t="shared" si="669"/>
        <v>-302.10519990107588</v>
      </c>
      <c r="AD894">
        <f t="shared" si="670"/>
        <v>68.341200201153995</v>
      </c>
      <c r="AE894">
        <f t="shared" si="671"/>
        <v>5.3260796134907453</v>
      </c>
      <c r="AF894">
        <f t="shared" si="672"/>
        <v>93.072754266547932</v>
      </c>
      <c r="AG894">
        <f t="shared" si="673"/>
        <v>0.56924996732187072</v>
      </c>
      <c r="AH894">
        <f t="shared" si="674"/>
        <v>6.8550252219495844</v>
      </c>
      <c r="AI894">
        <f t="shared" si="675"/>
        <v>16.548990773322402</v>
      </c>
      <c r="AJ894">
        <v>253.7852906815568</v>
      </c>
      <c r="AK894">
        <v>248.16071515151509</v>
      </c>
      <c r="AL894">
        <v>-3.0877124393385258</v>
      </c>
      <c r="AM894">
        <v>64.946688756448708</v>
      </c>
      <c r="AN894">
        <f t="shared" si="676"/>
        <v>6.8504580476434445</v>
      </c>
      <c r="AO894">
        <v>15.53667283841823</v>
      </c>
      <c r="AP894">
        <v>23.56222666666666</v>
      </c>
      <c r="AQ894">
        <v>-2.3416188610908241E-5</v>
      </c>
      <c r="AR894">
        <v>83.309268815103621</v>
      </c>
      <c r="AS894">
        <v>0</v>
      </c>
      <c r="AT894">
        <v>0</v>
      </c>
      <c r="AU894">
        <f t="shared" si="677"/>
        <v>1</v>
      </c>
      <c r="AV894">
        <f t="shared" si="678"/>
        <v>0</v>
      </c>
      <c r="AW894">
        <f t="shared" si="679"/>
        <v>47831.900570475271</v>
      </c>
      <c r="AX894" t="s">
        <v>416</v>
      </c>
      <c r="AY894" t="s">
        <v>416</v>
      </c>
      <c r="AZ894">
        <v>0</v>
      </c>
      <c r="BA894">
        <v>0</v>
      </c>
      <c r="BB894" t="e">
        <f t="shared" si="680"/>
        <v>#DIV/0!</v>
      </c>
      <c r="BC894">
        <v>0</v>
      </c>
      <c r="BD894" t="s">
        <v>416</v>
      </c>
      <c r="BE894" t="s">
        <v>416</v>
      </c>
      <c r="BF894">
        <v>0</v>
      </c>
      <c r="BG894">
        <v>0</v>
      </c>
      <c r="BH894" t="e">
        <f t="shared" si="681"/>
        <v>#DIV/0!</v>
      </c>
      <c r="BI894">
        <v>0.5</v>
      </c>
      <c r="BJ894">
        <f t="shared" si="682"/>
        <v>1681.1966996647561</v>
      </c>
      <c r="BK894">
        <f t="shared" si="683"/>
        <v>16.548990773322402</v>
      </c>
      <c r="BL894" t="e">
        <f t="shared" si="684"/>
        <v>#DIV/0!</v>
      </c>
      <c r="BM894">
        <f t="shared" si="685"/>
        <v>9.8435779564773115E-3</v>
      </c>
      <c r="BN894" t="e">
        <f t="shared" si="686"/>
        <v>#DIV/0!</v>
      </c>
      <c r="BO894" t="e">
        <f t="shared" si="687"/>
        <v>#DIV/0!</v>
      </c>
      <c r="BP894" t="s">
        <v>416</v>
      </c>
      <c r="BQ894">
        <v>0</v>
      </c>
      <c r="BR894" t="e">
        <f t="shared" si="688"/>
        <v>#DIV/0!</v>
      </c>
      <c r="BS894" t="e">
        <f t="shared" si="689"/>
        <v>#DIV/0!</v>
      </c>
      <c r="BT894" t="e">
        <f t="shared" si="690"/>
        <v>#DIV/0!</v>
      </c>
      <c r="BU894" t="e">
        <f t="shared" si="691"/>
        <v>#DIV/0!</v>
      </c>
      <c r="BV894" t="e">
        <f t="shared" si="692"/>
        <v>#DIV/0!</v>
      </c>
      <c r="BW894" t="e">
        <f t="shared" si="693"/>
        <v>#DIV/0!</v>
      </c>
      <c r="BX894" t="e">
        <f t="shared" si="694"/>
        <v>#DIV/0!</v>
      </c>
      <c r="BY894" t="e">
        <f t="shared" si="695"/>
        <v>#DIV/0!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 t="shared" si="696"/>
        <v>1999.9992857142861</v>
      </c>
      <c r="CS894">
        <f t="shared" si="697"/>
        <v>1681.1966996647561</v>
      </c>
      <c r="CT894">
        <f t="shared" si="698"/>
        <v>0.84059865004618151</v>
      </c>
      <c r="CU894">
        <f t="shared" si="699"/>
        <v>0.16075539458913043</v>
      </c>
      <c r="CV894">
        <v>6</v>
      </c>
      <c r="CW894">
        <v>0.5</v>
      </c>
      <c r="CX894" t="s">
        <v>417</v>
      </c>
      <c r="CY894">
        <v>2</v>
      </c>
      <c r="CZ894" t="b">
        <v>1</v>
      </c>
      <c r="DA894">
        <v>1659035614.7142861</v>
      </c>
      <c r="DB894">
        <v>264.22039285714288</v>
      </c>
      <c r="DC894">
        <v>267.07646428571428</v>
      </c>
      <c r="DD894">
        <v>23.559882142857141</v>
      </c>
      <c r="DE894">
        <v>15.5291</v>
      </c>
      <c r="DF894">
        <v>261.27092857142861</v>
      </c>
      <c r="DG894">
        <v>23.248242857142859</v>
      </c>
      <c r="DH894">
        <v>500.08989285714279</v>
      </c>
      <c r="DI894">
        <v>90.423053571428568</v>
      </c>
      <c r="DJ894">
        <v>0.10000920000000001</v>
      </c>
      <c r="DK894">
        <v>26.72192857142857</v>
      </c>
      <c r="DL894">
        <v>26.261825000000002</v>
      </c>
      <c r="DM894">
        <v>999.9000000000002</v>
      </c>
      <c r="DN894">
        <v>0</v>
      </c>
      <c r="DO894">
        <v>0</v>
      </c>
      <c r="DP894">
        <v>9994.4207142857158</v>
      </c>
      <c r="DQ894">
        <v>0</v>
      </c>
      <c r="DR894">
        <v>18.866099999999999</v>
      </c>
      <c r="DS894">
        <v>-2.8561031785714279</v>
      </c>
      <c r="DT894">
        <v>270.59560714285709</v>
      </c>
      <c r="DU894">
        <v>271.2890714285715</v>
      </c>
      <c r="DV894">
        <v>8.0307874999999989</v>
      </c>
      <c r="DW894">
        <v>267.07646428571428</v>
      </c>
      <c r="DX894">
        <v>15.5291</v>
      </c>
      <c r="DY894">
        <v>2.1303575000000001</v>
      </c>
      <c r="DZ894">
        <v>1.4041882142857141</v>
      </c>
      <c r="EA894">
        <v>18.448003571428568</v>
      </c>
      <c r="EB894">
        <v>11.96293214285714</v>
      </c>
      <c r="EC894">
        <v>1999.9992857142861</v>
      </c>
      <c r="ED894">
        <v>0.97999371428571458</v>
      </c>
      <c r="EE894">
        <v>2.000662857142857E-2</v>
      </c>
      <c r="EF894">
        <v>0</v>
      </c>
      <c r="EG894">
        <v>847.04975000000002</v>
      </c>
      <c r="EH894">
        <v>5.000560000000001</v>
      </c>
      <c r="EI894">
        <v>16856.553571428569</v>
      </c>
      <c r="EJ894">
        <v>17294.83214285714</v>
      </c>
      <c r="EK894">
        <v>37.410499999999999</v>
      </c>
      <c r="EL894">
        <v>38.298785714285707</v>
      </c>
      <c r="EM894">
        <v>37.21178571428571</v>
      </c>
      <c r="EN894">
        <v>37.231892857142853</v>
      </c>
      <c r="EO894">
        <v>38.656107142857152</v>
      </c>
      <c r="EP894">
        <v>1955.089285714286</v>
      </c>
      <c r="EQ894">
        <v>39.909999999999997</v>
      </c>
      <c r="ER894">
        <v>0</v>
      </c>
      <c r="ES894">
        <v>1659035623.8</v>
      </c>
      <c r="ET894">
        <v>0</v>
      </c>
      <c r="EU894">
        <v>847.00861538461561</v>
      </c>
      <c r="EV894">
        <v>-6.6054700913233484</v>
      </c>
      <c r="EW894">
        <v>-144.0341881667818</v>
      </c>
      <c r="EX894">
        <v>16855.915384615389</v>
      </c>
      <c r="EY894">
        <v>15</v>
      </c>
      <c r="EZ894">
        <v>0</v>
      </c>
      <c r="FA894" t="s">
        <v>418</v>
      </c>
      <c r="FB894">
        <v>1655239120</v>
      </c>
      <c r="FC894">
        <v>1655239135</v>
      </c>
      <c r="FD894">
        <v>0</v>
      </c>
      <c r="FE894">
        <v>-7.4999999999999997E-2</v>
      </c>
      <c r="FF894">
        <v>-2.7E-2</v>
      </c>
      <c r="FG894">
        <v>1.986</v>
      </c>
      <c r="FH894">
        <v>0.13900000000000001</v>
      </c>
      <c r="FI894">
        <v>420</v>
      </c>
      <c r="FJ894">
        <v>22</v>
      </c>
      <c r="FK894">
        <v>0.12</v>
      </c>
      <c r="FL894">
        <v>0.02</v>
      </c>
      <c r="FM894">
        <v>-3.982476624999999</v>
      </c>
      <c r="FN894">
        <v>19.09245677673546</v>
      </c>
      <c r="FO894">
        <v>1.8397509752817189</v>
      </c>
      <c r="FP894">
        <v>0</v>
      </c>
      <c r="FQ894">
        <v>847.77773529411763</v>
      </c>
      <c r="FR894">
        <v>-11.3141176470156</v>
      </c>
      <c r="FS894">
        <v>1.167396155069893</v>
      </c>
      <c r="FT894">
        <v>0</v>
      </c>
      <c r="FU894">
        <v>8.041765250000001</v>
      </c>
      <c r="FV894">
        <v>-0.18207163227019099</v>
      </c>
      <c r="FW894">
        <v>1.917179360251663E-2</v>
      </c>
      <c r="FX894">
        <v>0</v>
      </c>
      <c r="FY894">
        <v>0</v>
      </c>
      <c r="FZ894">
        <v>3</v>
      </c>
      <c r="GA894" t="s">
        <v>427</v>
      </c>
      <c r="GB894">
        <v>2.9798499999999999</v>
      </c>
      <c r="GC894">
        <v>2.7282999999999999</v>
      </c>
      <c r="GD894">
        <v>5.4687300000000001E-2</v>
      </c>
      <c r="GE894">
        <v>5.5526300000000001E-2</v>
      </c>
      <c r="GF894">
        <v>0.105919</v>
      </c>
      <c r="GG894">
        <v>7.9739699999999997E-2</v>
      </c>
      <c r="GH894">
        <v>28335.7</v>
      </c>
      <c r="GI894">
        <v>27895.8</v>
      </c>
      <c r="GJ894">
        <v>30502.6</v>
      </c>
      <c r="GK894">
        <v>29780.5</v>
      </c>
      <c r="GL894">
        <v>37625.4</v>
      </c>
      <c r="GM894">
        <v>36092.1</v>
      </c>
      <c r="GN894">
        <v>46661.599999999999</v>
      </c>
      <c r="GO894">
        <v>44292.9</v>
      </c>
      <c r="GP894">
        <v>1.8886000000000001</v>
      </c>
      <c r="GQ894">
        <v>1.83985</v>
      </c>
      <c r="GR894">
        <v>8.2895200000000002E-2</v>
      </c>
      <c r="GS894">
        <v>0</v>
      </c>
      <c r="GT894">
        <v>24.907900000000001</v>
      </c>
      <c r="GU894">
        <v>999.9</v>
      </c>
      <c r="GV894">
        <v>43.9</v>
      </c>
      <c r="GW894">
        <v>32.4</v>
      </c>
      <c r="GX894">
        <v>23.7121</v>
      </c>
      <c r="GY894">
        <v>63.104999999999997</v>
      </c>
      <c r="GZ894">
        <v>24.683499999999999</v>
      </c>
      <c r="HA894">
        <v>1</v>
      </c>
      <c r="HB894">
        <v>-5.4397899999999999E-2</v>
      </c>
      <c r="HC894">
        <v>0.14485600000000001</v>
      </c>
      <c r="HD894">
        <v>20.194199999999999</v>
      </c>
      <c r="HE894">
        <v>5.23062</v>
      </c>
      <c r="HF894">
        <v>11.968</v>
      </c>
      <c r="HG894">
        <v>4.9707499999999998</v>
      </c>
      <c r="HH894">
        <v>3.2894999999999999</v>
      </c>
      <c r="HI894">
        <v>9448.1</v>
      </c>
      <c r="HJ894">
        <v>9999</v>
      </c>
      <c r="HK894">
        <v>9999</v>
      </c>
      <c r="HL894">
        <v>298.5</v>
      </c>
      <c r="HM894">
        <v>4.9729099999999997</v>
      </c>
      <c r="HN894">
        <v>1.87744</v>
      </c>
      <c r="HO894">
        <v>1.8755599999999999</v>
      </c>
      <c r="HP894">
        <v>1.87836</v>
      </c>
      <c r="HQ894">
        <v>1.87504</v>
      </c>
      <c r="HR894">
        <v>1.8786499999999999</v>
      </c>
      <c r="HS894">
        <v>1.8757299999999999</v>
      </c>
      <c r="HT894">
        <v>1.8768499999999999</v>
      </c>
      <c r="HU894">
        <v>0</v>
      </c>
      <c r="HV894">
        <v>0</v>
      </c>
      <c r="HW894">
        <v>0</v>
      </c>
      <c r="HX894">
        <v>0</v>
      </c>
      <c r="HY894" t="s">
        <v>420</v>
      </c>
      <c r="HZ894" t="s">
        <v>421</v>
      </c>
      <c r="IA894" t="s">
        <v>422</v>
      </c>
      <c r="IB894" t="s">
        <v>422</v>
      </c>
      <c r="IC894" t="s">
        <v>422</v>
      </c>
      <c r="ID894" t="s">
        <v>422</v>
      </c>
      <c r="IE894">
        <v>0</v>
      </c>
      <c r="IF894">
        <v>100</v>
      </c>
      <c r="IG894">
        <v>100</v>
      </c>
      <c r="IH894">
        <v>2.8719999999999999</v>
      </c>
      <c r="II894">
        <v>0.31180000000000002</v>
      </c>
      <c r="IJ894">
        <v>1.981763419366358</v>
      </c>
      <c r="IK894">
        <v>4.1594547590360449E-3</v>
      </c>
      <c r="IL894">
        <v>-1.867668404869411E-6</v>
      </c>
      <c r="IM894">
        <v>4.9096340421811042E-10</v>
      </c>
      <c r="IN894">
        <v>-2.3250521569731349E-2</v>
      </c>
      <c r="IO894">
        <v>5.6214120975847052E-3</v>
      </c>
      <c r="IP894">
        <v>3.6430730392419388E-4</v>
      </c>
      <c r="IQ894">
        <v>5.8048895600362112E-7</v>
      </c>
      <c r="IR894">
        <v>0</v>
      </c>
      <c r="IS894">
        <v>2100</v>
      </c>
      <c r="IT894">
        <v>1</v>
      </c>
      <c r="IU894">
        <v>26</v>
      </c>
      <c r="IV894">
        <v>63275</v>
      </c>
      <c r="IW894">
        <v>63274.8</v>
      </c>
      <c r="IX894">
        <v>0.67871099999999995</v>
      </c>
      <c r="IY894">
        <v>2.5573700000000001</v>
      </c>
      <c r="IZ894">
        <v>1.39893</v>
      </c>
      <c r="JA894">
        <v>2.34009</v>
      </c>
      <c r="JB894">
        <v>1.4489700000000001</v>
      </c>
      <c r="JC894">
        <v>2.4731399999999999</v>
      </c>
      <c r="JD894">
        <v>37.722799999999999</v>
      </c>
      <c r="JE894">
        <v>24.078700000000001</v>
      </c>
      <c r="JF894">
        <v>18</v>
      </c>
      <c r="JG894">
        <v>495.93400000000003</v>
      </c>
      <c r="JH894">
        <v>437.71699999999998</v>
      </c>
      <c r="JI894">
        <v>24.999700000000001</v>
      </c>
      <c r="JJ894">
        <v>26.3352</v>
      </c>
      <c r="JK894">
        <v>29.9999</v>
      </c>
      <c r="JL894">
        <v>26.1829</v>
      </c>
      <c r="JM894">
        <v>26.267600000000002</v>
      </c>
      <c r="JN894">
        <v>13.6418</v>
      </c>
      <c r="JO894">
        <v>36.4011</v>
      </c>
      <c r="JP894">
        <v>0</v>
      </c>
      <c r="JQ894">
        <v>25</v>
      </c>
      <c r="JR894">
        <v>219.41800000000001</v>
      </c>
      <c r="JS894">
        <v>15.630699999999999</v>
      </c>
      <c r="JT894">
        <v>100.84</v>
      </c>
      <c r="JU894">
        <v>101.84399999999999</v>
      </c>
    </row>
    <row r="895" spans="1:281" x14ac:dyDescent="0.2">
      <c r="A895">
        <v>879</v>
      </c>
      <c r="B895">
        <v>1659035627.5</v>
      </c>
      <c r="C895">
        <v>11909</v>
      </c>
      <c r="D895" t="s">
        <v>2189</v>
      </c>
      <c r="E895" t="s">
        <v>2190</v>
      </c>
      <c r="F895">
        <v>5</v>
      </c>
      <c r="G895" t="s">
        <v>415</v>
      </c>
      <c r="H895" t="s">
        <v>2164</v>
      </c>
      <c r="I895">
        <v>1659035620</v>
      </c>
      <c r="J895">
        <f t="shared" si="650"/>
        <v>6.8062787837726525E-3</v>
      </c>
      <c r="K895">
        <f t="shared" si="651"/>
        <v>6.8062787837726528</v>
      </c>
      <c r="L895">
        <f t="shared" si="652"/>
        <v>15.254430892612014</v>
      </c>
      <c r="M895">
        <f t="shared" si="653"/>
        <v>248.32885185185179</v>
      </c>
      <c r="N895">
        <f t="shared" si="654"/>
        <v>191.02294264689644</v>
      </c>
      <c r="O895">
        <f t="shared" si="655"/>
        <v>17.291854012232463</v>
      </c>
      <c r="P895">
        <f t="shared" si="656"/>
        <v>22.479322084285201</v>
      </c>
      <c r="Q895">
        <f t="shared" si="657"/>
        <v>0.50844426198434634</v>
      </c>
      <c r="R895">
        <f t="shared" si="658"/>
        <v>2.7547774427731282</v>
      </c>
      <c r="S895">
        <f t="shared" si="659"/>
        <v>0.46148346309386035</v>
      </c>
      <c r="T895">
        <f t="shared" si="660"/>
        <v>0.29228410339780919</v>
      </c>
      <c r="U895">
        <f t="shared" si="661"/>
        <v>321.50933201963682</v>
      </c>
      <c r="V895">
        <f t="shared" si="662"/>
        <v>26.85636903101825</v>
      </c>
      <c r="W895">
        <f t="shared" si="663"/>
        <v>26.263848148148149</v>
      </c>
      <c r="X895">
        <f t="shared" si="664"/>
        <v>3.4273005066432933</v>
      </c>
      <c r="Y895">
        <f t="shared" si="665"/>
        <v>60.579641420398886</v>
      </c>
      <c r="Z895">
        <f t="shared" si="666"/>
        <v>2.1332185432341357</v>
      </c>
      <c r="AA895">
        <f t="shared" si="667"/>
        <v>3.5213456092129003</v>
      </c>
      <c r="AB895">
        <f t="shared" si="668"/>
        <v>1.2940819634091576</v>
      </c>
      <c r="AC895">
        <f t="shared" si="669"/>
        <v>-300.15689436437395</v>
      </c>
      <c r="AD895">
        <f t="shared" si="670"/>
        <v>68.193395319687923</v>
      </c>
      <c r="AE895">
        <f t="shared" si="671"/>
        <v>5.315316929063175</v>
      </c>
      <c r="AF895">
        <f t="shared" si="672"/>
        <v>94.861149904013942</v>
      </c>
      <c r="AG895">
        <f t="shared" si="673"/>
        <v>-0.69408309288633707</v>
      </c>
      <c r="AH895">
        <f t="shared" si="674"/>
        <v>6.8288757615080913</v>
      </c>
      <c r="AI895">
        <f t="shared" si="675"/>
        <v>15.254430892612014</v>
      </c>
      <c r="AJ895">
        <v>236.9597716414082</v>
      </c>
      <c r="AK895">
        <v>232.8092969696969</v>
      </c>
      <c r="AL895">
        <v>-3.065899186741337</v>
      </c>
      <c r="AM895">
        <v>64.946688756448708</v>
      </c>
      <c r="AN895">
        <f t="shared" si="676"/>
        <v>6.8062787837726528</v>
      </c>
      <c r="AO895">
        <v>15.611931807587821</v>
      </c>
      <c r="AP895">
        <v>23.584507878787889</v>
      </c>
      <c r="AQ895">
        <v>1.4790041858850711E-4</v>
      </c>
      <c r="AR895">
        <v>83.309268815103621</v>
      </c>
      <c r="AS895">
        <v>0</v>
      </c>
      <c r="AT895">
        <v>0</v>
      </c>
      <c r="AU895">
        <f t="shared" si="677"/>
        <v>1</v>
      </c>
      <c r="AV895">
        <f t="shared" si="678"/>
        <v>0</v>
      </c>
      <c r="AW895">
        <f t="shared" si="679"/>
        <v>47822.230421830143</v>
      </c>
      <c r="AX895" t="s">
        <v>416</v>
      </c>
      <c r="AY895" t="s">
        <v>416</v>
      </c>
      <c r="AZ895">
        <v>0</v>
      </c>
      <c r="BA895">
        <v>0</v>
      </c>
      <c r="BB895" t="e">
        <f t="shared" si="680"/>
        <v>#DIV/0!</v>
      </c>
      <c r="BC895">
        <v>0</v>
      </c>
      <c r="BD895" t="s">
        <v>416</v>
      </c>
      <c r="BE895" t="s">
        <v>416</v>
      </c>
      <c r="BF895">
        <v>0</v>
      </c>
      <c r="BG895">
        <v>0</v>
      </c>
      <c r="BH895" t="e">
        <f t="shared" si="681"/>
        <v>#DIV/0!</v>
      </c>
      <c r="BI895">
        <v>0.5</v>
      </c>
      <c r="BJ895">
        <f t="shared" si="682"/>
        <v>1681.1895329980841</v>
      </c>
      <c r="BK895">
        <f t="shared" si="683"/>
        <v>15.254430892612014</v>
      </c>
      <c r="BL895" t="e">
        <f t="shared" si="684"/>
        <v>#DIV/0!</v>
      </c>
      <c r="BM895">
        <f t="shared" si="685"/>
        <v>9.0735937817841492E-3</v>
      </c>
      <c r="BN895" t="e">
        <f t="shared" si="686"/>
        <v>#DIV/0!</v>
      </c>
      <c r="BO895" t="e">
        <f t="shared" si="687"/>
        <v>#DIV/0!</v>
      </c>
      <c r="BP895" t="s">
        <v>416</v>
      </c>
      <c r="BQ895">
        <v>0</v>
      </c>
      <c r="BR895" t="e">
        <f t="shared" si="688"/>
        <v>#DIV/0!</v>
      </c>
      <c r="BS895" t="e">
        <f t="shared" si="689"/>
        <v>#DIV/0!</v>
      </c>
      <c r="BT895" t="e">
        <f t="shared" si="690"/>
        <v>#DIV/0!</v>
      </c>
      <c r="BU895" t="e">
        <f t="shared" si="691"/>
        <v>#DIV/0!</v>
      </c>
      <c r="BV895" t="e">
        <f t="shared" si="692"/>
        <v>#DIV/0!</v>
      </c>
      <c r="BW895" t="e">
        <f t="shared" si="693"/>
        <v>#DIV/0!</v>
      </c>
      <c r="BX895" t="e">
        <f t="shared" si="694"/>
        <v>#DIV/0!</v>
      </c>
      <c r="BY895" t="e">
        <f t="shared" si="695"/>
        <v>#DIV/0!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 t="shared" si="696"/>
        <v>1999.99074074074</v>
      </c>
      <c r="CS895">
        <f t="shared" si="697"/>
        <v>1681.1895329980841</v>
      </c>
      <c r="CT895">
        <f t="shared" si="698"/>
        <v>0.84059865815949686</v>
      </c>
      <c r="CU895">
        <f t="shared" si="699"/>
        <v>0.16075541024782888</v>
      </c>
      <c r="CV895">
        <v>6</v>
      </c>
      <c r="CW895">
        <v>0.5</v>
      </c>
      <c r="CX895" t="s">
        <v>417</v>
      </c>
      <c r="CY895">
        <v>2</v>
      </c>
      <c r="CZ895" t="b">
        <v>1</v>
      </c>
      <c r="DA895">
        <v>1659035620</v>
      </c>
      <c r="DB895">
        <v>248.32885185185179</v>
      </c>
      <c r="DC895">
        <v>249.53070370370369</v>
      </c>
      <c r="DD895">
        <v>23.565644444444441</v>
      </c>
      <c r="DE895">
        <v>15.565548148148149</v>
      </c>
      <c r="DF895">
        <v>245.43174074074071</v>
      </c>
      <c r="DG895">
        <v>23.253874074074069</v>
      </c>
      <c r="DH895">
        <v>500.09014814814822</v>
      </c>
      <c r="DI895">
        <v>90.422377777777783</v>
      </c>
      <c r="DJ895">
        <v>0.10001588148148149</v>
      </c>
      <c r="DK895">
        <v>26.72301481481481</v>
      </c>
      <c r="DL895">
        <v>26.263848148148149</v>
      </c>
      <c r="DM895">
        <v>999.90000000000009</v>
      </c>
      <c r="DN895">
        <v>0</v>
      </c>
      <c r="DO895">
        <v>0</v>
      </c>
      <c r="DP895">
        <v>9992.43</v>
      </c>
      <c r="DQ895">
        <v>0</v>
      </c>
      <c r="DR895">
        <v>18.866099999999999</v>
      </c>
      <c r="DS895">
        <v>-1.201909996666666</v>
      </c>
      <c r="DT895">
        <v>254.32196296296291</v>
      </c>
      <c r="DU895">
        <v>253.47574074074069</v>
      </c>
      <c r="DV895">
        <v>8.0000970370370368</v>
      </c>
      <c r="DW895">
        <v>249.53070370370369</v>
      </c>
      <c r="DX895">
        <v>15.565548148148149</v>
      </c>
      <c r="DY895">
        <v>2.130862222222222</v>
      </c>
      <c r="DZ895">
        <v>1.4074737037037039</v>
      </c>
      <c r="EA895">
        <v>18.451781481481479</v>
      </c>
      <c r="EB895">
        <v>11.998362962962959</v>
      </c>
      <c r="EC895">
        <v>1999.99074074074</v>
      </c>
      <c r="ED895">
        <v>0.97999340740740759</v>
      </c>
      <c r="EE895">
        <v>2.0006874074074071E-2</v>
      </c>
      <c r="EF895">
        <v>0</v>
      </c>
      <c r="EG895">
        <v>846.65625925925929</v>
      </c>
      <c r="EH895">
        <v>5.000560000000001</v>
      </c>
      <c r="EI895">
        <v>16847.34814814815</v>
      </c>
      <c r="EJ895">
        <v>17294.751851851848</v>
      </c>
      <c r="EK895">
        <v>37.377259259259262</v>
      </c>
      <c r="EL895">
        <v>38.289037037037033</v>
      </c>
      <c r="EM895">
        <v>37.233444444444437</v>
      </c>
      <c r="EN895">
        <v>37.233592592592593</v>
      </c>
      <c r="EO895">
        <v>38.643296296296292</v>
      </c>
      <c r="EP895">
        <v>1955.08037037037</v>
      </c>
      <c r="EQ895">
        <v>39.910370370370373</v>
      </c>
      <c r="ER895">
        <v>0</v>
      </c>
      <c r="ES895">
        <v>1659035628.5999999</v>
      </c>
      <c r="ET895">
        <v>0</v>
      </c>
      <c r="EU895">
        <v>846.66519230769222</v>
      </c>
      <c r="EV895">
        <v>-1.3329572767538229</v>
      </c>
      <c r="EW895">
        <v>-49.764102649702323</v>
      </c>
      <c r="EX895">
        <v>16847.876923076921</v>
      </c>
      <c r="EY895">
        <v>15</v>
      </c>
      <c r="EZ895">
        <v>0</v>
      </c>
      <c r="FA895" t="s">
        <v>418</v>
      </c>
      <c r="FB895">
        <v>1655239120</v>
      </c>
      <c r="FC895">
        <v>1655239135</v>
      </c>
      <c r="FD895">
        <v>0</v>
      </c>
      <c r="FE895">
        <v>-7.4999999999999997E-2</v>
      </c>
      <c r="FF895">
        <v>-2.7E-2</v>
      </c>
      <c r="FG895">
        <v>1.986</v>
      </c>
      <c r="FH895">
        <v>0.13900000000000001</v>
      </c>
      <c r="FI895">
        <v>420</v>
      </c>
      <c r="FJ895">
        <v>22</v>
      </c>
      <c r="FK895">
        <v>0.12</v>
      </c>
      <c r="FL895">
        <v>0.02</v>
      </c>
      <c r="FM895">
        <v>-2.0537080727500001</v>
      </c>
      <c r="FN895">
        <v>18.95778571013135</v>
      </c>
      <c r="FO895">
        <v>1.826614977779208</v>
      </c>
      <c r="FP895">
        <v>0</v>
      </c>
      <c r="FQ895">
        <v>846.96241176470596</v>
      </c>
      <c r="FR895">
        <v>-4.7152941156244284</v>
      </c>
      <c r="FS895">
        <v>0.57110013120432512</v>
      </c>
      <c r="FT895">
        <v>0</v>
      </c>
      <c r="FU895">
        <v>8.0137227499999995</v>
      </c>
      <c r="FV895">
        <v>-0.31243846153847948</v>
      </c>
      <c r="FW895">
        <v>3.2786877099496688E-2</v>
      </c>
      <c r="FX895">
        <v>0</v>
      </c>
      <c r="FY895">
        <v>0</v>
      </c>
      <c r="FZ895">
        <v>3</v>
      </c>
      <c r="GA895" t="s">
        <v>427</v>
      </c>
      <c r="GB895">
        <v>2.9799000000000002</v>
      </c>
      <c r="GC895">
        <v>2.7283300000000001</v>
      </c>
      <c r="GD895">
        <v>5.17356E-2</v>
      </c>
      <c r="GE895">
        <v>5.2282099999999998E-2</v>
      </c>
      <c r="GF895">
        <v>0.10599600000000001</v>
      </c>
      <c r="GG895">
        <v>7.9930699999999993E-2</v>
      </c>
      <c r="GH895">
        <v>28424.1</v>
      </c>
      <c r="GI895">
        <v>27991.200000000001</v>
      </c>
      <c r="GJ895">
        <v>30502.6</v>
      </c>
      <c r="GK895">
        <v>29780</v>
      </c>
      <c r="GL895">
        <v>37622.199999999997</v>
      </c>
      <c r="GM895">
        <v>36084</v>
      </c>
      <c r="GN895">
        <v>46662</v>
      </c>
      <c r="GO895">
        <v>44292.6</v>
      </c>
      <c r="GP895">
        <v>1.8887499999999999</v>
      </c>
      <c r="GQ895">
        <v>1.83978</v>
      </c>
      <c r="GR895">
        <v>8.3908399999999994E-2</v>
      </c>
      <c r="GS895">
        <v>0</v>
      </c>
      <c r="GT895">
        <v>24.907900000000001</v>
      </c>
      <c r="GU895">
        <v>999.9</v>
      </c>
      <c r="GV895">
        <v>43.9</v>
      </c>
      <c r="GW895">
        <v>32.4</v>
      </c>
      <c r="GX895">
        <v>23.7118</v>
      </c>
      <c r="GY895">
        <v>63.145000000000003</v>
      </c>
      <c r="GZ895">
        <v>25.132200000000001</v>
      </c>
      <c r="HA895">
        <v>1</v>
      </c>
      <c r="HB895">
        <v>-5.4692600000000001E-2</v>
      </c>
      <c r="HC895">
        <v>0.14344199999999999</v>
      </c>
      <c r="HD895">
        <v>20.194099999999999</v>
      </c>
      <c r="HE895">
        <v>5.2304700000000004</v>
      </c>
      <c r="HF895">
        <v>11.968</v>
      </c>
      <c r="HG895">
        <v>4.9711999999999996</v>
      </c>
      <c r="HH895">
        <v>3.2894999999999999</v>
      </c>
      <c r="HI895">
        <v>9448.2999999999993</v>
      </c>
      <c r="HJ895">
        <v>9999</v>
      </c>
      <c r="HK895">
        <v>9999</v>
      </c>
      <c r="HL895">
        <v>298.5</v>
      </c>
      <c r="HM895">
        <v>4.9729200000000002</v>
      </c>
      <c r="HN895">
        <v>1.8774299999999999</v>
      </c>
      <c r="HO895">
        <v>1.8755500000000001</v>
      </c>
      <c r="HP895">
        <v>1.87835</v>
      </c>
      <c r="HQ895">
        <v>1.8750500000000001</v>
      </c>
      <c r="HR895">
        <v>1.8786400000000001</v>
      </c>
      <c r="HS895">
        <v>1.87571</v>
      </c>
      <c r="HT895">
        <v>1.87687</v>
      </c>
      <c r="HU895">
        <v>0</v>
      </c>
      <c r="HV895">
        <v>0</v>
      </c>
      <c r="HW895">
        <v>0</v>
      </c>
      <c r="HX895">
        <v>0</v>
      </c>
      <c r="HY895" t="s">
        <v>420</v>
      </c>
      <c r="HZ895" t="s">
        <v>421</v>
      </c>
      <c r="IA895" t="s">
        <v>422</v>
      </c>
      <c r="IB895" t="s">
        <v>422</v>
      </c>
      <c r="IC895" t="s">
        <v>422</v>
      </c>
      <c r="ID895" t="s">
        <v>422</v>
      </c>
      <c r="IE895">
        <v>0</v>
      </c>
      <c r="IF895">
        <v>100</v>
      </c>
      <c r="IG895">
        <v>100</v>
      </c>
      <c r="IH895">
        <v>2.8220000000000001</v>
      </c>
      <c r="II895">
        <v>0.31230000000000002</v>
      </c>
      <c r="IJ895">
        <v>1.981763419366358</v>
      </c>
      <c r="IK895">
        <v>4.1594547590360449E-3</v>
      </c>
      <c r="IL895">
        <v>-1.867668404869411E-6</v>
      </c>
      <c r="IM895">
        <v>4.9096340421811042E-10</v>
      </c>
      <c r="IN895">
        <v>-2.3250521569731349E-2</v>
      </c>
      <c r="IO895">
        <v>5.6214120975847052E-3</v>
      </c>
      <c r="IP895">
        <v>3.6430730392419388E-4</v>
      </c>
      <c r="IQ895">
        <v>5.8048895600362112E-7</v>
      </c>
      <c r="IR895">
        <v>0</v>
      </c>
      <c r="IS895">
        <v>2100</v>
      </c>
      <c r="IT895">
        <v>1</v>
      </c>
      <c r="IU895">
        <v>26</v>
      </c>
      <c r="IV895">
        <v>63275.1</v>
      </c>
      <c r="IW895">
        <v>63274.9</v>
      </c>
      <c r="IX895">
        <v>0.63964799999999999</v>
      </c>
      <c r="IY895">
        <v>2.5524900000000001</v>
      </c>
      <c r="IZ895">
        <v>1.39893</v>
      </c>
      <c r="JA895">
        <v>2.34009</v>
      </c>
      <c r="JB895">
        <v>1.4489700000000001</v>
      </c>
      <c r="JC895">
        <v>2.4060100000000002</v>
      </c>
      <c r="JD895">
        <v>37.722799999999999</v>
      </c>
      <c r="JE895">
        <v>24.078700000000001</v>
      </c>
      <c r="JF895">
        <v>18</v>
      </c>
      <c r="JG895">
        <v>496.00400000000002</v>
      </c>
      <c r="JH895">
        <v>437.65499999999997</v>
      </c>
      <c r="JI895">
        <v>24.999700000000001</v>
      </c>
      <c r="JJ895">
        <v>26.334599999999998</v>
      </c>
      <c r="JK895">
        <v>30.0001</v>
      </c>
      <c r="JL895">
        <v>26.181100000000001</v>
      </c>
      <c r="JM895">
        <v>26.2654</v>
      </c>
      <c r="JN895">
        <v>12.8408</v>
      </c>
      <c r="JO895">
        <v>36.4011</v>
      </c>
      <c r="JP895">
        <v>0</v>
      </c>
      <c r="JQ895">
        <v>25</v>
      </c>
      <c r="JR895">
        <v>199.30500000000001</v>
      </c>
      <c r="JS895">
        <v>15.6206</v>
      </c>
      <c r="JT895">
        <v>100.84</v>
      </c>
      <c r="JU895">
        <v>101.842</v>
      </c>
    </row>
    <row r="896" spans="1:281" x14ac:dyDescent="0.2">
      <c r="A896">
        <v>880</v>
      </c>
      <c r="B896">
        <v>1659035632.5</v>
      </c>
      <c r="C896">
        <v>11914</v>
      </c>
      <c r="D896" t="s">
        <v>2191</v>
      </c>
      <c r="E896" t="s">
        <v>2192</v>
      </c>
      <c r="F896">
        <v>5</v>
      </c>
      <c r="G896" t="s">
        <v>415</v>
      </c>
      <c r="H896" t="s">
        <v>2164</v>
      </c>
      <c r="I896">
        <v>1659035624.7142861</v>
      </c>
      <c r="J896">
        <f t="shared" si="650"/>
        <v>6.8395108571821404E-3</v>
      </c>
      <c r="K896">
        <f t="shared" si="651"/>
        <v>6.8395108571821401</v>
      </c>
      <c r="L896">
        <f t="shared" si="652"/>
        <v>14.027259568807152</v>
      </c>
      <c r="M896">
        <f t="shared" si="653"/>
        <v>234.1913214285714</v>
      </c>
      <c r="N896">
        <f t="shared" si="654"/>
        <v>181.57246953179765</v>
      </c>
      <c r="O896">
        <f t="shared" si="655"/>
        <v>16.436186910406654</v>
      </c>
      <c r="P896">
        <f t="shared" si="656"/>
        <v>21.199316954385719</v>
      </c>
      <c r="Q896">
        <f t="shared" si="657"/>
        <v>0.51093030721904931</v>
      </c>
      <c r="R896">
        <f t="shared" si="658"/>
        <v>2.7553106721041352</v>
      </c>
      <c r="S896">
        <f t="shared" si="659"/>
        <v>0.46354030755875769</v>
      </c>
      <c r="T896">
        <f t="shared" si="660"/>
        <v>0.29360332833302893</v>
      </c>
      <c r="U896">
        <f t="shared" si="661"/>
        <v>321.51377303155078</v>
      </c>
      <c r="V896">
        <f t="shared" si="662"/>
        <v>26.848288870465375</v>
      </c>
      <c r="W896">
        <f t="shared" si="663"/>
        <v>26.271860714285712</v>
      </c>
      <c r="X896">
        <f t="shared" si="664"/>
        <v>3.4289226202636276</v>
      </c>
      <c r="Y896">
        <f t="shared" si="665"/>
        <v>60.607335801753123</v>
      </c>
      <c r="Z896">
        <f t="shared" si="666"/>
        <v>2.134327824610414</v>
      </c>
      <c r="AA896">
        <f t="shared" si="667"/>
        <v>3.521566814274447</v>
      </c>
      <c r="AB896">
        <f t="shared" si="668"/>
        <v>1.2945947956532136</v>
      </c>
      <c r="AC896">
        <f t="shared" si="669"/>
        <v>-301.62242880173238</v>
      </c>
      <c r="AD896">
        <f t="shared" si="670"/>
        <v>67.174919601549519</v>
      </c>
      <c r="AE896">
        <f t="shared" si="671"/>
        <v>5.2351567741732232</v>
      </c>
      <c r="AF896">
        <f t="shared" si="672"/>
        <v>92.301420605541139</v>
      </c>
      <c r="AG896">
        <f t="shared" si="673"/>
        <v>-1.8877754541745984</v>
      </c>
      <c r="AH896">
        <f t="shared" si="674"/>
        <v>6.8162152817327577</v>
      </c>
      <c r="AI896">
        <f t="shared" si="675"/>
        <v>14.027259568807152</v>
      </c>
      <c r="AJ896">
        <v>220.0527462340672</v>
      </c>
      <c r="AK896">
        <v>217.46201212121221</v>
      </c>
      <c r="AL896">
        <v>-3.0796642163325072</v>
      </c>
      <c r="AM896">
        <v>64.946688756448708</v>
      </c>
      <c r="AN896">
        <f t="shared" si="676"/>
        <v>6.8395108571821401</v>
      </c>
      <c r="AO896">
        <v>15.62732272300091</v>
      </c>
      <c r="AP896">
        <v>23.60290484848484</v>
      </c>
      <c r="AQ896">
        <v>6.0876402022543739E-3</v>
      </c>
      <c r="AR896">
        <v>83.309268815103621</v>
      </c>
      <c r="AS896">
        <v>0</v>
      </c>
      <c r="AT896">
        <v>0</v>
      </c>
      <c r="AU896">
        <f t="shared" si="677"/>
        <v>1</v>
      </c>
      <c r="AV896">
        <f t="shared" si="678"/>
        <v>0</v>
      </c>
      <c r="AW896">
        <f t="shared" si="679"/>
        <v>47836.52256478955</v>
      </c>
      <c r="AX896" t="s">
        <v>416</v>
      </c>
      <c r="AY896" t="s">
        <v>416</v>
      </c>
      <c r="AZ896">
        <v>0</v>
      </c>
      <c r="BA896">
        <v>0</v>
      </c>
      <c r="BB896" t="e">
        <f t="shared" si="680"/>
        <v>#DIV/0!</v>
      </c>
      <c r="BC896">
        <v>0</v>
      </c>
      <c r="BD896" t="s">
        <v>416</v>
      </c>
      <c r="BE896" t="s">
        <v>416</v>
      </c>
      <c r="BF896">
        <v>0</v>
      </c>
      <c r="BG896">
        <v>0</v>
      </c>
      <c r="BH896" t="e">
        <f t="shared" si="681"/>
        <v>#DIV/0!</v>
      </c>
      <c r="BI896">
        <v>0.5</v>
      </c>
      <c r="BJ896">
        <f t="shared" si="682"/>
        <v>1681.2129103790414</v>
      </c>
      <c r="BK896">
        <f t="shared" si="683"/>
        <v>14.027259568807152</v>
      </c>
      <c r="BL896" t="e">
        <f t="shared" si="684"/>
        <v>#DIV/0!</v>
      </c>
      <c r="BM896">
        <f t="shared" si="685"/>
        <v>8.3435354809668974E-3</v>
      </c>
      <c r="BN896" t="e">
        <f t="shared" si="686"/>
        <v>#DIV/0!</v>
      </c>
      <c r="BO896" t="e">
        <f t="shared" si="687"/>
        <v>#DIV/0!</v>
      </c>
      <c r="BP896" t="s">
        <v>416</v>
      </c>
      <c r="BQ896">
        <v>0</v>
      </c>
      <c r="BR896" t="e">
        <f t="shared" si="688"/>
        <v>#DIV/0!</v>
      </c>
      <c r="BS896" t="e">
        <f t="shared" si="689"/>
        <v>#DIV/0!</v>
      </c>
      <c r="BT896" t="e">
        <f t="shared" si="690"/>
        <v>#DIV/0!</v>
      </c>
      <c r="BU896" t="e">
        <f t="shared" si="691"/>
        <v>#DIV/0!</v>
      </c>
      <c r="BV896" t="e">
        <f t="shared" si="692"/>
        <v>#DIV/0!</v>
      </c>
      <c r="BW896" t="e">
        <f t="shared" si="693"/>
        <v>#DIV/0!</v>
      </c>
      <c r="BX896" t="e">
        <f t="shared" si="694"/>
        <v>#DIV/0!</v>
      </c>
      <c r="BY896" t="e">
        <f t="shared" si="695"/>
        <v>#DIV/0!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 t="shared" si="696"/>
        <v>2000.018571428571</v>
      </c>
      <c r="CS896">
        <f t="shared" si="697"/>
        <v>1681.2129103790414</v>
      </c>
      <c r="CT896">
        <f t="shared" si="698"/>
        <v>0.84059864963063147</v>
      </c>
      <c r="CU896">
        <f t="shared" si="699"/>
        <v>0.16075539378711884</v>
      </c>
      <c r="CV896">
        <v>6</v>
      </c>
      <c r="CW896">
        <v>0.5</v>
      </c>
      <c r="CX896" t="s">
        <v>417</v>
      </c>
      <c r="CY896">
        <v>2</v>
      </c>
      <c r="CZ896" t="b">
        <v>1</v>
      </c>
      <c r="DA896">
        <v>1659035624.7142861</v>
      </c>
      <c r="DB896">
        <v>234.1913214285714</v>
      </c>
      <c r="DC896">
        <v>233.84160714285721</v>
      </c>
      <c r="DD896">
        <v>23.578167857142859</v>
      </c>
      <c r="DE896">
        <v>15.592892857142861</v>
      </c>
      <c r="DF896">
        <v>231.34146428571421</v>
      </c>
      <c r="DG896">
        <v>23.26611071428572</v>
      </c>
      <c r="DH896">
        <v>500.08307142857137</v>
      </c>
      <c r="DI896">
        <v>90.421428571428592</v>
      </c>
      <c r="DJ896">
        <v>9.9931592857142856E-2</v>
      </c>
      <c r="DK896">
        <v>26.724082142857139</v>
      </c>
      <c r="DL896">
        <v>26.271860714285712</v>
      </c>
      <c r="DM896">
        <v>999.9000000000002</v>
      </c>
      <c r="DN896">
        <v>0</v>
      </c>
      <c r="DO896">
        <v>0</v>
      </c>
      <c r="DP896">
        <v>9995.6896428571436</v>
      </c>
      <c r="DQ896">
        <v>0</v>
      </c>
      <c r="DR896">
        <v>18.866099999999999</v>
      </c>
      <c r="DS896">
        <v>0.34972786035714282</v>
      </c>
      <c r="DT896">
        <v>239.8463214285714</v>
      </c>
      <c r="DU896">
        <v>237.5450714285715</v>
      </c>
      <c r="DV896">
        <v>7.9852724999999998</v>
      </c>
      <c r="DW896">
        <v>233.84160714285721</v>
      </c>
      <c r="DX896">
        <v>15.592892857142861</v>
      </c>
      <c r="DY896">
        <v>2.1319717857142861</v>
      </c>
      <c r="DZ896">
        <v>1.409931785714285</v>
      </c>
      <c r="EA896">
        <v>18.460078571428571</v>
      </c>
      <c r="EB896">
        <v>12.02483214285715</v>
      </c>
      <c r="EC896">
        <v>2000.018571428571</v>
      </c>
      <c r="ED896">
        <v>0.97999371428571458</v>
      </c>
      <c r="EE896">
        <v>2.000662857142857E-2</v>
      </c>
      <c r="EF896">
        <v>0</v>
      </c>
      <c r="EG896">
        <v>846.68535714285724</v>
      </c>
      <c r="EH896">
        <v>5.000560000000001</v>
      </c>
      <c r="EI896">
        <v>16847.528571428571</v>
      </c>
      <c r="EJ896">
        <v>17294.99285714285</v>
      </c>
      <c r="EK896">
        <v>37.361428571428583</v>
      </c>
      <c r="EL896">
        <v>38.287642857142849</v>
      </c>
      <c r="EM896">
        <v>37.225142857142863</v>
      </c>
      <c r="EN896">
        <v>37.231857142857137</v>
      </c>
      <c r="EO896">
        <v>38.633714285714277</v>
      </c>
      <c r="EP896">
        <v>1955.108214285714</v>
      </c>
      <c r="EQ896">
        <v>39.910357142857137</v>
      </c>
      <c r="ER896">
        <v>0</v>
      </c>
      <c r="ES896">
        <v>1659035634</v>
      </c>
      <c r="ET896">
        <v>0</v>
      </c>
      <c r="EU896">
        <v>846.71600000000001</v>
      </c>
      <c r="EV896">
        <v>2.7848461345961968</v>
      </c>
      <c r="EW896">
        <v>49.469230682762927</v>
      </c>
      <c r="EX896">
        <v>16847.828000000001</v>
      </c>
      <c r="EY896">
        <v>15</v>
      </c>
      <c r="EZ896">
        <v>0</v>
      </c>
      <c r="FA896" t="s">
        <v>418</v>
      </c>
      <c r="FB896">
        <v>1655239120</v>
      </c>
      <c r="FC896">
        <v>1655239135</v>
      </c>
      <c r="FD896">
        <v>0</v>
      </c>
      <c r="FE896">
        <v>-7.4999999999999997E-2</v>
      </c>
      <c r="FF896">
        <v>-2.7E-2</v>
      </c>
      <c r="FG896">
        <v>1.986</v>
      </c>
      <c r="FH896">
        <v>0.13900000000000001</v>
      </c>
      <c r="FI896">
        <v>420</v>
      </c>
      <c r="FJ896">
        <v>22</v>
      </c>
      <c r="FK896">
        <v>0.12</v>
      </c>
      <c r="FL896">
        <v>0.02</v>
      </c>
      <c r="FM896">
        <v>-0.7011503148780488</v>
      </c>
      <c r="FN896">
        <v>19.41512515735192</v>
      </c>
      <c r="FO896">
        <v>1.9171243530683491</v>
      </c>
      <c r="FP896">
        <v>0</v>
      </c>
      <c r="FQ896">
        <v>846.71755882352954</v>
      </c>
      <c r="FR896">
        <v>-0.1049809097084092</v>
      </c>
      <c r="FS896">
        <v>0.23565543030855909</v>
      </c>
      <c r="FT896">
        <v>1</v>
      </c>
      <c r="FU896">
        <v>7.9961429268292683</v>
      </c>
      <c r="FV896">
        <v>-0.24911059233450089</v>
      </c>
      <c r="FW896">
        <v>2.874307833912855E-2</v>
      </c>
      <c r="FX896">
        <v>0</v>
      </c>
      <c r="FY896">
        <v>1</v>
      </c>
      <c r="FZ896">
        <v>3</v>
      </c>
      <c r="GA896" t="s">
        <v>419</v>
      </c>
      <c r="GB896">
        <v>2.9800200000000001</v>
      </c>
      <c r="GC896">
        <v>2.7282600000000001</v>
      </c>
      <c r="GD896">
        <v>4.87205E-2</v>
      </c>
      <c r="GE896">
        <v>4.8880399999999997E-2</v>
      </c>
      <c r="GF896">
        <v>0.106043</v>
      </c>
      <c r="GG896">
        <v>7.9936999999999994E-2</v>
      </c>
      <c r="GH896">
        <v>28515.1</v>
      </c>
      <c r="GI896">
        <v>28092.2</v>
      </c>
      <c r="GJ896">
        <v>30503.3</v>
      </c>
      <c r="GK896">
        <v>29780.6</v>
      </c>
      <c r="GL896">
        <v>37620.699999999997</v>
      </c>
      <c r="GM896">
        <v>36084.199999999997</v>
      </c>
      <c r="GN896">
        <v>46662.9</v>
      </c>
      <c r="GO896">
        <v>44293.4</v>
      </c>
      <c r="GP896">
        <v>1.88853</v>
      </c>
      <c r="GQ896">
        <v>1.83978</v>
      </c>
      <c r="GR896">
        <v>8.3781800000000003E-2</v>
      </c>
      <c r="GS896">
        <v>0</v>
      </c>
      <c r="GT896">
        <v>24.907900000000001</v>
      </c>
      <c r="GU896">
        <v>999.9</v>
      </c>
      <c r="GV896">
        <v>43.9</v>
      </c>
      <c r="GW896">
        <v>32.4</v>
      </c>
      <c r="GX896">
        <v>23.714200000000002</v>
      </c>
      <c r="GY896">
        <v>63.064999999999998</v>
      </c>
      <c r="GZ896">
        <v>24.867799999999999</v>
      </c>
      <c r="HA896">
        <v>1</v>
      </c>
      <c r="HB896">
        <v>-5.47027E-2</v>
      </c>
      <c r="HC896">
        <v>0.14214299999999999</v>
      </c>
      <c r="HD896">
        <v>20.193999999999999</v>
      </c>
      <c r="HE896">
        <v>5.2318199999999999</v>
      </c>
      <c r="HF896">
        <v>11.968</v>
      </c>
      <c r="HG896">
        <v>4.9707999999999997</v>
      </c>
      <c r="HH896">
        <v>3.28965</v>
      </c>
      <c r="HI896">
        <v>9448.2999999999993</v>
      </c>
      <c r="HJ896">
        <v>9999</v>
      </c>
      <c r="HK896">
        <v>9999</v>
      </c>
      <c r="HL896">
        <v>298.5</v>
      </c>
      <c r="HM896">
        <v>4.9729299999999999</v>
      </c>
      <c r="HN896">
        <v>1.8774200000000001</v>
      </c>
      <c r="HO896">
        <v>1.8755299999999999</v>
      </c>
      <c r="HP896">
        <v>1.87836</v>
      </c>
      <c r="HQ896">
        <v>1.87504</v>
      </c>
      <c r="HR896">
        <v>1.8786400000000001</v>
      </c>
      <c r="HS896">
        <v>1.8756999999999999</v>
      </c>
      <c r="HT896">
        <v>1.8768400000000001</v>
      </c>
      <c r="HU896">
        <v>0</v>
      </c>
      <c r="HV896">
        <v>0</v>
      </c>
      <c r="HW896">
        <v>0</v>
      </c>
      <c r="HX896">
        <v>0</v>
      </c>
      <c r="HY896" t="s">
        <v>420</v>
      </c>
      <c r="HZ896" t="s">
        <v>421</v>
      </c>
      <c r="IA896" t="s">
        <v>422</v>
      </c>
      <c r="IB896" t="s">
        <v>422</v>
      </c>
      <c r="IC896" t="s">
        <v>422</v>
      </c>
      <c r="ID896" t="s">
        <v>422</v>
      </c>
      <c r="IE896">
        <v>0</v>
      </c>
      <c r="IF896">
        <v>100</v>
      </c>
      <c r="IG896">
        <v>100</v>
      </c>
      <c r="IH896">
        <v>2.7709999999999999</v>
      </c>
      <c r="II896">
        <v>0.31269999999999998</v>
      </c>
      <c r="IJ896">
        <v>1.981763419366358</v>
      </c>
      <c r="IK896">
        <v>4.1594547590360449E-3</v>
      </c>
      <c r="IL896">
        <v>-1.867668404869411E-6</v>
      </c>
      <c r="IM896">
        <v>4.9096340421811042E-10</v>
      </c>
      <c r="IN896">
        <v>-2.3250521569731349E-2</v>
      </c>
      <c r="IO896">
        <v>5.6214120975847052E-3</v>
      </c>
      <c r="IP896">
        <v>3.6430730392419388E-4</v>
      </c>
      <c r="IQ896">
        <v>5.8048895600362112E-7</v>
      </c>
      <c r="IR896">
        <v>0</v>
      </c>
      <c r="IS896">
        <v>2100</v>
      </c>
      <c r="IT896">
        <v>1</v>
      </c>
      <c r="IU896">
        <v>26</v>
      </c>
      <c r="IV896">
        <v>63275.199999999997</v>
      </c>
      <c r="IW896">
        <v>63275</v>
      </c>
      <c r="IX896">
        <v>0.60302699999999998</v>
      </c>
      <c r="IY896">
        <v>2.5756800000000002</v>
      </c>
      <c r="IZ896">
        <v>1.39893</v>
      </c>
      <c r="JA896">
        <v>2.34009</v>
      </c>
      <c r="JB896">
        <v>1.4489700000000001</v>
      </c>
      <c r="JC896">
        <v>2.36206</v>
      </c>
      <c r="JD896">
        <v>37.722799999999999</v>
      </c>
      <c r="JE896">
        <v>24.078700000000001</v>
      </c>
      <c r="JF896">
        <v>18</v>
      </c>
      <c r="JG896">
        <v>495.87599999999998</v>
      </c>
      <c r="JH896">
        <v>437.654</v>
      </c>
      <c r="JI896">
        <v>24.999600000000001</v>
      </c>
      <c r="JJ896">
        <v>26.333100000000002</v>
      </c>
      <c r="JK896">
        <v>30</v>
      </c>
      <c r="JL896">
        <v>26.180599999999998</v>
      </c>
      <c r="JM896">
        <v>26.2654</v>
      </c>
      <c r="JN896">
        <v>12.1213</v>
      </c>
      <c r="JO896">
        <v>36.4011</v>
      </c>
      <c r="JP896">
        <v>0</v>
      </c>
      <c r="JQ896">
        <v>25</v>
      </c>
      <c r="JR896">
        <v>185.93899999999999</v>
      </c>
      <c r="JS896">
        <v>15.6236</v>
      </c>
      <c r="JT896">
        <v>100.842</v>
      </c>
      <c r="JU896">
        <v>101.84399999999999</v>
      </c>
    </row>
    <row r="897" spans="1:281" x14ac:dyDescent="0.2">
      <c r="A897">
        <v>881</v>
      </c>
      <c r="B897">
        <v>1659035637.5</v>
      </c>
      <c r="C897">
        <v>11919</v>
      </c>
      <c r="D897" t="s">
        <v>2193</v>
      </c>
      <c r="E897" t="s">
        <v>2194</v>
      </c>
      <c r="F897">
        <v>5</v>
      </c>
      <c r="G897" t="s">
        <v>415</v>
      </c>
      <c r="H897" t="s">
        <v>2164</v>
      </c>
      <c r="I897">
        <v>1659035630</v>
      </c>
      <c r="J897">
        <f t="shared" si="650"/>
        <v>6.8136848893956522E-3</v>
      </c>
      <c r="K897">
        <f t="shared" si="651"/>
        <v>6.8136848893956525</v>
      </c>
      <c r="L897">
        <f t="shared" si="652"/>
        <v>12.691694710407232</v>
      </c>
      <c r="M897">
        <f t="shared" si="653"/>
        <v>218.33625925925929</v>
      </c>
      <c r="N897">
        <f t="shared" si="654"/>
        <v>170.41694395134911</v>
      </c>
      <c r="O897">
        <f t="shared" si="655"/>
        <v>15.4264333069474</v>
      </c>
      <c r="P897">
        <f t="shared" si="656"/>
        <v>19.764171706499354</v>
      </c>
      <c r="Q897">
        <f t="shared" si="657"/>
        <v>0.50881958484332779</v>
      </c>
      <c r="R897">
        <f t="shared" si="658"/>
        <v>2.7561266463189522</v>
      </c>
      <c r="S897">
        <f t="shared" si="659"/>
        <v>0.46181360477855582</v>
      </c>
      <c r="T897">
        <f t="shared" si="660"/>
        <v>0.29249407120188303</v>
      </c>
      <c r="U897">
        <f t="shared" si="661"/>
        <v>321.51010046408277</v>
      </c>
      <c r="V897">
        <f t="shared" si="662"/>
        <v>26.856389014506291</v>
      </c>
      <c r="W897">
        <f t="shared" si="663"/>
        <v>26.27800370370371</v>
      </c>
      <c r="X897">
        <f t="shared" si="664"/>
        <v>3.4301666991669078</v>
      </c>
      <c r="Y897">
        <f t="shared" si="665"/>
        <v>60.641196324095823</v>
      </c>
      <c r="Z897">
        <f t="shared" si="666"/>
        <v>2.1356519004334298</v>
      </c>
      <c r="AA897">
        <f t="shared" si="667"/>
        <v>3.5217839190036346</v>
      </c>
      <c r="AB897">
        <f t="shared" si="668"/>
        <v>1.294514798733478</v>
      </c>
      <c r="AC897">
        <f t="shared" si="669"/>
        <v>-300.48350362234828</v>
      </c>
      <c r="AD897">
        <f t="shared" si="670"/>
        <v>66.43768111031504</v>
      </c>
      <c r="AE897">
        <f t="shared" si="671"/>
        <v>5.1763548577810337</v>
      </c>
      <c r="AF897">
        <f t="shared" si="672"/>
        <v>92.640632809830535</v>
      </c>
      <c r="AG897">
        <f t="shared" si="673"/>
        <v>-3.1658054616014906</v>
      </c>
      <c r="AH897">
        <f t="shared" si="674"/>
        <v>6.8038205431988192</v>
      </c>
      <c r="AI897">
        <f t="shared" si="675"/>
        <v>12.691694710407232</v>
      </c>
      <c r="AJ897">
        <v>203.35656145475971</v>
      </c>
      <c r="AK897">
        <v>202.19798787878781</v>
      </c>
      <c r="AL897">
        <v>-3.038230603162154</v>
      </c>
      <c r="AM897">
        <v>64.946688756448708</v>
      </c>
      <c r="AN897">
        <f t="shared" si="676"/>
        <v>6.8136848893956525</v>
      </c>
      <c r="AO897">
        <v>15.62579349534214</v>
      </c>
      <c r="AP897">
        <v>23.607227272727268</v>
      </c>
      <c r="AQ897">
        <v>1.2566096877355499E-4</v>
      </c>
      <c r="AR897">
        <v>83.309268815103621</v>
      </c>
      <c r="AS897">
        <v>0</v>
      </c>
      <c r="AT897">
        <v>0</v>
      </c>
      <c r="AU897">
        <f t="shared" si="677"/>
        <v>1</v>
      </c>
      <c r="AV897">
        <f t="shared" si="678"/>
        <v>0</v>
      </c>
      <c r="AW897">
        <f t="shared" si="679"/>
        <v>47858.527161513943</v>
      </c>
      <c r="AX897" t="s">
        <v>416</v>
      </c>
      <c r="AY897" t="s">
        <v>416</v>
      </c>
      <c r="AZ897">
        <v>0</v>
      </c>
      <c r="BA897">
        <v>0</v>
      </c>
      <c r="BB897" t="e">
        <f t="shared" si="680"/>
        <v>#DIV/0!</v>
      </c>
      <c r="BC897">
        <v>0</v>
      </c>
      <c r="BD897" t="s">
        <v>416</v>
      </c>
      <c r="BE897" t="s">
        <v>416</v>
      </c>
      <c r="BF897">
        <v>0</v>
      </c>
      <c r="BG897">
        <v>0</v>
      </c>
      <c r="BH897" t="e">
        <f t="shared" si="681"/>
        <v>#DIV/0!</v>
      </c>
      <c r="BI897">
        <v>0.5</v>
      </c>
      <c r="BJ897">
        <f t="shared" si="682"/>
        <v>1681.1935774425294</v>
      </c>
      <c r="BK897">
        <f t="shared" si="683"/>
        <v>12.691694710407232</v>
      </c>
      <c r="BL897" t="e">
        <f t="shared" si="684"/>
        <v>#DIV/0!</v>
      </c>
      <c r="BM897">
        <f t="shared" si="685"/>
        <v>7.5492167473742858E-3</v>
      </c>
      <c r="BN897" t="e">
        <f t="shared" si="686"/>
        <v>#DIV/0!</v>
      </c>
      <c r="BO897" t="e">
        <f t="shared" si="687"/>
        <v>#DIV/0!</v>
      </c>
      <c r="BP897" t="s">
        <v>416</v>
      </c>
      <c r="BQ897">
        <v>0</v>
      </c>
      <c r="BR897" t="e">
        <f t="shared" si="688"/>
        <v>#DIV/0!</v>
      </c>
      <c r="BS897" t="e">
        <f t="shared" si="689"/>
        <v>#DIV/0!</v>
      </c>
      <c r="BT897" t="e">
        <f t="shared" si="690"/>
        <v>#DIV/0!</v>
      </c>
      <c r="BU897" t="e">
        <f t="shared" si="691"/>
        <v>#DIV/0!</v>
      </c>
      <c r="BV897" t="e">
        <f t="shared" si="692"/>
        <v>#DIV/0!</v>
      </c>
      <c r="BW897" t="e">
        <f t="shared" si="693"/>
        <v>#DIV/0!</v>
      </c>
      <c r="BX897" t="e">
        <f t="shared" si="694"/>
        <v>#DIV/0!</v>
      </c>
      <c r="BY897" t="e">
        <f t="shared" si="695"/>
        <v>#DIV/0!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 t="shared" si="696"/>
        <v>1999.995555555555</v>
      </c>
      <c r="CS897">
        <f t="shared" si="697"/>
        <v>1681.1935774425294</v>
      </c>
      <c r="CT897">
        <f t="shared" si="698"/>
        <v>0.84059865671827982</v>
      </c>
      <c r="CU897">
        <f t="shared" si="699"/>
        <v>0.16075540746628025</v>
      </c>
      <c r="CV897">
        <v>6</v>
      </c>
      <c r="CW897">
        <v>0.5</v>
      </c>
      <c r="CX897" t="s">
        <v>417</v>
      </c>
      <c r="CY897">
        <v>2</v>
      </c>
      <c r="CZ897" t="b">
        <v>1</v>
      </c>
      <c r="DA897">
        <v>1659035630</v>
      </c>
      <c r="DB897">
        <v>218.33625925925929</v>
      </c>
      <c r="DC897">
        <v>216.32022222222221</v>
      </c>
      <c r="DD897">
        <v>23.592703703703702</v>
      </c>
      <c r="DE897">
        <v>15.621948148148149</v>
      </c>
      <c r="DF897">
        <v>215.53996296296299</v>
      </c>
      <c r="DG897">
        <v>23.28030740740741</v>
      </c>
      <c r="DH897">
        <v>500.07555555555558</v>
      </c>
      <c r="DI897">
        <v>90.421748148148154</v>
      </c>
      <c r="DJ897">
        <v>9.9962599999999999E-2</v>
      </c>
      <c r="DK897">
        <v>26.725129629629631</v>
      </c>
      <c r="DL897">
        <v>26.27800370370371</v>
      </c>
      <c r="DM897">
        <v>999.90000000000009</v>
      </c>
      <c r="DN897">
        <v>0</v>
      </c>
      <c r="DO897">
        <v>0</v>
      </c>
      <c r="DP897">
        <v>10000.48296296296</v>
      </c>
      <c r="DQ897">
        <v>0</v>
      </c>
      <c r="DR897">
        <v>18.866099999999999</v>
      </c>
      <c r="DS897">
        <v>2.015859966296297</v>
      </c>
      <c r="DT897">
        <v>223.61162962962959</v>
      </c>
      <c r="DU897">
        <v>219.7531851851852</v>
      </c>
      <c r="DV897">
        <v>7.9707485185185192</v>
      </c>
      <c r="DW897">
        <v>216.32022222222221</v>
      </c>
      <c r="DX897">
        <v>15.621948148148149</v>
      </c>
      <c r="DY897">
        <v>2.133293333333333</v>
      </c>
      <c r="DZ897">
        <v>1.4125640740740739</v>
      </c>
      <c r="EA897">
        <v>18.46996296296296</v>
      </c>
      <c r="EB897">
        <v>12.053181481481481</v>
      </c>
      <c r="EC897">
        <v>1999.995555555555</v>
      </c>
      <c r="ED897">
        <v>0.97999340740740759</v>
      </c>
      <c r="EE897">
        <v>2.0006874074074071E-2</v>
      </c>
      <c r="EF897">
        <v>0</v>
      </c>
      <c r="EG897">
        <v>847.11314814814807</v>
      </c>
      <c r="EH897">
        <v>5.000560000000001</v>
      </c>
      <c r="EI897">
        <v>16853.940740740742</v>
      </c>
      <c r="EJ897">
        <v>17294.792592592588</v>
      </c>
      <c r="EK897">
        <v>37.418777777777777</v>
      </c>
      <c r="EL897">
        <v>38.284444444444453</v>
      </c>
      <c r="EM897">
        <v>37.231148148148151</v>
      </c>
      <c r="EN897">
        <v>37.228925925925928</v>
      </c>
      <c r="EO897">
        <v>38.636333333333333</v>
      </c>
      <c r="EP897">
        <v>1955.0851851851851</v>
      </c>
      <c r="EQ897">
        <v>39.910370370370373</v>
      </c>
      <c r="ER897">
        <v>0</v>
      </c>
      <c r="ES897">
        <v>1659035638.8</v>
      </c>
      <c r="ET897">
        <v>0</v>
      </c>
      <c r="EU897">
        <v>847.15584000000001</v>
      </c>
      <c r="EV897">
        <v>7.5519230736470799</v>
      </c>
      <c r="EW897">
        <v>126.2230771640269</v>
      </c>
      <c r="EX897">
        <v>16854.628000000001</v>
      </c>
      <c r="EY897">
        <v>15</v>
      </c>
      <c r="EZ897">
        <v>0</v>
      </c>
      <c r="FA897" t="s">
        <v>418</v>
      </c>
      <c r="FB897">
        <v>1655239120</v>
      </c>
      <c r="FC897">
        <v>1655239135</v>
      </c>
      <c r="FD897">
        <v>0</v>
      </c>
      <c r="FE897">
        <v>-7.4999999999999997E-2</v>
      </c>
      <c r="FF897">
        <v>-2.7E-2</v>
      </c>
      <c r="FG897">
        <v>1.986</v>
      </c>
      <c r="FH897">
        <v>0.13900000000000001</v>
      </c>
      <c r="FI897">
        <v>420</v>
      </c>
      <c r="FJ897">
        <v>22</v>
      </c>
      <c r="FK897">
        <v>0.12</v>
      </c>
      <c r="FL897">
        <v>0.02</v>
      </c>
      <c r="FM897">
        <v>1.14005817725</v>
      </c>
      <c r="FN897">
        <v>19.078996814071299</v>
      </c>
      <c r="FO897">
        <v>1.837970158889628</v>
      </c>
      <c r="FP897">
        <v>0</v>
      </c>
      <c r="FQ897">
        <v>846.93735294117641</v>
      </c>
      <c r="FR897">
        <v>4.4940565264558536</v>
      </c>
      <c r="FS897">
        <v>0.53716280160908547</v>
      </c>
      <c r="FT897">
        <v>0</v>
      </c>
      <c r="FU897">
        <v>7.9834424999999998</v>
      </c>
      <c r="FV897">
        <v>-0.13474131332083081</v>
      </c>
      <c r="FW897">
        <v>2.320432360035515E-2</v>
      </c>
      <c r="FX897">
        <v>0</v>
      </c>
      <c r="FY897">
        <v>0</v>
      </c>
      <c r="FZ897">
        <v>3</v>
      </c>
      <c r="GA897" t="s">
        <v>427</v>
      </c>
      <c r="GB897">
        <v>2.9800499999999999</v>
      </c>
      <c r="GC897">
        <v>2.7284600000000001</v>
      </c>
      <c r="GD897">
        <v>4.5664999999999997E-2</v>
      </c>
      <c r="GE897">
        <v>4.55056E-2</v>
      </c>
      <c r="GF897">
        <v>0.10605100000000001</v>
      </c>
      <c r="GG897">
        <v>7.9925800000000005E-2</v>
      </c>
      <c r="GH897">
        <v>28606.400000000001</v>
      </c>
      <c r="GI897">
        <v>28192.1</v>
      </c>
      <c r="GJ897">
        <v>30502.799999999999</v>
      </c>
      <c r="GK897">
        <v>29780.799999999999</v>
      </c>
      <c r="GL897">
        <v>37619.4</v>
      </c>
      <c r="GM897">
        <v>36084.5</v>
      </c>
      <c r="GN897">
        <v>46662</v>
      </c>
      <c r="GO897">
        <v>44293.599999999999</v>
      </c>
      <c r="GP897">
        <v>1.8885000000000001</v>
      </c>
      <c r="GQ897">
        <v>1.83972</v>
      </c>
      <c r="GR897">
        <v>8.3975499999999995E-2</v>
      </c>
      <c r="GS897">
        <v>0</v>
      </c>
      <c r="GT897">
        <v>24.905799999999999</v>
      </c>
      <c r="GU897">
        <v>999.9</v>
      </c>
      <c r="GV897">
        <v>43.9</v>
      </c>
      <c r="GW897">
        <v>32.4</v>
      </c>
      <c r="GX897">
        <v>23.712599999999998</v>
      </c>
      <c r="GY897">
        <v>62.984999999999999</v>
      </c>
      <c r="GZ897">
        <v>24.555299999999999</v>
      </c>
      <c r="HA897">
        <v>1</v>
      </c>
      <c r="HB897">
        <v>-5.47027E-2</v>
      </c>
      <c r="HC897">
        <v>0.14101</v>
      </c>
      <c r="HD897">
        <v>20.194099999999999</v>
      </c>
      <c r="HE897">
        <v>5.2303199999999999</v>
      </c>
      <c r="HF897">
        <v>11.968</v>
      </c>
      <c r="HG897">
        <v>4.9707499999999998</v>
      </c>
      <c r="HH897">
        <v>3.2894299999999999</v>
      </c>
      <c r="HI897">
        <v>9448.5</v>
      </c>
      <c r="HJ897">
        <v>9999</v>
      </c>
      <c r="HK897">
        <v>9999</v>
      </c>
      <c r="HL897">
        <v>298.5</v>
      </c>
      <c r="HM897">
        <v>4.9729200000000002</v>
      </c>
      <c r="HN897">
        <v>1.87744</v>
      </c>
      <c r="HO897">
        <v>1.87558</v>
      </c>
      <c r="HP897">
        <v>1.8783700000000001</v>
      </c>
      <c r="HQ897">
        <v>1.8750899999999999</v>
      </c>
      <c r="HR897">
        <v>1.87866</v>
      </c>
      <c r="HS897">
        <v>1.87575</v>
      </c>
      <c r="HT897">
        <v>1.87686</v>
      </c>
      <c r="HU897">
        <v>0</v>
      </c>
      <c r="HV897">
        <v>0</v>
      </c>
      <c r="HW897">
        <v>0</v>
      </c>
      <c r="HX897">
        <v>0</v>
      </c>
      <c r="HY897" t="s">
        <v>420</v>
      </c>
      <c r="HZ897" t="s">
        <v>421</v>
      </c>
      <c r="IA897" t="s">
        <v>422</v>
      </c>
      <c r="IB897" t="s">
        <v>422</v>
      </c>
      <c r="IC897" t="s">
        <v>422</v>
      </c>
      <c r="ID897" t="s">
        <v>422</v>
      </c>
      <c r="IE897">
        <v>0</v>
      </c>
      <c r="IF897">
        <v>100</v>
      </c>
      <c r="IG897">
        <v>100</v>
      </c>
      <c r="IH897">
        <v>2.7189999999999999</v>
      </c>
      <c r="II897">
        <v>0.31269999999999998</v>
      </c>
      <c r="IJ897">
        <v>1.981763419366358</v>
      </c>
      <c r="IK897">
        <v>4.1594547590360449E-3</v>
      </c>
      <c r="IL897">
        <v>-1.867668404869411E-6</v>
      </c>
      <c r="IM897">
        <v>4.9096340421811042E-10</v>
      </c>
      <c r="IN897">
        <v>-2.3250521569731349E-2</v>
      </c>
      <c r="IO897">
        <v>5.6214120975847052E-3</v>
      </c>
      <c r="IP897">
        <v>3.6430730392419388E-4</v>
      </c>
      <c r="IQ897">
        <v>5.8048895600362112E-7</v>
      </c>
      <c r="IR897">
        <v>0</v>
      </c>
      <c r="IS897">
        <v>2100</v>
      </c>
      <c r="IT897">
        <v>1</v>
      </c>
      <c r="IU897">
        <v>26</v>
      </c>
      <c r="IV897">
        <v>63275.3</v>
      </c>
      <c r="IW897">
        <v>63275</v>
      </c>
      <c r="IX897">
        <v>0.56274400000000002</v>
      </c>
      <c r="IY897">
        <v>2.5671400000000002</v>
      </c>
      <c r="IZ897">
        <v>1.39893</v>
      </c>
      <c r="JA897">
        <v>2.34009</v>
      </c>
      <c r="JB897">
        <v>1.4489700000000001</v>
      </c>
      <c r="JC897">
        <v>2.4609399999999999</v>
      </c>
      <c r="JD897">
        <v>37.722799999999999</v>
      </c>
      <c r="JE897">
        <v>24.078700000000001</v>
      </c>
      <c r="JF897">
        <v>18</v>
      </c>
      <c r="JG897">
        <v>495.84699999999998</v>
      </c>
      <c r="JH897">
        <v>437.60700000000003</v>
      </c>
      <c r="JI897">
        <v>24.999700000000001</v>
      </c>
      <c r="JJ897">
        <v>26.331299999999999</v>
      </c>
      <c r="JK897">
        <v>30</v>
      </c>
      <c r="JL897">
        <v>26.1785</v>
      </c>
      <c r="JM897">
        <v>26.263200000000001</v>
      </c>
      <c r="JN897">
        <v>11.3055</v>
      </c>
      <c r="JO897">
        <v>36.4011</v>
      </c>
      <c r="JP897">
        <v>0</v>
      </c>
      <c r="JQ897">
        <v>25</v>
      </c>
      <c r="JR897">
        <v>165.857</v>
      </c>
      <c r="JS897">
        <v>15.623900000000001</v>
      </c>
      <c r="JT897">
        <v>100.84</v>
      </c>
      <c r="JU897">
        <v>101.845</v>
      </c>
    </row>
    <row r="898" spans="1:281" x14ac:dyDescent="0.2">
      <c r="A898">
        <v>882</v>
      </c>
      <c r="B898">
        <v>1659035642.5</v>
      </c>
      <c r="C898">
        <v>11924</v>
      </c>
      <c r="D898" t="s">
        <v>2195</v>
      </c>
      <c r="E898" t="s">
        <v>2196</v>
      </c>
      <c r="F898">
        <v>5</v>
      </c>
      <c r="G898" t="s">
        <v>415</v>
      </c>
      <c r="H898" t="s">
        <v>2164</v>
      </c>
      <c r="I898">
        <v>1659035634.7142861</v>
      </c>
      <c r="J898">
        <f t="shared" si="650"/>
        <v>6.8088530105330581E-3</v>
      </c>
      <c r="K898">
        <f t="shared" si="651"/>
        <v>6.808853010533058</v>
      </c>
      <c r="L898">
        <f t="shared" si="652"/>
        <v>11.480737036775466</v>
      </c>
      <c r="M898">
        <f t="shared" si="653"/>
        <v>204.25014285714281</v>
      </c>
      <c r="N898">
        <f t="shared" si="654"/>
        <v>160.71687848318584</v>
      </c>
      <c r="O898">
        <f t="shared" si="655"/>
        <v>14.548415370262237</v>
      </c>
      <c r="P898">
        <f t="shared" si="656"/>
        <v>18.489134095719717</v>
      </c>
      <c r="Q898">
        <f t="shared" si="657"/>
        <v>0.5083736864731967</v>
      </c>
      <c r="R898">
        <f t="shared" si="658"/>
        <v>2.7569102581931682</v>
      </c>
      <c r="S898">
        <f t="shared" si="659"/>
        <v>0.46145801602198022</v>
      </c>
      <c r="T898">
        <f t="shared" si="660"/>
        <v>0.29226479155066792</v>
      </c>
      <c r="U898">
        <f t="shared" si="661"/>
        <v>321.51164335298091</v>
      </c>
      <c r="V898">
        <f t="shared" si="662"/>
        <v>26.858978415600976</v>
      </c>
      <c r="W898">
        <f t="shared" si="663"/>
        <v>26.28250357142857</v>
      </c>
      <c r="X898">
        <f t="shared" si="664"/>
        <v>3.4310782629865235</v>
      </c>
      <c r="Y898">
        <f t="shared" si="665"/>
        <v>60.660495938768477</v>
      </c>
      <c r="Z898">
        <f t="shared" si="666"/>
        <v>2.1364931161007283</v>
      </c>
      <c r="AA898">
        <f t="shared" si="667"/>
        <v>3.5220501959913637</v>
      </c>
      <c r="AB898">
        <f t="shared" si="668"/>
        <v>1.2945851468857952</v>
      </c>
      <c r="AC898">
        <f t="shared" si="669"/>
        <v>-300.27041776450784</v>
      </c>
      <c r="AD898">
        <f t="shared" si="670"/>
        <v>65.978691768383371</v>
      </c>
      <c r="AE898">
        <f t="shared" si="671"/>
        <v>5.1392813556092536</v>
      </c>
      <c r="AF898">
        <f t="shared" si="672"/>
        <v>92.35919871246567</v>
      </c>
      <c r="AG898">
        <f t="shared" si="673"/>
        <v>-4.3577752847368592</v>
      </c>
      <c r="AH898">
        <f t="shared" si="674"/>
        <v>6.8087226156136724</v>
      </c>
      <c r="AI898">
        <f t="shared" si="675"/>
        <v>11.480737036775466</v>
      </c>
      <c r="AJ898">
        <v>186.4266246240536</v>
      </c>
      <c r="AK898">
        <v>186.89765454545449</v>
      </c>
      <c r="AL898">
        <v>-3.0708598017170941</v>
      </c>
      <c r="AM898">
        <v>64.946688756448708</v>
      </c>
      <c r="AN898">
        <f t="shared" si="676"/>
        <v>6.808853010533058</v>
      </c>
      <c r="AO898">
        <v>15.624355286552079</v>
      </c>
      <c r="AP898">
        <v>23.601949090909091</v>
      </c>
      <c r="AQ898">
        <v>-1.98357795598275E-4</v>
      </c>
      <c r="AR898">
        <v>83.309268815103621</v>
      </c>
      <c r="AS898">
        <v>0</v>
      </c>
      <c r="AT898">
        <v>0</v>
      </c>
      <c r="AU898">
        <f t="shared" si="677"/>
        <v>1</v>
      </c>
      <c r="AV898">
        <f t="shared" si="678"/>
        <v>0</v>
      </c>
      <c r="AW898">
        <f t="shared" si="679"/>
        <v>47879.617415927882</v>
      </c>
      <c r="AX898" t="s">
        <v>416</v>
      </c>
      <c r="AY898" t="s">
        <v>416</v>
      </c>
      <c r="AZ898">
        <v>0</v>
      </c>
      <c r="BA898">
        <v>0</v>
      </c>
      <c r="BB898" t="e">
        <f t="shared" si="680"/>
        <v>#DIV/0!</v>
      </c>
      <c r="BC898">
        <v>0</v>
      </c>
      <c r="BD898" t="s">
        <v>416</v>
      </c>
      <c r="BE898" t="s">
        <v>416</v>
      </c>
      <c r="BF898">
        <v>0</v>
      </c>
      <c r="BG898">
        <v>0</v>
      </c>
      <c r="BH898" t="e">
        <f t="shared" si="681"/>
        <v>#DIV/0!</v>
      </c>
      <c r="BI898">
        <v>0.5</v>
      </c>
      <c r="BJ898">
        <f t="shared" si="682"/>
        <v>1681.2017996647567</v>
      </c>
      <c r="BK898">
        <f t="shared" si="683"/>
        <v>11.480737036775466</v>
      </c>
      <c r="BL898" t="e">
        <f t="shared" si="684"/>
        <v>#DIV/0!</v>
      </c>
      <c r="BM898">
        <f t="shared" si="685"/>
        <v>6.8288869540020745E-3</v>
      </c>
      <c r="BN898" t="e">
        <f t="shared" si="686"/>
        <v>#DIV/0!</v>
      </c>
      <c r="BO898" t="e">
        <f t="shared" si="687"/>
        <v>#DIV/0!</v>
      </c>
      <c r="BP898" t="s">
        <v>416</v>
      </c>
      <c r="BQ898">
        <v>0</v>
      </c>
      <c r="BR898" t="e">
        <f t="shared" si="688"/>
        <v>#DIV/0!</v>
      </c>
      <c r="BS898" t="e">
        <f t="shared" si="689"/>
        <v>#DIV/0!</v>
      </c>
      <c r="BT898" t="e">
        <f t="shared" si="690"/>
        <v>#DIV/0!</v>
      </c>
      <c r="BU898" t="e">
        <f t="shared" si="691"/>
        <v>#DIV/0!</v>
      </c>
      <c r="BV898" t="e">
        <f t="shared" si="692"/>
        <v>#DIV/0!</v>
      </c>
      <c r="BW898" t="e">
        <f t="shared" si="693"/>
        <v>#DIV/0!</v>
      </c>
      <c r="BX898" t="e">
        <f t="shared" si="694"/>
        <v>#DIV/0!</v>
      </c>
      <c r="BY898" t="e">
        <f t="shared" si="695"/>
        <v>#DIV/0!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 t="shared" si="696"/>
        <v>2000.0053571428571</v>
      </c>
      <c r="CS898">
        <f t="shared" si="697"/>
        <v>1681.2017996647567</v>
      </c>
      <c r="CT898">
        <f t="shared" si="698"/>
        <v>0.84059864822885633</v>
      </c>
      <c r="CU898">
        <f t="shared" si="699"/>
        <v>0.16075539108169293</v>
      </c>
      <c r="CV898">
        <v>6</v>
      </c>
      <c r="CW898">
        <v>0.5</v>
      </c>
      <c r="CX898" t="s">
        <v>417</v>
      </c>
      <c r="CY898">
        <v>2</v>
      </c>
      <c r="CZ898" t="b">
        <v>1</v>
      </c>
      <c r="DA898">
        <v>1659035634.7142861</v>
      </c>
      <c r="DB898">
        <v>204.25014285714281</v>
      </c>
      <c r="DC898">
        <v>200.69024999999999</v>
      </c>
      <c r="DD898">
        <v>23.601917857142851</v>
      </c>
      <c r="DE898">
        <v>15.625674999999999</v>
      </c>
      <c r="DF898">
        <v>201.5022142857143</v>
      </c>
      <c r="DG898">
        <v>23.289310714285708</v>
      </c>
      <c r="DH898">
        <v>500.08685714285718</v>
      </c>
      <c r="DI898">
        <v>90.42206071428572</v>
      </c>
      <c r="DJ898">
        <v>9.9952328571428578E-2</v>
      </c>
      <c r="DK898">
        <v>26.726414285714299</v>
      </c>
      <c r="DL898">
        <v>26.28250357142857</v>
      </c>
      <c r="DM898">
        <v>999.9000000000002</v>
      </c>
      <c r="DN898">
        <v>0</v>
      </c>
      <c r="DO898">
        <v>0</v>
      </c>
      <c r="DP898">
        <v>10005.086785714289</v>
      </c>
      <c r="DQ898">
        <v>0</v>
      </c>
      <c r="DR898">
        <v>18.866099999999999</v>
      </c>
      <c r="DS898">
        <v>3.5597759642857141</v>
      </c>
      <c r="DT898">
        <v>209.18732142857141</v>
      </c>
      <c r="DU898">
        <v>203.876</v>
      </c>
      <c r="DV898">
        <v>7.9762410714285714</v>
      </c>
      <c r="DW898">
        <v>200.69024999999999</v>
      </c>
      <c r="DX898">
        <v>15.625674999999999</v>
      </c>
      <c r="DY898">
        <v>2.134133928571428</v>
      </c>
      <c r="DZ898">
        <v>1.412905714285714</v>
      </c>
      <c r="EA898">
        <v>18.47626428571429</v>
      </c>
      <c r="EB898">
        <v>12.056860714285721</v>
      </c>
      <c r="EC898">
        <v>2000.0053571428571</v>
      </c>
      <c r="ED898">
        <v>0.97999371428571458</v>
      </c>
      <c r="EE898">
        <v>2.000662857142857E-2</v>
      </c>
      <c r="EF898">
        <v>0</v>
      </c>
      <c r="EG898">
        <v>847.82885714285715</v>
      </c>
      <c r="EH898">
        <v>5.000560000000001</v>
      </c>
      <c r="EI898">
        <v>16866.182142857138</v>
      </c>
      <c r="EJ898">
        <v>17294.882142857139</v>
      </c>
      <c r="EK898">
        <v>37.457321428571433</v>
      </c>
      <c r="EL898">
        <v>38.287642857142863</v>
      </c>
      <c r="EM898">
        <v>37.231821428571429</v>
      </c>
      <c r="EN898">
        <v>37.222928571428568</v>
      </c>
      <c r="EO898">
        <v>38.638142857142853</v>
      </c>
      <c r="EP898">
        <v>1955.095357142857</v>
      </c>
      <c r="EQ898">
        <v>39.909999999999997</v>
      </c>
      <c r="ER898">
        <v>0</v>
      </c>
      <c r="ES898">
        <v>1659035643.5999999</v>
      </c>
      <c r="ET898">
        <v>0</v>
      </c>
      <c r="EU898">
        <v>847.89763999999991</v>
      </c>
      <c r="EV898">
        <v>11.9529230871771</v>
      </c>
      <c r="EW898">
        <v>190.78461572198819</v>
      </c>
      <c r="EX898">
        <v>16867.364000000001</v>
      </c>
      <c r="EY898">
        <v>15</v>
      </c>
      <c r="EZ898">
        <v>0</v>
      </c>
      <c r="FA898" t="s">
        <v>418</v>
      </c>
      <c r="FB898">
        <v>1655239120</v>
      </c>
      <c r="FC898">
        <v>1655239135</v>
      </c>
      <c r="FD898">
        <v>0</v>
      </c>
      <c r="FE898">
        <v>-7.4999999999999997E-2</v>
      </c>
      <c r="FF898">
        <v>-2.7E-2</v>
      </c>
      <c r="FG898">
        <v>1.986</v>
      </c>
      <c r="FH898">
        <v>0.13900000000000001</v>
      </c>
      <c r="FI898">
        <v>420</v>
      </c>
      <c r="FJ898">
        <v>22</v>
      </c>
      <c r="FK898">
        <v>0.12</v>
      </c>
      <c r="FL898">
        <v>0.02</v>
      </c>
      <c r="FM898">
        <v>2.4326600522500001</v>
      </c>
      <c r="FN898">
        <v>19.250963338198869</v>
      </c>
      <c r="FO898">
        <v>1.854725344734756</v>
      </c>
      <c r="FP898">
        <v>0</v>
      </c>
      <c r="FQ898">
        <v>847.3895</v>
      </c>
      <c r="FR898">
        <v>8.2868296283575802</v>
      </c>
      <c r="FS898">
        <v>0.86605893190325789</v>
      </c>
      <c r="FT898">
        <v>0</v>
      </c>
      <c r="FU898">
        <v>7.9745537500000001</v>
      </c>
      <c r="FV898">
        <v>3.0377448405222732E-2</v>
      </c>
      <c r="FW898">
        <v>1.1397374629163451E-2</v>
      </c>
      <c r="FX898">
        <v>1</v>
      </c>
      <c r="FY898">
        <v>1</v>
      </c>
      <c r="FZ898">
        <v>3</v>
      </c>
      <c r="GA898" t="s">
        <v>419</v>
      </c>
      <c r="GB898">
        <v>2.9798399999999998</v>
      </c>
      <c r="GC898">
        <v>2.7282999999999999</v>
      </c>
      <c r="GD898">
        <v>4.2525199999999999E-2</v>
      </c>
      <c r="GE898">
        <v>4.1937599999999998E-2</v>
      </c>
      <c r="GF898">
        <v>0.106043</v>
      </c>
      <c r="GG898">
        <v>7.9924899999999993E-2</v>
      </c>
      <c r="GH898">
        <v>28700.400000000001</v>
      </c>
      <c r="GI898">
        <v>28297.599999999999</v>
      </c>
      <c r="GJ898">
        <v>30502.7</v>
      </c>
      <c r="GK898">
        <v>29780.9</v>
      </c>
      <c r="GL898">
        <v>37619.5</v>
      </c>
      <c r="GM898">
        <v>36084.400000000001</v>
      </c>
      <c r="GN898">
        <v>46661.9</v>
      </c>
      <c r="GO898">
        <v>44293.7</v>
      </c>
      <c r="GP898">
        <v>1.88855</v>
      </c>
      <c r="GQ898">
        <v>1.8398000000000001</v>
      </c>
      <c r="GR898">
        <v>8.45939E-2</v>
      </c>
      <c r="GS898">
        <v>0</v>
      </c>
      <c r="GT898">
        <v>24.905799999999999</v>
      </c>
      <c r="GU898">
        <v>999.9</v>
      </c>
      <c r="GV898">
        <v>43.9</v>
      </c>
      <c r="GW898">
        <v>32.4</v>
      </c>
      <c r="GX898">
        <v>23.712599999999998</v>
      </c>
      <c r="GY898">
        <v>62.994999999999997</v>
      </c>
      <c r="GZ898">
        <v>24.711500000000001</v>
      </c>
      <c r="HA898">
        <v>1</v>
      </c>
      <c r="HB898">
        <v>-5.4806899999999999E-2</v>
      </c>
      <c r="HC898">
        <v>0.14049600000000001</v>
      </c>
      <c r="HD898">
        <v>20.194099999999999</v>
      </c>
      <c r="HE898">
        <v>5.2300199999999997</v>
      </c>
      <c r="HF898">
        <v>11.968</v>
      </c>
      <c r="HG898">
        <v>4.9706000000000001</v>
      </c>
      <c r="HH898">
        <v>3.2894999999999999</v>
      </c>
      <c r="HI898">
        <v>9448.5</v>
      </c>
      <c r="HJ898">
        <v>9999</v>
      </c>
      <c r="HK898">
        <v>9999</v>
      </c>
      <c r="HL898">
        <v>298.5</v>
      </c>
      <c r="HM898">
        <v>4.9729200000000002</v>
      </c>
      <c r="HN898">
        <v>1.8773899999999999</v>
      </c>
      <c r="HO898">
        <v>1.8754599999999999</v>
      </c>
      <c r="HP898">
        <v>1.87836</v>
      </c>
      <c r="HQ898">
        <v>1.875</v>
      </c>
      <c r="HR898">
        <v>1.8785700000000001</v>
      </c>
      <c r="HS898">
        <v>1.87565</v>
      </c>
      <c r="HT898">
        <v>1.8768199999999999</v>
      </c>
      <c r="HU898">
        <v>0</v>
      </c>
      <c r="HV898">
        <v>0</v>
      </c>
      <c r="HW898">
        <v>0</v>
      </c>
      <c r="HX898">
        <v>0</v>
      </c>
      <c r="HY898" t="s">
        <v>420</v>
      </c>
      <c r="HZ898" t="s">
        <v>421</v>
      </c>
      <c r="IA898" t="s">
        <v>422</v>
      </c>
      <c r="IB898" t="s">
        <v>422</v>
      </c>
      <c r="IC898" t="s">
        <v>422</v>
      </c>
      <c r="ID898" t="s">
        <v>422</v>
      </c>
      <c r="IE898">
        <v>0</v>
      </c>
      <c r="IF898">
        <v>100</v>
      </c>
      <c r="IG898">
        <v>100</v>
      </c>
      <c r="IH898">
        <v>2.6669999999999998</v>
      </c>
      <c r="II898">
        <v>0.31259999999999999</v>
      </c>
      <c r="IJ898">
        <v>1.981763419366358</v>
      </c>
      <c r="IK898">
        <v>4.1594547590360449E-3</v>
      </c>
      <c r="IL898">
        <v>-1.867668404869411E-6</v>
      </c>
      <c r="IM898">
        <v>4.9096340421811042E-10</v>
      </c>
      <c r="IN898">
        <v>-2.3250521569731349E-2</v>
      </c>
      <c r="IO898">
        <v>5.6214120975847052E-3</v>
      </c>
      <c r="IP898">
        <v>3.6430730392419388E-4</v>
      </c>
      <c r="IQ898">
        <v>5.8048895600362112E-7</v>
      </c>
      <c r="IR898">
        <v>0</v>
      </c>
      <c r="IS898">
        <v>2100</v>
      </c>
      <c r="IT898">
        <v>1</v>
      </c>
      <c r="IU898">
        <v>26</v>
      </c>
      <c r="IV898">
        <v>63275.4</v>
      </c>
      <c r="IW898">
        <v>63275.1</v>
      </c>
      <c r="IX898">
        <v>0.52612300000000001</v>
      </c>
      <c r="IY898">
        <v>2.5708000000000002</v>
      </c>
      <c r="IZ898">
        <v>1.39893</v>
      </c>
      <c r="JA898">
        <v>2.34131</v>
      </c>
      <c r="JB898">
        <v>1.4489700000000001</v>
      </c>
      <c r="JC898">
        <v>2.4597199999999999</v>
      </c>
      <c r="JD898">
        <v>37.722799999999999</v>
      </c>
      <c r="JE898">
        <v>24.087499999999999</v>
      </c>
      <c r="JF898">
        <v>18</v>
      </c>
      <c r="JG898">
        <v>495.87</v>
      </c>
      <c r="JH898">
        <v>437.64400000000001</v>
      </c>
      <c r="JI898">
        <v>24.9998</v>
      </c>
      <c r="JJ898">
        <v>26.3308</v>
      </c>
      <c r="JK898">
        <v>30</v>
      </c>
      <c r="JL898">
        <v>26.177800000000001</v>
      </c>
      <c r="JM898">
        <v>26.2621</v>
      </c>
      <c r="JN898">
        <v>10.572699999999999</v>
      </c>
      <c r="JO898">
        <v>36.4011</v>
      </c>
      <c r="JP898">
        <v>0</v>
      </c>
      <c r="JQ898">
        <v>25</v>
      </c>
      <c r="JR898">
        <v>152.5</v>
      </c>
      <c r="JS898">
        <v>15.623200000000001</v>
      </c>
      <c r="JT898">
        <v>100.84</v>
      </c>
      <c r="JU898">
        <v>101.845</v>
      </c>
    </row>
    <row r="899" spans="1:281" x14ac:dyDescent="0.2">
      <c r="A899">
        <v>883</v>
      </c>
      <c r="B899">
        <v>1659035647.5</v>
      </c>
      <c r="C899">
        <v>11929</v>
      </c>
      <c r="D899" t="s">
        <v>2197</v>
      </c>
      <c r="E899" t="s">
        <v>2198</v>
      </c>
      <c r="F899">
        <v>5</v>
      </c>
      <c r="G899" t="s">
        <v>415</v>
      </c>
      <c r="H899" t="s">
        <v>2164</v>
      </c>
      <c r="I899">
        <v>1659035640</v>
      </c>
      <c r="J899">
        <f t="shared" si="650"/>
        <v>6.8108497686031428E-3</v>
      </c>
      <c r="K899">
        <f t="shared" si="651"/>
        <v>6.8108497686031431</v>
      </c>
      <c r="L899">
        <f t="shared" si="652"/>
        <v>10.209623492935471</v>
      </c>
      <c r="M899">
        <f t="shared" si="653"/>
        <v>188.4514074074074</v>
      </c>
      <c r="N899">
        <f t="shared" si="654"/>
        <v>149.57244136189672</v>
      </c>
      <c r="O899">
        <f t="shared" si="655"/>
        <v>13.539762474289979</v>
      </c>
      <c r="P899">
        <f t="shared" si="656"/>
        <v>17.059207371418616</v>
      </c>
      <c r="Q899">
        <f t="shared" si="657"/>
        <v>0.50827351102357832</v>
      </c>
      <c r="R899">
        <f t="shared" si="658"/>
        <v>2.7564415990368518</v>
      </c>
      <c r="S899">
        <f t="shared" si="659"/>
        <v>0.46136822941465205</v>
      </c>
      <c r="T899">
        <f t="shared" si="660"/>
        <v>0.29220783046862076</v>
      </c>
      <c r="U899">
        <f t="shared" si="661"/>
        <v>321.50919235297596</v>
      </c>
      <c r="V899">
        <f t="shared" si="662"/>
        <v>26.859053370929285</v>
      </c>
      <c r="W899">
        <f t="shared" si="663"/>
        <v>26.286607407407409</v>
      </c>
      <c r="X899">
        <f t="shared" si="664"/>
        <v>3.4319097848316913</v>
      </c>
      <c r="Y899">
        <f t="shared" si="665"/>
        <v>60.663715128774406</v>
      </c>
      <c r="Z899">
        <f t="shared" si="666"/>
        <v>2.1366843408563505</v>
      </c>
      <c r="AA899">
        <f t="shared" si="667"/>
        <v>3.522178515312961</v>
      </c>
      <c r="AB899">
        <f t="shared" si="668"/>
        <v>1.2952254439753408</v>
      </c>
      <c r="AC899">
        <f t="shared" si="669"/>
        <v>-300.35847479539859</v>
      </c>
      <c r="AD899">
        <f t="shared" si="670"/>
        <v>65.449617815663416</v>
      </c>
      <c r="AE899">
        <f t="shared" si="671"/>
        <v>5.0990575284258091</v>
      </c>
      <c r="AF899">
        <f t="shared" si="672"/>
        <v>91.699392901666599</v>
      </c>
      <c r="AG899">
        <f t="shared" si="673"/>
        <v>-5.6602452932325145</v>
      </c>
      <c r="AH899">
        <f t="shared" si="674"/>
        <v>6.8116979986614457</v>
      </c>
      <c r="AI899">
        <f t="shared" si="675"/>
        <v>10.209623492935471</v>
      </c>
      <c r="AJ899">
        <v>169.70898153010609</v>
      </c>
      <c r="AK899">
        <v>171.61569090909089</v>
      </c>
      <c r="AL899">
        <v>-3.046699705229428</v>
      </c>
      <c r="AM899">
        <v>64.946688756448708</v>
      </c>
      <c r="AN899">
        <f t="shared" si="676"/>
        <v>6.8108497686031431</v>
      </c>
      <c r="AO899">
        <v>15.62216956385244</v>
      </c>
      <c r="AP899">
        <v>23.601100606060609</v>
      </c>
      <c r="AQ899">
        <v>-6.0356553811912858E-6</v>
      </c>
      <c r="AR899">
        <v>83.309268815103621</v>
      </c>
      <c r="AS899">
        <v>0</v>
      </c>
      <c r="AT899">
        <v>0</v>
      </c>
      <c r="AU899">
        <f t="shared" si="677"/>
        <v>1</v>
      </c>
      <c r="AV899">
        <f t="shared" si="678"/>
        <v>0</v>
      </c>
      <c r="AW899">
        <f t="shared" si="679"/>
        <v>47866.808848042885</v>
      </c>
      <c r="AX899" t="s">
        <v>416</v>
      </c>
      <c r="AY899" t="s">
        <v>416</v>
      </c>
      <c r="AZ899">
        <v>0</v>
      </c>
      <c r="BA899">
        <v>0</v>
      </c>
      <c r="BB899" t="e">
        <f t="shared" si="680"/>
        <v>#DIV/0!</v>
      </c>
      <c r="BC899">
        <v>0</v>
      </c>
      <c r="BD899" t="s">
        <v>416</v>
      </c>
      <c r="BE899" t="s">
        <v>416</v>
      </c>
      <c r="BF899">
        <v>0</v>
      </c>
      <c r="BG899">
        <v>0</v>
      </c>
      <c r="BH899" t="e">
        <f t="shared" si="681"/>
        <v>#DIV/0!</v>
      </c>
      <c r="BI899">
        <v>0.5</v>
      </c>
      <c r="BJ899">
        <f t="shared" si="682"/>
        <v>1681.1888996647542</v>
      </c>
      <c r="BK899">
        <f t="shared" si="683"/>
        <v>10.209623492935471</v>
      </c>
      <c r="BL899" t="e">
        <f t="shared" si="684"/>
        <v>#DIV/0!</v>
      </c>
      <c r="BM899">
        <f t="shared" si="685"/>
        <v>6.0728592099147044E-3</v>
      </c>
      <c r="BN899" t="e">
        <f t="shared" si="686"/>
        <v>#DIV/0!</v>
      </c>
      <c r="BO899" t="e">
        <f t="shared" si="687"/>
        <v>#DIV/0!</v>
      </c>
      <c r="BP899" t="s">
        <v>416</v>
      </c>
      <c r="BQ899">
        <v>0</v>
      </c>
      <c r="BR899" t="e">
        <f t="shared" si="688"/>
        <v>#DIV/0!</v>
      </c>
      <c r="BS899" t="e">
        <f t="shared" si="689"/>
        <v>#DIV/0!</v>
      </c>
      <c r="BT899" t="e">
        <f t="shared" si="690"/>
        <v>#DIV/0!</v>
      </c>
      <c r="BU899" t="e">
        <f t="shared" si="691"/>
        <v>#DIV/0!</v>
      </c>
      <c r="BV899" t="e">
        <f t="shared" si="692"/>
        <v>#DIV/0!</v>
      </c>
      <c r="BW899" t="e">
        <f t="shared" si="693"/>
        <v>#DIV/0!</v>
      </c>
      <c r="BX899" t="e">
        <f t="shared" si="694"/>
        <v>#DIV/0!</v>
      </c>
      <c r="BY899" t="e">
        <f t="shared" si="695"/>
        <v>#DIV/0!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 t="shared" si="696"/>
        <v>1999.99</v>
      </c>
      <c r="CS899">
        <f t="shared" si="697"/>
        <v>1681.1888996647542</v>
      </c>
      <c r="CT899">
        <f t="shared" si="698"/>
        <v>0.84059865282564128</v>
      </c>
      <c r="CU899">
        <f t="shared" si="699"/>
        <v>0.16075539995348775</v>
      </c>
      <c r="CV899">
        <v>6</v>
      </c>
      <c r="CW899">
        <v>0.5</v>
      </c>
      <c r="CX899" t="s">
        <v>417</v>
      </c>
      <c r="CY899">
        <v>2</v>
      </c>
      <c r="CZ899" t="b">
        <v>1</v>
      </c>
      <c r="DA899">
        <v>1659035640</v>
      </c>
      <c r="DB899">
        <v>188.4514074074074</v>
      </c>
      <c r="DC899">
        <v>183.2003333333333</v>
      </c>
      <c r="DD899">
        <v>23.603744444444441</v>
      </c>
      <c r="DE899">
        <v>15.62387777777778</v>
      </c>
      <c r="DF899">
        <v>185.75848148148151</v>
      </c>
      <c r="DG899">
        <v>23.29108888888889</v>
      </c>
      <c r="DH899">
        <v>500.07725925925922</v>
      </c>
      <c r="DI899">
        <v>90.423114814814824</v>
      </c>
      <c r="DJ899">
        <v>9.9994596296296298E-2</v>
      </c>
      <c r="DK899">
        <v>26.727033333333331</v>
      </c>
      <c r="DL899">
        <v>26.286607407407409</v>
      </c>
      <c r="DM899">
        <v>999.90000000000009</v>
      </c>
      <c r="DN899">
        <v>0</v>
      </c>
      <c r="DO899">
        <v>0</v>
      </c>
      <c r="DP899">
        <v>10002.195925925929</v>
      </c>
      <c r="DQ899">
        <v>0</v>
      </c>
      <c r="DR899">
        <v>18.866099999999999</v>
      </c>
      <c r="DS899">
        <v>5.2510033333333332</v>
      </c>
      <c r="DT899">
        <v>193.00703703703701</v>
      </c>
      <c r="DU899">
        <v>186.10814814814819</v>
      </c>
      <c r="DV899">
        <v>7.9798522222222212</v>
      </c>
      <c r="DW899">
        <v>183.2003333333333</v>
      </c>
      <c r="DX899">
        <v>15.62387777777778</v>
      </c>
      <c r="DY899">
        <v>2.1343233333333331</v>
      </c>
      <c r="DZ899">
        <v>1.412759629629629</v>
      </c>
      <c r="EA899">
        <v>18.477681481481479</v>
      </c>
      <c r="EB899">
        <v>12.0552925925926</v>
      </c>
      <c r="EC899">
        <v>1999.99</v>
      </c>
      <c r="ED899">
        <v>0.97999355555555567</v>
      </c>
      <c r="EE899">
        <v>2.0006755555555551E-2</v>
      </c>
      <c r="EF899">
        <v>0</v>
      </c>
      <c r="EG899">
        <v>848.9737407407406</v>
      </c>
      <c r="EH899">
        <v>5.000560000000001</v>
      </c>
      <c r="EI899">
        <v>16885.03703703704</v>
      </c>
      <c r="EJ899">
        <v>17294.755555555559</v>
      </c>
      <c r="EK899">
        <v>37.483518518518522</v>
      </c>
      <c r="EL899">
        <v>38.284444444444439</v>
      </c>
      <c r="EM899">
        <v>37.242703703703697</v>
      </c>
      <c r="EN899">
        <v>37.224259259259263</v>
      </c>
      <c r="EO899">
        <v>38.647814814814822</v>
      </c>
      <c r="EP899">
        <v>1955.08</v>
      </c>
      <c r="EQ899">
        <v>39.909999999999997</v>
      </c>
      <c r="ER899">
        <v>0</v>
      </c>
      <c r="ES899">
        <v>1659035649</v>
      </c>
      <c r="ET899">
        <v>0</v>
      </c>
      <c r="EU899">
        <v>849.02557692307687</v>
      </c>
      <c r="EV899">
        <v>14.502940157343479</v>
      </c>
      <c r="EW899">
        <v>258.15726466016088</v>
      </c>
      <c r="EX899">
        <v>16886.234615384619</v>
      </c>
      <c r="EY899">
        <v>15</v>
      </c>
      <c r="EZ899">
        <v>0</v>
      </c>
      <c r="FA899" t="s">
        <v>418</v>
      </c>
      <c r="FB899">
        <v>1655239120</v>
      </c>
      <c r="FC899">
        <v>1655239135</v>
      </c>
      <c r="FD899">
        <v>0</v>
      </c>
      <c r="FE899">
        <v>-7.4999999999999997E-2</v>
      </c>
      <c r="FF899">
        <v>-2.7E-2</v>
      </c>
      <c r="FG899">
        <v>1.986</v>
      </c>
      <c r="FH899">
        <v>0.13900000000000001</v>
      </c>
      <c r="FI899">
        <v>420</v>
      </c>
      <c r="FJ899">
        <v>22</v>
      </c>
      <c r="FK899">
        <v>0.12</v>
      </c>
      <c r="FL899">
        <v>0.02</v>
      </c>
      <c r="FM899">
        <v>4.1262629999999998</v>
      </c>
      <c r="FN899">
        <v>19.532938682926829</v>
      </c>
      <c r="FO899">
        <v>1.928751280842</v>
      </c>
      <c r="FP899">
        <v>0</v>
      </c>
      <c r="FQ899">
        <v>848.28317647058827</v>
      </c>
      <c r="FR899">
        <v>12.48870893664238</v>
      </c>
      <c r="FS899">
        <v>1.245993802991578</v>
      </c>
      <c r="FT899">
        <v>0</v>
      </c>
      <c r="FU899">
        <v>7.9764226829268283</v>
      </c>
      <c r="FV899">
        <v>4.8546062717759818E-2</v>
      </c>
      <c r="FW899">
        <v>6.3979657683231952E-3</v>
      </c>
      <c r="FX899">
        <v>1</v>
      </c>
      <c r="FY899">
        <v>1</v>
      </c>
      <c r="FZ899">
        <v>3</v>
      </c>
      <c r="GA899" t="s">
        <v>419</v>
      </c>
      <c r="GB899">
        <v>2.9799000000000002</v>
      </c>
      <c r="GC899">
        <v>2.7283599999999999</v>
      </c>
      <c r="GD899">
        <v>3.9327300000000003E-2</v>
      </c>
      <c r="GE899">
        <v>3.8345400000000002E-2</v>
      </c>
      <c r="GF899">
        <v>0.106034</v>
      </c>
      <c r="GG899">
        <v>7.9912999999999998E-2</v>
      </c>
      <c r="GH899">
        <v>28796.400000000001</v>
      </c>
      <c r="GI899">
        <v>28403.599999999999</v>
      </c>
      <c r="GJ899">
        <v>30502.9</v>
      </c>
      <c r="GK899">
        <v>29780.799999999999</v>
      </c>
      <c r="GL899">
        <v>37619.5</v>
      </c>
      <c r="GM899">
        <v>36084.5</v>
      </c>
      <c r="GN899">
        <v>46661.9</v>
      </c>
      <c r="GO899">
        <v>44293.599999999999</v>
      </c>
      <c r="GP899">
        <v>1.8886700000000001</v>
      </c>
      <c r="GQ899">
        <v>1.83952</v>
      </c>
      <c r="GR899">
        <v>8.5353899999999996E-2</v>
      </c>
      <c r="GS899">
        <v>0</v>
      </c>
      <c r="GT899">
        <v>24.904199999999999</v>
      </c>
      <c r="GU899">
        <v>999.9</v>
      </c>
      <c r="GV899">
        <v>43.9</v>
      </c>
      <c r="GW899">
        <v>32.4</v>
      </c>
      <c r="GX899">
        <v>23.7119</v>
      </c>
      <c r="GY899">
        <v>63.274999999999999</v>
      </c>
      <c r="GZ899">
        <v>25.208300000000001</v>
      </c>
      <c r="HA899">
        <v>1</v>
      </c>
      <c r="HB899">
        <v>-5.4834899999999999E-2</v>
      </c>
      <c r="HC899">
        <v>0.13983400000000001</v>
      </c>
      <c r="HD899">
        <v>20.194199999999999</v>
      </c>
      <c r="HE899">
        <v>5.22987</v>
      </c>
      <c r="HF899">
        <v>11.968</v>
      </c>
      <c r="HG899">
        <v>4.9708500000000004</v>
      </c>
      <c r="HH899">
        <v>3.2894999999999999</v>
      </c>
      <c r="HI899">
        <v>9448.7000000000007</v>
      </c>
      <c r="HJ899">
        <v>9999</v>
      </c>
      <c r="HK899">
        <v>9999</v>
      </c>
      <c r="HL899">
        <v>298.5</v>
      </c>
      <c r="HM899">
        <v>4.9729099999999997</v>
      </c>
      <c r="HN899">
        <v>1.87734</v>
      </c>
      <c r="HO899">
        <v>1.87547</v>
      </c>
      <c r="HP899">
        <v>1.8783399999999999</v>
      </c>
      <c r="HQ899">
        <v>1.875</v>
      </c>
      <c r="HR899">
        <v>1.87859</v>
      </c>
      <c r="HS899">
        <v>1.8756299999999999</v>
      </c>
      <c r="HT899">
        <v>1.87683</v>
      </c>
      <c r="HU899">
        <v>0</v>
      </c>
      <c r="HV899">
        <v>0</v>
      </c>
      <c r="HW899">
        <v>0</v>
      </c>
      <c r="HX899">
        <v>0</v>
      </c>
      <c r="HY899" t="s">
        <v>420</v>
      </c>
      <c r="HZ899" t="s">
        <v>421</v>
      </c>
      <c r="IA899" t="s">
        <v>422</v>
      </c>
      <c r="IB899" t="s">
        <v>422</v>
      </c>
      <c r="IC899" t="s">
        <v>422</v>
      </c>
      <c r="ID899" t="s">
        <v>422</v>
      </c>
      <c r="IE899">
        <v>0</v>
      </c>
      <c r="IF899">
        <v>100</v>
      </c>
      <c r="IG899">
        <v>100</v>
      </c>
      <c r="IH899">
        <v>2.6139999999999999</v>
      </c>
      <c r="II899">
        <v>0.31259999999999999</v>
      </c>
      <c r="IJ899">
        <v>1.981763419366358</v>
      </c>
      <c r="IK899">
        <v>4.1594547590360449E-3</v>
      </c>
      <c r="IL899">
        <v>-1.867668404869411E-6</v>
      </c>
      <c r="IM899">
        <v>4.9096340421811042E-10</v>
      </c>
      <c r="IN899">
        <v>-2.3250521569731349E-2</v>
      </c>
      <c r="IO899">
        <v>5.6214120975847052E-3</v>
      </c>
      <c r="IP899">
        <v>3.6430730392419388E-4</v>
      </c>
      <c r="IQ899">
        <v>5.8048895600362112E-7</v>
      </c>
      <c r="IR899">
        <v>0</v>
      </c>
      <c r="IS899">
        <v>2100</v>
      </c>
      <c r="IT899">
        <v>1</v>
      </c>
      <c r="IU899">
        <v>26</v>
      </c>
      <c r="IV899">
        <v>63275.5</v>
      </c>
      <c r="IW899">
        <v>63275.199999999997</v>
      </c>
      <c r="IX899">
        <v>0.48461900000000002</v>
      </c>
      <c r="IY899">
        <v>2.5732400000000002</v>
      </c>
      <c r="IZ899">
        <v>1.39893</v>
      </c>
      <c r="JA899">
        <v>2.34009</v>
      </c>
      <c r="JB899">
        <v>1.4489700000000001</v>
      </c>
      <c r="JC899">
        <v>2.3645</v>
      </c>
      <c r="JD899">
        <v>37.722799999999999</v>
      </c>
      <c r="JE899">
        <v>24.078700000000001</v>
      </c>
      <c r="JF899">
        <v>18</v>
      </c>
      <c r="JG899">
        <v>495.928</v>
      </c>
      <c r="JH899">
        <v>437.46800000000002</v>
      </c>
      <c r="JI899">
        <v>24.9998</v>
      </c>
      <c r="JJ899">
        <v>26.328600000000002</v>
      </c>
      <c r="JK899">
        <v>29.9999</v>
      </c>
      <c r="JL899">
        <v>26.176200000000001</v>
      </c>
      <c r="JM899">
        <v>26.260999999999999</v>
      </c>
      <c r="JN899">
        <v>9.7511899999999994</v>
      </c>
      <c r="JO899">
        <v>36.4011</v>
      </c>
      <c r="JP899">
        <v>0</v>
      </c>
      <c r="JQ899">
        <v>25</v>
      </c>
      <c r="JR899">
        <v>132.46100000000001</v>
      </c>
      <c r="JS899">
        <v>15.6318</v>
      </c>
      <c r="JT899">
        <v>100.84</v>
      </c>
      <c r="JU899">
        <v>101.845</v>
      </c>
    </row>
    <row r="900" spans="1:281" x14ac:dyDescent="0.2">
      <c r="A900">
        <v>884</v>
      </c>
      <c r="B900">
        <v>1659035652.5</v>
      </c>
      <c r="C900">
        <v>11934</v>
      </c>
      <c r="D900" t="s">
        <v>2199</v>
      </c>
      <c r="E900" t="s">
        <v>2200</v>
      </c>
      <c r="F900">
        <v>5</v>
      </c>
      <c r="G900" t="s">
        <v>415</v>
      </c>
      <c r="H900" t="s">
        <v>2164</v>
      </c>
      <c r="I900">
        <v>1659035644.7142861</v>
      </c>
      <c r="J900">
        <f t="shared" si="650"/>
        <v>6.8059929870835784E-3</v>
      </c>
      <c r="K900">
        <f t="shared" si="651"/>
        <v>6.8059929870835782</v>
      </c>
      <c r="L900">
        <f t="shared" si="652"/>
        <v>8.9685736855796634</v>
      </c>
      <c r="M900">
        <f t="shared" si="653"/>
        <v>174.3762857142857</v>
      </c>
      <c r="N900">
        <f t="shared" si="654"/>
        <v>139.94555227143883</v>
      </c>
      <c r="O900">
        <f t="shared" si="655"/>
        <v>12.668307361490607</v>
      </c>
      <c r="P900">
        <f t="shared" si="656"/>
        <v>15.785084614186164</v>
      </c>
      <c r="Q900">
        <f t="shared" si="657"/>
        <v>0.50702732277873208</v>
      </c>
      <c r="R900">
        <f t="shared" si="658"/>
        <v>2.7563956393910165</v>
      </c>
      <c r="S900">
        <f t="shared" si="659"/>
        <v>0.46033976623236217</v>
      </c>
      <c r="T900">
        <f t="shared" si="660"/>
        <v>0.29154795133108569</v>
      </c>
      <c r="U900">
        <f t="shared" si="661"/>
        <v>321.51183544419018</v>
      </c>
      <c r="V900">
        <f t="shared" si="662"/>
        <v>26.859132773629302</v>
      </c>
      <c r="W900">
        <f t="shared" si="663"/>
        <v>26.294960714285711</v>
      </c>
      <c r="X900">
        <f t="shared" si="664"/>
        <v>3.4336028808395138</v>
      </c>
      <c r="Y900">
        <f t="shared" si="665"/>
        <v>60.660762536978808</v>
      </c>
      <c r="Z900">
        <f t="shared" si="666"/>
        <v>2.1364198789318389</v>
      </c>
      <c r="AA900">
        <f t="shared" si="667"/>
        <v>3.5219139845620591</v>
      </c>
      <c r="AB900">
        <f t="shared" si="668"/>
        <v>1.2971830019076749</v>
      </c>
      <c r="AC900">
        <f t="shared" si="669"/>
        <v>-300.14429073038582</v>
      </c>
      <c r="AD900">
        <f t="shared" si="670"/>
        <v>64.017556252741898</v>
      </c>
      <c r="AE900">
        <f t="shared" si="671"/>
        <v>4.9877481103677228</v>
      </c>
      <c r="AF900">
        <f t="shared" si="672"/>
        <v>90.372849076913965</v>
      </c>
      <c r="AG900">
        <f t="shared" si="673"/>
        <v>-6.8934846905482523</v>
      </c>
      <c r="AH900">
        <f t="shared" si="674"/>
        <v>6.810785721377405</v>
      </c>
      <c r="AI900">
        <f t="shared" si="675"/>
        <v>8.9685736855796634</v>
      </c>
      <c r="AJ900">
        <v>152.6914575222261</v>
      </c>
      <c r="AK900">
        <v>156.24848484848491</v>
      </c>
      <c r="AL900">
        <v>-3.0758963512744688</v>
      </c>
      <c r="AM900">
        <v>64.946688756448708</v>
      </c>
      <c r="AN900">
        <f t="shared" si="676"/>
        <v>6.8059929870835782</v>
      </c>
      <c r="AO900">
        <v>15.61958080748655</v>
      </c>
      <c r="AP900">
        <v>23.59405090909091</v>
      </c>
      <c r="AQ900">
        <v>-1.845827198015456E-4</v>
      </c>
      <c r="AR900">
        <v>83.309268815103621</v>
      </c>
      <c r="AS900">
        <v>0</v>
      </c>
      <c r="AT900">
        <v>0</v>
      </c>
      <c r="AU900">
        <f t="shared" si="677"/>
        <v>1</v>
      </c>
      <c r="AV900">
        <f t="shared" si="678"/>
        <v>0</v>
      </c>
      <c r="AW900">
        <f t="shared" si="679"/>
        <v>47865.764835133537</v>
      </c>
      <c r="AX900" t="s">
        <v>416</v>
      </c>
      <c r="AY900" t="s">
        <v>416</v>
      </c>
      <c r="AZ900">
        <v>0</v>
      </c>
      <c r="BA900">
        <v>0</v>
      </c>
      <c r="BB900" t="e">
        <f t="shared" si="680"/>
        <v>#DIV/0!</v>
      </c>
      <c r="BC900">
        <v>0</v>
      </c>
      <c r="BD900" t="s">
        <v>416</v>
      </c>
      <c r="BE900" t="s">
        <v>416</v>
      </c>
      <c r="BF900">
        <v>0</v>
      </c>
      <c r="BG900">
        <v>0</v>
      </c>
      <c r="BH900" t="e">
        <f t="shared" si="681"/>
        <v>#DIV/0!</v>
      </c>
      <c r="BI900">
        <v>0.5</v>
      </c>
      <c r="BJ900">
        <f t="shared" si="682"/>
        <v>1681.2027105928453</v>
      </c>
      <c r="BK900">
        <f t="shared" si="683"/>
        <v>8.9685736855796634</v>
      </c>
      <c r="BL900" t="e">
        <f t="shared" si="684"/>
        <v>#DIV/0!</v>
      </c>
      <c r="BM900">
        <f t="shared" si="685"/>
        <v>5.3346176692857343E-3</v>
      </c>
      <c r="BN900" t="e">
        <f t="shared" si="686"/>
        <v>#DIV/0!</v>
      </c>
      <c r="BO900" t="e">
        <f t="shared" si="687"/>
        <v>#DIV/0!</v>
      </c>
      <c r="BP900" t="s">
        <v>416</v>
      </c>
      <c r="BQ900">
        <v>0</v>
      </c>
      <c r="BR900" t="e">
        <f t="shared" si="688"/>
        <v>#DIV/0!</v>
      </c>
      <c r="BS900" t="e">
        <f t="shared" si="689"/>
        <v>#DIV/0!</v>
      </c>
      <c r="BT900" t="e">
        <f t="shared" si="690"/>
        <v>#DIV/0!</v>
      </c>
      <c r="BU900" t="e">
        <f t="shared" si="691"/>
        <v>#DIV/0!</v>
      </c>
      <c r="BV900" t="e">
        <f t="shared" si="692"/>
        <v>#DIV/0!</v>
      </c>
      <c r="BW900" t="e">
        <f t="shared" si="693"/>
        <v>#DIV/0!</v>
      </c>
      <c r="BX900" t="e">
        <f t="shared" si="694"/>
        <v>#DIV/0!</v>
      </c>
      <c r="BY900" t="e">
        <f t="shared" si="695"/>
        <v>#DIV/0!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 t="shared" si="696"/>
        <v>2000.0064285714291</v>
      </c>
      <c r="CS900">
        <f t="shared" si="697"/>
        <v>1681.2027105928453</v>
      </c>
      <c r="CT900">
        <f t="shared" si="698"/>
        <v>0.84059865337217943</v>
      </c>
      <c r="CU900">
        <f t="shared" si="699"/>
        <v>0.1607554010083061</v>
      </c>
      <c r="CV900">
        <v>6</v>
      </c>
      <c r="CW900">
        <v>0.5</v>
      </c>
      <c r="CX900" t="s">
        <v>417</v>
      </c>
      <c r="CY900">
        <v>2</v>
      </c>
      <c r="CZ900" t="b">
        <v>1</v>
      </c>
      <c r="DA900">
        <v>1659035644.7142861</v>
      </c>
      <c r="DB900">
        <v>174.3762857142857</v>
      </c>
      <c r="DC900">
        <v>167.53025</v>
      </c>
      <c r="DD900">
        <v>23.600821428571429</v>
      </c>
      <c r="DE900">
        <v>15.62190714285714</v>
      </c>
      <c r="DF900">
        <v>171.73303571428571</v>
      </c>
      <c r="DG900">
        <v>23.28823928571429</v>
      </c>
      <c r="DH900">
        <v>500.07146428571423</v>
      </c>
      <c r="DI900">
        <v>90.423149999999993</v>
      </c>
      <c r="DJ900">
        <v>9.9965282142857131E-2</v>
      </c>
      <c r="DK900">
        <v>26.725757142857141</v>
      </c>
      <c r="DL900">
        <v>26.294960714285711</v>
      </c>
      <c r="DM900">
        <v>999.9000000000002</v>
      </c>
      <c r="DN900">
        <v>0</v>
      </c>
      <c r="DO900">
        <v>0</v>
      </c>
      <c r="DP900">
        <v>10001.92</v>
      </c>
      <c r="DQ900">
        <v>0</v>
      </c>
      <c r="DR900">
        <v>18.868317857142859</v>
      </c>
      <c r="DS900">
        <v>6.8460396428571419</v>
      </c>
      <c r="DT900">
        <v>178.5911785714286</v>
      </c>
      <c r="DU900">
        <v>170.18899999999999</v>
      </c>
      <c r="DV900">
        <v>7.978910714285715</v>
      </c>
      <c r="DW900">
        <v>167.53025</v>
      </c>
      <c r="DX900">
        <v>15.62190714285714</v>
      </c>
      <c r="DY900">
        <v>2.1340603571428569</v>
      </c>
      <c r="DZ900">
        <v>1.4125814285714291</v>
      </c>
      <c r="EA900">
        <v>18.475710714285722</v>
      </c>
      <c r="EB900">
        <v>12.053378571428571</v>
      </c>
      <c r="EC900">
        <v>2000.0064285714291</v>
      </c>
      <c r="ED900">
        <v>0.97999357142857157</v>
      </c>
      <c r="EE900">
        <v>2.0006742857142851E-2</v>
      </c>
      <c r="EF900">
        <v>0</v>
      </c>
      <c r="EG900">
        <v>850.05853571428577</v>
      </c>
      <c r="EH900">
        <v>5.000560000000001</v>
      </c>
      <c r="EI900">
        <v>16907</v>
      </c>
      <c r="EJ900">
        <v>17294.900000000001</v>
      </c>
      <c r="EK900">
        <v>37.421607142857127</v>
      </c>
      <c r="EL900">
        <v>38.276571428571422</v>
      </c>
      <c r="EM900">
        <v>37.234071428571433</v>
      </c>
      <c r="EN900">
        <v>37.222928571428568</v>
      </c>
      <c r="EO900">
        <v>38.640249999999988</v>
      </c>
      <c r="EP900">
        <v>1955.0957142857139</v>
      </c>
      <c r="EQ900">
        <v>39.910357142857137</v>
      </c>
      <c r="ER900">
        <v>0</v>
      </c>
      <c r="ES900">
        <v>1659035653.8</v>
      </c>
      <c r="ET900">
        <v>0</v>
      </c>
      <c r="EU900">
        <v>850.1521153846154</v>
      </c>
      <c r="EV900">
        <v>14.392512842406759</v>
      </c>
      <c r="EW900">
        <v>306.80683785053247</v>
      </c>
      <c r="EX900">
        <v>16908.75</v>
      </c>
      <c r="EY900">
        <v>15</v>
      </c>
      <c r="EZ900">
        <v>0</v>
      </c>
      <c r="FA900" t="s">
        <v>418</v>
      </c>
      <c r="FB900">
        <v>1655239120</v>
      </c>
      <c r="FC900">
        <v>1655239135</v>
      </c>
      <c r="FD900">
        <v>0</v>
      </c>
      <c r="FE900">
        <v>-7.4999999999999997E-2</v>
      </c>
      <c r="FF900">
        <v>-2.7E-2</v>
      </c>
      <c r="FG900">
        <v>1.986</v>
      </c>
      <c r="FH900">
        <v>0.13900000000000001</v>
      </c>
      <c r="FI900">
        <v>420</v>
      </c>
      <c r="FJ900">
        <v>22</v>
      </c>
      <c r="FK900">
        <v>0.12</v>
      </c>
      <c r="FL900">
        <v>0.02</v>
      </c>
      <c r="FM900">
        <v>5.775523658536585</v>
      </c>
      <c r="FN900">
        <v>19.904991219512191</v>
      </c>
      <c r="FO900">
        <v>1.9649317646437821</v>
      </c>
      <c r="FP900">
        <v>0</v>
      </c>
      <c r="FQ900">
        <v>849.33108823529403</v>
      </c>
      <c r="FR900">
        <v>14.099174950577851</v>
      </c>
      <c r="FS900">
        <v>1.3971355437138619</v>
      </c>
      <c r="FT900">
        <v>0</v>
      </c>
      <c r="FU900">
        <v>7.9789843902439017</v>
      </c>
      <c r="FV900">
        <v>-2.1842508710667782E-3</v>
      </c>
      <c r="FW900">
        <v>2.017133983216362E-3</v>
      </c>
      <c r="FX900">
        <v>1</v>
      </c>
      <c r="FY900">
        <v>1</v>
      </c>
      <c r="FZ900">
        <v>3</v>
      </c>
      <c r="GA900" t="s">
        <v>419</v>
      </c>
      <c r="GB900">
        <v>2.9800200000000001</v>
      </c>
      <c r="GC900">
        <v>2.7283599999999999</v>
      </c>
      <c r="GD900">
        <v>3.6043800000000001E-2</v>
      </c>
      <c r="GE900">
        <v>3.4621800000000001E-2</v>
      </c>
      <c r="GF900">
        <v>0.106019</v>
      </c>
      <c r="GG900">
        <v>7.9907300000000001E-2</v>
      </c>
      <c r="GH900">
        <v>28895.599999999999</v>
      </c>
      <c r="GI900">
        <v>28513.5</v>
      </c>
      <c r="GJ900">
        <v>30503.599999999999</v>
      </c>
      <c r="GK900">
        <v>29780.6</v>
      </c>
      <c r="GL900">
        <v>37620.6</v>
      </c>
      <c r="GM900">
        <v>36084.300000000003</v>
      </c>
      <c r="GN900">
        <v>46662.7</v>
      </c>
      <c r="GO900">
        <v>44293.3</v>
      </c>
      <c r="GP900">
        <v>1.8884300000000001</v>
      </c>
      <c r="GQ900">
        <v>1.8396699999999999</v>
      </c>
      <c r="GR900">
        <v>8.5301699999999994E-2</v>
      </c>
      <c r="GS900">
        <v>0</v>
      </c>
      <c r="GT900">
        <v>24.900600000000001</v>
      </c>
      <c r="GU900">
        <v>999.9</v>
      </c>
      <c r="GV900">
        <v>43.9</v>
      </c>
      <c r="GW900">
        <v>32.4</v>
      </c>
      <c r="GX900">
        <v>23.7151</v>
      </c>
      <c r="GY900">
        <v>63.015000000000001</v>
      </c>
      <c r="GZ900">
        <v>24.9038</v>
      </c>
      <c r="HA900">
        <v>1</v>
      </c>
      <c r="HB900">
        <v>-5.4994899999999999E-2</v>
      </c>
      <c r="HC900">
        <v>0.139461</v>
      </c>
      <c r="HD900">
        <v>20.193999999999999</v>
      </c>
      <c r="HE900">
        <v>5.2297200000000004</v>
      </c>
      <c r="HF900">
        <v>11.968</v>
      </c>
      <c r="HG900">
        <v>4.9705500000000002</v>
      </c>
      <c r="HH900">
        <v>3.2894999999999999</v>
      </c>
      <c r="HI900">
        <v>9448.7000000000007</v>
      </c>
      <c r="HJ900">
        <v>9999</v>
      </c>
      <c r="HK900">
        <v>9999</v>
      </c>
      <c r="HL900">
        <v>298.5</v>
      </c>
      <c r="HM900">
        <v>4.9729400000000004</v>
      </c>
      <c r="HN900">
        <v>1.87738</v>
      </c>
      <c r="HO900">
        <v>1.8754599999999999</v>
      </c>
      <c r="HP900">
        <v>1.8783399999999999</v>
      </c>
      <c r="HQ900">
        <v>1.875</v>
      </c>
      <c r="HR900">
        <v>1.87859</v>
      </c>
      <c r="HS900">
        <v>1.8756299999999999</v>
      </c>
      <c r="HT900">
        <v>1.87683</v>
      </c>
      <c r="HU900">
        <v>0</v>
      </c>
      <c r="HV900">
        <v>0</v>
      </c>
      <c r="HW900">
        <v>0</v>
      </c>
      <c r="HX900">
        <v>0</v>
      </c>
      <c r="HY900" t="s">
        <v>420</v>
      </c>
      <c r="HZ900" t="s">
        <v>421</v>
      </c>
      <c r="IA900" t="s">
        <v>422</v>
      </c>
      <c r="IB900" t="s">
        <v>422</v>
      </c>
      <c r="IC900" t="s">
        <v>422</v>
      </c>
      <c r="ID900" t="s">
        <v>422</v>
      </c>
      <c r="IE900">
        <v>0</v>
      </c>
      <c r="IF900">
        <v>100</v>
      </c>
      <c r="IG900">
        <v>100</v>
      </c>
      <c r="IH900">
        <v>2.56</v>
      </c>
      <c r="II900">
        <v>0.31240000000000001</v>
      </c>
      <c r="IJ900">
        <v>1.981763419366358</v>
      </c>
      <c r="IK900">
        <v>4.1594547590360449E-3</v>
      </c>
      <c r="IL900">
        <v>-1.867668404869411E-6</v>
      </c>
      <c r="IM900">
        <v>4.9096340421811042E-10</v>
      </c>
      <c r="IN900">
        <v>-2.3250521569731349E-2</v>
      </c>
      <c r="IO900">
        <v>5.6214120975847052E-3</v>
      </c>
      <c r="IP900">
        <v>3.6430730392419388E-4</v>
      </c>
      <c r="IQ900">
        <v>5.8048895600362112E-7</v>
      </c>
      <c r="IR900">
        <v>0</v>
      </c>
      <c r="IS900">
        <v>2100</v>
      </c>
      <c r="IT900">
        <v>1</v>
      </c>
      <c r="IU900">
        <v>26</v>
      </c>
      <c r="IV900">
        <v>63275.5</v>
      </c>
      <c r="IW900">
        <v>63275.3</v>
      </c>
      <c r="IX900">
        <v>0.44799800000000001</v>
      </c>
      <c r="IY900">
        <v>2.5927699999999998</v>
      </c>
      <c r="IZ900">
        <v>1.39893</v>
      </c>
      <c r="JA900">
        <v>2.34009</v>
      </c>
      <c r="JB900">
        <v>1.4489700000000001</v>
      </c>
      <c r="JC900">
        <v>2.36206</v>
      </c>
      <c r="JD900">
        <v>37.722799999999999</v>
      </c>
      <c r="JE900">
        <v>24.078700000000001</v>
      </c>
      <c r="JF900">
        <v>18</v>
      </c>
      <c r="JG900">
        <v>495.774</v>
      </c>
      <c r="JH900">
        <v>437.54199999999997</v>
      </c>
      <c r="JI900">
        <v>24.9999</v>
      </c>
      <c r="JJ900">
        <v>26.327400000000001</v>
      </c>
      <c r="JK900">
        <v>29.9999</v>
      </c>
      <c r="JL900">
        <v>26.173999999999999</v>
      </c>
      <c r="JM900">
        <v>26.258800000000001</v>
      </c>
      <c r="JN900">
        <v>9.0109899999999996</v>
      </c>
      <c r="JO900">
        <v>36.4011</v>
      </c>
      <c r="JP900">
        <v>0</v>
      </c>
      <c r="JQ900">
        <v>25</v>
      </c>
      <c r="JR900">
        <v>119.066</v>
      </c>
      <c r="JS900">
        <v>15.6404</v>
      </c>
      <c r="JT900">
        <v>100.842</v>
      </c>
      <c r="JU900">
        <v>101.84399999999999</v>
      </c>
    </row>
    <row r="901" spans="1:281" x14ac:dyDescent="0.2">
      <c r="A901">
        <v>885</v>
      </c>
      <c r="B901">
        <v>1659035657.5999999</v>
      </c>
      <c r="C901">
        <v>11939.099999904631</v>
      </c>
      <c r="D901" t="s">
        <v>2201</v>
      </c>
      <c r="E901" t="s">
        <v>2202</v>
      </c>
      <c r="F901">
        <v>5</v>
      </c>
      <c r="G901" t="s">
        <v>415</v>
      </c>
      <c r="H901" t="s">
        <v>2164</v>
      </c>
      <c r="I901">
        <v>1659035650.1964281</v>
      </c>
      <c r="J901">
        <f t="shared" si="650"/>
        <v>6.8059568937771826E-3</v>
      </c>
      <c r="K901">
        <f t="shared" si="651"/>
        <v>6.805956893777183</v>
      </c>
      <c r="L901">
        <f t="shared" si="652"/>
        <v>7.6857304850037389</v>
      </c>
      <c r="M901">
        <f t="shared" si="653"/>
        <v>157.9731071428572</v>
      </c>
      <c r="N901">
        <f t="shared" si="654"/>
        <v>128.23448069500256</v>
      </c>
      <c r="O901">
        <f t="shared" si="655"/>
        <v>11.608188969458778</v>
      </c>
      <c r="P901">
        <f t="shared" si="656"/>
        <v>14.300223074699982</v>
      </c>
      <c r="Q901">
        <f t="shared" si="657"/>
        <v>0.50636219566576834</v>
      </c>
      <c r="R901">
        <f t="shared" si="658"/>
        <v>2.7560906702850141</v>
      </c>
      <c r="S901">
        <f t="shared" si="659"/>
        <v>0.45978638753639939</v>
      </c>
      <c r="T901">
        <f t="shared" si="660"/>
        <v>0.29119329882085609</v>
      </c>
      <c r="U901">
        <f t="shared" si="661"/>
        <v>321.50984126948055</v>
      </c>
      <c r="V901">
        <f t="shared" si="662"/>
        <v>26.857936924499757</v>
      </c>
      <c r="W901">
        <f t="shared" si="663"/>
        <v>26.300850000000001</v>
      </c>
      <c r="X901">
        <f t="shared" si="664"/>
        <v>3.434796993307895</v>
      </c>
      <c r="Y901">
        <f t="shared" si="665"/>
        <v>60.655005627256884</v>
      </c>
      <c r="Z901">
        <f t="shared" si="666"/>
        <v>2.1360653651890917</v>
      </c>
      <c r="AA901">
        <f t="shared" si="667"/>
        <v>3.5216637820724164</v>
      </c>
      <c r="AB901">
        <f t="shared" si="668"/>
        <v>1.2987316281188033</v>
      </c>
      <c r="AC901">
        <f t="shared" si="669"/>
        <v>-300.14269901557373</v>
      </c>
      <c r="AD901">
        <f t="shared" si="670"/>
        <v>62.956040823691119</v>
      </c>
      <c r="AE901">
        <f t="shared" si="671"/>
        <v>4.9057008224934204</v>
      </c>
      <c r="AF901">
        <f t="shared" si="672"/>
        <v>89.228883900091375</v>
      </c>
      <c r="AG901">
        <f t="shared" si="673"/>
        <v>-8.2902221159043847</v>
      </c>
      <c r="AH901">
        <f t="shared" si="674"/>
        <v>6.8095216063290493</v>
      </c>
      <c r="AI901">
        <f t="shared" si="675"/>
        <v>7.6857304850037389</v>
      </c>
      <c r="AJ901">
        <v>135.50608286706259</v>
      </c>
      <c r="AK901">
        <v>140.6162413290204</v>
      </c>
      <c r="AL901">
        <v>-3.0736301564476598</v>
      </c>
      <c r="AM901">
        <v>64.946688756448708</v>
      </c>
      <c r="AN901">
        <f t="shared" si="676"/>
        <v>6.805956893777183</v>
      </c>
      <c r="AO901">
        <v>15.61741774235912</v>
      </c>
      <c r="AP901">
        <v>23.591187457130701</v>
      </c>
      <c r="AQ901">
        <v>-4.77594607371604E-5</v>
      </c>
      <c r="AR901">
        <v>83.309268815103621</v>
      </c>
      <c r="AS901">
        <v>0</v>
      </c>
      <c r="AT901">
        <v>0</v>
      </c>
      <c r="AU901">
        <f t="shared" si="677"/>
        <v>1</v>
      </c>
      <c r="AV901">
        <f t="shared" si="678"/>
        <v>0</v>
      </c>
      <c r="AW901">
        <f t="shared" si="679"/>
        <v>47857.674202182294</v>
      </c>
      <c r="AX901" t="s">
        <v>416</v>
      </c>
      <c r="AY901" t="s">
        <v>416</v>
      </c>
      <c r="AZ901">
        <v>0</v>
      </c>
      <c r="BA901">
        <v>0</v>
      </c>
      <c r="BB901" t="e">
        <f t="shared" si="680"/>
        <v>#DIV/0!</v>
      </c>
      <c r="BC901">
        <v>0</v>
      </c>
      <c r="BD901" t="s">
        <v>416</v>
      </c>
      <c r="BE901" t="s">
        <v>416</v>
      </c>
      <c r="BF901">
        <v>0</v>
      </c>
      <c r="BG901">
        <v>0</v>
      </c>
      <c r="BH901" t="e">
        <f t="shared" si="681"/>
        <v>#DIV/0!</v>
      </c>
      <c r="BI901">
        <v>0.5</v>
      </c>
      <c r="BJ901">
        <f t="shared" si="682"/>
        <v>1681.1922110204566</v>
      </c>
      <c r="BK901">
        <f t="shared" si="683"/>
        <v>7.6857304850037389</v>
      </c>
      <c r="BL901" t="e">
        <f t="shared" si="684"/>
        <v>#DIV/0!</v>
      </c>
      <c r="BM901">
        <f t="shared" si="685"/>
        <v>4.5715953444363296E-3</v>
      </c>
      <c r="BN901" t="e">
        <f t="shared" si="686"/>
        <v>#DIV/0!</v>
      </c>
      <c r="BO901" t="e">
        <f t="shared" si="687"/>
        <v>#DIV/0!</v>
      </c>
      <c r="BP901" t="s">
        <v>416</v>
      </c>
      <c r="BQ901">
        <v>0</v>
      </c>
      <c r="BR901" t="e">
        <f t="shared" si="688"/>
        <v>#DIV/0!</v>
      </c>
      <c r="BS901" t="e">
        <f t="shared" si="689"/>
        <v>#DIV/0!</v>
      </c>
      <c r="BT901" t="e">
        <f t="shared" si="690"/>
        <v>#DIV/0!</v>
      </c>
      <c r="BU901" t="e">
        <f t="shared" si="691"/>
        <v>#DIV/0!</v>
      </c>
      <c r="BV901" t="e">
        <f t="shared" si="692"/>
        <v>#DIV/0!</v>
      </c>
      <c r="BW901" t="e">
        <f t="shared" si="693"/>
        <v>#DIV/0!</v>
      </c>
      <c r="BX901" t="e">
        <f t="shared" si="694"/>
        <v>#DIV/0!</v>
      </c>
      <c r="BY901" t="e">
        <f t="shared" si="695"/>
        <v>#DIV/0!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 t="shared" si="696"/>
        <v>1999.993928571429</v>
      </c>
      <c r="CS901">
        <f t="shared" si="697"/>
        <v>1681.1922110204566</v>
      </c>
      <c r="CT901">
        <f t="shared" si="698"/>
        <v>0.84059865732758077</v>
      </c>
      <c r="CU901">
        <f t="shared" si="699"/>
        <v>0.16075540864223076</v>
      </c>
      <c r="CV901">
        <v>6</v>
      </c>
      <c r="CW901">
        <v>0.5</v>
      </c>
      <c r="CX901" t="s">
        <v>417</v>
      </c>
      <c r="CY901">
        <v>2</v>
      </c>
      <c r="CZ901" t="b">
        <v>1</v>
      </c>
      <c r="DA901">
        <v>1659035650.1964281</v>
      </c>
      <c r="DB901">
        <v>157.9731071428572</v>
      </c>
      <c r="DC901">
        <v>149.31678571428569</v>
      </c>
      <c r="DD901">
        <v>23.59689642857143</v>
      </c>
      <c r="DE901">
        <v>15.619285714285709</v>
      </c>
      <c r="DF901">
        <v>155.38849999999999</v>
      </c>
      <c r="DG901">
        <v>23.284414285714281</v>
      </c>
      <c r="DH901">
        <v>500.06235714285719</v>
      </c>
      <c r="DI901">
        <v>90.423217857142859</v>
      </c>
      <c r="DJ901">
        <v>9.9930882142857141E-2</v>
      </c>
      <c r="DK901">
        <v>26.724550000000001</v>
      </c>
      <c r="DL901">
        <v>26.300850000000001</v>
      </c>
      <c r="DM901">
        <v>999.9000000000002</v>
      </c>
      <c r="DN901">
        <v>0</v>
      </c>
      <c r="DO901">
        <v>0</v>
      </c>
      <c r="DP901">
        <v>10000.1075</v>
      </c>
      <c r="DQ901">
        <v>0</v>
      </c>
      <c r="DR901">
        <v>18.86955</v>
      </c>
      <c r="DS901">
        <v>8.6563096428571438</v>
      </c>
      <c r="DT901">
        <v>161.79089285714289</v>
      </c>
      <c r="DU901">
        <v>151.68607142857141</v>
      </c>
      <c r="DV901">
        <v>7.9776092857142862</v>
      </c>
      <c r="DW901">
        <v>149.31678571428569</v>
      </c>
      <c r="DX901">
        <v>15.619285714285709</v>
      </c>
      <c r="DY901">
        <v>2.1337078571428569</v>
      </c>
      <c r="DZ901">
        <v>1.412345357142857</v>
      </c>
      <c r="EA901">
        <v>18.47306428571429</v>
      </c>
      <c r="EB901">
        <v>12.050846428571431</v>
      </c>
      <c r="EC901">
        <v>1999.993928571429</v>
      </c>
      <c r="ED901">
        <v>0.97999328571428579</v>
      </c>
      <c r="EE901">
        <v>2.000697142857142E-2</v>
      </c>
      <c r="EF901">
        <v>0</v>
      </c>
      <c r="EG901">
        <v>851.62907142857136</v>
      </c>
      <c r="EH901">
        <v>5.000560000000001</v>
      </c>
      <c r="EI901">
        <v>16936.62142857143</v>
      </c>
      <c r="EJ901">
        <v>17294.79642857143</v>
      </c>
      <c r="EK901">
        <v>37.421499999999988</v>
      </c>
      <c r="EL901">
        <v>38.263285714285708</v>
      </c>
      <c r="EM901">
        <v>37.227357142857137</v>
      </c>
      <c r="EN901">
        <v>37.229678571428572</v>
      </c>
      <c r="EO901">
        <v>38.633642857142853</v>
      </c>
      <c r="EP901">
        <v>1955.0825</v>
      </c>
      <c r="EQ901">
        <v>39.910357142857137</v>
      </c>
      <c r="ER901">
        <v>0</v>
      </c>
      <c r="ES901">
        <v>1659035658.5999999</v>
      </c>
      <c r="ET901">
        <v>0</v>
      </c>
      <c r="EU901">
        <v>851.49334615384623</v>
      </c>
      <c r="EV901">
        <v>17.226085486848731</v>
      </c>
      <c r="EW901">
        <v>344.53675217949842</v>
      </c>
      <c r="EX901">
        <v>16934.688461538459</v>
      </c>
      <c r="EY901">
        <v>15</v>
      </c>
      <c r="EZ901">
        <v>0</v>
      </c>
      <c r="FA901" t="s">
        <v>418</v>
      </c>
      <c r="FB901">
        <v>1655239120</v>
      </c>
      <c r="FC901">
        <v>1655239135</v>
      </c>
      <c r="FD901">
        <v>0</v>
      </c>
      <c r="FE901">
        <v>-7.4999999999999997E-2</v>
      </c>
      <c r="FF901">
        <v>-2.7E-2</v>
      </c>
      <c r="FG901">
        <v>1.986</v>
      </c>
      <c r="FH901">
        <v>0.13900000000000001</v>
      </c>
      <c r="FI901">
        <v>420</v>
      </c>
      <c r="FJ901">
        <v>22</v>
      </c>
      <c r="FK901">
        <v>0.12</v>
      </c>
      <c r="FL901">
        <v>0.02</v>
      </c>
      <c r="FM901">
        <v>7.4278212195121949</v>
      </c>
      <c r="FN901">
        <v>20.173376072400259</v>
      </c>
      <c r="FO901">
        <v>1.9750137330911179</v>
      </c>
      <c r="FP901">
        <v>0</v>
      </c>
      <c r="FQ901">
        <v>850.54467647058823</v>
      </c>
      <c r="FR901">
        <v>15.975508013935221</v>
      </c>
      <c r="FS901">
        <v>1.588646329437297</v>
      </c>
      <c r="FT901">
        <v>0</v>
      </c>
      <c r="FU901">
        <v>7.9783804878048787</v>
      </c>
      <c r="FV901">
        <v>-1.8919846978268099E-2</v>
      </c>
      <c r="FW901">
        <v>2.2112858539546712E-3</v>
      </c>
      <c r="FX901">
        <v>1</v>
      </c>
      <c r="FY901">
        <v>1</v>
      </c>
      <c r="FZ901">
        <v>3</v>
      </c>
      <c r="GA901" t="s">
        <v>419</v>
      </c>
      <c r="GB901">
        <v>2.9798499999999999</v>
      </c>
      <c r="GC901">
        <v>2.7284899999999999</v>
      </c>
      <c r="GD901">
        <v>3.26235E-2</v>
      </c>
      <c r="GE901">
        <v>3.0783000000000001E-2</v>
      </c>
      <c r="GF901">
        <v>0.106006</v>
      </c>
      <c r="GG901">
        <v>7.9891000000000004E-2</v>
      </c>
      <c r="GH901">
        <v>28998.6</v>
      </c>
      <c r="GI901">
        <v>28627.200000000001</v>
      </c>
      <c r="GJ901">
        <v>30504.2</v>
      </c>
      <c r="GK901">
        <v>29780.9</v>
      </c>
      <c r="GL901">
        <v>37622</v>
      </c>
      <c r="GM901">
        <v>36084.699999999997</v>
      </c>
      <c r="GN901">
        <v>46664</v>
      </c>
      <c r="GO901">
        <v>44293.4</v>
      </c>
      <c r="GP901">
        <v>1.88845</v>
      </c>
      <c r="GQ901">
        <v>1.83965</v>
      </c>
      <c r="GR901">
        <v>8.6042999999999994E-2</v>
      </c>
      <c r="GS901">
        <v>0</v>
      </c>
      <c r="GT901">
        <v>24.896799999999999</v>
      </c>
      <c r="GU901">
        <v>999.9</v>
      </c>
      <c r="GV901">
        <v>43.8</v>
      </c>
      <c r="GW901">
        <v>32.4</v>
      </c>
      <c r="GX901">
        <v>23.659500000000001</v>
      </c>
      <c r="GY901">
        <v>62.989600000000003</v>
      </c>
      <c r="GZ901">
        <v>25.208300000000001</v>
      </c>
      <c r="HA901">
        <v>1</v>
      </c>
      <c r="HB901">
        <v>-5.5416699999999999E-2</v>
      </c>
      <c r="HC901">
        <v>0.13874700000000001</v>
      </c>
      <c r="HD901">
        <v>20.193999999999999</v>
      </c>
      <c r="HE901">
        <v>5.2297200000000004</v>
      </c>
      <c r="HF901">
        <v>11.968</v>
      </c>
      <c r="HG901">
        <v>4.97065</v>
      </c>
      <c r="HH901">
        <v>3.2894000000000001</v>
      </c>
      <c r="HI901">
        <v>9448.9</v>
      </c>
      <c r="HJ901">
        <v>9999</v>
      </c>
      <c r="HK901">
        <v>9999</v>
      </c>
      <c r="HL901">
        <v>298.5</v>
      </c>
      <c r="HM901">
        <v>4.9729299999999999</v>
      </c>
      <c r="HN901">
        <v>1.8774299999999999</v>
      </c>
      <c r="HO901">
        <v>1.87554</v>
      </c>
      <c r="HP901">
        <v>1.87836</v>
      </c>
      <c r="HQ901">
        <v>1.8750199999999999</v>
      </c>
      <c r="HR901">
        <v>1.8786499999999999</v>
      </c>
      <c r="HS901">
        <v>1.8757299999999999</v>
      </c>
      <c r="HT901">
        <v>1.8768400000000001</v>
      </c>
      <c r="HU901">
        <v>0</v>
      </c>
      <c r="HV901">
        <v>0</v>
      </c>
      <c r="HW901">
        <v>0</v>
      </c>
      <c r="HX901">
        <v>0</v>
      </c>
      <c r="HY901" t="s">
        <v>420</v>
      </c>
      <c r="HZ901" t="s">
        <v>421</v>
      </c>
      <c r="IA901" t="s">
        <v>422</v>
      </c>
      <c r="IB901" t="s">
        <v>422</v>
      </c>
      <c r="IC901" t="s">
        <v>422</v>
      </c>
      <c r="ID901" t="s">
        <v>422</v>
      </c>
      <c r="IE901">
        <v>0</v>
      </c>
      <c r="IF901">
        <v>100</v>
      </c>
      <c r="IG901">
        <v>100</v>
      </c>
      <c r="IH901">
        <v>2.504</v>
      </c>
      <c r="II901">
        <v>0.31240000000000001</v>
      </c>
      <c r="IJ901">
        <v>1.981763419366358</v>
      </c>
      <c r="IK901">
        <v>4.1594547590360449E-3</v>
      </c>
      <c r="IL901">
        <v>-1.867668404869411E-6</v>
      </c>
      <c r="IM901">
        <v>4.9096340421811042E-10</v>
      </c>
      <c r="IN901">
        <v>-2.3250521569731349E-2</v>
      </c>
      <c r="IO901">
        <v>5.6214120975847052E-3</v>
      </c>
      <c r="IP901">
        <v>3.6430730392419388E-4</v>
      </c>
      <c r="IQ901">
        <v>5.8048895600362112E-7</v>
      </c>
      <c r="IR901">
        <v>0</v>
      </c>
      <c r="IS901">
        <v>2100</v>
      </c>
      <c r="IT901">
        <v>1</v>
      </c>
      <c r="IU901">
        <v>26</v>
      </c>
      <c r="IV901">
        <v>63275.6</v>
      </c>
      <c r="IW901">
        <v>63275.4</v>
      </c>
      <c r="IX901">
        <v>0.40649400000000002</v>
      </c>
      <c r="IY901">
        <v>2.5854499999999998</v>
      </c>
      <c r="IZ901">
        <v>1.39893</v>
      </c>
      <c r="JA901">
        <v>2.34009</v>
      </c>
      <c r="JB901">
        <v>1.4489700000000001</v>
      </c>
      <c r="JC901">
        <v>2.4621599999999999</v>
      </c>
      <c r="JD901">
        <v>37.747</v>
      </c>
      <c r="JE901">
        <v>24.078700000000001</v>
      </c>
      <c r="JF901">
        <v>18</v>
      </c>
      <c r="JG901">
        <v>495.779</v>
      </c>
      <c r="JH901">
        <v>437.51400000000001</v>
      </c>
      <c r="JI901">
        <v>24.9998</v>
      </c>
      <c r="JJ901">
        <v>26.3264</v>
      </c>
      <c r="JK901">
        <v>30</v>
      </c>
      <c r="JL901">
        <v>26.172699999999999</v>
      </c>
      <c r="JM901">
        <v>26.257100000000001</v>
      </c>
      <c r="JN901">
        <v>8.1811299999999996</v>
      </c>
      <c r="JO901">
        <v>36.4011</v>
      </c>
      <c r="JP901">
        <v>0</v>
      </c>
      <c r="JQ901">
        <v>25</v>
      </c>
      <c r="JR901">
        <v>99.030500000000004</v>
      </c>
      <c r="JS901">
        <v>15.648400000000001</v>
      </c>
      <c r="JT901">
        <v>100.845</v>
      </c>
      <c r="JU901">
        <v>101.845</v>
      </c>
    </row>
    <row r="902" spans="1:281" x14ac:dyDescent="0.2">
      <c r="A902">
        <v>886</v>
      </c>
      <c r="B902">
        <v>1659035662.5999999</v>
      </c>
      <c r="C902">
        <v>11944.099999904631</v>
      </c>
      <c r="D902" t="s">
        <v>2203</v>
      </c>
      <c r="E902" t="s">
        <v>2204</v>
      </c>
      <c r="F902">
        <v>5</v>
      </c>
      <c r="G902" t="s">
        <v>415</v>
      </c>
      <c r="H902" t="s">
        <v>2164</v>
      </c>
      <c r="I902">
        <v>1659035655.05</v>
      </c>
      <c r="J902">
        <f t="shared" si="650"/>
        <v>6.804609959911237E-3</v>
      </c>
      <c r="K902">
        <f t="shared" si="651"/>
        <v>6.8046099599112368</v>
      </c>
      <c r="L902">
        <f t="shared" si="652"/>
        <v>6.2833283608965536</v>
      </c>
      <c r="M902">
        <f t="shared" si="653"/>
        <v>143.46110714285709</v>
      </c>
      <c r="N902">
        <f t="shared" si="654"/>
        <v>118.79805199438567</v>
      </c>
      <c r="O902">
        <f t="shared" si="655"/>
        <v>10.754033578113818</v>
      </c>
      <c r="P902">
        <f t="shared" si="656"/>
        <v>12.98662341231471</v>
      </c>
      <c r="Q902">
        <f t="shared" si="657"/>
        <v>0.5058811847087471</v>
      </c>
      <c r="R902">
        <f t="shared" si="658"/>
        <v>2.7569555786746789</v>
      </c>
      <c r="S902">
        <f t="shared" si="659"/>
        <v>0.45940263042574991</v>
      </c>
      <c r="T902">
        <f t="shared" si="660"/>
        <v>0.29094586866351441</v>
      </c>
      <c r="U902">
        <f t="shared" si="661"/>
        <v>321.50950009477435</v>
      </c>
      <c r="V902">
        <f t="shared" si="662"/>
        <v>26.856927525815827</v>
      </c>
      <c r="W902">
        <f t="shared" si="663"/>
        <v>26.30312142857143</v>
      </c>
      <c r="X902">
        <f t="shared" si="664"/>
        <v>3.4352576454082517</v>
      </c>
      <c r="Y902">
        <f t="shared" si="665"/>
        <v>60.649171397675985</v>
      </c>
      <c r="Z902">
        <f t="shared" si="666"/>
        <v>2.1356915572961279</v>
      </c>
      <c r="AA902">
        <f t="shared" si="667"/>
        <v>3.5213862087124332</v>
      </c>
      <c r="AB902">
        <f t="shared" si="668"/>
        <v>1.2995660881121238</v>
      </c>
      <c r="AC902">
        <f t="shared" si="669"/>
        <v>-300.08329923208555</v>
      </c>
      <c r="AD902">
        <f t="shared" si="670"/>
        <v>62.439126248756359</v>
      </c>
      <c r="AE902">
        <f t="shared" si="671"/>
        <v>4.8639177662050743</v>
      </c>
      <c r="AF902">
        <f t="shared" si="672"/>
        <v>88.729244877650245</v>
      </c>
      <c r="AG902">
        <f t="shared" si="673"/>
        <v>-9.568801947878347</v>
      </c>
      <c r="AH902">
        <f t="shared" si="674"/>
        <v>6.8084568877324365</v>
      </c>
      <c r="AI902">
        <f t="shared" si="675"/>
        <v>6.2833283608965536</v>
      </c>
      <c r="AJ902">
        <v>118.59043129384079</v>
      </c>
      <c r="AK902">
        <v>125.34396969696969</v>
      </c>
      <c r="AL902">
        <v>-3.0596513102500928</v>
      </c>
      <c r="AM902">
        <v>64.946688756448708</v>
      </c>
      <c r="AN902">
        <f t="shared" si="676"/>
        <v>6.8046099599112368</v>
      </c>
      <c r="AO902">
        <v>15.613463732349</v>
      </c>
      <c r="AP902">
        <v>23.58490363636362</v>
      </c>
      <c r="AQ902">
        <v>2.5797543588333401E-5</v>
      </c>
      <c r="AR902">
        <v>83.309268815103621</v>
      </c>
      <c r="AS902">
        <v>0</v>
      </c>
      <c r="AT902">
        <v>0</v>
      </c>
      <c r="AU902">
        <f t="shared" si="677"/>
        <v>1</v>
      </c>
      <c r="AV902">
        <f t="shared" si="678"/>
        <v>0</v>
      </c>
      <c r="AW902">
        <f t="shared" si="679"/>
        <v>47881.395632883519</v>
      </c>
      <c r="AX902" t="s">
        <v>416</v>
      </c>
      <c r="AY902" t="s">
        <v>416</v>
      </c>
      <c r="AZ902">
        <v>0</v>
      </c>
      <c r="BA902">
        <v>0</v>
      </c>
      <c r="BB902" t="e">
        <f t="shared" si="680"/>
        <v>#DIV/0!</v>
      </c>
      <c r="BC902">
        <v>0</v>
      </c>
      <c r="BD902" t="s">
        <v>416</v>
      </c>
      <c r="BE902" t="s">
        <v>416</v>
      </c>
      <c r="BF902">
        <v>0</v>
      </c>
      <c r="BG902">
        <v>0</v>
      </c>
      <c r="BH902" t="e">
        <f t="shared" si="681"/>
        <v>#DIV/0!</v>
      </c>
      <c r="BI902">
        <v>0.5</v>
      </c>
      <c r="BJ902">
        <f t="shared" si="682"/>
        <v>1681.1904114480697</v>
      </c>
      <c r="BK902">
        <f t="shared" si="683"/>
        <v>6.2833283608965536</v>
      </c>
      <c r="BL902" t="e">
        <f t="shared" si="684"/>
        <v>#DIV/0!</v>
      </c>
      <c r="BM902">
        <f t="shared" si="685"/>
        <v>3.7374281450276042E-3</v>
      </c>
      <c r="BN902" t="e">
        <f t="shared" si="686"/>
        <v>#DIV/0!</v>
      </c>
      <c r="BO902" t="e">
        <f t="shared" si="687"/>
        <v>#DIV/0!</v>
      </c>
      <c r="BP902" t="s">
        <v>416</v>
      </c>
      <c r="BQ902">
        <v>0</v>
      </c>
      <c r="BR902" t="e">
        <f t="shared" si="688"/>
        <v>#DIV/0!</v>
      </c>
      <c r="BS902" t="e">
        <f t="shared" si="689"/>
        <v>#DIV/0!</v>
      </c>
      <c r="BT902" t="e">
        <f t="shared" si="690"/>
        <v>#DIV/0!</v>
      </c>
      <c r="BU902" t="e">
        <f t="shared" si="691"/>
        <v>#DIV/0!</v>
      </c>
      <c r="BV902" t="e">
        <f t="shared" si="692"/>
        <v>#DIV/0!</v>
      </c>
      <c r="BW902" t="e">
        <f t="shared" si="693"/>
        <v>#DIV/0!</v>
      </c>
      <c r="BX902" t="e">
        <f t="shared" si="694"/>
        <v>#DIV/0!</v>
      </c>
      <c r="BY902" t="e">
        <f t="shared" si="695"/>
        <v>#DIV/0!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 t="shared" si="696"/>
        <v>1999.9917857142859</v>
      </c>
      <c r="CS902">
        <f t="shared" si="697"/>
        <v>1681.1904114480697</v>
      </c>
      <c r="CT902">
        <f t="shared" si="698"/>
        <v>0.84059865818280943</v>
      </c>
      <c r="CU902">
        <f t="shared" si="699"/>
        <v>0.16075541029282228</v>
      </c>
      <c r="CV902">
        <v>6</v>
      </c>
      <c r="CW902">
        <v>0.5</v>
      </c>
      <c r="CX902" t="s">
        <v>417</v>
      </c>
      <c r="CY902">
        <v>2</v>
      </c>
      <c r="CZ902" t="b">
        <v>1</v>
      </c>
      <c r="DA902">
        <v>1659035655.05</v>
      </c>
      <c r="DB902">
        <v>143.46110714285709</v>
      </c>
      <c r="DC902">
        <v>133.1523928571429</v>
      </c>
      <c r="DD902">
        <v>23.59263571428572</v>
      </c>
      <c r="DE902">
        <v>15.61659642857143</v>
      </c>
      <c r="DF902">
        <v>140.9290714285714</v>
      </c>
      <c r="DG902">
        <v>23.28025357142857</v>
      </c>
      <c r="DH902">
        <v>500.08485714285717</v>
      </c>
      <c r="DI902">
        <v>90.423678571428582</v>
      </c>
      <c r="DJ902">
        <v>9.9973942857142853E-2</v>
      </c>
      <c r="DK902">
        <v>26.72321071428571</v>
      </c>
      <c r="DL902">
        <v>26.30312142857143</v>
      </c>
      <c r="DM902">
        <v>999.9000000000002</v>
      </c>
      <c r="DN902">
        <v>0</v>
      </c>
      <c r="DO902">
        <v>0</v>
      </c>
      <c r="DP902">
        <v>10005.17607142857</v>
      </c>
      <c r="DQ902">
        <v>0</v>
      </c>
      <c r="DR902">
        <v>18.86955</v>
      </c>
      <c r="DS902">
        <v>10.308673571428571</v>
      </c>
      <c r="DT902">
        <v>146.92753571428571</v>
      </c>
      <c r="DU902">
        <v>135.26471428571429</v>
      </c>
      <c r="DV902">
        <v>7.9760396428571436</v>
      </c>
      <c r="DW902">
        <v>133.1523928571429</v>
      </c>
      <c r="DX902">
        <v>15.61659642857143</v>
      </c>
      <c r="DY902">
        <v>2.133333214285714</v>
      </c>
      <c r="DZ902">
        <v>1.4121092857142861</v>
      </c>
      <c r="EA902">
        <v>18.47026428571429</v>
      </c>
      <c r="EB902">
        <v>12.04831071428571</v>
      </c>
      <c r="EC902">
        <v>1999.9917857142859</v>
      </c>
      <c r="ED902">
        <v>0.97999314285714312</v>
      </c>
      <c r="EE902">
        <v>2.0007085714285711E-2</v>
      </c>
      <c r="EF902">
        <v>0</v>
      </c>
      <c r="EG902">
        <v>853.14896428571433</v>
      </c>
      <c r="EH902">
        <v>5.000560000000001</v>
      </c>
      <c r="EI902">
        <v>16966.42142857143</v>
      </c>
      <c r="EJ902">
        <v>17294.771428571428</v>
      </c>
      <c r="EK902">
        <v>37.352357142857137</v>
      </c>
      <c r="EL902">
        <v>38.267714285714277</v>
      </c>
      <c r="EM902">
        <v>37.205071428571429</v>
      </c>
      <c r="EN902">
        <v>37.218571428571423</v>
      </c>
      <c r="EO902">
        <v>38.631500000000003</v>
      </c>
      <c r="EP902">
        <v>1955.079642857143</v>
      </c>
      <c r="EQ902">
        <v>39.910357142857137</v>
      </c>
      <c r="ER902">
        <v>0</v>
      </c>
      <c r="ES902">
        <v>1659035664</v>
      </c>
      <c r="ET902">
        <v>0</v>
      </c>
      <c r="EU902">
        <v>853.28660000000002</v>
      </c>
      <c r="EV902">
        <v>21.290615360241969</v>
      </c>
      <c r="EW902">
        <v>388.1076917625885</v>
      </c>
      <c r="EX902">
        <v>16969.712</v>
      </c>
      <c r="EY902">
        <v>15</v>
      </c>
      <c r="EZ902">
        <v>0</v>
      </c>
      <c r="FA902" t="s">
        <v>418</v>
      </c>
      <c r="FB902">
        <v>1655239120</v>
      </c>
      <c r="FC902">
        <v>1655239135</v>
      </c>
      <c r="FD902">
        <v>0</v>
      </c>
      <c r="FE902">
        <v>-7.4999999999999997E-2</v>
      </c>
      <c r="FF902">
        <v>-2.7E-2</v>
      </c>
      <c r="FG902">
        <v>1.986</v>
      </c>
      <c r="FH902">
        <v>0.13900000000000001</v>
      </c>
      <c r="FI902">
        <v>420</v>
      </c>
      <c r="FJ902">
        <v>22</v>
      </c>
      <c r="FK902">
        <v>0.12</v>
      </c>
      <c r="FL902">
        <v>0.02</v>
      </c>
      <c r="FM902">
        <v>9.3897656097560969</v>
      </c>
      <c r="FN902">
        <v>20.249997711115139</v>
      </c>
      <c r="FO902">
        <v>1.943690965397044</v>
      </c>
      <c r="FP902">
        <v>0</v>
      </c>
      <c r="FQ902">
        <v>852.29597058823538</v>
      </c>
      <c r="FR902">
        <v>18.80942703710193</v>
      </c>
      <c r="FS902">
        <v>1.869347109763732</v>
      </c>
      <c r="FT902">
        <v>0</v>
      </c>
      <c r="FU902">
        <v>7.9771509756097574</v>
      </c>
      <c r="FV902">
        <v>-1.875521331366645E-2</v>
      </c>
      <c r="FW902">
        <v>2.21213262611055E-3</v>
      </c>
      <c r="FX902">
        <v>1</v>
      </c>
      <c r="FY902">
        <v>1</v>
      </c>
      <c r="FZ902">
        <v>3</v>
      </c>
      <c r="GA902" t="s">
        <v>419</v>
      </c>
      <c r="GB902">
        <v>2.98027</v>
      </c>
      <c r="GC902">
        <v>2.7283400000000002</v>
      </c>
      <c r="GD902">
        <v>2.9209599999999999E-2</v>
      </c>
      <c r="GE902">
        <v>2.6871599999999999E-2</v>
      </c>
      <c r="GF902">
        <v>0.105988</v>
      </c>
      <c r="GG902">
        <v>7.9889399999999999E-2</v>
      </c>
      <c r="GH902">
        <v>29101.599999999999</v>
      </c>
      <c r="GI902">
        <v>28743</v>
      </c>
      <c r="GJ902">
        <v>30504.799999999999</v>
      </c>
      <c r="GK902">
        <v>29781.200000000001</v>
      </c>
      <c r="GL902">
        <v>37623.199999999997</v>
      </c>
      <c r="GM902">
        <v>36085</v>
      </c>
      <c r="GN902">
        <v>46664.9</v>
      </c>
      <c r="GO902">
        <v>44294</v>
      </c>
      <c r="GP902">
        <v>1.8887799999999999</v>
      </c>
      <c r="GQ902">
        <v>1.83955</v>
      </c>
      <c r="GR902">
        <v>8.6180900000000005E-2</v>
      </c>
      <c r="GS902">
        <v>0</v>
      </c>
      <c r="GT902">
        <v>24.892099999999999</v>
      </c>
      <c r="GU902">
        <v>999.9</v>
      </c>
      <c r="GV902">
        <v>43.8</v>
      </c>
      <c r="GW902">
        <v>32.4</v>
      </c>
      <c r="GX902">
        <v>23.658999999999999</v>
      </c>
      <c r="GY902">
        <v>62.849600000000002</v>
      </c>
      <c r="GZ902">
        <v>24.683499999999999</v>
      </c>
      <c r="HA902">
        <v>1</v>
      </c>
      <c r="HB902">
        <v>-5.5421699999999997E-2</v>
      </c>
      <c r="HC902">
        <v>0.13774500000000001</v>
      </c>
      <c r="HD902">
        <v>20.194199999999999</v>
      </c>
      <c r="HE902">
        <v>5.2307699999999997</v>
      </c>
      <c r="HF902">
        <v>11.968</v>
      </c>
      <c r="HG902">
        <v>4.9705000000000004</v>
      </c>
      <c r="HH902">
        <v>3.2894800000000002</v>
      </c>
      <c r="HI902">
        <v>9448.9</v>
      </c>
      <c r="HJ902">
        <v>9999</v>
      </c>
      <c r="HK902">
        <v>9999</v>
      </c>
      <c r="HL902">
        <v>298.5</v>
      </c>
      <c r="HM902">
        <v>4.9729099999999997</v>
      </c>
      <c r="HN902">
        <v>1.8774200000000001</v>
      </c>
      <c r="HO902">
        <v>1.87548</v>
      </c>
      <c r="HP902">
        <v>1.87836</v>
      </c>
      <c r="HQ902">
        <v>1.8750199999999999</v>
      </c>
      <c r="HR902">
        <v>1.8786400000000001</v>
      </c>
      <c r="HS902">
        <v>1.8757200000000001</v>
      </c>
      <c r="HT902">
        <v>1.87683</v>
      </c>
      <c r="HU902">
        <v>0</v>
      </c>
      <c r="HV902">
        <v>0</v>
      </c>
      <c r="HW902">
        <v>0</v>
      </c>
      <c r="HX902">
        <v>0</v>
      </c>
      <c r="HY902" t="s">
        <v>420</v>
      </c>
      <c r="HZ902" t="s">
        <v>421</v>
      </c>
      <c r="IA902" t="s">
        <v>422</v>
      </c>
      <c r="IB902" t="s">
        <v>422</v>
      </c>
      <c r="IC902" t="s">
        <v>422</v>
      </c>
      <c r="ID902" t="s">
        <v>422</v>
      </c>
      <c r="IE902">
        <v>0</v>
      </c>
      <c r="IF902">
        <v>100</v>
      </c>
      <c r="IG902">
        <v>100</v>
      </c>
      <c r="IH902">
        <v>2.448</v>
      </c>
      <c r="II902">
        <v>0.31219999999999998</v>
      </c>
      <c r="IJ902">
        <v>1.981763419366358</v>
      </c>
      <c r="IK902">
        <v>4.1594547590360449E-3</v>
      </c>
      <c r="IL902">
        <v>-1.867668404869411E-6</v>
      </c>
      <c r="IM902">
        <v>4.9096340421811042E-10</v>
      </c>
      <c r="IN902">
        <v>-2.3250521569731349E-2</v>
      </c>
      <c r="IO902">
        <v>5.6214120975847052E-3</v>
      </c>
      <c r="IP902">
        <v>3.6430730392419388E-4</v>
      </c>
      <c r="IQ902">
        <v>5.8048895600362112E-7</v>
      </c>
      <c r="IR902">
        <v>0</v>
      </c>
      <c r="IS902">
        <v>2100</v>
      </c>
      <c r="IT902">
        <v>1</v>
      </c>
      <c r="IU902">
        <v>26</v>
      </c>
      <c r="IV902">
        <v>63275.7</v>
      </c>
      <c r="IW902">
        <v>63275.5</v>
      </c>
      <c r="IX902">
        <v>0.36865199999999998</v>
      </c>
      <c r="IY902">
        <v>2.5952099999999998</v>
      </c>
      <c r="IZ902">
        <v>1.39893</v>
      </c>
      <c r="JA902">
        <v>2.34009</v>
      </c>
      <c r="JB902">
        <v>1.4489700000000001</v>
      </c>
      <c r="JC902">
        <v>2.4035600000000001</v>
      </c>
      <c r="JD902">
        <v>37.747</v>
      </c>
      <c r="JE902">
        <v>24.078700000000001</v>
      </c>
      <c r="JF902">
        <v>18</v>
      </c>
      <c r="JG902">
        <v>495.952</v>
      </c>
      <c r="JH902">
        <v>437.44499999999999</v>
      </c>
      <c r="JI902">
        <v>24.9998</v>
      </c>
      <c r="JJ902">
        <v>26.324200000000001</v>
      </c>
      <c r="JK902">
        <v>30</v>
      </c>
      <c r="JL902">
        <v>26.171800000000001</v>
      </c>
      <c r="JM902">
        <v>26.256</v>
      </c>
      <c r="JN902">
        <v>7.4370900000000004</v>
      </c>
      <c r="JO902">
        <v>36.4011</v>
      </c>
      <c r="JP902">
        <v>0</v>
      </c>
      <c r="JQ902">
        <v>25</v>
      </c>
      <c r="JR902">
        <v>85.666399999999996</v>
      </c>
      <c r="JS902">
        <v>15.6655</v>
      </c>
      <c r="JT902">
        <v>100.84699999999999</v>
      </c>
      <c r="JU902">
        <v>101.846</v>
      </c>
    </row>
    <row r="903" spans="1:281" x14ac:dyDescent="0.2">
      <c r="A903">
        <v>887</v>
      </c>
      <c r="B903">
        <v>1659035667.5999999</v>
      </c>
      <c r="C903">
        <v>11949.099999904631</v>
      </c>
      <c r="D903" t="s">
        <v>2205</v>
      </c>
      <c r="E903" t="s">
        <v>2206</v>
      </c>
      <c r="F903">
        <v>5</v>
      </c>
      <c r="G903" t="s">
        <v>415</v>
      </c>
      <c r="H903" t="s">
        <v>2164</v>
      </c>
      <c r="I903">
        <v>1659035659.9035709</v>
      </c>
      <c r="J903">
        <f t="shared" si="650"/>
        <v>6.7969103352237912E-3</v>
      </c>
      <c r="K903">
        <f t="shared" si="651"/>
        <v>6.7969103352237914</v>
      </c>
      <c r="L903">
        <f t="shared" si="652"/>
        <v>4.9000254705871509</v>
      </c>
      <c r="M903">
        <f t="shared" si="653"/>
        <v>128.9447142857143</v>
      </c>
      <c r="N903">
        <f t="shared" si="654"/>
        <v>109.28912250913918</v>
      </c>
      <c r="O903">
        <f t="shared" si="655"/>
        <v>9.8933332752291641</v>
      </c>
      <c r="P903">
        <f t="shared" si="656"/>
        <v>11.6726441133343</v>
      </c>
      <c r="Q903">
        <f t="shared" si="657"/>
        <v>0.50502847660898509</v>
      </c>
      <c r="R903">
        <f t="shared" si="658"/>
        <v>2.755830207582707</v>
      </c>
      <c r="S903">
        <f t="shared" si="659"/>
        <v>0.4586817423000788</v>
      </c>
      <c r="T903">
        <f t="shared" si="660"/>
        <v>0.29048489352262613</v>
      </c>
      <c r="U903">
        <f t="shared" si="661"/>
        <v>321.51060377335358</v>
      </c>
      <c r="V903">
        <f t="shared" si="662"/>
        <v>26.858080057093307</v>
      </c>
      <c r="W903">
        <f t="shared" si="663"/>
        <v>26.303321428571429</v>
      </c>
      <c r="X903">
        <f t="shared" si="664"/>
        <v>3.4352982085546802</v>
      </c>
      <c r="Y903">
        <f t="shared" si="665"/>
        <v>60.637379684061145</v>
      </c>
      <c r="Z903">
        <f t="shared" si="666"/>
        <v>2.135147517631653</v>
      </c>
      <c r="AA903">
        <f t="shared" si="667"/>
        <v>3.5211737854709573</v>
      </c>
      <c r="AB903">
        <f t="shared" si="668"/>
        <v>1.3001506909230272</v>
      </c>
      <c r="AC903">
        <f t="shared" si="669"/>
        <v>-299.74374578336921</v>
      </c>
      <c r="AD903">
        <f t="shared" si="670"/>
        <v>62.231637919318523</v>
      </c>
      <c r="AE903">
        <f t="shared" si="671"/>
        <v>4.8497143030415426</v>
      </c>
      <c r="AF903">
        <f t="shared" si="672"/>
        <v>88.848210212344441</v>
      </c>
      <c r="AG903">
        <f t="shared" si="673"/>
        <v>-10.8100719366162</v>
      </c>
      <c r="AH903">
        <f t="shared" si="674"/>
        <v>6.8055457583350085</v>
      </c>
      <c r="AI903">
        <f t="shared" si="675"/>
        <v>4.9000254705871509</v>
      </c>
      <c r="AJ903">
        <v>101.69417572705061</v>
      </c>
      <c r="AK903">
        <v>110.0596909090909</v>
      </c>
      <c r="AL903">
        <v>-3.043928329176707</v>
      </c>
      <c r="AM903">
        <v>64.946688756448708</v>
      </c>
      <c r="AN903">
        <f t="shared" si="676"/>
        <v>6.7969103352237914</v>
      </c>
      <c r="AO903">
        <v>15.611330199796591</v>
      </c>
      <c r="AP903">
        <v>23.57451151515151</v>
      </c>
      <c r="AQ903">
        <v>-1.105892936967275E-4</v>
      </c>
      <c r="AR903">
        <v>83.309268815103621</v>
      </c>
      <c r="AS903">
        <v>0</v>
      </c>
      <c r="AT903">
        <v>0</v>
      </c>
      <c r="AU903">
        <f t="shared" si="677"/>
        <v>1</v>
      </c>
      <c r="AV903">
        <f t="shared" si="678"/>
        <v>0</v>
      </c>
      <c r="AW903">
        <f t="shared" si="679"/>
        <v>47851.001736966005</v>
      </c>
      <c r="AX903" t="s">
        <v>416</v>
      </c>
      <c r="AY903" t="s">
        <v>416</v>
      </c>
      <c r="AZ903">
        <v>0</v>
      </c>
      <c r="BA903">
        <v>0</v>
      </c>
      <c r="BB903" t="e">
        <f t="shared" si="680"/>
        <v>#DIV/0!</v>
      </c>
      <c r="BC903">
        <v>0</v>
      </c>
      <c r="BD903" t="s">
        <v>416</v>
      </c>
      <c r="BE903" t="s">
        <v>416</v>
      </c>
      <c r="BF903">
        <v>0</v>
      </c>
      <c r="BG903">
        <v>0</v>
      </c>
      <c r="BH903" t="e">
        <f t="shared" si="681"/>
        <v>#DIV/0!</v>
      </c>
      <c r="BI903">
        <v>0.5</v>
      </c>
      <c r="BJ903">
        <f t="shared" si="682"/>
        <v>1681.196122162359</v>
      </c>
      <c r="BK903">
        <f t="shared" si="683"/>
        <v>4.9000254705871509</v>
      </c>
      <c r="BL903" t="e">
        <f t="shared" si="684"/>
        <v>#DIV/0!</v>
      </c>
      <c r="BM903">
        <f t="shared" si="685"/>
        <v>2.9146066934086935E-3</v>
      </c>
      <c r="BN903" t="e">
        <f t="shared" si="686"/>
        <v>#DIV/0!</v>
      </c>
      <c r="BO903" t="e">
        <f t="shared" si="687"/>
        <v>#DIV/0!</v>
      </c>
      <c r="BP903" t="s">
        <v>416</v>
      </c>
      <c r="BQ903">
        <v>0</v>
      </c>
      <c r="BR903" t="e">
        <f t="shared" si="688"/>
        <v>#DIV/0!</v>
      </c>
      <c r="BS903" t="e">
        <f t="shared" si="689"/>
        <v>#DIV/0!</v>
      </c>
      <c r="BT903" t="e">
        <f t="shared" si="690"/>
        <v>#DIV/0!</v>
      </c>
      <c r="BU903" t="e">
        <f t="shared" si="691"/>
        <v>#DIV/0!</v>
      </c>
      <c r="BV903" t="e">
        <f t="shared" si="692"/>
        <v>#DIV/0!</v>
      </c>
      <c r="BW903" t="e">
        <f t="shared" si="693"/>
        <v>#DIV/0!</v>
      </c>
      <c r="BX903" t="e">
        <f t="shared" si="694"/>
        <v>#DIV/0!</v>
      </c>
      <c r="BY903" t="e">
        <f t="shared" si="695"/>
        <v>#DIV/0!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 t="shared" si="696"/>
        <v>1999.998571428571</v>
      </c>
      <c r="CS903">
        <f t="shared" si="697"/>
        <v>1681.196122162359</v>
      </c>
      <c r="CT903">
        <f t="shared" si="698"/>
        <v>0.84059866150879503</v>
      </c>
      <c r="CU903">
        <f t="shared" si="699"/>
        <v>0.16075541671197446</v>
      </c>
      <c r="CV903">
        <v>6</v>
      </c>
      <c r="CW903">
        <v>0.5</v>
      </c>
      <c r="CX903" t="s">
        <v>417</v>
      </c>
      <c r="CY903">
        <v>2</v>
      </c>
      <c r="CZ903" t="b">
        <v>1</v>
      </c>
      <c r="DA903">
        <v>1659035659.9035709</v>
      </c>
      <c r="DB903">
        <v>128.9447142857143</v>
      </c>
      <c r="DC903">
        <v>117.0279178571429</v>
      </c>
      <c r="DD903">
        <v>23.58642857142857</v>
      </c>
      <c r="DE903">
        <v>15.613896428571429</v>
      </c>
      <c r="DF903">
        <v>126.4661071428571</v>
      </c>
      <c r="DG903">
        <v>23.274182142857139</v>
      </c>
      <c r="DH903">
        <v>500.09410714285713</v>
      </c>
      <c r="DI903">
        <v>90.424400000000006</v>
      </c>
      <c r="DJ903">
        <v>0.1000094571428571</v>
      </c>
      <c r="DK903">
        <v>26.722185714285722</v>
      </c>
      <c r="DL903">
        <v>26.303321428571429</v>
      </c>
      <c r="DM903">
        <v>999.9000000000002</v>
      </c>
      <c r="DN903">
        <v>0</v>
      </c>
      <c r="DO903">
        <v>0</v>
      </c>
      <c r="DP903">
        <v>9998.4353571428564</v>
      </c>
      <c r="DQ903">
        <v>0</v>
      </c>
      <c r="DR903">
        <v>18.867332142857141</v>
      </c>
      <c r="DS903">
        <v>11.91685214285714</v>
      </c>
      <c r="DT903">
        <v>132.05964285714279</v>
      </c>
      <c r="DU903">
        <v>118.88404642857139</v>
      </c>
      <c r="DV903">
        <v>7.9725235714285727</v>
      </c>
      <c r="DW903">
        <v>117.0279178571429</v>
      </c>
      <c r="DX903">
        <v>15.613896428571429</v>
      </c>
      <c r="DY903">
        <v>2.1327878571428571</v>
      </c>
      <c r="DZ903">
        <v>1.411876785714286</v>
      </c>
      <c r="EA903">
        <v>18.46618928571429</v>
      </c>
      <c r="EB903">
        <v>12.045807142857139</v>
      </c>
      <c r="EC903">
        <v>1999.998571428571</v>
      </c>
      <c r="ED903">
        <v>0.97999300000000023</v>
      </c>
      <c r="EE903">
        <v>2.0007199999999999E-2</v>
      </c>
      <c r="EF903">
        <v>0</v>
      </c>
      <c r="EG903">
        <v>854.92478571428558</v>
      </c>
      <c r="EH903">
        <v>5.000560000000001</v>
      </c>
      <c r="EI903">
        <v>16999.349999999999</v>
      </c>
      <c r="EJ903">
        <v>17294.83571428572</v>
      </c>
      <c r="EK903">
        <v>37.392607142857138</v>
      </c>
      <c r="EL903">
        <v>38.269928571428572</v>
      </c>
      <c r="EM903">
        <v>37.202892857142849</v>
      </c>
      <c r="EN903">
        <v>37.220821428571433</v>
      </c>
      <c r="EO903">
        <v>38.629392857142861</v>
      </c>
      <c r="EP903">
        <v>1955.086071428572</v>
      </c>
      <c r="EQ903">
        <v>39.910714285714278</v>
      </c>
      <c r="ER903">
        <v>0</v>
      </c>
      <c r="ES903">
        <v>1659035668.8</v>
      </c>
      <c r="ET903">
        <v>0</v>
      </c>
      <c r="EU903">
        <v>855.08728000000008</v>
      </c>
      <c r="EV903">
        <v>22.508307729714641</v>
      </c>
      <c r="EW903">
        <v>426.91538527959392</v>
      </c>
      <c r="EX903">
        <v>17002.419999999998</v>
      </c>
      <c r="EY903">
        <v>15</v>
      </c>
      <c r="EZ903">
        <v>0</v>
      </c>
      <c r="FA903" t="s">
        <v>418</v>
      </c>
      <c r="FB903">
        <v>1655239120</v>
      </c>
      <c r="FC903">
        <v>1655239135</v>
      </c>
      <c r="FD903">
        <v>0</v>
      </c>
      <c r="FE903">
        <v>-7.4999999999999997E-2</v>
      </c>
      <c r="FF903">
        <v>-2.7E-2</v>
      </c>
      <c r="FG903">
        <v>1.986</v>
      </c>
      <c r="FH903">
        <v>0.13900000000000001</v>
      </c>
      <c r="FI903">
        <v>420</v>
      </c>
      <c r="FJ903">
        <v>22</v>
      </c>
      <c r="FK903">
        <v>0.12</v>
      </c>
      <c r="FL903">
        <v>0.02</v>
      </c>
      <c r="FM903">
        <v>11.041253902439021</v>
      </c>
      <c r="FN903">
        <v>19.964331358956581</v>
      </c>
      <c r="FO903">
        <v>1.9150250135867199</v>
      </c>
      <c r="FP903">
        <v>0</v>
      </c>
      <c r="FQ903">
        <v>853.8874117647058</v>
      </c>
      <c r="FR903">
        <v>21.376715062372099</v>
      </c>
      <c r="FS903">
        <v>2.116471343556749</v>
      </c>
      <c r="FT903">
        <v>0</v>
      </c>
      <c r="FU903">
        <v>7.9737648780487804</v>
      </c>
      <c r="FV903">
        <v>-3.8793430274382222E-2</v>
      </c>
      <c r="FW903">
        <v>4.4722140105164119E-3</v>
      </c>
      <c r="FX903">
        <v>1</v>
      </c>
      <c r="FY903">
        <v>1</v>
      </c>
      <c r="FZ903">
        <v>3</v>
      </c>
      <c r="GA903" t="s">
        <v>419</v>
      </c>
      <c r="GB903">
        <v>2.9800200000000001</v>
      </c>
      <c r="GC903">
        <v>2.72818</v>
      </c>
      <c r="GD903">
        <v>2.57451E-2</v>
      </c>
      <c r="GE903">
        <v>2.2990300000000002E-2</v>
      </c>
      <c r="GF903">
        <v>0.105961</v>
      </c>
      <c r="GG903">
        <v>7.98759E-2</v>
      </c>
      <c r="GH903">
        <v>29205.3</v>
      </c>
      <c r="GI903">
        <v>28856.799999999999</v>
      </c>
      <c r="GJ903">
        <v>30504.6</v>
      </c>
      <c r="GK903">
        <v>29780.3</v>
      </c>
      <c r="GL903">
        <v>37623.9</v>
      </c>
      <c r="GM903">
        <v>36084.199999999997</v>
      </c>
      <c r="GN903">
        <v>46664.6</v>
      </c>
      <c r="GO903">
        <v>44292.800000000003</v>
      </c>
      <c r="GP903">
        <v>1.88855</v>
      </c>
      <c r="GQ903">
        <v>1.8396699999999999</v>
      </c>
      <c r="GR903">
        <v>8.6601800000000007E-2</v>
      </c>
      <c r="GS903">
        <v>0</v>
      </c>
      <c r="GT903">
        <v>24.886800000000001</v>
      </c>
      <c r="GU903">
        <v>999.9</v>
      </c>
      <c r="GV903">
        <v>43.8</v>
      </c>
      <c r="GW903">
        <v>32.4</v>
      </c>
      <c r="GX903">
        <v>23.657299999999999</v>
      </c>
      <c r="GY903">
        <v>63.159599999999998</v>
      </c>
      <c r="GZ903">
        <v>24.5793</v>
      </c>
      <c r="HA903">
        <v>1</v>
      </c>
      <c r="HB903">
        <v>-5.5475099999999999E-2</v>
      </c>
      <c r="HC903">
        <v>0.137045</v>
      </c>
      <c r="HD903">
        <v>20.194199999999999</v>
      </c>
      <c r="HE903">
        <v>5.2307699999999997</v>
      </c>
      <c r="HF903">
        <v>11.968</v>
      </c>
      <c r="HG903">
        <v>4.9710000000000001</v>
      </c>
      <c r="HH903">
        <v>3.2894999999999999</v>
      </c>
      <c r="HI903">
        <v>9449.2000000000007</v>
      </c>
      <c r="HJ903">
        <v>9999</v>
      </c>
      <c r="HK903">
        <v>9999</v>
      </c>
      <c r="HL903">
        <v>298.5</v>
      </c>
      <c r="HM903">
        <v>4.9729099999999997</v>
      </c>
      <c r="HN903">
        <v>1.87741</v>
      </c>
      <c r="HO903">
        <v>1.87547</v>
      </c>
      <c r="HP903">
        <v>1.87836</v>
      </c>
      <c r="HQ903">
        <v>1.875</v>
      </c>
      <c r="HR903">
        <v>1.8786099999999999</v>
      </c>
      <c r="HS903">
        <v>1.87565</v>
      </c>
      <c r="HT903">
        <v>1.87683</v>
      </c>
      <c r="HU903">
        <v>0</v>
      </c>
      <c r="HV903">
        <v>0</v>
      </c>
      <c r="HW903">
        <v>0</v>
      </c>
      <c r="HX903">
        <v>0</v>
      </c>
      <c r="HY903" t="s">
        <v>420</v>
      </c>
      <c r="HZ903" t="s">
        <v>421</v>
      </c>
      <c r="IA903" t="s">
        <v>422</v>
      </c>
      <c r="IB903" t="s">
        <v>422</v>
      </c>
      <c r="IC903" t="s">
        <v>422</v>
      </c>
      <c r="ID903" t="s">
        <v>422</v>
      </c>
      <c r="IE903">
        <v>0</v>
      </c>
      <c r="IF903">
        <v>100</v>
      </c>
      <c r="IG903">
        <v>100</v>
      </c>
      <c r="IH903">
        <v>2.3929999999999998</v>
      </c>
      <c r="II903">
        <v>0.31190000000000001</v>
      </c>
      <c r="IJ903">
        <v>1.981763419366358</v>
      </c>
      <c r="IK903">
        <v>4.1594547590360449E-3</v>
      </c>
      <c r="IL903">
        <v>-1.867668404869411E-6</v>
      </c>
      <c r="IM903">
        <v>4.9096340421811042E-10</v>
      </c>
      <c r="IN903">
        <v>-2.3250521569731349E-2</v>
      </c>
      <c r="IO903">
        <v>5.6214120975847052E-3</v>
      </c>
      <c r="IP903">
        <v>3.6430730392419388E-4</v>
      </c>
      <c r="IQ903">
        <v>5.8048895600362112E-7</v>
      </c>
      <c r="IR903">
        <v>0</v>
      </c>
      <c r="IS903">
        <v>2100</v>
      </c>
      <c r="IT903">
        <v>1</v>
      </c>
      <c r="IU903">
        <v>26</v>
      </c>
      <c r="IV903">
        <v>63275.8</v>
      </c>
      <c r="IW903">
        <v>63275.5</v>
      </c>
      <c r="IX903">
        <v>0.32836900000000002</v>
      </c>
      <c r="IY903">
        <v>2.6122999999999998</v>
      </c>
      <c r="IZ903">
        <v>1.39893</v>
      </c>
      <c r="JA903">
        <v>2.34009</v>
      </c>
      <c r="JB903">
        <v>1.4489700000000001</v>
      </c>
      <c r="JC903">
        <v>2.32544</v>
      </c>
      <c r="JD903">
        <v>37.747</v>
      </c>
      <c r="JE903">
        <v>24.078700000000001</v>
      </c>
      <c r="JF903">
        <v>18</v>
      </c>
      <c r="JG903">
        <v>495.81200000000001</v>
      </c>
      <c r="JH903">
        <v>437.50799999999998</v>
      </c>
      <c r="JI903">
        <v>24.999700000000001</v>
      </c>
      <c r="JJ903">
        <v>26.323399999999999</v>
      </c>
      <c r="JK903">
        <v>29.9999</v>
      </c>
      <c r="JL903">
        <v>26.169599999999999</v>
      </c>
      <c r="JM903">
        <v>26.2544</v>
      </c>
      <c r="JN903">
        <v>6.61944</v>
      </c>
      <c r="JO903">
        <v>36.4011</v>
      </c>
      <c r="JP903">
        <v>0</v>
      </c>
      <c r="JQ903">
        <v>25</v>
      </c>
      <c r="JR903">
        <v>65.606499999999997</v>
      </c>
      <c r="JS903">
        <v>15.679600000000001</v>
      </c>
      <c r="JT903">
        <v>100.846</v>
      </c>
      <c r="JU903">
        <v>101.843</v>
      </c>
    </row>
    <row r="904" spans="1:281" x14ac:dyDescent="0.2">
      <c r="A904">
        <v>888</v>
      </c>
      <c r="B904">
        <v>1659035672.5999999</v>
      </c>
      <c r="C904">
        <v>11954.099999904631</v>
      </c>
      <c r="D904" t="s">
        <v>2207</v>
      </c>
      <c r="E904" t="s">
        <v>2208</v>
      </c>
      <c r="F904">
        <v>5</v>
      </c>
      <c r="G904" t="s">
        <v>415</v>
      </c>
      <c r="H904" t="s">
        <v>2164</v>
      </c>
      <c r="I904">
        <v>1659035665.0999999</v>
      </c>
      <c r="J904">
        <f t="shared" si="650"/>
        <v>6.7948005033908066E-3</v>
      </c>
      <c r="K904">
        <f t="shared" si="651"/>
        <v>6.7948005033908068</v>
      </c>
      <c r="L904">
        <f t="shared" si="652"/>
        <v>3.5613640054902871</v>
      </c>
      <c r="M904">
        <f t="shared" si="653"/>
        <v>113.4851074074074</v>
      </c>
      <c r="N904">
        <f t="shared" si="654"/>
        <v>98.724610243078317</v>
      </c>
      <c r="O904">
        <f t="shared" si="655"/>
        <v>8.9371606262728651</v>
      </c>
      <c r="P904">
        <f t="shared" si="656"/>
        <v>10.273371868398311</v>
      </c>
      <c r="Q904">
        <f t="shared" si="657"/>
        <v>0.50435712494765672</v>
      </c>
      <c r="R904">
        <f t="shared" si="658"/>
        <v>2.7547954638254564</v>
      </c>
      <c r="S904">
        <f t="shared" si="659"/>
        <v>0.45811183613720596</v>
      </c>
      <c r="T904">
        <f t="shared" si="660"/>
        <v>0.29012067181565704</v>
      </c>
      <c r="U904">
        <f t="shared" si="661"/>
        <v>321.51284273135468</v>
      </c>
      <c r="V904">
        <f t="shared" si="662"/>
        <v>26.855970366973679</v>
      </c>
      <c r="W904">
        <f t="shared" si="663"/>
        <v>26.30644074074074</v>
      </c>
      <c r="X904">
        <f t="shared" si="664"/>
        <v>3.4359309082712191</v>
      </c>
      <c r="Y904">
        <f t="shared" si="665"/>
        <v>60.629975121703396</v>
      </c>
      <c r="Z904">
        <f t="shared" si="666"/>
        <v>2.134540984577765</v>
      </c>
      <c r="AA904">
        <f t="shared" si="667"/>
        <v>3.5206034313770886</v>
      </c>
      <c r="AB904">
        <f t="shared" si="668"/>
        <v>1.3013899236934541</v>
      </c>
      <c r="AC904">
        <f t="shared" si="669"/>
        <v>-299.65070219953458</v>
      </c>
      <c r="AD904">
        <f t="shared" si="670"/>
        <v>61.336228025430827</v>
      </c>
      <c r="AE904">
        <f t="shared" si="671"/>
        <v>4.7817391097735138</v>
      </c>
      <c r="AF904">
        <f t="shared" si="672"/>
        <v>87.980107667024456</v>
      </c>
      <c r="AG904">
        <f t="shared" si="673"/>
        <v>-12.143660274447567</v>
      </c>
      <c r="AH904">
        <f t="shared" si="674"/>
        <v>6.8019515550023026</v>
      </c>
      <c r="AI904">
        <f t="shared" si="675"/>
        <v>3.5613640054902871</v>
      </c>
      <c r="AJ904">
        <v>85.155255001678867</v>
      </c>
      <c r="AK904">
        <v>95.027126060606022</v>
      </c>
      <c r="AL904">
        <v>-3.0172042794052301</v>
      </c>
      <c r="AM904">
        <v>64.946688756448708</v>
      </c>
      <c r="AN904">
        <f t="shared" si="676"/>
        <v>6.7948005033908068</v>
      </c>
      <c r="AO904">
        <v>15.607684949262451</v>
      </c>
      <c r="AP904">
        <v>23.568249696969691</v>
      </c>
      <c r="AQ904">
        <v>-4.3621967506417058E-5</v>
      </c>
      <c r="AR904">
        <v>83.309268815103621</v>
      </c>
      <c r="AS904">
        <v>0</v>
      </c>
      <c r="AT904">
        <v>0</v>
      </c>
      <c r="AU904">
        <f t="shared" si="677"/>
        <v>1</v>
      </c>
      <c r="AV904">
        <f t="shared" si="678"/>
        <v>0</v>
      </c>
      <c r="AW904">
        <f t="shared" si="679"/>
        <v>47823.370863197262</v>
      </c>
      <c r="AX904" t="s">
        <v>416</v>
      </c>
      <c r="AY904" t="s">
        <v>416</v>
      </c>
      <c r="AZ904">
        <v>0</v>
      </c>
      <c r="BA904">
        <v>0</v>
      </c>
      <c r="BB904" t="e">
        <f t="shared" si="680"/>
        <v>#DIV/0!</v>
      </c>
      <c r="BC904">
        <v>0</v>
      </c>
      <c r="BD904" t="s">
        <v>416</v>
      </c>
      <c r="BE904" t="s">
        <v>416</v>
      </c>
      <c r="BF904">
        <v>0</v>
      </c>
      <c r="BG904">
        <v>0</v>
      </c>
      <c r="BH904" t="e">
        <f t="shared" si="681"/>
        <v>#DIV/0!</v>
      </c>
      <c r="BI904">
        <v>0.5</v>
      </c>
      <c r="BJ904">
        <f t="shared" si="682"/>
        <v>1681.2079005516516</v>
      </c>
      <c r="BK904">
        <f t="shared" si="683"/>
        <v>3.5613640054902871</v>
      </c>
      <c r="BL904" t="e">
        <f t="shared" si="684"/>
        <v>#DIV/0!</v>
      </c>
      <c r="BM904">
        <f t="shared" si="685"/>
        <v>2.1183364676799956E-3</v>
      </c>
      <c r="BN904" t="e">
        <f t="shared" si="686"/>
        <v>#DIV/0!</v>
      </c>
      <c r="BO904" t="e">
        <f t="shared" si="687"/>
        <v>#DIV/0!</v>
      </c>
      <c r="BP904" t="s">
        <v>416</v>
      </c>
      <c r="BQ904">
        <v>0</v>
      </c>
      <c r="BR904" t="e">
        <f t="shared" si="688"/>
        <v>#DIV/0!</v>
      </c>
      <c r="BS904" t="e">
        <f t="shared" si="689"/>
        <v>#DIV/0!</v>
      </c>
      <c r="BT904" t="e">
        <f t="shared" si="690"/>
        <v>#DIV/0!</v>
      </c>
      <c r="BU904" t="e">
        <f t="shared" si="691"/>
        <v>#DIV/0!</v>
      </c>
      <c r="BV904" t="e">
        <f t="shared" si="692"/>
        <v>#DIV/0!</v>
      </c>
      <c r="BW904" t="e">
        <f t="shared" si="693"/>
        <v>#DIV/0!</v>
      </c>
      <c r="BX904" t="e">
        <f t="shared" si="694"/>
        <v>#DIV/0!</v>
      </c>
      <c r="BY904" t="e">
        <f t="shared" si="695"/>
        <v>#DIV/0!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 t="shared" si="696"/>
        <v>2000.012592592592</v>
      </c>
      <c r="CS904">
        <f t="shared" si="697"/>
        <v>1681.2079005516516</v>
      </c>
      <c r="CT904">
        <f t="shared" si="698"/>
        <v>0.84059865761761143</v>
      </c>
      <c r="CU904">
        <f t="shared" si="699"/>
        <v>0.16075540920198983</v>
      </c>
      <c r="CV904">
        <v>6</v>
      </c>
      <c r="CW904">
        <v>0.5</v>
      </c>
      <c r="CX904" t="s">
        <v>417</v>
      </c>
      <c r="CY904">
        <v>2</v>
      </c>
      <c r="CZ904" t="b">
        <v>1</v>
      </c>
      <c r="DA904">
        <v>1659035665.0999999</v>
      </c>
      <c r="DB904">
        <v>113.4851074074074</v>
      </c>
      <c r="DC904">
        <v>99.841229629629623</v>
      </c>
      <c r="DD904">
        <v>23.57927037037037</v>
      </c>
      <c r="DE904">
        <v>15.61068148148148</v>
      </c>
      <c r="DF904">
        <v>111.0640148148148</v>
      </c>
      <c r="DG904">
        <v>23.267188888888899</v>
      </c>
      <c r="DH904">
        <v>500.08100000000002</v>
      </c>
      <c r="DI904">
        <v>90.426074074074066</v>
      </c>
      <c r="DJ904">
        <v>0.1000936592592592</v>
      </c>
      <c r="DK904">
        <v>26.719433333333331</v>
      </c>
      <c r="DL904">
        <v>26.30644074074074</v>
      </c>
      <c r="DM904">
        <v>999.90000000000009</v>
      </c>
      <c r="DN904">
        <v>0</v>
      </c>
      <c r="DO904">
        <v>0</v>
      </c>
      <c r="DP904">
        <v>9992.1281481481492</v>
      </c>
      <c r="DQ904">
        <v>0</v>
      </c>
      <c r="DR904">
        <v>18.866099999999999</v>
      </c>
      <c r="DS904">
        <v>13.643933333333329</v>
      </c>
      <c r="DT904">
        <v>116.22571851851851</v>
      </c>
      <c r="DU904">
        <v>101.4244333333333</v>
      </c>
      <c r="DV904">
        <v>7.9685888888888892</v>
      </c>
      <c r="DW904">
        <v>99.841229629629623</v>
      </c>
      <c r="DX904">
        <v>15.61068148148148</v>
      </c>
      <c r="DY904">
        <v>2.1321803703703699</v>
      </c>
      <c r="DZ904">
        <v>1.411612592592592</v>
      </c>
      <c r="EA904">
        <v>18.46164814814815</v>
      </c>
      <c r="EB904">
        <v>12.04295555555556</v>
      </c>
      <c r="EC904">
        <v>2000.012592592592</v>
      </c>
      <c r="ED904">
        <v>0.97999311111111131</v>
      </c>
      <c r="EE904">
        <v>2.0007111111111111E-2</v>
      </c>
      <c r="EF904">
        <v>0</v>
      </c>
      <c r="EG904">
        <v>856.9007037037037</v>
      </c>
      <c r="EH904">
        <v>5.000560000000001</v>
      </c>
      <c r="EI904">
        <v>17037.411111111109</v>
      </c>
      <c r="EJ904">
        <v>17294.951851851849</v>
      </c>
      <c r="EK904">
        <v>37.421111111111109</v>
      </c>
      <c r="EL904">
        <v>38.277555555555551</v>
      </c>
      <c r="EM904">
        <v>37.203481481481482</v>
      </c>
      <c r="EN904">
        <v>37.208148148148148</v>
      </c>
      <c r="EO904">
        <v>38.622592592592589</v>
      </c>
      <c r="EP904">
        <v>1955.1003703703709</v>
      </c>
      <c r="EQ904">
        <v>39.910740740740742</v>
      </c>
      <c r="ER904">
        <v>0</v>
      </c>
      <c r="ES904">
        <v>1659035673.5999999</v>
      </c>
      <c r="ET904">
        <v>0</v>
      </c>
      <c r="EU904">
        <v>856.91947999999991</v>
      </c>
      <c r="EV904">
        <v>23.679000026772201</v>
      </c>
      <c r="EW904">
        <v>451.91538524113417</v>
      </c>
      <c r="EX904">
        <v>17037.664000000001</v>
      </c>
      <c r="EY904">
        <v>15</v>
      </c>
      <c r="EZ904">
        <v>0</v>
      </c>
      <c r="FA904" t="s">
        <v>418</v>
      </c>
      <c r="FB904">
        <v>1655239120</v>
      </c>
      <c r="FC904">
        <v>1655239135</v>
      </c>
      <c r="FD904">
        <v>0</v>
      </c>
      <c r="FE904">
        <v>-7.4999999999999997E-2</v>
      </c>
      <c r="FF904">
        <v>-2.7E-2</v>
      </c>
      <c r="FG904">
        <v>1.986</v>
      </c>
      <c r="FH904">
        <v>0.13900000000000001</v>
      </c>
      <c r="FI904">
        <v>420</v>
      </c>
      <c r="FJ904">
        <v>22</v>
      </c>
      <c r="FK904">
        <v>0.12</v>
      </c>
      <c r="FL904">
        <v>0.02</v>
      </c>
      <c r="FM904">
        <v>12.327986829268291</v>
      </c>
      <c r="FN904">
        <v>19.752230194015709</v>
      </c>
      <c r="FO904">
        <v>1.913777912781659</v>
      </c>
      <c r="FP904">
        <v>0</v>
      </c>
      <c r="FQ904">
        <v>855.42091176470592</v>
      </c>
      <c r="FR904">
        <v>23.26021388417508</v>
      </c>
      <c r="FS904">
        <v>2.294575641500515</v>
      </c>
      <c r="FT904">
        <v>0</v>
      </c>
      <c r="FU904">
        <v>7.9713158536585356</v>
      </c>
      <c r="FV904">
        <v>-4.7458074722498737E-2</v>
      </c>
      <c r="FW904">
        <v>5.1342570059331816E-3</v>
      </c>
      <c r="FX904">
        <v>1</v>
      </c>
      <c r="FY904">
        <v>1</v>
      </c>
      <c r="FZ904">
        <v>3</v>
      </c>
      <c r="GA904" t="s">
        <v>419</v>
      </c>
      <c r="GB904">
        <v>2.98</v>
      </c>
      <c r="GC904">
        <v>2.72845</v>
      </c>
      <c r="GD904">
        <v>2.2249700000000001E-2</v>
      </c>
      <c r="GE904">
        <v>1.89386E-2</v>
      </c>
      <c r="GF904">
        <v>0.105938</v>
      </c>
      <c r="GG904">
        <v>7.98682E-2</v>
      </c>
      <c r="GH904">
        <v>29310.3</v>
      </c>
      <c r="GI904">
        <v>28977.7</v>
      </c>
      <c r="GJ904">
        <v>30504.799999999999</v>
      </c>
      <c r="GK904">
        <v>29781.5</v>
      </c>
      <c r="GL904">
        <v>37625.199999999997</v>
      </c>
      <c r="GM904">
        <v>36085.599999999999</v>
      </c>
      <c r="GN904">
        <v>46665.3</v>
      </c>
      <c r="GO904">
        <v>44294.400000000001</v>
      </c>
      <c r="GP904">
        <v>1.8886000000000001</v>
      </c>
      <c r="GQ904">
        <v>1.83975</v>
      </c>
      <c r="GR904">
        <v>8.6579500000000004E-2</v>
      </c>
      <c r="GS904">
        <v>0</v>
      </c>
      <c r="GT904">
        <v>24.882200000000001</v>
      </c>
      <c r="GU904">
        <v>999.9</v>
      </c>
      <c r="GV904">
        <v>43.8</v>
      </c>
      <c r="GW904">
        <v>32.4</v>
      </c>
      <c r="GX904">
        <v>23.6584</v>
      </c>
      <c r="GY904">
        <v>63.1096</v>
      </c>
      <c r="GZ904">
        <v>24.743600000000001</v>
      </c>
      <c r="HA904">
        <v>1</v>
      </c>
      <c r="HB904">
        <v>-5.5894300000000001E-2</v>
      </c>
      <c r="HC904">
        <v>0.13616300000000001</v>
      </c>
      <c r="HD904">
        <v>20.1938</v>
      </c>
      <c r="HE904">
        <v>5.2301700000000002</v>
      </c>
      <c r="HF904">
        <v>11.968</v>
      </c>
      <c r="HG904">
        <v>4.9705500000000002</v>
      </c>
      <c r="HH904">
        <v>3.2894800000000002</v>
      </c>
      <c r="HI904">
        <v>9449.2000000000007</v>
      </c>
      <c r="HJ904">
        <v>9999</v>
      </c>
      <c r="HK904">
        <v>9999</v>
      </c>
      <c r="HL904">
        <v>298.5</v>
      </c>
      <c r="HM904">
        <v>4.9729099999999997</v>
      </c>
      <c r="HN904">
        <v>1.8774</v>
      </c>
      <c r="HO904">
        <v>1.8754900000000001</v>
      </c>
      <c r="HP904">
        <v>1.87836</v>
      </c>
      <c r="HQ904">
        <v>1.8750100000000001</v>
      </c>
      <c r="HR904">
        <v>1.8786</v>
      </c>
      <c r="HS904">
        <v>1.87565</v>
      </c>
      <c r="HT904">
        <v>1.87683</v>
      </c>
      <c r="HU904">
        <v>0</v>
      </c>
      <c r="HV904">
        <v>0</v>
      </c>
      <c r="HW904">
        <v>0</v>
      </c>
      <c r="HX904">
        <v>0</v>
      </c>
      <c r="HY904" t="s">
        <v>420</v>
      </c>
      <c r="HZ904" t="s">
        <v>421</v>
      </c>
      <c r="IA904" t="s">
        <v>422</v>
      </c>
      <c r="IB904" t="s">
        <v>422</v>
      </c>
      <c r="IC904" t="s">
        <v>422</v>
      </c>
      <c r="ID904" t="s">
        <v>422</v>
      </c>
      <c r="IE904">
        <v>0</v>
      </c>
      <c r="IF904">
        <v>100</v>
      </c>
      <c r="IG904">
        <v>100</v>
      </c>
      <c r="IH904">
        <v>2.3370000000000002</v>
      </c>
      <c r="II904">
        <v>0.31180000000000002</v>
      </c>
      <c r="IJ904">
        <v>1.981763419366358</v>
      </c>
      <c r="IK904">
        <v>4.1594547590360449E-3</v>
      </c>
      <c r="IL904">
        <v>-1.867668404869411E-6</v>
      </c>
      <c r="IM904">
        <v>4.9096340421811042E-10</v>
      </c>
      <c r="IN904">
        <v>-2.3250521569731349E-2</v>
      </c>
      <c r="IO904">
        <v>5.6214120975847052E-3</v>
      </c>
      <c r="IP904">
        <v>3.6430730392419388E-4</v>
      </c>
      <c r="IQ904">
        <v>5.8048895600362112E-7</v>
      </c>
      <c r="IR904">
        <v>0</v>
      </c>
      <c r="IS904">
        <v>2100</v>
      </c>
      <c r="IT904">
        <v>1</v>
      </c>
      <c r="IU904">
        <v>26</v>
      </c>
      <c r="IV904">
        <v>63275.9</v>
      </c>
      <c r="IW904">
        <v>63275.6</v>
      </c>
      <c r="IX904">
        <v>0.29174800000000001</v>
      </c>
      <c r="IY904">
        <v>2.6208499999999999</v>
      </c>
      <c r="IZ904">
        <v>1.39893</v>
      </c>
      <c r="JA904">
        <v>2.34009</v>
      </c>
      <c r="JB904">
        <v>1.4489700000000001</v>
      </c>
      <c r="JC904">
        <v>2.3901400000000002</v>
      </c>
      <c r="JD904">
        <v>37.747</v>
      </c>
      <c r="JE904">
        <v>24.078700000000001</v>
      </c>
      <c r="JF904">
        <v>18</v>
      </c>
      <c r="JG904">
        <v>495.83100000000002</v>
      </c>
      <c r="JH904">
        <v>437.541</v>
      </c>
      <c r="JI904">
        <v>24.9998</v>
      </c>
      <c r="JJ904">
        <v>26.321899999999999</v>
      </c>
      <c r="JK904">
        <v>29.9999</v>
      </c>
      <c r="JL904">
        <v>26.168299999999999</v>
      </c>
      <c r="JM904">
        <v>26.252700000000001</v>
      </c>
      <c r="JN904">
        <v>5.8574900000000003</v>
      </c>
      <c r="JO904">
        <v>36.127099999999999</v>
      </c>
      <c r="JP904">
        <v>0</v>
      </c>
      <c r="JQ904">
        <v>25</v>
      </c>
      <c r="JR904">
        <v>52.213500000000003</v>
      </c>
      <c r="JS904">
        <v>15.7004</v>
      </c>
      <c r="JT904">
        <v>100.84699999999999</v>
      </c>
      <c r="JU904">
        <v>101.84699999999999</v>
      </c>
    </row>
    <row r="905" spans="1:281" x14ac:dyDescent="0.2">
      <c r="A905">
        <v>889</v>
      </c>
      <c r="B905">
        <v>1659035677.5999999</v>
      </c>
      <c r="C905">
        <v>11959.099999904631</v>
      </c>
      <c r="D905" t="s">
        <v>2209</v>
      </c>
      <c r="E905" t="s">
        <v>2210</v>
      </c>
      <c r="F905">
        <v>5</v>
      </c>
      <c r="G905" t="s">
        <v>415</v>
      </c>
      <c r="H905" t="s">
        <v>2164</v>
      </c>
      <c r="I905">
        <v>1659035669.814285</v>
      </c>
      <c r="J905">
        <f t="shared" si="650"/>
        <v>6.7894265709747851E-3</v>
      </c>
      <c r="K905">
        <f t="shared" si="651"/>
        <v>6.7894265709747854</v>
      </c>
      <c r="L905">
        <f t="shared" si="652"/>
        <v>2.3034157782961744</v>
      </c>
      <c r="M905">
        <f t="shared" si="653"/>
        <v>99.485867857142836</v>
      </c>
      <c r="N905">
        <f t="shared" si="654"/>
        <v>89.325741077478938</v>
      </c>
      <c r="O905">
        <f t="shared" si="655"/>
        <v>8.0863941571405498</v>
      </c>
      <c r="P905">
        <f t="shared" si="656"/>
        <v>9.0061602719900069</v>
      </c>
      <c r="Q905">
        <f t="shared" si="657"/>
        <v>0.50374174007800177</v>
      </c>
      <c r="R905">
        <f t="shared" si="658"/>
        <v>2.755108714522807</v>
      </c>
      <c r="S905">
        <f t="shared" si="659"/>
        <v>0.45760844533958633</v>
      </c>
      <c r="T905">
        <f t="shared" si="660"/>
        <v>0.28979727511807579</v>
      </c>
      <c r="U905">
        <f t="shared" si="661"/>
        <v>321.51151577334952</v>
      </c>
      <c r="V905">
        <f t="shared" si="662"/>
        <v>26.855233788638429</v>
      </c>
      <c r="W905">
        <f t="shared" si="663"/>
        <v>26.305453571428568</v>
      </c>
      <c r="X905">
        <f t="shared" si="664"/>
        <v>3.4357306666671437</v>
      </c>
      <c r="Y905">
        <f t="shared" si="665"/>
        <v>60.620182294834756</v>
      </c>
      <c r="Z905">
        <f t="shared" si="666"/>
        <v>2.1339206402514623</v>
      </c>
      <c r="AA905">
        <f t="shared" si="667"/>
        <v>3.5201488340514056</v>
      </c>
      <c r="AB905">
        <f t="shared" si="668"/>
        <v>1.3018100264156813</v>
      </c>
      <c r="AC905">
        <f t="shared" si="669"/>
        <v>-299.41371177998803</v>
      </c>
      <c r="AD905">
        <f t="shared" si="670"/>
        <v>61.163940868932585</v>
      </c>
      <c r="AE905">
        <f t="shared" si="671"/>
        <v>4.7676895761314837</v>
      </c>
      <c r="AF905">
        <f t="shared" si="672"/>
        <v>88.029434438425554</v>
      </c>
      <c r="AG905">
        <f t="shared" si="673"/>
        <v>-13.401739206800729</v>
      </c>
      <c r="AH905">
        <f t="shared" si="674"/>
        <v>6.7940194785341594</v>
      </c>
      <c r="AI905">
        <f t="shared" si="675"/>
        <v>2.3034157782961744</v>
      </c>
      <c r="AJ905">
        <v>68.094488912011215</v>
      </c>
      <c r="AK905">
        <v>79.717730303030322</v>
      </c>
      <c r="AL905">
        <v>-3.063392812733631</v>
      </c>
      <c r="AM905">
        <v>64.946688756448708</v>
      </c>
      <c r="AN905">
        <f t="shared" si="676"/>
        <v>6.7894265709747854</v>
      </c>
      <c r="AO905">
        <v>15.612425879869971</v>
      </c>
      <c r="AP905">
        <v>23.566312727272731</v>
      </c>
      <c r="AQ905">
        <v>5.9373996967948893E-5</v>
      </c>
      <c r="AR905">
        <v>83.309268815103621</v>
      </c>
      <c r="AS905">
        <v>0</v>
      </c>
      <c r="AT905">
        <v>0</v>
      </c>
      <c r="AU905">
        <f t="shared" si="677"/>
        <v>1</v>
      </c>
      <c r="AV905">
        <f t="shared" si="678"/>
        <v>0</v>
      </c>
      <c r="AW905">
        <f t="shared" si="679"/>
        <v>47832.248492686165</v>
      </c>
      <c r="AX905" t="s">
        <v>416</v>
      </c>
      <c r="AY905" t="s">
        <v>416</v>
      </c>
      <c r="AZ905">
        <v>0</v>
      </c>
      <c r="BA905">
        <v>0</v>
      </c>
      <c r="BB905" t="e">
        <f t="shared" si="680"/>
        <v>#DIV/0!</v>
      </c>
      <c r="BC905">
        <v>0</v>
      </c>
      <c r="BD905" t="s">
        <v>416</v>
      </c>
      <c r="BE905" t="s">
        <v>416</v>
      </c>
      <c r="BF905">
        <v>0</v>
      </c>
      <c r="BG905">
        <v>0</v>
      </c>
      <c r="BH905" t="e">
        <f t="shared" si="681"/>
        <v>#DIV/0!</v>
      </c>
      <c r="BI905">
        <v>0.5</v>
      </c>
      <c r="BJ905">
        <f t="shared" si="682"/>
        <v>1681.2009221623568</v>
      </c>
      <c r="BK905">
        <f t="shared" si="683"/>
        <v>2.3034157782961744</v>
      </c>
      <c r="BL905" t="e">
        <f t="shared" si="684"/>
        <v>#DIV/0!</v>
      </c>
      <c r="BM905">
        <f t="shared" si="685"/>
        <v>1.3701014244826407E-3</v>
      </c>
      <c r="BN905" t="e">
        <f t="shared" si="686"/>
        <v>#DIV/0!</v>
      </c>
      <c r="BO905" t="e">
        <f t="shared" si="687"/>
        <v>#DIV/0!</v>
      </c>
      <c r="BP905" t="s">
        <v>416</v>
      </c>
      <c r="BQ905">
        <v>0</v>
      </c>
      <c r="BR905" t="e">
        <f t="shared" si="688"/>
        <v>#DIV/0!</v>
      </c>
      <c r="BS905" t="e">
        <f t="shared" si="689"/>
        <v>#DIV/0!</v>
      </c>
      <c r="BT905" t="e">
        <f t="shared" si="690"/>
        <v>#DIV/0!</v>
      </c>
      <c r="BU905" t="e">
        <f t="shared" si="691"/>
        <v>#DIV/0!</v>
      </c>
      <c r="BV905" t="e">
        <f t="shared" si="692"/>
        <v>#DIV/0!</v>
      </c>
      <c r="BW905" t="e">
        <f t="shared" si="693"/>
        <v>#DIV/0!</v>
      </c>
      <c r="BX905" t="e">
        <f t="shared" si="694"/>
        <v>#DIV/0!</v>
      </c>
      <c r="BY905" t="e">
        <f t="shared" si="695"/>
        <v>#DIV/0!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 t="shared" si="696"/>
        <v>2000.0042857142851</v>
      </c>
      <c r="CS905">
        <f t="shared" si="697"/>
        <v>1681.2009221623568</v>
      </c>
      <c r="CT905">
        <f t="shared" si="698"/>
        <v>0.84059865979833626</v>
      </c>
      <c r="CU905">
        <f t="shared" si="699"/>
        <v>0.16075541341078892</v>
      </c>
      <c r="CV905">
        <v>6</v>
      </c>
      <c r="CW905">
        <v>0.5</v>
      </c>
      <c r="CX905" t="s">
        <v>417</v>
      </c>
      <c r="CY905">
        <v>2</v>
      </c>
      <c r="CZ905" t="b">
        <v>1</v>
      </c>
      <c r="DA905">
        <v>1659035669.814285</v>
      </c>
      <c r="DB905">
        <v>99.485867857142836</v>
      </c>
      <c r="DC905">
        <v>84.216914285714282</v>
      </c>
      <c r="DD905">
        <v>23.572192857142859</v>
      </c>
      <c r="DE905">
        <v>15.61261428571429</v>
      </c>
      <c r="DF905">
        <v>97.117567857142859</v>
      </c>
      <c r="DG905">
        <v>23.26028214285714</v>
      </c>
      <c r="DH905">
        <v>500.06689285714282</v>
      </c>
      <c r="DI905">
        <v>90.426967857142856</v>
      </c>
      <c r="DJ905">
        <v>0.10006342857142859</v>
      </c>
      <c r="DK905">
        <v>26.717239285714289</v>
      </c>
      <c r="DL905">
        <v>26.305453571428568</v>
      </c>
      <c r="DM905">
        <v>999.9000000000002</v>
      </c>
      <c r="DN905">
        <v>0</v>
      </c>
      <c r="DO905">
        <v>0</v>
      </c>
      <c r="DP905">
        <v>9993.8825000000015</v>
      </c>
      <c r="DQ905">
        <v>0</v>
      </c>
      <c r="DR905">
        <v>18.866099999999999</v>
      </c>
      <c r="DS905">
        <v>15.26896785714286</v>
      </c>
      <c r="DT905">
        <v>101.8876607142857</v>
      </c>
      <c r="DU905">
        <v>85.552510714285731</v>
      </c>
      <c r="DV905">
        <v>7.9595789285714291</v>
      </c>
      <c r="DW905">
        <v>84.216914285714282</v>
      </c>
      <c r="DX905">
        <v>15.61261428571429</v>
      </c>
      <c r="DY905">
        <v>2.1315621428571432</v>
      </c>
      <c r="DZ905">
        <v>1.411802142857143</v>
      </c>
      <c r="EA905">
        <v>18.45702142857143</v>
      </c>
      <c r="EB905">
        <v>12.044989285714291</v>
      </c>
      <c r="EC905">
        <v>2000.0042857142851</v>
      </c>
      <c r="ED905">
        <v>0.97999300000000023</v>
      </c>
      <c r="EE905">
        <v>2.0007199999999999E-2</v>
      </c>
      <c r="EF905">
        <v>0</v>
      </c>
      <c r="EG905">
        <v>858.8432499999999</v>
      </c>
      <c r="EH905">
        <v>5.000560000000001</v>
      </c>
      <c r="EI905">
        <v>17074.071428571431</v>
      </c>
      <c r="EJ905">
        <v>17294.88214285715</v>
      </c>
      <c r="EK905">
        <v>37.481928571428568</v>
      </c>
      <c r="EL905">
        <v>38.276571428571422</v>
      </c>
      <c r="EM905">
        <v>37.198464285714287</v>
      </c>
      <c r="EN905">
        <v>37.211821428571419</v>
      </c>
      <c r="EO905">
        <v>38.606964285714277</v>
      </c>
      <c r="EP905">
        <v>1955.0917857142861</v>
      </c>
      <c r="EQ905">
        <v>39.910714285714278</v>
      </c>
      <c r="ER905">
        <v>0</v>
      </c>
      <c r="ES905">
        <v>1659035679</v>
      </c>
      <c r="ET905">
        <v>0</v>
      </c>
      <c r="EU905">
        <v>859.03726923076931</v>
      </c>
      <c r="EV905">
        <v>25.48441021181868</v>
      </c>
      <c r="EW905">
        <v>480.24615315160401</v>
      </c>
      <c r="EX905">
        <v>17077.54615384615</v>
      </c>
      <c r="EY905">
        <v>15</v>
      </c>
      <c r="EZ905">
        <v>0</v>
      </c>
      <c r="FA905" t="s">
        <v>418</v>
      </c>
      <c r="FB905">
        <v>1655239120</v>
      </c>
      <c r="FC905">
        <v>1655239135</v>
      </c>
      <c r="FD905">
        <v>0</v>
      </c>
      <c r="FE905">
        <v>-7.4999999999999997E-2</v>
      </c>
      <c r="FF905">
        <v>-2.7E-2</v>
      </c>
      <c r="FG905">
        <v>1.986</v>
      </c>
      <c r="FH905">
        <v>0.13900000000000001</v>
      </c>
      <c r="FI905">
        <v>420</v>
      </c>
      <c r="FJ905">
        <v>22</v>
      </c>
      <c r="FK905">
        <v>0.12</v>
      </c>
      <c r="FL905">
        <v>0.02</v>
      </c>
      <c r="FM905">
        <v>14.4377625</v>
      </c>
      <c r="FN905">
        <v>20.575129080675399</v>
      </c>
      <c r="FO905">
        <v>1.9819567329646099</v>
      </c>
      <c r="FP905">
        <v>0</v>
      </c>
      <c r="FQ905">
        <v>857.81685294117653</v>
      </c>
      <c r="FR905">
        <v>24.841054216089979</v>
      </c>
      <c r="FS905">
        <v>2.4489527429489608</v>
      </c>
      <c r="FT905">
        <v>0</v>
      </c>
      <c r="FU905">
        <v>7.9636960000000014</v>
      </c>
      <c r="FV905">
        <v>-0.1032015759850016</v>
      </c>
      <c r="FW905">
        <v>1.1324931743723669E-2</v>
      </c>
      <c r="FX905">
        <v>0</v>
      </c>
      <c r="FY905">
        <v>0</v>
      </c>
      <c r="FZ905">
        <v>3</v>
      </c>
      <c r="GA905" t="s">
        <v>427</v>
      </c>
      <c r="GB905">
        <v>2.9801299999999999</v>
      </c>
      <c r="GC905">
        <v>2.7283200000000001</v>
      </c>
      <c r="GD905">
        <v>1.8639699999999999E-2</v>
      </c>
      <c r="GE905">
        <v>1.4819499999999999E-2</v>
      </c>
      <c r="GF905">
        <v>0.10594099999999999</v>
      </c>
      <c r="GG905">
        <v>8.0007900000000007E-2</v>
      </c>
      <c r="GH905">
        <v>29418.3</v>
      </c>
      <c r="GI905">
        <v>29099</v>
      </c>
      <c r="GJ905">
        <v>30504.6</v>
      </c>
      <c r="GK905">
        <v>29781.200000000001</v>
      </c>
      <c r="GL905">
        <v>37624.5</v>
      </c>
      <c r="GM905">
        <v>36079.300000000003</v>
      </c>
      <c r="GN905">
        <v>46665</v>
      </c>
      <c r="GO905">
        <v>44293.9</v>
      </c>
      <c r="GP905">
        <v>1.8888499999999999</v>
      </c>
      <c r="GQ905">
        <v>1.8395999999999999</v>
      </c>
      <c r="GR905">
        <v>8.7279800000000005E-2</v>
      </c>
      <c r="GS905">
        <v>0</v>
      </c>
      <c r="GT905">
        <v>24.8764</v>
      </c>
      <c r="GU905">
        <v>999.9</v>
      </c>
      <c r="GV905">
        <v>43.8</v>
      </c>
      <c r="GW905">
        <v>32.4</v>
      </c>
      <c r="GX905">
        <v>23.659099999999999</v>
      </c>
      <c r="GY905">
        <v>63.119599999999998</v>
      </c>
      <c r="GZ905">
        <v>25.02</v>
      </c>
      <c r="HA905">
        <v>1</v>
      </c>
      <c r="HB905">
        <v>-5.5858699999999997E-2</v>
      </c>
      <c r="HC905">
        <v>0.135798</v>
      </c>
      <c r="HD905">
        <v>20.193899999999999</v>
      </c>
      <c r="HE905">
        <v>5.2295699999999998</v>
      </c>
      <c r="HF905">
        <v>11.968</v>
      </c>
      <c r="HG905">
        <v>4.9705500000000002</v>
      </c>
      <c r="HH905">
        <v>3.2894000000000001</v>
      </c>
      <c r="HI905">
        <v>9449.2000000000007</v>
      </c>
      <c r="HJ905">
        <v>9999</v>
      </c>
      <c r="HK905">
        <v>9999</v>
      </c>
      <c r="HL905">
        <v>298.5</v>
      </c>
      <c r="HM905">
        <v>4.9729099999999997</v>
      </c>
      <c r="HN905">
        <v>1.87744</v>
      </c>
      <c r="HO905">
        <v>1.8755299999999999</v>
      </c>
      <c r="HP905">
        <v>1.87836</v>
      </c>
      <c r="HQ905">
        <v>1.87503</v>
      </c>
      <c r="HR905">
        <v>1.8786499999999999</v>
      </c>
      <c r="HS905">
        <v>1.8756900000000001</v>
      </c>
      <c r="HT905">
        <v>1.8768400000000001</v>
      </c>
      <c r="HU905">
        <v>0</v>
      </c>
      <c r="HV905">
        <v>0</v>
      </c>
      <c r="HW905">
        <v>0</v>
      </c>
      <c r="HX905">
        <v>0</v>
      </c>
      <c r="HY905" t="s">
        <v>420</v>
      </c>
      <c r="HZ905" t="s">
        <v>421</v>
      </c>
      <c r="IA905" t="s">
        <v>422</v>
      </c>
      <c r="IB905" t="s">
        <v>422</v>
      </c>
      <c r="IC905" t="s">
        <v>422</v>
      </c>
      <c r="ID905" t="s">
        <v>422</v>
      </c>
      <c r="IE905">
        <v>0</v>
      </c>
      <c r="IF905">
        <v>100</v>
      </c>
      <c r="IG905">
        <v>100</v>
      </c>
      <c r="IH905">
        <v>2.2799999999999998</v>
      </c>
      <c r="II905">
        <v>0.31180000000000002</v>
      </c>
      <c r="IJ905">
        <v>1.981763419366358</v>
      </c>
      <c r="IK905">
        <v>4.1594547590360449E-3</v>
      </c>
      <c r="IL905">
        <v>-1.867668404869411E-6</v>
      </c>
      <c r="IM905">
        <v>4.9096340421811042E-10</v>
      </c>
      <c r="IN905">
        <v>-2.3250521569731349E-2</v>
      </c>
      <c r="IO905">
        <v>5.6214120975847052E-3</v>
      </c>
      <c r="IP905">
        <v>3.6430730392419388E-4</v>
      </c>
      <c r="IQ905">
        <v>5.8048895600362112E-7</v>
      </c>
      <c r="IR905">
        <v>0</v>
      </c>
      <c r="IS905">
        <v>2100</v>
      </c>
      <c r="IT905">
        <v>1</v>
      </c>
      <c r="IU905">
        <v>26</v>
      </c>
      <c r="IV905">
        <v>63276</v>
      </c>
      <c r="IW905">
        <v>63275.7</v>
      </c>
      <c r="IX905">
        <v>0.24902299999999999</v>
      </c>
      <c r="IY905">
        <v>2.6232899999999999</v>
      </c>
      <c r="IZ905">
        <v>1.39893</v>
      </c>
      <c r="JA905">
        <v>2.34131</v>
      </c>
      <c r="JB905">
        <v>1.4489700000000001</v>
      </c>
      <c r="JC905">
        <v>2.4597199999999999</v>
      </c>
      <c r="JD905">
        <v>37.747</v>
      </c>
      <c r="JE905">
        <v>24.078700000000001</v>
      </c>
      <c r="JF905">
        <v>18</v>
      </c>
      <c r="JG905">
        <v>495.96199999999999</v>
      </c>
      <c r="JH905">
        <v>437.44099999999997</v>
      </c>
      <c r="JI905">
        <v>24.9998</v>
      </c>
      <c r="JJ905">
        <v>26.3201</v>
      </c>
      <c r="JK905">
        <v>30.0001</v>
      </c>
      <c r="JL905">
        <v>26.167400000000001</v>
      </c>
      <c r="JM905">
        <v>26.2516</v>
      </c>
      <c r="JN905">
        <v>5.0332800000000004</v>
      </c>
      <c r="JO905">
        <v>36.127099999999999</v>
      </c>
      <c r="JP905">
        <v>0</v>
      </c>
      <c r="JQ905">
        <v>25</v>
      </c>
      <c r="JR905">
        <v>32.144199999999998</v>
      </c>
      <c r="JS905">
        <v>15.7134</v>
      </c>
      <c r="JT905">
        <v>100.846</v>
      </c>
      <c r="JU905">
        <v>101.846</v>
      </c>
    </row>
    <row r="906" spans="1:281" x14ac:dyDescent="0.2">
      <c r="A906">
        <v>890</v>
      </c>
      <c r="B906">
        <v>1659035774.5999999</v>
      </c>
      <c r="C906">
        <v>12056.099999904631</v>
      </c>
      <c r="D906" t="s">
        <v>2211</v>
      </c>
      <c r="E906" t="s">
        <v>2212</v>
      </c>
      <c r="F906">
        <v>5</v>
      </c>
      <c r="G906" t="s">
        <v>415</v>
      </c>
      <c r="H906" t="s">
        <v>2164</v>
      </c>
      <c r="I906">
        <v>1659035766.599999</v>
      </c>
      <c r="J906">
        <f t="shared" si="650"/>
        <v>6.6594256917724293E-3</v>
      </c>
      <c r="K906">
        <f t="shared" si="651"/>
        <v>6.6594256917724293</v>
      </c>
      <c r="L906">
        <f t="shared" si="652"/>
        <v>26.385167432388204</v>
      </c>
      <c r="M906">
        <f t="shared" si="653"/>
        <v>385.36445161290328</v>
      </c>
      <c r="N906">
        <f t="shared" si="654"/>
        <v>285.46689424534179</v>
      </c>
      <c r="O906">
        <f t="shared" si="655"/>
        <v>25.841583758720098</v>
      </c>
      <c r="P906">
        <f t="shared" si="656"/>
        <v>34.884702761467693</v>
      </c>
      <c r="Q906">
        <f t="shared" si="657"/>
        <v>0.49747385016388379</v>
      </c>
      <c r="R906">
        <f t="shared" si="658"/>
        <v>2.7561788713250399</v>
      </c>
      <c r="S906">
        <f t="shared" si="659"/>
        <v>0.45244235170236519</v>
      </c>
      <c r="T906">
        <f t="shared" si="660"/>
        <v>0.28648191143268731</v>
      </c>
      <c r="U906">
        <f t="shared" si="661"/>
        <v>321.51459629592381</v>
      </c>
      <c r="V906">
        <f t="shared" si="662"/>
        <v>26.857953272547366</v>
      </c>
      <c r="W906">
        <f t="shared" si="663"/>
        <v>26.258335483870962</v>
      </c>
      <c r="X906">
        <f t="shared" si="664"/>
        <v>3.4261848778327582</v>
      </c>
      <c r="Y906">
        <f t="shared" si="665"/>
        <v>60.760466380951726</v>
      </c>
      <c r="Z906">
        <f t="shared" si="666"/>
        <v>2.1347027887591787</v>
      </c>
      <c r="AA906">
        <f t="shared" si="667"/>
        <v>3.5133087612843004</v>
      </c>
      <c r="AB906">
        <f t="shared" si="668"/>
        <v>1.2914820890735794</v>
      </c>
      <c r="AC906">
        <f t="shared" si="669"/>
        <v>-293.68067300716416</v>
      </c>
      <c r="AD906">
        <f t="shared" si="670"/>
        <v>63.279204096761731</v>
      </c>
      <c r="AE906">
        <f t="shared" si="671"/>
        <v>4.9286787582308609</v>
      </c>
      <c r="AF906">
        <f t="shared" si="672"/>
        <v>96.041806143752268</v>
      </c>
      <c r="AG906">
        <f t="shared" si="673"/>
        <v>26.405252777164886</v>
      </c>
      <c r="AH906">
        <f t="shared" si="674"/>
        <v>6.6632885599709759</v>
      </c>
      <c r="AI906">
        <f t="shared" si="675"/>
        <v>26.385167432388204</v>
      </c>
      <c r="AJ906">
        <v>426.83447618329978</v>
      </c>
      <c r="AK906">
        <v>394.66969696969682</v>
      </c>
      <c r="AL906">
        <v>1.116309420323361E-4</v>
      </c>
      <c r="AM906">
        <v>64.946688756448708</v>
      </c>
      <c r="AN906">
        <f t="shared" si="676"/>
        <v>6.6594256917724293</v>
      </c>
      <c r="AO906">
        <v>15.77532137638279</v>
      </c>
      <c r="AP906">
        <v>23.576696363636358</v>
      </c>
      <c r="AQ906">
        <v>3.4239574648333592E-5</v>
      </c>
      <c r="AR906">
        <v>83.309268815103621</v>
      </c>
      <c r="AS906">
        <v>0</v>
      </c>
      <c r="AT906">
        <v>0</v>
      </c>
      <c r="AU906">
        <f t="shared" si="677"/>
        <v>1</v>
      </c>
      <c r="AV906">
        <f t="shared" si="678"/>
        <v>0</v>
      </c>
      <c r="AW906">
        <f t="shared" si="679"/>
        <v>47866.53187020967</v>
      </c>
      <c r="AX906" t="s">
        <v>416</v>
      </c>
      <c r="AY906" t="s">
        <v>416</v>
      </c>
      <c r="AZ906">
        <v>0</v>
      </c>
      <c r="BA906">
        <v>0</v>
      </c>
      <c r="BB906" t="e">
        <f t="shared" si="680"/>
        <v>#DIV/0!</v>
      </c>
      <c r="BC906">
        <v>0</v>
      </c>
      <c r="BD906" t="s">
        <v>416</v>
      </c>
      <c r="BE906" t="s">
        <v>416</v>
      </c>
      <c r="BF906">
        <v>0</v>
      </c>
      <c r="BG906">
        <v>0</v>
      </c>
      <c r="BH906" t="e">
        <f t="shared" si="681"/>
        <v>#DIV/0!</v>
      </c>
      <c r="BI906">
        <v>0.5</v>
      </c>
      <c r="BJ906">
        <f t="shared" si="682"/>
        <v>1681.2173503121114</v>
      </c>
      <c r="BK906">
        <f t="shared" si="683"/>
        <v>26.385167432388204</v>
      </c>
      <c r="BL906" t="e">
        <f t="shared" si="684"/>
        <v>#DIV/0!</v>
      </c>
      <c r="BM906">
        <f t="shared" si="685"/>
        <v>1.5694084662812871E-2</v>
      </c>
      <c r="BN906" t="e">
        <f t="shared" si="686"/>
        <v>#DIV/0!</v>
      </c>
      <c r="BO906" t="e">
        <f t="shared" si="687"/>
        <v>#DIV/0!</v>
      </c>
      <c r="BP906" t="s">
        <v>416</v>
      </c>
      <c r="BQ906">
        <v>0</v>
      </c>
      <c r="BR906" t="e">
        <f t="shared" si="688"/>
        <v>#DIV/0!</v>
      </c>
      <c r="BS906" t="e">
        <f t="shared" si="689"/>
        <v>#DIV/0!</v>
      </c>
      <c r="BT906" t="e">
        <f t="shared" si="690"/>
        <v>#DIV/0!</v>
      </c>
      <c r="BU906" t="e">
        <f t="shared" si="691"/>
        <v>#DIV/0!</v>
      </c>
      <c r="BV906" t="e">
        <f t="shared" si="692"/>
        <v>#DIV/0!</v>
      </c>
      <c r="BW906" t="e">
        <f t="shared" si="693"/>
        <v>#DIV/0!</v>
      </c>
      <c r="BX906" t="e">
        <f t="shared" si="694"/>
        <v>#DIV/0!</v>
      </c>
      <c r="BY906" t="e">
        <f t="shared" si="695"/>
        <v>#DIV/0!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 t="shared" si="696"/>
        <v>2000.0238709677419</v>
      </c>
      <c r="CS906">
        <f t="shared" si="697"/>
        <v>1681.2173503121114</v>
      </c>
      <c r="CT906">
        <f t="shared" si="698"/>
        <v>0.84059864220451974</v>
      </c>
      <c r="CU906">
        <f t="shared" si="699"/>
        <v>0.16075537945472326</v>
      </c>
      <c r="CV906">
        <v>6</v>
      </c>
      <c r="CW906">
        <v>0.5</v>
      </c>
      <c r="CX906" t="s">
        <v>417</v>
      </c>
      <c r="CY906">
        <v>2</v>
      </c>
      <c r="CZ906" t="b">
        <v>1</v>
      </c>
      <c r="DA906">
        <v>1659035766.599999</v>
      </c>
      <c r="DB906">
        <v>385.36445161290328</v>
      </c>
      <c r="DC906">
        <v>420.1262258064516</v>
      </c>
      <c r="DD906">
        <v>23.581641935483869</v>
      </c>
      <c r="DE906">
        <v>15.77557419354839</v>
      </c>
      <c r="DF906">
        <v>382.03887096774201</v>
      </c>
      <c r="DG906">
        <v>23.269512903225809</v>
      </c>
      <c r="DH906">
        <v>500.08461290322572</v>
      </c>
      <c r="DI906">
        <v>90.424009677419335</v>
      </c>
      <c r="DJ906">
        <v>9.9915441935483892E-2</v>
      </c>
      <c r="DK906">
        <v>26.684196774193548</v>
      </c>
      <c r="DL906">
        <v>26.258335483870962</v>
      </c>
      <c r="DM906">
        <v>999.90000000000032</v>
      </c>
      <c r="DN906">
        <v>0</v>
      </c>
      <c r="DO906">
        <v>0</v>
      </c>
      <c r="DP906">
        <v>10000.54193548387</v>
      </c>
      <c r="DQ906">
        <v>0</v>
      </c>
      <c r="DR906">
        <v>18.866099999999999</v>
      </c>
      <c r="DS906">
        <v>-34.761764516129027</v>
      </c>
      <c r="DT906">
        <v>394.67148387096762</v>
      </c>
      <c r="DU906">
        <v>426.86009677419349</v>
      </c>
      <c r="DV906">
        <v>7.8060690322580646</v>
      </c>
      <c r="DW906">
        <v>420.1262258064516</v>
      </c>
      <c r="DX906">
        <v>15.77557419354839</v>
      </c>
      <c r="DY906">
        <v>2.1323464516129031</v>
      </c>
      <c r="DZ906">
        <v>1.42649064516129</v>
      </c>
      <c r="EA906">
        <v>18.462896774193549</v>
      </c>
      <c r="EB906">
        <v>12.202199999999999</v>
      </c>
      <c r="EC906">
        <v>2000.0238709677419</v>
      </c>
      <c r="ED906">
        <v>0.97999609677419386</v>
      </c>
      <c r="EE906">
        <v>2.00042E-2</v>
      </c>
      <c r="EF906">
        <v>0</v>
      </c>
      <c r="EG906">
        <v>854.87445161290316</v>
      </c>
      <c r="EH906">
        <v>5.0005600000000019</v>
      </c>
      <c r="EI906">
        <v>17017.625806451619</v>
      </c>
      <c r="EJ906">
        <v>17295.058064516132</v>
      </c>
      <c r="EK906">
        <v>37.625</v>
      </c>
      <c r="EL906">
        <v>38.221548387096767</v>
      </c>
      <c r="EM906">
        <v>37.311999999999983</v>
      </c>
      <c r="EN906">
        <v>37.25</v>
      </c>
      <c r="EO906">
        <v>38.625</v>
      </c>
      <c r="EP906">
        <v>1955.1154838709681</v>
      </c>
      <c r="EQ906">
        <v>39.910000000000011</v>
      </c>
      <c r="ER906">
        <v>0</v>
      </c>
      <c r="ES906">
        <v>1659035775.5999999</v>
      </c>
      <c r="ET906">
        <v>0</v>
      </c>
      <c r="EU906">
        <v>854.92468000000008</v>
      </c>
      <c r="EV906">
        <v>4.0832307815885258</v>
      </c>
      <c r="EW906">
        <v>73.723076994997825</v>
      </c>
      <c r="EX906">
        <v>17018.504000000001</v>
      </c>
      <c r="EY906">
        <v>15</v>
      </c>
      <c r="EZ906">
        <v>0</v>
      </c>
      <c r="FA906" t="s">
        <v>418</v>
      </c>
      <c r="FB906">
        <v>1655239120</v>
      </c>
      <c r="FC906">
        <v>1655239135</v>
      </c>
      <c r="FD906">
        <v>0</v>
      </c>
      <c r="FE906">
        <v>-7.4999999999999997E-2</v>
      </c>
      <c r="FF906">
        <v>-2.7E-2</v>
      </c>
      <c r="FG906">
        <v>1.986</v>
      </c>
      <c r="FH906">
        <v>0.13900000000000001</v>
      </c>
      <c r="FI906">
        <v>420</v>
      </c>
      <c r="FJ906">
        <v>22</v>
      </c>
      <c r="FK906">
        <v>0.12</v>
      </c>
      <c r="FL906">
        <v>0.02</v>
      </c>
      <c r="FM906">
        <v>-34.774850000000001</v>
      </c>
      <c r="FN906">
        <v>0.29324127579735038</v>
      </c>
      <c r="FO906">
        <v>5.120490210907562E-2</v>
      </c>
      <c r="FP906">
        <v>1</v>
      </c>
      <c r="FQ906">
        <v>854.54397058823542</v>
      </c>
      <c r="FR906">
        <v>5.5317188690672277</v>
      </c>
      <c r="FS906">
        <v>0.59956074535466131</v>
      </c>
      <c r="FT906">
        <v>0</v>
      </c>
      <c r="FU906">
        <v>7.8077397500000014</v>
      </c>
      <c r="FV906">
        <v>-1.8714934333968879E-2</v>
      </c>
      <c r="FW906">
        <v>2.6945245290217771E-3</v>
      </c>
      <c r="FX906">
        <v>1</v>
      </c>
      <c r="FY906">
        <v>2</v>
      </c>
      <c r="FZ906">
        <v>3</v>
      </c>
      <c r="GA906" t="s">
        <v>446</v>
      </c>
      <c r="GB906">
        <v>2.9801099999999998</v>
      </c>
      <c r="GC906">
        <v>2.7279900000000001</v>
      </c>
      <c r="GD906">
        <v>8.0280000000000004E-2</v>
      </c>
      <c r="GE906">
        <v>8.6690799999999998E-2</v>
      </c>
      <c r="GF906">
        <v>0.105971</v>
      </c>
      <c r="GG906">
        <v>8.04927E-2</v>
      </c>
      <c r="GH906">
        <v>27573.1</v>
      </c>
      <c r="GI906">
        <v>26978.7</v>
      </c>
      <c r="GJ906">
        <v>30507.4</v>
      </c>
      <c r="GK906">
        <v>29784.1</v>
      </c>
      <c r="GL906">
        <v>37630.400000000001</v>
      </c>
      <c r="GM906">
        <v>36068.199999999997</v>
      </c>
      <c r="GN906">
        <v>46668.4</v>
      </c>
      <c r="GO906">
        <v>44297.7</v>
      </c>
      <c r="GP906">
        <v>1.8889499999999999</v>
      </c>
      <c r="GQ906">
        <v>1.84188</v>
      </c>
      <c r="GR906">
        <v>8.8084499999999996E-2</v>
      </c>
      <c r="GS906">
        <v>0</v>
      </c>
      <c r="GT906">
        <v>24.805299999999999</v>
      </c>
      <c r="GU906">
        <v>999.9</v>
      </c>
      <c r="GV906">
        <v>43.8</v>
      </c>
      <c r="GW906">
        <v>32.4</v>
      </c>
      <c r="GX906">
        <v>23.658799999999999</v>
      </c>
      <c r="GY906">
        <v>63.139600000000002</v>
      </c>
      <c r="GZ906">
        <v>24.411100000000001</v>
      </c>
      <c r="HA906">
        <v>1</v>
      </c>
      <c r="HB906">
        <v>-5.91514E-2</v>
      </c>
      <c r="HC906">
        <v>0.11455899999999999</v>
      </c>
      <c r="HD906">
        <v>20.194299999999998</v>
      </c>
      <c r="HE906">
        <v>5.2309200000000002</v>
      </c>
      <c r="HF906">
        <v>11.968</v>
      </c>
      <c r="HG906">
        <v>4.9713000000000003</v>
      </c>
      <c r="HH906">
        <v>3.2900200000000002</v>
      </c>
      <c r="HI906">
        <v>9451.2999999999993</v>
      </c>
      <c r="HJ906">
        <v>9999</v>
      </c>
      <c r="HK906">
        <v>9999</v>
      </c>
      <c r="HL906">
        <v>298.5</v>
      </c>
      <c r="HM906">
        <v>4.9729099999999997</v>
      </c>
      <c r="HN906">
        <v>1.87744</v>
      </c>
      <c r="HO906">
        <v>1.87551</v>
      </c>
      <c r="HP906">
        <v>1.87835</v>
      </c>
      <c r="HQ906">
        <v>1.8750199999999999</v>
      </c>
      <c r="HR906">
        <v>1.87863</v>
      </c>
      <c r="HS906">
        <v>1.87571</v>
      </c>
      <c r="HT906">
        <v>1.87683</v>
      </c>
      <c r="HU906">
        <v>0</v>
      </c>
      <c r="HV906">
        <v>0</v>
      </c>
      <c r="HW906">
        <v>0</v>
      </c>
      <c r="HX906">
        <v>0</v>
      </c>
      <c r="HY906" t="s">
        <v>420</v>
      </c>
      <c r="HZ906" t="s">
        <v>421</v>
      </c>
      <c r="IA906" t="s">
        <v>422</v>
      </c>
      <c r="IB906" t="s">
        <v>422</v>
      </c>
      <c r="IC906" t="s">
        <v>422</v>
      </c>
      <c r="ID906" t="s">
        <v>422</v>
      </c>
      <c r="IE906">
        <v>0</v>
      </c>
      <c r="IF906">
        <v>100</v>
      </c>
      <c r="IG906">
        <v>100</v>
      </c>
      <c r="IH906">
        <v>3.3260000000000001</v>
      </c>
      <c r="II906">
        <v>0.312</v>
      </c>
      <c r="IJ906">
        <v>1.981763419366358</v>
      </c>
      <c r="IK906">
        <v>4.1594547590360449E-3</v>
      </c>
      <c r="IL906">
        <v>-1.867668404869411E-6</v>
      </c>
      <c r="IM906">
        <v>4.9096340421811042E-10</v>
      </c>
      <c r="IN906">
        <v>-2.3250521569731349E-2</v>
      </c>
      <c r="IO906">
        <v>5.6214120975847052E-3</v>
      </c>
      <c r="IP906">
        <v>3.6430730392419388E-4</v>
      </c>
      <c r="IQ906">
        <v>5.8048895600362112E-7</v>
      </c>
      <c r="IR906">
        <v>0</v>
      </c>
      <c r="IS906">
        <v>2100</v>
      </c>
      <c r="IT906">
        <v>1</v>
      </c>
      <c r="IU906">
        <v>26</v>
      </c>
      <c r="IV906">
        <v>63277.599999999999</v>
      </c>
      <c r="IW906">
        <v>63277.3</v>
      </c>
      <c r="IX906">
        <v>1.09863</v>
      </c>
      <c r="IY906">
        <v>2.5781200000000002</v>
      </c>
      <c r="IZ906">
        <v>1.39893</v>
      </c>
      <c r="JA906">
        <v>2.34009</v>
      </c>
      <c r="JB906">
        <v>1.4489700000000001</v>
      </c>
      <c r="JC906">
        <v>2.34497</v>
      </c>
      <c r="JD906">
        <v>37.747</v>
      </c>
      <c r="JE906">
        <v>24.078700000000001</v>
      </c>
      <c r="JF906">
        <v>18</v>
      </c>
      <c r="JG906">
        <v>495.75799999999998</v>
      </c>
      <c r="JH906">
        <v>438.541</v>
      </c>
      <c r="JI906">
        <v>24.999700000000001</v>
      </c>
      <c r="JJ906">
        <v>26.2807</v>
      </c>
      <c r="JK906">
        <v>29.9999</v>
      </c>
      <c r="JL906">
        <v>26.130700000000001</v>
      </c>
      <c r="JM906">
        <v>26.214600000000001</v>
      </c>
      <c r="JN906">
        <v>22.120100000000001</v>
      </c>
      <c r="JO906">
        <v>35.831899999999997</v>
      </c>
      <c r="JP906">
        <v>0</v>
      </c>
      <c r="JQ906">
        <v>25</v>
      </c>
      <c r="JR906">
        <v>426.80599999999998</v>
      </c>
      <c r="JS906">
        <v>15.853999999999999</v>
      </c>
      <c r="JT906">
        <v>100.855</v>
      </c>
      <c r="JU906">
        <v>101.855</v>
      </c>
    </row>
    <row r="907" spans="1:281" x14ac:dyDescent="0.2">
      <c r="A907">
        <v>891</v>
      </c>
      <c r="B907">
        <v>1659035779.5999999</v>
      </c>
      <c r="C907">
        <v>12061.099999904631</v>
      </c>
      <c r="D907" t="s">
        <v>2213</v>
      </c>
      <c r="E907" t="s">
        <v>2214</v>
      </c>
      <c r="F907">
        <v>5</v>
      </c>
      <c r="G907" t="s">
        <v>415</v>
      </c>
      <c r="H907" t="s">
        <v>2164</v>
      </c>
      <c r="I907">
        <v>1659035771.755172</v>
      </c>
      <c r="J907">
        <f t="shared" si="650"/>
        <v>6.65983738827203E-3</v>
      </c>
      <c r="K907">
        <f t="shared" si="651"/>
        <v>6.6598373882720301</v>
      </c>
      <c r="L907">
        <f t="shared" si="652"/>
        <v>26.339462731359731</v>
      </c>
      <c r="M907">
        <f t="shared" si="653"/>
        <v>385.37989655172419</v>
      </c>
      <c r="N907">
        <f t="shared" si="654"/>
        <v>285.65852476787973</v>
      </c>
      <c r="O907">
        <f t="shared" si="655"/>
        <v>25.858724001734672</v>
      </c>
      <c r="P907">
        <f t="shared" si="656"/>
        <v>34.885821765150538</v>
      </c>
      <c r="Q907">
        <f t="shared" si="657"/>
        <v>0.49756636395585907</v>
      </c>
      <c r="R907">
        <f t="shared" si="658"/>
        <v>2.7570423439732168</v>
      </c>
      <c r="S907">
        <f t="shared" si="659"/>
        <v>0.45253166878291834</v>
      </c>
      <c r="T907">
        <f t="shared" si="660"/>
        <v>0.28653803697097324</v>
      </c>
      <c r="U907">
        <f t="shared" si="661"/>
        <v>321.51268236084644</v>
      </c>
      <c r="V907">
        <f t="shared" si="662"/>
        <v>26.85657402228416</v>
      </c>
      <c r="W907">
        <f t="shared" si="663"/>
        <v>26.25642413793102</v>
      </c>
      <c r="X907">
        <f t="shared" si="664"/>
        <v>3.4257981420735053</v>
      </c>
      <c r="Y907">
        <f t="shared" si="665"/>
        <v>60.758926613285247</v>
      </c>
      <c r="Z907">
        <f t="shared" si="666"/>
        <v>2.1344974322702646</v>
      </c>
      <c r="AA907">
        <f t="shared" si="667"/>
        <v>3.51305981071026</v>
      </c>
      <c r="AB907">
        <f t="shared" si="668"/>
        <v>1.2913007098032407</v>
      </c>
      <c r="AC907">
        <f t="shared" si="669"/>
        <v>-293.69882882279654</v>
      </c>
      <c r="AD907">
        <f t="shared" si="670"/>
        <v>63.404215784369875</v>
      </c>
      <c r="AE907">
        <f t="shared" si="671"/>
        <v>4.9367919732437491</v>
      </c>
      <c r="AF907">
        <f t="shared" si="672"/>
        <v>96.154861295663551</v>
      </c>
      <c r="AG907">
        <f t="shared" si="673"/>
        <v>26.54245116578327</v>
      </c>
      <c r="AH907">
        <f t="shared" si="674"/>
        <v>6.6618408680813843</v>
      </c>
      <c r="AI907">
        <f t="shared" si="675"/>
        <v>26.339462731359731</v>
      </c>
      <c r="AJ907">
        <v>427.0884942185271</v>
      </c>
      <c r="AK907">
        <v>394.78932727272712</v>
      </c>
      <c r="AL907">
        <v>4.0611359368911942E-2</v>
      </c>
      <c r="AM907">
        <v>64.946688756448708</v>
      </c>
      <c r="AN907">
        <f t="shared" si="676"/>
        <v>6.6598373882720301</v>
      </c>
      <c r="AO907">
        <v>15.77474331329435</v>
      </c>
      <c r="AP907">
        <v>23.576573939393931</v>
      </c>
      <c r="AQ907">
        <v>1.1641803722523081E-5</v>
      </c>
      <c r="AR907">
        <v>83.309268815103621</v>
      </c>
      <c r="AS907">
        <v>0</v>
      </c>
      <c r="AT907">
        <v>0</v>
      </c>
      <c r="AU907">
        <f t="shared" si="677"/>
        <v>1</v>
      </c>
      <c r="AV907">
        <f t="shared" si="678"/>
        <v>0</v>
      </c>
      <c r="AW907">
        <f t="shared" si="679"/>
        <v>47890.172041027581</v>
      </c>
      <c r="AX907" t="s">
        <v>416</v>
      </c>
      <c r="AY907" t="s">
        <v>416</v>
      </c>
      <c r="AZ907">
        <v>0</v>
      </c>
      <c r="BA907">
        <v>0</v>
      </c>
      <c r="BB907" t="e">
        <f t="shared" si="680"/>
        <v>#DIV/0!</v>
      </c>
      <c r="BC907">
        <v>0</v>
      </c>
      <c r="BD907" t="s">
        <v>416</v>
      </c>
      <c r="BE907" t="s">
        <v>416</v>
      </c>
      <c r="BF907">
        <v>0</v>
      </c>
      <c r="BG907">
        <v>0</v>
      </c>
      <c r="BH907" t="e">
        <f t="shared" si="681"/>
        <v>#DIV/0!</v>
      </c>
      <c r="BI907">
        <v>0.5</v>
      </c>
      <c r="BJ907">
        <f t="shared" si="682"/>
        <v>1681.206898632563</v>
      </c>
      <c r="BK907">
        <f t="shared" si="683"/>
        <v>26.339462731359731</v>
      </c>
      <c r="BL907" t="e">
        <f t="shared" si="684"/>
        <v>#DIV/0!</v>
      </c>
      <c r="BM907">
        <f t="shared" si="685"/>
        <v>1.5666996580125481E-2</v>
      </c>
      <c r="BN907" t="e">
        <f t="shared" si="686"/>
        <v>#DIV/0!</v>
      </c>
      <c r="BO907" t="e">
        <f t="shared" si="687"/>
        <v>#DIV/0!</v>
      </c>
      <c r="BP907" t="s">
        <v>416</v>
      </c>
      <c r="BQ907">
        <v>0</v>
      </c>
      <c r="BR907" t="e">
        <f t="shared" si="688"/>
        <v>#DIV/0!</v>
      </c>
      <c r="BS907" t="e">
        <f t="shared" si="689"/>
        <v>#DIV/0!</v>
      </c>
      <c r="BT907" t="e">
        <f t="shared" si="690"/>
        <v>#DIV/0!</v>
      </c>
      <c r="BU907" t="e">
        <f t="shared" si="691"/>
        <v>#DIV/0!</v>
      </c>
      <c r="BV907" t="e">
        <f t="shared" si="692"/>
        <v>#DIV/0!</v>
      </c>
      <c r="BW907" t="e">
        <f t="shared" si="693"/>
        <v>#DIV/0!</v>
      </c>
      <c r="BX907" t="e">
        <f t="shared" si="694"/>
        <v>#DIV/0!</v>
      </c>
      <c r="BY907" t="e">
        <f t="shared" si="695"/>
        <v>#DIV/0!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 t="shared" si="696"/>
        <v>2000.0113793103451</v>
      </c>
      <c r="CS907">
        <f t="shared" si="697"/>
        <v>1681.206898632563</v>
      </c>
      <c r="CT907">
        <f t="shared" si="698"/>
        <v>0.84059866659973004</v>
      </c>
      <c r="CU907">
        <f t="shared" si="699"/>
        <v>0.1607554265374791</v>
      </c>
      <c r="CV907">
        <v>6</v>
      </c>
      <c r="CW907">
        <v>0.5</v>
      </c>
      <c r="CX907" t="s">
        <v>417</v>
      </c>
      <c r="CY907">
        <v>2</v>
      </c>
      <c r="CZ907" t="b">
        <v>1</v>
      </c>
      <c r="DA907">
        <v>1659035771.755172</v>
      </c>
      <c r="DB907">
        <v>385.37989655172419</v>
      </c>
      <c r="DC907">
        <v>420.30499999999989</v>
      </c>
      <c r="DD907">
        <v>23.579562068965519</v>
      </c>
      <c r="DE907">
        <v>15.77533793103448</v>
      </c>
      <c r="DF907">
        <v>382.05434482758619</v>
      </c>
      <c r="DG907">
        <v>23.26747586206897</v>
      </c>
      <c r="DH907">
        <v>500.09513793103463</v>
      </c>
      <c r="DI907">
        <v>90.423355172413807</v>
      </c>
      <c r="DJ907">
        <v>9.9845641379310332E-2</v>
      </c>
      <c r="DK907">
        <v>26.682993103448268</v>
      </c>
      <c r="DL907">
        <v>26.25642413793102</v>
      </c>
      <c r="DM907">
        <v>999.9000000000002</v>
      </c>
      <c r="DN907">
        <v>0</v>
      </c>
      <c r="DO907">
        <v>0</v>
      </c>
      <c r="DP907">
        <v>10005.725517241381</v>
      </c>
      <c r="DQ907">
        <v>0</v>
      </c>
      <c r="DR907">
        <v>18.866099999999999</v>
      </c>
      <c r="DS907">
        <v>-34.924999999999997</v>
      </c>
      <c r="DT907">
        <v>394.68637931034482</v>
      </c>
      <c r="DU907">
        <v>427.04158620689662</v>
      </c>
      <c r="DV907">
        <v>7.8042265517241374</v>
      </c>
      <c r="DW907">
        <v>420.30499999999989</v>
      </c>
      <c r="DX907">
        <v>15.77533793103448</v>
      </c>
      <c r="DY907">
        <v>2.1321427586206889</v>
      </c>
      <c r="DZ907">
        <v>1.426458275862069</v>
      </c>
      <c r="EA907">
        <v>18.4613724137931</v>
      </c>
      <c r="EB907">
        <v>12.20186206896552</v>
      </c>
      <c r="EC907">
        <v>2000.0113793103451</v>
      </c>
      <c r="ED907">
        <v>0.97999568965517259</v>
      </c>
      <c r="EE907">
        <v>2.0004531034482759E-2</v>
      </c>
      <c r="EF907">
        <v>0</v>
      </c>
      <c r="EG907">
        <v>855.20948275862054</v>
      </c>
      <c r="EH907">
        <v>5.000560000000001</v>
      </c>
      <c r="EI907">
        <v>17023.27586206896</v>
      </c>
      <c r="EJ907">
        <v>17294.948275862069</v>
      </c>
      <c r="EK907">
        <v>37.625</v>
      </c>
      <c r="EL907">
        <v>38.230448275862067</v>
      </c>
      <c r="EM907">
        <v>37.311999999999991</v>
      </c>
      <c r="EN907">
        <v>37.25</v>
      </c>
      <c r="EO907">
        <v>38.625</v>
      </c>
      <c r="EP907">
        <v>1955.1017241379309</v>
      </c>
      <c r="EQ907">
        <v>39.911379310344827</v>
      </c>
      <c r="ER907">
        <v>0</v>
      </c>
      <c r="ES907">
        <v>1659035781</v>
      </c>
      <c r="ET907">
        <v>0</v>
      </c>
      <c r="EU907">
        <v>855.2115</v>
      </c>
      <c r="EV907">
        <v>2.162905978988019</v>
      </c>
      <c r="EW907">
        <v>44.270085456372797</v>
      </c>
      <c r="EX907">
        <v>17023.603846153848</v>
      </c>
      <c r="EY907">
        <v>15</v>
      </c>
      <c r="EZ907">
        <v>0</v>
      </c>
      <c r="FA907" t="s">
        <v>418</v>
      </c>
      <c r="FB907">
        <v>1655239120</v>
      </c>
      <c r="FC907">
        <v>1655239135</v>
      </c>
      <c r="FD907">
        <v>0</v>
      </c>
      <c r="FE907">
        <v>-7.4999999999999997E-2</v>
      </c>
      <c r="FF907">
        <v>-2.7E-2</v>
      </c>
      <c r="FG907">
        <v>1.986</v>
      </c>
      <c r="FH907">
        <v>0.13900000000000001</v>
      </c>
      <c r="FI907">
        <v>420</v>
      </c>
      <c r="FJ907">
        <v>22</v>
      </c>
      <c r="FK907">
        <v>0.12</v>
      </c>
      <c r="FL907">
        <v>0.02</v>
      </c>
      <c r="FM907">
        <v>-34.89179</v>
      </c>
      <c r="FN907">
        <v>-1.989636022513984</v>
      </c>
      <c r="FO907">
        <v>0.41308568166906939</v>
      </c>
      <c r="FP907">
        <v>0</v>
      </c>
      <c r="FQ907">
        <v>855.02600000000007</v>
      </c>
      <c r="FR907">
        <v>3.677097020032579</v>
      </c>
      <c r="FS907">
        <v>0.43151804542731997</v>
      </c>
      <c r="FT907">
        <v>0</v>
      </c>
      <c r="FU907">
        <v>7.8047304999999998</v>
      </c>
      <c r="FV907">
        <v>-2.039864915574631E-2</v>
      </c>
      <c r="FW907">
        <v>2.8034835027158189E-3</v>
      </c>
      <c r="FX907">
        <v>1</v>
      </c>
      <c r="FY907">
        <v>1</v>
      </c>
      <c r="FZ907">
        <v>3</v>
      </c>
      <c r="GA907" t="s">
        <v>419</v>
      </c>
      <c r="GB907">
        <v>2.9799099999999998</v>
      </c>
      <c r="GC907">
        <v>2.7283900000000001</v>
      </c>
      <c r="GD907">
        <v>8.0319699999999994E-2</v>
      </c>
      <c r="GE907">
        <v>8.7173799999999996E-2</v>
      </c>
      <c r="GF907">
        <v>0.105978</v>
      </c>
      <c r="GG907">
        <v>8.0512799999999995E-2</v>
      </c>
      <c r="GH907">
        <v>27572.799999999999</v>
      </c>
      <c r="GI907">
        <v>26964.3</v>
      </c>
      <c r="GJ907">
        <v>30508.5</v>
      </c>
      <c r="GK907">
        <v>29783.9</v>
      </c>
      <c r="GL907">
        <v>37631.1</v>
      </c>
      <c r="GM907">
        <v>36067.1</v>
      </c>
      <c r="GN907">
        <v>46669.7</v>
      </c>
      <c r="GO907">
        <v>44297.3</v>
      </c>
      <c r="GP907">
        <v>1.88873</v>
      </c>
      <c r="GQ907">
        <v>1.8419700000000001</v>
      </c>
      <c r="GR907">
        <v>8.8688000000000003E-2</v>
      </c>
      <c r="GS907">
        <v>0</v>
      </c>
      <c r="GT907">
        <v>24.802700000000002</v>
      </c>
      <c r="GU907">
        <v>999.9</v>
      </c>
      <c r="GV907">
        <v>43.8</v>
      </c>
      <c r="GW907">
        <v>32.4</v>
      </c>
      <c r="GX907">
        <v>23.659800000000001</v>
      </c>
      <c r="GY907">
        <v>63.299599999999998</v>
      </c>
      <c r="GZ907">
        <v>24.823699999999999</v>
      </c>
      <c r="HA907">
        <v>1</v>
      </c>
      <c r="HB907">
        <v>-5.9235299999999998E-2</v>
      </c>
      <c r="HC907">
        <v>0.113499</v>
      </c>
      <c r="HD907">
        <v>20.194199999999999</v>
      </c>
      <c r="HE907">
        <v>5.2282200000000003</v>
      </c>
      <c r="HF907">
        <v>11.968</v>
      </c>
      <c r="HG907">
        <v>4.9705000000000004</v>
      </c>
      <c r="HH907">
        <v>3.2894800000000002</v>
      </c>
      <c r="HI907">
        <v>9451.2999999999993</v>
      </c>
      <c r="HJ907">
        <v>9999</v>
      </c>
      <c r="HK907">
        <v>9999</v>
      </c>
      <c r="HL907">
        <v>298.5</v>
      </c>
      <c r="HM907">
        <v>4.9729000000000001</v>
      </c>
      <c r="HN907">
        <v>1.87744</v>
      </c>
      <c r="HO907">
        <v>1.87557</v>
      </c>
      <c r="HP907">
        <v>1.8783700000000001</v>
      </c>
      <c r="HQ907">
        <v>1.8750500000000001</v>
      </c>
      <c r="HR907">
        <v>1.8786400000000001</v>
      </c>
      <c r="HS907">
        <v>1.8757299999999999</v>
      </c>
      <c r="HT907">
        <v>1.8768499999999999</v>
      </c>
      <c r="HU907">
        <v>0</v>
      </c>
      <c r="HV907">
        <v>0</v>
      </c>
      <c r="HW907">
        <v>0</v>
      </c>
      <c r="HX907">
        <v>0</v>
      </c>
      <c r="HY907" t="s">
        <v>420</v>
      </c>
      <c r="HZ907" t="s">
        <v>421</v>
      </c>
      <c r="IA907" t="s">
        <v>422</v>
      </c>
      <c r="IB907" t="s">
        <v>422</v>
      </c>
      <c r="IC907" t="s">
        <v>422</v>
      </c>
      <c r="ID907" t="s">
        <v>422</v>
      </c>
      <c r="IE907">
        <v>0</v>
      </c>
      <c r="IF907">
        <v>100</v>
      </c>
      <c r="IG907">
        <v>100</v>
      </c>
      <c r="IH907">
        <v>3.3260000000000001</v>
      </c>
      <c r="II907">
        <v>0.31209999999999999</v>
      </c>
      <c r="IJ907">
        <v>1.981763419366358</v>
      </c>
      <c r="IK907">
        <v>4.1594547590360449E-3</v>
      </c>
      <c r="IL907">
        <v>-1.867668404869411E-6</v>
      </c>
      <c r="IM907">
        <v>4.9096340421811042E-10</v>
      </c>
      <c r="IN907">
        <v>-2.3250521569731349E-2</v>
      </c>
      <c r="IO907">
        <v>5.6214120975847052E-3</v>
      </c>
      <c r="IP907">
        <v>3.6430730392419388E-4</v>
      </c>
      <c r="IQ907">
        <v>5.8048895600362112E-7</v>
      </c>
      <c r="IR907">
        <v>0</v>
      </c>
      <c r="IS907">
        <v>2100</v>
      </c>
      <c r="IT907">
        <v>1</v>
      </c>
      <c r="IU907">
        <v>26</v>
      </c>
      <c r="IV907">
        <v>63277.7</v>
      </c>
      <c r="IW907">
        <v>63277.4</v>
      </c>
      <c r="IX907">
        <v>1.1291500000000001</v>
      </c>
      <c r="IY907">
        <v>2.5805699999999998</v>
      </c>
      <c r="IZ907">
        <v>1.39893</v>
      </c>
      <c r="JA907">
        <v>2.34009</v>
      </c>
      <c r="JB907">
        <v>1.4489700000000001</v>
      </c>
      <c r="JC907">
        <v>2.4218799999999998</v>
      </c>
      <c r="JD907">
        <v>37.747</v>
      </c>
      <c r="JE907">
        <v>24.078700000000001</v>
      </c>
      <c r="JF907">
        <v>18</v>
      </c>
      <c r="JG907">
        <v>495.61799999999999</v>
      </c>
      <c r="JH907">
        <v>438.58499999999998</v>
      </c>
      <c r="JI907">
        <v>24.999700000000001</v>
      </c>
      <c r="JJ907">
        <v>26.278500000000001</v>
      </c>
      <c r="JK907">
        <v>29.9998</v>
      </c>
      <c r="JL907">
        <v>26.128499999999999</v>
      </c>
      <c r="JM907">
        <v>26.212399999999999</v>
      </c>
      <c r="JN907">
        <v>22.624400000000001</v>
      </c>
      <c r="JO907">
        <v>35.558199999999999</v>
      </c>
      <c r="JP907">
        <v>0</v>
      </c>
      <c r="JQ907">
        <v>25</v>
      </c>
      <c r="JR907">
        <v>440.24099999999999</v>
      </c>
      <c r="JS907">
        <v>15.861599999999999</v>
      </c>
      <c r="JT907">
        <v>100.858</v>
      </c>
      <c r="JU907">
        <v>101.854</v>
      </c>
    </row>
    <row r="908" spans="1:281" x14ac:dyDescent="0.2">
      <c r="A908">
        <v>892</v>
      </c>
      <c r="B908">
        <v>1659035784.5999999</v>
      </c>
      <c r="C908">
        <v>12066.099999904631</v>
      </c>
      <c r="D908" t="s">
        <v>2215</v>
      </c>
      <c r="E908" t="s">
        <v>2216</v>
      </c>
      <c r="F908">
        <v>5</v>
      </c>
      <c r="G908" t="s">
        <v>415</v>
      </c>
      <c r="H908" t="s">
        <v>2164</v>
      </c>
      <c r="I908">
        <v>1659035776.8321421</v>
      </c>
      <c r="J908">
        <f t="shared" si="650"/>
        <v>6.6426636393982974E-3</v>
      </c>
      <c r="K908">
        <f t="shared" si="651"/>
        <v>6.6426636393982976</v>
      </c>
      <c r="L908">
        <f t="shared" si="652"/>
        <v>26.778271106833301</v>
      </c>
      <c r="M908">
        <f t="shared" si="653"/>
        <v>385.93964285714281</v>
      </c>
      <c r="N908">
        <f t="shared" si="654"/>
        <v>284.47815117989637</v>
      </c>
      <c r="O908">
        <f t="shared" si="655"/>
        <v>25.751829744670346</v>
      </c>
      <c r="P908">
        <f t="shared" si="656"/>
        <v>34.936433372315769</v>
      </c>
      <c r="Q908">
        <f t="shared" si="657"/>
        <v>0.49631775134741951</v>
      </c>
      <c r="R908">
        <f t="shared" si="658"/>
        <v>2.7566085080797373</v>
      </c>
      <c r="S908">
        <f t="shared" si="659"/>
        <v>0.45149153548247806</v>
      </c>
      <c r="T908">
        <f t="shared" si="660"/>
        <v>0.28587152208373856</v>
      </c>
      <c r="U908">
        <f t="shared" si="661"/>
        <v>321.51306195617394</v>
      </c>
      <c r="V908">
        <f t="shared" si="662"/>
        <v>26.859814638790095</v>
      </c>
      <c r="W908">
        <f t="shared" si="663"/>
        <v>26.254585714285721</v>
      </c>
      <c r="X908">
        <f t="shared" si="664"/>
        <v>3.4254261971513813</v>
      </c>
      <c r="Y908">
        <f t="shared" si="665"/>
        <v>60.76406436973928</v>
      </c>
      <c r="Z908">
        <f t="shared" si="666"/>
        <v>2.13448759774464</v>
      </c>
      <c r="AA908">
        <f t="shared" si="667"/>
        <v>3.5127465877802977</v>
      </c>
      <c r="AB908">
        <f t="shared" si="668"/>
        <v>1.2909385994067413</v>
      </c>
      <c r="AC908">
        <f t="shared" si="669"/>
        <v>-292.94146649746489</v>
      </c>
      <c r="AD908">
        <f t="shared" si="670"/>
        <v>63.442373699656763</v>
      </c>
      <c r="AE908">
        <f t="shared" si="671"/>
        <v>4.9404574846112563</v>
      </c>
      <c r="AF908">
        <f t="shared" si="672"/>
        <v>96.954426642977097</v>
      </c>
      <c r="AG908">
        <f t="shared" si="673"/>
        <v>28.53381232165199</v>
      </c>
      <c r="AH908">
        <f t="shared" si="674"/>
        <v>6.6528253617724804</v>
      </c>
      <c r="AI908">
        <f t="shared" si="675"/>
        <v>26.778271106833301</v>
      </c>
      <c r="AJ908">
        <v>435.69231362625538</v>
      </c>
      <c r="AK908">
        <v>398.47817575757563</v>
      </c>
      <c r="AL908">
        <v>0.96999634842065907</v>
      </c>
      <c r="AM908">
        <v>64.946688756448708</v>
      </c>
      <c r="AN908">
        <f t="shared" si="676"/>
        <v>6.6426636393982976</v>
      </c>
      <c r="AO908">
        <v>15.802876496175029</v>
      </c>
      <c r="AP908">
        <v>23.584736969696959</v>
      </c>
      <c r="AQ908">
        <v>3.0158395093958819E-5</v>
      </c>
      <c r="AR908">
        <v>83.309268815103621</v>
      </c>
      <c r="AS908">
        <v>0</v>
      </c>
      <c r="AT908">
        <v>0</v>
      </c>
      <c r="AU908">
        <f t="shared" si="677"/>
        <v>1</v>
      </c>
      <c r="AV908">
        <f t="shared" si="678"/>
        <v>0</v>
      </c>
      <c r="AW908">
        <f t="shared" si="679"/>
        <v>47878.621041418497</v>
      </c>
      <c r="AX908" t="s">
        <v>416</v>
      </c>
      <c r="AY908" t="s">
        <v>416</v>
      </c>
      <c r="AZ908">
        <v>0</v>
      </c>
      <c r="BA908">
        <v>0</v>
      </c>
      <c r="BB908" t="e">
        <f t="shared" si="680"/>
        <v>#DIV/0!</v>
      </c>
      <c r="BC908">
        <v>0</v>
      </c>
      <c r="BD908" t="s">
        <v>416</v>
      </c>
      <c r="BE908" t="s">
        <v>416</v>
      </c>
      <c r="BF908">
        <v>0</v>
      </c>
      <c r="BG908">
        <v>0</v>
      </c>
      <c r="BH908" t="e">
        <f t="shared" si="681"/>
        <v>#DIV/0!</v>
      </c>
      <c r="BI908">
        <v>0.5</v>
      </c>
      <c r="BJ908">
        <f t="shared" si="682"/>
        <v>1681.2084849513853</v>
      </c>
      <c r="BK908">
        <f t="shared" si="683"/>
        <v>26.778271106833301</v>
      </c>
      <c r="BL908" t="e">
        <f t="shared" si="684"/>
        <v>#DIV/0!</v>
      </c>
      <c r="BM908">
        <f t="shared" si="685"/>
        <v>1.5927989506671826E-2</v>
      </c>
      <c r="BN908" t="e">
        <f t="shared" si="686"/>
        <v>#DIV/0!</v>
      </c>
      <c r="BO908" t="e">
        <f t="shared" si="687"/>
        <v>#DIV/0!</v>
      </c>
      <c r="BP908" t="s">
        <v>416</v>
      </c>
      <c r="BQ908">
        <v>0</v>
      </c>
      <c r="BR908" t="e">
        <f t="shared" si="688"/>
        <v>#DIV/0!</v>
      </c>
      <c r="BS908" t="e">
        <f t="shared" si="689"/>
        <v>#DIV/0!</v>
      </c>
      <c r="BT908" t="e">
        <f t="shared" si="690"/>
        <v>#DIV/0!</v>
      </c>
      <c r="BU908" t="e">
        <f t="shared" si="691"/>
        <v>#DIV/0!</v>
      </c>
      <c r="BV908" t="e">
        <f t="shared" si="692"/>
        <v>#DIV/0!</v>
      </c>
      <c r="BW908" t="e">
        <f t="shared" si="693"/>
        <v>#DIV/0!</v>
      </c>
      <c r="BX908" t="e">
        <f t="shared" si="694"/>
        <v>#DIV/0!</v>
      </c>
      <c r="BY908" t="e">
        <f t="shared" si="695"/>
        <v>#DIV/0!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 t="shared" si="696"/>
        <v>2000.013214285714</v>
      </c>
      <c r="CS908">
        <f t="shared" si="697"/>
        <v>1681.2084849513853</v>
      </c>
      <c r="CT908">
        <f t="shared" si="698"/>
        <v>0.84059868852007225</v>
      </c>
      <c r="CU908">
        <f t="shared" si="699"/>
        <v>0.16075546884373929</v>
      </c>
      <c r="CV908">
        <v>6</v>
      </c>
      <c r="CW908">
        <v>0.5</v>
      </c>
      <c r="CX908" t="s">
        <v>417</v>
      </c>
      <c r="CY908">
        <v>2</v>
      </c>
      <c r="CZ908" t="b">
        <v>1</v>
      </c>
      <c r="DA908">
        <v>1659035776.8321421</v>
      </c>
      <c r="DB908">
        <v>385.93964285714281</v>
      </c>
      <c r="DC908">
        <v>423.25578571428582</v>
      </c>
      <c r="DD908">
        <v>23.57949285714286</v>
      </c>
      <c r="DE908">
        <v>15.785503571428571</v>
      </c>
      <c r="DF908">
        <v>382.61242857142861</v>
      </c>
      <c r="DG908">
        <v>23.267414285714288</v>
      </c>
      <c r="DH908">
        <v>500.07421428571428</v>
      </c>
      <c r="DI908">
        <v>90.423150000000007</v>
      </c>
      <c r="DJ908">
        <v>9.9899442857142848E-2</v>
      </c>
      <c r="DK908">
        <v>26.68147857142857</v>
      </c>
      <c r="DL908">
        <v>26.254585714285721</v>
      </c>
      <c r="DM908">
        <v>999.9000000000002</v>
      </c>
      <c r="DN908">
        <v>0</v>
      </c>
      <c r="DO908">
        <v>0</v>
      </c>
      <c r="DP908">
        <v>10003.18</v>
      </c>
      <c r="DQ908">
        <v>0</v>
      </c>
      <c r="DR908">
        <v>18.866099999999999</v>
      </c>
      <c r="DS908">
        <v>-37.316082142857127</v>
      </c>
      <c r="DT908">
        <v>395.25967857142871</v>
      </c>
      <c r="DU908">
        <v>430.04428571428582</v>
      </c>
      <c r="DV908">
        <v>7.7939953571428564</v>
      </c>
      <c r="DW908">
        <v>423.25578571428582</v>
      </c>
      <c r="DX908">
        <v>15.785503571428571</v>
      </c>
      <c r="DY908">
        <v>2.132132142857142</v>
      </c>
      <c r="DZ908">
        <v>1.4273735714285709</v>
      </c>
      <c r="EA908">
        <v>18.461282142857151</v>
      </c>
      <c r="EB908">
        <v>12.21160357142857</v>
      </c>
      <c r="EC908">
        <v>2000.013214285714</v>
      </c>
      <c r="ED908">
        <v>0.9799952500000001</v>
      </c>
      <c r="EE908">
        <v>2.0004950000000001E-2</v>
      </c>
      <c r="EF908">
        <v>0</v>
      </c>
      <c r="EG908">
        <v>855.22985714285721</v>
      </c>
      <c r="EH908">
        <v>5.000560000000001</v>
      </c>
      <c r="EI908">
        <v>17024.482142857141</v>
      </c>
      <c r="EJ908">
        <v>17294.964285714279</v>
      </c>
      <c r="EK908">
        <v>37.625</v>
      </c>
      <c r="EL908">
        <v>38.2455</v>
      </c>
      <c r="EM908">
        <v>37.311999999999998</v>
      </c>
      <c r="EN908">
        <v>37.25</v>
      </c>
      <c r="EO908">
        <v>38.625</v>
      </c>
      <c r="EP908">
        <v>1955.101071428571</v>
      </c>
      <c r="EQ908">
        <v>39.912857142857149</v>
      </c>
      <c r="ER908">
        <v>0</v>
      </c>
      <c r="ES908">
        <v>1659035785.8</v>
      </c>
      <c r="ET908">
        <v>0</v>
      </c>
      <c r="EU908">
        <v>855.20434615384625</v>
      </c>
      <c r="EV908">
        <v>-1.079213677479935</v>
      </c>
      <c r="EW908">
        <v>-13.67179481919122</v>
      </c>
      <c r="EX908">
        <v>17024.41153846154</v>
      </c>
      <c r="EY908">
        <v>15</v>
      </c>
      <c r="EZ908">
        <v>0</v>
      </c>
      <c r="FA908" t="s">
        <v>418</v>
      </c>
      <c r="FB908">
        <v>1655239120</v>
      </c>
      <c r="FC908">
        <v>1655239135</v>
      </c>
      <c r="FD908">
        <v>0</v>
      </c>
      <c r="FE908">
        <v>-7.4999999999999997E-2</v>
      </c>
      <c r="FF908">
        <v>-2.7E-2</v>
      </c>
      <c r="FG908">
        <v>1.986</v>
      </c>
      <c r="FH908">
        <v>0.13900000000000001</v>
      </c>
      <c r="FI908">
        <v>420</v>
      </c>
      <c r="FJ908">
        <v>22</v>
      </c>
      <c r="FK908">
        <v>0.12</v>
      </c>
      <c r="FL908">
        <v>0.02</v>
      </c>
      <c r="FM908">
        <v>-36.303643902439021</v>
      </c>
      <c r="FN908">
        <v>-21.729813240418139</v>
      </c>
      <c r="FO908">
        <v>2.876693309021686</v>
      </c>
      <c r="FP908">
        <v>0</v>
      </c>
      <c r="FQ908">
        <v>855.12561764705879</v>
      </c>
      <c r="FR908">
        <v>1.202643242158324</v>
      </c>
      <c r="FS908">
        <v>0.314123806119398</v>
      </c>
      <c r="FT908">
        <v>0</v>
      </c>
      <c r="FU908">
        <v>7.7983551219512188</v>
      </c>
      <c r="FV908">
        <v>-9.9110592334484562E-2</v>
      </c>
      <c r="FW908">
        <v>1.267277379727238E-2</v>
      </c>
      <c r="FX908">
        <v>1</v>
      </c>
      <c r="FY908">
        <v>1</v>
      </c>
      <c r="FZ908">
        <v>3</v>
      </c>
      <c r="GA908" t="s">
        <v>419</v>
      </c>
      <c r="GB908">
        <v>2.9801600000000001</v>
      </c>
      <c r="GC908">
        <v>2.7283499999999998</v>
      </c>
      <c r="GD908">
        <v>8.0991400000000005E-2</v>
      </c>
      <c r="GE908">
        <v>8.9194700000000002E-2</v>
      </c>
      <c r="GF908">
        <v>0.106003</v>
      </c>
      <c r="GG908">
        <v>8.0667500000000003E-2</v>
      </c>
      <c r="GH908">
        <v>27551.7</v>
      </c>
      <c r="GI908">
        <v>26905.1</v>
      </c>
      <c r="GJ908">
        <v>30507.4</v>
      </c>
      <c r="GK908">
        <v>29784.400000000001</v>
      </c>
      <c r="GL908">
        <v>37629</v>
      </c>
      <c r="GM908">
        <v>36061.699999999997</v>
      </c>
      <c r="GN908">
        <v>46668.4</v>
      </c>
      <c r="GO908">
        <v>44298</v>
      </c>
      <c r="GP908">
        <v>1.8889199999999999</v>
      </c>
      <c r="GQ908">
        <v>1.84172</v>
      </c>
      <c r="GR908">
        <v>8.8624700000000001E-2</v>
      </c>
      <c r="GS908">
        <v>0</v>
      </c>
      <c r="GT908">
        <v>24.800799999999999</v>
      </c>
      <c r="GU908">
        <v>999.9</v>
      </c>
      <c r="GV908">
        <v>43.8</v>
      </c>
      <c r="GW908">
        <v>32.4</v>
      </c>
      <c r="GX908">
        <v>23.660299999999999</v>
      </c>
      <c r="GY908">
        <v>63.069600000000001</v>
      </c>
      <c r="GZ908">
        <v>24.435099999999998</v>
      </c>
      <c r="HA908">
        <v>1</v>
      </c>
      <c r="HB908">
        <v>-5.9804400000000001E-2</v>
      </c>
      <c r="HC908">
        <v>0.11264399999999999</v>
      </c>
      <c r="HD908">
        <v>20.194199999999999</v>
      </c>
      <c r="HE908">
        <v>5.2286700000000002</v>
      </c>
      <c r="HF908">
        <v>11.968</v>
      </c>
      <c r="HG908">
        <v>4.9704499999999996</v>
      </c>
      <c r="HH908">
        <v>3.2895799999999999</v>
      </c>
      <c r="HI908">
        <v>9451.5</v>
      </c>
      <c r="HJ908">
        <v>9999</v>
      </c>
      <c r="HK908">
        <v>9999</v>
      </c>
      <c r="HL908">
        <v>298.5</v>
      </c>
      <c r="HM908">
        <v>4.9729400000000004</v>
      </c>
      <c r="HN908">
        <v>1.87744</v>
      </c>
      <c r="HO908">
        <v>1.8755299999999999</v>
      </c>
      <c r="HP908">
        <v>1.87836</v>
      </c>
      <c r="HQ908">
        <v>1.8750100000000001</v>
      </c>
      <c r="HR908">
        <v>1.87863</v>
      </c>
      <c r="HS908">
        <v>1.8756900000000001</v>
      </c>
      <c r="HT908">
        <v>1.87683</v>
      </c>
      <c r="HU908">
        <v>0</v>
      </c>
      <c r="HV908">
        <v>0</v>
      </c>
      <c r="HW908">
        <v>0</v>
      </c>
      <c r="HX908">
        <v>0</v>
      </c>
      <c r="HY908" t="s">
        <v>420</v>
      </c>
      <c r="HZ908" t="s">
        <v>421</v>
      </c>
      <c r="IA908" t="s">
        <v>422</v>
      </c>
      <c r="IB908" t="s">
        <v>422</v>
      </c>
      <c r="IC908" t="s">
        <v>422</v>
      </c>
      <c r="ID908" t="s">
        <v>422</v>
      </c>
      <c r="IE908">
        <v>0</v>
      </c>
      <c r="IF908">
        <v>100</v>
      </c>
      <c r="IG908">
        <v>100</v>
      </c>
      <c r="IH908">
        <v>3.3380000000000001</v>
      </c>
      <c r="II908">
        <v>0.31219999999999998</v>
      </c>
      <c r="IJ908">
        <v>1.981763419366358</v>
      </c>
      <c r="IK908">
        <v>4.1594547590360449E-3</v>
      </c>
      <c r="IL908">
        <v>-1.867668404869411E-6</v>
      </c>
      <c r="IM908">
        <v>4.9096340421811042E-10</v>
      </c>
      <c r="IN908">
        <v>-2.3250521569731349E-2</v>
      </c>
      <c r="IO908">
        <v>5.6214120975847052E-3</v>
      </c>
      <c r="IP908">
        <v>3.6430730392419388E-4</v>
      </c>
      <c r="IQ908">
        <v>5.8048895600362112E-7</v>
      </c>
      <c r="IR908">
        <v>0</v>
      </c>
      <c r="IS908">
        <v>2100</v>
      </c>
      <c r="IT908">
        <v>1</v>
      </c>
      <c r="IU908">
        <v>26</v>
      </c>
      <c r="IV908">
        <v>63277.7</v>
      </c>
      <c r="IW908">
        <v>63277.5</v>
      </c>
      <c r="IX908">
        <v>1.15723</v>
      </c>
      <c r="IY908">
        <v>2.5634800000000002</v>
      </c>
      <c r="IZ908">
        <v>1.39893</v>
      </c>
      <c r="JA908">
        <v>2.34131</v>
      </c>
      <c r="JB908">
        <v>1.4489700000000001</v>
      </c>
      <c r="JC908">
        <v>2.4706999999999999</v>
      </c>
      <c r="JD908">
        <v>37.771099999999997</v>
      </c>
      <c r="JE908">
        <v>24.078700000000001</v>
      </c>
      <c r="JF908">
        <v>18</v>
      </c>
      <c r="JG908">
        <v>495.714</v>
      </c>
      <c r="JH908">
        <v>438.42099999999999</v>
      </c>
      <c r="JI908">
        <v>24.999700000000001</v>
      </c>
      <c r="JJ908">
        <v>26.276399999999999</v>
      </c>
      <c r="JK908">
        <v>29.9998</v>
      </c>
      <c r="JL908">
        <v>26.1264</v>
      </c>
      <c r="JM908">
        <v>26.210899999999999</v>
      </c>
      <c r="JN908">
        <v>23.317799999999998</v>
      </c>
      <c r="JO908">
        <v>35.558199999999999</v>
      </c>
      <c r="JP908">
        <v>0</v>
      </c>
      <c r="JQ908">
        <v>25</v>
      </c>
      <c r="JR908">
        <v>460.37700000000001</v>
      </c>
      <c r="JS908">
        <v>15.863799999999999</v>
      </c>
      <c r="JT908">
        <v>100.855</v>
      </c>
      <c r="JU908">
        <v>101.85599999999999</v>
      </c>
    </row>
    <row r="909" spans="1:281" x14ac:dyDescent="0.2">
      <c r="A909">
        <v>893</v>
      </c>
      <c r="B909">
        <v>1659035789.5999999</v>
      </c>
      <c r="C909">
        <v>12071.099999904631</v>
      </c>
      <c r="D909" t="s">
        <v>2217</v>
      </c>
      <c r="E909" t="s">
        <v>2218</v>
      </c>
      <c r="F909">
        <v>5</v>
      </c>
      <c r="G909" t="s">
        <v>415</v>
      </c>
      <c r="H909" t="s">
        <v>2164</v>
      </c>
      <c r="I909">
        <v>1659035782.0999999</v>
      </c>
      <c r="J909">
        <f t="shared" si="650"/>
        <v>6.6341685708797282E-3</v>
      </c>
      <c r="K909">
        <f t="shared" si="651"/>
        <v>6.6341685708797282</v>
      </c>
      <c r="L909">
        <f t="shared" si="652"/>
        <v>27.186497379173186</v>
      </c>
      <c r="M909">
        <f t="shared" si="653"/>
        <v>388.91551851851858</v>
      </c>
      <c r="N909">
        <f t="shared" si="654"/>
        <v>285.86459191561335</v>
      </c>
      <c r="O909">
        <f t="shared" si="655"/>
        <v>25.87731397649716</v>
      </c>
      <c r="P909">
        <f t="shared" si="656"/>
        <v>35.205790670314286</v>
      </c>
      <c r="Q909">
        <f t="shared" si="657"/>
        <v>0.49568323282704296</v>
      </c>
      <c r="R909">
        <f t="shared" si="658"/>
        <v>2.7568547346772641</v>
      </c>
      <c r="S909">
        <f t="shared" si="659"/>
        <v>0.45096964576447812</v>
      </c>
      <c r="T909">
        <f t="shared" si="660"/>
        <v>0.28553649005997456</v>
      </c>
      <c r="U909">
        <f t="shared" si="661"/>
        <v>321.50898736942378</v>
      </c>
      <c r="V909">
        <f t="shared" si="662"/>
        <v>26.860989724315949</v>
      </c>
      <c r="W909">
        <f t="shared" si="663"/>
        <v>26.255366666666671</v>
      </c>
      <c r="X909">
        <f t="shared" si="664"/>
        <v>3.4255841930257929</v>
      </c>
      <c r="Y909">
        <f t="shared" si="665"/>
        <v>60.777234227957152</v>
      </c>
      <c r="Z909">
        <f t="shared" si="666"/>
        <v>2.1348090742215575</v>
      </c>
      <c r="AA909">
        <f t="shared" si="667"/>
        <v>3.5125143507098886</v>
      </c>
      <c r="AB909">
        <f t="shared" si="668"/>
        <v>1.2907751188042353</v>
      </c>
      <c r="AC909">
        <f t="shared" si="669"/>
        <v>-292.56683397579599</v>
      </c>
      <c r="AD909">
        <f t="shared" si="670"/>
        <v>63.16505837651701</v>
      </c>
      <c r="AE909">
        <f t="shared" si="671"/>
        <v>4.9184142928065988</v>
      </c>
      <c r="AF909">
        <f t="shared" si="672"/>
        <v>97.025626062951375</v>
      </c>
      <c r="AG909">
        <f t="shared" si="673"/>
        <v>32.830978637275656</v>
      </c>
      <c r="AH909">
        <f t="shared" si="674"/>
        <v>6.6410893186036466</v>
      </c>
      <c r="AI909">
        <f t="shared" si="675"/>
        <v>27.186497379173186</v>
      </c>
      <c r="AJ909">
        <v>450.91584166581868</v>
      </c>
      <c r="AK909">
        <v>407.95892121212103</v>
      </c>
      <c r="AL909">
        <v>2.083081479864183</v>
      </c>
      <c r="AM909">
        <v>64.946688756448708</v>
      </c>
      <c r="AN909">
        <f t="shared" si="676"/>
        <v>6.6341685708797282</v>
      </c>
      <c r="AO909">
        <v>15.82548188309492</v>
      </c>
      <c r="AP909">
        <v>23.597141818181811</v>
      </c>
      <c r="AQ909">
        <v>7.7470905935313449E-5</v>
      </c>
      <c r="AR909">
        <v>83.309268815103621</v>
      </c>
      <c r="AS909">
        <v>0</v>
      </c>
      <c r="AT909">
        <v>0</v>
      </c>
      <c r="AU909">
        <f t="shared" si="677"/>
        <v>1</v>
      </c>
      <c r="AV909">
        <f t="shared" si="678"/>
        <v>0</v>
      </c>
      <c r="AW909">
        <f t="shared" si="679"/>
        <v>47885.48949779322</v>
      </c>
      <c r="AX909" t="s">
        <v>416</v>
      </c>
      <c r="AY909" t="s">
        <v>416</v>
      </c>
      <c r="AZ909">
        <v>0</v>
      </c>
      <c r="BA909">
        <v>0</v>
      </c>
      <c r="BB909" t="e">
        <f t="shared" si="680"/>
        <v>#DIV/0!</v>
      </c>
      <c r="BC909">
        <v>0</v>
      </c>
      <c r="BD909" t="s">
        <v>416</v>
      </c>
      <c r="BE909" t="s">
        <v>416</v>
      </c>
      <c r="BF909">
        <v>0</v>
      </c>
      <c r="BG909">
        <v>0</v>
      </c>
      <c r="BH909" t="e">
        <f t="shared" si="681"/>
        <v>#DIV/0!</v>
      </c>
      <c r="BI909">
        <v>0.5</v>
      </c>
      <c r="BJ909">
        <f t="shared" si="682"/>
        <v>1681.1871105541056</v>
      </c>
      <c r="BK909">
        <f t="shared" si="683"/>
        <v>27.186497379173186</v>
      </c>
      <c r="BL909" t="e">
        <f t="shared" si="684"/>
        <v>#DIV/0!</v>
      </c>
      <c r="BM909">
        <f t="shared" si="685"/>
        <v>1.6171012261813462E-2</v>
      </c>
      <c r="BN909" t="e">
        <f t="shared" si="686"/>
        <v>#DIV/0!</v>
      </c>
      <c r="BO909" t="e">
        <f t="shared" si="687"/>
        <v>#DIV/0!</v>
      </c>
      <c r="BP909" t="s">
        <v>416</v>
      </c>
      <c r="BQ909">
        <v>0</v>
      </c>
      <c r="BR909" t="e">
        <f t="shared" si="688"/>
        <v>#DIV/0!</v>
      </c>
      <c r="BS909" t="e">
        <f t="shared" si="689"/>
        <v>#DIV/0!</v>
      </c>
      <c r="BT909" t="e">
        <f t="shared" si="690"/>
        <v>#DIV/0!</v>
      </c>
      <c r="BU909" t="e">
        <f t="shared" si="691"/>
        <v>#DIV/0!</v>
      </c>
      <c r="BV909" t="e">
        <f t="shared" si="692"/>
        <v>#DIV/0!</v>
      </c>
      <c r="BW909" t="e">
        <f t="shared" si="693"/>
        <v>#DIV/0!</v>
      </c>
      <c r="BX909" t="e">
        <f t="shared" si="694"/>
        <v>#DIV/0!</v>
      </c>
      <c r="BY909" t="e">
        <f t="shared" si="695"/>
        <v>#DIV/0!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 t="shared" si="696"/>
        <v>1999.9877777777781</v>
      </c>
      <c r="CS909">
        <f t="shared" si="697"/>
        <v>1681.1871105541056</v>
      </c>
      <c r="CT909">
        <f t="shared" si="698"/>
        <v>0.84059869226906103</v>
      </c>
      <c r="CU909">
        <f t="shared" si="699"/>
        <v>0.16075547607928792</v>
      </c>
      <c r="CV909">
        <v>6</v>
      </c>
      <c r="CW909">
        <v>0.5</v>
      </c>
      <c r="CX909" t="s">
        <v>417</v>
      </c>
      <c r="CY909">
        <v>2</v>
      </c>
      <c r="CZ909" t="b">
        <v>1</v>
      </c>
      <c r="DA909">
        <v>1659035782.0999999</v>
      </c>
      <c r="DB909">
        <v>388.91551851851858</v>
      </c>
      <c r="DC909">
        <v>431.40651851851862</v>
      </c>
      <c r="DD909">
        <v>23.583062962962959</v>
      </c>
      <c r="DE909">
        <v>15.802714814814809</v>
      </c>
      <c r="DF909">
        <v>385.57948148148142</v>
      </c>
      <c r="DG909">
        <v>23.270900000000001</v>
      </c>
      <c r="DH909">
        <v>500.06544444444438</v>
      </c>
      <c r="DI909">
        <v>90.423077777777763</v>
      </c>
      <c r="DJ909">
        <v>9.9899562962962984E-2</v>
      </c>
      <c r="DK909">
        <v>26.680355555555561</v>
      </c>
      <c r="DL909">
        <v>26.255366666666671</v>
      </c>
      <c r="DM909">
        <v>999.90000000000009</v>
      </c>
      <c r="DN909">
        <v>0</v>
      </c>
      <c r="DO909">
        <v>0</v>
      </c>
      <c r="DP909">
        <v>10004.645555555549</v>
      </c>
      <c r="DQ909">
        <v>0</v>
      </c>
      <c r="DR909">
        <v>18.866099999999999</v>
      </c>
      <c r="DS909">
        <v>-42.491025925925939</v>
      </c>
      <c r="DT909">
        <v>398.30888888888899</v>
      </c>
      <c r="DU909">
        <v>438.33362962962968</v>
      </c>
      <c r="DV909">
        <v>7.7803607407407416</v>
      </c>
      <c r="DW909">
        <v>431.40651851851862</v>
      </c>
      <c r="DX909">
        <v>15.802714814814809</v>
      </c>
      <c r="DY909">
        <v>2.132454444444444</v>
      </c>
      <c r="DZ909">
        <v>1.4289288888888889</v>
      </c>
      <c r="EA909">
        <v>18.46369259259259</v>
      </c>
      <c r="EB909">
        <v>12.22815185185185</v>
      </c>
      <c r="EC909">
        <v>1999.9877777777781</v>
      </c>
      <c r="ED909">
        <v>0.97999496296296307</v>
      </c>
      <c r="EE909">
        <v>2.0005140740740741E-2</v>
      </c>
      <c r="EF909">
        <v>0</v>
      </c>
      <c r="EG909">
        <v>855.01885185185176</v>
      </c>
      <c r="EH909">
        <v>5.000560000000001</v>
      </c>
      <c r="EI909">
        <v>17020.7</v>
      </c>
      <c r="EJ909">
        <v>17294.744444444441</v>
      </c>
      <c r="EK909">
        <v>37.625</v>
      </c>
      <c r="EL909">
        <v>38.235999999999997</v>
      </c>
      <c r="EM909">
        <v>37.311999999999998</v>
      </c>
      <c r="EN909">
        <v>37.25</v>
      </c>
      <c r="EO909">
        <v>38.620333333333328</v>
      </c>
      <c r="EP909">
        <v>1955.0755555555561</v>
      </c>
      <c r="EQ909">
        <v>39.912592592592603</v>
      </c>
      <c r="ER909">
        <v>0</v>
      </c>
      <c r="ES909">
        <v>1659035790.5999999</v>
      </c>
      <c r="ET909">
        <v>0</v>
      </c>
      <c r="EU909">
        <v>855.03984615384604</v>
      </c>
      <c r="EV909">
        <v>-4.2300854730073141</v>
      </c>
      <c r="EW909">
        <v>-71.370940166659722</v>
      </c>
      <c r="EX909">
        <v>17020.946153846151</v>
      </c>
      <c r="EY909">
        <v>15</v>
      </c>
      <c r="EZ909">
        <v>0</v>
      </c>
      <c r="FA909" t="s">
        <v>418</v>
      </c>
      <c r="FB909">
        <v>1655239120</v>
      </c>
      <c r="FC909">
        <v>1655239135</v>
      </c>
      <c r="FD909">
        <v>0</v>
      </c>
      <c r="FE909">
        <v>-7.4999999999999997E-2</v>
      </c>
      <c r="FF909">
        <v>-2.7E-2</v>
      </c>
      <c r="FG909">
        <v>1.986</v>
      </c>
      <c r="FH909">
        <v>0.13900000000000001</v>
      </c>
      <c r="FI909">
        <v>420</v>
      </c>
      <c r="FJ909">
        <v>22</v>
      </c>
      <c r="FK909">
        <v>0.12</v>
      </c>
      <c r="FL909">
        <v>0.02</v>
      </c>
      <c r="FM909">
        <v>-39.768209756097562</v>
      </c>
      <c r="FN909">
        <v>-55.772734494773587</v>
      </c>
      <c r="FO909">
        <v>5.9784322358325177</v>
      </c>
      <c r="FP909">
        <v>0</v>
      </c>
      <c r="FQ909">
        <v>855.07294117647064</v>
      </c>
      <c r="FR909">
        <v>-2.009258979570923</v>
      </c>
      <c r="FS909">
        <v>0.35070759910387422</v>
      </c>
      <c r="FT909">
        <v>0</v>
      </c>
      <c r="FU909">
        <v>7.7885904878048784</v>
      </c>
      <c r="FV909">
        <v>-0.16470689895469259</v>
      </c>
      <c r="FW909">
        <v>1.7759819674872768E-2</v>
      </c>
      <c r="FX909">
        <v>0</v>
      </c>
      <c r="FY909">
        <v>0</v>
      </c>
      <c r="FZ909">
        <v>3</v>
      </c>
      <c r="GA909" t="s">
        <v>427</v>
      </c>
      <c r="GB909">
        <v>2.9800800000000001</v>
      </c>
      <c r="GC909">
        <v>2.7285200000000001</v>
      </c>
      <c r="GD909">
        <v>8.2534200000000002E-2</v>
      </c>
      <c r="GE909">
        <v>9.1631400000000002E-2</v>
      </c>
      <c r="GF909">
        <v>0.106041</v>
      </c>
      <c r="GG909">
        <v>8.0681299999999997E-2</v>
      </c>
      <c r="GH909">
        <v>27505.8</v>
      </c>
      <c r="GI909">
        <v>26833</v>
      </c>
      <c r="GJ909">
        <v>30507.8</v>
      </c>
      <c r="GK909">
        <v>29784.3</v>
      </c>
      <c r="GL909">
        <v>37627.699999999997</v>
      </c>
      <c r="GM909">
        <v>36061.300000000003</v>
      </c>
      <c r="GN909">
        <v>46668.6</v>
      </c>
      <c r="GO909">
        <v>44298</v>
      </c>
      <c r="GP909">
        <v>1.88883</v>
      </c>
      <c r="GQ909">
        <v>1.8420300000000001</v>
      </c>
      <c r="GR909">
        <v>8.8755000000000001E-2</v>
      </c>
      <c r="GS909">
        <v>0</v>
      </c>
      <c r="GT909">
        <v>24.797999999999998</v>
      </c>
      <c r="GU909">
        <v>999.9</v>
      </c>
      <c r="GV909">
        <v>43.8</v>
      </c>
      <c r="GW909">
        <v>32.4</v>
      </c>
      <c r="GX909">
        <v>23.6585</v>
      </c>
      <c r="GY909">
        <v>63.229599999999998</v>
      </c>
      <c r="GZ909">
        <v>24.775600000000001</v>
      </c>
      <c r="HA909">
        <v>1</v>
      </c>
      <c r="HB909">
        <v>-5.9796700000000001E-2</v>
      </c>
      <c r="HC909">
        <v>0.111792</v>
      </c>
      <c r="HD909">
        <v>20.194299999999998</v>
      </c>
      <c r="HE909">
        <v>5.2282200000000003</v>
      </c>
      <c r="HF909">
        <v>11.968</v>
      </c>
      <c r="HG909">
        <v>4.9706000000000001</v>
      </c>
      <c r="HH909">
        <v>3.2894999999999999</v>
      </c>
      <c r="HI909">
        <v>9451.5</v>
      </c>
      <c r="HJ909">
        <v>9999</v>
      </c>
      <c r="HK909">
        <v>9999</v>
      </c>
      <c r="HL909">
        <v>298.5</v>
      </c>
      <c r="HM909">
        <v>4.9729400000000004</v>
      </c>
      <c r="HN909">
        <v>1.87744</v>
      </c>
      <c r="HO909">
        <v>1.8755200000000001</v>
      </c>
      <c r="HP909">
        <v>1.87836</v>
      </c>
      <c r="HQ909">
        <v>1.8750199999999999</v>
      </c>
      <c r="HR909">
        <v>1.8786499999999999</v>
      </c>
      <c r="HS909">
        <v>1.8756999999999999</v>
      </c>
      <c r="HT909">
        <v>1.87683</v>
      </c>
      <c r="HU909">
        <v>0</v>
      </c>
      <c r="HV909">
        <v>0</v>
      </c>
      <c r="HW909">
        <v>0</v>
      </c>
      <c r="HX909">
        <v>0</v>
      </c>
      <c r="HY909" t="s">
        <v>420</v>
      </c>
      <c r="HZ909" t="s">
        <v>421</v>
      </c>
      <c r="IA909" t="s">
        <v>422</v>
      </c>
      <c r="IB909" t="s">
        <v>422</v>
      </c>
      <c r="IC909" t="s">
        <v>422</v>
      </c>
      <c r="ID909" t="s">
        <v>422</v>
      </c>
      <c r="IE909">
        <v>0</v>
      </c>
      <c r="IF909">
        <v>100</v>
      </c>
      <c r="IG909">
        <v>100</v>
      </c>
      <c r="IH909">
        <v>3.367</v>
      </c>
      <c r="II909">
        <v>0.3125</v>
      </c>
      <c r="IJ909">
        <v>1.981763419366358</v>
      </c>
      <c r="IK909">
        <v>4.1594547590360449E-3</v>
      </c>
      <c r="IL909">
        <v>-1.867668404869411E-6</v>
      </c>
      <c r="IM909">
        <v>4.9096340421811042E-10</v>
      </c>
      <c r="IN909">
        <v>-2.3250521569731349E-2</v>
      </c>
      <c r="IO909">
        <v>5.6214120975847052E-3</v>
      </c>
      <c r="IP909">
        <v>3.6430730392419388E-4</v>
      </c>
      <c r="IQ909">
        <v>5.8048895600362112E-7</v>
      </c>
      <c r="IR909">
        <v>0</v>
      </c>
      <c r="IS909">
        <v>2100</v>
      </c>
      <c r="IT909">
        <v>1</v>
      </c>
      <c r="IU909">
        <v>26</v>
      </c>
      <c r="IV909">
        <v>63277.8</v>
      </c>
      <c r="IW909">
        <v>63277.599999999999</v>
      </c>
      <c r="IX909">
        <v>1.1962900000000001</v>
      </c>
      <c r="IY909">
        <v>2.5769000000000002</v>
      </c>
      <c r="IZ909">
        <v>1.39893</v>
      </c>
      <c r="JA909">
        <v>2.34009</v>
      </c>
      <c r="JB909">
        <v>1.4489700000000001</v>
      </c>
      <c r="JC909">
        <v>2.4279799999999998</v>
      </c>
      <c r="JD909">
        <v>37.747</v>
      </c>
      <c r="JE909">
        <v>24.078700000000001</v>
      </c>
      <c r="JF909">
        <v>18</v>
      </c>
      <c r="JG909">
        <v>495.64600000000002</v>
      </c>
      <c r="JH909">
        <v>438.58600000000001</v>
      </c>
      <c r="JI909">
        <v>24.9998</v>
      </c>
      <c r="JJ909">
        <v>26.274100000000001</v>
      </c>
      <c r="JK909">
        <v>29.9999</v>
      </c>
      <c r="JL909">
        <v>26.124600000000001</v>
      </c>
      <c r="JM909">
        <v>26.208500000000001</v>
      </c>
      <c r="JN909">
        <v>23.968299999999999</v>
      </c>
      <c r="JO909">
        <v>35.558199999999999</v>
      </c>
      <c r="JP909">
        <v>0</v>
      </c>
      <c r="JQ909">
        <v>25</v>
      </c>
      <c r="JR909">
        <v>473.77300000000002</v>
      </c>
      <c r="JS909">
        <v>15.8569</v>
      </c>
      <c r="JT909">
        <v>100.855</v>
      </c>
      <c r="JU909">
        <v>101.85599999999999</v>
      </c>
    </row>
    <row r="910" spans="1:281" x14ac:dyDescent="0.2">
      <c r="A910">
        <v>894</v>
      </c>
      <c r="B910">
        <v>1659035794.5999999</v>
      </c>
      <c r="C910">
        <v>12076.099999904631</v>
      </c>
      <c r="D910" t="s">
        <v>2219</v>
      </c>
      <c r="E910" t="s">
        <v>2220</v>
      </c>
      <c r="F910">
        <v>5</v>
      </c>
      <c r="G910" t="s">
        <v>415</v>
      </c>
      <c r="H910" t="s">
        <v>2164</v>
      </c>
      <c r="I910">
        <v>1659035786.814285</v>
      </c>
      <c r="J910">
        <f t="shared" si="650"/>
        <v>6.6376010115228937E-3</v>
      </c>
      <c r="K910">
        <f t="shared" si="651"/>
        <v>6.6376010115228938</v>
      </c>
      <c r="L910">
        <f t="shared" si="652"/>
        <v>28.050802977137302</v>
      </c>
      <c r="M910">
        <f t="shared" si="653"/>
        <v>395.30992857142849</v>
      </c>
      <c r="N910">
        <f t="shared" si="654"/>
        <v>289.24763526471929</v>
      </c>
      <c r="O910">
        <f t="shared" si="655"/>
        <v>26.183491007401656</v>
      </c>
      <c r="P910">
        <f t="shared" si="656"/>
        <v>35.78454133398094</v>
      </c>
      <c r="Q910">
        <f t="shared" si="657"/>
        <v>0.49636742104054965</v>
      </c>
      <c r="R910">
        <f t="shared" si="658"/>
        <v>2.7562889743327137</v>
      </c>
      <c r="S910">
        <f t="shared" si="659"/>
        <v>0.45152797065783656</v>
      </c>
      <c r="T910">
        <f t="shared" si="660"/>
        <v>0.28589531699576598</v>
      </c>
      <c r="U910">
        <f t="shared" si="661"/>
        <v>321.51044635297848</v>
      </c>
      <c r="V910">
        <f t="shared" si="662"/>
        <v>26.859782792720853</v>
      </c>
      <c r="W910">
        <f t="shared" si="663"/>
        <v>26.25461428571429</v>
      </c>
      <c r="X910">
        <f t="shared" si="664"/>
        <v>3.4254319773760984</v>
      </c>
      <c r="Y910">
        <f t="shared" si="665"/>
        <v>60.800672710673062</v>
      </c>
      <c r="Z910">
        <f t="shared" si="666"/>
        <v>2.1355939368636481</v>
      </c>
      <c r="AA910">
        <f t="shared" si="667"/>
        <v>3.5124511648516052</v>
      </c>
      <c r="AB910">
        <f t="shared" si="668"/>
        <v>1.2898380405124503</v>
      </c>
      <c r="AC910">
        <f t="shared" si="669"/>
        <v>-292.71820460815962</v>
      </c>
      <c r="AD910">
        <f t="shared" si="670"/>
        <v>63.218492611309756</v>
      </c>
      <c r="AE910">
        <f t="shared" si="671"/>
        <v>4.9235593367117252</v>
      </c>
      <c r="AF910">
        <f t="shared" si="672"/>
        <v>96.934293692840328</v>
      </c>
      <c r="AG910">
        <f t="shared" si="673"/>
        <v>37.888003447950972</v>
      </c>
      <c r="AH910">
        <f t="shared" si="674"/>
        <v>6.6349790366195149</v>
      </c>
      <c r="AI910">
        <f t="shared" si="675"/>
        <v>28.050802977137302</v>
      </c>
      <c r="AJ910">
        <v>467.68423926791201</v>
      </c>
      <c r="AK910">
        <v>420.86132727272718</v>
      </c>
      <c r="AL910">
        <v>2.6804121945047541</v>
      </c>
      <c r="AM910">
        <v>64.946688756448708</v>
      </c>
      <c r="AN910">
        <f t="shared" si="676"/>
        <v>6.6376010115228938</v>
      </c>
      <c r="AO910">
        <v>15.829088338538959</v>
      </c>
      <c r="AP910">
        <v>23.60443999999999</v>
      </c>
      <c r="AQ910">
        <v>5.8734863708383247E-5</v>
      </c>
      <c r="AR910">
        <v>83.309268815103621</v>
      </c>
      <c r="AS910">
        <v>0</v>
      </c>
      <c r="AT910">
        <v>0</v>
      </c>
      <c r="AU910">
        <f t="shared" si="677"/>
        <v>1</v>
      </c>
      <c r="AV910">
        <f t="shared" si="678"/>
        <v>0</v>
      </c>
      <c r="AW910">
        <f t="shared" si="679"/>
        <v>47870.157858211285</v>
      </c>
      <c r="AX910" t="s">
        <v>416</v>
      </c>
      <c r="AY910" t="s">
        <v>416</v>
      </c>
      <c r="AZ910">
        <v>0</v>
      </c>
      <c r="BA910">
        <v>0</v>
      </c>
      <c r="BB910" t="e">
        <f t="shared" si="680"/>
        <v>#DIV/0!</v>
      </c>
      <c r="BC910">
        <v>0</v>
      </c>
      <c r="BD910" t="s">
        <v>416</v>
      </c>
      <c r="BE910" t="s">
        <v>416</v>
      </c>
      <c r="BF910">
        <v>0</v>
      </c>
      <c r="BG910">
        <v>0</v>
      </c>
      <c r="BH910" t="e">
        <f t="shared" si="681"/>
        <v>#DIV/0!</v>
      </c>
      <c r="BI910">
        <v>0.5</v>
      </c>
      <c r="BJ910">
        <f t="shared" si="682"/>
        <v>1681.1954996647553</v>
      </c>
      <c r="BK910">
        <f t="shared" si="683"/>
        <v>28.050802977137302</v>
      </c>
      <c r="BL910" t="e">
        <f t="shared" si="684"/>
        <v>#DIV/0!</v>
      </c>
      <c r="BM910">
        <f t="shared" si="685"/>
        <v>1.6685033348430252E-2</v>
      </c>
      <c r="BN910" t="e">
        <f t="shared" si="686"/>
        <v>#DIV/0!</v>
      </c>
      <c r="BO910" t="e">
        <f t="shared" si="687"/>
        <v>#DIV/0!</v>
      </c>
      <c r="BP910" t="s">
        <v>416</v>
      </c>
      <c r="BQ910">
        <v>0</v>
      </c>
      <c r="BR910" t="e">
        <f t="shared" si="688"/>
        <v>#DIV/0!</v>
      </c>
      <c r="BS910" t="e">
        <f t="shared" si="689"/>
        <v>#DIV/0!</v>
      </c>
      <c r="BT910" t="e">
        <f t="shared" si="690"/>
        <v>#DIV/0!</v>
      </c>
      <c r="BU910" t="e">
        <f t="shared" si="691"/>
        <v>#DIV/0!</v>
      </c>
      <c r="BV910" t="e">
        <f t="shared" si="692"/>
        <v>#DIV/0!</v>
      </c>
      <c r="BW910" t="e">
        <f t="shared" si="693"/>
        <v>#DIV/0!</v>
      </c>
      <c r="BX910" t="e">
        <f t="shared" si="694"/>
        <v>#DIV/0!</v>
      </c>
      <c r="BY910" t="e">
        <f t="shared" si="695"/>
        <v>#DIV/0!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 t="shared" si="696"/>
        <v>1999.9978571428569</v>
      </c>
      <c r="CS910">
        <f t="shared" si="697"/>
        <v>1681.1954996647553</v>
      </c>
      <c r="CT910">
        <f t="shared" si="698"/>
        <v>0.84059865047378901</v>
      </c>
      <c r="CU910">
        <f t="shared" si="699"/>
        <v>0.16075539541441292</v>
      </c>
      <c r="CV910">
        <v>6</v>
      </c>
      <c r="CW910">
        <v>0.5</v>
      </c>
      <c r="CX910" t="s">
        <v>417</v>
      </c>
      <c r="CY910">
        <v>2</v>
      </c>
      <c r="CZ910" t="b">
        <v>1</v>
      </c>
      <c r="DA910">
        <v>1659035786.814285</v>
      </c>
      <c r="DB910">
        <v>395.30992857142849</v>
      </c>
      <c r="DC910">
        <v>443.91421428571442</v>
      </c>
      <c r="DD910">
        <v>23.591792857142849</v>
      </c>
      <c r="DE910">
        <v>15.81905714285714</v>
      </c>
      <c r="DF910">
        <v>391.95528571428571</v>
      </c>
      <c r="DG910">
        <v>23.279428571428571</v>
      </c>
      <c r="DH910">
        <v>500.09017857142862</v>
      </c>
      <c r="DI910">
        <v>90.422721428571421</v>
      </c>
      <c r="DJ910">
        <v>0.1000273</v>
      </c>
      <c r="DK910">
        <v>26.680049999999991</v>
      </c>
      <c r="DL910">
        <v>26.25461428571429</v>
      </c>
      <c r="DM910">
        <v>999.9000000000002</v>
      </c>
      <c r="DN910">
        <v>0</v>
      </c>
      <c r="DO910">
        <v>0</v>
      </c>
      <c r="DP910">
        <v>10001.33607142857</v>
      </c>
      <c r="DQ910">
        <v>0</v>
      </c>
      <c r="DR910">
        <v>18.866099999999999</v>
      </c>
      <c r="DS910">
        <v>-48.60432857142856</v>
      </c>
      <c r="DT910">
        <v>404.86149999999998</v>
      </c>
      <c r="DU910">
        <v>451.04975000000007</v>
      </c>
      <c r="DV910">
        <v>7.7727446428571421</v>
      </c>
      <c r="DW910">
        <v>443.91421428571442</v>
      </c>
      <c r="DX910">
        <v>15.81905714285714</v>
      </c>
      <c r="DY910">
        <v>2.1332346428571429</v>
      </c>
      <c r="DZ910">
        <v>1.430401071428572</v>
      </c>
      <c r="EA910">
        <v>18.469525000000001</v>
      </c>
      <c r="EB910">
        <v>12.24381071428571</v>
      </c>
      <c r="EC910">
        <v>1999.9978571428569</v>
      </c>
      <c r="ED910">
        <v>0.97999603571428584</v>
      </c>
      <c r="EE910">
        <v>2.0004110714285719E-2</v>
      </c>
      <c r="EF910">
        <v>0</v>
      </c>
      <c r="EG910">
        <v>854.91099999999994</v>
      </c>
      <c r="EH910">
        <v>5.000560000000001</v>
      </c>
      <c r="EI910">
        <v>17019.521428571428</v>
      </c>
      <c r="EJ910">
        <v>17294.842857142859</v>
      </c>
      <c r="EK910">
        <v>37.625</v>
      </c>
      <c r="EL910">
        <v>38.241</v>
      </c>
      <c r="EM910">
        <v>37.311999999999998</v>
      </c>
      <c r="EN910">
        <v>37.25</v>
      </c>
      <c r="EO910">
        <v>38.6205</v>
      </c>
      <c r="EP910">
        <v>1955.087857142857</v>
      </c>
      <c r="EQ910">
        <v>39.910000000000011</v>
      </c>
      <c r="ER910">
        <v>0</v>
      </c>
      <c r="ES910">
        <v>1659035796</v>
      </c>
      <c r="ET910">
        <v>0</v>
      </c>
      <c r="EU910">
        <v>854.93079999999986</v>
      </c>
      <c r="EV910">
        <v>1.6881538458381651</v>
      </c>
      <c r="EW910">
        <v>22.630769163937789</v>
      </c>
      <c r="EX910">
        <v>17019.707999999999</v>
      </c>
      <c r="EY910">
        <v>15</v>
      </c>
      <c r="EZ910">
        <v>0</v>
      </c>
      <c r="FA910" t="s">
        <v>418</v>
      </c>
      <c r="FB910">
        <v>1655239120</v>
      </c>
      <c r="FC910">
        <v>1655239135</v>
      </c>
      <c r="FD910">
        <v>0</v>
      </c>
      <c r="FE910">
        <v>-7.4999999999999997E-2</v>
      </c>
      <c r="FF910">
        <v>-2.7E-2</v>
      </c>
      <c r="FG910">
        <v>1.986</v>
      </c>
      <c r="FH910">
        <v>0.13900000000000001</v>
      </c>
      <c r="FI910">
        <v>420</v>
      </c>
      <c r="FJ910">
        <v>22</v>
      </c>
      <c r="FK910">
        <v>0.12</v>
      </c>
      <c r="FL910">
        <v>0.02</v>
      </c>
      <c r="FM910">
        <v>-45.348487499999997</v>
      </c>
      <c r="FN910">
        <v>-78.84002138836766</v>
      </c>
      <c r="FO910">
        <v>7.653595495033283</v>
      </c>
      <c r="FP910">
        <v>0</v>
      </c>
      <c r="FQ910">
        <v>855.04732352941164</v>
      </c>
      <c r="FR910">
        <v>-1.706631012621062</v>
      </c>
      <c r="FS910">
        <v>0.36362737234283371</v>
      </c>
      <c r="FT910">
        <v>0</v>
      </c>
      <c r="FU910">
        <v>7.7793599999999996</v>
      </c>
      <c r="FV910">
        <v>-0.1042106566604076</v>
      </c>
      <c r="FW910">
        <v>1.4252767099759979E-2</v>
      </c>
      <c r="FX910">
        <v>0</v>
      </c>
      <c r="FY910">
        <v>0</v>
      </c>
      <c r="FZ910">
        <v>3</v>
      </c>
      <c r="GA910" t="s">
        <v>427</v>
      </c>
      <c r="GB910">
        <v>2.9802300000000002</v>
      </c>
      <c r="GC910">
        <v>2.7282799999999998</v>
      </c>
      <c r="GD910">
        <v>8.4557800000000002E-2</v>
      </c>
      <c r="GE910">
        <v>9.4123100000000001E-2</v>
      </c>
      <c r="GF910">
        <v>0.10606400000000001</v>
      </c>
      <c r="GG910">
        <v>8.0688399999999993E-2</v>
      </c>
      <c r="GH910">
        <v>27445.599999999999</v>
      </c>
      <c r="GI910">
        <v>26759.8</v>
      </c>
      <c r="GJ910">
        <v>30508.3</v>
      </c>
      <c r="GK910">
        <v>29784.799999999999</v>
      </c>
      <c r="GL910">
        <v>37627.699999999997</v>
      </c>
      <c r="GM910">
        <v>36061.800000000003</v>
      </c>
      <c r="GN910">
        <v>46669.599999999999</v>
      </c>
      <c r="GO910">
        <v>44298.7</v>
      </c>
      <c r="GP910">
        <v>1.8891</v>
      </c>
      <c r="GQ910">
        <v>1.84188</v>
      </c>
      <c r="GR910">
        <v>8.8948799999999995E-2</v>
      </c>
      <c r="GS910">
        <v>0</v>
      </c>
      <c r="GT910">
        <v>24.797000000000001</v>
      </c>
      <c r="GU910">
        <v>999.9</v>
      </c>
      <c r="GV910">
        <v>43.8</v>
      </c>
      <c r="GW910">
        <v>32.4</v>
      </c>
      <c r="GX910">
        <v>23.659300000000002</v>
      </c>
      <c r="GY910">
        <v>63.1496</v>
      </c>
      <c r="GZ910">
        <v>24.779599999999999</v>
      </c>
      <c r="HA910">
        <v>1</v>
      </c>
      <c r="HB910">
        <v>-6.0162599999999997E-2</v>
      </c>
      <c r="HC910">
        <v>0.11107</v>
      </c>
      <c r="HD910">
        <v>20.194299999999998</v>
      </c>
      <c r="HE910">
        <v>5.2288199999999998</v>
      </c>
      <c r="HF910">
        <v>11.968</v>
      </c>
      <c r="HG910">
        <v>4.9703499999999998</v>
      </c>
      <c r="HH910">
        <v>3.2894999999999999</v>
      </c>
      <c r="HI910">
        <v>9451.7999999999993</v>
      </c>
      <c r="HJ910">
        <v>9999</v>
      </c>
      <c r="HK910">
        <v>9999</v>
      </c>
      <c r="HL910">
        <v>298.5</v>
      </c>
      <c r="HM910">
        <v>4.9729200000000002</v>
      </c>
      <c r="HN910">
        <v>1.87744</v>
      </c>
      <c r="HO910">
        <v>1.87547</v>
      </c>
      <c r="HP910">
        <v>1.87836</v>
      </c>
      <c r="HQ910">
        <v>1.8750100000000001</v>
      </c>
      <c r="HR910">
        <v>1.8786400000000001</v>
      </c>
      <c r="HS910">
        <v>1.8756999999999999</v>
      </c>
      <c r="HT910">
        <v>1.87683</v>
      </c>
      <c r="HU910">
        <v>0</v>
      </c>
      <c r="HV910">
        <v>0</v>
      </c>
      <c r="HW910">
        <v>0</v>
      </c>
      <c r="HX910">
        <v>0</v>
      </c>
      <c r="HY910" t="s">
        <v>420</v>
      </c>
      <c r="HZ910" t="s">
        <v>421</v>
      </c>
      <c r="IA910" t="s">
        <v>422</v>
      </c>
      <c r="IB910" t="s">
        <v>422</v>
      </c>
      <c r="IC910" t="s">
        <v>422</v>
      </c>
      <c r="ID910" t="s">
        <v>422</v>
      </c>
      <c r="IE910">
        <v>0</v>
      </c>
      <c r="IF910">
        <v>100</v>
      </c>
      <c r="IG910">
        <v>100</v>
      </c>
      <c r="IH910">
        <v>3.4039999999999999</v>
      </c>
      <c r="II910">
        <v>0.31259999999999999</v>
      </c>
      <c r="IJ910">
        <v>1.981763419366358</v>
      </c>
      <c r="IK910">
        <v>4.1594547590360449E-3</v>
      </c>
      <c r="IL910">
        <v>-1.867668404869411E-6</v>
      </c>
      <c r="IM910">
        <v>4.9096340421811042E-10</v>
      </c>
      <c r="IN910">
        <v>-2.3250521569731349E-2</v>
      </c>
      <c r="IO910">
        <v>5.6214120975847052E-3</v>
      </c>
      <c r="IP910">
        <v>3.6430730392419388E-4</v>
      </c>
      <c r="IQ910">
        <v>5.8048895600362112E-7</v>
      </c>
      <c r="IR910">
        <v>0</v>
      </c>
      <c r="IS910">
        <v>2100</v>
      </c>
      <c r="IT910">
        <v>1</v>
      </c>
      <c r="IU910">
        <v>26</v>
      </c>
      <c r="IV910">
        <v>63277.9</v>
      </c>
      <c r="IW910">
        <v>63277.7</v>
      </c>
      <c r="IX910">
        <v>1.22559</v>
      </c>
      <c r="IY910">
        <v>2.5805699999999998</v>
      </c>
      <c r="IZ910">
        <v>1.39893</v>
      </c>
      <c r="JA910">
        <v>2.34009</v>
      </c>
      <c r="JB910">
        <v>1.4489700000000001</v>
      </c>
      <c r="JC910">
        <v>2.3596200000000001</v>
      </c>
      <c r="JD910">
        <v>37.747</v>
      </c>
      <c r="JE910">
        <v>24.07</v>
      </c>
      <c r="JF910">
        <v>18</v>
      </c>
      <c r="JG910">
        <v>495.78199999999998</v>
      </c>
      <c r="JH910">
        <v>438.48200000000003</v>
      </c>
      <c r="JI910">
        <v>24.999700000000001</v>
      </c>
      <c r="JJ910">
        <v>26.271899999999999</v>
      </c>
      <c r="JK910">
        <v>29.9998</v>
      </c>
      <c r="JL910">
        <v>26.122499999999999</v>
      </c>
      <c r="JM910">
        <v>26.207000000000001</v>
      </c>
      <c r="JN910">
        <v>24.686399999999999</v>
      </c>
      <c r="JO910">
        <v>35.558199999999999</v>
      </c>
      <c r="JP910">
        <v>0</v>
      </c>
      <c r="JQ910">
        <v>25</v>
      </c>
      <c r="JR910">
        <v>493.834</v>
      </c>
      <c r="JS910">
        <v>15.856299999999999</v>
      </c>
      <c r="JT910">
        <v>100.857</v>
      </c>
      <c r="JU910">
        <v>101.857</v>
      </c>
    </row>
    <row r="911" spans="1:281" x14ac:dyDescent="0.2">
      <c r="A911">
        <v>895</v>
      </c>
      <c r="B911">
        <v>1659035799.5999999</v>
      </c>
      <c r="C911">
        <v>12081.099999904631</v>
      </c>
      <c r="D911" t="s">
        <v>2221</v>
      </c>
      <c r="E911" t="s">
        <v>2222</v>
      </c>
      <c r="F911">
        <v>5</v>
      </c>
      <c r="G911" t="s">
        <v>415</v>
      </c>
      <c r="H911" t="s">
        <v>2164</v>
      </c>
      <c r="I911">
        <v>1659035792.0999999</v>
      </c>
      <c r="J911">
        <f t="shared" si="650"/>
        <v>6.6362440330088712E-3</v>
      </c>
      <c r="K911">
        <f t="shared" si="651"/>
        <v>6.6362440330088708</v>
      </c>
      <c r="L911">
        <f t="shared" si="652"/>
        <v>28.801553416799987</v>
      </c>
      <c r="M911">
        <f t="shared" si="653"/>
        <v>406.43281481481489</v>
      </c>
      <c r="N911">
        <f t="shared" si="654"/>
        <v>297.53196645238427</v>
      </c>
      <c r="O911">
        <f t="shared" si="655"/>
        <v>26.933373940358237</v>
      </c>
      <c r="P911">
        <f t="shared" si="656"/>
        <v>36.791364348380455</v>
      </c>
      <c r="Q911">
        <f t="shared" si="657"/>
        <v>0.49642777255368792</v>
      </c>
      <c r="R911">
        <f t="shared" si="658"/>
        <v>2.7559048213328694</v>
      </c>
      <c r="S911">
        <f t="shared" si="659"/>
        <v>0.45157229714335401</v>
      </c>
      <c r="T911">
        <f t="shared" si="660"/>
        <v>0.28592425977012331</v>
      </c>
      <c r="U911">
        <f t="shared" si="661"/>
        <v>321.50887535298142</v>
      </c>
      <c r="V911">
        <f t="shared" si="662"/>
        <v>26.860267970288415</v>
      </c>
      <c r="W911">
        <f t="shared" si="663"/>
        <v>26.256403703703711</v>
      </c>
      <c r="X911">
        <f t="shared" si="664"/>
        <v>3.4257940076818323</v>
      </c>
      <c r="Y911">
        <f t="shared" si="665"/>
        <v>60.822027526178424</v>
      </c>
      <c r="Z911">
        <f t="shared" si="666"/>
        <v>2.1363563587411885</v>
      </c>
      <c r="AA911">
        <f t="shared" si="667"/>
        <v>3.5124714608069891</v>
      </c>
      <c r="AB911">
        <f t="shared" si="668"/>
        <v>1.2894376489406438</v>
      </c>
      <c r="AC911">
        <f t="shared" si="669"/>
        <v>-292.65836185569123</v>
      </c>
      <c r="AD911">
        <f t="shared" si="670"/>
        <v>62.958398959245748</v>
      </c>
      <c r="AE911">
        <f t="shared" si="671"/>
        <v>4.9040326491894861</v>
      </c>
      <c r="AF911">
        <f t="shared" si="672"/>
        <v>96.712945105725453</v>
      </c>
      <c r="AG911">
        <f t="shared" si="673"/>
        <v>42.577105177850328</v>
      </c>
      <c r="AH911">
        <f t="shared" si="674"/>
        <v>6.6343847065642114</v>
      </c>
      <c r="AI911">
        <f t="shared" si="675"/>
        <v>28.801553416799987</v>
      </c>
      <c r="AJ911">
        <v>484.66643673461601</v>
      </c>
      <c r="AK911">
        <v>435.51625454545461</v>
      </c>
      <c r="AL911">
        <v>2.9798995893755662</v>
      </c>
      <c r="AM911">
        <v>64.946688756448708</v>
      </c>
      <c r="AN911">
        <f t="shared" si="676"/>
        <v>6.6362440330088708</v>
      </c>
      <c r="AO911">
        <v>15.82927180907247</v>
      </c>
      <c r="AP911">
        <v>23.60349878787877</v>
      </c>
      <c r="AQ911">
        <v>6.6418440250919272E-6</v>
      </c>
      <c r="AR911">
        <v>83.309268815103621</v>
      </c>
      <c r="AS911">
        <v>0</v>
      </c>
      <c r="AT911">
        <v>0</v>
      </c>
      <c r="AU911">
        <f t="shared" si="677"/>
        <v>1</v>
      </c>
      <c r="AV911">
        <f t="shared" si="678"/>
        <v>0</v>
      </c>
      <c r="AW911">
        <f t="shared" si="679"/>
        <v>47859.703068652729</v>
      </c>
      <c r="AX911" t="s">
        <v>416</v>
      </c>
      <c r="AY911" t="s">
        <v>416</v>
      </c>
      <c r="AZ911">
        <v>0</v>
      </c>
      <c r="BA911">
        <v>0</v>
      </c>
      <c r="BB911" t="e">
        <f t="shared" si="680"/>
        <v>#DIV/0!</v>
      </c>
      <c r="BC911">
        <v>0</v>
      </c>
      <c r="BD911" t="s">
        <v>416</v>
      </c>
      <c r="BE911" t="s">
        <v>416</v>
      </c>
      <c r="BF911">
        <v>0</v>
      </c>
      <c r="BG911">
        <v>0</v>
      </c>
      <c r="BH911" t="e">
        <f t="shared" si="681"/>
        <v>#DIV/0!</v>
      </c>
      <c r="BI911">
        <v>0.5</v>
      </c>
      <c r="BJ911">
        <f t="shared" si="682"/>
        <v>1681.1873329980906</v>
      </c>
      <c r="BK911">
        <f t="shared" si="683"/>
        <v>28.801553416799987</v>
      </c>
      <c r="BL911" t="e">
        <f t="shared" si="684"/>
        <v>#DIV/0!</v>
      </c>
      <c r="BM911">
        <f t="shared" si="685"/>
        <v>1.7131674056476309E-2</v>
      </c>
      <c r="BN911" t="e">
        <f t="shared" si="686"/>
        <v>#DIV/0!</v>
      </c>
      <c r="BO911" t="e">
        <f t="shared" si="687"/>
        <v>#DIV/0!</v>
      </c>
      <c r="BP911" t="s">
        <v>416</v>
      </c>
      <c r="BQ911">
        <v>0</v>
      </c>
      <c r="BR911" t="e">
        <f t="shared" si="688"/>
        <v>#DIV/0!</v>
      </c>
      <c r="BS911" t="e">
        <f t="shared" si="689"/>
        <v>#DIV/0!</v>
      </c>
      <c r="BT911" t="e">
        <f t="shared" si="690"/>
        <v>#DIV/0!</v>
      </c>
      <c r="BU911" t="e">
        <f t="shared" si="691"/>
        <v>#DIV/0!</v>
      </c>
      <c r="BV911" t="e">
        <f t="shared" si="692"/>
        <v>#DIV/0!</v>
      </c>
      <c r="BW911" t="e">
        <f t="shared" si="693"/>
        <v>#DIV/0!</v>
      </c>
      <c r="BX911" t="e">
        <f t="shared" si="694"/>
        <v>#DIV/0!</v>
      </c>
      <c r="BY911" t="e">
        <f t="shared" si="695"/>
        <v>#DIV/0!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 t="shared" si="696"/>
        <v>1999.988148148148</v>
      </c>
      <c r="CS911">
        <f t="shared" si="697"/>
        <v>1681.1873329980906</v>
      </c>
      <c r="CT911">
        <f t="shared" si="698"/>
        <v>0.84059864782436577</v>
      </c>
      <c r="CU911">
        <f t="shared" si="699"/>
        <v>0.16075539030102584</v>
      </c>
      <c r="CV911">
        <v>6</v>
      </c>
      <c r="CW911">
        <v>0.5</v>
      </c>
      <c r="CX911" t="s">
        <v>417</v>
      </c>
      <c r="CY911">
        <v>2</v>
      </c>
      <c r="CZ911" t="b">
        <v>1</v>
      </c>
      <c r="DA911">
        <v>1659035792.0999999</v>
      </c>
      <c r="DB911">
        <v>406.43281481481489</v>
      </c>
      <c r="DC911">
        <v>460.75225925925918</v>
      </c>
      <c r="DD911">
        <v>23.60024814814815</v>
      </c>
      <c r="DE911">
        <v>15.82813333333333</v>
      </c>
      <c r="DF911">
        <v>403.0459629629629</v>
      </c>
      <c r="DG911">
        <v>23.287681481481481</v>
      </c>
      <c r="DH911">
        <v>500.08100000000002</v>
      </c>
      <c r="DI911">
        <v>90.422637037037035</v>
      </c>
      <c r="DJ911">
        <v>9.9985662962962962E-2</v>
      </c>
      <c r="DK911">
        <v>26.680148148148149</v>
      </c>
      <c r="DL911">
        <v>26.256403703703711</v>
      </c>
      <c r="DM911">
        <v>999.90000000000009</v>
      </c>
      <c r="DN911">
        <v>0</v>
      </c>
      <c r="DO911">
        <v>0</v>
      </c>
      <c r="DP911">
        <v>9999.0718518518515</v>
      </c>
      <c r="DQ911">
        <v>0</v>
      </c>
      <c r="DR911">
        <v>18.866407407407412</v>
      </c>
      <c r="DS911">
        <v>-54.319418518518518</v>
      </c>
      <c r="DT911">
        <v>416.25670370370381</v>
      </c>
      <c r="DU911">
        <v>468.16255555555551</v>
      </c>
      <c r="DV911">
        <v>7.7721203703703718</v>
      </c>
      <c r="DW911">
        <v>460.75225925925918</v>
      </c>
      <c r="DX911">
        <v>15.82813333333333</v>
      </c>
      <c r="DY911">
        <v>2.1339962962962962</v>
      </c>
      <c r="DZ911">
        <v>1.4312207407407409</v>
      </c>
      <c r="EA911">
        <v>18.475240740740741</v>
      </c>
      <c r="EB911">
        <v>12.25252592592593</v>
      </c>
      <c r="EC911">
        <v>1999.988148148148</v>
      </c>
      <c r="ED911">
        <v>0.97999585185185178</v>
      </c>
      <c r="EE911">
        <v>2.0004255555555552E-2</v>
      </c>
      <c r="EF911">
        <v>0</v>
      </c>
      <c r="EG911">
        <v>855.40314814814803</v>
      </c>
      <c r="EH911">
        <v>5.000560000000001</v>
      </c>
      <c r="EI911">
        <v>17028.42592592592</v>
      </c>
      <c r="EJ911">
        <v>17294.762962962959</v>
      </c>
      <c r="EK911">
        <v>37.625</v>
      </c>
      <c r="EL911">
        <v>38.219666666666669</v>
      </c>
      <c r="EM911">
        <v>37.311999999999998</v>
      </c>
      <c r="EN911">
        <v>37.25</v>
      </c>
      <c r="EO911">
        <v>38.606333333333339</v>
      </c>
      <c r="EP911">
        <v>1955.0785185185191</v>
      </c>
      <c r="EQ911">
        <v>39.909629629629627</v>
      </c>
      <c r="ER911">
        <v>0</v>
      </c>
      <c r="ES911">
        <v>1659035800.8</v>
      </c>
      <c r="ET911">
        <v>0</v>
      </c>
      <c r="EU911">
        <v>855.48260000000005</v>
      </c>
      <c r="EV911">
        <v>11.95476925328872</v>
      </c>
      <c r="EW911">
        <v>232.50000044600429</v>
      </c>
      <c r="EX911">
        <v>17029.675999999999</v>
      </c>
      <c r="EY911">
        <v>15</v>
      </c>
      <c r="EZ911">
        <v>0</v>
      </c>
      <c r="FA911" t="s">
        <v>418</v>
      </c>
      <c r="FB911">
        <v>1655239120</v>
      </c>
      <c r="FC911">
        <v>1655239135</v>
      </c>
      <c r="FD911">
        <v>0</v>
      </c>
      <c r="FE911">
        <v>-7.4999999999999997E-2</v>
      </c>
      <c r="FF911">
        <v>-2.7E-2</v>
      </c>
      <c r="FG911">
        <v>1.986</v>
      </c>
      <c r="FH911">
        <v>0.13900000000000001</v>
      </c>
      <c r="FI911">
        <v>420</v>
      </c>
      <c r="FJ911">
        <v>22</v>
      </c>
      <c r="FK911">
        <v>0.12</v>
      </c>
      <c r="FL911">
        <v>0.02</v>
      </c>
      <c r="FM911">
        <v>-50.991129999999998</v>
      </c>
      <c r="FN911">
        <v>-64.486399249530834</v>
      </c>
      <c r="FO911">
        <v>6.366530816904918</v>
      </c>
      <c r="FP911">
        <v>0</v>
      </c>
      <c r="FQ911">
        <v>855.29035294117648</v>
      </c>
      <c r="FR911">
        <v>5.1755844233724364</v>
      </c>
      <c r="FS911">
        <v>0.73954273958157868</v>
      </c>
      <c r="FT911">
        <v>0</v>
      </c>
      <c r="FU911">
        <v>7.7729002500000011</v>
      </c>
      <c r="FV911">
        <v>-9.0393996278755566E-5</v>
      </c>
      <c r="FW911">
        <v>7.273891148312641E-3</v>
      </c>
      <c r="FX911">
        <v>1</v>
      </c>
      <c r="FY911">
        <v>1</v>
      </c>
      <c r="FZ911">
        <v>3</v>
      </c>
      <c r="GA911" t="s">
        <v>419</v>
      </c>
      <c r="GB911">
        <v>2.9801000000000002</v>
      </c>
      <c r="GC911">
        <v>2.72824</v>
      </c>
      <c r="GD911">
        <v>8.6798600000000004E-2</v>
      </c>
      <c r="GE911">
        <v>9.6580799999999994E-2</v>
      </c>
      <c r="GF911">
        <v>0.10606500000000001</v>
      </c>
      <c r="GG911">
        <v>8.0695900000000001E-2</v>
      </c>
      <c r="GH911">
        <v>27378.3</v>
      </c>
      <c r="GI911">
        <v>26687.3</v>
      </c>
      <c r="GJ911">
        <v>30508.1</v>
      </c>
      <c r="GK911">
        <v>29784.9</v>
      </c>
      <c r="GL911">
        <v>37627.599999999999</v>
      </c>
      <c r="GM911">
        <v>36061.800000000003</v>
      </c>
      <c r="GN911">
        <v>46669.4</v>
      </c>
      <c r="GO911">
        <v>44298.9</v>
      </c>
      <c r="GP911">
        <v>1.88927</v>
      </c>
      <c r="GQ911">
        <v>1.84195</v>
      </c>
      <c r="GR911">
        <v>8.9358499999999993E-2</v>
      </c>
      <c r="GS911">
        <v>0</v>
      </c>
      <c r="GT911">
        <v>24.797000000000001</v>
      </c>
      <c r="GU911">
        <v>999.9</v>
      </c>
      <c r="GV911">
        <v>43.8</v>
      </c>
      <c r="GW911">
        <v>32.4</v>
      </c>
      <c r="GX911">
        <v>23.658799999999999</v>
      </c>
      <c r="GY911">
        <v>63.159599999999998</v>
      </c>
      <c r="GZ911">
        <v>25.116199999999999</v>
      </c>
      <c r="HA911">
        <v>1</v>
      </c>
      <c r="HB911">
        <v>-0.12504100000000001</v>
      </c>
      <c r="HC911">
        <v>0.17926500000000001</v>
      </c>
      <c r="HD911">
        <v>20.194299999999998</v>
      </c>
      <c r="HE911">
        <v>5.2286700000000002</v>
      </c>
      <c r="HF911">
        <v>11.968</v>
      </c>
      <c r="HG911">
        <v>4.9698500000000001</v>
      </c>
      <c r="HH911">
        <v>3.28945</v>
      </c>
      <c r="HI911">
        <v>9451.7999999999993</v>
      </c>
      <c r="HJ911">
        <v>9999</v>
      </c>
      <c r="HK911">
        <v>9999</v>
      </c>
      <c r="HL911">
        <v>298.5</v>
      </c>
      <c r="HM911">
        <v>4.9729200000000002</v>
      </c>
      <c r="HN911">
        <v>1.87744</v>
      </c>
      <c r="HO911">
        <v>1.8754599999999999</v>
      </c>
      <c r="HP911">
        <v>1.8783300000000001</v>
      </c>
      <c r="HQ911">
        <v>1.875</v>
      </c>
      <c r="HR911">
        <v>1.8786099999999999</v>
      </c>
      <c r="HS911">
        <v>1.87565</v>
      </c>
      <c r="HT911">
        <v>1.87683</v>
      </c>
      <c r="HU911">
        <v>0</v>
      </c>
      <c r="HV911">
        <v>0</v>
      </c>
      <c r="HW911">
        <v>0</v>
      </c>
      <c r="HX911">
        <v>0</v>
      </c>
      <c r="HY911" t="s">
        <v>420</v>
      </c>
      <c r="HZ911" t="s">
        <v>421</v>
      </c>
      <c r="IA911" t="s">
        <v>422</v>
      </c>
      <c r="IB911" t="s">
        <v>422</v>
      </c>
      <c r="IC911" t="s">
        <v>422</v>
      </c>
      <c r="ID911" t="s">
        <v>422</v>
      </c>
      <c r="IE911">
        <v>0</v>
      </c>
      <c r="IF911">
        <v>100</v>
      </c>
      <c r="IG911">
        <v>100</v>
      </c>
      <c r="IH911">
        <v>3.4449999999999998</v>
      </c>
      <c r="II911">
        <v>0.31269999999999998</v>
      </c>
      <c r="IJ911">
        <v>1.981763419366358</v>
      </c>
      <c r="IK911">
        <v>4.1594547590360449E-3</v>
      </c>
      <c r="IL911">
        <v>-1.867668404869411E-6</v>
      </c>
      <c r="IM911">
        <v>4.9096340421811042E-10</v>
      </c>
      <c r="IN911">
        <v>-2.3250521569731349E-2</v>
      </c>
      <c r="IO911">
        <v>5.6214120975847052E-3</v>
      </c>
      <c r="IP911">
        <v>3.6430730392419388E-4</v>
      </c>
      <c r="IQ911">
        <v>5.8048895600362112E-7</v>
      </c>
      <c r="IR911">
        <v>0</v>
      </c>
      <c r="IS911">
        <v>2100</v>
      </c>
      <c r="IT911">
        <v>1</v>
      </c>
      <c r="IU911">
        <v>26</v>
      </c>
      <c r="IV911">
        <v>63278</v>
      </c>
      <c r="IW911">
        <v>63277.7</v>
      </c>
      <c r="IX911">
        <v>1.2646500000000001</v>
      </c>
      <c r="IY911">
        <v>2.5732400000000002</v>
      </c>
      <c r="IZ911">
        <v>1.39893</v>
      </c>
      <c r="JA911">
        <v>2.34009</v>
      </c>
      <c r="JB911">
        <v>1.4489700000000001</v>
      </c>
      <c r="JC911">
        <v>2.4633799999999999</v>
      </c>
      <c r="JD911">
        <v>37.747</v>
      </c>
      <c r="JE911">
        <v>24.078700000000001</v>
      </c>
      <c r="JF911">
        <v>18</v>
      </c>
      <c r="JG911">
        <v>495.86200000000002</v>
      </c>
      <c r="JH911">
        <v>438.51</v>
      </c>
      <c r="JI911">
        <v>24.999700000000001</v>
      </c>
      <c r="JJ911">
        <v>26.268999999999998</v>
      </c>
      <c r="JK911">
        <v>30</v>
      </c>
      <c r="JL911">
        <v>26.120200000000001</v>
      </c>
      <c r="JM911">
        <v>26.204699999999999</v>
      </c>
      <c r="JN911">
        <v>25.337499999999999</v>
      </c>
      <c r="JO911">
        <v>35.558199999999999</v>
      </c>
      <c r="JP911">
        <v>0</v>
      </c>
      <c r="JQ911">
        <v>25</v>
      </c>
      <c r="JR911">
        <v>507.19099999999997</v>
      </c>
      <c r="JS911">
        <v>15.859299999999999</v>
      </c>
      <c r="JT911">
        <v>100.857</v>
      </c>
      <c r="JU911">
        <v>101.858</v>
      </c>
    </row>
    <row r="912" spans="1:281" x14ac:dyDescent="0.2">
      <c r="A912">
        <v>896</v>
      </c>
      <c r="B912">
        <v>1659035804.5999999</v>
      </c>
      <c r="C912">
        <v>12086.099999904631</v>
      </c>
      <c r="D912" t="s">
        <v>2223</v>
      </c>
      <c r="E912" t="s">
        <v>2224</v>
      </c>
      <c r="F912">
        <v>5</v>
      </c>
      <c r="G912" t="s">
        <v>415</v>
      </c>
      <c r="H912" t="s">
        <v>2164</v>
      </c>
      <c r="I912">
        <v>1659035796.814285</v>
      </c>
      <c r="J912">
        <f t="shared" si="650"/>
        <v>6.6363901543249225E-3</v>
      </c>
      <c r="K912">
        <f t="shared" si="651"/>
        <v>6.6363901543249222</v>
      </c>
      <c r="L912">
        <f t="shared" si="652"/>
        <v>29.800000991290467</v>
      </c>
      <c r="M912">
        <f t="shared" si="653"/>
        <v>418.99007142857153</v>
      </c>
      <c r="N912">
        <f t="shared" si="654"/>
        <v>306.33370021230007</v>
      </c>
      <c r="O912">
        <f t="shared" si="655"/>
        <v>27.73026062031229</v>
      </c>
      <c r="P912">
        <f t="shared" si="656"/>
        <v>37.928258856225675</v>
      </c>
      <c r="Q912">
        <f t="shared" si="657"/>
        <v>0.49636250635118023</v>
      </c>
      <c r="R912">
        <f t="shared" si="658"/>
        <v>2.755336333453867</v>
      </c>
      <c r="S912">
        <f t="shared" si="659"/>
        <v>0.45150989670360958</v>
      </c>
      <c r="T912">
        <f t="shared" si="660"/>
        <v>0.28588500066160805</v>
      </c>
      <c r="U912">
        <f t="shared" si="661"/>
        <v>321.50993892445274</v>
      </c>
      <c r="V912">
        <f t="shared" si="662"/>
        <v>26.860831337125212</v>
      </c>
      <c r="W912">
        <f t="shared" si="663"/>
        <v>26.25933214285714</v>
      </c>
      <c r="X912">
        <f t="shared" si="664"/>
        <v>3.4263865538177525</v>
      </c>
      <c r="Y912">
        <f t="shared" si="665"/>
        <v>60.831027074882115</v>
      </c>
      <c r="Z912">
        <f t="shared" si="666"/>
        <v>2.1367432327634983</v>
      </c>
      <c r="AA912">
        <f t="shared" si="667"/>
        <v>3.5125877952598077</v>
      </c>
      <c r="AB912">
        <f t="shared" si="668"/>
        <v>1.2896433210542542</v>
      </c>
      <c r="AC912">
        <f t="shared" si="669"/>
        <v>-292.66480580572909</v>
      </c>
      <c r="AD912">
        <f t="shared" si="670"/>
        <v>62.593971659241554</v>
      </c>
      <c r="AE912">
        <f t="shared" si="671"/>
        <v>4.876737434051976</v>
      </c>
      <c r="AF912">
        <f t="shared" si="672"/>
        <v>96.315842212017174</v>
      </c>
      <c r="AG912">
        <f t="shared" si="673"/>
        <v>45.118310516014738</v>
      </c>
      <c r="AH912">
        <f t="shared" si="674"/>
        <v>6.6365998321262527</v>
      </c>
      <c r="AI912">
        <f t="shared" si="675"/>
        <v>29.800000991290467</v>
      </c>
      <c r="AJ912">
        <v>501.72725777815771</v>
      </c>
      <c r="AK912">
        <v>450.86360606060589</v>
      </c>
      <c r="AL912">
        <v>3.085588744119264</v>
      </c>
      <c r="AM912">
        <v>64.946688756448708</v>
      </c>
      <c r="AN912">
        <f t="shared" si="676"/>
        <v>6.6363901543249222</v>
      </c>
      <c r="AO912">
        <v>15.83164850404482</v>
      </c>
      <c r="AP912">
        <v>23.605899393939399</v>
      </c>
      <c r="AQ912">
        <v>-1.6160759343889241E-5</v>
      </c>
      <c r="AR912">
        <v>83.309268815103621</v>
      </c>
      <c r="AS912">
        <v>0</v>
      </c>
      <c r="AT912">
        <v>0</v>
      </c>
      <c r="AU912">
        <f t="shared" si="677"/>
        <v>1</v>
      </c>
      <c r="AV912">
        <f t="shared" si="678"/>
        <v>0</v>
      </c>
      <c r="AW912">
        <f t="shared" si="679"/>
        <v>47844.177279697738</v>
      </c>
      <c r="AX912" t="s">
        <v>416</v>
      </c>
      <c r="AY912" t="s">
        <v>416</v>
      </c>
      <c r="AZ912">
        <v>0</v>
      </c>
      <c r="BA912">
        <v>0</v>
      </c>
      <c r="BB912" t="e">
        <f t="shared" si="680"/>
        <v>#DIV/0!</v>
      </c>
      <c r="BC912">
        <v>0</v>
      </c>
      <c r="BD912" t="s">
        <v>416</v>
      </c>
      <c r="BE912" t="s">
        <v>416</v>
      </c>
      <c r="BF912">
        <v>0</v>
      </c>
      <c r="BG912">
        <v>0</v>
      </c>
      <c r="BH912" t="e">
        <f t="shared" si="681"/>
        <v>#DIV/0!</v>
      </c>
      <c r="BI912">
        <v>0.5</v>
      </c>
      <c r="BJ912">
        <f t="shared" si="682"/>
        <v>1681.1936139504933</v>
      </c>
      <c r="BK912">
        <f t="shared" si="683"/>
        <v>29.800000991290467</v>
      </c>
      <c r="BL912" t="e">
        <f t="shared" si="684"/>
        <v>#DIV/0!</v>
      </c>
      <c r="BM912">
        <f t="shared" si="685"/>
        <v>1.7725502133728661E-2</v>
      </c>
      <c r="BN912" t="e">
        <f t="shared" si="686"/>
        <v>#DIV/0!</v>
      </c>
      <c r="BO912" t="e">
        <f t="shared" si="687"/>
        <v>#DIV/0!</v>
      </c>
      <c r="BP912" t="s">
        <v>416</v>
      </c>
      <c r="BQ912">
        <v>0</v>
      </c>
      <c r="BR912" t="e">
        <f t="shared" si="688"/>
        <v>#DIV/0!</v>
      </c>
      <c r="BS912" t="e">
        <f t="shared" si="689"/>
        <v>#DIV/0!</v>
      </c>
      <c r="BT912" t="e">
        <f t="shared" si="690"/>
        <v>#DIV/0!</v>
      </c>
      <c r="BU912" t="e">
        <f t="shared" si="691"/>
        <v>#DIV/0!</v>
      </c>
      <c r="BV912" t="e">
        <f t="shared" si="692"/>
        <v>#DIV/0!</v>
      </c>
      <c r="BW912" t="e">
        <f t="shared" si="693"/>
        <v>#DIV/0!</v>
      </c>
      <c r="BX912" t="e">
        <f t="shared" si="694"/>
        <v>#DIV/0!</v>
      </c>
      <c r="BY912" t="e">
        <f t="shared" si="695"/>
        <v>#DIV/0!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 t="shared" si="696"/>
        <v>1999.995714285714</v>
      </c>
      <c r="CS912">
        <f t="shared" si="697"/>
        <v>1681.1936139504933</v>
      </c>
      <c r="CT912">
        <f t="shared" si="698"/>
        <v>0.84059860825797872</v>
      </c>
      <c r="CU912">
        <f t="shared" si="699"/>
        <v>0.1607553139378991</v>
      </c>
      <c r="CV912">
        <v>6</v>
      </c>
      <c r="CW912">
        <v>0.5</v>
      </c>
      <c r="CX912" t="s">
        <v>417</v>
      </c>
      <c r="CY912">
        <v>2</v>
      </c>
      <c r="CZ912" t="b">
        <v>1</v>
      </c>
      <c r="DA912">
        <v>1659035796.814285</v>
      </c>
      <c r="DB912">
        <v>418.99007142857153</v>
      </c>
      <c r="DC912">
        <v>476.45757142857138</v>
      </c>
      <c r="DD912">
        <v>23.604410714285709</v>
      </c>
      <c r="DE912">
        <v>15.83</v>
      </c>
      <c r="DF912">
        <v>415.56721428571427</v>
      </c>
      <c r="DG912">
        <v>23.29175</v>
      </c>
      <c r="DH912">
        <v>500.09810714285709</v>
      </c>
      <c r="DI912">
        <v>90.42302500000001</v>
      </c>
      <c r="DJ912">
        <v>0.1000242142857143</v>
      </c>
      <c r="DK912">
        <v>26.680710714285709</v>
      </c>
      <c r="DL912">
        <v>26.25933214285714</v>
      </c>
      <c r="DM912">
        <v>999.9000000000002</v>
      </c>
      <c r="DN912">
        <v>0</v>
      </c>
      <c r="DO912">
        <v>0</v>
      </c>
      <c r="DP912">
        <v>9995.6649999999991</v>
      </c>
      <c r="DQ912">
        <v>0</v>
      </c>
      <c r="DR912">
        <v>18.874085714285719</v>
      </c>
      <c r="DS912">
        <v>-57.467435714285713</v>
      </c>
      <c r="DT912">
        <v>429.11921428571429</v>
      </c>
      <c r="DU912">
        <v>484.12124999999997</v>
      </c>
      <c r="DV912">
        <v>7.7744214285714284</v>
      </c>
      <c r="DW912">
        <v>476.45757142857138</v>
      </c>
      <c r="DX912">
        <v>15.83</v>
      </c>
      <c r="DY912">
        <v>2.134381428571428</v>
      </c>
      <c r="DZ912">
        <v>1.431395357142857</v>
      </c>
      <c r="EA912">
        <v>18.478124999999999</v>
      </c>
      <c r="EB912">
        <v>12.254378571428569</v>
      </c>
      <c r="EC912">
        <v>1999.995714285714</v>
      </c>
      <c r="ED912">
        <v>0.97999700000000012</v>
      </c>
      <c r="EE912">
        <v>2.0003164285714279E-2</v>
      </c>
      <c r="EF912">
        <v>0</v>
      </c>
      <c r="EG912">
        <v>856.62992857142865</v>
      </c>
      <c r="EH912">
        <v>5.000560000000001</v>
      </c>
      <c r="EI912">
        <v>17052.471428571429</v>
      </c>
      <c r="EJ912">
        <v>17294.83214285714</v>
      </c>
      <c r="EK912">
        <v>37.625</v>
      </c>
      <c r="EL912">
        <v>38.209499999999991</v>
      </c>
      <c r="EM912">
        <v>37.311999999999998</v>
      </c>
      <c r="EN912">
        <v>37.25</v>
      </c>
      <c r="EO912">
        <v>38.611499999999999</v>
      </c>
      <c r="EP912">
        <v>1955.0885714285721</v>
      </c>
      <c r="EQ912">
        <v>39.907142857142873</v>
      </c>
      <c r="ER912">
        <v>0</v>
      </c>
      <c r="ES912">
        <v>1659035805.5999999</v>
      </c>
      <c r="ET912">
        <v>0</v>
      </c>
      <c r="EU912">
        <v>856.72356000000002</v>
      </c>
      <c r="EV912">
        <v>19.767000032489481</v>
      </c>
      <c r="EW912">
        <v>398.17692388931118</v>
      </c>
      <c r="EX912">
        <v>17054.387999999999</v>
      </c>
      <c r="EY912">
        <v>15</v>
      </c>
      <c r="EZ912">
        <v>0</v>
      </c>
      <c r="FA912" t="s">
        <v>418</v>
      </c>
      <c r="FB912">
        <v>1655239120</v>
      </c>
      <c r="FC912">
        <v>1655239135</v>
      </c>
      <c r="FD912">
        <v>0</v>
      </c>
      <c r="FE912">
        <v>-7.4999999999999997E-2</v>
      </c>
      <c r="FF912">
        <v>-2.7E-2</v>
      </c>
      <c r="FG912">
        <v>1.986</v>
      </c>
      <c r="FH912">
        <v>0.13900000000000001</v>
      </c>
      <c r="FI912">
        <v>420</v>
      </c>
      <c r="FJ912">
        <v>22</v>
      </c>
      <c r="FK912">
        <v>0.12</v>
      </c>
      <c r="FL912">
        <v>0.02</v>
      </c>
      <c r="FM912">
        <v>-54.917539024390251</v>
      </c>
      <c r="FN912">
        <v>-43.989334494773487</v>
      </c>
      <c r="FO912">
        <v>4.4716981418847617</v>
      </c>
      <c r="FP912">
        <v>0</v>
      </c>
      <c r="FQ912">
        <v>856.04576470588233</v>
      </c>
      <c r="FR912">
        <v>13.91566081425222</v>
      </c>
      <c r="FS912">
        <v>1.459060678067823</v>
      </c>
      <c r="FT912">
        <v>0</v>
      </c>
      <c r="FU912">
        <v>7.7719536585365852</v>
      </c>
      <c r="FV912">
        <v>3.4072264808361633E-2</v>
      </c>
      <c r="FW912">
        <v>4.3822935058263901E-3</v>
      </c>
      <c r="FX912">
        <v>1</v>
      </c>
      <c r="FY912">
        <v>1</v>
      </c>
      <c r="FZ912">
        <v>3</v>
      </c>
      <c r="GA912" t="s">
        <v>419</v>
      </c>
      <c r="GB912">
        <v>2.9800800000000001</v>
      </c>
      <c r="GC912">
        <v>2.72844</v>
      </c>
      <c r="GD912">
        <v>8.9097300000000004E-2</v>
      </c>
      <c r="GE912">
        <v>9.9016900000000005E-2</v>
      </c>
      <c r="GF912">
        <v>0.106072</v>
      </c>
      <c r="GG912">
        <v>8.0702999999999997E-2</v>
      </c>
      <c r="GH912">
        <v>27310.3</v>
      </c>
      <c r="GI912">
        <v>26615.599999999999</v>
      </c>
      <c r="GJ912">
        <v>30509.200000000001</v>
      </c>
      <c r="GK912">
        <v>29785.1</v>
      </c>
      <c r="GL912">
        <v>37628.6</v>
      </c>
      <c r="GM912">
        <v>36062.1</v>
      </c>
      <c r="GN912">
        <v>46670.8</v>
      </c>
      <c r="GO912">
        <v>44299.4</v>
      </c>
      <c r="GP912">
        <v>1.889</v>
      </c>
      <c r="GQ912">
        <v>1.8421799999999999</v>
      </c>
      <c r="GR912">
        <v>8.94181E-2</v>
      </c>
      <c r="GS912">
        <v>0</v>
      </c>
      <c r="GT912">
        <v>24.798500000000001</v>
      </c>
      <c r="GU912">
        <v>999.9</v>
      </c>
      <c r="GV912">
        <v>43.8</v>
      </c>
      <c r="GW912">
        <v>32.4</v>
      </c>
      <c r="GX912">
        <v>23.662199999999999</v>
      </c>
      <c r="GY912">
        <v>63.229599999999998</v>
      </c>
      <c r="GZ912">
        <v>24.4071</v>
      </c>
      <c r="HA912">
        <v>1</v>
      </c>
      <c r="HB912">
        <v>-0.125165</v>
      </c>
      <c r="HC912">
        <v>0.179031</v>
      </c>
      <c r="HD912">
        <v>20.194199999999999</v>
      </c>
      <c r="HE912">
        <v>5.2286700000000002</v>
      </c>
      <c r="HF912">
        <v>11.968</v>
      </c>
      <c r="HG912">
        <v>4.97</v>
      </c>
      <c r="HH912">
        <v>3.2894999999999999</v>
      </c>
      <c r="HI912">
        <v>9452</v>
      </c>
      <c r="HJ912">
        <v>9999</v>
      </c>
      <c r="HK912">
        <v>9999</v>
      </c>
      <c r="HL912">
        <v>298.5</v>
      </c>
      <c r="HM912">
        <v>4.9729099999999997</v>
      </c>
      <c r="HN912">
        <v>1.87741</v>
      </c>
      <c r="HO912">
        <v>1.8754599999999999</v>
      </c>
      <c r="HP912">
        <v>1.87832</v>
      </c>
      <c r="HQ912">
        <v>1.875</v>
      </c>
      <c r="HR912">
        <v>1.8785499999999999</v>
      </c>
      <c r="HS912">
        <v>1.8756299999999999</v>
      </c>
      <c r="HT912">
        <v>1.8768100000000001</v>
      </c>
      <c r="HU912">
        <v>0</v>
      </c>
      <c r="HV912">
        <v>0</v>
      </c>
      <c r="HW912">
        <v>0</v>
      </c>
      <c r="HX912">
        <v>0</v>
      </c>
      <c r="HY912" t="s">
        <v>420</v>
      </c>
      <c r="HZ912" t="s">
        <v>421</v>
      </c>
      <c r="IA912" t="s">
        <v>422</v>
      </c>
      <c r="IB912" t="s">
        <v>422</v>
      </c>
      <c r="IC912" t="s">
        <v>422</v>
      </c>
      <c r="ID912" t="s">
        <v>422</v>
      </c>
      <c r="IE912">
        <v>0</v>
      </c>
      <c r="IF912">
        <v>100</v>
      </c>
      <c r="IG912">
        <v>100</v>
      </c>
      <c r="IH912">
        <v>3.4870000000000001</v>
      </c>
      <c r="II912">
        <v>0.31269999999999998</v>
      </c>
      <c r="IJ912">
        <v>1.981763419366358</v>
      </c>
      <c r="IK912">
        <v>4.1594547590360449E-3</v>
      </c>
      <c r="IL912">
        <v>-1.867668404869411E-6</v>
      </c>
      <c r="IM912">
        <v>4.9096340421811042E-10</v>
      </c>
      <c r="IN912">
        <v>-2.3250521569731349E-2</v>
      </c>
      <c r="IO912">
        <v>5.6214120975847052E-3</v>
      </c>
      <c r="IP912">
        <v>3.6430730392419388E-4</v>
      </c>
      <c r="IQ912">
        <v>5.8048895600362112E-7</v>
      </c>
      <c r="IR912">
        <v>0</v>
      </c>
      <c r="IS912">
        <v>2100</v>
      </c>
      <c r="IT912">
        <v>1</v>
      </c>
      <c r="IU912">
        <v>26</v>
      </c>
      <c r="IV912">
        <v>63278.1</v>
      </c>
      <c r="IW912">
        <v>63277.8</v>
      </c>
      <c r="IX912">
        <v>1.2939499999999999</v>
      </c>
      <c r="IY912">
        <v>2.5622600000000002</v>
      </c>
      <c r="IZ912">
        <v>1.39893</v>
      </c>
      <c r="JA912">
        <v>2.34009</v>
      </c>
      <c r="JB912">
        <v>1.4489700000000001</v>
      </c>
      <c r="JC912">
        <v>2.3840300000000001</v>
      </c>
      <c r="JD912">
        <v>37.771099999999997</v>
      </c>
      <c r="JE912">
        <v>24.078700000000001</v>
      </c>
      <c r="JF912">
        <v>18</v>
      </c>
      <c r="JG912">
        <v>495.7</v>
      </c>
      <c r="JH912">
        <v>438.63600000000002</v>
      </c>
      <c r="JI912">
        <v>24.9998</v>
      </c>
      <c r="JJ912">
        <v>26.267499999999998</v>
      </c>
      <c r="JK912">
        <v>29.9999</v>
      </c>
      <c r="JL912">
        <v>26.1187</v>
      </c>
      <c r="JM912">
        <v>26.203099999999999</v>
      </c>
      <c r="JN912">
        <v>26.046399999999998</v>
      </c>
      <c r="JO912">
        <v>35.558199999999999</v>
      </c>
      <c r="JP912">
        <v>0</v>
      </c>
      <c r="JQ912">
        <v>25</v>
      </c>
      <c r="JR912">
        <v>527.226</v>
      </c>
      <c r="JS912">
        <v>15.86</v>
      </c>
      <c r="JT912">
        <v>100.86</v>
      </c>
      <c r="JU912">
        <v>101.85899999999999</v>
      </c>
    </row>
    <row r="913" spans="1:281" x14ac:dyDescent="0.2">
      <c r="A913">
        <v>897</v>
      </c>
      <c r="B913">
        <v>1659035809.5999999</v>
      </c>
      <c r="C913">
        <v>12091.099999904631</v>
      </c>
      <c r="D913" t="s">
        <v>2225</v>
      </c>
      <c r="E913" t="s">
        <v>2226</v>
      </c>
      <c r="F913">
        <v>5</v>
      </c>
      <c r="G913" t="s">
        <v>415</v>
      </c>
      <c r="H913" t="s">
        <v>2164</v>
      </c>
      <c r="I913">
        <v>1659035802.0999999</v>
      </c>
      <c r="J913">
        <f t="shared" ref="J913:J976" si="700">(K913)/1000</f>
        <v>6.6334490987042831E-3</v>
      </c>
      <c r="K913">
        <f t="shared" ref="K913:K976" si="701">IF(CZ913, AN913, AH913)</f>
        <v>6.6334490987042827</v>
      </c>
      <c r="L913">
        <f t="shared" ref="L913:L976" si="702">IF(CZ913, AI913, AG913)</f>
        <v>30.669198992192399</v>
      </c>
      <c r="M913">
        <f t="shared" ref="M913:M976" si="703">DB913 - IF(AU913&gt;1, L913*CV913*100/(AW913*DP913), 0)</f>
        <v>434.34370370370368</v>
      </c>
      <c r="N913">
        <f t="shared" ref="N913:N976" si="704">((T913-J913/2)*M913-L913)/(T913+J913/2)</f>
        <v>318.27150264190266</v>
      </c>
      <c r="O913">
        <f t="shared" ref="O913:O976" si="705">N913*(DI913+DJ913)/1000</f>
        <v>28.811037902591636</v>
      </c>
      <c r="P913">
        <f t="shared" ref="P913:P976" si="706">(DB913 - IF(AU913&gt;1, L913*CV913*100/(AW913*DP913), 0))*(DI913+DJ913)/1000</f>
        <v>39.318295248818472</v>
      </c>
      <c r="Q913">
        <f t="shared" ref="Q913:Q976" si="707">2/((1/S913-1/R913)+SIGN(S913)*SQRT((1/S913-1/R913)*(1/S913-1/R913) + 4*CW913/((CW913+1)*(CW913+1))*(2*1/S913*1/R913-1/R913*1/R913)))</f>
        <v>0.49606698604016608</v>
      </c>
      <c r="R913">
        <f t="shared" ref="R913:R976" si="708">IF(LEFT(CX913,1)&lt;&gt;"0",IF(LEFT(CX913,1)="1",3,CY913),$D$5+$E$5*(DP913*DI913/($K$5*1000))+$F$5*(DP913*DI913/($K$5*1000))*MAX(MIN(CV913,$J$5),$I$5)*MAX(MIN(CV913,$J$5),$I$5)+$G$5*MAX(MIN(CV913,$J$5),$I$5)*(DP913*DI913/($K$5*1000))+$H$5*(DP913*DI913/($K$5*1000))*(DP913*DI913/($K$5*1000)))</f>
        <v>2.7556896978726866</v>
      </c>
      <c r="S913">
        <f t="shared" ref="S913:S976" si="709">J913*(1000-(1000*0.61365*EXP(17.502*W913/(240.97+W913))/(DI913+DJ913)+DD913)/2)/(1000*0.61365*EXP(17.502*W913/(240.97+W913))/(DI913+DJ913)-DD913)</f>
        <v>0.45127038044171347</v>
      </c>
      <c r="T913">
        <f t="shared" ref="T913:T976" si="710">1/((CW913+1)/(Q913/1.6)+1/(R913/1.37)) + CW913/((CW913+1)/(Q913/1.6) + CW913/(R913/1.37))</f>
        <v>0.28573091592909611</v>
      </c>
      <c r="U913">
        <f t="shared" ref="U913:U976" si="711">(CR913*CU913)</f>
        <v>321.51043890851588</v>
      </c>
      <c r="V913">
        <f t="shared" ref="V913:V976" si="712">(DK913+(U913+2*0.95*0.0000000567*(((DK913+$B$7)+273)^4-(DK913+273)^4)-44100*J913)/(1.84*29.3*R913+8*0.95*0.0000000567*(DK913+273)^3))</f>
        <v>26.862308332574724</v>
      </c>
      <c r="W913">
        <f t="shared" ref="W913:W976" si="713">($C$7*DL913+$D$7*DM913+$E$7*V913)</f>
        <v>26.26043703703704</v>
      </c>
      <c r="X913">
        <f t="shared" ref="X913:X976" si="714">0.61365*EXP(17.502*W913/(240.97+W913))</f>
        <v>3.4266101435323231</v>
      </c>
      <c r="Y913">
        <f t="shared" ref="Y913:Y976" si="715">(Z913/AA913*100)</f>
        <v>60.831626926548324</v>
      </c>
      <c r="Z913">
        <f t="shared" ref="Z913:Z976" si="716">DD913*(DI913+DJ913)/1000</f>
        <v>2.1368505487975908</v>
      </c>
      <c r="AA913">
        <f t="shared" ref="AA913:AA976" si="717">0.61365*EXP(17.502*DK913/(240.97+DK913))</f>
        <v>3.5127295730192287</v>
      </c>
      <c r="AB913">
        <f t="shared" ref="AB913:AB976" si="718">(X913-DD913*(DI913+DJ913)/1000)</f>
        <v>1.2897595947347322</v>
      </c>
      <c r="AC913">
        <f t="shared" ref="AC913:AC976" si="719">(-J913*44100)</f>
        <v>-292.5351052528589</v>
      </c>
      <c r="AD913">
        <f t="shared" ref="AD913:AD976" si="720">2*29.3*R913*0.92*(DK913-W913)</f>
        <v>62.539704161833427</v>
      </c>
      <c r="AE913">
        <f t="shared" ref="AE913:AE976" si="721">2*0.95*0.0000000567*(((DK913+$B$7)+273)^4-(W913+273)^4)</f>
        <v>4.8719282991661723</v>
      </c>
      <c r="AF913">
        <f t="shared" ref="AF913:AF976" si="722">U913+AE913+AC913+AD913</f>
        <v>96.386966116656609</v>
      </c>
      <c r="AG913">
        <f t="shared" ref="AG913:AG976" si="723">DH913*AU913*(DC913-DB913*(1000-AU913*DE913)/(1000-AU913*DD913))/(100*CV913)</f>
        <v>46.99362974049604</v>
      </c>
      <c r="AH913">
        <f t="shared" ref="AH913:AH976" si="724">1000*DH913*AU913*(DD913-DE913)/(100*CV913*(1000-AU913*DD913))</f>
        <v>6.6363527392522279</v>
      </c>
      <c r="AI913">
        <f t="shared" ref="AI913:AI976" si="725">(AJ913 - AK913 - DI913*1000/(8.314*(DK913+273.15)) * AM913/DH913 * AL913) * DH913/(100*CV913) * (1000 - DE913)/1000</f>
        <v>30.669198992192399</v>
      </c>
      <c r="AJ913">
        <v>518.82032665073541</v>
      </c>
      <c r="AK913">
        <v>466.59951515151522</v>
      </c>
      <c r="AL913">
        <v>3.148509799529267</v>
      </c>
      <c r="AM913">
        <v>64.946688756448708</v>
      </c>
      <c r="AN913">
        <f t="shared" ref="AN913:AN976" si="726">(AP913 - AO913 + DI913*1000/(8.314*(DK913+273.15)) * AR913/DH913 * AQ913) * DH913/(100*CV913) * 1000/(1000 - AP913)</f>
        <v>6.6334490987042827</v>
      </c>
      <c r="AO913">
        <v>15.83275622104934</v>
      </c>
      <c r="AP913">
        <v>23.603687878787881</v>
      </c>
      <c r="AQ913">
        <v>-8.0216636801362674E-6</v>
      </c>
      <c r="AR913">
        <v>83.309268815103621</v>
      </c>
      <c r="AS913">
        <v>0</v>
      </c>
      <c r="AT913">
        <v>0</v>
      </c>
      <c r="AU913">
        <f t="shared" ref="AU913:AU976" si="727">IF(AS913*$H$13&gt;=AW913,1,(AW913/(AW913-AS913*$H$13)))</f>
        <v>1</v>
      </c>
      <c r="AV913">
        <f t="shared" ref="AV913:AV976" si="728">(AU913-1)*100</f>
        <v>0</v>
      </c>
      <c r="AW913">
        <f t="shared" ref="AW913:AW976" si="729">MAX(0,($B$13+$C$13*DP913)/(1+$D$13*DP913)*DI913/(DK913+273)*$E$13)</f>
        <v>47853.67724076016</v>
      </c>
      <c r="AX913" t="s">
        <v>416</v>
      </c>
      <c r="AY913" t="s">
        <v>416</v>
      </c>
      <c r="AZ913">
        <v>0</v>
      </c>
      <c r="BA913">
        <v>0</v>
      </c>
      <c r="BB913" t="e">
        <f t="shared" ref="BB913:BB976" si="730">1-AZ913/BA913</f>
        <v>#DIV/0!</v>
      </c>
      <c r="BC913">
        <v>0</v>
      </c>
      <c r="BD913" t="s">
        <v>416</v>
      </c>
      <c r="BE913" t="s">
        <v>416</v>
      </c>
      <c r="BF913">
        <v>0</v>
      </c>
      <c r="BG913">
        <v>0</v>
      </c>
      <c r="BH913" t="e">
        <f t="shared" ref="BH913:BH976" si="731">1-BF913/BG913</f>
        <v>#DIV/0!</v>
      </c>
      <c r="BI913">
        <v>0.5</v>
      </c>
      <c r="BJ913">
        <f t="shared" ref="BJ913:BJ976" si="732">CS913</f>
        <v>1681.1951552203016</v>
      </c>
      <c r="BK913">
        <f t="shared" ref="BK913:BK976" si="733">L913</f>
        <v>30.669198992192399</v>
      </c>
      <c r="BL913" t="e">
        <f t="shared" ref="BL913:BL976" si="734">BH913*BI913*BJ913</f>
        <v>#DIV/0!</v>
      </c>
      <c r="BM913">
        <f t="shared" ref="BM913:BM976" si="735">(BK913-BC913)/BJ913</f>
        <v>1.8242497842657385E-2</v>
      </c>
      <c r="BN913" t="e">
        <f t="shared" ref="BN913:BN976" si="736">(BA913-BG913)/BG913</f>
        <v>#DIV/0!</v>
      </c>
      <c r="BO913" t="e">
        <f t="shared" ref="BO913:BO976" si="737">AZ913/(BB913+AZ913/BG913)</f>
        <v>#DIV/0!</v>
      </c>
      <c r="BP913" t="s">
        <v>416</v>
      </c>
      <c r="BQ913">
        <v>0</v>
      </c>
      <c r="BR913" t="e">
        <f t="shared" ref="BR913:BR976" si="738">IF(BQ913&lt;&gt;0, BQ913, BO913)</f>
        <v>#DIV/0!</v>
      </c>
      <c r="BS913" t="e">
        <f t="shared" ref="BS913:BS976" si="739">1-BR913/BG913</f>
        <v>#DIV/0!</v>
      </c>
      <c r="BT913" t="e">
        <f t="shared" ref="BT913:BT976" si="740">(BG913-BF913)/(BG913-BR913)</f>
        <v>#DIV/0!</v>
      </c>
      <c r="BU913" t="e">
        <f t="shared" ref="BU913:BU976" si="741">(BA913-BG913)/(BA913-BR913)</f>
        <v>#DIV/0!</v>
      </c>
      <c r="BV913" t="e">
        <f t="shared" ref="BV913:BV976" si="742">(BG913-BF913)/(BG913-AZ913)</f>
        <v>#DIV/0!</v>
      </c>
      <c r="BW913" t="e">
        <f t="shared" ref="BW913:BW976" si="743">(BA913-BG913)/(BA913-AZ913)</f>
        <v>#DIV/0!</v>
      </c>
      <c r="BX913" t="e">
        <f t="shared" ref="BX913:BX976" si="744">(BT913*BR913/BF913)</f>
        <v>#DIV/0!</v>
      </c>
      <c r="BY913" t="e">
        <f t="shared" ref="BY913:BY976" si="745">(1-BX913)</f>
        <v>#DIV/0!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 t="shared" ref="CR913:CR976" si="746">$B$11*DQ913+$C$11*DR913+$F$11*EC913*(1-EF913)</f>
        <v>1999.9974074074071</v>
      </c>
      <c r="CS913">
        <f t="shared" ref="CS913:CS976" si="747">CR913*CT913</f>
        <v>1681.1951552203016</v>
      </c>
      <c r="CT913">
        <f t="shared" ref="CT913:CT976" si="748">($B$11*$D$9+$C$11*$D$9+$F$11*((EP913+EH913)/MAX(EP913+EH913+EQ913, 0.1)*$I$9+EQ913/MAX(EP913+EH913+EQ913, 0.1)*$J$9))/($B$11+$C$11+$F$11)</f>
        <v>0.84059866727509003</v>
      </c>
      <c r="CU913">
        <f t="shared" ref="CU913:CU976" si="749">($B$11*$K$9+$C$11*$K$9+$F$11*((EP913+EH913)/MAX(EP913+EH913+EQ913, 0.1)*$P$9+EQ913/MAX(EP913+EH913+EQ913, 0.1)*$Q$9))/($B$11+$C$11+$F$11)</f>
        <v>0.1607554278409237</v>
      </c>
      <c r="CV913">
        <v>6</v>
      </c>
      <c r="CW913">
        <v>0.5</v>
      </c>
      <c r="CX913" t="s">
        <v>417</v>
      </c>
      <c r="CY913">
        <v>2</v>
      </c>
      <c r="CZ913" t="b">
        <v>1</v>
      </c>
      <c r="DA913">
        <v>1659035802.0999999</v>
      </c>
      <c r="DB913">
        <v>434.34370370370368</v>
      </c>
      <c r="DC913">
        <v>494.1844814814815</v>
      </c>
      <c r="DD913">
        <v>23.605488888888889</v>
      </c>
      <c r="DE913">
        <v>15.83121851851852</v>
      </c>
      <c r="DF913">
        <v>430.87740740740742</v>
      </c>
      <c r="DG913">
        <v>23.292807407407398</v>
      </c>
      <c r="DH913">
        <v>500.08796296296299</v>
      </c>
      <c r="DI913">
        <v>90.423470370370367</v>
      </c>
      <c r="DJ913">
        <v>9.9990459259259243E-2</v>
      </c>
      <c r="DK913">
        <v>26.681396296296299</v>
      </c>
      <c r="DL913">
        <v>26.26043703703704</v>
      </c>
      <c r="DM913">
        <v>999.90000000000009</v>
      </c>
      <c r="DN913">
        <v>0</v>
      </c>
      <c r="DO913">
        <v>0</v>
      </c>
      <c r="DP913">
        <v>9997.7066666666669</v>
      </c>
      <c r="DQ913">
        <v>0</v>
      </c>
      <c r="DR913">
        <v>18.88255925925926</v>
      </c>
      <c r="DS913">
        <v>-59.840692592592603</v>
      </c>
      <c r="DT913">
        <v>444.84448148148141</v>
      </c>
      <c r="DU913">
        <v>502.13377777777782</v>
      </c>
      <c r="DV913">
        <v>7.7742833333333348</v>
      </c>
      <c r="DW913">
        <v>494.1844814814815</v>
      </c>
      <c r="DX913">
        <v>15.83121851851852</v>
      </c>
      <c r="DY913">
        <v>2.1344903703703699</v>
      </c>
      <c r="DZ913">
        <v>1.431512592592592</v>
      </c>
      <c r="EA913">
        <v>18.478937037037031</v>
      </c>
      <c r="EB913">
        <v>12.25561481481482</v>
      </c>
      <c r="EC913">
        <v>1999.9974074074071</v>
      </c>
      <c r="ED913">
        <v>0.97999522222222235</v>
      </c>
      <c r="EE913">
        <v>2.0004870370370371E-2</v>
      </c>
      <c r="EF913">
        <v>0</v>
      </c>
      <c r="EG913">
        <v>858.5668888888888</v>
      </c>
      <c r="EH913">
        <v>5.000560000000001</v>
      </c>
      <c r="EI913">
        <v>17091.359259259261</v>
      </c>
      <c r="EJ913">
        <v>17294.833333333339</v>
      </c>
      <c r="EK913">
        <v>37.625</v>
      </c>
      <c r="EL913">
        <v>38.186999999999998</v>
      </c>
      <c r="EM913">
        <v>37.311999999999998</v>
      </c>
      <c r="EN913">
        <v>37.25</v>
      </c>
      <c r="EO913">
        <v>38.603999999999999</v>
      </c>
      <c r="EP913">
        <v>1955.086296296296</v>
      </c>
      <c r="EQ913">
        <v>39.911111111111119</v>
      </c>
      <c r="ER913">
        <v>0</v>
      </c>
      <c r="ES913">
        <v>1659035811</v>
      </c>
      <c r="ET913">
        <v>0</v>
      </c>
      <c r="EU913">
        <v>858.65569230769211</v>
      </c>
      <c r="EV913">
        <v>24.83138458355026</v>
      </c>
      <c r="EW913">
        <v>508.82051225318401</v>
      </c>
      <c r="EX913">
        <v>17093.076923076918</v>
      </c>
      <c r="EY913">
        <v>15</v>
      </c>
      <c r="EZ913">
        <v>0</v>
      </c>
      <c r="FA913" t="s">
        <v>418</v>
      </c>
      <c r="FB913">
        <v>1655239120</v>
      </c>
      <c r="FC913">
        <v>1655239135</v>
      </c>
      <c r="FD913">
        <v>0</v>
      </c>
      <c r="FE913">
        <v>-7.4999999999999997E-2</v>
      </c>
      <c r="FF913">
        <v>-2.7E-2</v>
      </c>
      <c r="FG913">
        <v>1.986</v>
      </c>
      <c r="FH913">
        <v>0.13900000000000001</v>
      </c>
      <c r="FI913">
        <v>420</v>
      </c>
      <c r="FJ913">
        <v>22</v>
      </c>
      <c r="FK913">
        <v>0.12</v>
      </c>
      <c r="FL913">
        <v>0.02</v>
      </c>
      <c r="FM913">
        <v>-58.106058536585373</v>
      </c>
      <c r="FN913">
        <v>-28.414496864111491</v>
      </c>
      <c r="FO913">
        <v>2.8571135121747471</v>
      </c>
      <c r="FP913">
        <v>0</v>
      </c>
      <c r="FQ913">
        <v>857.38317647058818</v>
      </c>
      <c r="FR913">
        <v>21.14053475647848</v>
      </c>
      <c r="FS913">
        <v>2.106414467770914</v>
      </c>
      <c r="FT913">
        <v>0</v>
      </c>
      <c r="FU913">
        <v>7.7742104878048766</v>
      </c>
      <c r="FV913">
        <v>2.0402090592324521E-3</v>
      </c>
      <c r="FW913">
        <v>1.519892408290229E-3</v>
      </c>
      <c r="FX913">
        <v>1</v>
      </c>
      <c r="FY913">
        <v>1</v>
      </c>
      <c r="FZ913">
        <v>3</v>
      </c>
      <c r="GA913" t="s">
        <v>419</v>
      </c>
      <c r="GB913">
        <v>2.9799199999999999</v>
      </c>
      <c r="GC913">
        <v>2.7283400000000002</v>
      </c>
      <c r="GD913">
        <v>9.1408000000000003E-2</v>
      </c>
      <c r="GE913">
        <v>0.101385</v>
      </c>
      <c r="GF913">
        <v>0.106062</v>
      </c>
      <c r="GG913">
        <v>8.0699199999999999E-2</v>
      </c>
      <c r="GH913">
        <v>27240.7</v>
      </c>
      <c r="GI913">
        <v>26546</v>
      </c>
      <c r="GJ913">
        <v>30508.799999999999</v>
      </c>
      <c r="GK913">
        <v>29785.5</v>
      </c>
      <c r="GL913">
        <v>37628.699999999997</v>
      </c>
      <c r="GM913">
        <v>36063</v>
      </c>
      <c r="GN913">
        <v>46670.2</v>
      </c>
      <c r="GO913">
        <v>44300.1</v>
      </c>
      <c r="GP913">
        <v>1.8888</v>
      </c>
      <c r="GQ913">
        <v>1.8425</v>
      </c>
      <c r="GR913">
        <v>8.8717799999999999E-2</v>
      </c>
      <c r="GS913">
        <v>0</v>
      </c>
      <c r="GT913">
        <v>24.799099999999999</v>
      </c>
      <c r="GU913">
        <v>999.9</v>
      </c>
      <c r="GV913">
        <v>43.7</v>
      </c>
      <c r="GW913">
        <v>32.4</v>
      </c>
      <c r="GX913">
        <v>23.604500000000002</v>
      </c>
      <c r="GY913">
        <v>63.299599999999998</v>
      </c>
      <c r="GZ913">
        <v>24.659500000000001</v>
      </c>
      <c r="HA913">
        <v>1</v>
      </c>
      <c r="HB913">
        <v>-6.06072E-2</v>
      </c>
      <c r="HC913">
        <v>0.10893799999999999</v>
      </c>
      <c r="HD913">
        <v>20.194099999999999</v>
      </c>
      <c r="HE913">
        <v>5.2295699999999998</v>
      </c>
      <c r="HF913">
        <v>11.968</v>
      </c>
      <c r="HG913">
        <v>4.97</v>
      </c>
      <c r="HH913">
        <v>3.2894800000000002</v>
      </c>
      <c r="HI913">
        <v>9452</v>
      </c>
      <c r="HJ913">
        <v>9999</v>
      </c>
      <c r="HK913">
        <v>9999</v>
      </c>
      <c r="HL913">
        <v>298.5</v>
      </c>
      <c r="HM913">
        <v>4.9729200000000002</v>
      </c>
      <c r="HN913">
        <v>1.8774200000000001</v>
      </c>
      <c r="HO913">
        <v>1.87548</v>
      </c>
      <c r="HP913">
        <v>1.87835</v>
      </c>
      <c r="HQ913">
        <v>1.87503</v>
      </c>
      <c r="HR913">
        <v>1.87859</v>
      </c>
      <c r="HS913">
        <v>1.87568</v>
      </c>
      <c r="HT913">
        <v>1.87683</v>
      </c>
      <c r="HU913">
        <v>0</v>
      </c>
      <c r="HV913">
        <v>0</v>
      </c>
      <c r="HW913">
        <v>0</v>
      </c>
      <c r="HX913">
        <v>0</v>
      </c>
      <c r="HY913" t="s">
        <v>420</v>
      </c>
      <c r="HZ913" t="s">
        <v>421</v>
      </c>
      <c r="IA913" t="s">
        <v>422</v>
      </c>
      <c r="IB913" t="s">
        <v>422</v>
      </c>
      <c r="IC913" t="s">
        <v>422</v>
      </c>
      <c r="ID913" t="s">
        <v>422</v>
      </c>
      <c r="IE913">
        <v>0</v>
      </c>
      <c r="IF913">
        <v>100</v>
      </c>
      <c r="IG913">
        <v>100</v>
      </c>
      <c r="IH913">
        <v>3.53</v>
      </c>
      <c r="II913">
        <v>0.31259999999999999</v>
      </c>
      <c r="IJ913">
        <v>1.981763419366358</v>
      </c>
      <c r="IK913">
        <v>4.1594547590360449E-3</v>
      </c>
      <c r="IL913">
        <v>-1.867668404869411E-6</v>
      </c>
      <c r="IM913">
        <v>4.9096340421811042E-10</v>
      </c>
      <c r="IN913">
        <v>-2.3250521569731349E-2</v>
      </c>
      <c r="IO913">
        <v>5.6214120975847052E-3</v>
      </c>
      <c r="IP913">
        <v>3.6430730392419388E-4</v>
      </c>
      <c r="IQ913">
        <v>5.8048895600362112E-7</v>
      </c>
      <c r="IR913">
        <v>0</v>
      </c>
      <c r="IS913">
        <v>2100</v>
      </c>
      <c r="IT913">
        <v>1</v>
      </c>
      <c r="IU913">
        <v>26</v>
      </c>
      <c r="IV913">
        <v>63278.2</v>
      </c>
      <c r="IW913">
        <v>63277.9</v>
      </c>
      <c r="IX913">
        <v>1.33057</v>
      </c>
      <c r="IY913">
        <v>2.5830099999999998</v>
      </c>
      <c r="IZ913">
        <v>1.39893</v>
      </c>
      <c r="JA913">
        <v>2.34009</v>
      </c>
      <c r="JB913">
        <v>1.4489700000000001</v>
      </c>
      <c r="JC913">
        <v>2.3999000000000001</v>
      </c>
      <c r="JD913">
        <v>37.747</v>
      </c>
      <c r="JE913">
        <v>24.078700000000001</v>
      </c>
      <c r="JF913">
        <v>18</v>
      </c>
      <c r="JG913">
        <v>495.57400000000001</v>
      </c>
      <c r="JH913">
        <v>438.82</v>
      </c>
      <c r="JI913">
        <v>24.9998</v>
      </c>
      <c r="JJ913">
        <v>26.2652</v>
      </c>
      <c r="JK913">
        <v>29.9998</v>
      </c>
      <c r="JL913">
        <v>26.116499999999998</v>
      </c>
      <c r="JM913">
        <v>26.2013</v>
      </c>
      <c r="JN913">
        <v>26.642299999999999</v>
      </c>
      <c r="JO913">
        <v>35.558199999999999</v>
      </c>
      <c r="JP913">
        <v>0</v>
      </c>
      <c r="JQ913">
        <v>25</v>
      </c>
      <c r="JR913">
        <v>540.58399999999995</v>
      </c>
      <c r="JS913">
        <v>15.8643</v>
      </c>
      <c r="JT913">
        <v>100.85899999999999</v>
      </c>
      <c r="JU913">
        <v>101.86</v>
      </c>
    </row>
    <row r="914" spans="1:281" x14ac:dyDescent="0.2">
      <c r="A914">
        <v>898</v>
      </c>
      <c r="B914">
        <v>1659035814.5999999</v>
      </c>
      <c r="C914">
        <v>12096.099999904631</v>
      </c>
      <c r="D914" t="s">
        <v>2227</v>
      </c>
      <c r="E914" t="s">
        <v>2228</v>
      </c>
      <c r="F914">
        <v>5</v>
      </c>
      <c r="G914" t="s">
        <v>415</v>
      </c>
      <c r="H914" t="s">
        <v>2164</v>
      </c>
      <c r="I914">
        <v>1659035806.814285</v>
      </c>
      <c r="J914">
        <f t="shared" si="700"/>
        <v>6.6321770096410756E-3</v>
      </c>
      <c r="K914">
        <f t="shared" si="701"/>
        <v>6.6321770096410759</v>
      </c>
      <c r="L914">
        <f t="shared" si="702"/>
        <v>31.43154714262592</v>
      </c>
      <c r="M914">
        <f t="shared" si="703"/>
        <v>448.61039285714293</v>
      </c>
      <c r="N914">
        <f t="shared" si="704"/>
        <v>329.58604958875787</v>
      </c>
      <c r="O914">
        <f t="shared" si="705"/>
        <v>29.835250724183904</v>
      </c>
      <c r="P914">
        <f t="shared" si="706"/>
        <v>40.609739292873392</v>
      </c>
      <c r="Q914">
        <f t="shared" si="707"/>
        <v>0.49609387320037751</v>
      </c>
      <c r="R914">
        <f t="shared" si="708"/>
        <v>2.7572302235142145</v>
      </c>
      <c r="S914">
        <f t="shared" si="709"/>
        <v>0.451315260755287</v>
      </c>
      <c r="T914">
        <f t="shared" si="710"/>
        <v>0.28575763987388614</v>
      </c>
      <c r="U914">
        <f t="shared" si="711"/>
        <v>321.50797521018626</v>
      </c>
      <c r="V914">
        <f t="shared" si="712"/>
        <v>26.862817230554306</v>
      </c>
      <c r="W914">
        <f t="shared" si="713"/>
        <v>26.25846428571429</v>
      </c>
      <c r="X914">
        <f t="shared" si="714"/>
        <v>3.4262109405659977</v>
      </c>
      <c r="Y914">
        <f t="shared" si="715"/>
        <v>60.829929747995656</v>
      </c>
      <c r="Z914">
        <f t="shared" si="716"/>
        <v>2.1368246442638958</v>
      </c>
      <c r="AA914">
        <f t="shared" si="717"/>
        <v>3.5127849943543685</v>
      </c>
      <c r="AB914">
        <f t="shared" si="718"/>
        <v>1.2893862963021019</v>
      </c>
      <c r="AC914">
        <f t="shared" si="719"/>
        <v>-292.47900612517145</v>
      </c>
      <c r="AD914">
        <f t="shared" si="720"/>
        <v>62.907747186832232</v>
      </c>
      <c r="AE914">
        <f t="shared" si="721"/>
        <v>4.8978194833452724</v>
      </c>
      <c r="AF914">
        <f t="shared" si="722"/>
        <v>96.834535755192292</v>
      </c>
      <c r="AG914">
        <f t="shared" si="723"/>
        <v>48.033275432157517</v>
      </c>
      <c r="AH914">
        <f t="shared" si="724"/>
        <v>6.6354564509254113</v>
      </c>
      <c r="AI914">
        <f t="shared" si="725"/>
        <v>31.43154714262592</v>
      </c>
      <c r="AJ914">
        <v>535.21866412299175</v>
      </c>
      <c r="AK914">
        <v>482.24990909090911</v>
      </c>
      <c r="AL914">
        <v>3.1101510927153262</v>
      </c>
      <c r="AM914">
        <v>64.946688756448708</v>
      </c>
      <c r="AN914">
        <f t="shared" si="726"/>
        <v>6.6321770096410759</v>
      </c>
      <c r="AO914">
        <v>15.83217593151454</v>
      </c>
      <c r="AP914">
        <v>23.60145151515151</v>
      </c>
      <c r="AQ914">
        <v>4.4624393431593929E-6</v>
      </c>
      <c r="AR914">
        <v>83.309268815103621</v>
      </c>
      <c r="AS914">
        <v>0</v>
      </c>
      <c r="AT914">
        <v>0</v>
      </c>
      <c r="AU914">
        <f t="shared" si="727"/>
        <v>1</v>
      </c>
      <c r="AV914">
        <f t="shared" si="728"/>
        <v>0</v>
      </c>
      <c r="AW914">
        <f t="shared" si="729"/>
        <v>47895.491638989479</v>
      </c>
      <c r="AX914" t="s">
        <v>416</v>
      </c>
      <c r="AY914" t="s">
        <v>416</v>
      </c>
      <c r="AZ914">
        <v>0</v>
      </c>
      <c r="BA914">
        <v>0</v>
      </c>
      <c r="BB914" t="e">
        <f t="shared" si="730"/>
        <v>#DIV/0!</v>
      </c>
      <c r="BC914">
        <v>0</v>
      </c>
      <c r="BD914" t="s">
        <v>416</v>
      </c>
      <c r="BE914" t="s">
        <v>416</v>
      </c>
      <c r="BF914">
        <v>0</v>
      </c>
      <c r="BG914">
        <v>0</v>
      </c>
      <c r="BH914" t="e">
        <f t="shared" si="731"/>
        <v>#DIV/0!</v>
      </c>
      <c r="BI914">
        <v>0.5</v>
      </c>
      <c r="BJ914">
        <f t="shared" si="732"/>
        <v>1681.1836710933601</v>
      </c>
      <c r="BK914">
        <f t="shared" si="733"/>
        <v>31.43154714262592</v>
      </c>
      <c r="BL914" t="e">
        <f t="shared" si="734"/>
        <v>#DIV/0!</v>
      </c>
      <c r="BM914">
        <f t="shared" si="735"/>
        <v>1.8696081625741923E-2</v>
      </c>
      <c r="BN914" t="e">
        <f t="shared" si="736"/>
        <v>#DIV/0!</v>
      </c>
      <c r="BO914" t="e">
        <f t="shared" si="737"/>
        <v>#DIV/0!</v>
      </c>
      <c r="BP914" t="s">
        <v>416</v>
      </c>
      <c r="BQ914">
        <v>0</v>
      </c>
      <c r="BR914" t="e">
        <f t="shared" si="738"/>
        <v>#DIV/0!</v>
      </c>
      <c r="BS914" t="e">
        <f t="shared" si="739"/>
        <v>#DIV/0!</v>
      </c>
      <c r="BT914" t="e">
        <f t="shared" si="740"/>
        <v>#DIV/0!</v>
      </c>
      <c r="BU914" t="e">
        <f t="shared" si="741"/>
        <v>#DIV/0!</v>
      </c>
      <c r="BV914" t="e">
        <f t="shared" si="742"/>
        <v>#DIV/0!</v>
      </c>
      <c r="BW914" t="e">
        <f t="shared" si="743"/>
        <v>#DIV/0!</v>
      </c>
      <c r="BX914" t="e">
        <f t="shared" si="744"/>
        <v>#DIV/0!</v>
      </c>
      <c r="BY914" t="e">
        <f t="shared" si="745"/>
        <v>#DIV/0!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 t="shared" si="746"/>
        <v>1999.9839285714279</v>
      </c>
      <c r="CS914">
        <f t="shared" si="747"/>
        <v>1681.1836710933601</v>
      </c>
      <c r="CT914">
        <f t="shared" si="748"/>
        <v>0.84059859035678142</v>
      </c>
      <c r="CU914">
        <f t="shared" si="749"/>
        <v>0.16075527938858827</v>
      </c>
      <c r="CV914">
        <v>6</v>
      </c>
      <c r="CW914">
        <v>0.5</v>
      </c>
      <c r="CX914" t="s">
        <v>417</v>
      </c>
      <c r="CY914">
        <v>2</v>
      </c>
      <c r="CZ914" t="b">
        <v>1</v>
      </c>
      <c r="DA914">
        <v>1659035806.814285</v>
      </c>
      <c r="DB914">
        <v>448.61039285714293</v>
      </c>
      <c r="DC914">
        <v>509.81078571428571</v>
      </c>
      <c r="DD914">
        <v>23.605217857142861</v>
      </c>
      <c r="DE914">
        <v>15.83210357142857</v>
      </c>
      <c r="DF914">
        <v>445.10424999999998</v>
      </c>
      <c r="DG914">
        <v>23.292546428571431</v>
      </c>
      <c r="DH914">
        <v>500.09492857142862</v>
      </c>
      <c r="DI914">
        <v>90.423435714285716</v>
      </c>
      <c r="DJ914">
        <v>9.9967085714285683E-2</v>
      </c>
      <c r="DK914">
        <v>26.68166428571428</v>
      </c>
      <c r="DL914">
        <v>26.25846428571429</v>
      </c>
      <c r="DM914">
        <v>999.9000000000002</v>
      </c>
      <c r="DN914">
        <v>0</v>
      </c>
      <c r="DO914">
        <v>0</v>
      </c>
      <c r="DP914">
        <v>10006.828928571431</v>
      </c>
      <c r="DQ914">
        <v>0</v>
      </c>
      <c r="DR914">
        <v>18.89438928571429</v>
      </c>
      <c r="DS914">
        <v>-61.200374999999987</v>
      </c>
      <c r="DT914">
        <v>459.45585714285721</v>
      </c>
      <c r="DU914">
        <v>518.01189285714281</v>
      </c>
      <c r="DV914">
        <v>7.7731339285714283</v>
      </c>
      <c r="DW914">
        <v>509.81078571428571</v>
      </c>
      <c r="DX914">
        <v>15.83210357142857</v>
      </c>
      <c r="DY914">
        <v>2.1344664285714279</v>
      </c>
      <c r="DZ914">
        <v>1.431592142857143</v>
      </c>
      <c r="EA914">
        <v>18.47874642857143</v>
      </c>
      <c r="EB914">
        <v>12.25646071428571</v>
      </c>
      <c r="EC914">
        <v>1999.9839285714279</v>
      </c>
      <c r="ED914">
        <v>0.97999757142857136</v>
      </c>
      <c r="EE914">
        <v>2.0002596428571429E-2</v>
      </c>
      <c r="EF914">
        <v>0</v>
      </c>
      <c r="EG914">
        <v>860.71410714285719</v>
      </c>
      <c r="EH914">
        <v>5.000560000000001</v>
      </c>
      <c r="EI914">
        <v>17133.478571428572</v>
      </c>
      <c r="EJ914">
        <v>17294.728571428572</v>
      </c>
      <c r="EK914">
        <v>37.625</v>
      </c>
      <c r="EL914">
        <v>38.186999999999998</v>
      </c>
      <c r="EM914">
        <v>37.311999999999998</v>
      </c>
      <c r="EN914">
        <v>37.25</v>
      </c>
      <c r="EO914">
        <v>38.604750000000003</v>
      </c>
      <c r="EP914">
        <v>1955.0782142857149</v>
      </c>
      <c r="EQ914">
        <v>39.905714285714303</v>
      </c>
      <c r="ER914">
        <v>0</v>
      </c>
      <c r="ES914">
        <v>1659035815.8</v>
      </c>
      <c r="ET914">
        <v>0</v>
      </c>
      <c r="EU914">
        <v>860.84846153846161</v>
      </c>
      <c r="EV914">
        <v>29.634461549133398</v>
      </c>
      <c r="EW914">
        <v>573.32649613688864</v>
      </c>
      <c r="EX914">
        <v>17135.8</v>
      </c>
      <c r="EY914">
        <v>15</v>
      </c>
      <c r="EZ914">
        <v>0</v>
      </c>
      <c r="FA914" t="s">
        <v>418</v>
      </c>
      <c r="FB914">
        <v>1655239120</v>
      </c>
      <c r="FC914">
        <v>1655239135</v>
      </c>
      <c r="FD914">
        <v>0</v>
      </c>
      <c r="FE914">
        <v>-7.4999999999999997E-2</v>
      </c>
      <c r="FF914">
        <v>-2.7E-2</v>
      </c>
      <c r="FG914">
        <v>1.986</v>
      </c>
      <c r="FH914">
        <v>0.13900000000000001</v>
      </c>
      <c r="FI914">
        <v>420</v>
      </c>
      <c r="FJ914">
        <v>22</v>
      </c>
      <c r="FK914">
        <v>0.12</v>
      </c>
      <c r="FL914">
        <v>0.02</v>
      </c>
      <c r="FM914">
        <v>-60.384104999999998</v>
      </c>
      <c r="FN914">
        <v>-17.91258686679171</v>
      </c>
      <c r="FO914">
        <v>1.7635993035480031</v>
      </c>
      <c r="FP914">
        <v>0</v>
      </c>
      <c r="FQ914">
        <v>859.53885294117651</v>
      </c>
      <c r="FR914">
        <v>26.856852568345388</v>
      </c>
      <c r="FS914">
        <v>2.6529345586522282</v>
      </c>
      <c r="FT914">
        <v>0</v>
      </c>
      <c r="FU914">
        <v>7.7736019999999986</v>
      </c>
      <c r="FV914">
        <v>-1.448600375236004E-2</v>
      </c>
      <c r="FW914">
        <v>1.7454472206285671E-3</v>
      </c>
      <c r="FX914">
        <v>1</v>
      </c>
      <c r="FY914">
        <v>1</v>
      </c>
      <c r="FZ914">
        <v>3</v>
      </c>
      <c r="GA914" t="s">
        <v>419</v>
      </c>
      <c r="GB914">
        <v>2.98014</v>
      </c>
      <c r="GC914">
        <v>2.7284299999999999</v>
      </c>
      <c r="GD914">
        <v>9.3661700000000001E-2</v>
      </c>
      <c r="GE914">
        <v>0.103585</v>
      </c>
      <c r="GF914">
        <v>0.10605299999999999</v>
      </c>
      <c r="GG914">
        <v>8.0702700000000002E-2</v>
      </c>
      <c r="GH914">
        <v>27173.599999999999</v>
      </c>
      <c r="GI914">
        <v>26481.3</v>
      </c>
      <c r="GJ914">
        <v>30509.3</v>
      </c>
      <c r="GK914">
        <v>29785.9</v>
      </c>
      <c r="GL914">
        <v>37629.800000000003</v>
      </c>
      <c r="GM914">
        <v>36063.599999999999</v>
      </c>
      <c r="GN914">
        <v>46670.9</v>
      </c>
      <c r="GO914">
        <v>44300.9</v>
      </c>
      <c r="GP914">
        <v>1.889</v>
      </c>
      <c r="GQ914">
        <v>1.8423799999999999</v>
      </c>
      <c r="GR914">
        <v>8.8192499999999993E-2</v>
      </c>
      <c r="GS914">
        <v>0</v>
      </c>
      <c r="GT914">
        <v>24.7986</v>
      </c>
      <c r="GU914">
        <v>999.9</v>
      </c>
      <c r="GV914">
        <v>43.7</v>
      </c>
      <c r="GW914">
        <v>32.4</v>
      </c>
      <c r="GX914">
        <v>23.6051</v>
      </c>
      <c r="GY914">
        <v>63.249600000000001</v>
      </c>
      <c r="GZ914">
        <v>24.779599999999999</v>
      </c>
      <c r="HA914">
        <v>1</v>
      </c>
      <c r="HB914">
        <v>-6.0912099999999997E-2</v>
      </c>
      <c r="HC914">
        <v>0.10780000000000001</v>
      </c>
      <c r="HD914">
        <v>20.194099999999999</v>
      </c>
      <c r="HE914">
        <v>5.2307699999999997</v>
      </c>
      <c r="HF914">
        <v>11.968</v>
      </c>
      <c r="HG914">
        <v>4.97</v>
      </c>
      <c r="HH914">
        <v>3.28965</v>
      </c>
      <c r="HI914">
        <v>9452.2000000000007</v>
      </c>
      <c r="HJ914">
        <v>9999</v>
      </c>
      <c r="HK914">
        <v>9999</v>
      </c>
      <c r="HL914">
        <v>298.60000000000002</v>
      </c>
      <c r="HM914">
        <v>4.9729000000000001</v>
      </c>
      <c r="HN914">
        <v>1.8774299999999999</v>
      </c>
      <c r="HO914">
        <v>1.8754900000000001</v>
      </c>
      <c r="HP914">
        <v>1.87836</v>
      </c>
      <c r="HQ914">
        <v>1.8750199999999999</v>
      </c>
      <c r="HR914">
        <v>1.8786400000000001</v>
      </c>
      <c r="HS914">
        <v>1.8756900000000001</v>
      </c>
      <c r="HT914">
        <v>1.87683</v>
      </c>
      <c r="HU914">
        <v>0</v>
      </c>
      <c r="HV914">
        <v>0</v>
      </c>
      <c r="HW914">
        <v>0</v>
      </c>
      <c r="HX914">
        <v>0</v>
      </c>
      <c r="HY914" t="s">
        <v>420</v>
      </c>
      <c r="HZ914" t="s">
        <v>421</v>
      </c>
      <c r="IA914" t="s">
        <v>422</v>
      </c>
      <c r="IB914" t="s">
        <v>422</v>
      </c>
      <c r="IC914" t="s">
        <v>422</v>
      </c>
      <c r="ID914" t="s">
        <v>422</v>
      </c>
      <c r="IE914">
        <v>0</v>
      </c>
      <c r="IF914">
        <v>100</v>
      </c>
      <c r="IG914">
        <v>100</v>
      </c>
      <c r="IH914">
        <v>3.5710000000000002</v>
      </c>
      <c r="II914">
        <v>0.31259999999999999</v>
      </c>
      <c r="IJ914">
        <v>1.981763419366358</v>
      </c>
      <c r="IK914">
        <v>4.1594547590360449E-3</v>
      </c>
      <c r="IL914">
        <v>-1.867668404869411E-6</v>
      </c>
      <c r="IM914">
        <v>4.9096340421811042E-10</v>
      </c>
      <c r="IN914">
        <v>-2.3250521569731349E-2</v>
      </c>
      <c r="IO914">
        <v>5.6214120975847052E-3</v>
      </c>
      <c r="IP914">
        <v>3.6430730392419388E-4</v>
      </c>
      <c r="IQ914">
        <v>5.8048895600362112E-7</v>
      </c>
      <c r="IR914">
        <v>0</v>
      </c>
      <c r="IS914">
        <v>2100</v>
      </c>
      <c r="IT914">
        <v>1</v>
      </c>
      <c r="IU914">
        <v>26</v>
      </c>
      <c r="IV914">
        <v>63278.2</v>
      </c>
      <c r="IW914">
        <v>63278</v>
      </c>
      <c r="IX914">
        <v>1.3610800000000001</v>
      </c>
      <c r="IY914">
        <v>2.5683600000000002</v>
      </c>
      <c r="IZ914">
        <v>1.39893</v>
      </c>
      <c r="JA914">
        <v>2.34131</v>
      </c>
      <c r="JB914">
        <v>1.4489700000000001</v>
      </c>
      <c r="JC914">
        <v>2.47559</v>
      </c>
      <c r="JD914">
        <v>37.771099999999997</v>
      </c>
      <c r="JE914">
        <v>24.078700000000001</v>
      </c>
      <c r="JF914">
        <v>18</v>
      </c>
      <c r="JG914">
        <v>495.66899999999998</v>
      </c>
      <c r="JH914">
        <v>438.72699999999998</v>
      </c>
      <c r="JI914">
        <v>24.999700000000001</v>
      </c>
      <c r="JJ914">
        <v>26.263100000000001</v>
      </c>
      <c r="JK914">
        <v>29.9999</v>
      </c>
      <c r="JL914">
        <v>26.1143</v>
      </c>
      <c r="JM914">
        <v>26.199200000000001</v>
      </c>
      <c r="JN914">
        <v>27.258500000000002</v>
      </c>
      <c r="JO914">
        <v>35.558199999999999</v>
      </c>
      <c r="JP914">
        <v>0</v>
      </c>
      <c r="JQ914">
        <v>25</v>
      </c>
      <c r="JR914">
        <v>560.62</v>
      </c>
      <c r="JS914">
        <v>15.8704</v>
      </c>
      <c r="JT914">
        <v>100.86</v>
      </c>
      <c r="JU914">
        <v>101.86199999999999</v>
      </c>
    </row>
    <row r="915" spans="1:281" x14ac:dyDescent="0.2">
      <c r="A915">
        <v>899</v>
      </c>
      <c r="B915">
        <v>1659035819.5999999</v>
      </c>
      <c r="C915">
        <v>12101.099999904631</v>
      </c>
      <c r="D915" t="s">
        <v>2229</v>
      </c>
      <c r="E915" t="s">
        <v>2230</v>
      </c>
      <c r="F915">
        <v>5</v>
      </c>
      <c r="G915" t="s">
        <v>415</v>
      </c>
      <c r="H915" t="s">
        <v>2164</v>
      </c>
      <c r="I915">
        <v>1659035812.0999999</v>
      </c>
      <c r="J915">
        <f t="shared" si="700"/>
        <v>6.6286662798651615E-3</v>
      </c>
      <c r="K915">
        <f t="shared" si="701"/>
        <v>6.6286662798651612</v>
      </c>
      <c r="L915">
        <f t="shared" si="702"/>
        <v>32.341260306359594</v>
      </c>
      <c r="M915">
        <f t="shared" si="703"/>
        <v>464.68970370370357</v>
      </c>
      <c r="N915">
        <f t="shared" si="704"/>
        <v>342.21387211593304</v>
      </c>
      <c r="O915">
        <f t="shared" si="705"/>
        <v>30.978342528427643</v>
      </c>
      <c r="P915">
        <f t="shared" si="706"/>
        <v>42.065263812245831</v>
      </c>
      <c r="Q915">
        <f t="shared" si="707"/>
        <v>0.49635187590224039</v>
      </c>
      <c r="R915">
        <f t="shared" si="708"/>
        <v>2.757654672820617</v>
      </c>
      <c r="S915">
        <f t="shared" si="709"/>
        <v>0.4515351587695336</v>
      </c>
      <c r="T915">
        <f t="shared" si="710"/>
        <v>0.28589810017607653</v>
      </c>
      <c r="U915">
        <f t="shared" si="711"/>
        <v>321.50821044761096</v>
      </c>
      <c r="V915">
        <f t="shared" si="712"/>
        <v>26.862879872665097</v>
      </c>
      <c r="W915">
        <f t="shared" si="713"/>
        <v>26.250959259259261</v>
      </c>
      <c r="X915">
        <f t="shared" si="714"/>
        <v>3.4246926059255927</v>
      </c>
      <c r="Y915">
        <f t="shared" si="715"/>
        <v>60.826814017186074</v>
      </c>
      <c r="Z915">
        <f t="shared" si="716"/>
        <v>2.136604612909645</v>
      </c>
      <c r="AA915">
        <f t="shared" si="717"/>
        <v>3.5126031955347301</v>
      </c>
      <c r="AB915">
        <f t="shared" si="718"/>
        <v>1.2880879930159477</v>
      </c>
      <c r="AC915">
        <f t="shared" si="719"/>
        <v>-292.3241829420536</v>
      </c>
      <c r="AD915">
        <f t="shared" si="720"/>
        <v>63.902512139333716</v>
      </c>
      <c r="AE915">
        <f t="shared" si="721"/>
        <v>4.9742944730224519</v>
      </c>
      <c r="AF915">
        <f t="shared" si="722"/>
        <v>98.060834117913515</v>
      </c>
      <c r="AG915">
        <f t="shared" si="723"/>
        <v>48.939590723969694</v>
      </c>
      <c r="AH915">
        <f t="shared" si="724"/>
        <v>6.6333049894233191</v>
      </c>
      <c r="AI915">
        <f t="shared" si="725"/>
        <v>32.341260306359594</v>
      </c>
      <c r="AJ915">
        <v>551.55837159723728</v>
      </c>
      <c r="AK915">
        <v>497.60353333333342</v>
      </c>
      <c r="AL915">
        <v>3.084106854391512</v>
      </c>
      <c r="AM915">
        <v>64.946688756448708</v>
      </c>
      <c r="AN915">
        <f t="shared" si="726"/>
        <v>6.6286662798651612</v>
      </c>
      <c r="AO915">
        <v>15.83172924637433</v>
      </c>
      <c r="AP915">
        <v>23.59705878787879</v>
      </c>
      <c r="AQ915">
        <v>-2.37951332173759E-5</v>
      </c>
      <c r="AR915">
        <v>83.309268815103621</v>
      </c>
      <c r="AS915">
        <v>0</v>
      </c>
      <c r="AT915">
        <v>0</v>
      </c>
      <c r="AU915">
        <f t="shared" si="727"/>
        <v>1</v>
      </c>
      <c r="AV915">
        <f t="shared" si="728"/>
        <v>0</v>
      </c>
      <c r="AW915">
        <f t="shared" si="729"/>
        <v>47907.165631140582</v>
      </c>
      <c r="AX915" t="s">
        <v>416</v>
      </c>
      <c r="AY915" t="s">
        <v>416</v>
      </c>
      <c r="AZ915">
        <v>0</v>
      </c>
      <c r="BA915">
        <v>0</v>
      </c>
      <c r="BB915" t="e">
        <f t="shared" si="730"/>
        <v>#DIV/0!</v>
      </c>
      <c r="BC915">
        <v>0</v>
      </c>
      <c r="BD915" t="s">
        <v>416</v>
      </c>
      <c r="BE915" t="s">
        <v>416</v>
      </c>
      <c r="BF915">
        <v>0</v>
      </c>
      <c r="BG915">
        <v>0</v>
      </c>
      <c r="BH915" t="e">
        <f t="shared" si="731"/>
        <v>#DIV/0!</v>
      </c>
      <c r="BI915">
        <v>0.5</v>
      </c>
      <c r="BJ915">
        <f t="shared" si="732"/>
        <v>1681.1858665531663</v>
      </c>
      <c r="BK915">
        <f t="shared" si="733"/>
        <v>32.341260306359594</v>
      </c>
      <c r="BL915" t="e">
        <f t="shared" si="734"/>
        <v>#DIV/0!</v>
      </c>
      <c r="BM915">
        <f t="shared" si="735"/>
        <v>1.9237171183616314E-2</v>
      </c>
      <c r="BN915" t="e">
        <f t="shared" si="736"/>
        <v>#DIV/0!</v>
      </c>
      <c r="BO915" t="e">
        <f t="shared" si="737"/>
        <v>#DIV/0!</v>
      </c>
      <c r="BP915" t="s">
        <v>416</v>
      </c>
      <c r="BQ915">
        <v>0</v>
      </c>
      <c r="BR915" t="e">
        <f t="shared" si="738"/>
        <v>#DIV/0!</v>
      </c>
      <c r="BS915" t="e">
        <f t="shared" si="739"/>
        <v>#DIV/0!</v>
      </c>
      <c r="BT915" t="e">
        <f t="shared" si="740"/>
        <v>#DIV/0!</v>
      </c>
      <c r="BU915" t="e">
        <f t="shared" si="741"/>
        <v>#DIV/0!</v>
      </c>
      <c r="BV915" t="e">
        <f t="shared" si="742"/>
        <v>#DIV/0!</v>
      </c>
      <c r="BW915" t="e">
        <f t="shared" si="743"/>
        <v>#DIV/0!</v>
      </c>
      <c r="BX915" t="e">
        <f t="shared" si="744"/>
        <v>#DIV/0!</v>
      </c>
      <c r="BY915" t="e">
        <f t="shared" si="745"/>
        <v>#DIV/0!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 t="shared" si="746"/>
        <v>1999.9866666666669</v>
      </c>
      <c r="CS915">
        <f t="shared" si="747"/>
        <v>1681.1858665531663</v>
      </c>
      <c r="CT915">
        <f t="shared" si="748"/>
        <v>0.84059853726683154</v>
      </c>
      <c r="CU915">
        <f t="shared" si="749"/>
        <v>0.16075517692498495</v>
      </c>
      <c r="CV915">
        <v>6</v>
      </c>
      <c r="CW915">
        <v>0.5</v>
      </c>
      <c r="CX915" t="s">
        <v>417</v>
      </c>
      <c r="CY915">
        <v>2</v>
      </c>
      <c r="CZ915" t="b">
        <v>1</v>
      </c>
      <c r="DA915">
        <v>1659035812.0999999</v>
      </c>
      <c r="DB915">
        <v>464.68970370370357</v>
      </c>
      <c r="DC915">
        <v>527.10396296296301</v>
      </c>
      <c r="DD915">
        <v>23.6028037037037</v>
      </c>
      <c r="DE915">
        <v>15.83222962962963</v>
      </c>
      <c r="DF915">
        <v>461.1392222222222</v>
      </c>
      <c r="DG915">
        <v>23.290181481481479</v>
      </c>
      <c r="DH915">
        <v>500.09744444444442</v>
      </c>
      <c r="DI915">
        <v>90.423377777777759</v>
      </c>
      <c r="DJ915">
        <v>9.9961725925925921E-2</v>
      </c>
      <c r="DK915">
        <v>26.680785185185179</v>
      </c>
      <c r="DL915">
        <v>26.250959259259261</v>
      </c>
      <c r="DM915">
        <v>999.90000000000009</v>
      </c>
      <c r="DN915">
        <v>0</v>
      </c>
      <c r="DO915">
        <v>0</v>
      </c>
      <c r="DP915">
        <v>10009.34851851852</v>
      </c>
      <c r="DQ915">
        <v>0</v>
      </c>
      <c r="DR915">
        <v>19.11609259259259</v>
      </c>
      <c r="DS915">
        <v>-62.414199999999987</v>
      </c>
      <c r="DT915">
        <v>475.92274074074072</v>
      </c>
      <c r="DU915">
        <v>535.58340740740744</v>
      </c>
      <c r="DV915">
        <v>7.770584814814816</v>
      </c>
      <c r="DW915">
        <v>527.10396296296301</v>
      </c>
      <c r="DX915">
        <v>15.83222962962963</v>
      </c>
      <c r="DY915">
        <v>2.1342470370370372</v>
      </c>
      <c r="DZ915">
        <v>1.4316025925925919</v>
      </c>
      <c r="EA915">
        <v>18.477096296296299</v>
      </c>
      <c r="EB915">
        <v>12.256574074074081</v>
      </c>
      <c r="EC915">
        <v>1999.9866666666669</v>
      </c>
      <c r="ED915">
        <v>0.97999896296296296</v>
      </c>
      <c r="EE915">
        <v>2.0001244444444441E-2</v>
      </c>
      <c r="EF915">
        <v>0</v>
      </c>
      <c r="EG915">
        <v>863.30718518518495</v>
      </c>
      <c r="EH915">
        <v>5.000560000000001</v>
      </c>
      <c r="EI915">
        <v>17184.696296296301</v>
      </c>
      <c r="EJ915">
        <v>17294.76666666667</v>
      </c>
      <c r="EK915">
        <v>37.625</v>
      </c>
      <c r="EL915">
        <v>38.186999999999998</v>
      </c>
      <c r="EM915">
        <v>37.307407407407403</v>
      </c>
      <c r="EN915">
        <v>37.25</v>
      </c>
      <c r="EO915">
        <v>38.587666666666657</v>
      </c>
      <c r="EP915">
        <v>1955.0840740740739</v>
      </c>
      <c r="EQ915">
        <v>39.902222222222228</v>
      </c>
      <c r="ER915">
        <v>0</v>
      </c>
      <c r="ES915">
        <v>1659035820.5999999</v>
      </c>
      <c r="ET915">
        <v>0</v>
      </c>
      <c r="EU915">
        <v>863.17923076923091</v>
      </c>
      <c r="EV915">
        <v>30.448683747475791</v>
      </c>
      <c r="EW915">
        <v>596.20512809887498</v>
      </c>
      <c r="EX915">
        <v>17182.130769230771</v>
      </c>
      <c r="EY915">
        <v>15</v>
      </c>
      <c r="EZ915">
        <v>0</v>
      </c>
      <c r="FA915" t="s">
        <v>418</v>
      </c>
      <c r="FB915">
        <v>1655239120</v>
      </c>
      <c r="FC915">
        <v>1655239135</v>
      </c>
      <c r="FD915">
        <v>0</v>
      </c>
      <c r="FE915">
        <v>-7.4999999999999997E-2</v>
      </c>
      <c r="FF915">
        <v>-2.7E-2</v>
      </c>
      <c r="FG915">
        <v>1.986</v>
      </c>
      <c r="FH915">
        <v>0.13900000000000001</v>
      </c>
      <c r="FI915">
        <v>420</v>
      </c>
      <c r="FJ915">
        <v>22</v>
      </c>
      <c r="FK915">
        <v>0.12</v>
      </c>
      <c r="FL915">
        <v>0.02</v>
      </c>
      <c r="FM915">
        <v>-61.490487499999993</v>
      </c>
      <c r="FN915">
        <v>-13.915946341463441</v>
      </c>
      <c r="FO915">
        <v>1.3675058385958541</v>
      </c>
      <c r="FP915">
        <v>0</v>
      </c>
      <c r="FQ915">
        <v>861.45397058823528</v>
      </c>
      <c r="FR915">
        <v>29.58290294579119</v>
      </c>
      <c r="FS915">
        <v>2.911964047989251</v>
      </c>
      <c r="FT915">
        <v>0</v>
      </c>
      <c r="FU915">
        <v>7.7720187499999991</v>
      </c>
      <c r="FV915">
        <v>-2.6329193245791999E-2</v>
      </c>
      <c r="FW915">
        <v>2.881458126973217E-3</v>
      </c>
      <c r="FX915">
        <v>1</v>
      </c>
      <c r="FY915">
        <v>1</v>
      </c>
      <c r="FZ915">
        <v>3</v>
      </c>
      <c r="GA915" t="s">
        <v>419</v>
      </c>
      <c r="GB915">
        <v>2.98021</v>
      </c>
      <c r="GC915">
        <v>2.7282700000000002</v>
      </c>
      <c r="GD915">
        <v>9.5847199999999994E-2</v>
      </c>
      <c r="GE915">
        <v>0.10584300000000001</v>
      </c>
      <c r="GF915">
        <v>0.106043</v>
      </c>
      <c r="GG915">
        <v>8.0701899999999993E-2</v>
      </c>
      <c r="GH915">
        <v>27108.3</v>
      </c>
      <c r="GI915">
        <v>26414.6</v>
      </c>
      <c r="GJ915">
        <v>30509.5</v>
      </c>
      <c r="GK915">
        <v>29785.8</v>
      </c>
      <c r="GL915">
        <v>37630.800000000003</v>
      </c>
      <c r="GM915">
        <v>36063.599999999999</v>
      </c>
      <c r="GN915">
        <v>46671.4</v>
      </c>
      <c r="GO915">
        <v>44300.7</v>
      </c>
      <c r="GP915">
        <v>1.8892</v>
      </c>
      <c r="GQ915">
        <v>1.8424</v>
      </c>
      <c r="GR915">
        <v>8.8397400000000001E-2</v>
      </c>
      <c r="GS915">
        <v>0</v>
      </c>
      <c r="GT915">
        <v>24.7959</v>
      </c>
      <c r="GU915">
        <v>999.9</v>
      </c>
      <c r="GV915">
        <v>43.7</v>
      </c>
      <c r="GW915">
        <v>32.4</v>
      </c>
      <c r="GX915">
        <v>23.604600000000001</v>
      </c>
      <c r="GY915">
        <v>63.199599999999997</v>
      </c>
      <c r="GZ915">
        <v>24.479199999999999</v>
      </c>
      <c r="HA915">
        <v>1</v>
      </c>
      <c r="HB915">
        <v>-6.0990900000000001E-2</v>
      </c>
      <c r="HC915">
        <v>0.106304</v>
      </c>
      <c r="HD915">
        <v>20.194099999999999</v>
      </c>
      <c r="HE915">
        <v>5.2301700000000002</v>
      </c>
      <c r="HF915">
        <v>11.968</v>
      </c>
      <c r="HG915">
        <v>4.9700499999999996</v>
      </c>
      <c r="HH915">
        <v>3.28965</v>
      </c>
      <c r="HI915">
        <v>9452.2000000000007</v>
      </c>
      <c r="HJ915">
        <v>9999</v>
      </c>
      <c r="HK915">
        <v>9999</v>
      </c>
      <c r="HL915">
        <v>298.60000000000002</v>
      </c>
      <c r="HM915">
        <v>4.9729099999999997</v>
      </c>
      <c r="HN915">
        <v>1.87744</v>
      </c>
      <c r="HO915">
        <v>1.8755299999999999</v>
      </c>
      <c r="HP915">
        <v>1.87836</v>
      </c>
      <c r="HQ915">
        <v>1.87504</v>
      </c>
      <c r="HR915">
        <v>1.87863</v>
      </c>
      <c r="HS915">
        <v>1.8757200000000001</v>
      </c>
      <c r="HT915">
        <v>1.87683</v>
      </c>
      <c r="HU915">
        <v>0</v>
      </c>
      <c r="HV915">
        <v>0</v>
      </c>
      <c r="HW915">
        <v>0</v>
      </c>
      <c r="HX915">
        <v>0</v>
      </c>
      <c r="HY915" t="s">
        <v>420</v>
      </c>
      <c r="HZ915" t="s">
        <v>421</v>
      </c>
      <c r="IA915" t="s">
        <v>422</v>
      </c>
      <c r="IB915" t="s">
        <v>422</v>
      </c>
      <c r="IC915" t="s">
        <v>422</v>
      </c>
      <c r="ID915" t="s">
        <v>422</v>
      </c>
      <c r="IE915">
        <v>0</v>
      </c>
      <c r="IF915">
        <v>100</v>
      </c>
      <c r="IG915">
        <v>100</v>
      </c>
      <c r="IH915">
        <v>3.613</v>
      </c>
      <c r="II915">
        <v>0.3125</v>
      </c>
      <c r="IJ915">
        <v>1.981763419366358</v>
      </c>
      <c r="IK915">
        <v>4.1594547590360449E-3</v>
      </c>
      <c r="IL915">
        <v>-1.867668404869411E-6</v>
      </c>
      <c r="IM915">
        <v>4.9096340421811042E-10</v>
      </c>
      <c r="IN915">
        <v>-2.3250521569731349E-2</v>
      </c>
      <c r="IO915">
        <v>5.6214120975847052E-3</v>
      </c>
      <c r="IP915">
        <v>3.6430730392419388E-4</v>
      </c>
      <c r="IQ915">
        <v>5.8048895600362112E-7</v>
      </c>
      <c r="IR915">
        <v>0</v>
      </c>
      <c r="IS915">
        <v>2100</v>
      </c>
      <c r="IT915">
        <v>1</v>
      </c>
      <c r="IU915">
        <v>26</v>
      </c>
      <c r="IV915">
        <v>63278.3</v>
      </c>
      <c r="IW915">
        <v>63278.1</v>
      </c>
      <c r="IX915">
        <v>1.3964799999999999</v>
      </c>
      <c r="IY915">
        <v>2.5756800000000002</v>
      </c>
      <c r="IZ915">
        <v>1.39893</v>
      </c>
      <c r="JA915">
        <v>2.34009</v>
      </c>
      <c r="JB915">
        <v>1.4489700000000001</v>
      </c>
      <c r="JC915">
        <v>2.36938</v>
      </c>
      <c r="JD915">
        <v>37.771099999999997</v>
      </c>
      <c r="JE915">
        <v>24.078700000000001</v>
      </c>
      <c r="JF915">
        <v>18</v>
      </c>
      <c r="JG915">
        <v>495.76400000000001</v>
      </c>
      <c r="JH915">
        <v>438.72500000000002</v>
      </c>
      <c r="JI915">
        <v>24.999600000000001</v>
      </c>
      <c r="JJ915">
        <v>26.261299999999999</v>
      </c>
      <c r="JK915">
        <v>29.9999</v>
      </c>
      <c r="JL915">
        <v>26.112100000000002</v>
      </c>
      <c r="JM915">
        <v>26.196999999999999</v>
      </c>
      <c r="JN915">
        <v>27.9588</v>
      </c>
      <c r="JO915">
        <v>35.558199999999999</v>
      </c>
      <c r="JP915">
        <v>0</v>
      </c>
      <c r="JQ915">
        <v>25</v>
      </c>
      <c r="JR915">
        <v>573.97799999999995</v>
      </c>
      <c r="JS915">
        <v>15.876200000000001</v>
      </c>
      <c r="JT915">
        <v>100.861</v>
      </c>
      <c r="JU915">
        <v>101.861</v>
      </c>
    </row>
    <row r="916" spans="1:281" x14ac:dyDescent="0.2">
      <c r="A916">
        <v>900</v>
      </c>
      <c r="B916">
        <v>1659035824.5999999</v>
      </c>
      <c r="C916">
        <v>12106.099999904631</v>
      </c>
      <c r="D916" t="s">
        <v>2231</v>
      </c>
      <c r="E916" t="s">
        <v>2232</v>
      </c>
      <c r="F916">
        <v>5</v>
      </c>
      <c r="G916" t="s">
        <v>415</v>
      </c>
      <c r="H916" t="s">
        <v>2164</v>
      </c>
      <c r="I916">
        <v>1659035816.814285</v>
      </c>
      <c r="J916">
        <f t="shared" si="700"/>
        <v>6.62584601657104E-3</v>
      </c>
      <c r="K916">
        <f t="shared" si="701"/>
        <v>6.6258460165710398</v>
      </c>
      <c r="L916">
        <f t="shared" si="702"/>
        <v>33.15134459543485</v>
      </c>
      <c r="M916">
        <f t="shared" si="703"/>
        <v>478.99664285714289</v>
      </c>
      <c r="N916">
        <f t="shared" si="704"/>
        <v>353.39400824743512</v>
      </c>
      <c r="O916">
        <f t="shared" si="705"/>
        <v>31.990452827639363</v>
      </c>
      <c r="P916">
        <f t="shared" si="706"/>
        <v>43.360439482013383</v>
      </c>
      <c r="Q916">
        <f t="shared" si="707"/>
        <v>0.49635002892344332</v>
      </c>
      <c r="R916">
        <f t="shared" si="708"/>
        <v>2.7572204786514374</v>
      </c>
      <c r="S916">
        <f t="shared" si="709"/>
        <v>0.45152725343378242</v>
      </c>
      <c r="T916">
        <f t="shared" si="710"/>
        <v>0.28589361080635789</v>
      </c>
      <c r="U916">
        <f t="shared" si="711"/>
        <v>321.50841705140027</v>
      </c>
      <c r="V916">
        <f t="shared" si="712"/>
        <v>26.862577441431718</v>
      </c>
      <c r="W916">
        <f t="shared" si="713"/>
        <v>26.246903571428572</v>
      </c>
      <c r="X916">
        <f t="shared" si="714"/>
        <v>3.4238723482324644</v>
      </c>
      <c r="Y916">
        <f t="shared" si="715"/>
        <v>60.822094161977923</v>
      </c>
      <c r="Z916">
        <f t="shared" si="716"/>
        <v>2.1362996396135747</v>
      </c>
      <c r="AA916">
        <f t="shared" si="717"/>
        <v>3.5123743584433376</v>
      </c>
      <c r="AB916">
        <f t="shared" si="718"/>
        <v>1.2875727086188897</v>
      </c>
      <c r="AC916">
        <f t="shared" si="719"/>
        <v>-292.19980933078284</v>
      </c>
      <c r="AD916">
        <f t="shared" si="720"/>
        <v>64.330822466860226</v>
      </c>
      <c r="AE916">
        <f t="shared" si="721"/>
        <v>5.0082940828938067</v>
      </c>
      <c r="AF916">
        <f t="shared" si="722"/>
        <v>98.647724270371484</v>
      </c>
      <c r="AG916">
        <f t="shared" si="723"/>
        <v>49.693786703911066</v>
      </c>
      <c r="AH916">
        <f t="shared" si="724"/>
        <v>6.6305598885700325</v>
      </c>
      <c r="AI916">
        <f t="shared" si="725"/>
        <v>33.15134459543485</v>
      </c>
      <c r="AJ916">
        <v>568.30808090453866</v>
      </c>
      <c r="AK916">
        <v>513.17180606060617</v>
      </c>
      <c r="AL916">
        <v>3.1251539456838162</v>
      </c>
      <c r="AM916">
        <v>64.946688756448708</v>
      </c>
      <c r="AN916">
        <f t="shared" si="726"/>
        <v>6.6258460165710398</v>
      </c>
      <c r="AO916">
        <v>15.831697671728479</v>
      </c>
      <c r="AP916">
        <v>23.593771515151499</v>
      </c>
      <c r="AQ916">
        <v>-1.6750856284632539E-5</v>
      </c>
      <c r="AR916">
        <v>83.309268815103621</v>
      </c>
      <c r="AS916">
        <v>0</v>
      </c>
      <c r="AT916">
        <v>0</v>
      </c>
      <c r="AU916">
        <f t="shared" si="727"/>
        <v>1</v>
      </c>
      <c r="AV916">
        <f t="shared" si="728"/>
        <v>0</v>
      </c>
      <c r="AW916">
        <f t="shared" si="729"/>
        <v>47895.545970044273</v>
      </c>
      <c r="AX916" t="s">
        <v>416</v>
      </c>
      <c r="AY916" t="s">
        <v>416</v>
      </c>
      <c r="AZ916">
        <v>0</v>
      </c>
      <c r="BA916">
        <v>0</v>
      </c>
      <c r="BB916" t="e">
        <f t="shared" si="730"/>
        <v>#DIV/0!</v>
      </c>
      <c r="BC916">
        <v>0</v>
      </c>
      <c r="BD916" t="s">
        <v>416</v>
      </c>
      <c r="BE916" t="s">
        <v>416</v>
      </c>
      <c r="BF916">
        <v>0</v>
      </c>
      <c r="BG916">
        <v>0</v>
      </c>
      <c r="BH916" t="e">
        <f t="shared" si="731"/>
        <v>#DIV/0!</v>
      </c>
      <c r="BI916">
        <v>0.5</v>
      </c>
      <c r="BJ916">
        <f t="shared" si="732"/>
        <v>1681.1879570214514</v>
      </c>
      <c r="BK916">
        <f t="shared" si="733"/>
        <v>33.15134459543485</v>
      </c>
      <c r="BL916" t="e">
        <f t="shared" si="734"/>
        <v>#DIV/0!</v>
      </c>
      <c r="BM916">
        <f t="shared" si="735"/>
        <v>1.9718999566335729E-2</v>
      </c>
      <c r="BN916" t="e">
        <f t="shared" si="736"/>
        <v>#DIV/0!</v>
      </c>
      <c r="BO916" t="e">
        <f t="shared" si="737"/>
        <v>#DIV/0!</v>
      </c>
      <c r="BP916" t="s">
        <v>416</v>
      </c>
      <c r="BQ916">
        <v>0</v>
      </c>
      <c r="BR916" t="e">
        <f t="shared" si="738"/>
        <v>#DIV/0!</v>
      </c>
      <c r="BS916" t="e">
        <f t="shared" si="739"/>
        <v>#DIV/0!</v>
      </c>
      <c r="BT916" t="e">
        <f t="shared" si="740"/>
        <v>#DIV/0!</v>
      </c>
      <c r="BU916" t="e">
        <f t="shared" si="741"/>
        <v>#DIV/0!</v>
      </c>
      <c r="BV916" t="e">
        <f t="shared" si="742"/>
        <v>#DIV/0!</v>
      </c>
      <c r="BW916" t="e">
        <f t="shared" si="743"/>
        <v>#DIV/0!</v>
      </c>
      <c r="BX916" t="e">
        <f t="shared" si="744"/>
        <v>#DIV/0!</v>
      </c>
      <c r="BY916" t="e">
        <f t="shared" si="745"/>
        <v>#DIV/0!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 t="shared" si="746"/>
        <v>1999.9892857142861</v>
      </c>
      <c r="CS916">
        <f t="shared" si="747"/>
        <v>1681.1879570214514</v>
      </c>
      <c r="CT916">
        <f t="shared" si="748"/>
        <v>0.84059848171687757</v>
      </c>
      <c r="CU916">
        <f t="shared" si="749"/>
        <v>0.16075506971357356</v>
      </c>
      <c r="CV916">
        <v>6</v>
      </c>
      <c r="CW916">
        <v>0.5</v>
      </c>
      <c r="CX916" t="s">
        <v>417</v>
      </c>
      <c r="CY916">
        <v>2</v>
      </c>
      <c r="CZ916" t="b">
        <v>1</v>
      </c>
      <c r="DA916">
        <v>1659035816.814285</v>
      </c>
      <c r="DB916">
        <v>478.99664285714289</v>
      </c>
      <c r="DC916">
        <v>542.42857142857144</v>
      </c>
      <c r="DD916">
        <v>23.599399999999999</v>
      </c>
      <c r="DE916">
        <v>15.831950000000001</v>
      </c>
      <c r="DF916">
        <v>475.40707142857138</v>
      </c>
      <c r="DG916">
        <v>23.286849999999991</v>
      </c>
      <c r="DH916">
        <v>500.09328571428568</v>
      </c>
      <c r="DI916">
        <v>90.423517857142883</v>
      </c>
      <c r="DJ916">
        <v>9.9954757142857162E-2</v>
      </c>
      <c r="DK916">
        <v>26.679678571428578</v>
      </c>
      <c r="DL916">
        <v>26.246903571428572</v>
      </c>
      <c r="DM916">
        <v>999.9000000000002</v>
      </c>
      <c r="DN916">
        <v>0</v>
      </c>
      <c r="DO916">
        <v>0</v>
      </c>
      <c r="DP916">
        <v>10006.76214285714</v>
      </c>
      <c r="DQ916">
        <v>0</v>
      </c>
      <c r="DR916">
        <v>19.579696428571431</v>
      </c>
      <c r="DS916">
        <v>-63.431921428571407</v>
      </c>
      <c r="DT916">
        <v>490.57385714285709</v>
      </c>
      <c r="DU916">
        <v>551.15442857142853</v>
      </c>
      <c r="DV916">
        <v>7.7674567857142867</v>
      </c>
      <c r="DW916">
        <v>542.42857142857144</v>
      </c>
      <c r="DX916">
        <v>15.831950000000001</v>
      </c>
      <c r="DY916">
        <v>2.1339421428571428</v>
      </c>
      <c r="DZ916">
        <v>1.4315800000000001</v>
      </c>
      <c r="EA916">
        <v>18.474821428571431</v>
      </c>
      <c r="EB916">
        <v>12.25633571428571</v>
      </c>
      <c r="EC916">
        <v>1999.9892857142861</v>
      </c>
      <c r="ED916">
        <v>0.9800004642857143</v>
      </c>
      <c r="EE916">
        <v>1.9999789285714289E-2</v>
      </c>
      <c r="EF916">
        <v>0</v>
      </c>
      <c r="EG916">
        <v>865.66846428571421</v>
      </c>
      <c r="EH916">
        <v>5.000560000000001</v>
      </c>
      <c r="EI916">
        <v>17230.525000000001</v>
      </c>
      <c r="EJ916">
        <v>17294.8</v>
      </c>
      <c r="EK916">
        <v>37.625</v>
      </c>
      <c r="EL916">
        <v>38.186999999999998</v>
      </c>
      <c r="EM916">
        <v>37.298714285714283</v>
      </c>
      <c r="EN916">
        <v>37.25</v>
      </c>
      <c r="EO916">
        <v>38.573249999999987</v>
      </c>
      <c r="EP916">
        <v>1955.0903571428571</v>
      </c>
      <c r="EQ916">
        <v>39.898571428571437</v>
      </c>
      <c r="ER916">
        <v>0</v>
      </c>
      <c r="ES916">
        <v>1659035826</v>
      </c>
      <c r="ET916">
        <v>0</v>
      </c>
      <c r="EU916">
        <v>865.98199999999997</v>
      </c>
      <c r="EV916">
        <v>27.92169225208794</v>
      </c>
      <c r="EW916">
        <v>574.59230667558802</v>
      </c>
      <c r="EX916">
        <v>17237.284</v>
      </c>
      <c r="EY916">
        <v>15</v>
      </c>
      <c r="EZ916">
        <v>0</v>
      </c>
      <c r="FA916" t="s">
        <v>418</v>
      </c>
      <c r="FB916">
        <v>1655239120</v>
      </c>
      <c r="FC916">
        <v>1655239135</v>
      </c>
      <c r="FD916">
        <v>0</v>
      </c>
      <c r="FE916">
        <v>-7.4999999999999997E-2</v>
      </c>
      <c r="FF916">
        <v>-2.7E-2</v>
      </c>
      <c r="FG916">
        <v>1.986</v>
      </c>
      <c r="FH916">
        <v>0.13900000000000001</v>
      </c>
      <c r="FI916">
        <v>420</v>
      </c>
      <c r="FJ916">
        <v>22</v>
      </c>
      <c r="FK916">
        <v>0.12</v>
      </c>
      <c r="FL916">
        <v>0.02</v>
      </c>
      <c r="FM916">
        <v>-62.941484999999993</v>
      </c>
      <c r="FN916">
        <v>-12.798470544089881</v>
      </c>
      <c r="FO916">
        <v>1.248621525232926</v>
      </c>
      <c r="FP916">
        <v>0</v>
      </c>
      <c r="FQ916">
        <v>864.33632352941174</v>
      </c>
      <c r="FR916">
        <v>29.657708143417739</v>
      </c>
      <c r="FS916">
        <v>2.9179695873973341</v>
      </c>
      <c r="FT916">
        <v>0</v>
      </c>
      <c r="FU916">
        <v>7.7690772499999996</v>
      </c>
      <c r="FV916">
        <v>-4.123418386492065E-2</v>
      </c>
      <c r="FW916">
        <v>4.0328922546356482E-3</v>
      </c>
      <c r="FX916">
        <v>1</v>
      </c>
      <c r="FY916">
        <v>1</v>
      </c>
      <c r="FZ916">
        <v>3</v>
      </c>
      <c r="GA916" t="s">
        <v>419</v>
      </c>
      <c r="GB916">
        <v>2.9799199999999999</v>
      </c>
      <c r="GC916">
        <v>2.7282500000000001</v>
      </c>
      <c r="GD916">
        <v>9.8040199999999994E-2</v>
      </c>
      <c r="GE916">
        <v>0.108129</v>
      </c>
      <c r="GF916">
        <v>0.10603799999999999</v>
      </c>
      <c r="GG916">
        <v>8.0700499999999994E-2</v>
      </c>
      <c r="GH916">
        <v>27042.2</v>
      </c>
      <c r="GI916">
        <v>26347</v>
      </c>
      <c r="GJ916">
        <v>30509.1</v>
      </c>
      <c r="GK916">
        <v>29785.7</v>
      </c>
      <c r="GL916">
        <v>37630.9</v>
      </c>
      <c r="GM916">
        <v>36063.599999999999</v>
      </c>
      <c r="GN916">
        <v>46671.1</v>
      </c>
      <c r="GO916">
        <v>44300.4</v>
      </c>
      <c r="GP916">
        <v>1.8890800000000001</v>
      </c>
      <c r="GQ916">
        <v>1.8425499999999999</v>
      </c>
      <c r="GR916">
        <v>8.8278200000000001E-2</v>
      </c>
      <c r="GS916">
        <v>0</v>
      </c>
      <c r="GT916">
        <v>24.793900000000001</v>
      </c>
      <c r="GU916">
        <v>999.9</v>
      </c>
      <c r="GV916">
        <v>43.7</v>
      </c>
      <c r="GW916">
        <v>32.4</v>
      </c>
      <c r="GX916">
        <v>23.602699999999999</v>
      </c>
      <c r="GY916">
        <v>63.179600000000001</v>
      </c>
      <c r="GZ916">
        <v>25.124199999999998</v>
      </c>
      <c r="HA916">
        <v>1</v>
      </c>
      <c r="HB916">
        <v>-6.1026400000000001E-2</v>
      </c>
      <c r="HC916">
        <v>0.10502499999999999</v>
      </c>
      <c r="HD916">
        <v>20.194099999999999</v>
      </c>
      <c r="HE916">
        <v>5.2304700000000004</v>
      </c>
      <c r="HF916">
        <v>11.968</v>
      </c>
      <c r="HG916">
        <v>4.9699</v>
      </c>
      <c r="HH916">
        <v>3.28965</v>
      </c>
      <c r="HI916">
        <v>9452.2000000000007</v>
      </c>
      <c r="HJ916">
        <v>9999</v>
      </c>
      <c r="HK916">
        <v>9999</v>
      </c>
      <c r="HL916">
        <v>298.60000000000002</v>
      </c>
      <c r="HM916">
        <v>4.9729299999999999</v>
      </c>
      <c r="HN916">
        <v>1.87744</v>
      </c>
      <c r="HO916">
        <v>1.8755500000000001</v>
      </c>
      <c r="HP916">
        <v>1.87836</v>
      </c>
      <c r="HQ916">
        <v>1.8750500000000001</v>
      </c>
      <c r="HR916">
        <v>1.8786499999999999</v>
      </c>
      <c r="HS916">
        <v>1.87574</v>
      </c>
      <c r="HT916">
        <v>1.87683</v>
      </c>
      <c r="HU916">
        <v>0</v>
      </c>
      <c r="HV916">
        <v>0</v>
      </c>
      <c r="HW916">
        <v>0</v>
      </c>
      <c r="HX916">
        <v>0</v>
      </c>
      <c r="HY916" t="s">
        <v>420</v>
      </c>
      <c r="HZ916" t="s">
        <v>421</v>
      </c>
      <c r="IA916" t="s">
        <v>422</v>
      </c>
      <c r="IB916" t="s">
        <v>422</v>
      </c>
      <c r="IC916" t="s">
        <v>422</v>
      </c>
      <c r="ID916" t="s">
        <v>422</v>
      </c>
      <c r="IE916">
        <v>0</v>
      </c>
      <c r="IF916">
        <v>100</v>
      </c>
      <c r="IG916">
        <v>100</v>
      </c>
      <c r="IH916">
        <v>3.653</v>
      </c>
      <c r="II916">
        <v>0.31240000000000001</v>
      </c>
      <c r="IJ916">
        <v>1.981763419366358</v>
      </c>
      <c r="IK916">
        <v>4.1594547590360449E-3</v>
      </c>
      <c r="IL916">
        <v>-1.867668404869411E-6</v>
      </c>
      <c r="IM916">
        <v>4.9096340421811042E-10</v>
      </c>
      <c r="IN916">
        <v>-2.3250521569731349E-2</v>
      </c>
      <c r="IO916">
        <v>5.6214120975847052E-3</v>
      </c>
      <c r="IP916">
        <v>3.6430730392419388E-4</v>
      </c>
      <c r="IQ916">
        <v>5.8048895600362112E-7</v>
      </c>
      <c r="IR916">
        <v>0</v>
      </c>
      <c r="IS916">
        <v>2100</v>
      </c>
      <c r="IT916">
        <v>1</v>
      </c>
      <c r="IU916">
        <v>26</v>
      </c>
      <c r="IV916">
        <v>63278.400000000001</v>
      </c>
      <c r="IW916">
        <v>63278.2</v>
      </c>
      <c r="IX916">
        <v>1.427</v>
      </c>
      <c r="IY916">
        <v>2.5708000000000002</v>
      </c>
      <c r="IZ916">
        <v>1.39893</v>
      </c>
      <c r="JA916">
        <v>2.33765</v>
      </c>
      <c r="JB916">
        <v>1.4489700000000001</v>
      </c>
      <c r="JC916">
        <v>2.4719199999999999</v>
      </c>
      <c r="JD916">
        <v>37.771099999999997</v>
      </c>
      <c r="JE916">
        <v>24.078700000000001</v>
      </c>
      <c r="JF916">
        <v>18</v>
      </c>
      <c r="JG916">
        <v>495.68299999999999</v>
      </c>
      <c r="JH916">
        <v>438.80500000000001</v>
      </c>
      <c r="JI916">
        <v>24.999700000000001</v>
      </c>
      <c r="JJ916">
        <v>26.2592</v>
      </c>
      <c r="JK916">
        <v>29.9999</v>
      </c>
      <c r="JL916">
        <v>26.110399999999998</v>
      </c>
      <c r="JM916">
        <v>26.195399999999999</v>
      </c>
      <c r="JN916">
        <v>28.581600000000002</v>
      </c>
      <c r="JO916">
        <v>35.558199999999999</v>
      </c>
      <c r="JP916">
        <v>0</v>
      </c>
      <c r="JQ916">
        <v>25</v>
      </c>
      <c r="JR916">
        <v>594.01800000000003</v>
      </c>
      <c r="JS916">
        <v>15.8835</v>
      </c>
      <c r="JT916">
        <v>100.86</v>
      </c>
      <c r="JU916">
        <v>101.861</v>
      </c>
    </row>
    <row r="917" spans="1:281" x14ac:dyDescent="0.2">
      <c r="A917">
        <v>901</v>
      </c>
      <c r="B917">
        <v>1659035829.5999999</v>
      </c>
      <c r="C917">
        <v>12111.099999904631</v>
      </c>
      <c r="D917" t="s">
        <v>2233</v>
      </c>
      <c r="E917" t="s">
        <v>2234</v>
      </c>
      <c r="F917">
        <v>5</v>
      </c>
      <c r="G917" t="s">
        <v>415</v>
      </c>
      <c r="H917" t="s">
        <v>2164</v>
      </c>
      <c r="I917">
        <v>1659035822.0999999</v>
      </c>
      <c r="J917">
        <f t="shared" si="700"/>
        <v>6.624691037444428E-3</v>
      </c>
      <c r="K917">
        <f t="shared" si="701"/>
        <v>6.6246910374444283</v>
      </c>
      <c r="L917">
        <f t="shared" si="702"/>
        <v>33.725983377199711</v>
      </c>
      <c r="M917">
        <f t="shared" si="703"/>
        <v>495.06918518518512</v>
      </c>
      <c r="N917">
        <f t="shared" si="704"/>
        <v>367.1508432340982</v>
      </c>
      <c r="O917">
        <f t="shared" si="705"/>
        <v>33.235994486138935</v>
      </c>
      <c r="P917">
        <f t="shared" si="706"/>
        <v>44.815685466316189</v>
      </c>
      <c r="Q917">
        <f t="shared" si="707"/>
        <v>0.49654146111905834</v>
      </c>
      <c r="R917">
        <f t="shared" si="708"/>
        <v>2.7552037943248724</v>
      </c>
      <c r="S917">
        <f t="shared" si="709"/>
        <v>0.45165611766681507</v>
      </c>
      <c r="T917">
        <f t="shared" si="710"/>
        <v>0.2859789570949488</v>
      </c>
      <c r="U917">
        <f t="shared" si="711"/>
        <v>321.51279487544349</v>
      </c>
      <c r="V917">
        <f t="shared" si="712"/>
        <v>26.861494589019138</v>
      </c>
      <c r="W917">
        <f t="shared" si="713"/>
        <v>26.242670370370369</v>
      </c>
      <c r="X917">
        <f t="shared" si="714"/>
        <v>3.4230163717153732</v>
      </c>
      <c r="Y917">
        <f t="shared" si="715"/>
        <v>60.819636805196275</v>
      </c>
      <c r="Z917">
        <f t="shared" si="716"/>
        <v>2.1360180664614514</v>
      </c>
      <c r="AA917">
        <f t="shared" si="717"/>
        <v>3.512053308215342</v>
      </c>
      <c r="AB917">
        <f t="shared" si="718"/>
        <v>1.2869983052539218</v>
      </c>
      <c r="AC917">
        <f t="shared" si="719"/>
        <v>-292.14887475129927</v>
      </c>
      <c r="AD917">
        <f t="shared" si="720"/>
        <v>64.681935487726761</v>
      </c>
      <c r="AE917">
        <f t="shared" si="721"/>
        <v>5.0391688348445669</v>
      </c>
      <c r="AF917">
        <f t="shared" si="722"/>
        <v>99.085024446715565</v>
      </c>
      <c r="AG917">
        <f t="shared" si="723"/>
        <v>50.686002832163304</v>
      </c>
      <c r="AH917">
        <f t="shared" si="724"/>
        <v>6.6281130905935814</v>
      </c>
      <c r="AI917">
        <f t="shared" si="725"/>
        <v>33.725983377199711</v>
      </c>
      <c r="AJ917">
        <v>585.40899383680051</v>
      </c>
      <c r="AK917">
        <v>529.17295757575755</v>
      </c>
      <c r="AL917">
        <v>3.2100300697404411</v>
      </c>
      <c r="AM917">
        <v>64.946688756448708</v>
      </c>
      <c r="AN917">
        <f t="shared" si="726"/>
        <v>6.6246910374444283</v>
      </c>
      <c r="AO917">
        <v>15.831199359037569</v>
      </c>
      <c r="AP917">
        <v>23.591635757575759</v>
      </c>
      <c r="AQ917">
        <v>1.559842787373828E-5</v>
      </c>
      <c r="AR917">
        <v>83.309268815103621</v>
      </c>
      <c r="AS917">
        <v>0</v>
      </c>
      <c r="AT917">
        <v>0</v>
      </c>
      <c r="AU917">
        <f t="shared" si="727"/>
        <v>1</v>
      </c>
      <c r="AV917">
        <f t="shared" si="728"/>
        <v>0</v>
      </c>
      <c r="AW917">
        <f t="shared" si="729"/>
        <v>47841.012082522437</v>
      </c>
      <c r="AX917" t="s">
        <v>416</v>
      </c>
      <c r="AY917" t="s">
        <v>416</v>
      </c>
      <c r="AZ917">
        <v>0</v>
      </c>
      <c r="BA917">
        <v>0</v>
      </c>
      <c r="BB917" t="e">
        <f t="shared" si="730"/>
        <v>#DIV/0!</v>
      </c>
      <c r="BC917">
        <v>0</v>
      </c>
      <c r="BD917" t="s">
        <v>416</v>
      </c>
      <c r="BE917" t="s">
        <v>416</v>
      </c>
      <c r="BF917">
        <v>0</v>
      </c>
      <c r="BG917">
        <v>0</v>
      </c>
      <c r="BH917" t="e">
        <f t="shared" si="731"/>
        <v>#DIV/0!</v>
      </c>
      <c r="BI917">
        <v>0.5</v>
      </c>
      <c r="BJ917">
        <f t="shared" si="732"/>
        <v>1681.2104001081746</v>
      </c>
      <c r="BK917">
        <f t="shared" si="733"/>
        <v>33.725983377199711</v>
      </c>
      <c r="BL917" t="e">
        <f t="shared" si="734"/>
        <v>#DIV/0!</v>
      </c>
      <c r="BM917">
        <f t="shared" si="735"/>
        <v>2.0060536964932926E-2</v>
      </c>
      <c r="BN917" t="e">
        <f t="shared" si="736"/>
        <v>#DIV/0!</v>
      </c>
      <c r="BO917" t="e">
        <f t="shared" si="737"/>
        <v>#DIV/0!</v>
      </c>
      <c r="BP917" t="s">
        <v>416</v>
      </c>
      <c r="BQ917">
        <v>0</v>
      </c>
      <c r="BR917" t="e">
        <f t="shared" si="738"/>
        <v>#DIV/0!</v>
      </c>
      <c r="BS917" t="e">
        <f t="shared" si="739"/>
        <v>#DIV/0!</v>
      </c>
      <c r="BT917" t="e">
        <f t="shared" si="740"/>
        <v>#DIV/0!</v>
      </c>
      <c r="BU917" t="e">
        <f t="shared" si="741"/>
        <v>#DIV/0!</v>
      </c>
      <c r="BV917" t="e">
        <f t="shared" si="742"/>
        <v>#DIV/0!</v>
      </c>
      <c r="BW917" t="e">
        <f t="shared" si="743"/>
        <v>#DIV/0!</v>
      </c>
      <c r="BX917" t="e">
        <f t="shared" si="744"/>
        <v>#DIV/0!</v>
      </c>
      <c r="BY917" t="e">
        <f t="shared" si="745"/>
        <v>#DIV/0!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 t="shared" si="746"/>
        <v>2000.015925925926</v>
      </c>
      <c r="CS917">
        <f t="shared" si="747"/>
        <v>1681.2104001081746</v>
      </c>
      <c r="CT917">
        <f t="shared" si="748"/>
        <v>0.8405985063993141</v>
      </c>
      <c r="CU917">
        <f t="shared" si="749"/>
        <v>0.16075511735067616</v>
      </c>
      <c r="CV917">
        <v>6</v>
      </c>
      <c r="CW917">
        <v>0.5</v>
      </c>
      <c r="CX917" t="s">
        <v>417</v>
      </c>
      <c r="CY917">
        <v>2</v>
      </c>
      <c r="CZ917" t="b">
        <v>1</v>
      </c>
      <c r="DA917">
        <v>1659035822.0999999</v>
      </c>
      <c r="DB917">
        <v>495.06918518518512</v>
      </c>
      <c r="DC917">
        <v>559.81707407407407</v>
      </c>
      <c r="DD917">
        <v>23.59612962962963</v>
      </c>
      <c r="DE917">
        <v>15.83162592592593</v>
      </c>
      <c r="DF917">
        <v>491.43625925925932</v>
      </c>
      <c r="DG917">
        <v>23.283659259259259</v>
      </c>
      <c r="DH917">
        <v>500.10011111111118</v>
      </c>
      <c r="DI917">
        <v>90.424077777777768</v>
      </c>
      <c r="DJ917">
        <v>0.100008162962963</v>
      </c>
      <c r="DK917">
        <v>26.678125925925929</v>
      </c>
      <c r="DL917">
        <v>26.242670370370369</v>
      </c>
      <c r="DM917">
        <v>999.90000000000009</v>
      </c>
      <c r="DN917">
        <v>0</v>
      </c>
      <c r="DO917">
        <v>0</v>
      </c>
      <c r="DP917">
        <v>9994.764444444445</v>
      </c>
      <c r="DQ917">
        <v>0</v>
      </c>
      <c r="DR917">
        <v>19.597129629629631</v>
      </c>
      <c r="DS917">
        <v>-64.747948148148154</v>
      </c>
      <c r="DT917">
        <v>507.03322222222209</v>
      </c>
      <c r="DU917">
        <v>568.82259259259251</v>
      </c>
      <c r="DV917">
        <v>7.7645033333333338</v>
      </c>
      <c r="DW917">
        <v>559.81707407407407</v>
      </c>
      <c r="DX917">
        <v>15.83162592592593</v>
      </c>
      <c r="DY917">
        <v>2.133658518518518</v>
      </c>
      <c r="DZ917">
        <v>1.4315599999999999</v>
      </c>
      <c r="EA917">
        <v>18.472707407407409</v>
      </c>
      <c r="EB917">
        <v>12.256122222222221</v>
      </c>
      <c r="EC917">
        <v>2000.015925925926</v>
      </c>
      <c r="ED917">
        <v>0.97999981481481491</v>
      </c>
      <c r="EE917">
        <v>2.0000418518518519E-2</v>
      </c>
      <c r="EF917">
        <v>0</v>
      </c>
      <c r="EG917">
        <v>868.09307407407402</v>
      </c>
      <c r="EH917">
        <v>5.000560000000001</v>
      </c>
      <c r="EI917">
        <v>17280.359259259261</v>
      </c>
      <c r="EJ917">
        <v>17295.022222222218</v>
      </c>
      <c r="EK917">
        <v>37.625</v>
      </c>
      <c r="EL917">
        <v>38.186999999999998</v>
      </c>
      <c r="EM917">
        <v>37.295925925925928</v>
      </c>
      <c r="EN917">
        <v>37.243000000000002</v>
      </c>
      <c r="EO917">
        <v>38.566666666666663</v>
      </c>
      <c r="EP917">
        <v>1955.114444444444</v>
      </c>
      <c r="EQ917">
        <v>39.900740740740737</v>
      </c>
      <c r="ER917">
        <v>0</v>
      </c>
      <c r="ES917">
        <v>1659035830.8</v>
      </c>
      <c r="ET917">
        <v>0</v>
      </c>
      <c r="EU917">
        <v>868.15776000000017</v>
      </c>
      <c r="EV917">
        <v>26.968461578235772</v>
      </c>
      <c r="EW917">
        <v>538.58461610961683</v>
      </c>
      <c r="EX917">
        <v>17281.8</v>
      </c>
      <c r="EY917">
        <v>15</v>
      </c>
      <c r="EZ917">
        <v>0</v>
      </c>
      <c r="FA917" t="s">
        <v>418</v>
      </c>
      <c r="FB917">
        <v>1655239120</v>
      </c>
      <c r="FC917">
        <v>1655239135</v>
      </c>
      <c r="FD917">
        <v>0</v>
      </c>
      <c r="FE917">
        <v>-7.4999999999999997E-2</v>
      </c>
      <c r="FF917">
        <v>-2.7E-2</v>
      </c>
      <c r="FG917">
        <v>1.986</v>
      </c>
      <c r="FH917">
        <v>0.13900000000000001</v>
      </c>
      <c r="FI917">
        <v>420</v>
      </c>
      <c r="FJ917">
        <v>22</v>
      </c>
      <c r="FK917">
        <v>0.12</v>
      </c>
      <c r="FL917">
        <v>0.02</v>
      </c>
      <c r="FM917">
        <v>-63.862022500000002</v>
      </c>
      <c r="FN917">
        <v>-14.55381050656665</v>
      </c>
      <c r="FO917">
        <v>1.4166589532218929</v>
      </c>
      <c r="FP917">
        <v>0</v>
      </c>
      <c r="FQ917">
        <v>866.34500000000003</v>
      </c>
      <c r="FR917">
        <v>27.810481291853481</v>
      </c>
      <c r="FS917">
        <v>2.7368941714802131</v>
      </c>
      <c r="FT917">
        <v>0</v>
      </c>
      <c r="FU917">
        <v>7.7669317500000004</v>
      </c>
      <c r="FV917">
        <v>-3.3648968105059539E-2</v>
      </c>
      <c r="FW917">
        <v>3.4264383020127759E-3</v>
      </c>
      <c r="FX917">
        <v>1</v>
      </c>
      <c r="FY917">
        <v>1</v>
      </c>
      <c r="FZ917">
        <v>3</v>
      </c>
      <c r="GA917" t="s">
        <v>419</v>
      </c>
      <c r="GB917">
        <v>2.98014</v>
      </c>
      <c r="GC917">
        <v>2.7282700000000002</v>
      </c>
      <c r="GD917">
        <v>0.10025000000000001</v>
      </c>
      <c r="GE917">
        <v>0.11037</v>
      </c>
      <c r="GF917">
        <v>0.10602499999999999</v>
      </c>
      <c r="GG917">
        <v>8.0703899999999995E-2</v>
      </c>
      <c r="GH917">
        <v>26975.8</v>
      </c>
      <c r="GI917">
        <v>26280.5</v>
      </c>
      <c r="GJ917">
        <v>30508.9</v>
      </c>
      <c r="GK917">
        <v>29785.4</v>
      </c>
      <c r="GL917">
        <v>37631.599999999999</v>
      </c>
      <c r="GM917">
        <v>36063.199999999997</v>
      </c>
      <c r="GN917">
        <v>46671</v>
      </c>
      <c r="GO917">
        <v>44299.8</v>
      </c>
      <c r="GP917">
        <v>1.88927</v>
      </c>
      <c r="GQ917">
        <v>1.8425499999999999</v>
      </c>
      <c r="GR917">
        <v>8.89041E-2</v>
      </c>
      <c r="GS917">
        <v>0</v>
      </c>
      <c r="GT917">
        <v>24.791699999999999</v>
      </c>
      <c r="GU917">
        <v>999.9</v>
      </c>
      <c r="GV917">
        <v>43.7</v>
      </c>
      <c r="GW917">
        <v>32.4</v>
      </c>
      <c r="GX917">
        <v>23.602699999999999</v>
      </c>
      <c r="GY917">
        <v>63.309600000000003</v>
      </c>
      <c r="GZ917">
        <v>24.499199999999998</v>
      </c>
      <c r="HA917">
        <v>1</v>
      </c>
      <c r="HB917">
        <v>-6.1529500000000001E-2</v>
      </c>
      <c r="HC917">
        <v>0.10376100000000001</v>
      </c>
      <c r="HD917">
        <v>20.194099999999999</v>
      </c>
      <c r="HE917">
        <v>5.2300199999999997</v>
      </c>
      <c r="HF917">
        <v>11.968</v>
      </c>
      <c r="HG917">
        <v>4.9695499999999999</v>
      </c>
      <c r="HH917">
        <v>3.2894999999999999</v>
      </c>
      <c r="HI917">
        <v>9452.4</v>
      </c>
      <c r="HJ917">
        <v>9999</v>
      </c>
      <c r="HK917">
        <v>9999</v>
      </c>
      <c r="HL917">
        <v>298.60000000000002</v>
      </c>
      <c r="HM917">
        <v>4.9729200000000002</v>
      </c>
      <c r="HN917">
        <v>1.87744</v>
      </c>
      <c r="HO917">
        <v>1.8755599999999999</v>
      </c>
      <c r="HP917">
        <v>1.87836</v>
      </c>
      <c r="HQ917">
        <v>1.87507</v>
      </c>
      <c r="HR917">
        <v>1.8786499999999999</v>
      </c>
      <c r="HS917">
        <v>1.87575</v>
      </c>
      <c r="HT917">
        <v>1.87683</v>
      </c>
      <c r="HU917">
        <v>0</v>
      </c>
      <c r="HV917">
        <v>0</v>
      </c>
      <c r="HW917">
        <v>0</v>
      </c>
      <c r="HX917">
        <v>0</v>
      </c>
      <c r="HY917" t="s">
        <v>420</v>
      </c>
      <c r="HZ917" t="s">
        <v>421</v>
      </c>
      <c r="IA917" t="s">
        <v>422</v>
      </c>
      <c r="IB917" t="s">
        <v>422</v>
      </c>
      <c r="IC917" t="s">
        <v>422</v>
      </c>
      <c r="ID917" t="s">
        <v>422</v>
      </c>
      <c r="IE917">
        <v>0</v>
      </c>
      <c r="IF917">
        <v>100</v>
      </c>
      <c r="IG917">
        <v>100</v>
      </c>
      <c r="IH917">
        <v>3.694</v>
      </c>
      <c r="II917">
        <v>0.31230000000000002</v>
      </c>
      <c r="IJ917">
        <v>1.981763419366358</v>
      </c>
      <c r="IK917">
        <v>4.1594547590360449E-3</v>
      </c>
      <c r="IL917">
        <v>-1.867668404869411E-6</v>
      </c>
      <c r="IM917">
        <v>4.9096340421811042E-10</v>
      </c>
      <c r="IN917">
        <v>-2.3250521569731349E-2</v>
      </c>
      <c r="IO917">
        <v>5.6214120975847052E-3</v>
      </c>
      <c r="IP917">
        <v>3.6430730392419388E-4</v>
      </c>
      <c r="IQ917">
        <v>5.8048895600362112E-7</v>
      </c>
      <c r="IR917">
        <v>0</v>
      </c>
      <c r="IS917">
        <v>2100</v>
      </c>
      <c r="IT917">
        <v>1</v>
      </c>
      <c r="IU917">
        <v>26</v>
      </c>
      <c r="IV917">
        <v>63278.5</v>
      </c>
      <c r="IW917">
        <v>63278.2</v>
      </c>
      <c r="IX917">
        <v>1.4611799999999999</v>
      </c>
      <c r="IY917">
        <v>2.5793499999999998</v>
      </c>
      <c r="IZ917">
        <v>1.39893</v>
      </c>
      <c r="JA917">
        <v>2.34009</v>
      </c>
      <c r="JB917">
        <v>1.4489700000000001</v>
      </c>
      <c r="JC917">
        <v>2.3571800000000001</v>
      </c>
      <c r="JD917">
        <v>37.771099999999997</v>
      </c>
      <c r="JE917">
        <v>24.078700000000001</v>
      </c>
      <c r="JF917">
        <v>18</v>
      </c>
      <c r="JG917">
        <v>495.77600000000001</v>
      </c>
      <c r="JH917">
        <v>438.791</v>
      </c>
      <c r="JI917">
        <v>24.999700000000001</v>
      </c>
      <c r="JJ917">
        <v>26.257400000000001</v>
      </c>
      <c r="JK917">
        <v>30</v>
      </c>
      <c r="JL917">
        <v>26.108000000000001</v>
      </c>
      <c r="JM917">
        <v>26.1936</v>
      </c>
      <c r="JN917">
        <v>29.277899999999999</v>
      </c>
      <c r="JO917">
        <v>35.558199999999999</v>
      </c>
      <c r="JP917">
        <v>0</v>
      </c>
      <c r="JQ917">
        <v>25</v>
      </c>
      <c r="JR917">
        <v>607.38199999999995</v>
      </c>
      <c r="JS917">
        <v>15.891500000000001</v>
      </c>
      <c r="JT917">
        <v>100.86</v>
      </c>
      <c r="JU917">
        <v>101.86</v>
      </c>
    </row>
    <row r="918" spans="1:281" x14ac:dyDescent="0.2">
      <c r="A918">
        <v>902</v>
      </c>
      <c r="B918">
        <v>1659035834.5999999</v>
      </c>
      <c r="C918">
        <v>12116.099999904631</v>
      </c>
      <c r="D918" t="s">
        <v>2235</v>
      </c>
      <c r="E918" t="s">
        <v>2236</v>
      </c>
      <c r="F918">
        <v>5</v>
      </c>
      <c r="G918" t="s">
        <v>415</v>
      </c>
      <c r="H918" t="s">
        <v>2164</v>
      </c>
      <c r="I918">
        <v>1659035826.814285</v>
      </c>
      <c r="J918">
        <f t="shared" si="700"/>
        <v>6.6234704134330961E-3</v>
      </c>
      <c r="K918">
        <f t="shared" si="701"/>
        <v>6.6234704134330959</v>
      </c>
      <c r="L918">
        <f t="shared" si="702"/>
        <v>34.61447570214694</v>
      </c>
      <c r="M918">
        <f t="shared" si="703"/>
        <v>509.59185714285712</v>
      </c>
      <c r="N918">
        <f t="shared" si="704"/>
        <v>378.20589310677616</v>
      </c>
      <c r="O918">
        <f t="shared" si="705"/>
        <v>34.237223549725634</v>
      </c>
      <c r="P918">
        <f t="shared" si="706"/>
        <v>46.130984868588918</v>
      </c>
      <c r="Q918">
        <f t="shared" si="707"/>
        <v>0.49626551680469755</v>
      </c>
      <c r="R918">
        <f t="shared" si="708"/>
        <v>2.7554469400179813</v>
      </c>
      <c r="S918">
        <f t="shared" si="709"/>
        <v>0.45143121297791267</v>
      </c>
      <c r="T918">
        <f t="shared" si="710"/>
        <v>0.28583438911160436</v>
      </c>
      <c r="U918">
        <f t="shared" si="711"/>
        <v>321.51294019423523</v>
      </c>
      <c r="V918">
        <f t="shared" si="712"/>
        <v>26.859598121077752</v>
      </c>
      <c r="W918">
        <f t="shared" si="713"/>
        <v>26.243871428571431</v>
      </c>
      <c r="X918">
        <f t="shared" si="714"/>
        <v>3.4232592132926123</v>
      </c>
      <c r="Y918">
        <f t="shared" si="715"/>
        <v>60.822476824565264</v>
      </c>
      <c r="Z918">
        <f t="shared" si="716"/>
        <v>2.135838788049905</v>
      </c>
      <c r="AA918">
        <f t="shared" si="717"/>
        <v>3.5115945610213499</v>
      </c>
      <c r="AB918">
        <f t="shared" si="718"/>
        <v>1.2874204252427073</v>
      </c>
      <c r="AC918">
        <f t="shared" si="719"/>
        <v>-292.09504523239951</v>
      </c>
      <c r="AD918">
        <f t="shared" si="720"/>
        <v>64.17962056213257</v>
      </c>
      <c r="AE918">
        <f t="shared" si="721"/>
        <v>4.999568297611499</v>
      </c>
      <c r="AF918">
        <f t="shared" si="722"/>
        <v>98.597083821579801</v>
      </c>
      <c r="AG918">
        <f t="shared" si="723"/>
        <v>51.611445468161136</v>
      </c>
      <c r="AH918">
        <f t="shared" si="724"/>
        <v>6.6256870824380787</v>
      </c>
      <c r="AI918">
        <f t="shared" si="725"/>
        <v>34.61447570214694</v>
      </c>
      <c r="AJ918">
        <v>602.46773889128519</v>
      </c>
      <c r="AK918">
        <v>545.16182424242413</v>
      </c>
      <c r="AL918">
        <v>3.206507411497423</v>
      </c>
      <c r="AM918">
        <v>64.946688756448708</v>
      </c>
      <c r="AN918">
        <f t="shared" si="726"/>
        <v>6.6234704134330959</v>
      </c>
      <c r="AO918">
        <v>15.832202724758449</v>
      </c>
      <c r="AP918">
        <v>23.591761818181809</v>
      </c>
      <c r="AQ918">
        <v>-8.3280629443579106E-6</v>
      </c>
      <c r="AR918">
        <v>83.309268815103621</v>
      </c>
      <c r="AS918">
        <v>0</v>
      </c>
      <c r="AT918">
        <v>0</v>
      </c>
      <c r="AU918">
        <f t="shared" si="727"/>
        <v>1</v>
      </c>
      <c r="AV918">
        <f t="shared" si="728"/>
        <v>0</v>
      </c>
      <c r="AW918">
        <f t="shared" si="729"/>
        <v>47847.999026075566</v>
      </c>
      <c r="AX918" t="s">
        <v>416</v>
      </c>
      <c r="AY918" t="s">
        <v>416</v>
      </c>
      <c r="AZ918">
        <v>0</v>
      </c>
      <c r="BA918">
        <v>0</v>
      </c>
      <c r="BB918" t="e">
        <f t="shared" si="730"/>
        <v>#DIV/0!</v>
      </c>
      <c r="BC918">
        <v>0</v>
      </c>
      <c r="BD918" t="s">
        <v>416</v>
      </c>
      <c r="BE918" t="s">
        <v>416</v>
      </c>
      <c r="BF918">
        <v>0</v>
      </c>
      <c r="BG918">
        <v>0</v>
      </c>
      <c r="BH918" t="e">
        <f t="shared" si="731"/>
        <v>#DIV/0!</v>
      </c>
      <c r="BI918">
        <v>0.5</v>
      </c>
      <c r="BJ918">
        <f t="shared" si="732"/>
        <v>1681.2105855928676</v>
      </c>
      <c r="BK918">
        <f t="shared" si="733"/>
        <v>34.61447570214694</v>
      </c>
      <c r="BL918" t="e">
        <f t="shared" si="734"/>
        <v>#DIV/0!</v>
      </c>
      <c r="BM918">
        <f t="shared" si="735"/>
        <v>2.0589018412550845E-2</v>
      </c>
      <c r="BN918" t="e">
        <f t="shared" si="736"/>
        <v>#DIV/0!</v>
      </c>
      <c r="BO918" t="e">
        <f t="shared" si="737"/>
        <v>#DIV/0!</v>
      </c>
      <c r="BP918" t="s">
        <v>416</v>
      </c>
      <c r="BQ918">
        <v>0</v>
      </c>
      <c r="BR918" t="e">
        <f t="shared" si="738"/>
        <v>#DIV/0!</v>
      </c>
      <c r="BS918" t="e">
        <f t="shared" si="739"/>
        <v>#DIV/0!</v>
      </c>
      <c r="BT918" t="e">
        <f t="shared" si="740"/>
        <v>#DIV/0!</v>
      </c>
      <c r="BU918" t="e">
        <f t="shared" si="741"/>
        <v>#DIV/0!</v>
      </c>
      <c r="BV918" t="e">
        <f t="shared" si="742"/>
        <v>#DIV/0!</v>
      </c>
      <c r="BW918" t="e">
        <f t="shared" si="743"/>
        <v>#DIV/0!</v>
      </c>
      <c r="BX918" t="e">
        <f t="shared" si="744"/>
        <v>#DIV/0!</v>
      </c>
      <c r="BY918" t="e">
        <f t="shared" si="745"/>
        <v>#DIV/0!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 t="shared" si="746"/>
        <v>2000.016071428571</v>
      </c>
      <c r="CS918">
        <f t="shared" si="747"/>
        <v>1681.2105855928676</v>
      </c>
      <c r="CT918">
        <f t="shared" si="748"/>
        <v>0.84059853798675377</v>
      </c>
      <c r="CU918">
        <f t="shared" si="749"/>
        <v>0.16075517831443475</v>
      </c>
      <c r="CV918">
        <v>6</v>
      </c>
      <c r="CW918">
        <v>0.5</v>
      </c>
      <c r="CX918" t="s">
        <v>417</v>
      </c>
      <c r="CY918">
        <v>2</v>
      </c>
      <c r="CZ918" t="b">
        <v>1</v>
      </c>
      <c r="DA918">
        <v>1659035826.814285</v>
      </c>
      <c r="DB918">
        <v>509.59185714285712</v>
      </c>
      <c r="DC918">
        <v>575.56753571428567</v>
      </c>
      <c r="DD918">
        <v>23.593817857142859</v>
      </c>
      <c r="DE918">
        <v>15.83172857142857</v>
      </c>
      <c r="DF918">
        <v>505.92032142857141</v>
      </c>
      <c r="DG918">
        <v>23.28141071428572</v>
      </c>
      <c r="DH918">
        <v>500.07375000000008</v>
      </c>
      <c r="DI918">
        <v>90.425342857142851</v>
      </c>
      <c r="DJ918">
        <v>0.10001429285714281</v>
      </c>
      <c r="DK918">
        <v>26.675907142857142</v>
      </c>
      <c r="DL918">
        <v>26.243871428571431</v>
      </c>
      <c r="DM918">
        <v>999.9000000000002</v>
      </c>
      <c r="DN918">
        <v>0</v>
      </c>
      <c r="DO918">
        <v>0</v>
      </c>
      <c r="DP918">
        <v>9996.0632142857121</v>
      </c>
      <c r="DQ918">
        <v>0</v>
      </c>
      <c r="DR918">
        <v>19.379410714285711</v>
      </c>
      <c r="DS918">
        <v>-65.975810714285714</v>
      </c>
      <c r="DT918">
        <v>521.90560714285709</v>
      </c>
      <c r="DU918">
        <v>584.82650000000001</v>
      </c>
      <c r="DV918">
        <v>7.7620910714285714</v>
      </c>
      <c r="DW918">
        <v>575.56753571428567</v>
      </c>
      <c r="DX918">
        <v>15.83172857142857</v>
      </c>
      <c r="DY918">
        <v>2.1334789285714288</v>
      </c>
      <c r="DZ918">
        <v>1.4315896428571431</v>
      </c>
      <c r="EA918">
        <v>18.471374999999998</v>
      </c>
      <c r="EB918">
        <v>12.25644285714286</v>
      </c>
      <c r="EC918">
        <v>2000.016071428571</v>
      </c>
      <c r="ED918">
        <v>0.97999892857142867</v>
      </c>
      <c r="EE918">
        <v>2.0001310714285708E-2</v>
      </c>
      <c r="EF918">
        <v>0</v>
      </c>
      <c r="EG918">
        <v>870.16207142857149</v>
      </c>
      <c r="EH918">
        <v>5.000560000000001</v>
      </c>
      <c r="EI918">
        <v>17321.610714285711</v>
      </c>
      <c r="EJ918">
        <v>17295.010714285709</v>
      </c>
      <c r="EK918">
        <v>37.625</v>
      </c>
      <c r="EL918">
        <v>38.186999999999998</v>
      </c>
      <c r="EM918">
        <v>37.287642857142849</v>
      </c>
      <c r="EN918">
        <v>37.23425000000001</v>
      </c>
      <c r="EO918">
        <v>38.564249999999987</v>
      </c>
      <c r="EP918">
        <v>1955.1128571428569</v>
      </c>
      <c r="EQ918">
        <v>39.902857142857151</v>
      </c>
      <c r="ER918">
        <v>0</v>
      </c>
      <c r="ES918">
        <v>1659035836.2</v>
      </c>
      <c r="ET918">
        <v>0</v>
      </c>
      <c r="EU918">
        <v>870.39111538461532</v>
      </c>
      <c r="EV918">
        <v>25.804820529520061</v>
      </c>
      <c r="EW918">
        <v>514.68376102796083</v>
      </c>
      <c r="EX918">
        <v>17326.426923076921</v>
      </c>
      <c r="EY918">
        <v>15</v>
      </c>
      <c r="EZ918">
        <v>0</v>
      </c>
      <c r="FA918" t="s">
        <v>418</v>
      </c>
      <c r="FB918">
        <v>1655239120</v>
      </c>
      <c r="FC918">
        <v>1655239135</v>
      </c>
      <c r="FD918">
        <v>0</v>
      </c>
      <c r="FE918">
        <v>-7.4999999999999997E-2</v>
      </c>
      <c r="FF918">
        <v>-2.7E-2</v>
      </c>
      <c r="FG918">
        <v>1.986</v>
      </c>
      <c r="FH918">
        <v>0.13900000000000001</v>
      </c>
      <c r="FI918">
        <v>420</v>
      </c>
      <c r="FJ918">
        <v>22</v>
      </c>
      <c r="FK918">
        <v>0.12</v>
      </c>
      <c r="FL918">
        <v>0.02</v>
      </c>
      <c r="FM918">
        <v>-65.316002499999996</v>
      </c>
      <c r="FN918">
        <v>-15.81251594746697</v>
      </c>
      <c r="FO918">
        <v>1.5234059614048221</v>
      </c>
      <c r="FP918">
        <v>0</v>
      </c>
      <c r="FQ918">
        <v>869.07355882352942</v>
      </c>
      <c r="FR918">
        <v>26.285699014258711</v>
      </c>
      <c r="FS918">
        <v>2.587107630849292</v>
      </c>
      <c r="FT918">
        <v>0</v>
      </c>
      <c r="FU918">
        <v>7.7632494999999988</v>
      </c>
      <c r="FV918">
        <v>-2.958754221389567E-2</v>
      </c>
      <c r="FW918">
        <v>3.0317774901861671E-3</v>
      </c>
      <c r="FX918">
        <v>1</v>
      </c>
      <c r="FY918">
        <v>1</v>
      </c>
      <c r="FZ918">
        <v>3</v>
      </c>
      <c r="GA918" t="s">
        <v>419</v>
      </c>
      <c r="GB918">
        <v>2.9800599999999999</v>
      </c>
      <c r="GC918">
        <v>2.7285699999999999</v>
      </c>
      <c r="GD918">
        <v>0.102434</v>
      </c>
      <c r="GE918">
        <v>0.112594</v>
      </c>
      <c r="GF918">
        <v>0.106031</v>
      </c>
      <c r="GG918">
        <v>8.0706700000000006E-2</v>
      </c>
      <c r="GH918">
        <v>26910.6</v>
      </c>
      <c r="GI918">
        <v>26215.599999999999</v>
      </c>
      <c r="GJ918">
        <v>30509.3</v>
      </c>
      <c r="GK918">
        <v>29786.3</v>
      </c>
      <c r="GL918">
        <v>37631.599999999999</v>
      </c>
      <c r="GM918">
        <v>36064.5</v>
      </c>
      <c r="GN918">
        <v>46671.199999999997</v>
      </c>
      <c r="GO918">
        <v>44301.4</v>
      </c>
      <c r="GP918">
        <v>1.88927</v>
      </c>
      <c r="GQ918">
        <v>1.8424</v>
      </c>
      <c r="GR918">
        <v>8.8565099999999994E-2</v>
      </c>
      <c r="GS918">
        <v>0</v>
      </c>
      <c r="GT918">
        <v>24.789200000000001</v>
      </c>
      <c r="GU918">
        <v>999.9</v>
      </c>
      <c r="GV918">
        <v>43.7</v>
      </c>
      <c r="GW918">
        <v>32.4</v>
      </c>
      <c r="GX918">
        <v>23.6051</v>
      </c>
      <c r="GY918">
        <v>63.139600000000002</v>
      </c>
      <c r="GZ918">
        <v>24.883800000000001</v>
      </c>
      <c r="HA918">
        <v>1</v>
      </c>
      <c r="HB918">
        <v>-6.1559999999999997E-2</v>
      </c>
      <c r="HC918">
        <v>0.102418</v>
      </c>
      <c r="HD918">
        <v>20.193999999999999</v>
      </c>
      <c r="HE918">
        <v>5.2304700000000004</v>
      </c>
      <c r="HF918">
        <v>11.968</v>
      </c>
      <c r="HG918">
        <v>4.9702000000000002</v>
      </c>
      <c r="HH918">
        <v>3.2895500000000002</v>
      </c>
      <c r="HI918">
        <v>9452.4</v>
      </c>
      <c r="HJ918">
        <v>9999</v>
      </c>
      <c r="HK918">
        <v>9999</v>
      </c>
      <c r="HL918">
        <v>298.60000000000002</v>
      </c>
      <c r="HM918">
        <v>4.9729000000000001</v>
      </c>
      <c r="HN918">
        <v>1.8774200000000001</v>
      </c>
      <c r="HO918">
        <v>1.8754900000000001</v>
      </c>
      <c r="HP918">
        <v>1.87836</v>
      </c>
      <c r="HQ918">
        <v>1.875</v>
      </c>
      <c r="HR918">
        <v>1.87862</v>
      </c>
      <c r="HS918">
        <v>1.8756699999999999</v>
      </c>
      <c r="HT918">
        <v>1.8768400000000001</v>
      </c>
      <c r="HU918">
        <v>0</v>
      </c>
      <c r="HV918">
        <v>0</v>
      </c>
      <c r="HW918">
        <v>0</v>
      </c>
      <c r="HX918">
        <v>0</v>
      </c>
      <c r="HY918" t="s">
        <v>420</v>
      </c>
      <c r="HZ918" t="s">
        <v>421</v>
      </c>
      <c r="IA918" t="s">
        <v>422</v>
      </c>
      <c r="IB918" t="s">
        <v>422</v>
      </c>
      <c r="IC918" t="s">
        <v>422</v>
      </c>
      <c r="ID918" t="s">
        <v>422</v>
      </c>
      <c r="IE918">
        <v>0</v>
      </c>
      <c r="IF918">
        <v>100</v>
      </c>
      <c r="IG918">
        <v>100</v>
      </c>
      <c r="IH918">
        <v>3.7349999999999999</v>
      </c>
      <c r="II918">
        <v>0.31240000000000001</v>
      </c>
      <c r="IJ918">
        <v>1.981763419366358</v>
      </c>
      <c r="IK918">
        <v>4.1594547590360449E-3</v>
      </c>
      <c r="IL918">
        <v>-1.867668404869411E-6</v>
      </c>
      <c r="IM918">
        <v>4.9096340421811042E-10</v>
      </c>
      <c r="IN918">
        <v>-2.3250521569731349E-2</v>
      </c>
      <c r="IO918">
        <v>5.6214120975847052E-3</v>
      </c>
      <c r="IP918">
        <v>3.6430730392419388E-4</v>
      </c>
      <c r="IQ918">
        <v>5.8048895600362112E-7</v>
      </c>
      <c r="IR918">
        <v>0</v>
      </c>
      <c r="IS918">
        <v>2100</v>
      </c>
      <c r="IT918">
        <v>1</v>
      </c>
      <c r="IU918">
        <v>26</v>
      </c>
      <c r="IV918">
        <v>63278.6</v>
      </c>
      <c r="IW918">
        <v>63278.3</v>
      </c>
      <c r="IX918">
        <v>1.49292</v>
      </c>
      <c r="IY918">
        <v>2.5695800000000002</v>
      </c>
      <c r="IZ918">
        <v>1.39893</v>
      </c>
      <c r="JA918">
        <v>2.33887</v>
      </c>
      <c r="JB918">
        <v>1.4489700000000001</v>
      </c>
      <c r="JC918">
        <v>2.47559</v>
      </c>
      <c r="JD918">
        <v>37.771099999999997</v>
      </c>
      <c r="JE918">
        <v>24.087499999999999</v>
      </c>
      <c r="JF918">
        <v>18</v>
      </c>
      <c r="JG918">
        <v>495.76499999999999</v>
      </c>
      <c r="JH918">
        <v>438.68299999999999</v>
      </c>
      <c r="JI918">
        <v>24.999700000000001</v>
      </c>
      <c r="JJ918">
        <v>26.255299999999998</v>
      </c>
      <c r="JK918">
        <v>29.9999</v>
      </c>
      <c r="JL918">
        <v>26.106400000000001</v>
      </c>
      <c r="JM918">
        <v>26.191500000000001</v>
      </c>
      <c r="JN918">
        <v>29.894500000000001</v>
      </c>
      <c r="JO918">
        <v>35.558199999999999</v>
      </c>
      <c r="JP918">
        <v>0</v>
      </c>
      <c r="JQ918">
        <v>25</v>
      </c>
      <c r="JR918">
        <v>627.41399999999999</v>
      </c>
      <c r="JS918">
        <v>15.898</v>
      </c>
      <c r="JT918">
        <v>100.861</v>
      </c>
      <c r="JU918">
        <v>101.863</v>
      </c>
    </row>
    <row r="919" spans="1:281" x14ac:dyDescent="0.2">
      <c r="A919">
        <v>903</v>
      </c>
      <c r="B919">
        <v>1659035839.5999999</v>
      </c>
      <c r="C919">
        <v>12121.099999904631</v>
      </c>
      <c r="D919" t="s">
        <v>2237</v>
      </c>
      <c r="E919" t="s">
        <v>2238</v>
      </c>
      <c r="F919">
        <v>5</v>
      </c>
      <c r="G919" t="s">
        <v>415</v>
      </c>
      <c r="H919" t="s">
        <v>2164</v>
      </c>
      <c r="I919">
        <v>1659035832.0999999</v>
      </c>
      <c r="J919">
        <f t="shared" si="700"/>
        <v>6.6208314002369605E-3</v>
      </c>
      <c r="K919">
        <f t="shared" si="701"/>
        <v>6.6208314002369608</v>
      </c>
      <c r="L919">
        <f t="shared" si="702"/>
        <v>35.18327914930066</v>
      </c>
      <c r="M919">
        <f t="shared" si="703"/>
        <v>526.07266666666669</v>
      </c>
      <c r="N919">
        <f t="shared" si="704"/>
        <v>392.31224028635086</v>
      </c>
      <c r="O919">
        <f t="shared" si="705"/>
        <v>35.514679891095078</v>
      </c>
      <c r="P919">
        <f t="shared" si="706"/>
        <v>47.623551950569748</v>
      </c>
      <c r="Q919">
        <f t="shared" si="707"/>
        <v>0.49611171606625526</v>
      </c>
      <c r="R919">
        <f t="shared" si="708"/>
        <v>2.7564744615161691</v>
      </c>
      <c r="S919">
        <f t="shared" si="709"/>
        <v>0.45131894561511754</v>
      </c>
      <c r="T919">
        <f t="shared" si="710"/>
        <v>0.28576101316655755</v>
      </c>
      <c r="U919">
        <f t="shared" si="711"/>
        <v>321.51010243100853</v>
      </c>
      <c r="V919">
        <f t="shared" si="712"/>
        <v>26.857958725995175</v>
      </c>
      <c r="W919">
        <f t="shared" si="713"/>
        <v>26.242533333333331</v>
      </c>
      <c r="X919">
        <f t="shared" si="714"/>
        <v>3.4229886651964381</v>
      </c>
      <c r="Y919">
        <f t="shared" si="715"/>
        <v>60.827863933688583</v>
      </c>
      <c r="Z919">
        <f t="shared" si="716"/>
        <v>2.1357406308055991</v>
      </c>
      <c r="AA919">
        <f t="shared" si="717"/>
        <v>3.5111221941541033</v>
      </c>
      <c r="AB919">
        <f t="shared" si="718"/>
        <v>1.287248034390839</v>
      </c>
      <c r="AC919">
        <f t="shared" si="719"/>
        <v>-291.97866475044998</v>
      </c>
      <c r="AD919">
        <f t="shared" si="720"/>
        <v>64.062848569610651</v>
      </c>
      <c r="AE919">
        <f t="shared" si="721"/>
        <v>4.9885209794536625</v>
      </c>
      <c r="AF919">
        <f t="shared" si="722"/>
        <v>98.582807229622858</v>
      </c>
      <c r="AG919">
        <f t="shared" si="723"/>
        <v>52.56687385370045</v>
      </c>
      <c r="AH919">
        <f t="shared" si="724"/>
        <v>6.62460055256342</v>
      </c>
      <c r="AI919">
        <f t="shared" si="725"/>
        <v>35.18327914930066</v>
      </c>
      <c r="AJ919">
        <v>619.5246052935089</v>
      </c>
      <c r="AK919">
        <v>561.34627272727278</v>
      </c>
      <c r="AL919">
        <v>3.2446411773321429</v>
      </c>
      <c r="AM919">
        <v>64.946688756448708</v>
      </c>
      <c r="AN919">
        <f t="shared" si="726"/>
        <v>6.6208314002369608</v>
      </c>
      <c r="AO919">
        <v>15.831636598414111</v>
      </c>
      <c r="AP919">
        <v>23.587849090909081</v>
      </c>
      <c r="AQ919">
        <v>1.6688244242166809E-5</v>
      </c>
      <c r="AR919">
        <v>83.309268815103621</v>
      </c>
      <c r="AS919">
        <v>0</v>
      </c>
      <c r="AT919">
        <v>0</v>
      </c>
      <c r="AU919">
        <f t="shared" si="727"/>
        <v>1</v>
      </c>
      <c r="AV919">
        <f t="shared" si="728"/>
        <v>0</v>
      </c>
      <c r="AW919">
        <f t="shared" si="729"/>
        <v>47876.308889548789</v>
      </c>
      <c r="AX919" t="s">
        <v>416</v>
      </c>
      <c r="AY919" t="s">
        <v>416</v>
      </c>
      <c r="AZ919">
        <v>0</v>
      </c>
      <c r="BA919">
        <v>0</v>
      </c>
      <c r="BB919" t="e">
        <f t="shared" si="730"/>
        <v>#DIV/0!</v>
      </c>
      <c r="BC919">
        <v>0</v>
      </c>
      <c r="BD919" t="s">
        <v>416</v>
      </c>
      <c r="BE919" t="s">
        <v>416</v>
      </c>
      <c r="BF919">
        <v>0</v>
      </c>
      <c r="BG919">
        <v>0</v>
      </c>
      <c r="BH919" t="e">
        <f t="shared" si="731"/>
        <v>#DIV/0!</v>
      </c>
      <c r="BI919">
        <v>0.5</v>
      </c>
      <c r="BJ919">
        <f t="shared" si="732"/>
        <v>1681.1958223304011</v>
      </c>
      <c r="BK919">
        <f t="shared" si="733"/>
        <v>35.18327914930066</v>
      </c>
      <c r="BL919" t="e">
        <f t="shared" si="734"/>
        <v>#DIV/0!</v>
      </c>
      <c r="BM919">
        <f t="shared" si="735"/>
        <v>2.0927531868673761E-2</v>
      </c>
      <c r="BN919" t="e">
        <f t="shared" si="736"/>
        <v>#DIV/0!</v>
      </c>
      <c r="BO919" t="e">
        <f t="shared" si="737"/>
        <v>#DIV/0!</v>
      </c>
      <c r="BP919" t="s">
        <v>416</v>
      </c>
      <c r="BQ919">
        <v>0</v>
      </c>
      <c r="BR919" t="e">
        <f t="shared" si="738"/>
        <v>#DIV/0!</v>
      </c>
      <c r="BS919" t="e">
        <f t="shared" si="739"/>
        <v>#DIV/0!</v>
      </c>
      <c r="BT919" t="e">
        <f t="shared" si="740"/>
        <v>#DIV/0!</v>
      </c>
      <c r="BU919" t="e">
        <f t="shared" si="741"/>
        <v>#DIV/0!</v>
      </c>
      <c r="BV919" t="e">
        <f t="shared" si="742"/>
        <v>#DIV/0!</v>
      </c>
      <c r="BW919" t="e">
        <f t="shared" si="743"/>
        <v>#DIV/0!</v>
      </c>
      <c r="BX919" t="e">
        <f t="shared" si="744"/>
        <v>#DIV/0!</v>
      </c>
      <c r="BY919" t="e">
        <f t="shared" si="745"/>
        <v>#DIV/0!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 t="shared" si="746"/>
        <v>1999.998518518518</v>
      </c>
      <c r="CS919">
        <f t="shared" si="747"/>
        <v>1681.1958223304011</v>
      </c>
      <c r="CT919">
        <f t="shared" si="748"/>
        <v>0.84059853383078142</v>
      </c>
      <c r="CU919">
        <f t="shared" si="749"/>
        <v>0.16075517029340822</v>
      </c>
      <c r="CV919">
        <v>6</v>
      </c>
      <c r="CW919">
        <v>0.5</v>
      </c>
      <c r="CX919" t="s">
        <v>417</v>
      </c>
      <c r="CY919">
        <v>2</v>
      </c>
      <c r="CZ919" t="b">
        <v>1</v>
      </c>
      <c r="DA919">
        <v>1659035832.0999999</v>
      </c>
      <c r="DB919">
        <v>526.07266666666669</v>
      </c>
      <c r="DC919">
        <v>593.32385185185183</v>
      </c>
      <c r="DD919">
        <v>23.592418518518521</v>
      </c>
      <c r="DE919">
        <v>15.83172592592592</v>
      </c>
      <c r="DF919">
        <v>522.35796296296303</v>
      </c>
      <c r="DG919">
        <v>23.280044444444449</v>
      </c>
      <c r="DH919">
        <v>500.08244444444438</v>
      </c>
      <c r="DI919">
        <v>90.426611111111114</v>
      </c>
      <c r="DJ919">
        <v>9.9954833333333326E-2</v>
      </c>
      <c r="DK919">
        <v>26.673622222222221</v>
      </c>
      <c r="DL919">
        <v>26.242533333333331</v>
      </c>
      <c r="DM919">
        <v>999.90000000000009</v>
      </c>
      <c r="DN919">
        <v>0</v>
      </c>
      <c r="DO919">
        <v>0</v>
      </c>
      <c r="DP919">
        <v>10002.003703703709</v>
      </c>
      <c r="DQ919">
        <v>0</v>
      </c>
      <c r="DR919">
        <v>18.833696296296299</v>
      </c>
      <c r="DS919">
        <v>-67.251270370370378</v>
      </c>
      <c r="DT919">
        <v>538.78385185185186</v>
      </c>
      <c r="DU919">
        <v>602.86837037037037</v>
      </c>
      <c r="DV919">
        <v>7.7606959259259263</v>
      </c>
      <c r="DW919">
        <v>593.32385185185183</v>
      </c>
      <c r="DX919">
        <v>15.83172592592592</v>
      </c>
      <c r="DY919">
        <v>2.1333818518518521</v>
      </c>
      <c r="DZ919">
        <v>1.4316096296296299</v>
      </c>
      <c r="EA919">
        <v>18.470644444444439</v>
      </c>
      <c r="EB919">
        <v>12.256655555555559</v>
      </c>
      <c r="EC919">
        <v>1999.998518518518</v>
      </c>
      <c r="ED919">
        <v>0.97999903703703717</v>
      </c>
      <c r="EE919">
        <v>2.000114814814815E-2</v>
      </c>
      <c r="EF919">
        <v>0</v>
      </c>
      <c r="EG919">
        <v>872.3818148148149</v>
      </c>
      <c r="EH919">
        <v>5.000560000000001</v>
      </c>
      <c r="EI919">
        <v>17365.214814814819</v>
      </c>
      <c r="EJ919">
        <v>17294.862962962961</v>
      </c>
      <c r="EK919">
        <v>37.625</v>
      </c>
      <c r="EL919">
        <v>38.186999999999998</v>
      </c>
      <c r="EM919">
        <v>37.295925925925928</v>
      </c>
      <c r="EN919">
        <v>37.228999999999999</v>
      </c>
      <c r="EO919">
        <v>38.561999999999998</v>
      </c>
      <c r="EP919">
        <v>1955.0955555555549</v>
      </c>
      <c r="EQ919">
        <v>39.902222222222228</v>
      </c>
      <c r="ER919">
        <v>0</v>
      </c>
      <c r="ES919">
        <v>1659035841</v>
      </c>
      <c r="ET919">
        <v>0</v>
      </c>
      <c r="EU919">
        <v>872.39076923076925</v>
      </c>
      <c r="EV919">
        <v>24.7737435513063</v>
      </c>
      <c r="EW919">
        <v>479.51111048106179</v>
      </c>
      <c r="EX919">
        <v>17366.034615384611</v>
      </c>
      <c r="EY919">
        <v>15</v>
      </c>
      <c r="EZ919">
        <v>0</v>
      </c>
      <c r="FA919" t="s">
        <v>418</v>
      </c>
      <c r="FB919">
        <v>1655239120</v>
      </c>
      <c r="FC919">
        <v>1655239135</v>
      </c>
      <c r="FD919">
        <v>0</v>
      </c>
      <c r="FE919">
        <v>-7.4999999999999997E-2</v>
      </c>
      <c r="FF919">
        <v>-2.7E-2</v>
      </c>
      <c r="FG919">
        <v>1.986</v>
      </c>
      <c r="FH919">
        <v>0.13900000000000001</v>
      </c>
      <c r="FI919">
        <v>420</v>
      </c>
      <c r="FJ919">
        <v>22</v>
      </c>
      <c r="FK919">
        <v>0.12</v>
      </c>
      <c r="FL919">
        <v>0.02</v>
      </c>
      <c r="FM919">
        <v>-66.323827499999993</v>
      </c>
      <c r="FN919">
        <v>-14.77532195121945</v>
      </c>
      <c r="FO919">
        <v>1.4250389447287919</v>
      </c>
      <c r="FP919">
        <v>0</v>
      </c>
      <c r="FQ919">
        <v>870.61241176470583</v>
      </c>
      <c r="FR919">
        <v>26.08125287447427</v>
      </c>
      <c r="FS919">
        <v>2.5664726665399922</v>
      </c>
      <c r="FT919">
        <v>0</v>
      </c>
      <c r="FU919">
        <v>7.7619577500000014</v>
      </c>
      <c r="FV919">
        <v>-1.8947054409025159E-2</v>
      </c>
      <c r="FW919">
        <v>2.3391798642899502E-3</v>
      </c>
      <c r="FX919">
        <v>1</v>
      </c>
      <c r="FY919">
        <v>1</v>
      </c>
      <c r="FZ919">
        <v>3</v>
      </c>
      <c r="GA919" t="s">
        <v>419</v>
      </c>
      <c r="GB919">
        <v>2.98021</v>
      </c>
      <c r="GC919">
        <v>2.72818</v>
      </c>
      <c r="GD919">
        <v>0.104606</v>
      </c>
      <c r="GE919">
        <v>0.114786</v>
      </c>
      <c r="GF919">
        <v>0.10602</v>
      </c>
      <c r="GG919">
        <v>8.07065E-2</v>
      </c>
      <c r="GH919">
        <v>26846</v>
      </c>
      <c r="GI919">
        <v>26150.5</v>
      </c>
      <c r="GJ919">
        <v>30509.8</v>
      </c>
      <c r="GK919">
        <v>29785.9</v>
      </c>
      <c r="GL919">
        <v>37633.199999999997</v>
      </c>
      <c r="GM919">
        <v>36064.400000000001</v>
      </c>
      <c r="GN919">
        <v>46672.3</v>
      </c>
      <c r="GO919">
        <v>44301.1</v>
      </c>
      <c r="GP919">
        <v>1.8888799999999999</v>
      </c>
      <c r="GQ919">
        <v>1.84293</v>
      </c>
      <c r="GR919">
        <v>8.8743900000000001E-2</v>
      </c>
      <c r="GS919">
        <v>0</v>
      </c>
      <c r="GT919">
        <v>24.7866</v>
      </c>
      <c r="GU919">
        <v>999.9</v>
      </c>
      <c r="GV919">
        <v>43.7</v>
      </c>
      <c r="GW919">
        <v>32.4</v>
      </c>
      <c r="GX919">
        <v>23.6038</v>
      </c>
      <c r="GY919">
        <v>62.819600000000001</v>
      </c>
      <c r="GZ919">
        <v>24.447099999999999</v>
      </c>
      <c r="HA919">
        <v>1</v>
      </c>
      <c r="HB919">
        <v>-6.1628599999999999E-2</v>
      </c>
      <c r="HC919">
        <v>0.101988</v>
      </c>
      <c r="HD919">
        <v>20.194099999999999</v>
      </c>
      <c r="HE919">
        <v>5.2301700000000002</v>
      </c>
      <c r="HF919">
        <v>11.968</v>
      </c>
      <c r="HG919">
        <v>4.9706999999999999</v>
      </c>
      <c r="HH919">
        <v>3.2894999999999999</v>
      </c>
      <c r="HI919">
        <v>9452.6</v>
      </c>
      <c r="HJ919">
        <v>9999</v>
      </c>
      <c r="HK919">
        <v>9999</v>
      </c>
      <c r="HL919">
        <v>298.60000000000002</v>
      </c>
      <c r="HM919">
        <v>4.9729099999999997</v>
      </c>
      <c r="HN919">
        <v>1.87744</v>
      </c>
      <c r="HO919">
        <v>1.8755599999999999</v>
      </c>
      <c r="HP919">
        <v>1.8783700000000001</v>
      </c>
      <c r="HQ919">
        <v>1.8750500000000001</v>
      </c>
      <c r="HR919">
        <v>1.87866</v>
      </c>
      <c r="HS919">
        <v>1.8757299999999999</v>
      </c>
      <c r="HT919">
        <v>1.87687</v>
      </c>
      <c r="HU919">
        <v>0</v>
      </c>
      <c r="HV919">
        <v>0</v>
      </c>
      <c r="HW919">
        <v>0</v>
      </c>
      <c r="HX919">
        <v>0</v>
      </c>
      <c r="HY919" t="s">
        <v>420</v>
      </c>
      <c r="HZ919" t="s">
        <v>421</v>
      </c>
      <c r="IA919" t="s">
        <v>422</v>
      </c>
      <c r="IB919" t="s">
        <v>422</v>
      </c>
      <c r="IC919" t="s">
        <v>422</v>
      </c>
      <c r="ID919" t="s">
        <v>422</v>
      </c>
      <c r="IE919">
        <v>0</v>
      </c>
      <c r="IF919">
        <v>100</v>
      </c>
      <c r="IG919">
        <v>100</v>
      </c>
      <c r="IH919">
        <v>3.7749999999999999</v>
      </c>
      <c r="II919">
        <v>0.31219999999999998</v>
      </c>
      <c r="IJ919">
        <v>1.981763419366358</v>
      </c>
      <c r="IK919">
        <v>4.1594547590360449E-3</v>
      </c>
      <c r="IL919">
        <v>-1.867668404869411E-6</v>
      </c>
      <c r="IM919">
        <v>4.9096340421811042E-10</v>
      </c>
      <c r="IN919">
        <v>-2.3250521569731349E-2</v>
      </c>
      <c r="IO919">
        <v>5.6214120975847052E-3</v>
      </c>
      <c r="IP919">
        <v>3.6430730392419388E-4</v>
      </c>
      <c r="IQ919">
        <v>5.8048895600362112E-7</v>
      </c>
      <c r="IR919">
        <v>0</v>
      </c>
      <c r="IS919">
        <v>2100</v>
      </c>
      <c r="IT919">
        <v>1</v>
      </c>
      <c r="IU919">
        <v>26</v>
      </c>
      <c r="IV919">
        <v>63278.7</v>
      </c>
      <c r="IW919">
        <v>63278.400000000001</v>
      </c>
      <c r="IX919">
        <v>1.5270999999999999</v>
      </c>
      <c r="IY919">
        <v>2.5781200000000002</v>
      </c>
      <c r="IZ919">
        <v>1.39893</v>
      </c>
      <c r="JA919">
        <v>2.33887</v>
      </c>
      <c r="JB919">
        <v>1.4489700000000001</v>
      </c>
      <c r="JC919">
        <v>2.3767100000000001</v>
      </c>
      <c r="JD919">
        <v>37.771099999999997</v>
      </c>
      <c r="JE919">
        <v>24.078700000000001</v>
      </c>
      <c r="JF919">
        <v>18</v>
      </c>
      <c r="JG919">
        <v>495.53199999999998</v>
      </c>
      <c r="JH919">
        <v>438.99</v>
      </c>
      <c r="JI919">
        <v>24.9998</v>
      </c>
      <c r="JJ919">
        <v>26.2532</v>
      </c>
      <c r="JK919">
        <v>29.9999</v>
      </c>
      <c r="JL919">
        <v>26.104700000000001</v>
      </c>
      <c r="JM919">
        <v>26.189800000000002</v>
      </c>
      <c r="JN919">
        <v>30.5776</v>
      </c>
      <c r="JO919">
        <v>35.558199999999999</v>
      </c>
      <c r="JP919">
        <v>0</v>
      </c>
      <c r="JQ919">
        <v>25</v>
      </c>
      <c r="JR919">
        <v>640.78599999999994</v>
      </c>
      <c r="JS919">
        <v>15.909000000000001</v>
      </c>
      <c r="JT919">
        <v>100.863</v>
      </c>
      <c r="JU919">
        <v>101.86199999999999</v>
      </c>
    </row>
    <row r="920" spans="1:281" x14ac:dyDescent="0.2">
      <c r="A920">
        <v>904</v>
      </c>
      <c r="B920">
        <v>1659035844.5999999</v>
      </c>
      <c r="C920">
        <v>12126.099999904631</v>
      </c>
      <c r="D920" t="s">
        <v>2239</v>
      </c>
      <c r="E920" t="s">
        <v>2240</v>
      </c>
      <c r="F920">
        <v>5</v>
      </c>
      <c r="G920" t="s">
        <v>415</v>
      </c>
      <c r="H920" t="s">
        <v>2164</v>
      </c>
      <c r="I920">
        <v>1659035836.814285</v>
      </c>
      <c r="J920">
        <f t="shared" si="700"/>
        <v>6.620093004560991E-3</v>
      </c>
      <c r="K920">
        <f t="shared" si="701"/>
        <v>6.6200930045609914</v>
      </c>
      <c r="L920">
        <f t="shared" si="702"/>
        <v>35.922946371628704</v>
      </c>
      <c r="M920">
        <f t="shared" si="703"/>
        <v>540.91278571428563</v>
      </c>
      <c r="N920">
        <f t="shared" si="704"/>
        <v>404.18045008004952</v>
      </c>
      <c r="O920">
        <f t="shared" si="705"/>
        <v>36.589549283184034</v>
      </c>
      <c r="P920">
        <f t="shared" si="706"/>
        <v>48.967620840833305</v>
      </c>
      <c r="Q920">
        <f t="shared" si="707"/>
        <v>0.49581545021824885</v>
      </c>
      <c r="R920">
        <f t="shared" si="708"/>
        <v>2.7564692363695955</v>
      </c>
      <c r="S920">
        <f t="shared" si="709"/>
        <v>0.45107350515286337</v>
      </c>
      <c r="T920">
        <f t="shared" si="710"/>
        <v>0.28560361197633749</v>
      </c>
      <c r="U920">
        <f t="shared" si="711"/>
        <v>321.50867076567755</v>
      </c>
      <c r="V920">
        <f t="shared" si="712"/>
        <v>26.857017019197713</v>
      </c>
      <c r="W920">
        <f t="shared" si="713"/>
        <v>26.24431071428571</v>
      </c>
      <c r="X920">
        <f t="shared" si="714"/>
        <v>3.4233480360896071</v>
      </c>
      <c r="Y920">
        <f t="shared" si="715"/>
        <v>60.825844191937939</v>
      </c>
      <c r="Z920">
        <f t="shared" si="716"/>
        <v>2.1355268156960103</v>
      </c>
      <c r="AA920">
        <f t="shared" si="717"/>
        <v>3.5108872619297906</v>
      </c>
      <c r="AB920">
        <f t="shared" si="718"/>
        <v>1.2878212203935968</v>
      </c>
      <c r="AC920">
        <f t="shared" si="719"/>
        <v>-291.94610150113971</v>
      </c>
      <c r="AD920">
        <f t="shared" si="720"/>
        <v>63.629703518314436</v>
      </c>
      <c r="AE920">
        <f t="shared" si="721"/>
        <v>4.9548175963434185</v>
      </c>
      <c r="AF920">
        <f t="shared" si="722"/>
        <v>98.147090379195731</v>
      </c>
      <c r="AG920">
        <f t="shared" si="723"/>
        <v>53.277609092021841</v>
      </c>
      <c r="AH920">
        <f t="shared" si="724"/>
        <v>6.6214863322937507</v>
      </c>
      <c r="AI920">
        <f t="shared" si="725"/>
        <v>35.922946371628704</v>
      </c>
      <c r="AJ920">
        <v>636.53500314268808</v>
      </c>
      <c r="AK920">
        <v>577.5451878787876</v>
      </c>
      <c r="AL920">
        <v>3.225389858331233</v>
      </c>
      <c r="AM920">
        <v>64.946688756448708</v>
      </c>
      <c r="AN920">
        <f t="shared" si="726"/>
        <v>6.6200930045609914</v>
      </c>
      <c r="AO920">
        <v>15.831340438675049</v>
      </c>
      <c r="AP920">
        <v>23.586814545454541</v>
      </c>
      <c r="AQ920">
        <v>4.316202097498642E-7</v>
      </c>
      <c r="AR920">
        <v>83.309268815103621</v>
      </c>
      <c r="AS920">
        <v>0</v>
      </c>
      <c r="AT920">
        <v>0</v>
      </c>
      <c r="AU920">
        <f t="shared" si="727"/>
        <v>1</v>
      </c>
      <c r="AV920">
        <f t="shared" si="728"/>
        <v>0</v>
      </c>
      <c r="AW920">
        <f t="shared" si="729"/>
        <v>47876.37392771247</v>
      </c>
      <c r="AX920" t="s">
        <v>416</v>
      </c>
      <c r="AY920" t="s">
        <v>416</v>
      </c>
      <c r="AZ920">
        <v>0</v>
      </c>
      <c r="BA920">
        <v>0</v>
      </c>
      <c r="BB920" t="e">
        <f t="shared" si="730"/>
        <v>#DIV/0!</v>
      </c>
      <c r="BC920">
        <v>0</v>
      </c>
      <c r="BD920" t="s">
        <v>416</v>
      </c>
      <c r="BE920" t="s">
        <v>416</v>
      </c>
      <c r="BF920">
        <v>0</v>
      </c>
      <c r="BG920">
        <v>0</v>
      </c>
      <c r="BH920" t="e">
        <f t="shared" si="731"/>
        <v>#DIV/0!</v>
      </c>
      <c r="BI920">
        <v>0.5</v>
      </c>
      <c r="BJ920">
        <f t="shared" si="732"/>
        <v>1681.1888998785892</v>
      </c>
      <c r="BK920">
        <f t="shared" si="733"/>
        <v>35.922946371628704</v>
      </c>
      <c r="BL920" t="e">
        <f t="shared" si="734"/>
        <v>#DIV/0!</v>
      </c>
      <c r="BM920">
        <f t="shared" si="735"/>
        <v>2.1367584793251349E-2</v>
      </c>
      <c r="BN920" t="e">
        <f t="shared" si="736"/>
        <v>#DIV/0!</v>
      </c>
      <c r="BO920" t="e">
        <f t="shared" si="737"/>
        <v>#DIV/0!</v>
      </c>
      <c r="BP920" t="s">
        <v>416</v>
      </c>
      <c r="BQ920">
        <v>0</v>
      </c>
      <c r="BR920" t="e">
        <f t="shared" si="738"/>
        <v>#DIV/0!</v>
      </c>
      <c r="BS920" t="e">
        <f t="shared" si="739"/>
        <v>#DIV/0!</v>
      </c>
      <c r="BT920" t="e">
        <f t="shared" si="740"/>
        <v>#DIV/0!</v>
      </c>
      <c r="BU920" t="e">
        <f t="shared" si="741"/>
        <v>#DIV/0!</v>
      </c>
      <c r="BV920" t="e">
        <f t="shared" si="742"/>
        <v>#DIV/0!</v>
      </c>
      <c r="BW920" t="e">
        <f t="shared" si="743"/>
        <v>#DIV/0!</v>
      </c>
      <c r="BX920" t="e">
        <f t="shared" si="744"/>
        <v>#DIV/0!</v>
      </c>
      <c r="BY920" t="e">
        <f t="shared" si="745"/>
        <v>#DIV/0!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 t="shared" si="746"/>
        <v>1999.990357142857</v>
      </c>
      <c r="CS920">
        <f t="shared" si="747"/>
        <v>1681.1888998785892</v>
      </c>
      <c r="CT920">
        <f t="shared" si="748"/>
        <v>0.84059850282493331</v>
      </c>
      <c r="CU920">
        <f t="shared" si="749"/>
        <v>0.16075511045212132</v>
      </c>
      <c r="CV920">
        <v>6</v>
      </c>
      <c r="CW920">
        <v>0.5</v>
      </c>
      <c r="CX920" t="s">
        <v>417</v>
      </c>
      <c r="CY920">
        <v>2</v>
      </c>
      <c r="CZ920" t="b">
        <v>1</v>
      </c>
      <c r="DA920">
        <v>1659035836.814285</v>
      </c>
      <c r="DB920">
        <v>540.91278571428563</v>
      </c>
      <c r="DC920">
        <v>609.13282142857145</v>
      </c>
      <c r="DD920">
        <v>23.58974642857142</v>
      </c>
      <c r="DE920">
        <v>15.83266071428571</v>
      </c>
      <c r="DF920">
        <v>537.15971428571436</v>
      </c>
      <c r="DG920">
        <v>23.277428571428569</v>
      </c>
      <c r="DH920">
        <v>500.08114285714288</v>
      </c>
      <c r="DI920">
        <v>90.427785714285704</v>
      </c>
      <c r="DJ920">
        <v>9.9970578571428562E-2</v>
      </c>
      <c r="DK920">
        <v>26.67248571428572</v>
      </c>
      <c r="DL920">
        <v>26.24431071428571</v>
      </c>
      <c r="DM920">
        <v>999.9000000000002</v>
      </c>
      <c r="DN920">
        <v>0</v>
      </c>
      <c r="DO920">
        <v>0</v>
      </c>
      <c r="DP920">
        <v>10001.842857142859</v>
      </c>
      <c r="DQ920">
        <v>0</v>
      </c>
      <c r="DR920">
        <v>18.809228571428569</v>
      </c>
      <c r="DS920">
        <v>-68.220100000000002</v>
      </c>
      <c r="DT920">
        <v>553.98099999999999</v>
      </c>
      <c r="DU920">
        <v>618.93221428571439</v>
      </c>
      <c r="DV920">
        <v>7.7570957142857138</v>
      </c>
      <c r="DW920">
        <v>609.13282142857145</v>
      </c>
      <c r="DX920">
        <v>15.83266071428571</v>
      </c>
      <c r="DY920">
        <v>2.133168214285714</v>
      </c>
      <c r="DZ920">
        <v>1.4317121428571431</v>
      </c>
      <c r="EA920">
        <v>18.469039285714281</v>
      </c>
      <c r="EB920">
        <v>12.257753571428569</v>
      </c>
      <c r="EC920">
        <v>1999.990357142857</v>
      </c>
      <c r="ED920">
        <v>0.97999975000000006</v>
      </c>
      <c r="EE920">
        <v>2.000047857142858E-2</v>
      </c>
      <c r="EF920">
        <v>0</v>
      </c>
      <c r="EG920">
        <v>874.24425000000008</v>
      </c>
      <c r="EH920">
        <v>5.000560000000001</v>
      </c>
      <c r="EI920">
        <v>17401.51071428572</v>
      </c>
      <c r="EJ920">
        <v>17294.792857142849</v>
      </c>
      <c r="EK920">
        <v>37.625</v>
      </c>
      <c r="EL920">
        <v>38.186999999999998</v>
      </c>
      <c r="EM920">
        <v>37.296500000000002</v>
      </c>
      <c r="EN920">
        <v>37.234250000000003</v>
      </c>
      <c r="EO920">
        <v>38.561999999999998</v>
      </c>
      <c r="EP920">
        <v>1955.09</v>
      </c>
      <c r="EQ920">
        <v>39.900000000000013</v>
      </c>
      <c r="ER920">
        <v>0</v>
      </c>
      <c r="ES920">
        <v>1659035845.8</v>
      </c>
      <c r="ET920">
        <v>0</v>
      </c>
      <c r="EU920">
        <v>874.2802307692308</v>
      </c>
      <c r="EV920">
        <v>22.17969232091184</v>
      </c>
      <c r="EW920">
        <v>449.78803456238671</v>
      </c>
      <c r="EX920">
        <v>17403.25</v>
      </c>
      <c r="EY920">
        <v>15</v>
      </c>
      <c r="EZ920">
        <v>0</v>
      </c>
      <c r="FA920" t="s">
        <v>418</v>
      </c>
      <c r="FB920">
        <v>1655239120</v>
      </c>
      <c r="FC920">
        <v>1655239135</v>
      </c>
      <c r="FD920">
        <v>0</v>
      </c>
      <c r="FE920">
        <v>-7.4999999999999997E-2</v>
      </c>
      <c r="FF920">
        <v>-2.7E-2</v>
      </c>
      <c r="FG920">
        <v>1.986</v>
      </c>
      <c r="FH920">
        <v>0.13900000000000001</v>
      </c>
      <c r="FI920">
        <v>420</v>
      </c>
      <c r="FJ920">
        <v>22</v>
      </c>
      <c r="FK920">
        <v>0.12</v>
      </c>
      <c r="FL920">
        <v>0.02</v>
      </c>
      <c r="FM920">
        <v>-67.690482500000002</v>
      </c>
      <c r="FN920">
        <v>-12.487097560975229</v>
      </c>
      <c r="FO920">
        <v>1.20461366937444</v>
      </c>
      <c r="FP920">
        <v>0</v>
      </c>
      <c r="FQ920">
        <v>873.07514705882352</v>
      </c>
      <c r="FR920">
        <v>23.728663112795989</v>
      </c>
      <c r="FS920">
        <v>2.3414490627959088</v>
      </c>
      <c r="FT920">
        <v>0</v>
      </c>
      <c r="FU920">
        <v>7.7585765000000011</v>
      </c>
      <c r="FV920">
        <v>-3.819849906192252E-2</v>
      </c>
      <c r="FW920">
        <v>4.4366854463664769E-3</v>
      </c>
      <c r="FX920">
        <v>1</v>
      </c>
      <c r="FY920">
        <v>1</v>
      </c>
      <c r="FZ920">
        <v>3</v>
      </c>
      <c r="GA920" t="s">
        <v>419</v>
      </c>
      <c r="GB920">
        <v>2.9799799999999999</v>
      </c>
      <c r="GC920">
        <v>2.72844</v>
      </c>
      <c r="GD920">
        <v>0.10675</v>
      </c>
      <c r="GE920">
        <v>0.11691600000000001</v>
      </c>
      <c r="GF920">
        <v>0.10602</v>
      </c>
      <c r="GG920">
        <v>8.0765699999999996E-2</v>
      </c>
      <c r="GH920">
        <v>26782.2</v>
      </c>
      <c r="GI920">
        <v>26087.9</v>
      </c>
      <c r="GJ920">
        <v>30510.3</v>
      </c>
      <c r="GK920">
        <v>29786.2</v>
      </c>
      <c r="GL920">
        <v>37633.800000000003</v>
      </c>
      <c r="GM920">
        <v>36062.6</v>
      </c>
      <c r="GN920">
        <v>46672.9</v>
      </c>
      <c r="GO920">
        <v>44301.599999999999</v>
      </c>
      <c r="GP920">
        <v>1.88927</v>
      </c>
      <c r="GQ920">
        <v>1.84293</v>
      </c>
      <c r="GR920">
        <v>8.8959899999999995E-2</v>
      </c>
      <c r="GS920">
        <v>0</v>
      </c>
      <c r="GT920">
        <v>24.7866</v>
      </c>
      <c r="GU920">
        <v>999.9</v>
      </c>
      <c r="GV920">
        <v>43.7</v>
      </c>
      <c r="GW920">
        <v>32.4</v>
      </c>
      <c r="GX920">
        <v>23.6038</v>
      </c>
      <c r="GY920">
        <v>63.129600000000003</v>
      </c>
      <c r="GZ920">
        <v>24.907900000000001</v>
      </c>
      <c r="HA920">
        <v>1</v>
      </c>
      <c r="HB920">
        <v>-6.21443E-2</v>
      </c>
      <c r="HC920">
        <v>0.102342</v>
      </c>
      <c r="HD920">
        <v>20.194199999999999</v>
      </c>
      <c r="HE920">
        <v>5.2301700000000002</v>
      </c>
      <c r="HF920">
        <v>11.968</v>
      </c>
      <c r="HG920">
        <v>4.9706999999999999</v>
      </c>
      <c r="HH920">
        <v>3.2894999999999999</v>
      </c>
      <c r="HI920">
        <v>9452.6</v>
      </c>
      <c r="HJ920">
        <v>9999</v>
      </c>
      <c r="HK920">
        <v>9999</v>
      </c>
      <c r="HL920">
        <v>298.60000000000002</v>
      </c>
      <c r="HM920">
        <v>4.9729200000000002</v>
      </c>
      <c r="HN920">
        <v>1.8774299999999999</v>
      </c>
      <c r="HO920">
        <v>1.87551</v>
      </c>
      <c r="HP920">
        <v>1.87836</v>
      </c>
      <c r="HQ920">
        <v>1.8750199999999999</v>
      </c>
      <c r="HR920">
        <v>1.8786400000000001</v>
      </c>
      <c r="HS920">
        <v>1.8756999999999999</v>
      </c>
      <c r="HT920">
        <v>1.8768499999999999</v>
      </c>
      <c r="HU920">
        <v>0</v>
      </c>
      <c r="HV920">
        <v>0</v>
      </c>
      <c r="HW920">
        <v>0</v>
      </c>
      <c r="HX920">
        <v>0</v>
      </c>
      <c r="HY920" t="s">
        <v>420</v>
      </c>
      <c r="HZ920" t="s">
        <v>421</v>
      </c>
      <c r="IA920" t="s">
        <v>422</v>
      </c>
      <c r="IB920" t="s">
        <v>422</v>
      </c>
      <c r="IC920" t="s">
        <v>422</v>
      </c>
      <c r="ID920" t="s">
        <v>422</v>
      </c>
      <c r="IE920">
        <v>0</v>
      </c>
      <c r="IF920">
        <v>100</v>
      </c>
      <c r="IG920">
        <v>100</v>
      </c>
      <c r="IH920">
        <v>3.8159999999999998</v>
      </c>
      <c r="II920">
        <v>0.31230000000000002</v>
      </c>
      <c r="IJ920">
        <v>1.981763419366358</v>
      </c>
      <c r="IK920">
        <v>4.1594547590360449E-3</v>
      </c>
      <c r="IL920">
        <v>-1.867668404869411E-6</v>
      </c>
      <c r="IM920">
        <v>4.9096340421811042E-10</v>
      </c>
      <c r="IN920">
        <v>-2.3250521569731349E-2</v>
      </c>
      <c r="IO920">
        <v>5.6214120975847052E-3</v>
      </c>
      <c r="IP920">
        <v>3.6430730392419388E-4</v>
      </c>
      <c r="IQ920">
        <v>5.8048895600362112E-7</v>
      </c>
      <c r="IR920">
        <v>0</v>
      </c>
      <c r="IS920">
        <v>2100</v>
      </c>
      <c r="IT920">
        <v>1</v>
      </c>
      <c r="IU920">
        <v>26</v>
      </c>
      <c r="IV920">
        <v>63278.7</v>
      </c>
      <c r="IW920">
        <v>63278.5</v>
      </c>
      <c r="IX920">
        <v>1.55762</v>
      </c>
      <c r="IY920">
        <v>2.5671400000000002</v>
      </c>
      <c r="IZ920">
        <v>1.39893</v>
      </c>
      <c r="JA920">
        <v>2.34131</v>
      </c>
      <c r="JB920">
        <v>1.4489700000000001</v>
      </c>
      <c r="JC920">
        <v>2.4414099999999999</v>
      </c>
      <c r="JD920">
        <v>37.771099999999997</v>
      </c>
      <c r="JE920">
        <v>24.078700000000001</v>
      </c>
      <c r="JF920">
        <v>18</v>
      </c>
      <c r="JG920">
        <v>495.738</v>
      </c>
      <c r="JH920">
        <v>438.97699999999998</v>
      </c>
      <c r="JI920">
        <v>24.9999</v>
      </c>
      <c r="JJ920">
        <v>26.250900000000001</v>
      </c>
      <c r="JK920">
        <v>29.9999</v>
      </c>
      <c r="JL920">
        <v>26.102599999999999</v>
      </c>
      <c r="JM920">
        <v>26.188199999999998</v>
      </c>
      <c r="JN920">
        <v>31.194800000000001</v>
      </c>
      <c r="JO920">
        <v>35.286299999999997</v>
      </c>
      <c r="JP920">
        <v>0</v>
      </c>
      <c r="JQ920">
        <v>25</v>
      </c>
      <c r="JR920">
        <v>660.82100000000003</v>
      </c>
      <c r="JS920">
        <v>15.915800000000001</v>
      </c>
      <c r="JT920">
        <v>100.864</v>
      </c>
      <c r="JU920">
        <v>101.863</v>
      </c>
    </row>
    <row r="921" spans="1:281" x14ac:dyDescent="0.2">
      <c r="A921">
        <v>905</v>
      </c>
      <c r="B921">
        <v>1659035849.5999999</v>
      </c>
      <c r="C921">
        <v>12131.099999904631</v>
      </c>
      <c r="D921" t="s">
        <v>2241</v>
      </c>
      <c r="E921" t="s">
        <v>2242</v>
      </c>
      <c r="F921">
        <v>5</v>
      </c>
      <c r="G921" t="s">
        <v>415</v>
      </c>
      <c r="H921" t="s">
        <v>2164</v>
      </c>
      <c r="I921">
        <v>1659035842.0999999</v>
      </c>
      <c r="J921">
        <f t="shared" si="700"/>
        <v>6.5988464007272572E-3</v>
      </c>
      <c r="K921">
        <f t="shared" si="701"/>
        <v>6.5988464007272576</v>
      </c>
      <c r="L921">
        <f t="shared" si="702"/>
        <v>36.415040793719932</v>
      </c>
      <c r="M921">
        <f t="shared" si="703"/>
        <v>557.61807407407412</v>
      </c>
      <c r="N921">
        <f t="shared" si="704"/>
        <v>418.47800211743356</v>
      </c>
      <c r="O921">
        <f t="shared" si="705"/>
        <v>37.88407537369357</v>
      </c>
      <c r="P921">
        <f t="shared" si="706"/>
        <v>50.48018065720931</v>
      </c>
      <c r="Q921">
        <f t="shared" si="707"/>
        <v>0.49442162286234836</v>
      </c>
      <c r="R921">
        <f t="shared" si="708"/>
        <v>2.7562212227369525</v>
      </c>
      <c r="S921">
        <f t="shared" si="709"/>
        <v>0.44991518522687335</v>
      </c>
      <c r="T921">
        <f t="shared" si="710"/>
        <v>0.28486110633636524</v>
      </c>
      <c r="U921">
        <f t="shared" si="711"/>
        <v>321.50556200319738</v>
      </c>
      <c r="V921">
        <f t="shared" si="712"/>
        <v>26.862450574671549</v>
      </c>
      <c r="W921">
        <f t="shared" si="713"/>
        <v>26.240481481481481</v>
      </c>
      <c r="X921">
        <f t="shared" si="714"/>
        <v>3.4225738396559118</v>
      </c>
      <c r="Y921">
        <f t="shared" si="715"/>
        <v>60.828504717400413</v>
      </c>
      <c r="Z921">
        <f t="shared" si="716"/>
        <v>2.1355684657116822</v>
      </c>
      <c r="AA921">
        <f t="shared" si="717"/>
        <v>3.5108021734763906</v>
      </c>
      <c r="AB921">
        <f t="shared" si="718"/>
        <v>1.2870053739442295</v>
      </c>
      <c r="AC921">
        <f t="shared" si="719"/>
        <v>-291.00912627207202</v>
      </c>
      <c r="AD921">
        <f t="shared" si="720"/>
        <v>64.131810126739524</v>
      </c>
      <c r="AE921">
        <f t="shared" si="721"/>
        <v>4.9942597380321239</v>
      </c>
      <c r="AF921">
        <f t="shared" si="722"/>
        <v>99.622505595896982</v>
      </c>
      <c r="AG921">
        <f t="shared" si="723"/>
        <v>54.025592297781152</v>
      </c>
      <c r="AH921">
        <f t="shared" si="724"/>
        <v>6.6112965543073647</v>
      </c>
      <c r="AI921">
        <f t="shared" si="725"/>
        <v>36.415040793719932</v>
      </c>
      <c r="AJ921">
        <v>653.6054234415044</v>
      </c>
      <c r="AK921">
        <v>593.84333939393935</v>
      </c>
      <c r="AL921">
        <v>3.2619125016407788</v>
      </c>
      <c r="AM921">
        <v>64.946688756448708</v>
      </c>
      <c r="AN921">
        <f t="shared" si="726"/>
        <v>6.5988464007272576</v>
      </c>
      <c r="AO921">
        <v>15.867890953316071</v>
      </c>
      <c r="AP921">
        <v>23.598097575757571</v>
      </c>
      <c r="AQ921">
        <v>3.9865706451074667E-5</v>
      </c>
      <c r="AR921">
        <v>83.309268815103621</v>
      </c>
      <c r="AS921">
        <v>0</v>
      </c>
      <c r="AT921">
        <v>0</v>
      </c>
      <c r="AU921">
        <f t="shared" si="727"/>
        <v>1</v>
      </c>
      <c r="AV921">
        <f t="shared" si="728"/>
        <v>0</v>
      </c>
      <c r="AW921">
        <f t="shared" si="729"/>
        <v>47869.711733255179</v>
      </c>
      <c r="AX921" t="s">
        <v>416</v>
      </c>
      <c r="AY921" t="s">
        <v>416</v>
      </c>
      <c r="AZ921">
        <v>0</v>
      </c>
      <c r="BA921">
        <v>0</v>
      </c>
      <c r="BB921" t="e">
        <f t="shared" si="730"/>
        <v>#DIV/0!</v>
      </c>
      <c r="BC921">
        <v>0</v>
      </c>
      <c r="BD921" t="s">
        <v>416</v>
      </c>
      <c r="BE921" t="s">
        <v>416</v>
      </c>
      <c r="BF921">
        <v>0</v>
      </c>
      <c r="BG921">
        <v>0</v>
      </c>
      <c r="BH921" t="e">
        <f t="shared" si="731"/>
        <v>#DIV/0!</v>
      </c>
      <c r="BI921">
        <v>0.5</v>
      </c>
      <c r="BJ921">
        <f t="shared" si="732"/>
        <v>1681.1735554420711</v>
      </c>
      <c r="BK921">
        <f t="shared" si="733"/>
        <v>36.415040793719932</v>
      </c>
      <c r="BL921" t="e">
        <f t="shared" si="734"/>
        <v>#DIV/0!</v>
      </c>
      <c r="BM921">
        <f t="shared" si="735"/>
        <v>2.1660488696031419E-2</v>
      </c>
      <c r="BN921" t="e">
        <f t="shared" si="736"/>
        <v>#DIV/0!</v>
      </c>
      <c r="BO921" t="e">
        <f t="shared" si="737"/>
        <v>#DIV/0!</v>
      </c>
      <c r="BP921" t="s">
        <v>416</v>
      </c>
      <c r="BQ921">
        <v>0</v>
      </c>
      <c r="BR921" t="e">
        <f t="shared" si="738"/>
        <v>#DIV/0!</v>
      </c>
      <c r="BS921" t="e">
        <f t="shared" si="739"/>
        <v>#DIV/0!</v>
      </c>
      <c r="BT921" t="e">
        <f t="shared" si="740"/>
        <v>#DIV/0!</v>
      </c>
      <c r="BU921" t="e">
        <f t="shared" si="741"/>
        <v>#DIV/0!</v>
      </c>
      <c r="BV921" t="e">
        <f t="shared" si="742"/>
        <v>#DIV/0!</v>
      </c>
      <c r="BW921" t="e">
        <f t="shared" si="743"/>
        <v>#DIV/0!</v>
      </c>
      <c r="BX921" t="e">
        <f t="shared" si="744"/>
        <v>#DIV/0!</v>
      </c>
      <c r="BY921" t="e">
        <f t="shared" si="745"/>
        <v>#DIV/0!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 t="shared" si="746"/>
        <v>1999.9722222222219</v>
      </c>
      <c r="CS921">
        <f t="shared" si="747"/>
        <v>1681.1735554420711</v>
      </c>
      <c r="CT921">
        <f t="shared" si="748"/>
        <v>0.84059845269954536</v>
      </c>
      <c r="CU921">
        <f t="shared" si="749"/>
        <v>0.16075501371012246</v>
      </c>
      <c r="CV921">
        <v>6</v>
      </c>
      <c r="CW921">
        <v>0.5</v>
      </c>
      <c r="CX921" t="s">
        <v>417</v>
      </c>
      <c r="CY921">
        <v>2</v>
      </c>
      <c r="CZ921" t="b">
        <v>1</v>
      </c>
      <c r="DA921">
        <v>1659035842.0999999</v>
      </c>
      <c r="DB921">
        <v>557.61807407407412</v>
      </c>
      <c r="DC921">
        <v>626.86099999999999</v>
      </c>
      <c r="DD921">
        <v>23.590081481481491</v>
      </c>
      <c r="DE921">
        <v>15.84498518518518</v>
      </c>
      <c r="DF921">
        <v>553.82229629629626</v>
      </c>
      <c r="DG921">
        <v>23.27774074074075</v>
      </c>
      <c r="DH921">
        <v>500.08433333333329</v>
      </c>
      <c r="DI921">
        <v>90.428296296296296</v>
      </c>
      <c r="DJ921">
        <v>9.99397925925926E-2</v>
      </c>
      <c r="DK921">
        <v>26.672074074074079</v>
      </c>
      <c r="DL921">
        <v>26.240481481481481</v>
      </c>
      <c r="DM921">
        <v>999.90000000000009</v>
      </c>
      <c r="DN921">
        <v>0</v>
      </c>
      <c r="DO921">
        <v>0</v>
      </c>
      <c r="DP921">
        <v>10000.318518518519</v>
      </c>
      <c r="DQ921">
        <v>0</v>
      </c>
      <c r="DR921">
        <v>18.8109</v>
      </c>
      <c r="DS921">
        <v>-69.243025925925934</v>
      </c>
      <c r="DT921">
        <v>571.09</v>
      </c>
      <c r="DU921">
        <v>636.95374074074073</v>
      </c>
      <c r="DV921">
        <v>7.7450962962962953</v>
      </c>
      <c r="DW921">
        <v>626.86099999999999</v>
      </c>
      <c r="DX921">
        <v>15.84498518518518</v>
      </c>
      <c r="DY921">
        <v>2.1332096296296301</v>
      </c>
      <c r="DZ921">
        <v>1.4328348148148149</v>
      </c>
      <c r="EA921">
        <v>18.469344444444449</v>
      </c>
      <c r="EB921">
        <v>12.269655555555561</v>
      </c>
      <c r="EC921">
        <v>1999.9722222222219</v>
      </c>
      <c r="ED921">
        <v>0.9800011481481482</v>
      </c>
      <c r="EE921">
        <v>1.9999066666666669E-2</v>
      </c>
      <c r="EF921">
        <v>0</v>
      </c>
      <c r="EG921">
        <v>876.14640740740742</v>
      </c>
      <c r="EH921">
        <v>5.000560000000001</v>
      </c>
      <c r="EI921">
        <v>17438.829629629628</v>
      </c>
      <c r="EJ921">
        <v>17294.637037037039</v>
      </c>
      <c r="EK921">
        <v>37.625</v>
      </c>
      <c r="EL921">
        <v>38.180111111111103</v>
      </c>
      <c r="EM921">
        <v>37.291333333333327</v>
      </c>
      <c r="EN921">
        <v>37.245333333333328</v>
      </c>
      <c r="EO921">
        <v>38.561999999999998</v>
      </c>
      <c r="EP921">
        <v>1955.0755555555561</v>
      </c>
      <c r="EQ921">
        <v>39.896296296296313</v>
      </c>
      <c r="ER921">
        <v>0</v>
      </c>
      <c r="ES921">
        <v>1659035850.5999999</v>
      </c>
      <c r="ET921">
        <v>0</v>
      </c>
      <c r="EU921">
        <v>875.98669230769235</v>
      </c>
      <c r="EV921">
        <v>20.46605129307385</v>
      </c>
      <c r="EW921">
        <v>397.72307702016252</v>
      </c>
      <c r="EX921">
        <v>17437.084615384611</v>
      </c>
      <c r="EY921">
        <v>15</v>
      </c>
      <c r="EZ921">
        <v>0</v>
      </c>
      <c r="FA921" t="s">
        <v>418</v>
      </c>
      <c r="FB921">
        <v>1655239120</v>
      </c>
      <c r="FC921">
        <v>1655239135</v>
      </c>
      <c r="FD921">
        <v>0</v>
      </c>
      <c r="FE921">
        <v>-7.4999999999999997E-2</v>
      </c>
      <c r="FF921">
        <v>-2.7E-2</v>
      </c>
      <c r="FG921">
        <v>1.986</v>
      </c>
      <c r="FH921">
        <v>0.13900000000000001</v>
      </c>
      <c r="FI921">
        <v>420</v>
      </c>
      <c r="FJ921">
        <v>22</v>
      </c>
      <c r="FK921">
        <v>0.12</v>
      </c>
      <c r="FL921">
        <v>0.02</v>
      </c>
      <c r="FM921">
        <v>-68.502327500000007</v>
      </c>
      <c r="FN921">
        <v>-11.63596885553453</v>
      </c>
      <c r="FO921">
        <v>1.1221307123030511</v>
      </c>
      <c r="FP921">
        <v>0</v>
      </c>
      <c r="FQ921">
        <v>874.67426470588248</v>
      </c>
      <c r="FR921">
        <v>21.88707408371862</v>
      </c>
      <c r="FS921">
        <v>2.160228300963519</v>
      </c>
      <c r="FT921">
        <v>0</v>
      </c>
      <c r="FU921">
        <v>7.7510712499999999</v>
      </c>
      <c r="FV921">
        <v>-0.1123318198874549</v>
      </c>
      <c r="FW921">
        <v>1.336887190220255E-2</v>
      </c>
      <c r="FX921">
        <v>0</v>
      </c>
      <c r="FY921">
        <v>0</v>
      </c>
      <c r="FZ921">
        <v>3</v>
      </c>
      <c r="GA921" t="s">
        <v>427</v>
      </c>
      <c r="GB921">
        <v>2.9801299999999999</v>
      </c>
      <c r="GC921">
        <v>2.7283900000000001</v>
      </c>
      <c r="GD921">
        <v>0.108874</v>
      </c>
      <c r="GE921">
        <v>0.11906600000000001</v>
      </c>
      <c r="GF921">
        <v>0.106057</v>
      </c>
      <c r="GG921">
        <v>8.0877199999999996E-2</v>
      </c>
      <c r="GH921">
        <v>26718.799999999999</v>
      </c>
      <c r="GI921">
        <v>26024.5</v>
      </c>
      <c r="GJ921">
        <v>30510.7</v>
      </c>
      <c r="GK921">
        <v>29786.3</v>
      </c>
      <c r="GL921">
        <v>37632.800000000003</v>
      </c>
      <c r="GM921">
        <v>36058.400000000001</v>
      </c>
      <c r="GN921">
        <v>46673.5</v>
      </c>
      <c r="GO921">
        <v>44301.7</v>
      </c>
      <c r="GP921">
        <v>1.8889</v>
      </c>
      <c r="GQ921">
        <v>1.8429800000000001</v>
      </c>
      <c r="GR921">
        <v>8.8617199999999993E-2</v>
      </c>
      <c r="GS921">
        <v>0</v>
      </c>
      <c r="GT921">
        <v>24.7866</v>
      </c>
      <c r="GU921">
        <v>999.9</v>
      </c>
      <c r="GV921">
        <v>43.7</v>
      </c>
      <c r="GW921">
        <v>32.4</v>
      </c>
      <c r="GX921">
        <v>23.605399999999999</v>
      </c>
      <c r="GY921">
        <v>63.259599999999999</v>
      </c>
      <c r="GZ921">
        <v>24.627400000000002</v>
      </c>
      <c r="HA921">
        <v>1</v>
      </c>
      <c r="HB921">
        <v>-6.2116400000000002E-2</v>
      </c>
      <c r="HC921">
        <v>0.101784</v>
      </c>
      <c r="HD921">
        <v>20.194099999999999</v>
      </c>
      <c r="HE921">
        <v>5.2304700000000004</v>
      </c>
      <c r="HF921">
        <v>11.968</v>
      </c>
      <c r="HG921">
        <v>4.9705500000000002</v>
      </c>
      <c r="HH921">
        <v>3.2894999999999999</v>
      </c>
      <c r="HI921">
        <v>9452.7999999999993</v>
      </c>
      <c r="HJ921">
        <v>9999</v>
      </c>
      <c r="HK921">
        <v>9999</v>
      </c>
      <c r="HL921">
        <v>298.60000000000002</v>
      </c>
      <c r="HM921">
        <v>4.9729099999999997</v>
      </c>
      <c r="HN921">
        <v>1.8774299999999999</v>
      </c>
      <c r="HO921">
        <v>1.8755200000000001</v>
      </c>
      <c r="HP921">
        <v>1.87836</v>
      </c>
      <c r="HQ921">
        <v>1.8750199999999999</v>
      </c>
      <c r="HR921">
        <v>1.8786499999999999</v>
      </c>
      <c r="HS921">
        <v>1.8756699999999999</v>
      </c>
      <c r="HT921">
        <v>1.8768499999999999</v>
      </c>
      <c r="HU921">
        <v>0</v>
      </c>
      <c r="HV921">
        <v>0</v>
      </c>
      <c r="HW921">
        <v>0</v>
      </c>
      <c r="HX921">
        <v>0</v>
      </c>
      <c r="HY921" t="s">
        <v>420</v>
      </c>
      <c r="HZ921" t="s">
        <v>421</v>
      </c>
      <c r="IA921" t="s">
        <v>422</v>
      </c>
      <c r="IB921" t="s">
        <v>422</v>
      </c>
      <c r="IC921" t="s">
        <v>422</v>
      </c>
      <c r="ID921" t="s">
        <v>422</v>
      </c>
      <c r="IE921">
        <v>0</v>
      </c>
      <c r="IF921">
        <v>100</v>
      </c>
      <c r="IG921">
        <v>100</v>
      </c>
      <c r="IH921">
        <v>3.855</v>
      </c>
      <c r="II921">
        <v>0.3125</v>
      </c>
      <c r="IJ921">
        <v>1.981763419366358</v>
      </c>
      <c r="IK921">
        <v>4.1594547590360449E-3</v>
      </c>
      <c r="IL921">
        <v>-1.867668404869411E-6</v>
      </c>
      <c r="IM921">
        <v>4.9096340421811042E-10</v>
      </c>
      <c r="IN921">
        <v>-2.3250521569731349E-2</v>
      </c>
      <c r="IO921">
        <v>5.6214120975847052E-3</v>
      </c>
      <c r="IP921">
        <v>3.6430730392419388E-4</v>
      </c>
      <c r="IQ921">
        <v>5.8048895600362112E-7</v>
      </c>
      <c r="IR921">
        <v>0</v>
      </c>
      <c r="IS921">
        <v>2100</v>
      </c>
      <c r="IT921">
        <v>1</v>
      </c>
      <c r="IU921">
        <v>26</v>
      </c>
      <c r="IV921">
        <v>63278.8</v>
      </c>
      <c r="IW921">
        <v>63278.6</v>
      </c>
      <c r="IX921">
        <v>1.5918000000000001</v>
      </c>
      <c r="IY921">
        <v>2.5683600000000002</v>
      </c>
      <c r="IZ921">
        <v>1.39893</v>
      </c>
      <c r="JA921">
        <v>2.34009</v>
      </c>
      <c r="JB921">
        <v>1.4489700000000001</v>
      </c>
      <c r="JC921">
        <v>2.3815900000000001</v>
      </c>
      <c r="JD921">
        <v>37.771099999999997</v>
      </c>
      <c r="JE921">
        <v>24.078700000000001</v>
      </c>
      <c r="JF921">
        <v>18</v>
      </c>
      <c r="JG921">
        <v>495.52</v>
      </c>
      <c r="JH921">
        <v>438.99</v>
      </c>
      <c r="JI921">
        <v>24.9999</v>
      </c>
      <c r="JJ921">
        <v>26.248699999999999</v>
      </c>
      <c r="JK921">
        <v>30</v>
      </c>
      <c r="JL921">
        <v>26.101099999999999</v>
      </c>
      <c r="JM921">
        <v>26.1859</v>
      </c>
      <c r="JN921">
        <v>31.873899999999999</v>
      </c>
      <c r="JO921">
        <v>35.286299999999997</v>
      </c>
      <c r="JP921">
        <v>0</v>
      </c>
      <c r="JQ921">
        <v>25</v>
      </c>
      <c r="JR921">
        <v>674.17600000000004</v>
      </c>
      <c r="JS921">
        <v>15.9109</v>
      </c>
      <c r="JT921">
        <v>100.866</v>
      </c>
      <c r="JU921">
        <v>101.864</v>
      </c>
    </row>
    <row r="922" spans="1:281" x14ac:dyDescent="0.2">
      <c r="A922">
        <v>906</v>
      </c>
      <c r="B922">
        <v>1659035854.5999999</v>
      </c>
      <c r="C922">
        <v>12136.099999904631</v>
      </c>
      <c r="D922" t="s">
        <v>2243</v>
      </c>
      <c r="E922" t="s">
        <v>2244</v>
      </c>
      <c r="F922">
        <v>5</v>
      </c>
      <c r="G922" t="s">
        <v>415</v>
      </c>
      <c r="H922" t="s">
        <v>2164</v>
      </c>
      <c r="I922">
        <v>1659035846.814285</v>
      </c>
      <c r="J922">
        <f t="shared" si="700"/>
        <v>6.5935706513846858E-3</v>
      </c>
      <c r="K922">
        <f t="shared" si="701"/>
        <v>6.5935706513846855</v>
      </c>
      <c r="L922">
        <f t="shared" si="702"/>
        <v>36.938183410893082</v>
      </c>
      <c r="M922">
        <f t="shared" si="703"/>
        <v>572.59264285714301</v>
      </c>
      <c r="N922">
        <f t="shared" si="704"/>
        <v>431.25170054351429</v>
      </c>
      <c r="O922">
        <f t="shared" si="705"/>
        <v>39.040875274662575</v>
      </c>
      <c r="P922">
        <f t="shared" si="706"/>
        <v>51.836358963457606</v>
      </c>
      <c r="Q922">
        <f t="shared" si="707"/>
        <v>0.49423305062764777</v>
      </c>
      <c r="R922">
        <f t="shared" si="708"/>
        <v>2.7555768246931831</v>
      </c>
      <c r="S922">
        <f t="shared" si="709"/>
        <v>0.44974952364926918</v>
      </c>
      <c r="T922">
        <f t="shared" si="710"/>
        <v>0.28475572649139452</v>
      </c>
      <c r="U922">
        <f t="shared" si="711"/>
        <v>321.50395132105115</v>
      </c>
      <c r="V922">
        <f t="shared" si="712"/>
        <v>26.863724772410539</v>
      </c>
      <c r="W922">
        <f t="shared" si="713"/>
        <v>26.239382142857149</v>
      </c>
      <c r="X922">
        <f t="shared" si="714"/>
        <v>3.4223516030080288</v>
      </c>
      <c r="Y922">
        <f t="shared" si="715"/>
        <v>60.838356393901257</v>
      </c>
      <c r="Z922">
        <f t="shared" si="716"/>
        <v>2.1358879567639266</v>
      </c>
      <c r="AA922">
        <f t="shared" si="717"/>
        <v>3.5107588096808588</v>
      </c>
      <c r="AB922">
        <f t="shared" si="718"/>
        <v>1.2864636462441021</v>
      </c>
      <c r="AC922">
        <f t="shared" si="719"/>
        <v>-290.77646572606466</v>
      </c>
      <c r="AD922">
        <f t="shared" si="720"/>
        <v>64.248966653586493</v>
      </c>
      <c r="AE922">
        <f t="shared" si="721"/>
        <v>5.0045205396298487</v>
      </c>
      <c r="AF922">
        <f t="shared" si="722"/>
        <v>99.980972788202806</v>
      </c>
      <c r="AG922">
        <f t="shared" si="723"/>
        <v>54.633259037550765</v>
      </c>
      <c r="AH922">
        <f t="shared" si="724"/>
        <v>6.6012985320048694</v>
      </c>
      <c r="AI922">
        <f t="shared" si="725"/>
        <v>36.938183410893082</v>
      </c>
      <c r="AJ922">
        <v>670.71315012405591</v>
      </c>
      <c r="AK922">
        <v>610.22079393939384</v>
      </c>
      <c r="AL922">
        <v>3.2810822125581911</v>
      </c>
      <c r="AM922">
        <v>64.946688756448708</v>
      </c>
      <c r="AN922">
        <f t="shared" si="726"/>
        <v>6.5935706513846855</v>
      </c>
      <c r="AO922">
        <v>15.87949846300862</v>
      </c>
      <c r="AP922">
        <v>23.603766060606059</v>
      </c>
      <c r="AQ922">
        <v>2.0731008529504331E-5</v>
      </c>
      <c r="AR922">
        <v>83.309268815103621</v>
      </c>
      <c r="AS922">
        <v>0</v>
      </c>
      <c r="AT922">
        <v>0</v>
      </c>
      <c r="AU922">
        <f t="shared" si="727"/>
        <v>1</v>
      </c>
      <c r="AV922">
        <f t="shared" si="728"/>
        <v>0</v>
      </c>
      <c r="AW922">
        <f t="shared" si="729"/>
        <v>47852.257188230309</v>
      </c>
      <c r="AX922" t="s">
        <v>416</v>
      </c>
      <c r="AY922" t="s">
        <v>416</v>
      </c>
      <c r="AZ922">
        <v>0</v>
      </c>
      <c r="BA922">
        <v>0</v>
      </c>
      <c r="BB922" t="e">
        <f t="shared" si="730"/>
        <v>#DIV/0!</v>
      </c>
      <c r="BC922">
        <v>0</v>
      </c>
      <c r="BD922" t="s">
        <v>416</v>
      </c>
      <c r="BE922" t="s">
        <v>416</v>
      </c>
      <c r="BF922">
        <v>0</v>
      </c>
      <c r="BG922">
        <v>0</v>
      </c>
      <c r="BH922" t="e">
        <f t="shared" si="731"/>
        <v>#DIV/0!</v>
      </c>
      <c r="BI922">
        <v>0.5</v>
      </c>
      <c r="BJ922">
        <f t="shared" si="732"/>
        <v>1681.1656286637572</v>
      </c>
      <c r="BK922">
        <f t="shared" si="733"/>
        <v>36.938183410893082</v>
      </c>
      <c r="BL922" t="e">
        <f t="shared" si="734"/>
        <v>#DIV/0!</v>
      </c>
      <c r="BM922">
        <f t="shared" si="735"/>
        <v>2.1971769337357141E-2</v>
      </c>
      <c r="BN922" t="e">
        <f t="shared" si="736"/>
        <v>#DIV/0!</v>
      </c>
      <c r="BO922" t="e">
        <f t="shared" si="737"/>
        <v>#DIV/0!</v>
      </c>
      <c r="BP922" t="s">
        <v>416</v>
      </c>
      <c r="BQ922">
        <v>0</v>
      </c>
      <c r="BR922" t="e">
        <f t="shared" si="738"/>
        <v>#DIV/0!</v>
      </c>
      <c r="BS922" t="e">
        <f t="shared" si="739"/>
        <v>#DIV/0!</v>
      </c>
      <c r="BT922" t="e">
        <f t="shared" si="740"/>
        <v>#DIV/0!</v>
      </c>
      <c r="BU922" t="e">
        <f t="shared" si="741"/>
        <v>#DIV/0!</v>
      </c>
      <c r="BV922" t="e">
        <f t="shared" si="742"/>
        <v>#DIV/0!</v>
      </c>
      <c r="BW922" t="e">
        <f t="shared" si="743"/>
        <v>#DIV/0!</v>
      </c>
      <c r="BX922" t="e">
        <f t="shared" si="744"/>
        <v>#DIV/0!</v>
      </c>
      <c r="BY922" t="e">
        <f t="shared" si="745"/>
        <v>#DIV/0!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 t="shared" si="746"/>
        <v>1999.962857142857</v>
      </c>
      <c r="CS922">
        <f t="shared" si="747"/>
        <v>1681.1656286637572</v>
      </c>
      <c r="CT922">
        <f t="shared" si="748"/>
        <v>0.84059842544549401</v>
      </c>
      <c r="CU922">
        <f t="shared" si="749"/>
        <v>0.16075496110980333</v>
      </c>
      <c r="CV922">
        <v>6</v>
      </c>
      <c r="CW922">
        <v>0.5</v>
      </c>
      <c r="CX922" t="s">
        <v>417</v>
      </c>
      <c r="CY922">
        <v>2</v>
      </c>
      <c r="CZ922" t="b">
        <v>1</v>
      </c>
      <c r="DA922">
        <v>1659035846.814285</v>
      </c>
      <c r="DB922">
        <v>572.59264285714301</v>
      </c>
      <c r="DC922">
        <v>642.67810714285702</v>
      </c>
      <c r="DD922">
        <v>23.593357142857151</v>
      </c>
      <c r="DE922">
        <v>15.85982857142857</v>
      </c>
      <c r="DF922">
        <v>568.75907142857147</v>
      </c>
      <c r="DG922">
        <v>23.28093214285715</v>
      </c>
      <c r="DH922">
        <v>500.0732857142857</v>
      </c>
      <c r="DI922">
        <v>90.429232142857146</v>
      </c>
      <c r="DJ922">
        <v>9.9976728571428586E-2</v>
      </c>
      <c r="DK922">
        <v>26.671864285714289</v>
      </c>
      <c r="DL922">
        <v>26.239382142857149</v>
      </c>
      <c r="DM922">
        <v>999.9000000000002</v>
      </c>
      <c r="DN922">
        <v>0</v>
      </c>
      <c r="DO922">
        <v>0</v>
      </c>
      <c r="DP922">
        <v>9996.4017857142881</v>
      </c>
      <c r="DQ922">
        <v>0</v>
      </c>
      <c r="DR922">
        <v>18.817110714285722</v>
      </c>
      <c r="DS922">
        <v>-70.085553571428576</v>
      </c>
      <c r="DT922">
        <v>586.42835714285718</v>
      </c>
      <c r="DU922">
        <v>653.03539285714282</v>
      </c>
      <c r="DV922">
        <v>7.733521071428572</v>
      </c>
      <c r="DW922">
        <v>642.67810714285702</v>
      </c>
      <c r="DX922">
        <v>15.85982857142857</v>
      </c>
      <c r="DY922">
        <v>2.133527142857143</v>
      </c>
      <c r="DZ922">
        <v>1.434191428571429</v>
      </c>
      <c r="EA922">
        <v>18.471728571428571</v>
      </c>
      <c r="EB922">
        <v>12.284042857142859</v>
      </c>
      <c r="EC922">
        <v>1999.962857142857</v>
      </c>
      <c r="ED922">
        <v>0.98000178571428564</v>
      </c>
      <c r="EE922">
        <v>1.999839285714286E-2</v>
      </c>
      <c r="EF922">
        <v>0</v>
      </c>
      <c r="EG922">
        <v>877.56960714285719</v>
      </c>
      <c r="EH922">
        <v>5.000560000000001</v>
      </c>
      <c r="EI922">
        <v>17468.650000000001</v>
      </c>
      <c r="EJ922">
        <v>17294.564285714288</v>
      </c>
      <c r="EK922">
        <v>37.625</v>
      </c>
      <c r="EL922">
        <v>38.173714285714283</v>
      </c>
      <c r="EM922">
        <v>37.274357142857141</v>
      </c>
      <c r="EN922">
        <v>37.236499999999999</v>
      </c>
      <c r="EO922">
        <v>38.561999999999998</v>
      </c>
      <c r="EP922">
        <v>1955.0678571428571</v>
      </c>
      <c r="EQ922">
        <v>39.894285714285722</v>
      </c>
      <c r="ER922">
        <v>0</v>
      </c>
      <c r="ES922">
        <v>1659035856</v>
      </c>
      <c r="ET922">
        <v>0</v>
      </c>
      <c r="EU922">
        <v>877.75355999999999</v>
      </c>
      <c r="EV922">
        <v>16.988769210918871</v>
      </c>
      <c r="EW922">
        <v>348.80769175925792</v>
      </c>
      <c r="EX922">
        <v>17473.132000000001</v>
      </c>
      <c r="EY922">
        <v>15</v>
      </c>
      <c r="EZ922">
        <v>0</v>
      </c>
      <c r="FA922" t="s">
        <v>418</v>
      </c>
      <c r="FB922">
        <v>1655239120</v>
      </c>
      <c r="FC922">
        <v>1655239135</v>
      </c>
      <c r="FD922">
        <v>0</v>
      </c>
      <c r="FE922">
        <v>-7.4999999999999997E-2</v>
      </c>
      <c r="FF922">
        <v>-2.7E-2</v>
      </c>
      <c r="FG922">
        <v>1.986</v>
      </c>
      <c r="FH922">
        <v>0.13900000000000001</v>
      </c>
      <c r="FI922">
        <v>420</v>
      </c>
      <c r="FJ922">
        <v>22</v>
      </c>
      <c r="FK922">
        <v>0.12</v>
      </c>
      <c r="FL922">
        <v>0.02</v>
      </c>
      <c r="FM922">
        <v>-69.646330000000006</v>
      </c>
      <c r="FN922">
        <v>-10.77681275797382</v>
      </c>
      <c r="FO922">
        <v>1.0385809930380969</v>
      </c>
      <c r="FP922">
        <v>0</v>
      </c>
      <c r="FQ922">
        <v>876.68432352941181</v>
      </c>
      <c r="FR922">
        <v>18.800443073225701</v>
      </c>
      <c r="FS922">
        <v>1.8627099442761299</v>
      </c>
      <c r="FT922">
        <v>0</v>
      </c>
      <c r="FU922">
        <v>7.7399920000000009</v>
      </c>
      <c r="FV922">
        <v>-0.1623417636022654</v>
      </c>
      <c r="FW922">
        <v>1.686747168368748E-2</v>
      </c>
      <c r="FX922">
        <v>0</v>
      </c>
      <c r="FY922">
        <v>0</v>
      </c>
      <c r="FZ922">
        <v>3</v>
      </c>
      <c r="GA922" t="s">
        <v>427</v>
      </c>
      <c r="GB922">
        <v>2.9801500000000001</v>
      </c>
      <c r="GC922">
        <v>2.7282700000000002</v>
      </c>
      <c r="GD922">
        <v>0.110983</v>
      </c>
      <c r="GE922">
        <v>0.121142</v>
      </c>
      <c r="GF922">
        <v>0.106076</v>
      </c>
      <c r="GG922">
        <v>8.0883200000000002E-2</v>
      </c>
      <c r="GH922">
        <v>26655.599999999999</v>
      </c>
      <c r="GI922">
        <v>25963</v>
      </c>
      <c r="GJ922">
        <v>30510.7</v>
      </c>
      <c r="GK922">
        <v>29786.2</v>
      </c>
      <c r="GL922">
        <v>37632.300000000003</v>
      </c>
      <c r="GM922">
        <v>36058.1</v>
      </c>
      <c r="GN922">
        <v>46673.599999999999</v>
      </c>
      <c r="GO922">
        <v>44301.4</v>
      </c>
      <c r="GP922">
        <v>1.8890499999999999</v>
      </c>
      <c r="GQ922">
        <v>1.84328</v>
      </c>
      <c r="GR922">
        <v>8.8103100000000004E-2</v>
      </c>
      <c r="GS922">
        <v>0</v>
      </c>
      <c r="GT922">
        <v>24.7866</v>
      </c>
      <c r="GU922">
        <v>999.9</v>
      </c>
      <c r="GV922">
        <v>43.7</v>
      </c>
      <c r="GW922">
        <v>32.4</v>
      </c>
      <c r="GX922">
        <v>23.6021</v>
      </c>
      <c r="GY922">
        <v>63.1496</v>
      </c>
      <c r="GZ922">
        <v>24.447099999999999</v>
      </c>
      <c r="HA922">
        <v>1</v>
      </c>
      <c r="HB922">
        <v>-0.12696099999999999</v>
      </c>
      <c r="HC922">
        <v>0.17113300000000001</v>
      </c>
      <c r="HD922">
        <v>20.1938</v>
      </c>
      <c r="HE922">
        <v>5.2304700000000004</v>
      </c>
      <c r="HF922">
        <v>11.968</v>
      </c>
      <c r="HG922">
        <v>4.9706000000000001</v>
      </c>
      <c r="HH922">
        <v>3.2894999999999999</v>
      </c>
      <c r="HI922">
        <v>9452.7999999999993</v>
      </c>
      <c r="HJ922">
        <v>9999</v>
      </c>
      <c r="HK922">
        <v>9999</v>
      </c>
      <c r="HL922">
        <v>298.60000000000002</v>
      </c>
      <c r="HM922">
        <v>4.9729099999999997</v>
      </c>
      <c r="HN922">
        <v>1.87744</v>
      </c>
      <c r="HO922">
        <v>1.87554</v>
      </c>
      <c r="HP922">
        <v>1.87836</v>
      </c>
      <c r="HQ922">
        <v>1.8750500000000001</v>
      </c>
      <c r="HR922">
        <v>1.87866</v>
      </c>
      <c r="HS922">
        <v>1.8757200000000001</v>
      </c>
      <c r="HT922">
        <v>1.8768400000000001</v>
      </c>
      <c r="HU922">
        <v>0</v>
      </c>
      <c r="HV922">
        <v>0</v>
      </c>
      <c r="HW922">
        <v>0</v>
      </c>
      <c r="HX922">
        <v>0</v>
      </c>
      <c r="HY922" t="s">
        <v>420</v>
      </c>
      <c r="HZ922" t="s">
        <v>421</v>
      </c>
      <c r="IA922" t="s">
        <v>422</v>
      </c>
      <c r="IB922" t="s">
        <v>422</v>
      </c>
      <c r="IC922" t="s">
        <v>422</v>
      </c>
      <c r="ID922" t="s">
        <v>422</v>
      </c>
      <c r="IE922">
        <v>0</v>
      </c>
      <c r="IF922">
        <v>100</v>
      </c>
      <c r="IG922">
        <v>100</v>
      </c>
      <c r="IH922">
        <v>3.895</v>
      </c>
      <c r="II922">
        <v>0.31269999999999998</v>
      </c>
      <c r="IJ922">
        <v>1.981763419366358</v>
      </c>
      <c r="IK922">
        <v>4.1594547590360449E-3</v>
      </c>
      <c r="IL922">
        <v>-1.867668404869411E-6</v>
      </c>
      <c r="IM922">
        <v>4.9096340421811042E-10</v>
      </c>
      <c r="IN922">
        <v>-2.3250521569731349E-2</v>
      </c>
      <c r="IO922">
        <v>5.6214120975847052E-3</v>
      </c>
      <c r="IP922">
        <v>3.6430730392419388E-4</v>
      </c>
      <c r="IQ922">
        <v>5.8048895600362112E-7</v>
      </c>
      <c r="IR922">
        <v>0</v>
      </c>
      <c r="IS922">
        <v>2100</v>
      </c>
      <c r="IT922">
        <v>1</v>
      </c>
      <c r="IU922">
        <v>26</v>
      </c>
      <c r="IV922">
        <v>63278.9</v>
      </c>
      <c r="IW922">
        <v>63278.7</v>
      </c>
      <c r="IX922">
        <v>1.6223099999999999</v>
      </c>
      <c r="IY922">
        <v>2.5683600000000002</v>
      </c>
      <c r="IZ922">
        <v>1.39893</v>
      </c>
      <c r="JA922">
        <v>2.33887</v>
      </c>
      <c r="JB922">
        <v>1.4489700000000001</v>
      </c>
      <c r="JC922">
        <v>2.48169</v>
      </c>
      <c r="JD922">
        <v>37.771099999999997</v>
      </c>
      <c r="JE922">
        <v>24.087499999999999</v>
      </c>
      <c r="JF922">
        <v>18</v>
      </c>
      <c r="JG922">
        <v>495.58699999999999</v>
      </c>
      <c r="JH922">
        <v>439.15699999999998</v>
      </c>
      <c r="JI922">
        <v>24.9999</v>
      </c>
      <c r="JJ922">
        <v>26.246500000000001</v>
      </c>
      <c r="JK922">
        <v>29.9999</v>
      </c>
      <c r="JL922">
        <v>26.0989</v>
      </c>
      <c r="JM922">
        <v>26.183800000000002</v>
      </c>
      <c r="JN922">
        <v>32.4818</v>
      </c>
      <c r="JO922">
        <v>35.286299999999997</v>
      </c>
      <c r="JP922">
        <v>0</v>
      </c>
      <c r="JQ922">
        <v>25</v>
      </c>
      <c r="JR922">
        <v>694.20899999999995</v>
      </c>
      <c r="JS922">
        <v>15.909000000000001</v>
      </c>
      <c r="JT922">
        <v>100.866</v>
      </c>
      <c r="JU922">
        <v>101.863</v>
      </c>
    </row>
    <row r="923" spans="1:281" x14ac:dyDescent="0.2">
      <c r="A923">
        <v>907</v>
      </c>
      <c r="B923">
        <v>1659035859.5999999</v>
      </c>
      <c r="C923">
        <v>12141.099999904631</v>
      </c>
      <c r="D923" t="s">
        <v>2245</v>
      </c>
      <c r="E923" t="s">
        <v>2246</v>
      </c>
      <c r="F923">
        <v>5</v>
      </c>
      <c r="G923" t="s">
        <v>415</v>
      </c>
      <c r="H923" t="s">
        <v>2164</v>
      </c>
      <c r="I923">
        <v>1659035852.0999999</v>
      </c>
      <c r="J923">
        <f t="shared" si="700"/>
        <v>6.597171076866813E-3</v>
      </c>
      <c r="K923">
        <f t="shared" si="701"/>
        <v>6.5971710768668128</v>
      </c>
      <c r="L923">
        <f t="shared" si="702"/>
        <v>37.4625724648863</v>
      </c>
      <c r="M923">
        <f t="shared" si="703"/>
        <v>589.43218518518518</v>
      </c>
      <c r="N923">
        <f t="shared" si="704"/>
        <v>446.14983911003281</v>
      </c>
      <c r="O923">
        <f t="shared" si="705"/>
        <v>40.390085810574</v>
      </c>
      <c r="P923">
        <f t="shared" si="706"/>
        <v>53.361481843485002</v>
      </c>
      <c r="Q923">
        <f t="shared" si="707"/>
        <v>0.4952494888935205</v>
      </c>
      <c r="R923">
        <f t="shared" si="708"/>
        <v>2.7561659395824987</v>
      </c>
      <c r="S923">
        <f t="shared" si="709"/>
        <v>0.45060027127785168</v>
      </c>
      <c r="T923">
        <f t="shared" si="710"/>
        <v>0.28530052357355407</v>
      </c>
      <c r="U923">
        <f t="shared" si="711"/>
        <v>321.50019444767076</v>
      </c>
      <c r="V923">
        <f t="shared" si="712"/>
        <v>26.862770734686929</v>
      </c>
      <c r="W923">
        <f t="shared" si="713"/>
        <v>26.23407777777777</v>
      </c>
      <c r="X923">
        <f t="shared" si="714"/>
        <v>3.4212794769028854</v>
      </c>
      <c r="Y923">
        <f t="shared" si="715"/>
        <v>60.856124638043255</v>
      </c>
      <c r="Z923">
        <f t="shared" si="716"/>
        <v>2.1365241696526294</v>
      </c>
      <c r="AA923">
        <f t="shared" si="717"/>
        <v>3.5107792064646439</v>
      </c>
      <c r="AB923">
        <f t="shared" si="718"/>
        <v>1.284755307250256</v>
      </c>
      <c r="AC923">
        <f t="shared" si="719"/>
        <v>-290.93524448982646</v>
      </c>
      <c r="AD923">
        <f t="shared" si="720"/>
        <v>65.065542761690551</v>
      </c>
      <c r="AE923">
        <f t="shared" si="721"/>
        <v>5.066910452016443</v>
      </c>
      <c r="AF923">
        <f t="shared" si="722"/>
        <v>100.69740317155129</v>
      </c>
      <c r="AG923">
        <f t="shared" si="723"/>
        <v>55.258079360724395</v>
      </c>
      <c r="AH923">
        <f t="shared" si="724"/>
        <v>6.5933515178385198</v>
      </c>
      <c r="AI923">
        <f t="shared" si="725"/>
        <v>37.4625724648863</v>
      </c>
      <c r="AJ923">
        <v>687.63939462250505</v>
      </c>
      <c r="AK923">
        <v>626.58833939393924</v>
      </c>
      <c r="AL923">
        <v>3.263808734493268</v>
      </c>
      <c r="AM923">
        <v>64.946688756448708</v>
      </c>
      <c r="AN923">
        <f t="shared" si="726"/>
        <v>6.5971710768668128</v>
      </c>
      <c r="AO923">
        <v>15.87929247352672</v>
      </c>
      <c r="AP923">
        <v>23.607777575757581</v>
      </c>
      <c r="AQ923">
        <v>1.210762412582848E-5</v>
      </c>
      <c r="AR923">
        <v>83.309268815103621</v>
      </c>
      <c r="AS923">
        <v>0</v>
      </c>
      <c r="AT923">
        <v>0</v>
      </c>
      <c r="AU923">
        <f t="shared" si="727"/>
        <v>1</v>
      </c>
      <c r="AV923">
        <f t="shared" si="728"/>
        <v>0</v>
      </c>
      <c r="AW923">
        <f t="shared" si="729"/>
        <v>47868.271757963237</v>
      </c>
      <c r="AX923" t="s">
        <v>416</v>
      </c>
      <c r="AY923" t="s">
        <v>416</v>
      </c>
      <c r="AZ923">
        <v>0</v>
      </c>
      <c r="BA923">
        <v>0</v>
      </c>
      <c r="BB923" t="e">
        <f t="shared" si="730"/>
        <v>#DIV/0!</v>
      </c>
      <c r="BC923">
        <v>0</v>
      </c>
      <c r="BD923" t="s">
        <v>416</v>
      </c>
      <c r="BE923" t="s">
        <v>416</v>
      </c>
      <c r="BF923">
        <v>0</v>
      </c>
      <c r="BG923">
        <v>0</v>
      </c>
      <c r="BH923" t="e">
        <f t="shared" si="731"/>
        <v>#DIV/0!</v>
      </c>
      <c r="BI923">
        <v>0.5</v>
      </c>
      <c r="BJ923">
        <f t="shared" si="732"/>
        <v>1681.1469332198633</v>
      </c>
      <c r="BK923">
        <f t="shared" si="733"/>
        <v>37.4625724648863</v>
      </c>
      <c r="BL923" t="e">
        <f t="shared" si="734"/>
        <v>#DIV/0!</v>
      </c>
      <c r="BM923">
        <f t="shared" si="735"/>
        <v>2.2283937069756937E-2</v>
      </c>
      <c r="BN923" t="e">
        <f t="shared" si="736"/>
        <v>#DIV/0!</v>
      </c>
      <c r="BO923" t="e">
        <f t="shared" si="737"/>
        <v>#DIV/0!</v>
      </c>
      <c r="BP923" t="s">
        <v>416</v>
      </c>
      <c r="BQ923">
        <v>0</v>
      </c>
      <c r="BR923" t="e">
        <f t="shared" si="738"/>
        <v>#DIV/0!</v>
      </c>
      <c r="BS923" t="e">
        <f t="shared" si="739"/>
        <v>#DIV/0!</v>
      </c>
      <c r="BT923" t="e">
        <f t="shared" si="740"/>
        <v>#DIV/0!</v>
      </c>
      <c r="BU923" t="e">
        <f t="shared" si="741"/>
        <v>#DIV/0!</v>
      </c>
      <c r="BV923" t="e">
        <f t="shared" si="742"/>
        <v>#DIV/0!</v>
      </c>
      <c r="BW923" t="e">
        <f t="shared" si="743"/>
        <v>#DIV/0!</v>
      </c>
      <c r="BX923" t="e">
        <f t="shared" si="744"/>
        <v>#DIV/0!</v>
      </c>
      <c r="BY923" t="e">
        <f t="shared" si="745"/>
        <v>#DIV/0!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 t="shared" si="746"/>
        <v>1999.94074074074</v>
      </c>
      <c r="CS923">
        <f t="shared" si="747"/>
        <v>1681.1469332198633</v>
      </c>
      <c r="CT923">
        <f t="shared" si="748"/>
        <v>0.84059837322839803</v>
      </c>
      <c r="CU923">
        <f t="shared" si="749"/>
        <v>0.16075486033080821</v>
      </c>
      <c r="CV923">
        <v>6</v>
      </c>
      <c r="CW923">
        <v>0.5</v>
      </c>
      <c r="CX923" t="s">
        <v>417</v>
      </c>
      <c r="CY923">
        <v>2</v>
      </c>
      <c r="CZ923" t="b">
        <v>1</v>
      </c>
      <c r="DA923">
        <v>1659035852.0999999</v>
      </c>
      <c r="DB923">
        <v>589.43218518518518</v>
      </c>
      <c r="DC923">
        <v>660.39488888888889</v>
      </c>
      <c r="DD923">
        <v>23.6000962962963</v>
      </c>
      <c r="DE923">
        <v>15.87595185185185</v>
      </c>
      <c r="DF923">
        <v>585.55666666666662</v>
      </c>
      <c r="DG923">
        <v>23.287522222222218</v>
      </c>
      <c r="DH923">
        <v>500.07462962962961</v>
      </c>
      <c r="DI923">
        <v>90.43034814814817</v>
      </c>
      <c r="DJ923">
        <v>9.9967611111111118E-2</v>
      </c>
      <c r="DK923">
        <v>26.671962962962969</v>
      </c>
      <c r="DL923">
        <v>26.23407777777777</v>
      </c>
      <c r="DM923">
        <v>999.90000000000009</v>
      </c>
      <c r="DN923">
        <v>0</v>
      </c>
      <c r="DO923">
        <v>0</v>
      </c>
      <c r="DP923">
        <v>9999.764444444445</v>
      </c>
      <c r="DQ923">
        <v>0</v>
      </c>
      <c r="DR923">
        <v>18.818522222222221</v>
      </c>
      <c r="DS923">
        <v>-70.962751851851849</v>
      </c>
      <c r="DT923">
        <v>603.67896296296294</v>
      </c>
      <c r="DU923">
        <v>671.04840740740735</v>
      </c>
      <c r="DV923">
        <v>7.7241362962962956</v>
      </c>
      <c r="DW923">
        <v>660.39488888888889</v>
      </c>
      <c r="DX923">
        <v>15.87595185185185</v>
      </c>
      <c r="DY923">
        <v>2.1341637037037038</v>
      </c>
      <c r="DZ923">
        <v>1.4356681481481479</v>
      </c>
      <c r="EA923">
        <v>18.476488888888891</v>
      </c>
      <c r="EB923">
        <v>12.299688888888889</v>
      </c>
      <c r="EC923">
        <v>1999.94074074074</v>
      </c>
      <c r="ED923">
        <v>0.98000329629629634</v>
      </c>
      <c r="EE923">
        <v>1.9996881481481481E-2</v>
      </c>
      <c r="EF923">
        <v>0</v>
      </c>
      <c r="EG923">
        <v>879.00399999999991</v>
      </c>
      <c r="EH923">
        <v>5.000560000000001</v>
      </c>
      <c r="EI923">
        <v>17498.11481481481</v>
      </c>
      <c r="EJ923">
        <v>17294.37777777778</v>
      </c>
      <c r="EK923">
        <v>37.625</v>
      </c>
      <c r="EL923">
        <v>38.168629629629628</v>
      </c>
      <c r="EM923">
        <v>37.256888888888888</v>
      </c>
      <c r="EN923">
        <v>37.226666666666667</v>
      </c>
      <c r="EO923">
        <v>38.561999999999998</v>
      </c>
      <c r="EP923">
        <v>1955.05</v>
      </c>
      <c r="EQ923">
        <v>39.890370370370377</v>
      </c>
      <c r="ER923">
        <v>0</v>
      </c>
      <c r="ES923">
        <v>1659035860.8</v>
      </c>
      <c r="ET923">
        <v>0</v>
      </c>
      <c r="EU923">
        <v>879.04991999999993</v>
      </c>
      <c r="EV923">
        <v>14.88846156455547</v>
      </c>
      <c r="EW923">
        <v>313.55384663234508</v>
      </c>
      <c r="EX923">
        <v>17499.331999999999</v>
      </c>
      <c r="EY923">
        <v>15</v>
      </c>
      <c r="EZ923">
        <v>0</v>
      </c>
      <c r="FA923" t="s">
        <v>418</v>
      </c>
      <c r="FB923">
        <v>1655239120</v>
      </c>
      <c r="FC923">
        <v>1655239135</v>
      </c>
      <c r="FD923">
        <v>0</v>
      </c>
      <c r="FE923">
        <v>-7.4999999999999997E-2</v>
      </c>
      <c r="FF923">
        <v>-2.7E-2</v>
      </c>
      <c r="FG923">
        <v>1.986</v>
      </c>
      <c r="FH923">
        <v>0.13900000000000001</v>
      </c>
      <c r="FI923">
        <v>420</v>
      </c>
      <c r="FJ923">
        <v>22</v>
      </c>
      <c r="FK923">
        <v>0.12</v>
      </c>
      <c r="FL923">
        <v>0.02</v>
      </c>
      <c r="FM923">
        <v>-70.317914999999999</v>
      </c>
      <c r="FN923">
        <v>-10.0245253283301</v>
      </c>
      <c r="FO923">
        <v>0.96854813343219859</v>
      </c>
      <c r="FP923">
        <v>0</v>
      </c>
      <c r="FQ923">
        <v>877.94647058823534</v>
      </c>
      <c r="FR923">
        <v>16.91449962987318</v>
      </c>
      <c r="FS923">
        <v>1.67682459420274</v>
      </c>
      <c r="FT923">
        <v>0</v>
      </c>
      <c r="FU923">
        <v>7.7330002500000008</v>
      </c>
      <c r="FV923">
        <v>-0.1130169230769269</v>
      </c>
      <c r="FW923">
        <v>1.3761541244987749E-2</v>
      </c>
      <c r="FX923">
        <v>0</v>
      </c>
      <c r="FY923">
        <v>0</v>
      </c>
      <c r="FZ923">
        <v>3</v>
      </c>
      <c r="GA923" t="s">
        <v>427</v>
      </c>
      <c r="GB923">
        <v>2.98014</v>
      </c>
      <c r="GC923">
        <v>2.72844</v>
      </c>
      <c r="GD923">
        <v>0.11306099999999999</v>
      </c>
      <c r="GE923">
        <v>0.123225</v>
      </c>
      <c r="GF923">
        <v>0.106088</v>
      </c>
      <c r="GG923">
        <v>8.0888299999999996E-2</v>
      </c>
      <c r="GH923">
        <v>26593.200000000001</v>
      </c>
      <c r="GI923">
        <v>25901.599999999999</v>
      </c>
      <c r="GJ923">
        <v>30510.6</v>
      </c>
      <c r="GK923">
        <v>29786.3</v>
      </c>
      <c r="GL923">
        <v>37631.5</v>
      </c>
      <c r="GM923">
        <v>36058.300000000003</v>
      </c>
      <c r="GN923">
        <v>46673.2</v>
      </c>
      <c r="GO923">
        <v>44301.7</v>
      </c>
      <c r="GP923">
        <v>1.88923</v>
      </c>
      <c r="GQ923">
        <v>1.8433999999999999</v>
      </c>
      <c r="GR923">
        <v>8.8572499999999998E-2</v>
      </c>
      <c r="GS923">
        <v>0</v>
      </c>
      <c r="GT923">
        <v>24.7866</v>
      </c>
      <c r="GU923">
        <v>999.9</v>
      </c>
      <c r="GV923">
        <v>43.7</v>
      </c>
      <c r="GW923">
        <v>32.4</v>
      </c>
      <c r="GX923">
        <v>23.603300000000001</v>
      </c>
      <c r="GY923">
        <v>63.2196</v>
      </c>
      <c r="GZ923">
        <v>24.988</v>
      </c>
      <c r="HA923">
        <v>1</v>
      </c>
      <c r="HB923">
        <v>-6.2243399999999997E-2</v>
      </c>
      <c r="HC923">
        <v>0.101552</v>
      </c>
      <c r="HD923">
        <v>20.1938</v>
      </c>
      <c r="HE923">
        <v>5.22987</v>
      </c>
      <c r="HF923">
        <v>11.968</v>
      </c>
      <c r="HG923">
        <v>4.9702000000000002</v>
      </c>
      <c r="HH923">
        <v>3.28945</v>
      </c>
      <c r="HI923">
        <v>9453.1</v>
      </c>
      <c r="HJ923">
        <v>9999</v>
      </c>
      <c r="HK923">
        <v>9999</v>
      </c>
      <c r="HL923">
        <v>298.60000000000002</v>
      </c>
      <c r="HM923">
        <v>4.9729099999999997</v>
      </c>
      <c r="HN923">
        <v>1.87744</v>
      </c>
      <c r="HO923">
        <v>1.8755299999999999</v>
      </c>
      <c r="HP923">
        <v>1.87836</v>
      </c>
      <c r="HQ923">
        <v>1.87504</v>
      </c>
      <c r="HR923">
        <v>1.8786499999999999</v>
      </c>
      <c r="HS923">
        <v>1.87574</v>
      </c>
      <c r="HT923">
        <v>1.87683</v>
      </c>
      <c r="HU923">
        <v>0</v>
      </c>
      <c r="HV923">
        <v>0</v>
      </c>
      <c r="HW923">
        <v>0</v>
      </c>
      <c r="HX923">
        <v>0</v>
      </c>
      <c r="HY923" t="s">
        <v>420</v>
      </c>
      <c r="HZ923" t="s">
        <v>421</v>
      </c>
      <c r="IA923" t="s">
        <v>422</v>
      </c>
      <c r="IB923" t="s">
        <v>422</v>
      </c>
      <c r="IC923" t="s">
        <v>422</v>
      </c>
      <c r="ID923" t="s">
        <v>422</v>
      </c>
      <c r="IE923">
        <v>0</v>
      </c>
      <c r="IF923">
        <v>100</v>
      </c>
      <c r="IG923">
        <v>100</v>
      </c>
      <c r="IH923">
        <v>3.9340000000000002</v>
      </c>
      <c r="II923">
        <v>0.31269999999999998</v>
      </c>
      <c r="IJ923">
        <v>1.981763419366358</v>
      </c>
      <c r="IK923">
        <v>4.1594547590360449E-3</v>
      </c>
      <c r="IL923">
        <v>-1.867668404869411E-6</v>
      </c>
      <c r="IM923">
        <v>4.9096340421811042E-10</v>
      </c>
      <c r="IN923">
        <v>-2.3250521569731349E-2</v>
      </c>
      <c r="IO923">
        <v>5.6214120975847052E-3</v>
      </c>
      <c r="IP923">
        <v>3.6430730392419388E-4</v>
      </c>
      <c r="IQ923">
        <v>5.8048895600362112E-7</v>
      </c>
      <c r="IR923">
        <v>0</v>
      </c>
      <c r="IS923">
        <v>2100</v>
      </c>
      <c r="IT923">
        <v>1</v>
      </c>
      <c r="IU923">
        <v>26</v>
      </c>
      <c r="IV923">
        <v>63279</v>
      </c>
      <c r="IW923">
        <v>63278.7</v>
      </c>
      <c r="IX923">
        <v>1.65649</v>
      </c>
      <c r="IY923">
        <v>2.5708000000000002</v>
      </c>
      <c r="IZ923">
        <v>1.39893</v>
      </c>
      <c r="JA923">
        <v>2.34131</v>
      </c>
      <c r="JB923">
        <v>1.4489700000000001</v>
      </c>
      <c r="JC923">
        <v>2.4389599999999998</v>
      </c>
      <c r="JD923">
        <v>37.771099999999997</v>
      </c>
      <c r="JE923">
        <v>24.078700000000001</v>
      </c>
      <c r="JF923">
        <v>18</v>
      </c>
      <c r="JG923">
        <v>495.66800000000001</v>
      </c>
      <c r="JH923">
        <v>439.22</v>
      </c>
      <c r="JI923">
        <v>24.9999</v>
      </c>
      <c r="JJ923">
        <v>26.244700000000002</v>
      </c>
      <c r="JK923">
        <v>29.9999</v>
      </c>
      <c r="JL923">
        <v>26.096599999999999</v>
      </c>
      <c r="JM923">
        <v>26.181999999999999</v>
      </c>
      <c r="JN923">
        <v>33.161000000000001</v>
      </c>
      <c r="JO923">
        <v>35.286299999999997</v>
      </c>
      <c r="JP923">
        <v>0</v>
      </c>
      <c r="JQ923">
        <v>25</v>
      </c>
      <c r="JR923">
        <v>707.59799999999996</v>
      </c>
      <c r="JS923">
        <v>15.910500000000001</v>
      </c>
      <c r="JT923">
        <v>100.86499999999999</v>
      </c>
      <c r="JU923">
        <v>101.864</v>
      </c>
    </row>
    <row r="924" spans="1:281" x14ac:dyDescent="0.2">
      <c r="A924">
        <v>908</v>
      </c>
      <c r="B924">
        <v>1659035864.5999999</v>
      </c>
      <c r="C924">
        <v>12146.099999904631</v>
      </c>
      <c r="D924" t="s">
        <v>2247</v>
      </c>
      <c r="E924" t="s">
        <v>2248</v>
      </c>
      <c r="F924">
        <v>5</v>
      </c>
      <c r="G924" t="s">
        <v>415</v>
      </c>
      <c r="H924" t="s">
        <v>2164</v>
      </c>
      <c r="I924">
        <v>1659035856.814285</v>
      </c>
      <c r="J924">
        <f t="shared" si="700"/>
        <v>6.5936546609557962E-3</v>
      </c>
      <c r="K924">
        <f t="shared" si="701"/>
        <v>6.5936546609557958</v>
      </c>
      <c r="L924">
        <f t="shared" si="702"/>
        <v>37.664768130764635</v>
      </c>
      <c r="M924">
        <f t="shared" si="703"/>
        <v>604.52189285714292</v>
      </c>
      <c r="N924">
        <f t="shared" si="704"/>
        <v>460.16855868854361</v>
      </c>
      <c r="O924">
        <f t="shared" si="705"/>
        <v>41.659656691709124</v>
      </c>
      <c r="P924">
        <f t="shared" si="706"/>
        <v>54.728151333990148</v>
      </c>
      <c r="Q924">
        <f t="shared" si="707"/>
        <v>0.49512333362939431</v>
      </c>
      <c r="R924">
        <f t="shared" si="708"/>
        <v>2.7565632402433016</v>
      </c>
      <c r="S924">
        <f t="shared" si="709"/>
        <v>0.45050157600585289</v>
      </c>
      <c r="T924">
        <f t="shared" si="710"/>
        <v>0.28523670026096259</v>
      </c>
      <c r="U924">
        <f t="shared" si="711"/>
        <v>321.50059905145343</v>
      </c>
      <c r="V924">
        <f t="shared" si="712"/>
        <v>26.86430979768496</v>
      </c>
      <c r="W924">
        <f t="shared" si="713"/>
        <v>26.23398214285714</v>
      </c>
      <c r="X924">
        <f t="shared" si="714"/>
        <v>3.42126014972354</v>
      </c>
      <c r="Y924">
        <f t="shared" si="715"/>
        <v>60.86460194220146</v>
      </c>
      <c r="Z924">
        <f t="shared" si="716"/>
        <v>2.1368965432040867</v>
      </c>
      <c r="AA924">
        <f t="shared" si="717"/>
        <v>3.5109020268190321</v>
      </c>
      <c r="AB924">
        <f t="shared" si="718"/>
        <v>1.2843636065194532</v>
      </c>
      <c r="AC924">
        <f t="shared" si="719"/>
        <v>-290.78017054815064</v>
      </c>
      <c r="AD924">
        <f t="shared" si="720"/>
        <v>65.177436591213848</v>
      </c>
      <c r="AE924">
        <f t="shared" si="721"/>
        <v>5.0749052032972291</v>
      </c>
      <c r="AF924">
        <f t="shared" si="722"/>
        <v>100.9727702978139</v>
      </c>
      <c r="AG924">
        <f t="shared" si="723"/>
        <v>55.76431755059599</v>
      </c>
      <c r="AH924">
        <f t="shared" si="724"/>
        <v>6.5939614616106468</v>
      </c>
      <c r="AI924">
        <f t="shared" si="725"/>
        <v>37.664768130764635</v>
      </c>
      <c r="AJ924">
        <v>704.72000646038487</v>
      </c>
      <c r="AK924">
        <v>643.14852727272739</v>
      </c>
      <c r="AL924">
        <v>3.322334959850668</v>
      </c>
      <c r="AM924">
        <v>64.946688756448708</v>
      </c>
      <c r="AN924">
        <f t="shared" si="726"/>
        <v>6.5936546609557958</v>
      </c>
      <c r="AO924">
        <v>15.8793854649537</v>
      </c>
      <c r="AP924">
        <v>23.603757575757559</v>
      </c>
      <c r="AQ924">
        <v>-2.800543608088489E-5</v>
      </c>
      <c r="AR924">
        <v>83.309268815103621</v>
      </c>
      <c r="AS924">
        <v>0</v>
      </c>
      <c r="AT924">
        <v>0</v>
      </c>
      <c r="AU924">
        <f t="shared" si="727"/>
        <v>1</v>
      </c>
      <c r="AV924">
        <f t="shared" si="728"/>
        <v>0</v>
      </c>
      <c r="AW924">
        <f t="shared" si="729"/>
        <v>47878.993389212956</v>
      </c>
      <c r="AX924" t="s">
        <v>416</v>
      </c>
      <c r="AY924" t="s">
        <v>416</v>
      </c>
      <c r="AZ924">
        <v>0</v>
      </c>
      <c r="BA924">
        <v>0</v>
      </c>
      <c r="BB924" t="e">
        <f t="shared" si="730"/>
        <v>#DIV/0!</v>
      </c>
      <c r="BC924">
        <v>0</v>
      </c>
      <c r="BD924" t="s">
        <v>416</v>
      </c>
      <c r="BE924" t="s">
        <v>416</v>
      </c>
      <c r="BF924">
        <v>0</v>
      </c>
      <c r="BG924">
        <v>0</v>
      </c>
      <c r="BH924" t="e">
        <f t="shared" si="731"/>
        <v>#DIV/0!</v>
      </c>
      <c r="BI924">
        <v>0.5</v>
      </c>
      <c r="BJ924">
        <f t="shared" si="732"/>
        <v>1681.1495570214779</v>
      </c>
      <c r="BK924">
        <f t="shared" si="733"/>
        <v>37.664768130764635</v>
      </c>
      <c r="BL924" t="e">
        <f t="shared" si="734"/>
        <v>#DIV/0!</v>
      </c>
      <c r="BM924">
        <f t="shared" si="735"/>
        <v>2.2404174556305369E-2</v>
      </c>
      <c r="BN924" t="e">
        <f t="shared" si="736"/>
        <v>#DIV/0!</v>
      </c>
      <c r="BO924" t="e">
        <f t="shared" si="737"/>
        <v>#DIV/0!</v>
      </c>
      <c r="BP924" t="s">
        <v>416</v>
      </c>
      <c r="BQ924">
        <v>0</v>
      </c>
      <c r="BR924" t="e">
        <f t="shared" si="738"/>
        <v>#DIV/0!</v>
      </c>
      <c r="BS924" t="e">
        <f t="shared" si="739"/>
        <v>#DIV/0!</v>
      </c>
      <c r="BT924" t="e">
        <f t="shared" si="740"/>
        <v>#DIV/0!</v>
      </c>
      <c r="BU924" t="e">
        <f t="shared" si="741"/>
        <v>#DIV/0!</v>
      </c>
      <c r="BV924" t="e">
        <f t="shared" si="742"/>
        <v>#DIV/0!</v>
      </c>
      <c r="BW924" t="e">
        <f t="shared" si="743"/>
        <v>#DIV/0!</v>
      </c>
      <c r="BX924" t="e">
        <f t="shared" si="744"/>
        <v>#DIV/0!</v>
      </c>
      <c r="BY924" t="e">
        <f t="shared" si="745"/>
        <v>#DIV/0!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 t="shared" si="746"/>
        <v>1999.9439285714279</v>
      </c>
      <c r="CS924">
        <f t="shared" si="747"/>
        <v>1681.1495570214779</v>
      </c>
      <c r="CT924">
        <f t="shared" si="748"/>
        <v>0.8405983452857767</v>
      </c>
      <c r="CU924">
        <f t="shared" si="749"/>
        <v>0.1607548064015491</v>
      </c>
      <c r="CV924">
        <v>6</v>
      </c>
      <c r="CW924">
        <v>0.5</v>
      </c>
      <c r="CX924" t="s">
        <v>417</v>
      </c>
      <c r="CY924">
        <v>2</v>
      </c>
      <c r="CZ924" t="b">
        <v>1</v>
      </c>
      <c r="DA924">
        <v>1659035856.814285</v>
      </c>
      <c r="DB924">
        <v>604.52189285714292</v>
      </c>
      <c r="DC924">
        <v>676.20932142857134</v>
      </c>
      <c r="DD924">
        <v>23.603953571428569</v>
      </c>
      <c r="DE924">
        <v>15.879392857142861</v>
      </c>
      <c r="DF924">
        <v>600.60939285714278</v>
      </c>
      <c r="DG924">
        <v>23.291292857142849</v>
      </c>
      <c r="DH924">
        <v>500.09196428571431</v>
      </c>
      <c r="DI924">
        <v>90.431317857142858</v>
      </c>
      <c r="DJ924">
        <v>9.9979653571428559E-2</v>
      </c>
      <c r="DK924">
        <v>26.672557142857151</v>
      </c>
      <c r="DL924">
        <v>26.23398214285714</v>
      </c>
      <c r="DM924">
        <v>999.9000000000002</v>
      </c>
      <c r="DN924">
        <v>0</v>
      </c>
      <c r="DO924">
        <v>0</v>
      </c>
      <c r="DP924">
        <v>10002.008571428571</v>
      </c>
      <c r="DQ924">
        <v>0</v>
      </c>
      <c r="DR924">
        <v>18.824807142857139</v>
      </c>
      <c r="DS924">
        <v>-71.687378571428567</v>
      </c>
      <c r="DT924">
        <v>619.13589285714284</v>
      </c>
      <c r="DU924">
        <v>687.12028571428561</v>
      </c>
      <c r="DV924">
        <v>7.724560357142856</v>
      </c>
      <c r="DW924">
        <v>676.20932142857134</v>
      </c>
      <c r="DX924">
        <v>15.879392857142861</v>
      </c>
      <c r="DY924">
        <v>2.1345360714285708</v>
      </c>
      <c r="DZ924">
        <v>1.435994285714286</v>
      </c>
      <c r="EA924">
        <v>18.479275000000001</v>
      </c>
      <c r="EB924">
        <v>12.303146428571431</v>
      </c>
      <c r="EC924">
        <v>1999.9439285714279</v>
      </c>
      <c r="ED924">
        <v>0.98000403571428574</v>
      </c>
      <c r="EE924">
        <v>1.999615714285715E-2</v>
      </c>
      <c r="EF924">
        <v>0</v>
      </c>
      <c r="EG924">
        <v>880.07642857142878</v>
      </c>
      <c r="EH924">
        <v>5.000560000000001</v>
      </c>
      <c r="EI924">
        <v>17520.939285714281</v>
      </c>
      <c r="EJ924">
        <v>17294.414285714291</v>
      </c>
      <c r="EK924">
        <v>37.622750000000003</v>
      </c>
      <c r="EL924">
        <v>38.164857142857137</v>
      </c>
      <c r="EM924">
        <v>37.261071428571427</v>
      </c>
      <c r="EN924">
        <v>37.216250000000002</v>
      </c>
      <c r="EO924">
        <v>38.561999999999998</v>
      </c>
      <c r="EP924">
        <v>1955.0550000000001</v>
      </c>
      <c r="EQ924">
        <v>39.888571428571439</v>
      </c>
      <c r="ER924">
        <v>0</v>
      </c>
      <c r="ES924">
        <v>1659035866.2</v>
      </c>
      <c r="ET924">
        <v>0</v>
      </c>
      <c r="EU924">
        <v>880.21669230769237</v>
      </c>
      <c r="EV924">
        <v>13.547555562338349</v>
      </c>
      <c r="EW924">
        <v>264.44444452151902</v>
      </c>
      <c r="EX924">
        <v>17523.823076923079</v>
      </c>
      <c r="EY924">
        <v>15</v>
      </c>
      <c r="EZ924">
        <v>0</v>
      </c>
      <c r="FA924" t="s">
        <v>418</v>
      </c>
      <c r="FB924">
        <v>1655239120</v>
      </c>
      <c r="FC924">
        <v>1655239135</v>
      </c>
      <c r="FD924">
        <v>0</v>
      </c>
      <c r="FE924">
        <v>-7.4999999999999997E-2</v>
      </c>
      <c r="FF924">
        <v>-2.7E-2</v>
      </c>
      <c r="FG924">
        <v>1.986</v>
      </c>
      <c r="FH924">
        <v>0.13900000000000001</v>
      </c>
      <c r="FI924">
        <v>420</v>
      </c>
      <c r="FJ924">
        <v>22</v>
      </c>
      <c r="FK924">
        <v>0.12</v>
      </c>
      <c r="FL924">
        <v>0.02</v>
      </c>
      <c r="FM924">
        <v>-71.138364999999993</v>
      </c>
      <c r="FN924">
        <v>-9.3923774859285736</v>
      </c>
      <c r="FO924">
        <v>0.90746505402412014</v>
      </c>
      <c r="FP924">
        <v>0</v>
      </c>
      <c r="FQ924">
        <v>879.20644117647055</v>
      </c>
      <c r="FR924">
        <v>14.429045061485089</v>
      </c>
      <c r="FS924">
        <v>1.4313338121604979</v>
      </c>
      <c r="FT924">
        <v>0</v>
      </c>
      <c r="FU924">
        <v>7.7259140000000004</v>
      </c>
      <c r="FV924">
        <v>-1.57600750469045E-2</v>
      </c>
      <c r="FW924">
        <v>6.0273210467005648E-3</v>
      </c>
      <c r="FX924">
        <v>1</v>
      </c>
      <c r="FY924">
        <v>1</v>
      </c>
      <c r="FZ924">
        <v>3</v>
      </c>
      <c r="GA924" t="s">
        <v>419</v>
      </c>
      <c r="GB924">
        <v>2.9801000000000002</v>
      </c>
      <c r="GC924">
        <v>2.72838</v>
      </c>
      <c r="GD924">
        <v>0.115134</v>
      </c>
      <c r="GE924">
        <v>0.125273</v>
      </c>
      <c r="GF924">
        <v>0.10607800000000001</v>
      </c>
      <c r="GG924">
        <v>8.0888199999999993E-2</v>
      </c>
      <c r="GH924">
        <v>26531.1</v>
      </c>
      <c r="GI924">
        <v>25841.1</v>
      </c>
      <c r="GJ924">
        <v>30510.7</v>
      </c>
      <c r="GK924">
        <v>29786.3</v>
      </c>
      <c r="GL924">
        <v>37632.199999999997</v>
      </c>
      <c r="GM924">
        <v>36058.400000000001</v>
      </c>
      <c r="GN924">
        <v>46673.3</v>
      </c>
      <c r="GO924">
        <v>44301.7</v>
      </c>
      <c r="GP924">
        <v>1.8892</v>
      </c>
      <c r="GQ924">
        <v>1.8434699999999999</v>
      </c>
      <c r="GR924">
        <v>8.8155300000000006E-2</v>
      </c>
      <c r="GS924">
        <v>0</v>
      </c>
      <c r="GT924">
        <v>24.788599999999999</v>
      </c>
      <c r="GU924">
        <v>999.9</v>
      </c>
      <c r="GV924">
        <v>43.7</v>
      </c>
      <c r="GW924">
        <v>32.4</v>
      </c>
      <c r="GX924">
        <v>23.603999999999999</v>
      </c>
      <c r="GY924">
        <v>63.169600000000003</v>
      </c>
      <c r="GZ924">
        <v>24.519200000000001</v>
      </c>
      <c r="HA924">
        <v>1</v>
      </c>
      <c r="HB924">
        <v>-6.2792200000000006E-2</v>
      </c>
      <c r="HC924">
        <v>0.10073500000000001</v>
      </c>
      <c r="HD924">
        <v>20.193999999999999</v>
      </c>
      <c r="HE924">
        <v>5.2309200000000002</v>
      </c>
      <c r="HF924">
        <v>11.968</v>
      </c>
      <c r="HG924">
        <v>4.9709000000000003</v>
      </c>
      <c r="HH924">
        <v>3.28965</v>
      </c>
      <c r="HI924">
        <v>9453.1</v>
      </c>
      <c r="HJ924">
        <v>9999</v>
      </c>
      <c r="HK924">
        <v>9999</v>
      </c>
      <c r="HL924">
        <v>298.60000000000002</v>
      </c>
      <c r="HM924">
        <v>4.9729000000000001</v>
      </c>
      <c r="HN924">
        <v>1.87744</v>
      </c>
      <c r="HO924">
        <v>1.8755299999999999</v>
      </c>
      <c r="HP924">
        <v>1.87836</v>
      </c>
      <c r="HQ924">
        <v>1.87507</v>
      </c>
      <c r="HR924">
        <v>1.87866</v>
      </c>
      <c r="HS924">
        <v>1.87574</v>
      </c>
      <c r="HT924">
        <v>1.8768499999999999</v>
      </c>
      <c r="HU924">
        <v>0</v>
      </c>
      <c r="HV924">
        <v>0</v>
      </c>
      <c r="HW924">
        <v>0</v>
      </c>
      <c r="HX924">
        <v>0</v>
      </c>
      <c r="HY924" t="s">
        <v>420</v>
      </c>
      <c r="HZ924" t="s">
        <v>421</v>
      </c>
      <c r="IA924" t="s">
        <v>422</v>
      </c>
      <c r="IB924" t="s">
        <v>422</v>
      </c>
      <c r="IC924" t="s">
        <v>422</v>
      </c>
      <c r="ID924" t="s">
        <v>422</v>
      </c>
      <c r="IE924">
        <v>0</v>
      </c>
      <c r="IF924">
        <v>100</v>
      </c>
      <c r="IG924">
        <v>100</v>
      </c>
      <c r="IH924">
        <v>3.9729999999999999</v>
      </c>
      <c r="II924">
        <v>0.31259999999999999</v>
      </c>
      <c r="IJ924">
        <v>1.981763419366358</v>
      </c>
      <c r="IK924">
        <v>4.1594547590360449E-3</v>
      </c>
      <c r="IL924">
        <v>-1.867668404869411E-6</v>
      </c>
      <c r="IM924">
        <v>4.9096340421811042E-10</v>
      </c>
      <c r="IN924">
        <v>-2.3250521569731349E-2</v>
      </c>
      <c r="IO924">
        <v>5.6214120975847052E-3</v>
      </c>
      <c r="IP924">
        <v>3.6430730392419388E-4</v>
      </c>
      <c r="IQ924">
        <v>5.8048895600362112E-7</v>
      </c>
      <c r="IR924">
        <v>0</v>
      </c>
      <c r="IS924">
        <v>2100</v>
      </c>
      <c r="IT924">
        <v>1</v>
      </c>
      <c r="IU924">
        <v>26</v>
      </c>
      <c r="IV924">
        <v>63279.1</v>
      </c>
      <c r="IW924">
        <v>63278.8</v>
      </c>
      <c r="IX924">
        <v>1.6857899999999999</v>
      </c>
      <c r="IY924">
        <v>2.5683600000000002</v>
      </c>
      <c r="IZ924">
        <v>1.39893</v>
      </c>
      <c r="JA924">
        <v>2.34009</v>
      </c>
      <c r="JB924">
        <v>1.4489700000000001</v>
      </c>
      <c r="JC924">
        <v>2.4047900000000002</v>
      </c>
      <c r="JD924">
        <v>37.771099999999997</v>
      </c>
      <c r="JE924">
        <v>24.078700000000001</v>
      </c>
      <c r="JF924">
        <v>18</v>
      </c>
      <c r="JG924">
        <v>495.642</v>
      </c>
      <c r="JH924">
        <v>439.25299999999999</v>
      </c>
      <c r="JI924">
        <v>24.9998</v>
      </c>
      <c r="JJ924">
        <v>26.243099999999998</v>
      </c>
      <c r="JK924">
        <v>29.9999</v>
      </c>
      <c r="JL924">
        <v>26.094899999999999</v>
      </c>
      <c r="JM924">
        <v>26.180399999999999</v>
      </c>
      <c r="JN924">
        <v>33.758899999999997</v>
      </c>
      <c r="JO924">
        <v>35.286299999999997</v>
      </c>
      <c r="JP924">
        <v>0</v>
      </c>
      <c r="JQ924">
        <v>25</v>
      </c>
      <c r="JR924">
        <v>727.65</v>
      </c>
      <c r="JS924">
        <v>15.910500000000001</v>
      </c>
      <c r="JT924">
        <v>100.86499999999999</v>
      </c>
      <c r="JU924">
        <v>101.864</v>
      </c>
    </row>
    <row r="925" spans="1:281" x14ac:dyDescent="0.2">
      <c r="A925">
        <v>909</v>
      </c>
      <c r="B925">
        <v>1659035869.0999999</v>
      </c>
      <c r="C925">
        <v>12150.599999904631</v>
      </c>
      <c r="D925" t="s">
        <v>2249</v>
      </c>
      <c r="E925" t="s">
        <v>2250</v>
      </c>
      <c r="F925">
        <v>5</v>
      </c>
      <c r="G925" t="s">
        <v>415</v>
      </c>
      <c r="H925" t="s">
        <v>2164</v>
      </c>
      <c r="I925">
        <v>1659035861.2607141</v>
      </c>
      <c r="J925">
        <f t="shared" si="700"/>
        <v>6.5929445144564313E-3</v>
      </c>
      <c r="K925">
        <f t="shared" si="701"/>
        <v>6.5929445144564314</v>
      </c>
      <c r="L925">
        <f t="shared" si="702"/>
        <v>38.039183553347868</v>
      </c>
      <c r="M925">
        <f t="shared" si="703"/>
        <v>618.82339285714272</v>
      </c>
      <c r="N925">
        <f t="shared" si="704"/>
        <v>472.85932487800625</v>
      </c>
      <c r="O925">
        <f t="shared" si="705"/>
        <v>42.808674433894573</v>
      </c>
      <c r="P925">
        <f t="shared" si="706"/>
        <v>56.02302368412407</v>
      </c>
      <c r="Q925">
        <f t="shared" si="707"/>
        <v>0.49517243832331387</v>
      </c>
      <c r="R925">
        <f t="shared" si="708"/>
        <v>2.756366046676666</v>
      </c>
      <c r="S925">
        <f t="shared" si="709"/>
        <v>0.45053937101088321</v>
      </c>
      <c r="T925">
        <f t="shared" si="710"/>
        <v>0.28526120107867142</v>
      </c>
      <c r="U925">
        <f t="shared" si="711"/>
        <v>321.4985522104937</v>
      </c>
      <c r="V925">
        <f t="shared" si="712"/>
        <v>26.864076726284033</v>
      </c>
      <c r="W925">
        <f t="shared" si="713"/>
        <v>26.233335714285719</v>
      </c>
      <c r="X925">
        <f t="shared" si="714"/>
        <v>3.421129513322819</v>
      </c>
      <c r="Y925">
        <f t="shared" si="715"/>
        <v>60.869327877919702</v>
      </c>
      <c r="Z925">
        <f t="shared" si="716"/>
        <v>2.1370085429389243</v>
      </c>
      <c r="AA925">
        <f t="shared" si="717"/>
        <v>3.5108134382967657</v>
      </c>
      <c r="AB925">
        <f t="shared" si="718"/>
        <v>1.2841209703838947</v>
      </c>
      <c r="AC925">
        <f t="shared" si="719"/>
        <v>-290.74885308752863</v>
      </c>
      <c r="AD925">
        <f t="shared" si="720"/>
        <v>65.205147890951224</v>
      </c>
      <c r="AE925">
        <f t="shared" si="721"/>
        <v>5.0773987665063745</v>
      </c>
      <c r="AF925">
        <f t="shared" si="722"/>
        <v>101.03224578042264</v>
      </c>
      <c r="AG925">
        <f t="shared" si="723"/>
        <v>56.174508129014939</v>
      </c>
      <c r="AH925">
        <f t="shared" si="724"/>
        <v>6.5947286658110924</v>
      </c>
      <c r="AI925">
        <f t="shared" si="725"/>
        <v>38.039183553347868</v>
      </c>
      <c r="AJ925">
        <v>720.13845890294874</v>
      </c>
      <c r="AK925">
        <v>658.088121212121</v>
      </c>
      <c r="AL925">
        <v>3.326906131494745</v>
      </c>
      <c r="AM925">
        <v>64.946688756448708</v>
      </c>
      <c r="AN925">
        <f t="shared" si="726"/>
        <v>6.5929445144564314</v>
      </c>
      <c r="AO925">
        <v>15.87966904487012</v>
      </c>
      <c r="AP925">
        <v>23.602972121212119</v>
      </c>
      <c r="AQ925">
        <v>2.8778225564126548E-5</v>
      </c>
      <c r="AR925">
        <v>83.309268815103621</v>
      </c>
      <c r="AS925">
        <v>0</v>
      </c>
      <c r="AT925">
        <v>0</v>
      </c>
      <c r="AU925">
        <f t="shared" si="727"/>
        <v>1</v>
      </c>
      <c r="AV925">
        <f t="shared" si="728"/>
        <v>0</v>
      </c>
      <c r="AW925">
        <f t="shared" si="729"/>
        <v>47873.706579864236</v>
      </c>
      <c r="AX925" t="s">
        <v>416</v>
      </c>
      <c r="AY925" t="s">
        <v>416</v>
      </c>
      <c r="AZ925">
        <v>0</v>
      </c>
      <c r="BA925">
        <v>0</v>
      </c>
      <c r="BB925" t="e">
        <f t="shared" si="730"/>
        <v>#DIV/0!</v>
      </c>
      <c r="BC925">
        <v>0</v>
      </c>
      <c r="BD925" t="s">
        <v>416</v>
      </c>
      <c r="BE925" t="s">
        <v>416</v>
      </c>
      <c r="BF925">
        <v>0</v>
      </c>
      <c r="BG925">
        <v>0</v>
      </c>
      <c r="BH925" t="e">
        <f t="shared" si="731"/>
        <v>#DIV/0!</v>
      </c>
      <c r="BI925">
        <v>0.5</v>
      </c>
      <c r="BJ925">
        <f t="shared" si="732"/>
        <v>1681.1395710935192</v>
      </c>
      <c r="BK925">
        <f t="shared" si="733"/>
        <v>38.039183553347868</v>
      </c>
      <c r="BL925" t="e">
        <f t="shared" si="734"/>
        <v>#DIV/0!</v>
      </c>
      <c r="BM925">
        <f t="shared" si="735"/>
        <v>2.2627022888173875E-2</v>
      </c>
      <c r="BN925" t="e">
        <f t="shared" si="736"/>
        <v>#DIV/0!</v>
      </c>
      <c r="BO925" t="e">
        <f t="shared" si="737"/>
        <v>#DIV/0!</v>
      </c>
      <c r="BP925" t="s">
        <v>416</v>
      </c>
      <c r="BQ925">
        <v>0</v>
      </c>
      <c r="BR925" t="e">
        <f t="shared" si="738"/>
        <v>#DIV/0!</v>
      </c>
      <c r="BS925" t="e">
        <f t="shared" si="739"/>
        <v>#DIV/0!</v>
      </c>
      <c r="BT925" t="e">
        <f t="shared" si="740"/>
        <v>#DIV/0!</v>
      </c>
      <c r="BU925" t="e">
        <f t="shared" si="741"/>
        <v>#DIV/0!</v>
      </c>
      <c r="BV925" t="e">
        <f t="shared" si="742"/>
        <v>#DIV/0!</v>
      </c>
      <c r="BW925" t="e">
        <f t="shared" si="743"/>
        <v>#DIV/0!</v>
      </c>
      <c r="BX925" t="e">
        <f t="shared" si="744"/>
        <v>#DIV/0!</v>
      </c>
      <c r="BY925" t="e">
        <f t="shared" si="745"/>
        <v>#DIV/0!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 t="shared" si="746"/>
        <v>1999.932142857142</v>
      </c>
      <c r="CS925">
        <f t="shared" si="747"/>
        <v>1681.1395710935192</v>
      </c>
      <c r="CT925">
        <f t="shared" si="748"/>
        <v>0.84059830584642259</v>
      </c>
      <c r="CU925">
        <f t="shared" si="749"/>
        <v>0.16075473028359583</v>
      </c>
      <c r="CV925">
        <v>6</v>
      </c>
      <c r="CW925">
        <v>0.5</v>
      </c>
      <c r="CX925" t="s">
        <v>417</v>
      </c>
      <c r="CY925">
        <v>2</v>
      </c>
      <c r="CZ925" t="b">
        <v>1</v>
      </c>
      <c r="DA925">
        <v>1659035861.2607141</v>
      </c>
      <c r="DB925">
        <v>618.82339285714272</v>
      </c>
      <c r="DC925">
        <v>691.11760714285708</v>
      </c>
      <c r="DD925">
        <v>23.605132142857141</v>
      </c>
      <c r="DE925">
        <v>15.87958214285714</v>
      </c>
      <c r="DF925">
        <v>614.87621428571413</v>
      </c>
      <c r="DG925">
        <v>23.292449999999999</v>
      </c>
      <c r="DH925">
        <v>500.08550000000002</v>
      </c>
      <c r="DI925">
        <v>90.431457142857155</v>
      </c>
      <c r="DJ925">
        <v>0.1000649857142857</v>
      </c>
      <c r="DK925">
        <v>26.672128571428569</v>
      </c>
      <c r="DL925">
        <v>26.233335714285719</v>
      </c>
      <c r="DM925">
        <v>999.9000000000002</v>
      </c>
      <c r="DN925">
        <v>0</v>
      </c>
      <c r="DO925">
        <v>0</v>
      </c>
      <c r="DP925">
        <v>10000.82607142857</v>
      </c>
      <c r="DQ925">
        <v>0</v>
      </c>
      <c r="DR925">
        <v>18.827267857142861</v>
      </c>
      <c r="DS925">
        <v>-72.294185714285717</v>
      </c>
      <c r="DT925">
        <v>633.78389285714275</v>
      </c>
      <c r="DU925">
        <v>702.26932142857152</v>
      </c>
      <c r="DV925">
        <v>7.7255589285714281</v>
      </c>
      <c r="DW925">
        <v>691.11760714285708</v>
      </c>
      <c r="DX925">
        <v>15.87958214285714</v>
      </c>
      <c r="DY925">
        <v>2.1346464285714291</v>
      </c>
      <c r="DZ925">
        <v>1.436013214285714</v>
      </c>
      <c r="EA925">
        <v>18.4801</v>
      </c>
      <c r="EB925">
        <v>12.30334642857143</v>
      </c>
      <c r="EC925">
        <v>1999.932142857142</v>
      </c>
      <c r="ED925">
        <v>0.98000514285714302</v>
      </c>
      <c r="EE925">
        <v>1.999508571428571E-2</v>
      </c>
      <c r="EF925">
        <v>0</v>
      </c>
      <c r="EG925">
        <v>880.94335714285717</v>
      </c>
      <c r="EH925">
        <v>5.000560000000001</v>
      </c>
      <c r="EI925">
        <v>17539.37142857143</v>
      </c>
      <c r="EJ925">
        <v>17294.310714285719</v>
      </c>
      <c r="EK925">
        <v>37.618250000000003</v>
      </c>
      <c r="EL925">
        <v>38.162642857142849</v>
      </c>
      <c r="EM925">
        <v>37.263285714285708</v>
      </c>
      <c r="EN925">
        <v>37.209499999999998</v>
      </c>
      <c r="EO925">
        <v>38.561999999999998</v>
      </c>
      <c r="EP925">
        <v>1955.046428571429</v>
      </c>
      <c r="EQ925">
        <v>39.8857142857143</v>
      </c>
      <c r="ER925">
        <v>0</v>
      </c>
      <c r="ES925">
        <v>1659035870.4000001</v>
      </c>
      <c r="ET925">
        <v>0</v>
      </c>
      <c r="EU925">
        <v>881.10720000000003</v>
      </c>
      <c r="EV925">
        <v>10.50646152876806</v>
      </c>
      <c r="EW925">
        <v>228.8307688969135</v>
      </c>
      <c r="EX925">
        <v>17542.516</v>
      </c>
      <c r="EY925">
        <v>15</v>
      </c>
      <c r="EZ925">
        <v>0</v>
      </c>
      <c r="FA925" t="s">
        <v>418</v>
      </c>
      <c r="FB925">
        <v>1655239120</v>
      </c>
      <c r="FC925">
        <v>1655239135</v>
      </c>
      <c r="FD925">
        <v>0</v>
      </c>
      <c r="FE925">
        <v>-7.4999999999999997E-2</v>
      </c>
      <c r="FF925">
        <v>-2.7E-2</v>
      </c>
      <c r="FG925">
        <v>1.986</v>
      </c>
      <c r="FH925">
        <v>0.13900000000000001</v>
      </c>
      <c r="FI925">
        <v>420</v>
      </c>
      <c r="FJ925">
        <v>22</v>
      </c>
      <c r="FK925">
        <v>0.12</v>
      </c>
      <c r="FL925">
        <v>0.02</v>
      </c>
      <c r="FM925">
        <v>-71.929417073170725</v>
      </c>
      <c r="FN925">
        <v>-8.3874125435539781</v>
      </c>
      <c r="FO925">
        <v>0.82895725562885736</v>
      </c>
      <c r="FP925">
        <v>0</v>
      </c>
      <c r="FQ925">
        <v>880.3951176470589</v>
      </c>
      <c r="FR925">
        <v>12.195355234512959</v>
      </c>
      <c r="FS925">
        <v>1.2219723633320889</v>
      </c>
      <c r="FT925">
        <v>0</v>
      </c>
      <c r="FU925">
        <v>7.7246936585365864</v>
      </c>
      <c r="FV925">
        <v>1.1960905923362479E-2</v>
      </c>
      <c r="FW925">
        <v>2.0948295886190249E-3</v>
      </c>
      <c r="FX925">
        <v>1</v>
      </c>
      <c r="FY925">
        <v>1</v>
      </c>
      <c r="FZ925">
        <v>3</v>
      </c>
      <c r="GA925" t="s">
        <v>419</v>
      </c>
      <c r="GB925">
        <v>2.9801199999999999</v>
      </c>
      <c r="GC925">
        <v>2.7284099999999998</v>
      </c>
      <c r="GD925">
        <v>0.11698500000000001</v>
      </c>
      <c r="GE925">
        <v>0.127085</v>
      </c>
      <c r="GF925">
        <v>0.10607</v>
      </c>
      <c r="GG925">
        <v>8.0887899999999999E-2</v>
      </c>
      <c r="GH925">
        <v>26475.4</v>
      </c>
      <c r="GI925">
        <v>25787.8</v>
      </c>
      <c r="GJ925">
        <v>30510.400000000001</v>
      </c>
      <c r="GK925">
        <v>29786.5</v>
      </c>
      <c r="GL925">
        <v>37632.199999999997</v>
      </c>
      <c r="GM925">
        <v>36058.800000000003</v>
      </c>
      <c r="GN925">
        <v>46672.7</v>
      </c>
      <c r="GO925">
        <v>44302</v>
      </c>
      <c r="GP925">
        <v>1.8894500000000001</v>
      </c>
      <c r="GQ925">
        <v>1.84345</v>
      </c>
      <c r="GR925">
        <v>8.7797600000000003E-2</v>
      </c>
      <c r="GS925">
        <v>0</v>
      </c>
      <c r="GT925">
        <v>24.7895</v>
      </c>
      <c r="GU925">
        <v>999.9</v>
      </c>
      <c r="GV925">
        <v>43.7</v>
      </c>
      <c r="GW925">
        <v>32.4</v>
      </c>
      <c r="GX925">
        <v>23.604600000000001</v>
      </c>
      <c r="GY925">
        <v>63.269599999999997</v>
      </c>
      <c r="GZ925">
        <v>25.012</v>
      </c>
      <c r="HA925">
        <v>1</v>
      </c>
      <c r="HB925">
        <v>-6.2733700000000003E-2</v>
      </c>
      <c r="HC925">
        <v>0.1</v>
      </c>
      <c r="HD925">
        <v>20.193899999999999</v>
      </c>
      <c r="HE925">
        <v>5.2300199999999997</v>
      </c>
      <c r="HF925">
        <v>11.968</v>
      </c>
      <c r="HG925">
        <v>4.9705000000000004</v>
      </c>
      <c r="HH925">
        <v>3.2895799999999999</v>
      </c>
      <c r="HI925">
        <v>9453.2999999999993</v>
      </c>
      <c r="HJ925">
        <v>9999</v>
      </c>
      <c r="HK925">
        <v>9999</v>
      </c>
      <c r="HL925">
        <v>298.60000000000002</v>
      </c>
      <c r="HM925">
        <v>4.9729200000000002</v>
      </c>
      <c r="HN925">
        <v>1.87744</v>
      </c>
      <c r="HO925">
        <v>1.87551</v>
      </c>
      <c r="HP925">
        <v>1.87836</v>
      </c>
      <c r="HQ925">
        <v>1.8750599999999999</v>
      </c>
      <c r="HR925">
        <v>1.87866</v>
      </c>
      <c r="HS925">
        <v>1.87575</v>
      </c>
      <c r="HT925">
        <v>1.8768400000000001</v>
      </c>
      <c r="HU925">
        <v>0</v>
      </c>
      <c r="HV925">
        <v>0</v>
      </c>
      <c r="HW925">
        <v>0</v>
      </c>
      <c r="HX925">
        <v>0</v>
      </c>
      <c r="HY925" t="s">
        <v>420</v>
      </c>
      <c r="HZ925" t="s">
        <v>421</v>
      </c>
      <c r="IA925" t="s">
        <v>422</v>
      </c>
      <c r="IB925" t="s">
        <v>422</v>
      </c>
      <c r="IC925" t="s">
        <v>422</v>
      </c>
      <c r="ID925" t="s">
        <v>422</v>
      </c>
      <c r="IE925">
        <v>0</v>
      </c>
      <c r="IF925">
        <v>100</v>
      </c>
      <c r="IG925">
        <v>100</v>
      </c>
      <c r="IH925">
        <v>4.008</v>
      </c>
      <c r="II925">
        <v>0.31259999999999999</v>
      </c>
      <c r="IJ925">
        <v>1.981763419366358</v>
      </c>
      <c r="IK925">
        <v>4.1594547590360449E-3</v>
      </c>
      <c r="IL925">
        <v>-1.867668404869411E-6</v>
      </c>
      <c r="IM925">
        <v>4.9096340421811042E-10</v>
      </c>
      <c r="IN925">
        <v>-2.3250521569731349E-2</v>
      </c>
      <c r="IO925">
        <v>5.6214120975847052E-3</v>
      </c>
      <c r="IP925">
        <v>3.6430730392419388E-4</v>
      </c>
      <c r="IQ925">
        <v>5.8048895600362112E-7</v>
      </c>
      <c r="IR925">
        <v>0</v>
      </c>
      <c r="IS925">
        <v>2100</v>
      </c>
      <c r="IT925">
        <v>1</v>
      </c>
      <c r="IU925">
        <v>26</v>
      </c>
      <c r="IV925">
        <v>63279.199999999997</v>
      </c>
      <c r="IW925">
        <v>63278.9</v>
      </c>
      <c r="IX925">
        <v>1.71753</v>
      </c>
      <c r="IY925">
        <v>2.5158700000000001</v>
      </c>
      <c r="IZ925">
        <v>1.39893</v>
      </c>
      <c r="JA925">
        <v>2.34009</v>
      </c>
      <c r="JB925">
        <v>1.4489700000000001</v>
      </c>
      <c r="JC925">
        <v>2.4621599999999999</v>
      </c>
      <c r="JD925">
        <v>37.771099999999997</v>
      </c>
      <c r="JE925">
        <v>24.07</v>
      </c>
      <c r="JF925">
        <v>18</v>
      </c>
      <c r="JG925">
        <v>495.76900000000001</v>
      </c>
      <c r="JH925">
        <v>439.22199999999998</v>
      </c>
      <c r="JI925">
        <v>24.9998</v>
      </c>
      <c r="JJ925">
        <v>26.241599999999998</v>
      </c>
      <c r="JK925">
        <v>30</v>
      </c>
      <c r="JL925">
        <v>26.093399999999999</v>
      </c>
      <c r="JM925">
        <v>26.1785</v>
      </c>
      <c r="JN925">
        <v>34.383800000000001</v>
      </c>
      <c r="JO925">
        <v>35.286299999999997</v>
      </c>
      <c r="JP925">
        <v>0</v>
      </c>
      <c r="JQ925">
        <v>25</v>
      </c>
      <c r="JR925">
        <v>741.01</v>
      </c>
      <c r="JS925">
        <v>15.919</v>
      </c>
      <c r="JT925">
        <v>100.864</v>
      </c>
      <c r="JU925">
        <v>101.864</v>
      </c>
    </row>
    <row r="926" spans="1:281" x14ac:dyDescent="0.2">
      <c r="A926">
        <v>910</v>
      </c>
      <c r="B926">
        <v>1659035874.0999999</v>
      </c>
      <c r="C926">
        <v>12155.599999904631</v>
      </c>
      <c r="D926" t="s">
        <v>2251</v>
      </c>
      <c r="E926" t="s">
        <v>2252</v>
      </c>
      <c r="F926">
        <v>5</v>
      </c>
      <c r="G926" t="s">
        <v>415</v>
      </c>
      <c r="H926" t="s">
        <v>2164</v>
      </c>
      <c r="I926">
        <v>1659035866.562963</v>
      </c>
      <c r="J926">
        <f t="shared" si="700"/>
        <v>6.5958332654950658E-3</v>
      </c>
      <c r="K926">
        <f t="shared" si="701"/>
        <v>6.5958332654950658</v>
      </c>
      <c r="L926">
        <f t="shared" si="702"/>
        <v>38.509626357704377</v>
      </c>
      <c r="M926">
        <f t="shared" si="703"/>
        <v>635.95200000000011</v>
      </c>
      <c r="N926">
        <f t="shared" si="704"/>
        <v>488.03532847348964</v>
      </c>
      <c r="O926">
        <f t="shared" si="705"/>
        <v>44.182380172213151</v>
      </c>
      <c r="P926">
        <f t="shared" si="706"/>
        <v>57.57344068341478</v>
      </c>
      <c r="Q926">
        <f t="shared" si="707"/>
        <v>0.4954388878310495</v>
      </c>
      <c r="R926">
        <f t="shared" si="708"/>
        <v>2.7568844050299526</v>
      </c>
      <c r="S926">
        <f t="shared" si="709"/>
        <v>0.45076768235386477</v>
      </c>
      <c r="T926">
        <f t="shared" si="710"/>
        <v>0.28540692829008318</v>
      </c>
      <c r="U926">
        <f t="shared" si="711"/>
        <v>321.49916824223777</v>
      </c>
      <c r="V926">
        <f t="shared" si="712"/>
        <v>26.862979024920811</v>
      </c>
      <c r="W926">
        <f t="shared" si="713"/>
        <v>26.232581481481489</v>
      </c>
      <c r="X926">
        <f t="shared" si="714"/>
        <v>3.4209770963293455</v>
      </c>
      <c r="Y926">
        <f t="shared" si="715"/>
        <v>60.868599912073797</v>
      </c>
      <c r="Z926">
        <f t="shared" si="716"/>
        <v>2.1369486353465978</v>
      </c>
      <c r="AA926">
        <f t="shared" si="717"/>
        <v>3.5107570051446451</v>
      </c>
      <c r="AB926">
        <f t="shared" si="718"/>
        <v>1.2840284609827477</v>
      </c>
      <c r="AC926">
        <f t="shared" si="719"/>
        <v>-290.87624700833243</v>
      </c>
      <c r="AD926">
        <f t="shared" si="720"/>
        <v>65.288933144529707</v>
      </c>
      <c r="AE926">
        <f t="shared" si="721"/>
        <v>5.0829409174493572</v>
      </c>
      <c r="AF926">
        <f t="shared" si="722"/>
        <v>100.99479529588443</v>
      </c>
      <c r="AG926">
        <f t="shared" si="723"/>
        <v>56.627458809488779</v>
      </c>
      <c r="AH926">
        <f t="shared" si="724"/>
        <v>6.5941746004266921</v>
      </c>
      <c r="AI926">
        <f t="shared" si="725"/>
        <v>38.509626357704377</v>
      </c>
      <c r="AJ926">
        <v>737.13507122346562</v>
      </c>
      <c r="AK926">
        <v>674.65895757575743</v>
      </c>
      <c r="AL926">
        <v>3.29575105409736</v>
      </c>
      <c r="AM926">
        <v>64.946688756448708</v>
      </c>
      <c r="AN926">
        <f t="shared" si="726"/>
        <v>6.5958332654950658</v>
      </c>
      <c r="AO926">
        <v>15.88008256427087</v>
      </c>
      <c r="AP926">
        <v>23.606789090909089</v>
      </c>
      <c r="AQ926">
        <v>1.3100049781132841E-6</v>
      </c>
      <c r="AR926">
        <v>83.309268815103621</v>
      </c>
      <c r="AS926">
        <v>0</v>
      </c>
      <c r="AT926">
        <v>0</v>
      </c>
      <c r="AU926">
        <f t="shared" si="727"/>
        <v>1</v>
      </c>
      <c r="AV926">
        <f t="shared" si="728"/>
        <v>0</v>
      </c>
      <c r="AW926">
        <f t="shared" si="729"/>
        <v>47887.828008668133</v>
      </c>
      <c r="AX926" t="s">
        <v>416</v>
      </c>
      <c r="AY926" t="s">
        <v>416</v>
      </c>
      <c r="AZ926">
        <v>0</v>
      </c>
      <c r="BA926">
        <v>0</v>
      </c>
      <c r="BB926" t="e">
        <f t="shared" si="730"/>
        <v>#DIV/0!</v>
      </c>
      <c r="BC926">
        <v>0</v>
      </c>
      <c r="BD926" t="s">
        <v>416</v>
      </c>
      <c r="BE926" t="s">
        <v>416</v>
      </c>
      <c r="BF926">
        <v>0</v>
      </c>
      <c r="BG926">
        <v>0</v>
      </c>
      <c r="BH926" t="e">
        <f t="shared" si="731"/>
        <v>#DIV/0!</v>
      </c>
      <c r="BI926">
        <v>0.5</v>
      </c>
      <c r="BJ926">
        <f t="shared" si="732"/>
        <v>1681.1427552205034</v>
      </c>
      <c r="BK926">
        <f t="shared" si="733"/>
        <v>38.509626357704377</v>
      </c>
      <c r="BL926" t="e">
        <f t="shared" si="734"/>
        <v>#DIV/0!</v>
      </c>
      <c r="BM926">
        <f t="shared" si="735"/>
        <v>2.2906815163744584E-2</v>
      </c>
      <c r="BN926" t="e">
        <f t="shared" si="736"/>
        <v>#DIV/0!</v>
      </c>
      <c r="BO926" t="e">
        <f t="shared" si="737"/>
        <v>#DIV/0!</v>
      </c>
      <c r="BP926" t="s">
        <v>416</v>
      </c>
      <c r="BQ926">
        <v>0</v>
      </c>
      <c r="BR926" t="e">
        <f t="shared" si="738"/>
        <v>#DIV/0!</v>
      </c>
      <c r="BS926" t="e">
        <f t="shared" si="739"/>
        <v>#DIV/0!</v>
      </c>
      <c r="BT926" t="e">
        <f t="shared" si="740"/>
        <v>#DIV/0!</v>
      </c>
      <c r="BU926" t="e">
        <f t="shared" si="741"/>
        <v>#DIV/0!</v>
      </c>
      <c r="BV926" t="e">
        <f t="shared" si="742"/>
        <v>#DIV/0!</v>
      </c>
      <c r="BW926" t="e">
        <f t="shared" si="743"/>
        <v>#DIV/0!</v>
      </c>
      <c r="BX926" t="e">
        <f t="shared" si="744"/>
        <v>#DIV/0!</v>
      </c>
      <c r="BY926" t="e">
        <f t="shared" si="745"/>
        <v>#DIV/0!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 t="shared" si="746"/>
        <v>1999.9359259259261</v>
      </c>
      <c r="CS926">
        <f t="shared" si="747"/>
        <v>1681.1427552205034</v>
      </c>
      <c r="CT926">
        <f t="shared" si="748"/>
        <v>0.84059830788937473</v>
      </c>
      <c r="CU926">
        <f t="shared" si="749"/>
        <v>0.16075473422649317</v>
      </c>
      <c r="CV926">
        <v>6</v>
      </c>
      <c r="CW926">
        <v>0.5</v>
      </c>
      <c r="CX926" t="s">
        <v>417</v>
      </c>
      <c r="CY926">
        <v>2</v>
      </c>
      <c r="CZ926" t="b">
        <v>1</v>
      </c>
      <c r="DA926">
        <v>1659035866.562963</v>
      </c>
      <c r="DB926">
        <v>635.95200000000011</v>
      </c>
      <c r="DC926">
        <v>708.92366666666658</v>
      </c>
      <c r="DD926">
        <v>23.604577777777781</v>
      </c>
      <c r="DE926">
        <v>15.879788888888889</v>
      </c>
      <c r="DF926">
        <v>631.96385185185193</v>
      </c>
      <c r="DG926">
        <v>23.29191481481482</v>
      </c>
      <c r="DH926">
        <v>500.09303703703699</v>
      </c>
      <c r="DI926">
        <v>90.431096296296317</v>
      </c>
      <c r="DJ926">
        <v>0.10001404444444439</v>
      </c>
      <c r="DK926">
        <v>26.671855555555549</v>
      </c>
      <c r="DL926">
        <v>26.232581481481489</v>
      </c>
      <c r="DM926">
        <v>999.90000000000009</v>
      </c>
      <c r="DN926">
        <v>0</v>
      </c>
      <c r="DO926">
        <v>0</v>
      </c>
      <c r="DP926">
        <v>10003.93407407407</v>
      </c>
      <c r="DQ926">
        <v>0</v>
      </c>
      <c r="DR926">
        <v>18.835181481481481</v>
      </c>
      <c r="DS926">
        <v>-72.971622222222223</v>
      </c>
      <c r="DT926">
        <v>651.32629629629639</v>
      </c>
      <c r="DU926">
        <v>720.36288888888885</v>
      </c>
      <c r="DV926">
        <v>7.7247948148148158</v>
      </c>
      <c r="DW926">
        <v>708.92366666666658</v>
      </c>
      <c r="DX926">
        <v>15.879788888888889</v>
      </c>
      <c r="DY926">
        <v>2.1345874074074072</v>
      </c>
      <c r="DZ926">
        <v>1.436025925925926</v>
      </c>
      <c r="EA926">
        <v>18.479670370370371</v>
      </c>
      <c r="EB926">
        <v>12.30348148148148</v>
      </c>
      <c r="EC926">
        <v>1999.9359259259261</v>
      </c>
      <c r="ED926">
        <v>0.98000507407407411</v>
      </c>
      <c r="EE926">
        <v>1.999515555555556E-2</v>
      </c>
      <c r="EF926">
        <v>0</v>
      </c>
      <c r="EG926">
        <v>881.89066666666679</v>
      </c>
      <c r="EH926">
        <v>5.000560000000001</v>
      </c>
      <c r="EI926">
        <v>17558.603703703699</v>
      </c>
      <c r="EJ926">
        <v>17294.35185185185</v>
      </c>
      <c r="EK926">
        <v>37.606333333333339</v>
      </c>
      <c r="EL926">
        <v>38.164037037037033</v>
      </c>
      <c r="EM926">
        <v>37.261481481481482</v>
      </c>
      <c r="EN926">
        <v>37.212666666666657</v>
      </c>
      <c r="EO926">
        <v>38.561999999999998</v>
      </c>
      <c r="EP926">
        <v>1955.05</v>
      </c>
      <c r="EQ926">
        <v>39.885925925925939</v>
      </c>
      <c r="ER926">
        <v>0</v>
      </c>
      <c r="ES926">
        <v>1659035875.2</v>
      </c>
      <c r="ET926">
        <v>0</v>
      </c>
      <c r="EU926">
        <v>881.96440000000007</v>
      </c>
      <c r="EV926">
        <v>10.174923088124141</v>
      </c>
      <c r="EW926">
        <v>195.36153844076949</v>
      </c>
      <c r="EX926">
        <v>17559.54</v>
      </c>
      <c r="EY926">
        <v>15</v>
      </c>
      <c r="EZ926">
        <v>0</v>
      </c>
      <c r="FA926" t="s">
        <v>418</v>
      </c>
      <c r="FB926">
        <v>1655239120</v>
      </c>
      <c r="FC926">
        <v>1655239135</v>
      </c>
      <c r="FD926">
        <v>0</v>
      </c>
      <c r="FE926">
        <v>-7.4999999999999997E-2</v>
      </c>
      <c r="FF926">
        <v>-2.7E-2</v>
      </c>
      <c r="FG926">
        <v>1.986</v>
      </c>
      <c r="FH926">
        <v>0.13900000000000001</v>
      </c>
      <c r="FI926">
        <v>420</v>
      </c>
      <c r="FJ926">
        <v>22</v>
      </c>
      <c r="FK926">
        <v>0.12</v>
      </c>
      <c r="FL926">
        <v>0.02</v>
      </c>
      <c r="FM926">
        <v>-72.441319512195122</v>
      </c>
      <c r="FN926">
        <v>-7.8555219512197043</v>
      </c>
      <c r="FO926">
        <v>0.77941080505334936</v>
      </c>
      <c r="FP926">
        <v>0</v>
      </c>
      <c r="FQ926">
        <v>881.24535294117641</v>
      </c>
      <c r="FR926">
        <v>11.049533999506551</v>
      </c>
      <c r="FS926">
        <v>1.1067519750405019</v>
      </c>
      <c r="FT926">
        <v>0</v>
      </c>
      <c r="FU926">
        <v>7.7248831707317063</v>
      </c>
      <c r="FV926">
        <v>-7.3827177700353554E-3</v>
      </c>
      <c r="FW926">
        <v>1.8679967606181321E-3</v>
      </c>
      <c r="FX926">
        <v>1</v>
      </c>
      <c r="FY926">
        <v>1</v>
      </c>
      <c r="FZ926">
        <v>3</v>
      </c>
      <c r="GA926" t="s">
        <v>419</v>
      </c>
      <c r="GB926">
        <v>2.9802</v>
      </c>
      <c r="GC926">
        <v>2.7284099999999998</v>
      </c>
      <c r="GD926">
        <v>0.11901399999999999</v>
      </c>
      <c r="GE926">
        <v>0.129076</v>
      </c>
      <c r="GF926">
        <v>0.106083</v>
      </c>
      <c r="GG926">
        <v>8.0890000000000004E-2</v>
      </c>
      <c r="GH926">
        <v>26415.200000000001</v>
      </c>
      <c r="GI926">
        <v>25728.7</v>
      </c>
      <c r="GJ926">
        <v>30511.1</v>
      </c>
      <c r="GK926">
        <v>29786.2</v>
      </c>
      <c r="GL926">
        <v>37632.9</v>
      </c>
      <c r="GM926">
        <v>36058.6</v>
      </c>
      <c r="GN926">
        <v>46674.1</v>
      </c>
      <c r="GO926">
        <v>44301.7</v>
      </c>
      <c r="GP926">
        <v>1.8893</v>
      </c>
      <c r="GQ926">
        <v>1.8433999999999999</v>
      </c>
      <c r="GR926">
        <v>8.7879600000000002E-2</v>
      </c>
      <c r="GS926">
        <v>0</v>
      </c>
      <c r="GT926">
        <v>24.790700000000001</v>
      </c>
      <c r="GU926">
        <v>999.9</v>
      </c>
      <c r="GV926">
        <v>43.7</v>
      </c>
      <c r="GW926">
        <v>32.4</v>
      </c>
      <c r="GX926">
        <v>23.604700000000001</v>
      </c>
      <c r="GY926">
        <v>63.099600000000002</v>
      </c>
      <c r="GZ926">
        <v>24.843800000000002</v>
      </c>
      <c r="HA926">
        <v>1</v>
      </c>
      <c r="HB926">
        <v>-6.2771800000000003E-2</v>
      </c>
      <c r="HC926">
        <v>0.100093</v>
      </c>
      <c r="HD926">
        <v>20.194099999999999</v>
      </c>
      <c r="HE926">
        <v>5.2310699999999999</v>
      </c>
      <c r="HF926">
        <v>11.968</v>
      </c>
      <c r="HG926">
        <v>4.9709000000000003</v>
      </c>
      <c r="HH926">
        <v>3.28965</v>
      </c>
      <c r="HI926">
        <v>9453.2999999999993</v>
      </c>
      <c r="HJ926">
        <v>9999</v>
      </c>
      <c r="HK926">
        <v>9999</v>
      </c>
      <c r="HL926">
        <v>298.60000000000002</v>
      </c>
      <c r="HM926">
        <v>4.9729099999999997</v>
      </c>
      <c r="HN926">
        <v>1.87744</v>
      </c>
      <c r="HO926">
        <v>1.8755200000000001</v>
      </c>
      <c r="HP926">
        <v>1.87836</v>
      </c>
      <c r="HQ926">
        <v>1.8750199999999999</v>
      </c>
      <c r="HR926">
        <v>1.87866</v>
      </c>
      <c r="HS926">
        <v>1.8757299999999999</v>
      </c>
      <c r="HT926">
        <v>1.8768499999999999</v>
      </c>
      <c r="HU926">
        <v>0</v>
      </c>
      <c r="HV926">
        <v>0</v>
      </c>
      <c r="HW926">
        <v>0</v>
      </c>
      <c r="HX926">
        <v>0</v>
      </c>
      <c r="HY926" t="s">
        <v>420</v>
      </c>
      <c r="HZ926" t="s">
        <v>421</v>
      </c>
      <c r="IA926" t="s">
        <v>422</v>
      </c>
      <c r="IB926" t="s">
        <v>422</v>
      </c>
      <c r="IC926" t="s">
        <v>422</v>
      </c>
      <c r="ID926" t="s">
        <v>422</v>
      </c>
      <c r="IE926">
        <v>0</v>
      </c>
      <c r="IF926">
        <v>100</v>
      </c>
      <c r="IG926">
        <v>100</v>
      </c>
      <c r="IH926">
        <v>4.0460000000000003</v>
      </c>
      <c r="II926">
        <v>0.31259999999999999</v>
      </c>
      <c r="IJ926">
        <v>1.981763419366358</v>
      </c>
      <c r="IK926">
        <v>4.1594547590360449E-3</v>
      </c>
      <c r="IL926">
        <v>-1.867668404869411E-6</v>
      </c>
      <c r="IM926">
        <v>4.9096340421811042E-10</v>
      </c>
      <c r="IN926">
        <v>-2.3250521569731349E-2</v>
      </c>
      <c r="IO926">
        <v>5.6214120975847052E-3</v>
      </c>
      <c r="IP926">
        <v>3.6430730392419388E-4</v>
      </c>
      <c r="IQ926">
        <v>5.8048895600362112E-7</v>
      </c>
      <c r="IR926">
        <v>0</v>
      </c>
      <c r="IS926">
        <v>2100</v>
      </c>
      <c r="IT926">
        <v>1</v>
      </c>
      <c r="IU926">
        <v>26</v>
      </c>
      <c r="IV926">
        <v>63279.199999999997</v>
      </c>
      <c r="IW926">
        <v>63279</v>
      </c>
      <c r="IX926">
        <v>1.7468300000000001</v>
      </c>
      <c r="IY926">
        <v>2.5647000000000002</v>
      </c>
      <c r="IZ926">
        <v>1.39893</v>
      </c>
      <c r="JA926">
        <v>2.34009</v>
      </c>
      <c r="JB926">
        <v>1.4489700000000001</v>
      </c>
      <c r="JC926">
        <v>2.4243199999999998</v>
      </c>
      <c r="JD926">
        <v>37.771099999999997</v>
      </c>
      <c r="JE926">
        <v>24.087499999999999</v>
      </c>
      <c r="JF926">
        <v>18</v>
      </c>
      <c r="JG926">
        <v>495.67500000000001</v>
      </c>
      <c r="JH926">
        <v>439.17899999999997</v>
      </c>
      <c r="JI926">
        <v>24.9998</v>
      </c>
      <c r="JJ926">
        <v>26.2394</v>
      </c>
      <c r="JK926">
        <v>30</v>
      </c>
      <c r="JL926">
        <v>26.091799999999999</v>
      </c>
      <c r="JM926">
        <v>26.1768</v>
      </c>
      <c r="JN926">
        <v>34.99</v>
      </c>
      <c r="JO926">
        <v>35.286299999999997</v>
      </c>
      <c r="JP926">
        <v>0</v>
      </c>
      <c r="JQ926">
        <v>25</v>
      </c>
      <c r="JR926">
        <v>754.36699999999996</v>
      </c>
      <c r="JS926">
        <v>15.9162</v>
      </c>
      <c r="JT926">
        <v>100.867</v>
      </c>
      <c r="JU926">
        <v>101.863</v>
      </c>
    </row>
    <row r="927" spans="1:281" x14ac:dyDescent="0.2">
      <c r="A927">
        <v>911</v>
      </c>
      <c r="B927">
        <v>1659035879.0999999</v>
      </c>
      <c r="C927">
        <v>12160.599999904631</v>
      </c>
      <c r="D927" t="s">
        <v>2253</v>
      </c>
      <c r="E927" t="s">
        <v>2254</v>
      </c>
      <c r="F927">
        <v>5</v>
      </c>
      <c r="G927" t="s">
        <v>415</v>
      </c>
      <c r="H927" t="s">
        <v>2164</v>
      </c>
      <c r="I927">
        <v>1659035871.581481</v>
      </c>
      <c r="J927">
        <f t="shared" si="700"/>
        <v>6.5862636804147664E-3</v>
      </c>
      <c r="K927">
        <f t="shared" si="701"/>
        <v>6.5862636804147661</v>
      </c>
      <c r="L927">
        <f t="shared" si="702"/>
        <v>38.352523009733261</v>
      </c>
      <c r="M927">
        <f t="shared" si="703"/>
        <v>652.25140740740744</v>
      </c>
      <c r="N927">
        <f t="shared" si="704"/>
        <v>504.32472309837624</v>
      </c>
      <c r="O927">
        <f t="shared" si="705"/>
        <v>45.656965771465714</v>
      </c>
      <c r="P927">
        <f t="shared" si="706"/>
        <v>59.048900080556493</v>
      </c>
      <c r="Q927">
        <f t="shared" si="707"/>
        <v>0.49470487940989061</v>
      </c>
      <c r="R927">
        <f t="shared" si="708"/>
        <v>2.7566055152719033</v>
      </c>
      <c r="S927">
        <f t="shared" si="709"/>
        <v>0.45015550205971522</v>
      </c>
      <c r="T927">
        <f t="shared" si="710"/>
        <v>0.28501470770917364</v>
      </c>
      <c r="U927">
        <f t="shared" si="711"/>
        <v>321.50273014781345</v>
      </c>
      <c r="V927">
        <f t="shared" si="712"/>
        <v>26.864401664171254</v>
      </c>
      <c r="W927">
        <f t="shared" si="713"/>
        <v>26.231314814814819</v>
      </c>
      <c r="X927">
        <f t="shared" si="714"/>
        <v>3.4207211389365688</v>
      </c>
      <c r="Y927">
        <f t="shared" si="715"/>
        <v>60.869203327098987</v>
      </c>
      <c r="Z927">
        <f t="shared" si="716"/>
        <v>2.1368123200044997</v>
      </c>
      <c r="AA927">
        <f t="shared" si="717"/>
        <v>3.5104982539720382</v>
      </c>
      <c r="AB927">
        <f t="shared" si="718"/>
        <v>1.2839088189320691</v>
      </c>
      <c r="AC927">
        <f t="shared" si="719"/>
        <v>-290.45422830629121</v>
      </c>
      <c r="AD927">
        <f t="shared" si="720"/>
        <v>65.284530127768974</v>
      </c>
      <c r="AE927">
        <f t="shared" si="721"/>
        <v>5.0830482168874038</v>
      </c>
      <c r="AF927">
        <f t="shared" si="722"/>
        <v>101.4160801861786</v>
      </c>
      <c r="AG927">
        <f t="shared" si="723"/>
        <v>56.95823531791472</v>
      </c>
      <c r="AH927">
        <f t="shared" si="724"/>
        <v>6.5928524924507323</v>
      </c>
      <c r="AI927">
        <f t="shared" si="725"/>
        <v>38.352523009733261</v>
      </c>
      <c r="AJ927">
        <v>754.10939690387875</v>
      </c>
      <c r="AK927">
        <v>691.47899393939394</v>
      </c>
      <c r="AL927">
        <v>3.3691389893334489</v>
      </c>
      <c r="AM927">
        <v>64.946688756448708</v>
      </c>
      <c r="AN927">
        <f t="shared" si="726"/>
        <v>6.5862636804147661</v>
      </c>
      <c r="AO927">
        <v>15.880165144690951</v>
      </c>
      <c r="AP927">
        <v>23.595936363636369</v>
      </c>
      <c r="AQ927">
        <v>-2.9344658644444451E-5</v>
      </c>
      <c r="AR927">
        <v>83.309268815103621</v>
      </c>
      <c r="AS927">
        <v>0</v>
      </c>
      <c r="AT927">
        <v>0</v>
      </c>
      <c r="AU927">
        <f t="shared" si="727"/>
        <v>1</v>
      </c>
      <c r="AV927">
        <f t="shared" si="728"/>
        <v>0</v>
      </c>
      <c r="AW927">
        <f t="shared" si="729"/>
        <v>47880.444075004503</v>
      </c>
      <c r="AX927" t="s">
        <v>416</v>
      </c>
      <c r="AY927" t="s">
        <v>416</v>
      </c>
      <c r="AZ927">
        <v>0</v>
      </c>
      <c r="BA927">
        <v>0</v>
      </c>
      <c r="BB927" t="e">
        <f t="shared" si="730"/>
        <v>#DIV/0!</v>
      </c>
      <c r="BC927">
        <v>0</v>
      </c>
      <c r="BD927" t="s">
        <v>416</v>
      </c>
      <c r="BE927" t="s">
        <v>416</v>
      </c>
      <c r="BF927">
        <v>0</v>
      </c>
      <c r="BG927">
        <v>0</v>
      </c>
      <c r="BH927" t="e">
        <f t="shared" si="731"/>
        <v>#DIV/0!</v>
      </c>
      <c r="BI927">
        <v>0.5</v>
      </c>
      <c r="BJ927">
        <f t="shared" si="732"/>
        <v>1681.1605883322004</v>
      </c>
      <c r="BK927">
        <f t="shared" si="733"/>
        <v>38.352523009733261</v>
      </c>
      <c r="BL927" t="e">
        <f t="shared" si="734"/>
        <v>#DIV/0!</v>
      </c>
      <c r="BM927">
        <f t="shared" si="735"/>
        <v>2.2813122836635717E-2</v>
      </c>
      <c r="BN927" t="e">
        <f t="shared" si="736"/>
        <v>#DIV/0!</v>
      </c>
      <c r="BO927" t="e">
        <f t="shared" si="737"/>
        <v>#DIV/0!</v>
      </c>
      <c r="BP927" t="s">
        <v>416</v>
      </c>
      <c r="BQ927">
        <v>0</v>
      </c>
      <c r="BR927" t="e">
        <f t="shared" si="738"/>
        <v>#DIV/0!</v>
      </c>
      <c r="BS927" t="e">
        <f t="shared" si="739"/>
        <v>#DIV/0!</v>
      </c>
      <c r="BT927" t="e">
        <f t="shared" si="740"/>
        <v>#DIV/0!</v>
      </c>
      <c r="BU927" t="e">
        <f t="shared" si="741"/>
        <v>#DIV/0!</v>
      </c>
      <c r="BV927" t="e">
        <f t="shared" si="742"/>
        <v>#DIV/0!</v>
      </c>
      <c r="BW927" t="e">
        <f t="shared" si="743"/>
        <v>#DIV/0!</v>
      </c>
      <c r="BX927" t="e">
        <f t="shared" si="744"/>
        <v>#DIV/0!</v>
      </c>
      <c r="BY927" t="e">
        <f t="shared" si="745"/>
        <v>#DIV/0!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 t="shared" si="746"/>
        <v>1999.957037037037</v>
      </c>
      <c r="CS927">
        <f t="shared" si="747"/>
        <v>1681.1605883322004</v>
      </c>
      <c r="CT927">
        <f t="shared" si="748"/>
        <v>0.84059835146402051</v>
      </c>
      <c r="CU927">
        <f t="shared" si="749"/>
        <v>0.16075481832555966</v>
      </c>
      <c r="CV927">
        <v>6</v>
      </c>
      <c r="CW927">
        <v>0.5</v>
      </c>
      <c r="CX927" t="s">
        <v>417</v>
      </c>
      <c r="CY927">
        <v>2</v>
      </c>
      <c r="CZ927" t="b">
        <v>1</v>
      </c>
      <c r="DA927">
        <v>1659035871.581481</v>
      </c>
      <c r="DB927">
        <v>652.25140740740744</v>
      </c>
      <c r="DC927">
        <v>725.74788888888895</v>
      </c>
      <c r="DD927">
        <v>23.603129629629631</v>
      </c>
      <c r="DE927">
        <v>15.87987407407407</v>
      </c>
      <c r="DF927">
        <v>648.22462962962959</v>
      </c>
      <c r="DG927">
        <v>23.2905074074074</v>
      </c>
      <c r="DH927">
        <v>500.09277777777783</v>
      </c>
      <c r="DI927">
        <v>90.430848148148129</v>
      </c>
      <c r="DJ927">
        <v>0.10004133703703701</v>
      </c>
      <c r="DK927">
        <v>26.670603703703701</v>
      </c>
      <c r="DL927">
        <v>26.231314814814819</v>
      </c>
      <c r="DM927">
        <v>999.90000000000009</v>
      </c>
      <c r="DN927">
        <v>0</v>
      </c>
      <c r="DO927">
        <v>0</v>
      </c>
      <c r="DP927">
        <v>10002.310740740741</v>
      </c>
      <c r="DQ927">
        <v>0</v>
      </c>
      <c r="DR927">
        <v>18.847803703703711</v>
      </c>
      <c r="DS927">
        <v>-73.496562962962969</v>
      </c>
      <c r="DT927">
        <v>668.01866666666672</v>
      </c>
      <c r="DU927">
        <v>737.45874074074084</v>
      </c>
      <c r="DV927">
        <v>7.7232599999999998</v>
      </c>
      <c r="DW927">
        <v>725.74788888888895</v>
      </c>
      <c r="DX927">
        <v>15.87987407407407</v>
      </c>
      <c r="DY927">
        <v>2.1344511111111109</v>
      </c>
      <c r="DZ927">
        <v>1.43602962962963</v>
      </c>
      <c r="EA927">
        <v>18.478648148148149</v>
      </c>
      <c r="EB927">
        <v>12.303529629629629</v>
      </c>
      <c r="EC927">
        <v>1999.957037037037</v>
      </c>
      <c r="ED927">
        <v>0.98000396296296299</v>
      </c>
      <c r="EE927">
        <v>1.9996255555555561E-2</v>
      </c>
      <c r="EF927">
        <v>0</v>
      </c>
      <c r="EG927">
        <v>882.67229629629628</v>
      </c>
      <c r="EH927">
        <v>5.000560000000001</v>
      </c>
      <c r="EI927">
        <v>17574.181481481479</v>
      </c>
      <c r="EJ927">
        <v>17294.529629629629</v>
      </c>
      <c r="EK927">
        <v>37.592333333333329</v>
      </c>
      <c r="EL927">
        <v>38.159444444444439</v>
      </c>
      <c r="EM927">
        <v>37.254592592592587</v>
      </c>
      <c r="EN927">
        <v>37.205666666666673</v>
      </c>
      <c r="EO927">
        <v>38.561999999999998</v>
      </c>
      <c r="EP927">
        <v>1955.0681481481481</v>
      </c>
      <c r="EQ927">
        <v>39.889259259259269</v>
      </c>
      <c r="ER927">
        <v>0</v>
      </c>
      <c r="ES927">
        <v>1659035880.5999999</v>
      </c>
      <c r="ET927">
        <v>0</v>
      </c>
      <c r="EU927">
        <v>882.75615384615389</v>
      </c>
      <c r="EV927">
        <v>8.6108034291044167</v>
      </c>
      <c r="EW927">
        <v>164.2051282540117</v>
      </c>
      <c r="EX927">
        <v>17574.8</v>
      </c>
      <c r="EY927">
        <v>15</v>
      </c>
      <c r="EZ927">
        <v>0</v>
      </c>
      <c r="FA927" t="s">
        <v>418</v>
      </c>
      <c r="FB927">
        <v>1655239120</v>
      </c>
      <c r="FC927">
        <v>1655239135</v>
      </c>
      <c r="FD927">
        <v>0</v>
      </c>
      <c r="FE927">
        <v>-7.4999999999999997E-2</v>
      </c>
      <c r="FF927">
        <v>-2.7E-2</v>
      </c>
      <c r="FG927">
        <v>1.986</v>
      </c>
      <c r="FH927">
        <v>0.13900000000000001</v>
      </c>
      <c r="FI927">
        <v>420</v>
      </c>
      <c r="FJ927">
        <v>22</v>
      </c>
      <c r="FK927">
        <v>0.12</v>
      </c>
      <c r="FL927">
        <v>0.02</v>
      </c>
      <c r="FM927">
        <v>-73.140667499999992</v>
      </c>
      <c r="FN927">
        <v>-6.347584615384509</v>
      </c>
      <c r="FO927">
        <v>0.61304033406762892</v>
      </c>
      <c r="FP927">
        <v>0</v>
      </c>
      <c r="FQ927">
        <v>882.18891176470584</v>
      </c>
      <c r="FR927">
        <v>9.7867226819931368</v>
      </c>
      <c r="FS927">
        <v>0.99411392315696923</v>
      </c>
      <c r="FT927">
        <v>0</v>
      </c>
      <c r="FU927">
        <v>7.7241584999999997</v>
      </c>
      <c r="FV927">
        <v>-1.7307016885550811E-2</v>
      </c>
      <c r="FW927">
        <v>2.6463376107367228E-3</v>
      </c>
      <c r="FX927">
        <v>1</v>
      </c>
      <c r="FY927">
        <v>1</v>
      </c>
      <c r="FZ927">
        <v>3</v>
      </c>
      <c r="GA927" t="s">
        <v>419</v>
      </c>
      <c r="GB927">
        <v>2.98</v>
      </c>
      <c r="GC927">
        <v>2.7283300000000001</v>
      </c>
      <c r="GD927">
        <v>0.121044</v>
      </c>
      <c r="GE927">
        <v>0.13106699999999999</v>
      </c>
      <c r="GF927">
        <v>0.106059</v>
      </c>
      <c r="GG927">
        <v>8.0888399999999999E-2</v>
      </c>
      <c r="GH927">
        <v>26355.200000000001</v>
      </c>
      <c r="GI927">
        <v>25670.3</v>
      </c>
      <c r="GJ927">
        <v>30512.1</v>
      </c>
      <c r="GK927">
        <v>29786.7</v>
      </c>
      <c r="GL927">
        <v>37634.9</v>
      </c>
      <c r="GM927">
        <v>36059.199999999997</v>
      </c>
      <c r="GN927">
        <v>46675.1</v>
      </c>
      <c r="GO927">
        <v>44302.2</v>
      </c>
      <c r="GP927">
        <v>1.88923</v>
      </c>
      <c r="GQ927">
        <v>1.84365</v>
      </c>
      <c r="GR927">
        <v>8.8021199999999994E-2</v>
      </c>
      <c r="GS927">
        <v>0</v>
      </c>
      <c r="GT927">
        <v>24.789899999999999</v>
      </c>
      <c r="GU927">
        <v>999.9</v>
      </c>
      <c r="GV927">
        <v>43.7</v>
      </c>
      <c r="GW927">
        <v>32.4</v>
      </c>
      <c r="GX927">
        <v>23.600899999999999</v>
      </c>
      <c r="GY927">
        <v>63.319600000000001</v>
      </c>
      <c r="GZ927">
        <v>24.759599999999999</v>
      </c>
      <c r="HA927">
        <v>1</v>
      </c>
      <c r="HB927">
        <v>-6.3130099999999995E-2</v>
      </c>
      <c r="HC927">
        <v>9.8823499999999995E-2</v>
      </c>
      <c r="HD927">
        <v>20.193899999999999</v>
      </c>
      <c r="HE927">
        <v>5.2319699999999996</v>
      </c>
      <c r="HF927">
        <v>11.968</v>
      </c>
      <c r="HG927">
        <v>4.9705000000000004</v>
      </c>
      <c r="HH927">
        <v>3.28965</v>
      </c>
      <c r="HI927">
        <v>9453.5</v>
      </c>
      <c r="HJ927">
        <v>9999</v>
      </c>
      <c r="HK927">
        <v>9999</v>
      </c>
      <c r="HL927">
        <v>298.60000000000002</v>
      </c>
      <c r="HM927">
        <v>4.9729200000000002</v>
      </c>
      <c r="HN927">
        <v>1.87744</v>
      </c>
      <c r="HO927">
        <v>1.8754999999999999</v>
      </c>
      <c r="HP927">
        <v>1.87836</v>
      </c>
      <c r="HQ927">
        <v>1.8750100000000001</v>
      </c>
      <c r="HR927">
        <v>1.87863</v>
      </c>
      <c r="HS927">
        <v>1.87568</v>
      </c>
      <c r="HT927">
        <v>1.87683</v>
      </c>
      <c r="HU927">
        <v>0</v>
      </c>
      <c r="HV927">
        <v>0</v>
      </c>
      <c r="HW927">
        <v>0</v>
      </c>
      <c r="HX927">
        <v>0</v>
      </c>
      <c r="HY927" t="s">
        <v>420</v>
      </c>
      <c r="HZ927" t="s">
        <v>421</v>
      </c>
      <c r="IA927" t="s">
        <v>422</v>
      </c>
      <c r="IB927" t="s">
        <v>422</v>
      </c>
      <c r="IC927" t="s">
        <v>422</v>
      </c>
      <c r="ID927" t="s">
        <v>422</v>
      </c>
      <c r="IE927">
        <v>0</v>
      </c>
      <c r="IF927">
        <v>100</v>
      </c>
      <c r="IG927">
        <v>100</v>
      </c>
      <c r="IH927">
        <v>4.0839999999999996</v>
      </c>
      <c r="II927">
        <v>0.3125</v>
      </c>
      <c r="IJ927">
        <v>1.981763419366358</v>
      </c>
      <c r="IK927">
        <v>4.1594547590360449E-3</v>
      </c>
      <c r="IL927">
        <v>-1.867668404869411E-6</v>
      </c>
      <c r="IM927">
        <v>4.9096340421811042E-10</v>
      </c>
      <c r="IN927">
        <v>-2.3250521569731349E-2</v>
      </c>
      <c r="IO927">
        <v>5.6214120975847052E-3</v>
      </c>
      <c r="IP927">
        <v>3.6430730392419388E-4</v>
      </c>
      <c r="IQ927">
        <v>5.8048895600362112E-7</v>
      </c>
      <c r="IR927">
        <v>0</v>
      </c>
      <c r="IS927">
        <v>2100</v>
      </c>
      <c r="IT927">
        <v>1</v>
      </c>
      <c r="IU927">
        <v>26</v>
      </c>
      <c r="IV927">
        <v>63279.3</v>
      </c>
      <c r="IW927">
        <v>63279.1</v>
      </c>
      <c r="IX927">
        <v>1.7785599999999999</v>
      </c>
      <c r="IY927">
        <v>2.6171899999999999</v>
      </c>
      <c r="IZ927">
        <v>1.39893</v>
      </c>
      <c r="JA927">
        <v>2.33887</v>
      </c>
      <c r="JB927">
        <v>1.4489700000000001</v>
      </c>
      <c r="JC927">
        <v>2.4243199999999998</v>
      </c>
      <c r="JD927">
        <v>37.771099999999997</v>
      </c>
      <c r="JE927">
        <v>24.07</v>
      </c>
      <c r="JF927">
        <v>18</v>
      </c>
      <c r="JG927">
        <v>495.61799999999999</v>
      </c>
      <c r="JH927">
        <v>439.31700000000001</v>
      </c>
      <c r="JI927">
        <v>24.9998</v>
      </c>
      <c r="JJ927">
        <v>26.2377</v>
      </c>
      <c r="JK927">
        <v>29.9999</v>
      </c>
      <c r="JL927">
        <v>26.089600000000001</v>
      </c>
      <c r="JM927">
        <v>26.175000000000001</v>
      </c>
      <c r="JN927">
        <v>35.644300000000001</v>
      </c>
      <c r="JO927">
        <v>35.286299999999997</v>
      </c>
      <c r="JP927">
        <v>0</v>
      </c>
      <c r="JQ927">
        <v>25</v>
      </c>
      <c r="JR927">
        <v>774.40300000000002</v>
      </c>
      <c r="JS927">
        <v>15.9221</v>
      </c>
      <c r="JT927">
        <v>100.87</v>
      </c>
      <c r="JU927">
        <v>101.86499999999999</v>
      </c>
    </row>
    <row r="928" spans="1:281" x14ac:dyDescent="0.2">
      <c r="A928">
        <v>912</v>
      </c>
      <c r="B928">
        <v>1659035884.0999999</v>
      </c>
      <c r="C928">
        <v>12165.599999904631</v>
      </c>
      <c r="D928" t="s">
        <v>2255</v>
      </c>
      <c r="E928" t="s">
        <v>2256</v>
      </c>
      <c r="F928">
        <v>5</v>
      </c>
      <c r="G928" t="s">
        <v>415</v>
      </c>
      <c r="H928" t="s">
        <v>2164</v>
      </c>
      <c r="I928">
        <v>1659035876.5999999</v>
      </c>
      <c r="J928">
        <f t="shared" si="700"/>
        <v>6.5891603066372505E-3</v>
      </c>
      <c r="K928">
        <f t="shared" si="701"/>
        <v>6.5891603066372504</v>
      </c>
      <c r="L928">
        <f t="shared" si="702"/>
        <v>38.691078056990506</v>
      </c>
      <c r="M928">
        <f t="shared" si="703"/>
        <v>668.62729629629632</v>
      </c>
      <c r="N928">
        <f t="shared" si="704"/>
        <v>519.24030905841778</v>
      </c>
      <c r="O928">
        <f t="shared" si="705"/>
        <v>47.007899594952299</v>
      </c>
      <c r="P928">
        <f t="shared" si="706"/>
        <v>60.532212662258011</v>
      </c>
      <c r="Q928">
        <f t="shared" si="707"/>
        <v>0.49502788479197196</v>
      </c>
      <c r="R928">
        <f t="shared" si="708"/>
        <v>2.7578345759849285</v>
      </c>
      <c r="S928">
        <f t="shared" si="709"/>
        <v>0.45044108238844671</v>
      </c>
      <c r="T928">
        <f t="shared" si="710"/>
        <v>0.28519621341931362</v>
      </c>
      <c r="U928">
        <f t="shared" si="711"/>
        <v>321.50532568659179</v>
      </c>
      <c r="V928">
        <f t="shared" si="712"/>
        <v>26.863155604524255</v>
      </c>
      <c r="W928">
        <f t="shared" si="713"/>
        <v>26.22929629629629</v>
      </c>
      <c r="X928">
        <f t="shared" si="714"/>
        <v>3.4203132881781615</v>
      </c>
      <c r="Y928">
        <f t="shared" si="715"/>
        <v>60.865464497142796</v>
      </c>
      <c r="Z928">
        <f t="shared" si="716"/>
        <v>2.1366326119897816</v>
      </c>
      <c r="AA928">
        <f t="shared" si="717"/>
        <v>3.5104186415764254</v>
      </c>
      <c r="AB928">
        <f t="shared" si="718"/>
        <v>1.2836806761883799</v>
      </c>
      <c r="AC928">
        <f t="shared" si="719"/>
        <v>-290.58196952270276</v>
      </c>
      <c r="AD928">
        <f t="shared" si="720"/>
        <v>65.556482518907885</v>
      </c>
      <c r="AE928">
        <f t="shared" si="721"/>
        <v>5.1018862429781944</v>
      </c>
      <c r="AF928">
        <f t="shared" si="722"/>
        <v>101.58172492577511</v>
      </c>
      <c r="AG928">
        <f t="shared" si="723"/>
        <v>57.231245424120971</v>
      </c>
      <c r="AH928">
        <f t="shared" si="724"/>
        <v>6.5910144095397518</v>
      </c>
      <c r="AI928">
        <f t="shared" si="725"/>
        <v>38.691078056990506</v>
      </c>
      <c r="AJ928">
        <v>771.25434394530021</v>
      </c>
      <c r="AK928">
        <v>708.27079393939414</v>
      </c>
      <c r="AL928">
        <v>3.355995294989397</v>
      </c>
      <c r="AM928">
        <v>64.946688756448708</v>
      </c>
      <c r="AN928">
        <f t="shared" si="726"/>
        <v>6.5891603066372504</v>
      </c>
      <c r="AO928">
        <v>15.8783845964861</v>
      </c>
      <c r="AP928">
        <v>23.597513333333321</v>
      </c>
      <c r="AQ928">
        <v>1.7081119019761079E-5</v>
      </c>
      <c r="AR928">
        <v>83.309268815103621</v>
      </c>
      <c r="AS928">
        <v>0</v>
      </c>
      <c r="AT928">
        <v>0</v>
      </c>
      <c r="AU928">
        <f t="shared" si="727"/>
        <v>1</v>
      </c>
      <c r="AV928">
        <f t="shared" si="728"/>
        <v>0</v>
      </c>
      <c r="AW928">
        <f t="shared" si="729"/>
        <v>47913.93544986684</v>
      </c>
      <c r="AX928" t="s">
        <v>416</v>
      </c>
      <c r="AY928" t="s">
        <v>416</v>
      </c>
      <c r="AZ928">
        <v>0</v>
      </c>
      <c r="BA928">
        <v>0</v>
      </c>
      <c r="BB928" t="e">
        <f t="shared" si="730"/>
        <v>#DIV/0!</v>
      </c>
      <c r="BC928">
        <v>0</v>
      </c>
      <c r="BD928" t="s">
        <v>416</v>
      </c>
      <c r="BE928" t="s">
        <v>416</v>
      </c>
      <c r="BF928">
        <v>0</v>
      </c>
      <c r="BG928">
        <v>0</v>
      </c>
      <c r="BH928" t="e">
        <f t="shared" si="731"/>
        <v>#DIV/0!</v>
      </c>
      <c r="BI928">
        <v>0.5</v>
      </c>
      <c r="BJ928">
        <f t="shared" si="732"/>
        <v>1681.1734329982339</v>
      </c>
      <c r="BK928">
        <f t="shared" si="733"/>
        <v>38.691078056990506</v>
      </c>
      <c r="BL928" t="e">
        <f t="shared" si="734"/>
        <v>#DIV/0!</v>
      </c>
      <c r="BM928">
        <f t="shared" si="735"/>
        <v>2.3014328740603617E-2</v>
      </c>
      <c r="BN928" t="e">
        <f t="shared" si="736"/>
        <v>#DIV/0!</v>
      </c>
      <c r="BO928" t="e">
        <f t="shared" si="737"/>
        <v>#DIV/0!</v>
      </c>
      <c r="BP928" t="s">
        <v>416</v>
      </c>
      <c r="BQ928">
        <v>0</v>
      </c>
      <c r="BR928" t="e">
        <f t="shared" si="738"/>
        <v>#DIV/0!</v>
      </c>
      <c r="BS928" t="e">
        <f t="shared" si="739"/>
        <v>#DIV/0!</v>
      </c>
      <c r="BT928" t="e">
        <f t="shared" si="740"/>
        <v>#DIV/0!</v>
      </c>
      <c r="BU928" t="e">
        <f t="shared" si="741"/>
        <v>#DIV/0!</v>
      </c>
      <c r="BV928" t="e">
        <f t="shared" si="742"/>
        <v>#DIV/0!</v>
      </c>
      <c r="BW928" t="e">
        <f t="shared" si="743"/>
        <v>#DIV/0!</v>
      </c>
      <c r="BX928" t="e">
        <f t="shared" si="744"/>
        <v>#DIV/0!</v>
      </c>
      <c r="BY928" t="e">
        <f t="shared" si="745"/>
        <v>#DIV/0!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 t="shared" si="746"/>
        <v>1999.9722222222219</v>
      </c>
      <c r="CS928">
        <f t="shared" si="747"/>
        <v>1681.1734329982339</v>
      </c>
      <c r="CT928">
        <f t="shared" si="748"/>
        <v>0.84059839147677651</v>
      </c>
      <c r="CU928">
        <f t="shared" si="749"/>
        <v>0.16075489555017855</v>
      </c>
      <c r="CV928">
        <v>6</v>
      </c>
      <c r="CW928">
        <v>0.5</v>
      </c>
      <c r="CX928" t="s">
        <v>417</v>
      </c>
      <c r="CY928">
        <v>2</v>
      </c>
      <c r="CZ928" t="b">
        <v>1</v>
      </c>
      <c r="DA928">
        <v>1659035876.5999999</v>
      </c>
      <c r="DB928">
        <v>668.62729629629632</v>
      </c>
      <c r="DC928">
        <v>742.58185185185198</v>
      </c>
      <c r="DD928">
        <v>23.600837037037039</v>
      </c>
      <c r="DE928">
        <v>15.87945925925926</v>
      </c>
      <c r="DF928">
        <v>664.56222222222209</v>
      </c>
      <c r="DG928">
        <v>23.288266666666669</v>
      </c>
      <c r="DH928">
        <v>500.07611111111112</v>
      </c>
      <c r="DI928">
        <v>90.43215185185187</v>
      </c>
      <c r="DJ928">
        <v>9.9917355555555545E-2</v>
      </c>
      <c r="DK928">
        <v>26.670218518518521</v>
      </c>
      <c r="DL928">
        <v>26.22929629629629</v>
      </c>
      <c r="DM928">
        <v>999.90000000000009</v>
      </c>
      <c r="DN928">
        <v>0</v>
      </c>
      <c r="DO928">
        <v>0</v>
      </c>
      <c r="DP928">
        <v>10009.44259259259</v>
      </c>
      <c r="DQ928">
        <v>0</v>
      </c>
      <c r="DR928">
        <v>18.857874074074079</v>
      </c>
      <c r="DS928">
        <v>-73.954559259259256</v>
      </c>
      <c r="DT928">
        <v>684.78885185185197</v>
      </c>
      <c r="DU928">
        <v>754.56399999999996</v>
      </c>
      <c r="DV928">
        <v>7.7213781481481476</v>
      </c>
      <c r="DW928">
        <v>742.58185185185198</v>
      </c>
      <c r="DX928">
        <v>15.87945925925926</v>
      </c>
      <c r="DY928">
        <v>2.1342744444444439</v>
      </c>
      <c r="DZ928">
        <v>1.436012222222222</v>
      </c>
      <c r="EA928">
        <v>18.47732222222222</v>
      </c>
      <c r="EB928">
        <v>12.303351851851851</v>
      </c>
      <c r="EC928">
        <v>1999.9722222222219</v>
      </c>
      <c r="ED928">
        <v>0.98000255555555571</v>
      </c>
      <c r="EE928">
        <v>1.999758888888889E-2</v>
      </c>
      <c r="EF928">
        <v>0</v>
      </c>
      <c r="EG928">
        <v>883.35837037037049</v>
      </c>
      <c r="EH928">
        <v>5.000560000000001</v>
      </c>
      <c r="EI928">
        <v>17586.955555555549</v>
      </c>
      <c r="EJ928">
        <v>17294.65185185185</v>
      </c>
      <c r="EK928">
        <v>37.585333333333331</v>
      </c>
      <c r="EL928">
        <v>38.152555555555551</v>
      </c>
      <c r="EM928">
        <v>37.25</v>
      </c>
      <c r="EN928">
        <v>37.210333333333331</v>
      </c>
      <c r="EO928">
        <v>38.561999999999998</v>
      </c>
      <c r="EP928">
        <v>1955.08</v>
      </c>
      <c r="EQ928">
        <v>39.89222222222223</v>
      </c>
      <c r="ER928">
        <v>0</v>
      </c>
      <c r="ES928">
        <v>1659035885.4000001</v>
      </c>
      <c r="ET928">
        <v>0</v>
      </c>
      <c r="EU928">
        <v>883.40357692307703</v>
      </c>
      <c r="EV928">
        <v>6.2399658098170194</v>
      </c>
      <c r="EW928">
        <v>139.4905983548351</v>
      </c>
      <c r="EX928">
        <v>17587.08846153846</v>
      </c>
      <c r="EY928">
        <v>15</v>
      </c>
      <c r="EZ928">
        <v>0</v>
      </c>
      <c r="FA928" t="s">
        <v>418</v>
      </c>
      <c r="FB928">
        <v>1655239120</v>
      </c>
      <c r="FC928">
        <v>1655239135</v>
      </c>
      <c r="FD928">
        <v>0</v>
      </c>
      <c r="FE928">
        <v>-7.4999999999999997E-2</v>
      </c>
      <c r="FF928">
        <v>-2.7E-2</v>
      </c>
      <c r="FG928">
        <v>1.986</v>
      </c>
      <c r="FH928">
        <v>0.13900000000000001</v>
      </c>
      <c r="FI928">
        <v>420</v>
      </c>
      <c r="FJ928">
        <v>22</v>
      </c>
      <c r="FK928">
        <v>0.12</v>
      </c>
      <c r="FL928">
        <v>0.02</v>
      </c>
      <c r="FM928">
        <v>-73.650199999999998</v>
      </c>
      <c r="FN928">
        <v>-5.6173868667914908</v>
      </c>
      <c r="FO928">
        <v>0.54160287757728942</v>
      </c>
      <c r="FP928">
        <v>0</v>
      </c>
      <c r="FQ928">
        <v>882.8720882352942</v>
      </c>
      <c r="FR928">
        <v>8.0541940446724407</v>
      </c>
      <c r="FS928">
        <v>0.83773828454416288</v>
      </c>
      <c r="FT928">
        <v>0</v>
      </c>
      <c r="FU928">
        <v>7.7225362500000001</v>
      </c>
      <c r="FV928">
        <v>-2.0516510318972982E-2</v>
      </c>
      <c r="FW928">
        <v>2.9444572398830311E-3</v>
      </c>
      <c r="FX928">
        <v>1</v>
      </c>
      <c r="FY928">
        <v>1</v>
      </c>
      <c r="FZ928">
        <v>3</v>
      </c>
      <c r="GA928" t="s">
        <v>419</v>
      </c>
      <c r="GB928">
        <v>2.9800499999999999</v>
      </c>
      <c r="GC928">
        <v>2.7283400000000002</v>
      </c>
      <c r="GD928">
        <v>0.123047</v>
      </c>
      <c r="GE928">
        <v>0.133019</v>
      </c>
      <c r="GF928">
        <v>0.106059</v>
      </c>
      <c r="GG928">
        <v>8.0886E-2</v>
      </c>
      <c r="GH928">
        <v>26294.6</v>
      </c>
      <c r="GI928">
        <v>25612.7</v>
      </c>
      <c r="GJ928">
        <v>30511.5</v>
      </c>
      <c r="GK928">
        <v>29786.7</v>
      </c>
      <c r="GL928">
        <v>37634.800000000003</v>
      </c>
      <c r="GM928">
        <v>36059.4</v>
      </c>
      <c r="GN928">
        <v>46674.8</v>
      </c>
      <c r="GO928">
        <v>44302.2</v>
      </c>
      <c r="GP928">
        <v>1.8894500000000001</v>
      </c>
      <c r="GQ928">
        <v>1.84352</v>
      </c>
      <c r="GR928">
        <v>8.7574100000000002E-2</v>
      </c>
      <c r="GS928">
        <v>0</v>
      </c>
      <c r="GT928">
        <v>24.787299999999998</v>
      </c>
      <c r="GU928">
        <v>999.9</v>
      </c>
      <c r="GV928">
        <v>43.7</v>
      </c>
      <c r="GW928">
        <v>32.4</v>
      </c>
      <c r="GX928">
        <v>23.602</v>
      </c>
      <c r="GY928">
        <v>63.179600000000001</v>
      </c>
      <c r="GZ928">
        <v>25.120200000000001</v>
      </c>
      <c r="HA928">
        <v>1</v>
      </c>
      <c r="HB928">
        <v>-6.3328300000000004E-2</v>
      </c>
      <c r="HC928">
        <v>9.8284300000000005E-2</v>
      </c>
      <c r="HD928">
        <v>20.193899999999999</v>
      </c>
      <c r="HE928">
        <v>5.2301700000000002</v>
      </c>
      <c r="HF928">
        <v>11.968</v>
      </c>
      <c r="HG928">
        <v>4.9704499999999996</v>
      </c>
      <c r="HH928">
        <v>3.2894999999999999</v>
      </c>
      <c r="HI928">
        <v>9453.5</v>
      </c>
      <c r="HJ928">
        <v>9999</v>
      </c>
      <c r="HK928">
        <v>9999</v>
      </c>
      <c r="HL928">
        <v>298.60000000000002</v>
      </c>
      <c r="HM928">
        <v>4.9729200000000002</v>
      </c>
      <c r="HN928">
        <v>1.8774299999999999</v>
      </c>
      <c r="HO928">
        <v>1.8754900000000001</v>
      </c>
      <c r="HP928">
        <v>1.87835</v>
      </c>
      <c r="HQ928">
        <v>1.8750100000000001</v>
      </c>
      <c r="HR928">
        <v>1.8786</v>
      </c>
      <c r="HS928">
        <v>1.87568</v>
      </c>
      <c r="HT928">
        <v>1.87683</v>
      </c>
      <c r="HU928">
        <v>0</v>
      </c>
      <c r="HV928">
        <v>0</v>
      </c>
      <c r="HW928">
        <v>0</v>
      </c>
      <c r="HX928">
        <v>0</v>
      </c>
      <c r="HY928" t="s">
        <v>420</v>
      </c>
      <c r="HZ928" t="s">
        <v>421</v>
      </c>
      <c r="IA928" t="s">
        <v>422</v>
      </c>
      <c r="IB928" t="s">
        <v>422</v>
      </c>
      <c r="IC928" t="s">
        <v>422</v>
      </c>
      <c r="ID928" t="s">
        <v>422</v>
      </c>
      <c r="IE928">
        <v>0</v>
      </c>
      <c r="IF928">
        <v>100</v>
      </c>
      <c r="IG928">
        <v>100</v>
      </c>
      <c r="IH928">
        <v>4.1219999999999999</v>
      </c>
      <c r="II928">
        <v>0.3125</v>
      </c>
      <c r="IJ928">
        <v>1.981763419366358</v>
      </c>
      <c r="IK928">
        <v>4.1594547590360449E-3</v>
      </c>
      <c r="IL928">
        <v>-1.867668404869411E-6</v>
      </c>
      <c r="IM928">
        <v>4.9096340421811042E-10</v>
      </c>
      <c r="IN928">
        <v>-2.3250521569731349E-2</v>
      </c>
      <c r="IO928">
        <v>5.6214120975847052E-3</v>
      </c>
      <c r="IP928">
        <v>3.6430730392419388E-4</v>
      </c>
      <c r="IQ928">
        <v>5.8048895600362112E-7</v>
      </c>
      <c r="IR928">
        <v>0</v>
      </c>
      <c r="IS928">
        <v>2100</v>
      </c>
      <c r="IT928">
        <v>1</v>
      </c>
      <c r="IU928">
        <v>26</v>
      </c>
      <c r="IV928">
        <v>63279.4</v>
      </c>
      <c r="IW928">
        <v>63279.199999999997</v>
      </c>
      <c r="IX928">
        <v>1.8103</v>
      </c>
      <c r="IY928">
        <v>2.5647000000000002</v>
      </c>
      <c r="IZ928">
        <v>1.39893</v>
      </c>
      <c r="JA928">
        <v>2.34131</v>
      </c>
      <c r="JB928">
        <v>1.4489700000000001</v>
      </c>
      <c r="JC928">
        <v>2.48169</v>
      </c>
      <c r="JD928">
        <v>37.771099999999997</v>
      </c>
      <c r="JE928">
        <v>24.078700000000001</v>
      </c>
      <c r="JF928">
        <v>18</v>
      </c>
      <c r="JG928">
        <v>495.72899999999998</v>
      </c>
      <c r="JH928">
        <v>439.22300000000001</v>
      </c>
      <c r="JI928">
        <v>24.9998</v>
      </c>
      <c r="JJ928">
        <v>26.235399999999998</v>
      </c>
      <c r="JK928">
        <v>30</v>
      </c>
      <c r="JL928">
        <v>26.087800000000001</v>
      </c>
      <c r="JM928">
        <v>26.172699999999999</v>
      </c>
      <c r="JN928">
        <v>36.241799999999998</v>
      </c>
      <c r="JO928">
        <v>35.286299999999997</v>
      </c>
      <c r="JP928">
        <v>0</v>
      </c>
      <c r="JQ928">
        <v>25</v>
      </c>
      <c r="JR928">
        <v>787.76</v>
      </c>
      <c r="JS928">
        <v>15.9328</v>
      </c>
      <c r="JT928">
        <v>100.86799999999999</v>
      </c>
      <c r="JU928">
        <v>101.86499999999999</v>
      </c>
    </row>
    <row r="929" spans="1:281" x14ac:dyDescent="0.2">
      <c r="A929">
        <v>913</v>
      </c>
      <c r="B929">
        <v>1659035889.0999999</v>
      </c>
      <c r="C929">
        <v>12170.599999904631</v>
      </c>
      <c r="D929" t="s">
        <v>2257</v>
      </c>
      <c r="E929" t="s">
        <v>2258</v>
      </c>
      <c r="F929">
        <v>5</v>
      </c>
      <c r="G929" t="s">
        <v>415</v>
      </c>
      <c r="H929" t="s">
        <v>2164</v>
      </c>
      <c r="I929">
        <v>1659035881.314285</v>
      </c>
      <c r="J929">
        <f t="shared" si="700"/>
        <v>6.5868435605853995E-3</v>
      </c>
      <c r="K929">
        <f t="shared" si="701"/>
        <v>6.5868435605853994</v>
      </c>
      <c r="L929">
        <f t="shared" si="702"/>
        <v>38.858407775000835</v>
      </c>
      <c r="M929">
        <f t="shared" si="703"/>
        <v>684.06596428571436</v>
      </c>
      <c r="N929">
        <f t="shared" si="704"/>
        <v>533.7260138098859</v>
      </c>
      <c r="O929">
        <f t="shared" si="705"/>
        <v>48.319756413045106</v>
      </c>
      <c r="P929">
        <f t="shared" si="706"/>
        <v>61.930466024679063</v>
      </c>
      <c r="Q929">
        <f t="shared" si="707"/>
        <v>0.49492596454496673</v>
      </c>
      <c r="R929">
        <f t="shared" si="708"/>
        <v>2.7585527702418666</v>
      </c>
      <c r="S929">
        <f t="shared" si="709"/>
        <v>0.45036712220899949</v>
      </c>
      <c r="T929">
        <f t="shared" si="710"/>
        <v>0.2851478283972102</v>
      </c>
      <c r="U929">
        <f t="shared" si="711"/>
        <v>321.50843785321939</v>
      </c>
      <c r="V929">
        <f t="shared" si="712"/>
        <v>26.861836752889797</v>
      </c>
      <c r="W929">
        <f t="shared" si="713"/>
        <v>26.227078571428571</v>
      </c>
      <c r="X929">
        <f t="shared" si="714"/>
        <v>3.4198652358396218</v>
      </c>
      <c r="Y929">
        <f t="shared" si="715"/>
        <v>60.865987983419146</v>
      </c>
      <c r="Z929">
        <f t="shared" si="716"/>
        <v>2.136408302620421</v>
      </c>
      <c r="AA929">
        <f t="shared" si="717"/>
        <v>3.5100199198317661</v>
      </c>
      <c r="AB929">
        <f t="shared" si="718"/>
        <v>1.2834569332192007</v>
      </c>
      <c r="AC929">
        <f t="shared" si="719"/>
        <v>-290.47980102181612</v>
      </c>
      <c r="AD929">
        <f t="shared" si="720"/>
        <v>65.616458992918879</v>
      </c>
      <c r="AE929">
        <f t="shared" si="721"/>
        <v>5.105118322561208</v>
      </c>
      <c r="AF929">
        <f t="shared" si="722"/>
        <v>101.75021414688338</v>
      </c>
      <c r="AG929">
        <f t="shared" si="723"/>
        <v>57.457087564943429</v>
      </c>
      <c r="AH929">
        <f t="shared" si="724"/>
        <v>6.5894547403410613</v>
      </c>
      <c r="AI929">
        <f t="shared" si="725"/>
        <v>38.858407775000835</v>
      </c>
      <c r="AJ929">
        <v>788.31856949543055</v>
      </c>
      <c r="AK929">
        <v>725.10596969696996</v>
      </c>
      <c r="AL929">
        <v>3.3613995525651141</v>
      </c>
      <c r="AM929">
        <v>64.946688756448708</v>
      </c>
      <c r="AN929">
        <f t="shared" si="726"/>
        <v>6.5868435605853994</v>
      </c>
      <c r="AO929">
        <v>15.87761981244171</v>
      </c>
      <c r="AP929">
        <v>23.594200000000001</v>
      </c>
      <c r="AQ929">
        <v>-1.845653855457786E-5</v>
      </c>
      <c r="AR929">
        <v>83.309268815103621</v>
      </c>
      <c r="AS929">
        <v>0</v>
      </c>
      <c r="AT929">
        <v>0</v>
      </c>
      <c r="AU929">
        <f t="shared" si="727"/>
        <v>1</v>
      </c>
      <c r="AV929">
        <f t="shared" si="728"/>
        <v>0</v>
      </c>
      <c r="AW929">
        <f t="shared" si="729"/>
        <v>47933.782397047144</v>
      </c>
      <c r="AX929" t="s">
        <v>416</v>
      </c>
      <c r="AY929" t="s">
        <v>416</v>
      </c>
      <c r="AZ929">
        <v>0</v>
      </c>
      <c r="BA929">
        <v>0</v>
      </c>
      <c r="BB929" t="e">
        <f t="shared" si="730"/>
        <v>#DIV/0!</v>
      </c>
      <c r="BC929">
        <v>0</v>
      </c>
      <c r="BD929" t="s">
        <v>416</v>
      </c>
      <c r="BE929" t="s">
        <v>416</v>
      </c>
      <c r="BF929">
        <v>0</v>
      </c>
      <c r="BG929">
        <v>0</v>
      </c>
      <c r="BH929" t="e">
        <f t="shared" si="731"/>
        <v>#DIV/0!</v>
      </c>
      <c r="BI929">
        <v>0.5</v>
      </c>
      <c r="BJ929">
        <f t="shared" si="732"/>
        <v>1681.18904966488</v>
      </c>
      <c r="BK929">
        <f t="shared" si="733"/>
        <v>38.858407775000835</v>
      </c>
      <c r="BL929" t="e">
        <f t="shared" si="734"/>
        <v>#DIV/0!</v>
      </c>
      <c r="BM929">
        <f t="shared" si="735"/>
        <v>2.3113645537214674E-2</v>
      </c>
      <c r="BN929" t="e">
        <f t="shared" si="736"/>
        <v>#DIV/0!</v>
      </c>
      <c r="BO929" t="e">
        <f t="shared" si="737"/>
        <v>#DIV/0!</v>
      </c>
      <c r="BP929" t="s">
        <v>416</v>
      </c>
      <c r="BQ929">
        <v>0</v>
      </c>
      <c r="BR929" t="e">
        <f t="shared" si="738"/>
        <v>#DIV/0!</v>
      </c>
      <c r="BS929" t="e">
        <f t="shared" si="739"/>
        <v>#DIV/0!</v>
      </c>
      <c r="BT929" t="e">
        <f t="shared" si="740"/>
        <v>#DIV/0!</v>
      </c>
      <c r="BU929" t="e">
        <f t="shared" si="741"/>
        <v>#DIV/0!</v>
      </c>
      <c r="BV929" t="e">
        <f t="shared" si="742"/>
        <v>#DIV/0!</v>
      </c>
      <c r="BW929" t="e">
        <f t="shared" si="743"/>
        <v>#DIV/0!</v>
      </c>
      <c r="BX929" t="e">
        <f t="shared" si="744"/>
        <v>#DIV/0!</v>
      </c>
      <c r="BY929" t="e">
        <f t="shared" si="745"/>
        <v>#DIV/0!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 t="shared" si="746"/>
        <v>1999.9907142857139</v>
      </c>
      <c r="CS929">
        <f t="shared" si="747"/>
        <v>1681.18904966488</v>
      </c>
      <c r="CT929">
        <f t="shared" si="748"/>
        <v>0.84059842761085413</v>
      </c>
      <c r="CU929">
        <f t="shared" si="749"/>
        <v>0.16075496528894856</v>
      </c>
      <c r="CV929">
        <v>6</v>
      </c>
      <c r="CW929">
        <v>0.5</v>
      </c>
      <c r="CX929" t="s">
        <v>417</v>
      </c>
      <c r="CY929">
        <v>2</v>
      </c>
      <c r="CZ929" t="b">
        <v>1</v>
      </c>
      <c r="DA929">
        <v>1659035881.314285</v>
      </c>
      <c r="DB929">
        <v>684.06596428571436</v>
      </c>
      <c r="DC929">
        <v>758.41157142857151</v>
      </c>
      <c r="DD929">
        <v>23.598146428571429</v>
      </c>
      <c r="DE929">
        <v>15.87865</v>
      </c>
      <c r="DF929">
        <v>679.96521428571418</v>
      </c>
      <c r="DG929">
        <v>23.285642857142861</v>
      </c>
      <c r="DH929">
        <v>500.08100000000007</v>
      </c>
      <c r="DI929">
        <v>90.432935714285719</v>
      </c>
      <c r="DJ929">
        <v>9.9950378571428605E-2</v>
      </c>
      <c r="DK929">
        <v>26.668289285714291</v>
      </c>
      <c r="DL929">
        <v>26.227078571428571</v>
      </c>
      <c r="DM929">
        <v>999.9000000000002</v>
      </c>
      <c r="DN929">
        <v>0</v>
      </c>
      <c r="DO929">
        <v>0</v>
      </c>
      <c r="DP929">
        <v>10013.60892857143</v>
      </c>
      <c r="DQ929">
        <v>0</v>
      </c>
      <c r="DR929">
        <v>18.866099999999999</v>
      </c>
      <c r="DS929">
        <v>-74.345649999999992</v>
      </c>
      <c r="DT929">
        <v>700.59878571428555</v>
      </c>
      <c r="DU929">
        <v>770.64857142857113</v>
      </c>
      <c r="DV929">
        <v>7.7195003571428567</v>
      </c>
      <c r="DW929">
        <v>758.41157142857151</v>
      </c>
      <c r="DX929">
        <v>15.87865</v>
      </c>
      <c r="DY929">
        <v>2.1340496428571432</v>
      </c>
      <c r="DZ929">
        <v>1.4359521428571429</v>
      </c>
      <c r="EA929">
        <v>18.475639285714291</v>
      </c>
      <c r="EB929">
        <v>12.302714285714289</v>
      </c>
      <c r="EC929">
        <v>1999.9907142857139</v>
      </c>
      <c r="ED929">
        <v>0.98000150000000008</v>
      </c>
      <c r="EE929">
        <v>1.9998607142857151E-2</v>
      </c>
      <c r="EF929">
        <v>0</v>
      </c>
      <c r="EG929">
        <v>883.81832142857161</v>
      </c>
      <c r="EH929">
        <v>5.000560000000001</v>
      </c>
      <c r="EI929">
        <v>17596.903571428571</v>
      </c>
      <c r="EJ929">
        <v>17294.807142857138</v>
      </c>
      <c r="EK929">
        <v>37.588999999999999</v>
      </c>
      <c r="EL929">
        <v>38.133857142857153</v>
      </c>
      <c r="EM929">
        <v>37.25</v>
      </c>
      <c r="EN929">
        <v>37.200499999999998</v>
      </c>
      <c r="EO929">
        <v>38.561999999999998</v>
      </c>
      <c r="EP929">
        <v>1955.0957142857139</v>
      </c>
      <c r="EQ929">
        <v>39.895000000000003</v>
      </c>
      <c r="ER929">
        <v>0</v>
      </c>
      <c r="ES929">
        <v>1659035890.2</v>
      </c>
      <c r="ET929">
        <v>0</v>
      </c>
      <c r="EU929">
        <v>883.87319230769231</v>
      </c>
      <c r="EV929">
        <v>4.2065299078749927</v>
      </c>
      <c r="EW929">
        <v>112.6871796640755</v>
      </c>
      <c r="EX929">
        <v>17597.219230769231</v>
      </c>
      <c r="EY929">
        <v>15</v>
      </c>
      <c r="EZ929">
        <v>0</v>
      </c>
      <c r="FA929" t="s">
        <v>418</v>
      </c>
      <c r="FB929">
        <v>1655239120</v>
      </c>
      <c r="FC929">
        <v>1655239135</v>
      </c>
      <c r="FD929">
        <v>0</v>
      </c>
      <c r="FE929">
        <v>-7.4999999999999997E-2</v>
      </c>
      <c r="FF929">
        <v>-2.7E-2</v>
      </c>
      <c r="FG929">
        <v>1.986</v>
      </c>
      <c r="FH929">
        <v>0.13900000000000001</v>
      </c>
      <c r="FI929">
        <v>420</v>
      </c>
      <c r="FJ929">
        <v>22</v>
      </c>
      <c r="FK929">
        <v>0.12</v>
      </c>
      <c r="FL929">
        <v>0.02</v>
      </c>
      <c r="FM929">
        <v>-74.08769749999999</v>
      </c>
      <c r="FN929">
        <v>-5.1166592870542464</v>
      </c>
      <c r="FO929">
        <v>0.49406288136607718</v>
      </c>
      <c r="FP929">
        <v>0</v>
      </c>
      <c r="FQ929">
        <v>883.54397058823542</v>
      </c>
      <c r="FR929">
        <v>5.914362112117912</v>
      </c>
      <c r="FS929">
        <v>0.62610816981686024</v>
      </c>
      <c r="FT929">
        <v>0</v>
      </c>
      <c r="FU929">
        <v>7.7204910000000009</v>
      </c>
      <c r="FV929">
        <v>-2.2839624765476851E-2</v>
      </c>
      <c r="FW929">
        <v>2.9903986356336911E-3</v>
      </c>
      <c r="FX929">
        <v>1</v>
      </c>
      <c r="FY929">
        <v>1</v>
      </c>
      <c r="FZ929">
        <v>3</v>
      </c>
      <c r="GA929" t="s">
        <v>419</v>
      </c>
      <c r="GB929">
        <v>2.98027</v>
      </c>
      <c r="GC929">
        <v>2.7285200000000001</v>
      </c>
      <c r="GD929">
        <v>0.125031</v>
      </c>
      <c r="GE929">
        <v>0.13495399999999999</v>
      </c>
      <c r="GF929">
        <v>0.10605299999999999</v>
      </c>
      <c r="GG929">
        <v>8.0882099999999998E-2</v>
      </c>
      <c r="GH929">
        <v>26234.9</v>
      </c>
      <c r="GI929">
        <v>25555.3</v>
      </c>
      <c r="GJ929">
        <v>30511.200000000001</v>
      </c>
      <c r="GK929">
        <v>29786.5</v>
      </c>
      <c r="GL929">
        <v>37634.699999999997</v>
      </c>
      <c r="GM929">
        <v>36059.300000000003</v>
      </c>
      <c r="GN929">
        <v>46674.2</v>
      </c>
      <c r="GO929">
        <v>44301.7</v>
      </c>
      <c r="GP929">
        <v>1.8894</v>
      </c>
      <c r="GQ929">
        <v>1.84372</v>
      </c>
      <c r="GR929">
        <v>8.7760400000000002E-2</v>
      </c>
      <c r="GS929">
        <v>0</v>
      </c>
      <c r="GT929">
        <v>24.7836</v>
      </c>
      <c r="GU929">
        <v>999.9</v>
      </c>
      <c r="GV929">
        <v>43.7</v>
      </c>
      <c r="GW929">
        <v>32.4</v>
      </c>
      <c r="GX929">
        <v>23.6004</v>
      </c>
      <c r="GY929">
        <v>63.099600000000002</v>
      </c>
      <c r="GZ929">
        <v>24.4511</v>
      </c>
      <c r="HA929">
        <v>1</v>
      </c>
      <c r="HB929">
        <v>-6.3429899999999997E-2</v>
      </c>
      <c r="HC929">
        <v>9.7704299999999994E-2</v>
      </c>
      <c r="HD929">
        <v>20.193999999999999</v>
      </c>
      <c r="HE929">
        <v>5.2304700000000004</v>
      </c>
      <c r="HF929">
        <v>11.968</v>
      </c>
      <c r="HG929">
        <v>4.9705500000000002</v>
      </c>
      <c r="HH929">
        <v>3.2894999999999999</v>
      </c>
      <c r="HI929">
        <v>9453.7000000000007</v>
      </c>
      <c r="HJ929">
        <v>9999</v>
      </c>
      <c r="HK929">
        <v>9999</v>
      </c>
      <c r="HL929">
        <v>298.60000000000002</v>
      </c>
      <c r="HM929">
        <v>4.9729000000000001</v>
      </c>
      <c r="HN929">
        <v>1.87744</v>
      </c>
      <c r="HO929">
        <v>1.87547</v>
      </c>
      <c r="HP929">
        <v>1.87836</v>
      </c>
      <c r="HQ929">
        <v>1.875</v>
      </c>
      <c r="HR929">
        <v>1.87862</v>
      </c>
      <c r="HS929">
        <v>1.8756699999999999</v>
      </c>
      <c r="HT929">
        <v>1.87683</v>
      </c>
      <c r="HU929">
        <v>0</v>
      </c>
      <c r="HV929">
        <v>0</v>
      </c>
      <c r="HW929">
        <v>0</v>
      </c>
      <c r="HX929">
        <v>0</v>
      </c>
      <c r="HY929" t="s">
        <v>420</v>
      </c>
      <c r="HZ929" t="s">
        <v>421</v>
      </c>
      <c r="IA929" t="s">
        <v>422</v>
      </c>
      <c r="IB929" t="s">
        <v>422</v>
      </c>
      <c r="IC929" t="s">
        <v>422</v>
      </c>
      <c r="ID929" t="s">
        <v>422</v>
      </c>
      <c r="IE929">
        <v>0</v>
      </c>
      <c r="IF929">
        <v>100</v>
      </c>
      <c r="IG929">
        <v>100</v>
      </c>
      <c r="IH929">
        <v>4.1589999999999998</v>
      </c>
      <c r="II929">
        <v>0.31240000000000001</v>
      </c>
      <c r="IJ929">
        <v>1.981763419366358</v>
      </c>
      <c r="IK929">
        <v>4.1594547590360449E-3</v>
      </c>
      <c r="IL929">
        <v>-1.867668404869411E-6</v>
      </c>
      <c r="IM929">
        <v>4.9096340421811042E-10</v>
      </c>
      <c r="IN929">
        <v>-2.3250521569731349E-2</v>
      </c>
      <c r="IO929">
        <v>5.6214120975847052E-3</v>
      </c>
      <c r="IP929">
        <v>3.6430730392419388E-4</v>
      </c>
      <c r="IQ929">
        <v>5.8048895600362112E-7</v>
      </c>
      <c r="IR929">
        <v>0</v>
      </c>
      <c r="IS929">
        <v>2100</v>
      </c>
      <c r="IT929">
        <v>1</v>
      </c>
      <c r="IU929">
        <v>26</v>
      </c>
      <c r="IV929">
        <v>63279.5</v>
      </c>
      <c r="IW929">
        <v>63279.199999999997</v>
      </c>
      <c r="IX929">
        <v>1.8420399999999999</v>
      </c>
      <c r="IY929">
        <v>2.5781200000000002</v>
      </c>
      <c r="IZ929">
        <v>1.39893</v>
      </c>
      <c r="JA929">
        <v>2.33887</v>
      </c>
      <c r="JB929">
        <v>1.4489700000000001</v>
      </c>
      <c r="JC929">
        <v>2.3327599999999999</v>
      </c>
      <c r="JD929">
        <v>37.771099999999997</v>
      </c>
      <c r="JE929">
        <v>24.07</v>
      </c>
      <c r="JF929">
        <v>18</v>
      </c>
      <c r="JG929">
        <v>495.68599999999998</v>
      </c>
      <c r="JH929">
        <v>439.32799999999997</v>
      </c>
      <c r="JI929">
        <v>24.9998</v>
      </c>
      <c r="JJ929">
        <v>26.2334</v>
      </c>
      <c r="JK929">
        <v>29.9999</v>
      </c>
      <c r="JL929">
        <v>26.085599999999999</v>
      </c>
      <c r="JM929">
        <v>26.170500000000001</v>
      </c>
      <c r="JN929">
        <v>36.894300000000001</v>
      </c>
      <c r="JO929">
        <v>35.286299999999997</v>
      </c>
      <c r="JP929">
        <v>0</v>
      </c>
      <c r="JQ929">
        <v>25</v>
      </c>
      <c r="JR929">
        <v>807.79600000000005</v>
      </c>
      <c r="JS929">
        <v>15.936299999999999</v>
      </c>
      <c r="JT929">
        <v>100.867</v>
      </c>
      <c r="JU929">
        <v>101.864</v>
      </c>
    </row>
    <row r="930" spans="1:281" x14ac:dyDescent="0.2">
      <c r="A930">
        <v>914</v>
      </c>
      <c r="B930">
        <v>1659035894.0999999</v>
      </c>
      <c r="C930">
        <v>12175.599999904631</v>
      </c>
      <c r="D930" t="s">
        <v>2259</v>
      </c>
      <c r="E930" t="s">
        <v>2260</v>
      </c>
      <c r="F930">
        <v>5</v>
      </c>
      <c r="G930" t="s">
        <v>415</v>
      </c>
      <c r="H930" t="s">
        <v>2164</v>
      </c>
      <c r="I930">
        <v>1659035886.5999999</v>
      </c>
      <c r="J930">
        <f t="shared" si="700"/>
        <v>6.5800061453218962E-3</v>
      </c>
      <c r="K930">
        <f t="shared" si="701"/>
        <v>6.5800061453218959</v>
      </c>
      <c r="L930">
        <f t="shared" si="702"/>
        <v>38.788857898626532</v>
      </c>
      <c r="M930">
        <f t="shared" si="703"/>
        <v>701.45870370370369</v>
      </c>
      <c r="N930">
        <f t="shared" si="704"/>
        <v>550.89064237839591</v>
      </c>
      <c r="O930">
        <f t="shared" si="705"/>
        <v>49.874728970849269</v>
      </c>
      <c r="P930">
        <f t="shared" si="706"/>
        <v>63.506365946646326</v>
      </c>
      <c r="Q930">
        <f t="shared" si="707"/>
        <v>0.49462005158879579</v>
      </c>
      <c r="R930">
        <f t="shared" si="708"/>
        <v>2.7580661500476875</v>
      </c>
      <c r="S930">
        <f t="shared" si="709"/>
        <v>0.45010652993477634</v>
      </c>
      <c r="T930">
        <f t="shared" si="710"/>
        <v>0.28498136136969288</v>
      </c>
      <c r="U930">
        <f t="shared" si="711"/>
        <v>321.51089809766108</v>
      </c>
      <c r="V930">
        <f t="shared" si="712"/>
        <v>26.862246242418735</v>
      </c>
      <c r="W930">
        <f t="shared" si="713"/>
        <v>26.222685185185181</v>
      </c>
      <c r="X930">
        <f t="shared" si="714"/>
        <v>3.418977780698345</v>
      </c>
      <c r="Y930">
        <f t="shared" si="715"/>
        <v>60.861938700108418</v>
      </c>
      <c r="Z930">
        <f t="shared" si="716"/>
        <v>2.1360751311623849</v>
      </c>
      <c r="AA930">
        <f t="shared" si="717"/>
        <v>3.5097060277486358</v>
      </c>
      <c r="AB930">
        <f t="shared" si="718"/>
        <v>1.2829026495359601</v>
      </c>
      <c r="AC930">
        <f t="shared" si="719"/>
        <v>-290.17827100869562</v>
      </c>
      <c r="AD930">
        <f t="shared" si="720"/>
        <v>66.032297281938185</v>
      </c>
      <c r="AE930">
        <f t="shared" si="721"/>
        <v>5.1382258324841601</v>
      </c>
      <c r="AF930">
        <f t="shared" si="722"/>
        <v>102.50315020338783</v>
      </c>
      <c r="AG930">
        <f t="shared" si="723"/>
        <v>57.642983526852817</v>
      </c>
      <c r="AH930">
        <f t="shared" si="724"/>
        <v>6.5864779409449552</v>
      </c>
      <c r="AI930">
        <f t="shared" si="725"/>
        <v>38.788857898626532</v>
      </c>
      <c r="AJ930">
        <v>805.29653321370654</v>
      </c>
      <c r="AK930">
        <v>742.05544242424196</v>
      </c>
      <c r="AL930">
        <v>3.3849246137733311</v>
      </c>
      <c r="AM930">
        <v>64.946688756448708</v>
      </c>
      <c r="AN930">
        <f t="shared" si="726"/>
        <v>6.5800061453218959</v>
      </c>
      <c r="AO930">
        <v>15.877196622606039</v>
      </c>
      <c r="AP930">
        <v>23.586149090909089</v>
      </c>
      <c r="AQ930">
        <v>-2.9155150900788821E-5</v>
      </c>
      <c r="AR930">
        <v>83.309268815103621</v>
      </c>
      <c r="AS930">
        <v>0</v>
      </c>
      <c r="AT930">
        <v>0</v>
      </c>
      <c r="AU930">
        <f t="shared" si="727"/>
        <v>1</v>
      </c>
      <c r="AV930">
        <f t="shared" si="728"/>
        <v>0</v>
      </c>
      <c r="AW930">
        <f t="shared" si="729"/>
        <v>47920.837911770737</v>
      </c>
      <c r="AX930" t="s">
        <v>416</v>
      </c>
      <c r="AY930" t="s">
        <v>416</v>
      </c>
      <c r="AZ930">
        <v>0</v>
      </c>
      <c r="BA930">
        <v>0</v>
      </c>
      <c r="BB930" t="e">
        <f t="shared" si="730"/>
        <v>#DIV/0!</v>
      </c>
      <c r="BC930">
        <v>0</v>
      </c>
      <c r="BD930" t="s">
        <v>416</v>
      </c>
      <c r="BE930" t="s">
        <v>416</v>
      </c>
      <c r="BF930">
        <v>0</v>
      </c>
      <c r="BG930">
        <v>0</v>
      </c>
      <c r="BH930" t="e">
        <f t="shared" si="731"/>
        <v>#DIV/0!</v>
      </c>
      <c r="BI930">
        <v>0.5</v>
      </c>
      <c r="BJ930">
        <f t="shared" si="732"/>
        <v>1681.2007223303947</v>
      </c>
      <c r="BK930">
        <f t="shared" si="733"/>
        <v>38.788857898626532</v>
      </c>
      <c r="BL930" t="e">
        <f t="shared" si="734"/>
        <v>#DIV/0!</v>
      </c>
      <c r="BM930">
        <f t="shared" si="735"/>
        <v>2.307211588920768E-2</v>
      </c>
      <c r="BN930" t="e">
        <f t="shared" si="736"/>
        <v>#DIV/0!</v>
      </c>
      <c r="BO930" t="e">
        <f t="shared" si="737"/>
        <v>#DIV/0!</v>
      </c>
      <c r="BP930" t="s">
        <v>416</v>
      </c>
      <c r="BQ930">
        <v>0</v>
      </c>
      <c r="BR930" t="e">
        <f t="shared" si="738"/>
        <v>#DIV/0!</v>
      </c>
      <c r="BS930" t="e">
        <f t="shared" si="739"/>
        <v>#DIV/0!</v>
      </c>
      <c r="BT930" t="e">
        <f t="shared" si="740"/>
        <v>#DIV/0!</v>
      </c>
      <c r="BU930" t="e">
        <f t="shared" si="741"/>
        <v>#DIV/0!</v>
      </c>
      <c r="BV930" t="e">
        <f t="shared" si="742"/>
        <v>#DIV/0!</v>
      </c>
      <c r="BW930" t="e">
        <f t="shared" si="743"/>
        <v>#DIV/0!</v>
      </c>
      <c r="BX930" t="e">
        <f t="shared" si="744"/>
        <v>#DIV/0!</v>
      </c>
      <c r="BY930" t="e">
        <f t="shared" si="745"/>
        <v>#DIV/0!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 t="shared" si="746"/>
        <v>2000.004444444445</v>
      </c>
      <c r="CS930">
        <f t="shared" si="747"/>
        <v>1681.2007223303947</v>
      </c>
      <c r="CT930">
        <f t="shared" si="748"/>
        <v>0.84059849316854562</v>
      </c>
      <c r="CU930">
        <f t="shared" si="749"/>
        <v>0.16075509181529313</v>
      </c>
      <c r="CV930">
        <v>6</v>
      </c>
      <c r="CW930">
        <v>0.5</v>
      </c>
      <c r="CX930" t="s">
        <v>417</v>
      </c>
      <c r="CY930">
        <v>2</v>
      </c>
      <c r="CZ930" t="b">
        <v>1</v>
      </c>
      <c r="DA930">
        <v>1659035886.5999999</v>
      </c>
      <c r="DB930">
        <v>701.45870370370369</v>
      </c>
      <c r="DC930">
        <v>776.16481481481469</v>
      </c>
      <c r="DD930">
        <v>23.593988888888891</v>
      </c>
      <c r="DE930">
        <v>15.8776925925926</v>
      </c>
      <c r="DF930">
        <v>697.31822222222229</v>
      </c>
      <c r="DG930">
        <v>23.28158518518519</v>
      </c>
      <c r="DH930">
        <v>500.06451851851858</v>
      </c>
      <c r="DI930">
        <v>90.434762962962949</v>
      </c>
      <c r="DJ930">
        <v>9.9955062962962971E-2</v>
      </c>
      <c r="DK930">
        <v>26.666770370370369</v>
      </c>
      <c r="DL930">
        <v>26.222685185185181</v>
      </c>
      <c r="DM930">
        <v>999.90000000000009</v>
      </c>
      <c r="DN930">
        <v>0</v>
      </c>
      <c r="DO930">
        <v>0</v>
      </c>
      <c r="DP930">
        <v>10010.524814814809</v>
      </c>
      <c r="DQ930">
        <v>0</v>
      </c>
      <c r="DR930">
        <v>18.866099999999999</v>
      </c>
      <c r="DS930">
        <v>-74.70617407407407</v>
      </c>
      <c r="DT930">
        <v>718.40874074074065</v>
      </c>
      <c r="DU930">
        <v>788.6874444444444</v>
      </c>
      <c r="DV930">
        <v>7.7163007407407411</v>
      </c>
      <c r="DW930">
        <v>776.16481481481469</v>
      </c>
      <c r="DX930">
        <v>15.8776925925926</v>
      </c>
      <c r="DY930">
        <v>2.1337170370370369</v>
      </c>
      <c r="DZ930">
        <v>1.435894814814815</v>
      </c>
      <c r="EA930">
        <v>18.473148148148152</v>
      </c>
      <c r="EB930">
        <v>12.302103703703709</v>
      </c>
      <c r="EC930">
        <v>2000.004444444445</v>
      </c>
      <c r="ED930">
        <v>0.97999988888888911</v>
      </c>
      <c r="EE930">
        <v>2.0000137037037041E-2</v>
      </c>
      <c r="EF930">
        <v>0</v>
      </c>
      <c r="EG930">
        <v>884.2446666666666</v>
      </c>
      <c r="EH930">
        <v>5.000560000000001</v>
      </c>
      <c r="EI930">
        <v>17606.066666666669</v>
      </c>
      <c r="EJ930">
        <v>17294.91851851852</v>
      </c>
      <c r="EK930">
        <v>37.585333333333331</v>
      </c>
      <c r="EL930">
        <v>38.127296296296286</v>
      </c>
      <c r="EM930">
        <v>37.25</v>
      </c>
      <c r="EN930">
        <v>37.205666666666673</v>
      </c>
      <c r="EO930">
        <v>38.561999999999998</v>
      </c>
      <c r="EP930">
        <v>1955.1040740740741</v>
      </c>
      <c r="EQ930">
        <v>39.899629629629644</v>
      </c>
      <c r="ER930">
        <v>0</v>
      </c>
      <c r="ES930">
        <v>1659035895.5999999</v>
      </c>
      <c r="ET930">
        <v>0</v>
      </c>
      <c r="EU930">
        <v>884.27791999999999</v>
      </c>
      <c r="EV930">
        <v>3.2987692318239241</v>
      </c>
      <c r="EW930">
        <v>88.976923293223223</v>
      </c>
      <c r="EX930">
        <v>17607.016</v>
      </c>
      <c r="EY930">
        <v>15</v>
      </c>
      <c r="EZ930">
        <v>0</v>
      </c>
      <c r="FA930" t="s">
        <v>418</v>
      </c>
      <c r="FB930">
        <v>1655239120</v>
      </c>
      <c r="FC930">
        <v>1655239135</v>
      </c>
      <c r="FD930">
        <v>0</v>
      </c>
      <c r="FE930">
        <v>-7.4999999999999997E-2</v>
      </c>
      <c r="FF930">
        <v>-2.7E-2</v>
      </c>
      <c r="FG930">
        <v>1.986</v>
      </c>
      <c r="FH930">
        <v>0.13900000000000001</v>
      </c>
      <c r="FI930">
        <v>420</v>
      </c>
      <c r="FJ930">
        <v>22</v>
      </c>
      <c r="FK930">
        <v>0.12</v>
      </c>
      <c r="FL930">
        <v>0.02</v>
      </c>
      <c r="FM930">
        <v>-74.468490000000003</v>
      </c>
      <c r="FN930">
        <v>-4.2083977485928443</v>
      </c>
      <c r="FO930">
        <v>0.40941789701965853</v>
      </c>
      <c r="FP930">
        <v>0</v>
      </c>
      <c r="FQ930">
        <v>883.99238235294126</v>
      </c>
      <c r="FR930">
        <v>4.6007180995921564</v>
      </c>
      <c r="FS930">
        <v>0.50693357348263202</v>
      </c>
      <c r="FT930">
        <v>0</v>
      </c>
      <c r="FU930">
        <v>7.7180945000000012</v>
      </c>
      <c r="FV930">
        <v>-3.5799174484070453E-2</v>
      </c>
      <c r="FW930">
        <v>3.9540257649641284E-3</v>
      </c>
      <c r="FX930">
        <v>1</v>
      </c>
      <c r="FY930">
        <v>1</v>
      </c>
      <c r="FZ930">
        <v>3</v>
      </c>
      <c r="GA930" t="s">
        <v>419</v>
      </c>
      <c r="GB930">
        <v>2.98014</v>
      </c>
      <c r="GC930">
        <v>2.7283200000000001</v>
      </c>
      <c r="GD930">
        <v>0.12700600000000001</v>
      </c>
      <c r="GE930">
        <v>0.13686499999999999</v>
      </c>
      <c r="GF930">
        <v>0.106027</v>
      </c>
      <c r="GG930">
        <v>8.0880400000000005E-2</v>
      </c>
      <c r="GH930">
        <v>26175.5</v>
      </c>
      <c r="GI930">
        <v>25499.5</v>
      </c>
      <c r="GJ930">
        <v>30511</v>
      </c>
      <c r="GK930">
        <v>29787.3</v>
      </c>
      <c r="GL930">
        <v>37635.699999999997</v>
      </c>
      <c r="GM930">
        <v>36060.6</v>
      </c>
      <c r="GN930">
        <v>46673.9</v>
      </c>
      <c r="GO930">
        <v>44303</v>
      </c>
      <c r="GP930">
        <v>1.88927</v>
      </c>
      <c r="GQ930">
        <v>1.84395</v>
      </c>
      <c r="GR930">
        <v>8.7872099999999995E-2</v>
      </c>
      <c r="GS930">
        <v>0</v>
      </c>
      <c r="GT930">
        <v>24.780999999999999</v>
      </c>
      <c r="GU930">
        <v>999.9</v>
      </c>
      <c r="GV930">
        <v>43.7</v>
      </c>
      <c r="GW930">
        <v>32.4</v>
      </c>
      <c r="GX930">
        <v>23.601600000000001</v>
      </c>
      <c r="GY930">
        <v>63.079599999999999</v>
      </c>
      <c r="GZ930">
        <v>24.791699999999999</v>
      </c>
      <c r="HA930">
        <v>1</v>
      </c>
      <c r="HB930">
        <v>-6.3620399999999994E-2</v>
      </c>
      <c r="HC930">
        <v>9.6323500000000006E-2</v>
      </c>
      <c r="HD930">
        <v>20.193899999999999</v>
      </c>
      <c r="HE930">
        <v>5.2303199999999999</v>
      </c>
      <c r="HF930">
        <v>11.968</v>
      </c>
      <c r="HG930">
        <v>4.9705500000000002</v>
      </c>
      <c r="HH930">
        <v>3.2894999999999999</v>
      </c>
      <c r="HI930">
        <v>9453.7000000000007</v>
      </c>
      <c r="HJ930">
        <v>9999</v>
      </c>
      <c r="HK930">
        <v>9999</v>
      </c>
      <c r="HL930">
        <v>298.60000000000002</v>
      </c>
      <c r="HM930">
        <v>4.9729000000000001</v>
      </c>
      <c r="HN930">
        <v>1.8774200000000001</v>
      </c>
      <c r="HO930">
        <v>1.87547</v>
      </c>
      <c r="HP930">
        <v>1.87835</v>
      </c>
      <c r="HQ930">
        <v>1.875</v>
      </c>
      <c r="HR930">
        <v>1.8785499999999999</v>
      </c>
      <c r="HS930">
        <v>1.8756299999999999</v>
      </c>
      <c r="HT930">
        <v>1.87683</v>
      </c>
      <c r="HU930">
        <v>0</v>
      </c>
      <c r="HV930">
        <v>0</v>
      </c>
      <c r="HW930">
        <v>0</v>
      </c>
      <c r="HX930">
        <v>0</v>
      </c>
      <c r="HY930" t="s">
        <v>420</v>
      </c>
      <c r="HZ930" t="s">
        <v>421</v>
      </c>
      <c r="IA930" t="s">
        <v>422</v>
      </c>
      <c r="IB930" t="s">
        <v>422</v>
      </c>
      <c r="IC930" t="s">
        <v>422</v>
      </c>
      <c r="ID930" t="s">
        <v>422</v>
      </c>
      <c r="IE930">
        <v>0</v>
      </c>
      <c r="IF930">
        <v>100</v>
      </c>
      <c r="IG930">
        <v>100</v>
      </c>
      <c r="IH930">
        <v>4.1970000000000001</v>
      </c>
      <c r="II930">
        <v>0.31219999999999998</v>
      </c>
      <c r="IJ930">
        <v>1.981763419366358</v>
      </c>
      <c r="IK930">
        <v>4.1594547590360449E-3</v>
      </c>
      <c r="IL930">
        <v>-1.867668404869411E-6</v>
      </c>
      <c r="IM930">
        <v>4.9096340421811042E-10</v>
      </c>
      <c r="IN930">
        <v>-2.3250521569731349E-2</v>
      </c>
      <c r="IO930">
        <v>5.6214120975847052E-3</v>
      </c>
      <c r="IP930">
        <v>3.6430730392419388E-4</v>
      </c>
      <c r="IQ930">
        <v>5.8048895600362112E-7</v>
      </c>
      <c r="IR930">
        <v>0</v>
      </c>
      <c r="IS930">
        <v>2100</v>
      </c>
      <c r="IT930">
        <v>1</v>
      </c>
      <c r="IU930">
        <v>26</v>
      </c>
      <c r="IV930">
        <v>63279.6</v>
      </c>
      <c r="IW930">
        <v>63279.3</v>
      </c>
      <c r="IX930">
        <v>1.87134</v>
      </c>
      <c r="IY930">
        <v>2.5647000000000002</v>
      </c>
      <c r="IZ930">
        <v>1.39893</v>
      </c>
      <c r="JA930">
        <v>2.33765</v>
      </c>
      <c r="JB930">
        <v>1.4489700000000001</v>
      </c>
      <c r="JC930">
        <v>2.4414099999999999</v>
      </c>
      <c r="JD930">
        <v>37.771099999999997</v>
      </c>
      <c r="JE930">
        <v>24.087499999999999</v>
      </c>
      <c r="JF930">
        <v>18</v>
      </c>
      <c r="JG930">
        <v>495.601</v>
      </c>
      <c r="JH930">
        <v>439.44900000000001</v>
      </c>
      <c r="JI930">
        <v>24.999700000000001</v>
      </c>
      <c r="JJ930">
        <v>26.2317</v>
      </c>
      <c r="JK930">
        <v>29.9999</v>
      </c>
      <c r="JL930">
        <v>26.083400000000001</v>
      </c>
      <c r="JM930">
        <v>26.168299999999999</v>
      </c>
      <c r="JN930">
        <v>37.482999999999997</v>
      </c>
      <c r="JO930">
        <v>35.286299999999997</v>
      </c>
      <c r="JP930">
        <v>0</v>
      </c>
      <c r="JQ930">
        <v>25</v>
      </c>
      <c r="JR930">
        <v>821.15200000000004</v>
      </c>
      <c r="JS930">
        <v>15.952500000000001</v>
      </c>
      <c r="JT930">
        <v>100.867</v>
      </c>
      <c r="JU930">
        <v>101.867</v>
      </c>
    </row>
    <row r="931" spans="1:281" x14ac:dyDescent="0.2">
      <c r="A931">
        <v>915</v>
      </c>
      <c r="B931">
        <v>1659035899.0999999</v>
      </c>
      <c r="C931">
        <v>12180.599999904631</v>
      </c>
      <c r="D931" t="s">
        <v>2261</v>
      </c>
      <c r="E931" t="s">
        <v>2262</v>
      </c>
      <c r="F931">
        <v>5</v>
      </c>
      <c r="G931" t="s">
        <v>415</v>
      </c>
      <c r="H931" t="s">
        <v>2164</v>
      </c>
      <c r="I931">
        <v>1659035891.314285</v>
      </c>
      <c r="J931">
        <f t="shared" si="700"/>
        <v>6.5758249830315503E-3</v>
      </c>
      <c r="K931">
        <f t="shared" si="701"/>
        <v>6.5758249830315503</v>
      </c>
      <c r="L931">
        <f t="shared" si="702"/>
        <v>38.914603903964604</v>
      </c>
      <c r="M931">
        <f t="shared" si="703"/>
        <v>716.99871428571419</v>
      </c>
      <c r="N931">
        <f t="shared" si="704"/>
        <v>565.58007394919537</v>
      </c>
      <c r="O931">
        <f t="shared" si="705"/>
        <v>51.204795909612493</v>
      </c>
      <c r="P931">
        <f t="shared" si="706"/>
        <v>64.913483560512532</v>
      </c>
      <c r="Q931">
        <f t="shared" si="707"/>
        <v>0.49438756548064239</v>
      </c>
      <c r="R931">
        <f t="shared" si="708"/>
        <v>2.7571014025346301</v>
      </c>
      <c r="S931">
        <f t="shared" si="709"/>
        <v>0.44989980298702226</v>
      </c>
      <c r="T931">
        <f t="shared" si="710"/>
        <v>0.28485007280013835</v>
      </c>
      <c r="U931">
        <f t="shared" si="711"/>
        <v>321.50895031744204</v>
      </c>
      <c r="V931">
        <f t="shared" si="712"/>
        <v>26.862756564731868</v>
      </c>
      <c r="W931">
        <f t="shared" si="713"/>
        <v>26.219564285714291</v>
      </c>
      <c r="X931">
        <f t="shared" si="714"/>
        <v>3.4183474874943576</v>
      </c>
      <c r="Y931">
        <f t="shared" si="715"/>
        <v>60.852562319906852</v>
      </c>
      <c r="Z931">
        <f t="shared" si="716"/>
        <v>2.1356590554682073</v>
      </c>
      <c r="AA931">
        <f t="shared" si="717"/>
        <v>3.5095630718734152</v>
      </c>
      <c r="AB931">
        <f t="shared" si="718"/>
        <v>1.2826884320261502</v>
      </c>
      <c r="AC931">
        <f t="shared" si="719"/>
        <v>-289.99388175169139</v>
      </c>
      <c r="AD931">
        <f t="shared" si="720"/>
        <v>66.370263328929056</v>
      </c>
      <c r="AE931">
        <f t="shared" si="721"/>
        <v>5.1662327629783604</v>
      </c>
      <c r="AF931">
        <f t="shared" si="722"/>
        <v>103.05156465765809</v>
      </c>
      <c r="AG931">
        <f t="shared" si="723"/>
        <v>57.767248919894712</v>
      </c>
      <c r="AH931">
        <f t="shared" si="724"/>
        <v>6.583462247775655</v>
      </c>
      <c r="AI931">
        <f t="shared" si="725"/>
        <v>38.914603903964604</v>
      </c>
      <c r="AJ931">
        <v>822.35645767883796</v>
      </c>
      <c r="AK931">
        <v>758.96170909090904</v>
      </c>
      <c r="AL931">
        <v>3.3859159266486971</v>
      </c>
      <c r="AM931">
        <v>64.946688756448708</v>
      </c>
      <c r="AN931">
        <f t="shared" si="726"/>
        <v>6.5758249830315503</v>
      </c>
      <c r="AO931">
        <v>15.876540906038651</v>
      </c>
      <c r="AP931">
        <v>23.57999393939393</v>
      </c>
      <c r="AQ931">
        <v>-9.6581849289659984E-6</v>
      </c>
      <c r="AR931">
        <v>83.309268815103621</v>
      </c>
      <c r="AS931">
        <v>0</v>
      </c>
      <c r="AT931">
        <v>0</v>
      </c>
      <c r="AU931">
        <f t="shared" si="727"/>
        <v>1</v>
      </c>
      <c r="AV931">
        <f t="shared" si="728"/>
        <v>0</v>
      </c>
      <c r="AW931">
        <f t="shared" si="729"/>
        <v>47894.733634509612</v>
      </c>
      <c r="AX931" t="s">
        <v>416</v>
      </c>
      <c r="AY931" t="s">
        <v>416</v>
      </c>
      <c r="AZ931">
        <v>0</v>
      </c>
      <c r="BA931">
        <v>0</v>
      </c>
      <c r="BB931" t="e">
        <f t="shared" si="730"/>
        <v>#DIV/0!</v>
      </c>
      <c r="BC931">
        <v>0</v>
      </c>
      <c r="BD931" t="s">
        <v>416</v>
      </c>
      <c r="BE931" t="s">
        <v>416</v>
      </c>
      <c r="BF931">
        <v>0</v>
      </c>
      <c r="BG931">
        <v>0</v>
      </c>
      <c r="BH931" t="e">
        <f t="shared" si="731"/>
        <v>#DIV/0!</v>
      </c>
      <c r="BI931">
        <v>0.5</v>
      </c>
      <c r="BJ931">
        <f t="shared" si="732"/>
        <v>1681.1906675219907</v>
      </c>
      <c r="BK931">
        <f t="shared" si="733"/>
        <v>38.914603903964604</v>
      </c>
      <c r="BL931" t="e">
        <f t="shared" si="734"/>
        <v>#DIV/0!</v>
      </c>
      <c r="BM931">
        <f t="shared" si="735"/>
        <v>2.3147049680761794E-2</v>
      </c>
      <c r="BN931" t="e">
        <f t="shared" si="736"/>
        <v>#DIV/0!</v>
      </c>
      <c r="BO931" t="e">
        <f t="shared" si="737"/>
        <v>#DIV/0!</v>
      </c>
      <c r="BP931" t="s">
        <v>416</v>
      </c>
      <c r="BQ931">
        <v>0</v>
      </c>
      <c r="BR931" t="e">
        <f t="shared" si="738"/>
        <v>#DIV/0!</v>
      </c>
      <c r="BS931" t="e">
        <f t="shared" si="739"/>
        <v>#DIV/0!</v>
      </c>
      <c r="BT931" t="e">
        <f t="shared" si="740"/>
        <v>#DIV/0!</v>
      </c>
      <c r="BU931" t="e">
        <f t="shared" si="741"/>
        <v>#DIV/0!</v>
      </c>
      <c r="BV931" t="e">
        <f t="shared" si="742"/>
        <v>#DIV/0!</v>
      </c>
      <c r="BW931" t="e">
        <f t="shared" si="743"/>
        <v>#DIV/0!</v>
      </c>
      <c r="BX931" t="e">
        <f t="shared" si="744"/>
        <v>#DIV/0!</v>
      </c>
      <c r="BY931" t="e">
        <f t="shared" si="745"/>
        <v>#DIV/0!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 t="shared" si="746"/>
        <v>1999.9925000000001</v>
      </c>
      <c r="CS931">
        <f t="shared" si="747"/>
        <v>1681.1906675219907</v>
      </c>
      <c r="CT931">
        <f t="shared" si="748"/>
        <v>0.84059848600531784</v>
      </c>
      <c r="CU931">
        <f t="shared" si="749"/>
        <v>0.16075507799026348</v>
      </c>
      <c r="CV931">
        <v>6</v>
      </c>
      <c r="CW931">
        <v>0.5</v>
      </c>
      <c r="CX931" t="s">
        <v>417</v>
      </c>
      <c r="CY931">
        <v>2</v>
      </c>
      <c r="CZ931" t="b">
        <v>1</v>
      </c>
      <c r="DA931">
        <v>1659035891.314285</v>
      </c>
      <c r="DB931">
        <v>716.99871428571419</v>
      </c>
      <c r="DC931">
        <v>791.96896428571438</v>
      </c>
      <c r="DD931">
        <v>23.589317857142859</v>
      </c>
      <c r="DE931">
        <v>15.877050000000001</v>
      </c>
      <c r="DF931">
        <v>712.82321428571424</v>
      </c>
      <c r="DG931">
        <v>23.277025000000009</v>
      </c>
      <c r="DH931">
        <v>500.09903571428578</v>
      </c>
      <c r="DI931">
        <v>90.435028571428575</v>
      </c>
      <c r="DJ931">
        <v>9.9978349999999994E-2</v>
      </c>
      <c r="DK931">
        <v>26.666078571428571</v>
      </c>
      <c r="DL931">
        <v>26.219564285714291</v>
      </c>
      <c r="DM931">
        <v>999.9000000000002</v>
      </c>
      <c r="DN931">
        <v>0</v>
      </c>
      <c r="DO931">
        <v>0</v>
      </c>
      <c r="DP931">
        <v>10004.78357142857</v>
      </c>
      <c r="DQ931">
        <v>0</v>
      </c>
      <c r="DR931">
        <v>18.866099999999999</v>
      </c>
      <c r="DS931">
        <v>-74.970417857142863</v>
      </c>
      <c r="DT931">
        <v>734.32064285714284</v>
      </c>
      <c r="DU931">
        <v>804.74610714285723</v>
      </c>
      <c r="DV931">
        <v>7.71227107142857</v>
      </c>
      <c r="DW931">
        <v>791.96896428571438</v>
      </c>
      <c r="DX931">
        <v>15.877050000000001</v>
      </c>
      <c r="DY931">
        <v>2.133301428571428</v>
      </c>
      <c r="DZ931">
        <v>1.4358421428571431</v>
      </c>
      <c r="EA931">
        <v>18.470035714285721</v>
      </c>
      <c r="EB931">
        <v>12.301546428571431</v>
      </c>
      <c r="EC931">
        <v>1999.9925000000001</v>
      </c>
      <c r="ED931">
        <v>0.98000135714285719</v>
      </c>
      <c r="EE931">
        <v>1.9998721428571429E-2</v>
      </c>
      <c r="EF931">
        <v>0</v>
      </c>
      <c r="EG931">
        <v>884.49025000000006</v>
      </c>
      <c r="EH931">
        <v>5.000560000000001</v>
      </c>
      <c r="EI931">
        <v>17612.346428571429</v>
      </c>
      <c r="EJ931">
        <v>17294.82857142857</v>
      </c>
      <c r="EK931">
        <v>37.584499999999998</v>
      </c>
      <c r="EL931">
        <v>38.125</v>
      </c>
      <c r="EM931">
        <v>37.25</v>
      </c>
      <c r="EN931">
        <v>37.196000000000012</v>
      </c>
      <c r="EO931">
        <v>38.561999999999998</v>
      </c>
      <c r="EP931">
        <v>1955.093571428572</v>
      </c>
      <c r="EQ931">
        <v>39.898928571428577</v>
      </c>
      <c r="ER931">
        <v>0</v>
      </c>
      <c r="ES931">
        <v>1659035900.4000001</v>
      </c>
      <c r="ET931">
        <v>0</v>
      </c>
      <c r="EU931">
        <v>884.51820000000009</v>
      </c>
      <c r="EV931">
        <v>2.2056153936425149</v>
      </c>
      <c r="EW931">
        <v>68.584615350519485</v>
      </c>
      <c r="EX931">
        <v>17613.116000000002</v>
      </c>
      <c r="EY931">
        <v>15</v>
      </c>
      <c r="EZ931">
        <v>0</v>
      </c>
      <c r="FA931" t="s">
        <v>418</v>
      </c>
      <c r="FB931">
        <v>1655239120</v>
      </c>
      <c r="FC931">
        <v>1655239135</v>
      </c>
      <c r="FD931">
        <v>0</v>
      </c>
      <c r="FE931">
        <v>-7.4999999999999997E-2</v>
      </c>
      <c r="FF931">
        <v>-2.7E-2</v>
      </c>
      <c r="FG931">
        <v>1.986</v>
      </c>
      <c r="FH931">
        <v>0.13900000000000001</v>
      </c>
      <c r="FI931">
        <v>420</v>
      </c>
      <c r="FJ931">
        <v>22</v>
      </c>
      <c r="FK931">
        <v>0.12</v>
      </c>
      <c r="FL931">
        <v>0.02</v>
      </c>
      <c r="FM931">
        <v>-74.796230000000008</v>
      </c>
      <c r="FN931">
        <v>-3.4152630393994219</v>
      </c>
      <c r="FO931">
        <v>0.3313209261426146</v>
      </c>
      <c r="FP931">
        <v>0</v>
      </c>
      <c r="FQ931">
        <v>884.27694117647059</v>
      </c>
      <c r="FR931">
        <v>3.420932011071744</v>
      </c>
      <c r="FS931">
        <v>0.40166505955734072</v>
      </c>
      <c r="FT931">
        <v>0</v>
      </c>
      <c r="FU931">
        <v>7.7145127499999999</v>
      </c>
      <c r="FV931">
        <v>-4.6210469043186812E-2</v>
      </c>
      <c r="FW931">
        <v>4.7810830297643613E-3</v>
      </c>
      <c r="FX931">
        <v>1</v>
      </c>
      <c r="FY931">
        <v>1</v>
      </c>
      <c r="FZ931">
        <v>3</v>
      </c>
      <c r="GA931" t="s">
        <v>419</v>
      </c>
      <c r="GB931">
        <v>2.9800800000000001</v>
      </c>
      <c r="GC931">
        <v>2.72838</v>
      </c>
      <c r="GD931">
        <v>0.12894800000000001</v>
      </c>
      <c r="GE931">
        <v>0.13874500000000001</v>
      </c>
      <c r="GF931">
        <v>0.106005</v>
      </c>
      <c r="GG931">
        <v>8.0881499999999995E-2</v>
      </c>
      <c r="GH931">
        <v>26117.200000000001</v>
      </c>
      <c r="GI931">
        <v>25444.2</v>
      </c>
      <c r="GJ931">
        <v>30511</v>
      </c>
      <c r="GK931">
        <v>29787.5</v>
      </c>
      <c r="GL931">
        <v>37636.699999999997</v>
      </c>
      <c r="GM931">
        <v>36060.9</v>
      </c>
      <c r="GN931">
        <v>46673.8</v>
      </c>
      <c r="GO931">
        <v>44303.3</v>
      </c>
      <c r="GP931">
        <v>1.88927</v>
      </c>
      <c r="GQ931">
        <v>1.8442000000000001</v>
      </c>
      <c r="GR931">
        <v>8.7663500000000005E-2</v>
      </c>
      <c r="GS931">
        <v>0</v>
      </c>
      <c r="GT931">
        <v>24.778099999999998</v>
      </c>
      <c r="GU931">
        <v>999.9</v>
      </c>
      <c r="GV931">
        <v>43.7</v>
      </c>
      <c r="GW931">
        <v>32.4</v>
      </c>
      <c r="GX931">
        <v>23.601900000000001</v>
      </c>
      <c r="GY931">
        <v>62.879600000000003</v>
      </c>
      <c r="GZ931">
        <v>24.479199999999999</v>
      </c>
      <c r="HA931">
        <v>1</v>
      </c>
      <c r="HB931">
        <v>-6.3856700000000002E-2</v>
      </c>
      <c r="HC931">
        <v>9.53431E-2</v>
      </c>
      <c r="HD931">
        <v>20.1938</v>
      </c>
      <c r="HE931">
        <v>5.2301700000000002</v>
      </c>
      <c r="HF931">
        <v>11.968</v>
      </c>
      <c r="HG931">
        <v>4.9705500000000002</v>
      </c>
      <c r="HH931">
        <v>3.2894999999999999</v>
      </c>
      <c r="HI931">
        <v>9453.9</v>
      </c>
      <c r="HJ931">
        <v>9999</v>
      </c>
      <c r="HK931">
        <v>9999</v>
      </c>
      <c r="HL931">
        <v>298.60000000000002</v>
      </c>
      <c r="HM931">
        <v>4.9729000000000001</v>
      </c>
      <c r="HN931">
        <v>1.8774299999999999</v>
      </c>
      <c r="HO931">
        <v>1.8754900000000001</v>
      </c>
      <c r="HP931">
        <v>1.87836</v>
      </c>
      <c r="HQ931">
        <v>1.8750100000000001</v>
      </c>
      <c r="HR931">
        <v>1.87859</v>
      </c>
      <c r="HS931">
        <v>1.87565</v>
      </c>
      <c r="HT931">
        <v>1.87683</v>
      </c>
      <c r="HU931">
        <v>0</v>
      </c>
      <c r="HV931">
        <v>0</v>
      </c>
      <c r="HW931">
        <v>0</v>
      </c>
      <c r="HX931">
        <v>0</v>
      </c>
      <c r="HY931" t="s">
        <v>420</v>
      </c>
      <c r="HZ931" t="s">
        <v>421</v>
      </c>
      <c r="IA931" t="s">
        <v>422</v>
      </c>
      <c r="IB931" t="s">
        <v>422</v>
      </c>
      <c r="IC931" t="s">
        <v>422</v>
      </c>
      <c r="ID931" t="s">
        <v>422</v>
      </c>
      <c r="IE931">
        <v>0</v>
      </c>
      <c r="IF931">
        <v>100</v>
      </c>
      <c r="IG931">
        <v>100</v>
      </c>
      <c r="IH931">
        <v>4.2329999999999997</v>
      </c>
      <c r="II931">
        <v>0.312</v>
      </c>
      <c r="IJ931">
        <v>1.981763419366358</v>
      </c>
      <c r="IK931">
        <v>4.1594547590360449E-3</v>
      </c>
      <c r="IL931">
        <v>-1.867668404869411E-6</v>
      </c>
      <c r="IM931">
        <v>4.9096340421811042E-10</v>
      </c>
      <c r="IN931">
        <v>-2.3250521569731349E-2</v>
      </c>
      <c r="IO931">
        <v>5.6214120975847052E-3</v>
      </c>
      <c r="IP931">
        <v>3.6430730392419388E-4</v>
      </c>
      <c r="IQ931">
        <v>5.8048895600362112E-7</v>
      </c>
      <c r="IR931">
        <v>0</v>
      </c>
      <c r="IS931">
        <v>2100</v>
      </c>
      <c r="IT931">
        <v>1</v>
      </c>
      <c r="IU931">
        <v>26</v>
      </c>
      <c r="IV931">
        <v>63279.7</v>
      </c>
      <c r="IW931">
        <v>63279.4</v>
      </c>
      <c r="IX931">
        <v>1.9043000000000001</v>
      </c>
      <c r="IY931">
        <v>2.5805699999999998</v>
      </c>
      <c r="IZ931">
        <v>1.39893</v>
      </c>
      <c r="JA931">
        <v>2.34131</v>
      </c>
      <c r="JB931">
        <v>1.4489700000000001</v>
      </c>
      <c r="JC931">
        <v>2.34009</v>
      </c>
      <c r="JD931">
        <v>37.771099999999997</v>
      </c>
      <c r="JE931">
        <v>24.07</v>
      </c>
      <c r="JF931">
        <v>18</v>
      </c>
      <c r="JG931">
        <v>495.58699999999999</v>
      </c>
      <c r="JH931">
        <v>439.584</v>
      </c>
      <c r="JI931">
        <v>24.999700000000001</v>
      </c>
      <c r="JJ931">
        <v>26.229500000000002</v>
      </c>
      <c r="JK931">
        <v>30</v>
      </c>
      <c r="JL931">
        <v>26.081299999999999</v>
      </c>
      <c r="JM931">
        <v>26.1661</v>
      </c>
      <c r="JN931">
        <v>38.1325</v>
      </c>
      <c r="JO931">
        <v>35.010800000000003</v>
      </c>
      <c r="JP931">
        <v>0</v>
      </c>
      <c r="JQ931">
        <v>25</v>
      </c>
      <c r="JR931">
        <v>841.18799999999999</v>
      </c>
      <c r="JS931">
        <v>15.9658</v>
      </c>
      <c r="JT931">
        <v>100.866</v>
      </c>
      <c r="JU931">
        <v>101.867</v>
      </c>
    </row>
    <row r="932" spans="1:281" x14ac:dyDescent="0.2">
      <c r="A932">
        <v>916</v>
      </c>
      <c r="B932">
        <v>1659035904.0999999</v>
      </c>
      <c r="C932">
        <v>12185.599999904631</v>
      </c>
      <c r="D932" t="s">
        <v>2263</v>
      </c>
      <c r="E932" t="s">
        <v>2264</v>
      </c>
      <c r="F932">
        <v>5</v>
      </c>
      <c r="G932" t="s">
        <v>415</v>
      </c>
      <c r="H932" t="s">
        <v>2164</v>
      </c>
      <c r="I932">
        <v>1659035896.5999999</v>
      </c>
      <c r="J932">
        <f t="shared" si="700"/>
        <v>6.5546388771266402E-3</v>
      </c>
      <c r="K932">
        <f t="shared" si="701"/>
        <v>6.5546388771266404</v>
      </c>
      <c r="L932">
        <f t="shared" si="702"/>
        <v>38.781443254941003</v>
      </c>
      <c r="M932">
        <f t="shared" si="703"/>
        <v>734.47837037037027</v>
      </c>
      <c r="N932">
        <f t="shared" si="704"/>
        <v>582.69385639073971</v>
      </c>
      <c r="O932">
        <f t="shared" si="705"/>
        <v>52.754432926955914</v>
      </c>
      <c r="P932">
        <f t="shared" si="706"/>
        <v>66.496307625424549</v>
      </c>
      <c r="Q932">
        <f t="shared" si="707"/>
        <v>0.4927088288752029</v>
      </c>
      <c r="R932">
        <f t="shared" si="708"/>
        <v>2.7553280958343001</v>
      </c>
      <c r="S932">
        <f t="shared" si="709"/>
        <v>0.44848251536258821</v>
      </c>
      <c r="T932">
        <f t="shared" si="710"/>
        <v>0.28394357413447746</v>
      </c>
      <c r="U932">
        <f t="shared" si="711"/>
        <v>321.5080117976176</v>
      </c>
      <c r="V932">
        <f t="shared" si="712"/>
        <v>26.86789060193281</v>
      </c>
      <c r="W932">
        <f t="shared" si="713"/>
        <v>26.21674074074074</v>
      </c>
      <c r="X932">
        <f t="shared" si="714"/>
        <v>3.4177773350900464</v>
      </c>
      <c r="Y932">
        <f t="shared" si="715"/>
        <v>60.84145666031683</v>
      </c>
      <c r="Z932">
        <f t="shared" si="716"/>
        <v>2.1351672225418428</v>
      </c>
      <c r="AA932">
        <f t="shared" si="717"/>
        <v>3.5093953033745855</v>
      </c>
      <c r="AB932">
        <f t="shared" si="718"/>
        <v>1.2826101125482037</v>
      </c>
      <c r="AC932">
        <f t="shared" si="719"/>
        <v>-289.05957448128481</v>
      </c>
      <c r="AD932">
        <f t="shared" si="720"/>
        <v>66.626395036829507</v>
      </c>
      <c r="AE932">
        <f t="shared" si="721"/>
        <v>5.1894132418648011</v>
      </c>
      <c r="AF932">
        <f t="shared" si="722"/>
        <v>104.26424559502712</v>
      </c>
      <c r="AG932">
        <f t="shared" si="723"/>
        <v>57.839846378077368</v>
      </c>
      <c r="AH932">
        <f t="shared" si="724"/>
        <v>6.5675108654481313</v>
      </c>
      <c r="AI932">
        <f t="shared" si="725"/>
        <v>38.781443254941003</v>
      </c>
      <c r="AJ932">
        <v>839.33975004118292</v>
      </c>
      <c r="AK932">
        <v>775.99832121212114</v>
      </c>
      <c r="AL932">
        <v>3.408928109834549</v>
      </c>
      <c r="AM932">
        <v>64.946688756448708</v>
      </c>
      <c r="AN932">
        <f t="shared" si="726"/>
        <v>6.5546388771266404</v>
      </c>
      <c r="AO932">
        <v>15.90440314042346</v>
      </c>
      <c r="AP932">
        <v>23.5830012121212</v>
      </c>
      <c r="AQ932">
        <v>-1.052941901696806E-5</v>
      </c>
      <c r="AR932">
        <v>83.309268815103621</v>
      </c>
      <c r="AS932">
        <v>0</v>
      </c>
      <c r="AT932">
        <v>0</v>
      </c>
      <c r="AU932">
        <f t="shared" si="727"/>
        <v>1</v>
      </c>
      <c r="AV932">
        <f t="shared" si="728"/>
        <v>0</v>
      </c>
      <c r="AW932">
        <f t="shared" si="729"/>
        <v>47846.686003805269</v>
      </c>
      <c r="AX932" t="s">
        <v>416</v>
      </c>
      <c r="AY932" t="s">
        <v>416</v>
      </c>
      <c r="AZ932">
        <v>0</v>
      </c>
      <c r="BA932">
        <v>0</v>
      </c>
      <c r="BB932" t="e">
        <f t="shared" si="730"/>
        <v>#DIV/0!</v>
      </c>
      <c r="BC932">
        <v>0</v>
      </c>
      <c r="BD932" t="s">
        <v>416</v>
      </c>
      <c r="BE932" t="s">
        <v>416</v>
      </c>
      <c r="BF932">
        <v>0</v>
      </c>
      <c r="BG932">
        <v>0</v>
      </c>
      <c r="BH932" t="e">
        <f t="shared" si="731"/>
        <v>#DIV/0!</v>
      </c>
      <c r="BI932">
        <v>0.5</v>
      </c>
      <c r="BJ932">
        <f t="shared" si="732"/>
        <v>1681.1860441093008</v>
      </c>
      <c r="BK932">
        <f t="shared" si="733"/>
        <v>38.781443254941003</v>
      </c>
      <c r="BL932" t="e">
        <f t="shared" si="734"/>
        <v>#DIV/0!</v>
      </c>
      <c r="BM932">
        <f t="shared" si="735"/>
        <v>2.3067906964150162E-2</v>
      </c>
      <c r="BN932" t="e">
        <f t="shared" si="736"/>
        <v>#DIV/0!</v>
      </c>
      <c r="BO932" t="e">
        <f t="shared" si="737"/>
        <v>#DIV/0!</v>
      </c>
      <c r="BP932" t="s">
        <v>416</v>
      </c>
      <c r="BQ932">
        <v>0</v>
      </c>
      <c r="BR932" t="e">
        <f t="shared" si="738"/>
        <v>#DIV/0!</v>
      </c>
      <c r="BS932" t="e">
        <f t="shared" si="739"/>
        <v>#DIV/0!</v>
      </c>
      <c r="BT932" t="e">
        <f t="shared" si="740"/>
        <v>#DIV/0!</v>
      </c>
      <c r="BU932" t="e">
        <f t="shared" si="741"/>
        <v>#DIV/0!</v>
      </c>
      <c r="BV932" t="e">
        <f t="shared" si="742"/>
        <v>#DIV/0!</v>
      </c>
      <c r="BW932" t="e">
        <f t="shared" si="743"/>
        <v>#DIV/0!</v>
      </c>
      <c r="BX932" t="e">
        <f t="shared" si="744"/>
        <v>#DIV/0!</v>
      </c>
      <c r="BY932" t="e">
        <f t="shared" si="745"/>
        <v>#DIV/0!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 t="shared" si="746"/>
        <v>1999.987037037037</v>
      </c>
      <c r="CS932">
        <f t="shared" si="747"/>
        <v>1681.1860441093008</v>
      </c>
      <c r="CT932">
        <f t="shared" si="748"/>
        <v>0.84059847037806956</v>
      </c>
      <c r="CU932">
        <f t="shared" si="749"/>
        <v>0.16075504782967437</v>
      </c>
      <c r="CV932">
        <v>6</v>
      </c>
      <c r="CW932">
        <v>0.5</v>
      </c>
      <c r="CX932" t="s">
        <v>417</v>
      </c>
      <c r="CY932">
        <v>2</v>
      </c>
      <c r="CZ932" t="b">
        <v>1</v>
      </c>
      <c r="DA932">
        <v>1659035896.5999999</v>
      </c>
      <c r="DB932">
        <v>734.47837037037027</v>
      </c>
      <c r="DC932">
        <v>809.65955555555547</v>
      </c>
      <c r="DD932">
        <v>23.58377777777778</v>
      </c>
      <c r="DE932">
        <v>15.89017037037037</v>
      </c>
      <c r="DF932">
        <v>730.26392592592606</v>
      </c>
      <c r="DG932">
        <v>23.27161111111111</v>
      </c>
      <c r="DH932">
        <v>500.10018518518518</v>
      </c>
      <c r="DI932">
        <v>90.435396296296304</v>
      </c>
      <c r="DJ932">
        <v>0.1000235444444445</v>
      </c>
      <c r="DK932">
        <v>26.665266666666671</v>
      </c>
      <c r="DL932">
        <v>26.21674074074074</v>
      </c>
      <c r="DM932">
        <v>999.90000000000009</v>
      </c>
      <c r="DN932">
        <v>0</v>
      </c>
      <c r="DO932">
        <v>0</v>
      </c>
      <c r="DP932">
        <v>9994.2488888888874</v>
      </c>
      <c r="DQ932">
        <v>0</v>
      </c>
      <c r="DR932">
        <v>18.866099999999999</v>
      </c>
      <c r="DS932">
        <v>-75.181322222222221</v>
      </c>
      <c r="DT932">
        <v>752.21825925925907</v>
      </c>
      <c r="DU932">
        <v>822.73325925925917</v>
      </c>
      <c r="DV932">
        <v>7.6936122222222219</v>
      </c>
      <c r="DW932">
        <v>809.65955555555547</v>
      </c>
      <c r="DX932">
        <v>15.89017037037037</v>
      </c>
      <c r="DY932">
        <v>2.132808518518519</v>
      </c>
      <c r="DZ932">
        <v>1.4370340740740739</v>
      </c>
      <c r="EA932">
        <v>18.466340740740741</v>
      </c>
      <c r="EB932">
        <v>12.314148148148149</v>
      </c>
      <c r="EC932">
        <v>1999.987037037037</v>
      </c>
      <c r="ED932">
        <v>0.98000303703703717</v>
      </c>
      <c r="EE932">
        <v>1.99971E-2</v>
      </c>
      <c r="EF932">
        <v>0</v>
      </c>
      <c r="EG932">
        <v>884.76192592592588</v>
      </c>
      <c r="EH932">
        <v>5.000560000000001</v>
      </c>
      <c r="EI932">
        <v>17617.69259259259</v>
      </c>
      <c r="EJ932">
        <v>17294.781481481481</v>
      </c>
      <c r="EK932">
        <v>37.569000000000003</v>
      </c>
      <c r="EL932">
        <v>38.125</v>
      </c>
      <c r="EM932">
        <v>37.25</v>
      </c>
      <c r="EN932">
        <v>37.196333333333342</v>
      </c>
      <c r="EO932">
        <v>38.561999999999998</v>
      </c>
      <c r="EP932">
        <v>1955.08925925926</v>
      </c>
      <c r="EQ932">
        <v>39.897777777777783</v>
      </c>
      <c r="ER932">
        <v>0</v>
      </c>
      <c r="ES932">
        <v>1659035905.2</v>
      </c>
      <c r="ET932">
        <v>0</v>
      </c>
      <c r="EU932">
        <v>884.78359999999998</v>
      </c>
      <c r="EV932">
        <v>2.57730770603394</v>
      </c>
      <c r="EW932">
        <v>45.092307671559958</v>
      </c>
      <c r="EX932">
        <v>17617.792000000001</v>
      </c>
      <c r="EY932">
        <v>15</v>
      </c>
      <c r="EZ932">
        <v>0</v>
      </c>
      <c r="FA932" t="s">
        <v>418</v>
      </c>
      <c r="FB932">
        <v>1655239120</v>
      </c>
      <c r="FC932">
        <v>1655239135</v>
      </c>
      <c r="FD932">
        <v>0</v>
      </c>
      <c r="FE932">
        <v>-7.4999999999999997E-2</v>
      </c>
      <c r="FF932">
        <v>-2.7E-2</v>
      </c>
      <c r="FG932">
        <v>1.986</v>
      </c>
      <c r="FH932">
        <v>0.13900000000000001</v>
      </c>
      <c r="FI932">
        <v>420</v>
      </c>
      <c r="FJ932">
        <v>22</v>
      </c>
      <c r="FK932">
        <v>0.12</v>
      </c>
      <c r="FL932">
        <v>0.02</v>
      </c>
      <c r="FM932">
        <v>-75.05048536585366</v>
      </c>
      <c r="FN932">
        <v>-2.5189923344947589</v>
      </c>
      <c r="FO932">
        <v>0.25540200408039238</v>
      </c>
      <c r="FP932">
        <v>0</v>
      </c>
      <c r="FQ932">
        <v>884.61711764705876</v>
      </c>
      <c r="FR932">
        <v>2.741879303648953</v>
      </c>
      <c r="FS932">
        <v>0.33128127063993601</v>
      </c>
      <c r="FT932">
        <v>0</v>
      </c>
      <c r="FU932">
        <v>7.7011234146341474</v>
      </c>
      <c r="FV932">
        <v>-0.19234432055749259</v>
      </c>
      <c r="FW932">
        <v>2.4126495364726622E-2</v>
      </c>
      <c r="FX932">
        <v>0</v>
      </c>
      <c r="FY932">
        <v>0</v>
      </c>
      <c r="FZ932">
        <v>3</v>
      </c>
      <c r="GA932" t="s">
        <v>427</v>
      </c>
      <c r="GB932">
        <v>2.9799000000000002</v>
      </c>
      <c r="GC932">
        <v>2.7282799999999998</v>
      </c>
      <c r="GD932">
        <v>0.130888</v>
      </c>
      <c r="GE932">
        <v>0.14060300000000001</v>
      </c>
      <c r="GF932">
        <v>0.10602</v>
      </c>
      <c r="GG932">
        <v>8.1191200000000005E-2</v>
      </c>
      <c r="GH932">
        <v>26059.4</v>
      </c>
      <c r="GI932">
        <v>25389.200000000001</v>
      </c>
      <c r="GJ932">
        <v>30511.3</v>
      </c>
      <c r="GK932">
        <v>29787.4</v>
      </c>
      <c r="GL932">
        <v>37636.5</v>
      </c>
      <c r="GM932">
        <v>36048.699999999997</v>
      </c>
      <c r="GN932">
        <v>46674.2</v>
      </c>
      <c r="GO932">
        <v>44303.199999999997</v>
      </c>
      <c r="GP932">
        <v>1.88913</v>
      </c>
      <c r="GQ932">
        <v>1.8443799999999999</v>
      </c>
      <c r="GR932">
        <v>8.7819999999999995E-2</v>
      </c>
      <c r="GS932">
        <v>0</v>
      </c>
      <c r="GT932">
        <v>24.773900000000001</v>
      </c>
      <c r="GU932">
        <v>999.9</v>
      </c>
      <c r="GV932">
        <v>43.7</v>
      </c>
      <c r="GW932">
        <v>32.4</v>
      </c>
      <c r="GX932">
        <v>23.600100000000001</v>
      </c>
      <c r="GY932">
        <v>63.0396</v>
      </c>
      <c r="GZ932">
        <v>25.104199999999999</v>
      </c>
      <c r="HA932">
        <v>1</v>
      </c>
      <c r="HB932">
        <v>-6.3932900000000001E-2</v>
      </c>
      <c r="HC932">
        <v>9.4259300000000004E-2</v>
      </c>
      <c r="HD932">
        <v>20.193899999999999</v>
      </c>
      <c r="HE932">
        <v>5.2300199999999997</v>
      </c>
      <c r="HF932">
        <v>11.968</v>
      </c>
      <c r="HG932">
        <v>4.9705000000000004</v>
      </c>
      <c r="HH932">
        <v>3.2894800000000002</v>
      </c>
      <c r="HI932">
        <v>9453.9</v>
      </c>
      <c r="HJ932">
        <v>9999</v>
      </c>
      <c r="HK932">
        <v>9999</v>
      </c>
      <c r="HL932">
        <v>298.60000000000002</v>
      </c>
      <c r="HM932">
        <v>4.9729299999999999</v>
      </c>
      <c r="HN932">
        <v>1.8774299999999999</v>
      </c>
      <c r="HO932">
        <v>1.87547</v>
      </c>
      <c r="HP932">
        <v>1.87836</v>
      </c>
      <c r="HQ932">
        <v>1.875</v>
      </c>
      <c r="HR932">
        <v>1.8786</v>
      </c>
      <c r="HS932">
        <v>1.8756699999999999</v>
      </c>
      <c r="HT932">
        <v>1.87683</v>
      </c>
      <c r="HU932">
        <v>0</v>
      </c>
      <c r="HV932">
        <v>0</v>
      </c>
      <c r="HW932">
        <v>0</v>
      </c>
      <c r="HX932">
        <v>0</v>
      </c>
      <c r="HY932" t="s">
        <v>420</v>
      </c>
      <c r="HZ932" t="s">
        <v>421</v>
      </c>
      <c r="IA932" t="s">
        <v>422</v>
      </c>
      <c r="IB932" t="s">
        <v>422</v>
      </c>
      <c r="IC932" t="s">
        <v>422</v>
      </c>
      <c r="ID932" t="s">
        <v>422</v>
      </c>
      <c r="IE932">
        <v>0</v>
      </c>
      <c r="IF932">
        <v>100</v>
      </c>
      <c r="IG932">
        <v>100</v>
      </c>
      <c r="IH932">
        <v>4.2690000000000001</v>
      </c>
      <c r="II932">
        <v>0.31219999999999998</v>
      </c>
      <c r="IJ932">
        <v>1.981763419366358</v>
      </c>
      <c r="IK932">
        <v>4.1594547590360449E-3</v>
      </c>
      <c r="IL932">
        <v>-1.867668404869411E-6</v>
      </c>
      <c r="IM932">
        <v>4.9096340421811042E-10</v>
      </c>
      <c r="IN932">
        <v>-2.3250521569731349E-2</v>
      </c>
      <c r="IO932">
        <v>5.6214120975847052E-3</v>
      </c>
      <c r="IP932">
        <v>3.6430730392419388E-4</v>
      </c>
      <c r="IQ932">
        <v>5.8048895600362112E-7</v>
      </c>
      <c r="IR932">
        <v>0</v>
      </c>
      <c r="IS932">
        <v>2100</v>
      </c>
      <c r="IT932">
        <v>1</v>
      </c>
      <c r="IU932">
        <v>26</v>
      </c>
      <c r="IV932">
        <v>63279.7</v>
      </c>
      <c r="IW932">
        <v>63279.5</v>
      </c>
      <c r="IX932">
        <v>1.9335899999999999</v>
      </c>
      <c r="IY932">
        <v>2.5573700000000001</v>
      </c>
      <c r="IZ932">
        <v>1.39893</v>
      </c>
      <c r="JA932">
        <v>2.33887</v>
      </c>
      <c r="JB932">
        <v>1.4489700000000001</v>
      </c>
      <c r="JC932">
        <v>2.47925</v>
      </c>
      <c r="JD932">
        <v>37.771099999999997</v>
      </c>
      <c r="JE932">
        <v>24.087499999999999</v>
      </c>
      <c r="JF932">
        <v>18</v>
      </c>
      <c r="JG932">
        <v>495.488</v>
      </c>
      <c r="JH932">
        <v>439.68</v>
      </c>
      <c r="JI932">
        <v>24.999700000000001</v>
      </c>
      <c r="JJ932">
        <v>26.2273</v>
      </c>
      <c r="JK932">
        <v>30</v>
      </c>
      <c r="JL932">
        <v>26.0791</v>
      </c>
      <c r="JM932">
        <v>26.1647</v>
      </c>
      <c r="JN932">
        <v>38.723500000000001</v>
      </c>
      <c r="JO932">
        <v>35.010800000000003</v>
      </c>
      <c r="JP932">
        <v>0</v>
      </c>
      <c r="JQ932">
        <v>25</v>
      </c>
      <c r="JR932">
        <v>854.54399999999998</v>
      </c>
      <c r="JS932">
        <v>15.970599999999999</v>
      </c>
      <c r="JT932">
        <v>100.867</v>
      </c>
      <c r="JU932">
        <v>101.867</v>
      </c>
    </row>
    <row r="933" spans="1:281" x14ac:dyDescent="0.2">
      <c r="A933">
        <v>917</v>
      </c>
      <c r="B933">
        <v>1659035909.0999999</v>
      </c>
      <c r="C933">
        <v>12190.599999904631</v>
      </c>
      <c r="D933" t="s">
        <v>2265</v>
      </c>
      <c r="E933" t="s">
        <v>2266</v>
      </c>
      <c r="F933">
        <v>5</v>
      </c>
      <c r="G933" t="s">
        <v>415</v>
      </c>
      <c r="H933" t="s">
        <v>2164</v>
      </c>
      <c r="I933">
        <v>1659035901.314285</v>
      </c>
      <c r="J933">
        <f t="shared" si="700"/>
        <v>6.5199296868335673E-3</v>
      </c>
      <c r="K933">
        <f t="shared" si="701"/>
        <v>6.5199296868335672</v>
      </c>
      <c r="L933">
        <f t="shared" si="702"/>
        <v>38.829017489268807</v>
      </c>
      <c r="M933">
        <f t="shared" si="703"/>
        <v>750.11253571428563</v>
      </c>
      <c r="N933">
        <f t="shared" si="704"/>
        <v>597.11861471555494</v>
      </c>
      <c r="O933">
        <f t="shared" si="705"/>
        <v>54.060191294325627</v>
      </c>
      <c r="P933">
        <f t="shared" si="706"/>
        <v>67.911510667445924</v>
      </c>
      <c r="Q933">
        <f t="shared" si="707"/>
        <v>0.48999191949104132</v>
      </c>
      <c r="R933">
        <f t="shared" si="708"/>
        <v>2.7556482194016589</v>
      </c>
      <c r="S933">
        <f t="shared" si="709"/>
        <v>0.44623343648151248</v>
      </c>
      <c r="T933">
        <f t="shared" si="710"/>
        <v>0.28250105228680689</v>
      </c>
      <c r="U933">
        <f t="shared" si="711"/>
        <v>321.50589311928542</v>
      </c>
      <c r="V933">
        <f t="shared" si="712"/>
        <v>26.876799794023697</v>
      </c>
      <c r="W933">
        <f t="shared" si="713"/>
        <v>26.215724999999999</v>
      </c>
      <c r="X933">
        <f t="shared" si="714"/>
        <v>3.4175722490446798</v>
      </c>
      <c r="Y933">
        <f t="shared" si="715"/>
        <v>60.84823805723444</v>
      </c>
      <c r="Z933">
        <f t="shared" si="716"/>
        <v>2.1353281243661431</v>
      </c>
      <c r="AA933">
        <f t="shared" si="717"/>
        <v>3.5092686206585522</v>
      </c>
      <c r="AB933">
        <f t="shared" si="718"/>
        <v>1.2822441246785368</v>
      </c>
      <c r="AC933">
        <f t="shared" si="719"/>
        <v>-287.52889918936035</v>
      </c>
      <c r="AD933">
        <f t="shared" si="720"/>
        <v>66.693953947538617</v>
      </c>
      <c r="AE933">
        <f t="shared" si="721"/>
        <v>5.1940294467940085</v>
      </c>
      <c r="AF933">
        <f t="shared" si="722"/>
        <v>105.86497732425768</v>
      </c>
      <c r="AG933">
        <f t="shared" si="723"/>
        <v>57.876471393476699</v>
      </c>
      <c r="AH933">
        <f t="shared" si="724"/>
        <v>6.5444720632195308</v>
      </c>
      <c r="AI933">
        <f t="shared" si="725"/>
        <v>38.829017489268807</v>
      </c>
      <c r="AJ933">
        <v>856.42415319383952</v>
      </c>
      <c r="AK933">
        <v>793.04361818181803</v>
      </c>
      <c r="AL933">
        <v>3.4045398605188968</v>
      </c>
      <c r="AM933">
        <v>64.946688756448708</v>
      </c>
      <c r="AN933">
        <f t="shared" si="726"/>
        <v>6.5199296868335672</v>
      </c>
      <c r="AO933">
        <v>15.967945614780749</v>
      </c>
      <c r="AP933">
        <v>23.605429090909091</v>
      </c>
      <c r="AQ933">
        <v>4.3785127561680303E-5</v>
      </c>
      <c r="AR933">
        <v>83.309268815103621</v>
      </c>
      <c r="AS933">
        <v>0</v>
      </c>
      <c r="AT933">
        <v>0</v>
      </c>
      <c r="AU933">
        <f t="shared" si="727"/>
        <v>1</v>
      </c>
      <c r="AV933">
        <f t="shared" si="728"/>
        <v>0</v>
      </c>
      <c r="AW933">
        <f t="shared" si="729"/>
        <v>47855.475504913127</v>
      </c>
      <c r="AX933" t="s">
        <v>416</v>
      </c>
      <c r="AY933" t="s">
        <v>416</v>
      </c>
      <c r="AZ933">
        <v>0</v>
      </c>
      <c r="BA933">
        <v>0</v>
      </c>
      <c r="BB933" t="e">
        <f t="shared" si="730"/>
        <v>#DIV/0!</v>
      </c>
      <c r="BC933">
        <v>0</v>
      </c>
      <c r="BD933" t="s">
        <v>416</v>
      </c>
      <c r="BE933" t="s">
        <v>416</v>
      </c>
      <c r="BF933">
        <v>0</v>
      </c>
      <c r="BG933">
        <v>0</v>
      </c>
      <c r="BH933" t="e">
        <f t="shared" si="731"/>
        <v>#DIV/0!</v>
      </c>
      <c r="BI933">
        <v>0.5</v>
      </c>
      <c r="BJ933">
        <f t="shared" si="732"/>
        <v>1681.1755601654329</v>
      </c>
      <c r="BK933">
        <f t="shared" si="733"/>
        <v>38.829017489268807</v>
      </c>
      <c r="BL933" t="e">
        <f t="shared" si="734"/>
        <v>#DIV/0!</v>
      </c>
      <c r="BM933">
        <f t="shared" si="735"/>
        <v>2.3096349012739579E-2</v>
      </c>
      <c r="BN933" t="e">
        <f t="shared" si="736"/>
        <v>#DIV/0!</v>
      </c>
      <c r="BO933" t="e">
        <f t="shared" si="737"/>
        <v>#DIV/0!</v>
      </c>
      <c r="BP933" t="s">
        <v>416</v>
      </c>
      <c r="BQ933">
        <v>0</v>
      </c>
      <c r="BR933" t="e">
        <f t="shared" si="738"/>
        <v>#DIV/0!</v>
      </c>
      <c r="BS933" t="e">
        <f t="shared" si="739"/>
        <v>#DIV/0!</v>
      </c>
      <c r="BT933" t="e">
        <f t="shared" si="740"/>
        <v>#DIV/0!</v>
      </c>
      <c r="BU933" t="e">
        <f t="shared" si="741"/>
        <v>#DIV/0!</v>
      </c>
      <c r="BV933" t="e">
        <f t="shared" si="742"/>
        <v>#DIV/0!</v>
      </c>
      <c r="BW933" t="e">
        <f t="shared" si="743"/>
        <v>#DIV/0!</v>
      </c>
      <c r="BX933" t="e">
        <f t="shared" si="744"/>
        <v>#DIV/0!</v>
      </c>
      <c r="BY933" t="e">
        <f t="shared" si="745"/>
        <v>#DIV/0!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 t="shared" si="746"/>
        <v>1999.974642857143</v>
      </c>
      <c r="CS933">
        <f t="shared" si="747"/>
        <v>1681.1755601654329</v>
      </c>
      <c r="CT933">
        <f t="shared" si="748"/>
        <v>0.84059843767005116</v>
      </c>
      <c r="CU933">
        <f t="shared" si="749"/>
        <v>0.16075498470319877</v>
      </c>
      <c r="CV933">
        <v>6</v>
      </c>
      <c r="CW933">
        <v>0.5</v>
      </c>
      <c r="CX933" t="s">
        <v>417</v>
      </c>
      <c r="CY933">
        <v>2</v>
      </c>
      <c r="CZ933" t="b">
        <v>1</v>
      </c>
      <c r="DA933">
        <v>1659035901.314285</v>
      </c>
      <c r="DB933">
        <v>750.11253571428563</v>
      </c>
      <c r="DC933">
        <v>825.44060714285717</v>
      </c>
      <c r="DD933">
        <v>23.585639285714279</v>
      </c>
      <c r="DE933">
        <v>15.918985714285711</v>
      </c>
      <c r="DF933">
        <v>745.86382142857144</v>
      </c>
      <c r="DG933">
        <v>23.273435714285711</v>
      </c>
      <c r="DH933">
        <v>500.09692857142852</v>
      </c>
      <c r="DI933">
        <v>90.435121428571421</v>
      </c>
      <c r="DJ933">
        <v>9.9974885714285713E-2</v>
      </c>
      <c r="DK933">
        <v>26.66465357142857</v>
      </c>
      <c r="DL933">
        <v>26.215724999999999</v>
      </c>
      <c r="DM933">
        <v>999.9000000000002</v>
      </c>
      <c r="DN933">
        <v>0</v>
      </c>
      <c r="DO933">
        <v>0</v>
      </c>
      <c r="DP933">
        <v>9996.1732142857163</v>
      </c>
      <c r="DQ933">
        <v>0</v>
      </c>
      <c r="DR933">
        <v>18.866099999999999</v>
      </c>
      <c r="DS933">
        <v>-75.328099999999992</v>
      </c>
      <c r="DT933">
        <v>768.23178571428559</v>
      </c>
      <c r="DU933">
        <v>838.79396428571442</v>
      </c>
      <c r="DV933">
        <v>7.6666607142857162</v>
      </c>
      <c r="DW933">
        <v>825.44060714285717</v>
      </c>
      <c r="DX933">
        <v>15.918985714285711</v>
      </c>
      <c r="DY933">
        <v>2.1329707142857139</v>
      </c>
      <c r="DZ933">
        <v>1.4396357142857139</v>
      </c>
      <c r="EA933">
        <v>18.467553571428571</v>
      </c>
      <c r="EB933">
        <v>12.34163571428572</v>
      </c>
      <c r="EC933">
        <v>1999.974642857143</v>
      </c>
      <c r="ED933">
        <v>0.98000442857142844</v>
      </c>
      <c r="EE933">
        <v>1.9995782142857139E-2</v>
      </c>
      <c r="EF933">
        <v>0</v>
      </c>
      <c r="EG933">
        <v>884.93642857142856</v>
      </c>
      <c r="EH933">
        <v>5.000560000000001</v>
      </c>
      <c r="EI933">
        <v>17620.607142857141</v>
      </c>
      <c r="EJ933">
        <v>17294.678571428569</v>
      </c>
      <c r="EK933">
        <v>37.562178571428568</v>
      </c>
      <c r="EL933">
        <v>38.125</v>
      </c>
      <c r="EM933">
        <v>37.254392857142861</v>
      </c>
      <c r="EN933">
        <v>37.20278571428571</v>
      </c>
      <c r="EO933">
        <v>38.582214285714286</v>
      </c>
      <c r="EP933">
        <v>1955.079642857143</v>
      </c>
      <c r="EQ933">
        <v>39.895357142857151</v>
      </c>
      <c r="ER933">
        <v>0</v>
      </c>
      <c r="ES933">
        <v>1659035910.5999999</v>
      </c>
      <c r="ET933">
        <v>0</v>
      </c>
      <c r="EU933">
        <v>884.97769230769234</v>
      </c>
      <c r="EV933">
        <v>2.700923098407054</v>
      </c>
      <c r="EW933">
        <v>28.488888921722751</v>
      </c>
      <c r="EX933">
        <v>17620.873076923079</v>
      </c>
      <c r="EY933">
        <v>15</v>
      </c>
      <c r="EZ933">
        <v>0</v>
      </c>
      <c r="FA933" t="s">
        <v>418</v>
      </c>
      <c r="FB933">
        <v>1655239120</v>
      </c>
      <c r="FC933">
        <v>1655239135</v>
      </c>
      <c r="FD933">
        <v>0</v>
      </c>
      <c r="FE933">
        <v>-7.4999999999999997E-2</v>
      </c>
      <c r="FF933">
        <v>-2.7E-2</v>
      </c>
      <c r="FG933">
        <v>1.986</v>
      </c>
      <c r="FH933">
        <v>0.13900000000000001</v>
      </c>
      <c r="FI933">
        <v>420</v>
      </c>
      <c r="FJ933">
        <v>22</v>
      </c>
      <c r="FK933">
        <v>0.12</v>
      </c>
      <c r="FL933">
        <v>0.02</v>
      </c>
      <c r="FM933">
        <v>-75.198019512195117</v>
      </c>
      <c r="FN933">
        <v>-1.890886411149663</v>
      </c>
      <c r="FO933">
        <v>0.19364300220302569</v>
      </c>
      <c r="FP933">
        <v>0</v>
      </c>
      <c r="FQ933">
        <v>884.80279411764695</v>
      </c>
      <c r="FR933">
        <v>2.6278838894096239</v>
      </c>
      <c r="FS933">
        <v>0.32660740773737151</v>
      </c>
      <c r="FT933">
        <v>0</v>
      </c>
      <c r="FU933">
        <v>7.6829268292682924</v>
      </c>
      <c r="FV933">
        <v>-0.33776487804879551</v>
      </c>
      <c r="FW933">
        <v>3.6910718480232099E-2</v>
      </c>
      <c r="FX933">
        <v>0</v>
      </c>
      <c r="FY933">
        <v>0</v>
      </c>
      <c r="FZ933">
        <v>3</v>
      </c>
      <c r="GA933" t="s">
        <v>427</v>
      </c>
      <c r="GB933">
        <v>2.9802599999999999</v>
      </c>
      <c r="GC933">
        <v>2.7283300000000001</v>
      </c>
      <c r="GD933">
        <v>0.13280400000000001</v>
      </c>
      <c r="GE933">
        <v>0.142454</v>
      </c>
      <c r="GF933">
        <v>0.10609</v>
      </c>
      <c r="GG933">
        <v>8.12248E-2</v>
      </c>
      <c r="GH933">
        <v>26002</v>
      </c>
      <c r="GI933">
        <v>25334.400000000001</v>
      </c>
      <c r="GJ933">
        <v>30511.4</v>
      </c>
      <c r="GK933">
        <v>29787.200000000001</v>
      </c>
      <c r="GL933">
        <v>37633.9</v>
      </c>
      <c r="GM933">
        <v>36047.199999999997</v>
      </c>
      <c r="GN933">
        <v>46674.5</v>
      </c>
      <c r="GO933">
        <v>44302.8</v>
      </c>
      <c r="GP933">
        <v>1.88927</v>
      </c>
      <c r="GQ933">
        <v>1.8443000000000001</v>
      </c>
      <c r="GR933">
        <v>8.81329E-2</v>
      </c>
      <c r="GS933">
        <v>0</v>
      </c>
      <c r="GT933">
        <v>24.770600000000002</v>
      </c>
      <c r="GU933">
        <v>999.9</v>
      </c>
      <c r="GV933">
        <v>43.7</v>
      </c>
      <c r="GW933">
        <v>32.4</v>
      </c>
      <c r="GX933">
        <v>23.6023</v>
      </c>
      <c r="GY933">
        <v>63.169600000000003</v>
      </c>
      <c r="GZ933">
        <v>24.411100000000001</v>
      </c>
      <c r="HA933">
        <v>1</v>
      </c>
      <c r="HB933">
        <v>-6.4004099999999994E-2</v>
      </c>
      <c r="HC933">
        <v>9.2829499999999995E-2</v>
      </c>
      <c r="HD933">
        <v>20.193999999999999</v>
      </c>
      <c r="HE933">
        <v>5.2309200000000002</v>
      </c>
      <c r="HF933">
        <v>11.968</v>
      </c>
      <c r="HG933">
        <v>4.97065</v>
      </c>
      <c r="HH933">
        <v>3.28965</v>
      </c>
      <c r="HI933">
        <v>9454.1</v>
      </c>
      <c r="HJ933">
        <v>9999</v>
      </c>
      <c r="HK933">
        <v>9999</v>
      </c>
      <c r="HL933">
        <v>298.60000000000002</v>
      </c>
      <c r="HM933">
        <v>4.9729099999999997</v>
      </c>
      <c r="HN933">
        <v>1.8774299999999999</v>
      </c>
      <c r="HO933">
        <v>1.87547</v>
      </c>
      <c r="HP933">
        <v>1.87836</v>
      </c>
      <c r="HQ933">
        <v>1.875</v>
      </c>
      <c r="HR933">
        <v>1.87859</v>
      </c>
      <c r="HS933">
        <v>1.87564</v>
      </c>
      <c r="HT933">
        <v>1.87683</v>
      </c>
      <c r="HU933">
        <v>0</v>
      </c>
      <c r="HV933">
        <v>0</v>
      </c>
      <c r="HW933">
        <v>0</v>
      </c>
      <c r="HX933">
        <v>0</v>
      </c>
      <c r="HY933" t="s">
        <v>420</v>
      </c>
      <c r="HZ933" t="s">
        <v>421</v>
      </c>
      <c r="IA933" t="s">
        <v>422</v>
      </c>
      <c r="IB933" t="s">
        <v>422</v>
      </c>
      <c r="IC933" t="s">
        <v>422</v>
      </c>
      <c r="ID933" t="s">
        <v>422</v>
      </c>
      <c r="IE933">
        <v>0</v>
      </c>
      <c r="IF933">
        <v>100</v>
      </c>
      <c r="IG933">
        <v>100</v>
      </c>
      <c r="IH933">
        <v>4.3049999999999997</v>
      </c>
      <c r="II933">
        <v>0.31259999999999999</v>
      </c>
      <c r="IJ933">
        <v>1.981763419366358</v>
      </c>
      <c r="IK933">
        <v>4.1594547590360449E-3</v>
      </c>
      <c r="IL933">
        <v>-1.867668404869411E-6</v>
      </c>
      <c r="IM933">
        <v>4.9096340421811042E-10</v>
      </c>
      <c r="IN933">
        <v>-2.3250521569731349E-2</v>
      </c>
      <c r="IO933">
        <v>5.6214120975847052E-3</v>
      </c>
      <c r="IP933">
        <v>3.6430730392419388E-4</v>
      </c>
      <c r="IQ933">
        <v>5.8048895600362112E-7</v>
      </c>
      <c r="IR933">
        <v>0</v>
      </c>
      <c r="IS933">
        <v>2100</v>
      </c>
      <c r="IT933">
        <v>1</v>
      </c>
      <c r="IU933">
        <v>26</v>
      </c>
      <c r="IV933">
        <v>63279.8</v>
      </c>
      <c r="IW933">
        <v>63279.6</v>
      </c>
      <c r="IX933">
        <v>1.96045</v>
      </c>
      <c r="IY933">
        <v>2.5537100000000001</v>
      </c>
      <c r="IZ933">
        <v>1.39893</v>
      </c>
      <c r="JA933">
        <v>2.34009</v>
      </c>
      <c r="JB933">
        <v>1.4489700000000001</v>
      </c>
      <c r="JC933">
        <v>2.3730500000000001</v>
      </c>
      <c r="JD933">
        <v>37.771099999999997</v>
      </c>
      <c r="JE933">
        <v>24.07</v>
      </c>
      <c r="JF933">
        <v>18</v>
      </c>
      <c r="JG933">
        <v>495.56</v>
      </c>
      <c r="JH933">
        <v>439.62200000000001</v>
      </c>
      <c r="JI933">
        <v>24.999600000000001</v>
      </c>
      <c r="JJ933">
        <v>26.2256</v>
      </c>
      <c r="JK933">
        <v>29.9999</v>
      </c>
      <c r="JL933">
        <v>26.077400000000001</v>
      </c>
      <c r="JM933">
        <v>26.1631</v>
      </c>
      <c r="JN933">
        <v>39.368699999999997</v>
      </c>
      <c r="JO933">
        <v>35.010800000000003</v>
      </c>
      <c r="JP933">
        <v>0</v>
      </c>
      <c r="JQ933">
        <v>25</v>
      </c>
      <c r="JR933">
        <v>874.58</v>
      </c>
      <c r="JS933">
        <v>15.9598</v>
      </c>
      <c r="JT933">
        <v>100.86799999999999</v>
      </c>
      <c r="JU933">
        <v>101.866</v>
      </c>
    </row>
    <row r="934" spans="1:281" x14ac:dyDescent="0.2">
      <c r="A934">
        <v>918</v>
      </c>
      <c r="B934">
        <v>1659035914.0999999</v>
      </c>
      <c r="C934">
        <v>12195.599999904631</v>
      </c>
      <c r="D934" t="s">
        <v>2267</v>
      </c>
      <c r="E934" t="s">
        <v>2268</v>
      </c>
      <c r="F934">
        <v>5</v>
      </c>
      <c r="G934" t="s">
        <v>415</v>
      </c>
      <c r="H934" t="s">
        <v>2164</v>
      </c>
      <c r="I934">
        <v>1659035906.5999999</v>
      </c>
      <c r="J934">
        <f t="shared" si="700"/>
        <v>6.5227884225918563E-3</v>
      </c>
      <c r="K934">
        <f t="shared" si="701"/>
        <v>6.522788422591856</v>
      </c>
      <c r="L934">
        <f t="shared" si="702"/>
        <v>38.572320188380111</v>
      </c>
      <c r="M934">
        <f t="shared" si="703"/>
        <v>767.69999999999982</v>
      </c>
      <c r="N934">
        <f t="shared" si="704"/>
        <v>615.3866219361397</v>
      </c>
      <c r="O934">
        <f t="shared" si="705"/>
        <v>55.71408173397333</v>
      </c>
      <c r="P934">
        <f t="shared" si="706"/>
        <v>69.503786761893323</v>
      </c>
      <c r="Q934">
        <f t="shared" si="707"/>
        <v>0.49066024339427783</v>
      </c>
      <c r="R934">
        <f t="shared" si="708"/>
        <v>2.7558646977025485</v>
      </c>
      <c r="S934">
        <f t="shared" si="709"/>
        <v>0.44679114347828131</v>
      </c>
      <c r="T934">
        <f t="shared" si="710"/>
        <v>0.28285835058309927</v>
      </c>
      <c r="U934">
        <f t="shared" si="711"/>
        <v>321.5073615753941</v>
      </c>
      <c r="V934">
        <f t="shared" si="712"/>
        <v>26.873408783683423</v>
      </c>
      <c r="W934">
        <f t="shared" si="713"/>
        <v>26.214448148148151</v>
      </c>
      <c r="X934">
        <f t="shared" si="714"/>
        <v>3.4173144578583292</v>
      </c>
      <c r="Y934">
        <f t="shared" si="715"/>
        <v>60.879926288597019</v>
      </c>
      <c r="Z934">
        <f t="shared" si="716"/>
        <v>2.1361133589707832</v>
      </c>
      <c r="AA934">
        <f t="shared" si="717"/>
        <v>3.5087318418302411</v>
      </c>
      <c r="AB934">
        <f t="shared" si="718"/>
        <v>1.281201098887546</v>
      </c>
      <c r="AC934">
        <f t="shared" si="719"/>
        <v>-287.65496943630086</v>
      </c>
      <c r="AD934">
        <f t="shared" si="720"/>
        <v>66.502902435407279</v>
      </c>
      <c r="AE934">
        <f t="shared" si="721"/>
        <v>5.178643258483568</v>
      </c>
      <c r="AF934">
        <f t="shared" si="722"/>
        <v>105.53393783298411</v>
      </c>
      <c r="AG934">
        <f t="shared" si="723"/>
        <v>57.879230361266856</v>
      </c>
      <c r="AH934">
        <f t="shared" si="724"/>
        <v>6.523478903340628</v>
      </c>
      <c r="AI934">
        <f t="shared" si="725"/>
        <v>38.572320188380111</v>
      </c>
      <c r="AJ934">
        <v>873.492988414264</v>
      </c>
      <c r="AK934">
        <v>810.22990303030281</v>
      </c>
      <c r="AL934">
        <v>3.4453047330703761</v>
      </c>
      <c r="AM934">
        <v>64.946688756448708</v>
      </c>
      <c r="AN934">
        <f t="shared" si="726"/>
        <v>6.522788422591856</v>
      </c>
      <c r="AO934">
        <v>15.971080575817711</v>
      </c>
      <c r="AP934">
        <v>23.610412727272731</v>
      </c>
      <c r="AQ934">
        <v>3.198136258487513E-4</v>
      </c>
      <c r="AR934">
        <v>83.309268815103621</v>
      </c>
      <c r="AS934">
        <v>0</v>
      </c>
      <c r="AT934">
        <v>0</v>
      </c>
      <c r="AU934">
        <f t="shared" si="727"/>
        <v>1</v>
      </c>
      <c r="AV934">
        <f t="shared" si="728"/>
        <v>0</v>
      </c>
      <c r="AW934">
        <f t="shared" si="729"/>
        <v>47861.772142675385</v>
      </c>
      <c r="AX934" t="s">
        <v>416</v>
      </c>
      <c r="AY934" t="s">
        <v>416</v>
      </c>
      <c r="AZ934">
        <v>0</v>
      </c>
      <c r="BA934">
        <v>0</v>
      </c>
      <c r="BB934" t="e">
        <f t="shared" si="730"/>
        <v>#DIV/0!</v>
      </c>
      <c r="BC934">
        <v>0</v>
      </c>
      <c r="BD934" t="s">
        <v>416</v>
      </c>
      <c r="BE934" t="s">
        <v>416</v>
      </c>
      <c r="BF934">
        <v>0</v>
      </c>
      <c r="BG934">
        <v>0</v>
      </c>
      <c r="BH934" t="e">
        <f t="shared" si="731"/>
        <v>#DIV/0!</v>
      </c>
      <c r="BI934">
        <v>0.5</v>
      </c>
      <c r="BJ934">
        <f t="shared" si="732"/>
        <v>1681.1826218870781</v>
      </c>
      <c r="BK934">
        <f t="shared" si="733"/>
        <v>38.572320188380111</v>
      </c>
      <c r="BL934" t="e">
        <f t="shared" si="734"/>
        <v>#DIV/0!</v>
      </c>
      <c r="BM934">
        <f t="shared" si="735"/>
        <v>2.2943563469079768E-2</v>
      </c>
      <c r="BN934" t="e">
        <f t="shared" si="736"/>
        <v>#DIV/0!</v>
      </c>
      <c r="BO934" t="e">
        <f t="shared" si="737"/>
        <v>#DIV/0!</v>
      </c>
      <c r="BP934" t="s">
        <v>416</v>
      </c>
      <c r="BQ934">
        <v>0</v>
      </c>
      <c r="BR934" t="e">
        <f t="shared" si="738"/>
        <v>#DIV/0!</v>
      </c>
      <c r="BS934" t="e">
        <f t="shared" si="739"/>
        <v>#DIV/0!</v>
      </c>
      <c r="BT934" t="e">
        <f t="shared" si="740"/>
        <v>#DIV/0!</v>
      </c>
      <c r="BU934" t="e">
        <f t="shared" si="741"/>
        <v>#DIV/0!</v>
      </c>
      <c r="BV934" t="e">
        <f t="shared" si="742"/>
        <v>#DIV/0!</v>
      </c>
      <c r="BW934" t="e">
        <f t="shared" si="743"/>
        <v>#DIV/0!</v>
      </c>
      <c r="BX934" t="e">
        <f t="shared" si="744"/>
        <v>#DIV/0!</v>
      </c>
      <c r="BY934" t="e">
        <f t="shared" si="745"/>
        <v>#DIV/0!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 t="shared" si="746"/>
        <v>1999.982962962963</v>
      </c>
      <c r="CS934">
        <f t="shared" si="747"/>
        <v>1681.1826218870781</v>
      </c>
      <c r="CT934">
        <f t="shared" si="748"/>
        <v>0.84059847159718593</v>
      </c>
      <c r="CU934">
        <f t="shared" si="749"/>
        <v>0.16075505018256897</v>
      </c>
      <c r="CV934">
        <v>6</v>
      </c>
      <c r="CW934">
        <v>0.5</v>
      </c>
      <c r="CX934" t="s">
        <v>417</v>
      </c>
      <c r="CY934">
        <v>2</v>
      </c>
      <c r="CZ934" t="b">
        <v>1</v>
      </c>
      <c r="DA934">
        <v>1659035906.5999999</v>
      </c>
      <c r="DB934">
        <v>767.69999999999982</v>
      </c>
      <c r="DC934">
        <v>843.1521851851852</v>
      </c>
      <c r="DD934">
        <v>23.594314814814819</v>
      </c>
      <c r="DE934">
        <v>15.95211481481482</v>
      </c>
      <c r="DF934">
        <v>763.41311111111111</v>
      </c>
      <c r="DG934">
        <v>23.281896296296299</v>
      </c>
      <c r="DH934">
        <v>500.0833703703704</v>
      </c>
      <c r="DI934">
        <v>90.435114814814824</v>
      </c>
      <c r="DJ934">
        <v>9.9972800000000001E-2</v>
      </c>
      <c r="DK934">
        <v>26.662055555555551</v>
      </c>
      <c r="DL934">
        <v>26.214448148148151</v>
      </c>
      <c r="DM934">
        <v>999.90000000000009</v>
      </c>
      <c r="DN934">
        <v>0</v>
      </c>
      <c r="DO934">
        <v>0</v>
      </c>
      <c r="DP934">
        <v>9997.4548148148151</v>
      </c>
      <c r="DQ934">
        <v>0</v>
      </c>
      <c r="DR934">
        <v>18.866099999999999</v>
      </c>
      <c r="DS934">
        <v>-75.45216666666667</v>
      </c>
      <c r="DT934">
        <v>786.2512592592592</v>
      </c>
      <c r="DU934">
        <v>856.82062962962959</v>
      </c>
      <c r="DV934">
        <v>7.6422062962962967</v>
      </c>
      <c r="DW934">
        <v>843.1521851851852</v>
      </c>
      <c r="DX934">
        <v>15.95211481481482</v>
      </c>
      <c r="DY934">
        <v>2.1337540740740741</v>
      </c>
      <c r="DZ934">
        <v>1.442631481481482</v>
      </c>
      <c r="EA934">
        <v>18.473418518518521</v>
      </c>
      <c r="EB934">
        <v>12.37327777777778</v>
      </c>
      <c r="EC934">
        <v>1999.982962962963</v>
      </c>
      <c r="ED934">
        <v>0.98000303703703706</v>
      </c>
      <c r="EE934">
        <v>1.9997103703703709E-2</v>
      </c>
      <c r="EF934">
        <v>0</v>
      </c>
      <c r="EG934">
        <v>885.13785185185191</v>
      </c>
      <c r="EH934">
        <v>5.000560000000001</v>
      </c>
      <c r="EI934">
        <v>17622.7</v>
      </c>
      <c r="EJ934">
        <v>17294.740740740741</v>
      </c>
      <c r="EK934">
        <v>37.43955555555555</v>
      </c>
      <c r="EL934">
        <v>38.125</v>
      </c>
      <c r="EM934">
        <v>37.238259259259259</v>
      </c>
      <c r="EN934">
        <v>37.21974074074074</v>
      </c>
      <c r="EO934">
        <v>38.594666666666662</v>
      </c>
      <c r="EP934">
        <v>1955.0851851851851</v>
      </c>
      <c r="EQ934">
        <v>39.897777777777783</v>
      </c>
      <c r="ER934">
        <v>0</v>
      </c>
      <c r="ES934">
        <v>1659035915.4000001</v>
      </c>
      <c r="ET934">
        <v>0</v>
      </c>
      <c r="EU934">
        <v>885.15403846153845</v>
      </c>
      <c r="EV934">
        <v>1.0284786381501241</v>
      </c>
      <c r="EW934">
        <v>13.08376063316739</v>
      </c>
      <c r="EX934">
        <v>17622.65769230769</v>
      </c>
      <c r="EY934">
        <v>15</v>
      </c>
      <c r="EZ934">
        <v>0</v>
      </c>
      <c r="FA934" t="s">
        <v>418</v>
      </c>
      <c r="FB934">
        <v>1655239120</v>
      </c>
      <c r="FC934">
        <v>1655239135</v>
      </c>
      <c r="FD934">
        <v>0</v>
      </c>
      <c r="FE934">
        <v>-7.4999999999999997E-2</v>
      </c>
      <c r="FF934">
        <v>-2.7E-2</v>
      </c>
      <c r="FG934">
        <v>1.986</v>
      </c>
      <c r="FH934">
        <v>0.13900000000000001</v>
      </c>
      <c r="FI934">
        <v>420</v>
      </c>
      <c r="FJ934">
        <v>22</v>
      </c>
      <c r="FK934">
        <v>0.12</v>
      </c>
      <c r="FL934">
        <v>0.02</v>
      </c>
      <c r="FM934">
        <v>-75.377297500000012</v>
      </c>
      <c r="FN934">
        <v>-1.4072701688554481</v>
      </c>
      <c r="FO934">
        <v>0.138910688011217</v>
      </c>
      <c r="FP934">
        <v>0</v>
      </c>
      <c r="FQ934">
        <v>884.97876470588244</v>
      </c>
      <c r="FR934">
        <v>2.235721931174985</v>
      </c>
      <c r="FS934">
        <v>0.2977446654654724</v>
      </c>
      <c r="FT934">
        <v>0</v>
      </c>
      <c r="FU934">
        <v>7.6610425000000006</v>
      </c>
      <c r="FV934">
        <v>-0.30558056285178559</v>
      </c>
      <c r="FW934">
        <v>3.4636618321510521E-2</v>
      </c>
      <c r="FX934">
        <v>0</v>
      </c>
      <c r="FY934">
        <v>0</v>
      </c>
      <c r="FZ934">
        <v>3</v>
      </c>
      <c r="GA934" t="s">
        <v>427</v>
      </c>
      <c r="GB934">
        <v>2.9799199999999999</v>
      </c>
      <c r="GC934">
        <v>2.7282999999999999</v>
      </c>
      <c r="GD934">
        <v>0.134713</v>
      </c>
      <c r="GE934">
        <v>0.14430200000000001</v>
      </c>
      <c r="GF934">
        <v>0.10611</v>
      </c>
      <c r="GG934">
        <v>8.1229499999999996E-2</v>
      </c>
      <c r="GH934">
        <v>25945.7</v>
      </c>
      <c r="GI934">
        <v>25280</v>
      </c>
      <c r="GJ934">
        <v>30512.5</v>
      </c>
      <c r="GK934">
        <v>29787.4</v>
      </c>
      <c r="GL934">
        <v>37634.699999999997</v>
      </c>
      <c r="GM934">
        <v>36047.300000000003</v>
      </c>
      <c r="GN934">
        <v>46676.3</v>
      </c>
      <c r="GO934">
        <v>44303.1</v>
      </c>
      <c r="GP934">
        <v>1.8893200000000001</v>
      </c>
      <c r="GQ934">
        <v>1.8444</v>
      </c>
      <c r="GR934">
        <v>8.83713E-2</v>
      </c>
      <c r="GS934">
        <v>0</v>
      </c>
      <c r="GT934">
        <v>24.766100000000002</v>
      </c>
      <c r="GU934">
        <v>999.9</v>
      </c>
      <c r="GV934">
        <v>43.7</v>
      </c>
      <c r="GW934">
        <v>32.4</v>
      </c>
      <c r="GX934">
        <v>23.6036</v>
      </c>
      <c r="GY934">
        <v>62.999600000000001</v>
      </c>
      <c r="GZ934">
        <v>25.1723</v>
      </c>
      <c r="HA934">
        <v>1</v>
      </c>
      <c r="HB934">
        <v>-6.4090400000000006E-2</v>
      </c>
      <c r="HC934">
        <v>9.1141100000000003E-2</v>
      </c>
      <c r="HD934">
        <v>20.1937</v>
      </c>
      <c r="HE934">
        <v>5.2304700000000004</v>
      </c>
      <c r="HF934">
        <v>11.968</v>
      </c>
      <c r="HG934">
        <v>4.9710000000000001</v>
      </c>
      <c r="HH934">
        <v>3.28965</v>
      </c>
      <c r="HI934">
        <v>9454.1</v>
      </c>
      <c r="HJ934">
        <v>9999</v>
      </c>
      <c r="HK934">
        <v>9999</v>
      </c>
      <c r="HL934">
        <v>298.60000000000002</v>
      </c>
      <c r="HM934">
        <v>4.9729099999999997</v>
      </c>
      <c r="HN934">
        <v>1.87744</v>
      </c>
      <c r="HO934">
        <v>1.87554</v>
      </c>
      <c r="HP934">
        <v>1.8783700000000001</v>
      </c>
      <c r="HQ934">
        <v>1.8750199999999999</v>
      </c>
      <c r="HR934">
        <v>1.8786499999999999</v>
      </c>
      <c r="HS934">
        <v>1.8756900000000001</v>
      </c>
      <c r="HT934">
        <v>1.87683</v>
      </c>
      <c r="HU934">
        <v>0</v>
      </c>
      <c r="HV934">
        <v>0</v>
      </c>
      <c r="HW934">
        <v>0</v>
      </c>
      <c r="HX934">
        <v>0</v>
      </c>
      <c r="HY934" t="s">
        <v>420</v>
      </c>
      <c r="HZ934" t="s">
        <v>421</v>
      </c>
      <c r="IA934" t="s">
        <v>422</v>
      </c>
      <c r="IB934" t="s">
        <v>422</v>
      </c>
      <c r="IC934" t="s">
        <v>422</v>
      </c>
      <c r="ID934" t="s">
        <v>422</v>
      </c>
      <c r="IE934">
        <v>0</v>
      </c>
      <c r="IF934">
        <v>100</v>
      </c>
      <c r="IG934">
        <v>100</v>
      </c>
      <c r="IH934">
        <v>4.3410000000000002</v>
      </c>
      <c r="II934">
        <v>0.31280000000000002</v>
      </c>
      <c r="IJ934">
        <v>1.981763419366358</v>
      </c>
      <c r="IK934">
        <v>4.1594547590360449E-3</v>
      </c>
      <c r="IL934">
        <v>-1.867668404869411E-6</v>
      </c>
      <c r="IM934">
        <v>4.9096340421811042E-10</v>
      </c>
      <c r="IN934">
        <v>-2.3250521569731349E-2</v>
      </c>
      <c r="IO934">
        <v>5.6214120975847052E-3</v>
      </c>
      <c r="IP934">
        <v>3.6430730392419388E-4</v>
      </c>
      <c r="IQ934">
        <v>5.8048895600362112E-7</v>
      </c>
      <c r="IR934">
        <v>0</v>
      </c>
      <c r="IS934">
        <v>2100</v>
      </c>
      <c r="IT934">
        <v>1</v>
      </c>
      <c r="IU934">
        <v>26</v>
      </c>
      <c r="IV934">
        <v>63279.9</v>
      </c>
      <c r="IW934">
        <v>63279.7</v>
      </c>
      <c r="IX934">
        <v>1.9946299999999999</v>
      </c>
      <c r="IY934">
        <v>2.5573700000000001</v>
      </c>
      <c r="IZ934">
        <v>1.39893</v>
      </c>
      <c r="JA934">
        <v>2.33887</v>
      </c>
      <c r="JB934">
        <v>1.4489700000000001</v>
      </c>
      <c r="JC934">
        <v>2.47437</v>
      </c>
      <c r="JD934">
        <v>37.771099999999997</v>
      </c>
      <c r="JE934">
        <v>24.078700000000001</v>
      </c>
      <c r="JF934">
        <v>18</v>
      </c>
      <c r="JG934">
        <v>495.57600000000002</v>
      </c>
      <c r="JH934">
        <v>439.666</v>
      </c>
      <c r="JI934">
        <v>24.999600000000001</v>
      </c>
      <c r="JJ934">
        <v>26.2239</v>
      </c>
      <c r="JK934">
        <v>29.9999</v>
      </c>
      <c r="JL934">
        <v>26.075800000000001</v>
      </c>
      <c r="JM934">
        <v>26.160900000000002</v>
      </c>
      <c r="JN934">
        <v>39.945900000000002</v>
      </c>
      <c r="JO934">
        <v>35.010800000000003</v>
      </c>
      <c r="JP934">
        <v>0</v>
      </c>
      <c r="JQ934">
        <v>25</v>
      </c>
      <c r="JR934">
        <v>887.93700000000001</v>
      </c>
      <c r="JS934">
        <v>15.9567</v>
      </c>
      <c r="JT934">
        <v>100.872</v>
      </c>
      <c r="JU934">
        <v>101.867</v>
      </c>
    </row>
    <row r="935" spans="1:281" x14ac:dyDescent="0.2">
      <c r="A935">
        <v>919</v>
      </c>
      <c r="B935">
        <v>1659035919.0999999</v>
      </c>
      <c r="C935">
        <v>12200.599999904631</v>
      </c>
      <c r="D935" t="s">
        <v>2269</v>
      </c>
      <c r="E935" t="s">
        <v>2270</v>
      </c>
      <c r="F935">
        <v>5</v>
      </c>
      <c r="G935" t="s">
        <v>415</v>
      </c>
      <c r="H935" t="s">
        <v>2164</v>
      </c>
      <c r="I935">
        <v>1659035911.314285</v>
      </c>
      <c r="J935">
        <f t="shared" si="700"/>
        <v>6.5217236319021366E-3</v>
      </c>
      <c r="K935">
        <f t="shared" si="701"/>
        <v>6.5217236319021366</v>
      </c>
      <c r="L935">
        <f t="shared" si="702"/>
        <v>38.589451578236293</v>
      </c>
      <c r="M935">
        <f t="shared" si="703"/>
        <v>783.44678571428574</v>
      </c>
      <c r="N935">
        <f t="shared" si="704"/>
        <v>630.80527763497957</v>
      </c>
      <c r="O935">
        <f t="shared" si="705"/>
        <v>57.109957750409109</v>
      </c>
      <c r="P935">
        <f t="shared" si="706"/>
        <v>70.929357153741734</v>
      </c>
      <c r="Q935">
        <f t="shared" si="707"/>
        <v>0.49097199513933332</v>
      </c>
      <c r="R935">
        <f t="shared" si="708"/>
        <v>2.7557755335978014</v>
      </c>
      <c r="S935">
        <f t="shared" si="709"/>
        <v>0.44704851505930399</v>
      </c>
      <c r="T935">
        <f t="shared" si="710"/>
        <v>0.28302348865222471</v>
      </c>
      <c r="U935">
        <f t="shared" si="711"/>
        <v>321.50961363887779</v>
      </c>
      <c r="V935">
        <f t="shared" si="712"/>
        <v>26.872649120597877</v>
      </c>
      <c r="W935">
        <f t="shared" si="713"/>
        <v>26.214307142857141</v>
      </c>
      <c r="X935">
        <f t="shared" si="714"/>
        <v>3.4172859905058335</v>
      </c>
      <c r="Y935">
        <f t="shared" si="715"/>
        <v>60.910165544292781</v>
      </c>
      <c r="Z935">
        <f t="shared" si="716"/>
        <v>2.1370393001911783</v>
      </c>
      <c r="AA935">
        <f t="shared" si="717"/>
        <v>3.5085100838170629</v>
      </c>
      <c r="AB935">
        <f t="shared" si="718"/>
        <v>1.2802466903146552</v>
      </c>
      <c r="AC935">
        <f t="shared" si="719"/>
        <v>-287.60801216688424</v>
      </c>
      <c r="AD935">
        <f t="shared" si="720"/>
        <v>66.362223598159616</v>
      </c>
      <c r="AE935">
        <f t="shared" si="721"/>
        <v>5.1678242176739948</v>
      </c>
      <c r="AF935">
        <f t="shared" si="722"/>
        <v>105.43164928782714</v>
      </c>
      <c r="AG935">
        <f t="shared" si="723"/>
        <v>57.847792570281513</v>
      </c>
      <c r="AH935">
        <f t="shared" si="724"/>
        <v>6.516954075582297</v>
      </c>
      <c r="AI935">
        <f t="shared" si="725"/>
        <v>38.589451578236293</v>
      </c>
      <c r="AJ935">
        <v>890.55225136784588</v>
      </c>
      <c r="AK935">
        <v>827.36818787878781</v>
      </c>
      <c r="AL935">
        <v>3.4239315111582269</v>
      </c>
      <c r="AM935">
        <v>64.946688756448708</v>
      </c>
      <c r="AN935">
        <f t="shared" si="726"/>
        <v>6.5217236319021366</v>
      </c>
      <c r="AO935">
        <v>15.97207431661095</v>
      </c>
      <c r="AP935">
        <v>23.61081272727273</v>
      </c>
      <c r="AQ935">
        <v>2.0919856156327419E-4</v>
      </c>
      <c r="AR935">
        <v>83.309268815103621</v>
      </c>
      <c r="AS935">
        <v>0</v>
      </c>
      <c r="AT935">
        <v>0</v>
      </c>
      <c r="AU935">
        <f t="shared" si="727"/>
        <v>1</v>
      </c>
      <c r="AV935">
        <f t="shared" si="728"/>
        <v>0</v>
      </c>
      <c r="AW935">
        <f t="shared" si="729"/>
        <v>47859.518262444952</v>
      </c>
      <c r="AX935" t="s">
        <v>416</v>
      </c>
      <c r="AY935" t="s">
        <v>416</v>
      </c>
      <c r="AZ935">
        <v>0</v>
      </c>
      <c r="BA935">
        <v>0</v>
      </c>
      <c r="BB935" t="e">
        <f t="shared" si="730"/>
        <v>#DIV/0!</v>
      </c>
      <c r="BC935">
        <v>0</v>
      </c>
      <c r="BD935" t="s">
        <v>416</v>
      </c>
      <c r="BE935" t="s">
        <v>416</v>
      </c>
      <c r="BF935">
        <v>0</v>
      </c>
      <c r="BG935">
        <v>0</v>
      </c>
      <c r="BH935" t="e">
        <f t="shared" si="731"/>
        <v>#DIV/0!</v>
      </c>
      <c r="BI935">
        <v>0.5</v>
      </c>
      <c r="BJ935">
        <f t="shared" si="732"/>
        <v>1681.1942568077091</v>
      </c>
      <c r="BK935">
        <f t="shared" si="733"/>
        <v>38.589451578236293</v>
      </c>
      <c r="BL935" t="e">
        <f t="shared" si="734"/>
        <v>#DIV/0!</v>
      </c>
      <c r="BM935">
        <f t="shared" si="735"/>
        <v>2.2953594697325962E-2</v>
      </c>
      <c r="BN935" t="e">
        <f t="shared" si="736"/>
        <v>#DIV/0!</v>
      </c>
      <c r="BO935" t="e">
        <f t="shared" si="737"/>
        <v>#DIV/0!</v>
      </c>
      <c r="BP935" t="s">
        <v>416</v>
      </c>
      <c r="BQ935">
        <v>0</v>
      </c>
      <c r="BR935" t="e">
        <f t="shared" si="738"/>
        <v>#DIV/0!</v>
      </c>
      <c r="BS935" t="e">
        <f t="shared" si="739"/>
        <v>#DIV/0!</v>
      </c>
      <c r="BT935" t="e">
        <f t="shared" si="740"/>
        <v>#DIV/0!</v>
      </c>
      <c r="BU935" t="e">
        <f t="shared" si="741"/>
        <v>#DIV/0!</v>
      </c>
      <c r="BV935" t="e">
        <f t="shared" si="742"/>
        <v>#DIV/0!</v>
      </c>
      <c r="BW935" t="e">
        <f t="shared" si="743"/>
        <v>#DIV/0!</v>
      </c>
      <c r="BX935" t="e">
        <f t="shared" si="744"/>
        <v>#DIV/0!</v>
      </c>
      <c r="BY935" t="e">
        <f t="shared" si="745"/>
        <v>#DIV/0!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 t="shared" si="746"/>
        <v>1999.996785714286</v>
      </c>
      <c r="CS935">
        <f t="shared" si="747"/>
        <v>1681.1942568077091</v>
      </c>
      <c r="CT935">
        <f t="shared" si="748"/>
        <v>0.84059847936569621</v>
      </c>
      <c r="CU935">
        <f t="shared" si="749"/>
        <v>0.16075506517579363</v>
      </c>
      <c r="CV935">
        <v>6</v>
      </c>
      <c r="CW935">
        <v>0.5</v>
      </c>
      <c r="CX935" t="s">
        <v>417</v>
      </c>
      <c r="CY935">
        <v>2</v>
      </c>
      <c r="CZ935" t="b">
        <v>1</v>
      </c>
      <c r="DA935">
        <v>1659035911.314285</v>
      </c>
      <c r="DB935">
        <v>783.44678571428574</v>
      </c>
      <c r="DC935">
        <v>858.97825000000023</v>
      </c>
      <c r="DD935">
        <v>23.604564285714289</v>
      </c>
      <c r="DE935">
        <v>15.9701</v>
      </c>
      <c r="DF935">
        <v>779.12607142857144</v>
      </c>
      <c r="DG935">
        <v>23.291907142857141</v>
      </c>
      <c r="DH935">
        <v>500.08414285714292</v>
      </c>
      <c r="DI935">
        <v>90.434992857142859</v>
      </c>
      <c r="DJ935">
        <v>0.1000102178571429</v>
      </c>
      <c r="DK935">
        <v>26.66098214285714</v>
      </c>
      <c r="DL935">
        <v>26.214307142857141</v>
      </c>
      <c r="DM935">
        <v>999.9000000000002</v>
      </c>
      <c r="DN935">
        <v>0</v>
      </c>
      <c r="DO935">
        <v>0</v>
      </c>
      <c r="DP935">
        <v>9996.9407142857144</v>
      </c>
      <c r="DQ935">
        <v>0</v>
      </c>
      <c r="DR935">
        <v>18.866939285714281</v>
      </c>
      <c r="DS935">
        <v>-75.531342857142846</v>
      </c>
      <c r="DT935">
        <v>802.38703571428573</v>
      </c>
      <c r="DU935">
        <v>872.9188214285715</v>
      </c>
      <c r="DV935">
        <v>7.634461428571429</v>
      </c>
      <c r="DW935">
        <v>858.97825000000023</v>
      </c>
      <c r="DX935">
        <v>15.9701</v>
      </c>
      <c r="DY935">
        <v>2.134678214285715</v>
      </c>
      <c r="DZ935">
        <v>1.444255714285714</v>
      </c>
      <c r="EA935">
        <v>18.48033214285714</v>
      </c>
      <c r="EB935">
        <v>12.39043928571428</v>
      </c>
      <c r="EC935">
        <v>1999.996785714286</v>
      </c>
      <c r="ED935">
        <v>0.98000271428571428</v>
      </c>
      <c r="EE935">
        <v>1.9997439285714291E-2</v>
      </c>
      <c r="EF935">
        <v>0</v>
      </c>
      <c r="EG935">
        <v>885.15785714285721</v>
      </c>
      <c r="EH935">
        <v>5.000560000000001</v>
      </c>
      <c r="EI935">
        <v>17623.7</v>
      </c>
      <c r="EJ935">
        <v>17294.860714285711</v>
      </c>
      <c r="EK935">
        <v>37.356964285714277</v>
      </c>
      <c r="EL935">
        <v>38.125</v>
      </c>
      <c r="EM935">
        <v>37.234214285714287</v>
      </c>
      <c r="EN935">
        <v>37.238785714285719</v>
      </c>
      <c r="EO935">
        <v>38.618142857142857</v>
      </c>
      <c r="EP935">
        <v>1955.098214285714</v>
      </c>
      <c r="EQ935">
        <v>39.898571428571437</v>
      </c>
      <c r="ER935">
        <v>0</v>
      </c>
      <c r="ES935">
        <v>1659035920.2</v>
      </c>
      <c r="ET935">
        <v>0</v>
      </c>
      <c r="EU935">
        <v>885.20538461538479</v>
      </c>
      <c r="EV935">
        <v>0.39370941726218878</v>
      </c>
      <c r="EW935">
        <v>4.2461538117627873</v>
      </c>
      <c r="EX935">
        <v>17623.59230769231</v>
      </c>
      <c r="EY935">
        <v>15</v>
      </c>
      <c r="EZ935">
        <v>0</v>
      </c>
      <c r="FA935" t="s">
        <v>418</v>
      </c>
      <c r="FB935">
        <v>1655239120</v>
      </c>
      <c r="FC935">
        <v>1655239135</v>
      </c>
      <c r="FD935">
        <v>0</v>
      </c>
      <c r="FE935">
        <v>-7.4999999999999997E-2</v>
      </c>
      <c r="FF935">
        <v>-2.7E-2</v>
      </c>
      <c r="FG935">
        <v>1.986</v>
      </c>
      <c r="FH935">
        <v>0.13900000000000001</v>
      </c>
      <c r="FI935">
        <v>420</v>
      </c>
      <c r="FJ935">
        <v>22</v>
      </c>
      <c r="FK935">
        <v>0.12</v>
      </c>
      <c r="FL935">
        <v>0.02</v>
      </c>
      <c r="FM935">
        <v>-75.478953658536597</v>
      </c>
      <c r="FN935">
        <v>-1.104361672473908</v>
      </c>
      <c r="FO935">
        <v>0.11870014711717659</v>
      </c>
      <c r="FP935">
        <v>0</v>
      </c>
      <c r="FQ935">
        <v>885.15367647058815</v>
      </c>
      <c r="FR935">
        <v>0.76053476780365148</v>
      </c>
      <c r="FS935">
        <v>0.21581660523098661</v>
      </c>
      <c r="FT935">
        <v>1</v>
      </c>
      <c r="FU935">
        <v>7.6438336585365851</v>
      </c>
      <c r="FV935">
        <v>-0.10812250871079079</v>
      </c>
      <c r="FW935">
        <v>2.1546336314239779E-2</v>
      </c>
      <c r="FX935">
        <v>0</v>
      </c>
      <c r="FY935">
        <v>1</v>
      </c>
      <c r="FZ935">
        <v>3</v>
      </c>
      <c r="GA935" t="s">
        <v>419</v>
      </c>
      <c r="GB935">
        <v>2.98034</v>
      </c>
      <c r="GC935">
        <v>2.72851</v>
      </c>
      <c r="GD935">
        <v>0.13659199999999999</v>
      </c>
      <c r="GE935">
        <v>0.14610100000000001</v>
      </c>
      <c r="GF935">
        <v>0.106104</v>
      </c>
      <c r="GG935">
        <v>8.1233100000000003E-2</v>
      </c>
      <c r="GH935">
        <v>25889</v>
      </c>
      <c r="GI935">
        <v>25226.9</v>
      </c>
      <c r="GJ935">
        <v>30512</v>
      </c>
      <c r="GK935">
        <v>29787.5</v>
      </c>
      <c r="GL935">
        <v>37634.300000000003</v>
      </c>
      <c r="GM935">
        <v>36047.4</v>
      </c>
      <c r="GN935">
        <v>46675.4</v>
      </c>
      <c r="GO935">
        <v>44303.199999999997</v>
      </c>
      <c r="GP935">
        <v>1.8895</v>
      </c>
      <c r="GQ935">
        <v>1.8445499999999999</v>
      </c>
      <c r="GR935">
        <v>8.8877999999999999E-2</v>
      </c>
      <c r="GS935">
        <v>0</v>
      </c>
      <c r="GT935">
        <v>24.762</v>
      </c>
      <c r="GU935">
        <v>999.9</v>
      </c>
      <c r="GV935">
        <v>43.7</v>
      </c>
      <c r="GW935">
        <v>32.4</v>
      </c>
      <c r="GX935">
        <v>23.6035</v>
      </c>
      <c r="GY935">
        <v>62.949599999999997</v>
      </c>
      <c r="GZ935">
        <v>24.431100000000001</v>
      </c>
      <c r="HA935">
        <v>1</v>
      </c>
      <c r="HB935">
        <v>-6.4624000000000001E-2</v>
      </c>
      <c r="HC935">
        <v>8.9512499999999995E-2</v>
      </c>
      <c r="HD935">
        <v>20.193899999999999</v>
      </c>
      <c r="HE935">
        <v>5.2315199999999997</v>
      </c>
      <c r="HF935">
        <v>11.968</v>
      </c>
      <c r="HG935">
        <v>4.9711999999999996</v>
      </c>
      <c r="HH935">
        <v>3.28965</v>
      </c>
      <c r="HI935">
        <v>9454.1</v>
      </c>
      <c r="HJ935">
        <v>9999</v>
      </c>
      <c r="HK935">
        <v>9999</v>
      </c>
      <c r="HL935">
        <v>298.60000000000002</v>
      </c>
      <c r="HM935">
        <v>4.9729099999999997</v>
      </c>
      <c r="HN935">
        <v>1.87744</v>
      </c>
      <c r="HO935">
        <v>1.8755200000000001</v>
      </c>
      <c r="HP935">
        <v>1.8783799999999999</v>
      </c>
      <c r="HQ935">
        <v>1.8750100000000001</v>
      </c>
      <c r="HR935">
        <v>1.8786400000000001</v>
      </c>
      <c r="HS935">
        <v>1.8756999999999999</v>
      </c>
      <c r="HT935">
        <v>1.87683</v>
      </c>
      <c r="HU935">
        <v>0</v>
      </c>
      <c r="HV935">
        <v>0</v>
      </c>
      <c r="HW935">
        <v>0</v>
      </c>
      <c r="HX935">
        <v>0</v>
      </c>
      <c r="HY935" t="s">
        <v>420</v>
      </c>
      <c r="HZ935" t="s">
        <v>421</v>
      </c>
      <c r="IA935" t="s">
        <v>422</v>
      </c>
      <c r="IB935" t="s">
        <v>422</v>
      </c>
      <c r="IC935" t="s">
        <v>422</v>
      </c>
      <c r="ID935" t="s">
        <v>422</v>
      </c>
      <c r="IE935">
        <v>0</v>
      </c>
      <c r="IF935">
        <v>100</v>
      </c>
      <c r="IG935">
        <v>100</v>
      </c>
      <c r="IH935">
        <v>4.3760000000000003</v>
      </c>
      <c r="II935">
        <v>0.31280000000000002</v>
      </c>
      <c r="IJ935">
        <v>1.981763419366358</v>
      </c>
      <c r="IK935">
        <v>4.1594547590360449E-3</v>
      </c>
      <c r="IL935">
        <v>-1.867668404869411E-6</v>
      </c>
      <c r="IM935">
        <v>4.9096340421811042E-10</v>
      </c>
      <c r="IN935">
        <v>-2.3250521569731349E-2</v>
      </c>
      <c r="IO935">
        <v>5.6214120975847052E-3</v>
      </c>
      <c r="IP935">
        <v>3.6430730392419388E-4</v>
      </c>
      <c r="IQ935">
        <v>5.8048895600362112E-7</v>
      </c>
      <c r="IR935">
        <v>0</v>
      </c>
      <c r="IS935">
        <v>2100</v>
      </c>
      <c r="IT935">
        <v>1</v>
      </c>
      <c r="IU935">
        <v>26</v>
      </c>
      <c r="IV935">
        <v>63280</v>
      </c>
      <c r="IW935">
        <v>63279.7</v>
      </c>
      <c r="IX935">
        <v>2.0202599999999999</v>
      </c>
      <c r="IY935">
        <v>2.5524900000000001</v>
      </c>
      <c r="IZ935">
        <v>1.39893</v>
      </c>
      <c r="JA935">
        <v>2.34009</v>
      </c>
      <c r="JB935">
        <v>1.4489700000000001</v>
      </c>
      <c r="JC935">
        <v>2.36816</v>
      </c>
      <c r="JD935">
        <v>37.771099999999997</v>
      </c>
      <c r="JE935">
        <v>24.078700000000001</v>
      </c>
      <c r="JF935">
        <v>18</v>
      </c>
      <c r="JG935">
        <v>495.65600000000001</v>
      </c>
      <c r="JH935">
        <v>439.74400000000003</v>
      </c>
      <c r="JI935">
        <v>24.999600000000001</v>
      </c>
      <c r="JJ935">
        <v>26.221699999999998</v>
      </c>
      <c r="JK935">
        <v>29.9999</v>
      </c>
      <c r="JL935">
        <v>26.073599999999999</v>
      </c>
      <c r="JM935">
        <v>26.159199999999998</v>
      </c>
      <c r="JN935">
        <v>40.58</v>
      </c>
      <c r="JO935">
        <v>35.010800000000003</v>
      </c>
      <c r="JP935">
        <v>0</v>
      </c>
      <c r="JQ935">
        <v>25</v>
      </c>
      <c r="JR935">
        <v>907.97199999999998</v>
      </c>
      <c r="JS935">
        <v>15.9597</v>
      </c>
      <c r="JT935">
        <v>100.87</v>
      </c>
      <c r="JU935">
        <v>101.867</v>
      </c>
    </row>
    <row r="936" spans="1:281" x14ac:dyDescent="0.2">
      <c r="A936">
        <v>920</v>
      </c>
      <c r="B936">
        <v>1659035924.0999999</v>
      </c>
      <c r="C936">
        <v>12205.599999904631</v>
      </c>
      <c r="D936" t="s">
        <v>2271</v>
      </c>
      <c r="E936" t="s">
        <v>2272</v>
      </c>
      <c r="F936">
        <v>5</v>
      </c>
      <c r="G936" t="s">
        <v>415</v>
      </c>
      <c r="H936" t="s">
        <v>2164</v>
      </c>
      <c r="I936">
        <v>1659035916.5999999</v>
      </c>
      <c r="J936">
        <f t="shared" si="700"/>
        <v>6.5143287428726911E-3</v>
      </c>
      <c r="K936">
        <f t="shared" si="701"/>
        <v>6.5143287428726913</v>
      </c>
      <c r="L936">
        <f t="shared" si="702"/>
        <v>38.626795329000792</v>
      </c>
      <c r="M936">
        <f t="shared" si="703"/>
        <v>801.12518518518505</v>
      </c>
      <c r="N936">
        <f t="shared" si="704"/>
        <v>647.81220500992129</v>
      </c>
      <c r="O936">
        <f t="shared" si="705"/>
        <v>58.648718217999843</v>
      </c>
      <c r="P936">
        <f t="shared" si="706"/>
        <v>72.528681738173319</v>
      </c>
      <c r="Q936">
        <f t="shared" si="707"/>
        <v>0.49041972036106241</v>
      </c>
      <c r="R936">
        <f t="shared" si="708"/>
        <v>2.7558518533438341</v>
      </c>
      <c r="S936">
        <f t="shared" si="709"/>
        <v>0.44659137983945901</v>
      </c>
      <c r="T936">
        <f t="shared" si="710"/>
        <v>0.28273028495848107</v>
      </c>
      <c r="U936">
        <f t="shared" si="711"/>
        <v>321.51064401973628</v>
      </c>
      <c r="V936">
        <f t="shared" si="712"/>
        <v>26.872448831027565</v>
      </c>
      <c r="W936">
        <f t="shared" si="713"/>
        <v>26.215551851851849</v>
      </c>
      <c r="X936">
        <f t="shared" si="714"/>
        <v>3.4175372901437511</v>
      </c>
      <c r="Y936">
        <f t="shared" si="715"/>
        <v>60.930178932734435</v>
      </c>
      <c r="Z936">
        <f t="shared" si="716"/>
        <v>2.1374598220189567</v>
      </c>
      <c r="AA936">
        <f t="shared" si="717"/>
        <v>3.5080478335352745</v>
      </c>
      <c r="AB936">
        <f t="shared" si="718"/>
        <v>1.2800774681247944</v>
      </c>
      <c r="AC936">
        <f t="shared" si="719"/>
        <v>-287.28189756068565</v>
      </c>
      <c r="AD936">
        <f t="shared" si="720"/>
        <v>65.846668059729609</v>
      </c>
      <c r="AE936">
        <f t="shared" si="721"/>
        <v>5.1275088163597422</v>
      </c>
      <c r="AF936">
        <f t="shared" si="722"/>
        <v>105.20292333513999</v>
      </c>
      <c r="AG936">
        <f t="shared" si="723"/>
        <v>57.774372863041158</v>
      </c>
      <c r="AH936">
        <f t="shared" si="724"/>
        <v>6.5195741202933473</v>
      </c>
      <c r="AI936">
        <f t="shared" si="725"/>
        <v>38.626795329000792</v>
      </c>
      <c r="AJ936">
        <v>907.56804676879608</v>
      </c>
      <c r="AK936">
        <v>844.4399333333331</v>
      </c>
      <c r="AL936">
        <v>3.4025017791816698</v>
      </c>
      <c r="AM936">
        <v>64.946688756448708</v>
      </c>
      <c r="AN936">
        <f t="shared" si="726"/>
        <v>6.5143287428726913</v>
      </c>
      <c r="AO936">
        <v>15.972688309686079</v>
      </c>
      <c r="AP936">
        <v>23.605573939393949</v>
      </c>
      <c r="AQ936">
        <v>-2.5842582079702242E-4</v>
      </c>
      <c r="AR936">
        <v>83.309268815103621</v>
      </c>
      <c r="AS936">
        <v>0</v>
      </c>
      <c r="AT936">
        <v>0</v>
      </c>
      <c r="AU936">
        <f t="shared" si="727"/>
        <v>1</v>
      </c>
      <c r="AV936">
        <f t="shared" si="728"/>
        <v>0</v>
      </c>
      <c r="AW936">
        <f t="shared" si="729"/>
        <v>47861.918476387524</v>
      </c>
      <c r="AX936" t="s">
        <v>416</v>
      </c>
      <c r="AY936" t="s">
        <v>416</v>
      </c>
      <c r="AZ936">
        <v>0</v>
      </c>
      <c r="BA936">
        <v>0</v>
      </c>
      <c r="BB936" t="e">
        <f t="shared" si="730"/>
        <v>#DIV/0!</v>
      </c>
      <c r="BC936">
        <v>0</v>
      </c>
      <c r="BD936" t="s">
        <v>416</v>
      </c>
      <c r="BE936" t="s">
        <v>416</v>
      </c>
      <c r="BF936">
        <v>0</v>
      </c>
      <c r="BG936">
        <v>0</v>
      </c>
      <c r="BH936" t="e">
        <f t="shared" si="731"/>
        <v>#DIV/0!</v>
      </c>
      <c r="BI936">
        <v>0.5</v>
      </c>
      <c r="BJ936">
        <f t="shared" si="732"/>
        <v>1681.1980663314694</v>
      </c>
      <c r="BK936">
        <f t="shared" si="733"/>
        <v>38.626795329000792</v>
      </c>
      <c r="BL936" t="e">
        <f t="shared" si="734"/>
        <v>#DIV/0!</v>
      </c>
      <c r="BM936">
        <f t="shared" si="735"/>
        <v>2.2975755267960814E-2</v>
      </c>
      <c r="BN936" t="e">
        <f t="shared" si="736"/>
        <v>#DIV/0!</v>
      </c>
      <c r="BO936" t="e">
        <f t="shared" si="737"/>
        <v>#DIV/0!</v>
      </c>
      <c r="BP936" t="s">
        <v>416</v>
      </c>
      <c r="BQ936">
        <v>0</v>
      </c>
      <c r="BR936" t="e">
        <f t="shared" si="738"/>
        <v>#DIV/0!</v>
      </c>
      <c r="BS936" t="e">
        <f t="shared" si="739"/>
        <v>#DIV/0!</v>
      </c>
      <c r="BT936" t="e">
        <f t="shared" si="740"/>
        <v>#DIV/0!</v>
      </c>
      <c r="BU936" t="e">
        <f t="shared" si="741"/>
        <v>#DIV/0!</v>
      </c>
      <c r="BV936" t="e">
        <f t="shared" si="742"/>
        <v>#DIV/0!</v>
      </c>
      <c r="BW936" t="e">
        <f t="shared" si="743"/>
        <v>#DIV/0!</v>
      </c>
      <c r="BX936" t="e">
        <f t="shared" si="744"/>
        <v>#DIV/0!</v>
      </c>
      <c r="BY936" t="e">
        <f t="shared" si="745"/>
        <v>#DIV/0!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 t="shared" si="746"/>
        <v>2000.001111111111</v>
      </c>
      <c r="CS936">
        <f t="shared" si="747"/>
        <v>1681.1980663314694</v>
      </c>
      <c r="CT936">
        <f t="shared" si="748"/>
        <v>0.84059856616653128</v>
      </c>
      <c r="CU936">
        <f t="shared" si="749"/>
        <v>0.16075523270140554</v>
      </c>
      <c r="CV936">
        <v>6</v>
      </c>
      <c r="CW936">
        <v>0.5</v>
      </c>
      <c r="CX936" t="s">
        <v>417</v>
      </c>
      <c r="CY936">
        <v>2</v>
      </c>
      <c r="CZ936" t="b">
        <v>1</v>
      </c>
      <c r="DA936">
        <v>1659035916.5999999</v>
      </c>
      <c r="DB936">
        <v>801.12518518518505</v>
      </c>
      <c r="DC936">
        <v>876.70874074074072</v>
      </c>
      <c r="DD936">
        <v>23.609596296296299</v>
      </c>
      <c r="DE936">
        <v>15.972159259259261</v>
      </c>
      <c r="DF936">
        <v>796.76685185185204</v>
      </c>
      <c r="DG936">
        <v>23.29681851851851</v>
      </c>
      <c r="DH936">
        <v>500.08788888888893</v>
      </c>
      <c r="DI936">
        <v>90.433562962962952</v>
      </c>
      <c r="DJ936">
        <v>9.9955492592592593E-2</v>
      </c>
      <c r="DK936">
        <v>26.658744444444441</v>
      </c>
      <c r="DL936">
        <v>26.215551851851849</v>
      </c>
      <c r="DM936">
        <v>999.90000000000009</v>
      </c>
      <c r="DN936">
        <v>0</v>
      </c>
      <c r="DO936">
        <v>0</v>
      </c>
      <c r="DP936">
        <v>9997.5503703703707</v>
      </c>
      <c r="DQ936">
        <v>0</v>
      </c>
      <c r="DR936">
        <v>18.873562962962961</v>
      </c>
      <c r="DS936">
        <v>-75.583414814814816</v>
      </c>
      <c r="DT936">
        <v>820.49688888888898</v>
      </c>
      <c r="DU936">
        <v>890.93885185185195</v>
      </c>
      <c r="DV936">
        <v>7.6374281481481487</v>
      </c>
      <c r="DW936">
        <v>876.70874074074072</v>
      </c>
      <c r="DX936">
        <v>15.972159259259261</v>
      </c>
      <c r="DY936">
        <v>2.1350992592592588</v>
      </c>
      <c r="DZ936">
        <v>1.44441925925926</v>
      </c>
      <c r="EA936">
        <v>18.483485185185181</v>
      </c>
      <c r="EB936">
        <v>12.39216296296296</v>
      </c>
      <c r="EC936">
        <v>2000.001111111111</v>
      </c>
      <c r="ED936">
        <v>0.97999922222222235</v>
      </c>
      <c r="EE936">
        <v>2.000075925925926E-2</v>
      </c>
      <c r="EF936">
        <v>0</v>
      </c>
      <c r="EG936">
        <v>885.16262962962958</v>
      </c>
      <c r="EH936">
        <v>5.000560000000001</v>
      </c>
      <c r="EI936">
        <v>17623.937037037042</v>
      </c>
      <c r="EJ936">
        <v>17294.87777777778</v>
      </c>
      <c r="EK936">
        <v>37.282185185185178</v>
      </c>
      <c r="EL936">
        <v>38.125</v>
      </c>
      <c r="EM936">
        <v>37.212777777777767</v>
      </c>
      <c r="EN936">
        <v>37.240703703703701</v>
      </c>
      <c r="EO936">
        <v>38.620222222222218</v>
      </c>
      <c r="EP936">
        <v>1955.0966666666659</v>
      </c>
      <c r="EQ936">
        <v>39.904444444444437</v>
      </c>
      <c r="ER936">
        <v>0</v>
      </c>
      <c r="ES936">
        <v>1659035925.5999999</v>
      </c>
      <c r="ET936">
        <v>0</v>
      </c>
      <c r="EU936">
        <v>885.20652000000018</v>
      </c>
      <c r="EV936">
        <v>-0.17630767789897819</v>
      </c>
      <c r="EW936">
        <v>-3.300000082189098</v>
      </c>
      <c r="EX936">
        <v>17623.788</v>
      </c>
      <c r="EY936">
        <v>15</v>
      </c>
      <c r="EZ936">
        <v>0</v>
      </c>
      <c r="FA936" t="s">
        <v>418</v>
      </c>
      <c r="FB936">
        <v>1655239120</v>
      </c>
      <c r="FC936">
        <v>1655239135</v>
      </c>
      <c r="FD936">
        <v>0</v>
      </c>
      <c r="FE936">
        <v>-7.4999999999999997E-2</v>
      </c>
      <c r="FF936">
        <v>-2.7E-2</v>
      </c>
      <c r="FG936">
        <v>1.986</v>
      </c>
      <c r="FH936">
        <v>0.13900000000000001</v>
      </c>
      <c r="FI936">
        <v>420</v>
      </c>
      <c r="FJ936">
        <v>22</v>
      </c>
      <c r="FK936">
        <v>0.12</v>
      </c>
      <c r="FL936">
        <v>0.02</v>
      </c>
      <c r="FM936">
        <v>-75.542609999999996</v>
      </c>
      <c r="FN936">
        <v>-0.67614934333953558</v>
      </c>
      <c r="FO936">
        <v>8.8036043186867793E-2</v>
      </c>
      <c r="FP936">
        <v>0</v>
      </c>
      <c r="FQ936">
        <v>885.19002941176473</v>
      </c>
      <c r="FR936">
        <v>0.27931246175984559</v>
      </c>
      <c r="FS936">
        <v>0.22216203483760369</v>
      </c>
      <c r="FT936">
        <v>1</v>
      </c>
      <c r="FU936">
        <v>7.6344507499999992</v>
      </c>
      <c r="FV936">
        <v>3.7970769230767372E-2</v>
      </c>
      <c r="FW936">
        <v>6.0132742276982499E-3</v>
      </c>
      <c r="FX936">
        <v>1</v>
      </c>
      <c r="FY936">
        <v>2</v>
      </c>
      <c r="FZ936">
        <v>3</v>
      </c>
      <c r="GA936" t="s">
        <v>446</v>
      </c>
      <c r="GB936">
        <v>2.9798900000000001</v>
      </c>
      <c r="GC936">
        <v>2.7279</v>
      </c>
      <c r="GD936">
        <v>0.13844899999999999</v>
      </c>
      <c r="GE936">
        <v>0.147871</v>
      </c>
      <c r="GF936">
        <v>0.106083</v>
      </c>
      <c r="GG936">
        <v>8.1233299999999994E-2</v>
      </c>
      <c r="GH936">
        <v>25833.5</v>
      </c>
      <c r="GI936">
        <v>25174.7</v>
      </c>
      <c r="GJ936">
        <v>30512.2</v>
      </c>
      <c r="GK936">
        <v>29787.599999999999</v>
      </c>
      <c r="GL936">
        <v>37635.599999999999</v>
      </c>
      <c r="GM936">
        <v>36047.599999999999</v>
      </c>
      <c r="GN936">
        <v>46675.8</v>
      </c>
      <c r="GO936">
        <v>44303.4</v>
      </c>
      <c r="GP936">
        <v>1.8892500000000001</v>
      </c>
      <c r="GQ936">
        <v>1.8446800000000001</v>
      </c>
      <c r="GR936">
        <v>8.8751300000000005E-2</v>
      </c>
      <c r="GS936">
        <v>0</v>
      </c>
      <c r="GT936">
        <v>24.756399999999999</v>
      </c>
      <c r="GU936">
        <v>999.9</v>
      </c>
      <c r="GV936">
        <v>43.7</v>
      </c>
      <c r="GW936">
        <v>32.4</v>
      </c>
      <c r="GX936">
        <v>23.6021</v>
      </c>
      <c r="GY936">
        <v>63.169600000000003</v>
      </c>
      <c r="GZ936">
        <v>24.799700000000001</v>
      </c>
      <c r="HA936">
        <v>1</v>
      </c>
      <c r="HB936">
        <v>-6.4631599999999997E-2</v>
      </c>
      <c r="HC936">
        <v>8.8398699999999997E-2</v>
      </c>
      <c r="HD936">
        <v>20.1937</v>
      </c>
      <c r="HE936">
        <v>5.2304700000000004</v>
      </c>
      <c r="HF936">
        <v>11.968</v>
      </c>
      <c r="HG936">
        <v>4.9694000000000003</v>
      </c>
      <c r="HH936">
        <v>3.2896800000000002</v>
      </c>
      <c r="HI936">
        <v>9454.4</v>
      </c>
      <c r="HJ936">
        <v>9999</v>
      </c>
      <c r="HK936">
        <v>9999</v>
      </c>
      <c r="HL936">
        <v>298.60000000000002</v>
      </c>
      <c r="HM936">
        <v>4.9729000000000001</v>
      </c>
      <c r="HN936">
        <v>1.87744</v>
      </c>
      <c r="HO936">
        <v>1.87554</v>
      </c>
      <c r="HP936">
        <v>1.8783700000000001</v>
      </c>
      <c r="HQ936">
        <v>1.87503</v>
      </c>
      <c r="HR936">
        <v>1.8786400000000001</v>
      </c>
      <c r="HS936">
        <v>1.87571</v>
      </c>
      <c r="HT936">
        <v>1.8768499999999999</v>
      </c>
      <c r="HU936">
        <v>0</v>
      </c>
      <c r="HV936">
        <v>0</v>
      </c>
      <c r="HW936">
        <v>0</v>
      </c>
      <c r="HX936">
        <v>0</v>
      </c>
      <c r="HY936" t="s">
        <v>420</v>
      </c>
      <c r="HZ936" t="s">
        <v>421</v>
      </c>
      <c r="IA936" t="s">
        <v>422</v>
      </c>
      <c r="IB936" t="s">
        <v>422</v>
      </c>
      <c r="IC936" t="s">
        <v>422</v>
      </c>
      <c r="ID936" t="s">
        <v>422</v>
      </c>
      <c r="IE936">
        <v>0</v>
      </c>
      <c r="IF936">
        <v>100</v>
      </c>
      <c r="IG936">
        <v>100</v>
      </c>
      <c r="IH936">
        <v>4.4109999999999996</v>
      </c>
      <c r="II936">
        <v>0.31269999999999998</v>
      </c>
      <c r="IJ936">
        <v>1.981763419366358</v>
      </c>
      <c r="IK936">
        <v>4.1594547590360449E-3</v>
      </c>
      <c r="IL936">
        <v>-1.867668404869411E-6</v>
      </c>
      <c r="IM936">
        <v>4.9096340421811042E-10</v>
      </c>
      <c r="IN936">
        <v>-2.3250521569731349E-2</v>
      </c>
      <c r="IO936">
        <v>5.6214120975847052E-3</v>
      </c>
      <c r="IP936">
        <v>3.6430730392419388E-4</v>
      </c>
      <c r="IQ936">
        <v>5.8048895600362112E-7</v>
      </c>
      <c r="IR936">
        <v>0</v>
      </c>
      <c r="IS936">
        <v>2100</v>
      </c>
      <c r="IT936">
        <v>1</v>
      </c>
      <c r="IU936">
        <v>26</v>
      </c>
      <c r="IV936">
        <v>63280.1</v>
      </c>
      <c r="IW936">
        <v>63279.8</v>
      </c>
      <c r="IX936">
        <v>2.05566</v>
      </c>
      <c r="IY936">
        <v>2.5598100000000001</v>
      </c>
      <c r="IZ936">
        <v>1.39893</v>
      </c>
      <c r="JA936">
        <v>2.34009</v>
      </c>
      <c r="JB936">
        <v>1.4489700000000001</v>
      </c>
      <c r="JC936">
        <v>2.4438499999999999</v>
      </c>
      <c r="JD936">
        <v>37.771099999999997</v>
      </c>
      <c r="JE936">
        <v>24.078700000000001</v>
      </c>
      <c r="JF936">
        <v>18</v>
      </c>
      <c r="JG936">
        <v>495.50700000000001</v>
      </c>
      <c r="JH936">
        <v>439.80599999999998</v>
      </c>
      <c r="JI936">
        <v>24.999700000000001</v>
      </c>
      <c r="JJ936">
        <v>26.219899999999999</v>
      </c>
      <c r="JK936">
        <v>29.9999</v>
      </c>
      <c r="JL936">
        <v>26.071899999999999</v>
      </c>
      <c r="JM936">
        <v>26.157299999999999</v>
      </c>
      <c r="JN936">
        <v>41.165500000000002</v>
      </c>
      <c r="JO936">
        <v>35.010800000000003</v>
      </c>
      <c r="JP936">
        <v>0</v>
      </c>
      <c r="JQ936">
        <v>25</v>
      </c>
      <c r="JR936">
        <v>921.327</v>
      </c>
      <c r="JS936">
        <v>15.967499999999999</v>
      </c>
      <c r="JT936">
        <v>100.871</v>
      </c>
      <c r="JU936">
        <v>101.86799999999999</v>
      </c>
    </row>
    <row r="937" spans="1:281" x14ac:dyDescent="0.2">
      <c r="A937">
        <v>921</v>
      </c>
      <c r="B937">
        <v>1659035929.0999999</v>
      </c>
      <c r="C937">
        <v>12210.599999904631</v>
      </c>
      <c r="D937" t="s">
        <v>2273</v>
      </c>
      <c r="E937" t="s">
        <v>2274</v>
      </c>
      <c r="F937">
        <v>5</v>
      </c>
      <c r="G937" t="s">
        <v>415</v>
      </c>
      <c r="H937" t="s">
        <v>2164</v>
      </c>
      <c r="I937">
        <v>1659035921.314285</v>
      </c>
      <c r="J937">
        <f t="shared" si="700"/>
        <v>6.5023817852295383E-3</v>
      </c>
      <c r="K937">
        <f t="shared" si="701"/>
        <v>6.502381785229538</v>
      </c>
      <c r="L937">
        <f t="shared" si="702"/>
        <v>38.220648158371759</v>
      </c>
      <c r="M937">
        <f t="shared" si="703"/>
        <v>816.91278571428575</v>
      </c>
      <c r="N937">
        <f t="shared" si="704"/>
        <v>664.42564715772755</v>
      </c>
      <c r="O937">
        <f t="shared" si="705"/>
        <v>60.151850663972972</v>
      </c>
      <c r="P937">
        <f t="shared" si="706"/>
        <v>73.956831892298766</v>
      </c>
      <c r="Q937">
        <f t="shared" si="707"/>
        <v>0.48949365774616294</v>
      </c>
      <c r="R937">
        <f t="shared" si="708"/>
        <v>2.7551635290898417</v>
      </c>
      <c r="S937">
        <f t="shared" si="709"/>
        <v>0.44581293116721632</v>
      </c>
      <c r="T937">
        <f t="shared" si="710"/>
        <v>0.28223207929266092</v>
      </c>
      <c r="U937">
        <f t="shared" si="711"/>
        <v>321.51088778166746</v>
      </c>
      <c r="V937">
        <f t="shared" si="712"/>
        <v>26.87389947662686</v>
      </c>
      <c r="W937">
        <f t="shared" si="713"/>
        <v>26.212878571428568</v>
      </c>
      <c r="X937">
        <f t="shared" si="714"/>
        <v>3.4169975899816207</v>
      </c>
      <c r="Y937">
        <f t="shared" si="715"/>
        <v>60.925290111508154</v>
      </c>
      <c r="Z937">
        <f t="shared" si="716"/>
        <v>2.1370503677482717</v>
      </c>
      <c r="AA937">
        <f t="shared" si="717"/>
        <v>3.50765726980856</v>
      </c>
      <c r="AB937">
        <f t="shared" si="718"/>
        <v>1.279947222233349</v>
      </c>
      <c r="AC937">
        <f t="shared" si="719"/>
        <v>-286.75503672862266</v>
      </c>
      <c r="AD937">
        <f t="shared" si="720"/>
        <v>65.94643761464522</v>
      </c>
      <c r="AE937">
        <f t="shared" si="721"/>
        <v>5.136443435221917</v>
      </c>
      <c r="AF937">
        <f t="shared" si="722"/>
        <v>105.83873210291193</v>
      </c>
      <c r="AG937">
        <f t="shared" si="723"/>
        <v>57.662017080559927</v>
      </c>
      <c r="AH937">
        <f t="shared" si="724"/>
        <v>6.5152450266679507</v>
      </c>
      <c r="AI937">
        <f t="shared" si="725"/>
        <v>38.220648158371759</v>
      </c>
      <c r="AJ937">
        <v>924.50420171276494</v>
      </c>
      <c r="AK937">
        <v>861.66440606060587</v>
      </c>
      <c r="AL937">
        <v>3.446077546165407</v>
      </c>
      <c r="AM937">
        <v>64.946688756448708</v>
      </c>
      <c r="AN937">
        <f t="shared" si="726"/>
        <v>6.502381785229538</v>
      </c>
      <c r="AO937">
        <v>15.973399045602131</v>
      </c>
      <c r="AP937">
        <v>23.59375212121212</v>
      </c>
      <c r="AQ937">
        <v>-4.5128048089740672E-4</v>
      </c>
      <c r="AR937">
        <v>83.309268815103621</v>
      </c>
      <c r="AS937">
        <v>0</v>
      </c>
      <c r="AT937">
        <v>0</v>
      </c>
      <c r="AU937">
        <f t="shared" si="727"/>
        <v>1</v>
      </c>
      <c r="AV937">
        <f t="shared" si="728"/>
        <v>0</v>
      </c>
      <c r="AW937">
        <f t="shared" si="729"/>
        <v>47843.487156110241</v>
      </c>
      <c r="AX937" t="s">
        <v>416</v>
      </c>
      <c r="AY937" t="s">
        <v>416</v>
      </c>
      <c r="AZ937">
        <v>0</v>
      </c>
      <c r="BA937">
        <v>0</v>
      </c>
      <c r="BB937" t="e">
        <f t="shared" si="730"/>
        <v>#DIV/0!</v>
      </c>
      <c r="BC937">
        <v>0</v>
      </c>
      <c r="BD937" t="s">
        <v>416</v>
      </c>
      <c r="BE937" t="s">
        <v>416</v>
      </c>
      <c r="BF937">
        <v>0</v>
      </c>
      <c r="BG937">
        <v>0</v>
      </c>
      <c r="BH937" t="e">
        <f t="shared" si="731"/>
        <v>#DIV/0!</v>
      </c>
      <c r="BI937">
        <v>0.5</v>
      </c>
      <c r="BJ937">
        <f t="shared" si="732"/>
        <v>1681.199785379102</v>
      </c>
      <c r="BK937">
        <f t="shared" si="733"/>
        <v>38.220648158371759</v>
      </c>
      <c r="BL937" t="e">
        <f t="shared" si="734"/>
        <v>#DIV/0!</v>
      </c>
      <c r="BM937">
        <f t="shared" si="735"/>
        <v>2.2734150034258539E-2</v>
      </c>
      <c r="BN937" t="e">
        <f t="shared" si="736"/>
        <v>#DIV/0!</v>
      </c>
      <c r="BO937" t="e">
        <f t="shared" si="737"/>
        <v>#DIV/0!</v>
      </c>
      <c r="BP937" t="s">
        <v>416</v>
      </c>
      <c r="BQ937">
        <v>0</v>
      </c>
      <c r="BR937" t="e">
        <f t="shared" si="738"/>
        <v>#DIV/0!</v>
      </c>
      <c r="BS937" t="e">
        <f t="shared" si="739"/>
        <v>#DIV/0!</v>
      </c>
      <c r="BT937" t="e">
        <f t="shared" si="740"/>
        <v>#DIV/0!</v>
      </c>
      <c r="BU937" t="e">
        <f t="shared" si="741"/>
        <v>#DIV/0!</v>
      </c>
      <c r="BV937" t="e">
        <f t="shared" si="742"/>
        <v>#DIV/0!</v>
      </c>
      <c r="BW937" t="e">
        <f t="shared" si="743"/>
        <v>#DIV/0!</v>
      </c>
      <c r="BX937" t="e">
        <f t="shared" si="744"/>
        <v>#DIV/0!</v>
      </c>
      <c r="BY937" t="e">
        <f t="shared" si="745"/>
        <v>#DIV/0!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 t="shared" si="746"/>
        <v>2000.003214285714</v>
      </c>
      <c r="CS937">
        <f t="shared" si="747"/>
        <v>1681.199785379102</v>
      </c>
      <c r="CT937">
        <f t="shared" si="748"/>
        <v>0.84059854172760906</v>
      </c>
      <c r="CU937">
        <f t="shared" si="749"/>
        <v>0.16075518553428558</v>
      </c>
      <c r="CV937">
        <v>6</v>
      </c>
      <c r="CW937">
        <v>0.5</v>
      </c>
      <c r="CX937" t="s">
        <v>417</v>
      </c>
      <c r="CY937">
        <v>2</v>
      </c>
      <c r="CZ937" t="b">
        <v>1</v>
      </c>
      <c r="DA937">
        <v>1659035921.314285</v>
      </c>
      <c r="DB937">
        <v>816.91278571428575</v>
      </c>
      <c r="DC937">
        <v>892.48282142857147</v>
      </c>
      <c r="DD937">
        <v>23.605442857142862</v>
      </c>
      <c r="DE937">
        <v>15.972839285714279</v>
      </c>
      <c r="DF937">
        <v>812.52132142857135</v>
      </c>
      <c r="DG937">
        <v>23.292764285714291</v>
      </c>
      <c r="DH937">
        <v>500.07442857142871</v>
      </c>
      <c r="DI937">
        <v>90.432096428571413</v>
      </c>
      <c r="DJ937">
        <v>0.10000587857142861</v>
      </c>
      <c r="DK937">
        <v>26.65685357142857</v>
      </c>
      <c r="DL937">
        <v>26.212878571428568</v>
      </c>
      <c r="DM937">
        <v>999.9000000000002</v>
      </c>
      <c r="DN937">
        <v>0</v>
      </c>
      <c r="DO937">
        <v>0</v>
      </c>
      <c r="DP937">
        <v>9993.6400000000012</v>
      </c>
      <c r="DQ937">
        <v>0</v>
      </c>
      <c r="DR937">
        <v>18.873296428571429</v>
      </c>
      <c r="DS937">
        <v>-75.569778571428557</v>
      </c>
      <c r="DT937">
        <v>836.66267857142861</v>
      </c>
      <c r="DU937">
        <v>906.96950000000004</v>
      </c>
      <c r="DV937">
        <v>7.6325957142857144</v>
      </c>
      <c r="DW937">
        <v>892.48282142857147</v>
      </c>
      <c r="DX937">
        <v>15.972839285714279</v>
      </c>
      <c r="DY937">
        <v>2.1346889285714288</v>
      </c>
      <c r="DZ937">
        <v>1.444456428571429</v>
      </c>
      <c r="EA937">
        <v>18.480417857142861</v>
      </c>
      <c r="EB937">
        <v>12.392560714285709</v>
      </c>
      <c r="EC937">
        <v>2000.003214285714</v>
      </c>
      <c r="ED937">
        <v>0.98000014285714288</v>
      </c>
      <c r="EE937">
        <v>1.9999892857142858E-2</v>
      </c>
      <c r="EF937">
        <v>0</v>
      </c>
      <c r="EG937">
        <v>885.11275000000001</v>
      </c>
      <c r="EH937">
        <v>5.000560000000001</v>
      </c>
      <c r="EI937">
        <v>17623.66785714286</v>
      </c>
      <c r="EJ937">
        <v>17294.907142857141</v>
      </c>
      <c r="EK937">
        <v>37.269857142857141</v>
      </c>
      <c r="EL937">
        <v>38.125</v>
      </c>
      <c r="EM937">
        <v>37.225250000000003</v>
      </c>
      <c r="EN937">
        <v>37.2455</v>
      </c>
      <c r="EO937">
        <v>38.631500000000003</v>
      </c>
      <c r="EP937">
        <v>1955.1003571428571</v>
      </c>
      <c r="EQ937">
        <v>39.902857142857151</v>
      </c>
      <c r="ER937">
        <v>0</v>
      </c>
      <c r="ES937">
        <v>1659035930.4000001</v>
      </c>
      <c r="ET937">
        <v>0</v>
      </c>
      <c r="EU937">
        <v>885.15152</v>
      </c>
      <c r="EV937">
        <v>-0.81553844591844582</v>
      </c>
      <c r="EW937">
        <v>-8.9000000033391959</v>
      </c>
      <c r="EX937">
        <v>17623.524000000001</v>
      </c>
      <c r="EY937">
        <v>15</v>
      </c>
      <c r="EZ937">
        <v>0</v>
      </c>
      <c r="FA937" t="s">
        <v>418</v>
      </c>
      <c r="FB937">
        <v>1655239120</v>
      </c>
      <c r="FC937">
        <v>1655239135</v>
      </c>
      <c r="FD937">
        <v>0</v>
      </c>
      <c r="FE937">
        <v>-7.4999999999999997E-2</v>
      </c>
      <c r="FF937">
        <v>-2.7E-2</v>
      </c>
      <c r="FG937">
        <v>1.986</v>
      </c>
      <c r="FH937">
        <v>0.13900000000000001</v>
      </c>
      <c r="FI937">
        <v>420</v>
      </c>
      <c r="FJ937">
        <v>22</v>
      </c>
      <c r="FK937">
        <v>0.12</v>
      </c>
      <c r="FL937">
        <v>0.02</v>
      </c>
      <c r="FM937">
        <v>-75.56943658536585</v>
      </c>
      <c r="FN937">
        <v>0.1070195121950606</v>
      </c>
      <c r="FO937">
        <v>4.8783722575672928E-2</v>
      </c>
      <c r="FP937">
        <v>1</v>
      </c>
      <c r="FQ937">
        <v>885.16735294117655</v>
      </c>
      <c r="FR937">
        <v>-0.58792971399222527</v>
      </c>
      <c r="FS937">
        <v>0.24083712855652581</v>
      </c>
      <c r="FT937">
        <v>1</v>
      </c>
      <c r="FU937">
        <v>7.6340951219512183</v>
      </c>
      <c r="FV937">
        <v>-5.2762369337963383E-2</v>
      </c>
      <c r="FW937">
        <v>6.4062641302929909E-3</v>
      </c>
      <c r="FX937">
        <v>1</v>
      </c>
      <c r="FY937">
        <v>3</v>
      </c>
      <c r="FZ937">
        <v>3</v>
      </c>
      <c r="GA937" t="s">
        <v>666</v>
      </c>
      <c r="GB937">
        <v>2.9803000000000002</v>
      </c>
      <c r="GC937">
        <v>2.7285499999999998</v>
      </c>
      <c r="GD937">
        <v>0.14029800000000001</v>
      </c>
      <c r="GE937">
        <v>0.149648</v>
      </c>
      <c r="GF937">
        <v>0.106048</v>
      </c>
      <c r="GG937">
        <v>8.1232100000000002E-2</v>
      </c>
      <c r="GH937">
        <v>25778.2</v>
      </c>
      <c r="GI937">
        <v>25122.3</v>
      </c>
      <c r="GJ937">
        <v>30512.400000000001</v>
      </c>
      <c r="GK937">
        <v>29787.7</v>
      </c>
      <c r="GL937">
        <v>37637.4</v>
      </c>
      <c r="GM937">
        <v>36047.9</v>
      </c>
      <c r="GN937">
        <v>46676</v>
      </c>
      <c r="GO937">
        <v>44303.5</v>
      </c>
      <c r="GP937">
        <v>1.88937</v>
      </c>
      <c r="GQ937">
        <v>1.84463</v>
      </c>
      <c r="GR937">
        <v>8.8833300000000004E-2</v>
      </c>
      <c r="GS937">
        <v>0</v>
      </c>
      <c r="GT937">
        <v>24.749700000000001</v>
      </c>
      <c r="GU937">
        <v>999.9</v>
      </c>
      <c r="GV937">
        <v>43.7</v>
      </c>
      <c r="GW937">
        <v>32.4</v>
      </c>
      <c r="GX937">
        <v>23.6051</v>
      </c>
      <c r="GY937">
        <v>62.9696</v>
      </c>
      <c r="GZ937">
        <v>24.875800000000002</v>
      </c>
      <c r="HA937">
        <v>1</v>
      </c>
      <c r="HB937">
        <v>-6.4677299999999993E-2</v>
      </c>
      <c r="HC937">
        <v>8.7660699999999994E-2</v>
      </c>
      <c r="HD937">
        <v>20.193999999999999</v>
      </c>
      <c r="HE937">
        <v>5.2297200000000004</v>
      </c>
      <c r="HF937">
        <v>11.968</v>
      </c>
      <c r="HG937">
        <v>4.97065</v>
      </c>
      <c r="HH937">
        <v>3.2895500000000002</v>
      </c>
      <c r="HI937">
        <v>9454.4</v>
      </c>
      <c r="HJ937">
        <v>9999</v>
      </c>
      <c r="HK937">
        <v>9999</v>
      </c>
      <c r="HL937">
        <v>298.60000000000002</v>
      </c>
      <c r="HM937">
        <v>4.9729099999999997</v>
      </c>
      <c r="HN937">
        <v>1.8774299999999999</v>
      </c>
      <c r="HO937">
        <v>1.87547</v>
      </c>
      <c r="HP937">
        <v>1.87835</v>
      </c>
      <c r="HQ937">
        <v>1.875</v>
      </c>
      <c r="HR937">
        <v>1.8785400000000001</v>
      </c>
      <c r="HS937">
        <v>1.8756299999999999</v>
      </c>
      <c r="HT937">
        <v>1.87683</v>
      </c>
      <c r="HU937">
        <v>0</v>
      </c>
      <c r="HV937">
        <v>0</v>
      </c>
      <c r="HW937">
        <v>0</v>
      </c>
      <c r="HX937">
        <v>0</v>
      </c>
      <c r="HY937" t="s">
        <v>420</v>
      </c>
      <c r="HZ937" t="s">
        <v>421</v>
      </c>
      <c r="IA937" t="s">
        <v>422</v>
      </c>
      <c r="IB937" t="s">
        <v>422</v>
      </c>
      <c r="IC937" t="s">
        <v>422</v>
      </c>
      <c r="ID937" t="s">
        <v>422</v>
      </c>
      <c r="IE937">
        <v>0</v>
      </c>
      <c r="IF937">
        <v>100</v>
      </c>
      <c r="IG937">
        <v>100</v>
      </c>
      <c r="IH937">
        <v>4.4459999999999997</v>
      </c>
      <c r="II937">
        <v>0.31240000000000001</v>
      </c>
      <c r="IJ937">
        <v>1.981763419366358</v>
      </c>
      <c r="IK937">
        <v>4.1594547590360449E-3</v>
      </c>
      <c r="IL937">
        <v>-1.867668404869411E-6</v>
      </c>
      <c r="IM937">
        <v>4.9096340421811042E-10</v>
      </c>
      <c r="IN937">
        <v>-2.3250521569731349E-2</v>
      </c>
      <c r="IO937">
        <v>5.6214120975847052E-3</v>
      </c>
      <c r="IP937">
        <v>3.6430730392419388E-4</v>
      </c>
      <c r="IQ937">
        <v>5.8048895600362112E-7</v>
      </c>
      <c r="IR937">
        <v>0</v>
      </c>
      <c r="IS937">
        <v>2100</v>
      </c>
      <c r="IT937">
        <v>1</v>
      </c>
      <c r="IU937">
        <v>26</v>
      </c>
      <c r="IV937">
        <v>63280.2</v>
      </c>
      <c r="IW937">
        <v>63279.9</v>
      </c>
      <c r="IX937">
        <v>2.0813000000000001</v>
      </c>
      <c r="IY937">
        <v>2.5439500000000002</v>
      </c>
      <c r="IZ937">
        <v>1.39893</v>
      </c>
      <c r="JA937">
        <v>2.34009</v>
      </c>
      <c r="JB937">
        <v>1.4489700000000001</v>
      </c>
      <c r="JC937">
        <v>2.4670399999999999</v>
      </c>
      <c r="JD937">
        <v>37.771099999999997</v>
      </c>
      <c r="JE937">
        <v>24.078700000000001</v>
      </c>
      <c r="JF937">
        <v>18</v>
      </c>
      <c r="JG937">
        <v>495.56</v>
      </c>
      <c r="JH937">
        <v>439.75799999999998</v>
      </c>
      <c r="JI937">
        <v>24.999700000000001</v>
      </c>
      <c r="JJ937">
        <v>26.217700000000001</v>
      </c>
      <c r="JK937">
        <v>29.9999</v>
      </c>
      <c r="JL937">
        <v>26.069700000000001</v>
      </c>
      <c r="JM937">
        <v>26.155100000000001</v>
      </c>
      <c r="JN937">
        <v>41.798999999999999</v>
      </c>
      <c r="JO937">
        <v>35.010800000000003</v>
      </c>
      <c r="JP937">
        <v>0</v>
      </c>
      <c r="JQ937">
        <v>25</v>
      </c>
      <c r="JR937">
        <v>941.37599999999998</v>
      </c>
      <c r="JS937">
        <v>15.976699999999999</v>
      </c>
      <c r="JT937">
        <v>100.871</v>
      </c>
      <c r="JU937">
        <v>101.86799999999999</v>
      </c>
    </row>
    <row r="938" spans="1:281" x14ac:dyDescent="0.2">
      <c r="A938">
        <v>922</v>
      </c>
      <c r="B938">
        <v>1659035934.0999999</v>
      </c>
      <c r="C938">
        <v>12215.599999904631</v>
      </c>
      <c r="D938" t="s">
        <v>2275</v>
      </c>
      <c r="E938" t="s">
        <v>2276</v>
      </c>
      <c r="F938">
        <v>5</v>
      </c>
      <c r="G938" t="s">
        <v>415</v>
      </c>
      <c r="H938" t="s">
        <v>2164</v>
      </c>
      <c r="I938">
        <v>1659035926.5999999</v>
      </c>
      <c r="J938">
        <f t="shared" si="700"/>
        <v>6.5016553111512717E-3</v>
      </c>
      <c r="K938">
        <f t="shared" si="701"/>
        <v>6.5016553111512714</v>
      </c>
      <c r="L938">
        <f t="shared" si="702"/>
        <v>38.430393994326508</v>
      </c>
      <c r="M938">
        <f t="shared" si="703"/>
        <v>834.61196296296305</v>
      </c>
      <c r="N938">
        <f t="shared" si="704"/>
        <v>680.96626538395367</v>
      </c>
      <c r="O938">
        <f t="shared" si="705"/>
        <v>61.647827762532572</v>
      </c>
      <c r="P938">
        <f t="shared" si="706"/>
        <v>75.557361879416206</v>
      </c>
      <c r="Q938">
        <f t="shared" si="707"/>
        <v>0.48941976167633061</v>
      </c>
      <c r="R938">
        <f t="shared" si="708"/>
        <v>2.7548130152251944</v>
      </c>
      <c r="S938">
        <f t="shared" si="709"/>
        <v>0.44574656744047841</v>
      </c>
      <c r="T938">
        <f t="shared" si="710"/>
        <v>0.28218998837197762</v>
      </c>
      <c r="U938">
        <f t="shared" si="711"/>
        <v>321.50905846414116</v>
      </c>
      <c r="V938">
        <f t="shared" si="712"/>
        <v>26.870997718072697</v>
      </c>
      <c r="W938">
        <f t="shared" si="713"/>
        <v>26.20976666666666</v>
      </c>
      <c r="X938">
        <f t="shared" si="714"/>
        <v>3.4163694310864772</v>
      </c>
      <c r="Y938">
        <f t="shared" si="715"/>
        <v>60.917842055066714</v>
      </c>
      <c r="Z938">
        <f t="shared" si="716"/>
        <v>2.1363970215640564</v>
      </c>
      <c r="AA938">
        <f t="shared" si="717"/>
        <v>3.5070136260454845</v>
      </c>
      <c r="AB938">
        <f t="shared" si="718"/>
        <v>1.2799724095224208</v>
      </c>
      <c r="AC938">
        <f t="shared" si="719"/>
        <v>-286.72299922177109</v>
      </c>
      <c r="AD938">
        <f t="shared" si="720"/>
        <v>65.937360281005311</v>
      </c>
      <c r="AE938">
        <f t="shared" si="721"/>
        <v>5.1362296153416533</v>
      </c>
      <c r="AF938">
        <f t="shared" si="722"/>
        <v>105.85964913871706</v>
      </c>
      <c r="AG938">
        <f t="shared" si="723"/>
        <v>57.552332652812041</v>
      </c>
      <c r="AH938">
        <f t="shared" si="724"/>
        <v>6.5093992932148002</v>
      </c>
      <c r="AI938">
        <f t="shared" si="725"/>
        <v>38.430393994326508</v>
      </c>
      <c r="AJ938">
        <v>941.62654404535738</v>
      </c>
      <c r="AK938">
        <v>878.74555757575763</v>
      </c>
      <c r="AL938">
        <v>3.401059321846911</v>
      </c>
      <c r="AM938">
        <v>64.946688756448708</v>
      </c>
      <c r="AN938">
        <f t="shared" si="726"/>
        <v>6.5016553111512714</v>
      </c>
      <c r="AO938">
        <v>15.97352113386197</v>
      </c>
      <c r="AP938">
        <v>23.589751515151509</v>
      </c>
      <c r="AQ938">
        <v>5.0526849612536009E-5</v>
      </c>
      <c r="AR938">
        <v>83.309268815103621</v>
      </c>
      <c r="AS938">
        <v>0</v>
      </c>
      <c r="AT938">
        <v>0</v>
      </c>
      <c r="AU938">
        <f t="shared" si="727"/>
        <v>1</v>
      </c>
      <c r="AV938">
        <f t="shared" si="728"/>
        <v>0</v>
      </c>
      <c r="AW938">
        <f t="shared" si="729"/>
        <v>47834.414750912823</v>
      </c>
      <c r="AX938" t="s">
        <v>416</v>
      </c>
      <c r="AY938" t="s">
        <v>416</v>
      </c>
      <c r="AZ938">
        <v>0</v>
      </c>
      <c r="BA938">
        <v>0</v>
      </c>
      <c r="BB938" t="e">
        <f t="shared" si="730"/>
        <v>#DIV/0!</v>
      </c>
      <c r="BC938">
        <v>0</v>
      </c>
      <c r="BD938" t="s">
        <v>416</v>
      </c>
      <c r="BE938" t="s">
        <v>416</v>
      </c>
      <c r="BF938">
        <v>0</v>
      </c>
      <c r="BG938">
        <v>0</v>
      </c>
      <c r="BH938" t="e">
        <f t="shared" si="731"/>
        <v>#DIV/0!</v>
      </c>
      <c r="BI938">
        <v>0.5</v>
      </c>
      <c r="BJ938">
        <f t="shared" si="732"/>
        <v>1681.1891107758931</v>
      </c>
      <c r="BK938">
        <f t="shared" si="733"/>
        <v>38.430393994326508</v>
      </c>
      <c r="BL938" t="e">
        <f t="shared" si="734"/>
        <v>#DIV/0!</v>
      </c>
      <c r="BM938">
        <f t="shared" si="735"/>
        <v>2.2859054789255876E-2</v>
      </c>
      <c r="BN938" t="e">
        <f t="shared" si="736"/>
        <v>#DIV/0!</v>
      </c>
      <c r="BO938" t="e">
        <f t="shared" si="737"/>
        <v>#DIV/0!</v>
      </c>
      <c r="BP938" t="s">
        <v>416</v>
      </c>
      <c r="BQ938">
        <v>0</v>
      </c>
      <c r="BR938" t="e">
        <f t="shared" si="738"/>
        <v>#DIV/0!</v>
      </c>
      <c r="BS938" t="e">
        <f t="shared" si="739"/>
        <v>#DIV/0!</v>
      </c>
      <c r="BT938" t="e">
        <f t="shared" si="740"/>
        <v>#DIV/0!</v>
      </c>
      <c r="BU938" t="e">
        <f t="shared" si="741"/>
        <v>#DIV/0!</v>
      </c>
      <c r="BV938" t="e">
        <f t="shared" si="742"/>
        <v>#DIV/0!</v>
      </c>
      <c r="BW938" t="e">
        <f t="shared" si="743"/>
        <v>#DIV/0!</v>
      </c>
      <c r="BX938" t="e">
        <f t="shared" si="744"/>
        <v>#DIV/0!</v>
      </c>
      <c r="BY938" t="e">
        <f t="shared" si="745"/>
        <v>#DIV/0!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 t="shared" si="746"/>
        <v>1999.9903703703701</v>
      </c>
      <c r="CS938">
        <f t="shared" si="747"/>
        <v>1681.1891107758931</v>
      </c>
      <c r="CT938">
        <f t="shared" si="748"/>
        <v>0.84059860271455233</v>
      </c>
      <c r="CU938">
        <f t="shared" si="749"/>
        <v>0.16075530323908621</v>
      </c>
      <c r="CV938">
        <v>6</v>
      </c>
      <c r="CW938">
        <v>0.5</v>
      </c>
      <c r="CX938" t="s">
        <v>417</v>
      </c>
      <c r="CY938">
        <v>2</v>
      </c>
      <c r="CZ938" t="b">
        <v>1</v>
      </c>
      <c r="DA938">
        <v>1659035926.5999999</v>
      </c>
      <c r="DB938">
        <v>834.61196296296305</v>
      </c>
      <c r="DC938">
        <v>910.18022222222226</v>
      </c>
      <c r="DD938">
        <v>23.598792592592591</v>
      </c>
      <c r="DE938">
        <v>15.973255555555561</v>
      </c>
      <c r="DF938">
        <v>830.18366666666668</v>
      </c>
      <c r="DG938">
        <v>23.286262962962969</v>
      </c>
      <c r="DH938">
        <v>500.09214814814811</v>
      </c>
      <c r="DI938">
        <v>90.429896296296306</v>
      </c>
      <c r="DJ938">
        <v>0.1000328592592593</v>
      </c>
      <c r="DK938">
        <v>26.65373703703704</v>
      </c>
      <c r="DL938">
        <v>26.20976666666666</v>
      </c>
      <c r="DM938">
        <v>999.90000000000009</v>
      </c>
      <c r="DN938">
        <v>0</v>
      </c>
      <c r="DO938">
        <v>0</v>
      </c>
      <c r="DP938">
        <v>9991.8096296296299</v>
      </c>
      <c r="DQ938">
        <v>0</v>
      </c>
      <c r="DR938">
        <v>18.8726925925926</v>
      </c>
      <c r="DS938">
        <v>-75.568088888888894</v>
      </c>
      <c r="DT938">
        <v>854.7838888888889</v>
      </c>
      <c r="DU938">
        <v>924.95462962962949</v>
      </c>
      <c r="DV938">
        <v>7.6255370370370361</v>
      </c>
      <c r="DW938">
        <v>910.18022222222226</v>
      </c>
      <c r="DX938">
        <v>15.973255555555561</v>
      </c>
      <c r="DY938">
        <v>2.1340366666666659</v>
      </c>
      <c r="DZ938">
        <v>1.4444596296296299</v>
      </c>
      <c r="EA938">
        <v>18.475537037037039</v>
      </c>
      <c r="EB938">
        <v>12.39258148148148</v>
      </c>
      <c r="EC938">
        <v>1999.9903703703701</v>
      </c>
      <c r="ED938">
        <v>0.97999770370370387</v>
      </c>
      <c r="EE938">
        <v>2.0002196296296289E-2</v>
      </c>
      <c r="EF938">
        <v>0</v>
      </c>
      <c r="EG938">
        <v>885.06088888888894</v>
      </c>
      <c r="EH938">
        <v>5.000560000000001</v>
      </c>
      <c r="EI938">
        <v>17622.607407407409</v>
      </c>
      <c r="EJ938">
        <v>17294.781481481481</v>
      </c>
      <c r="EK938">
        <v>37.302962962962958</v>
      </c>
      <c r="EL938">
        <v>38.120333333333328</v>
      </c>
      <c r="EM938">
        <v>37.198740740740739</v>
      </c>
      <c r="EN938">
        <v>37.238370370370369</v>
      </c>
      <c r="EO938">
        <v>38.610962962962972</v>
      </c>
      <c r="EP938">
        <v>1955.083703703704</v>
      </c>
      <c r="EQ938">
        <v>39.906666666666673</v>
      </c>
      <c r="ER938">
        <v>0</v>
      </c>
      <c r="ES938">
        <v>1659035935.2</v>
      </c>
      <c r="ET938">
        <v>0</v>
      </c>
      <c r="EU938">
        <v>885.07339999999999</v>
      </c>
      <c r="EV938">
        <v>-1.008384617596138</v>
      </c>
      <c r="EW938">
        <v>-14.51538458541515</v>
      </c>
      <c r="EX938">
        <v>17622.580000000002</v>
      </c>
      <c r="EY938">
        <v>15</v>
      </c>
      <c r="EZ938">
        <v>0</v>
      </c>
      <c r="FA938" t="s">
        <v>418</v>
      </c>
      <c r="FB938">
        <v>1655239120</v>
      </c>
      <c r="FC938">
        <v>1655239135</v>
      </c>
      <c r="FD938">
        <v>0</v>
      </c>
      <c r="FE938">
        <v>-7.4999999999999997E-2</v>
      </c>
      <c r="FF938">
        <v>-2.7E-2</v>
      </c>
      <c r="FG938">
        <v>1.986</v>
      </c>
      <c r="FH938">
        <v>0.13900000000000001</v>
      </c>
      <c r="FI938">
        <v>420</v>
      </c>
      <c r="FJ938">
        <v>22</v>
      </c>
      <c r="FK938">
        <v>0.12</v>
      </c>
      <c r="FL938">
        <v>0.02</v>
      </c>
      <c r="FM938">
        <v>-75.574080000000009</v>
      </c>
      <c r="FN938">
        <v>0.15824915572256751</v>
      </c>
      <c r="FO938">
        <v>4.6012819952704558E-2</v>
      </c>
      <c r="FP938">
        <v>1</v>
      </c>
      <c r="FQ938">
        <v>885.13332352941188</v>
      </c>
      <c r="FR938">
        <v>-1.0709396431616811</v>
      </c>
      <c r="FS938">
        <v>0.241535373196544</v>
      </c>
      <c r="FT938">
        <v>0</v>
      </c>
      <c r="FU938">
        <v>7.62990075</v>
      </c>
      <c r="FV938">
        <v>-8.3801313320846588E-2</v>
      </c>
      <c r="FW938">
        <v>8.3257496321652441E-3</v>
      </c>
      <c r="FX938">
        <v>1</v>
      </c>
      <c r="FY938">
        <v>2</v>
      </c>
      <c r="FZ938">
        <v>3</v>
      </c>
      <c r="GA938" t="s">
        <v>446</v>
      </c>
      <c r="GB938">
        <v>2.9802200000000001</v>
      </c>
      <c r="GC938">
        <v>2.7284299999999999</v>
      </c>
      <c r="GD938">
        <v>0.14212</v>
      </c>
      <c r="GE938">
        <v>0.15141499999999999</v>
      </c>
      <c r="GF938">
        <v>0.106034</v>
      </c>
      <c r="GG938">
        <v>8.1232700000000005E-2</v>
      </c>
      <c r="GH938">
        <v>25723.599999999999</v>
      </c>
      <c r="GI938">
        <v>25070</v>
      </c>
      <c r="GJ938">
        <v>30512.400000000001</v>
      </c>
      <c r="GK938">
        <v>29787.5</v>
      </c>
      <c r="GL938">
        <v>37637.9</v>
      </c>
      <c r="GM938">
        <v>36047.9</v>
      </c>
      <c r="GN938">
        <v>46675.6</v>
      </c>
      <c r="GO938">
        <v>44303.4</v>
      </c>
      <c r="GP938">
        <v>1.8896200000000001</v>
      </c>
      <c r="GQ938">
        <v>1.8446499999999999</v>
      </c>
      <c r="GR938">
        <v>8.9332499999999995E-2</v>
      </c>
      <c r="GS938">
        <v>0</v>
      </c>
      <c r="GT938">
        <v>24.7424</v>
      </c>
      <c r="GU938">
        <v>999.9</v>
      </c>
      <c r="GV938">
        <v>43.7</v>
      </c>
      <c r="GW938">
        <v>32.4</v>
      </c>
      <c r="GX938">
        <v>23.603999999999999</v>
      </c>
      <c r="GY938">
        <v>63.249600000000001</v>
      </c>
      <c r="GZ938">
        <v>24.463100000000001</v>
      </c>
      <c r="HA938">
        <v>1</v>
      </c>
      <c r="HB938">
        <v>-6.5129599999999996E-2</v>
      </c>
      <c r="HC938">
        <v>8.6530499999999996E-2</v>
      </c>
      <c r="HD938">
        <v>20.193999999999999</v>
      </c>
      <c r="HE938">
        <v>5.2307699999999997</v>
      </c>
      <c r="HF938">
        <v>11.968</v>
      </c>
      <c r="HG938">
        <v>4.9706999999999999</v>
      </c>
      <c r="HH938">
        <v>3.2894800000000002</v>
      </c>
      <c r="HI938">
        <v>9454.6</v>
      </c>
      <c r="HJ938">
        <v>9999</v>
      </c>
      <c r="HK938">
        <v>9999</v>
      </c>
      <c r="HL938">
        <v>298.60000000000002</v>
      </c>
      <c r="HM938">
        <v>4.9729000000000001</v>
      </c>
      <c r="HN938">
        <v>1.8774200000000001</v>
      </c>
      <c r="HO938">
        <v>1.8754599999999999</v>
      </c>
      <c r="HP938">
        <v>1.87836</v>
      </c>
      <c r="HQ938">
        <v>1.875</v>
      </c>
      <c r="HR938">
        <v>1.8785700000000001</v>
      </c>
      <c r="HS938">
        <v>1.87565</v>
      </c>
      <c r="HT938">
        <v>1.8768400000000001</v>
      </c>
      <c r="HU938">
        <v>0</v>
      </c>
      <c r="HV938">
        <v>0</v>
      </c>
      <c r="HW938">
        <v>0</v>
      </c>
      <c r="HX938">
        <v>0</v>
      </c>
      <c r="HY938" t="s">
        <v>420</v>
      </c>
      <c r="HZ938" t="s">
        <v>421</v>
      </c>
      <c r="IA938" t="s">
        <v>422</v>
      </c>
      <c r="IB938" t="s">
        <v>422</v>
      </c>
      <c r="IC938" t="s">
        <v>422</v>
      </c>
      <c r="ID938" t="s">
        <v>422</v>
      </c>
      <c r="IE938">
        <v>0</v>
      </c>
      <c r="IF938">
        <v>100</v>
      </c>
      <c r="IG938">
        <v>100</v>
      </c>
      <c r="IH938">
        <v>4.4800000000000004</v>
      </c>
      <c r="II938">
        <v>0.31230000000000002</v>
      </c>
      <c r="IJ938">
        <v>1.981763419366358</v>
      </c>
      <c r="IK938">
        <v>4.1594547590360449E-3</v>
      </c>
      <c r="IL938">
        <v>-1.867668404869411E-6</v>
      </c>
      <c r="IM938">
        <v>4.9096340421811042E-10</v>
      </c>
      <c r="IN938">
        <v>-2.3250521569731349E-2</v>
      </c>
      <c r="IO938">
        <v>5.6214120975847052E-3</v>
      </c>
      <c r="IP938">
        <v>3.6430730392419388E-4</v>
      </c>
      <c r="IQ938">
        <v>5.8048895600362112E-7</v>
      </c>
      <c r="IR938">
        <v>0</v>
      </c>
      <c r="IS938">
        <v>2100</v>
      </c>
      <c r="IT938">
        <v>1</v>
      </c>
      <c r="IU938">
        <v>26</v>
      </c>
      <c r="IV938">
        <v>63280.2</v>
      </c>
      <c r="IW938">
        <v>63280</v>
      </c>
      <c r="IX938">
        <v>2.1166999999999998</v>
      </c>
      <c r="IY938">
        <v>2.5622600000000002</v>
      </c>
      <c r="IZ938">
        <v>1.39893</v>
      </c>
      <c r="JA938">
        <v>2.33887</v>
      </c>
      <c r="JB938">
        <v>1.4489700000000001</v>
      </c>
      <c r="JC938">
        <v>2.36694</v>
      </c>
      <c r="JD938">
        <v>37.771099999999997</v>
      </c>
      <c r="JE938">
        <v>24.078700000000001</v>
      </c>
      <c r="JF938">
        <v>18</v>
      </c>
      <c r="JG938">
        <v>495.685</v>
      </c>
      <c r="JH938">
        <v>439.75599999999997</v>
      </c>
      <c r="JI938">
        <v>24.999700000000001</v>
      </c>
      <c r="JJ938">
        <v>26.215499999999999</v>
      </c>
      <c r="JK938">
        <v>30</v>
      </c>
      <c r="JL938">
        <v>26.067900000000002</v>
      </c>
      <c r="JM938">
        <v>26.152899999999999</v>
      </c>
      <c r="JN938">
        <v>42.368099999999998</v>
      </c>
      <c r="JO938">
        <v>35.010800000000003</v>
      </c>
      <c r="JP938">
        <v>0</v>
      </c>
      <c r="JQ938">
        <v>25</v>
      </c>
      <c r="JR938">
        <v>954.81700000000001</v>
      </c>
      <c r="JS938">
        <v>15.9862</v>
      </c>
      <c r="JT938">
        <v>100.871</v>
      </c>
      <c r="JU938">
        <v>101.86799999999999</v>
      </c>
    </row>
    <row r="939" spans="1:281" x14ac:dyDescent="0.2">
      <c r="A939">
        <v>923</v>
      </c>
      <c r="B939">
        <v>1659035939.0999999</v>
      </c>
      <c r="C939">
        <v>12220.599999904631</v>
      </c>
      <c r="D939" t="s">
        <v>2277</v>
      </c>
      <c r="E939" t="s">
        <v>2278</v>
      </c>
      <c r="F939">
        <v>5</v>
      </c>
      <c r="G939" t="s">
        <v>415</v>
      </c>
      <c r="H939" t="s">
        <v>2164</v>
      </c>
      <c r="I939">
        <v>1659035931.314285</v>
      </c>
      <c r="J939">
        <f t="shared" si="700"/>
        <v>6.4908281217618121E-3</v>
      </c>
      <c r="K939">
        <f t="shared" si="701"/>
        <v>6.4908281217618118</v>
      </c>
      <c r="L939">
        <f t="shared" si="702"/>
        <v>38.125127414145538</v>
      </c>
      <c r="M939">
        <f t="shared" si="703"/>
        <v>850.40967857142846</v>
      </c>
      <c r="N939">
        <f t="shared" si="704"/>
        <v>697.23759868496791</v>
      </c>
      <c r="O939">
        <f t="shared" si="705"/>
        <v>63.120085145820745</v>
      </c>
      <c r="P939">
        <f t="shared" si="706"/>
        <v>76.986570175645184</v>
      </c>
      <c r="Q939">
        <f t="shared" si="707"/>
        <v>0.48849470665615657</v>
      </c>
      <c r="R939">
        <f t="shared" si="708"/>
        <v>2.7545414353336009</v>
      </c>
      <c r="S939">
        <f t="shared" si="709"/>
        <v>0.44497471733239458</v>
      </c>
      <c r="T939">
        <f t="shared" si="710"/>
        <v>0.28169548706932124</v>
      </c>
      <c r="U939">
        <f t="shared" si="711"/>
        <v>321.5098819244526</v>
      </c>
      <c r="V939">
        <f t="shared" si="712"/>
        <v>26.871040023730146</v>
      </c>
      <c r="W939">
        <f t="shared" si="713"/>
        <v>26.206535714285721</v>
      </c>
      <c r="X939">
        <f t="shared" si="714"/>
        <v>3.4157173483377035</v>
      </c>
      <c r="Y939">
        <f t="shared" si="715"/>
        <v>60.907640950982234</v>
      </c>
      <c r="Z939">
        <f t="shared" si="716"/>
        <v>2.1356662824825121</v>
      </c>
      <c r="AA939">
        <f t="shared" si="717"/>
        <v>3.5064012480819473</v>
      </c>
      <c r="AB939">
        <f t="shared" si="718"/>
        <v>1.2800510658551914</v>
      </c>
      <c r="AC939">
        <f t="shared" si="719"/>
        <v>-286.24552016969591</v>
      </c>
      <c r="AD939">
        <f t="shared" si="720"/>
        <v>65.970264250949626</v>
      </c>
      <c r="AE939">
        <f t="shared" si="721"/>
        <v>5.1391398140888516</v>
      </c>
      <c r="AF939">
        <f t="shared" si="722"/>
        <v>106.3737658197952</v>
      </c>
      <c r="AG939">
        <f t="shared" si="723"/>
        <v>57.481926038441536</v>
      </c>
      <c r="AH939">
        <f t="shared" si="724"/>
        <v>6.5025364161071426</v>
      </c>
      <c r="AI939">
        <f t="shared" si="725"/>
        <v>38.125127414145538</v>
      </c>
      <c r="AJ939">
        <v>958.73758231170984</v>
      </c>
      <c r="AK939">
        <v>895.99844242424217</v>
      </c>
      <c r="AL939">
        <v>3.449730474182064</v>
      </c>
      <c r="AM939">
        <v>64.946688756448708</v>
      </c>
      <c r="AN939">
        <f t="shared" si="726"/>
        <v>6.4908281217618118</v>
      </c>
      <c r="AO939">
        <v>15.973007841348119</v>
      </c>
      <c r="AP939">
        <v>23.578450303030301</v>
      </c>
      <c r="AQ939">
        <v>-2.2693126587507731E-4</v>
      </c>
      <c r="AR939">
        <v>83.309268815103621</v>
      </c>
      <c r="AS939">
        <v>0</v>
      </c>
      <c r="AT939">
        <v>0</v>
      </c>
      <c r="AU939">
        <f t="shared" si="727"/>
        <v>1</v>
      </c>
      <c r="AV939">
        <f t="shared" si="728"/>
        <v>0</v>
      </c>
      <c r="AW939">
        <f t="shared" si="729"/>
        <v>47827.484685893593</v>
      </c>
      <c r="AX939" t="s">
        <v>416</v>
      </c>
      <c r="AY939" t="s">
        <v>416</v>
      </c>
      <c r="AZ939">
        <v>0</v>
      </c>
      <c r="BA939">
        <v>0</v>
      </c>
      <c r="BB939" t="e">
        <f t="shared" si="730"/>
        <v>#DIV/0!</v>
      </c>
      <c r="BC939">
        <v>0</v>
      </c>
      <c r="BD939" t="s">
        <v>416</v>
      </c>
      <c r="BE939" t="s">
        <v>416</v>
      </c>
      <c r="BF939">
        <v>0</v>
      </c>
      <c r="BG939">
        <v>0</v>
      </c>
      <c r="BH939" t="e">
        <f t="shared" si="731"/>
        <v>#DIV/0!</v>
      </c>
      <c r="BI939">
        <v>0.5</v>
      </c>
      <c r="BJ939">
        <f t="shared" si="732"/>
        <v>1681.1933139504936</v>
      </c>
      <c r="BK939">
        <f t="shared" si="733"/>
        <v>38.125127414145538</v>
      </c>
      <c r="BL939" t="e">
        <f t="shared" si="734"/>
        <v>#DIV/0!</v>
      </c>
      <c r="BM939">
        <f t="shared" si="735"/>
        <v>2.2677420316738313E-2</v>
      </c>
      <c r="BN939" t="e">
        <f t="shared" si="736"/>
        <v>#DIV/0!</v>
      </c>
      <c r="BO939" t="e">
        <f t="shared" si="737"/>
        <v>#DIV/0!</v>
      </c>
      <c r="BP939" t="s">
        <v>416</v>
      </c>
      <c r="BQ939">
        <v>0</v>
      </c>
      <c r="BR939" t="e">
        <f t="shared" si="738"/>
        <v>#DIV/0!</v>
      </c>
      <c r="BS939" t="e">
        <f t="shared" si="739"/>
        <v>#DIV/0!</v>
      </c>
      <c r="BT939" t="e">
        <f t="shared" si="740"/>
        <v>#DIV/0!</v>
      </c>
      <c r="BU939" t="e">
        <f t="shared" si="741"/>
        <v>#DIV/0!</v>
      </c>
      <c r="BV939" t="e">
        <f t="shared" si="742"/>
        <v>#DIV/0!</v>
      </c>
      <c r="BW939" t="e">
        <f t="shared" si="743"/>
        <v>#DIV/0!</v>
      </c>
      <c r="BX939" t="e">
        <f t="shared" si="744"/>
        <v>#DIV/0!</v>
      </c>
      <c r="BY939" t="e">
        <f t="shared" si="745"/>
        <v>#DIV/0!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 t="shared" si="746"/>
        <v>1999.9953571428571</v>
      </c>
      <c r="CS939">
        <f t="shared" si="747"/>
        <v>1681.1933139504936</v>
      </c>
      <c r="CT939">
        <f t="shared" si="748"/>
        <v>0.84059860836487332</v>
      </c>
      <c r="CU939">
        <f t="shared" si="749"/>
        <v>0.16075531414420557</v>
      </c>
      <c r="CV939">
        <v>6</v>
      </c>
      <c r="CW939">
        <v>0.5</v>
      </c>
      <c r="CX939" t="s">
        <v>417</v>
      </c>
      <c r="CY939">
        <v>2</v>
      </c>
      <c r="CZ939" t="b">
        <v>1</v>
      </c>
      <c r="DA939">
        <v>1659035931.314285</v>
      </c>
      <c r="DB939">
        <v>850.40967857142846</v>
      </c>
      <c r="DC939">
        <v>926.01114285714289</v>
      </c>
      <c r="DD939">
        <v>23.59101428571428</v>
      </c>
      <c r="DE939">
        <v>15.973325000000001</v>
      </c>
      <c r="DF939">
        <v>845.94889285714282</v>
      </c>
      <c r="DG939">
        <v>23.278660714285721</v>
      </c>
      <c r="DH939">
        <v>500.0835357142858</v>
      </c>
      <c r="DI939">
        <v>90.428703571428557</v>
      </c>
      <c r="DJ939">
        <v>0.1000993285714286</v>
      </c>
      <c r="DK939">
        <v>26.650771428571431</v>
      </c>
      <c r="DL939">
        <v>26.206535714285721</v>
      </c>
      <c r="DM939">
        <v>999.9000000000002</v>
      </c>
      <c r="DN939">
        <v>0</v>
      </c>
      <c r="DO939">
        <v>0</v>
      </c>
      <c r="DP939">
        <v>9990.3350000000009</v>
      </c>
      <c r="DQ939">
        <v>0</v>
      </c>
      <c r="DR939">
        <v>18.866542857142861</v>
      </c>
      <c r="DS939">
        <v>-75.601285714285709</v>
      </c>
      <c r="DT939">
        <v>870.95650000000012</v>
      </c>
      <c r="DU939">
        <v>941.04260714285715</v>
      </c>
      <c r="DV939">
        <v>7.6176975000000002</v>
      </c>
      <c r="DW939">
        <v>926.01114285714289</v>
      </c>
      <c r="DX939">
        <v>15.973325000000001</v>
      </c>
      <c r="DY939">
        <v>2.133305714285715</v>
      </c>
      <c r="DZ939">
        <v>1.444446071428571</v>
      </c>
      <c r="EA939">
        <v>18.470067857142851</v>
      </c>
      <c r="EB939">
        <v>12.39245</v>
      </c>
      <c r="EC939">
        <v>1999.9953571428571</v>
      </c>
      <c r="ED939">
        <v>0.97999746428571421</v>
      </c>
      <c r="EE939">
        <v>2.0002453571428571E-2</v>
      </c>
      <c r="EF939">
        <v>0</v>
      </c>
      <c r="EG939">
        <v>885.01678571428567</v>
      </c>
      <c r="EH939">
        <v>5.000560000000001</v>
      </c>
      <c r="EI939">
        <v>17621.485714285711</v>
      </c>
      <c r="EJ939">
        <v>17294.821428571431</v>
      </c>
      <c r="EK939">
        <v>37.263035714285706</v>
      </c>
      <c r="EL939">
        <v>38.111499999999999</v>
      </c>
      <c r="EM939">
        <v>37.17153571428571</v>
      </c>
      <c r="EN939">
        <v>37.234250000000003</v>
      </c>
      <c r="EO939">
        <v>38.591285714285711</v>
      </c>
      <c r="EP939">
        <v>1955.088214285714</v>
      </c>
      <c r="EQ939">
        <v>39.907142857142858</v>
      </c>
      <c r="ER939">
        <v>0</v>
      </c>
      <c r="ES939">
        <v>1659035940.5999999</v>
      </c>
      <c r="ET939">
        <v>0</v>
      </c>
      <c r="EU939">
        <v>885.01265384615374</v>
      </c>
      <c r="EV939">
        <v>-2.7452995042005442E-2</v>
      </c>
      <c r="EW939">
        <v>-18.57777776305117</v>
      </c>
      <c r="EX939">
        <v>17621.353846153848</v>
      </c>
      <c r="EY939">
        <v>15</v>
      </c>
      <c r="EZ939">
        <v>0</v>
      </c>
      <c r="FA939" t="s">
        <v>418</v>
      </c>
      <c r="FB939">
        <v>1655239120</v>
      </c>
      <c r="FC939">
        <v>1655239135</v>
      </c>
      <c r="FD939">
        <v>0</v>
      </c>
      <c r="FE939">
        <v>-7.4999999999999997E-2</v>
      </c>
      <c r="FF939">
        <v>-2.7E-2</v>
      </c>
      <c r="FG939">
        <v>1.986</v>
      </c>
      <c r="FH939">
        <v>0.13900000000000001</v>
      </c>
      <c r="FI939">
        <v>420</v>
      </c>
      <c r="FJ939">
        <v>22</v>
      </c>
      <c r="FK939">
        <v>0.12</v>
      </c>
      <c r="FL939">
        <v>0.02</v>
      </c>
      <c r="FM939">
        <v>-75.596636585365857</v>
      </c>
      <c r="FN939">
        <v>-0.40932752613252338</v>
      </c>
      <c r="FO939">
        <v>6.6163676410437133E-2</v>
      </c>
      <c r="FP939">
        <v>1</v>
      </c>
      <c r="FQ939">
        <v>885.0622647058824</v>
      </c>
      <c r="FR939">
        <v>-0.75427043355524559</v>
      </c>
      <c r="FS939">
        <v>0.21921441408484951</v>
      </c>
      <c r="FT939">
        <v>1</v>
      </c>
      <c r="FU939">
        <v>7.6223219512195124</v>
      </c>
      <c r="FV939">
        <v>-9.5012404181183716E-2</v>
      </c>
      <c r="FW939">
        <v>9.5359515415347363E-3</v>
      </c>
      <c r="FX939">
        <v>1</v>
      </c>
      <c r="FY939">
        <v>3</v>
      </c>
      <c r="FZ939">
        <v>3</v>
      </c>
      <c r="GA939" t="s">
        <v>666</v>
      </c>
      <c r="GB939">
        <v>2.9800900000000001</v>
      </c>
      <c r="GC939">
        <v>2.7284000000000002</v>
      </c>
      <c r="GD939">
        <v>0.14393600000000001</v>
      </c>
      <c r="GE939">
        <v>0.15316299999999999</v>
      </c>
      <c r="GF939">
        <v>0.105998</v>
      </c>
      <c r="GG939">
        <v>8.1230800000000006E-2</v>
      </c>
      <c r="GH939">
        <v>25669.599999999999</v>
      </c>
      <c r="GI939">
        <v>25018.799999999999</v>
      </c>
      <c r="GJ939">
        <v>30512.9</v>
      </c>
      <c r="GK939">
        <v>29788</v>
      </c>
      <c r="GL939">
        <v>37640.300000000003</v>
      </c>
      <c r="GM939">
        <v>36048.9</v>
      </c>
      <c r="GN939">
        <v>46676.6</v>
      </c>
      <c r="GO939">
        <v>44304.4</v>
      </c>
      <c r="GP939">
        <v>1.8893</v>
      </c>
      <c r="GQ939">
        <v>1.84477</v>
      </c>
      <c r="GR939">
        <v>8.95262E-2</v>
      </c>
      <c r="GS939">
        <v>0</v>
      </c>
      <c r="GT939">
        <v>24.7349</v>
      </c>
      <c r="GU939">
        <v>999.9</v>
      </c>
      <c r="GV939">
        <v>43.7</v>
      </c>
      <c r="GW939">
        <v>32.4</v>
      </c>
      <c r="GX939">
        <v>23.603200000000001</v>
      </c>
      <c r="GY939">
        <v>63.409599999999998</v>
      </c>
      <c r="GZ939">
        <v>24.907900000000001</v>
      </c>
      <c r="HA939">
        <v>1</v>
      </c>
      <c r="HB939">
        <v>-6.5088900000000005E-2</v>
      </c>
      <c r="HC939">
        <v>8.5427600000000006E-2</v>
      </c>
      <c r="HD939">
        <v>20.194099999999999</v>
      </c>
      <c r="HE939">
        <v>5.2309200000000002</v>
      </c>
      <c r="HF939">
        <v>11.968</v>
      </c>
      <c r="HG939">
        <v>4.9710000000000001</v>
      </c>
      <c r="HH939">
        <v>3.2895500000000002</v>
      </c>
      <c r="HI939">
        <v>9454.6</v>
      </c>
      <c r="HJ939">
        <v>9999</v>
      </c>
      <c r="HK939">
        <v>9999</v>
      </c>
      <c r="HL939">
        <v>298.60000000000002</v>
      </c>
      <c r="HM939">
        <v>4.9729000000000001</v>
      </c>
      <c r="HN939">
        <v>1.87744</v>
      </c>
      <c r="HO939">
        <v>1.87554</v>
      </c>
      <c r="HP939">
        <v>1.87836</v>
      </c>
      <c r="HQ939">
        <v>1.87503</v>
      </c>
      <c r="HR939">
        <v>1.87866</v>
      </c>
      <c r="HS939">
        <v>1.87571</v>
      </c>
      <c r="HT939">
        <v>1.87687</v>
      </c>
      <c r="HU939">
        <v>0</v>
      </c>
      <c r="HV939">
        <v>0</v>
      </c>
      <c r="HW939">
        <v>0</v>
      </c>
      <c r="HX939">
        <v>0</v>
      </c>
      <c r="HY939" t="s">
        <v>420</v>
      </c>
      <c r="HZ939" t="s">
        <v>421</v>
      </c>
      <c r="IA939" t="s">
        <v>422</v>
      </c>
      <c r="IB939" t="s">
        <v>422</v>
      </c>
      <c r="IC939" t="s">
        <v>422</v>
      </c>
      <c r="ID939" t="s">
        <v>422</v>
      </c>
      <c r="IE939">
        <v>0</v>
      </c>
      <c r="IF939">
        <v>100</v>
      </c>
      <c r="IG939">
        <v>100</v>
      </c>
      <c r="IH939">
        <v>4.5140000000000002</v>
      </c>
      <c r="II939">
        <v>0.31209999999999999</v>
      </c>
      <c r="IJ939">
        <v>1.981763419366358</v>
      </c>
      <c r="IK939">
        <v>4.1594547590360449E-3</v>
      </c>
      <c r="IL939">
        <v>-1.867668404869411E-6</v>
      </c>
      <c r="IM939">
        <v>4.9096340421811042E-10</v>
      </c>
      <c r="IN939">
        <v>-2.3250521569731349E-2</v>
      </c>
      <c r="IO939">
        <v>5.6214120975847052E-3</v>
      </c>
      <c r="IP939">
        <v>3.6430730392419388E-4</v>
      </c>
      <c r="IQ939">
        <v>5.8048895600362112E-7</v>
      </c>
      <c r="IR939">
        <v>0</v>
      </c>
      <c r="IS939">
        <v>2100</v>
      </c>
      <c r="IT939">
        <v>1</v>
      </c>
      <c r="IU939">
        <v>26</v>
      </c>
      <c r="IV939">
        <v>63280.3</v>
      </c>
      <c r="IW939">
        <v>63280.1</v>
      </c>
      <c r="IX939">
        <v>2.1423299999999998</v>
      </c>
      <c r="IY939">
        <v>2.5561500000000001</v>
      </c>
      <c r="IZ939">
        <v>1.39893</v>
      </c>
      <c r="JA939">
        <v>2.34131</v>
      </c>
      <c r="JB939">
        <v>1.4489700000000001</v>
      </c>
      <c r="JC939">
        <v>2.4523899999999998</v>
      </c>
      <c r="JD939">
        <v>37.771099999999997</v>
      </c>
      <c r="JE939">
        <v>24.078700000000001</v>
      </c>
      <c r="JF939">
        <v>18</v>
      </c>
      <c r="JG939">
        <v>495.49</v>
      </c>
      <c r="JH939">
        <v>439.81599999999997</v>
      </c>
      <c r="JI939">
        <v>24.999700000000001</v>
      </c>
      <c r="JJ939">
        <v>26.2134</v>
      </c>
      <c r="JK939">
        <v>30</v>
      </c>
      <c r="JL939">
        <v>26.065799999999999</v>
      </c>
      <c r="JM939">
        <v>26.150700000000001</v>
      </c>
      <c r="JN939">
        <v>42.998800000000003</v>
      </c>
      <c r="JO939">
        <v>35.010800000000003</v>
      </c>
      <c r="JP939">
        <v>0</v>
      </c>
      <c r="JQ939">
        <v>25</v>
      </c>
      <c r="JR939">
        <v>974.89200000000005</v>
      </c>
      <c r="JS939">
        <v>16.004300000000001</v>
      </c>
      <c r="JT939">
        <v>100.873</v>
      </c>
      <c r="JU939">
        <v>101.87</v>
      </c>
    </row>
    <row r="940" spans="1:281" x14ac:dyDescent="0.2">
      <c r="A940">
        <v>924</v>
      </c>
      <c r="B940">
        <v>1659035944.0999999</v>
      </c>
      <c r="C940">
        <v>12225.599999904631</v>
      </c>
      <c r="D940" t="s">
        <v>2279</v>
      </c>
      <c r="E940" t="s">
        <v>2280</v>
      </c>
      <c r="F940">
        <v>5</v>
      </c>
      <c r="G940" t="s">
        <v>415</v>
      </c>
      <c r="H940" t="s">
        <v>2164</v>
      </c>
      <c r="I940">
        <v>1659035936.5999999</v>
      </c>
      <c r="J940">
        <f t="shared" si="700"/>
        <v>6.4825958547414979E-3</v>
      </c>
      <c r="K940">
        <f t="shared" si="701"/>
        <v>6.4825958547414979</v>
      </c>
      <c r="L940">
        <f t="shared" si="702"/>
        <v>37.905207667777638</v>
      </c>
      <c r="M940">
        <f t="shared" si="703"/>
        <v>868.1761851851852</v>
      </c>
      <c r="N940">
        <f t="shared" si="704"/>
        <v>715.08157428252719</v>
      </c>
      <c r="O940">
        <f t="shared" si="705"/>
        <v>64.734541526990299</v>
      </c>
      <c r="P940">
        <f t="shared" si="706"/>
        <v>78.593812697527994</v>
      </c>
      <c r="Q940">
        <f t="shared" si="707"/>
        <v>0.48738349850956947</v>
      </c>
      <c r="R940">
        <f t="shared" si="708"/>
        <v>2.7558197676124383</v>
      </c>
      <c r="S940">
        <f t="shared" si="709"/>
        <v>0.44407007405933324</v>
      </c>
      <c r="T940">
        <f t="shared" si="710"/>
        <v>0.28111386487273665</v>
      </c>
      <c r="U940">
        <f t="shared" si="711"/>
        <v>321.51019724186688</v>
      </c>
      <c r="V940">
        <f t="shared" si="712"/>
        <v>26.870557694874332</v>
      </c>
      <c r="W940">
        <f t="shared" si="713"/>
        <v>26.20742222222222</v>
      </c>
      <c r="X940">
        <f t="shared" si="714"/>
        <v>3.4158962558242263</v>
      </c>
      <c r="Y940">
        <f t="shared" si="715"/>
        <v>60.894713721709451</v>
      </c>
      <c r="Z940">
        <f t="shared" si="716"/>
        <v>2.134878998479437</v>
      </c>
      <c r="AA940">
        <f t="shared" si="717"/>
        <v>3.5058527547003409</v>
      </c>
      <c r="AB940">
        <f t="shared" si="718"/>
        <v>1.2810172573447893</v>
      </c>
      <c r="AC940">
        <f t="shared" si="719"/>
        <v>-285.88247719410003</v>
      </c>
      <c r="AD940">
        <f t="shared" si="720"/>
        <v>65.474472034268089</v>
      </c>
      <c r="AE940">
        <f t="shared" si="721"/>
        <v>5.0981059672755347</v>
      </c>
      <c r="AF940">
        <f t="shared" si="722"/>
        <v>106.20029804931049</v>
      </c>
      <c r="AG940">
        <f t="shared" si="723"/>
        <v>57.3816701843391</v>
      </c>
      <c r="AH940">
        <f t="shared" si="724"/>
        <v>6.4955015587242899</v>
      </c>
      <c r="AI940">
        <f t="shared" si="725"/>
        <v>37.905207667777638</v>
      </c>
      <c r="AJ940">
        <v>975.76739083969596</v>
      </c>
      <c r="AK940">
        <v>913.28988484848458</v>
      </c>
      <c r="AL940">
        <v>3.4512696354888268</v>
      </c>
      <c r="AM940">
        <v>64.946688756448708</v>
      </c>
      <c r="AN940">
        <f t="shared" si="726"/>
        <v>6.4825958547414979</v>
      </c>
      <c r="AO940">
        <v>15.97298605145656</v>
      </c>
      <c r="AP940">
        <v>23.56810484848485</v>
      </c>
      <c r="AQ940">
        <v>-1.1436625755408231E-4</v>
      </c>
      <c r="AR940">
        <v>83.309268815103621</v>
      </c>
      <c r="AS940">
        <v>0</v>
      </c>
      <c r="AT940">
        <v>0</v>
      </c>
      <c r="AU940">
        <f t="shared" si="727"/>
        <v>1</v>
      </c>
      <c r="AV940">
        <f t="shared" si="728"/>
        <v>0</v>
      </c>
      <c r="AW940">
        <f t="shared" si="729"/>
        <v>47862.612131998008</v>
      </c>
      <c r="AX940" t="s">
        <v>416</v>
      </c>
      <c r="AY940" t="s">
        <v>416</v>
      </c>
      <c r="AZ940">
        <v>0</v>
      </c>
      <c r="BA940">
        <v>0</v>
      </c>
      <c r="BB940" t="e">
        <f t="shared" si="730"/>
        <v>#DIV/0!</v>
      </c>
      <c r="BC940">
        <v>0</v>
      </c>
      <c r="BD940" t="s">
        <v>416</v>
      </c>
      <c r="BE940" t="s">
        <v>416</v>
      </c>
      <c r="BF940">
        <v>0</v>
      </c>
      <c r="BG940">
        <v>0</v>
      </c>
      <c r="BH940" t="e">
        <f t="shared" si="731"/>
        <v>#DIV/0!</v>
      </c>
      <c r="BI940">
        <v>0.5</v>
      </c>
      <c r="BJ940">
        <f t="shared" si="732"/>
        <v>1681.1941885536442</v>
      </c>
      <c r="BK940">
        <f t="shared" si="733"/>
        <v>37.905207667777638</v>
      </c>
      <c r="BL940" t="e">
        <f t="shared" si="734"/>
        <v>#DIV/0!</v>
      </c>
      <c r="BM940">
        <f t="shared" si="735"/>
        <v>2.2546596892764684E-2</v>
      </c>
      <c r="BN940" t="e">
        <f t="shared" si="736"/>
        <v>#DIV/0!</v>
      </c>
      <c r="BO940" t="e">
        <f t="shared" si="737"/>
        <v>#DIV/0!</v>
      </c>
      <c r="BP940" t="s">
        <v>416</v>
      </c>
      <c r="BQ940">
        <v>0</v>
      </c>
      <c r="BR940" t="e">
        <f t="shared" si="738"/>
        <v>#DIV/0!</v>
      </c>
      <c r="BS940" t="e">
        <f t="shared" si="739"/>
        <v>#DIV/0!</v>
      </c>
      <c r="BT940" t="e">
        <f t="shared" si="740"/>
        <v>#DIV/0!</v>
      </c>
      <c r="BU940" t="e">
        <f t="shared" si="741"/>
        <v>#DIV/0!</v>
      </c>
      <c r="BV940" t="e">
        <f t="shared" si="742"/>
        <v>#DIV/0!</v>
      </c>
      <c r="BW940" t="e">
        <f t="shared" si="743"/>
        <v>#DIV/0!</v>
      </c>
      <c r="BX940" t="e">
        <f t="shared" si="744"/>
        <v>#DIV/0!</v>
      </c>
      <c r="BY940" t="e">
        <f t="shared" si="745"/>
        <v>#DIV/0!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 t="shared" si="746"/>
        <v>1999.9962962962959</v>
      </c>
      <c r="CS940">
        <f t="shared" si="747"/>
        <v>1681.1941885536442</v>
      </c>
      <c r="CT940">
        <f t="shared" si="748"/>
        <v>0.84059865094099062</v>
      </c>
      <c r="CU940">
        <f t="shared" si="749"/>
        <v>0.16075539631611183</v>
      </c>
      <c r="CV940">
        <v>6</v>
      </c>
      <c r="CW940">
        <v>0.5</v>
      </c>
      <c r="CX940" t="s">
        <v>417</v>
      </c>
      <c r="CY940">
        <v>2</v>
      </c>
      <c r="CZ940" t="b">
        <v>1</v>
      </c>
      <c r="DA940">
        <v>1659035936.5999999</v>
      </c>
      <c r="DB940">
        <v>868.1761851851852</v>
      </c>
      <c r="DC940">
        <v>943.78785185185177</v>
      </c>
      <c r="DD940">
        <v>23.582659259259259</v>
      </c>
      <c r="DE940">
        <v>15.973225925925931</v>
      </c>
      <c r="DF940">
        <v>863.67914814814822</v>
      </c>
      <c r="DG940">
        <v>23.270507407407401</v>
      </c>
      <c r="DH940">
        <v>500.08877777777769</v>
      </c>
      <c r="DI940">
        <v>90.427437037037052</v>
      </c>
      <c r="DJ940">
        <v>0.1000550074074074</v>
      </c>
      <c r="DK940">
        <v>26.648114814814821</v>
      </c>
      <c r="DL940">
        <v>26.20742222222222</v>
      </c>
      <c r="DM940">
        <v>999.90000000000009</v>
      </c>
      <c r="DN940">
        <v>0</v>
      </c>
      <c r="DO940">
        <v>0</v>
      </c>
      <c r="DP940">
        <v>9998.0377777777776</v>
      </c>
      <c r="DQ940">
        <v>0</v>
      </c>
      <c r="DR940">
        <v>18.86998518518519</v>
      </c>
      <c r="DS940">
        <v>-75.61157407407407</v>
      </c>
      <c r="DT940">
        <v>889.14455555555548</v>
      </c>
      <c r="DU940">
        <v>959.10781481481479</v>
      </c>
      <c r="DV940">
        <v>7.6094444444444447</v>
      </c>
      <c r="DW940">
        <v>943.78785185185177</v>
      </c>
      <c r="DX940">
        <v>15.973225925925931</v>
      </c>
      <c r="DY940">
        <v>2.1325203703703699</v>
      </c>
      <c r="DZ940">
        <v>1.444417777777778</v>
      </c>
      <c r="EA940">
        <v>18.464196296296301</v>
      </c>
      <c r="EB940">
        <v>12.392144444444449</v>
      </c>
      <c r="EC940">
        <v>1999.9962962962959</v>
      </c>
      <c r="ED940">
        <v>0.9799957777777778</v>
      </c>
      <c r="EE940">
        <v>2.0004114814814809E-2</v>
      </c>
      <c r="EF940">
        <v>0</v>
      </c>
      <c r="EG940">
        <v>884.9616666666667</v>
      </c>
      <c r="EH940">
        <v>5.000560000000001</v>
      </c>
      <c r="EI940">
        <v>17620.08148148148</v>
      </c>
      <c r="EJ940">
        <v>17294.818518518521</v>
      </c>
      <c r="EK940">
        <v>37.284296296296297</v>
      </c>
      <c r="EL940">
        <v>38.110999999999997</v>
      </c>
      <c r="EM940">
        <v>37.157111111111107</v>
      </c>
      <c r="EN940">
        <v>37.208111111111123</v>
      </c>
      <c r="EO940">
        <v>38.569185185185177</v>
      </c>
      <c r="EP940">
        <v>1955.086296296296</v>
      </c>
      <c r="EQ940">
        <v>39.909999999999997</v>
      </c>
      <c r="ER940">
        <v>0</v>
      </c>
      <c r="ES940">
        <v>1659035945.4000001</v>
      </c>
      <c r="ET940">
        <v>0</v>
      </c>
      <c r="EU940">
        <v>884.9590384615384</v>
      </c>
      <c r="EV940">
        <v>-1.071692306664132</v>
      </c>
      <c r="EW940">
        <v>-13.637606840000339</v>
      </c>
      <c r="EX940">
        <v>17620.073076923079</v>
      </c>
      <c r="EY940">
        <v>15</v>
      </c>
      <c r="EZ940">
        <v>0</v>
      </c>
      <c r="FA940" t="s">
        <v>418</v>
      </c>
      <c r="FB940">
        <v>1655239120</v>
      </c>
      <c r="FC940">
        <v>1655239135</v>
      </c>
      <c r="FD940">
        <v>0</v>
      </c>
      <c r="FE940">
        <v>-7.4999999999999997E-2</v>
      </c>
      <c r="FF940">
        <v>-2.7E-2</v>
      </c>
      <c r="FG940">
        <v>1.986</v>
      </c>
      <c r="FH940">
        <v>0.13900000000000001</v>
      </c>
      <c r="FI940">
        <v>420</v>
      </c>
      <c r="FJ940">
        <v>22</v>
      </c>
      <c r="FK940">
        <v>0.12</v>
      </c>
      <c r="FL940">
        <v>0.02</v>
      </c>
      <c r="FM940">
        <v>-75.592889999999997</v>
      </c>
      <c r="FN940">
        <v>-0.30862288930594561</v>
      </c>
      <c r="FO940">
        <v>7.5288381573785382E-2</v>
      </c>
      <c r="FP940">
        <v>1</v>
      </c>
      <c r="FQ940">
        <v>885.00614705882356</v>
      </c>
      <c r="FR940">
        <v>-0.59928189505417928</v>
      </c>
      <c r="FS940">
        <v>0.19352460435652821</v>
      </c>
      <c r="FT940">
        <v>1</v>
      </c>
      <c r="FU940">
        <v>7.6142909999999997</v>
      </c>
      <c r="FV940">
        <v>-9.6331181988770567E-2</v>
      </c>
      <c r="FW940">
        <v>9.4344503814477679E-3</v>
      </c>
      <c r="FX940">
        <v>1</v>
      </c>
      <c r="FY940">
        <v>3</v>
      </c>
      <c r="FZ940">
        <v>3</v>
      </c>
      <c r="GA940" t="s">
        <v>666</v>
      </c>
      <c r="GB940">
        <v>2.9801899999999999</v>
      </c>
      <c r="GC940">
        <v>2.7282500000000001</v>
      </c>
      <c r="GD940">
        <v>0.14574100000000001</v>
      </c>
      <c r="GE940">
        <v>0.154886</v>
      </c>
      <c r="GF940">
        <v>0.105965</v>
      </c>
      <c r="GG940">
        <v>8.12301E-2</v>
      </c>
      <c r="GH940">
        <v>25615.1</v>
      </c>
      <c r="GI940">
        <v>24968</v>
      </c>
      <c r="GJ940">
        <v>30512.400000000001</v>
      </c>
      <c r="GK940">
        <v>29788.1</v>
      </c>
      <c r="GL940">
        <v>37641.4</v>
      </c>
      <c r="GM940">
        <v>36049.1</v>
      </c>
      <c r="GN940">
        <v>46676</v>
      </c>
      <c r="GO940">
        <v>44304.5</v>
      </c>
      <c r="GP940">
        <v>1.8895500000000001</v>
      </c>
      <c r="GQ940">
        <v>1.8445</v>
      </c>
      <c r="GR940">
        <v>9.0360599999999999E-2</v>
      </c>
      <c r="GS940">
        <v>0</v>
      </c>
      <c r="GT940">
        <v>24.729700000000001</v>
      </c>
      <c r="GU940">
        <v>999.9</v>
      </c>
      <c r="GV940">
        <v>43.7</v>
      </c>
      <c r="GW940">
        <v>32.4</v>
      </c>
      <c r="GX940">
        <v>23.6051</v>
      </c>
      <c r="GY940">
        <v>62.939599999999999</v>
      </c>
      <c r="GZ940">
        <v>24.951899999999998</v>
      </c>
      <c r="HA940">
        <v>1</v>
      </c>
      <c r="HB940">
        <v>-6.5233700000000006E-2</v>
      </c>
      <c r="HC940">
        <v>8.4106799999999995E-2</v>
      </c>
      <c r="HD940">
        <v>20.193899999999999</v>
      </c>
      <c r="HE940">
        <v>5.2297200000000004</v>
      </c>
      <c r="HF940">
        <v>11.968</v>
      </c>
      <c r="HG940">
        <v>4.9707999999999997</v>
      </c>
      <c r="HH940">
        <v>3.2894999999999999</v>
      </c>
      <c r="HI940">
        <v>9454.7999999999993</v>
      </c>
      <c r="HJ940">
        <v>9999</v>
      </c>
      <c r="HK940">
        <v>9999</v>
      </c>
      <c r="HL940">
        <v>298.60000000000002</v>
      </c>
      <c r="HM940">
        <v>4.9729099999999997</v>
      </c>
      <c r="HN940">
        <v>1.87744</v>
      </c>
      <c r="HO940">
        <v>1.8755599999999999</v>
      </c>
      <c r="HP940">
        <v>1.87836</v>
      </c>
      <c r="HQ940">
        <v>1.8750500000000001</v>
      </c>
      <c r="HR940">
        <v>1.8786499999999999</v>
      </c>
      <c r="HS940">
        <v>1.8757200000000001</v>
      </c>
      <c r="HT940">
        <v>1.87686</v>
      </c>
      <c r="HU940">
        <v>0</v>
      </c>
      <c r="HV940">
        <v>0</v>
      </c>
      <c r="HW940">
        <v>0</v>
      </c>
      <c r="HX940">
        <v>0</v>
      </c>
      <c r="HY940" t="s">
        <v>420</v>
      </c>
      <c r="HZ940" t="s">
        <v>421</v>
      </c>
      <c r="IA940" t="s">
        <v>422</v>
      </c>
      <c r="IB940" t="s">
        <v>422</v>
      </c>
      <c r="IC940" t="s">
        <v>422</v>
      </c>
      <c r="ID940" t="s">
        <v>422</v>
      </c>
      <c r="IE940">
        <v>0</v>
      </c>
      <c r="IF940">
        <v>100</v>
      </c>
      <c r="IG940">
        <v>100</v>
      </c>
      <c r="IH940">
        <v>4.548</v>
      </c>
      <c r="II940">
        <v>0.31180000000000002</v>
      </c>
      <c r="IJ940">
        <v>1.981763419366358</v>
      </c>
      <c r="IK940">
        <v>4.1594547590360449E-3</v>
      </c>
      <c r="IL940">
        <v>-1.867668404869411E-6</v>
      </c>
      <c r="IM940">
        <v>4.9096340421811042E-10</v>
      </c>
      <c r="IN940">
        <v>-2.3250521569731349E-2</v>
      </c>
      <c r="IO940">
        <v>5.6214120975847052E-3</v>
      </c>
      <c r="IP940">
        <v>3.6430730392419388E-4</v>
      </c>
      <c r="IQ940">
        <v>5.8048895600362112E-7</v>
      </c>
      <c r="IR940">
        <v>0</v>
      </c>
      <c r="IS940">
        <v>2100</v>
      </c>
      <c r="IT940">
        <v>1</v>
      </c>
      <c r="IU940">
        <v>26</v>
      </c>
      <c r="IV940">
        <v>63280.4</v>
      </c>
      <c r="IW940">
        <v>63280.2</v>
      </c>
      <c r="IX940">
        <v>2.1765099999999999</v>
      </c>
      <c r="IY940">
        <v>2.5537100000000001</v>
      </c>
      <c r="IZ940">
        <v>1.39893</v>
      </c>
      <c r="JA940">
        <v>2.34131</v>
      </c>
      <c r="JB940">
        <v>1.4489700000000001</v>
      </c>
      <c r="JC940">
        <v>2.4389599999999998</v>
      </c>
      <c r="JD940">
        <v>37.771099999999997</v>
      </c>
      <c r="JE940">
        <v>24.078700000000001</v>
      </c>
      <c r="JF940">
        <v>18</v>
      </c>
      <c r="JG940">
        <v>495.613</v>
      </c>
      <c r="JH940">
        <v>439.63299999999998</v>
      </c>
      <c r="JI940">
        <v>24.999700000000001</v>
      </c>
      <c r="JJ940">
        <v>26.2118</v>
      </c>
      <c r="JK940">
        <v>29.9999</v>
      </c>
      <c r="JL940">
        <v>26.063600000000001</v>
      </c>
      <c r="JM940">
        <v>26.148800000000001</v>
      </c>
      <c r="JN940">
        <v>43.568199999999997</v>
      </c>
      <c r="JO940">
        <v>35.010800000000003</v>
      </c>
      <c r="JP940">
        <v>0</v>
      </c>
      <c r="JQ940">
        <v>25</v>
      </c>
      <c r="JR940">
        <v>988.44299999999998</v>
      </c>
      <c r="JS940">
        <v>16.027999999999999</v>
      </c>
      <c r="JT940">
        <v>100.871</v>
      </c>
      <c r="JU940">
        <v>101.87</v>
      </c>
    </row>
    <row r="941" spans="1:281" x14ac:dyDescent="0.2">
      <c r="A941">
        <v>925</v>
      </c>
      <c r="B941">
        <v>1659035949.0999999</v>
      </c>
      <c r="C941">
        <v>12230.599999904631</v>
      </c>
      <c r="D941" t="s">
        <v>2281</v>
      </c>
      <c r="E941" t="s">
        <v>2282</v>
      </c>
      <c r="F941">
        <v>5</v>
      </c>
      <c r="G941" t="s">
        <v>415</v>
      </c>
      <c r="H941" t="s">
        <v>2164</v>
      </c>
      <c r="I941">
        <v>1659035941.314285</v>
      </c>
      <c r="J941">
        <f t="shared" si="700"/>
        <v>6.4759209473570552E-3</v>
      </c>
      <c r="K941">
        <f t="shared" si="701"/>
        <v>6.4759209473570554</v>
      </c>
      <c r="L941">
        <f t="shared" si="702"/>
        <v>37.935191051169554</v>
      </c>
      <c r="M941">
        <f t="shared" si="703"/>
        <v>884.03421428571426</v>
      </c>
      <c r="N941">
        <f t="shared" si="704"/>
        <v>730.19498255263488</v>
      </c>
      <c r="O941">
        <f t="shared" si="705"/>
        <v>66.102724687036044</v>
      </c>
      <c r="P941">
        <f t="shared" si="706"/>
        <v>80.02940540150378</v>
      </c>
      <c r="Q941">
        <f t="shared" si="707"/>
        <v>0.48635170701320551</v>
      </c>
      <c r="R941">
        <f t="shared" si="708"/>
        <v>2.7559910837450383</v>
      </c>
      <c r="S941">
        <f t="shared" si="709"/>
        <v>0.44321522233065519</v>
      </c>
      <c r="T941">
        <f t="shared" si="710"/>
        <v>0.28056563270465851</v>
      </c>
      <c r="U941">
        <f t="shared" si="711"/>
        <v>321.51159696015281</v>
      </c>
      <c r="V941">
        <f t="shared" si="712"/>
        <v>26.870755391630979</v>
      </c>
      <c r="W941">
        <f t="shared" si="713"/>
        <v>26.20908571428571</v>
      </c>
      <c r="X941">
        <f t="shared" si="714"/>
        <v>3.4162319897196443</v>
      </c>
      <c r="Y941">
        <f t="shared" si="715"/>
        <v>60.877273437994937</v>
      </c>
      <c r="Z941">
        <f t="shared" si="716"/>
        <v>2.1340619322872749</v>
      </c>
      <c r="AA941">
        <f t="shared" si="717"/>
        <v>3.505514967684733</v>
      </c>
      <c r="AB941">
        <f t="shared" si="718"/>
        <v>1.2821700574323693</v>
      </c>
      <c r="AC941">
        <f t="shared" si="719"/>
        <v>-285.58811377844614</v>
      </c>
      <c r="AD941">
        <f t="shared" si="720"/>
        <v>64.988264304827155</v>
      </c>
      <c r="AE941">
        <f t="shared" si="721"/>
        <v>5.0599339741470581</v>
      </c>
      <c r="AF941">
        <f t="shared" si="722"/>
        <v>105.97168146068087</v>
      </c>
      <c r="AG941">
        <f t="shared" si="723"/>
        <v>57.302150921108804</v>
      </c>
      <c r="AH941">
        <f t="shared" si="724"/>
        <v>6.487813603537834</v>
      </c>
      <c r="AI941">
        <f t="shared" si="725"/>
        <v>37.935191051169554</v>
      </c>
      <c r="AJ941">
        <v>993.0022299722998</v>
      </c>
      <c r="AK941">
        <v>930.50018181818189</v>
      </c>
      <c r="AL941">
        <v>3.4485271202271219</v>
      </c>
      <c r="AM941">
        <v>64.946688756448708</v>
      </c>
      <c r="AN941">
        <f t="shared" si="726"/>
        <v>6.4759209473570554</v>
      </c>
      <c r="AO941">
        <v>15.973022600454019</v>
      </c>
      <c r="AP941">
        <v>23.5602903030303</v>
      </c>
      <c r="AQ941">
        <v>-8.2741882586772993E-5</v>
      </c>
      <c r="AR941">
        <v>83.309268815103621</v>
      </c>
      <c r="AS941">
        <v>0</v>
      </c>
      <c r="AT941">
        <v>0</v>
      </c>
      <c r="AU941">
        <f t="shared" si="727"/>
        <v>1</v>
      </c>
      <c r="AV941">
        <f t="shared" si="728"/>
        <v>0</v>
      </c>
      <c r="AW941">
        <f t="shared" si="729"/>
        <v>47867.529809176223</v>
      </c>
      <c r="AX941" t="s">
        <v>416</v>
      </c>
      <c r="AY941" t="s">
        <v>416</v>
      </c>
      <c r="AZ941">
        <v>0</v>
      </c>
      <c r="BA941">
        <v>0</v>
      </c>
      <c r="BB941" t="e">
        <f t="shared" si="730"/>
        <v>#DIV/0!</v>
      </c>
      <c r="BC941">
        <v>0</v>
      </c>
      <c r="BD941" t="s">
        <v>416</v>
      </c>
      <c r="BE941" t="s">
        <v>416</v>
      </c>
      <c r="BF941">
        <v>0</v>
      </c>
      <c r="BG941">
        <v>0</v>
      </c>
      <c r="BH941" t="e">
        <f t="shared" si="731"/>
        <v>#DIV/0!</v>
      </c>
      <c r="BI941">
        <v>0.5</v>
      </c>
      <c r="BJ941">
        <f t="shared" si="732"/>
        <v>1681.2020460933429</v>
      </c>
      <c r="BK941">
        <f t="shared" si="733"/>
        <v>37.935191051169554</v>
      </c>
      <c r="BL941" t="e">
        <f t="shared" si="734"/>
        <v>#DIV/0!</v>
      </c>
      <c r="BM941">
        <f t="shared" si="735"/>
        <v>2.2564326006693031E-2</v>
      </c>
      <c r="BN941" t="e">
        <f t="shared" si="736"/>
        <v>#DIV/0!</v>
      </c>
      <c r="BO941" t="e">
        <f t="shared" si="737"/>
        <v>#DIV/0!</v>
      </c>
      <c r="BP941" t="s">
        <v>416</v>
      </c>
      <c r="BQ941">
        <v>0</v>
      </c>
      <c r="BR941" t="e">
        <f t="shared" si="738"/>
        <v>#DIV/0!</v>
      </c>
      <c r="BS941" t="e">
        <f t="shared" si="739"/>
        <v>#DIV/0!</v>
      </c>
      <c r="BT941" t="e">
        <f t="shared" si="740"/>
        <v>#DIV/0!</v>
      </c>
      <c r="BU941" t="e">
        <f t="shared" si="741"/>
        <v>#DIV/0!</v>
      </c>
      <c r="BV941" t="e">
        <f t="shared" si="742"/>
        <v>#DIV/0!</v>
      </c>
      <c r="BW941" t="e">
        <f t="shared" si="743"/>
        <v>#DIV/0!</v>
      </c>
      <c r="BX941" t="e">
        <f t="shared" si="744"/>
        <v>#DIV/0!</v>
      </c>
      <c r="BY941" t="e">
        <f t="shared" si="745"/>
        <v>#DIV/0!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 t="shared" si="746"/>
        <v>2000.005714285714</v>
      </c>
      <c r="CS941">
        <f t="shared" si="747"/>
        <v>1681.2020460933429</v>
      </c>
      <c r="CT941">
        <f t="shared" si="748"/>
        <v>0.8405986213363249</v>
      </c>
      <c r="CU941">
        <f t="shared" si="749"/>
        <v>0.16075533917910734</v>
      </c>
      <c r="CV941">
        <v>6</v>
      </c>
      <c r="CW941">
        <v>0.5</v>
      </c>
      <c r="CX941" t="s">
        <v>417</v>
      </c>
      <c r="CY941">
        <v>2</v>
      </c>
      <c r="CZ941" t="b">
        <v>1</v>
      </c>
      <c r="DA941">
        <v>1659035941.314285</v>
      </c>
      <c r="DB941">
        <v>884.03421428571426</v>
      </c>
      <c r="DC941">
        <v>959.66689285714267</v>
      </c>
      <c r="DD941">
        <v>23.573632142857139</v>
      </c>
      <c r="DE941">
        <v>15.973035714285709</v>
      </c>
      <c r="DF941">
        <v>879.50521428571426</v>
      </c>
      <c r="DG941">
        <v>23.26168928571429</v>
      </c>
      <c r="DH941">
        <v>500.08224999999999</v>
      </c>
      <c r="DI941">
        <v>90.42749642857143</v>
      </c>
      <c r="DJ941">
        <v>0.1000013857142857</v>
      </c>
      <c r="DK941">
        <v>26.64647857142857</v>
      </c>
      <c r="DL941">
        <v>26.20908571428571</v>
      </c>
      <c r="DM941">
        <v>999.9000000000002</v>
      </c>
      <c r="DN941">
        <v>0</v>
      </c>
      <c r="DO941">
        <v>0</v>
      </c>
      <c r="DP941">
        <v>9999.0450000000001</v>
      </c>
      <c r="DQ941">
        <v>0</v>
      </c>
      <c r="DR941">
        <v>18.87265714285715</v>
      </c>
      <c r="DS941">
        <v>-75.632582142857146</v>
      </c>
      <c r="DT941">
        <v>905.37721428571433</v>
      </c>
      <c r="DU941">
        <v>975.24424999999997</v>
      </c>
      <c r="DV941">
        <v>7.6006032142857141</v>
      </c>
      <c r="DW941">
        <v>959.66689285714267</v>
      </c>
      <c r="DX941">
        <v>15.973035714285709</v>
      </c>
      <c r="DY941">
        <v>2.1317046428571431</v>
      </c>
      <c r="DZ941">
        <v>1.4444007142857149</v>
      </c>
      <c r="EA941">
        <v>18.458085714285719</v>
      </c>
      <c r="EB941">
        <v>12.391975</v>
      </c>
      <c r="EC941">
        <v>2000.005714285714</v>
      </c>
      <c r="ED941">
        <v>0.97999682142857147</v>
      </c>
      <c r="EE941">
        <v>2.000313214285715E-2</v>
      </c>
      <c r="EF941">
        <v>0</v>
      </c>
      <c r="EG941">
        <v>884.89042857142863</v>
      </c>
      <c r="EH941">
        <v>5.000560000000001</v>
      </c>
      <c r="EI941">
        <v>17618.846428571429</v>
      </c>
      <c r="EJ941">
        <v>17294.907142857151</v>
      </c>
      <c r="EK941">
        <v>37.265214285714293</v>
      </c>
      <c r="EL941">
        <v>38.116</v>
      </c>
      <c r="EM941">
        <v>37.151571428571422</v>
      </c>
      <c r="EN941">
        <v>37.198392857142849</v>
      </c>
      <c r="EO941">
        <v>38.564428571428557</v>
      </c>
      <c r="EP941">
        <v>1955.0975000000001</v>
      </c>
      <c r="EQ941">
        <v>39.908214285714287</v>
      </c>
      <c r="ER941">
        <v>0</v>
      </c>
      <c r="ES941">
        <v>1659035950.2</v>
      </c>
      <c r="ET941">
        <v>0</v>
      </c>
      <c r="EU941">
        <v>884.88423076923073</v>
      </c>
      <c r="EV941">
        <v>-1.046974358196525</v>
      </c>
      <c r="EW941">
        <v>-16.328205139623069</v>
      </c>
      <c r="EX941">
        <v>17618.81538461538</v>
      </c>
      <c r="EY941">
        <v>15</v>
      </c>
      <c r="EZ941">
        <v>0</v>
      </c>
      <c r="FA941" t="s">
        <v>418</v>
      </c>
      <c r="FB941">
        <v>1655239120</v>
      </c>
      <c r="FC941">
        <v>1655239135</v>
      </c>
      <c r="FD941">
        <v>0</v>
      </c>
      <c r="FE941">
        <v>-7.4999999999999997E-2</v>
      </c>
      <c r="FF941">
        <v>-2.7E-2</v>
      </c>
      <c r="FG941">
        <v>1.986</v>
      </c>
      <c r="FH941">
        <v>0.13900000000000001</v>
      </c>
      <c r="FI941">
        <v>420</v>
      </c>
      <c r="FJ941">
        <v>22</v>
      </c>
      <c r="FK941">
        <v>0.12</v>
      </c>
      <c r="FL941">
        <v>0.02</v>
      </c>
      <c r="FM941">
        <v>-75.61844878048781</v>
      </c>
      <c r="FN941">
        <v>-7.9475958187999934E-2</v>
      </c>
      <c r="FO941">
        <v>7.232013895529249E-2</v>
      </c>
      <c r="FP941">
        <v>1</v>
      </c>
      <c r="FQ941">
        <v>884.92417647058824</v>
      </c>
      <c r="FR941">
        <v>-1.1596944241057681</v>
      </c>
      <c r="FS941">
        <v>0.20141842175639879</v>
      </c>
      <c r="FT941">
        <v>0</v>
      </c>
      <c r="FU941">
        <v>7.6055170731707307</v>
      </c>
      <c r="FV941">
        <v>-0.1099026480836225</v>
      </c>
      <c r="FW941">
        <v>1.0900970922052181E-2</v>
      </c>
      <c r="FX941">
        <v>0</v>
      </c>
      <c r="FY941">
        <v>1</v>
      </c>
      <c r="FZ941">
        <v>3</v>
      </c>
      <c r="GA941" t="s">
        <v>419</v>
      </c>
      <c r="GB941">
        <v>2.98028</v>
      </c>
      <c r="GC941">
        <v>2.7283599999999999</v>
      </c>
      <c r="GD941">
        <v>0.14752299999999999</v>
      </c>
      <c r="GE941">
        <v>0.156608</v>
      </c>
      <c r="GF941">
        <v>0.10594199999999999</v>
      </c>
      <c r="GG941">
        <v>8.1227800000000003E-2</v>
      </c>
      <c r="GH941">
        <v>25561.9</v>
      </c>
      <c r="GI941">
        <v>24917.5</v>
      </c>
      <c r="GJ941">
        <v>30512.7</v>
      </c>
      <c r="GK941">
        <v>29788.5</v>
      </c>
      <c r="GL941">
        <v>37642.699999999997</v>
      </c>
      <c r="GM941">
        <v>36049.599999999999</v>
      </c>
      <c r="GN941">
        <v>46676.3</v>
      </c>
      <c r="GO941">
        <v>44304.800000000003</v>
      </c>
      <c r="GP941">
        <v>1.8893500000000001</v>
      </c>
      <c r="GQ941">
        <v>1.8449800000000001</v>
      </c>
      <c r="GR941">
        <v>9.0412800000000001E-2</v>
      </c>
      <c r="GS941">
        <v>0</v>
      </c>
      <c r="GT941">
        <v>24.725999999999999</v>
      </c>
      <c r="GU941">
        <v>999.9</v>
      </c>
      <c r="GV941">
        <v>43.7</v>
      </c>
      <c r="GW941">
        <v>32.4</v>
      </c>
      <c r="GX941">
        <v>23.604700000000001</v>
      </c>
      <c r="GY941">
        <v>63.099600000000002</v>
      </c>
      <c r="GZ941">
        <v>24.402999999999999</v>
      </c>
      <c r="HA941">
        <v>1</v>
      </c>
      <c r="HB941">
        <v>-6.5292199999999995E-2</v>
      </c>
      <c r="HC941">
        <v>8.2388299999999998E-2</v>
      </c>
      <c r="HD941">
        <v>20.194099999999999</v>
      </c>
      <c r="HE941">
        <v>5.2304700000000004</v>
      </c>
      <c r="HF941">
        <v>11.968</v>
      </c>
      <c r="HG941">
        <v>4.97065</v>
      </c>
      <c r="HH941">
        <v>3.2895300000000001</v>
      </c>
      <c r="HI941">
        <v>9454.7999999999993</v>
      </c>
      <c r="HJ941">
        <v>9999</v>
      </c>
      <c r="HK941">
        <v>9999</v>
      </c>
      <c r="HL941">
        <v>298.60000000000002</v>
      </c>
      <c r="HM941">
        <v>4.9729099999999997</v>
      </c>
      <c r="HN941">
        <v>1.87744</v>
      </c>
      <c r="HO941">
        <v>1.87554</v>
      </c>
      <c r="HP941">
        <v>1.87836</v>
      </c>
      <c r="HQ941">
        <v>1.87503</v>
      </c>
      <c r="HR941">
        <v>1.8786499999999999</v>
      </c>
      <c r="HS941">
        <v>1.8756999999999999</v>
      </c>
      <c r="HT941">
        <v>1.8768499999999999</v>
      </c>
      <c r="HU941">
        <v>0</v>
      </c>
      <c r="HV941">
        <v>0</v>
      </c>
      <c r="HW941">
        <v>0</v>
      </c>
      <c r="HX941">
        <v>0</v>
      </c>
      <c r="HY941" t="s">
        <v>420</v>
      </c>
      <c r="HZ941" t="s">
        <v>421</v>
      </c>
      <c r="IA941" t="s">
        <v>422</v>
      </c>
      <c r="IB941" t="s">
        <v>422</v>
      </c>
      <c r="IC941" t="s">
        <v>422</v>
      </c>
      <c r="ID941" t="s">
        <v>422</v>
      </c>
      <c r="IE941">
        <v>0</v>
      </c>
      <c r="IF941">
        <v>100</v>
      </c>
      <c r="IG941">
        <v>100</v>
      </c>
      <c r="IH941">
        <v>4.5819999999999999</v>
      </c>
      <c r="II941">
        <v>0.31169999999999998</v>
      </c>
      <c r="IJ941">
        <v>1.981763419366358</v>
      </c>
      <c r="IK941">
        <v>4.1594547590360449E-3</v>
      </c>
      <c r="IL941">
        <v>-1.867668404869411E-6</v>
      </c>
      <c r="IM941">
        <v>4.9096340421811042E-10</v>
      </c>
      <c r="IN941">
        <v>-2.3250521569731349E-2</v>
      </c>
      <c r="IO941">
        <v>5.6214120975847052E-3</v>
      </c>
      <c r="IP941">
        <v>3.6430730392419388E-4</v>
      </c>
      <c r="IQ941">
        <v>5.8048895600362112E-7</v>
      </c>
      <c r="IR941">
        <v>0</v>
      </c>
      <c r="IS941">
        <v>2100</v>
      </c>
      <c r="IT941">
        <v>1</v>
      </c>
      <c r="IU941">
        <v>26</v>
      </c>
      <c r="IV941">
        <v>63280.5</v>
      </c>
      <c r="IW941">
        <v>63280.2</v>
      </c>
      <c r="IX941">
        <v>2.2021500000000001</v>
      </c>
      <c r="IY941">
        <v>2.5488300000000002</v>
      </c>
      <c r="IZ941">
        <v>1.39893</v>
      </c>
      <c r="JA941">
        <v>2.34131</v>
      </c>
      <c r="JB941">
        <v>1.4489700000000001</v>
      </c>
      <c r="JC941">
        <v>2.3535200000000001</v>
      </c>
      <c r="JD941">
        <v>37.795299999999997</v>
      </c>
      <c r="JE941">
        <v>24.078700000000001</v>
      </c>
      <c r="JF941">
        <v>18</v>
      </c>
      <c r="JG941">
        <v>495.488</v>
      </c>
      <c r="JH941">
        <v>439.90600000000001</v>
      </c>
      <c r="JI941">
        <v>24.999600000000001</v>
      </c>
      <c r="JJ941">
        <v>26.209599999999998</v>
      </c>
      <c r="JK941">
        <v>29.9999</v>
      </c>
      <c r="JL941">
        <v>26.061399999999999</v>
      </c>
      <c r="JM941">
        <v>26.1465</v>
      </c>
      <c r="JN941">
        <v>44.197000000000003</v>
      </c>
      <c r="JO941">
        <v>35.010800000000003</v>
      </c>
      <c r="JP941">
        <v>0</v>
      </c>
      <c r="JQ941">
        <v>25</v>
      </c>
      <c r="JR941">
        <v>1008.51</v>
      </c>
      <c r="JS941">
        <v>16.048100000000002</v>
      </c>
      <c r="JT941">
        <v>100.872</v>
      </c>
      <c r="JU941">
        <v>101.871</v>
      </c>
    </row>
    <row r="942" spans="1:281" x14ac:dyDescent="0.2">
      <c r="A942">
        <v>926</v>
      </c>
      <c r="B942">
        <v>1659035954.0999999</v>
      </c>
      <c r="C942">
        <v>12235.599999904631</v>
      </c>
      <c r="D942" t="s">
        <v>2283</v>
      </c>
      <c r="E942" t="s">
        <v>2284</v>
      </c>
      <c r="F942">
        <v>5</v>
      </c>
      <c r="G942" t="s">
        <v>415</v>
      </c>
      <c r="H942" t="s">
        <v>2164</v>
      </c>
      <c r="I942">
        <v>1659035946.5999999</v>
      </c>
      <c r="J942">
        <f t="shared" si="700"/>
        <v>6.4654729847244789E-3</v>
      </c>
      <c r="K942">
        <f t="shared" si="701"/>
        <v>6.465472984724479</v>
      </c>
      <c r="L942">
        <f t="shared" si="702"/>
        <v>37.558796959682681</v>
      </c>
      <c r="M942">
        <f t="shared" si="703"/>
        <v>901.86103703703702</v>
      </c>
      <c r="N942">
        <f t="shared" si="704"/>
        <v>748.56785620962296</v>
      </c>
      <c r="O942">
        <f t="shared" si="705"/>
        <v>67.765705807208448</v>
      </c>
      <c r="P942">
        <f t="shared" si="706"/>
        <v>81.642898780470134</v>
      </c>
      <c r="Q942">
        <f t="shared" si="707"/>
        <v>0.48494374785289784</v>
      </c>
      <c r="R942">
        <f t="shared" si="708"/>
        <v>2.7563311889396385</v>
      </c>
      <c r="S942">
        <f t="shared" si="709"/>
        <v>0.44204966532569501</v>
      </c>
      <c r="T942">
        <f t="shared" si="710"/>
        <v>0.27981804826153878</v>
      </c>
      <c r="U942">
        <f t="shared" si="711"/>
        <v>321.51098824199551</v>
      </c>
      <c r="V942">
        <f t="shared" si="712"/>
        <v>26.872001639443397</v>
      </c>
      <c r="W942">
        <f t="shared" si="713"/>
        <v>26.210770370370369</v>
      </c>
      <c r="X942">
        <f t="shared" si="714"/>
        <v>3.416572024407563</v>
      </c>
      <c r="Y942">
        <f t="shared" si="715"/>
        <v>60.855454876670393</v>
      </c>
      <c r="Z942">
        <f t="shared" si="716"/>
        <v>2.1330959878265743</v>
      </c>
      <c r="AA942">
        <f t="shared" si="717"/>
        <v>3.5051845264315333</v>
      </c>
      <c r="AB942">
        <f t="shared" si="718"/>
        <v>1.2834760365809887</v>
      </c>
      <c r="AC942">
        <f t="shared" si="719"/>
        <v>-285.12735862634952</v>
      </c>
      <c r="AD942">
        <f t="shared" si="720"/>
        <v>64.508068611683584</v>
      </c>
      <c r="AE942">
        <f t="shared" si="721"/>
        <v>5.0219286587868979</v>
      </c>
      <c r="AF942">
        <f t="shared" si="722"/>
        <v>105.91362688611649</v>
      </c>
      <c r="AG942">
        <f t="shared" si="723"/>
        <v>57.149371710872643</v>
      </c>
      <c r="AH942">
        <f t="shared" si="724"/>
        <v>6.4795229428368826</v>
      </c>
      <c r="AI942">
        <f t="shared" si="725"/>
        <v>37.558796959682681</v>
      </c>
      <c r="AJ942">
        <v>1009.96793951993</v>
      </c>
      <c r="AK942">
        <v>947.82563030302993</v>
      </c>
      <c r="AL942">
        <v>3.4699772127768669</v>
      </c>
      <c r="AM942">
        <v>64.946688756448708</v>
      </c>
      <c r="AN942">
        <f t="shared" si="726"/>
        <v>6.465472984724479</v>
      </c>
      <c r="AO942">
        <v>15.971060892398571</v>
      </c>
      <c r="AP942">
        <v>23.54610606060605</v>
      </c>
      <c r="AQ942">
        <v>-1.052543432154767E-4</v>
      </c>
      <c r="AR942">
        <v>83.309268815103621</v>
      </c>
      <c r="AS942">
        <v>0</v>
      </c>
      <c r="AT942">
        <v>0</v>
      </c>
      <c r="AU942">
        <f t="shared" si="727"/>
        <v>1</v>
      </c>
      <c r="AV942">
        <f t="shared" si="728"/>
        <v>0</v>
      </c>
      <c r="AW942">
        <f t="shared" si="729"/>
        <v>47877.020648351594</v>
      </c>
      <c r="AX942" t="s">
        <v>416</v>
      </c>
      <c r="AY942" t="s">
        <v>416</v>
      </c>
      <c r="AZ942">
        <v>0</v>
      </c>
      <c r="BA942">
        <v>0</v>
      </c>
      <c r="BB942" t="e">
        <f t="shared" si="730"/>
        <v>#DIV/0!</v>
      </c>
      <c r="BC942">
        <v>0</v>
      </c>
      <c r="BD942" t="s">
        <v>416</v>
      </c>
      <c r="BE942" t="s">
        <v>416</v>
      </c>
      <c r="BF942">
        <v>0</v>
      </c>
      <c r="BG942">
        <v>0</v>
      </c>
      <c r="BH942" t="e">
        <f t="shared" si="731"/>
        <v>#DIV/0!</v>
      </c>
      <c r="BI942">
        <v>0.5</v>
      </c>
      <c r="BJ942">
        <f t="shared" si="732"/>
        <v>1681.2004885537108</v>
      </c>
      <c r="BK942">
        <f t="shared" si="733"/>
        <v>37.558796959682681</v>
      </c>
      <c r="BL942" t="e">
        <f t="shared" si="734"/>
        <v>#DIV/0!</v>
      </c>
      <c r="BM942">
        <f t="shared" si="735"/>
        <v>2.2340462791557627E-2</v>
      </c>
      <c r="BN942" t="e">
        <f t="shared" si="736"/>
        <v>#DIV/0!</v>
      </c>
      <c r="BO942" t="e">
        <f t="shared" si="737"/>
        <v>#DIV/0!</v>
      </c>
      <c r="BP942" t="s">
        <v>416</v>
      </c>
      <c r="BQ942">
        <v>0</v>
      </c>
      <c r="BR942" t="e">
        <f t="shared" si="738"/>
        <v>#DIV/0!</v>
      </c>
      <c r="BS942" t="e">
        <f t="shared" si="739"/>
        <v>#DIV/0!</v>
      </c>
      <c r="BT942" t="e">
        <f t="shared" si="740"/>
        <v>#DIV/0!</v>
      </c>
      <c r="BU942" t="e">
        <f t="shared" si="741"/>
        <v>#DIV/0!</v>
      </c>
      <c r="BV942" t="e">
        <f t="shared" si="742"/>
        <v>#DIV/0!</v>
      </c>
      <c r="BW942" t="e">
        <f t="shared" si="743"/>
        <v>#DIV/0!</v>
      </c>
      <c r="BX942" t="e">
        <f t="shared" si="744"/>
        <v>#DIV/0!</v>
      </c>
      <c r="BY942" t="e">
        <f t="shared" si="745"/>
        <v>#DIV/0!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 t="shared" si="746"/>
        <v>2000.004074074074</v>
      </c>
      <c r="CS942">
        <f t="shared" si="747"/>
        <v>1681.2004885537108</v>
      </c>
      <c r="CT942">
        <f t="shared" si="748"/>
        <v>0.84059853194651257</v>
      </c>
      <c r="CU942">
        <f t="shared" si="749"/>
        <v>0.16075516665676939</v>
      </c>
      <c r="CV942">
        <v>6</v>
      </c>
      <c r="CW942">
        <v>0.5</v>
      </c>
      <c r="CX942" t="s">
        <v>417</v>
      </c>
      <c r="CY942">
        <v>2</v>
      </c>
      <c r="CZ942" t="b">
        <v>1</v>
      </c>
      <c r="DA942">
        <v>1659035946.5999999</v>
      </c>
      <c r="DB942">
        <v>901.86103703703702</v>
      </c>
      <c r="DC942">
        <v>977.43792592592581</v>
      </c>
      <c r="DD942">
        <v>23.563055555555561</v>
      </c>
      <c r="DE942">
        <v>15.97231851851852</v>
      </c>
      <c r="DF942">
        <v>897.29625925925916</v>
      </c>
      <c r="DG942">
        <v>23.251366666666669</v>
      </c>
      <c r="DH942">
        <v>500.09733333333332</v>
      </c>
      <c r="DI942">
        <v>90.427185185185209</v>
      </c>
      <c r="DJ942">
        <v>9.9953062962962955E-2</v>
      </c>
      <c r="DK942">
        <v>26.644877777777779</v>
      </c>
      <c r="DL942">
        <v>26.210770370370369</v>
      </c>
      <c r="DM942">
        <v>999.90000000000009</v>
      </c>
      <c r="DN942">
        <v>0</v>
      </c>
      <c r="DO942">
        <v>0</v>
      </c>
      <c r="DP942">
        <v>10001.09222222222</v>
      </c>
      <c r="DQ942">
        <v>0</v>
      </c>
      <c r="DR942">
        <v>18.877448148148151</v>
      </c>
      <c r="DS942">
        <v>-75.576733333333337</v>
      </c>
      <c r="DT942">
        <v>923.62429629629628</v>
      </c>
      <c r="DU942">
        <v>993.30285185185198</v>
      </c>
      <c r="DV942">
        <v>7.5907422222222216</v>
      </c>
      <c r="DW942">
        <v>977.43792592592581</v>
      </c>
      <c r="DX942">
        <v>15.97231851851852</v>
      </c>
      <c r="DY942">
        <v>2.1307403703703698</v>
      </c>
      <c r="DZ942">
        <v>1.44433037037037</v>
      </c>
      <c r="EA942">
        <v>18.45086666666667</v>
      </c>
      <c r="EB942">
        <v>12.39124074074074</v>
      </c>
      <c r="EC942">
        <v>2000.004074074074</v>
      </c>
      <c r="ED942">
        <v>0.98000022222222227</v>
      </c>
      <c r="EE942">
        <v>1.999985555555556E-2</v>
      </c>
      <c r="EF942">
        <v>0</v>
      </c>
      <c r="EG942">
        <v>884.84618518518516</v>
      </c>
      <c r="EH942">
        <v>5.000560000000001</v>
      </c>
      <c r="EI942">
        <v>17617.42222222222</v>
      </c>
      <c r="EJ942">
        <v>17294.907407407409</v>
      </c>
      <c r="EK942">
        <v>37.307555555555552</v>
      </c>
      <c r="EL942">
        <v>38.125</v>
      </c>
      <c r="EM942">
        <v>37.175740740740743</v>
      </c>
      <c r="EN942">
        <v>37.191851851851851</v>
      </c>
      <c r="EO942">
        <v>38.578444444444443</v>
      </c>
      <c r="EP942">
        <v>1955.101851851852</v>
      </c>
      <c r="EQ942">
        <v>39.902222222222228</v>
      </c>
      <c r="ER942">
        <v>0</v>
      </c>
      <c r="ES942">
        <v>1659035955.5999999</v>
      </c>
      <c r="ET942">
        <v>0</v>
      </c>
      <c r="EU942">
        <v>884.8288</v>
      </c>
      <c r="EV942">
        <v>0.16615384757848339</v>
      </c>
      <c r="EW942">
        <v>-17.507692327579129</v>
      </c>
      <c r="EX942">
        <v>17617.295999999998</v>
      </c>
      <c r="EY942">
        <v>15</v>
      </c>
      <c r="EZ942">
        <v>0</v>
      </c>
      <c r="FA942" t="s">
        <v>418</v>
      </c>
      <c r="FB942">
        <v>1655239120</v>
      </c>
      <c r="FC942">
        <v>1655239135</v>
      </c>
      <c r="FD942">
        <v>0</v>
      </c>
      <c r="FE942">
        <v>-7.4999999999999997E-2</v>
      </c>
      <c r="FF942">
        <v>-2.7E-2</v>
      </c>
      <c r="FG942">
        <v>1.986</v>
      </c>
      <c r="FH942">
        <v>0.13900000000000001</v>
      </c>
      <c r="FI942">
        <v>420</v>
      </c>
      <c r="FJ942">
        <v>22</v>
      </c>
      <c r="FK942">
        <v>0.12</v>
      </c>
      <c r="FL942">
        <v>0.02</v>
      </c>
      <c r="FM942">
        <v>-75.609972499999998</v>
      </c>
      <c r="FN942">
        <v>0.4698292682926673</v>
      </c>
      <c r="FO942">
        <v>7.7300970199280145E-2</v>
      </c>
      <c r="FP942">
        <v>1</v>
      </c>
      <c r="FQ942">
        <v>884.87747058823527</v>
      </c>
      <c r="FR942">
        <v>-0.59459128806631079</v>
      </c>
      <c r="FS942">
        <v>0.19990618907144769</v>
      </c>
      <c r="FT942">
        <v>1</v>
      </c>
      <c r="FU942">
        <v>7.5969117499999994</v>
      </c>
      <c r="FV942">
        <v>-0.11192994371483569</v>
      </c>
      <c r="FW942">
        <v>1.0794133797461501E-2</v>
      </c>
      <c r="FX942">
        <v>0</v>
      </c>
      <c r="FY942">
        <v>2</v>
      </c>
      <c r="FZ942">
        <v>3</v>
      </c>
      <c r="GA942" t="s">
        <v>446</v>
      </c>
      <c r="GB942">
        <v>2.9800200000000001</v>
      </c>
      <c r="GC942">
        <v>2.7282099999999998</v>
      </c>
      <c r="GD942">
        <v>0.14929700000000001</v>
      </c>
      <c r="GE942">
        <v>0.158308</v>
      </c>
      <c r="GF942">
        <v>0.105895</v>
      </c>
      <c r="GG942">
        <v>8.1223000000000004E-2</v>
      </c>
      <c r="GH942">
        <v>25508.6</v>
      </c>
      <c r="GI942">
        <v>24867.3</v>
      </c>
      <c r="GJ942">
        <v>30512.6</v>
      </c>
      <c r="GK942">
        <v>29788.6</v>
      </c>
      <c r="GL942">
        <v>37644.800000000003</v>
      </c>
      <c r="GM942">
        <v>36050.1</v>
      </c>
      <c r="GN942">
        <v>46676.2</v>
      </c>
      <c r="GO942">
        <v>44305.1</v>
      </c>
      <c r="GP942">
        <v>1.8891</v>
      </c>
      <c r="GQ942">
        <v>1.8452999999999999</v>
      </c>
      <c r="GR942">
        <v>9.0628899999999998E-2</v>
      </c>
      <c r="GS942">
        <v>0</v>
      </c>
      <c r="GT942">
        <v>24.721800000000002</v>
      </c>
      <c r="GU942">
        <v>999.9</v>
      </c>
      <c r="GV942">
        <v>43.7</v>
      </c>
      <c r="GW942">
        <v>32.4</v>
      </c>
      <c r="GX942">
        <v>23.603100000000001</v>
      </c>
      <c r="GY942">
        <v>63.1096</v>
      </c>
      <c r="GZ942">
        <v>24.4511</v>
      </c>
      <c r="HA942">
        <v>1</v>
      </c>
      <c r="HB942">
        <v>-6.5828200000000003E-2</v>
      </c>
      <c r="HC942">
        <v>8.1258200000000003E-2</v>
      </c>
      <c r="HD942">
        <v>20.193999999999999</v>
      </c>
      <c r="HE942">
        <v>5.2303199999999999</v>
      </c>
      <c r="HF942">
        <v>11.968</v>
      </c>
      <c r="HG942">
        <v>4.9704499999999996</v>
      </c>
      <c r="HH942">
        <v>3.2894800000000002</v>
      </c>
      <c r="HI942">
        <v>9455</v>
      </c>
      <c r="HJ942">
        <v>9999</v>
      </c>
      <c r="HK942">
        <v>9999</v>
      </c>
      <c r="HL942">
        <v>298.60000000000002</v>
      </c>
      <c r="HM942">
        <v>4.9729200000000002</v>
      </c>
      <c r="HN942">
        <v>1.87744</v>
      </c>
      <c r="HO942">
        <v>1.8755599999999999</v>
      </c>
      <c r="HP942">
        <v>1.87836</v>
      </c>
      <c r="HQ942">
        <v>1.87503</v>
      </c>
      <c r="HR942">
        <v>1.8786400000000001</v>
      </c>
      <c r="HS942">
        <v>1.8756699999999999</v>
      </c>
      <c r="HT942">
        <v>1.8768499999999999</v>
      </c>
      <c r="HU942">
        <v>0</v>
      </c>
      <c r="HV942">
        <v>0</v>
      </c>
      <c r="HW942">
        <v>0</v>
      </c>
      <c r="HX942">
        <v>0</v>
      </c>
      <c r="HY942" t="s">
        <v>420</v>
      </c>
      <c r="HZ942" t="s">
        <v>421</v>
      </c>
      <c r="IA942" t="s">
        <v>422</v>
      </c>
      <c r="IB942" t="s">
        <v>422</v>
      </c>
      <c r="IC942" t="s">
        <v>422</v>
      </c>
      <c r="ID942" t="s">
        <v>422</v>
      </c>
      <c r="IE942">
        <v>0</v>
      </c>
      <c r="IF942">
        <v>100</v>
      </c>
      <c r="IG942">
        <v>100</v>
      </c>
      <c r="IH942">
        <v>4.6150000000000002</v>
      </c>
      <c r="II942">
        <v>0.31130000000000002</v>
      </c>
      <c r="IJ942">
        <v>1.981763419366358</v>
      </c>
      <c r="IK942">
        <v>4.1594547590360449E-3</v>
      </c>
      <c r="IL942">
        <v>-1.867668404869411E-6</v>
      </c>
      <c r="IM942">
        <v>4.9096340421811042E-10</v>
      </c>
      <c r="IN942">
        <v>-2.3250521569731349E-2</v>
      </c>
      <c r="IO942">
        <v>5.6214120975847052E-3</v>
      </c>
      <c r="IP942">
        <v>3.6430730392419388E-4</v>
      </c>
      <c r="IQ942">
        <v>5.8048895600362112E-7</v>
      </c>
      <c r="IR942">
        <v>0</v>
      </c>
      <c r="IS942">
        <v>2100</v>
      </c>
      <c r="IT942">
        <v>1</v>
      </c>
      <c r="IU942">
        <v>26</v>
      </c>
      <c r="IV942">
        <v>63280.6</v>
      </c>
      <c r="IW942">
        <v>63280.3</v>
      </c>
      <c r="IX942">
        <v>2.2363300000000002</v>
      </c>
      <c r="IY942">
        <v>2.5585900000000001</v>
      </c>
      <c r="IZ942">
        <v>1.39893</v>
      </c>
      <c r="JA942">
        <v>2.34009</v>
      </c>
      <c r="JB942">
        <v>1.4489700000000001</v>
      </c>
      <c r="JC942">
        <v>2.36084</v>
      </c>
      <c r="JD942">
        <v>37.771099999999997</v>
      </c>
      <c r="JE942">
        <v>24.078700000000001</v>
      </c>
      <c r="JF942">
        <v>18</v>
      </c>
      <c r="JG942">
        <v>495.33499999999998</v>
      </c>
      <c r="JH942">
        <v>440.09100000000001</v>
      </c>
      <c r="JI942">
        <v>24.999700000000001</v>
      </c>
      <c r="JJ942">
        <v>26.2074</v>
      </c>
      <c r="JK942">
        <v>29.9998</v>
      </c>
      <c r="JL942">
        <v>26.059200000000001</v>
      </c>
      <c r="JM942">
        <v>26.1449</v>
      </c>
      <c r="JN942">
        <v>44.762799999999999</v>
      </c>
      <c r="JO942">
        <v>34.7286</v>
      </c>
      <c r="JP942">
        <v>0</v>
      </c>
      <c r="JQ942">
        <v>25</v>
      </c>
      <c r="JR942">
        <v>1021.94</v>
      </c>
      <c r="JS942">
        <v>16.082699999999999</v>
      </c>
      <c r="JT942">
        <v>100.872</v>
      </c>
      <c r="JU942">
        <v>101.871</v>
      </c>
    </row>
    <row r="943" spans="1:281" x14ac:dyDescent="0.2">
      <c r="A943">
        <v>927</v>
      </c>
      <c r="B943">
        <v>1659035959.0999999</v>
      </c>
      <c r="C943">
        <v>12240.599999904631</v>
      </c>
      <c r="D943" t="s">
        <v>2285</v>
      </c>
      <c r="E943" t="s">
        <v>2286</v>
      </c>
      <c r="F943">
        <v>5</v>
      </c>
      <c r="G943" t="s">
        <v>415</v>
      </c>
      <c r="H943" t="s">
        <v>2164</v>
      </c>
      <c r="I943">
        <v>1659035951.314285</v>
      </c>
      <c r="J943">
        <f t="shared" si="700"/>
        <v>6.4509315619144846E-3</v>
      </c>
      <c r="K943">
        <f t="shared" si="701"/>
        <v>6.4509315619144845</v>
      </c>
      <c r="L943">
        <f t="shared" si="702"/>
        <v>37.708815487855105</v>
      </c>
      <c r="M943">
        <f t="shared" si="703"/>
        <v>917.76689285714292</v>
      </c>
      <c r="N943">
        <f t="shared" si="704"/>
        <v>763.20843839872782</v>
      </c>
      <c r="O943">
        <f t="shared" si="705"/>
        <v>69.091037604277176</v>
      </c>
      <c r="P943">
        <f t="shared" si="706"/>
        <v>83.082764440329839</v>
      </c>
      <c r="Q943">
        <f t="shared" si="707"/>
        <v>0.48352917117275768</v>
      </c>
      <c r="R943">
        <f t="shared" si="708"/>
        <v>2.7555341530506055</v>
      </c>
      <c r="S943">
        <f t="shared" si="709"/>
        <v>0.44086201915273021</v>
      </c>
      <c r="T943">
        <f t="shared" si="710"/>
        <v>0.27905781051310102</v>
      </c>
      <c r="U943">
        <f t="shared" si="711"/>
        <v>321.51023056748556</v>
      </c>
      <c r="V943">
        <f t="shared" si="712"/>
        <v>26.874991619939927</v>
      </c>
      <c r="W943">
        <f t="shared" si="713"/>
        <v>26.209417857142849</v>
      </c>
      <c r="X943">
        <f t="shared" si="714"/>
        <v>3.4162990278250507</v>
      </c>
      <c r="Y943">
        <f t="shared" si="715"/>
        <v>60.835223546433582</v>
      </c>
      <c r="Z943">
        <f t="shared" si="716"/>
        <v>2.1322524032701478</v>
      </c>
      <c r="AA943">
        <f t="shared" si="717"/>
        <v>3.5049635375181412</v>
      </c>
      <c r="AB943">
        <f t="shared" si="718"/>
        <v>1.2840466245549029</v>
      </c>
      <c r="AC943">
        <f t="shared" si="719"/>
        <v>-284.48608188042874</v>
      </c>
      <c r="AD943">
        <f t="shared" si="720"/>
        <v>64.531289918170117</v>
      </c>
      <c r="AE943">
        <f t="shared" si="721"/>
        <v>5.0251285435968684</v>
      </c>
      <c r="AF943">
        <f t="shared" si="722"/>
        <v>106.58056714882379</v>
      </c>
      <c r="AG943">
        <f t="shared" si="723"/>
        <v>57.046287017961419</v>
      </c>
      <c r="AH943">
        <f t="shared" si="724"/>
        <v>6.4661154081249084</v>
      </c>
      <c r="AI943">
        <f t="shared" si="725"/>
        <v>37.708815487855105</v>
      </c>
      <c r="AJ943">
        <v>1027.193570723678</v>
      </c>
      <c r="AK943">
        <v>965.05022424242441</v>
      </c>
      <c r="AL943">
        <v>3.4310242093318961</v>
      </c>
      <c r="AM943">
        <v>64.946688756448708</v>
      </c>
      <c r="AN943">
        <f t="shared" si="726"/>
        <v>6.4509315619144845</v>
      </c>
      <c r="AO943">
        <v>15.985856772425841</v>
      </c>
      <c r="AP943">
        <v>23.543547272727281</v>
      </c>
      <c r="AQ943">
        <v>-2.243881280068927E-5</v>
      </c>
      <c r="AR943">
        <v>83.309268815103621</v>
      </c>
      <c r="AS943">
        <v>0</v>
      </c>
      <c r="AT943">
        <v>0</v>
      </c>
      <c r="AU943">
        <f t="shared" si="727"/>
        <v>1</v>
      </c>
      <c r="AV943">
        <f t="shared" si="728"/>
        <v>0</v>
      </c>
      <c r="AW943">
        <f t="shared" si="729"/>
        <v>47855.532385576611</v>
      </c>
      <c r="AX943" t="s">
        <v>416</v>
      </c>
      <c r="AY943" t="s">
        <v>416</v>
      </c>
      <c r="AZ943">
        <v>0</v>
      </c>
      <c r="BA943">
        <v>0</v>
      </c>
      <c r="BB943" t="e">
        <f t="shared" si="730"/>
        <v>#DIV/0!</v>
      </c>
      <c r="BC943">
        <v>0</v>
      </c>
      <c r="BD943" t="s">
        <v>416</v>
      </c>
      <c r="BE943" t="s">
        <v>416</v>
      </c>
      <c r="BF943">
        <v>0</v>
      </c>
      <c r="BG943">
        <v>0</v>
      </c>
      <c r="BH943" t="e">
        <f t="shared" si="731"/>
        <v>#DIV/0!</v>
      </c>
      <c r="BI943">
        <v>0.5</v>
      </c>
      <c r="BJ943">
        <f t="shared" si="732"/>
        <v>1681.1980925220134</v>
      </c>
      <c r="BK943">
        <f t="shared" si="733"/>
        <v>37.708815487855105</v>
      </c>
      <c r="BL943" t="e">
        <f t="shared" si="734"/>
        <v>#DIV/0!</v>
      </c>
      <c r="BM943">
        <f t="shared" si="735"/>
        <v>2.2429727737370335E-2</v>
      </c>
      <c r="BN943" t="e">
        <f t="shared" si="736"/>
        <v>#DIV/0!</v>
      </c>
      <c r="BO943" t="e">
        <f t="shared" si="737"/>
        <v>#DIV/0!</v>
      </c>
      <c r="BP943" t="s">
        <v>416</v>
      </c>
      <c r="BQ943">
        <v>0</v>
      </c>
      <c r="BR943" t="e">
        <f t="shared" si="738"/>
        <v>#DIV/0!</v>
      </c>
      <c r="BS943" t="e">
        <f t="shared" si="739"/>
        <v>#DIV/0!</v>
      </c>
      <c r="BT943" t="e">
        <f t="shared" si="740"/>
        <v>#DIV/0!</v>
      </c>
      <c r="BU943" t="e">
        <f t="shared" si="741"/>
        <v>#DIV/0!</v>
      </c>
      <c r="BV943" t="e">
        <f t="shared" si="742"/>
        <v>#DIV/0!</v>
      </c>
      <c r="BW943" t="e">
        <f t="shared" si="743"/>
        <v>#DIV/0!</v>
      </c>
      <c r="BX943" t="e">
        <f t="shared" si="744"/>
        <v>#DIV/0!</v>
      </c>
      <c r="BY943" t="e">
        <f t="shared" si="745"/>
        <v>#DIV/0!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 t="shared" si="746"/>
        <v>2000.001428571429</v>
      </c>
      <c r="CS943">
        <f t="shared" si="747"/>
        <v>1681.1980925220134</v>
      </c>
      <c r="CT943">
        <f t="shared" si="748"/>
        <v>0.84059844583354526</v>
      </c>
      <c r="CU943">
        <f t="shared" si="749"/>
        <v>0.16075500045874241</v>
      </c>
      <c r="CV943">
        <v>6</v>
      </c>
      <c r="CW943">
        <v>0.5</v>
      </c>
      <c r="CX943" t="s">
        <v>417</v>
      </c>
      <c r="CY943">
        <v>2</v>
      </c>
      <c r="CZ943" t="b">
        <v>1</v>
      </c>
      <c r="DA943">
        <v>1659035951.314285</v>
      </c>
      <c r="DB943">
        <v>917.76689285714292</v>
      </c>
      <c r="DC943">
        <v>993.33060714285716</v>
      </c>
      <c r="DD943">
        <v>23.553750000000001</v>
      </c>
      <c r="DE943">
        <v>15.978485714285711</v>
      </c>
      <c r="DF943">
        <v>913.17064285714298</v>
      </c>
      <c r="DG943">
        <v>23.24226785714286</v>
      </c>
      <c r="DH943">
        <v>500.08664285714292</v>
      </c>
      <c r="DI943">
        <v>90.42710000000001</v>
      </c>
      <c r="DJ943">
        <v>9.9988182142857165E-2</v>
      </c>
      <c r="DK943">
        <v>26.643807142857149</v>
      </c>
      <c r="DL943">
        <v>26.209417857142849</v>
      </c>
      <c r="DM943">
        <v>999.9000000000002</v>
      </c>
      <c r="DN943">
        <v>0</v>
      </c>
      <c r="DO943">
        <v>0</v>
      </c>
      <c r="DP943">
        <v>9996.3850000000002</v>
      </c>
      <c r="DQ943">
        <v>0</v>
      </c>
      <c r="DR943">
        <v>18.87373928571429</v>
      </c>
      <c r="DS943">
        <v>-75.56321785714286</v>
      </c>
      <c r="DT943">
        <v>939.90510714285699</v>
      </c>
      <c r="DU943">
        <v>1009.45925</v>
      </c>
      <c r="DV943">
        <v>7.5752649999999999</v>
      </c>
      <c r="DW943">
        <v>993.33060714285716</v>
      </c>
      <c r="DX943">
        <v>15.978485714285711</v>
      </c>
      <c r="DY943">
        <v>2.1298971428571432</v>
      </c>
      <c r="DZ943">
        <v>1.444887142857143</v>
      </c>
      <c r="EA943">
        <v>18.44455</v>
      </c>
      <c r="EB943">
        <v>12.3971</v>
      </c>
      <c r="EC943">
        <v>2000.001428571429</v>
      </c>
      <c r="ED943">
        <v>0.98000342857142864</v>
      </c>
      <c r="EE943">
        <v>1.9996699999999999E-2</v>
      </c>
      <c r="EF943">
        <v>0</v>
      </c>
      <c r="EG943">
        <v>884.78125</v>
      </c>
      <c r="EH943">
        <v>5.000560000000001</v>
      </c>
      <c r="EI943">
        <v>17615.974999999999</v>
      </c>
      <c r="EJ943">
        <v>17294.900000000001</v>
      </c>
      <c r="EK943">
        <v>37.332321428571433</v>
      </c>
      <c r="EL943">
        <v>38.125</v>
      </c>
      <c r="EM943">
        <v>37.165035714285708</v>
      </c>
      <c r="EN943">
        <v>37.191678571428568</v>
      </c>
      <c r="EO943">
        <v>38.589107142857138</v>
      </c>
      <c r="EP943">
        <v>1955.105</v>
      </c>
      <c r="EQ943">
        <v>39.896428571428579</v>
      </c>
      <c r="ER943">
        <v>0</v>
      </c>
      <c r="ES943">
        <v>1659035960.4000001</v>
      </c>
      <c r="ET943">
        <v>0</v>
      </c>
      <c r="EU943">
        <v>884.77979999999991</v>
      </c>
      <c r="EV943">
        <v>-0.39269229988797499</v>
      </c>
      <c r="EW943">
        <v>-17.523076918955621</v>
      </c>
      <c r="EX943">
        <v>17615.772000000001</v>
      </c>
      <c r="EY943">
        <v>15</v>
      </c>
      <c r="EZ943">
        <v>0</v>
      </c>
      <c r="FA943" t="s">
        <v>418</v>
      </c>
      <c r="FB943">
        <v>1655239120</v>
      </c>
      <c r="FC943">
        <v>1655239135</v>
      </c>
      <c r="FD943">
        <v>0</v>
      </c>
      <c r="FE943">
        <v>-7.4999999999999997E-2</v>
      </c>
      <c r="FF943">
        <v>-2.7E-2</v>
      </c>
      <c r="FG943">
        <v>1.986</v>
      </c>
      <c r="FH943">
        <v>0.13900000000000001</v>
      </c>
      <c r="FI943">
        <v>420</v>
      </c>
      <c r="FJ943">
        <v>22</v>
      </c>
      <c r="FK943">
        <v>0.12</v>
      </c>
      <c r="FL943">
        <v>0.02</v>
      </c>
      <c r="FM943">
        <v>-75.567377499999992</v>
      </c>
      <c r="FN943">
        <v>0.38331894934344568</v>
      </c>
      <c r="FO943">
        <v>7.2568004270133366E-2</v>
      </c>
      <c r="FP943">
        <v>1</v>
      </c>
      <c r="FQ943">
        <v>884.83202941176478</v>
      </c>
      <c r="FR943">
        <v>-0.79194805130578205</v>
      </c>
      <c r="FS943">
        <v>0.20506648639120131</v>
      </c>
      <c r="FT943">
        <v>1</v>
      </c>
      <c r="FU943">
        <v>7.5836297500000001</v>
      </c>
      <c r="FV943">
        <v>-0.17006893058160921</v>
      </c>
      <c r="FW943">
        <v>1.7656740425047321E-2</v>
      </c>
      <c r="FX943">
        <v>0</v>
      </c>
      <c r="FY943">
        <v>2</v>
      </c>
      <c r="FZ943">
        <v>3</v>
      </c>
      <c r="GA943" t="s">
        <v>446</v>
      </c>
      <c r="GB943">
        <v>2.9800800000000001</v>
      </c>
      <c r="GC943">
        <v>2.7285900000000001</v>
      </c>
      <c r="GD943">
        <v>0.15104000000000001</v>
      </c>
      <c r="GE943">
        <v>0.15998999999999999</v>
      </c>
      <c r="GF943">
        <v>0.105893</v>
      </c>
      <c r="GG943">
        <v>8.1380400000000006E-2</v>
      </c>
      <c r="GH943">
        <v>25456.400000000001</v>
      </c>
      <c r="GI943">
        <v>24817.599999999999</v>
      </c>
      <c r="GJ943">
        <v>30512.7</v>
      </c>
      <c r="GK943">
        <v>29788.5</v>
      </c>
      <c r="GL943">
        <v>37645.1</v>
      </c>
      <c r="GM943">
        <v>36044.1</v>
      </c>
      <c r="GN943">
        <v>46676.3</v>
      </c>
      <c r="GO943">
        <v>44305.1</v>
      </c>
      <c r="GP943">
        <v>1.8894299999999999</v>
      </c>
      <c r="GQ943">
        <v>1.8451200000000001</v>
      </c>
      <c r="GR943">
        <v>9.0729400000000002E-2</v>
      </c>
      <c r="GS943">
        <v>0</v>
      </c>
      <c r="GT943">
        <v>24.717500000000001</v>
      </c>
      <c r="GU943">
        <v>999.9</v>
      </c>
      <c r="GV943">
        <v>43.7</v>
      </c>
      <c r="GW943">
        <v>32.4</v>
      </c>
      <c r="GX943">
        <v>23.603999999999999</v>
      </c>
      <c r="GY943">
        <v>63.209600000000002</v>
      </c>
      <c r="GZ943">
        <v>24.8598</v>
      </c>
      <c r="HA943">
        <v>1</v>
      </c>
      <c r="HB943">
        <v>-0.13053100000000001</v>
      </c>
      <c r="HC943">
        <v>0.149063</v>
      </c>
      <c r="HD943">
        <v>20.193999999999999</v>
      </c>
      <c r="HE943">
        <v>5.2318199999999999</v>
      </c>
      <c r="HF943">
        <v>11.968</v>
      </c>
      <c r="HG943">
        <v>4.9709000000000003</v>
      </c>
      <c r="HH943">
        <v>3.28965</v>
      </c>
      <c r="HI943">
        <v>9455</v>
      </c>
      <c r="HJ943">
        <v>9999</v>
      </c>
      <c r="HK943">
        <v>9999</v>
      </c>
      <c r="HL943">
        <v>298.60000000000002</v>
      </c>
      <c r="HM943">
        <v>4.9729099999999997</v>
      </c>
      <c r="HN943">
        <v>1.87744</v>
      </c>
      <c r="HO943">
        <v>1.8755500000000001</v>
      </c>
      <c r="HP943">
        <v>1.87836</v>
      </c>
      <c r="HQ943">
        <v>1.8750500000000001</v>
      </c>
      <c r="HR943">
        <v>1.87866</v>
      </c>
      <c r="HS943">
        <v>1.87571</v>
      </c>
      <c r="HT943">
        <v>1.8768499999999999</v>
      </c>
      <c r="HU943">
        <v>0</v>
      </c>
      <c r="HV943">
        <v>0</v>
      </c>
      <c r="HW943">
        <v>0</v>
      </c>
      <c r="HX943">
        <v>0</v>
      </c>
      <c r="HY943" t="s">
        <v>420</v>
      </c>
      <c r="HZ943" t="s">
        <v>421</v>
      </c>
      <c r="IA943" t="s">
        <v>422</v>
      </c>
      <c r="IB943" t="s">
        <v>422</v>
      </c>
      <c r="IC943" t="s">
        <v>422</v>
      </c>
      <c r="ID943" t="s">
        <v>422</v>
      </c>
      <c r="IE943">
        <v>0</v>
      </c>
      <c r="IF943">
        <v>100</v>
      </c>
      <c r="IG943">
        <v>100</v>
      </c>
      <c r="IH943">
        <v>4.6479999999999997</v>
      </c>
      <c r="II943">
        <v>0.31119999999999998</v>
      </c>
      <c r="IJ943">
        <v>1.981763419366358</v>
      </c>
      <c r="IK943">
        <v>4.1594547590360449E-3</v>
      </c>
      <c r="IL943">
        <v>-1.867668404869411E-6</v>
      </c>
      <c r="IM943">
        <v>4.9096340421811042E-10</v>
      </c>
      <c r="IN943">
        <v>-2.3250521569731349E-2</v>
      </c>
      <c r="IO943">
        <v>5.6214120975847052E-3</v>
      </c>
      <c r="IP943">
        <v>3.6430730392419388E-4</v>
      </c>
      <c r="IQ943">
        <v>5.8048895600362112E-7</v>
      </c>
      <c r="IR943">
        <v>0</v>
      </c>
      <c r="IS943">
        <v>2100</v>
      </c>
      <c r="IT943">
        <v>1</v>
      </c>
      <c r="IU943">
        <v>26</v>
      </c>
      <c r="IV943">
        <v>63280.7</v>
      </c>
      <c r="IW943">
        <v>63280.4</v>
      </c>
      <c r="IX943">
        <v>2.2619600000000002</v>
      </c>
      <c r="IY943">
        <v>2.5573700000000001</v>
      </c>
      <c r="IZ943">
        <v>1.39893</v>
      </c>
      <c r="JA943">
        <v>2.34009</v>
      </c>
      <c r="JB943">
        <v>1.4489700000000001</v>
      </c>
      <c r="JC943">
        <v>2.4011200000000001</v>
      </c>
      <c r="JD943">
        <v>37.771099999999997</v>
      </c>
      <c r="JE943">
        <v>24.07</v>
      </c>
      <c r="JF943">
        <v>18</v>
      </c>
      <c r="JG943">
        <v>495.50299999999999</v>
      </c>
      <c r="JH943">
        <v>439.97300000000001</v>
      </c>
      <c r="JI943">
        <v>24.999600000000001</v>
      </c>
      <c r="JJ943">
        <v>26.2059</v>
      </c>
      <c r="JK943">
        <v>30</v>
      </c>
      <c r="JL943">
        <v>26.057700000000001</v>
      </c>
      <c r="JM943">
        <v>26.1434</v>
      </c>
      <c r="JN943">
        <v>45.387700000000002</v>
      </c>
      <c r="JO943">
        <v>34.7286</v>
      </c>
      <c r="JP943">
        <v>0</v>
      </c>
      <c r="JQ943">
        <v>25</v>
      </c>
      <c r="JR943">
        <v>1042.08</v>
      </c>
      <c r="JS943">
        <v>16.0991</v>
      </c>
      <c r="JT943">
        <v>100.872</v>
      </c>
      <c r="JU943">
        <v>101.871</v>
      </c>
    </row>
    <row r="944" spans="1:281" x14ac:dyDescent="0.2">
      <c r="A944">
        <v>928</v>
      </c>
      <c r="B944">
        <v>1659035964.0999999</v>
      </c>
      <c r="C944">
        <v>12245.599999904631</v>
      </c>
      <c r="D944" t="s">
        <v>2287</v>
      </c>
      <c r="E944" t="s">
        <v>2288</v>
      </c>
      <c r="F944">
        <v>5</v>
      </c>
      <c r="G944" t="s">
        <v>415</v>
      </c>
      <c r="H944" t="s">
        <v>2164</v>
      </c>
      <c r="I944">
        <v>1659035956.5999999</v>
      </c>
      <c r="J944">
        <f t="shared" si="700"/>
        <v>6.4207340542703885E-3</v>
      </c>
      <c r="K944">
        <f t="shared" si="701"/>
        <v>6.4207340542703886</v>
      </c>
      <c r="L944">
        <f t="shared" si="702"/>
        <v>37.427858353619875</v>
      </c>
      <c r="M944">
        <f t="shared" si="703"/>
        <v>935.61451851851837</v>
      </c>
      <c r="N944">
        <f t="shared" si="704"/>
        <v>780.93054756212655</v>
      </c>
      <c r="O944">
        <f t="shared" si="705"/>
        <v>70.695008452801417</v>
      </c>
      <c r="P944">
        <f t="shared" si="706"/>
        <v>84.698026606480511</v>
      </c>
      <c r="Q944">
        <f t="shared" si="707"/>
        <v>0.48077136700584522</v>
      </c>
      <c r="R944">
        <f t="shared" si="708"/>
        <v>2.7558520581083541</v>
      </c>
      <c r="S944">
        <f t="shared" si="709"/>
        <v>0.43857121675346444</v>
      </c>
      <c r="T944">
        <f t="shared" si="710"/>
        <v>0.27758918890478929</v>
      </c>
      <c r="U944">
        <f t="shared" si="711"/>
        <v>321.50994157547194</v>
      </c>
      <c r="V944">
        <f t="shared" si="712"/>
        <v>26.881394996611778</v>
      </c>
      <c r="W944">
        <f t="shared" si="713"/>
        <v>26.209037037037032</v>
      </c>
      <c r="X944">
        <f t="shared" si="714"/>
        <v>3.4162221650360811</v>
      </c>
      <c r="Y944">
        <f t="shared" si="715"/>
        <v>60.820834619975962</v>
      </c>
      <c r="Z944">
        <f t="shared" si="716"/>
        <v>2.1315114620500162</v>
      </c>
      <c r="AA944">
        <f t="shared" si="717"/>
        <v>3.5045745020900188</v>
      </c>
      <c r="AB944">
        <f t="shared" si="718"/>
        <v>1.2847107029860649</v>
      </c>
      <c r="AC944">
        <f t="shared" si="719"/>
        <v>-283.15437179332412</v>
      </c>
      <c r="AD944">
        <f t="shared" si="720"/>
        <v>64.315265397421868</v>
      </c>
      <c r="AE944">
        <f t="shared" si="721"/>
        <v>5.0076718587222411</v>
      </c>
      <c r="AF944">
        <f t="shared" si="722"/>
        <v>107.67850703829193</v>
      </c>
      <c r="AG944">
        <f t="shared" si="723"/>
        <v>56.866095545633179</v>
      </c>
      <c r="AH944">
        <f t="shared" si="724"/>
        <v>6.4458441833385463</v>
      </c>
      <c r="AI944">
        <f t="shared" si="725"/>
        <v>37.427858353619875</v>
      </c>
      <c r="AJ944">
        <v>1044.1517355976609</v>
      </c>
      <c r="AK944">
        <v>982.32196969696952</v>
      </c>
      <c r="AL944">
        <v>3.4366656446238859</v>
      </c>
      <c r="AM944">
        <v>64.946688756448708</v>
      </c>
      <c r="AN944">
        <f t="shared" si="726"/>
        <v>6.4207340542703886</v>
      </c>
      <c r="AO944">
        <v>16.01699816298802</v>
      </c>
      <c r="AP944">
        <v>23.53965393939394</v>
      </c>
      <c r="AQ944">
        <v>-4.0734168446109552E-5</v>
      </c>
      <c r="AR944">
        <v>83.309268815103621</v>
      </c>
      <c r="AS944">
        <v>0</v>
      </c>
      <c r="AT944">
        <v>0</v>
      </c>
      <c r="AU944">
        <f t="shared" si="727"/>
        <v>1</v>
      </c>
      <c r="AV944">
        <f t="shared" si="728"/>
        <v>0</v>
      </c>
      <c r="AW944">
        <f t="shared" si="729"/>
        <v>47864.46196845363</v>
      </c>
      <c r="AX944" t="s">
        <v>416</v>
      </c>
      <c r="AY944" t="s">
        <v>416</v>
      </c>
      <c r="AZ944">
        <v>0</v>
      </c>
      <c r="BA944">
        <v>0</v>
      </c>
      <c r="BB944" t="e">
        <f t="shared" si="730"/>
        <v>#DIV/0!</v>
      </c>
      <c r="BC944">
        <v>0</v>
      </c>
      <c r="BD944" t="s">
        <v>416</v>
      </c>
      <c r="BE944" t="s">
        <v>416</v>
      </c>
      <c r="BF944">
        <v>0</v>
      </c>
      <c r="BG944">
        <v>0</v>
      </c>
      <c r="BH944" t="e">
        <f t="shared" si="731"/>
        <v>#DIV/0!</v>
      </c>
      <c r="BI944">
        <v>0.5</v>
      </c>
      <c r="BJ944">
        <f t="shared" si="732"/>
        <v>1681.1974218871185</v>
      </c>
      <c r="BK944">
        <f t="shared" si="733"/>
        <v>37.427858353619875</v>
      </c>
      <c r="BL944" t="e">
        <f t="shared" si="734"/>
        <v>#DIV/0!</v>
      </c>
      <c r="BM944">
        <f t="shared" si="735"/>
        <v>2.2262619408259427E-2</v>
      </c>
      <c r="BN944" t="e">
        <f t="shared" si="736"/>
        <v>#DIV/0!</v>
      </c>
      <c r="BO944" t="e">
        <f t="shared" si="737"/>
        <v>#DIV/0!</v>
      </c>
      <c r="BP944" t="s">
        <v>416</v>
      </c>
      <c r="BQ944">
        <v>0</v>
      </c>
      <c r="BR944" t="e">
        <f t="shared" si="738"/>
        <v>#DIV/0!</v>
      </c>
      <c r="BS944" t="e">
        <f t="shared" si="739"/>
        <v>#DIV/0!</v>
      </c>
      <c r="BT944" t="e">
        <f t="shared" si="740"/>
        <v>#DIV/0!</v>
      </c>
      <c r="BU944" t="e">
        <f t="shared" si="741"/>
        <v>#DIV/0!</v>
      </c>
      <c r="BV944" t="e">
        <f t="shared" si="742"/>
        <v>#DIV/0!</v>
      </c>
      <c r="BW944" t="e">
        <f t="shared" si="743"/>
        <v>#DIV/0!</v>
      </c>
      <c r="BX944" t="e">
        <f t="shared" si="744"/>
        <v>#DIV/0!</v>
      </c>
      <c r="BY944" t="e">
        <f t="shared" si="745"/>
        <v>#DIV/0!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 t="shared" si="746"/>
        <v>2000.0007407407411</v>
      </c>
      <c r="CS944">
        <f t="shared" si="747"/>
        <v>1681.1974218871185</v>
      </c>
      <c r="CT944">
        <f t="shared" si="748"/>
        <v>0.8405983996108185</v>
      </c>
      <c r="CU944">
        <f t="shared" si="749"/>
        <v>0.16075491124887992</v>
      </c>
      <c r="CV944">
        <v>6</v>
      </c>
      <c r="CW944">
        <v>0.5</v>
      </c>
      <c r="CX944" t="s">
        <v>417</v>
      </c>
      <c r="CY944">
        <v>2</v>
      </c>
      <c r="CZ944" t="b">
        <v>1</v>
      </c>
      <c r="DA944">
        <v>1659035956.5999999</v>
      </c>
      <c r="DB944">
        <v>935.61451851851837</v>
      </c>
      <c r="DC944">
        <v>1011.079777777778</v>
      </c>
      <c r="DD944">
        <v>23.545685185185189</v>
      </c>
      <c r="DE944">
        <v>15.99390370370371</v>
      </c>
      <c r="DF944">
        <v>930.98318518518511</v>
      </c>
      <c r="DG944">
        <v>23.2343962962963</v>
      </c>
      <c r="DH944">
        <v>500.0731851851852</v>
      </c>
      <c r="DI944">
        <v>90.426662962962951</v>
      </c>
      <c r="DJ944">
        <v>9.996411481481482E-2</v>
      </c>
      <c r="DK944">
        <v>26.641922222222231</v>
      </c>
      <c r="DL944">
        <v>26.209037037037032</v>
      </c>
      <c r="DM944">
        <v>999.90000000000009</v>
      </c>
      <c r="DN944">
        <v>0</v>
      </c>
      <c r="DO944">
        <v>0</v>
      </c>
      <c r="DP944">
        <v>9998.3144444444442</v>
      </c>
      <c r="DQ944">
        <v>0</v>
      </c>
      <c r="DR944">
        <v>18.874533333333328</v>
      </c>
      <c r="DS944">
        <v>-75.464096296296304</v>
      </c>
      <c r="DT944">
        <v>958.17544444444445</v>
      </c>
      <c r="DU944">
        <v>1027.5125925925929</v>
      </c>
      <c r="DV944">
        <v>7.5517870370370366</v>
      </c>
      <c r="DW944">
        <v>1011.079777777778</v>
      </c>
      <c r="DX944">
        <v>15.99390370370371</v>
      </c>
      <c r="DY944">
        <v>2.1291581481481479</v>
      </c>
      <c r="DZ944">
        <v>1.446274814814815</v>
      </c>
      <c r="EA944">
        <v>18.439014814814811</v>
      </c>
      <c r="EB944">
        <v>12.411703703703701</v>
      </c>
      <c r="EC944">
        <v>2000.0007407407411</v>
      </c>
      <c r="ED944">
        <v>0.9800051481481481</v>
      </c>
      <c r="EE944">
        <v>1.9995014814814811E-2</v>
      </c>
      <c r="EF944">
        <v>0</v>
      </c>
      <c r="EG944">
        <v>884.76403703703704</v>
      </c>
      <c r="EH944">
        <v>5.000560000000001</v>
      </c>
      <c r="EI944">
        <v>17614.68518518519</v>
      </c>
      <c r="EJ944">
        <v>17294.903703703709</v>
      </c>
      <c r="EK944">
        <v>37.319111111111113</v>
      </c>
      <c r="EL944">
        <v>38.120333333333328</v>
      </c>
      <c r="EM944">
        <v>37.164148148148151</v>
      </c>
      <c r="EN944">
        <v>37.20114814814815</v>
      </c>
      <c r="EO944">
        <v>38.604037037037038</v>
      </c>
      <c r="EP944">
        <v>1955.1074074074079</v>
      </c>
      <c r="EQ944">
        <v>39.893333333333338</v>
      </c>
      <c r="ER944">
        <v>0</v>
      </c>
      <c r="ES944">
        <v>1659035965.2</v>
      </c>
      <c r="ET944">
        <v>0</v>
      </c>
      <c r="EU944">
        <v>884.75724000000002</v>
      </c>
      <c r="EV944">
        <v>-0.86146153572294082</v>
      </c>
      <c r="EW944">
        <v>-12.546153869375599</v>
      </c>
      <c r="EX944">
        <v>17614.651999999998</v>
      </c>
      <c r="EY944">
        <v>15</v>
      </c>
      <c r="EZ944">
        <v>0</v>
      </c>
      <c r="FA944" t="s">
        <v>418</v>
      </c>
      <c r="FB944">
        <v>1655239120</v>
      </c>
      <c r="FC944">
        <v>1655239135</v>
      </c>
      <c r="FD944">
        <v>0</v>
      </c>
      <c r="FE944">
        <v>-7.4999999999999997E-2</v>
      </c>
      <c r="FF944">
        <v>-2.7E-2</v>
      </c>
      <c r="FG944">
        <v>1.986</v>
      </c>
      <c r="FH944">
        <v>0.13900000000000001</v>
      </c>
      <c r="FI944">
        <v>420</v>
      </c>
      <c r="FJ944">
        <v>22</v>
      </c>
      <c r="FK944">
        <v>0.12</v>
      </c>
      <c r="FL944">
        <v>0.02</v>
      </c>
      <c r="FM944">
        <v>-75.516147500000017</v>
      </c>
      <c r="FN944">
        <v>0.89478911819893481</v>
      </c>
      <c r="FO944">
        <v>0.10625354108805039</v>
      </c>
      <c r="FP944">
        <v>0</v>
      </c>
      <c r="FQ944">
        <v>884.75738235294125</v>
      </c>
      <c r="FR944">
        <v>-0.34464476781362402</v>
      </c>
      <c r="FS944">
        <v>0.2276819265742972</v>
      </c>
      <c r="FT944">
        <v>1</v>
      </c>
      <c r="FU944">
        <v>7.5644632500000002</v>
      </c>
      <c r="FV944">
        <v>-0.26896401500939549</v>
      </c>
      <c r="FW944">
        <v>2.7055832493891239E-2</v>
      </c>
      <c r="FX944">
        <v>0</v>
      </c>
      <c r="FY944">
        <v>1</v>
      </c>
      <c r="FZ944">
        <v>3</v>
      </c>
      <c r="GA944" t="s">
        <v>419</v>
      </c>
      <c r="GB944">
        <v>2.9800499999999999</v>
      </c>
      <c r="GC944">
        <v>2.7282700000000002</v>
      </c>
      <c r="GD944">
        <v>0.15277299999999999</v>
      </c>
      <c r="GE944">
        <v>0.16165399999999999</v>
      </c>
      <c r="GF944">
        <v>0.10588400000000001</v>
      </c>
      <c r="GG944">
        <v>8.1444500000000003E-2</v>
      </c>
      <c r="GH944">
        <v>25404.799999999999</v>
      </c>
      <c r="GI944">
        <v>24768.3</v>
      </c>
      <c r="GJ944">
        <v>30513.1</v>
      </c>
      <c r="GK944">
        <v>29788.400000000001</v>
      </c>
      <c r="GL944">
        <v>37646.1</v>
      </c>
      <c r="GM944">
        <v>36041.300000000003</v>
      </c>
      <c r="GN944">
        <v>46676.9</v>
      </c>
      <c r="GO944">
        <v>44304.7</v>
      </c>
      <c r="GP944">
        <v>1.88927</v>
      </c>
      <c r="GQ944">
        <v>1.8454699999999999</v>
      </c>
      <c r="GR944">
        <v>9.13963E-2</v>
      </c>
      <c r="GS944">
        <v>0</v>
      </c>
      <c r="GT944">
        <v>24.712700000000002</v>
      </c>
      <c r="GU944">
        <v>999.9</v>
      </c>
      <c r="GV944">
        <v>43.7</v>
      </c>
      <c r="GW944">
        <v>32.4</v>
      </c>
      <c r="GX944">
        <v>23.604700000000001</v>
      </c>
      <c r="GY944">
        <v>63.009599999999999</v>
      </c>
      <c r="GZ944">
        <v>25.0441</v>
      </c>
      <c r="HA944">
        <v>1</v>
      </c>
      <c r="HB944">
        <v>-6.5884100000000001E-2</v>
      </c>
      <c r="HC944">
        <v>7.8077300000000002E-2</v>
      </c>
      <c r="HD944">
        <v>20.193999999999999</v>
      </c>
      <c r="HE944">
        <v>5.2294200000000002</v>
      </c>
      <c r="HF944">
        <v>11.968</v>
      </c>
      <c r="HG944">
        <v>4.9705000000000004</v>
      </c>
      <c r="HH944">
        <v>3.2894999999999999</v>
      </c>
      <c r="HI944">
        <v>9455.2000000000007</v>
      </c>
      <c r="HJ944">
        <v>9999</v>
      </c>
      <c r="HK944">
        <v>9999</v>
      </c>
      <c r="HL944">
        <v>298.60000000000002</v>
      </c>
      <c r="HM944">
        <v>4.9729099999999997</v>
      </c>
      <c r="HN944">
        <v>1.87744</v>
      </c>
      <c r="HO944">
        <v>1.8755599999999999</v>
      </c>
      <c r="HP944">
        <v>1.87836</v>
      </c>
      <c r="HQ944">
        <v>1.8750199999999999</v>
      </c>
      <c r="HR944">
        <v>1.8786499999999999</v>
      </c>
      <c r="HS944">
        <v>1.8756999999999999</v>
      </c>
      <c r="HT944">
        <v>1.87686</v>
      </c>
      <c r="HU944">
        <v>0</v>
      </c>
      <c r="HV944">
        <v>0</v>
      </c>
      <c r="HW944">
        <v>0</v>
      </c>
      <c r="HX944">
        <v>0</v>
      </c>
      <c r="HY944" t="s">
        <v>420</v>
      </c>
      <c r="HZ944" t="s">
        <v>421</v>
      </c>
      <c r="IA944" t="s">
        <v>422</v>
      </c>
      <c r="IB944" t="s">
        <v>422</v>
      </c>
      <c r="IC944" t="s">
        <v>422</v>
      </c>
      <c r="ID944" t="s">
        <v>422</v>
      </c>
      <c r="IE944">
        <v>0</v>
      </c>
      <c r="IF944">
        <v>100</v>
      </c>
      <c r="IG944">
        <v>100</v>
      </c>
      <c r="IH944">
        <v>4.68</v>
      </c>
      <c r="II944">
        <v>0.31119999999999998</v>
      </c>
      <c r="IJ944">
        <v>1.981763419366358</v>
      </c>
      <c r="IK944">
        <v>4.1594547590360449E-3</v>
      </c>
      <c r="IL944">
        <v>-1.867668404869411E-6</v>
      </c>
      <c r="IM944">
        <v>4.9096340421811042E-10</v>
      </c>
      <c r="IN944">
        <v>-2.3250521569731349E-2</v>
      </c>
      <c r="IO944">
        <v>5.6214120975847052E-3</v>
      </c>
      <c r="IP944">
        <v>3.6430730392419388E-4</v>
      </c>
      <c r="IQ944">
        <v>5.8048895600362112E-7</v>
      </c>
      <c r="IR944">
        <v>0</v>
      </c>
      <c r="IS944">
        <v>2100</v>
      </c>
      <c r="IT944">
        <v>1</v>
      </c>
      <c r="IU944">
        <v>26</v>
      </c>
      <c r="IV944">
        <v>63280.7</v>
      </c>
      <c r="IW944">
        <v>63280.5</v>
      </c>
      <c r="IX944">
        <v>2.2961399999999998</v>
      </c>
      <c r="IY944">
        <v>2.5549300000000001</v>
      </c>
      <c r="IZ944">
        <v>1.39893</v>
      </c>
      <c r="JA944">
        <v>2.34009</v>
      </c>
      <c r="JB944">
        <v>1.4489700000000001</v>
      </c>
      <c r="JC944">
        <v>2.4694799999999999</v>
      </c>
      <c r="JD944">
        <v>37.795299999999997</v>
      </c>
      <c r="JE944">
        <v>24.087499999999999</v>
      </c>
      <c r="JF944">
        <v>18</v>
      </c>
      <c r="JG944">
        <v>495.40699999999998</v>
      </c>
      <c r="JH944">
        <v>440.173</v>
      </c>
      <c r="JI944">
        <v>24.999600000000001</v>
      </c>
      <c r="JJ944">
        <v>26.203499999999998</v>
      </c>
      <c r="JK944">
        <v>29.9999</v>
      </c>
      <c r="JL944">
        <v>26.055900000000001</v>
      </c>
      <c r="JM944">
        <v>26.1416</v>
      </c>
      <c r="JN944">
        <v>45.954799999999999</v>
      </c>
      <c r="JO944">
        <v>34.451000000000001</v>
      </c>
      <c r="JP944">
        <v>0</v>
      </c>
      <c r="JQ944">
        <v>25</v>
      </c>
      <c r="JR944">
        <v>1055.51</v>
      </c>
      <c r="JS944">
        <v>16.126000000000001</v>
      </c>
      <c r="JT944">
        <v>100.873</v>
      </c>
      <c r="JU944">
        <v>101.871</v>
      </c>
    </row>
    <row r="945" spans="1:281" x14ac:dyDescent="0.2">
      <c r="A945">
        <v>929</v>
      </c>
      <c r="B945">
        <v>1659035969.0999999</v>
      </c>
      <c r="C945">
        <v>12250.599999904631</v>
      </c>
      <c r="D945" t="s">
        <v>2289</v>
      </c>
      <c r="E945" t="s">
        <v>2290</v>
      </c>
      <c r="F945">
        <v>5</v>
      </c>
      <c r="G945" t="s">
        <v>415</v>
      </c>
      <c r="H945" t="s">
        <v>2164</v>
      </c>
      <c r="I945">
        <v>1659035961.314285</v>
      </c>
      <c r="J945">
        <f t="shared" si="700"/>
        <v>6.382997632325086E-3</v>
      </c>
      <c r="K945">
        <f t="shared" si="701"/>
        <v>6.3829976323250861</v>
      </c>
      <c r="L945">
        <f t="shared" si="702"/>
        <v>37.185788411923205</v>
      </c>
      <c r="M945">
        <f t="shared" si="703"/>
        <v>951.51682142857146</v>
      </c>
      <c r="N945">
        <f t="shared" si="704"/>
        <v>796.51398069894378</v>
      </c>
      <c r="O945">
        <f t="shared" si="705"/>
        <v>72.105684686072522</v>
      </c>
      <c r="P945">
        <f t="shared" si="706"/>
        <v>86.13756137615718</v>
      </c>
      <c r="Q945">
        <f t="shared" si="707"/>
        <v>0.47759022226922537</v>
      </c>
      <c r="R945">
        <f t="shared" si="708"/>
        <v>2.7565212870859321</v>
      </c>
      <c r="S945">
        <f t="shared" si="709"/>
        <v>0.43592995883431124</v>
      </c>
      <c r="T945">
        <f t="shared" si="710"/>
        <v>0.27589576065978955</v>
      </c>
      <c r="U945">
        <f t="shared" si="711"/>
        <v>321.51025735330484</v>
      </c>
      <c r="V945">
        <f t="shared" si="712"/>
        <v>26.889937643966331</v>
      </c>
      <c r="W945">
        <f t="shared" si="713"/>
        <v>26.20878571428571</v>
      </c>
      <c r="X945">
        <f t="shared" si="714"/>
        <v>3.4161714401602596</v>
      </c>
      <c r="Y945">
        <f t="shared" si="715"/>
        <v>60.820418462007829</v>
      </c>
      <c r="Z945">
        <f t="shared" si="716"/>
        <v>2.1312717428497621</v>
      </c>
      <c r="AA945">
        <f t="shared" si="717"/>
        <v>3.5042043391744917</v>
      </c>
      <c r="AB945">
        <f t="shared" si="718"/>
        <v>1.2848996973104976</v>
      </c>
      <c r="AC945">
        <f t="shared" si="719"/>
        <v>-281.4901955855363</v>
      </c>
      <c r="AD945">
        <f t="shared" si="720"/>
        <v>64.10167895076313</v>
      </c>
      <c r="AE945">
        <f t="shared" si="721"/>
        <v>4.9897788716761253</v>
      </c>
      <c r="AF945">
        <f t="shared" si="722"/>
        <v>109.11151959020782</v>
      </c>
      <c r="AG945">
        <f t="shared" si="723"/>
        <v>56.731425999579564</v>
      </c>
      <c r="AH945">
        <f t="shared" si="724"/>
        <v>6.4151700030358061</v>
      </c>
      <c r="AI945">
        <f t="shared" si="725"/>
        <v>37.185788411923205</v>
      </c>
      <c r="AJ945">
        <v>1061.242199707697</v>
      </c>
      <c r="AK945">
        <v>999.60612727272746</v>
      </c>
      <c r="AL945">
        <v>3.4578378383108288</v>
      </c>
      <c r="AM945">
        <v>64.946688756448708</v>
      </c>
      <c r="AN945">
        <f t="shared" si="726"/>
        <v>6.3829976323250861</v>
      </c>
      <c r="AO945">
        <v>16.070594836946661</v>
      </c>
      <c r="AP945">
        <v>23.548446666666671</v>
      </c>
      <c r="AQ945">
        <v>4.7878914153162271E-5</v>
      </c>
      <c r="AR945">
        <v>83.309268815103621</v>
      </c>
      <c r="AS945">
        <v>0</v>
      </c>
      <c r="AT945">
        <v>0</v>
      </c>
      <c r="AU945">
        <f t="shared" si="727"/>
        <v>1</v>
      </c>
      <c r="AV945">
        <f t="shared" si="728"/>
        <v>0</v>
      </c>
      <c r="AW945">
        <f t="shared" si="729"/>
        <v>47882.933366911289</v>
      </c>
      <c r="AX945" t="s">
        <v>416</v>
      </c>
      <c r="AY945" t="s">
        <v>416</v>
      </c>
      <c r="AZ945">
        <v>0</v>
      </c>
      <c r="BA945">
        <v>0</v>
      </c>
      <c r="BB945" t="e">
        <f t="shared" si="730"/>
        <v>#DIV/0!</v>
      </c>
      <c r="BC945">
        <v>0</v>
      </c>
      <c r="BD945" t="s">
        <v>416</v>
      </c>
      <c r="BE945" t="s">
        <v>416</v>
      </c>
      <c r="BF945">
        <v>0</v>
      </c>
      <c r="BG945">
        <v>0</v>
      </c>
      <c r="BH945" t="e">
        <f t="shared" si="731"/>
        <v>#DIV/0!</v>
      </c>
      <c r="BI945">
        <v>0.5</v>
      </c>
      <c r="BJ945">
        <f t="shared" si="732"/>
        <v>1681.1999996649249</v>
      </c>
      <c r="BK945">
        <f t="shared" si="733"/>
        <v>37.185788411923205</v>
      </c>
      <c r="BL945" t="e">
        <f t="shared" si="734"/>
        <v>#DIV/0!</v>
      </c>
      <c r="BM945">
        <f t="shared" si="735"/>
        <v>2.2118598869459074E-2</v>
      </c>
      <c r="BN945" t="e">
        <f t="shared" si="736"/>
        <v>#DIV/0!</v>
      </c>
      <c r="BO945" t="e">
        <f t="shared" si="737"/>
        <v>#DIV/0!</v>
      </c>
      <c r="BP945" t="s">
        <v>416</v>
      </c>
      <c r="BQ945">
        <v>0</v>
      </c>
      <c r="BR945" t="e">
        <f t="shared" si="738"/>
        <v>#DIV/0!</v>
      </c>
      <c r="BS945" t="e">
        <f t="shared" si="739"/>
        <v>#DIV/0!</v>
      </c>
      <c r="BT945" t="e">
        <f t="shared" si="740"/>
        <v>#DIV/0!</v>
      </c>
      <c r="BU945" t="e">
        <f t="shared" si="741"/>
        <v>#DIV/0!</v>
      </c>
      <c r="BV945" t="e">
        <f t="shared" si="742"/>
        <v>#DIV/0!</v>
      </c>
      <c r="BW945" t="e">
        <f t="shared" si="743"/>
        <v>#DIV/0!</v>
      </c>
      <c r="BX945" t="e">
        <f t="shared" si="744"/>
        <v>#DIV/0!</v>
      </c>
      <c r="BY945" t="e">
        <f t="shared" si="745"/>
        <v>#DIV/0!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 t="shared" si="746"/>
        <v>2000.003928571429</v>
      </c>
      <c r="CS945">
        <f t="shared" si="747"/>
        <v>1681.1999996649249</v>
      </c>
      <c r="CT945">
        <f t="shared" si="748"/>
        <v>0.84059834865713456</v>
      </c>
      <c r="CU945">
        <f t="shared" si="749"/>
        <v>0.16075481290826987</v>
      </c>
      <c r="CV945">
        <v>6</v>
      </c>
      <c r="CW945">
        <v>0.5</v>
      </c>
      <c r="CX945" t="s">
        <v>417</v>
      </c>
      <c r="CY945">
        <v>2</v>
      </c>
      <c r="CZ945" t="b">
        <v>1</v>
      </c>
      <c r="DA945">
        <v>1659035961.314285</v>
      </c>
      <c r="DB945">
        <v>951.51682142857146</v>
      </c>
      <c r="DC945">
        <v>1026.908571428572</v>
      </c>
      <c r="DD945">
        <v>23.543050000000001</v>
      </c>
      <c r="DE945">
        <v>16.027175</v>
      </c>
      <c r="DF945">
        <v>946.85460714285716</v>
      </c>
      <c r="DG945">
        <v>23.231810714285711</v>
      </c>
      <c r="DH945">
        <v>500.07249999999999</v>
      </c>
      <c r="DI945">
        <v>90.426628571428552</v>
      </c>
      <c r="DJ945">
        <v>9.9949032142857122E-2</v>
      </c>
      <c r="DK945">
        <v>26.640128571428569</v>
      </c>
      <c r="DL945">
        <v>26.20878571428571</v>
      </c>
      <c r="DM945">
        <v>999.9000000000002</v>
      </c>
      <c r="DN945">
        <v>0</v>
      </c>
      <c r="DO945">
        <v>0</v>
      </c>
      <c r="DP945">
        <v>10002.27892857143</v>
      </c>
      <c r="DQ945">
        <v>0</v>
      </c>
      <c r="DR945">
        <v>18.873939285714279</v>
      </c>
      <c r="DS945">
        <v>-75.390932142857125</v>
      </c>
      <c r="DT945">
        <v>974.45871428571434</v>
      </c>
      <c r="DU945">
        <v>1043.635</v>
      </c>
      <c r="DV945">
        <v>7.5158785714285719</v>
      </c>
      <c r="DW945">
        <v>1026.908571428572</v>
      </c>
      <c r="DX945">
        <v>16.027175</v>
      </c>
      <c r="DY945">
        <v>2.1289185714285712</v>
      </c>
      <c r="DZ945">
        <v>1.449283928571429</v>
      </c>
      <c r="EA945">
        <v>18.43722142857143</v>
      </c>
      <c r="EB945">
        <v>12.44330357142857</v>
      </c>
      <c r="EC945">
        <v>2000.003928571429</v>
      </c>
      <c r="ED945">
        <v>0.98000699999999996</v>
      </c>
      <c r="EE945">
        <v>1.9993199999999999E-2</v>
      </c>
      <c r="EF945">
        <v>0</v>
      </c>
      <c r="EG945">
        <v>884.70271428571425</v>
      </c>
      <c r="EH945">
        <v>5.000560000000001</v>
      </c>
      <c r="EI945">
        <v>17613.760714285709</v>
      </c>
      <c r="EJ945">
        <v>17294.939285714288</v>
      </c>
      <c r="EK945">
        <v>37.276428571428568</v>
      </c>
      <c r="EL945">
        <v>38.111499999999999</v>
      </c>
      <c r="EM945">
        <v>37.124821428571423</v>
      </c>
      <c r="EN945">
        <v>37.173821428571429</v>
      </c>
      <c r="EO945">
        <v>38.573500000000003</v>
      </c>
      <c r="EP945">
        <v>1955.1139285714289</v>
      </c>
      <c r="EQ945">
        <v>39.890000000000008</v>
      </c>
      <c r="ER945">
        <v>0</v>
      </c>
      <c r="ES945">
        <v>1659035970.5999999</v>
      </c>
      <c r="ET945">
        <v>0</v>
      </c>
      <c r="EU945">
        <v>884.69273076923071</v>
      </c>
      <c r="EV945">
        <v>-0.67729914321195239</v>
      </c>
      <c r="EW945">
        <v>-8.5128205285140144</v>
      </c>
      <c r="EX945">
        <v>17613.607692307691</v>
      </c>
      <c r="EY945">
        <v>15</v>
      </c>
      <c r="EZ945">
        <v>0</v>
      </c>
      <c r="FA945" t="s">
        <v>418</v>
      </c>
      <c r="FB945">
        <v>1655239120</v>
      </c>
      <c r="FC945">
        <v>1655239135</v>
      </c>
      <c r="FD945">
        <v>0</v>
      </c>
      <c r="FE945">
        <v>-7.4999999999999997E-2</v>
      </c>
      <c r="FF945">
        <v>-2.7E-2</v>
      </c>
      <c r="FG945">
        <v>1.986</v>
      </c>
      <c r="FH945">
        <v>0.13900000000000001</v>
      </c>
      <c r="FI945">
        <v>420</v>
      </c>
      <c r="FJ945">
        <v>22</v>
      </c>
      <c r="FK945">
        <v>0.12</v>
      </c>
      <c r="FL945">
        <v>0.02</v>
      </c>
      <c r="FM945">
        <v>-75.431219512195128</v>
      </c>
      <c r="FN945">
        <v>0.9729198606271523</v>
      </c>
      <c r="FO945">
        <v>0.1086550442624014</v>
      </c>
      <c r="FP945">
        <v>0</v>
      </c>
      <c r="FQ945">
        <v>884.74291176470581</v>
      </c>
      <c r="FR945">
        <v>-0.7214209300800446</v>
      </c>
      <c r="FS945">
        <v>0.23141525798075621</v>
      </c>
      <c r="FT945">
        <v>1</v>
      </c>
      <c r="FU945">
        <v>7.5338865853658561</v>
      </c>
      <c r="FV945">
        <v>-0.42800425087107691</v>
      </c>
      <c r="FW945">
        <v>4.3484567916409797E-2</v>
      </c>
      <c r="FX945">
        <v>0</v>
      </c>
      <c r="FY945">
        <v>1</v>
      </c>
      <c r="FZ945">
        <v>3</v>
      </c>
      <c r="GA945" t="s">
        <v>419</v>
      </c>
      <c r="GB945">
        <v>2.98001</v>
      </c>
      <c r="GC945">
        <v>2.72824</v>
      </c>
      <c r="GD945">
        <v>0.15449099999999999</v>
      </c>
      <c r="GE945">
        <v>0.16331699999999999</v>
      </c>
      <c r="GF945">
        <v>0.105915</v>
      </c>
      <c r="GG945">
        <v>8.1709699999999996E-2</v>
      </c>
      <c r="GH945">
        <v>25353.200000000001</v>
      </c>
      <c r="GI945">
        <v>24719.200000000001</v>
      </c>
      <c r="GJ945">
        <v>30512.9</v>
      </c>
      <c r="GK945">
        <v>29788.3</v>
      </c>
      <c r="GL945">
        <v>37644.699999999997</v>
      </c>
      <c r="GM945">
        <v>36030.800000000003</v>
      </c>
      <c r="GN945">
        <v>46676.7</v>
      </c>
      <c r="GO945">
        <v>44304.6</v>
      </c>
      <c r="GP945">
        <v>1.8890499999999999</v>
      </c>
      <c r="GQ945">
        <v>1.84555</v>
      </c>
      <c r="GR945">
        <v>9.1806100000000002E-2</v>
      </c>
      <c r="GS945">
        <v>0</v>
      </c>
      <c r="GT945">
        <v>24.706800000000001</v>
      </c>
      <c r="GU945">
        <v>999.9</v>
      </c>
      <c r="GV945">
        <v>43.7</v>
      </c>
      <c r="GW945">
        <v>32.4</v>
      </c>
      <c r="GX945">
        <v>23.605399999999999</v>
      </c>
      <c r="GY945">
        <v>62.959600000000002</v>
      </c>
      <c r="GZ945">
        <v>24.479199999999999</v>
      </c>
      <c r="HA945">
        <v>1</v>
      </c>
      <c r="HB945">
        <v>-6.6242400000000007E-2</v>
      </c>
      <c r="HC945">
        <v>7.6740199999999995E-2</v>
      </c>
      <c r="HD945">
        <v>20.194099999999999</v>
      </c>
      <c r="HE945">
        <v>5.22987</v>
      </c>
      <c r="HF945">
        <v>11.968</v>
      </c>
      <c r="HG945">
        <v>4.9705500000000002</v>
      </c>
      <c r="HH945">
        <v>3.28945</v>
      </c>
      <c r="HI945">
        <v>9455.2000000000007</v>
      </c>
      <c r="HJ945">
        <v>9999</v>
      </c>
      <c r="HK945">
        <v>9999</v>
      </c>
      <c r="HL945">
        <v>298.60000000000002</v>
      </c>
      <c r="HM945">
        <v>4.9729099999999997</v>
      </c>
      <c r="HN945">
        <v>1.87744</v>
      </c>
      <c r="HO945">
        <v>1.8755599999999999</v>
      </c>
      <c r="HP945">
        <v>1.87836</v>
      </c>
      <c r="HQ945">
        <v>1.8750199999999999</v>
      </c>
      <c r="HR945">
        <v>1.87863</v>
      </c>
      <c r="HS945">
        <v>1.87568</v>
      </c>
      <c r="HT945">
        <v>1.8768400000000001</v>
      </c>
      <c r="HU945">
        <v>0</v>
      </c>
      <c r="HV945">
        <v>0</v>
      </c>
      <c r="HW945">
        <v>0</v>
      </c>
      <c r="HX945">
        <v>0</v>
      </c>
      <c r="HY945" t="s">
        <v>420</v>
      </c>
      <c r="HZ945" t="s">
        <v>421</v>
      </c>
      <c r="IA945" t="s">
        <v>422</v>
      </c>
      <c r="IB945" t="s">
        <v>422</v>
      </c>
      <c r="IC945" t="s">
        <v>422</v>
      </c>
      <c r="ID945" t="s">
        <v>422</v>
      </c>
      <c r="IE945">
        <v>0</v>
      </c>
      <c r="IF945">
        <v>100</v>
      </c>
      <c r="IG945">
        <v>100</v>
      </c>
      <c r="IH945">
        <v>4.7130000000000001</v>
      </c>
      <c r="II945">
        <v>0.31140000000000001</v>
      </c>
      <c r="IJ945">
        <v>1.981763419366358</v>
      </c>
      <c r="IK945">
        <v>4.1594547590360449E-3</v>
      </c>
      <c r="IL945">
        <v>-1.867668404869411E-6</v>
      </c>
      <c r="IM945">
        <v>4.9096340421811042E-10</v>
      </c>
      <c r="IN945">
        <v>-2.3250521569731349E-2</v>
      </c>
      <c r="IO945">
        <v>5.6214120975847052E-3</v>
      </c>
      <c r="IP945">
        <v>3.6430730392419388E-4</v>
      </c>
      <c r="IQ945">
        <v>5.8048895600362112E-7</v>
      </c>
      <c r="IR945">
        <v>0</v>
      </c>
      <c r="IS945">
        <v>2100</v>
      </c>
      <c r="IT945">
        <v>1</v>
      </c>
      <c r="IU945">
        <v>26</v>
      </c>
      <c r="IV945">
        <v>63280.800000000003</v>
      </c>
      <c r="IW945">
        <v>63280.6</v>
      </c>
      <c r="IX945">
        <v>2.32056</v>
      </c>
      <c r="IY945">
        <v>2.5463900000000002</v>
      </c>
      <c r="IZ945">
        <v>1.39893</v>
      </c>
      <c r="JA945">
        <v>2.34009</v>
      </c>
      <c r="JB945">
        <v>1.4489700000000001</v>
      </c>
      <c r="JC945">
        <v>2.3889200000000002</v>
      </c>
      <c r="JD945">
        <v>37.771099999999997</v>
      </c>
      <c r="JE945">
        <v>24.078700000000001</v>
      </c>
      <c r="JF945">
        <v>18</v>
      </c>
      <c r="JG945">
        <v>495.26900000000001</v>
      </c>
      <c r="JH945">
        <v>440.20400000000001</v>
      </c>
      <c r="JI945">
        <v>24.999600000000001</v>
      </c>
      <c r="JJ945">
        <v>26.201899999999998</v>
      </c>
      <c r="JK945">
        <v>29.9999</v>
      </c>
      <c r="JL945">
        <v>26.053899999999999</v>
      </c>
      <c r="JM945">
        <v>26.139700000000001</v>
      </c>
      <c r="JN945">
        <v>46.468499999999999</v>
      </c>
      <c r="JO945">
        <v>34.451000000000001</v>
      </c>
      <c r="JP945">
        <v>0</v>
      </c>
      <c r="JQ945">
        <v>25</v>
      </c>
      <c r="JR945">
        <v>1075.6400000000001</v>
      </c>
      <c r="JS945">
        <v>16.138000000000002</v>
      </c>
      <c r="JT945">
        <v>100.873</v>
      </c>
      <c r="JU945">
        <v>101.87</v>
      </c>
    </row>
    <row r="946" spans="1:281" x14ac:dyDescent="0.2">
      <c r="A946">
        <v>930</v>
      </c>
      <c r="B946">
        <v>1659035974.0999999</v>
      </c>
      <c r="C946">
        <v>12255.599999904631</v>
      </c>
      <c r="D946" t="s">
        <v>2291</v>
      </c>
      <c r="E946" t="s">
        <v>2292</v>
      </c>
      <c r="F946">
        <v>5</v>
      </c>
      <c r="G946" t="s">
        <v>415</v>
      </c>
      <c r="H946" t="s">
        <v>2164</v>
      </c>
      <c r="I946">
        <v>1659035966.5999999</v>
      </c>
      <c r="J946">
        <f t="shared" si="700"/>
        <v>6.359936402354536E-3</v>
      </c>
      <c r="K946">
        <f t="shared" si="701"/>
        <v>6.3599364023545357</v>
      </c>
      <c r="L946">
        <f t="shared" si="702"/>
        <v>37.086380370748117</v>
      </c>
      <c r="M946">
        <f t="shared" si="703"/>
        <v>969.32237037037032</v>
      </c>
      <c r="N946">
        <f t="shared" si="704"/>
        <v>813.78730209659591</v>
      </c>
      <c r="O946">
        <f t="shared" si="705"/>
        <v>73.669774914051487</v>
      </c>
      <c r="P946">
        <f t="shared" si="706"/>
        <v>87.749907943222922</v>
      </c>
      <c r="Q946">
        <f t="shared" si="707"/>
        <v>0.47572648970875381</v>
      </c>
      <c r="R946">
        <f t="shared" si="708"/>
        <v>2.7565594344670079</v>
      </c>
      <c r="S946">
        <f t="shared" si="709"/>
        <v>0.43437619711351338</v>
      </c>
      <c r="T946">
        <f t="shared" si="710"/>
        <v>0.27490014247554834</v>
      </c>
      <c r="U946">
        <f t="shared" si="711"/>
        <v>321.51087168663935</v>
      </c>
      <c r="V946">
        <f t="shared" si="712"/>
        <v>26.893817549638808</v>
      </c>
      <c r="W946">
        <f t="shared" si="713"/>
        <v>26.210277777777769</v>
      </c>
      <c r="X946">
        <f t="shared" si="714"/>
        <v>3.4164725953781128</v>
      </c>
      <c r="Y946">
        <f t="shared" si="715"/>
        <v>60.839585577456667</v>
      </c>
      <c r="Z946">
        <f t="shared" si="716"/>
        <v>2.1316333920541601</v>
      </c>
      <c r="AA946">
        <f t="shared" si="717"/>
        <v>3.503694793154557</v>
      </c>
      <c r="AB946">
        <f t="shared" si="718"/>
        <v>1.2848392033239526</v>
      </c>
      <c r="AC946">
        <f t="shared" si="719"/>
        <v>-280.47319534383502</v>
      </c>
      <c r="AD946">
        <f t="shared" si="720"/>
        <v>63.513859548259781</v>
      </c>
      <c r="AE946">
        <f t="shared" si="721"/>
        <v>4.9439293842149743</v>
      </c>
      <c r="AF946">
        <f t="shared" si="722"/>
        <v>109.49546527527909</v>
      </c>
      <c r="AG946">
        <f t="shared" si="723"/>
        <v>56.505117450433957</v>
      </c>
      <c r="AH946">
        <f t="shared" si="724"/>
        <v>6.3845322437543661</v>
      </c>
      <c r="AI946">
        <f t="shared" si="725"/>
        <v>37.086380370748117</v>
      </c>
      <c r="AJ946">
        <v>1078.2393413349771</v>
      </c>
      <c r="AK946">
        <v>1016.817151515151</v>
      </c>
      <c r="AL946">
        <v>3.4382984164759098</v>
      </c>
      <c r="AM946">
        <v>64.946688756448708</v>
      </c>
      <c r="AN946">
        <f t="shared" si="726"/>
        <v>6.3599364023545357</v>
      </c>
      <c r="AO946">
        <v>16.106023538448341</v>
      </c>
      <c r="AP946">
        <v>23.556329696969691</v>
      </c>
      <c r="AQ946">
        <v>7.1702730034666859E-5</v>
      </c>
      <c r="AR946">
        <v>83.309268815103621</v>
      </c>
      <c r="AS946">
        <v>0</v>
      </c>
      <c r="AT946">
        <v>0</v>
      </c>
      <c r="AU946">
        <f t="shared" si="727"/>
        <v>1</v>
      </c>
      <c r="AV946">
        <f t="shared" si="728"/>
        <v>0</v>
      </c>
      <c r="AW946">
        <f t="shared" si="729"/>
        <v>47884.375598057472</v>
      </c>
      <c r="AX946" t="s">
        <v>416</v>
      </c>
      <c r="AY946" t="s">
        <v>416</v>
      </c>
      <c r="AZ946">
        <v>0</v>
      </c>
      <c r="BA946">
        <v>0</v>
      </c>
      <c r="BB946" t="e">
        <f t="shared" si="730"/>
        <v>#DIV/0!</v>
      </c>
      <c r="BC946">
        <v>0</v>
      </c>
      <c r="BD946" t="s">
        <v>416</v>
      </c>
      <c r="BE946" t="s">
        <v>416</v>
      </c>
      <c r="BF946">
        <v>0</v>
      </c>
      <c r="BG946">
        <v>0</v>
      </c>
      <c r="BH946" t="e">
        <f t="shared" si="731"/>
        <v>#DIV/0!</v>
      </c>
      <c r="BI946">
        <v>0.5</v>
      </c>
      <c r="BJ946">
        <f t="shared" si="732"/>
        <v>1681.2032329982587</v>
      </c>
      <c r="BK946">
        <f t="shared" si="733"/>
        <v>37.086380370748117</v>
      </c>
      <c r="BL946" t="e">
        <f t="shared" si="734"/>
        <v>#DIV/0!</v>
      </c>
      <c r="BM946">
        <f t="shared" si="735"/>
        <v>2.2059427226182669E-2</v>
      </c>
      <c r="BN946" t="e">
        <f t="shared" si="736"/>
        <v>#DIV/0!</v>
      </c>
      <c r="BO946" t="e">
        <f t="shared" si="737"/>
        <v>#DIV/0!</v>
      </c>
      <c r="BP946" t="s">
        <v>416</v>
      </c>
      <c r="BQ946">
        <v>0</v>
      </c>
      <c r="BR946" t="e">
        <f t="shared" si="738"/>
        <v>#DIV/0!</v>
      </c>
      <c r="BS946" t="e">
        <f t="shared" si="739"/>
        <v>#DIV/0!</v>
      </c>
      <c r="BT946" t="e">
        <f t="shared" si="740"/>
        <v>#DIV/0!</v>
      </c>
      <c r="BU946" t="e">
        <f t="shared" si="741"/>
        <v>#DIV/0!</v>
      </c>
      <c r="BV946" t="e">
        <f t="shared" si="742"/>
        <v>#DIV/0!</v>
      </c>
      <c r="BW946" t="e">
        <f t="shared" si="743"/>
        <v>#DIV/0!</v>
      </c>
      <c r="BX946" t="e">
        <f t="shared" si="744"/>
        <v>#DIV/0!</v>
      </c>
      <c r="BY946" t="e">
        <f t="shared" si="745"/>
        <v>#DIV/0!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 t="shared" si="746"/>
        <v>2000.0077777777781</v>
      </c>
      <c r="CS946">
        <f t="shared" si="747"/>
        <v>1681.2032329982587</v>
      </c>
      <c r="CT946">
        <f t="shared" si="748"/>
        <v>0.84059834750555562</v>
      </c>
      <c r="CU946">
        <f t="shared" si="749"/>
        <v>0.16075481068572253</v>
      </c>
      <c r="CV946">
        <v>6</v>
      </c>
      <c r="CW946">
        <v>0.5</v>
      </c>
      <c r="CX946" t="s">
        <v>417</v>
      </c>
      <c r="CY946">
        <v>2</v>
      </c>
      <c r="CZ946" t="b">
        <v>1</v>
      </c>
      <c r="DA946">
        <v>1659035966.5999999</v>
      </c>
      <c r="DB946">
        <v>969.32237037037032</v>
      </c>
      <c r="DC946">
        <v>1044.5407407407411</v>
      </c>
      <c r="DD946">
        <v>23.54691851851852</v>
      </c>
      <c r="DE946">
        <v>16.06729259259259</v>
      </c>
      <c r="DF946">
        <v>964.62566666666669</v>
      </c>
      <c r="DG946">
        <v>23.235592592592599</v>
      </c>
      <c r="DH946">
        <v>500.09422222222219</v>
      </c>
      <c r="DI946">
        <v>90.42713333333333</v>
      </c>
      <c r="DJ946">
        <v>9.9930340740740739E-2</v>
      </c>
      <c r="DK946">
        <v>26.637659259259252</v>
      </c>
      <c r="DL946">
        <v>26.210277777777769</v>
      </c>
      <c r="DM946">
        <v>999.90000000000009</v>
      </c>
      <c r="DN946">
        <v>0</v>
      </c>
      <c r="DO946">
        <v>0</v>
      </c>
      <c r="DP946">
        <v>10002.44888888889</v>
      </c>
      <c r="DQ946">
        <v>0</v>
      </c>
      <c r="DR946">
        <v>18.877140740740739</v>
      </c>
      <c r="DS946">
        <v>-75.218055555555551</v>
      </c>
      <c r="DT946">
        <v>992.69681481481484</v>
      </c>
      <c r="DU946">
        <v>1061.5985185185179</v>
      </c>
      <c r="DV946">
        <v>7.4796277777777771</v>
      </c>
      <c r="DW946">
        <v>1044.5407407407411</v>
      </c>
      <c r="DX946">
        <v>16.06729259259259</v>
      </c>
      <c r="DY946">
        <v>2.12928037037037</v>
      </c>
      <c r="DZ946">
        <v>1.4529196296296301</v>
      </c>
      <c r="EA946">
        <v>18.439929629629631</v>
      </c>
      <c r="EB946">
        <v>12.48146666666667</v>
      </c>
      <c r="EC946">
        <v>2000.0077777777781</v>
      </c>
      <c r="ED946">
        <v>0.98000699999999996</v>
      </c>
      <c r="EE946">
        <v>1.9993199999999999E-2</v>
      </c>
      <c r="EF946">
        <v>0</v>
      </c>
      <c r="EG946">
        <v>884.66396296296307</v>
      </c>
      <c r="EH946">
        <v>5.000560000000001</v>
      </c>
      <c r="EI946">
        <v>17612.8</v>
      </c>
      <c r="EJ946">
        <v>17294.974074074071</v>
      </c>
      <c r="EK946">
        <v>37.217185185185187</v>
      </c>
      <c r="EL946">
        <v>38.103999999999999</v>
      </c>
      <c r="EM946">
        <v>37.110851851851848</v>
      </c>
      <c r="EN946">
        <v>37.145555555555553</v>
      </c>
      <c r="EO946">
        <v>38.55533333333333</v>
      </c>
      <c r="EP946">
        <v>1955.117777777778</v>
      </c>
      <c r="EQ946">
        <v>39.890000000000008</v>
      </c>
      <c r="ER946">
        <v>0</v>
      </c>
      <c r="ES946">
        <v>1659035975.4000001</v>
      </c>
      <c r="ET946">
        <v>0</v>
      </c>
      <c r="EU946">
        <v>884.64642307692316</v>
      </c>
      <c r="EV946">
        <v>-1.1534017156894381</v>
      </c>
      <c r="EW946">
        <v>-9.4871794771833713</v>
      </c>
      <c r="EX946">
        <v>17612.826923076918</v>
      </c>
      <c r="EY946">
        <v>15</v>
      </c>
      <c r="EZ946">
        <v>0</v>
      </c>
      <c r="FA946" t="s">
        <v>418</v>
      </c>
      <c r="FB946">
        <v>1655239120</v>
      </c>
      <c r="FC946">
        <v>1655239135</v>
      </c>
      <c r="FD946">
        <v>0</v>
      </c>
      <c r="FE946">
        <v>-7.4999999999999997E-2</v>
      </c>
      <c r="FF946">
        <v>-2.7E-2</v>
      </c>
      <c r="FG946">
        <v>1.986</v>
      </c>
      <c r="FH946">
        <v>0.13900000000000001</v>
      </c>
      <c r="FI946">
        <v>420</v>
      </c>
      <c r="FJ946">
        <v>22</v>
      </c>
      <c r="FK946">
        <v>0.12</v>
      </c>
      <c r="FL946">
        <v>0.02</v>
      </c>
      <c r="FM946">
        <v>-75.313707317073167</v>
      </c>
      <c r="FN946">
        <v>1.8148285714283301</v>
      </c>
      <c r="FO946">
        <v>0.2391231995867549</v>
      </c>
      <c r="FP946">
        <v>0</v>
      </c>
      <c r="FQ946">
        <v>884.67167647058818</v>
      </c>
      <c r="FR946">
        <v>-0.76310160574119024</v>
      </c>
      <c r="FS946">
        <v>0.24031385367867389</v>
      </c>
      <c r="FT946">
        <v>1</v>
      </c>
      <c r="FU946">
        <v>7.5011090243902441</v>
      </c>
      <c r="FV946">
        <v>-0.43746229965157463</v>
      </c>
      <c r="FW946">
        <v>4.4496322884792383E-2</v>
      </c>
      <c r="FX946">
        <v>0</v>
      </c>
      <c r="FY946">
        <v>1</v>
      </c>
      <c r="FZ946">
        <v>3</v>
      </c>
      <c r="GA946" t="s">
        <v>419</v>
      </c>
      <c r="GB946">
        <v>2.9800399999999998</v>
      </c>
      <c r="GC946">
        <v>2.7283300000000001</v>
      </c>
      <c r="GD946">
        <v>0.15618799999999999</v>
      </c>
      <c r="GE946">
        <v>0.164858</v>
      </c>
      <c r="GF946">
        <v>0.105937</v>
      </c>
      <c r="GG946">
        <v>8.1721500000000002E-2</v>
      </c>
      <c r="GH946">
        <v>25302.7</v>
      </c>
      <c r="GI946">
        <v>24673.8</v>
      </c>
      <c r="GJ946">
        <v>30513.4</v>
      </c>
      <c r="GK946">
        <v>29788.5</v>
      </c>
      <c r="GL946">
        <v>37644.400000000001</v>
      </c>
      <c r="GM946">
        <v>36030.800000000003</v>
      </c>
      <c r="GN946">
        <v>46677.3</v>
      </c>
      <c r="GO946">
        <v>44305</v>
      </c>
      <c r="GP946">
        <v>1.8894</v>
      </c>
      <c r="GQ946">
        <v>1.8454999999999999</v>
      </c>
      <c r="GR946">
        <v>9.2089199999999996E-2</v>
      </c>
      <c r="GS946">
        <v>0</v>
      </c>
      <c r="GT946">
        <v>24.700500000000002</v>
      </c>
      <c r="GU946">
        <v>999.9</v>
      </c>
      <c r="GV946">
        <v>43.7</v>
      </c>
      <c r="GW946">
        <v>32.4</v>
      </c>
      <c r="GX946">
        <v>23.603100000000001</v>
      </c>
      <c r="GY946">
        <v>63.269599999999997</v>
      </c>
      <c r="GZ946">
        <v>24.423100000000002</v>
      </c>
      <c r="HA946">
        <v>1</v>
      </c>
      <c r="HB946">
        <v>-6.6316100000000003E-2</v>
      </c>
      <c r="HC946">
        <v>7.4951000000000004E-2</v>
      </c>
      <c r="HD946">
        <v>20.193899999999999</v>
      </c>
      <c r="HE946">
        <v>5.2289700000000003</v>
      </c>
      <c r="HF946">
        <v>11.968</v>
      </c>
      <c r="HG946">
        <v>4.97065</v>
      </c>
      <c r="HH946">
        <v>3.2894999999999999</v>
      </c>
      <c r="HI946">
        <v>9455.4</v>
      </c>
      <c r="HJ946">
        <v>9999</v>
      </c>
      <c r="HK946">
        <v>9999</v>
      </c>
      <c r="HL946">
        <v>298.60000000000002</v>
      </c>
      <c r="HM946">
        <v>4.9729099999999997</v>
      </c>
      <c r="HN946">
        <v>1.87744</v>
      </c>
      <c r="HO946">
        <v>1.8755200000000001</v>
      </c>
      <c r="HP946">
        <v>1.87836</v>
      </c>
      <c r="HQ946">
        <v>1.87503</v>
      </c>
      <c r="HR946">
        <v>1.8786400000000001</v>
      </c>
      <c r="HS946">
        <v>1.8756999999999999</v>
      </c>
      <c r="HT946">
        <v>1.8768499999999999</v>
      </c>
      <c r="HU946">
        <v>0</v>
      </c>
      <c r="HV946">
        <v>0</v>
      </c>
      <c r="HW946">
        <v>0</v>
      </c>
      <c r="HX946">
        <v>0</v>
      </c>
      <c r="HY946" t="s">
        <v>420</v>
      </c>
      <c r="HZ946" t="s">
        <v>421</v>
      </c>
      <c r="IA946" t="s">
        <v>422</v>
      </c>
      <c r="IB946" t="s">
        <v>422</v>
      </c>
      <c r="IC946" t="s">
        <v>422</v>
      </c>
      <c r="ID946" t="s">
        <v>422</v>
      </c>
      <c r="IE946">
        <v>0</v>
      </c>
      <c r="IF946">
        <v>100</v>
      </c>
      <c r="IG946">
        <v>100</v>
      </c>
      <c r="IH946">
        <v>4.7450000000000001</v>
      </c>
      <c r="II946">
        <v>0.3115</v>
      </c>
      <c r="IJ946">
        <v>1.981763419366358</v>
      </c>
      <c r="IK946">
        <v>4.1594547590360449E-3</v>
      </c>
      <c r="IL946">
        <v>-1.867668404869411E-6</v>
      </c>
      <c r="IM946">
        <v>4.9096340421811042E-10</v>
      </c>
      <c r="IN946">
        <v>-2.3250521569731349E-2</v>
      </c>
      <c r="IO946">
        <v>5.6214120975847052E-3</v>
      </c>
      <c r="IP946">
        <v>3.6430730392419388E-4</v>
      </c>
      <c r="IQ946">
        <v>5.8048895600362112E-7</v>
      </c>
      <c r="IR946">
        <v>0</v>
      </c>
      <c r="IS946">
        <v>2100</v>
      </c>
      <c r="IT946">
        <v>1</v>
      </c>
      <c r="IU946">
        <v>26</v>
      </c>
      <c r="IV946">
        <v>63280.9</v>
      </c>
      <c r="IW946">
        <v>63280.7</v>
      </c>
      <c r="IX946">
        <v>2.35107</v>
      </c>
      <c r="IY946">
        <v>2.5610400000000002</v>
      </c>
      <c r="IZ946">
        <v>1.39893</v>
      </c>
      <c r="JA946">
        <v>2.34131</v>
      </c>
      <c r="JB946">
        <v>1.4489700000000001</v>
      </c>
      <c r="JC946">
        <v>2.3596200000000001</v>
      </c>
      <c r="JD946">
        <v>37.771099999999997</v>
      </c>
      <c r="JE946">
        <v>24.07</v>
      </c>
      <c r="JF946">
        <v>18</v>
      </c>
      <c r="JG946">
        <v>495.44900000000001</v>
      </c>
      <c r="JH946">
        <v>440.15800000000002</v>
      </c>
      <c r="JI946">
        <v>24.999600000000001</v>
      </c>
      <c r="JJ946">
        <v>26.199100000000001</v>
      </c>
      <c r="JK946">
        <v>30</v>
      </c>
      <c r="JL946">
        <v>26.052099999999999</v>
      </c>
      <c r="JM946">
        <v>26.137699999999999</v>
      </c>
      <c r="JN946">
        <v>47.0749</v>
      </c>
      <c r="JO946">
        <v>34.451000000000001</v>
      </c>
      <c r="JP946">
        <v>0</v>
      </c>
      <c r="JQ946">
        <v>25</v>
      </c>
      <c r="JR946">
        <v>1089.1199999999999</v>
      </c>
      <c r="JS946">
        <v>16.152899999999999</v>
      </c>
      <c r="JT946">
        <v>100.874</v>
      </c>
      <c r="JU946">
        <v>101.871</v>
      </c>
    </row>
    <row r="947" spans="1:281" x14ac:dyDescent="0.2">
      <c r="A947">
        <v>931</v>
      </c>
      <c r="B947">
        <v>1659035979.0999999</v>
      </c>
      <c r="C947">
        <v>12260.599999904631</v>
      </c>
      <c r="D947" t="s">
        <v>2293</v>
      </c>
      <c r="E947" t="s">
        <v>2294</v>
      </c>
      <c r="F947">
        <v>5</v>
      </c>
      <c r="G947" t="s">
        <v>415</v>
      </c>
      <c r="H947" t="s">
        <v>2164</v>
      </c>
      <c r="I947">
        <v>1659035971.314285</v>
      </c>
      <c r="J947">
        <f t="shared" si="700"/>
        <v>6.3580862857579258E-3</v>
      </c>
      <c r="K947">
        <f t="shared" si="701"/>
        <v>6.3580862857579259</v>
      </c>
      <c r="L947">
        <f t="shared" si="702"/>
        <v>36.962243868413502</v>
      </c>
      <c r="M947">
        <f t="shared" si="703"/>
        <v>985.08064285714283</v>
      </c>
      <c r="N947">
        <f t="shared" si="704"/>
        <v>829.64955881464789</v>
      </c>
      <c r="O947">
        <f t="shared" si="705"/>
        <v>75.106072897153751</v>
      </c>
      <c r="P947">
        <f t="shared" si="706"/>
        <v>89.176855198608948</v>
      </c>
      <c r="Q947">
        <f t="shared" si="707"/>
        <v>0.47577219660988307</v>
      </c>
      <c r="R947">
        <f t="shared" si="708"/>
        <v>2.7561509475329422</v>
      </c>
      <c r="S947">
        <f t="shared" si="709"/>
        <v>0.43440876807283213</v>
      </c>
      <c r="T947">
        <f t="shared" si="710"/>
        <v>0.27492151737506282</v>
      </c>
      <c r="U947">
        <f t="shared" si="711"/>
        <v>321.51116935330663</v>
      </c>
      <c r="V947">
        <f t="shared" si="712"/>
        <v>26.892994264525065</v>
      </c>
      <c r="W947">
        <f t="shared" si="713"/>
        <v>26.210257142857142</v>
      </c>
      <c r="X947">
        <f t="shared" si="714"/>
        <v>3.4164684303074275</v>
      </c>
      <c r="Y947">
        <f t="shared" si="715"/>
        <v>60.857720392976155</v>
      </c>
      <c r="Z947">
        <f t="shared" si="716"/>
        <v>2.1320967553065806</v>
      </c>
      <c r="AA947">
        <f t="shared" si="717"/>
        <v>3.5034121250993406</v>
      </c>
      <c r="AB947">
        <f t="shared" si="718"/>
        <v>1.2843716750008469</v>
      </c>
      <c r="AC947">
        <f t="shared" si="719"/>
        <v>-280.39160520192451</v>
      </c>
      <c r="AD947">
        <f t="shared" si="720"/>
        <v>63.303949904931059</v>
      </c>
      <c r="AE947">
        <f t="shared" si="721"/>
        <v>4.9282859483939747</v>
      </c>
      <c r="AF947">
        <f t="shared" si="722"/>
        <v>109.35180000470716</v>
      </c>
      <c r="AG947">
        <f t="shared" si="723"/>
        <v>56.185753090867024</v>
      </c>
      <c r="AH947">
        <f t="shared" si="724"/>
        <v>6.3654244788101675</v>
      </c>
      <c r="AI947">
        <f t="shared" si="725"/>
        <v>36.962243868413502</v>
      </c>
      <c r="AJ947">
        <v>1094.333245241656</v>
      </c>
      <c r="AK947">
        <v>1033.5161212121211</v>
      </c>
      <c r="AL947">
        <v>3.3411689257184731</v>
      </c>
      <c r="AM947">
        <v>64.946688756448708</v>
      </c>
      <c r="AN947">
        <f t="shared" si="726"/>
        <v>6.3580862857579259</v>
      </c>
      <c r="AO947">
        <v>16.107333126347061</v>
      </c>
      <c r="AP947">
        <v>23.555953939393941</v>
      </c>
      <c r="AQ947">
        <v>4.4535707673894948E-5</v>
      </c>
      <c r="AR947">
        <v>83.309268815103621</v>
      </c>
      <c r="AS947">
        <v>0</v>
      </c>
      <c r="AT947">
        <v>0</v>
      </c>
      <c r="AU947">
        <f t="shared" si="727"/>
        <v>1</v>
      </c>
      <c r="AV947">
        <f t="shared" si="728"/>
        <v>0</v>
      </c>
      <c r="AW947">
        <f t="shared" si="729"/>
        <v>47873.501689428391</v>
      </c>
      <c r="AX947" t="s">
        <v>416</v>
      </c>
      <c r="AY947" t="s">
        <v>416</v>
      </c>
      <c r="AZ947">
        <v>0</v>
      </c>
      <c r="BA947">
        <v>0</v>
      </c>
      <c r="BB947" t="e">
        <f t="shared" si="730"/>
        <v>#DIV/0!</v>
      </c>
      <c r="BC947">
        <v>0</v>
      </c>
      <c r="BD947" t="s">
        <v>416</v>
      </c>
      <c r="BE947" t="s">
        <v>416</v>
      </c>
      <c r="BF947">
        <v>0</v>
      </c>
      <c r="BG947">
        <v>0</v>
      </c>
      <c r="BH947" t="e">
        <f t="shared" si="731"/>
        <v>#DIV/0!</v>
      </c>
      <c r="BI947">
        <v>0.5</v>
      </c>
      <c r="BJ947">
        <f t="shared" si="732"/>
        <v>1681.2047996649258</v>
      </c>
      <c r="BK947">
        <f t="shared" si="733"/>
        <v>36.962243868413502</v>
      </c>
      <c r="BL947" t="e">
        <f t="shared" si="734"/>
        <v>#DIV/0!</v>
      </c>
      <c r="BM947">
        <f t="shared" si="735"/>
        <v>2.1985568846686794E-2</v>
      </c>
      <c r="BN947" t="e">
        <f t="shared" si="736"/>
        <v>#DIV/0!</v>
      </c>
      <c r="BO947" t="e">
        <f t="shared" si="737"/>
        <v>#DIV/0!</v>
      </c>
      <c r="BP947" t="s">
        <v>416</v>
      </c>
      <c r="BQ947">
        <v>0</v>
      </c>
      <c r="BR947" t="e">
        <f t="shared" si="738"/>
        <v>#DIV/0!</v>
      </c>
      <c r="BS947" t="e">
        <f t="shared" si="739"/>
        <v>#DIV/0!</v>
      </c>
      <c r="BT947" t="e">
        <f t="shared" si="740"/>
        <v>#DIV/0!</v>
      </c>
      <c r="BU947" t="e">
        <f t="shared" si="741"/>
        <v>#DIV/0!</v>
      </c>
      <c r="BV947" t="e">
        <f t="shared" si="742"/>
        <v>#DIV/0!</v>
      </c>
      <c r="BW947" t="e">
        <f t="shared" si="743"/>
        <v>#DIV/0!</v>
      </c>
      <c r="BX947" t="e">
        <f t="shared" si="744"/>
        <v>#DIV/0!</v>
      </c>
      <c r="BY947" t="e">
        <f t="shared" si="745"/>
        <v>#DIV/0!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 t="shared" si="746"/>
        <v>2000.009642857143</v>
      </c>
      <c r="CS947">
        <f t="shared" si="747"/>
        <v>1681.2047996649258</v>
      </c>
      <c r="CT947">
        <f t="shared" si="748"/>
        <v>0.84059834694757574</v>
      </c>
      <c r="CU947">
        <f t="shared" si="749"/>
        <v>0.16075480960882127</v>
      </c>
      <c r="CV947">
        <v>6</v>
      </c>
      <c r="CW947">
        <v>0.5</v>
      </c>
      <c r="CX947" t="s">
        <v>417</v>
      </c>
      <c r="CY947">
        <v>2</v>
      </c>
      <c r="CZ947" t="b">
        <v>1</v>
      </c>
      <c r="DA947">
        <v>1659035971.314285</v>
      </c>
      <c r="DB947">
        <v>985.08064285714283</v>
      </c>
      <c r="DC947">
        <v>1060.017142857143</v>
      </c>
      <c r="DD947">
        <v>23.55193214285714</v>
      </c>
      <c r="DE947">
        <v>16.094414285714279</v>
      </c>
      <c r="DF947">
        <v>980.35378571428578</v>
      </c>
      <c r="DG947">
        <v>23.240485714285711</v>
      </c>
      <c r="DH947">
        <v>500.0730714285715</v>
      </c>
      <c r="DI947">
        <v>90.42749642857143</v>
      </c>
      <c r="DJ947">
        <v>9.997037857142857E-2</v>
      </c>
      <c r="DK947">
        <v>26.636289285714291</v>
      </c>
      <c r="DL947">
        <v>26.210257142857142</v>
      </c>
      <c r="DM947">
        <v>999.9000000000002</v>
      </c>
      <c r="DN947">
        <v>0</v>
      </c>
      <c r="DO947">
        <v>0</v>
      </c>
      <c r="DP947">
        <v>9999.9910714285706</v>
      </c>
      <c r="DQ947">
        <v>0</v>
      </c>
      <c r="DR947">
        <v>18.873442857142859</v>
      </c>
      <c r="DS947">
        <v>-74.936839285714285</v>
      </c>
      <c r="DT947">
        <v>1008.839821428571</v>
      </c>
      <c r="DU947">
        <v>1077.3571428571429</v>
      </c>
      <c r="DV947">
        <v>7.4575167857142857</v>
      </c>
      <c r="DW947">
        <v>1060.017142857143</v>
      </c>
      <c r="DX947">
        <v>16.094414285714279</v>
      </c>
      <c r="DY947">
        <v>2.1297424999999999</v>
      </c>
      <c r="DZ947">
        <v>1.4553778571428571</v>
      </c>
      <c r="EA947">
        <v>18.443389285714289</v>
      </c>
      <c r="EB947">
        <v>12.50723928571429</v>
      </c>
      <c r="EC947">
        <v>2000.009642857143</v>
      </c>
      <c r="ED947">
        <v>0.98000699999999996</v>
      </c>
      <c r="EE947">
        <v>1.9993199999999999E-2</v>
      </c>
      <c r="EF947">
        <v>0</v>
      </c>
      <c r="EG947">
        <v>884.64721428571431</v>
      </c>
      <c r="EH947">
        <v>5.000560000000001</v>
      </c>
      <c r="EI947">
        <v>17612.092857142859</v>
      </c>
      <c r="EJ947">
        <v>17294.98928571428</v>
      </c>
      <c r="EK947">
        <v>37.213964285714283</v>
      </c>
      <c r="EL947">
        <v>38.095750000000002</v>
      </c>
      <c r="EM947">
        <v>37.084571428571429</v>
      </c>
      <c r="EN947">
        <v>37.12696428571428</v>
      </c>
      <c r="EO947">
        <v>38.539964285714277</v>
      </c>
      <c r="EP947">
        <v>1955.1196428571429</v>
      </c>
      <c r="EQ947">
        <v>39.890000000000008</v>
      </c>
      <c r="ER947">
        <v>0</v>
      </c>
      <c r="ES947">
        <v>1659035980.2</v>
      </c>
      <c r="ET947">
        <v>0</v>
      </c>
      <c r="EU947">
        <v>884.63746153846159</v>
      </c>
      <c r="EV947">
        <v>-8.0410264489549937E-2</v>
      </c>
      <c r="EW947">
        <v>-9.2512820503197712</v>
      </c>
      <c r="EX947">
        <v>17612.115384615379</v>
      </c>
      <c r="EY947">
        <v>15</v>
      </c>
      <c r="EZ947">
        <v>0</v>
      </c>
      <c r="FA947" t="s">
        <v>418</v>
      </c>
      <c r="FB947">
        <v>1655239120</v>
      </c>
      <c r="FC947">
        <v>1655239135</v>
      </c>
      <c r="FD947">
        <v>0</v>
      </c>
      <c r="FE947">
        <v>-7.4999999999999997E-2</v>
      </c>
      <c r="FF947">
        <v>-2.7E-2</v>
      </c>
      <c r="FG947">
        <v>1.986</v>
      </c>
      <c r="FH947">
        <v>0.13900000000000001</v>
      </c>
      <c r="FI947">
        <v>420</v>
      </c>
      <c r="FJ947">
        <v>22</v>
      </c>
      <c r="FK947">
        <v>0.12</v>
      </c>
      <c r="FL947">
        <v>0.02</v>
      </c>
      <c r="FM947">
        <v>-75.066985000000003</v>
      </c>
      <c r="FN947">
        <v>3.5601140712946941</v>
      </c>
      <c r="FO947">
        <v>0.40187804092162122</v>
      </c>
      <c r="FP947">
        <v>0</v>
      </c>
      <c r="FQ947">
        <v>884.65029411764715</v>
      </c>
      <c r="FR947">
        <v>-0.32082506254002041</v>
      </c>
      <c r="FS947">
        <v>0.2343389362103952</v>
      </c>
      <c r="FT947">
        <v>1</v>
      </c>
      <c r="FU947">
        <v>7.4753797499999992</v>
      </c>
      <c r="FV947">
        <v>-0.30317189493434732</v>
      </c>
      <c r="FW947">
        <v>3.3202454765235333E-2</v>
      </c>
      <c r="FX947">
        <v>0</v>
      </c>
      <c r="FY947">
        <v>1</v>
      </c>
      <c r="FZ947">
        <v>3</v>
      </c>
      <c r="GA947" t="s">
        <v>419</v>
      </c>
      <c r="GB947">
        <v>2.9803199999999999</v>
      </c>
      <c r="GC947">
        <v>2.7284099999999998</v>
      </c>
      <c r="GD947">
        <v>0.15781700000000001</v>
      </c>
      <c r="GE947">
        <v>0.16645099999999999</v>
      </c>
      <c r="GF947">
        <v>0.10593</v>
      </c>
      <c r="GG947">
        <v>8.1725300000000001E-2</v>
      </c>
      <c r="GH947">
        <v>25254.400000000001</v>
      </c>
      <c r="GI947">
        <v>24626.9</v>
      </c>
      <c r="GJ947">
        <v>30514</v>
      </c>
      <c r="GK947">
        <v>29788.7</v>
      </c>
      <c r="GL947">
        <v>37645.5</v>
      </c>
      <c r="GM947">
        <v>36030.9</v>
      </c>
      <c r="GN947">
        <v>46678.2</v>
      </c>
      <c r="GO947">
        <v>44305.3</v>
      </c>
      <c r="GP947">
        <v>1.8894</v>
      </c>
      <c r="GQ947">
        <v>1.8455299999999999</v>
      </c>
      <c r="GR947">
        <v>9.2349899999999999E-2</v>
      </c>
      <c r="GS947">
        <v>0</v>
      </c>
      <c r="GT947">
        <v>24.694400000000002</v>
      </c>
      <c r="GU947">
        <v>999.9</v>
      </c>
      <c r="GV947">
        <v>43.6</v>
      </c>
      <c r="GW947">
        <v>32.4</v>
      </c>
      <c r="GX947">
        <v>23.551300000000001</v>
      </c>
      <c r="GY947">
        <v>63.009599999999999</v>
      </c>
      <c r="GZ947">
        <v>24.350999999999999</v>
      </c>
      <c r="HA947">
        <v>1</v>
      </c>
      <c r="HB947">
        <v>-6.6407499999999994E-2</v>
      </c>
      <c r="HC947">
        <v>7.4036000000000005E-2</v>
      </c>
      <c r="HD947">
        <v>20.194099999999999</v>
      </c>
      <c r="HE947">
        <v>5.2282200000000003</v>
      </c>
      <c r="HF947">
        <v>11.968</v>
      </c>
      <c r="HG947">
        <v>4.9708500000000004</v>
      </c>
      <c r="HH947">
        <v>3.2894999999999999</v>
      </c>
      <c r="HI947">
        <v>9455.4</v>
      </c>
      <c r="HJ947">
        <v>9999</v>
      </c>
      <c r="HK947">
        <v>9999</v>
      </c>
      <c r="HL947">
        <v>298.60000000000002</v>
      </c>
      <c r="HM947">
        <v>4.9729099999999997</v>
      </c>
      <c r="HN947">
        <v>1.87744</v>
      </c>
      <c r="HO947">
        <v>1.8755299999999999</v>
      </c>
      <c r="HP947">
        <v>1.87836</v>
      </c>
      <c r="HQ947">
        <v>1.87503</v>
      </c>
      <c r="HR947">
        <v>1.87862</v>
      </c>
      <c r="HS947">
        <v>1.8756999999999999</v>
      </c>
      <c r="HT947">
        <v>1.8768400000000001</v>
      </c>
      <c r="HU947">
        <v>0</v>
      </c>
      <c r="HV947">
        <v>0</v>
      </c>
      <c r="HW947">
        <v>0</v>
      </c>
      <c r="HX947">
        <v>0</v>
      </c>
      <c r="HY947" t="s">
        <v>420</v>
      </c>
      <c r="HZ947" t="s">
        <v>421</v>
      </c>
      <c r="IA947" t="s">
        <v>422</v>
      </c>
      <c r="IB947" t="s">
        <v>422</v>
      </c>
      <c r="IC947" t="s">
        <v>422</v>
      </c>
      <c r="ID947" t="s">
        <v>422</v>
      </c>
      <c r="IE947">
        <v>0</v>
      </c>
      <c r="IF947">
        <v>100</v>
      </c>
      <c r="IG947">
        <v>100</v>
      </c>
      <c r="IH947">
        <v>4.78</v>
      </c>
      <c r="II947">
        <v>0.3115</v>
      </c>
      <c r="IJ947">
        <v>1.981763419366358</v>
      </c>
      <c r="IK947">
        <v>4.1594547590360449E-3</v>
      </c>
      <c r="IL947">
        <v>-1.867668404869411E-6</v>
      </c>
      <c r="IM947">
        <v>4.9096340421811042E-10</v>
      </c>
      <c r="IN947">
        <v>-2.3250521569731349E-2</v>
      </c>
      <c r="IO947">
        <v>5.6214120975847052E-3</v>
      </c>
      <c r="IP947">
        <v>3.6430730392419388E-4</v>
      </c>
      <c r="IQ947">
        <v>5.8048895600362112E-7</v>
      </c>
      <c r="IR947">
        <v>0</v>
      </c>
      <c r="IS947">
        <v>2100</v>
      </c>
      <c r="IT947">
        <v>1</v>
      </c>
      <c r="IU947">
        <v>26</v>
      </c>
      <c r="IV947">
        <v>63281</v>
      </c>
      <c r="IW947">
        <v>63280.7</v>
      </c>
      <c r="IX947">
        <v>2.3791500000000001</v>
      </c>
      <c r="IY947">
        <v>2.5500500000000001</v>
      </c>
      <c r="IZ947">
        <v>1.39893</v>
      </c>
      <c r="JA947">
        <v>2.34009</v>
      </c>
      <c r="JB947">
        <v>1.4489700000000001</v>
      </c>
      <c r="JC947">
        <v>2.4597199999999999</v>
      </c>
      <c r="JD947">
        <v>37.771099999999997</v>
      </c>
      <c r="JE947">
        <v>24.087499999999999</v>
      </c>
      <c r="JF947">
        <v>18</v>
      </c>
      <c r="JG947">
        <v>495.43400000000003</v>
      </c>
      <c r="JH947">
        <v>440.15699999999998</v>
      </c>
      <c r="JI947">
        <v>24.999600000000001</v>
      </c>
      <c r="JJ947">
        <v>26.197500000000002</v>
      </c>
      <c r="JK947">
        <v>30</v>
      </c>
      <c r="JL947">
        <v>26.049900000000001</v>
      </c>
      <c r="JM947">
        <v>26.1356</v>
      </c>
      <c r="JN947">
        <v>47.6128</v>
      </c>
      <c r="JO947">
        <v>34.451000000000001</v>
      </c>
      <c r="JP947">
        <v>0</v>
      </c>
      <c r="JQ947">
        <v>25</v>
      </c>
      <c r="JR947">
        <v>1109.22</v>
      </c>
      <c r="JS947">
        <v>16.1736</v>
      </c>
      <c r="JT947">
        <v>100.876</v>
      </c>
      <c r="JU947">
        <v>101.872</v>
      </c>
    </row>
    <row r="948" spans="1:281" x14ac:dyDescent="0.2">
      <c r="A948">
        <v>932</v>
      </c>
      <c r="B948">
        <v>1659035984.0999999</v>
      </c>
      <c r="C948">
        <v>12265.599999904631</v>
      </c>
      <c r="D948" t="s">
        <v>2295</v>
      </c>
      <c r="E948" t="s">
        <v>2296</v>
      </c>
      <c r="F948">
        <v>5</v>
      </c>
      <c r="G948" t="s">
        <v>415</v>
      </c>
      <c r="H948" t="s">
        <v>2164</v>
      </c>
      <c r="I948">
        <v>1659035976.5999999</v>
      </c>
      <c r="J948">
        <f t="shared" si="700"/>
        <v>6.3459272934206067E-3</v>
      </c>
      <c r="K948">
        <f t="shared" si="701"/>
        <v>6.3459272934206066</v>
      </c>
      <c r="L948">
        <f t="shared" si="702"/>
        <v>36.927710754076273</v>
      </c>
      <c r="M948">
        <f t="shared" si="703"/>
        <v>1002.603962962963</v>
      </c>
      <c r="N948">
        <f t="shared" si="704"/>
        <v>846.719692312642</v>
      </c>
      <c r="O948">
        <f t="shared" si="705"/>
        <v>76.651749844655697</v>
      </c>
      <c r="P948">
        <f t="shared" si="706"/>
        <v>90.763624443874377</v>
      </c>
      <c r="Q948">
        <f t="shared" si="707"/>
        <v>0.47505208059895454</v>
      </c>
      <c r="R948">
        <f t="shared" si="708"/>
        <v>2.7558190425633855</v>
      </c>
      <c r="S948">
        <f t="shared" si="709"/>
        <v>0.43380345737464088</v>
      </c>
      <c r="T948">
        <f t="shared" si="710"/>
        <v>0.27453409702423404</v>
      </c>
      <c r="U948">
        <f t="shared" si="711"/>
        <v>321.51140368664039</v>
      </c>
      <c r="V948">
        <f t="shared" si="712"/>
        <v>26.894609264021277</v>
      </c>
      <c r="W948">
        <f t="shared" si="713"/>
        <v>26.2078925925926</v>
      </c>
      <c r="X948">
        <f t="shared" si="714"/>
        <v>3.4159911852918823</v>
      </c>
      <c r="Y948">
        <f t="shared" si="715"/>
        <v>60.869230977800569</v>
      </c>
      <c r="Z948">
        <f t="shared" si="716"/>
        <v>2.1322785722897422</v>
      </c>
      <c r="AA948">
        <f t="shared" si="717"/>
        <v>3.5030483185624588</v>
      </c>
      <c r="AB948">
        <f t="shared" si="718"/>
        <v>1.2837126130021401</v>
      </c>
      <c r="AC948">
        <f t="shared" si="719"/>
        <v>-279.85539363984878</v>
      </c>
      <c r="AD948">
        <f t="shared" si="720"/>
        <v>63.38564653113459</v>
      </c>
      <c r="AE948">
        <f t="shared" si="721"/>
        <v>4.9351383942420197</v>
      </c>
      <c r="AF948">
        <f t="shared" si="722"/>
        <v>109.97679497216822</v>
      </c>
      <c r="AG948">
        <f t="shared" si="723"/>
        <v>55.894799928941779</v>
      </c>
      <c r="AH948">
        <f t="shared" si="724"/>
        <v>6.3561185126215234</v>
      </c>
      <c r="AI948">
        <f t="shared" si="725"/>
        <v>36.927710754076273</v>
      </c>
      <c r="AJ948">
        <v>1111.1659822796651</v>
      </c>
      <c r="AK948">
        <v>1050.3064848484851</v>
      </c>
      <c r="AL948">
        <v>3.3589279291103238</v>
      </c>
      <c r="AM948">
        <v>64.946688756448708</v>
      </c>
      <c r="AN948">
        <f t="shared" si="726"/>
        <v>6.3459272934206066</v>
      </c>
      <c r="AO948">
        <v>16.107862990337651</v>
      </c>
      <c r="AP948">
        <v>23.54294181818182</v>
      </c>
      <c r="AQ948">
        <v>-5.4299170897468977E-5</v>
      </c>
      <c r="AR948">
        <v>83.309268815103621</v>
      </c>
      <c r="AS948">
        <v>0</v>
      </c>
      <c r="AT948">
        <v>0</v>
      </c>
      <c r="AU948">
        <f t="shared" si="727"/>
        <v>1</v>
      </c>
      <c r="AV948">
        <f t="shared" si="728"/>
        <v>0</v>
      </c>
      <c r="AW948">
        <f t="shared" si="729"/>
        <v>47864.773238076777</v>
      </c>
      <c r="AX948" t="s">
        <v>416</v>
      </c>
      <c r="AY948" t="s">
        <v>416</v>
      </c>
      <c r="AZ948">
        <v>0</v>
      </c>
      <c r="BA948">
        <v>0</v>
      </c>
      <c r="BB948" t="e">
        <f t="shared" si="730"/>
        <v>#DIV/0!</v>
      </c>
      <c r="BC948">
        <v>0</v>
      </c>
      <c r="BD948" t="s">
        <v>416</v>
      </c>
      <c r="BE948" t="s">
        <v>416</v>
      </c>
      <c r="BF948">
        <v>0</v>
      </c>
      <c r="BG948">
        <v>0</v>
      </c>
      <c r="BH948" t="e">
        <f t="shared" si="731"/>
        <v>#DIV/0!</v>
      </c>
      <c r="BI948">
        <v>0.5</v>
      </c>
      <c r="BJ948">
        <f t="shared" si="732"/>
        <v>1681.2060329982592</v>
      </c>
      <c r="BK948">
        <f t="shared" si="733"/>
        <v>36.927710754076273</v>
      </c>
      <c r="BL948" t="e">
        <f t="shared" si="734"/>
        <v>#DIV/0!</v>
      </c>
      <c r="BM948">
        <f t="shared" si="735"/>
        <v>2.1965012038542044E-2</v>
      </c>
      <c r="BN948" t="e">
        <f t="shared" si="736"/>
        <v>#DIV/0!</v>
      </c>
      <c r="BO948" t="e">
        <f t="shared" si="737"/>
        <v>#DIV/0!</v>
      </c>
      <c r="BP948" t="s">
        <v>416</v>
      </c>
      <c r="BQ948">
        <v>0</v>
      </c>
      <c r="BR948" t="e">
        <f t="shared" si="738"/>
        <v>#DIV/0!</v>
      </c>
      <c r="BS948" t="e">
        <f t="shared" si="739"/>
        <v>#DIV/0!</v>
      </c>
      <c r="BT948" t="e">
        <f t="shared" si="740"/>
        <v>#DIV/0!</v>
      </c>
      <c r="BU948" t="e">
        <f t="shared" si="741"/>
        <v>#DIV/0!</v>
      </c>
      <c r="BV948" t="e">
        <f t="shared" si="742"/>
        <v>#DIV/0!</v>
      </c>
      <c r="BW948" t="e">
        <f t="shared" si="743"/>
        <v>#DIV/0!</v>
      </c>
      <c r="BX948" t="e">
        <f t="shared" si="744"/>
        <v>#DIV/0!</v>
      </c>
      <c r="BY948" t="e">
        <f t="shared" si="745"/>
        <v>#DIV/0!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 t="shared" si="746"/>
        <v>2000.0111111111109</v>
      </c>
      <c r="CS948">
        <f t="shared" si="747"/>
        <v>1681.2060329982592</v>
      </c>
      <c r="CT948">
        <f t="shared" si="748"/>
        <v>0.84059834650831566</v>
      </c>
      <c r="CU948">
        <f t="shared" si="749"/>
        <v>0.16075480876104931</v>
      </c>
      <c r="CV948">
        <v>6</v>
      </c>
      <c r="CW948">
        <v>0.5</v>
      </c>
      <c r="CX948" t="s">
        <v>417</v>
      </c>
      <c r="CY948">
        <v>2</v>
      </c>
      <c r="CZ948" t="b">
        <v>1</v>
      </c>
      <c r="DA948">
        <v>1659035976.5999999</v>
      </c>
      <c r="DB948">
        <v>1002.603962962963</v>
      </c>
      <c r="DC948">
        <v>1077.3140740740739</v>
      </c>
      <c r="DD948">
        <v>23.553829629629629</v>
      </c>
      <c r="DE948">
        <v>16.107222222222219</v>
      </c>
      <c r="DF948">
        <v>997.84344444444434</v>
      </c>
      <c r="DG948">
        <v>23.242333333333331</v>
      </c>
      <c r="DH948">
        <v>500.07262962962949</v>
      </c>
      <c r="DI948">
        <v>90.427907407407389</v>
      </c>
      <c r="DJ948">
        <v>9.9985755555555569E-2</v>
      </c>
      <c r="DK948">
        <v>26.634525925925931</v>
      </c>
      <c r="DL948">
        <v>26.2078925925926</v>
      </c>
      <c r="DM948">
        <v>999.90000000000009</v>
      </c>
      <c r="DN948">
        <v>0</v>
      </c>
      <c r="DO948">
        <v>0</v>
      </c>
      <c r="DP948">
        <v>9997.9814814814818</v>
      </c>
      <c r="DQ948">
        <v>0</v>
      </c>
      <c r="DR948">
        <v>18.869470370370369</v>
      </c>
      <c r="DS948">
        <v>-74.710629629629636</v>
      </c>
      <c r="DT948">
        <v>1026.787407407407</v>
      </c>
      <c r="DU948">
        <v>1094.951111111111</v>
      </c>
      <c r="DV948">
        <v>7.4465988888888894</v>
      </c>
      <c r="DW948">
        <v>1077.3140740740739</v>
      </c>
      <c r="DX948">
        <v>16.107222222222219</v>
      </c>
      <c r="DY948">
        <v>2.1299229629629628</v>
      </c>
      <c r="DZ948">
        <v>1.456542592592593</v>
      </c>
      <c r="EA948">
        <v>18.444740740740741</v>
      </c>
      <c r="EB948">
        <v>12.51943703703704</v>
      </c>
      <c r="EC948">
        <v>2000.0111111111109</v>
      </c>
      <c r="ED948">
        <v>0.98000699999999996</v>
      </c>
      <c r="EE948">
        <v>1.9993199999999999E-2</v>
      </c>
      <c r="EF948">
        <v>0</v>
      </c>
      <c r="EG948">
        <v>884.63059259259251</v>
      </c>
      <c r="EH948">
        <v>5.000560000000001</v>
      </c>
      <c r="EI948">
        <v>17611.407407407409</v>
      </c>
      <c r="EJ948">
        <v>17295.007407407411</v>
      </c>
      <c r="EK948">
        <v>37.203407407407397</v>
      </c>
      <c r="EL948">
        <v>38.094666666666669</v>
      </c>
      <c r="EM948">
        <v>37.069222222222223</v>
      </c>
      <c r="EN948">
        <v>37.127037037037027</v>
      </c>
      <c r="EO948">
        <v>38.53685185185185</v>
      </c>
      <c r="EP948">
        <v>1955.1211111111111</v>
      </c>
      <c r="EQ948">
        <v>39.890000000000008</v>
      </c>
      <c r="ER948">
        <v>0</v>
      </c>
      <c r="ES948">
        <v>1659035985.5999999</v>
      </c>
      <c r="ET948">
        <v>0</v>
      </c>
      <c r="EU948">
        <v>884.58632</v>
      </c>
      <c r="EV948">
        <v>-0.39261540245185372</v>
      </c>
      <c r="EW948">
        <v>-4.0307692162199764</v>
      </c>
      <c r="EX948">
        <v>17611.432000000001</v>
      </c>
      <c r="EY948">
        <v>15</v>
      </c>
      <c r="EZ948">
        <v>0</v>
      </c>
      <c r="FA948" t="s">
        <v>418</v>
      </c>
      <c r="FB948">
        <v>1655239120</v>
      </c>
      <c r="FC948">
        <v>1655239135</v>
      </c>
      <c r="FD948">
        <v>0</v>
      </c>
      <c r="FE948">
        <v>-7.4999999999999997E-2</v>
      </c>
      <c r="FF948">
        <v>-2.7E-2</v>
      </c>
      <c r="FG948">
        <v>1.986</v>
      </c>
      <c r="FH948">
        <v>0.13900000000000001</v>
      </c>
      <c r="FI948">
        <v>420</v>
      </c>
      <c r="FJ948">
        <v>22</v>
      </c>
      <c r="FK948">
        <v>0.12</v>
      </c>
      <c r="FL948">
        <v>0.02</v>
      </c>
      <c r="FM948">
        <v>-74.880369999999999</v>
      </c>
      <c r="FN948">
        <v>3.182602626641879</v>
      </c>
      <c r="FO948">
        <v>0.38430598889426609</v>
      </c>
      <c r="FP948">
        <v>0</v>
      </c>
      <c r="FQ948">
        <v>884.61264705882343</v>
      </c>
      <c r="FR948">
        <v>-0.47611918099861761</v>
      </c>
      <c r="FS948">
        <v>0.23323352124539401</v>
      </c>
      <c r="FT948">
        <v>1</v>
      </c>
      <c r="FU948">
        <v>7.4548269999999999</v>
      </c>
      <c r="FV948">
        <v>-0.1358397748592973</v>
      </c>
      <c r="FW948">
        <v>1.8401588681415539E-2</v>
      </c>
      <c r="FX948">
        <v>0</v>
      </c>
      <c r="FY948">
        <v>1</v>
      </c>
      <c r="FZ948">
        <v>3</v>
      </c>
      <c r="GA948" t="s">
        <v>419</v>
      </c>
      <c r="GB948">
        <v>2.9803199999999999</v>
      </c>
      <c r="GC948">
        <v>2.72831</v>
      </c>
      <c r="GD948">
        <v>0.15944700000000001</v>
      </c>
      <c r="GE948">
        <v>0.16805</v>
      </c>
      <c r="GF948">
        <v>0.105893</v>
      </c>
      <c r="GG948">
        <v>8.17243E-2</v>
      </c>
      <c r="GH948">
        <v>25205.4</v>
      </c>
      <c r="GI948">
        <v>24579.8</v>
      </c>
      <c r="GJ948">
        <v>30513.8</v>
      </c>
      <c r="GK948">
        <v>29788.9</v>
      </c>
      <c r="GL948">
        <v>37647.300000000003</v>
      </c>
      <c r="GM948">
        <v>36031.4</v>
      </c>
      <c r="GN948">
        <v>46678.3</v>
      </c>
      <c r="GO948">
        <v>44305.7</v>
      </c>
      <c r="GP948">
        <v>1.8891800000000001</v>
      </c>
      <c r="GQ948">
        <v>1.8458000000000001</v>
      </c>
      <c r="GR948">
        <v>9.2752299999999996E-2</v>
      </c>
      <c r="GS948">
        <v>0</v>
      </c>
      <c r="GT948">
        <v>24.688600000000001</v>
      </c>
      <c r="GU948">
        <v>999.9</v>
      </c>
      <c r="GV948">
        <v>43.6</v>
      </c>
      <c r="GW948">
        <v>32.4</v>
      </c>
      <c r="GX948">
        <v>23.549600000000002</v>
      </c>
      <c r="GY948">
        <v>63.019599999999997</v>
      </c>
      <c r="GZ948">
        <v>24.543299999999999</v>
      </c>
      <c r="HA948">
        <v>1</v>
      </c>
      <c r="HB948">
        <v>-6.6493899999999995E-2</v>
      </c>
      <c r="HC948">
        <v>7.2568099999999996E-2</v>
      </c>
      <c r="HD948">
        <v>20.194099999999999</v>
      </c>
      <c r="HE948">
        <v>5.2288199999999998</v>
      </c>
      <c r="HF948">
        <v>11.968</v>
      </c>
      <c r="HG948">
        <v>4.9706999999999999</v>
      </c>
      <c r="HH948">
        <v>3.2895500000000002</v>
      </c>
      <c r="HI948">
        <v>9455.7000000000007</v>
      </c>
      <c r="HJ948">
        <v>9999</v>
      </c>
      <c r="HK948">
        <v>9999</v>
      </c>
      <c r="HL948">
        <v>298.60000000000002</v>
      </c>
      <c r="HM948">
        <v>4.9729200000000002</v>
      </c>
      <c r="HN948">
        <v>1.87744</v>
      </c>
      <c r="HO948">
        <v>1.87554</v>
      </c>
      <c r="HP948">
        <v>1.87836</v>
      </c>
      <c r="HQ948">
        <v>1.87504</v>
      </c>
      <c r="HR948">
        <v>1.8786</v>
      </c>
      <c r="HS948">
        <v>1.8756999999999999</v>
      </c>
      <c r="HT948">
        <v>1.8768499999999999</v>
      </c>
      <c r="HU948">
        <v>0</v>
      </c>
      <c r="HV948">
        <v>0</v>
      </c>
      <c r="HW948">
        <v>0</v>
      </c>
      <c r="HX948">
        <v>0</v>
      </c>
      <c r="HY948" t="s">
        <v>420</v>
      </c>
      <c r="HZ948" t="s">
        <v>421</v>
      </c>
      <c r="IA948" t="s">
        <v>422</v>
      </c>
      <c r="IB948" t="s">
        <v>422</v>
      </c>
      <c r="IC948" t="s">
        <v>422</v>
      </c>
      <c r="ID948" t="s">
        <v>422</v>
      </c>
      <c r="IE948">
        <v>0</v>
      </c>
      <c r="IF948">
        <v>100</v>
      </c>
      <c r="IG948">
        <v>100</v>
      </c>
      <c r="IH948">
        <v>4.8099999999999996</v>
      </c>
      <c r="II948">
        <v>0.31119999999999998</v>
      </c>
      <c r="IJ948">
        <v>1.981763419366358</v>
      </c>
      <c r="IK948">
        <v>4.1594547590360449E-3</v>
      </c>
      <c r="IL948">
        <v>-1.867668404869411E-6</v>
      </c>
      <c r="IM948">
        <v>4.9096340421811042E-10</v>
      </c>
      <c r="IN948">
        <v>-2.3250521569731349E-2</v>
      </c>
      <c r="IO948">
        <v>5.6214120975847052E-3</v>
      </c>
      <c r="IP948">
        <v>3.6430730392419388E-4</v>
      </c>
      <c r="IQ948">
        <v>5.8048895600362112E-7</v>
      </c>
      <c r="IR948">
        <v>0</v>
      </c>
      <c r="IS948">
        <v>2100</v>
      </c>
      <c r="IT948">
        <v>1</v>
      </c>
      <c r="IU948">
        <v>26</v>
      </c>
      <c r="IV948">
        <v>63281.1</v>
      </c>
      <c r="IW948">
        <v>63280.800000000003</v>
      </c>
      <c r="IX948">
        <v>2.4096700000000002</v>
      </c>
      <c r="IY948">
        <v>2.5537100000000001</v>
      </c>
      <c r="IZ948">
        <v>1.39893</v>
      </c>
      <c r="JA948">
        <v>2.34009</v>
      </c>
      <c r="JB948">
        <v>1.4489700000000001</v>
      </c>
      <c r="JC948">
        <v>2.36694</v>
      </c>
      <c r="JD948">
        <v>37.795299999999997</v>
      </c>
      <c r="JE948">
        <v>24.052499999999998</v>
      </c>
      <c r="JF948">
        <v>18</v>
      </c>
      <c r="JG948">
        <v>495.29700000000003</v>
      </c>
      <c r="JH948">
        <v>440.30700000000002</v>
      </c>
      <c r="JI948">
        <v>24.999600000000001</v>
      </c>
      <c r="JJ948">
        <v>26.195599999999999</v>
      </c>
      <c r="JK948">
        <v>29.9999</v>
      </c>
      <c r="JL948">
        <v>26.048100000000002</v>
      </c>
      <c r="JM948">
        <v>26.133299999999998</v>
      </c>
      <c r="JN948">
        <v>48.234499999999997</v>
      </c>
      <c r="JO948">
        <v>34.161700000000003</v>
      </c>
      <c r="JP948">
        <v>0</v>
      </c>
      <c r="JQ948">
        <v>25</v>
      </c>
      <c r="JR948">
        <v>1122.6400000000001</v>
      </c>
      <c r="JS948">
        <v>16.207599999999999</v>
      </c>
      <c r="JT948">
        <v>100.876</v>
      </c>
      <c r="JU948">
        <v>101.873</v>
      </c>
    </row>
    <row r="949" spans="1:281" x14ac:dyDescent="0.2">
      <c r="A949">
        <v>933</v>
      </c>
      <c r="B949">
        <v>1659035989.0999999</v>
      </c>
      <c r="C949">
        <v>12270.599999904631</v>
      </c>
      <c r="D949" t="s">
        <v>2297</v>
      </c>
      <c r="E949" t="s">
        <v>2298</v>
      </c>
      <c r="F949">
        <v>5</v>
      </c>
      <c r="G949" t="s">
        <v>415</v>
      </c>
      <c r="H949" t="s">
        <v>2164</v>
      </c>
      <c r="I949">
        <v>1659035981.314285</v>
      </c>
      <c r="J949">
        <f t="shared" si="700"/>
        <v>6.3338592611220552E-3</v>
      </c>
      <c r="K949">
        <f t="shared" si="701"/>
        <v>6.333859261122055</v>
      </c>
      <c r="L949">
        <f t="shared" si="702"/>
        <v>36.657549050150244</v>
      </c>
      <c r="M949">
        <f t="shared" si="703"/>
        <v>1018.1255</v>
      </c>
      <c r="N949">
        <f t="shared" si="704"/>
        <v>862.55052451812116</v>
      </c>
      <c r="O949">
        <f t="shared" si="705"/>
        <v>78.085086640493785</v>
      </c>
      <c r="P949">
        <f t="shared" si="706"/>
        <v>92.16899835845598</v>
      </c>
      <c r="Q949">
        <f t="shared" si="707"/>
        <v>0.47387740594398636</v>
      </c>
      <c r="R949">
        <f t="shared" si="708"/>
        <v>2.7563381966544034</v>
      </c>
      <c r="S949">
        <f t="shared" si="709"/>
        <v>0.43283010777343756</v>
      </c>
      <c r="T949">
        <f t="shared" si="710"/>
        <v>0.27390984665555029</v>
      </c>
      <c r="U949">
        <f t="shared" si="711"/>
        <v>321.51162535330752</v>
      </c>
      <c r="V949">
        <f t="shared" si="712"/>
        <v>26.896501093739893</v>
      </c>
      <c r="W949">
        <f t="shared" si="713"/>
        <v>26.207278571428571</v>
      </c>
      <c r="X949">
        <f t="shared" si="714"/>
        <v>3.4158672648881079</v>
      </c>
      <c r="Y949">
        <f t="shared" si="715"/>
        <v>60.857855266105176</v>
      </c>
      <c r="Z949">
        <f t="shared" si="716"/>
        <v>2.1317059852108962</v>
      </c>
      <c r="AA949">
        <f t="shared" si="717"/>
        <v>3.5027622578710087</v>
      </c>
      <c r="AB949">
        <f t="shared" si="718"/>
        <v>1.2841612796772117</v>
      </c>
      <c r="AC949">
        <f t="shared" si="719"/>
        <v>-279.32319341548265</v>
      </c>
      <c r="AD949">
        <f t="shared" si="720"/>
        <v>63.282776453486989</v>
      </c>
      <c r="AE949">
        <f t="shared" si="721"/>
        <v>4.9261516371971954</v>
      </c>
      <c r="AF949">
        <f t="shared" si="722"/>
        <v>110.39736002850908</v>
      </c>
      <c r="AG949">
        <f t="shared" si="723"/>
        <v>55.757618585611453</v>
      </c>
      <c r="AH949">
        <f t="shared" si="724"/>
        <v>6.3474614822612745</v>
      </c>
      <c r="AI949">
        <f t="shared" si="725"/>
        <v>36.657549050150244</v>
      </c>
      <c r="AJ949">
        <v>1128.182833973761</v>
      </c>
      <c r="AK949">
        <v>1067.3444848484851</v>
      </c>
      <c r="AL949">
        <v>3.4241545115406762</v>
      </c>
      <c r="AM949">
        <v>64.946688756448708</v>
      </c>
      <c r="AN949">
        <f t="shared" si="726"/>
        <v>6.333859261122055</v>
      </c>
      <c r="AO949">
        <v>16.10973721677918</v>
      </c>
      <c r="AP949">
        <v>23.531095151515149</v>
      </c>
      <c r="AQ949">
        <v>-9.4871767440309022E-5</v>
      </c>
      <c r="AR949">
        <v>83.309268815103621</v>
      </c>
      <c r="AS949">
        <v>0</v>
      </c>
      <c r="AT949">
        <v>0</v>
      </c>
      <c r="AU949">
        <f t="shared" si="727"/>
        <v>1</v>
      </c>
      <c r="AV949">
        <f t="shared" si="728"/>
        <v>0</v>
      </c>
      <c r="AW949">
        <f t="shared" si="729"/>
        <v>47879.107309470077</v>
      </c>
      <c r="AX949" t="s">
        <v>416</v>
      </c>
      <c r="AY949" t="s">
        <v>416</v>
      </c>
      <c r="AZ949">
        <v>0</v>
      </c>
      <c r="BA949">
        <v>0</v>
      </c>
      <c r="BB949" t="e">
        <f t="shared" si="730"/>
        <v>#DIV/0!</v>
      </c>
      <c r="BC949">
        <v>0</v>
      </c>
      <c r="BD949" t="s">
        <v>416</v>
      </c>
      <c r="BE949" t="s">
        <v>416</v>
      </c>
      <c r="BF949">
        <v>0</v>
      </c>
      <c r="BG949">
        <v>0</v>
      </c>
      <c r="BH949" t="e">
        <f t="shared" si="731"/>
        <v>#DIV/0!</v>
      </c>
      <c r="BI949">
        <v>0.5</v>
      </c>
      <c r="BJ949">
        <f t="shared" si="732"/>
        <v>1681.2071996649261</v>
      </c>
      <c r="BK949">
        <f t="shared" si="733"/>
        <v>36.657549050150244</v>
      </c>
      <c r="BL949" t="e">
        <f t="shared" si="734"/>
        <v>#DIV/0!</v>
      </c>
      <c r="BM949">
        <f t="shared" si="735"/>
        <v>2.1804301728815041E-2</v>
      </c>
      <c r="BN949" t="e">
        <f t="shared" si="736"/>
        <v>#DIV/0!</v>
      </c>
      <c r="BO949" t="e">
        <f t="shared" si="737"/>
        <v>#DIV/0!</v>
      </c>
      <c r="BP949" t="s">
        <v>416</v>
      </c>
      <c r="BQ949">
        <v>0</v>
      </c>
      <c r="BR949" t="e">
        <f t="shared" si="738"/>
        <v>#DIV/0!</v>
      </c>
      <c r="BS949" t="e">
        <f t="shared" si="739"/>
        <v>#DIV/0!</v>
      </c>
      <c r="BT949" t="e">
        <f t="shared" si="740"/>
        <v>#DIV/0!</v>
      </c>
      <c r="BU949" t="e">
        <f t="shared" si="741"/>
        <v>#DIV/0!</v>
      </c>
      <c r="BV949" t="e">
        <f t="shared" si="742"/>
        <v>#DIV/0!</v>
      </c>
      <c r="BW949" t="e">
        <f t="shared" si="743"/>
        <v>#DIV/0!</v>
      </c>
      <c r="BX949" t="e">
        <f t="shared" si="744"/>
        <v>#DIV/0!</v>
      </c>
      <c r="BY949" t="e">
        <f t="shared" si="745"/>
        <v>#DIV/0!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 t="shared" si="746"/>
        <v>2000.0125</v>
      </c>
      <c r="CS949">
        <f t="shared" si="747"/>
        <v>1681.2071996649261</v>
      </c>
      <c r="CT949">
        <f t="shared" si="748"/>
        <v>0.84059834609279993</v>
      </c>
      <c r="CU949">
        <f t="shared" si="749"/>
        <v>0.16075480795910402</v>
      </c>
      <c r="CV949">
        <v>6</v>
      </c>
      <c r="CW949">
        <v>0.5</v>
      </c>
      <c r="CX949" t="s">
        <v>417</v>
      </c>
      <c r="CY949">
        <v>2</v>
      </c>
      <c r="CZ949" t="b">
        <v>1</v>
      </c>
      <c r="DA949">
        <v>1659035981.314285</v>
      </c>
      <c r="DB949">
        <v>1018.1255</v>
      </c>
      <c r="DC949">
        <v>1092.779642857143</v>
      </c>
      <c r="DD949">
        <v>23.547442857142858</v>
      </c>
      <c r="DE949">
        <v>16.110846428571431</v>
      </c>
      <c r="DF949">
        <v>1013.336107142857</v>
      </c>
      <c r="DG949">
        <v>23.236089285714289</v>
      </c>
      <c r="DH949">
        <v>500.06707142857141</v>
      </c>
      <c r="DI949">
        <v>90.428135714285716</v>
      </c>
      <c r="DJ949">
        <v>9.9995010714285709E-2</v>
      </c>
      <c r="DK949">
        <v>26.633139285714279</v>
      </c>
      <c r="DL949">
        <v>26.207278571428571</v>
      </c>
      <c r="DM949">
        <v>999.9000000000002</v>
      </c>
      <c r="DN949">
        <v>0</v>
      </c>
      <c r="DO949">
        <v>0</v>
      </c>
      <c r="DP949">
        <v>10001.028571428569</v>
      </c>
      <c r="DQ949">
        <v>0</v>
      </c>
      <c r="DR949">
        <v>18.868910714285711</v>
      </c>
      <c r="DS949">
        <v>-74.654700000000005</v>
      </c>
      <c r="DT949">
        <v>1042.677857142857</v>
      </c>
      <c r="DU949">
        <v>1110.674285714286</v>
      </c>
      <c r="DV949">
        <v>7.4365967857142863</v>
      </c>
      <c r="DW949">
        <v>1092.779642857143</v>
      </c>
      <c r="DX949">
        <v>16.110846428571431</v>
      </c>
      <c r="DY949">
        <v>2.1293510714285708</v>
      </c>
      <c r="DZ949">
        <v>1.4568732142857139</v>
      </c>
      <c r="EA949">
        <v>18.44045357142857</v>
      </c>
      <c r="EB949">
        <v>12.52289642857143</v>
      </c>
      <c r="EC949">
        <v>2000.0125</v>
      </c>
      <c r="ED949">
        <v>0.98000699999999996</v>
      </c>
      <c r="EE949">
        <v>1.9993199999999999E-2</v>
      </c>
      <c r="EF949">
        <v>0</v>
      </c>
      <c r="EG949">
        <v>884.5826428571429</v>
      </c>
      <c r="EH949">
        <v>5.000560000000001</v>
      </c>
      <c r="EI949">
        <v>17611.07857142857</v>
      </c>
      <c r="EJ949">
        <v>17295.021428571428</v>
      </c>
      <c r="EK949">
        <v>37.278785714285718</v>
      </c>
      <c r="EL949">
        <v>38.082249999999988</v>
      </c>
      <c r="EM949">
        <v>37.077964285714287</v>
      </c>
      <c r="EN949">
        <v>37.142607142857138</v>
      </c>
      <c r="EO949">
        <v>38.513250000000014</v>
      </c>
      <c r="EP949">
        <v>1955.1224999999999</v>
      </c>
      <c r="EQ949">
        <v>39.890000000000008</v>
      </c>
      <c r="ER949">
        <v>0</v>
      </c>
      <c r="ES949">
        <v>1659035990.4000001</v>
      </c>
      <c r="ET949">
        <v>0</v>
      </c>
      <c r="EU949">
        <v>884.59580000000005</v>
      </c>
      <c r="EV949">
        <v>-0.49323077383772651</v>
      </c>
      <c r="EW949">
        <v>-4.2230769070453631</v>
      </c>
      <c r="EX949">
        <v>17611.047999999999</v>
      </c>
      <c r="EY949">
        <v>15</v>
      </c>
      <c r="EZ949">
        <v>0</v>
      </c>
      <c r="FA949" t="s">
        <v>418</v>
      </c>
      <c r="FB949">
        <v>1655239120</v>
      </c>
      <c r="FC949">
        <v>1655239135</v>
      </c>
      <c r="FD949">
        <v>0</v>
      </c>
      <c r="FE949">
        <v>-7.4999999999999997E-2</v>
      </c>
      <c r="FF949">
        <v>-2.7E-2</v>
      </c>
      <c r="FG949">
        <v>1.986</v>
      </c>
      <c r="FH949">
        <v>0.13900000000000001</v>
      </c>
      <c r="FI949">
        <v>420</v>
      </c>
      <c r="FJ949">
        <v>22</v>
      </c>
      <c r="FK949">
        <v>0.12</v>
      </c>
      <c r="FL949">
        <v>0.02</v>
      </c>
      <c r="FM949">
        <v>-74.769121951219503</v>
      </c>
      <c r="FN949">
        <v>0.7649080139372908</v>
      </c>
      <c r="FO949">
        <v>0.29714222061874912</v>
      </c>
      <c r="FP949">
        <v>0</v>
      </c>
      <c r="FQ949">
        <v>884.58226470588238</v>
      </c>
      <c r="FR949">
        <v>-0.1358747185123107</v>
      </c>
      <c r="FS949">
        <v>0.25729729986735211</v>
      </c>
      <c r="FT949">
        <v>1</v>
      </c>
      <c r="FU949">
        <v>7.4400158536585357</v>
      </c>
      <c r="FV949">
        <v>-0.1129348432055727</v>
      </c>
      <c r="FW949">
        <v>1.4031011641571001E-2</v>
      </c>
      <c r="FX949">
        <v>0</v>
      </c>
      <c r="FY949">
        <v>1</v>
      </c>
      <c r="FZ949">
        <v>3</v>
      </c>
      <c r="GA949" t="s">
        <v>419</v>
      </c>
      <c r="GB949">
        <v>2.9801099999999998</v>
      </c>
      <c r="GC949">
        <v>2.7284799999999998</v>
      </c>
      <c r="GD949">
        <v>0.16109100000000001</v>
      </c>
      <c r="GE949">
        <v>0.16964599999999999</v>
      </c>
      <c r="GF949">
        <v>0.105862</v>
      </c>
      <c r="GG949">
        <v>8.18633E-2</v>
      </c>
      <c r="GH949">
        <v>25156.799999999999</v>
      </c>
      <c r="GI949">
        <v>24532.799999999999</v>
      </c>
      <c r="GJ949">
        <v>30514.6</v>
      </c>
      <c r="GK949">
        <v>29789</v>
      </c>
      <c r="GL949">
        <v>37649.199999999997</v>
      </c>
      <c r="GM949">
        <v>36025.9</v>
      </c>
      <c r="GN949">
        <v>46678.9</v>
      </c>
      <c r="GO949">
        <v>44305.599999999999</v>
      </c>
      <c r="GP949">
        <v>1.8894500000000001</v>
      </c>
      <c r="GQ949">
        <v>1.8458000000000001</v>
      </c>
      <c r="GR949">
        <v>9.3024200000000001E-2</v>
      </c>
      <c r="GS949">
        <v>0</v>
      </c>
      <c r="GT949">
        <v>24.682400000000001</v>
      </c>
      <c r="GU949">
        <v>999.9</v>
      </c>
      <c r="GV949">
        <v>43.6</v>
      </c>
      <c r="GW949">
        <v>32.4</v>
      </c>
      <c r="GX949">
        <v>23.5501</v>
      </c>
      <c r="GY949">
        <v>63.089599999999997</v>
      </c>
      <c r="GZ949">
        <v>24.595400000000001</v>
      </c>
      <c r="HA949">
        <v>1</v>
      </c>
      <c r="HB949">
        <v>-6.7050299999999993E-2</v>
      </c>
      <c r="HC949">
        <v>7.1549600000000005E-2</v>
      </c>
      <c r="HD949">
        <v>20.194099999999999</v>
      </c>
      <c r="HE949">
        <v>5.22837</v>
      </c>
      <c r="HF949">
        <v>11.968</v>
      </c>
      <c r="HG949">
        <v>4.9707999999999997</v>
      </c>
      <c r="HH949">
        <v>3.2895500000000002</v>
      </c>
      <c r="HI949">
        <v>9455.7000000000007</v>
      </c>
      <c r="HJ949">
        <v>9999</v>
      </c>
      <c r="HK949">
        <v>9999</v>
      </c>
      <c r="HL949">
        <v>298.60000000000002</v>
      </c>
      <c r="HM949">
        <v>4.9729099999999997</v>
      </c>
      <c r="HN949">
        <v>1.87744</v>
      </c>
      <c r="HO949">
        <v>1.87554</v>
      </c>
      <c r="HP949">
        <v>1.87836</v>
      </c>
      <c r="HQ949">
        <v>1.8750199999999999</v>
      </c>
      <c r="HR949">
        <v>1.8786</v>
      </c>
      <c r="HS949">
        <v>1.8756699999999999</v>
      </c>
      <c r="HT949">
        <v>1.8768400000000001</v>
      </c>
      <c r="HU949">
        <v>0</v>
      </c>
      <c r="HV949">
        <v>0</v>
      </c>
      <c r="HW949">
        <v>0</v>
      </c>
      <c r="HX949">
        <v>0</v>
      </c>
      <c r="HY949" t="s">
        <v>420</v>
      </c>
      <c r="HZ949" t="s">
        <v>421</v>
      </c>
      <c r="IA949" t="s">
        <v>422</v>
      </c>
      <c r="IB949" t="s">
        <v>422</v>
      </c>
      <c r="IC949" t="s">
        <v>422</v>
      </c>
      <c r="ID949" t="s">
        <v>422</v>
      </c>
      <c r="IE949">
        <v>0</v>
      </c>
      <c r="IF949">
        <v>100</v>
      </c>
      <c r="IG949">
        <v>100</v>
      </c>
      <c r="IH949">
        <v>4.84</v>
      </c>
      <c r="II949">
        <v>0.31090000000000001</v>
      </c>
      <c r="IJ949">
        <v>1.981763419366358</v>
      </c>
      <c r="IK949">
        <v>4.1594547590360449E-3</v>
      </c>
      <c r="IL949">
        <v>-1.867668404869411E-6</v>
      </c>
      <c r="IM949">
        <v>4.9096340421811042E-10</v>
      </c>
      <c r="IN949">
        <v>-2.3250521569731349E-2</v>
      </c>
      <c r="IO949">
        <v>5.6214120975847052E-3</v>
      </c>
      <c r="IP949">
        <v>3.6430730392419388E-4</v>
      </c>
      <c r="IQ949">
        <v>5.8048895600362112E-7</v>
      </c>
      <c r="IR949">
        <v>0</v>
      </c>
      <c r="IS949">
        <v>2100</v>
      </c>
      <c r="IT949">
        <v>1</v>
      </c>
      <c r="IU949">
        <v>26</v>
      </c>
      <c r="IV949">
        <v>63281.2</v>
      </c>
      <c r="IW949">
        <v>63280.9</v>
      </c>
      <c r="IX949">
        <v>2.4377399999999998</v>
      </c>
      <c r="IY949">
        <v>2.5524900000000001</v>
      </c>
      <c r="IZ949">
        <v>1.39893</v>
      </c>
      <c r="JA949">
        <v>2.34009</v>
      </c>
      <c r="JB949">
        <v>1.4489700000000001</v>
      </c>
      <c r="JC949">
        <v>2.4572799999999999</v>
      </c>
      <c r="JD949">
        <v>37.771099999999997</v>
      </c>
      <c r="JE949">
        <v>24.078700000000001</v>
      </c>
      <c r="JF949">
        <v>18</v>
      </c>
      <c r="JG949">
        <v>495.43299999999999</v>
      </c>
      <c r="JH949">
        <v>440.291</v>
      </c>
      <c r="JI949">
        <v>24.999700000000001</v>
      </c>
      <c r="JJ949">
        <v>26.1935</v>
      </c>
      <c r="JK949">
        <v>29.9999</v>
      </c>
      <c r="JL949">
        <v>26.0459</v>
      </c>
      <c r="JM949">
        <v>26.1312</v>
      </c>
      <c r="JN949">
        <v>48.783700000000003</v>
      </c>
      <c r="JO949">
        <v>34.161700000000003</v>
      </c>
      <c r="JP949">
        <v>0</v>
      </c>
      <c r="JQ949">
        <v>25</v>
      </c>
      <c r="JR949">
        <v>1142.77</v>
      </c>
      <c r="JS949">
        <v>16.2361</v>
      </c>
      <c r="JT949">
        <v>100.878</v>
      </c>
      <c r="JU949">
        <v>101.873</v>
      </c>
    </row>
    <row r="950" spans="1:281" x14ac:dyDescent="0.2">
      <c r="A950">
        <v>934</v>
      </c>
      <c r="B950">
        <v>1659035994.0999999</v>
      </c>
      <c r="C950">
        <v>12275.599999904631</v>
      </c>
      <c r="D950" t="s">
        <v>2299</v>
      </c>
      <c r="E950" t="s">
        <v>2300</v>
      </c>
      <c r="F950">
        <v>5</v>
      </c>
      <c r="G950" t="s">
        <v>415</v>
      </c>
      <c r="H950" t="s">
        <v>2164</v>
      </c>
      <c r="I950">
        <v>1659035986.5999999</v>
      </c>
      <c r="J950">
        <f t="shared" si="700"/>
        <v>6.2941623859985281E-3</v>
      </c>
      <c r="K950">
        <f t="shared" si="701"/>
        <v>6.2941623859985283</v>
      </c>
      <c r="L950">
        <f t="shared" si="702"/>
        <v>36.686741723449536</v>
      </c>
      <c r="M950">
        <f t="shared" si="703"/>
        <v>1035.6229629629629</v>
      </c>
      <c r="N950">
        <f t="shared" si="704"/>
        <v>878.61125239684816</v>
      </c>
      <c r="O950">
        <f t="shared" si="705"/>
        <v>79.539489369797778</v>
      </c>
      <c r="P950">
        <f t="shared" si="706"/>
        <v>93.753547349863837</v>
      </c>
      <c r="Q950">
        <f t="shared" si="707"/>
        <v>0.47034860681663543</v>
      </c>
      <c r="R950">
        <f t="shared" si="708"/>
        <v>2.7567092810764429</v>
      </c>
      <c r="S950">
        <f t="shared" si="709"/>
        <v>0.42988737712659603</v>
      </c>
      <c r="T950">
        <f t="shared" si="710"/>
        <v>0.27202424626549959</v>
      </c>
      <c r="U950">
        <f t="shared" si="711"/>
        <v>321.51234946442008</v>
      </c>
      <c r="V950">
        <f t="shared" si="712"/>
        <v>26.904805379818715</v>
      </c>
      <c r="W950">
        <f t="shared" si="713"/>
        <v>26.207396296296299</v>
      </c>
      <c r="X950">
        <f t="shared" si="714"/>
        <v>3.4158910235583555</v>
      </c>
      <c r="Y950">
        <f t="shared" si="715"/>
        <v>60.847863524683007</v>
      </c>
      <c r="Z950">
        <f t="shared" si="716"/>
        <v>2.1310303070303571</v>
      </c>
      <c r="AA950">
        <f t="shared" si="717"/>
        <v>3.5022270028690525</v>
      </c>
      <c r="AB950">
        <f t="shared" si="718"/>
        <v>1.2848607165279984</v>
      </c>
      <c r="AC950">
        <f t="shared" si="719"/>
        <v>-277.57256122253511</v>
      </c>
      <c r="AD950">
        <f t="shared" si="720"/>
        <v>62.88815538699734</v>
      </c>
      <c r="AE950">
        <f t="shared" si="721"/>
        <v>4.8947132053821223</v>
      </c>
      <c r="AF950">
        <f t="shared" si="722"/>
        <v>111.72265683426443</v>
      </c>
      <c r="AG950">
        <f t="shared" si="723"/>
        <v>55.82783581803708</v>
      </c>
      <c r="AH950">
        <f t="shared" si="724"/>
        <v>6.3258304834610906</v>
      </c>
      <c r="AI950">
        <f t="shared" si="725"/>
        <v>36.686741723449536</v>
      </c>
      <c r="AJ950">
        <v>1145.4562118380611</v>
      </c>
      <c r="AK950">
        <v>1084.550727272727</v>
      </c>
      <c r="AL950">
        <v>3.4311297276009358</v>
      </c>
      <c r="AM950">
        <v>64.946688756448708</v>
      </c>
      <c r="AN950">
        <f t="shared" si="726"/>
        <v>6.2941623859985283</v>
      </c>
      <c r="AO950">
        <v>16.161340086540619</v>
      </c>
      <c r="AP950">
        <v>23.534736363636359</v>
      </c>
      <c r="AQ950">
        <v>9.3276252862676184E-5</v>
      </c>
      <c r="AR950">
        <v>83.309268815103621</v>
      </c>
      <c r="AS950">
        <v>0</v>
      </c>
      <c r="AT950">
        <v>0</v>
      </c>
      <c r="AU950">
        <f t="shared" si="727"/>
        <v>1</v>
      </c>
      <c r="AV950">
        <f t="shared" si="728"/>
        <v>0</v>
      </c>
      <c r="AW950">
        <f t="shared" si="729"/>
        <v>47889.617373362715</v>
      </c>
      <c r="AX950" t="s">
        <v>416</v>
      </c>
      <c r="AY950" t="s">
        <v>416</v>
      </c>
      <c r="AZ950">
        <v>0</v>
      </c>
      <c r="BA950">
        <v>0</v>
      </c>
      <c r="BB950" t="e">
        <f t="shared" si="730"/>
        <v>#DIV/0!</v>
      </c>
      <c r="BC950">
        <v>0</v>
      </c>
      <c r="BD950" t="s">
        <v>416</v>
      </c>
      <c r="BE950" t="s">
        <v>416</v>
      </c>
      <c r="BF950">
        <v>0</v>
      </c>
      <c r="BG950">
        <v>0</v>
      </c>
      <c r="BH950" t="e">
        <f t="shared" si="731"/>
        <v>#DIV/0!</v>
      </c>
      <c r="BI950">
        <v>0.5</v>
      </c>
      <c r="BJ950">
        <f t="shared" si="732"/>
        <v>1681.2110107760379</v>
      </c>
      <c r="BK950">
        <f t="shared" si="733"/>
        <v>36.686741723449536</v>
      </c>
      <c r="BL950" t="e">
        <f t="shared" si="734"/>
        <v>#DIV/0!</v>
      </c>
      <c r="BM950">
        <f t="shared" si="735"/>
        <v>2.1821616375516797E-2</v>
      </c>
      <c r="BN950" t="e">
        <f t="shared" si="736"/>
        <v>#DIV/0!</v>
      </c>
      <c r="BO950" t="e">
        <f t="shared" si="737"/>
        <v>#DIV/0!</v>
      </c>
      <c r="BP950" t="s">
        <v>416</v>
      </c>
      <c r="BQ950">
        <v>0</v>
      </c>
      <c r="BR950" t="e">
        <f t="shared" si="738"/>
        <v>#DIV/0!</v>
      </c>
      <c r="BS950" t="e">
        <f t="shared" si="739"/>
        <v>#DIV/0!</v>
      </c>
      <c r="BT950" t="e">
        <f t="shared" si="740"/>
        <v>#DIV/0!</v>
      </c>
      <c r="BU950" t="e">
        <f t="shared" si="741"/>
        <v>#DIV/0!</v>
      </c>
      <c r="BV950" t="e">
        <f t="shared" si="742"/>
        <v>#DIV/0!</v>
      </c>
      <c r="BW950" t="e">
        <f t="shared" si="743"/>
        <v>#DIV/0!</v>
      </c>
      <c r="BX950" t="e">
        <f t="shared" si="744"/>
        <v>#DIV/0!</v>
      </c>
      <c r="BY950" t="e">
        <f t="shared" si="745"/>
        <v>#DIV/0!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 t="shared" si="746"/>
        <v>2000.017037037037</v>
      </c>
      <c r="CS950">
        <f t="shared" si="747"/>
        <v>1681.2110107760379</v>
      </c>
      <c r="CT950">
        <f t="shared" si="748"/>
        <v>0.8405983447354527</v>
      </c>
      <c r="CU950">
        <f t="shared" si="749"/>
        <v>0.16075480533942382</v>
      </c>
      <c r="CV950">
        <v>6</v>
      </c>
      <c r="CW950">
        <v>0.5</v>
      </c>
      <c r="CX950" t="s">
        <v>417</v>
      </c>
      <c r="CY950">
        <v>2</v>
      </c>
      <c r="CZ950" t="b">
        <v>1</v>
      </c>
      <c r="DA950">
        <v>1659035986.5999999</v>
      </c>
      <c r="DB950">
        <v>1035.6229629629629</v>
      </c>
      <c r="DC950">
        <v>1110.4648148148151</v>
      </c>
      <c r="DD950">
        <v>23.539844444444441</v>
      </c>
      <c r="DE950">
        <v>16.128822222222219</v>
      </c>
      <c r="DF950">
        <v>1030.800740740741</v>
      </c>
      <c r="DG950">
        <v>23.228662962962961</v>
      </c>
      <c r="DH950">
        <v>500.08659259259258</v>
      </c>
      <c r="DI950">
        <v>90.428625925925914</v>
      </c>
      <c r="DJ950">
        <v>0.1000227259259259</v>
      </c>
      <c r="DK950">
        <v>26.63054444444445</v>
      </c>
      <c r="DL950">
        <v>26.207396296296299</v>
      </c>
      <c r="DM950">
        <v>999.90000000000009</v>
      </c>
      <c r="DN950">
        <v>0</v>
      </c>
      <c r="DO950">
        <v>0</v>
      </c>
      <c r="DP950">
        <v>10003.170740740739</v>
      </c>
      <c r="DQ950">
        <v>0</v>
      </c>
      <c r="DR950">
        <v>18.869677777777781</v>
      </c>
      <c r="DS950">
        <v>-74.843081481481491</v>
      </c>
      <c r="DT950">
        <v>1060.5896296296301</v>
      </c>
      <c r="DU950">
        <v>1128.6703703703699</v>
      </c>
      <c r="DV950">
        <v>7.4110270370370364</v>
      </c>
      <c r="DW950">
        <v>1110.4648148148151</v>
      </c>
      <c r="DX950">
        <v>16.128822222222219</v>
      </c>
      <c r="DY950">
        <v>2.128676296296296</v>
      </c>
      <c r="DZ950">
        <v>1.4585074074074069</v>
      </c>
      <c r="EA950">
        <v>18.435392592592589</v>
      </c>
      <c r="EB950">
        <v>12.539959259259261</v>
      </c>
      <c r="EC950">
        <v>2000.017037037037</v>
      </c>
      <c r="ED950">
        <v>0.98000699999999996</v>
      </c>
      <c r="EE950">
        <v>1.9993199999999999E-2</v>
      </c>
      <c r="EF950">
        <v>0</v>
      </c>
      <c r="EG950">
        <v>884.54055555555544</v>
      </c>
      <c r="EH950">
        <v>5.000560000000001</v>
      </c>
      <c r="EI950">
        <v>17610.759259259259</v>
      </c>
      <c r="EJ950">
        <v>17295.066666666669</v>
      </c>
      <c r="EK950">
        <v>37.277629629629629</v>
      </c>
      <c r="EL950">
        <v>38.071333333333328</v>
      </c>
      <c r="EM950">
        <v>37.064592592592589</v>
      </c>
      <c r="EN950">
        <v>37.108555555555547</v>
      </c>
      <c r="EO950">
        <v>38.481333333333339</v>
      </c>
      <c r="EP950">
        <v>1955.1270370370371</v>
      </c>
      <c r="EQ950">
        <v>39.890000000000008</v>
      </c>
      <c r="ER950">
        <v>0</v>
      </c>
      <c r="ES950">
        <v>1659035995.2</v>
      </c>
      <c r="ET950">
        <v>0</v>
      </c>
      <c r="EU950">
        <v>884.54299999999989</v>
      </c>
      <c r="EV950">
        <v>-0.25753846687886378</v>
      </c>
      <c r="EW950">
        <v>-4.5769230524194118</v>
      </c>
      <c r="EX950">
        <v>17610.752</v>
      </c>
      <c r="EY950">
        <v>15</v>
      </c>
      <c r="EZ950">
        <v>0</v>
      </c>
      <c r="FA950" t="s">
        <v>418</v>
      </c>
      <c r="FB950">
        <v>1655239120</v>
      </c>
      <c r="FC950">
        <v>1655239135</v>
      </c>
      <c r="FD950">
        <v>0</v>
      </c>
      <c r="FE950">
        <v>-7.4999999999999997E-2</v>
      </c>
      <c r="FF950">
        <v>-2.7E-2</v>
      </c>
      <c r="FG950">
        <v>1.986</v>
      </c>
      <c r="FH950">
        <v>0.13900000000000001</v>
      </c>
      <c r="FI950">
        <v>420</v>
      </c>
      <c r="FJ950">
        <v>22</v>
      </c>
      <c r="FK950">
        <v>0.12</v>
      </c>
      <c r="FL950">
        <v>0.02</v>
      </c>
      <c r="FM950">
        <v>-74.710453658536579</v>
      </c>
      <c r="FN950">
        <v>-1.8604766550522931</v>
      </c>
      <c r="FO950">
        <v>0.20000111596952139</v>
      </c>
      <c r="FP950">
        <v>0</v>
      </c>
      <c r="FQ950">
        <v>884.56597058823525</v>
      </c>
      <c r="FR950">
        <v>0.12615736566758201</v>
      </c>
      <c r="FS950">
        <v>0.25939788711712819</v>
      </c>
      <c r="FT950">
        <v>1</v>
      </c>
      <c r="FU950">
        <v>7.4260492682926849</v>
      </c>
      <c r="FV950">
        <v>-0.2564485714285662</v>
      </c>
      <c r="FW950">
        <v>2.7861713601831099E-2</v>
      </c>
      <c r="FX950">
        <v>0</v>
      </c>
      <c r="FY950">
        <v>1</v>
      </c>
      <c r="FZ950">
        <v>3</v>
      </c>
      <c r="GA950" t="s">
        <v>419</v>
      </c>
      <c r="GB950">
        <v>2.98028</v>
      </c>
      <c r="GC950">
        <v>2.7284999999999999</v>
      </c>
      <c r="GD950">
        <v>0.16272600000000001</v>
      </c>
      <c r="GE950">
        <v>0.17124800000000001</v>
      </c>
      <c r="GF950">
        <v>0.10587199999999999</v>
      </c>
      <c r="GG950">
        <v>8.1933400000000003E-2</v>
      </c>
      <c r="GH950">
        <v>25108</v>
      </c>
      <c r="GI950">
        <v>24485.5</v>
      </c>
      <c r="GJ950">
        <v>30514.9</v>
      </c>
      <c r="GK950">
        <v>29789</v>
      </c>
      <c r="GL950">
        <v>37649.300000000003</v>
      </c>
      <c r="GM950">
        <v>36023.5</v>
      </c>
      <c r="GN950">
        <v>46679.4</v>
      </c>
      <c r="GO950">
        <v>44305.9</v>
      </c>
      <c r="GP950">
        <v>1.8895299999999999</v>
      </c>
      <c r="GQ950">
        <v>1.84602</v>
      </c>
      <c r="GR950">
        <v>9.4041200000000005E-2</v>
      </c>
      <c r="GS950">
        <v>0</v>
      </c>
      <c r="GT950">
        <v>24.674800000000001</v>
      </c>
      <c r="GU950">
        <v>999.9</v>
      </c>
      <c r="GV950">
        <v>43.6</v>
      </c>
      <c r="GW950">
        <v>32.4</v>
      </c>
      <c r="GX950">
        <v>23.552299999999999</v>
      </c>
      <c r="GY950">
        <v>62.949599999999997</v>
      </c>
      <c r="GZ950">
        <v>24.975999999999999</v>
      </c>
      <c r="HA950">
        <v>1</v>
      </c>
      <c r="HB950">
        <v>-6.6958799999999999E-2</v>
      </c>
      <c r="HC950">
        <v>7.0228799999999994E-2</v>
      </c>
      <c r="HD950">
        <v>20.194199999999999</v>
      </c>
      <c r="HE950">
        <v>5.2282200000000003</v>
      </c>
      <c r="HF950">
        <v>11.968</v>
      </c>
      <c r="HG950">
        <v>4.9705000000000004</v>
      </c>
      <c r="HH950">
        <v>3.2894999999999999</v>
      </c>
      <c r="HI950">
        <v>9455.9</v>
      </c>
      <c r="HJ950">
        <v>9999</v>
      </c>
      <c r="HK950">
        <v>9999</v>
      </c>
      <c r="HL950">
        <v>298.60000000000002</v>
      </c>
      <c r="HM950">
        <v>4.9729099999999997</v>
      </c>
      <c r="HN950">
        <v>1.87741</v>
      </c>
      <c r="HO950">
        <v>1.87548</v>
      </c>
      <c r="HP950">
        <v>1.87835</v>
      </c>
      <c r="HQ950">
        <v>1.875</v>
      </c>
      <c r="HR950">
        <v>1.87853</v>
      </c>
      <c r="HS950">
        <v>1.8756200000000001</v>
      </c>
      <c r="HT950">
        <v>1.87683</v>
      </c>
      <c r="HU950">
        <v>0</v>
      </c>
      <c r="HV950">
        <v>0</v>
      </c>
      <c r="HW950">
        <v>0</v>
      </c>
      <c r="HX950">
        <v>0</v>
      </c>
      <c r="HY950" t="s">
        <v>420</v>
      </c>
      <c r="HZ950" t="s">
        <v>421</v>
      </c>
      <c r="IA950" t="s">
        <v>422</v>
      </c>
      <c r="IB950" t="s">
        <v>422</v>
      </c>
      <c r="IC950" t="s">
        <v>422</v>
      </c>
      <c r="ID950" t="s">
        <v>422</v>
      </c>
      <c r="IE950">
        <v>0</v>
      </c>
      <c r="IF950">
        <v>100</v>
      </c>
      <c r="IG950">
        <v>100</v>
      </c>
      <c r="IH950">
        <v>4.87</v>
      </c>
      <c r="II950">
        <v>0.311</v>
      </c>
      <c r="IJ950">
        <v>1.981763419366358</v>
      </c>
      <c r="IK950">
        <v>4.1594547590360449E-3</v>
      </c>
      <c r="IL950">
        <v>-1.867668404869411E-6</v>
      </c>
      <c r="IM950">
        <v>4.9096340421811042E-10</v>
      </c>
      <c r="IN950">
        <v>-2.3250521569731349E-2</v>
      </c>
      <c r="IO950">
        <v>5.6214120975847052E-3</v>
      </c>
      <c r="IP950">
        <v>3.6430730392419388E-4</v>
      </c>
      <c r="IQ950">
        <v>5.8048895600362112E-7</v>
      </c>
      <c r="IR950">
        <v>0</v>
      </c>
      <c r="IS950">
        <v>2100</v>
      </c>
      <c r="IT950">
        <v>1</v>
      </c>
      <c r="IU950">
        <v>26</v>
      </c>
      <c r="IV950">
        <v>63281.2</v>
      </c>
      <c r="IW950">
        <v>63281</v>
      </c>
      <c r="IX950">
        <v>2.4682599999999999</v>
      </c>
      <c r="IY950">
        <v>2.5512700000000001</v>
      </c>
      <c r="IZ950">
        <v>1.39893</v>
      </c>
      <c r="JA950">
        <v>2.34009</v>
      </c>
      <c r="JB950">
        <v>1.4489700000000001</v>
      </c>
      <c r="JC950">
        <v>2.47559</v>
      </c>
      <c r="JD950">
        <v>37.771099999999997</v>
      </c>
      <c r="JE950">
        <v>24.078700000000001</v>
      </c>
      <c r="JF950">
        <v>18</v>
      </c>
      <c r="JG950">
        <v>495.45800000000003</v>
      </c>
      <c r="JH950">
        <v>440.41500000000002</v>
      </c>
      <c r="JI950">
        <v>24.999700000000001</v>
      </c>
      <c r="JJ950">
        <v>26.191199999999998</v>
      </c>
      <c r="JK950">
        <v>30</v>
      </c>
      <c r="JL950">
        <v>26.043700000000001</v>
      </c>
      <c r="JM950">
        <v>26.1295</v>
      </c>
      <c r="JN950">
        <v>49.395200000000003</v>
      </c>
      <c r="JO950">
        <v>33.873100000000001</v>
      </c>
      <c r="JP950">
        <v>0</v>
      </c>
      <c r="JQ950">
        <v>25</v>
      </c>
      <c r="JR950">
        <v>1156.1400000000001</v>
      </c>
      <c r="JS950">
        <v>16.2623</v>
      </c>
      <c r="JT950">
        <v>100.879</v>
      </c>
      <c r="JU950">
        <v>101.873</v>
      </c>
    </row>
    <row r="951" spans="1:281" x14ac:dyDescent="0.2">
      <c r="A951">
        <v>935</v>
      </c>
      <c r="B951">
        <v>1659035999.0999999</v>
      </c>
      <c r="C951">
        <v>12280.599999904631</v>
      </c>
      <c r="D951" t="s">
        <v>2301</v>
      </c>
      <c r="E951" t="s">
        <v>2302</v>
      </c>
      <c r="F951">
        <v>5</v>
      </c>
      <c r="G951" t="s">
        <v>415</v>
      </c>
      <c r="H951" t="s">
        <v>2164</v>
      </c>
      <c r="I951">
        <v>1659035991.314285</v>
      </c>
      <c r="J951">
        <f t="shared" si="700"/>
        <v>6.2756804070751241E-3</v>
      </c>
      <c r="K951">
        <f t="shared" si="701"/>
        <v>6.2756804070751242</v>
      </c>
      <c r="L951">
        <f t="shared" si="702"/>
        <v>36.561529790189773</v>
      </c>
      <c r="M951">
        <f t="shared" si="703"/>
        <v>1051.3771428571431</v>
      </c>
      <c r="N951">
        <f t="shared" si="704"/>
        <v>893.90320957944766</v>
      </c>
      <c r="O951">
        <f t="shared" si="705"/>
        <v>80.92390778022407</v>
      </c>
      <c r="P951">
        <f t="shared" si="706"/>
        <v>95.179820409007149</v>
      </c>
      <c r="Q951">
        <f t="shared" si="707"/>
        <v>0.46832427103789742</v>
      </c>
      <c r="R951">
        <f t="shared" si="708"/>
        <v>2.7562873581533949</v>
      </c>
      <c r="S951">
        <f t="shared" si="709"/>
        <v>0.42818909551881623</v>
      </c>
      <c r="T951">
        <f t="shared" si="710"/>
        <v>0.27093695952827396</v>
      </c>
      <c r="U951">
        <f t="shared" si="711"/>
        <v>321.51310735331037</v>
      </c>
      <c r="V951">
        <f t="shared" si="712"/>
        <v>26.907396786453806</v>
      </c>
      <c r="W951">
        <f t="shared" si="713"/>
        <v>26.211075000000001</v>
      </c>
      <c r="X951">
        <f t="shared" si="714"/>
        <v>3.4166335146772191</v>
      </c>
      <c r="Y951">
        <f t="shared" si="715"/>
        <v>60.840823795574472</v>
      </c>
      <c r="Z951">
        <f t="shared" si="716"/>
        <v>2.1304649213228255</v>
      </c>
      <c r="AA951">
        <f t="shared" si="717"/>
        <v>3.5017029494557801</v>
      </c>
      <c r="AB951">
        <f t="shared" si="718"/>
        <v>1.2861685933543936</v>
      </c>
      <c r="AC951">
        <f t="shared" si="719"/>
        <v>-276.75750595201299</v>
      </c>
      <c r="AD951">
        <f t="shared" si="720"/>
        <v>61.954319941142323</v>
      </c>
      <c r="AE951">
        <f t="shared" si="721"/>
        <v>4.8227964511565542</v>
      </c>
      <c r="AF951">
        <f t="shared" si="722"/>
        <v>111.53271779359625</v>
      </c>
      <c r="AG951">
        <f t="shared" si="723"/>
        <v>55.830176616944371</v>
      </c>
      <c r="AH951">
        <f t="shared" si="724"/>
        <v>6.2987827358738775</v>
      </c>
      <c r="AI951">
        <f t="shared" si="725"/>
        <v>36.561529790189773</v>
      </c>
      <c r="AJ951">
        <v>1162.5083655169849</v>
      </c>
      <c r="AK951">
        <v>1101.7616363636359</v>
      </c>
      <c r="AL951">
        <v>3.4296470676077888</v>
      </c>
      <c r="AM951">
        <v>64.946688756448708</v>
      </c>
      <c r="AN951">
        <f t="shared" si="726"/>
        <v>6.2756804070751242</v>
      </c>
      <c r="AO951">
        <v>16.175672106231112</v>
      </c>
      <c r="AP951">
        <v>23.528593333333319</v>
      </c>
      <c r="AQ951">
        <v>-1.014968093485842E-4</v>
      </c>
      <c r="AR951">
        <v>83.309268815103621</v>
      </c>
      <c r="AS951">
        <v>0</v>
      </c>
      <c r="AT951">
        <v>0</v>
      </c>
      <c r="AU951">
        <f t="shared" si="727"/>
        <v>1</v>
      </c>
      <c r="AV951">
        <f t="shared" si="728"/>
        <v>0</v>
      </c>
      <c r="AW951">
        <f t="shared" si="729"/>
        <v>47878.55845640129</v>
      </c>
      <c r="AX951" t="s">
        <v>416</v>
      </c>
      <c r="AY951" t="s">
        <v>416</v>
      </c>
      <c r="AZ951">
        <v>0</v>
      </c>
      <c r="BA951">
        <v>0</v>
      </c>
      <c r="BB951" t="e">
        <f t="shared" si="730"/>
        <v>#DIV/0!</v>
      </c>
      <c r="BC951">
        <v>0</v>
      </c>
      <c r="BD951" t="s">
        <v>416</v>
      </c>
      <c r="BE951" t="s">
        <v>416</v>
      </c>
      <c r="BF951">
        <v>0</v>
      </c>
      <c r="BG951">
        <v>0</v>
      </c>
      <c r="BH951" t="e">
        <f t="shared" si="731"/>
        <v>#DIV/0!</v>
      </c>
      <c r="BI951">
        <v>0.5</v>
      </c>
      <c r="BJ951">
        <f t="shared" si="732"/>
        <v>1681.2149996649271</v>
      </c>
      <c r="BK951">
        <f t="shared" si="733"/>
        <v>36.561529790189773</v>
      </c>
      <c r="BL951" t="e">
        <f t="shared" si="734"/>
        <v>#DIV/0!</v>
      </c>
      <c r="BM951">
        <f t="shared" si="735"/>
        <v>2.1747087551251109E-2</v>
      </c>
      <c r="BN951" t="e">
        <f t="shared" si="736"/>
        <v>#DIV/0!</v>
      </c>
      <c r="BO951" t="e">
        <f t="shared" si="737"/>
        <v>#DIV/0!</v>
      </c>
      <c r="BP951" t="s">
        <v>416</v>
      </c>
      <c r="BQ951">
        <v>0</v>
      </c>
      <c r="BR951" t="e">
        <f t="shared" si="738"/>
        <v>#DIV/0!</v>
      </c>
      <c r="BS951" t="e">
        <f t="shared" si="739"/>
        <v>#DIV/0!</v>
      </c>
      <c r="BT951" t="e">
        <f t="shared" si="740"/>
        <v>#DIV/0!</v>
      </c>
      <c r="BU951" t="e">
        <f t="shared" si="741"/>
        <v>#DIV/0!</v>
      </c>
      <c r="BV951" t="e">
        <f t="shared" si="742"/>
        <v>#DIV/0!</v>
      </c>
      <c r="BW951" t="e">
        <f t="shared" si="743"/>
        <v>#DIV/0!</v>
      </c>
      <c r="BX951" t="e">
        <f t="shared" si="744"/>
        <v>#DIV/0!</v>
      </c>
      <c r="BY951" t="e">
        <f t="shared" si="745"/>
        <v>#DIV/0!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 t="shared" si="746"/>
        <v>2000.021785714285</v>
      </c>
      <c r="CS951">
        <f t="shared" si="747"/>
        <v>1681.2149996649271</v>
      </c>
      <c r="CT951">
        <f t="shared" si="748"/>
        <v>0.84059834331479555</v>
      </c>
      <c r="CU951">
        <f t="shared" si="749"/>
        <v>0.16075480259755554</v>
      </c>
      <c r="CV951">
        <v>6</v>
      </c>
      <c r="CW951">
        <v>0.5</v>
      </c>
      <c r="CX951" t="s">
        <v>417</v>
      </c>
      <c r="CY951">
        <v>2</v>
      </c>
      <c r="CZ951" t="b">
        <v>1</v>
      </c>
      <c r="DA951">
        <v>1659035991.314285</v>
      </c>
      <c r="DB951">
        <v>1051.3771428571431</v>
      </c>
      <c r="DC951">
        <v>1126.306785714286</v>
      </c>
      <c r="DD951">
        <v>23.533582142857139</v>
      </c>
      <c r="DE951">
        <v>16.15424642857143</v>
      </c>
      <c r="DF951">
        <v>1046.5260714285721</v>
      </c>
      <c r="DG951">
        <v>23.22254642857143</v>
      </c>
      <c r="DH951">
        <v>500.08971428571431</v>
      </c>
      <c r="DI951">
        <v>90.428692857142849</v>
      </c>
      <c r="DJ951">
        <v>0.1000208928571429</v>
      </c>
      <c r="DK951">
        <v>26.628003571428572</v>
      </c>
      <c r="DL951">
        <v>26.211075000000001</v>
      </c>
      <c r="DM951">
        <v>999.9000000000002</v>
      </c>
      <c r="DN951">
        <v>0</v>
      </c>
      <c r="DO951">
        <v>0</v>
      </c>
      <c r="DP951">
        <v>10000.66607142857</v>
      </c>
      <c r="DQ951">
        <v>0</v>
      </c>
      <c r="DR951">
        <v>18.86955</v>
      </c>
      <c r="DS951">
        <v>-74.930442857142864</v>
      </c>
      <c r="DT951">
        <v>1076.7178571428569</v>
      </c>
      <c r="DU951">
        <v>1144.801071428571</v>
      </c>
      <c r="DV951">
        <v>7.379336785714286</v>
      </c>
      <c r="DW951">
        <v>1126.306785714286</v>
      </c>
      <c r="DX951">
        <v>16.15424642857143</v>
      </c>
      <c r="DY951">
        <v>2.1281121428571428</v>
      </c>
      <c r="DZ951">
        <v>1.4608078571428571</v>
      </c>
      <c r="EA951">
        <v>18.431164285714289</v>
      </c>
      <c r="EB951">
        <v>12.563971428571429</v>
      </c>
      <c r="EC951">
        <v>2000.021785714285</v>
      </c>
      <c r="ED951">
        <v>0.98000678571428579</v>
      </c>
      <c r="EE951">
        <v>1.9993421428571429E-2</v>
      </c>
      <c r="EF951">
        <v>0</v>
      </c>
      <c r="EG951">
        <v>884.58167857142871</v>
      </c>
      <c r="EH951">
        <v>5.000560000000001</v>
      </c>
      <c r="EI951">
        <v>17610.38214285715</v>
      </c>
      <c r="EJ951">
        <v>17295.103571428572</v>
      </c>
      <c r="EK951">
        <v>37.28557142857143</v>
      </c>
      <c r="EL951">
        <v>38.064249999999987</v>
      </c>
      <c r="EM951">
        <v>37.064500000000002</v>
      </c>
      <c r="EN951">
        <v>37.093499999999999</v>
      </c>
      <c r="EO951">
        <v>38.45739285714285</v>
      </c>
      <c r="EP951">
        <v>1955.131785714286</v>
      </c>
      <c r="EQ951">
        <v>39.890000000000008</v>
      </c>
      <c r="ER951">
        <v>0</v>
      </c>
      <c r="ES951">
        <v>1659036000.5999999</v>
      </c>
      <c r="ET951">
        <v>0</v>
      </c>
      <c r="EU951">
        <v>884.57230769230773</v>
      </c>
      <c r="EV951">
        <v>0.5783931635671643</v>
      </c>
      <c r="EW951">
        <v>-6.8752136763908336</v>
      </c>
      <c r="EX951">
        <v>17610.196153846151</v>
      </c>
      <c r="EY951">
        <v>15</v>
      </c>
      <c r="EZ951">
        <v>0</v>
      </c>
      <c r="FA951" t="s">
        <v>418</v>
      </c>
      <c r="FB951">
        <v>1655239120</v>
      </c>
      <c r="FC951">
        <v>1655239135</v>
      </c>
      <c r="FD951">
        <v>0</v>
      </c>
      <c r="FE951">
        <v>-7.4999999999999997E-2</v>
      </c>
      <c r="FF951">
        <v>-2.7E-2</v>
      </c>
      <c r="FG951">
        <v>1.986</v>
      </c>
      <c r="FH951">
        <v>0.13900000000000001</v>
      </c>
      <c r="FI951">
        <v>420</v>
      </c>
      <c r="FJ951">
        <v>22</v>
      </c>
      <c r="FK951">
        <v>0.12</v>
      </c>
      <c r="FL951">
        <v>0.02</v>
      </c>
      <c r="FM951">
        <v>-74.853862500000005</v>
      </c>
      <c r="FN951">
        <v>-1.322930206378881</v>
      </c>
      <c r="FO951">
        <v>0.14838695981706049</v>
      </c>
      <c r="FP951">
        <v>0</v>
      </c>
      <c r="FQ951">
        <v>884.57061764705884</v>
      </c>
      <c r="FR951">
        <v>-6.2169597559611503E-2</v>
      </c>
      <c r="FS951">
        <v>0.25940996564669289</v>
      </c>
      <c r="FT951">
        <v>1</v>
      </c>
      <c r="FU951">
        <v>7.3984277499999989</v>
      </c>
      <c r="FV951">
        <v>-0.39133857410883138</v>
      </c>
      <c r="FW951">
        <v>3.8763986217074012E-2</v>
      </c>
      <c r="FX951">
        <v>0</v>
      </c>
      <c r="FY951">
        <v>1</v>
      </c>
      <c r="FZ951">
        <v>3</v>
      </c>
      <c r="GA951" t="s">
        <v>419</v>
      </c>
      <c r="GB951">
        <v>2.98021</v>
      </c>
      <c r="GC951">
        <v>2.7283200000000001</v>
      </c>
      <c r="GD951">
        <v>0.16434499999999999</v>
      </c>
      <c r="GE951">
        <v>0.17280799999999999</v>
      </c>
      <c r="GF951">
        <v>0.10585700000000001</v>
      </c>
      <c r="GG951">
        <v>8.2199700000000001E-2</v>
      </c>
      <c r="GH951">
        <v>25059.200000000001</v>
      </c>
      <c r="GI951">
        <v>24439.4</v>
      </c>
      <c r="GJ951">
        <v>30514.6</v>
      </c>
      <c r="GK951">
        <v>29789</v>
      </c>
      <c r="GL951">
        <v>37649.9</v>
      </c>
      <c r="GM951">
        <v>36012.699999999997</v>
      </c>
      <c r="GN951">
        <v>46679.3</v>
      </c>
      <c r="GO951">
        <v>44305.5</v>
      </c>
      <c r="GP951">
        <v>1.8892</v>
      </c>
      <c r="GQ951">
        <v>1.8463000000000001</v>
      </c>
      <c r="GR951">
        <v>9.4570199999999993E-2</v>
      </c>
      <c r="GS951">
        <v>0</v>
      </c>
      <c r="GT951">
        <v>24.667000000000002</v>
      </c>
      <c r="GU951">
        <v>999.9</v>
      </c>
      <c r="GV951">
        <v>43.6</v>
      </c>
      <c r="GW951">
        <v>32.4</v>
      </c>
      <c r="GX951">
        <v>23.5505</v>
      </c>
      <c r="GY951">
        <v>63.019599999999997</v>
      </c>
      <c r="GZ951">
        <v>24.431100000000001</v>
      </c>
      <c r="HA951">
        <v>1</v>
      </c>
      <c r="HB951">
        <v>-6.70351E-2</v>
      </c>
      <c r="HC951">
        <v>6.8867100000000001E-2</v>
      </c>
      <c r="HD951">
        <v>20.194299999999998</v>
      </c>
      <c r="HE951">
        <v>5.2276199999999999</v>
      </c>
      <c r="HF951">
        <v>11.968</v>
      </c>
      <c r="HG951">
        <v>4.97065</v>
      </c>
      <c r="HH951">
        <v>3.2894999999999999</v>
      </c>
      <c r="HI951">
        <v>9455.9</v>
      </c>
      <c r="HJ951">
        <v>9999</v>
      </c>
      <c r="HK951">
        <v>9999</v>
      </c>
      <c r="HL951">
        <v>298.60000000000002</v>
      </c>
      <c r="HM951">
        <v>4.9729099999999997</v>
      </c>
      <c r="HN951">
        <v>1.8774299999999999</v>
      </c>
      <c r="HO951">
        <v>1.8754999999999999</v>
      </c>
      <c r="HP951">
        <v>1.87836</v>
      </c>
      <c r="HQ951">
        <v>1.8750100000000001</v>
      </c>
      <c r="HR951">
        <v>1.8786</v>
      </c>
      <c r="HS951">
        <v>1.87564</v>
      </c>
      <c r="HT951">
        <v>1.87683</v>
      </c>
      <c r="HU951">
        <v>0</v>
      </c>
      <c r="HV951">
        <v>0</v>
      </c>
      <c r="HW951">
        <v>0</v>
      </c>
      <c r="HX951">
        <v>0</v>
      </c>
      <c r="HY951" t="s">
        <v>420</v>
      </c>
      <c r="HZ951" t="s">
        <v>421</v>
      </c>
      <c r="IA951" t="s">
        <v>422</v>
      </c>
      <c r="IB951" t="s">
        <v>422</v>
      </c>
      <c r="IC951" t="s">
        <v>422</v>
      </c>
      <c r="ID951" t="s">
        <v>422</v>
      </c>
      <c r="IE951">
        <v>0</v>
      </c>
      <c r="IF951">
        <v>100</v>
      </c>
      <c r="IG951">
        <v>100</v>
      </c>
      <c r="IH951">
        <v>4.9000000000000004</v>
      </c>
      <c r="II951">
        <v>0.311</v>
      </c>
      <c r="IJ951">
        <v>1.981763419366358</v>
      </c>
      <c r="IK951">
        <v>4.1594547590360449E-3</v>
      </c>
      <c r="IL951">
        <v>-1.867668404869411E-6</v>
      </c>
      <c r="IM951">
        <v>4.9096340421811042E-10</v>
      </c>
      <c r="IN951">
        <v>-2.3250521569731349E-2</v>
      </c>
      <c r="IO951">
        <v>5.6214120975847052E-3</v>
      </c>
      <c r="IP951">
        <v>3.6430730392419388E-4</v>
      </c>
      <c r="IQ951">
        <v>5.8048895600362112E-7</v>
      </c>
      <c r="IR951">
        <v>0</v>
      </c>
      <c r="IS951">
        <v>2100</v>
      </c>
      <c r="IT951">
        <v>1</v>
      </c>
      <c r="IU951">
        <v>26</v>
      </c>
      <c r="IV951">
        <v>63281.3</v>
      </c>
      <c r="IW951">
        <v>63281.1</v>
      </c>
      <c r="IX951">
        <v>2.4939</v>
      </c>
      <c r="IY951">
        <v>2.5427200000000001</v>
      </c>
      <c r="IZ951">
        <v>1.39893</v>
      </c>
      <c r="JA951">
        <v>2.33887</v>
      </c>
      <c r="JB951">
        <v>1.4489700000000001</v>
      </c>
      <c r="JC951">
        <v>2.3706100000000001</v>
      </c>
      <c r="JD951">
        <v>37.795299999999997</v>
      </c>
      <c r="JE951">
        <v>24.078700000000001</v>
      </c>
      <c r="JF951">
        <v>18</v>
      </c>
      <c r="JG951">
        <v>495.26499999999999</v>
      </c>
      <c r="JH951">
        <v>440.57</v>
      </c>
      <c r="JI951">
        <v>24.999700000000001</v>
      </c>
      <c r="JJ951">
        <v>26.1891</v>
      </c>
      <c r="JK951">
        <v>29.9999</v>
      </c>
      <c r="JL951">
        <v>26.041599999999999</v>
      </c>
      <c r="JM951">
        <v>26.127800000000001</v>
      </c>
      <c r="JN951">
        <v>49.930700000000002</v>
      </c>
      <c r="JO951">
        <v>33.873100000000001</v>
      </c>
      <c r="JP951">
        <v>0</v>
      </c>
      <c r="JQ951">
        <v>25</v>
      </c>
      <c r="JR951">
        <v>1176.17</v>
      </c>
      <c r="JS951">
        <v>16.284199999999998</v>
      </c>
      <c r="JT951">
        <v>100.878</v>
      </c>
      <c r="JU951">
        <v>101.873</v>
      </c>
    </row>
    <row r="952" spans="1:281" x14ac:dyDescent="0.2">
      <c r="A952">
        <v>936</v>
      </c>
      <c r="B952">
        <v>1659036004.0999999</v>
      </c>
      <c r="C952">
        <v>12285.599999904631</v>
      </c>
      <c r="D952" t="s">
        <v>2303</v>
      </c>
      <c r="E952" t="s">
        <v>2304</v>
      </c>
      <c r="F952">
        <v>5</v>
      </c>
      <c r="G952" t="s">
        <v>415</v>
      </c>
      <c r="H952" t="s">
        <v>2164</v>
      </c>
      <c r="I952">
        <v>1659035996.5999999</v>
      </c>
      <c r="J952">
        <f t="shared" si="700"/>
        <v>6.2554499574437004E-3</v>
      </c>
      <c r="K952">
        <f t="shared" si="701"/>
        <v>6.2554499574437008</v>
      </c>
      <c r="L952">
        <f t="shared" si="702"/>
        <v>36.424431784118603</v>
      </c>
      <c r="M952">
        <f t="shared" si="703"/>
        <v>1069.116666666667</v>
      </c>
      <c r="N952">
        <f t="shared" si="704"/>
        <v>911.21034961344822</v>
      </c>
      <c r="O952">
        <f t="shared" si="705"/>
        <v>82.489999194915029</v>
      </c>
      <c r="P952">
        <f t="shared" si="706"/>
        <v>96.784933369134791</v>
      </c>
      <c r="Q952">
        <f t="shared" si="707"/>
        <v>0.46639353403114325</v>
      </c>
      <c r="R952">
        <f t="shared" si="708"/>
        <v>2.7554794845276991</v>
      </c>
      <c r="S952">
        <f t="shared" si="709"/>
        <v>0.42656293934800604</v>
      </c>
      <c r="T952">
        <f t="shared" si="710"/>
        <v>0.26989642247568885</v>
      </c>
      <c r="U952">
        <f t="shared" si="711"/>
        <v>321.51376813108959</v>
      </c>
      <c r="V952">
        <f t="shared" si="712"/>
        <v>26.909889391994568</v>
      </c>
      <c r="W952">
        <f t="shared" si="713"/>
        <v>26.21550370370371</v>
      </c>
      <c r="X952">
        <f t="shared" si="714"/>
        <v>3.4175275690075453</v>
      </c>
      <c r="Y952">
        <f t="shared" si="715"/>
        <v>60.857055692991558</v>
      </c>
      <c r="Z952">
        <f t="shared" si="716"/>
        <v>2.1306368472249959</v>
      </c>
      <c r="AA952">
        <f t="shared" si="717"/>
        <v>3.5010514770440415</v>
      </c>
      <c r="AB952">
        <f t="shared" si="718"/>
        <v>1.2868907217825494</v>
      </c>
      <c r="AC952">
        <f t="shared" si="719"/>
        <v>-275.86534312326717</v>
      </c>
      <c r="AD952">
        <f t="shared" si="720"/>
        <v>60.808962876622921</v>
      </c>
      <c r="AE952">
        <f t="shared" si="721"/>
        <v>4.7350547039240487</v>
      </c>
      <c r="AF952">
        <f t="shared" si="722"/>
        <v>111.1924425883694</v>
      </c>
      <c r="AG952">
        <f t="shared" si="723"/>
        <v>55.79124272719951</v>
      </c>
      <c r="AH952">
        <f t="shared" si="724"/>
        <v>6.2595020061897451</v>
      </c>
      <c r="AI952">
        <f t="shared" si="725"/>
        <v>36.424431784118603</v>
      </c>
      <c r="AJ952">
        <v>1179.6196677465341</v>
      </c>
      <c r="AK952">
        <v>1118.9603030303031</v>
      </c>
      <c r="AL952">
        <v>3.446171399736953</v>
      </c>
      <c r="AM952">
        <v>64.946688756448708</v>
      </c>
      <c r="AN952">
        <f t="shared" si="726"/>
        <v>6.2554499574437008</v>
      </c>
      <c r="AO952">
        <v>16.256348763803562</v>
      </c>
      <c r="AP952">
        <v>23.547825454545439</v>
      </c>
      <c r="AQ952">
        <v>6.1141589681108664E-3</v>
      </c>
      <c r="AR952">
        <v>83.309268815103621</v>
      </c>
      <c r="AS952">
        <v>0</v>
      </c>
      <c r="AT952">
        <v>0</v>
      </c>
      <c r="AU952">
        <f t="shared" si="727"/>
        <v>1</v>
      </c>
      <c r="AV952">
        <f t="shared" si="728"/>
        <v>0</v>
      </c>
      <c r="AW952">
        <f t="shared" si="729"/>
        <v>47857.093907274408</v>
      </c>
      <c r="AX952" t="s">
        <v>416</v>
      </c>
      <c r="AY952" t="s">
        <v>416</v>
      </c>
      <c r="AZ952">
        <v>0</v>
      </c>
      <c r="BA952">
        <v>0</v>
      </c>
      <c r="BB952" t="e">
        <f t="shared" si="730"/>
        <v>#DIV/0!</v>
      </c>
      <c r="BC952">
        <v>0</v>
      </c>
      <c r="BD952" t="s">
        <v>416</v>
      </c>
      <c r="BE952" t="s">
        <v>416</v>
      </c>
      <c r="BF952">
        <v>0</v>
      </c>
      <c r="BG952">
        <v>0</v>
      </c>
      <c r="BH952" t="e">
        <f t="shared" si="731"/>
        <v>#DIV/0!</v>
      </c>
      <c r="BI952">
        <v>0.5</v>
      </c>
      <c r="BJ952">
        <f t="shared" si="732"/>
        <v>1681.218477442706</v>
      </c>
      <c r="BK952">
        <f t="shared" si="733"/>
        <v>36.424431784118603</v>
      </c>
      <c r="BL952" t="e">
        <f t="shared" si="734"/>
        <v>#DIV/0!</v>
      </c>
      <c r="BM952">
        <f t="shared" si="735"/>
        <v>2.1665495753724791E-2</v>
      </c>
      <c r="BN952" t="e">
        <f t="shared" si="736"/>
        <v>#DIV/0!</v>
      </c>
      <c r="BO952" t="e">
        <f t="shared" si="737"/>
        <v>#DIV/0!</v>
      </c>
      <c r="BP952" t="s">
        <v>416</v>
      </c>
      <c r="BQ952">
        <v>0</v>
      </c>
      <c r="BR952" t="e">
        <f t="shared" si="738"/>
        <v>#DIV/0!</v>
      </c>
      <c r="BS952" t="e">
        <f t="shared" si="739"/>
        <v>#DIV/0!</v>
      </c>
      <c r="BT952" t="e">
        <f t="shared" si="740"/>
        <v>#DIV/0!</v>
      </c>
      <c r="BU952" t="e">
        <f t="shared" si="741"/>
        <v>#DIV/0!</v>
      </c>
      <c r="BV952" t="e">
        <f t="shared" si="742"/>
        <v>#DIV/0!</v>
      </c>
      <c r="BW952" t="e">
        <f t="shared" si="743"/>
        <v>#DIV/0!</v>
      </c>
      <c r="BX952" t="e">
        <f t="shared" si="744"/>
        <v>#DIV/0!</v>
      </c>
      <c r="BY952" t="e">
        <f t="shared" si="745"/>
        <v>#DIV/0!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 t="shared" si="746"/>
        <v>2000.025925925926</v>
      </c>
      <c r="CS952">
        <f t="shared" si="747"/>
        <v>1681.218477442706</v>
      </c>
      <c r="CT952">
        <f t="shared" si="748"/>
        <v>0.8405983420761779</v>
      </c>
      <c r="CU952">
        <f t="shared" si="749"/>
        <v>0.1607548002070236</v>
      </c>
      <c r="CV952">
        <v>6</v>
      </c>
      <c r="CW952">
        <v>0.5</v>
      </c>
      <c r="CX952" t="s">
        <v>417</v>
      </c>
      <c r="CY952">
        <v>2</v>
      </c>
      <c r="CZ952" t="b">
        <v>1</v>
      </c>
      <c r="DA952">
        <v>1659035996.5999999</v>
      </c>
      <c r="DB952">
        <v>1069.116666666667</v>
      </c>
      <c r="DC952">
        <v>1144.0829629629629</v>
      </c>
      <c r="DD952">
        <v>23.535681481481479</v>
      </c>
      <c r="DE952">
        <v>16.202411111111111</v>
      </c>
      <c r="DF952">
        <v>1064.2333333333329</v>
      </c>
      <c r="DG952">
        <v>23.224599999999999</v>
      </c>
      <c r="DH952">
        <v>500.09177777777791</v>
      </c>
      <c r="DI952">
        <v>90.427948148148147</v>
      </c>
      <c r="DJ952">
        <v>9.9995514814814807E-2</v>
      </c>
      <c r="DK952">
        <v>26.624844444444442</v>
      </c>
      <c r="DL952">
        <v>26.21550370370371</v>
      </c>
      <c r="DM952">
        <v>999.90000000000009</v>
      </c>
      <c r="DN952">
        <v>0</v>
      </c>
      <c r="DO952">
        <v>0</v>
      </c>
      <c r="DP952">
        <v>9995.9677777777779</v>
      </c>
      <c r="DQ952">
        <v>0</v>
      </c>
      <c r="DR952">
        <v>18.86870740740741</v>
      </c>
      <c r="DS952">
        <v>-74.96699259259259</v>
      </c>
      <c r="DT952">
        <v>1094.8870370370371</v>
      </c>
      <c r="DU952">
        <v>1162.926666666667</v>
      </c>
      <c r="DV952">
        <v>7.3332725925925937</v>
      </c>
      <c r="DW952">
        <v>1144.0829629629629</v>
      </c>
      <c r="DX952">
        <v>16.202411111111111</v>
      </c>
      <c r="DY952">
        <v>2.1282844444444442</v>
      </c>
      <c r="DZ952">
        <v>1.4651507407407409</v>
      </c>
      <c r="EA952">
        <v>18.432451851851852</v>
      </c>
      <c r="EB952">
        <v>12.609203703703701</v>
      </c>
      <c r="EC952">
        <v>2000.025925925926</v>
      </c>
      <c r="ED952">
        <v>0.98000677777777778</v>
      </c>
      <c r="EE952">
        <v>1.999342962962963E-2</v>
      </c>
      <c r="EF952">
        <v>0</v>
      </c>
      <c r="EG952">
        <v>884.60603703703691</v>
      </c>
      <c r="EH952">
        <v>5.000560000000001</v>
      </c>
      <c r="EI952">
        <v>17610.085185185191</v>
      </c>
      <c r="EJ952">
        <v>17295.140740740739</v>
      </c>
      <c r="EK952">
        <v>37.28685185185185</v>
      </c>
      <c r="EL952">
        <v>38.061999999999998</v>
      </c>
      <c r="EM952">
        <v>36.997407407407408</v>
      </c>
      <c r="EN952">
        <v>37.069111111111113</v>
      </c>
      <c r="EO952">
        <v>38.44881481481481</v>
      </c>
      <c r="EP952">
        <v>1955.1359259259259</v>
      </c>
      <c r="EQ952">
        <v>39.890000000000008</v>
      </c>
      <c r="ER952">
        <v>0</v>
      </c>
      <c r="ES952">
        <v>1659036005.4000001</v>
      </c>
      <c r="ET952">
        <v>0</v>
      </c>
      <c r="EU952">
        <v>884.59538461538455</v>
      </c>
      <c r="EV952">
        <v>0.36458119582394799</v>
      </c>
      <c r="EW952">
        <v>-2.72478631386462</v>
      </c>
      <c r="EX952">
        <v>17609.99615384615</v>
      </c>
      <c r="EY952">
        <v>15</v>
      </c>
      <c r="EZ952">
        <v>0</v>
      </c>
      <c r="FA952" t="s">
        <v>418</v>
      </c>
      <c r="FB952">
        <v>1655239120</v>
      </c>
      <c r="FC952">
        <v>1655239135</v>
      </c>
      <c r="FD952">
        <v>0</v>
      </c>
      <c r="FE952">
        <v>-7.4999999999999997E-2</v>
      </c>
      <c r="FF952">
        <v>-2.7E-2</v>
      </c>
      <c r="FG952">
        <v>1.986</v>
      </c>
      <c r="FH952">
        <v>0.13900000000000001</v>
      </c>
      <c r="FI952">
        <v>420</v>
      </c>
      <c r="FJ952">
        <v>22</v>
      </c>
      <c r="FK952">
        <v>0.12</v>
      </c>
      <c r="FL952">
        <v>0.02</v>
      </c>
      <c r="FM952">
        <v>-74.932477500000005</v>
      </c>
      <c r="FN952">
        <v>-0.38769793620992038</v>
      </c>
      <c r="FO952">
        <v>7.4113428228289854E-2</v>
      </c>
      <c r="FP952">
        <v>1</v>
      </c>
      <c r="FQ952">
        <v>884.58564705882338</v>
      </c>
      <c r="FR952">
        <v>0.1279144399417606</v>
      </c>
      <c r="FS952">
        <v>0.22513549937667671</v>
      </c>
      <c r="FT952">
        <v>1</v>
      </c>
      <c r="FU952">
        <v>7.3597557499999997</v>
      </c>
      <c r="FV952">
        <v>-0.51614938086306839</v>
      </c>
      <c r="FW952">
        <v>5.0775780933802563E-2</v>
      </c>
      <c r="FX952">
        <v>0</v>
      </c>
      <c r="FY952">
        <v>2</v>
      </c>
      <c r="FZ952">
        <v>3</v>
      </c>
      <c r="GA952" t="s">
        <v>446</v>
      </c>
      <c r="GB952">
        <v>2.9799899999999999</v>
      </c>
      <c r="GC952">
        <v>2.72818</v>
      </c>
      <c r="GD952">
        <v>0.16595499999999999</v>
      </c>
      <c r="GE952">
        <v>0.174376</v>
      </c>
      <c r="GF952">
        <v>0.105916</v>
      </c>
      <c r="GG952">
        <v>8.2283499999999996E-2</v>
      </c>
      <c r="GH952">
        <v>25011.200000000001</v>
      </c>
      <c r="GI952">
        <v>24393.1</v>
      </c>
      <c r="GJ952">
        <v>30514.9</v>
      </c>
      <c r="GK952">
        <v>29789</v>
      </c>
      <c r="GL952">
        <v>37647.699999999997</v>
      </c>
      <c r="GM952">
        <v>36009.599999999999</v>
      </c>
      <c r="GN952">
        <v>46679.5</v>
      </c>
      <c r="GO952">
        <v>44305.7</v>
      </c>
      <c r="GP952">
        <v>1.8890800000000001</v>
      </c>
      <c r="GQ952">
        <v>1.8462499999999999</v>
      </c>
      <c r="GR952">
        <v>9.5322699999999996E-2</v>
      </c>
      <c r="GS952">
        <v>0</v>
      </c>
      <c r="GT952">
        <v>24.660299999999999</v>
      </c>
      <c r="GU952">
        <v>999.9</v>
      </c>
      <c r="GV952">
        <v>43.6</v>
      </c>
      <c r="GW952">
        <v>32.4</v>
      </c>
      <c r="GX952">
        <v>23.548100000000002</v>
      </c>
      <c r="GY952">
        <v>63.029600000000002</v>
      </c>
      <c r="GZ952">
        <v>24.835699999999999</v>
      </c>
      <c r="HA952">
        <v>1</v>
      </c>
      <c r="HB952">
        <v>-6.7169699999999999E-2</v>
      </c>
      <c r="HC952">
        <v>6.7657999999999996E-2</v>
      </c>
      <c r="HD952">
        <v>20.194299999999998</v>
      </c>
      <c r="HE952">
        <v>5.2270200000000004</v>
      </c>
      <c r="HF952">
        <v>11.968</v>
      </c>
      <c r="HG952">
        <v>4.9705000000000004</v>
      </c>
      <c r="HH952">
        <v>3.2894999999999999</v>
      </c>
      <c r="HI952">
        <v>9456.1</v>
      </c>
      <c r="HJ952">
        <v>9999</v>
      </c>
      <c r="HK952">
        <v>9999</v>
      </c>
      <c r="HL952">
        <v>298.60000000000002</v>
      </c>
      <c r="HM952">
        <v>4.9729099999999997</v>
      </c>
      <c r="HN952">
        <v>1.87744</v>
      </c>
      <c r="HO952">
        <v>1.8755599999999999</v>
      </c>
      <c r="HP952">
        <v>1.87836</v>
      </c>
      <c r="HQ952">
        <v>1.8750199999999999</v>
      </c>
      <c r="HR952">
        <v>1.8786</v>
      </c>
      <c r="HS952">
        <v>1.8756999999999999</v>
      </c>
      <c r="HT952">
        <v>1.8768499999999999</v>
      </c>
      <c r="HU952">
        <v>0</v>
      </c>
      <c r="HV952">
        <v>0</v>
      </c>
      <c r="HW952">
        <v>0</v>
      </c>
      <c r="HX952">
        <v>0</v>
      </c>
      <c r="HY952" t="s">
        <v>420</v>
      </c>
      <c r="HZ952" t="s">
        <v>421</v>
      </c>
      <c r="IA952" t="s">
        <v>422</v>
      </c>
      <c r="IB952" t="s">
        <v>422</v>
      </c>
      <c r="IC952" t="s">
        <v>422</v>
      </c>
      <c r="ID952" t="s">
        <v>422</v>
      </c>
      <c r="IE952">
        <v>0</v>
      </c>
      <c r="IF952">
        <v>100</v>
      </c>
      <c r="IG952">
        <v>100</v>
      </c>
      <c r="IH952">
        <v>4.93</v>
      </c>
      <c r="II952">
        <v>0.31140000000000001</v>
      </c>
      <c r="IJ952">
        <v>1.981763419366358</v>
      </c>
      <c r="IK952">
        <v>4.1594547590360449E-3</v>
      </c>
      <c r="IL952">
        <v>-1.867668404869411E-6</v>
      </c>
      <c r="IM952">
        <v>4.9096340421811042E-10</v>
      </c>
      <c r="IN952">
        <v>-2.3250521569731349E-2</v>
      </c>
      <c r="IO952">
        <v>5.6214120975847052E-3</v>
      </c>
      <c r="IP952">
        <v>3.6430730392419388E-4</v>
      </c>
      <c r="IQ952">
        <v>5.8048895600362112E-7</v>
      </c>
      <c r="IR952">
        <v>0</v>
      </c>
      <c r="IS952">
        <v>2100</v>
      </c>
      <c r="IT952">
        <v>1</v>
      </c>
      <c r="IU952">
        <v>26</v>
      </c>
      <c r="IV952">
        <v>63281.4</v>
      </c>
      <c r="IW952">
        <v>63281.2</v>
      </c>
      <c r="IX952">
        <v>2.52563</v>
      </c>
      <c r="IY952">
        <v>2.5476100000000002</v>
      </c>
      <c r="IZ952">
        <v>1.39893</v>
      </c>
      <c r="JA952">
        <v>2.34009</v>
      </c>
      <c r="JB952">
        <v>1.4489700000000001</v>
      </c>
      <c r="JC952">
        <v>2.4377399999999998</v>
      </c>
      <c r="JD952">
        <v>37.771099999999997</v>
      </c>
      <c r="JE952">
        <v>24.07</v>
      </c>
      <c r="JF952">
        <v>18</v>
      </c>
      <c r="JG952">
        <v>495.18400000000003</v>
      </c>
      <c r="JH952">
        <v>440.52699999999999</v>
      </c>
      <c r="JI952">
        <v>24.999600000000001</v>
      </c>
      <c r="JJ952">
        <v>26.186800000000002</v>
      </c>
      <c r="JK952">
        <v>29.9998</v>
      </c>
      <c r="JL952">
        <v>26.04</v>
      </c>
      <c r="JM952">
        <v>26.126200000000001</v>
      </c>
      <c r="JN952">
        <v>50.5379</v>
      </c>
      <c r="JO952">
        <v>33.873100000000001</v>
      </c>
      <c r="JP952">
        <v>0</v>
      </c>
      <c r="JQ952">
        <v>25</v>
      </c>
      <c r="JR952">
        <v>1189.54</v>
      </c>
      <c r="JS952">
        <v>16.295000000000002</v>
      </c>
      <c r="JT952">
        <v>100.879</v>
      </c>
      <c r="JU952">
        <v>101.873</v>
      </c>
    </row>
    <row r="953" spans="1:281" x14ac:dyDescent="0.2">
      <c r="A953">
        <v>937</v>
      </c>
      <c r="B953">
        <v>1659036009.0999999</v>
      </c>
      <c r="C953">
        <v>12290.599999904631</v>
      </c>
      <c r="D953" t="s">
        <v>2305</v>
      </c>
      <c r="E953" t="s">
        <v>2306</v>
      </c>
      <c r="F953">
        <v>5</v>
      </c>
      <c r="G953" t="s">
        <v>415</v>
      </c>
      <c r="H953" t="s">
        <v>2164</v>
      </c>
      <c r="I953">
        <v>1659036001.314285</v>
      </c>
      <c r="J953">
        <f t="shared" si="700"/>
        <v>6.2170184865702194E-3</v>
      </c>
      <c r="K953">
        <f t="shared" si="701"/>
        <v>6.2170184865702192</v>
      </c>
      <c r="L953">
        <f t="shared" si="702"/>
        <v>36.233625145289373</v>
      </c>
      <c r="M953">
        <f t="shared" si="703"/>
        <v>1084.946428571428</v>
      </c>
      <c r="N953">
        <f t="shared" si="704"/>
        <v>926.43928599597905</v>
      </c>
      <c r="O953">
        <f t="shared" si="705"/>
        <v>83.86846409598347</v>
      </c>
      <c r="P953">
        <f t="shared" si="706"/>
        <v>98.217759076230735</v>
      </c>
      <c r="Q953">
        <f t="shared" si="707"/>
        <v>0.46293534091573152</v>
      </c>
      <c r="R953">
        <f t="shared" si="708"/>
        <v>2.7550557853913991</v>
      </c>
      <c r="S953">
        <f t="shared" si="709"/>
        <v>0.42366112176515597</v>
      </c>
      <c r="T953">
        <f t="shared" si="710"/>
        <v>0.26803862299524167</v>
      </c>
      <c r="U953">
        <f t="shared" si="711"/>
        <v>321.51248035330929</v>
      </c>
      <c r="V953">
        <f t="shared" si="712"/>
        <v>26.918444769208833</v>
      </c>
      <c r="W953">
        <f t="shared" si="713"/>
        <v>26.221496428571431</v>
      </c>
      <c r="X953">
        <f t="shared" si="714"/>
        <v>3.4187376888385423</v>
      </c>
      <c r="Y953">
        <f t="shared" si="715"/>
        <v>60.875033271216559</v>
      </c>
      <c r="Z953">
        <f t="shared" si="716"/>
        <v>2.1310073932322453</v>
      </c>
      <c r="AA953">
        <f t="shared" si="717"/>
        <v>3.5006262481007067</v>
      </c>
      <c r="AB953">
        <f t="shared" si="718"/>
        <v>1.287730295606297</v>
      </c>
      <c r="AC953">
        <f t="shared" si="719"/>
        <v>-274.17051525774667</v>
      </c>
      <c r="AD953">
        <f t="shared" si="720"/>
        <v>59.603194873311892</v>
      </c>
      <c r="AE953">
        <f t="shared" si="721"/>
        <v>4.641969388959823</v>
      </c>
      <c r="AF953">
        <f t="shared" si="722"/>
        <v>111.58712935783431</v>
      </c>
      <c r="AG953">
        <f t="shared" si="723"/>
        <v>55.685959411528273</v>
      </c>
      <c r="AH953">
        <f t="shared" si="724"/>
        <v>6.2364346081571016</v>
      </c>
      <c r="AI953">
        <f t="shared" si="725"/>
        <v>36.233625145289373</v>
      </c>
      <c r="AJ953">
        <v>1196.664538607035</v>
      </c>
      <c r="AK953">
        <v>1136.197272727273</v>
      </c>
      <c r="AL953">
        <v>3.4542747730007961</v>
      </c>
      <c r="AM953">
        <v>64.946688756448708</v>
      </c>
      <c r="AN953">
        <f t="shared" si="726"/>
        <v>6.2170184865702192</v>
      </c>
      <c r="AO953">
        <v>16.261829658495191</v>
      </c>
      <c r="AP953">
        <v>23.54492606060607</v>
      </c>
      <c r="AQ953">
        <v>7.3962868391400422E-5</v>
      </c>
      <c r="AR953">
        <v>83.309268815103621</v>
      </c>
      <c r="AS953">
        <v>0</v>
      </c>
      <c r="AT953">
        <v>0</v>
      </c>
      <c r="AU953">
        <f t="shared" si="727"/>
        <v>1</v>
      </c>
      <c r="AV953">
        <f t="shared" si="728"/>
        <v>0</v>
      </c>
      <c r="AW953">
        <f t="shared" si="729"/>
        <v>47845.906670576376</v>
      </c>
      <c r="AX953" t="s">
        <v>416</v>
      </c>
      <c r="AY953" t="s">
        <v>416</v>
      </c>
      <c r="AZ953">
        <v>0</v>
      </c>
      <c r="BA953">
        <v>0</v>
      </c>
      <c r="BB953" t="e">
        <f t="shared" si="730"/>
        <v>#DIV/0!</v>
      </c>
      <c r="BC953">
        <v>0</v>
      </c>
      <c r="BD953" t="s">
        <v>416</v>
      </c>
      <c r="BE953" t="s">
        <v>416</v>
      </c>
      <c r="BF953">
        <v>0</v>
      </c>
      <c r="BG953">
        <v>0</v>
      </c>
      <c r="BH953" t="e">
        <f t="shared" si="731"/>
        <v>#DIV/0!</v>
      </c>
      <c r="BI953">
        <v>0.5</v>
      </c>
      <c r="BJ953">
        <f t="shared" si="732"/>
        <v>1681.211699664927</v>
      </c>
      <c r="BK953">
        <f t="shared" si="733"/>
        <v>36.233625145289373</v>
      </c>
      <c r="BL953" t="e">
        <f t="shared" si="734"/>
        <v>#DIV/0!</v>
      </c>
      <c r="BM953">
        <f t="shared" si="735"/>
        <v>2.1552089574745938E-2</v>
      </c>
      <c r="BN953" t="e">
        <f t="shared" si="736"/>
        <v>#DIV/0!</v>
      </c>
      <c r="BO953" t="e">
        <f t="shared" si="737"/>
        <v>#DIV/0!</v>
      </c>
      <c r="BP953" t="s">
        <v>416</v>
      </c>
      <c r="BQ953">
        <v>0</v>
      </c>
      <c r="BR953" t="e">
        <f t="shared" si="738"/>
        <v>#DIV/0!</v>
      </c>
      <c r="BS953" t="e">
        <f t="shared" si="739"/>
        <v>#DIV/0!</v>
      </c>
      <c r="BT953" t="e">
        <f t="shared" si="740"/>
        <v>#DIV/0!</v>
      </c>
      <c r="BU953" t="e">
        <f t="shared" si="741"/>
        <v>#DIV/0!</v>
      </c>
      <c r="BV953" t="e">
        <f t="shared" si="742"/>
        <v>#DIV/0!</v>
      </c>
      <c r="BW953" t="e">
        <f t="shared" si="743"/>
        <v>#DIV/0!</v>
      </c>
      <c r="BX953" t="e">
        <f t="shared" si="744"/>
        <v>#DIV/0!</v>
      </c>
      <c r="BY953" t="e">
        <f t="shared" si="745"/>
        <v>#DIV/0!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 t="shared" si="746"/>
        <v>2000.0178571428571</v>
      </c>
      <c r="CS953">
        <f t="shared" si="747"/>
        <v>1681.211699664927</v>
      </c>
      <c r="CT953">
        <f t="shared" si="748"/>
        <v>0.84059834449010196</v>
      </c>
      <c r="CU953">
        <f t="shared" si="749"/>
        <v>0.16075480486589691</v>
      </c>
      <c r="CV953">
        <v>6</v>
      </c>
      <c r="CW953">
        <v>0.5</v>
      </c>
      <c r="CX953" t="s">
        <v>417</v>
      </c>
      <c r="CY953">
        <v>2</v>
      </c>
      <c r="CZ953" t="b">
        <v>1</v>
      </c>
      <c r="DA953">
        <v>1659036001.314285</v>
      </c>
      <c r="DB953">
        <v>1084.946428571428</v>
      </c>
      <c r="DC953">
        <v>1159.876428571429</v>
      </c>
      <c r="DD953">
        <v>23.539825</v>
      </c>
      <c r="DE953">
        <v>16.233496428571431</v>
      </c>
      <c r="DF953">
        <v>1080.0332142857139</v>
      </c>
      <c r="DG953">
        <v>23.228649999999991</v>
      </c>
      <c r="DH953">
        <v>500.08399999999989</v>
      </c>
      <c r="DI953">
        <v>90.427757142857132</v>
      </c>
      <c r="DJ953">
        <v>9.9992882142857148E-2</v>
      </c>
      <c r="DK953">
        <v>26.622782142857151</v>
      </c>
      <c r="DL953">
        <v>26.221496428571431</v>
      </c>
      <c r="DM953">
        <v>999.9000000000002</v>
      </c>
      <c r="DN953">
        <v>0</v>
      </c>
      <c r="DO953">
        <v>0</v>
      </c>
      <c r="DP953">
        <v>9993.4821428571431</v>
      </c>
      <c r="DQ953">
        <v>0</v>
      </c>
      <c r="DR953">
        <v>18.876846428571429</v>
      </c>
      <c r="DS953">
        <v>-74.930132142857133</v>
      </c>
      <c r="DT953">
        <v>1111.1032142857141</v>
      </c>
      <c r="DU953">
        <v>1179.017142857143</v>
      </c>
      <c r="DV953">
        <v>7.306327500000001</v>
      </c>
      <c r="DW953">
        <v>1159.876428571429</v>
      </c>
      <c r="DX953">
        <v>16.233496428571431</v>
      </c>
      <c r="DY953">
        <v>2.1286542857142861</v>
      </c>
      <c r="DZ953">
        <v>1.4679585714285719</v>
      </c>
      <c r="EA953">
        <v>18.435224999999999</v>
      </c>
      <c r="EB953">
        <v>12.638410714285721</v>
      </c>
      <c r="EC953">
        <v>2000.0178571428571</v>
      </c>
      <c r="ED953">
        <v>0.98000667857142865</v>
      </c>
      <c r="EE953">
        <v>1.9993532142857141E-2</v>
      </c>
      <c r="EF953">
        <v>0</v>
      </c>
      <c r="EG953">
        <v>884.63382142857142</v>
      </c>
      <c r="EH953">
        <v>5.000560000000001</v>
      </c>
      <c r="EI953">
        <v>17609.942857142862</v>
      </c>
      <c r="EJ953">
        <v>17295.067857142851</v>
      </c>
      <c r="EK953">
        <v>37.294392857142853</v>
      </c>
      <c r="EL953">
        <v>38.061999999999998</v>
      </c>
      <c r="EM953">
        <v>37.022071428571429</v>
      </c>
      <c r="EN953">
        <v>37.077749999999988</v>
      </c>
      <c r="EO953">
        <v>38.455071428571429</v>
      </c>
      <c r="EP953">
        <v>1955.127857142857</v>
      </c>
      <c r="EQ953">
        <v>39.890000000000008</v>
      </c>
      <c r="ER953">
        <v>0</v>
      </c>
      <c r="ES953">
        <v>1659036010.2</v>
      </c>
      <c r="ET953">
        <v>0</v>
      </c>
      <c r="EU953">
        <v>884.62238461538482</v>
      </c>
      <c r="EV953">
        <v>0.60232478220526542</v>
      </c>
      <c r="EW953">
        <v>1.784615367375797</v>
      </c>
      <c r="EX953">
        <v>17609.823076923079</v>
      </c>
      <c r="EY953">
        <v>15</v>
      </c>
      <c r="EZ953">
        <v>0</v>
      </c>
      <c r="FA953" t="s">
        <v>418</v>
      </c>
      <c r="FB953">
        <v>1655239120</v>
      </c>
      <c r="FC953">
        <v>1655239135</v>
      </c>
      <c r="FD953">
        <v>0</v>
      </c>
      <c r="FE953">
        <v>-7.4999999999999997E-2</v>
      </c>
      <c r="FF953">
        <v>-2.7E-2</v>
      </c>
      <c r="FG953">
        <v>1.986</v>
      </c>
      <c r="FH953">
        <v>0.13900000000000001</v>
      </c>
      <c r="FI953">
        <v>420</v>
      </c>
      <c r="FJ953">
        <v>22</v>
      </c>
      <c r="FK953">
        <v>0.12</v>
      </c>
      <c r="FL953">
        <v>0.02</v>
      </c>
      <c r="FM953">
        <v>-74.942997560975599</v>
      </c>
      <c r="FN953">
        <v>0.2944473867596229</v>
      </c>
      <c r="FO953">
        <v>7.9599863610021096E-2</v>
      </c>
      <c r="FP953">
        <v>1</v>
      </c>
      <c r="FQ953">
        <v>884.60564705882359</v>
      </c>
      <c r="FR953">
        <v>0.1972803626580277</v>
      </c>
      <c r="FS953">
        <v>0.2116438298808794</v>
      </c>
      <c r="FT953">
        <v>1</v>
      </c>
      <c r="FU953">
        <v>7.3245170731707319</v>
      </c>
      <c r="FV953">
        <v>-0.3852223693379786</v>
      </c>
      <c r="FW953">
        <v>4.0986156392420002E-2</v>
      </c>
      <c r="FX953">
        <v>0</v>
      </c>
      <c r="FY953">
        <v>2</v>
      </c>
      <c r="FZ953">
        <v>3</v>
      </c>
      <c r="GA953" t="s">
        <v>446</v>
      </c>
      <c r="GB953">
        <v>2.9801600000000001</v>
      </c>
      <c r="GC953">
        <v>2.7283400000000002</v>
      </c>
      <c r="GD953">
        <v>0.16755500000000001</v>
      </c>
      <c r="GE953">
        <v>0.175897</v>
      </c>
      <c r="GF953">
        <v>0.105896</v>
      </c>
      <c r="GG953">
        <v>8.2289600000000004E-2</v>
      </c>
      <c r="GH953">
        <v>24963.5</v>
      </c>
      <c r="GI953">
        <v>24348.1</v>
      </c>
      <c r="GJ953">
        <v>30515.200000000001</v>
      </c>
      <c r="GK953">
        <v>29788.9</v>
      </c>
      <c r="GL953">
        <v>37648.9</v>
      </c>
      <c r="GM953">
        <v>36009.5</v>
      </c>
      <c r="GN953">
        <v>46679.8</v>
      </c>
      <c r="GO953">
        <v>44305.7</v>
      </c>
      <c r="GP953">
        <v>1.88948</v>
      </c>
      <c r="GQ953">
        <v>1.8465199999999999</v>
      </c>
      <c r="GR953">
        <v>9.5695299999999997E-2</v>
      </c>
      <c r="GS953">
        <v>0</v>
      </c>
      <c r="GT953">
        <v>24.653300000000002</v>
      </c>
      <c r="GU953">
        <v>999.9</v>
      </c>
      <c r="GV953">
        <v>43.6</v>
      </c>
      <c r="GW953">
        <v>32.4</v>
      </c>
      <c r="GX953">
        <v>23.550799999999999</v>
      </c>
      <c r="GY953">
        <v>63.069699999999997</v>
      </c>
      <c r="GZ953">
        <v>25.027999999999999</v>
      </c>
      <c r="HA953">
        <v>1</v>
      </c>
      <c r="HB953">
        <v>-6.7665100000000006E-2</v>
      </c>
      <c r="HC953">
        <v>6.5593700000000005E-2</v>
      </c>
      <c r="HD953">
        <v>20.194299999999998</v>
      </c>
      <c r="HE953">
        <v>5.2277699999999996</v>
      </c>
      <c r="HF953">
        <v>11.968</v>
      </c>
      <c r="HG953">
        <v>4.9706000000000001</v>
      </c>
      <c r="HH953">
        <v>3.28945</v>
      </c>
      <c r="HI953">
        <v>9456.1</v>
      </c>
      <c r="HJ953">
        <v>9999</v>
      </c>
      <c r="HK953">
        <v>9999</v>
      </c>
      <c r="HL953">
        <v>298.60000000000002</v>
      </c>
      <c r="HM953">
        <v>4.9729000000000001</v>
      </c>
      <c r="HN953">
        <v>1.8774200000000001</v>
      </c>
      <c r="HO953">
        <v>1.8754999999999999</v>
      </c>
      <c r="HP953">
        <v>1.87836</v>
      </c>
      <c r="HQ953">
        <v>1.8750199999999999</v>
      </c>
      <c r="HR953">
        <v>1.8786</v>
      </c>
      <c r="HS953">
        <v>1.8756699999999999</v>
      </c>
      <c r="HT953">
        <v>1.87683</v>
      </c>
      <c r="HU953">
        <v>0</v>
      </c>
      <c r="HV953">
        <v>0</v>
      </c>
      <c r="HW953">
        <v>0</v>
      </c>
      <c r="HX953">
        <v>0</v>
      </c>
      <c r="HY953" t="s">
        <v>420</v>
      </c>
      <c r="HZ953" t="s">
        <v>421</v>
      </c>
      <c r="IA953" t="s">
        <v>422</v>
      </c>
      <c r="IB953" t="s">
        <v>422</v>
      </c>
      <c r="IC953" t="s">
        <v>422</v>
      </c>
      <c r="ID953" t="s">
        <v>422</v>
      </c>
      <c r="IE953">
        <v>0</v>
      </c>
      <c r="IF953">
        <v>100</v>
      </c>
      <c r="IG953">
        <v>100</v>
      </c>
      <c r="IH953">
        <v>4.96</v>
      </c>
      <c r="II953">
        <v>0.31130000000000002</v>
      </c>
      <c r="IJ953">
        <v>1.981763419366358</v>
      </c>
      <c r="IK953">
        <v>4.1594547590360449E-3</v>
      </c>
      <c r="IL953">
        <v>-1.867668404869411E-6</v>
      </c>
      <c r="IM953">
        <v>4.9096340421811042E-10</v>
      </c>
      <c r="IN953">
        <v>-2.3250521569731349E-2</v>
      </c>
      <c r="IO953">
        <v>5.6214120975847052E-3</v>
      </c>
      <c r="IP953">
        <v>3.6430730392419388E-4</v>
      </c>
      <c r="IQ953">
        <v>5.8048895600362112E-7</v>
      </c>
      <c r="IR953">
        <v>0</v>
      </c>
      <c r="IS953">
        <v>2100</v>
      </c>
      <c r="IT953">
        <v>1</v>
      </c>
      <c r="IU953">
        <v>26</v>
      </c>
      <c r="IV953">
        <v>63281.5</v>
      </c>
      <c r="IW953">
        <v>63281.2</v>
      </c>
      <c r="IX953">
        <v>2.5512700000000001</v>
      </c>
      <c r="IY953">
        <v>2.5402800000000001</v>
      </c>
      <c r="IZ953">
        <v>1.39893</v>
      </c>
      <c r="JA953">
        <v>2.34009</v>
      </c>
      <c r="JB953">
        <v>1.4489700000000001</v>
      </c>
      <c r="JC953">
        <v>2.47437</v>
      </c>
      <c r="JD953">
        <v>37.771099999999997</v>
      </c>
      <c r="JE953">
        <v>24.078700000000001</v>
      </c>
      <c r="JF953">
        <v>18</v>
      </c>
      <c r="JG953">
        <v>495.38900000000001</v>
      </c>
      <c r="JH953">
        <v>440.678</v>
      </c>
      <c r="JI953">
        <v>24.999600000000001</v>
      </c>
      <c r="JJ953">
        <v>26.184699999999999</v>
      </c>
      <c r="JK953">
        <v>29.9999</v>
      </c>
      <c r="JL953">
        <v>26.037800000000001</v>
      </c>
      <c r="JM953">
        <v>26.123999999999999</v>
      </c>
      <c r="JN953">
        <v>51.076900000000002</v>
      </c>
      <c r="JO953">
        <v>33.873100000000001</v>
      </c>
      <c r="JP953">
        <v>0</v>
      </c>
      <c r="JQ953">
        <v>25</v>
      </c>
      <c r="JR953">
        <v>1202.8900000000001</v>
      </c>
      <c r="JS953">
        <v>16.3261</v>
      </c>
      <c r="JT953">
        <v>100.88</v>
      </c>
      <c r="JU953">
        <v>101.873</v>
      </c>
    </row>
    <row r="954" spans="1:281" x14ac:dyDescent="0.2">
      <c r="A954">
        <v>938</v>
      </c>
      <c r="B954">
        <v>1659036014.0999999</v>
      </c>
      <c r="C954">
        <v>12295.599999904631</v>
      </c>
      <c r="D954" t="s">
        <v>2307</v>
      </c>
      <c r="E954" t="s">
        <v>2308</v>
      </c>
      <c r="F954">
        <v>5</v>
      </c>
      <c r="G954" t="s">
        <v>415</v>
      </c>
      <c r="H954" t="s">
        <v>2164</v>
      </c>
      <c r="I954">
        <v>1659036006.5999999</v>
      </c>
      <c r="J954">
        <f t="shared" si="700"/>
        <v>6.2037789069574875E-3</v>
      </c>
      <c r="K954">
        <f t="shared" si="701"/>
        <v>6.2037789069574876</v>
      </c>
      <c r="L954">
        <f t="shared" si="702"/>
        <v>36.315504302051416</v>
      </c>
      <c r="M954">
        <f t="shared" si="703"/>
        <v>1102.6877777777779</v>
      </c>
      <c r="N954">
        <f t="shared" si="704"/>
        <v>943.13539374898994</v>
      </c>
      <c r="O954">
        <f t="shared" si="705"/>
        <v>85.379081524315893</v>
      </c>
      <c r="P954">
        <f t="shared" si="706"/>
        <v>99.822857140925166</v>
      </c>
      <c r="Q954">
        <f t="shared" si="707"/>
        <v>0.46171374266779874</v>
      </c>
      <c r="R954">
        <f t="shared" si="708"/>
        <v>2.7549082529579736</v>
      </c>
      <c r="S954">
        <f t="shared" si="709"/>
        <v>0.42263525869386165</v>
      </c>
      <c r="T954">
        <f t="shared" si="710"/>
        <v>0.2673819127252608</v>
      </c>
      <c r="U954">
        <f t="shared" si="711"/>
        <v>321.51128546441794</v>
      </c>
      <c r="V954">
        <f t="shared" si="712"/>
        <v>26.920538981125894</v>
      </c>
      <c r="W954">
        <f t="shared" si="713"/>
        <v>26.224581481481479</v>
      </c>
      <c r="X954">
        <f t="shared" si="714"/>
        <v>3.4193608040451564</v>
      </c>
      <c r="Y954">
        <f t="shared" si="715"/>
        <v>60.888226767759647</v>
      </c>
      <c r="Z954">
        <f t="shared" si="716"/>
        <v>2.1312734241878313</v>
      </c>
      <c r="AA954">
        <f t="shared" si="717"/>
        <v>3.500304635766371</v>
      </c>
      <c r="AB954">
        <f t="shared" si="718"/>
        <v>1.2880873798573251</v>
      </c>
      <c r="AC954">
        <f t="shared" si="719"/>
        <v>-273.58664979682521</v>
      </c>
      <c r="AD954">
        <f t="shared" si="720"/>
        <v>58.910119527994382</v>
      </c>
      <c r="AE954">
        <f t="shared" si="721"/>
        <v>4.5882725444950703</v>
      </c>
      <c r="AF954">
        <f t="shared" si="722"/>
        <v>111.42302774008216</v>
      </c>
      <c r="AG954">
        <f t="shared" si="723"/>
        <v>55.546040504459548</v>
      </c>
      <c r="AH954">
        <f t="shared" si="724"/>
        <v>6.2158904953505481</v>
      </c>
      <c r="AI954">
        <f t="shared" si="725"/>
        <v>36.315504302051416</v>
      </c>
      <c r="AJ954">
        <v>1213.600653601399</v>
      </c>
      <c r="AK954">
        <v>1153.2765454545449</v>
      </c>
      <c r="AL954">
        <v>3.4024427950986369</v>
      </c>
      <c r="AM954">
        <v>64.946688756448708</v>
      </c>
      <c r="AN954">
        <f t="shared" si="726"/>
        <v>6.2037789069574876</v>
      </c>
      <c r="AO954">
        <v>16.263337522729159</v>
      </c>
      <c r="AP954">
        <v>23.53372303030303</v>
      </c>
      <c r="AQ954">
        <v>-3.7413655003749028E-4</v>
      </c>
      <c r="AR954">
        <v>83.309268815103621</v>
      </c>
      <c r="AS954">
        <v>0</v>
      </c>
      <c r="AT954">
        <v>0</v>
      </c>
      <c r="AU954">
        <f t="shared" si="727"/>
        <v>1</v>
      </c>
      <c r="AV954">
        <f t="shared" si="728"/>
        <v>0</v>
      </c>
      <c r="AW954">
        <f t="shared" si="729"/>
        <v>47842.128102887378</v>
      </c>
      <c r="AX954" t="s">
        <v>416</v>
      </c>
      <c r="AY954" t="s">
        <v>416</v>
      </c>
      <c r="AZ954">
        <v>0</v>
      </c>
      <c r="BA954">
        <v>0</v>
      </c>
      <c r="BB954" t="e">
        <f t="shared" si="730"/>
        <v>#DIV/0!</v>
      </c>
      <c r="BC954">
        <v>0</v>
      </c>
      <c r="BD954" t="s">
        <v>416</v>
      </c>
      <c r="BE954" t="s">
        <v>416</v>
      </c>
      <c r="BF954">
        <v>0</v>
      </c>
      <c r="BG954">
        <v>0</v>
      </c>
      <c r="BH954" t="e">
        <f t="shared" si="731"/>
        <v>#DIV/0!</v>
      </c>
      <c r="BI954">
        <v>0.5</v>
      </c>
      <c r="BJ954">
        <f t="shared" si="732"/>
        <v>1681.2054107760366</v>
      </c>
      <c r="BK954">
        <f t="shared" si="733"/>
        <v>36.315504302051416</v>
      </c>
      <c r="BL954" t="e">
        <f t="shared" si="734"/>
        <v>#DIV/0!</v>
      </c>
      <c r="BM954">
        <f t="shared" si="735"/>
        <v>2.1600872843544054E-2</v>
      </c>
      <c r="BN954" t="e">
        <f t="shared" si="736"/>
        <v>#DIV/0!</v>
      </c>
      <c r="BO954" t="e">
        <f t="shared" si="737"/>
        <v>#DIV/0!</v>
      </c>
      <c r="BP954" t="s">
        <v>416</v>
      </c>
      <c r="BQ954">
        <v>0</v>
      </c>
      <c r="BR954" t="e">
        <f t="shared" si="738"/>
        <v>#DIV/0!</v>
      </c>
      <c r="BS954" t="e">
        <f t="shared" si="739"/>
        <v>#DIV/0!</v>
      </c>
      <c r="BT954" t="e">
        <f t="shared" si="740"/>
        <v>#DIV/0!</v>
      </c>
      <c r="BU954" t="e">
        <f t="shared" si="741"/>
        <v>#DIV/0!</v>
      </c>
      <c r="BV954" t="e">
        <f t="shared" si="742"/>
        <v>#DIV/0!</v>
      </c>
      <c r="BW954" t="e">
        <f t="shared" si="743"/>
        <v>#DIV/0!</v>
      </c>
      <c r="BX954" t="e">
        <f t="shared" si="744"/>
        <v>#DIV/0!</v>
      </c>
      <c r="BY954" t="e">
        <f t="shared" si="745"/>
        <v>#DIV/0!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 t="shared" si="746"/>
        <v>2000.0103703703701</v>
      </c>
      <c r="CS954">
        <f t="shared" si="747"/>
        <v>1681.2054107760366</v>
      </c>
      <c r="CT954">
        <f t="shared" si="748"/>
        <v>0.84059834672992428</v>
      </c>
      <c r="CU954">
        <f t="shared" si="749"/>
        <v>0.16075480918875393</v>
      </c>
      <c r="CV954">
        <v>6</v>
      </c>
      <c r="CW954">
        <v>0.5</v>
      </c>
      <c r="CX954" t="s">
        <v>417</v>
      </c>
      <c r="CY954">
        <v>2</v>
      </c>
      <c r="CZ954" t="b">
        <v>1</v>
      </c>
      <c r="DA954">
        <v>1659036006.5999999</v>
      </c>
      <c r="DB954">
        <v>1102.6877777777779</v>
      </c>
      <c r="DC954">
        <v>1177.5555555555561</v>
      </c>
      <c r="DD954">
        <v>23.542996296296291</v>
      </c>
      <c r="DE954">
        <v>16.26075185185185</v>
      </c>
      <c r="DF954">
        <v>1097.741481481482</v>
      </c>
      <c r="DG954">
        <v>23.231755555555559</v>
      </c>
      <c r="DH954">
        <v>500.08344444444441</v>
      </c>
      <c r="DI954">
        <v>90.426866666666669</v>
      </c>
      <c r="DJ954">
        <v>9.9988851851851843E-2</v>
      </c>
      <c r="DK954">
        <v>26.621222222222219</v>
      </c>
      <c r="DL954">
        <v>26.224581481481479</v>
      </c>
      <c r="DM954">
        <v>999.90000000000009</v>
      </c>
      <c r="DN954">
        <v>0</v>
      </c>
      <c r="DO954">
        <v>0</v>
      </c>
      <c r="DP954">
        <v>9992.7077777777777</v>
      </c>
      <c r="DQ954">
        <v>0</v>
      </c>
      <c r="DR954">
        <v>18.884499999999999</v>
      </c>
      <c r="DS954">
        <v>-74.866959259259247</v>
      </c>
      <c r="DT954">
        <v>1129.2751851851849</v>
      </c>
      <c r="DU954">
        <v>1197.02</v>
      </c>
      <c r="DV954">
        <v>7.2822496296296304</v>
      </c>
      <c r="DW954">
        <v>1177.5555555555561</v>
      </c>
      <c r="DX954">
        <v>16.26075185185185</v>
      </c>
      <c r="DY954">
        <v>2.12891962962963</v>
      </c>
      <c r="DZ954">
        <v>1.470407777777778</v>
      </c>
      <c r="EA954">
        <v>18.437214814814819</v>
      </c>
      <c r="EB954">
        <v>12.663874074074069</v>
      </c>
      <c r="EC954">
        <v>2000.0103703703701</v>
      </c>
      <c r="ED954">
        <v>0.98000677777777778</v>
      </c>
      <c r="EE954">
        <v>1.999342962962963E-2</v>
      </c>
      <c r="EF954">
        <v>0</v>
      </c>
      <c r="EG954">
        <v>884.63214814814808</v>
      </c>
      <c r="EH954">
        <v>5.000560000000001</v>
      </c>
      <c r="EI954">
        <v>17610.214814814812</v>
      </c>
      <c r="EJ954">
        <v>17295.011111111111</v>
      </c>
      <c r="EK954">
        <v>37.249740740740741</v>
      </c>
      <c r="EL954">
        <v>38.061999999999998</v>
      </c>
      <c r="EM954">
        <v>36.990444444444449</v>
      </c>
      <c r="EN954">
        <v>37.082999999999998</v>
      </c>
      <c r="EO954">
        <v>38.462666666666657</v>
      </c>
      <c r="EP954">
        <v>1955.1203703703709</v>
      </c>
      <c r="EQ954">
        <v>39.890000000000008</v>
      </c>
      <c r="ER954">
        <v>0</v>
      </c>
      <c r="ES954">
        <v>1659036015.5999999</v>
      </c>
      <c r="ET954">
        <v>0</v>
      </c>
      <c r="EU954">
        <v>884.6396400000001</v>
      </c>
      <c r="EV954">
        <v>0.28584615484133541</v>
      </c>
      <c r="EW954">
        <v>4.6307691819193879</v>
      </c>
      <c r="EX954">
        <v>17610.252</v>
      </c>
      <c r="EY954">
        <v>15</v>
      </c>
      <c r="EZ954">
        <v>0</v>
      </c>
      <c r="FA954" t="s">
        <v>418</v>
      </c>
      <c r="FB954">
        <v>1655239120</v>
      </c>
      <c r="FC954">
        <v>1655239135</v>
      </c>
      <c r="FD954">
        <v>0</v>
      </c>
      <c r="FE954">
        <v>-7.4999999999999997E-2</v>
      </c>
      <c r="FF954">
        <v>-2.7E-2</v>
      </c>
      <c r="FG954">
        <v>1.986</v>
      </c>
      <c r="FH954">
        <v>0.13900000000000001</v>
      </c>
      <c r="FI954">
        <v>420</v>
      </c>
      <c r="FJ954">
        <v>22</v>
      </c>
      <c r="FK954">
        <v>0.12</v>
      </c>
      <c r="FL954">
        <v>0.02</v>
      </c>
      <c r="FM954">
        <v>-74.905390243902431</v>
      </c>
      <c r="FN954">
        <v>0.88681045296151562</v>
      </c>
      <c r="FO954">
        <v>0.1112921442341411</v>
      </c>
      <c r="FP954">
        <v>0</v>
      </c>
      <c r="FQ954">
        <v>884.61617647058824</v>
      </c>
      <c r="FR954">
        <v>0.46597402451445241</v>
      </c>
      <c r="FS954">
        <v>0.20408785169890581</v>
      </c>
      <c r="FT954">
        <v>1</v>
      </c>
      <c r="FU954">
        <v>7.3043578048780491</v>
      </c>
      <c r="FV954">
        <v>-0.29347714285715271</v>
      </c>
      <c r="FW954">
        <v>3.3776687335743273E-2</v>
      </c>
      <c r="FX954">
        <v>0</v>
      </c>
      <c r="FY954">
        <v>1</v>
      </c>
      <c r="FZ954">
        <v>3</v>
      </c>
      <c r="GA954" t="s">
        <v>419</v>
      </c>
      <c r="GB954">
        <v>2.9802599999999999</v>
      </c>
      <c r="GC954">
        <v>2.7284999999999999</v>
      </c>
      <c r="GD954">
        <v>0.16911999999999999</v>
      </c>
      <c r="GE954">
        <v>0.17743600000000001</v>
      </c>
      <c r="GF954">
        <v>0.105866</v>
      </c>
      <c r="GG954">
        <v>8.2288200000000006E-2</v>
      </c>
      <c r="GH954">
        <v>24917</v>
      </c>
      <c r="GI954">
        <v>24303.200000000001</v>
      </c>
      <c r="GJ954">
        <v>30515.8</v>
      </c>
      <c r="GK954">
        <v>29789.5</v>
      </c>
      <c r="GL954">
        <v>37651</v>
      </c>
      <c r="GM954">
        <v>36010.199999999997</v>
      </c>
      <c r="GN954">
        <v>46680.7</v>
      </c>
      <c r="GO954">
        <v>44306.400000000001</v>
      </c>
      <c r="GP954">
        <v>1.8894</v>
      </c>
      <c r="GQ954">
        <v>1.8465199999999999</v>
      </c>
      <c r="GR954">
        <v>9.6641500000000005E-2</v>
      </c>
      <c r="GS954">
        <v>0</v>
      </c>
      <c r="GT954">
        <v>24.6465</v>
      </c>
      <c r="GU954">
        <v>999.9</v>
      </c>
      <c r="GV954">
        <v>43.6</v>
      </c>
      <c r="GW954">
        <v>32.4</v>
      </c>
      <c r="GX954">
        <v>23.550699999999999</v>
      </c>
      <c r="GY954">
        <v>63.049700000000001</v>
      </c>
      <c r="GZ954">
        <v>24.347000000000001</v>
      </c>
      <c r="HA954">
        <v>1</v>
      </c>
      <c r="HB954">
        <v>-6.7614300000000002E-2</v>
      </c>
      <c r="HC954">
        <v>6.4155799999999999E-2</v>
      </c>
      <c r="HD954">
        <v>20.194400000000002</v>
      </c>
      <c r="HE954">
        <v>5.2288199999999998</v>
      </c>
      <c r="HF954">
        <v>11.968</v>
      </c>
      <c r="HG954">
        <v>4.9709500000000002</v>
      </c>
      <c r="HH954">
        <v>3.28965</v>
      </c>
      <c r="HI954">
        <v>9456.2999999999993</v>
      </c>
      <c r="HJ954">
        <v>9999</v>
      </c>
      <c r="HK954">
        <v>9999</v>
      </c>
      <c r="HL954">
        <v>298.60000000000002</v>
      </c>
      <c r="HM954">
        <v>4.9729099999999997</v>
      </c>
      <c r="HN954">
        <v>1.87741</v>
      </c>
      <c r="HO954">
        <v>1.8754900000000001</v>
      </c>
      <c r="HP954">
        <v>1.87836</v>
      </c>
      <c r="HQ954">
        <v>1.8750100000000001</v>
      </c>
      <c r="HR954">
        <v>1.87856</v>
      </c>
      <c r="HS954">
        <v>1.87565</v>
      </c>
      <c r="HT954">
        <v>1.8768400000000001</v>
      </c>
      <c r="HU954">
        <v>0</v>
      </c>
      <c r="HV954">
        <v>0</v>
      </c>
      <c r="HW954">
        <v>0</v>
      </c>
      <c r="HX954">
        <v>0</v>
      </c>
      <c r="HY954" t="s">
        <v>420</v>
      </c>
      <c r="HZ954" t="s">
        <v>421</v>
      </c>
      <c r="IA954" t="s">
        <v>422</v>
      </c>
      <c r="IB954" t="s">
        <v>422</v>
      </c>
      <c r="IC954" t="s">
        <v>422</v>
      </c>
      <c r="ID954" t="s">
        <v>422</v>
      </c>
      <c r="IE954">
        <v>0</v>
      </c>
      <c r="IF954">
        <v>100</v>
      </c>
      <c r="IG954">
        <v>100</v>
      </c>
      <c r="IH954">
        <v>5</v>
      </c>
      <c r="II954">
        <v>0.311</v>
      </c>
      <c r="IJ954">
        <v>1.981763419366358</v>
      </c>
      <c r="IK954">
        <v>4.1594547590360449E-3</v>
      </c>
      <c r="IL954">
        <v>-1.867668404869411E-6</v>
      </c>
      <c r="IM954">
        <v>4.9096340421811042E-10</v>
      </c>
      <c r="IN954">
        <v>-2.3250521569731349E-2</v>
      </c>
      <c r="IO954">
        <v>5.6214120975847052E-3</v>
      </c>
      <c r="IP954">
        <v>3.6430730392419388E-4</v>
      </c>
      <c r="IQ954">
        <v>5.8048895600362112E-7</v>
      </c>
      <c r="IR954">
        <v>0</v>
      </c>
      <c r="IS954">
        <v>2100</v>
      </c>
      <c r="IT954">
        <v>1</v>
      </c>
      <c r="IU954">
        <v>26</v>
      </c>
      <c r="IV954">
        <v>63281.599999999999</v>
      </c>
      <c r="IW954">
        <v>63281.3</v>
      </c>
      <c r="IX954">
        <v>2.5817899999999998</v>
      </c>
      <c r="IY954">
        <v>2.5476100000000002</v>
      </c>
      <c r="IZ954">
        <v>1.39893</v>
      </c>
      <c r="JA954">
        <v>2.33887</v>
      </c>
      <c r="JB954">
        <v>1.4489700000000001</v>
      </c>
      <c r="JC954">
        <v>2.3596200000000001</v>
      </c>
      <c r="JD954">
        <v>37.795299999999997</v>
      </c>
      <c r="JE954">
        <v>24.078700000000001</v>
      </c>
      <c r="JF954">
        <v>18</v>
      </c>
      <c r="JG954">
        <v>495.33199999999999</v>
      </c>
      <c r="JH954">
        <v>440.661</v>
      </c>
      <c r="JI954">
        <v>24.999600000000001</v>
      </c>
      <c r="JJ954">
        <v>26.182500000000001</v>
      </c>
      <c r="JK954">
        <v>30</v>
      </c>
      <c r="JL954">
        <v>26.035599999999999</v>
      </c>
      <c r="JM954">
        <v>26.1218</v>
      </c>
      <c r="JN954">
        <v>51.682000000000002</v>
      </c>
      <c r="JO954">
        <v>33.873100000000001</v>
      </c>
      <c r="JP954">
        <v>0</v>
      </c>
      <c r="JQ954">
        <v>25</v>
      </c>
      <c r="JR954">
        <v>1222.93</v>
      </c>
      <c r="JS954">
        <v>16.357199999999999</v>
      </c>
      <c r="JT954">
        <v>100.88200000000001</v>
      </c>
      <c r="JU954">
        <v>101.874</v>
      </c>
    </row>
    <row r="955" spans="1:281" x14ac:dyDescent="0.2">
      <c r="A955">
        <v>939</v>
      </c>
      <c r="B955">
        <v>1659036019.0999999</v>
      </c>
      <c r="C955">
        <v>12300.599999904631</v>
      </c>
      <c r="D955" t="s">
        <v>2309</v>
      </c>
      <c r="E955" t="s">
        <v>2310</v>
      </c>
      <c r="F955">
        <v>5</v>
      </c>
      <c r="G955" t="s">
        <v>415</v>
      </c>
      <c r="H955" t="s">
        <v>2164</v>
      </c>
      <c r="I955">
        <v>1659036011.314285</v>
      </c>
      <c r="J955">
        <f t="shared" si="700"/>
        <v>6.1903646500532103E-3</v>
      </c>
      <c r="K955">
        <f t="shared" si="701"/>
        <v>6.1903646500532101</v>
      </c>
      <c r="L955">
        <f t="shared" si="702"/>
        <v>36.019902048335027</v>
      </c>
      <c r="M955">
        <f t="shared" si="703"/>
        <v>1118.495714285714</v>
      </c>
      <c r="N955">
        <f t="shared" si="704"/>
        <v>959.28648638048503</v>
      </c>
      <c r="O955">
        <f t="shared" si="705"/>
        <v>86.840227670231769</v>
      </c>
      <c r="P955">
        <f t="shared" si="706"/>
        <v>101.25277886821472</v>
      </c>
      <c r="Q955">
        <f t="shared" si="707"/>
        <v>0.46032437666813925</v>
      </c>
      <c r="R955">
        <f t="shared" si="708"/>
        <v>2.7550158404323324</v>
      </c>
      <c r="S955">
        <f t="shared" si="709"/>
        <v>0.421471513987632</v>
      </c>
      <c r="T955">
        <f t="shared" si="710"/>
        <v>0.26663666013355286</v>
      </c>
      <c r="U955">
        <f t="shared" si="711"/>
        <v>321.51031435330486</v>
      </c>
      <c r="V955">
        <f t="shared" si="712"/>
        <v>26.923273181220768</v>
      </c>
      <c r="W955">
        <f t="shared" si="713"/>
        <v>26.225925</v>
      </c>
      <c r="X955">
        <f t="shared" si="714"/>
        <v>3.4196321972692481</v>
      </c>
      <c r="Y955">
        <f t="shared" si="715"/>
        <v>60.877922213620693</v>
      </c>
      <c r="Z955">
        <f t="shared" si="716"/>
        <v>2.1307943002279273</v>
      </c>
      <c r="AA955">
        <f t="shared" si="717"/>
        <v>3.5001100936903988</v>
      </c>
      <c r="AB955">
        <f t="shared" si="718"/>
        <v>1.2888378970413208</v>
      </c>
      <c r="AC955">
        <f t="shared" si="719"/>
        <v>-272.99508106734658</v>
      </c>
      <c r="AD955">
        <f t="shared" si="720"/>
        <v>58.572710515336425</v>
      </c>
      <c r="AE955">
        <f t="shared" si="721"/>
        <v>4.5618240745584293</v>
      </c>
      <c r="AF955">
        <f t="shared" si="722"/>
        <v>111.64976787585316</v>
      </c>
      <c r="AG955">
        <f t="shared" si="723"/>
        <v>55.424118450310928</v>
      </c>
      <c r="AH955">
        <f t="shared" si="724"/>
        <v>6.2084652680337822</v>
      </c>
      <c r="AI955">
        <f t="shared" si="725"/>
        <v>36.019902048335027</v>
      </c>
      <c r="AJ955">
        <v>1230.6247938531931</v>
      </c>
      <c r="AK955">
        <v>1170.4506666666671</v>
      </c>
      <c r="AL955">
        <v>3.4472637364624381</v>
      </c>
      <c r="AM955">
        <v>64.946688756448708</v>
      </c>
      <c r="AN955">
        <f t="shared" si="726"/>
        <v>6.1903646500532101</v>
      </c>
      <c r="AO955">
        <v>16.2632746976014</v>
      </c>
      <c r="AP955">
        <v>23.5185212121212</v>
      </c>
      <c r="AQ955">
        <v>-4.6454469619855432E-4</v>
      </c>
      <c r="AR955">
        <v>83.309268815103621</v>
      </c>
      <c r="AS955">
        <v>0</v>
      </c>
      <c r="AT955">
        <v>0</v>
      </c>
      <c r="AU955">
        <f t="shared" si="727"/>
        <v>1</v>
      </c>
      <c r="AV955">
        <f t="shared" si="728"/>
        <v>0</v>
      </c>
      <c r="AW955">
        <f t="shared" si="729"/>
        <v>47845.179666793993</v>
      </c>
      <c r="AX955" t="s">
        <v>416</v>
      </c>
      <c r="AY955" t="s">
        <v>416</v>
      </c>
      <c r="AZ955">
        <v>0</v>
      </c>
      <c r="BA955">
        <v>0</v>
      </c>
      <c r="BB955" t="e">
        <f t="shared" si="730"/>
        <v>#DIV/0!</v>
      </c>
      <c r="BC955">
        <v>0</v>
      </c>
      <c r="BD955" t="s">
        <v>416</v>
      </c>
      <c r="BE955" t="s">
        <v>416</v>
      </c>
      <c r="BF955">
        <v>0</v>
      </c>
      <c r="BG955">
        <v>0</v>
      </c>
      <c r="BH955" t="e">
        <f t="shared" si="731"/>
        <v>#DIV/0!</v>
      </c>
      <c r="BI955">
        <v>0.5</v>
      </c>
      <c r="BJ955">
        <f t="shared" si="732"/>
        <v>1681.2002996649251</v>
      </c>
      <c r="BK955">
        <f t="shared" si="733"/>
        <v>36.019902048335027</v>
      </c>
      <c r="BL955" t="e">
        <f t="shared" si="734"/>
        <v>#DIV/0!</v>
      </c>
      <c r="BM955">
        <f t="shared" si="735"/>
        <v>2.1425110413978658E-2</v>
      </c>
      <c r="BN955" t="e">
        <f t="shared" si="736"/>
        <v>#DIV/0!</v>
      </c>
      <c r="BO955" t="e">
        <f t="shared" si="737"/>
        <v>#DIV/0!</v>
      </c>
      <c r="BP955" t="s">
        <v>416</v>
      </c>
      <c r="BQ955">
        <v>0</v>
      </c>
      <c r="BR955" t="e">
        <f t="shared" si="738"/>
        <v>#DIV/0!</v>
      </c>
      <c r="BS955" t="e">
        <f t="shared" si="739"/>
        <v>#DIV/0!</v>
      </c>
      <c r="BT955" t="e">
        <f t="shared" si="740"/>
        <v>#DIV/0!</v>
      </c>
      <c r="BU955" t="e">
        <f t="shared" si="741"/>
        <v>#DIV/0!</v>
      </c>
      <c r="BV955" t="e">
        <f t="shared" si="742"/>
        <v>#DIV/0!</v>
      </c>
      <c r="BW955" t="e">
        <f t="shared" si="743"/>
        <v>#DIV/0!</v>
      </c>
      <c r="BX955" t="e">
        <f t="shared" si="744"/>
        <v>#DIV/0!</v>
      </c>
      <c r="BY955" t="e">
        <f t="shared" si="745"/>
        <v>#DIV/0!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 t="shared" si="746"/>
        <v>2000.004285714286</v>
      </c>
      <c r="CS955">
        <f t="shared" si="747"/>
        <v>1681.2002996649251</v>
      </c>
      <c r="CT955">
        <f t="shared" si="748"/>
        <v>0.84059834855028692</v>
      </c>
      <c r="CU955">
        <f t="shared" si="749"/>
        <v>0.16075481270205377</v>
      </c>
      <c r="CV955">
        <v>6</v>
      </c>
      <c r="CW955">
        <v>0.5</v>
      </c>
      <c r="CX955" t="s">
        <v>417</v>
      </c>
      <c r="CY955">
        <v>2</v>
      </c>
      <c r="CZ955" t="b">
        <v>1</v>
      </c>
      <c r="DA955">
        <v>1659036011.314285</v>
      </c>
      <c r="DB955">
        <v>1118.495714285714</v>
      </c>
      <c r="DC955">
        <v>1193.3242857142859</v>
      </c>
      <c r="DD955">
        <v>23.537964285714281</v>
      </c>
      <c r="DE955">
        <v>16.26446428571429</v>
      </c>
      <c r="DF955">
        <v>1113.52</v>
      </c>
      <c r="DG955">
        <v>23.226832142857141</v>
      </c>
      <c r="DH955">
        <v>500.0891428571428</v>
      </c>
      <c r="DI955">
        <v>90.425832142857146</v>
      </c>
      <c r="DJ955">
        <v>0.1000210857142857</v>
      </c>
      <c r="DK955">
        <v>26.620278571428571</v>
      </c>
      <c r="DL955">
        <v>26.225925</v>
      </c>
      <c r="DM955">
        <v>999.9000000000002</v>
      </c>
      <c r="DN955">
        <v>0</v>
      </c>
      <c r="DO955">
        <v>0</v>
      </c>
      <c r="DP955">
        <v>9993.4585714285695</v>
      </c>
      <c r="DQ955">
        <v>0</v>
      </c>
      <c r="DR955">
        <v>18.882510714285718</v>
      </c>
      <c r="DS955">
        <v>-74.827925000000008</v>
      </c>
      <c r="DT955">
        <v>1145.4578571428569</v>
      </c>
      <c r="DU955">
        <v>1213.0535714285711</v>
      </c>
      <c r="DV955">
        <v>7.2735021428571427</v>
      </c>
      <c r="DW955">
        <v>1193.3242857142859</v>
      </c>
      <c r="DX955">
        <v>16.26446428571429</v>
      </c>
      <c r="DY955">
        <v>2.128440357142857</v>
      </c>
      <c r="DZ955">
        <v>1.4707275</v>
      </c>
      <c r="EA955">
        <v>18.433621428571431</v>
      </c>
      <c r="EB955">
        <v>12.66718571428571</v>
      </c>
      <c r="EC955">
        <v>2000.004285714286</v>
      </c>
      <c r="ED955">
        <v>0.98000667857142865</v>
      </c>
      <c r="EE955">
        <v>1.9993532142857141E-2</v>
      </c>
      <c r="EF955">
        <v>0</v>
      </c>
      <c r="EG955">
        <v>884.66042857142861</v>
      </c>
      <c r="EH955">
        <v>5.000560000000001</v>
      </c>
      <c r="EI955">
        <v>17610.607142857141</v>
      </c>
      <c r="EJ955">
        <v>17294.95357142857</v>
      </c>
      <c r="EK955">
        <v>37.207392857142857</v>
      </c>
      <c r="EL955">
        <v>38.064249999999987</v>
      </c>
      <c r="EM955">
        <v>37.044321428571429</v>
      </c>
      <c r="EN955">
        <v>37.080107142857138</v>
      </c>
      <c r="EO955">
        <v>38.457321428571433</v>
      </c>
      <c r="EP955">
        <v>1955.1142857142861</v>
      </c>
      <c r="EQ955">
        <v>39.890000000000008</v>
      </c>
      <c r="ER955">
        <v>0</v>
      </c>
      <c r="ES955">
        <v>1659036020.4000001</v>
      </c>
      <c r="ET955">
        <v>0</v>
      </c>
      <c r="EU955">
        <v>884.68031999999994</v>
      </c>
      <c r="EV955">
        <v>0.71007692036528403</v>
      </c>
      <c r="EW955">
        <v>5.553846101458964</v>
      </c>
      <c r="EX955">
        <v>17610.583999999999</v>
      </c>
      <c r="EY955">
        <v>15</v>
      </c>
      <c r="EZ955">
        <v>0</v>
      </c>
      <c r="FA955" t="s">
        <v>418</v>
      </c>
      <c r="FB955">
        <v>1655239120</v>
      </c>
      <c r="FC955">
        <v>1655239135</v>
      </c>
      <c r="FD955">
        <v>0</v>
      </c>
      <c r="FE955">
        <v>-7.4999999999999997E-2</v>
      </c>
      <c r="FF955">
        <v>-2.7E-2</v>
      </c>
      <c r="FG955">
        <v>1.986</v>
      </c>
      <c r="FH955">
        <v>0.13900000000000001</v>
      </c>
      <c r="FI955">
        <v>420</v>
      </c>
      <c r="FJ955">
        <v>22</v>
      </c>
      <c r="FK955">
        <v>0.12</v>
      </c>
      <c r="FL955">
        <v>0.02</v>
      </c>
      <c r="FM955">
        <v>-74.861342500000006</v>
      </c>
      <c r="FN955">
        <v>0.60898424015023245</v>
      </c>
      <c r="FO955">
        <v>9.618524545765697E-2</v>
      </c>
      <c r="FP955">
        <v>0</v>
      </c>
      <c r="FQ955">
        <v>884.66747058823535</v>
      </c>
      <c r="FR955">
        <v>3.7647061779610268E-2</v>
      </c>
      <c r="FS955">
        <v>0.18930620003117879</v>
      </c>
      <c r="FT955">
        <v>1</v>
      </c>
      <c r="FU955">
        <v>7.2784512500000007</v>
      </c>
      <c r="FV955">
        <v>-0.1067474296435095</v>
      </c>
      <c r="FW955">
        <v>1.1371532040033111E-2</v>
      </c>
      <c r="FX955">
        <v>0</v>
      </c>
      <c r="FY955">
        <v>1</v>
      </c>
      <c r="FZ955">
        <v>3</v>
      </c>
      <c r="GA955" t="s">
        <v>419</v>
      </c>
      <c r="GB955">
        <v>2.9799500000000001</v>
      </c>
      <c r="GC955">
        <v>2.7282299999999999</v>
      </c>
      <c r="GD955">
        <v>0.17069200000000001</v>
      </c>
      <c r="GE955">
        <v>0.178951</v>
      </c>
      <c r="GF955">
        <v>0.105812</v>
      </c>
      <c r="GG955">
        <v>8.23739E-2</v>
      </c>
      <c r="GH955">
        <v>24869.7</v>
      </c>
      <c r="GI955">
        <v>24258.2</v>
      </c>
      <c r="GJ955">
        <v>30515.5</v>
      </c>
      <c r="GK955">
        <v>29789.3</v>
      </c>
      <c r="GL955">
        <v>37653.199999999997</v>
      </c>
      <c r="GM955">
        <v>36006.9</v>
      </c>
      <c r="GN955">
        <v>46680.4</v>
      </c>
      <c r="GO955">
        <v>44306.3</v>
      </c>
      <c r="GP955">
        <v>1.8896200000000001</v>
      </c>
      <c r="GQ955">
        <v>1.8466199999999999</v>
      </c>
      <c r="GR955">
        <v>9.6507399999999993E-2</v>
      </c>
      <c r="GS955">
        <v>0</v>
      </c>
      <c r="GT955">
        <v>24.641300000000001</v>
      </c>
      <c r="GU955">
        <v>999.9</v>
      </c>
      <c r="GV955">
        <v>43.6</v>
      </c>
      <c r="GW955">
        <v>32.4</v>
      </c>
      <c r="GX955">
        <v>23.550899999999999</v>
      </c>
      <c r="GY955">
        <v>63.239699999999999</v>
      </c>
      <c r="GZ955">
        <v>24.647400000000001</v>
      </c>
      <c r="HA955">
        <v>1</v>
      </c>
      <c r="HB955">
        <v>-6.7682900000000004E-2</v>
      </c>
      <c r="HC955">
        <v>6.2164999999999998E-2</v>
      </c>
      <c r="HD955">
        <v>20.194199999999999</v>
      </c>
      <c r="HE955">
        <v>5.2288199999999998</v>
      </c>
      <c r="HF955">
        <v>11.968</v>
      </c>
      <c r="HG955">
        <v>4.9706999999999999</v>
      </c>
      <c r="HH955">
        <v>3.28965</v>
      </c>
      <c r="HI955">
        <v>9456.2999999999993</v>
      </c>
      <c r="HJ955">
        <v>9999</v>
      </c>
      <c r="HK955">
        <v>9999</v>
      </c>
      <c r="HL955">
        <v>298.60000000000002</v>
      </c>
      <c r="HM955">
        <v>4.9729099999999997</v>
      </c>
      <c r="HN955">
        <v>1.87741</v>
      </c>
      <c r="HO955">
        <v>1.87547</v>
      </c>
      <c r="HP955">
        <v>1.87835</v>
      </c>
      <c r="HQ955">
        <v>1.875</v>
      </c>
      <c r="HR955">
        <v>1.8785700000000001</v>
      </c>
      <c r="HS955">
        <v>1.8756299999999999</v>
      </c>
      <c r="HT955">
        <v>1.87683</v>
      </c>
      <c r="HU955">
        <v>0</v>
      </c>
      <c r="HV955">
        <v>0</v>
      </c>
      <c r="HW955">
        <v>0</v>
      </c>
      <c r="HX955">
        <v>0</v>
      </c>
      <c r="HY955" t="s">
        <v>420</v>
      </c>
      <c r="HZ955" t="s">
        <v>421</v>
      </c>
      <c r="IA955" t="s">
        <v>422</v>
      </c>
      <c r="IB955" t="s">
        <v>422</v>
      </c>
      <c r="IC955" t="s">
        <v>422</v>
      </c>
      <c r="ID955" t="s">
        <v>422</v>
      </c>
      <c r="IE955">
        <v>0</v>
      </c>
      <c r="IF955">
        <v>100</v>
      </c>
      <c r="IG955">
        <v>100</v>
      </c>
      <c r="IH955">
        <v>5.0199999999999996</v>
      </c>
      <c r="II955">
        <v>0.31059999999999999</v>
      </c>
      <c r="IJ955">
        <v>1.981763419366358</v>
      </c>
      <c r="IK955">
        <v>4.1594547590360449E-3</v>
      </c>
      <c r="IL955">
        <v>-1.867668404869411E-6</v>
      </c>
      <c r="IM955">
        <v>4.9096340421811042E-10</v>
      </c>
      <c r="IN955">
        <v>-2.3250521569731349E-2</v>
      </c>
      <c r="IO955">
        <v>5.6214120975847052E-3</v>
      </c>
      <c r="IP955">
        <v>3.6430730392419388E-4</v>
      </c>
      <c r="IQ955">
        <v>5.8048895600362112E-7</v>
      </c>
      <c r="IR955">
        <v>0</v>
      </c>
      <c r="IS955">
        <v>2100</v>
      </c>
      <c r="IT955">
        <v>1</v>
      </c>
      <c r="IU955">
        <v>26</v>
      </c>
      <c r="IV955">
        <v>63281.7</v>
      </c>
      <c r="IW955">
        <v>63281.4</v>
      </c>
      <c r="IX955">
        <v>2.6086399999999998</v>
      </c>
      <c r="IY955">
        <v>2.5439500000000002</v>
      </c>
      <c r="IZ955">
        <v>1.39893</v>
      </c>
      <c r="JA955">
        <v>2.34009</v>
      </c>
      <c r="JB955">
        <v>1.4489700000000001</v>
      </c>
      <c r="JC955">
        <v>2.4206500000000002</v>
      </c>
      <c r="JD955">
        <v>37.795299999999997</v>
      </c>
      <c r="JE955">
        <v>24.07</v>
      </c>
      <c r="JF955">
        <v>18</v>
      </c>
      <c r="JG955">
        <v>495.44</v>
      </c>
      <c r="JH955">
        <v>440.70699999999999</v>
      </c>
      <c r="JI955">
        <v>24.999500000000001</v>
      </c>
      <c r="JJ955">
        <v>26.180299999999999</v>
      </c>
      <c r="JK955">
        <v>29.9999</v>
      </c>
      <c r="JL955">
        <v>26.033300000000001</v>
      </c>
      <c r="JM955">
        <v>26.119900000000001</v>
      </c>
      <c r="JN955">
        <v>52.213999999999999</v>
      </c>
      <c r="JO955">
        <v>33.594000000000001</v>
      </c>
      <c r="JP955">
        <v>0</v>
      </c>
      <c r="JQ955">
        <v>25</v>
      </c>
      <c r="JR955">
        <v>1236.28</v>
      </c>
      <c r="JS955">
        <v>16.397099999999998</v>
      </c>
      <c r="JT955">
        <v>100.881</v>
      </c>
      <c r="JU955">
        <v>101.874</v>
      </c>
    </row>
    <row r="956" spans="1:281" x14ac:dyDescent="0.2">
      <c r="A956">
        <v>940</v>
      </c>
      <c r="B956">
        <v>1659036024.0999999</v>
      </c>
      <c r="C956">
        <v>12305.599999904631</v>
      </c>
      <c r="D956" t="s">
        <v>2311</v>
      </c>
      <c r="E956" t="s">
        <v>2312</v>
      </c>
      <c r="F956">
        <v>5</v>
      </c>
      <c r="G956" t="s">
        <v>415</v>
      </c>
      <c r="H956" t="s">
        <v>2164</v>
      </c>
      <c r="I956">
        <v>1659036016.5999999</v>
      </c>
      <c r="J956">
        <f t="shared" si="700"/>
        <v>6.1524986135695573E-3</v>
      </c>
      <c r="K956">
        <f t="shared" si="701"/>
        <v>6.1524986135695574</v>
      </c>
      <c r="L956">
        <f t="shared" si="702"/>
        <v>36.020096827164913</v>
      </c>
      <c r="M956">
        <f t="shared" si="703"/>
        <v>1136.23</v>
      </c>
      <c r="N956">
        <f t="shared" si="704"/>
        <v>975.65362550137218</v>
      </c>
      <c r="O956">
        <f t="shared" si="705"/>
        <v>88.319483366575611</v>
      </c>
      <c r="P956">
        <f t="shared" si="706"/>
        <v>102.85540273991744</v>
      </c>
      <c r="Q956">
        <f t="shared" si="707"/>
        <v>0.45686300373912303</v>
      </c>
      <c r="R956">
        <f t="shared" si="708"/>
        <v>2.7549258842702864</v>
      </c>
      <c r="S956">
        <f t="shared" si="709"/>
        <v>0.41856509322971569</v>
      </c>
      <c r="T956">
        <f t="shared" si="710"/>
        <v>0.2647760450369801</v>
      </c>
      <c r="U956">
        <f t="shared" si="711"/>
        <v>321.51288146442118</v>
      </c>
      <c r="V956">
        <f t="shared" si="712"/>
        <v>26.932349510530866</v>
      </c>
      <c r="W956">
        <f t="shared" si="713"/>
        <v>26.225492592592591</v>
      </c>
      <c r="X956">
        <f t="shared" si="714"/>
        <v>3.4195448481209083</v>
      </c>
      <c r="Y956">
        <f t="shared" si="715"/>
        <v>60.852271989304796</v>
      </c>
      <c r="Z956">
        <f t="shared" si="716"/>
        <v>2.1297235793456752</v>
      </c>
      <c r="AA956">
        <f t="shared" si="717"/>
        <v>3.4998259057936059</v>
      </c>
      <c r="AB956">
        <f t="shared" si="718"/>
        <v>1.2898212687752331</v>
      </c>
      <c r="AC956">
        <f t="shared" si="719"/>
        <v>-271.3251888584175</v>
      </c>
      <c r="AD956">
        <f t="shared" si="720"/>
        <v>58.430270359461943</v>
      </c>
      <c r="AE956">
        <f t="shared" si="721"/>
        <v>4.5508376919704707</v>
      </c>
      <c r="AF956">
        <f t="shared" si="722"/>
        <v>113.16880065743608</v>
      </c>
      <c r="AG956">
        <f t="shared" si="723"/>
        <v>55.30108043601593</v>
      </c>
      <c r="AH956">
        <f t="shared" si="724"/>
        <v>6.1851738649224446</v>
      </c>
      <c r="AI956">
        <f t="shared" si="725"/>
        <v>36.020096827164913</v>
      </c>
      <c r="AJ956">
        <v>1247.7240793646281</v>
      </c>
      <c r="AK956">
        <v>1187.6427272727269</v>
      </c>
      <c r="AL956">
        <v>3.4274808527516729</v>
      </c>
      <c r="AM956">
        <v>64.946688756448708</v>
      </c>
      <c r="AN956">
        <f t="shared" si="726"/>
        <v>6.1524986135695574</v>
      </c>
      <c r="AO956">
        <v>16.308480130902961</v>
      </c>
      <c r="AP956">
        <v>23.5167696969697</v>
      </c>
      <c r="AQ956">
        <v>-3.6205327289397417E-5</v>
      </c>
      <c r="AR956">
        <v>83.309268815103621</v>
      </c>
      <c r="AS956">
        <v>0</v>
      </c>
      <c r="AT956">
        <v>0</v>
      </c>
      <c r="AU956">
        <f t="shared" si="727"/>
        <v>1</v>
      </c>
      <c r="AV956">
        <f t="shared" si="728"/>
        <v>0</v>
      </c>
      <c r="AW956">
        <f t="shared" si="729"/>
        <v>47842.903293361778</v>
      </c>
      <c r="AX956" t="s">
        <v>416</v>
      </c>
      <c r="AY956" t="s">
        <v>416</v>
      </c>
      <c r="AZ956">
        <v>0</v>
      </c>
      <c r="BA956">
        <v>0</v>
      </c>
      <c r="BB956" t="e">
        <f t="shared" si="730"/>
        <v>#DIV/0!</v>
      </c>
      <c r="BC956">
        <v>0</v>
      </c>
      <c r="BD956" t="s">
        <v>416</v>
      </c>
      <c r="BE956" t="s">
        <v>416</v>
      </c>
      <c r="BF956">
        <v>0</v>
      </c>
      <c r="BG956">
        <v>0</v>
      </c>
      <c r="BH956" t="e">
        <f t="shared" si="731"/>
        <v>#DIV/0!</v>
      </c>
      <c r="BI956">
        <v>0.5</v>
      </c>
      <c r="BJ956">
        <f t="shared" si="732"/>
        <v>1681.2138107760384</v>
      </c>
      <c r="BK956">
        <f t="shared" si="733"/>
        <v>36.020096827164913</v>
      </c>
      <c r="BL956" t="e">
        <f t="shared" si="734"/>
        <v>#DIV/0!</v>
      </c>
      <c r="BM956">
        <f t="shared" si="735"/>
        <v>2.142505408668886E-2</v>
      </c>
      <c r="BN956" t="e">
        <f t="shared" si="736"/>
        <v>#DIV/0!</v>
      </c>
      <c r="BO956" t="e">
        <f t="shared" si="737"/>
        <v>#DIV/0!</v>
      </c>
      <c r="BP956" t="s">
        <v>416</v>
      </c>
      <c r="BQ956">
        <v>0</v>
      </c>
      <c r="BR956" t="e">
        <f t="shared" si="738"/>
        <v>#DIV/0!</v>
      </c>
      <c r="BS956" t="e">
        <f t="shared" si="739"/>
        <v>#DIV/0!</v>
      </c>
      <c r="BT956" t="e">
        <f t="shared" si="740"/>
        <v>#DIV/0!</v>
      </c>
      <c r="BU956" t="e">
        <f t="shared" si="741"/>
        <v>#DIV/0!</v>
      </c>
      <c r="BV956" t="e">
        <f t="shared" si="742"/>
        <v>#DIV/0!</v>
      </c>
      <c r="BW956" t="e">
        <f t="shared" si="743"/>
        <v>#DIV/0!</v>
      </c>
      <c r="BX956" t="e">
        <f t="shared" si="744"/>
        <v>#DIV/0!</v>
      </c>
      <c r="BY956" t="e">
        <f t="shared" si="745"/>
        <v>#DIV/0!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 t="shared" si="746"/>
        <v>2000.0203703703701</v>
      </c>
      <c r="CS956">
        <f t="shared" si="747"/>
        <v>1681.2138107760384</v>
      </c>
      <c r="CT956">
        <f t="shared" si="748"/>
        <v>0.84059834373822195</v>
      </c>
      <c r="CU956">
        <f t="shared" si="749"/>
        <v>0.16075480341476842</v>
      </c>
      <c r="CV956">
        <v>6</v>
      </c>
      <c r="CW956">
        <v>0.5</v>
      </c>
      <c r="CX956" t="s">
        <v>417</v>
      </c>
      <c r="CY956">
        <v>2</v>
      </c>
      <c r="CZ956" t="b">
        <v>1</v>
      </c>
      <c r="DA956">
        <v>1659036016.5999999</v>
      </c>
      <c r="DB956">
        <v>1136.23</v>
      </c>
      <c r="DC956">
        <v>1211.0111111111109</v>
      </c>
      <c r="DD956">
        <v>23.526774074074069</v>
      </c>
      <c r="DE956">
        <v>16.280496296296299</v>
      </c>
      <c r="DF956">
        <v>1131.222592592592</v>
      </c>
      <c r="DG956">
        <v>23.2158962962963</v>
      </c>
      <c r="DH956">
        <v>500.09040740740738</v>
      </c>
      <c r="DI956">
        <v>90.423400000000015</v>
      </c>
      <c r="DJ956">
        <v>9.9999962962962971E-2</v>
      </c>
      <c r="DK956">
        <v>26.6189</v>
      </c>
      <c r="DL956">
        <v>26.225492592592591</v>
      </c>
      <c r="DM956">
        <v>999.90000000000009</v>
      </c>
      <c r="DN956">
        <v>0</v>
      </c>
      <c r="DO956">
        <v>0</v>
      </c>
      <c r="DP956">
        <v>9993.1951851851863</v>
      </c>
      <c r="DQ956">
        <v>0</v>
      </c>
      <c r="DR956">
        <v>18.873355555555559</v>
      </c>
      <c r="DS956">
        <v>-74.78034814814815</v>
      </c>
      <c r="DT956">
        <v>1163.6059259259259</v>
      </c>
      <c r="DU956">
        <v>1231.052962962963</v>
      </c>
      <c r="DV956">
        <v>7.2462825925925918</v>
      </c>
      <c r="DW956">
        <v>1211.0111111111109</v>
      </c>
      <c r="DX956">
        <v>16.280496296296299</v>
      </c>
      <c r="DY956">
        <v>2.1273703703703708</v>
      </c>
      <c r="DZ956">
        <v>1.4721362962962961</v>
      </c>
      <c r="EA956">
        <v>18.425607407407401</v>
      </c>
      <c r="EB956">
        <v>12.68178148148148</v>
      </c>
      <c r="EC956">
        <v>2000.0203703703701</v>
      </c>
      <c r="ED956">
        <v>0.98000677777777778</v>
      </c>
      <c r="EE956">
        <v>1.999342962962963E-2</v>
      </c>
      <c r="EF956">
        <v>0</v>
      </c>
      <c r="EG956">
        <v>884.69714814814824</v>
      </c>
      <c r="EH956">
        <v>5.000560000000001</v>
      </c>
      <c r="EI956">
        <v>17611.30740740741</v>
      </c>
      <c r="EJ956">
        <v>17295.096296296299</v>
      </c>
      <c r="EK956">
        <v>37.10396296296296</v>
      </c>
      <c r="EL956">
        <v>38.062037037037037</v>
      </c>
      <c r="EM956">
        <v>37.022814814814822</v>
      </c>
      <c r="EN956">
        <v>37.059962962962963</v>
      </c>
      <c r="EO956">
        <v>38.451074074074079</v>
      </c>
      <c r="EP956">
        <v>1955.13037037037</v>
      </c>
      <c r="EQ956">
        <v>39.890000000000008</v>
      </c>
      <c r="ER956">
        <v>0</v>
      </c>
      <c r="ES956">
        <v>1659036025.2</v>
      </c>
      <c r="ET956">
        <v>0</v>
      </c>
      <c r="EU956">
        <v>884.70636000000002</v>
      </c>
      <c r="EV956">
        <v>0.63569231397181136</v>
      </c>
      <c r="EW956">
        <v>2.046153808240927</v>
      </c>
      <c r="EX956">
        <v>17611.116000000002</v>
      </c>
      <c r="EY956">
        <v>15</v>
      </c>
      <c r="EZ956">
        <v>0</v>
      </c>
      <c r="FA956" t="s">
        <v>418</v>
      </c>
      <c r="FB956">
        <v>1655239120</v>
      </c>
      <c r="FC956">
        <v>1655239135</v>
      </c>
      <c r="FD956">
        <v>0</v>
      </c>
      <c r="FE956">
        <v>-7.4999999999999997E-2</v>
      </c>
      <c r="FF956">
        <v>-2.7E-2</v>
      </c>
      <c r="FG956">
        <v>1.986</v>
      </c>
      <c r="FH956">
        <v>0.13900000000000001</v>
      </c>
      <c r="FI956">
        <v>420</v>
      </c>
      <c r="FJ956">
        <v>22</v>
      </c>
      <c r="FK956">
        <v>0.12</v>
      </c>
      <c r="FL956">
        <v>0.02</v>
      </c>
      <c r="FM956">
        <v>-74.812153658536587</v>
      </c>
      <c r="FN956">
        <v>0.48230801393710782</v>
      </c>
      <c r="FO956">
        <v>8.8577853581758764E-2</v>
      </c>
      <c r="FP956">
        <v>1</v>
      </c>
      <c r="FQ956">
        <v>884.67476470588247</v>
      </c>
      <c r="FR956">
        <v>0.52110007740797681</v>
      </c>
      <c r="FS956">
        <v>0.20357049058417051</v>
      </c>
      <c r="FT956">
        <v>1</v>
      </c>
      <c r="FU956">
        <v>7.2580970731707328</v>
      </c>
      <c r="FV956">
        <v>-0.28792055749129108</v>
      </c>
      <c r="FW956">
        <v>3.0711970038224418E-2</v>
      </c>
      <c r="FX956">
        <v>0</v>
      </c>
      <c r="FY956">
        <v>2</v>
      </c>
      <c r="FZ956">
        <v>3</v>
      </c>
      <c r="GA956" t="s">
        <v>446</v>
      </c>
      <c r="GB956">
        <v>2.9802200000000001</v>
      </c>
      <c r="GC956">
        <v>2.72845</v>
      </c>
      <c r="GD956">
        <v>0.17224700000000001</v>
      </c>
      <c r="GE956">
        <v>0.18045600000000001</v>
      </c>
      <c r="GF956">
        <v>0.105812</v>
      </c>
      <c r="GG956">
        <v>8.2517800000000002E-2</v>
      </c>
      <c r="GH956">
        <v>24823.4</v>
      </c>
      <c r="GI956">
        <v>24213.7</v>
      </c>
      <c r="GJ956">
        <v>30515.9</v>
      </c>
      <c r="GK956">
        <v>29789.200000000001</v>
      </c>
      <c r="GL956">
        <v>37653.800000000003</v>
      </c>
      <c r="GM956">
        <v>36001.199999999997</v>
      </c>
      <c r="GN956">
        <v>46681</v>
      </c>
      <c r="GO956">
        <v>44306.2</v>
      </c>
      <c r="GP956">
        <v>1.8895999999999999</v>
      </c>
      <c r="GQ956">
        <v>1.8467499999999999</v>
      </c>
      <c r="GR956">
        <v>9.6775600000000003E-2</v>
      </c>
      <c r="GS956">
        <v>0</v>
      </c>
      <c r="GT956">
        <v>24.636700000000001</v>
      </c>
      <c r="GU956">
        <v>999.9</v>
      </c>
      <c r="GV956">
        <v>43.6</v>
      </c>
      <c r="GW956">
        <v>32.4</v>
      </c>
      <c r="GX956">
        <v>23.55</v>
      </c>
      <c r="GY956">
        <v>62.949599999999997</v>
      </c>
      <c r="GZ956">
        <v>24.9679</v>
      </c>
      <c r="HA956">
        <v>1</v>
      </c>
      <c r="HB956">
        <v>-6.8241899999999994E-2</v>
      </c>
      <c r="HC956">
        <v>6.0539200000000001E-2</v>
      </c>
      <c r="HD956">
        <v>20.194299999999998</v>
      </c>
      <c r="HE956">
        <v>5.22912</v>
      </c>
      <c r="HF956">
        <v>11.968</v>
      </c>
      <c r="HG956">
        <v>4.9709000000000003</v>
      </c>
      <c r="HH956">
        <v>3.28965</v>
      </c>
      <c r="HI956">
        <v>9456.2999999999993</v>
      </c>
      <c r="HJ956">
        <v>9999</v>
      </c>
      <c r="HK956">
        <v>9999</v>
      </c>
      <c r="HL956">
        <v>298.60000000000002</v>
      </c>
      <c r="HM956">
        <v>4.9729099999999997</v>
      </c>
      <c r="HN956">
        <v>1.8774200000000001</v>
      </c>
      <c r="HO956">
        <v>1.87551</v>
      </c>
      <c r="HP956">
        <v>1.87836</v>
      </c>
      <c r="HQ956">
        <v>1.87504</v>
      </c>
      <c r="HR956">
        <v>1.87863</v>
      </c>
      <c r="HS956">
        <v>1.87565</v>
      </c>
      <c r="HT956">
        <v>1.87683</v>
      </c>
      <c r="HU956">
        <v>0</v>
      </c>
      <c r="HV956">
        <v>0</v>
      </c>
      <c r="HW956">
        <v>0</v>
      </c>
      <c r="HX956">
        <v>0</v>
      </c>
      <c r="HY956" t="s">
        <v>420</v>
      </c>
      <c r="HZ956" t="s">
        <v>421</v>
      </c>
      <c r="IA956" t="s">
        <v>422</v>
      </c>
      <c r="IB956" t="s">
        <v>422</v>
      </c>
      <c r="IC956" t="s">
        <v>422</v>
      </c>
      <c r="ID956" t="s">
        <v>422</v>
      </c>
      <c r="IE956">
        <v>0</v>
      </c>
      <c r="IF956">
        <v>100</v>
      </c>
      <c r="IG956">
        <v>100</v>
      </c>
      <c r="IH956">
        <v>5.0599999999999996</v>
      </c>
      <c r="II956">
        <v>0.31069999999999998</v>
      </c>
      <c r="IJ956">
        <v>1.981763419366358</v>
      </c>
      <c r="IK956">
        <v>4.1594547590360449E-3</v>
      </c>
      <c r="IL956">
        <v>-1.867668404869411E-6</v>
      </c>
      <c r="IM956">
        <v>4.9096340421811042E-10</v>
      </c>
      <c r="IN956">
        <v>-2.3250521569731349E-2</v>
      </c>
      <c r="IO956">
        <v>5.6214120975847052E-3</v>
      </c>
      <c r="IP956">
        <v>3.6430730392419388E-4</v>
      </c>
      <c r="IQ956">
        <v>5.8048895600362112E-7</v>
      </c>
      <c r="IR956">
        <v>0</v>
      </c>
      <c r="IS956">
        <v>2100</v>
      </c>
      <c r="IT956">
        <v>1</v>
      </c>
      <c r="IU956">
        <v>26</v>
      </c>
      <c r="IV956">
        <v>63281.7</v>
      </c>
      <c r="IW956">
        <v>63281.5</v>
      </c>
      <c r="IX956">
        <v>2.63916</v>
      </c>
      <c r="IY956">
        <v>2.5427200000000001</v>
      </c>
      <c r="IZ956">
        <v>1.39893</v>
      </c>
      <c r="JA956">
        <v>2.34009</v>
      </c>
      <c r="JB956">
        <v>1.4489700000000001</v>
      </c>
      <c r="JC956">
        <v>2.47681</v>
      </c>
      <c r="JD956">
        <v>37.795299999999997</v>
      </c>
      <c r="JE956">
        <v>24.078700000000001</v>
      </c>
      <c r="JF956">
        <v>18</v>
      </c>
      <c r="JG956">
        <v>495.41500000000002</v>
      </c>
      <c r="JH956">
        <v>440.76600000000002</v>
      </c>
      <c r="JI956">
        <v>24.999600000000001</v>
      </c>
      <c r="JJ956">
        <v>26.178100000000001</v>
      </c>
      <c r="JK956">
        <v>29.9999</v>
      </c>
      <c r="JL956">
        <v>26.031700000000001</v>
      </c>
      <c r="JM956">
        <v>26.117699999999999</v>
      </c>
      <c r="JN956">
        <v>52.819299999999998</v>
      </c>
      <c r="JO956">
        <v>33.323500000000003</v>
      </c>
      <c r="JP956">
        <v>0</v>
      </c>
      <c r="JQ956">
        <v>25</v>
      </c>
      <c r="JR956">
        <v>1256.32</v>
      </c>
      <c r="JS956">
        <v>16.430599999999998</v>
      </c>
      <c r="JT956">
        <v>100.88200000000001</v>
      </c>
      <c r="JU956">
        <v>101.874</v>
      </c>
    </row>
    <row r="957" spans="1:281" x14ac:dyDescent="0.2">
      <c r="A957">
        <v>941</v>
      </c>
      <c r="B957">
        <v>1659036029.0999999</v>
      </c>
      <c r="C957">
        <v>12310.599999904631</v>
      </c>
      <c r="D957" t="s">
        <v>2313</v>
      </c>
      <c r="E957" t="s">
        <v>2314</v>
      </c>
      <c r="F957">
        <v>5</v>
      </c>
      <c r="G957" t="s">
        <v>415</v>
      </c>
      <c r="H957" t="s">
        <v>2164</v>
      </c>
      <c r="I957">
        <v>1659036021.314285</v>
      </c>
      <c r="J957">
        <f t="shared" si="700"/>
        <v>6.1081565047395201E-3</v>
      </c>
      <c r="K957">
        <f t="shared" si="701"/>
        <v>6.1081565047395205</v>
      </c>
      <c r="L957">
        <f t="shared" si="702"/>
        <v>35.817992393999923</v>
      </c>
      <c r="M957">
        <f t="shared" si="703"/>
        <v>1152.036428571429</v>
      </c>
      <c r="N957">
        <f t="shared" si="704"/>
        <v>990.81189136136311</v>
      </c>
      <c r="O957">
        <f t="shared" si="705"/>
        <v>89.690787702083938</v>
      </c>
      <c r="P957">
        <f t="shared" si="706"/>
        <v>104.28523884397163</v>
      </c>
      <c r="Q957">
        <f t="shared" si="707"/>
        <v>0.45310920102053115</v>
      </c>
      <c r="R957">
        <f t="shared" si="708"/>
        <v>2.7545653719744134</v>
      </c>
      <c r="S957">
        <f t="shared" si="709"/>
        <v>0.41540576431297632</v>
      </c>
      <c r="T957">
        <f t="shared" si="710"/>
        <v>0.26275416620261727</v>
      </c>
      <c r="U957">
        <f t="shared" si="711"/>
        <v>321.51202435330839</v>
      </c>
      <c r="V957">
        <f t="shared" si="712"/>
        <v>26.942975730090279</v>
      </c>
      <c r="W957">
        <f t="shared" si="713"/>
        <v>26.225017857142859</v>
      </c>
      <c r="X957">
        <f t="shared" si="714"/>
        <v>3.4194489506727632</v>
      </c>
      <c r="Y957">
        <f t="shared" si="715"/>
        <v>60.842924713705649</v>
      </c>
      <c r="Z957">
        <f t="shared" si="716"/>
        <v>2.1291930879147847</v>
      </c>
      <c r="AA957">
        <f t="shared" si="717"/>
        <v>3.4994916794904776</v>
      </c>
      <c r="AB957">
        <f t="shared" si="718"/>
        <v>1.2902558627579785</v>
      </c>
      <c r="AC957">
        <f t="shared" si="719"/>
        <v>-269.36970185901282</v>
      </c>
      <c r="AD957">
        <f t="shared" si="720"/>
        <v>58.252335454626568</v>
      </c>
      <c r="AE957">
        <f t="shared" si="721"/>
        <v>4.5375253745971662</v>
      </c>
      <c r="AF957">
        <f t="shared" si="722"/>
        <v>114.93218332351933</v>
      </c>
      <c r="AG957">
        <f t="shared" si="723"/>
        <v>55.251451968999767</v>
      </c>
      <c r="AH957">
        <f t="shared" si="724"/>
        <v>6.1495904731089466</v>
      </c>
      <c r="AI957">
        <f t="shared" si="725"/>
        <v>35.817992393999923</v>
      </c>
      <c r="AJ957">
        <v>1264.875032744912</v>
      </c>
      <c r="AK957">
        <v>1204.883272727272</v>
      </c>
      <c r="AL957">
        <v>3.4603427994739331</v>
      </c>
      <c r="AM957">
        <v>64.946688756448708</v>
      </c>
      <c r="AN957">
        <f t="shared" si="726"/>
        <v>6.1081565047395205</v>
      </c>
      <c r="AO957">
        <v>16.368702669242669</v>
      </c>
      <c r="AP957">
        <v>23.5250793939394</v>
      </c>
      <c r="AQ957">
        <v>-4.1706703030067237E-5</v>
      </c>
      <c r="AR957">
        <v>83.309268815103621</v>
      </c>
      <c r="AS957">
        <v>0</v>
      </c>
      <c r="AT957">
        <v>0</v>
      </c>
      <c r="AU957">
        <f t="shared" si="727"/>
        <v>1</v>
      </c>
      <c r="AV957">
        <f t="shared" si="728"/>
        <v>0</v>
      </c>
      <c r="AW957">
        <f t="shared" si="729"/>
        <v>47833.347723693863</v>
      </c>
      <c r="AX957" t="s">
        <v>416</v>
      </c>
      <c r="AY957" t="s">
        <v>416</v>
      </c>
      <c r="AZ957">
        <v>0</v>
      </c>
      <c r="BA957">
        <v>0</v>
      </c>
      <c r="BB957" t="e">
        <f t="shared" si="730"/>
        <v>#DIV/0!</v>
      </c>
      <c r="BC957">
        <v>0</v>
      </c>
      <c r="BD957" t="s">
        <v>416</v>
      </c>
      <c r="BE957" t="s">
        <v>416</v>
      </c>
      <c r="BF957">
        <v>0</v>
      </c>
      <c r="BG957">
        <v>0</v>
      </c>
      <c r="BH957" t="e">
        <f t="shared" si="731"/>
        <v>#DIV/0!</v>
      </c>
      <c r="BI957">
        <v>0.5</v>
      </c>
      <c r="BJ957">
        <f t="shared" si="732"/>
        <v>1681.2092996649267</v>
      </c>
      <c r="BK957">
        <f t="shared" si="733"/>
        <v>35.817992393999923</v>
      </c>
      <c r="BL957" t="e">
        <f t="shared" si="734"/>
        <v>#DIV/0!</v>
      </c>
      <c r="BM957">
        <f t="shared" si="735"/>
        <v>2.1304897850100299E-2</v>
      </c>
      <c r="BN957" t="e">
        <f t="shared" si="736"/>
        <v>#DIV/0!</v>
      </c>
      <c r="BO957" t="e">
        <f t="shared" si="737"/>
        <v>#DIV/0!</v>
      </c>
      <c r="BP957" t="s">
        <v>416</v>
      </c>
      <c r="BQ957">
        <v>0</v>
      </c>
      <c r="BR957" t="e">
        <f t="shared" si="738"/>
        <v>#DIV/0!</v>
      </c>
      <c r="BS957" t="e">
        <f t="shared" si="739"/>
        <v>#DIV/0!</v>
      </c>
      <c r="BT957" t="e">
        <f t="shared" si="740"/>
        <v>#DIV/0!</v>
      </c>
      <c r="BU957" t="e">
        <f t="shared" si="741"/>
        <v>#DIV/0!</v>
      </c>
      <c r="BV957" t="e">
        <f t="shared" si="742"/>
        <v>#DIV/0!</v>
      </c>
      <c r="BW957" t="e">
        <f t="shared" si="743"/>
        <v>#DIV/0!</v>
      </c>
      <c r="BX957" t="e">
        <f t="shared" si="744"/>
        <v>#DIV/0!</v>
      </c>
      <c r="BY957" t="e">
        <f t="shared" si="745"/>
        <v>#DIV/0!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 t="shared" si="746"/>
        <v>2000.0150000000001</v>
      </c>
      <c r="CS957">
        <f t="shared" si="747"/>
        <v>1681.2092996649267</v>
      </c>
      <c r="CT957">
        <f t="shared" si="748"/>
        <v>0.84059834534487321</v>
      </c>
      <c r="CU957">
        <f t="shared" si="749"/>
        <v>0.16075480651560531</v>
      </c>
      <c r="CV957">
        <v>6</v>
      </c>
      <c r="CW957">
        <v>0.5</v>
      </c>
      <c r="CX957" t="s">
        <v>417</v>
      </c>
      <c r="CY957">
        <v>2</v>
      </c>
      <c r="CZ957" t="b">
        <v>1</v>
      </c>
      <c r="DA957">
        <v>1659036021.314285</v>
      </c>
      <c r="DB957">
        <v>1152.036428571429</v>
      </c>
      <c r="DC957">
        <v>1226.826785714286</v>
      </c>
      <c r="DD957">
        <v>23.52114285714287</v>
      </c>
      <c r="DE957">
        <v>16.316446428571432</v>
      </c>
      <c r="DF957">
        <v>1147.000357142857</v>
      </c>
      <c r="DG957">
        <v>23.210396428571428</v>
      </c>
      <c r="DH957">
        <v>500.08589285714282</v>
      </c>
      <c r="DI957">
        <v>90.422485714285713</v>
      </c>
      <c r="DJ957">
        <v>0.10003272142857141</v>
      </c>
      <c r="DK957">
        <v>26.617278571428571</v>
      </c>
      <c r="DL957">
        <v>26.225017857142859</v>
      </c>
      <c r="DM957">
        <v>999.9000000000002</v>
      </c>
      <c r="DN957">
        <v>0</v>
      </c>
      <c r="DO957">
        <v>0</v>
      </c>
      <c r="DP957">
        <v>9991.1635714285712</v>
      </c>
      <c r="DQ957">
        <v>0</v>
      </c>
      <c r="DR957">
        <v>18.870192857142861</v>
      </c>
      <c r="DS957">
        <v>-74.790146428571433</v>
      </c>
      <c r="DT957">
        <v>1179.7864285714279</v>
      </c>
      <c r="DU957">
        <v>1247.1767857142861</v>
      </c>
      <c r="DV957">
        <v>7.2046946428571426</v>
      </c>
      <c r="DW957">
        <v>1226.826785714286</v>
      </c>
      <c r="DX957">
        <v>16.316446428571432</v>
      </c>
      <c r="DY957">
        <v>2.1268400000000001</v>
      </c>
      <c r="DZ957">
        <v>1.475373571428571</v>
      </c>
      <c r="EA957">
        <v>18.42162857142857</v>
      </c>
      <c r="EB957">
        <v>12.71524285714286</v>
      </c>
      <c r="EC957">
        <v>2000.0150000000001</v>
      </c>
      <c r="ED957">
        <v>0.9800065714285715</v>
      </c>
      <c r="EE957">
        <v>1.9993642857142859E-2</v>
      </c>
      <c r="EF957">
        <v>0</v>
      </c>
      <c r="EG957">
        <v>884.75814285714296</v>
      </c>
      <c r="EH957">
        <v>5.000560000000001</v>
      </c>
      <c r="EI957">
        <v>17611.432142857138</v>
      </c>
      <c r="EJ957">
        <v>17295.035714285721</v>
      </c>
      <c r="EK957">
        <v>37.06682142857143</v>
      </c>
      <c r="EL957">
        <v>38.062035714285713</v>
      </c>
      <c r="EM957">
        <v>37.019749999999988</v>
      </c>
      <c r="EN957">
        <v>37.042178571428572</v>
      </c>
      <c r="EO957">
        <v>38.439392857142863</v>
      </c>
      <c r="EP957">
        <v>1955.125</v>
      </c>
      <c r="EQ957">
        <v>39.890000000000008</v>
      </c>
      <c r="ER957">
        <v>0</v>
      </c>
      <c r="ES957">
        <v>1659036030.5999999</v>
      </c>
      <c r="ET957">
        <v>0</v>
      </c>
      <c r="EU957">
        <v>884.75096153846164</v>
      </c>
      <c r="EV957">
        <v>0.7523076938904939</v>
      </c>
      <c r="EW957">
        <v>-0.55384616283940591</v>
      </c>
      <c r="EX957">
        <v>17611.276923076919</v>
      </c>
      <c r="EY957">
        <v>15</v>
      </c>
      <c r="EZ957">
        <v>0</v>
      </c>
      <c r="FA957" t="s">
        <v>418</v>
      </c>
      <c r="FB957">
        <v>1655239120</v>
      </c>
      <c r="FC957">
        <v>1655239135</v>
      </c>
      <c r="FD957">
        <v>0</v>
      </c>
      <c r="FE957">
        <v>-7.4999999999999997E-2</v>
      </c>
      <c r="FF957">
        <v>-2.7E-2</v>
      </c>
      <c r="FG957">
        <v>1.986</v>
      </c>
      <c r="FH957">
        <v>0.13900000000000001</v>
      </c>
      <c r="FI957">
        <v>420</v>
      </c>
      <c r="FJ957">
        <v>22</v>
      </c>
      <c r="FK957">
        <v>0.12</v>
      </c>
      <c r="FL957">
        <v>0.02</v>
      </c>
      <c r="FM957">
        <v>-74.77870750000001</v>
      </c>
      <c r="FN957">
        <v>-3.535947467152039E-2</v>
      </c>
      <c r="FO957">
        <v>5.569967409015962E-2</v>
      </c>
      <c r="FP957">
        <v>1</v>
      </c>
      <c r="FQ957">
        <v>884.74773529411777</v>
      </c>
      <c r="FR957">
        <v>0.49819709625537101</v>
      </c>
      <c r="FS957">
        <v>0.1937895020564038</v>
      </c>
      <c r="FT957">
        <v>1</v>
      </c>
      <c r="FU957">
        <v>7.2266547499999998</v>
      </c>
      <c r="FV957">
        <v>-0.497436810506588</v>
      </c>
      <c r="FW957">
        <v>5.0143556215504932E-2</v>
      </c>
      <c r="FX957">
        <v>0</v>
      </c>
      <c r="FY957">
        <v>2</v>
      </c>
      <c r="FZ957">
        <v>3</v>
      </c>
      <c r="GA957" t="s">
        <v>446</v>
      </c>
      <c r="GB957">
        <v>2.98014</v>
      </c>
      <c r="GC957">
        <v>2.72844</v>
      </c>
      <c r="GD957">
        <v>0.173793</v>
      </c>
      <c r="GE957">
        <v>0.181976</v>
      </c>
      <c r="GF957">
        <v>0.10584300000000001</v>
      </c>
      <c r="GG957">
        <v>8.2819799999999999E-2</v>
      </c>
      <c r="GH957">
        <v>24777.1</v>
      </c>
      <c r="GI957">
        <v>24168.9</v>
      </c>
      <c r="GJ957">
        <v>30516</v>
      </c>
      <c r="GK957">
        <v>29789.3</v>
      </c>
      <c r="GL957">
        <v>37652.800000000003</v>
      </c>
      <c r="GM957">
        <v>35989.300000000003</v>
      </c>
      <c r="GN957">
        <v>46681.3</v>
      </c>
      <c r="GO957">
        <v>44306.3</v>
      </c>
      <c r="GP957">
        <v>1.8892</v>
      </c>
      <c r="GQ957">
        <v>1.8470200000000001</v>
      </c>
      <c r="GR957">
        <v>9.7185400000000005E-2</v>
      </c>
      <c r="GS957">
        <v>0</v>
      </c>
      <c r="GT957">
        <v>24.633400000000002</v>
      </c>
      <c r="GU957">
        <v>999.9</v>
      </c>
      <c r="GV957">
        <v>43.6</v>
      </c>
      <c r="GW957">
        <v>32.4</v>
      </c>
      <c r="GX957">
        <v>23.550899999999999</v>
      </c>
      <c r="GY957">
        <v>63.049599999999998</v>
      </c>
      <c r="GZ957">
        <v>24.551300000000001</v>
      </c>
      <c r="HA957">
        <v>1</v>
      </c>
      <c r="HB957">
        <v>-0.13295699999999999</v>
      </c>
      <c r="HC957">
        <v>0.128472</v>
      </c>
      <c r="HD957">
        <v>20.194199999999999</v>
      </c>
      <c r="HE957">
        <v>5.2286700000000002</v>
      </c>
      <c r="HF957">
        <v>11.968</v>
      </c>
      <c r="HG957">
        <v>4.9703499999999998</v>
      </c>
      <c r="HH957">
        <v>3.2895799999999999</v>
      </c>
      <c r="HI957">
        <v>9456.5</v>
      </c>
      <c r="HJ957">
        <v>9999</v>
      </c>
      <c r="HK957">
        <v>9999</v>
      </c>
      <c r="HL957">
        <v>298.60000000000002</v>
      </c>
      <c r="HM957">
        <v>4.9729000000000001</v>
      </c>
      <c r="HN957">
        <v>1.87741</v>
      </c>
      <c r="HO957">
        <v>1.8754900000000001</v>
      </c>
      <c r="HP957">
        <v>1.8783399999999999</v>
      </c>
      <c r="HQ957">
        <v>1.8750100000000001</v>
      </c>
      <c r="HR957">
        <v>1.8786</v>
      </c>
      <c r="HS957">
        <v>1.8756600000000001</v>
      </c>
      <c r="HT957">
        <v>1.87683</v>
      </c>
      <c r="HU957">
        <v>0</v>
      </c>
      <c r="HV957">
        <v>0</v>
      </c>
      <c r="HW957">
        <v>0</v>
      </c>
      <c r="HX957">
        <v>0</v>
      </c>
      <c r="HY957" t="s">
        <v>420</v>
      </c>
      <c r="HZ957" t="s">
        <v>421</v>
      </c>
      <c r="IA957" t="s">
        <v>422</v>
      </c>
      <c r="IB957" t="s">
        <v>422</v>
      </c>
      <c r="IC957" t="s">
        <v>422</v>
      </c>
      <c r="ID957" t="s">
        <v>422</v>
      </c>
      <c r="IE957">
        <v>0</v>
      </c>
      <c r="IF957">
        <v>100</v>
      </c>
      <c r="IG957">
        <v>100</v>
      </c>
      <c r="IH957">
        <v>5.09</v>
      </c>
      <c r="II957">
        <v>0.31080000000000002</v>
      </c>
      <c r="IJ957">
        <v>1.981763419366358</v>
      </c>
      <c r="IK957">
        <v>4.1594547590360449E-3</v>
      </c>
      <c r="IL957">
        <v>-1.867668404869411E-6</v>
      </c>
      <c r="IM957">
        <v>4.9096340421811042E-10</v>
      </c>
      <c r="IN957">
        <v>-2.3250521569731349E-2</v>
      </c>
      <c r="IO957">
        <v>5.6214120975847052E-3</v>
      </c>
      <c r="IP957">
        <v>3.6430730392419388E-4</v>
      </c>
      <c r="IQ957">
        <v>5.8048895600362112E-7</v>
      </c>
      <c r="IR957">
        <v>0</v>
      </c>
      <c r="IS957">
        <v>2100</v>
      </c>
      <c r="IT957">
        <v>1</v>
      </c>
      <c r="IU957">
        <v>26</v>
      </c>
      <c r="IV957">
        <v>63281.8</v>
      </c>
      <c r="IW957">
        <v>63281.599999999999</v>
      </c>
      <c r="IX957">
        <v>2.66479</v>
      </c>
      <c r="IY957">
        <v>2.5390600000000001</v>
      </c>
      <c r="IZ957">
        <v>1.39893</v>
      </c>
      <c r="JA957">
        <v>2.34009</v>
      </c>
      <c r="JB957">
        <v>1.4489700000000001</v>
      </c>
      <c r="JC957">
        <v>2.3840300000000001</v>
      </c>
      <c r="JD957">
        <v>37.795299999999997</v>
      </c>
      <c r="JE957">
        <v>24.078700000000001</v>
      </c>
      <c r="JF957">
        <v>18</v>
      </c>
      <c r="JG957">
        <v>495.18299999999999</v>
      </c>
      <c r="JH957">
        <v>440.91699999999997</v>
      </c>
      <c r="JI957">
        <v>24.999600000000001</v>
      </c>
      <c r="JJ957">
        <v>26.175899999999999</v>
      </c>
      <c r="JK957">
        <v>30</v>
      </c>
      <c r="JL957">
        <v>26.030100000000001</v>
      </c>
      <c r="JM957">
        <v>26.115500000000001</v>
      </c>
      <c r="JN957">
        <v>53.339100000000002</v>
      </c>
      <c r="JO957">
        <v>33.323500000000003</v>
      </c>
      <c r="JP957">
        <v>0</v>
      </c>
      <c r="JQ957">
        <v>25</v>
      </c>
      <c r="JR957">
        <v>1269.71</v>
      </c>
      <c r="JS957">
        <v>16.445699999999999</v>
      </c>
      <c r="JT957">
        <v>100.883</v>
      </c>
      <c r="JU957">
        <v>101.874</v>
      </c>
    </row>
    <row r="958" spans="1:281" x14ac:dyDescent="0.2">
      <c r="A958">
        <v>942</v>
      </c>
      <c r="B958">
        <v>1659036034.0999999</v>
      </c>
      <c r="C958">
        <v>12315.599999904631</v>
      </c>
      <c r="D958" t="s">
        <v>2315</v>
      </c>
      <c r="E958" t="s">
        <v>2316</v>
      </c>
      <c r="F958">
        <v>5</v>
      </c>
      <c r="G958" t="s">
        <v>415</v>
      </c>
      <c r="H958" t="s">
        <v>2164</v>
      </c>
      <c r="I958">
        <v>1659036026.5999999</v>
      </c>
      <c r="J958">
        <f t="shared" si="700"/>
        <v>6.0824957111881225E-3</v>
      </c>
      <c r="K958">
        <f t="shared" si="701"/>
        <v>6.0824957111881224</v>
      </c>
      <c r="L958">
        <f t="shared" si="702"/>
        <v>35.703081288535557</v>
      </c>
      <c r="M958">
        <f t="shared" si="703"/>
        <v>1169.827407407407</v>
      </c>
      <c r="N958">
        <f t="shared" si="704"/>
        <v>1008.0135921455797</v>
      </c>
      <c r="O958">
        <f t="shared" si="705"/>
        <v>91.247055491203966</v>
      </c>
      <c r="P958">
        <f t="shared" si="706"/>
        <v>105.89470934774738</v>
      </c>
      <c r="Q958">
        <f t="shared" si="707"/>
        <v>0.45090427950272627</v>
      </c>
      <c r="R958">
        <f t="shared" si="708"/>
        <v>2.7557467617512406</v>
      </c>
      <c r="S958">
        <f t="shared" si="709"/>
        <v>0.41356529841969497</v>
      </c>
      <c r="T958">
        <f t="shared" si="710"/>
        <v>0.26157491861719856</v>
      </c>
      <c r="U958">
        <f t="shared" si="711"/>
        <v>321.51234946442008</v>
      </c>
      <c r="V958">
        <f t="shared" si="712"/>
        <v>26.949313359713628</v>
      </c>
      <c r="W958">
        <f t="shared" si="713"/>
        <v>26.22697037037037</v>
      </c>
      <c r="X958">
        <f t="shared" si="714"/>
        <v>3.4198433770286294</v>
      </c>
      <c r="Y958">
        <f t="shared" si="715"/>
        <v>60.848322183061164</v>
      </c>
      <c r="Z958">
        <f t="shared" si="716"/>
        <v>2.1293066204009623</v>
      </c>
      <c r="AA958">
        <f t="shared" si="717"/>
        <v>3.4993678445150529</v>
      </c>
      <c r="AB958">
        <f t="shared" si="718"/>
        <v>1.2905367566276671</v>
      </c>
      <c r="AC958">
        <f t="shared" si="719"/>
        <v>-268.23806086339619</v>
      </c>
      <c r="AD958">
        <f t="shared" si="720"/>
        <v>57.897979730158497</v>
      </c>
      <c r="AE958">
        <f t="shared" si="721"/>
        <v>4.5080201762239058</v>
      </c>
      <c r="AF958">
        <f t="shared" si="722"/>
        <v>115.6802885074063</v>
      </c>
      <c r="AG958">
        <f t="shared" si="723"/>
        <v>55.114013758597793</v>
      </c>
      <c r="AH958">
        <f t="shared" si="724"/>
        <v>6.1075473442599071</v>
      </c>
      <c r="AI958">
        <f t="shared" si="725"/>
        <v>35.703081288535557</v>
      </c>
      <c r="AJ958">
        <v>1281.9331894504701</v>
      </c>
      <c r="AK958">
        <v>1222.1606060606059</v>
      </c>
      <c r="AL958">
        <v>3.4430466201727641</v>
      </c>
      <c r="AM958">
        <v>64.946688756448708</v>
      </c>
      <c r="AN958">
        <f t="shared" si="726"/>
        <v>6.0824957111881224</v>
      </c>
      <c r="AO958">
        <v>16.413907544164889</v>
      </c>
      <c r="AP958">
        <v>23.53344181818181</v>
      </c>
      <c r="AQ958">
        <v>1.0766209046758519E-3</v>
      </c>
      <c r="AR958">
        <v>83.309268815103621</v>
      </c>
      <c r="AS958">
        <v>0</v>
      </c>
      <c r="AT958">
        <v>0</v>
      </c>
      <c r="AU958">
        <f t="shared" si="727"/>
        <v>1</v>
      </c>
      <c r="AV958">
        <f t="shared" si="728"/>
        <v>0</v>
      </c>
      <c r="AW958">
        <f t="shared" si="729"/>
        <v>47865.525658887302</v>
      </c>
      <c r="AX958" t="s">
        <v>416</v>
      </c>
      <c r="AY958" t="s">
        <v>416</v>
      </c>
      <c r="AZ958">
        <v>0</v>
      </c>
      <c r="BA958">
        <v>0</v>
      </c>
      <c r="BB958" t="e">
        <f t="shared" si="730"/>
        <v>#DIV/0!</v>
      </c>
      <c r="BC958">
        <v>0</v>
      </c>
      <c r="BD958" t="s">
        <v>416</v>
      </c>
      <c r="BE958" t="s">
        <v>416</v>
      </c>
      <c r="BF958">
        <v>0</v>
      </c>
      <c r="BG958">
        <v>0</v>
      </c>
      <c r="BH958" t="e">
        <f t="shared" si="731"/>
        <v>#DIV/0!</v>
      </c>
      <c r="BI958">
        <v>0.5</v>
      </c>
      <c r="BJ958">
        <f t="shared" si="732"/>
        <v>1681.2110107760379</v>
      </c>
      <c r="BK958">
        <f t="shared" si="733"/>
        <v>35.703081288535557</v>
      </c>
      <c r="BL958" t="e">
        <f t="shared" si="734"/>
        <v>#DIV/0!</v>
      </c>
      <c r="BM958">
        <f t="shared" si="735"/>
        <v>2.123652596829901E-2</v>
      </c>
      <c r="BN958" t="e">
        <f t="shared" si="736"/>
        <v>#DIV/0!</v>
      </c>
      <c r="BO958" t="e">
        <f t="shared" si="737"/>
        <v>#DIV/0!</v>
      </c>
      <c r="BP958" t="s">
        <v>416</v>
      </c>
      <c r="BQ958">
        <v>0</v>
      </c>
      <c r="BR958" t="e">
        <f t="shared" si="738"/>
        <v>#DIV/0!</v>
      </c>
      <c r="BS958" t="e">
        <f t="shared" si="739"/>
        <v>#DIV/0!</v>
      </c>
      <c r="BT958" t="e">
        <f t="shared" si="740"/>
        <v>#DIV/0!</v>
      </c>
      <c r="BU958" t="e">
        <f t="shared" si="741"/>
        <v>#DIV/0!</v>
      </c>
      <c r="BV958" t="e">
        <f t="shared" si="742"/>
        <v>#DIV/0!</v>
      </c>
      <c r="BW958" t="e">
        <f t="shared" si="743"/>
        <v>#DIV/0!</v>
      </c>
      <c r="BX958" t="e">
        <f t="shared" si="744"/>
        <v>#DIV/0!</v>
      </c>
      <c r="BY958" t="e">
        <f t="shared" si="745"/>
        <v>#DIV/0!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 t="shared" si="746"/>
        <v>2000.017037037037</v>
      </c>
      <c r="CS958">
        <f t="shared" si="747"/>
        <v>1681.2110107760379</v>
      </c>
      <c r="CT958">
        <f t="shared" si="748"/>
        <v>0.8405983447354527</v>
      </c>
      <c r="CU958">
        <f t="shared" si="749"/>
        <v>0.16075480533942382</v>
      </c>
      <c r="CV958">
        <v>6</v>
      </c>
      <c r="CW958">
        <v>0.5</v>
      </c>
      <c r="CX958" t="s">
        <v>417</v>
      </c>
      <c r="CY958">
        <v>2</v>
      </c>
      <c r="CZ958" t="b">
        <v>1</v>
      </c>
      <c r="DA958">
        <v>1659036026.5999999</v>
      </c>
      <c r="DB958">
        <v>1169.827407407407</v>
      </c>
      <c r="DC958">
        <v>1244.5255555555559</v>
      </c>
      <c r="DD958">
        <v>23.522622222222221</v>
      </c>
      <c r="DE958">
        <v>16.367151851851851</v>
      </c>
      <c r="DF958">
        <v>1164.758888888889</v>
      </c>
      <c r="DG958">
        <v>23.21184814814815</v>
      </c>
      <c r="DH958">
        <v>500.08300000000008</v>
      </c>
      <c r="DI958">
        <v>90.421674074074062</v>
      </c>
      <c r="DJ958">
        <v>9.997781851851853E-2</v>
      </c>
      <c r="DK958">
        <v>26.616677777777781</v>
      </c>
      <c r="DL958">
        <v>26.22697037037037</v>
      </c>
      <c r="DM958">
        <v>999.90000000000009</v>
      </c>
      <c r="DN958">
        <v>0</v>
      </c>
      <c r="DO958">
        <v>0</v>
      </c>
      <c r="DP958">
        <v>9998.2429629629623</v>
      </c>
      <c r="DQ958">
        <v>0</v>
      </c>
      <c r="DR958">
        <v>18.87525185185185</v>
      </c>
      <c r="DS958">
        <v>-74.697718518518499</v>
      </c>
      <c r="DT958">
        <v>1198.0077777777781</v>
      </c>
      <c r="DU958">
        <v>1265.2344444444441</v>
      </c>
      <c r="DV958">
        <v>7.1554674074074081</v>
      </c>
      <c r="DW958">
        <v>1244.5255555555559</v>
      </c>
      <c r="DX958">
        <v>16.367151851851851</v>
      </c>
      <c r="DY958">
        <v>2.1269548148148152</v>
      </c>
      <c r="DZ958">
        <v>1.4799455555555561</v>
      </c>
      <c r="EA958">
        <v>18.42249259259259</v>
      </c>
      <c r="EB958">
        <v>12.762474074074071</v>
      </c>
      <c r="EC958">
        <v>2000.017037037037</v>
      </c>
      <c r="ED958">
        <v>0.98000644444444451</v>
      </c>
      <c r="EE958">
        <v>1.9993774074074069E-2</v>
      </c>
      <c r="EF958">
        <v>0</v>
      </c>
      <c r="EG958">
        <v>884.78307407407419</v>
      </c>
      <c r="EH958">
        <v>5.000560000000001</v>
      </c>
      <c r="EI958">
        <v>17611.64444444445</v>
      </c>
      <c r="EJ958">
        <v>17295.051851851851</v>
      </c>
      <c r="EK958">
        <v>37.1062962962963</v>
      </c>
      <c r="EL958">
        <v>38.059703703703697</v>
      </c>
      <c r="EM958">
        <v>36.976555555555557</v>
      </c>
      <c r="EN958">
        <v>37.036888888888889</v>
      </c>
      <c r="EO958">
        <v>38.441740740740727</v>
      </c>
      <c r="EP958">
        <v>1955.1270370370371</v>
      </c>
      <c r="EQ958">
        <v>39.890000000000008</v>
      </c>
      <c r="ER958">
        <v>0</v>
      </c>
      <c r="ES958">
        <v>1659036035.4000001</v>
      </c>
      <c r="ET958">
        <v>0</v>
      </c>
      <c r="EU958">
        <v>884.75992307692309</v>
      </c>
      <c r="EV958">
        <v>-9.7914536596414845E-2</v>
      </c>
      <c r="EW958">
        <v>-0.96410259794103792</v>
      </c>
      <c r="EX958">
        <v>17611.461538461539</v>
      </c>
      <c r="EY958">
        <v>15</v>
      </c>
      <c r="EZ958">
        <v>0</v>
      </c>
      <c r="FA958" t="s">
        <v>418</v>
      </c>
      <c r="FB958">
        <v>1655239120</v>
      </c>
      <c r="FC958">
        <v>1655239135</v>
      </c>
      <c r="FD958">
        <v>0</v>
      </c>
      <c r="FE958">
        <v>-7.4999999999999997E-2</v>
      </c>
      <c r="FF958">
        <v>-2.7E-2</v>
      </c>
      <c r="FG958">
        <v>1.986</v>
      </c>
      <c r="FH958">
        <v>0.13900000000000001</v>
      </c>
      <c r="FI958">
        <v>420</v>
      </c>
      <c r="FJ958">
        <v>22</v>
      </c>
      <c r="FK958">
        <v>0.12</v>
      </c>
      <c r="FL958">
        <v>0.02</v>
      </c>
      <c r="FM958">
        <v>-74.741775609756104</v>
      </c>
      <c r="FN958">
        <v>0.93435052264799534</v>
      </c>
      <c r="FO958">
        <v>0.16232368262734029</v>
      </c>
      <c r="FP958">
        <v>0</v>
      </c>
      <c r="FQ958">
        <v>884.7562058823529</v>
      </c>
      <c r="FR958">
        <v>0.38452253676351689</v>
      </c>
      <c r="FS958">
        <v>0.19722005914740859</v>
      </c>
      <c r="FT958">
        <v>1</v>
      </c>
      <c r="FU958">
        <v>7.1853365853658531</v>
      </c>
      <c r="FV958">
        <v>-0.57253484320556303</v>
      </c>
      <c r="FW958">
        <v>5.7777379893559251E-2</v>
      </c>
      <c r="FX958">
        <v>0</v>
      </c>
      <c r="FY958">
        <v>1</v>
      </c>
      <c r="FZ958">
        <v>3</v>
      </c>
      <c r="GA958" t="s">
        <v>419</v>
      </c>
      <c r="GB958">
        <v>2.9801600000000001</v>
      </c>
      <c r="GC958">
        <v>2.7283200000000001</v>
      </c>
      <c r="GD958">
        <v>0.17532900000000001</v>
      </c>
      <c r="GE958">
        <v>0.18339800000000001</v>
      </c>
      <c r="GF958">
        <v>0.105861</v>
      </c>
      <c r="GG958">
        <v>8.2843399999999998E-2</v>
      </c>
      <c r="GH958">
        <v>24731</v>
      </c>
      <c r="GI958">
        <v>24127.1</v>
      </c>
      <c r="GJ958">
        <v>30515.9</v>
      </c>
      <c r="GK958">
        <v>29789.599999999999</v>
      </c>
      <c r="GL958">
        <v>37651.800000000003</v>
      </c>
      <c r="GM958">
        <v>35988.699999999997</v>
      </c>
      <c r="GN958">
        <v>46680.9</v>
      </c>
      <c r="GO958">
        <v>44306.6</v>
      </c>
      <c r="GP958">
        <v>1.8895299999999999</v>
      </c>
      <c r="GQ958">
        <v>1.8470200000000001</v>
      </c>
      <c r="GR958">
        <v>9.7863400000000003E-2</v>
      </c>
      <c r="GS958">
        <v>0</v>
      </c>
      <c r="GT958">
        <v>24.629799999999999</v>
      </c>
      <c r="GU958">
        <v>999.9</v>
      </c>
      <c r="GV958">
        <v>43.6</v>
      </c>
      <c r="GW958">
        <v>32.4</v>
      </c>
      <c r="GX958">
        <v>23.550599999999999</v>
      </c>
      <c r="GY958">
        <v>63.299599999999998</v>
      </c>
      <c r="GZ958">
        <v>24.399000000000001</v>
      </c>
      <c r="HA958">
        <v>1</v>
      </c>
      <c r="HB958">
        <v>-6.8287600000000004E-2</v>
      </c>
      <c r="HC958">
        <v>5.73257E-2</v>
      </c>
      <c r="HD958">
        <v>20.193999999999999</v>
      </c>
      <c r="HE958">
        <v>5.2280699999999998</v>
      </c>
      <c r="HF958">
        <v>11.968</v>
      </c>
      <c r="HG958">
        <v>4.9702000000000002</v>
      </c>
      <c r="HH958">
        <v>3.2894299999999999</v>
      </c>
      <c r="HI958">
        <v>9456.5</v>
      </c>
      <c r="HJ958">
        <v>9999</v>
      </c>
      <c r="HK958">
        <v>9999</v>
      </c>
      <c r="HL958">
        <v>298.60000000000002</v>
      </c>
      <c r="HM958">
        <v>4.9729099999999997</v>
      </c>
      <c r="HN958">
        <v>1.8774200000000001</v>
      </c>
      <c r="HO958">
        <v>1.87547</v>
      </c>
      <c r="HP958">
        <v>1.87835</v>
      </c>
      <c r="HQ958">
        <v>1.875</v>
      </c>
      <c r="HR958">
        <v>1.8785499999999999</v>
      </c>
      <c r="HS958">
        <v>1.8756299999999999</v>
      </c>
      <c r="HT958">
        <v>1.87683</v>
      </c>
      <c r="HU958">
        <v>0</v>
      </c>
      <c r="HV958">
        <v>0</v>
      </c>
      <c r="HW958">
        <v>0</v>
      </c>
      <c r="HX958">
        <v>0</v>
      </c>
      <c r="HY958" t="s">
        <v>420</v>
      </c>
      <c r="HZ958" t="s">
        <v>421</v>
      </c>
      <c r="IA958" t="s">
        <v>422</v>
      </c>
      <c r="IB958" t="s">
        <v>422</v>
      </c>
      <c r="IC958" t="s">
        <v>422</v>
      </c>
      <c r="ID958" t="s">
        <v>422</v>
      </c>
      <c r="IE958">
        <v>0</v>
      </c>
      <c r="IF958">
        <v>100</v>
      </c>
      <c r="IG958">
        <v>100</v>
      </c>
      <c r="IH958">
        <v>5.12</v>
      </c>
      <c r="II958">
        <v>0.311</v>
      </c>
      <c r="IJ958">
        <v>1.981763419366358</v>
      </c>
      <c r="IK958">
        <v>4.1594547590360449E-3</v>
      </c>
      <c r="IL958">
        <v>-1.867668404869411E-6</v>
      </c>
      <c r="IM958">
        <v>4.9096340421811042E-10</v>
      </c>
      <c r="IN958">
        <v>-2.3250521569731349E-2</v>
      </c>
      <c r="IO958">
        <v>5.6214120975847052E-3</v>
      </c>
      <c r="IP958">
        <v>3.6430730392419388E-4</v>
      </c>
      <c r="IQ958">
        <v>5.8048895600362112E-7</v>
      </c>
      <c r="IR958">
        <v>0</v>
      </c>
      <c r="IS958">
        <v>2100</v>
      </c>
      <c r="IT958">
        <v>1</v>
      </c>
      <c r="IU958">
        <v>26</v>
      </c>
      <c r="IV958">
        <v>63281.9</v>
      </c>
      <c r="IW958">
        <v>63281.7</v>
      </c>
      <c r="IX958">
        <v>2.6953100000000001</v>
      </c>
      <c r="IY958">
        <v>2.5500500000000001</v>
      </c>
      <c r="IZ958">
        <v>1.39893</v>
      </c>
      <c r="JA958">
        <v>2.34009</v>
      </c>
      <c r="JB958">
        <v>1.4489700000000001</v>
      </c>
      <c r="JC958">
        <v>2.34497</v>
      </c>
      <c r="JD958">
        <v>37.771099999999997</v>
      </c>
      <c r="JE958">
        <v>24.07</v>
      </c>
      <c r="JF958">
        <v>18</v>
      </c>
      <c r="JG958">
        <v>495.346</v>
      </c>
      <c r="JH958">
        <v>440.90199999999999</v>
      </c>
      <c r="JI958">
        <v>24.999600000000001</v>
      </c>
      <c r="JJ958">
        <v>26.174199999999999</v>
      </c>
      <c r="JK958">
        <v>29.9999</v>
      </c>
      <c r="JL958">
        <v>26.027899999999999</v>
      </c>
      <c r="JM958">
        <v>26.113499999999998</v>
      </c>
      <c r="JN958">
        <v>53.951000000000001</v>
      </c>
      <c r="JO958">
        <v>33.323500000000003</v>
      </c>
      <c r="JP958">
        <v>0</v>
      </c>
      <c r="JQ958">
        <v>25</v>
      </c>
      <c r="JR958">
        <v>1290.1199999999999</v>
      </c>
      <c r="JS958">
        <v>16.4742</v>
      </c>
      <c r="JT958">
        <v>100.88200000000001</v>
      </c>
      <c r="JU958">
        <v>101.875</v>
      </c>
    </row>
    <row r="959" spans="1:281" x14ac:dyDescent="0.2">
      <c r="A959">
        <v>943</v>
      </c>
      <c r="B959">
        <v>1659036039.0999999</v>
      </c>
      <c r="C959">
        <v>12320.599999904631</v>
      </c>
      <c r="D959" t="s">
        <v>2317</v>
      </c>
      <c r="E959" t="s">
        <v>2318</v>
      </c>
      <c r="F959">
        <v>5</v>
      </c>
      <c r="G959" t="s">
        <v>415</v>
      </c>
      <c r="H959" t="s">
        <v>2164</v>
      </c>
      <c r="I959">
        <v>1659036031.314285</v>
      </c>
      <c r="J959">
        <f t="shared" si="700"/>
        <v>6.0637513475665736E-3</v>
      </c>
      <c r="K959">
        <f t="shared" si="701"/>
        <v>6.0637513475665736</v>
      </c>
      <c r="L959">
        <f t="shared" si="702"/>
        <v>35.636333184240655</v>
      </c>
      <c r="M959">
        <f t="shared" si="703"/>
        <v>1185.6410714285721</v>
      </c>
      <c r="N959">
        <f t="shared" si="704"/>
        <v>1023.261216544082</v>
      </c>
      <c r="O959">
        <f t="shared" si="705"/>
        <v>92.626879862851112</v>
      </c>
      <c r="P959">
        <f t="shared" si="706"/>
        <v>107.32570658212305</v>
      </c>
      <c r="Q959">
        <f t="shared" si="707"/>
        <v>0.44927745599197155</v>
      </c>
      <c r="R959">
        <f t="shared" si="708"/>
        <v>2.7569256953052421</v>
      </c>
      <c r="S959">
        <f t="shared" si="709"/>
        <v>0.41221001730346529</v>
      </c>
      <c r="T959">
        <f t="shared" si="710"/>
        <v>0.26070629467567441</v>
      </c>
      <c r="U959">
        <f t="shared" si="711"/>
        <v>321.5108273533059</v>
      </c>
      <c r="V959">
        <f t="shared" si="712"/>
        <v>26.954128444787855</v>
      </c>
      <c r="W959">
        <f t="shared" si="713"/>
        <v>26.229939285714281</v>
      </c>
      <c r="X959">
        <f t="shared" si="714"/>
        <v>3.4204432024767968</v>
      </c>
      <c r="Y959">
        <f t="shared" si="715"/>
        <v>60.859333527438295</v>
      </c>
      <c r="Z959">
        <f t="shared" si="716"/>
        <v>2.1296665113914677</v>
      </c>
      <c r="AA959">
        <f t="shared" si="717"/>
        <v>3.4993260490296239</v>
      </c>
      <c r="AB959">
        <f t="shared" si="718"/>
        <v>1.2907766910853291</v>
      </c>
      <c r="AC959">
        <f t="shared" si="719"/>
        <v>-267.41143442768589</v>
      </c>
      <c r="AD959">
        <f t="shared" si="720"/>
        <v>57.451335893470983</v>
      </c>
      <c r="AE959">
        <f t="shared" si="721"/>
        <v>4.4713928976228221</v>
      </c>
      <c r="AF959">
        <f t="shared" si="722"/>
        <v>116.02212171671381</v>
      </c>
      <c r="AG959">
        <f t="shared" si="723"/>
        <v>54.961302818623068</v>
      </c>
      <c r="AH959">
        <f t="shared" si="724"/>
        <v>6.082583557654182</v>
      </c>
      <c r="AI959">
        <f t="shared" si="725"/>
        <v>35.636333184240655</v>
      </c>
      <c r="AJ959">
        <v>1298.658030726481</v>
      </c>
      <c r="AK959">
        <v>1239.1529696969701</v>
      </c>
      <c r="AL959">
        <v>3.4031180242855541</v>
      </c>
      <c r="AM959">
        <v>64.946688756448708</v>
      </c>
      <c r="AN959">
        <f t="shared" si="726"/>
        <v>6.0637513475665736</v>
      </c>
      <c r="AO959">
        <v>16.418867613919069</v>
      </c>
      <c r="AP959">
        <v>23.525546666666671</v>
      </c>
      <c r="AQ959">
        <v>-4.0805360770431489E-4</v>
      </c>
      <c r="AR959">
        <v>83.309268815103621</v>
      </c>
      <c r="AS959">
        <v>0</v>
      </c>
      <c r="AT959">
        <v>0</v>
      </c>
      <c r="AU959">
        <f t="shared" si="727"/>
        <v>1</v>
      </c>
      <c r="AV959">
        <f t="shared" si="728"/>
        <v>0</v>
      </c>
      <c r="AW959">
        <f t="shared" si="729"/>
        <v>47897.588781674021</v>
      </c>
      <c r="AX959" t="s">
        <v>416</v>
      </c>
      <c r="AY959" t="s">
        <v>416</v>
      </c>
      <c r="AZ959">
        <v>0</v>
      </c>
      <c r="BA959">
        <v>0</v>
      </c>
      <c r="BB959" t="e">
        <f t="shared" si="730"/>
        <v>#DIV/0!</v>
      </c>
      <c r="BC959">
        <v>0</v>
      </c>
      <c r="BD959" t="s">
        <v>416</v>
      </c>
      <c r="BE959" t="s">
        <v>416</v>
      </c>
      <c r="BF959">
        <v>0</v>
      </c>
      <c r="BG959">
        <v>0</v>
      </c>
      <c r="BH959" t="e">
        <f t="shared" si="731"/>
        <v>#DIV/0!</v>
      </c>
      <c r="BI959">
        <v>0.5</v>
      </c>
      <c r="BJ959">
        <f t="shared" si="732"/>
        <v>1681.2029996649251</v>
      </c>
      <c r="BK959">
        <f t="shared" si="733"/>
        <v>35.636333184240655</v>
      </c>
      <c r="BL959" t="e">
        <f t="shared" si="734"/>
        <v>#DIV/0!</v>
      </c>
      <c r="BM959">
        <f t="shared" si="735"/>
        <v>2.1196924578021342E-2</v>
      </c>
      <c r="BN959" t="e">
        <f t="shared" si="736"/>
        <v>#DIV/0!</v>
      </c>
      <c r="BO959" t="e">
        <f t="shared" si="737"/>
        <v>#DIV/0!</v>
      </c>
      <c r="BP959" t="s">
        <v>416</v>
      </c>
      <c r="BQ959">
        <v>0</v>
      </c>
      <c r="BR959" t="e">
        <f t="shared" si="738"/>
        <v>#DIV/0!</v>
      </c>
      <c r="BS959" t="e">
        <f t="shared" si="739"/>
        <v>#DIV/0!</v>
      </c>
      <c r="BT959" t="e">
        <f t="shared" si="740"/>
        <v>#DIV/0!</v>
      </c>
      <c r="BU959" t="e">
        <f t="shared" si="741"/>
        <v>#DIV/0!</v>
      </c>
      <c r="BV959" t="e">
        <f t="shared" si="742"/>
        <v>#DIV/0!</v>
      </c>
      <c r="BW959" t="e">
        <f t="shared" si="743"/>
        <v>#DIV/0!</v>
      </c>
      <c r="BX959" t="e">
        <f t="shared" si="744"/>
        <v>#DIV/0!</v>
      </c>
      <c r="BY959" t="e">
        <f t="shared" si="745"/>
        <v>#DIV/0!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 t="shared" si="746"/>
        <v>2000.0074999999999</v>
      </c>
      <c r="CS959">
        <f t="shared" si="747"/>
        <v>1681.2029996649251</v>
      </c>
      <c r="CT959">
        <f t="shared" si="748"/>
        <v>0.84059834758865914</v>
      </c>
      <c r="CU959">
        <f t="shared" si="749"/>
        <v>0.16075481084611229</v>
      </c>
      <c r="CV959">
        <v>6</v>
      </c>
      <c r="CW959">
        <v>0.5</v>
      </c>
      <c r="CX959" t="s">
        <v>417</v>
      </c>
      <c r="CY959">
        <v>2</v>
      </c>
      <c r="CZ959" t="b">
        <v>1</v>
      </c>
      <c r="DA959">
        <v>1659036031.314285</v>
      </c>
      <c r="DB959">
        <v>1185.6410714285721</v>
      </c>
      <c r="DC959">
        <v>1260.237142857143</v>
      </c>
      <c r="DD959">
        <v>23.52670357142857</v>
      </c>
      <c r="DE959">
        <v>16.40043571428572</v>
      </c>
      <c r="DF959">
        <v>1180.5446428571429</v>
      </c>
      <c r="DG959">
        <v>23.21583571428571</v>
      </c>
      <c r="DH959">
        <v>500.07778571428571</v>
      </c>
      <c r="DI959">
        <v>90.42128571428573</v>
      </c>
      <c r="DJ959">
        <v>9.9959853571428559E-2</v>
      </c>
      <c r="DK959">
        <v>26.616475000000001</v>
      </c>
      <c r="DL959">
        <v>26.229939285714281</v>
      </c>
      <c r="DM959">
        <v>999.9000000000002</v>
      </c>
      <c r="DN959">
        <v>0</v>
      </c>
      <c r="DO959">
        <v>0</v>
      </c>
      <c r="DP959">
        <v>10005.26392857143</v>
      </c>
      <c r="DQ959">
        <v>0</v>
      </c>
      <c r="DR959">
        <v>18.880985714285721</v>
      </c>
      <c r="DS959">
        <v>-74.595846428571434</v>
      </c>
      <c r="DT959">
        <v>1214.2075</v>
      </c>
      <c r="DU959">
        <v>1281.2510714285711</v>
      </c>
      <c r="DV959">
        <v>7.126261071428571</v>
      </c>
      <c r="DW959">
        <v>1260.237142857143</v>
      </c>
      <c r="DX959">
        <v>16.40043571428572</v>
      </c>
      <c r="DY959">
        <v>2.1273146428571428</v>
      </c>
      <c r="DZ959">
        <v>1.4829492857142861</v>
      </c>
      <c r="EA959">
        <v>18.425192857142861</v>
      </c>
      <c r="EB959">
        <v>12.79346071428572</v>
      </c>
      <c r="EC959">
        <v>2000.0074999999999</v>
      </c>
      <c r="ED959">
        <v>0.98000614285714305</v>
      </c>
      <c r="EE959">
        <v>1.9994085714285709E-2</v>
      </c>
      <c r="EF959">
        <v>0</v>
      </c>
      <c r="EG959">
        <v>884.83914285714286</v>
      </c>
      <c r="EH959">
        <v>5.000560000000001</v>
      </c>
      <c r="EI959">
        <v>17611.414285714291</v>
      </c>
      <c r="EJ959">
        <v>17294.95714285714</v>
      </c>
      <c r="EK959">
        <v>37.167178571428572</v>
      </c>
      <c r="EL959">
        <v>38.061999999999998</v>
      </c>
      <c r="EM959">
        <v>36.966285714285711</v>
      </c>
      <c r="EN959">
        <v>37.046714285714287</v>
      </c>
      <c r="EO959">
        <v>38.441678571428561</v>
      </c>
      <c r="EP959">
        <v>1955.1175000000001</v>
      </c>
      <c r="EQ959">
        <v>39.890000000000008</v>
      </c>
      <c r="ER959">
        <v>0</v>
      </c>
      <c r="ES959">
        <v>1659036040.2</v>
      </c>
      <c r="ET959">
        <v>0</v>
      </c>
      <c r="EU959">
        <v>884.82242307692297</v>
      </c>
      <c r="EV959">
        <v>0.30540170605480671</v>
      </c>
      <c r="EW959">
        <v>2.6358974120819578</v>
      </c>
      <c r="EX959">
        <v>17611.242307692311</v>
      </c>
      <c r="EY959">
        <v>15</v>
      </c>
      <c r="EZ959">
        <v>0</v>
      </c>
      <c r="FA959" t="s">
        <v>418</v>
      </c>
      <c r="FB959">
        <v>1655239120</v>
      </c>
      <c r="FC959">
        <v>1655239135</v>
      </c>
      <c r="FD959">
        <v>0</v>
      </c>
      <c r="FE959">
        <v>-7.4999999999999997E-2</v>
      </c>
      <c r="FF959">
        <v>-2.7E-2</v>
      </c>
      <c r="FG959">
        <v>1.986</v>
      </c>
      <c r="FH959">
        <v>0.13900000000000001</v>
      </c>
      <c r="FI959">
        <v>420</v>
      </c>
      <c r="FJ959">
        <v>22</v>
      </c>
      <c r="FK959">
        <v>0.12</v>
      </c>
      <c r="FL959">
        <v>0.02</v>
      </c>
      <c r="FM959">
        <v>-74.634414634146339</v>
      </c>
      <c r="FN959">
        <v>1.3966557491289391</v>
      </c>
      <c r="FO959">
        <v>0.24083971550873781</v>
      </c>
      <c r="FP959">
        <v>0</v>
      </c>
      <c r="FQ959">
        <v>884.79852941176466</v>
      </c>
      <c r="FR959">
        <v>0.37118410795229317</v>
      </c>
      <c r="FS959">
        <v>0.20617443147435471</v>
      </c>
      <c r="FT959">
        <v>1</v>
      </c>
      <c r="FU959">
        <v>7.1483795121951204</v>
      </c>
      <c r="FV959">
        <v>-0.39679839721252919</v>
      </c>
      <c r="FW959">
        <v>4.2813745339621331E-2</v>
      </c>
      <c r="FX959">
        <v>0</v>
      </c>
      <c r="FY959">
        <v>1</v>
      </c>
      <c r="FZ959">
        <v>3</v>
      </c>
      <c r="GA959" t="s">
        <v>419</v>
      </c>
      <c r="GB959">
        <v>2.9799799999999999</v>
      </c>
      <c r="GC959">
        <v>2.72851</v>
      </c>
      <c r="GD959">
        <v>0.17683599999999999</v>
      </c>
      <c r="GE959">
        <v>0.18492700000000001</v>
      </c>
      <c r="GF959">
        <v>0.105835</v>
      </c>
      <c r="GG959">
        <v>8.2847900000000002E-2</v>
      </c>
      <c r="GH959">
        <v>24686.1</v>
      </c>
      <c r="GI959">
        <v>24081.8</v>
      </c>
      <c r="GJ959">
        <v>30516.3</v>
      </c>
      <c r="GK959">
        <v>29789.4</v>
      </c>
      <c r="GL959">
        <v>37653.5</v>
      </c>
      <c r="GM959">
        <v>35988.5</v>
      </c>
      <c r="GN959">
        <v>46681.5</v>
      </c>
      <c r="GO959">
        <v>44306.400000000001</v>
      </c>
      <c r="GP959">
        <v>1.88927</v>
      </c>
      <c r="GQ959">
        <v>1.84718</v>
      </c>
      <c r="GR959">
        <v>9.84371E-2</v>
      </c>
      <c r="GS959">
        <v>0</v>
      </c>
      <c r="GT959">
        <v>24.627099999999999</v>
      </c>
      <c r="GU959">
        <v>999.9</v>
      </c>
      <c r="GV959">
        <v>43.6</v>
      </c>
      <c r="GW959">
        <v>32.4</v>
      </c>
      <c r="GX959">
        <v>23.5534</v>
      </c>
      <c r="GY959">
        <v>63.129600000000003</v>
      </c>
      <c r="GZ959">
        <v>24.9559</v>
      </c>
      <c r="HA959">
        <v>1</v>
      </c>
      <c r="HB959">
        <v>-6.8328299999999995E-2</v>
      </c>
      <c r="HC959">
        <v>5.6040300000000001E-2</v>
      </c>
      <c r="HD959">
        <v>20.194199999999999</v>
      </c>
      <c r="HE959">
        <v>5.2285199999999996</v>
      </c>
      <c r="HF959">
        <v>11.968</v>
      </c>
      <c r="HG959">
        <v>4.9699499999999999</v>
      </c>
      <c r="HH959">
        <v>3.2894999999999999</v>
      </c>
      <c r="HI959">
        <v>9456.7000000000007</v>
      </c>
      <c r="HJ959">
        <v>9999</v>
      </c>
      <c r="HK959">
        <v>9999</v>
      </c>
      <c r="HL959">
        <v>298.60000000000002</v>
      </c>
      <c r="HM959">
        <v>4.9729000000000001</v>
      </c>
      <c r="HN959">
        <v>1.87738</v>
      </c>
      <c r="HO959">
        <v>1.8754599999999999</v>
      </c>
      <c r="HP959">
        <v>1.8783399999999999</v>
      </c>
      <c r="HQ959">
        <v>1.875</v>
      </c>
      <c r="HR959">
        <v>1.87853</v>
      </c>
      <c r="HS959">
        <v>1.87561</v>
      </c>
      <c r="HT959">
        <v>1.87683</v>
      </c>
      <c r="HU959">
        <v>0</v>
      </c>
      <c r="HV959">
        <v>0</v>
      </c>
      <c r="HW959">
        <v>0</v>
      </c>
      <c r="HX959">
        <v>0</v>
      </c>
      <c r="HY959" t="s">
        <v>420</v>
      </c>
      <c r="HZ959" t="s">
        <v>421</v>
      </c>
      <c r="IA959" t="s">
        <v>422</v>
      </c>
      <c r="IB959" t="s">
        <v>422</v>
      </c>
      <c r="IC959" t="s">
        <v>422</v>
      </c>
      <c r="ID959" t="s">
        <v>422</v>
      </c>
      <c r="IE959">
        <v>0</v>
      </c>
      <c r="IF959">
        <v>100</v>
      </c>
      <c r="IG959">
        <v>100</v>
      </c>
      <c r="IH959">
        <v>5.14</v>
      </c>
      <c r="II959">
        <v>0.31080000000000002</v>
      </c>
      <c r="IJ959">
        <v>1.981763419366358</v>
      </c>
      <c r="IK959">
        <v>4.1594547590360449E-3</v>
      </c>
      <c r="IL959">
        <v>-1.867668404869411E-6</v>
      </c>
      <c r="IM959">
        <v>4.9096340421811042E-10</v>
      </c>
      <c r="IN959">
        <v>-2.3250521569731349E-2</v>
      </c>
      <c r="IO959">
        <v>5.6214120975847052E-3</v>
      </c>
      <c r="IP959">
        <v>3.6430730392419388E-4</v>
      </c>
      <c r="IQ959">
        <v>5.8048895600362112E-7</v>
      </c>
      <c r="IR959">
        <v>0</v>
      </c>
      <c r="IS959">
        <v>2100</v>
      </c>
      <c r="IT959">
        <v>1</v>
      </c>
      <c r="IU959">
        <v>26</v>
      </c>
      <c r="IV959">
        <v>63282</v>
      </c>
      <c r="IW959">
        <v>63281.7</v>
      </c>
      <c r="IX959">
        <v>2.7209500000000002</v>
      </c>
      <c r="IY959">
        <v>2.5341800000000001</v>
      </c>
      <c r="IZ959">
        <v>1.39893</v>
      </c>
      <c r="JA959">
        <v>2.34009</v>
      </c>
      <c r="JB959">
        <v>1.4489700000000001</v>
      </c>
      <c r="JC959">
        <v>2.4536099999999998</v>
      </c>
      <c r="JD959">
        <v>37.771099999999997</v>
      </c>
      <c r="JE959">
        <v>24.087499999999999</v>
      </c>
      <c r="JF959">
        <v>18</v>
      </c>
      <c r="JG959">
        <v>495.19600000000003</v>
      </c>
      <c r="JH959">
        <v>440.97699999999998</v>
      </c>
      <c r="JI959">
        <v>24.999600000000001</v>
      </c>
      <c r="JJ959">
        <v>26.172000000000001</v>
      </c>
      <c r="JK959">
        <v>29.9999</v>
      </c>
      <c r="JL959">
        <v>26.0261</v>
      </c>
      <c r="JM959">
        <v>26.1114</v>
      </c>
      <c r="JN959">
        <v>54.476500000000001</v>
      </c>
      <c r="JO959">
        <v>33.323500000000003</v>
      </c>
      <c r="JP959">
        <v>0</v>
      </c>
      <c r="JQ959">
        <v>25</v>
      </c>
      <c r="JR959">
        <v>1303.5</v>
      </c>
      <c r="JS959">
        <v>16.505500000000001</v>
      </c>
      <c r="JT959">
        <v>100.883</v>
      </c>
      <c r="JU959">
        <v>101.874</v>
      </c>
    </row>
    <row r="960" spans="1:281" x14ac:dyDescent="0.2">
      <c r="A960">
        <v>944</v>
      </c>
      <c r="B960">
        <v>1659036044.0999999</v>
      </c>
      <c r="C960">
        <v>12325.599999904631</v>
      </c>
      <c r="D960" t="s">
        <v>2319</v>
      </c>
      <c r="E960" t="s">
        <v>2320</v>
      </c>
      <c r="F960">
        <v>5</v>
      </c>
      <c r="G960" t="s">
        <v>415</v>
      </c>
      <c r="H960" t="s">
        <v>2164</v>
      </c>
      <c r="I960">
        <v>1659036036.5999999</v>
      </c>
      <c r="J960">
        <f t="shared" si="700"/>
        <v>6.0513041491044046E-3</v>
      </c>
      <c r="K960">
        <f t="shared" si="701"/>
        <v>6.0513041491044044</v>
      </c>
      <c r="L960">
        <f t="shared" si="702"/>
        <v>35.56417088420406</v>
      </c>
      <c r="M960">
        <f t="shared" si="703"/>
        <v>1203.4270370370371</v>
      </c>
      <c r="N960">
        <f t="shared" si="704"/>
        <v>1040.4497607140345</v>
      </c>
      <c r="O960">
        <f t="shared" si="705"/>
        <v>94.181903448752976</v>
      </c>
      <c r="P960">
        <f t="shared" si="706"/>
        <v>108.93466776527296</v>
      </c>
      <c r="Q960">
        <f t="shared" si="707"/>
        <v>0.44772304682641484</v>
      </c>
      <c r="R960">
        <f t="shared" si="708"/>
        <v>2.7576017853040526</v>
      </c>
      <c r="S960">
        <f t="shared" si="709"/>
        <v>0.41090863709507758</v>
      </c>
      <c r="T960">
        <f t="shared" si="710"/>
        <v>0.25987280145987707</v>
      </c>
      <c r="U960">
        <f t="shared" si="711"/>
        <v>321.51329524219983</v>
      </c>
      <c r="V960">
        <f t="shared" si="712"/>
        <v>26.956887801188469</v>
      </c>
      <c r="W960">
        <f t="shared" si="713"/>
        <v>26.236781481481479</v>
      </c>
      <c r="X960">
        <f t="shared" si="714"/>
        <v>3.4218259168338507</v>
      </c>
      <c r="Y960">
        <f t="shared" si="715"/>
        <v>60.860801625526882</v>
      </c>
      <c r="Z960">
        <f t="shared" si="716"/>
        <v>2.1296420399064999</v>
      </c>
      <c r="AA960">
        <f t="shared" si="717"/>
        <v>3.4992014285484911</v>
      </c>
      <c r="AB960">
        <f t="shared" si="718"/>
        <v>1.2921838769273508</v>
      </c>
      <c r="AC960">
        <f t="shared" si="719"/>
        <v>-266.86251297550422</v>
      </c>
      <c r="AD960">
        <f t="shared" si="720"/>
        <v>56.358321521285063</v>
      </c>
      <c r="AE960">
        <f t="shared" si="721"/>
        <v>4.3853859894993228</v>
      </c>
      <c r="AF960">
        <f t="shared" si="722"/>
        <v>115.39448977747998</v>
      </c>
      <c r="AG960">
        <f t="shared" si="723"/>
        <v>54.859527500701077</v>
      </c>
      <c r="AH960">
        <f t="shared" si="724"/>
        <v>6.0674435585145545</v>
      </c>
      <c r="AI960">
        <f t="shared" si="725"/>
        <v>35.56417088420406</v>
      </c>
      <c r="AJ960">
        <v>1316.344356411807</v>
      </c>
      <c r="AK960">
        <v>1256.593515151515</v>
      </c>
      <c r="AL960">
        <v>3.473704724319512</v>
      </c>
      <c r="AM960">
        <v>64.946688756448708</v>
      </c>
      <c r="AN960">
        <f t="shared" si="726"/>
        <v>6.0513041491044044</v>
      </c>
      <c r="AO960">
        <v>16.419434061146681</v>
      </c>
      <c r="AP960">
        <v>23.510892727272729</v>
      </c>
      <c r="AQ960">
        <v>-2.7411275741830361E-4</v>
      </c>
      <c r="AR960">
        <v>83.309268815103621</v>
      </c>
      <c r="AS960">
        <v>0</v>
      </c>
      <c r="AT960">
        <v>0</v>
      </c>
      <c r="AU960">
        <f t="shared" si="727"/>
        <v>1</v>
      </c>
      <c r="AV960">
        <f t="shared" si="728"/>
        <v>0</v>
      </c>
      <c r="AW960">
        <f t="shared" si="729"/>
        <v>47916.043063675097</v>
      </c>
      <c r="AX960" t="s">
        <v>416</v>
      </c>
      <c r="AY960" t="s">
        <v>416</v>
      </c>
      <c r="AZ960">
        <v>0</v>
      </c>
      <c r="BA960">
        <v>0</v>
      </c>
      <c r="BB960" t="e">
        <f t="shared" si="730"/>
        <v>#DIV/0!</v>
      </c>
      <c r="BC960">
        <v>0</v>
      </c>
      <c r="BD960" t="s">
        <v>416</v>
      </c>
      <c r="BE960" t="s">
        <v>416</v>
      </c>
      <c r="BF960">
        <v>0</v>
      </c>
      <c r="BG960">
        <v>0</v>
      </c>
      <c r="BH960" t="e">
        <f t="shared" si="731"/>
        <v>#DIV/0!</v>
      </c>
      <c r="BI960">
        <v>0.5</v>
      </c>
      <c r="BJ960">
        <f t="shared" si="732"/>
        <v>1681.2159885538167</v>
      </c>
      <c r="BK960">
        <f t="shared" si="733"/>
        <v>35.56417088420406</v>
      </c>
      <c r="BL960" t="e">
        <f t="shared" si="734"/>
        <v>#DIV/0!</v>
      </c>
      <c r="BM960">
        <f t="shared" si="735"/>
        <v>2.1153838130457223E-2</v>
      </c>
      <c r="BN960" t="e">
        <f t="shared" si="736"/>
        <v>#DIV/0!</v>
      </c>
      <c r="BO960" t="e">
        <f t="shared" si="737"/>
        <v>#DIV/0!</v>
      </c>
      <c r="BP960" t="s">
        <v>416</v>
      </c>
      <c r="BQ960">
        <v>0</v>
      </c>
      <c r="BR960" t="e">
        <f t="shared" si="738"/>
        <v>#DIV/0!</v>
      </c>
      <c r="BS960" t="e">
        <f t="shared" si="739"/>
        <v>#DIV/0!</v>
      </c>
      <c r="BT960" t="e">
        <f t="shared" si="740"/>
        <v>#DIV/0!</v>
      </c>
      <c r="BU960" t="e">
        <f t="shared" si="741"/>
        <v>#DIV/0!</v>
      </c>
      <c r="BV960" t="e">
        <f t="shared" si="742"/>
        <v>#DIV/0!</v>
      </c>
      <c r="BW960" t="e">
        <f t="shared" si="743"/>
        <v>#DIV/0!</v>
      </c>
      <c r="BX960" t="e">
        <f t="shared" si="744"/>
        <v>#DIV/0!</v>
      </c>
      <c r="BY960" t="e">
        <f t="shared" si="745"/>
        <v>#DIV/0!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 t="shared" si="746"/>
        <v>2000.022962962963</v>
      </c>
      <c r="CS960">
        <f t="shared" si="747"/>
        <v>1681.2159885538167</v>
      </c>
      <c r="CT960">
        <f t="shared" si="748"/>
        <v>0.84059834296260028</v>
      </c>
      <c r="CU960">
        <f t="shared" si="749"/>
        <v>0.16075480191781863</v>
      </c>
      <c r="CV960">
        <v>6</v>
      </c>
      <c r="CW960">
        <v>0.5</v>
      </c>
      <c r="CX960" t="s">
        <v>417</v>
      </c>
      <c r="CY960">
        <v>2</v>
      </c>
      <c r="CZ960" t="b">
        <v>1</v>
      </c>
      <c r="DA960">
        <v>1659036036.5999999</v>
      </c>
      <c r="DB960">
        <v>1203.4270370370371</v>
      </c>
      <c r="DC960">
        <v>1278.009629629629</v>
      </c>
      <c r="DD960">
        <v>23.526659259259262</v>
      </c>
      <c r="DE960">
        <v>16.41806296296296</v>
      </c>
      <c r="DF960">
        <v>1198.2992592592591</v>
      </c>
      <c r="DG960">
        <v>23.215792592592589</v>
      </c>
      <c r="DH960">
        <v>500.07314814814811</v>
      </c>
      <c r="DI960">
        <v>90.420414814814819</v>
      </c>
      <c r="DJ960">
        <v>9.9961088888888869E-2</v>
      </c>
      <c r="DK960">
        <v>26.61587037037037</v>
      </c>
      <c r="DL960">
        <v>26.236781481481479</v>
      </c>
      <c r="DM960">
        <v>999.90000000000009</v>
      </c>
      <c r="DN960">
        <v>0</v>
      </c>
      <c r="DO960">
        <v>0</v>
      </c>
      <c r="DP960">
        <v>10009.363333333329</v>
      </c>
      <c r="DQ960">
        <v>0</v>
      </c>
      <c r="DR960">
        <v>18.882403703703709</v>
      </c>
      <c r="DS960">
        <v>-74.582040740740737</v>
      </c>
      <c r="DT960">
        <v>1232.422592592593</v>
      </c>
      <c r="DU960">
        <v>1299.3425925925931</v>
      </c>
      <c r="DV960">
        <v>7.1086000000000009</v>
      </c>
      <c r="DW960">
        <v>1278.009629629629</v>
      </c>
      <c r="DX960">
        <v>16.41806296296296</v>
      </c>
      <c r="DY960">
        <v>2.12728962962963</v>
      </c>
      <c r="DZ960">
        <v>1.4845274074074071</v>
      </c>
      <c r="EA960">
        <v>18.42500740740741</v>
      </c>
      <c r="EB960">
        <v>12.809733333333339</v>
      </c>
      <c r="EC960">
        <v>2000.022962962963</v>
      </c>
      <c r="ED960">
        <v>0.98000644444444451</v>
      </c>
      <c r="EE960">
        <v>1.9993774074074079E-2</v>
      </c>
      <c r="EF960">
        <v>0</v>
      </c>
      <c r="EG960">
        <v>884.81837037037053</v>
      </c>
      <c r="EH960">
        <v>5.000560000000001</v>
      </c>
      <c r="EI960">
        <v>17611.507407407411</v>
      </c>
      <c r="EJ960">
        <v>17295.103703703699</v>
      </c>
      <c r="EK960">
        <v>37.191851851851851</v>
      </c>
      <c r="EL960">
        <v>38.061999999999998</v>
      </c>
      <c r="EM960">
        <v>36.962740740740742</v>
      </c>
      <c r="EN960">
        <v>37.036925925925928</v>
      </c>
      <c r="EO960">
        <v>38.437296296296303</v>
      </c>
      <c r="EP960">
        <v>1955.1329629629629</v>
      </c>
      <c r="EQ960">
        <v>39.890000000000008</v>
      </c>
      <c r="ER960">
        <v>0</v>
      </c>
      <c r="ES960">
        <v>1659036045.5999999</v>
      </c>
      <c r="ET960">
        <v>0</v>
      </c>
      <c r="EU960">
        <v>884.82731999999999</v>
      </c>
      <c r="EV960">
        <v>0.63315383989148621</v>
      </c>
      <c r="EW960">
        <v>-5.6538461350615492</v>
      </c>
      <c r="EX960">
        <v>17611.288</v>
      </c>
      <c r="EY960">
        <v>15</v>
      </c>
      <c r="EZ960">
        <v>0</v>
      </c>
      <c r="FA960" t="s">
        <v>418</v>
      </c>
      <c r="FB960">
        <v>1655239120</v>
      </c>
      <c r="FC960">
        <v>1655239135</v>
      </c>
      <c r="FD960">
        <v>0</v>
      </c>
      <c r="FE960">
        <v>-7.4999999999999997E-2</v>
      </c>
      <c r="FF960">
        <v>-2.7E-2</v>
      </c>
      <c r="FG960">
        <v>1.986</v>
      </c>
      <c r="FH960">
        <v>0.13900000000000001</v>
      </c>
      <c r="FI960">
        <v>420</v>
      </c>
      <c r="FJ960">
        <v>22</v>
      </c>
      <c r="FK960">
        <v>0.12</v>
      </c>
      <c r="FL960">
        <v>0.02</v>
      </c>
      <c r="FM960">
        <v>-74.638814634146343</v>
      </c>
      <c r="FN960">
        <v>0.33030104529613669</v>
      </c>
      <c r="FO960">
        <v>0.25414336511060909</v>
      </c>
      <c r="FP960">
        <v>1</v>
      </c>
      <c r="FQ960">
        <v>884.81358823529411</v>
      </c>
      <c r="FR960">
        <v>5.6042778543597509E-2</v>
      </c>
      <c r="FS960">
        <v>0.19856812694403569</v>
      </c>
      <c r="FT960">
        <v>1</v>
      </c>
      <c r="FU960">
        <v>7.1204636585365826</v>
      </c>
      <c r="FV960">
        <v>-0.21393783972123909</v>
      </c>
      <c r="FW960">
        <v>2.5223033197620849E-2</v>
      </c>
      <c r="FX960">
        <v>0</v>
      </c>
      <c r="FY960">
        <v>2</v>
      </c>
      <c r="FZ960">
        <v>3</v>
      </c>
      <c r="GA960" t="s">
        <v>446</v>
      </c>
      <c r="GB960">
        <v>2.98028</v>
      </c>
      <c r="GC960">
        <v>2.7284199999999998</v>
      </c>
      <c r="GD960">
        <v>0.17836299999999999</v>
      </c>
      <c r="GE960">
        <v>0.18637400000000001</v>
      </c>
      <c r="GF960">
        <v>0.10578600000000001</v>
      </c>
      <c r="GG960">
        <v>8.2894899999999994E-2</v>
      </c>
      <c r="GH960">
        <v>24640.5</v>
      </c>
      <c r="GI960">
        <v>24039.3</v>
      </c>
      <c r="GJ960">
        <v>30516.5</v>
      </c>
      <c r="GK960">
        <v>29789.599999999999</v>
      </c>
      <c r="GL960">
        <v>37656.1</v>
      </c>
      <c r="GM960">
        <v>35987</v>
      </c>
      <c r="GN960">
        <v>46682</v>
      </c>
      <c r="GO960">
        <v>44306.8</v>
      </c>
      <c r="GP960">
        <v>1.8893200000000001</v>
      </c>
      <c r="GQ960">
        <v>1.8473200000000001</v>
      </c>
      <c r="GR960">
        <v>9.8936300000000005E-2</v>
      </c>
      <c r="GS960">
        <v>0</v>
      </c>
      <c r="GT960">
        <v>24.622699999999998</v>
      </c>
      <c r="GU960">
        <v>999.9</v>
      </c>
      <c r="GV960">
        <v>43.6</v>
      </c>
      <c r="GW960">
        <v>32.4</v>
      </c>
      <c r="GX960">
        <v>23.553000000000001</v>
      </c>
      <c r="GY960">
        <v>62.989600000000003</v>
      </c>
      <c r="GZ960">
        <v>24.739599999999999</v>
      </c>
      <c r="HA960">
        <v>1</v>
      </c>
      <c r="HB960">
        <v>-6.8894800000000006E-2</v>
      </c>
      <c r="HC960">
        <v>5.5122600000000001E-2</v>
      </c>
      <c r="HD960">
        <v>20.193999999999999</v>
      </c>
      <c r="HE960">
        <v>5.2282200000000003</v>
      </c>
      <c r="HF960">
        <v>11.968</v>
      </c>
      <c r="HG960">
        <v>4.9694500000000001</v>
      </c>
      <c r="HH960">
        <v>3.28938</v>
      </c>
      <c r="HI960">
        <v>9456.7000000000007</v>
      </c>
      <c r="HJ960">
        <v>9999</v>
      </c>
      <c r="HK960">
        <v>9999</v>
      </c>
      <c r="HL960">
        <v>298.60000000000002</v>
      </c>
      <c r="HM960">
        <v>4.9729200000000002</v>
      </c>
      <c r="HN960">
        <v>1.87738</v>
      </c>
      <c r="HO960">
        <v>1.8754599999999999</v>
      </c>
      <c r="HP960">
        <v>1.87832</v>
      </c>
      <c r="HQ960">
        <v>1.875</v>
      </c>
      <c r="HR960">
        <v>1.87853</v>
      </c>
      <c r="HS960">
        <v>1.8756200000000001</v>
      </c>
      <c r="HT960">
        <v>1.87683</v>
      </c>
      <c r="HU960">
        <v>0</v>
      </c>
      <c r="HV960">
        <v>0</v>
      </c>
      <c r="HW960">
        <v>0</v>
      </c>
      <c r="HX960">
        <v>0</v>
      </c>
      <c r="HY960" t="s">
        <v>420</v>
      </c>
      <c r="HZ960" t="s">
        <v>421</v>
      </c>
      <c r="IA960" t="s">
        <v>422</v>
      </c>
      <c r="IB960" t="s">
        <v>422</v>
      </c>
      <c r="IC960" t="s">
        <v>422</v>
      </c>
      <c r="ID960" t="s">
        <v>422</v>
      </c>
      <c r="IE960">
        <v>0</v>
      </c>
      <c r="IF960">
        <v>100</v>
      </c>
      <c r="IG960">
        <v>100</v>
      </c>
      <c r="IH960">
        <v>5.18</v>
      </c>
      <c r="II960">
        <v>0.31040000000000001</v>
      </c>
      <c r="IJ960">
        <v>1.981763419366358</v>
      </c>
      <c r="IK960">
        <v>4.1594547590360449E-3</v>
      </c>
      <c r="IL960">
        <v>-1.867668404869411E-6</v>
      </c>
      <c r="IM960">
        <v>4.9096340421811042E-10</v>
      </c>
      <c r="IN960">
        <v>-2.3250521569731349E-2</v>
      </c>
      <c r="IO960">
        <v>5.6214120975847052E-3</v>
      </c>
      <c r="IP960">
        <v>3.6430730392419388E-4</v>
      </c>
      <c r="IQ960">
        <v>5.8048895600362112E-7</v>
      </c>
      <c r="IR960">
        <v>0</v>
      </c>
      <c r="IS960">
        <v>2100</v>
      </c>
      <c r="IT960">
        <v>1</v>
      </c>
      <c r="IU960">
        <v>26</v>
      </c>
      <c r="IV960">
        <v>63282.1</v>
      </c>
      <c r="IW960">
        <v>63281.8</v>
      </c>
      <c r="IX960">
        <v>2.7514599999999998</v>
      </c>
      <c r="IY960">
        <v>2.5402800000000001</v>
      </c>
      <c r="IZ960">
        <v>1.39893</v>
      </c>
      <c r="JA960">
        <v>2.34009</v>
      </c>
      <c r="JB960">
        <v>1.4489700000000001</v>
      </c>
      <c r="JC960">
        <v>2.4536099999999998</v>
      </c>
      <c r="JD960">
        <v>37.771099999999997</v>
      </c>
      <c r="JE960">
        <v>24.087499999999999</v>
      </c>
      <c r="JF960">
        <v>18</v>
      </c>
      <c r="JG960">
        <v>495.20800000000003</v>
      </c>
      <c r="JH960">
        <v>441.05599999999998</v>
      </c>
      <c r="JI960">
        <v>24.999700000000001</v>
      </c>
      <c r="JJ960">
        <v>26.169799999999999</v>
      </c>
      <c r="JK960">
        <v>29.9999</v>
      </c>
      <c r="JL960">
        <v>26.023900000000001</v>
      </c>
      <c r="JM960">
        <v>26.1097</v>
      </c>
      <c r="JN960">
        <v>55.068300000000001</v>
      </c>
      <c r="JO960">
        <v>33.052599999999998</v>
      </c>
      <c r="JP960">
        <v>0</v>
      </c>
      <c r="JQ960">
        <v>25</v>
      </c>
      <c r="JR960">
        <v>1323.57</v>
      </c>
      <c r="JS960">
        <v>16.5565</v>
      </c>
      <c r="JT960">
        <v>100.884</v>
      </c>
      <c r="JU960">
        <v>101.875</v>
      </c>
    </row>
    <row r="961" spans="1:281" x14ac:dyDescent="0.2">
      <c r="A961">
        <v>945</v>
      </c>
      <c r="B961">
        <v>1659036049.0999999</v>
      </c>
      <c r="C961">
        <v>12330.599999904631</v>
      </c>
      <c r="D961" t="s">
        <v>2321</v>
      </c>
      <c r="E961" t="s">
        <v>2322</v>
      </c>
      <c r="F961">
        <v>5</v>
      </c>
      <c r="G961" t="s">
        <v>415</v>
      </c>
      <c r="H961" t="s">
        <v>2164</v>
      </c>
      <c r="I961">
        <v>1659036041.314285</v>
      </c>
      <c r="J961">
        <f t="shared" si="700"/>
        <v>6.0033052125247855E-3</v>
      </c>
      <c r="K961">
        <f t="shared" si="701"/>
        <v>6.0033052125247854</v>
      </c>
      <c r="L961">
        <f t="shared" si="702"/>
        <v>35.17847977526678</v>
      </c>
      <c r="M961">
        <f t="shared" si="703"/>
        <v>1219.2725</v>
      </c>
      <c r="N961">
        <f t="shared" si="704"/>
        <v>1056.1098123296447</v>
      </c>
      <c r="O961">
        <f t="shared" si="705"/>
        <v>95.599171782537482</v>
      </c>
      <c r="P961">
        <f t="shared" si="706"/>
        <v>110.36867550743055</v>
      </c>
      <c r="Q961">
        <f t="shared" si="707"/>
        <v>0.44326421070344574</v>
      </c>
      <c r="R961">
        <f t="shared" si="708"/>
        <v>2.7570839879215643</v>
      </c>
      <c r="S961">
        <f t="shared" si="709"/>
        <v>0.40714155927262363</v>
      </c>
      <c r="T961">
        <f t="shared" si="710"/>
        <v>0.25746319592495187</v>
      </c>
      <c r="U961">
        <f t="shared" si="711"/>
        <v>321.51367735331172</v>
      </c>
      <c r="V961">
        <f t="shared" si="712"/>
        <v>26.968708164831533</v>
      </c>
      <c r="W961">
        <f t="shared" si="713"/>
        <v>26.240492857142861</v>
      </c>
      <c r="X961">
        <f t="shared" si="714"/>
        <v>3.422576139367044</v>
      </c>
      <c r="Y961">
        <f t="shared" si="715"/>
        <v>60.841484389359714</v>
      </c>
      <c r="Z961">
        <f t="shared" si="716"/>
        <v>2.1287839544294824</v>
      </c>
      <c r="AA961">
        <f t="shared" si="717"/>
        <v>3.498902066238502</v>
      </c>
      <c r="AB961">
        <f t="shared" si="718"/>
        <v>1.2937921849375615</v>
      </c>
      <c r="AC961">
        <f t="shared" si="719"/>
        <v>-264.74575987234306</v>
      </c>
      <c r="AD961">
        <f t="shared" si="720"/>
        <v>55.580179078455068</v>
      </c>
      <c r="AE961">
        <f t="shared" si="721"/>
        <v>4.325697857231285</v>
      </c>
      <c r="AF961">
        <f t="shared" si="722"/>
        <v>116.673794416655</v>
      </c>
      <c r="AG961">
        <f t="shared" si="723"/>
        <v>54.734760027499419</v>
      </c>
      <c r="AH961">
        <f t="shared" si="724"/>
        <v>6.0467742218193532</v>
      </c>
      <c r="AI961">
        <f t="shared" si="725"/>
        <v>35.17847977526678</v>
      </c>
      <c r="AJ961">
        <v>1332.977311772172</v>
      </c>
      <c r="AK961">
        <v>1273.7833333333331</v>
      </c>
      <c r="AL961">
        <v>3.4554353730429952</v>
      </c>
      <c r="AM961">
        <v>64.946688756448708</v>
      </c>
      <c r="AN961">
        <f t="shared" si="726"/>
        <v>6.0033052125247854</v>
      </c>
      <c r="AO961">
        <v>16.45751011266162</v>
      </c>
      <c r="AP961">
        <v>23.500382424242421</v>
      </c>
      <c r="AQ961">
        <v>-1.5463935243951569E-3</v>
      </c>
      <c r="AR961">
        <v>83.309268815103621</v>
      </c>
      <c r="AS961">
        <v>0</v>
      </c>
      <c r="AT961">
        <v>0</v>
      </c>
      <c r="AU961">
        <f t="shared" si="727"/>
        <v>1</v>
      </c>
      <c r="AV961">
        <f t="shared" si="728"/>
        <v>0</v>
      </c>
      <c r="AW961">
        <f t="shared" si="729"/>
        <v>47902.195218828871</v>
      </c>
      <c r="AX961" t="s">
        <v>416</v>
      </c>
      <c r="AY961" t="s">
        <v>416</v>
      </c>
      <c r="AZ961">
        <v>0</v>
      </c>
      <c r="BA961">
        <v>0</v>
      </c>
      <c r="BB961" t="e">
        <f t="shared" si="730"/>
        <v>#DIV/0!</v>
      </c>
      <c r="BC961">
        <v>0</v>
      </c>
      <c r="BD961" t="s">
        <v>416</v>
      </c>
      <c r="BE961" t="s">
        <v>416</v>
      </c>
      <c r="BF961">
        <v>0</v>
      </c>
      <c r="BG961">
        <v>0</v>
      </c>
      <c r="BH961" t="e">
        <f t="shared" si="731"/>
        <v>#DIV/0!</v>
      </c>
      <c r="BI961">
        <v>0.5</v>
      </c>
      <c r="BJ961">
        <f t="shared" si="732"/>
        <v>1681.2179996649281</v>
      </c>
      <c r="BK961">
        <f t="shared" si="733"/>
        <v>35.17847977526678</v>
      </c>
      <c r="BL961" t="e">
        <f t="shared" si="734"/>
        <v>#DIV/0!</v>
      </c>
      <c r="BM961">
        <f t="shared" si="735"/>
        <v>2.092440110817155E-2</v>
      </c>
      <c r="BN961" t="e">
        <f t="shared" si="736"/>
        <v>#DIV/0!</v>
      </c>
      <c r="BO961" t="e">
        <f t="shared" si="737"/>
        <v>#DIV/0!</v>
      </c>
      <c r="BP961" t="s">
        <v>416</v>
      </c>
      <c r="BQ961">
        <v>0</v>
      </c>
      <c r="BR961" t="e">
        <f t="shared" si="738"/>
        <v>#DIV/0!</v>
      </c>
      <c r="BS961" t="e">
        <f t="shared" si="739"/>
        <v>#DIV/0!</v>
      </c>
      <c r="BT961" t="e">
        <f t="shared" si="740"/>
        <v>#DIV/0!</v>
      </c>
      <c r="BU961" t="e">
        <f t="shared" si="741"/>
        <v>#DIV/0!</v>
      </c>
      <c r="BV961" t="e">
        <f t="shared" si="742"/>
        <v>#DIV/0!</v>
      </c>
      <c r="BW961" t="e">
        <f t="shared" si="743"/>
        <v>#DIV/0!</v>
      </c>
      <c r="BX961" t="e">
        <f t="shared" si="744"/>
        <v>#DIV/0!</v>
      </c>
      <c r="BY961" t="e">
        <f t="shared" si="745"/>
        <v>#DIV/0!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 t="shared" si="746"/>
        <v>2000.025357142857</v>
      </c>
      <c r="CS961">
        <f t="shared" si="747"/>
        <v>1681.2179996649281</v>
      </c>
      <c r="CT961">
        <f t="shared" si="748"/>
        <v>0.84059834224633923</v>
      </c>
      <c r="CU961">
        <f t="shared" si="749"/>
        <v>0.16075480053543478</v>
      </c>
      <c r="CV961">
        <v>6</v>
      </c>
      <c r="CW961">
        <v>0.5</v>
      </c>
      <c r="CX961" t="s">
        <v>417</v>
      </c>
      <c r="CY961">
        <v>2</v>
      </c>
      <c r="CZ961" t="b">
        <v>1</v>
      </c>
      <c r="DA961">
        <v>1659036041.314285</v>
      </c>
      <c r="DB961">
        <v>1219.2725</v>
      </c>
      <c r="DC961">
        <v>1293.7892857142861</v>
      </c>
      <c r="DD961">
        <v>23.517250000000001</v>
      </c>
      <c r="DE961">
        <v>16.432917857142861</v>
      </c>
      <c r="DF961">
        <v>1214.1167857142859</v>
      </c>
      <c r="DG961">
        <v>23.206600000000009</v>
      </c>
      <c r="DH961">
        <v>500.08135714285709</v>
      </c>
      <c r="DI961">
        <v>90.420146428571442</v>
      </c>
      <c r="DJ961">
        <v>9.9959214285714304E-2</v>
      </c>
      <c r="DK961">
        <v>26.61441785714285</v>
      </c>
      <c r="DL961">
        <v>26.240492857142861</v>
      </c>
      <c r="DM961">
        <v>999.9000000000002</v>
      </c>
      <c r="DN961">
        <v>0</v>
      </c>
      <c r="DO961">
        <v>0</v>
      </c>
      <c r="DP961">
        <v>10006.327142857141</v>
      </c>
      <c r="DQ961">
        <v>0</v>
      </c>
      <c r="DR961">
        <v>18.88522142857142</v>
      </c>
      <c r="DS961">
        <v>-74.517032142857147</v>
      </c>
      <c r="DT961">
        <v>1248.637857142857</v>
      </c>
      <c r="DU961">
        <v>1315.4060714285711</v>
      </c>
      <c r="DV961">
        <v>7.0843396428571426</v>
      </c>
      <c r="DW961">
        <v>1293.7892857142861</v>
      </c>
      <c r="DX961">
        <v>16.432917857142861</v>
      </c>
      <c r="DY961">
        <v>2.126432857142857</v>
      </c>
      <c r="DZ961">
        <v>1.485866071428571</v>
      </c>
      <c r="EA961">
        <v>18.41858214285714</v>
      </c>
      <c r="EB961">
        <v>12.82349285714286</v>
      </c>
      <c r="EC961">
        <v>2000.025357142857</v>
      </c>
      <c r="ED961">
        <v>0.98000646428571436</v>
      </c>
      <c r="EE961">
        <v>1.9993753571428571E-2</v>
      </c>
      <c r="EF961">
        <v>0</v>
      </c>
      <c r="EG961">
        <v>884.88107142857154</v>
      </c>
      <c r="EH961">
        <v>5.000560000000001</v>
      </c>
      <c r="EI961">
        <v>17611.196428571431</v>
      </c>
      <c r="EJ961">
        <v>17295.12857142857</v>
      </c>
      <c r="EK961">
        <v>37.104642857142849</v>
      </c>
      <c r="EL961">
        <v>38.061999999999998</v>
      </c>
      <c r="EM961">
        <v>36.952892857142857</v>
      </c>
      <c r="EN961">
        <v>37.022214285714291</v>
      </c>
      <c r="EO961">
        <v>38.4372857142857</v>
      </c>
      <c r="EP961">
        <v>1955.1353571428569</v>
      </c>
      <c r="EQ961">
        <v>39.890000000000008</v>
      </c>
      <c r="ER961">
        <v>0</v>
      </c>
      <c r="ES961">
        <v>1659036050.4000001</v>
      </c>
      <c r="ET961">
        <v>0</v>
      </c>
      <c r="EU961">
        <v>884.87</v>
      </c>
      <c r="EV961">
        <v>5.8769226079882983E-2</v>
      </c>
      <c r="EW961">
        <v>-4.9307692193714416</v>
      </c>
      <c r="EX961">
        <v>17610.988000000001</v>
      </c>
      <c r="EY961">
        <v>15</v>
      </c>
      <c r="EZ961">
        <v>0</v>
      </c>
      <c r="FA961" t="s">
        <v>418</v>
      </c>
      <c r="FB961">
        <v>1655239120</v>
      </c>
      <c r="FC961">
        <v>1655239135</v>
      </c>
      <c r="FD961">
        <v>0</v>
      </c>
      <c r="FE961">
        <v>-7.4999999999999997E-2</v>
      </c>
      <c r="FF961">
        <v>-2.7E-2</v>
      </c>
      <c r="FG961">
        <v>1.986</v>
      </c>
      <c r="FH961">
        <v>0.13900000000000001</v>
      </c>
      <c r="FI961">
        <v>420</v>
      </c>
      <c r="FJ961">
        <v>22</v>
      </c>
      <c r="FK961">
        <v>0.12</v>
      </c>
      <c r="FL961">
        <v>0.02</v>
      </c>
      <c r="FM961">
        <v>-74.560902439024375</v>
      </c>
      <c r="FN961">
        <v>0.61216306620194827</v>
      </c>
      <c r="FO961">
        <v>0.26918306083027188</v>
      </c>
      <c r="FP961">
        <v>0</v>
      </c>
      <c r="FQ961">
        <v>884.83691176470586</v>
      </c>
      <c r="FR961">
        <v>0.58296409246013936</v>
      </c>
      <c r="FS961">
        <v>0.20996573497023399</v>
      </c>
      <c r="FT961">
        <v>1</v>
      </c>
      <c r="FU961">
        <v>7.0981790243902454</v>
      </c>
      <c r="FV961">
        <v>-0.22717630662021809</v>
      </c>
      <c r="FW961">
        <v>2.6232464043240311E-2</v>
      </c>
      <c r="FX961">
        <v>0</v>
      </c>
      <c r="FY961">
        <v>1</v>
      </c>
      <c r="FZ961">
        <v>3</v>
      </c>
      <c r="GA961" t="s">
        <v>419</v>
      </c>
      <c r="GB961">
        <v>2.9800900000000001</v>
      </c>
      <c r="GC961">
        <v>2.7282899999999999</v>
      </c>
      <c r="GD961">
        <v>0.179869</v>
      </c>
      <c r="GE961">
        <v>0.187859</v>
      </c>
      <c r="GF961">
        <v>0.10576199999999999</v>
      </c>
      <c r="GG961">
        <v>8.3057699999999998E-2</v>
      </c>
      <c r="GH961">
        <v>24595.599999999999</v>
      </c>
      <c r="GI961">
        <v>23995.4</v>
      </c>
      <c r="GJ961">
        <v>30516.7</v>
      </c>
      <c r="GK961">
        <v>29789.7</v>
      </c>
      <c r="GL961">
        <v>37657.199999999997</v>
      </c>
      <c r="GM961">
        <v>35980.800000000003</v>
      </c>
      <c r="GN961">
        <v>46681.9</v>
      </c>
      <c r="GO961">
        <v>44306.9</v>
      </c>
      <c r="GP961">
        <v>1.88937</v>
      </c>
      <c r="GQ961">
        <v>1.84755</v>
      </c>
      <c r="GR961">
        <v>9.9264099999999994E-2</v>
      </c>
      <c r="GS961">
        <v>0</v>
      </c>
      <c r="GT961">
        <v>24.618500000000001</v>
      </c>
      <c r="GU961">
        <v>999.9</v>
      </c>
      <c r="GV961">
        <v>43.6</v>
      </c>
      <c r="GW961">
        <v>32.4</v>
      </c>
      <c r="GX961">
        <v>23.552199999999999</v>
      </c>
      <c r="GY961">
        <v>63.119599999999998</v>
      </c>
      <c r="GZ961">
        <v>24.338899999999999</v>
      </c>
      <c r="HA961">
        <v>1</v>
      </c>
      <c r="HB961">
        <v>-6.8864300000000003E-2</v>
      </c>
      <c r="HC961">
        <v>5.4569699999999999E-2</v>
      </c>
      <c r="HD961">
        <v>20.194099999999999</v>
      </c>
      <c r="HE961">
        <v>5.2289700000000003</v>
      </c>
      <c r="HF961">
        <v>11.968</v>
      </c>
      <c r="HG961">
        <v>4.9695999999999998</v>
      </c>
      <c r="HH961">
        <v>3.2894999999999999</v>
      </c>
      <c r="HI961">
        <v>9457</v>
      </c>
      <c r="HJ961">
        <v>9999</v>
      </c>
      <c r="HK961">
        <v>9999</v>
      </c>
      <c r="HL961">
        <v>298.60000000000002</v>
      </c>
      <c r="HM961">
        <v>4.9729200000000002</v>
      </c>
      <c r="HN961">
        <v>1.8773599999999999</v>
      </c>
      <c r="HO961">
        <v>1.87547</v>
      </c>
      <c r="HP961">
        <v>1.87829</v>
      </c>
      <c r="HQ961">
        <v>1.875</v>
      </c>
      <c r="HR961">
        <v>1.87852</v>
      </c>
      <c r="HS961">
        <v>1.8756299999999999</v>
      </c>
      <c r="HT961">
        <v>1.8768199999999999</v>
      </c>
      <c r="HU961">
        <v>0</v>
      </c>
      <c r="HV961">
        <v>0</v>
      </c>
      <c r="HW961">
        <v>0</v>
      </c>
      <c r="HX961">
        <v>0</v>
      </c>
      <c r="HY961" t="s">
        <v>420</v>
      </c>
      <c r="HZ961" t="s">
        <v>421</v>
      </c>
      <c r="IA961" t="s">
        <v>422</v>
      </c>
      <c r="IB961" t="s">
        <v>422</v>
      </c>
      <c r="IC961" t="s">
        <v>422</v>
      </c>
      <c r="ID961" t="s">
        <v>422</v>
      </c>
      <c r="IE961">
        <v>0</v>
      </c>
      <c r="IF961">
        <v>100</v>
      </c>
      <c r="IG961">
        <v>100</v>
      </c>
      <c r="IH961">
        <v>5.2</v>
      </c>
      <c r="II961">
        <v>0.31019999999999998</v>
      </c>
      <c r="IJ961">
        <v>1.981763419366358</v>
      </c>
      <c r="IK961">
        <v>4.1594547590360449E-3</v>
      </c>
      <c r="IL961">
        <v>-1.867668404869411E-6</v>
      </c>
      <c r="IM961">
        <v>4.9096340421811042E-10</v>
      </c>
      <c r="IN961">
        <v>-2.3250521569731349E-2</v>
      </c>
      <c r="IO961">
        <v>5.6214120975847052E-3</v>
      </c>
      <c r="IP961">
        <v>3.6430730392419388E-4</v>
      </c>
      <c r="IQ961">
        <v>5.8048895600362112E-7</v>
      </c>
      <c r="IR961">
        <v>0</v>
      </c>
      <c r="IS961">
        <v>2100</v>
      </c>
      <c r="IT961">
        <v>1</v>
      </c>
      <c r="IU961">
        <v>26</v>
      </c>
      <c r="IV961">
        <v>63282.2</v>
      </c>
      <c r="IW961">
        <v>63281.9</v>
      </c>
      <c r="IX961">
        <v>2.7770999999999999</v>
      </c>
      <c r="IY961">
        <v>2.5439500000000002</v>
      </c>
      <c r="IZ961">
        <v>1.39893</v>
      </c>
      <c r="JA961">
        <v>2.34009</v>
      </c>
      <c r="JB961">
        <v>1.4489700000000001</v>
      </c>
      <c r="JC961">
        <v>2.34619</v>
      </c>
      <c r="JD961">
        <v>37.771099999999997</v>
      </c>
      <c r="JE961">
        <v>24.07</v>
      </c>
      <c r="JF961">
        <v>18</v>
      </c>
      <c r="JG961">
        <v>495.22</v>
      </c>
      <c r="JH961">
        <v>441.18099999999998</v>
      </c>
      <c r="JI961">
        <v>24.9998</v>
      </c>
      <c r="JJ961">
        <v>26.1676</v>
      </c>
      <c r="JK961">
        <v>29.9999</v>
      </c>
      <c r="JL961">
        <v>26.021699999999999</v>
      </c>
      <c r="JM961">
        <v>26.1081</v>
      </c>
      <c r="JN961">
        <v>55.591700000000003</v>
      </c>
      <c r="JO961">
        <v>32.751600000000003</v>
      </c>
      <c r="JP961">
        <v>0</v>
      </c>
      <c r="JQ961">
        <v>25</v>
      </c>
      <c r="JR961">
        <v>1336.93</v>
      </c>
      <c r="JS961">
        <v>16.590800000000002</v>
      </c>
      <c r="JT961">
        <v>100.884</v>
      </c>
      <c r="JU961">
        <v>101.875</v>
      </c>
    </row>
    <row r="962" spans="1:281" x14ac:dyDescent="0.2">
      <c r="A962">
        <v>946</v>
      </c>
      <c r="B962">
        <v>1659036054.0999999</v>
      </c>
      <c r="C962">
        <v>12335.599999904631</v>
      </c>
      <c r="D962" t="s">
        <v>2323</v>
      </c>
      <c r="E962" t="s">
        <v>2324</v>
      </c>
      <c r="F962">
        <v>5</v>
      </c>
      <c r="G962" t="s">
        <v>415</v>
      </c>
      <c r="H962" t="s">
        <v>2164</v>
      </c>
      <c r="I962">
        <v>1659036046.5999999</v>
      </c>
      <c r="J962">
        <f t="shared" si="700"/>
        <v>5.9814062988617633E-3</v>
      </c>
      <c r="K962">
        <f t="shared" si="701"/>
        <v>5.9814062988617636</v>
      </c>
      <c r="L962">
        <f t="shared" si="702"/>
        <v>35.332696356917623</v>
      </c>
      <c r="M962">
        <f t="shared" si="703"/>
        <v>1237.1199999999999</v>
      </c>
      <c r="N962">
        <f t="shared" si="704"/>
        <v>1072.2386365132606</v>
      </c>
      <c r="O962">
        <f t="shared" si="705"/>
        <v>97.059753979035648</v>
      </c>
      <c r="P962">
        <f t="shared" si="706"/>
        <v>111.98492458078812</v>
      </c>
      <c r="Q962">
        <f t="shared" si="707"/>
        <v>0.44090120498249169</v>
      </c>
      <c r="R962">
        <f t="shared" si="708"/>
        <v>2.7560541235643292</v>
      </c>
      <c r="S962">
        <f t="shared" si="709"/>
        <v>0.4051338301119819</v>
      </c>
      <c r="T962">
        <f t="shared" si="710"/>
        <v>0.25617996850020242</v>
      </c>
      <c r="U962">
        <f t="shared" si="711"/>
        <v>321.51081257552801</v>
      </c>
      <c r="V962">
        <f t="shared" si="712"/>
        <v>26.972828776536854</v>
      </c>
      <c r="W962">
        <f t="shared" si="713"/>
        <v>26.244188888888889</v>
      </c>
      <c r="X962">
        <f t="shared" si="714"/>
        <v>3.4233234030074615</v>
      </c>
      <c r="Y962">
        <f t="shared" si="715"/>
        <v>60.822088021908627</v>
      </c>
      <c r="Z962">
        <f t="shared" si="716"/>
        <v>2.1278528347537589</v>
      </c>
      <c r="AA962">
        <f t="shared" si="717"/>
        <v>3.4984869871407382</v>
      </c>
      <c r="AB962">
        <f t="shared" si="718"/>
        <v>1.2954705682537027</v>
      </c>
      <c r="AC962">
        <f t="shared" si="719"/>
        <v>-263.78001777980376</v>
      </c>
      <c r="AD962">
        <f t="shared" si="720"/>
        <v>54.710973614936435</v>
      </c>
      <c r="AE962">
        <f t="shared" si="721"/>
        <v>4.2596762362269347</v>
      </c>
      <c r="AF962">
        <f t="shared" si="722"/>
        <v>116.70144464688762</v>
      </c>
      <c r="AG962">
        <f t="shared" si="723"/>
        <v>54.683161041165199</v>
      </c>
      <c r="AH962">
        <f t="shared" si="724"/>
        <v>6.0138716455978791</v>
      </c>
      <c r="AI962">
        <f t="shared" si="725"/>
        <v>35.332696356917623</v>
      </c>
      <c r="AJ962">
        <v>1350.398442983424</v>
      </c>
      <c r="AK962">
        <v>1291.0764848484839</v>
      </c>
      <c r="AL962">
        <v>3.4426123875939951</v>
      </c>
      <c r="AM962">
        <v>64.946688756448708</v>
      </c>
      <c r="AN962">
        <f t="shared" si="726"/>
        <v>5.9814062988617636</v>
      </c>
      <c r="AO962">
        <v>16.493576040326559</v>
      </c>
      <c r="AP962">
        <v>23.500680606060609</v>
      </c>
      <c r="AQ962">
        <v>1.0357458087232451E-4</v>
      </c>
      <c r="AR962">
        <v>83.309268815103621</v>
      </c>
      <c r="AS962">
        <v>0</v>
      </c>
      <c r="AT962">
        <v>0</v>
      </c>
      <c r="AU962">
        <f t="shared" si="727"/>
        <v>1</v>
      </c>
      <c r="AV962">
        <f t="shared" si="728"/>
        <v>0</v>
      </c>
      <c r="AW962">
        <f t="shared" si="729"/>
        <v>47874.538435765033</v>
      </c>
      <c r="AX962" t="s">
        <v>416</v>
      </c>
      <c r="AY962" t="s">
        <v>416</v>
      </c>
      <c r="AZ962">
        <v>0</v>
      </c>
      <c r="BA962">
        <v>0</v>
      </c>
      <c r="BB962" t="e">
        <f t="shared" si="730"/>
        <v>#DIV/0!</v>
      </c>
      <c r="BC962">
        <v>0</v>
      </c>
      <c r="BD962" t="s">
        <v>416</v>
      </c>
      <c r="BE962" t="s">
        <v>416</v>
      </c>
      <c r="BF962">
        <v>0</v>
      </c>
      <c r="BG962">
        <v>0</v>
      </c>
      <c r="BH962" t="e">
        <f t="shared" si="731"/>
        <v>#DIV/0!</v>
      </c>
      <c r="BI962">
        <v>0.5</v>
      </c>
      <c r="BJ962">
        <f t="shared" si="732"/>
        <v>1681.2029218871471</v>
      </c>
      <c r="BK962">
        <f t="shared" si="733"/>
        <v>35.332696356917623</v>
      </c>
      <c r="BL962" t="e">
        <f t="shared" si="734"/>
        <v>#DIV/0!</v>
      </c>
      <c r="BM962">
        <f t="shared" si="735"/>
        <v>2.1016318670953021E-2</v>
      </c>
      <c r="BN962" t="e">
        <f t="shared" si="736"/>
        <v>#DIV/0!</v>
      </c>
      <c r="BO962" t="e">
        <f t="shared" si="737"/>
        <v>#DIV/0!</v>
      </c>
      <c r="BP962" t="s">
        <v>416</v>
      </c>
      <c r="BQ962">
        <v>0</v>
      </c>
      <c r="BR962" t="e">
        <f t="shared" si="738"/>
        <v>#DIV/0!</v>
      </c>
      <c r="BS962" t="e">
        <f t="shared" si="739"/>
        <v>#DIV/0!</v>
      </c>
      <c r="BT962" t="e">
        <f t="shared" si="740"/>
        <v>#DIV/0!</v>
      </c>
      <c r="BU962" t="e">
        <f t="shared" si="741"/>
        <v>#DIV/0!</v>
      </c>
      <c r="BV962" t="e">
        <f t="shared" si="742"/>
        <v>#DIV/0!</v>
      </c>
      <c r="BW962" t="e">
        <f t="shared" si="743"/>
        <v>#DIV/0!</v>
      </c>
      <c r="BX962" t="e">
        <f t="shared" si="744"/>
        <v>#DIV/0!</v>
      </c>
      <c r="BY962" t="e">
        <f t="shared" si="745"/>
        <v>#DIV/0!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 t="shared" si="746"/>
        <v>2000.0074074074071</v>
      </c>
      <c r="CS962">
        <f t="shared" si="747"/>
        <v>1681.2029218871471</v>
      </c>
      <c r="CT962">
        <f t="shared" si="748"/>
        <v>0.84059834761636032</v>
      </c>
      <c r="CU962">
        <f t="shared" si="749"/>
        <v>0.16075481089957552</v>
      </c>
      <c r="CV962">
        <v>6</v>
      </c>
      <c r="CW962">
        <v>0.5</v>
      </c>
      <c r="CX962" t="s">
        <v>417</v>
      </c>
      <c r="CY962">
        <v>2</v>
      </c>
      <c r="CZ962" t="b">
        <v>1</v>
      </c>
      <c r="DA962">
        <v>1659036046.5999999</v>
      </c>
      <c r="DB962">
        <v>1237.1199999999999</v>
      </c>
      <c r="DC962">
        <v>1311.6540740740741</v>
      </c>
      <c r="DD962">
        <v>23.506818518518521</v>
      </c>
      <c r="DE962">
        <v>16.46109629629629</v>
      </c>
      <c r="DF962">
        <v>1231.931111111111</v>
      </c>
      <c r="DG962">
        <v>23.196414814814808</v>
      </c>
      <c r="DH962">
        <v>500.09107407407407</v>
      </c>
      <c r="DI962">
        <v>90.420633333333328</v>
      </c>
      <c r="DJ962">
        <v>0.10003125925925931</v>
      </c>
      <c r="DK962">
        <v>26.612403703703709</v>
      </c>
      <c r="DL962">
        <v>26.244188888888889</v>
      </c>
      <c r="DM962">
        <v>999.90000000000009</v>
      </c>
      <c r="DN962">
        <v>0</v>
      </c>
      <c r="DO962">
        <v>0</v>
      </c>
      <c r="DP962">
        <v>10000.17703703704</v>
      </c>
      <c r="DQ962">
        <v>0</v>
      </c>
      <c r="DR962">
        <v>18.881688888888888</v>
      </c>
      <c r="DS962">
        <v>-74.534548148148147</v>
      </c>
      <c r="DT962">
        <v>1266.9014814814809</v>
      </c>
      <c r="DU962">
        <v>1333.607777777778</v>
      </c>
      <c r="DV962">
        <v>7.0457303703703706</v>
      </c>
      <c r="DW962">
        <v>1311.6540740740741</v>
      </c>
      <c r="DX962">
        <v>16.46109629629629</v>
      </c>
      <c r="DY962">
        <v>2.125502222222222</v>
      </c>
      <c r="DZ962">
        <v>1.4884222222222221</v>
      </c>
      <c r="EA962">
        <v>18.411596296296299</v>
      </c>
      <c r="EB962">
        <v>12.84972962962963</v>
      </c>
      <c r="EC962">
        <v>2000.0074074074071</v>
      </c>
      <c r="ED962">
        <v>0.9800065555555556</v>
      </c>
      <c r="EE962">
        <v>1.999365925925926E-2</v>
      </c>
      <c r="EF962">
        <v>0</v>
      </c>
      <c r="EG962">
        <v>884.87951851851858</v>
      </c>
      <c r="EH962">
        <v>5.000560000000001</v>
      </c>
      <c r="EI962">
        <v>17610.77037037037</v>
      </c>
      <c r="EJ962">
        <v>17294.985185185189</v>
      </c>
      <c r="EK962">
        <v>37.011333333333333</v>
      </c>
      <c r="EL962">
        <v>38.048222222222222</v>
      </c>
      <c r="EM962">
        <v>36.948740740740739</v>
      </c>
      <c r="EN962">
        <v>36.997592592592589</v>
      </c>
      <c r="EO962">
        <v>38.43725925925925</v>
      </c>
      <c r="EP962">
        <v>1955.117407407407</v>
      </c>
      <c r="EQ962">
        <v>39.890000000000008</v>
      </c>
      <c r="ER962">
        <v>0</v>
      </c>
      <c r="ES962">
        <v>1659036055.2</v>
      </c>
      <c r="ET962">
        <v>0</v>
      </c>
      <c r="EU962">
        <v>884.85935999999992</v>
      </c>
      <c r="EV962">
        <v>0.45853845486273559</v>
      </c>
      <c r="EW962">
        <v>-5.7153845749993648</v>
      </c>
      <c r="EX962">
        <v>17610.723999999998</v>
      </c>
      <c r="EY962">
        <v>15</v>
      </c>
      <c r="EZ962">
        <v>0</v>
      </c>
      <c r="FA962" t="s">
        <v>418</v>
      </c>
      <c r="FB962">
        <v>1655239120</v>
      </c>
      <c r="FC962">
        <v>1655239135</v>
      </c>
      <c r="FD962">
        <v>0</v>
      </c>
      <c r="FE962">
        <v>-7.4999999999999997E-2</v>
      </c>
      <c r="FF962">
        <v>-2.7E-2</v>
      </c>
      <c r="FG962">
        <v>1.986</v>
      </c>
      <c r="FH962">
        <v>0.13900000000000001</v>
      </c>
      <c r="FI962">
        <v>420</v>
      </c>
      <c r="FJ962">
        <v>22</v>
      </c>
      <c r="FK962">
        <v>0.12</v>
      </c>
      <c r="FL962">
        <v>0.02</v>
      </c>
      <c r="FM962">
        <v>-74.498109756097563</v>
      </c>
      <c r="FN962">
        <v>1.965783972127642E-2</v>
      </c>
      <c r="FO962">
        <v>0.24364745403151311</v>
      </c>
      <c r="FP962">
        <v>1</v>
      </c>
      <c r="FQ962">
        <v>884.86388235294123</v>
      </c>
      <c r="FR962">
        <v>0.37411764461907482</v>
      </c>
      <c r="FS962">
        <v>0.20587557131687609</v>
      </c>
      <c r="FT962">
        <v>1</v>
      </c>
      <c r="FU962">
        <v>7.0651636585365862</v>
      </c>
      <c r="FV962">
        <v>-0.44910522648081352</v>
      </c>
      <c r="FW962">
        <v>4.5916429906903762E-2</v>
      </c>
      <c r="FX962">
        <v>0</v>
      </c>
      <c r="FY962">
        <v>2</v>
      </c>
      <c r="FZ962">
        <v>3</v>
      </c>
      <c r="GA962" t="s">
        <v>446</v>
      </c>
      <c r="GB962">
        <v>2.9800900000000001</v>
      </c>
      <c r="GC962">
        <v>2.7284199999999998</v>
      </c>
      <c r="GD962">
        <v>0.18135899999999999</v>
      </c>
      <c r="GE962">
        <v>0.18926999999999999</v>
      </c>
      <c r="GF962">
        <v>0.105767</v>
      </c>
      <c r="GG962">
        <v>8.3249299999999998E-2</v>
      </c>
      <c r="GH962">
        <v>24551.1</v>
      </c>
      <c r="GI962">
        <v>23953.599999999999</v>
      </c>
      <c r="GJ962">
        <v>30517</v>
      </c>
      <c r="GK962">
        <v>29789.5</v>
      </c>
      <c r="GL962">
        <v>37657.599999999999</v>
      </c>
      <c r="GM962">
        <v>35973.199999999997</v>
      </c>
      <c r="GN962">
        <v>46682.5</v>
      </c>
      <c r="GO962">
        <v>44306.8</v>
      </c>
      <c r="GP962">
        <v>1.8894</v>
      </c>
      <c r="GQ962">
        <v>1.84735</v>
      </c>
      <c r="GR962">
        <v>0.100121</v>
      </c>
      <c r="GS962">
        <v>0</v>
      </c>
      <c r="GT962">
        <v>24.6144</v>
      </c>
      <c r="GU962">
        <v>999.9</v>
      </c>
      <c r="GV962">
        <v>43.6</v>
      </c>
      <c r="GW962">
        <v>32.4</v>
      </c>
      <c r="GX962">
        <v>23.550899999999999</v>
      </c>
      <c r="GY962">
        <v>63.129600000000003</v>
      </c>
      <c r="GZ962">
        <v>24.743600000000001</v>
      </c>
      <c r="HA962">
        <v>1</v>
      </c>
      <c r="HB962">
        <v>-6.8904999999999994E-2</v>
      </c>
      <c r="HC962">
        <v>5.44935E-2</v>
      </c>
      <c r="HD962">
        <v>20.194099999999999</v>
      </c>
      <c r="HE962">
        <v>5.22837</v>
      </c>
      <c r="HF962">
        <v>11.968</v>
      </c>
      <c r="HG962">
        <v>4.9694000000000003</v>
      </c>
      <c r="HH962">
        <v>3.2894299999999999</v>
      </c>
      <c r="HI962">
        <v>9457</v>
      </c>
      <c r="HJ962">
        <v>9999</v>
      </c>
      <c r="HK962">
        <v>9999</v>
      </c>
      <c r="HL962">
        <v>298.60000000000002</v>
      </c>
      <c r="HM962">
        <v>4.9729000000000001</v>
      </c>
      <c r="HN962">
        <v>1.8773200000000001</v>
      </c>
      <c r="HO962">
        <v>1.8754599999999999</v>
      </c>
      <c r="HP962">
        <v>1.8782799999999999</v>
      </c>
      <c r="HQ962">
        <v>1.875</v>
      </c>
      <c r="HR962">
        <v>1.87853</v>
      </c>
      <c r="HS962">
        <v>1.8756200000000001</v>
      </c>
      <c r="HT962">
        <v>1.8768199999999999</v>
      </c>
      <c r="HU962">
        <v>0</v>
      </c>
      <c r="HV962">
        <v>0</v>
      </c>
      <c r="HW962">
        <v>0</v>
      </c>
      <c r="HX962">
        <v>0</v>
      </c>
      <c r="HY962" t="s">
        <v>420</v>
      </c>
      <c r="HZ962" t="s">
        <v>421</v>
      </c>
      <c r="IA962" t="s">
        <v>422</v>
      </c>
      <c r="IB962" t="s">
        <v>422</v>
      </c>
      <c r="IC962" t="s">
        <v>422</v>
      </c>
      <c r="ID962" t="s">
        <v>422</v>
      </c>
      <c r="IE962">
        <v>0</v>
      </c>
      <c r="IF962">
        <v>100</v>
      </c>
      <c r="IG962">
        <v>100</v>
      </c>
      <c r="IH962">
        <v>5.23</v>
      </c>
      <c r="II962">
        <v>0.31030000000000002</v>
      </c>
      <c r="IJ962">
        <v>1.981763419366358</v>
      </c>
      <c r="IK962">
        <v>4.1594547590360449E-3</v>
      </c>
      <c r="IL962">
        <v>-1.867668404869411E-6</v>
      </c>
      <c r="IM962">
        <v>4.9096340421811042E-10</v>
      </c>
      <c r="IN962">
        <v>-2.3250521569731349E-2</v>
      </c>
      <c r="IO962">
        <v>5.6214120975847052E-3</v>
      </c>
      <c r="IP962">
        <v>3.6430730392419388E-4</v>
      </c>
      <c r="IQ962">
        <v>5.8048895600362112E-7</v>
      </c>
      <c r="IR962">
        <v>0</v>
      </c>
      <c r="IS962">
        <v>2100</v>
      </c>
      <c r="IT962">
        <v>1</v>
      </c>
      <c r="IU962">
        <v>26</v>
      </c>
      <c r="IV962">
        <v>63282.2</v>
      </c>
      <c r="IW962">
        <v>63282</v>
      </c>
      <c r="IX962">
        <v>2.8064</v>
      </c>
      <c r="IY962">
        <v>2.5366200000000001</v>
      </c>
      <c r="IZ962">
        <v>1.39893</v>
      </c>
      <c r="JA962">
        <v>2.34009</v>
      </c>
      <c r="JB962">
        <v>1.4489700000000001</v>
      </c>
      <c r="JC962">
        <v>2.4597199999999999</v>
      </c>
      <c r="JD962">
        <v>37.795299999999997</v>
      </c>
      <c r="JE962">
        <v>24.078700000000001</v>
      </c>
      <c r="JF962">
        <v>18</v>
      </c>
      <c r="JG962">
        <v>495.21800000000002</v>
      </c>
      <c r="JH962">
        <v>441.04199999999997</v>
      </c>
      <c r="JI962">
        <v>24.9999</v>
      </c>
      <c r="JJ962">
        <v>26.165900000000001</v>
      </c>
      <c r="JK962">
        <v>29.9999</v>
      </c>
      <c r="JL962">
        <v>26.019500000000001</v>
      </c>
      <c r="JM962">
        <v>26.105899999999998</v>
      </c>
      <c r="JN962">
        <v>56.181800000000003</v>
      </c>
      <c r="JO962">
        <v>32.751600000000003</v>
      </c>
      <c r="JP962">
        <v>0</v>
      </c>
      <c r="JQ962">
        <v>25</v>
      </c>
      <c r="JR962">
        <v>1356.97</v>
      </c>
      <c r="JS962">
        <v>16.626300000000001</v>
      </c>
      <c r="JT962">
        <v>100.886</v>
      </c>
      <c r="JU962">
        <v>101.875</v>
      </c>
    </row>
    <row r="963" spans="1:281" x14ac:dyDescent="0.2">
      <c r="A963">
        <v>947</v>
      </c>
      <c r="B963">
        <v>1659036059.0999999</v>
      </c>
      <c r="C963">
        <v>12340.599999904631</v>
      </c>
      <c r="D963" t="s">
        <v>2325</v>
      </c>
      <c r="E963" t="s">
        <v>2326</v>
      </c>
      <c r="F963">
        <v>5</v>
      </c>
      <c r="G963" t="s">
        <v>415</v>
      </c>
      <c r="H963" t="s">
        <v>2164</v>
      </c>
      <c r="I963">
        <v>1659036051.314285</v>
      </c>
      <c r="J963">
        <f t="shared" si="700"/>
        <v>5.9405430121524912E-3</v>
      </c>
      <c r="K963">
        <f t="shared" si="701"/>
        <v>5.9405430121524914</v>
      </c>
      <c r="L963">
        <f t="shared" si="702"/>
        <v>35.179031365420983</v>
      </c>
      <c r="M963">
        <f t="shared" si="703"/>
        <v>1253.007142857143</v>
      </c>
      <c r="N963">
        <f t="shared" si="704"/>
        <v>1087.3242415935463</v>
      </c>
      <c r="O963">
        <f t="shared" si="705"/>
        <v>98.425945652115303</v>
      </c>
      <c r="P963">
        <f t="shared" si="706"/>
        <v>113.4237683911318</v>
      </c>
      <c r="Q963">
        <f t="shared" si="707"/>
        <v>0.43738731431718131</v>
      </c>
      <c r="R963">
        <f t="shared" si="708"/>
        <v>2.7566147589287118</v>
      </c>
      <c r="S963">
        <f t="shared" si="709"/>
        <v>0.40216994716294163</v>
      </c>
      <c r="T963">
        <f t="shared" si="710"/>
        <v>0.2542836386260679</v>
      </c>
      <c r="U963">
        <f t="shared" si="711"/>
        <v>321.51071335330573</v>
      </c>
      <c r="V963">
        <f t="shared" si="712"/>
        <v>26.982769645372791</v>
      </c>
      <c r="W963">
        <f t="shared" si="713"/>
        <v>26.24478214285714</v>
      </c>
      <c r="X963">
        <f t="shared" si="714"/>
        <v>3.4234433603545602</v>
      </c>
      <c r="Y963">
        <f t="shared" si="715"/>
        <v>60.811567625292071</v>
      </c>
      <c r="Z963">
        <f t="shared" si="716"/>
        <v>2.1273294677040044</v>
      </c>
      <c r="AA963">
        <f t="shared" si="717"/>
        <v>3.4982315877994719</v>
      </c>
      <c r="AB963">
        <f t="shared" si="718"/>
        <v>1.2961138926505558</v>
      </c>
      <c r="AC963">
        <f t="shared" si="719"/>
        <v>-261.97794683592485</v>
      </c>
      <c r="AD963">
        <f t="shared" si="720"/>
        <v>54.449741060856979</v>
      </c>
      <c r="AE963">
        <f t="shared" si="721"/>
        <v>4.2384613187557649</v>
      </c>
      <c r="AF963">
        <f t="shared" si="722"/>
        <v>118.22096889699361</v>
      </c>
      <c r="AG963">
        <f t="shared" si="723"/>
        <v>54.507434028593394</v>
      </c>
      <c r="AH963">
        <f t="shared" si="724"/>
        <v>5.9777622433855067</v>
      </c>
      <c r="AI963">
        <f t="shared" si="725"/>
        <v>35.179031365420983</v>
      </c>
      <c r="AJ963">
        <v>1367.3558514435381</v>
      </c>
      <c r="AK963">
        <v>1308.2559393939389</v>
      </c>
      <c r="AL963">
        <v>3.434659911388056</v>
      </c>
      <c r="AM963">
        <v>64.946688756448708</v>
      </c>
      <c r="AN963">
        <f t="shared" si="726"/>
        <v>5.9405430121524914</v>
      </c>
      <c r="AO963">
        <v>16.532702034255891</v>
      </c>
      <c r="AP963">
        <v>23.49212545454543</v>
      </c>
      <c r="AQ963">
        <v>1.034935882358055E-4</v>
      </c>
      <c r="AR963">
        <v>83.309268815103621</v>
      </c>
      <c r="AS963">
        <v>0</v>
      </c>
      <c r="AT963">
        <v>0</v>
      </c>
      <c r="AU963">
        <f t="shared" si="727"/>
        <v>1</v>
      </c>
      <c r="AV963">
        <f t="shared" si="728"/>
        <v>0</v>
      </c>
      <c r="AW963">
        <f t="shared" si="729"/>
        <v>47889.985499147842</v>
      </c>
      <c r="AX963" t="s">
        <v>416</v>
      </c>
      <c r="AY963" t="s">
        <v>416</v>
      </c>
      <c r="AZ963">
        <v>0</v>
      </c>
      <c r="BA963">
        <v>0</v>
      </c>
      <c r="BB963" t="e">
        <f t="shared" si="730"/>
        <v>#DIV/0!</v>
      </c>
      <c r="BC963">
        <v>0</v>
      </c>
      <c r="BD963" t="s">
        <v>416</v>
      </c>
      <c r="BE963" t="s">
        <v>416</v>
      </c>
      <c r="BF963">
        <v>0</v>
      </c>
      <c r="BG963">
        <v>0</v>
      </c>
      <c r="BH963" t="e">
        <f t="shared" si="731"/>
        <v>#DIV/0!</v>
      </c>
      <c r="BI963">
        <v>0.5</v>
      </c>
      <c r="BJ963">
        <f t="shared" si="732"/>
        <v>1681.2023996649255</v>
      </c>
      <c r="BK963">
        <f t="shared" si="733"/>
        <v>35.179031365420983</v>
      </c>
      <c r="BL963" t="e">
        <f t="shared" si="734"/>
        <v>#DIV/0!</v>
      </c>
      <c r="BM963">
        <f t="shared" si="735"/>
        <v>2.0924923359871714E-2</v>
      </c>
      <c r="BN963" t="e">
        <f t="shared" si="736"/>
        <v>#DIV/0!</v>
      </c>
      <c r="BO963" t="e">
        <f t="shared" si="737"/>
        <v>#DIV/0!</v>
      </c>
      <c r="BP963" t="s">
        <v>416</v>
      </c>
      <c r="BQ963">
        <v>0</v>
      </c>
      <c r="BR963" t="e">
        <f t="shared" si="738"/>
        <v>#DIV/0!</v>
      </c>
      <c r="BS963" t="e">
        <f t="shared" si="739"/>
        <v>#DIV/0!</v>
      </c>
      <c r="BT963" t="e">
        <f t="shared" si="740"/>
        <v>#DIV/0!</v>
      </c>
      <c r="BU963" t="e">
        <f t="shared" si="741"/>
        <v>#DIV/0!</v>
      </c>
      <c r="BV963" t="e">
        <f t="shared" si="742"/>
        <v>#DIV/0!</v>
      </c>
      <c r="BW963" t="e">
        <f t="shared" si="743"/>
        <v>#DIV/0!</v>
      </c>
      <c r="BX963" t="e">
        <f t="shared" si="744"/>
        <v>#DIV/0!</v>
      </c>
      <c r="BY963" t="e">
        <f t="shared" si="745"/>
        <v>#DIV/0!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 t="shared" si="746"/>
        <v>2000.006785714286</v>
      </c>
      <c r="CS963">
        <f t="shared" si="747"/>
        <v>1681.2023996649255</v>
      </c>
      <c r="CT963">
        <f t="shared" si="748"/>
        <v>0.84059834780235398</v>
      </c>
      <c r="CU963">
        <f t="shared" si="749"/>
        <v>0.16075481125854321</v>
      </c>
      <c r="CV963">
        <v>6</v>
      </c>
      <c r="CW963">
        <v>0.5</v>
      </c>
      <c r="CX963" t="s">
        <v>417</v>
      </c>
      <c r="CY963">
        <v>2</v>
      </c>
      <c r="CZ963" t="b">
        <v>1</v>
      </c>
      <c r="DA963">
        <v>1659036051.314285</v>
      </c>
      <c r="DB963">
        <v>1253.007142857143</v>
      </c>
      <c r="DC963">
        <v>1327.392142857143</v>
      </c>
      <c r="DD963">
        <v>23.500885714285719</v>
      </c>
      <c r="DE963">
        <v>16.49729285714286</v>
      </c>
      <c r="DF963">
        <v>1247.788214285714</v>
      </c>
      <c r="DG963">
        <v>23.19060714285715</v>
      </c>
      <c r="DH963">
        <v>500.08157142857141</v>
      </c>
      <c r="DI963">
        <v>90.4212214285714</v>
      </c>
      <c r="DJ963">
        <v>0.1000250285714286</v>
      </c>
      <c r="DK963">
        <v>26.611164285714288</v>
      </c>
      <c r="DL963">
        <v>26.24478214285714</v>
      </c>
      <c r="DM963">
        <v>999.9000000000002</v>
      </c>
      <c r="DN963">
        <v>0</v>
      </c>
      <c r="DO963">
        <v>0</v>
      </c>
      <c r="DP963">
        <v>10003.430357142861</v>
      </c>
      <c r="DQ963">
        <v>0</v>
      </c>
      <c r="DR963">
        <v>18.878814285714292</v>
      </c>
      <c r="DS963">
        <v>-74.386425000000003</v>
      </c>
      <c r="DT963">
        <v>1283.162142857143</v>
      </c>
      <c r="DU963">
        <v>1349.66</v>
      </c>
      <c r="DV963">
        <v>7.0035889285714292</v>
      </c>
      <c r="DW963">
        <v>1327.392142857143</v>
      </c>
      <c r="DX963">
        <v>16.49729285714286</v>
      </c>
      <c r="DY963">
        <v>2.1249796428571428</v>
      </c>
      <c r="DZ963">
        <v>1.491706071428571</v>
      </c>
      <c r="EA963">
        <v>18.40767142857143</v>
      </c>
      <c r="EB963">
        <v>12.883389285714291</v>
      </c>
      <c r="EC963">
        <v>2000.006785714286</v>
      </c>
      <c r="ED963">
        <v>0.98000635714285722</v>
      </c>
      <c r="EE963">
        <v>1.9993864285714289E-2</v>
      </c>
      <c r="EF963">
        <v>0</v>
      </c>
      <c r="EG963">
        <v>884.96978571428565</v>
      </c>
      <c r="EH963">
        <v>5.000560000000001</v>
      </c>
      <c r="EI963">
        <v>17611.674999999999</v>
      </c>
      <c r="EJ963">
        <v>17294.982142857141</v>
      </c>
      <c r="EK963">
        <v>36.970750000000002</v>
      </c>
      <c r="EL963">
        <v>38.046499999999988</v>
      </c>
      <c r="EM963">
        <v>36.961821428571433</v>
      </c>
      <c r="EN963">
        <v>36.993250000000003</v>
      </c>
      <c r="EO963">
        <v>38.441678571428568</v>
      </c>
      <c r="EP963">
        <v>1955.1167857142859</v>
      </c>
      <c r="EQ963">
        <v>39.890000000000008</v>
      </c>
      <c r="ER963">
        <v>0</v>
      </c>
      <c r="ES963">
        <v>1659036060.5999999</v>
      </c>
      <c r="ET963">
        <v>0</v>
      </c>
      <c r="EU963">
        <v>884.95807692307687</v>
      </c>
      <c r="EV963">
        <v>1.042188031699474</v>
      </c>
      <c r="EW963">
        <v>22.123076933367681</v>
      </c>
      <c r="EX963">
        <v>17611.75</v>
      </c>
      <c r="EY963">
        <v>15</v>
      </c>
      <c r="EZ963">
        <v>0</v>
      </c>
      <c r="FA963" t="s">
        <v>418</v>
      </c>
      <c r="FB963">
        <v>1655239120</v>
      </c>
      <c r="FC963">
        <v>1655239135</v>
      </c>
      <c r="FD963">
        <v>0</v>
      </c>
      <c r="FE963">
        <v>-7.4999999999999997E-2</v>
      </c>
      <c r="FF963">
        <v>-2.7E-2</v>
      </c>
      <c r="FG963">
        <v>1.986</v>
      </c>
      <c r="FH963">
        <v>0.13900000000000001</v>
      </c>
      <c r="FI963">
        <v>420</v>
      </c>
      <c r="FJ963">
        <v>22</v>
      </c>
      <c r="FK963">
        <v>0.12</v>
      </c>
      <c r="FL963">
        <v>0.02</v>
      </c>
      <c r="FM963">
        <v>-74.492585000000005</v>
      </c>
      <c r="FN963">
        <v>1.7378026266416611</v>
      </c>
      <c r="FO963">
        <v>0.23495752972611961</v>
      </c>
      <c r="FP963">
        <v>0</v>
      </c>
      <c r="FQ963">
        <v>884.90488235294117</v>
      </c>
      <c r="FR963">
        <v>0.60669212897466296</v>
      </c>
      <c r="FS963">
        <v>0.21909677752964871</v>
      </c>
      <c r="FT963">
        <v>1</v>
      </c>
      <c r="FU963">
        <v>7.0309600000000003</v>
      </c>
      <c r="FV963">
        <v>-0.53320435272045219</v>
      </c>
      <c r="FW963">
        <v>5.1806535784589998E-2</v>
      </c>
      <c r="FX963">
        <v>0</v>
      </c>
      <c r="FY963">
        <v>1</v>
      </c>
      <c r="FZ963">
        <v>3</v>
      </c>
      <c r="GA963" t="s">
        <v>419</v>
      </c>
      <c r="GB963">
        <v>2.9802399999999998</v>
      </c>
      <c r="GC963">
        <v>2.72838</v>
      </c>
      <c r="GD963">
        <v>0.182841</v>
      </c>
      <c r="GE963">
        <v>0.19073100000000001</v>
      </c>
      <c r="GF963">
        <v>0.10573399999999999</v>
      </c>
      <c r="GG963">
        <v>8.3368200000000003E-2</v>
      </c>
      <c r="GH963">
        <v>24506.7</v>
      </c>
      <c r="GI963">
        <v>23910.6</v>
      </c>
      <c r="GJ963">
        <v>30517</v>
      </c>
      <c r="GK963">
        <v>29789.7</v>
      </c>
      <c r="GL963">
        <v>37659.300000000003</v>
      </c>
      <c r="GM963">
        <v>35968.6</v>
      </c>
      <c r="GN963">
        <v>46682.7</v>
      </c>
      <c r="GO963">
        <v>44306.8</v>
      </c>
      <c r="GP963">
        <v>1.88927</v>
      </c>
      <c r="GQ963">
        <v>1.8478000000000001</v>
      </c>
      <c r="GR963">
        <v>9.8384899999999997E-2</v>
      </c>
      <c r="GS963">
        <v>0</v>
      </c>
      <c r="GT963">
        <v>24.610600000000002</v>
      </c>
      <c r="GU963">
        <v>999.9</v>
      </c>
      <c r="GV963">
        <v>43.6</v>
      </c>
      <c r="GW963">
        <v>32.4</v>
      </c>
      <c r="GX963">
        <v>23.5489</v>
      </c>
      <c r="GY963">
        <v>63.169600000000003</v>
      </c>
      <c r="GZ963">
        <v>24.887799999999999</v>
      </c>
      <c r="HA963">
        <v>1</v>
      </c>
      <c r="HB963">
        <v>-6.9270799999999993E-2</v>
      </c>
      <c r="HC963">
        <v>5.3052799999999997E-2</v>
      </c>
      <c r="HD963">
        <v>20.193999999999999</v>
      </c>
      <c r="HE963">
        <v>5.2301700000000002</v>
      </c>
      <c r="HF963">
        <v>11.968</v>
      </c>
      <c r="HG963">
        <v>4.97</v>
      </c>
      <c r="HH963">
        <v>3.28965</v>
      </c>
      <c r="HI963">
        <v>9457.2000000000007</v>
      </c>
      <c r="HJ963">
        <v>9999</v>
      </c>
      <c r="HK963">
        <v>9999</v>
      </c>
      <c r="HL963">
        <v>298.60000000000002</v>
      </c>
      <c r="HM963">
        <v>4.9729099999999997</v>
      </c>
      <c r="HN963">
        <v>1.8773500000000001</v>
      </c>
      <c r="HO963">
        <v>1.8754599999999999</v>
      </c>
      <c r="HP963">
        <v>1.87826</v>
      </c>
      <c r="HQ963">
        <v>1.875</v>
      </c>
      <c r="HR963">
        <v>1.8785099999999999</v>
      </c>
      <c r="HS963">
        <v>1.87561</v>
      </c>
      <c r="HT963">
        <v>1.87683</v>
      </c>
      <c r="HU963">
        <v>0</v>
      </c>
      <c r="HV963">
        <v>0</v>
      </c>
      <c r="HW963">
        <v>0</v>
      </c>
      <c r="HX963">
        <v>0</v>
      </c>
      <c r="HY963" t="s">
        <v>420</v>
      </c>
      <c r="HZ963" t="s">
        <v>421</v>
      </c>
      <c r="IA963" t="s">
        <v>422</v>
      </c>
      <c r="IB963" t="s">
        <v>422</v>
      </c>
      <c r="IC963" t="s">
        <v>422</v>
      </c>
      <c r="ID963" t="s">
        <v>422</v>
      </c>
      <c r="IE963">
        <v>0</v>
      </c>
      <c r="IF963">
        <v>100</v>
      </c>
      <c r="IG963">
        <v>100</v>
      </c>
      <c r="IH963">
        <v>5.26</v>
      </c>
      <c r="II963">
        <v>0.31</v>
      </c>
      <c r="IJ963">
        <v>1.981763419366358</v>
      </c>
      <c r="IK963">
        <v>4.1594547590360449E-3</v>
      </c>
      <c r="IL963">
        <v>-1.867668404869411E-6</v>
      </c>
      <c r="IM963">
        <v>4.9096340421811042E-10</v>
      </c>
      <c r="IN963">
        <v>-2.3250521569731349E-2</v>
      </c>
      <c r="IO963">
        <v>5.6214120975847052E-3</v>
      </c>
      <c r="IP963">
        <v>3.6430730392419388E-4</v>
      </c>
      <c r="IQ963">
        <v>5.8048895600362112E-7</v>
      </c>
      <c r="IR963">
        <v>0</v>
      </c>
      <c r="IS963">
        <v>2100</v>
      </c>
      <c r="IT963">
        <v>1</v>
      </c>
      <c r="IU963">
        <v>26</v>
      </c>
      <c r="IV963">
        <v>63282.3</v>
      </c>
      <c r="IW963">
        <v>63282.1</v>
      </c>
      <c r="IX963">
        <v>2.83203</v>
      </c>
      <c r="IY963">
        <v>2.5366200000000001</v>
      </c>
      <c r="IZ963">
        <v>1.39893</v>
      </c>
      <c r="JA963">
        <v>2.34009</v>
      </c>
      <c r="JB963">
        <v>1.4489700000000001</v>
      </c>
      <c r="JC963">
        <v>2.4645999999999999</v>
      </c>
      <c r="JD963">
        <v>37.795299999999997</v>
      </c>
      <c r="JE963">
        <v>24.087499999999999</v>
      </c>
      <c r="JF963">
        <v>18</v>
      </c>
      <c r="JG963">
        <v>495.13499999999999</v>
      </c>
      <c r="JH963">
        <v>441.30599999999998</v>
      </c>
      <c r="JI963">
        <v>24.999700000000001</v>
      </c>
      <c r="JJ963">
        <v>26.163699999999999</v>
      </c>
      <c r="JK963">
        <v>29.9999</v>
      </c>
      <c r="JL963">
        <v>26.017399999999999</v>
      </c>
      <c r="JM963">
        <v>26.104600000000001</v>
      </c>
      <c r="JN963">
        <v>56.698999999999998</v>
      </c>
      <c r="JO963">
        <v>32.462899999999998</v>
      </c>
      <c r="JP963">
        <v>0</v>
      </c>
      <c r="JQ963">
        <v>25</v>
      </c>
      <c r="JR963">
        <v>1370.33</v>
      </c>
      <c r="JS963">
        <v>16.673400000000001</v>
      </c>
      <c r="JT963">
        <v>100.886</v>
      </c>
      <c r="JU963">
        <v>101.875</v>
      </c>
    </row>
    <row r="964" spans="1:281" x14ac:dyDescent="0.2">
      <c r="A964">
        <v>948</v>
      </c>
      <c r="B964">
        <v>1659036064.0999999</v>
      </c>
      <c r="C964">
        <v>12345.599999904631</v>
      </c>
      <c r="D964" t="s">
        <v>2327</v>
      </c>
      <c r="E964" t="s">
        <v>2328</v>
      </c>
      <c r="F964">
        <v>5</v>
      </c>
      <c r="G964" t="s">
        <v>415</v>
      </c>
      <c r="H964" t="s">
        <v>2164</v>
      </c>
      <c r="I964">
        <v>1659036056.5999999</v>
      </c>
      <c r="J964">
        <f t="shared" si="700"/>
        <v>5.8738753084113119E-3</v>
      </c>
      <c r="K964">
        <f t="shared" si="701"/>
        <v>5.8738753084113116</v>
      </c>
      <c r="L964">
        <f t="shared" si="702"/>
        <v>35.207162211324402</v>
      </c>
      <c r="M964">
        <f t="shared" si="703"/>
        <v>1270.831851851852</v>
      </c>
      <c r="N964">
        <f t="shared" si="704"/>
        <v>1103.3182657025429</v>
      </c>
      <c r="O964">
        <f t="shared" si="705"/>
        <v>99.874709206181166</v>
      </c>
      <c r="P964">
        <f t="shared" si="706"/>
        <v>115.03839426861751</v>
      </c>
      <c r="Q964">
        <f t="shared" si="707"/>
        <v>0.43279333205756959</v>
      </c>
      <c r="R964">
        <f t="shared" si="708"/>
        <v>2.7571500325551876</v>
      </c>
      <c r="S964">
        <f t="shared" si="709"/>
        <v>0.39828674757523796</v>
      </c>
      <c r="T964">
        <f t="shared" si="710"/>
        <v>0.25179983342193329</v>
      </c>
      <c r="U964">
        <f t="shared" si="711"/>
        <v>321.50732501996544</v>
      </c>
      <c r="V964">
        <f t="shared" si="712"/>
        <v>26.999980949902362</v>
      </c>
      <c r="W964">
        <f t="shared" si="713"/>
        <v>26.232614814814809</v>
      </c>
      <c r="X964">
        <f t="shared" si="714"/>
        <v>3.4209838322760602</v>
      </c>
      <c r="Y964">
        <f t="shared" si="715"/>
        <v>60.802657575919696</v>
      </c>
      <c r="Z964">
        <f t="shared" si="716"/>
        <v>2.1268862906108588</v>
      </c>
      <c r="AA964">
        <f t="shared" si="717"/>
        <v>3.4980153424300182</v>
      </c>
      <c r="AB964">
        <f t="shared" si="718"/>
        <v>1.2940975416652014</v>
      </c>
      <c r="AC964">
        <f t="shared" si="719"/>
        <v>-259.03790110093888</v>
      </c>
      <c r="AD964">
        <f t="shared" si="720"/>
        <v>56.112910889556204</v>
      </c>
      <c r="AE964">
        <f t="shared" si="721"/>
        <v>4.3667882854816353</v>
      </c>
      <c r="AF964">
        <f t="shared" si="722"/>
        <v>122.94912309406438</v>
      </c>
      <c r="AG964">
        <f t="shared" si="723"/>
        <v>54.427314569173774</v>
      </c>
      <c r="AH964">
        <f t="shared" si="724"/>
        <v>5.9288491953274205</v>
      </c>
      <c r="AI964">
        <f t="shared" si="725"/>
        <v>35.207162211324402</v>
      </c>
      <c r="AJ964">
        <v>1384.655654938118</v>
      </c>
      <c r="AK964">
        <v>1325.516909090908</v>
      </c>
      <c r="AL964">
        <v>3.4347632846517051</v>
      </c>
      <c r="AM964">
        <v>64.946688756448708</v>
      </c>
      <c r="AN964">
        <f t="shared" si="726"/>
        <v>5.8738753084113116</v>
      </c>
      <c r="AO964">
        <v>16.605130718045551</v>
      </c>
      <c r="AP964">
        <v>23.492312727272719</v>
      </c>
      <c r="AQ964">
        <v>-8.3777163037350151E-4</v>
      </c>
      <c r="AR964">
        <v>83.309268815103621</v>
      </c>
      <c r="AS964">
        <v>0</v>
      </c>
      <c r="AT964">
        <v>0</v>
      </c>
      <c r="AU964">
        <f t="shared" si="727"/>
        <v>1</v>
      </c>
      <c r="AV964">
        <f t="shared" si="728"/>
        <v>0</v>
      </c>
      <c r="AW964">
        <f t="shared" si="729"/>
        <v>47904.721027722509</v>
      </c>
      <c r="AX964" t="s">
        <v>416</v>
      </c>
      <c r="AY964" t="s">
        <v>416</v>
      </c>
      <c r="AZ964">
        <v>0</v>
      </c>
      <c r="BA964">
        <v>0</v>
      </c>
      <c r="BB964" t="e">
        <f t="shared" si="730"/>
        <v>#DIV/0!</v>
      </c>
      <c r="BC964">
        <v>0</v>
      </c>
      <c r="BD964" t="s">
        <v>416</v>
      </c>
      <c r="BE964" t="s">
        <v>416</v>
      </c>
      <c r="BF964">
        <v>0</v>
      </c>
      <c r="BG964">
        <v>0</v>
      </c>
      <c r="BH964" t="e">
        <f t="shared" si="731"/>
        <v>#DIV/0!</v>
      </c>
      <c r="BI964">
        <v>0.5</v>
      </c>
      <c r="BJ964">
        <f t="shared" si="732"/>
        <v>1681.1845663315878</v>
      </c>
      <c r="BK964">
        <f t="shared" si="733"/>
        <v>35.207162211324402</v>
      </c>
      <c r="BL964" t="e">
        <f t="shared" si="734"/>
        <v>#DIV/0!</v>
      </c>
      <c r="BM964">
        <f t="shared" si="735"/>
        <v>2.0941878075973443E-2</v>
      </c>
      <c r="BN964" t="e">
        <f t="shared" si="736"/>
        <v>#DIV/0!</v>
      </c>
      <c r="BO964" t="e">
        <f t="shared" si="737"/>
        <v>#DIV/0!</v>
      </c>
      <c r="BP964" t="s">
        <v>416</v>
      </c>
      <c r="BQ964">
        <v>0</v>
      </c>
      <c r="BR964" t="e">
        <f t="shared" si="738"/>
        <v>#DIV/0!</v>
      </c>
      <c r="BS964" t="e">
        <f t="shared" si="739"/>
        <v>#DIV/0!</v>
      </c>
      <c r="BT964" t="e">
        <f t="shared" si="740"/>
        <v>#DIV/0!</v>
      </c>
      <c r="BU964" t="e">
        <f t="shared" si="741"/>
        <v>#DIV/0!</v>
      </c>
      <c r="BV964" t="e">
        <f t="shared" si="742"/>
        <v>#DIV/0!</v>
      </c>
      <c r="BW964" t="e">
        <f t="shared" si="743"/>
        <v>#DIV/0!</v>
      </c>
      <c r="BX964" t="e">
        <f t="shared" si="744"/>
        <v>#DIV/0!</v>
      </c>
      <c r="BY964" t="e">
        <f t="shared" si="745"/>
        <v>#DIV/0!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 t="shared" si="746"/>
        <v>1999.985555555555</v>
      </c>
      <c r="CS964">
        <f t="shared" si="747"/>
        <v>1681.1845663315878</v>
      </c>
      <c r="CT964">
        <f t="shared" si="748"/>
        <v>0.84059835415390749</v>
      </c>
      <c r="CU964">
        <f t="shared" si="749"/>
        <v>0.16075482351704148</v>
      </c>
      <c r="CV964">
        <v>6</v>
      </c>
      <c r="CW964">
        <v>0.5</v>
      </c>
      <c r="CX964" t="s">
        <v>417</v>
      </c>
      <c r="CY964">
        <v>2</v>
      </c>
      <c r="CZ964" t="b">
        <v>1</v>
      </c>
      <c r="DA964">
        <v>1659036056.5999999</v>
      </c>
      <c r="DB964">
        <v>1270.831851851852</v>
      </c>
      <c r="DC964">
        <v>1345.1759259259261</v>
      </c>
      <c r="DD964">
        <v>23.49576296296296</v>
      </c>
      <c r="DE964">
        <v>16.549259259259259</v>
      </c>
      <c r="DF964">
        <v>1265.580740740741</v>
      </c>
      <c r="DG964">
        <v>23.185603703703709</v>
      </c>
      <c r="DH964">
        <v>500.0685185185186</v>
      </c>
      <c r="DI964">
        <v>90.422111111111107</v>
      </c>
      <c r="DJ964">
        <v>0.1000095777777778</v>
      </c>
      <c r="DK964">
        <v>26.610114814814811</v>
      </c>
      <c r="DL964">
        <v>26.232614814814809</v>
      </c>
      <c r="DM964">
        <v>999.90000000000009</v>
      </c>
      <c r="DN964">
        <v>0</v>
      </c>
      <c r="DO964">
        <v>0</v>
      </c>
      <c r="DP964">
        <v>10006.500740740739</v>
      </c>
      <c r="DQ964">
        <v>0</v>
      </c>
      <c r="DR964">
        <v>18.87223333333333</v>
      </c>
      <c r="DS964">
        <v>-74.34499259259259</v>
      </c>
      <c r="DT964">
        <v>1301.4088888888889</v>
      </c>
      <c r="DU964">
        <v>1367.8140740740739</v>
      </c>
      <c r="DV964">
        <v>6.9464866666666678</v>
      </c>
      <c r="DW964">
        <v>1345.1759259259261</v>
      </c>
      <c r="DX964">
        <v>16.549259259259259</v>
      </c>
      <c r="DY964">
        <v>2.1245366666666672</v>
      </c>
      <c r="DZ964">
        <v>1.4964200000000001</v>
      </c>
      <c r="EA964">
        <v>18.40434444444444</v>
      </c>
      <c r="EB964">
        <v>12.93158148148148</v>
      </c>
      <c r="EC964">
        <v>1999.985555555555</v>
      </c>
      <c r="ED964">
        <v>0.98000611111111124</v>
      </c>
      <c r="EE964">
        <v>1.9994118518518521E-2</v>
      </c>
      <c r="EF964">
        <v>0</v>
      </c>
      <c r="EG964">
        <v>884.9591481481483</v>
      </c>
      <c r="EH964">
        <v>5.000560000000001</v>
      </c>
      <c r="EI964">
        <v>17612.95555555556</v>
      </c>
      <c r="EJ964">
        <v>17294.792592592588</v>
      </c>
      <c r="EK964">
        <v>36.819148148148138</v>
      </c>
      <c r="EL964">
        <v>38.032148148148153</v>
      </c>
      <c r="EM964">
        <v>36.935000000000002</v>
      </c>
      <c r="EN964">
        <v>36.995222222222218</v>
      </c>
      <c r="EO964">
        <v>38.446481481481477</v>
      </c>
      <c r="EP964">
        <v>1955.0955555555561</v>
      </c>
      <c r="EQ964">
        <v>39.890000000000008</v>
      </c>
      <c r="ER964">
        <v>0</v>
      </c>
      <c r="ES964">
        <v>1659036065.4000001</v>
      </c>
      <c r="ET964">
        <v>0</v>
      </c>
      <c r="EU964">
        <v>884.95296153846152</v>
      </c>
      <c r="EV964">
        <v>0.59456410355400191</v>
      </c>
      <c r="EW964">
        <v>23.535042702183659</v>
      </c>
      <c r="EX964">
        <v>17612.876923076921</v>
      </c>
      <c r="EY964">
        <v>15</v>
      </c>
      <c r="EZ964">
        <v>0</v>
      </c>
      <c r="FA964" t="s">
        <v>418</v>
      </c>
      <c r="FB964">
        <v>1655239120</v>
      </c>
      <c r="FC964">
        <v>1655239135</v>
      </c>
      <c r="FD964">
        <v>0</v>
      </c>
      <c r="FE964">
        <v>-7.4999999999999997E-2</v>
      </c>
      <c r="FF964">
        <v>-2.7E-2</v>
      </c>
      <c r="FG964">
        <v>1.986</v>
      </c>
      <c r="FH964">
        <v>0.13900000000000001</v>
      </c>
      <c r="FI964">
        <v>420</v>
      </c>
      <c r="FJ964">
        <v>22</v>
      </c>
      <c r="FK964">
        <v>0.12</v>
      </c>
      <c r="FL964">
        <v>0.02</v>
      </c>
      <c r="FM964">
        <v>-74.371442499999986</v>
      </c>
      <c r="FN964">
        <v>0.49822176360230719</v>
      </c>
      <c r="FO964">
        <v>0.1433977124773973</v>
      </c>
      <c r="FP964">
        <v>1</v>
      </c>
      <c r="FQ964">
        <v>884.94514705882364</v>
      </c>
      <c r="FR964">
        <v>0.59827349017711062</v>
      </c>
      <c r="FS964">
        <v>0.2159417312954609</v>
      </c>
      <c r="FT964">
        <v>1</v>
      </c>
      <c r="FU964">
        <v>6.9788277499999989</v>
      </c>
      <c r="FV964">
        <v>-0.62570150093810262</v>
      </c>
      <c r="FW964">
        <v>6.1418408620197082E-2</v>
      </c>
      <c r="FX964">
        <v>0</v>
      </c>
      <c r="FY964">
        <v>2</v>
      </c>
      <c r="FZ964">
        <v>3</v>
      </c>
      <c r="GA964" t="s">
        <v>446</v>
      </c>
      <c r="GB964">
        <v>2.9801700000000002</v>
      </c>
      <c r="GC964">
        <v>2.7283900000000001</v>
      </c>
      <c r="GD964">
        <v>0.184305</v>
      </c>
      <c r="GE964">
        <v>0.192132</v>
      </c>
      <c r="GF964">
        <v>0.10574500000000001</v>
      </c>
      <c r="GG964">
        <v>8.3613699999999999E-2</v>
      </c>
      <c r="GH964">
        <v>24462.9</v>
      </c>
      <c r="GI964">
        <v>23869.5</v>
      </c>
      <c r="GJ964">
        <v>30517.1</v>
      </c>
      <c r="GK964">
        <v>29790</v>
      </c>
      <c r="GL964">
        <v>37659</v>
      </c>
      <c r="GM964">
        <v>35959.5</v>
      </c>
      <c r="GN964">
        <v>46682.9</v>
      </c>
      <c r="GO964">
        <v>44307.5</v>
      </c>
      <c r="GP964">
        <v>1.8891500000000001</v>
      </c>
      <c r="GQ964">
        <v>1.84778</v>
      </c>
      <c r="GR964">
        <v>9.7028900000000001E-2</v>
      </c>
      <c r="GS964">
        <v>0</v>
      </c>
      <c r="GT964">
        <v>24.606400000000001</v>
      </c>
      <c r="GU964">
        <v>999.9</v>
      </c>
      <c r="GV964">
        <v>43.6</v>
      </c>
      <c r="GW964">
        <v>32.4</v>
      </c>
      <c r="GX964">
        <v>23.550899999999999</v>
      </c>
      <c r="GY964">
        <v>63.029600000000002</v>
      </c>
      <c r="GZ964">
        <v>24.539300000000001</v>
      </c>
      <c r="HA964">
        <v>1</v>
      </c>
      <c r="HB964">
        <v>-6.9382600000000003E-2</v>
      </c>
      <c r="HC964">
        <v>5.1969000000000001E-2</v>
      </c>
      <c r="HD964">
        <v>20.193999999999999</v>
      </c>
      <c r="HE964">
        <v>5.22987</v>
      </c>
      <c r="HF964">
        <v>11.968</v>
      </c>
      <c r="HG964">
        <v>4.9697500000000003</v>
      </c>
      <c r="HH964">
        <v>3.2895799999999999</v>
      </c>
      <c r="HI964">
        <v>9457.2000000000007</v>
      </c>
      <c r="HJ964">
        <v>9999</v>
      </c>
      <c r="HK964">
        <v>9999</v>
      </c>
      <c r="HL964">
        <v>298.60000000000002</v>
      </c>
      <c r="HM964">
        <v>4.9729099999999997</v>
      </c>
      <c r="HN964">
        <v>1.8773500000000001</v>
      </c>
      <c r="HO964">
        <v>1.87547</v>
      </c>
      <c r="HP964">
        <v>1.8783000000000001</v>
      </c>
      <c r="HQ964">
        <v>1.875</v>
      </c>
      <c r="HR964">
        <v>1.8785400000000001</v>
      </c>
      <c r="HS964">
        <v>1.8756299999999999</v>
      </c>
      <c r="HT964">
        <v>1.87683</v>
      </c>
      <c r="HU964">
        <v>0</v>
      </c>
      <c r="HV964">
        <v>0</v>
      </c>
      <c r="HW964">
        <v>0</v>
      </c>
      <c r="HX964">
        <v>0</v>
      </c>
      <c r="HY964" t="s">
        <v>420</v>
      </c>
      <c r="HZ964" t="s">
        <v>421</v>
      </c>
      <c r="IA964" t="s">
        <v>422</v>
      </c>
      <c r="IB964" t="s">
        <v>422</v>
      </c>
      <c r="IC964" t="s">
        <v>422</v>
      </c>
      <c r="ID964" t="s">
        <v>422</v>
      </c>
      <c r="IE964">
        <v>0</v>
      </c>
      <c r="IF964">
        <v>100</v>
      </c>
      <c r="IG964">
        <v>100</v>
      </c>
      <c r="IH964">
        <v>5.29</v>
      </c>
      <c r="II964">
        <v>0.31009999999999999</v>
      </c>
      <c r="IJ964">
        <v>1.981763419366358</v>
      </c>
      <c r="IK964">
        <v>4.1594547590360449E-3</v>
      </c>
      <c r="IL964">
        <v>-1.867668404869411E-6</v>
      </c>
      <c r="IM964">
        <v>4.9096340421811042E-10</v>
      </c>
      <c r="IN964">
        <v>-2.3250521569731349E-2</v>
      </c>
      <c r="IO964">
        <v>5.6214120975847052E-3</v>
      </c>
      <c r="IP964">
        <v>3.6430730392419388E-4</v>
      </c>
      <c r="IQ964">
        <v>5.8048895600362112E-7</v>
      </c>
      <c r="IR964">
        <v>0</v>
      </c>
      <c r="IS964">
        <v>2100</v>
      </c>
      <c r="IT964">
        <v>1</v>
      </c>
      <c r="IU964">
        <v>26</v>
      </c>
      <c r="IV964">
        <v>63282.400000000001</v>
      </c>
      <c r="IW964">
        <v>63282.2</v>
      </c>
      <c r="IX964">
        <v>2.8613300000000002</v>
      </c>
      <c r="IY964">
        <v>2.5402800000000001</v>
      </c>
      <c r="IZ964">
        <v>1.39893</v>
      </c>
      <c r="JA964">
        <v>2.34131</v>
      </c>
      <c r="JB964">
        <v>1.4489700000000001</v>
      </c>
      <c r="JC964">
        <v>2.3803700000000001</v>
      </c>
      <c r="JD964">
        <v>37.795299999999997</v>
      </c>
      <c r="JE964">
        <v>24.078700000000001</v>
      </c>
      <c r="JF964">
        <v>18</v>
      </c>
      <c r="JG964">
        <v>495.05</v>
      </c>
      <c r="JH964">
        <v>441.274</v>
      </c>
      <c r="JI964">
        <v>24.999700000000001</v>
      </c>
      <c r="JJ964">
        <v>26.1615</v>
      </c>
      <c r="JK964">
        <v>30</v>
      </c>
      <c r="JL964">
        <v>26.0152</v>
      </c>
      <c r="JM964">
        <v>26.1023</v>
      </c>
      <c r="JN964">
        <v>57.285800000000002</v>
      </c>
      <c r="JO964">
        <v>32.462899999999998</v>
      </c>
      <c r="JP964">
        <v>0</v>
      </c>
      <c r="JQ964">
        <v>25</v>
      </c>
      <c r="JR964">
        <v>1390.38</v>
      </c>
      <c r="JS964">
        <v>16.711600000000001</v>
      </c>
      <c r="JT964">
        <v>100.886</v>
      </c>
      <c r="JU964">
        <v>101.877</v>
      </c>
    </row>
    <row r="965" spans="1:281" x14ac:dyDescent="0.2">
      <c r="A965">
        <v>949</v>
      </c>
      <c r="B965">
        <v>1659036069.0999999</v>
      </c>
      <c r="C965">
        <v>12350.599999904631</v>
      </c>
      <c r="D965" t="s">
        <v>2329</v>
      </c>
      <c r="E965" t="s">
        <v>2330</v>
      </c>
      <c r="F965">
        <v>5</v>
      </c>
      <c r="G965" t="s">
        <v>415</v>
      </c>
      <c r="H965" t="s">
        <v>2164</v>
      </c>
      <c r="I965">
        <v>1659036061.314285</v>
      </c>
      <c r="J965">
        <f t="shared" si="700"/>
        <v>5.8494861496179058E-3</v>
      </c>
      <c r="K965">
        <f t="shared" si="701"/>
        <v>5.8494861496179062</v>
      </c>
      <c r="L965">
        <f t="shared" si="702"/>
        <v>35.054084438078199</v>
      </c>
      <c r="M965">
        <f t="shared" si="703"/>
        <v>1286.6314285714291</v>
      </c>
      <c r="N965">
        <f t="shared" si="704"/>
        <v>1119.1758051812903</v>
      </c>
      <c r="O965">
        <f t="shared" si="705"/>
        <v>101.31089902229365</v>
      </c>
      <c r="P965">
        <f t="shared" si="706"/>
        <v>116.46944665480389</v>
      </c>
      <c r="Q965">
        <f t="shared" si="707"/>
        <v>0.43197268032448816</v>
      </c>
      <c r="R965">
        <f t="shared" si="708"/>
        <v>2.7567876132891662</v>
      </c>
      <c r="S965">
        <f t="shared" si="709"/>
        <v>0.39758713211073898</v>
      </c>
      <c r="T965">
        <f t="shared" si="710"/>
        <v>0.25135287565864062</v>
      </c>
      <c r="U965">
        <f t="shared" si="711"/>
        <v>321.5080913533003</v>
      </c>
      <c r="V965">
        <f t="shared" si="712"/>
        <v>27.005753483239111</v>
      </c>
      <c r="W965">
        <f t="shared" si="713"/>
        <v>26.21622142857143</v>
      </c>
      <c r="X965">
        <f t="shared" si="714"/>
        <v>3.4176724805354155</v>
      </c>
      <c r="Y965">
        <f t="shared" si="715"/>
        <v>60.799310082072367</v>
      </c>
      <c r="Z965">
        <f t="shared" si="716"/>
        <v>2.1266447517847995</v>
      </c>
      <c r="AA965">
        <f t="shared" si="717"/>
        <v>3.4978106641573126</v>
      </c>
      <c r="AB965">
        <f t="shared" si="718"/>
        <v>1.291027728750616</v>
      </c>
      <c r="AC965">
        <f t="shared" si="719"/>
        <v>-257.96233919814966</v>
      </c>
      <c r="AD965">
        <f t="shared" si="720"/>
        <v>58.394343593024075</v>
      </c>
      <c r="AE965">
        <f t="shared" si="721"/>
        <v>4.5445344023029302</v>
      </c>
      <c r="AF965">
        <f t="shared" si="722"/>
        <v>126.48463015047764</v>
      </c>
      <c r="AG965">
        <f t="shared" si="723"/>
        <v>54.32754669076769</v>
      </c>
      <c r="AH965">
        <f t="shared" si="724"/>
        <v>5.8908921230479718</v>
      </c>
      <c r="AI965">
        <f t="shared" si="725"/>
        <v>35.054084438078199</v>
      </c>
      <c r="AJ965">
        <v>1401.4630381205641</v>
      </c>
      <c r="AK965">
        <v>1342.533575757576</v>
      </c>
      <c r="AL965">
        <v>3.429494836996192</v>
      </c>
      <c r="AM965">
        <v>64.946688756448708</v>
      </c>
      <c r="AN965">
        <f t="shared" si="726"/>
        <v>5.8494861496179062</v>
      </c>
      <c r="AO965">
        <v>16.630846733880151</v>
      </c>
      <c r="AP965">
        <v>23.484934545454539</v>
      </c>
      <c r="AQ965">
        <v>-7.5429259797835926E-5</v>
      </c>
      <c r="AR965">
        <v>83.309268815103621</v>
      </c>
      <c r="AS965">
        <v>0</v>
      </c>
      <c r="AT965">
        <v>0</v>
      </c>
      <c r="AU965">
        <f t="shared" si="727"/>
        <v>1</v>
      </c>
      <c r="AV965">
        <f t="shared" si="728"/>
        <v>0</v>
      </c>
      <c r="AW965">
        <f t="shared" si="729"/>
        <v>47895.043555274984</v>
      </c>
      <c r="AX965" t="s">
        <v>416</v>
      </c>
      <c r="AY965" t="s">
        <v>416</v>
      </c>
      <c r="AZ965">
        <v>0</v>
      </c>
      <c r="BA965">
        <v>0</v>
      </c>
      <c r="BB965" t="e">
        <f t="shared" si="730"/>
        <v>#DIV/0!</v>
      </c>
      <c r="BC965">
        <v>0</v>
      </c>
      <c r="BD965" t="s">
        <v>416</v>
      </c>
      <c r="BE965" t="s">
        <v>416</v>
      </c>
      <c r="BF965">
        <v>0</v>
      </c>
      <c r="BG965">
        <v>0</v>
      </c>
      <c r="BH965" t="e">
        <f t="shared" si="731"/>
        <v>#DIV/0!</v>
      </c>
      <c r="BI965">
        <v>0.5</v>
      </c>
      <c r="BJ965">
        <f t="shared" si="732"/>
        <v>1681.1885996649221</v>
      </c>
      <c r="BK965">
        <f t="shared" si="733"/>
        <v>35.054084438078199</v>
      </c>
      <c r="BL965" t="e">
        <f t="shared" si="734"/>
        <v>#DIV/0!</v>
      </c>
      <c r="BM965">
        <f t="shared" si="735"/>
        <v>2.0850774532414049E-2</v>
      </c>
      <c r="BN965" t="e">
        <f t="shared" si="736"/>
        <v>#DIV/0!</v>
      </c>
      <c r="BO965" t="e">
        <f t="shared" si="737"/>
        <v>#DIV/0!</v>
      </c>
      <c r="BP965" t="s">
        <v>416</v>
      </c>
      <c r="BQ965">
        <v>0</v>
      </c>
      <c r="BR965" t="e">
        <f t="shared" si="738"/>
        <v>#DIV/0!</v>
      </c>
      <c r="BS965" t="e">
        <f t="shared" si="739"/>
        <v>#DIV/0!</v>
      </c>
      <c r="BT965" t="e">
        <f t="shared" si="740"/>
        <v>#DIV/0!</v>
      </c>
      <c r="BU965" t="e">
        <f t="shared" si="741"/>
        <v>#DIV/0!</v>
      </c>
      <c r="BV965" t="e">
        <f t="shared" si="742"/>
        <v>#DIV/0!</v>
      </c>
      <c r="BW965" t="e">
        <f t="shared" si="743"/>
        <v>#DIV/0!</v>
      </c>
      <c r="BX965" t="e">
        <f t="shared" si="744"/>
        <v>#DIV/0!</v>
      </c>
      <c r="BY965" t="e">
        <f t="shared" si="745"/>
        <v>#DIV/0!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 t="shared" si="746"/>
        <v>1999.990357142857</v>
      </c>
      <c r="CS965">
        <f t="shared" si="747"/>
        <v>1681.1885996649221</v>
      </c>
      <c r="CT965">
        <f t="shared" si="748"/>
        <v>0.84059835271737604</v>
      </c>
      <c r="CU965">
        <f t="shared" si="749"/>
        <v>0.1607548207445359</v>
      </c>
      <c r="CV965">
        <v>6</v>
      </c>
      <c r="CW965">
        <v>0.5</v>
      </c>
      <c r="CX965" t="s">
        <v>417</v>
      </c>
      <c r="CY965">
        <v>2</v>
      </c>
      <c r="CZ965" t="b">
        <v>1</v>
      </c>
      <c r="DA965">
        <v>1659036061.314285</v>
      </c>
      <c r="DB965">
        <v>1286.6314285714291</v>
      </c>
      <c r="DC965">
        <v>1360.91</v>
      </c>
      <c r="DD965">
        <v>23.492925</v>
      </c>
      <c r="DE965">
        <v>16.59083571428571</v>
      </c>
      <c r="DF965">
        <v>1281.3514285714291</v>
      </c>
      <c r="DG965">
        <v>23.182832142857141</v>
      </c>
      <c r="DH965">
        <v>500.06578571428571</v>
      </c>
      <c r="DI965">
        <v>90.422767857142858</v>
      </c>
      <c r="DJ965">
        <v>0.1000066285714286</v>
      </c>
      <c r="DK965">
        <v>26.609121428571431</v>
      </c>
      <c r="DL965">
        <v>26.21622142857143</v>
      </c>
      <c r="DM965">
        <v>999.9000000000002</v>
      </c>
      <c r="DN965">
        <v>0</v>
      </c>
      <c r="DO965">
        <v>0</v>
      </c>
      <c r="DP965">
        <v>10004.282499999999</v>
      </c>
      <c r="DQ965">
        <v>0</v>
      </c>
      <c r="DR965">
        <v>18.87166785714286</v>
      </c>
      <c r="DS965">
        <v>-74.279792857142866</v>
      </c>
      <c r="DT965">
        <v>1317.5835714285711</v>
      </c>
      <c r="DU965">
        <v>1383.8710714285719</v>
      </c>
      <c r="DV965">
        <v>6.9020789285714281</v>
      </c>
      <c r="DW965">
        <v>1360.91</v>
      </c>
      <c r="DX965">
        <v>16.59083571428571</v>
      </c>
      <c r="DY965">
        <v>2.124295</v>
      </c>
      <c r="DZ965">
        <v>1.500190357142857</v>
      </c>
      <c r="EA965">
        <v>18.402528571428569</v>
      </c>
      <c r="EB965">
        <v>12.97005357142857</v>
      </c>
      <c r="EC965">
        <v>1999.990357142857</v>
      </c>
      <c r="ED965">
        <v>0.98000603571428591</v>
      </c>
      <c r="EE965">
        <v>1.999419642857142E-2</v>
      </c>
      <c r="EF965">
        <v>0</v>
      </c>
      <c r="EG965">
        <v>885.06103571428559</v>
      </c>
      <c r="EH965">
        <v>5.000560000000001</v>
      </c>
      <c r="EI965">
        <v>17614.792857142849</v>
      </c>
      <c r="EJ965">
        <v>17294.825000000001</v>
      </c>
      <c r="EK965">
        <v>36.763071428571429</v>
      </c>
      <c r="EL965">
        <v>38.039857142857137</v>
      </c>
      <c r="EM965">
        <v>36.955285714285708</v>
      </c>
      <c r="EN965">
        <v>37.002142857142857</v>
      </c>
      <c r="EO965">
        <v>38.432749999999999</v>
      </c>
      <c r="EP965">
        <v>1955.100357142858</v>
      </c>
      <c r="EQ965">
        <v>39.890000000000008</v>
      </c>
      <c r="ER965">
        <v>0</v>
      </c>
      <c r="ES965">
        <v>1659036070.2</v>
      </c>
      <c r="ET965">
        <v>0</v>
      </c>
      <c r="EU965">
        <v>885.07473076923077</v>
      </c>
      <c r="EV965">
        <v>1.3722735032528111</v>
      </c>
      <c r="EW965">
        <v>18.485470078650788</v>
      </c>
      <c r="EX965">
        <v>17614.973076923081</v>
      </c>
      <c r="EY965">
        <v>15</v>
      </c>
      <c r="EZ965">
        <v>0</v>
      </c>
      <c r="FA965" t="s">
        <v>418</v>
      </c>
      <c r="FB965">
        <v>1655239120</v>
      </c>
      <c r="FC965">
        <v>1655239135</v>
      </c>
      <c r="FD965">
        <v>0</v>
      </c>
      <c r="FE965">
        <v>-7.4999999999999997E-2</v>
      </c>
      <c r="FF965">
        <v>-2.7E-2</v>
      </c>
      <c r="FG965">
        <v>1.986</v>
      </c>
      <c r="FH965">
        <v>0.13900000000000001</v>
      </c>
      <c r="FI965">
        <v>420</v>
      </c>
      <c r="FJ965">
        <v>22</v>
      </c>
      <c r="FK965">
        <v>0.12</v>
      </c>
      <c r="FL965">
        <v>0.02</v>
      </c>
      <c r="FM965">
        <v>-74.3270487804878</v>
      </c>
      <c r="FN965">
        <v>0.78823275261304004</v>
      </c>
      <c r="FO965">
        <v>0.17387013112812949</v>
      </c>
      <c r="FP965">
        <v>0</v>
      </c>
      <c r="FQ965">
        <v>885.00385294117643</v>
      </c>
      <c r="FR965">
        <v>1.294285714265156</v>
      </c>
      <c r="FS965">
        <v>0.24182700821686071</v>
      </c>
      <c r="FT965">
        <v>0</v>
      </c>
      <c r="FU965">
        <v>6.9288799999999986</v>
      </c>
      <c r="FV965">
        <v>-0.60432480836235414</v>
      </c>
      <c r="FW965">
        <v>6.1069058669912912E-2</v>
      </c>
      <c r="FX965">
        <v>0</v>
      </c>
      <c r="FY965">
        <v>0</v>
      </c>
      <c r="FZ965">
        <v>3</v>
      </c>
      <c r="GA965" t="s">
        <v>427</v>
      </c>
      <c r="GB965">
        <v>2.97994</v>
      </c>
      <c r="GC965">
        <v>2.72844</v>
      </c>
      <c r="GD965">
        <v>0.185749</v>
      </c>
      <c r="GE965">
        <v>0.19356699999999999</v>
      </c>
      <c r="GF965">
        <v>0.105712</v>
      </c>
      <c r="GG965">
        <v>8.3668900000000004E-2</v>
      </c>
      <c r="GH965">
        <v>24419.5</v>
      </c>
      <c r="GI965">
        <v>23827.3</v>
      </c>
      <c r="GJ965">
        <v>30517</v>
      </c>
      <c r="GK965">
        <v>29790.2</v>
      </c>
      <c r="GL965">
        <v>37660.1</v>
      </c>
      <c r="GM965">
        <v>35957.5</v>
      </c>
      <c r="GN965">
        <v>46682.400000000001</v>
      </c>
      <c r="GO965">
        <v>44307.7</v>
      </c>
      <c r="GP965">
        <v>1.88913</v>
      </c>
      <c r="GQ965">
        <v>1.8483000000000001</v>
      </c>
      <c r="GR965">
        <v>9.6827700000000003E-2</v>
      </c>
      <c r="GS965">
        <v>0</v>
      </c>
      <c r="GT965">
        <v>24.602799999999998</v>
      </c>
      <c r="GU965">
        <v>999.9</v>
      </c>
      <c r="GV965">
        <v>43.6</v>
      </c>
      <c r="GW965">
        <v>32.4</v>
      </c>
      <c r="GX965">
        <v>23.549800000000001</v>
      </c>
      <c r="GY965">
        <v>63.159599999999998</v>
      </c>
      <c r="GZ965">
        <v>24.571300000000001</v>
      </c>
      <c r="HA965">
        <v>1</v>
      </c>
      <c r="HB965">
        <v>-0.134131</v>
      </c>
      <c r="HC965">
        <v>0.119965</v>
      </c>
      <c r="HD965">
        <v>20.194099999999999</v>
      </c>
      <c r="HE965">
        <v>5.2304700000000004</v>
      </c>
      <c r="HF965">
        <v>11.968</v>
      </c>
      <c r="HG965">
        <v>4.9699499999999999</v>
      </c>
      <c r="HH965">
        <v>3.28965</v>
      </c>
      <c r="HI965">
        <v>9457.4</v>
      </c>
      <c r="HJ965">
        <v>9999</v>
      </c>
      <c r="HK965">
        <v>9999</v>
      </c>
      <c r="HL965">
        <v>298.60000000000002</v>
      </c>
      <c r="HM965">
        <v>4.9729000000000001</v>
      </c>
      <c r="HN965">
        <v>1.8773599999999999</v>
      </c>
      <c r="HO965">
        <v>1.8754599999999999</v>
      </c>
      <c r="HP965">
        <v>1.8783399999999999</v>
      </c>
      <c r="HQ965">
        <v>1.875</v>
      </c>
      <c r="HR965">
        <v>1.8785499999999999</v>
      </c>
      <c r="HS965">
        <v>1.87561</v>
      </c>
      <c r="HT965">
        <v>1.87683</v>
      </c>
      <c r="HU965">
        <v>0</v>
      </c>
      <c r="HV965">
        <v>0</v>
      </c>
      <c r="HW965">
        <v>0</v>
      </c>
      <c r="HX965">
        <v>0</v>
      </c>
      <c r="HY965" t="s">
        <v>420</v>
      </c>
      <c r="HZ965" t="s">
        <v>421</v>
      </c>
      <c r="IA965" t="s">
        <v>422</v>
      </c>
      <c r="IB965" t="s">
        <v>422</v>
      </c>
      <c r="IC965" t="s">
        <v>422</v>
      </c>
      <c r="ID965" t="s">
        <v>422</v>
      </c>
      <c r="IE965">
        <v>0</v>
      </c>
      <c r="IF965">
        <v>100</v>
      </c>
      <c r="IG965">
        <v>100</v>
      </c>
      <c r="IH965">
        <v>5.32</v>
      </c>
      <c r="II965">
        <v>0.30980000000000002</v>
      </c>
      <c r="IJ965">
        <v>1.981763419366358</v>
      </c>
      <c r="IK965">
        <v>4.1594547590360449E-3</v>
      </c>
      <c r="IL965">
        <v>-1.867668404869411E-6</v>
      </c>
      <c r="IM965">
        <v>4.9096340421811042E-10</v>
      </c>
      <c r="IN965">
        <v>-2.3250521569731349E-2</v>
      </c>
      <c r="IO965">
        <v>5.6214120975847052E-3</v>
      </c>
      <c r="IP965">
        <v>3.6430730392419388E-4</v>
      </c>
      <c r="IQ965">
        <v>5.8048895600362112E-7</v>
      </c>
      <c r="IR965">
        <v>0</v>
      </c>
      <c r="IS965">
        <v>2100</v>
      </c>
      <c r="IT965">
        <v>1</v>
      </c>
      <c r="IU965">
        <v>26</v>
      </c>
      <c r="IV965">
        <v>63282.5</v>
      </c>
      <c r="IW965">
        <v>63282.2</v>
      </c>
      <c r="IX965">
        <v>2.8881800000000002</v>
      </c>
      <c r="IY965">
        <v>2.5354000000000001</v>
      </c>
      <c r="IZ965">
        <v>1.39893</v>
      </c>
      <c r="JA965">
        <v>2.34009</v>
      </c>
      <c r="JB965">
        <v>1.4489700000000001</v>
      </c>
      <c r="JC965">
        <v>2.4182100000000002</v>
      </c>
      <c r="JD965">
        <v>37.795299999999997</v>
      </c>
      <c r="JE965">
        <v>24.078700000000001</v>
      </c>
      <c r="JF965">
        <v>18</v>
      </c>
      <c r="JG965">
        <v>495.02499999999998</v>
      </c>
      <c r="JH965">
        <v>441.58100000000002</v>
      </c>
      <c r="JI965">
        <v>24.999600000000001</v>
      </c>
      <c r="JJ965">
        <v>26.1599</v>
      </c>
      <c r="JK965">
        <v>30</v>
      </c>
      <c r="JL965">
        <v>26.0136</v>
      </c>
      <c r="JM965">
        <v>26.1004</v>
      </c>
      <c r="JN965">
        <v>57.801200000000001</v>
      </c>
      <c r="JO965">
        <v>32.192100000000003</v>
      </c>
      <c r="JP965">
        <v>0</v>
      </c>
      <c r="JQ965">
        <v>25</v>
      </c>
      <c r="JR965">
        <v>1403.73</v>
      </c>
      <c r="JS965">
        <v>16.766400000000001</v>
      </c>
      <c r="JT965">
        <v>100.88500000000001</v>
      </c>
      <c r="JU965">
        <v>101.877</v>
      </c>
    </row>
    <row r="966" spans="1:281" x14ac:dyDescent="0.2">
      <c r="A966">
        <v>950</v>
      </c>
      <c r="B966">
        <v>1659036074.0999999</v>
      </c>
      <c r="C966">
        <v>12355.599999904631</v>
      </c>
      <c r="D966" t="s">
        <v>2331</v>
      </c>
      <c r="E966" t="s">
        <v>2332</v>
      </c>
      <c r="F966">
        <v>5</v>
      </c>
      <c r="G966" t="s">
        <v>415</v>
      </c>
      <c r="H966" t="s">
        <v>2164</v>
      </c>
      <c r="I966">
        <v>1659036066.5999999</v>
      </c>
      <c r="J966">
        <f t="shared" si="700"/>
        <v>5.8091010359586975E-3</v>
      </c>
      <c r="K966">
        <f t="shared" si="701"/>
        <v>5.8091010359586974</v>
      </c>
      <c r="L966">
        <f t="shared" si="702"/>
        <v>34.961127205055483</v>
      </c>
      <c r="M966">
        <f t="shared" si="703"/>
        <v>1304.3859259259259</v>
      </c>
      <c r="N966">
        <f t="shared" si="704"/>
        <v>1136.2888887266988</v>
      </c>
      <c r="O966">
        <f t="shared" si="705"/>
        <v>102.86036706926021</v>
      </c>
      <c r="P966">
        <f t="shared" si="706"/>
        <v>118.07702818520492</v>
      </c>
      <c r="Q966">
        <f t="shared" si="707"/>
        <v>0.42976076023946419</v>
      </c>
      <c r="R966">
        <f t="shared" si="708"/>
        <v>2.7568720222755267</v>
      </c>
      <c r="S966">
        <f t="shared" si="709"/>
        <v>0.39571254568053549</v>
      </c>
      <c r="T966">
        <f t="shared" si="710"/>
        <v>0.25015426329219836</v>
      </c>
      <c r="U966">
        <f t="shared" si="711"/>
        <v>321.50785701996659</v>
      </c>
      <c r="V966">
        <f t="shared" si="712"/>
        <v>27.015646803058495</v>
      </c>
      <c r="W966">
        <f t="shared" si="713"/>
        <v>26.198807407407411</v>
      </c>
      <c r="X966">
        <f t="shared" si="714"/>
        <v>3.4141580338060193</v>
      </c>
      <c r="Y966">
        <f t="shared" si="715"/>
        <v>60.783336998053919</v>
      </c>
      <c r="Z966">
        <f t="shared" si="716"/>
        <v>2.1259344736957964</v>
      </c>
      <c r="AA966">
        <f t="shared" si="717"/>
        <v>3.4975613032957731</v>
      </c>
      <c r="AB966">
        <f t="shared" si="718"/>
        <v>1.288223560110223</v>
      </c>
      <c r="AC966">
        <f t="shared" si="719"/>
        <v>-256.18135568577856</v>
      </c>
      <c r="AD966">
        <f t="shared" si="720"/>
        <v>60.804463470465841</v>
      </c>
      <c r="AE966">
        <f t="shared" si="721"/>
        <v>4.7315155466099137</v>
      </c>
      <c r="AF966">
        <f t="shared" si="722"/>
        <v>130.86248035126377</v>
      </c>
      <c r="AG966">
        <f t="shared" si="723"/>
        <v>54.301519988924134</v>
      </c>
      <c r="AH966">
        <f t="shared" si="724"/>
        <v>5.8447435688214542</v>
      </c>
      <c r="AI966">
        <f t="shared" si="725"/>
        <v>34.961127205055483</v>
      </c>
      <c r="AJ966">
        <v>1418.9019589564521</v>
      </c>
      <c r="AK966">
        <v>1359.8900606060599</v>
      </c>
      <c r="AL966">
        <v>3.4707090055793408</v>
      </c>
      <c r="AM966">
        <v>64.946688756448708</v>
      </c>
      <c r="AN966">
        <f t="shared" si="726"/>
        <v>5.8091010359586974</v>
      </c>
      <c r="AO966">
        <v>16.663941100839391</v>
      </c>
      <c r="AP966">
        <v>23.473042424242418</v>
      </c>
      <c r="AQ966">
        <v>-4.5664320337894228E-4</v>
      </c>
      <c r="AR966">
        <v>83.309268815103621</v>
      </c>
      <c r="AS966">
        <v>0</v>
      </c>
      <c r="AT966">
        <v>0</v>
      </c>
      <c r="AU966">
        <f t="shared" si="727"/>
        <v>1</v>
      </c>
      <c r="AV966">
        <f t="shared" si="728"/>
        <v>0</v>
      </c>
      <c r="AW966">
        <f t="shared" si="729"/>
        <v>47897.538202860262</v>
      </c>
      <c r="AX966" t="s">
        <v>416</v>
      </c>
      <c r="AY966" t="s">
        <v>416</v>
      </c>
      <c r="AZ966">
        <v>0</v>
      </c>
      <c r="BA966">
        <v>0</v>
      </c>
      <c r="BB966" t="e">
        <f t="shared" si="730"/>
        <v>#DIV/0!</v>
      </c>
      <c r="BC966">
        <v>0</v>
      </c>
      <c r="BD966" t="s">
        <v>416</v>
      </c>
      <c r="BE966" t="s">
        <v>416</v>
      </c>
      <c r="BF966">
        <v>0</v>
      </c>
      <c r="BG966">
        <v>0</v>
      </c>
      <c r="BH966" t="e">
        <f t="shared" si="731"/>
        <v>#DIV/0!</v>
      </c>
      <c r="BI966">
        <v>0.5</v>
      </c>
      <c r="BJ966">
        <f t="shared" si="732"/>
        <v>1681.1873663315891</v>
      </c>
      <c r="BK966">
        <f t="shared" si="733"/>
        <v>34.961127205055483</v>
      </c>
      <c r="BL966" t="e">
        <f t="shared" si="734"/>
        <v>#DIV/0!</v>
      </c>
      <c r="BM966">
        <f t="shared" si="735"/>
        <v>2.0795497221313238E-2</v>
      </c>
      <c r="BN966" t="e">
        <f t="shared" si="736"/>
        <v>#DIV/0!</v>
      </c>
      <c r="BO966" t="e">
        <f t="shared" si="737"/>
        <v>#DIV/0!</v>
      </c>
      <c r="BP966" t="s">
        <v>416</v>
      </c>
      <c r="BQ966">
        <v>0</v>
      </c>
      <c r="BR966" t="e">
        <f t="shared" si="738"/>
        <v>#DIV/0!</v>
      </c>
      <c r="BS966" t="e">
        <f t="shared" si="739"/>
        <v>#DIV/0!</v>
      </c>
      <c r="BT966" t="e">
        <f t="shared" si="740"/>
        <v>#DIV/0!</v>
      </c>
      <c r="BU966" t="e">
        <f t="shared" si="741"/>
        <v>#DIV/0!</v>
      </c>
      <c r="BV966" t="e">
        <f t="shared" si="742"/>
        <v>#DIV/0!</v>
      </c>
      <c r="BW966" t="e">
        <f t="shared" si="743"/>
        <v>#DIV/0!</v>
      </c>
      <c r="BX966" t="e">
        <f t="shared" si="744"/>
        <v>#DIV/0!</v>
      </c>
      <c r="BY966" t="e">
        <f t="shared" si="745"/>
        <v>#DIV/0!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 t="shared" si="746"/>
        <v>1999.9888888888891</v>
      </c>
      <c r="CS966">
        <f t="shared" si="747"/>
        <v>1681.1873663315891</v>
      </c>
      <c r="CT966">
        <f t="shared" si="748"/>
        <v>0.84059835315664533</v>
      </c>
      <c r="CU966">
        <f t="shared" si="749"/>
        <v>0.16075482159232546</v>
      </c>
      <c r="CV966">
        <v>6</v>
      </c>
      <c r="CW966">
        <v>0.5</v>
      </c>
      <c r="CX966" t="s">
        <v>417</v>
      </c>
      <c r="CY966">
        <v>2</v>
      </c>
      <c r="CZ966" t="b">
        <v>1</v>
      </c>
      <c r="DA966">
        <v>1659036066.5999999</v>
      </c>
      <c r="DB966">
        <v>1304.3859259259259</v>
      </c>
      <c r="DC966">
        <v>1378.6859259259261</v>
      </c>
      <c r="DD966">
        <v>23.484999999999999</v>
      </c>
      <c r="DE966">
        <v>16.636981481481481</v>
      </c>
      <c r="DF966">
        <v>1299.0751851851851</v>
      </c>
      <c r="DG966">
        <v>23.175092592592591</v>
      </c>
      <c r="DH966">
        <v>500.0698888888889</v>
      </c>
      <c r="DI966">
        <v>90.423088888888898</v>
      </c>
      <c r="DJ966">
        <v>9.9988551851851862E-2</v>
      </c>
      <c r="DK966">
        <v>26.607911111111111</v>
      </c>
      <c r="DL966">
        <v>26.198807407407411</v>
      </c>
      <c r="DM966">
        <v>999.90000000000009</v>
      </c>
      <c r="DN966">
        <v>0</v>
      </c>
      <c r="DO966">
        <v>0</v>
      </c>
      <c r="DP966">
        <v>10004.74666666667</v>
      </c>
      <c r="DQ966">
        <v>0</v>
      </c>
      <c r="DR966">
        <v>18.873562962962961</v>
      </c>
      <c r="DS966">
        <v>-74.300485185185181</v>
      </c>
      <c r="DT966">
        <v>1335.7544444444441</v>
      </c>
      <c r="DU966">
        <v>1402.011851851852</v>
      </c>
      <c r="DV966">
        <v>6.8480088888888879</v>
      </c>
      <c r="DW966">
        <v>1378.6859259259261</v>
      </c>
      <c r="DX966">
        <v>16.636981481481481</v>
      </c>
      <c r="DY966">
        <v>2.1235866666666672</v>
      </c>
      <c r="DZ966">
        <v>1.504367407407408</v>
      </c>
      <c r="EA966">
        <v>18.397200000000002</v>
      </c>
      <c r="EB966">
        <v>13.012614814814819</v>
      </c>
      <c r="EC966">
        <v>1999.9888888888891</v>
      </c>
      <c r="ED966">
        <v>0.98000600000000015</v>
      </c>
      <c r="EE966">
        <v>1.999423333333334E-2</v>
      </c>
      <c r="EF966">
        <v>0</v>
      </c>
      <c r="EG966">
        <v>885.13588888888887</v>
      </c>
      <c r="EH966">
        <v>5.000560000000001</v>
      </c>
      <c r="EI966">
        <v>17616.222222222219</v>
      </c>
      <c r="EJ966">
        <v>17294.81481481481</v>
      </c>
      <c r="EK966">
        <v>36.640814814814817</v>
      </c>
      <c r="EL966">
        <v>38.032148148148153</v>
      </c>
      <c r="EM966">
        <v>36.949037037037037</v>
      </c>
      <c r="EN966">
        <v>37.011407407407411</v>
      </c>
      <c r="EO966">
        <v>38.421037037037031</v>
      </c>
      <c r="EP966">
        <v>1955.098888888889</v>
      </c>
      <c r="EQ966">
        <v>39.890000000000008</v>
      </c>
      <c r="ER966">
        <v>0</v>
      </c>
      <c r="ES966">
        <v>1659036075.5999999</v>
      </c>
      <c r="ET966">
        <v>0</v>
      </c>
      <c r="EU966">
        <v>885.14660000000003</v>
      </c>
      <c r="EV966">
        <v>1.575230773672172</v>
      </c>
      <c r="EW966">
        <v>15.23846168591561</v>
      </c>
      <c r="EX966">
        <v>17616.243999999999</v>
      </c>
      <c r="EY966">
        <v>15</v>
      </c>
      <c r="EZ966">
        <v>0</v>
      </c>
      <c r="FA966" t="s">
        <v>418</v>
      </c>
      <c r="FB966">
        <v>1655239120</v>
      </c>
      <c r="FC966">
        <v>1655239135</v>
      </c>
      <c r="FD966">
        <v>0</v>
      </c>
      <c r="FE966">
        <v>-7.4999999999999997E-2</v>
      </c>
      <c r="FF966">
        <v>-2.7E-2</v>
      </c>
      <c r="FG966">
        <v>1.986</v>
      </c>
      <c r="FH966">
        <v>0.13900000000000001</v>
      </c>
      <c r="FI966">
        <v>420</v>
      </c>
      <c r="FJ966">
        <v>22</v>
      </c>
      <c r="FK966">
        <v>0.12</v>
      </c>
      <c r="FL966">
        <v>0.02</v>
      </c>
      <c r="FM966">
        <v>-74.295270731707319</v>
      </c>
      <c r="FN966">
        <v>-0.29850313588856259</v>
      </c>
      <c r="FO966">
        <v>0.13828510535440661</v>
      </c>
      <c r="FP966">
        <v>1</v>
      </c>
      <c r="FQ966">
        <v>885.11544117647043</v>
      </c>
      <c r="FR966">
        <v>1.2003208555393721</v>
      </c>
      <c r="FS966">
        <v>0.23755979942848371</v>
      </c>
      <c r="FT966">
        <v>0</v>
      </c>
      <c r="FU966">
        <v>6.8812336585365852</v>
      </c>
      <c r="FV966">
        <v>-0.5757499651567678</v>
      </c>
      <c r="FW966">
        <v>5.8409636849230728E-2</v>
      </c>
      <c r="FX966">
        <v>0</v>
      </c>
      <c r="FY966">
        <v>1</v>
      </c>
      <c r="FZ966">
        <v>3</v>
      </c>
      <c r="GA966" t="s">
        <v>419</v>
      </c>
      <c r="GB966">
        <v>2.98021</v>
      </c>
      <c r="GC966">
        <v>2.7282299999999999</v>
      </c>
      <c r="GD966">
        <v>0.18720600000000001</v>
      </c>
      <c r="GE966">
        <v>0.19495599999999999</v>
      </c>
      <c r="GF966">
        <v>0.105674</v>
      </c>
      <c r="GG966">
        <v>8.3858799999999997E-2</v>
      </c>
      <c r="GH966">
        <v>24376.2</v>
      </c>
      <c r="GI966">
        <v>23786.6</v>
      </c>
      <c r="GJ966">
        <v>30517.4</v>
      </c>
      <c r="GK966">
        <v>29790.6</v>
      </c>
      <c r="GL966">
        <v>37662.400000000001</v>
      </c>
      <c r="GM966">
        <v>35950.400000000001</v>
      </c>
      <c r="GN966">
        <v>46683</v>
      </c>
      <c r="GO966">
        <v>44308.1</v>
      </c>
      <c r="GP966">
        <v>1.88948</v>
      </c>
      <c r="GQ966">
        <v>1.84833</v>
      </c>
      <c r="GR966">
        <v>9.7736699999999996E-2</v>
      </c>
      <c r="GS966">
        <v>0</v>
      </c>
      <c r="GT966">
        <v>24.598199999999999</v>
      </c>
      <c r="GU966">
        <v>999.9</v>
      </c>
      <c r="GV966">
        <v>43.6</v>
      </c>
      <c r="GW966">
        <v>32.4</v>
      </c>
      <c r="GX966">
        <v>23.5505</v>
      </c>
      <c r="GY966">
        <v>63.259599999999999</v>
      </c>
      <c r="GZ966">
        <v>24.972000000000001</v>
      </c>
      <c r="HA966">
        <v>1</v>
      </c>
      <c r="HB966">
        <v>-6.9514699999999999E-2</v>
      </c>
      <c r="HC966">
        <v>4.8608400000000003E-2</v>
      </c>
      <c r="HD966">
        <v>20.194099999999999</v>
      </c>
      <c r="HE966">
        <v>5.2292699999999996</v>
      </c>
      <c r="HF966">
        <v>11.968</v>
      </c>
      <c r="HG966">
        <v>4.9699</v>
      </c>
      <c r="HH966">
        <v>3.2894800000000002</v>
      </c>
      <c r="HI966">
        <v>9457.4</v>
      </c>
      <c r="HJ966">
        <v>9999</v>
      </c>
      <c r="HK966">
        <v>9999</v>
      </c>
      <c r="HL966">
        <v>298.60000000000002</v>
      </c>
      <c r="HM966">
        <v>4.9729099999999997</v>
      </c>
      <c r="HN966">
        <v>1.8773899999999999</v>
      </c>
      <c r="HO966">
        <v>1.8754599999999999</v>
      </c>
      <c r="HP966">
        <v>1.87832</v>
      </c>
      <c r="HQ966">
        <v>1.875</v>
      </c>
      <c r="HR966">
        <v>1.87853</v>
      </c>
      <c r="HS966">
        <v>1.8756200000000001</v>
      </c>
      <c r="HT966">
        <v>1.87683</v>
      </c>
      <c r="HU966">
        <v>0</v>
      </c>
      <c r="HV966">
        <v>0</v>
      </c>
      <c r="HW966">
        <v>0</v>
      </c>
      <c r="HX966">
        <v>0</v>
      </c>
      <c r="HY966" t="s">
        <v>420</v>
      </c>
      <c r="HZ966" t="s">
        <v>421</v>
      </c>
      <c r="IA966" t="s">
        <v>422</v>
      </c>
      <c r="IB966" t="s">
        <v>422</v>
      </c>
      <c r="IC966" t="s">
        <v>422</v>
      </c>
      <c r="ID966" t="s">
        <v>422</v>
      </c>
      <c r="IE966">
        <v>0</v>
      </c>
      <c r="IF966">
        <v>100</v>
      </c>
      <c r="IG966">
        <v>100</v>
      </c>
      <c r="IH966">
        <v>5.35</v>
      </c>
      <c r="II966">
        <v>0.30959999999999999</v>
      </c>
      <c r="IJ966">
        <v>1.981763419366358</v>
      </c>
      <c r="IK966">
        <v>4.1594547590360449E-3</v>
      </c>
      <c r="IL966">
        <v>-1.867668404869411E-6</v>
      </c>
      <c r="IM966">
        <v>4.9096340421811042E-10</v>
      </c>
      <c r="IN966">
        <v>-2.3250521569731349E-2</v>
      </c>
      <c r="IO966">
        <v>5.6214120975847052E-3</v>
      </c>
      <c r="IP966">
        <v>3.6430730392419388E-4</v>
      </c>
      <c r="IQ966">
        <v>5.8048895600362112E-7</v>
      </c>
      <c r="IR966">
        <v>0</v>
      </c>
      <c r="IS966">
        <v>2100</v>
      </c>
      <c r="IT966">
        <v>1</v>
      </c>
      <c r="IU966">
        <v>26</v>
      </c>
      <c r="IV966">
        <v>63282.6</v>
      </c>
      <c r="IW966">
        <v>63282.3</v>
      </c>
      <c r="IX966">
        <v>2.9162599999999999</v>
      </c>
      <c r="IY966">
        <v>2.5317400000000001</v>
      </c>
      <c r="IZ966">
        <v>1.39893</v>
      </c>
      <c r="JA966">
        <v>2.34009</v>
      </c>
      <c r="JB966">
        <v>1.4489700000000001</v>
      </c>
      <c r="JC966">
        <v>2.47925</v>
      </c>
      <c r="JD966">
        <v>37.795299999999997</v>
      </c>
      <c r="JE966">
        <v>24.078700000000001</v>
      </c>
      <c r="JF966">
        <v>18</v>
      </c>
      <c r="JG966">
        <v>495.20600000000002</v>
      </c>
      <c r="JH966">
        <v>441.58300000000003</v>
      </c>
      <c r="JI966">
        <v>24.999600000000001</v>
      </c>
      <c r="JJ966">
        <v>26.157699999999998</v>
      </c>
      <c r="JK966">
        <v>29.9999</v>
      </c>
      <c r="JL966">
        <v>26.011900000000001</v>
      </c>
      <c r="JM966">
        <v>26.098700000000001</v>
      </c>
      <c r="JN966">
        <v>58.380299999999998</v>
      </c>
      <c r="JO966">
        <v>31.913799999999998</v>
      </c>
      <c r="JP966">
        <v>0</v>
      </c>
      <c r="JQ966">
        <v>25</v>
      </c>
      <c r="JR966">
        <v>1423.77</v>
      </c>
      <c r="JS966">
        <v>16.817799999999998</v>
      </c>
      <c r="JT966">
        <v>100.887</v>
      </c>
      <c r="JU966">
        <v>101.878</v>
      </c>
    </row>
    <row r="967" spans="1:281" x14ac:dyDescent="0.2">
      <c r="A967">
        <v>951</v>
      </c>
      <c r="B967">
        <v>1659036079.0999999</v>
      </c>
      <c r="C967">
        <v>12360.599999904631</v>
      </c>
      <c r="D967" t="s">
        <v>2333</v>
      </c>
      <c r="E967" t="s">
        <v>2334</v>
      </c>
      <c r="F967">
        <v>5</v>
      </c>
      <c r="G967" t="s">
        <v>415</v>
      </c>
      <c r="H967" t="s">
        <v>2164</v>
      </c>
      <c r="I967">
        <v>1659036071.314285</v>
      </c>
      <c r="J967">
        <f t="shared" si="700"/>
        <v>5.7600304917144593E-3</v>
      </c>
      <c r="K967">
        <f t="shared" si="701"/>
        <v>5.7600304917144589</v>
      </c>
      <c r="L967">
        <f t="shared" si="702"/>
        <v>34.819281163782769</v>
      </c>
      <c r="M967">
        <f t="shared" si="703"/>
        <v>1320.1728571428571</v>
      </c>
      <c r="N967">
        <f t="shared" si="704"/>
        <v>1150.8604147234116</v>
      </c>
      <c r="O967">
        <f t="shared" si="705"/>
        <v>104.1795400666205</v>
      </c>
      <c r="P967">
        <f t="shared" si="706"/>
        <v>119.50624011916614</v>
      </c>
      <c r="Q967">
        <f t="shared" si="707"/>
        <v>0.42521996568865955</v>
      </c>
      <c r="R967">
        <f t="shared" si="708"/>
        <v>2.7558078394468151</v>
      </c>
      <c r="S967">
        <f t="shared" si="709"/>
        <v>0.39184573927007871</v>
      </c>
      <c r="T967">
        <f t="shared" si="710"/>
        <v>0.24768347831099349</v>
      </c>
      <c r="U967">
        <f t="shared" si="711"/>
        <v>321.50877535330181</v>
      </c>
      <c r="V967">
        <f t="shared" si="712"/>
        <v>27.02836358261996</v>
      </c>
      <c r="W967">
        <f t="shared" si="713"/>
        <v>26.206203571428571</v>
      </c>
      <c r="X967">
        <f t="shared" si="714"/>
        <v>3.4156503202005206</v>
      </c>
      <c r="Y967">
        <f t="shared" si="715"/>
        <v>60.78035036003876</v>
      </c>
      <c r="Z967">
        <f t="shared" si="716"/>
        <v>2.1257114542528788</v>
      </c>
      <c r="AA967">
        <f t="shared" si="717"/>
        <v>3.4973662403408419</v>
      </c>
      <c r="AB967">
        <f t="shared" si="718"/>
        <v>1.2899388659476418</v>
      </c>
      <c r="AC967">
        <f t="shared" si="719"/>
        <v>-254.01734468460765</v>
      </c>
      <c r="AD967">
        <f t="shared" si="720"/>
        <v>59.541465063629218</v>
      </c>
      <c r="AE967">
        <f t="shared" si="721"/>
        <v>4.6351738350558476</v>
      </c>
      <c r="AF967">
        <f t="shared" si="722"/>
        <v>131.66806956737923</v>
      </c>
      <c r="AG967">
        <f t="shared" si="723"/>
        <v>54.171771497000542</v>
      </c>
      <c r="AH967">
        <f t="shared" si="724"/>
        <v>5.8037905860439363</v>
      </c>
      <c r="AI967">
        <f t="shared" si="725"/>
        <v>34.819281163782769</v>
      </c>
      <c r="AJ967">
        <v>1435.3662699998481</v>
      </c>
      <c r="AK967">
        <v>1376.873151515151</v>
      </c>
      <c r="AL967">
        <v>3.3968211782072468</v>
      </c>
      <c r="AM967">
        <v>64.946688756448708</v>
      </c>
      <c r="AN967">
        <f t="shared" si="726"/>
        <v>5.7600304917144589</v>
      </c>
      <c r="AO967">
        <v>16.745157381799629</v>
      </c>
      <c r="AP967">
        <v>23.491270303030291</v>
      </c>
      <c r="AQ967">
        <v>4.3971612730186701E-4</v>
      </c>
      <c r="AR967">
        <v>83.309268815103621</v>
      </c>
      <c r="AS967">
        <v>0</v>
      </c>
      <c r="AT967">
        <v>0</v>
      </c>
      <c r="AU967">
        <f t="shared" si="727"/>
        <v>1</v>
      </c>
      <c r="AV967">
        <f t="shared" si="728"/>
        <v>0</v>
      </c>
      <c r="AW967">
        <f t="shared" si="729"/>
        <v>47868.770175102472</v>
      </c>
      <c r="AX967" t="s">
        <v>416</v>
      </c>
      <c r="AY967" t="s">
        <v>416</v>
      </c>
      <c r="AZ967">
        <v>0</v>
      </c>
      <c r="BA967">
        <v>0</v>
      </c>
      <c r="BB967" t="e">
        <f t="shared" si="730"/>
        <v>#DIV/0!</v>
      </c>
      <c r="BC967">
        <v>0</v>
      </c>
      <c r="BD967" t="s">
        <v>416</v>
      </c>
      <c r="BE967" t="s">
        <v>416</v>
      </c>
      <c r="BF967">
        <v>0</v>
      </c>
      <c r="BG967">
        <v>0</v>
      </c>
      <c r="BH967" t="e">
        <f t="shared" si="731"/>
        <v>#DIV/0!</v>
      </c>
      <c r="BI967">
        <v>0.5</v>
      </c>
      <c r="BJ967">
        <f t="shared" si="732"/>
        <v>1681.1921996649232</v>
      </c>
      <c r="BK967">
        <f t="shared" si="733"/>
        <v>34.819281163782769</v>
      </c>
      <c r="BL967" t="e">
        <f t="shared" si="734"/>
        <v>#DIV/0!</v>
      </c>
      <c r="BM967">
        <f t="shared" si="735"/>
        <v>2.0711065142178606E-2</v>
      </c>
      <c r="BN967" t="e">
        <f t="shared" si="736"/>
        <v>#DIV/0!</v>
      </c>
      <c r="BO967" t="e">
        <f t="shared" si="737"/>
        <v>#DIV/0!</v>
      </c>
      <c r="BP967" t="s">
        <v>416</v>
      </c>
      <c r="BQ967">
        <v>0</v>
      </c>
      <c r="BR967" t="e">
        <f t="shared" si="738"/>
        <v>#DIV/0!</v>
      </c>
      <c r="BS967" t="e">
        <f t="shared" si="739"/>
        <v>#DIV/0!</v>
      </c>
      <c r="BT967" t="e">
        <f t="shared" si="740"/>
        <v>#DIV/0!</v>
      </c>
      <c r="BU967" t="e">
        <f t="shared" si="741"/>
        <v>#DIV/0!</v>
      </c>
      <c r="BV967" t="e">
        <f t="shared" si="742"/>
        <v>#DIV/0!</v>
      </c>
      <c r="BW967" t="e">
        <f t="shared" si="743"/>
        <v>#DIV/0!</v>
      </c>
      <c r="BX967" t="e">
        <f t="shared" si="744"/>
        <v>#DIV/0!</v>
      </c>
      <c r="BY967" t="e">
        <f t="shared" si="745"/>
        <v>#DIV/0!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 t="shared" si="746"/>
        <v>1999.9946428571429</v>
      </c>
      <c r="CS967">
        <f t="shared" si="747"/>
        <v>1681.1921996649232</v>
      </c>
      <c r="CT967">
        <f t="shared" si="748"/>
        <v>0.84059835143518868</v>
      </c>
      <c r="CU967">
        <f t="shared" si="749"/>
        <v>0.16075481826991411</v>
      </c>
      <c r="CV967">
        <v>6</v>
      </c>
      <c r="CW967">
        <v>0.5</v>
      </c>
      <c r="CX967" t="s">
        <v>417</v>
      </c>
      <c r="CY967">
        <v>2</v>
      </c>
      <c r="CZ967" t="b">
        <v>1</v>
      </c>
      <c r="DA967">
        <v>1659036071.314285</v>
      </c>
      <c r="DB967">
        <v>1320.1728571428571</v>
      </c>
      <c r="DC967">
        <v>1394.363571428572</v>
      </c>
      <c r="DD967">
        <v>23.48251071428572</v>
      </c>
      <c r="DE967">
        <v>16.682407142857141</v>
      </c>
      <c r="DF967">
        <v>1314.8339285714289</v>
      </c>
      <c r="DG967">
        <v>23.17265714285714</v>
      </c>
      <c r="DH967">
        <v>500.06617857142862</v>
      </c>
      <c r="DI967">
        <v>90.423196428571416</v>
      </c>
      <c r="DJ967">
        <v>9.9979739285714284E-2</v>
      </c>
      <c r="DK967">
        <v>26.606964285714291</v>
      </c>
      <c r="DL967">
        <v>26.206203571428571</v>
      </c>
      <c r="DM967">
        <v>999.9000000000002</v>
      </c>
      <c r="DN967">
        <v>0</v>
      </c>
      <c r="DO967">
        <v>0</v>
      </c>
      <c r="DP967">
        <v>9998.4360714285722</v>
      </c>
      <c r="DQ967">
        <v>0</v>
      </c>
      <c r="DR967">
        <v>18.87280357142857</v>
      </c>
      <c r="DS967">
        <v>-74.19010357142858</v>
      </c>
      <c r="DT967">
        <v>1351.9175</v>
      </c>
      <c r="DU967">
        <v>1418.019642857143</v>
      </c>
      <c r="DV967">
        <v>6.8001017857142871</v>
      </c>
      <c r="DW967">
        <v>1394.363571428572</v>
      </c>
      <c r="DX967">
        <v>16.682407142857141</v>
      </c>
      <c r="DY967">
        <v>2.1233646428571431</v>
      </c>
      <c r="DZ967">
        <v>1.5084764285714281</v>
      </c>
      <c r="EA967">
        <v>18.395535714285721</v>
      </c>
      <c r="EB967">
        <v>13.05429642857143</v>
      </c>
      <c r="EC967">
        <v>1999.9946428571429</v>
      </c>
      <c r="ED967">
        <v>0.98000603571428579</v>
      </c>
      <c r="EE967">
        <v>1.9994196428571431E-2</v>
      </c>
      <c r="EF967">
        <v>0</v>
      </c>
      <c r="EG967">
        <v>885.16121428571444</v>
      </c>
      <c r="EH967">
        <v>5.000560000000001</v>
      </c>
      <c r="EI967">
        <v>17615.71071428572</v>
      </c>
      <c r="EJ967">
        <v>17294.87142857143</v>
      </c>
      <c r="EK967">
        <v>36.720678571428557</v>
      </c>
      <c r="EL967">
        <v>38.030999999999999</v>
      </c>
      <c r="EM967">
        <v>36.97989285714285</v>
      </c>
      <c r="EN967">
        <v>37.013285714285708</v>
      </c>
      <c r="EO967">
        <v>38.399357142857141</v>
      </c>
      <c r="EP967">
        <v>1955.1046428571431</v>
      </c>
      <c r="EQ967">
        <v>39.890000000000008</v>
      </c>
      <c r="ER967">
        <v>0</v>
      </c>
      <c r="ES967">
        <v>1659036080.4000001</v>
      </c>
      <c r="ET967">
        <v>0</v>
      </c>
      <c r="EU967">
        <v>885.20168000000001</v>
      </c>
      <c r="EV967">
        <v>-0.92292306885542863</v>
      </c>
      <c r="EW967">
        <v>-22.04615370169828</v>
      </c>
      <c r="EX967">
        <v>17615.835999999999</v>
      </c>
      <c r="EY967">
        <v>15</v>
      </c>
      <c r="EZ967">
        <v>0</v>
      </c>
      <c r="FA967" t="s">
        <v>418</v>
      </c>
      <c r="FB967">
        <v>1655239120</v>
      </c>
      <c r="FC967">
        <v>1655239135</v>
      </c>
      <c r="FD967">
        <v>0</v>
      </c>
      <c r="FE967">
        <v>-7.4999999999999997E-2</v>
      </c>
      <c r="FF967">
        <v>-2.7E-2</v>
      </c>
      <c r="FG967">
        <v>1.986</v>
      </c>
      <c r="FH967">
        <v>0.13900000000000001</v>
      </c>
      <c r="FI967">
        <v>420</v>
      </c>
      <c r="FJ967">
        <v>22</v>
      </c>
      <c r="FK967">
        <v>0.12</v>
      </c>
      <c r="FL967">
        <v>0.02</v>
      </c>
      <c r="FM967">
        <v>-74.224019512195127</v>
      </c>
      <c r="FN967">
        <v>1.1188327526131701</v>
      </c>
      <c r="FO967">
        <v>0.22404245592810951</v>
      </c>
      <c r="FP967">
        <v>0</v>
      </c>
      <c r="FQ967">
        <v>885.14949999999999</v>
      </c>
      <c r="FR967">
        <v>0.39790680091273128</v>
      </c>
      <c r="FS967">
        <v>0.21738218580620861</v>
      </c>
      <c r="FT967">
        <v>1</v>
      </c>
      <c r="FU967">
        <v>6.8360846341463413</v>
      </c>
      <c r="FV967">
        <v>-0.61776083623693367</v>
      </c>
      <c r="FW967">
        <v>6.2915672408568088E-2</v>
      </c>
      <c r="FX967">
        <v>0</v>
      </c>
      <c r="FY967">
        <v>1</v>
      </c>
      <c r="FZ967">
        <v>3</v>
      </c>
      <c r="GA967" t="s">
        <v>419</v>
      </c>
      <c r="GB967">
        <v>2.98027</v>
      </c>
      <c r="GC967">
        <v>2.7281399999999998</v>
      </c>
      <c r="GD967">
        <v>0.18861800000000001</v>
      </c>
      <c r="GE967">
        <v>0.196377</v>
      </c>
      <c r="GF967">
        <v>0.105743</v>
      </c>
      <c r="GG967">
        <v>8.4147299999999994E-2</v>
      </c>
      <c r="GH967">
        <v>24333.9</v>
      </c>
      <c r="GI967">
        <v>23744.799999999999</v>
      </c>
      <c r="GJ967">
        <v>30517.5</v>
      </c>
      <c r="GK967">
        <v>29790.799999999999</v>
      </c>
      <c r="GL967">
        <v>37659.699999999997</v>
      </c>
      <c r="GM967">
        <v>35939.599999999999</v>
      </c>
      <c r="GN967">
        <v>46683.199999999997</v>
      </c>
      <c r="GO967">
        <v>44308.800000000003</v>
      </c>
      <c r="GP967">
        <v>1.8890800000000001</v>
      </c>
      <c r="GQ967">
        <v>1.8486</v>
      </c>
      <c r="GR967">
        <v>0.101313</v>
      </c>
      <c r="GS967">
        <v>0</v>
      </c>
      <c r="GT967">
        <v>24.593699999999998</v>
      </c>
      <c r="GU967">
        <v>999.9</v>
      </c>
      <c r="GV967">
        <v>43.6</v>
      </c>
      <c r="GW967">
        <v>32.4</v>
      </c>
      <c r="GX967">
        <v>23.551400000000001</v>
      </c>
      <c r="GY967">
        <v>63.179600000000001</v>
      </c>
      <c r="GZ967">
        <v>24.4511</v>
      </c>
      <c r="HA967">
        <v>1</v>
      </c>
      <c r="HB967">
        <v>-6.9870399999999999E-2</v>
      </c>
      <c r="HC967">
        <v>4.7273999999999997E-2</v>
      </c>
      <c r="HD967">
        <v>20.194199999999999</v>
      </c>
      <c r="HE967">
        <v>5.2294200000000002</v>
      </c>
      <c r="HF967">
        <v>11.968</v>
      </c>
      <c r="HG967">
        <v>4.9695499999999999</v>
      </c>
      <c r="HH967">
        <v>3.2894999999999999</v>
      </c>
      <c r="HI967">
        <v>9457.6</v>
      </c>
      <c r="HJ967">
        <v>9999</v>
      </c>
      <c r="HK967">
        <v>9999</v>
      </c>
      <c r="HL967">
        <v>298.60000000000002</v>
      </c>
      <c r="HM967">
        <v>4.9729099999999997</v>
      </c>
      <c r="HN967">
        <v>1.8773899999999999</v>
      </c>
      <c r="HO967">
        <v>1.8754599999999999</v>
      </c>
      <c r="HP967">
        <v>1.8783099999999999</v>
      </c>
      <c r="HQ967">
        <v>1.875</v>
      </c>
      <c r="HR967">
        <v>1.8785499999999999</v>
      </c>
      <c r="HS967">
        <v>1.8756299999999999</v>
      </c>
      <c r="HT967">
        <v>1.87683</v>
      </c>
      <c r="HU967">
        <v>0</v>
      </c>
      <c r="HV967">
        <v>0</v>
      </c>
      <c r="HW967">
        <v>0</v>
      </c>
      <c r="HX967">
        <v>0</v>
      </c>
      <c r="HY967" t="s">
        <v>420</v>
      </c>
      <c r="HZ967" t="s">
        <v>421</v>
      </c>
      <c r="IA967" t="s">
        <v>422</v>
      </c>
      <c r="IB967" t="s">
        <v>422</v>
      </c>
      <c r="IC967" t="s">
        <v>422</v>
      </c>
      <c r="ID967" t="s">
        <v>422</v>
      </c>
      <c r="IE967">
        <v>0</v>
      </c>
      <c r="IF967">
        <v>100</v>
      </c>
      <c r="IG967">
        <v>100</v>
      </c>
      <c r="IH967">
        <v>5.38</v>
      </c>
      <c r="II967">
        <v>0.31009999999999999</v>
      </c>
      <c r="IJ967">
        <v>1.981763419366358</v>
      </c>
      <c r="IK967">
        <v>4.1594547590360449E-3</v>
      </c>
      <c r="IL967">
        <v>-1.867668404869411E-6</v>
      </c>
      <c r="IM967">
        <v>4.9096340421811042E-10</v>
      </c>
      <c r="IN967">
        <v>-2.3250521569731349E-2</v>
      </c>
      <c r="IO967">
        <v>5.6214120975847052E-3</v>
      </c>
      <c r="IP967">
        <v>3.6430730392419388E-4</v>
      </c>
      <c r="IQ967">
        <v>5.8048895600362112E-7</v>
      </c>
      <c r="IR967">
        <v>0</v>
      </c>
      <c r="IS967">
        <v>2100</v>
      </c>
      <c r="IT967">
        <v>1</v>
      </c>
      <c r="IU967">
        <v>26</v>
      </c>
      <c r="IV967">
        <v>63282.7</v>
      </c>
      <c r="IW967">
        <v>63282.400000000001</v>
      </c>
      <c r="IX967">
        <v>2.9418899999999999</v>
      </c>
      <c r="IY967">
        <v>2.5378400000000001</v>
      </c>
      <c r="IZ967">
        <v>1.39893</v>
      </c>
      <c r="JA967">
        <v>2.34009</v>
      </c>
      <c r="JB967">
        <v>1.4489700000000001</v>
      </c>
      <c r="JC967">
        <v>2.4377399999999998</v>
      </c>
      <c r="JD967">
        <v>37.795299999999997</v>
      </c>
      <c r="JE967">
        <v>24.078700000000001</v>
      </c>
      <c r="JF967">
        <v>18</v>
      </c>
      <c r="JG967">
        <v>494.97399999999999</v>
      </c>
      <c r="JH967">
        <v>441.73899999999998</v>
      </c>
      <c r="JI967">
        <v>24.999600000000001</v>
      </c>
      <c r="JJ967">
        <v>26.155899999999999</v>
      </c>
      <c r="JK967">
        <v>29.9999</v>
      </c>
      <c r="JL967">
        <v>26.010300000000001</v>
      </c>
      <c r="JM967">
        <v>26.097100000000001</v>
      </c>
      <c r="JN967">
        <v>58.888500000000001</v>
      </c>
      <c r="JO967">
        <v>31.913799999999998</v>
      </c>
      <c r="JP967">
        <v>0</v>
      </c>
      <c r="JQ967">
        <v>25</v>
      </c>
      <c r="JR967">
        <v>1437.13</v>
      </c>
      <c r="JS967">
        <v>16.840499999999999</v>
      </c>
      <c r="JT967">
        <v>100.887</v>
      </c>
      <c r="JU967">
        <v>101.88</v>
      </c>
    </row>
    <row r="968" spans="1:281" x14ac:dyDescent="0.2">
      <c r="A968">
        <v>952</v>
      </c>
      <c r="B968">
        <v>1659036084.0999999</v>
      </c>
      <c r="C968">
        <v>12365.599999904631</v>
      </c>
      <c r="D968" t="s">
        <v>2335</v>
      </c>
      <c r="E968" t="s">
        <v>2336</v>
      </c>
      <c r="F968">
        <v>5</v>
      </c>
      <c r="G968" t="s">
        <v>415</v>
      </c>
      <c r="H968" t="s">
        <v>2164</v>
      </c>
      <c r="I968">
        <v>1659036076.5999999</v>
      </c>
      <c r="J968">
        <f t="shared" si="700"/>
        <v>5.7477703559459864E-3</v>
      </c>
      <c r="K968">
        <f t="shared" si="701"/>
        <v>5.7477703559459865</v>
      </c>
      <c r="L968">
        <f t="shared" si="702"/>
        <v>34.800779866799374</v>
      </c>
      <c r="M968">
        <f t="shared" si="703"/>
        <v>1337.9544444444441</v>
      </c>
      <c r="N968">
        <f t="shared" si="704"/>
        <v>1167.3699080481026</v>
      </c>
      <c r="O968">
        <f t="shared" si="705"/>
        <v>105.67304046846562</v>
      </c>
      <c r="P968">
        <f t="shared" si="706"/>
        <v>121.11474964190634</v>
      </c>
      <c r="Q968">
        <f t="shared" si="707"/>
        <v>0.42250584020724852</v>
      </c>
      <c r="R968">
        <f t="shared" si="708"/>
        <v>2.7571395986939735</v>
      </c>
      <c r="S968">
        <f t="shared" si="709"/>
        <v>0.38955320657324083</v>
      </c>
      <c r="T968">
        <f t="shared" si="710"/>
        <v>0.24621689208602401</v>
      </c>
      <c r="U968">
        <f t="shared" si="711"/>
        <v>321.50803435330022</v>
      </c>
      <c r="V968">
        <f t="shared" si="712"/>
        <v>27.031287640968699</v>
      </c>
      <c r="W968">
        <f t="shared" si="713"/>
        <v>26.231100000000001</v>
      </c>
      <c r="X968">
        <f t="shared" si="714"/>
        <v>3.4206777326163422</v>
      </c>
      <c r="Y968">
        <f t="shared" si="715"/>
        <v>60.788398788469713</v>
      </c>
      <c r="Z968">
        <f t="shared" si="716"/>
        <v>2.1259607681212902</v>
      </c>
      <c r="AA968">
        <f t="shared" si="717"/>
        <v>3.4973133204563704</v>
      </c>
      <c r="AB968">
        <f t="shared" si="718"/>
        <v>1.294716964495052</v>
      </c>
      <c r="AC968">
        <f t="shared" si="719"/>
        <v>-253.47667269721799</v>
      </c>
      <c r="AD968">
        <f t="shared" si="720"/>
        <v>55.831378071415934</v>
      </c>
      <c r="AE968">
        <f t="shared" si="721"/>
        <v>4.3447882790064165</v>
      </c>
      <c r="AF968">
        <f t="shared" si="722"/>
        <v>128.20752800650459</v>
      </c>
      <c r="AG968">
        <f t="shared" si="723"/>
        <v>54.15791290954941</v>
      </c>
      <c r="AH968">
        <f t="shared" si="724"/>
        <v>5.7621525108354117</v>
      </c>
      <c r="AI968">
        <f t="shared" si="725"/>
        <v>34.800779866799374</v>
      </c>
      <c r="AJ968">
        <v>1453.223846237581</v>
      </c>
      <c r="AK968">
        <v>1394.337393939393</v>
      </c>
      <c r="AL968">
        <v>3.4848141860847082</v>
      </c>
      <c r="AM968">
        <v>64.946688756448708</v>
      </c>
      <c r="AN968">
        <f t="shared" si="726"/>
        <v>5.7477703559459865</v>
      </c>
      <c r="AO968">
        <v>16.78300182991455</v>
      </c>
      <c r="AP968">
        <v>23.50527090909091</v>
      </c>
      <c r="AQ968">
        <v>1.975976057742562E-3</v>
      </c>
      <c r="AR968">
        <v>83.309268815103621</v>
      </c>
      <c r="AS968">
        <v>0</v>
      </c>
      <c r="AT968">
        <v>0</v>
      </c>
      <c r="AU968">
        <f t="shared" si="727"/>
        <v>1</v>
      </c>
      <c r="AV968">
        <f t="shared" si="728"/>
        <v>0</v>
      </c>
      <c r="AW968">
        <f t="shared" si="729"/>
        <v>47904.988440515022</v>
      </c>
      <c r="AX968" t="s">
        <v>416</v>
      </c>
      <c r="AY968" t="s">
        <v>416</v>
      </c>
      <c r="AZ968">
        <v>0</v>
      </c>
      <c r="BA968">
        <v>0</v>
      </c>
      <c r="BB968" t="e">
        <f t="shared" si="730"/>
        <v>#DIV/0!</v>
      </c>
      <c r="BC968">
        <v>0</v>
      </c>
      <c r="BD968" t="s">
        <v>416</v>
      </c>
      <c r="BE968" t="s">
        <v>416</v>
      </c>
      <c r="BF968">
        <v>0</v>
      </c>
      <c r="BG968">
        <v>0</v>
      </c>
      <c r="BH968" t="e">
        <f t="shared" si="731"/>
        <v>#DIV/0!</v>
      </c>
      <c r="BI968">
        <v>0.5</v>
      </c>
      <c r="BJ968">
        <f t="shared" si="732"/>
        <v>1681.1882996649219</v>
      </c>
      <c r="BK968">
        <f t="shared" si="733"/>
        <v>34.800779866799374</v>
      </c>
      <c r="BL968" t="e">
        <f t="shared" si="734"/>
        <v>#DIV/0!</v>
      </c>
      <c r="BM968">
        <f t="shared" si="735"/>
        <v>2.0700108294672004E-2</v>
      </c>
      <c r="BN968" t="e">
        <f t="shared" si="736"/>
        <v>#DIV/0!</v>
      </c>
      <c r="BO968" t="e">
        <f t="shared" si="737"/>
        <v>#DIV/0!</v>
      </c>
      <c r="BP968" t="s">
        <v>416</v>
      </c>
      <c r="BQ968">
        <v>0</v>
      </c>
      <c r="BR968" t="e">
        <f t="shared" si="738"/>
        <v>#DIV/0!</v>
      </c>
      <c r="BS968" t="e">
        <f t="shared" si="739"/>
        <v>#DIV/0!</v>
      </c>
      <c r="BT968" t="e">
        <f t="shared" si="740"/>
        <v>#DIV/0!</v>
      </c>
      <c r="BU968" t="e">
        <f t="shared" si="741"/>
        <v>#DIV/0!</v>
      </c>
      <c r="BV968" t="e">
        <f t="shared" si="742"/>
        <v>#DIV/0!</v>
      </c>
      <c r="BW968" t="e">
        <f t="shared" si="743"/>
        <v>#DIV/0!</v>
      </c>
      <c r="BX968" t="e">
        <f t="shared" si="744"/>
        <v>#DIV/0!</v>
      </c>
      <c r="BY968" t="e">
        <f t="shared" si="745"/>
        <v>#DIV/0!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f t="shared" si="746"/>
        <v>1999.99</v>
      </c>
      <c r="CS968">
        <f t="shared" si="747"/>
        <v>1681.1882996649219</v>
      </c>
      <c r="CT968">
        <f t="shared" si="748"/>
        <v>0.84059835282422513</v>
      </c>
      <c r="CU968">
        <f t="shared" si="749"/>
        <v>0.16075482095075486</v>
      </c>
      <c r="CV968">
        <v>6</v>
      </c>
      <c r="CW968">
        <v>0.5</v>
      </c>
      <c r="CX968" t="s">
        <v>417</v>
      </c>
      <c r="CY968">
        <v>2</v>
      </c>
      <c r="CZ968" t="b">
        <v>1</v>
      </c>
      <c r="DA968">
        <v>1659036076.5999999</v>
      </c>
      <c r="DB968">
        <v>1337.9544444444441</v>
      </c>
      <c r="DC968">
        <v>1412.184444444445</v>
      </c>
      <c r="DD968">
        <v>23.48548518518519</v>
      </c>
      <c r="DE968">
        <v>16.73428518518519</v>
      </c>
      <c r="DF968">
        <v>1332.5844444444449</v>
      </c>
      <c r="DG968">
        <v>23.175566666666661</v>
      </c>
      <c r="DH968">
        <v>500.07337037037041</v>
      </c>
      <c r="DI968">
        <v>90.422396296296299</v>
      </c>
      <c r="DJ968">
        <v>9.9930637037037029E-2</v>
      </c>
      <c r="DK968">
        <v>26.606707407407409</v>
      </c>
      <c r="DL968">
        <v>26.231100000000001</v>
      </c>
      <c r="DM968">
        <v>999.90000000000009</v>
      </c>
      <c r="DN968">
        <v>0</v>
      </c>
      <c r="DO968">
        <v>0</v>
      </c>
      <c r="DP968">
        <v>10006.407407407411</v>
      </c>
      <c r="DQ968">
        <v>0</v>
      </c>
      <c r="DR968">
        <v>18.8754037037037</v>
      </c>
      <c r="DS968">
        <v>-74.229092592592608</v>
      </c>
      <c r="DT968">
        <v>1370.1318518518519</v>
      </c>
      <c r="DU968">
        <v>1436.2188888888891</v>
      </c>
      <c r="DV968">
        <v>6.7512003703703707</v>
      </c>
      <c r="DW968">
        <v>1412.184444444445</v>
      </c>
      <c r="DX968">
        <v>16.73428518518519</v>
      </c>
      <c r="DY968">
        <v>2.123615185185185</v>
      </c>
      <c r="DZ968">
        <v>1.5131540740740741</v>
      </c>
      <c r="EA968">
        <v>18.397414814814809</v>
      </c>
      <c r="EB968">
        <v>13.10167407407407</v>
      </c>
      <c r="EC968">
        <v>1999.99</v>
      </c>
      <c r="ED968">
        <v>0.98000611111111113</v>
      </c>
      <c r="EE968">
        <v>1.9994118518518521E-2</v>
      </c>
      <c r="EF968">
        <v>0</v>
      </c>
      <c r="EG968">
        <v>885.09418518518521</v>
      </c>
      <c r="EH968">
        <v>5.000560000000001</v>
      </c>
      <c r="EI968">
        <v>17613.977777777782</v>
      </c>
      <c r="EJ968">
        <v>17294.837037037039</v>
      </c>
      <c r="EK968">
        <v>36.715074074074067</v>
      </c>
      <c r="EL968">
        <v>38.025259259259258</v>
      </c>
      <c r="EM968">
        <v>36.974407407407412</v>
      </c>
      <c r="EN968">
        <v>37.020666666666664</v>
      </c>
      <c r="EO968">
        <v>38.393370370370377</v>
      </c>
      <c r="EP968">
        <v>1955.1</v>
      </c>
      <c r="EQ968">
        <v>39.890000000000008</v>
      </c>
      <c r="ER968">
        <v>0</v>
      </c>
      <c r="ES968">
        <v>1659036085.2</v>
      </c>
      <c r="ET968">
        <v>0</v>
      </c>
      <c r="EU968">
        <v>885.12188000000015</v>
      </c>
      <c r="EV968">
        <v>-1.20099999430731</v>
      </c>
      <c r="EW968">
        <v>-38.584615349765343</v>
      </c>
      <c r="EX968">
        <v>17613.944</v>
      </c>
      <c r="EY968">
        <v>15</v>
      </c>
      <c r="EZ968">
        <v>0</v>
      </c>
      <c r="FA968" t="s">
        <v>418</v>
      </c>
      <c r="FB968">
        <v>1655239120</v>
      </c>
      <c r="FC968">
        <v>1655239135</v>
      </c>
      <c r="FD968">
        <v>0</v>
      </c>
      <c r="FE968">
        <v>-7.4999999999999997E-2</v>
      </c>
      <c r="FF968">
        <v>-2.7E-2</v>
      </c>
      <c r="FG968">
        <v>1.986</v>
      </c>
      <c r="FH968">
        <v>0.13900000000000001</v>
      </c>
      <c r="FI968">
        <v>420</v>
      </c>
      <c r="FJ968">
        <v>22</v>
      </c>
      <c r="FK968">
        <v>0.12</v>
      </c>
      <c r="FL968">
        <v>0.02</v>
      </c>
      <c r="FM968">
        <v>-74.240629999999982</v>
      </c>
      <c r="FN968">
        <v>-0.26741538461527842</v>
      </c>
      <c r="FO968">
        <v>0.25357124363775968</v>
      </c>
      <c r="FP968">
        <v>1</v>
      </c>
      <c r="FQ968">
        <v>885.14332352941176</v>
      </c>
      <c r="FR968">
        <v>-0.57019098584807137</v>
      </c>
      <c r="FS968">
        <v>0.2242784142387014</v>
      </c>
      <c r="FT968">
        <v>1</v>
      </c>
      <c r="FU968">
        <v>6.7831739999999998</v>
      </c>
      <c r="FV968">
        <v>-0.59688585365853386</v>
      </c>
      <c r="FW968">
        <v>5.9573861164104493E-2</v>
      </c>
      <c r="FX968">
        <v>0</v>
      </c>
      <c r="FY968">
        <v>2</v>
      </c>
      <c r="FZ968">
        <v>3</v>
      </c>
      <c r="GA968" t="s">
        <v>446</v>
      </c>
      <c r="GB968">
        <v>2.9801000000000002</v>
      </c>
      <c r="GC968">
        <v>2.7285699999999999</v>
      </c>
      <c r="GD968">
        <v>0.19005900000000001</v>
      </c>
      <c r="GE968">
        <v>0.19772200000000001</v>
      </c>
      <c r="GF968">
        <v>0.105779</v>
      </c>
      <c r="GG968">
        <v>8.4170400000000006E-2</v>
      </c>
      <c r="GH968">
        <v>24290.7</v>
      </c>
      <c r="GI968">
        <v>23705</v>
      </c>
      <c r="GJ968">
        <v>30517.5</v>
      </c>
      <c r="GK968">
        <v>29790.7</v>
      </c>
      <c r="GL968">
        <v>37658</v>
      </c>
      <c r="GM968">
        <v>35938.699999999997</v>
      </c>
      <c r="GN968">
        <v>46682.9</v>
      </c>
      <c r="GO968">
        <v>44308.7</v>
      </c>
      <c r="GP968">
        <v>1.8893200000000001</v>
      </c>
      <c r="GQ968">
        <v>1.8484</v>
      </c>
      <c r="GR968">
        <v>0.103161</v>
      </c>
      <c r="GS968">
        <v>0</v>
      </c>
      <c r="GT968">
        <v>24.589600000000001</v>
      </c>
      <c r="GU968">
        <v>999.9</v>
      </c>
      <c r="GV968">
        <v>43.6</v>
      </c>
      <c r="GW968">
        <v>32.4</v>
      </c>
      <c r="GX968">
        <v>23.549399999999999</v>
      </c>
      <c r="GY968">
        <v>63.189599999999999</v>
      </c>
      <c r="GZ968">
        <v>24.390999999999998</v>
      </c>
      <c r="HA968">
        <v>1</v>
      </c>
      <c r="HB968">
        <v>-6.9997500000000004E-2</v>
      </c>
      <c r="HC968">
        <v>4.5942299999999998E-2</v>
      </c>
      <c r="HD968">
        <v>20.194099999999999</v>
      </c>
      <c r="HE968">
        <v>5.2292699999999996</v>
      </c>
      <c r="HF968">
        <v>11.968</v>
      </c>
      <c r="HG968">
        <v>4.9700499999999996</v>
      </c>
      <c r="HH968">
        <v>3.2894299999999999</v>
      </c>
      <c r="HI968">
        <v>9457.6</v>
      </c>
      <c r="HJ968">
        <v>9999</v>
      </c>
      <c r="HK968">
        <v>9999</v>
      </c>
      <c r="HL968">
        <v>298.60000000000002</v>
      </c>
      <c r="HM968">
        <v>4.9729000000000001</v>
      </c>
      <c r="HN968">
        <v>1.8774</v>
      </c>
      <c r="HO968">
        <v>1.87548</v>
      </c>
      <c r="HP968">
        <v>1.8783399999999999</v>
      </c>
      <c r="HQ968">
        <v>1.875</v>
      </c>
      <c r="HR968">
        <v>1.8786099999999999</v>
      </c>
      <c r="HS968">
        <v>1.8756600000000001</v>
      </c>
      <c r="HT968">
        <v>1.87683</v>
      </c>
      <c r="HU968">
        <v>0</v>
      </c>
      <c r="HV968">
        <v>0</v>
      </c>
      <c r="HW968">
        <v>0</v>
      </c>
      <c r="HX968">
        <v>0</v>
      </c>
      <c r="HY968" t="s">
        <v>420</v>
      </c>
      <c r="HZ968" t="s">
        <v>421</v>
      </c>
      <c r="IA968" t="s">
        <v>422</v>
      </c>
      <c r="IB968" t="s">
        <v>422</v>
      </c>
      <c r="IC968" t="s">
        <v>422</v>
      </c>
      <c r="ID968" t="s">
        <v>422</v>
      </c>
      <c r="IE968">
        <v>0</v>
      </c>
      <c r="IF968">
        <v>100</v>
      </c>
      <c r="IG968">
        <v>100</v>
      </c>
      <c r="IH968">
        <v>5.41</v>
      </c>
      <c r="II968">
        <v>0.31040000000000001</v>
      </c>
      <c r="IJ968">
        <v>1.981763419366358</v>
      </c>
      <c r="IK968">
        <v>4.1594547590360449E-3</v>
      </c>
      <c r="IL968">
        <v>-1.867668404869411E-6</v>
      </c>
      <c r="IM968">
        <v>4.9096340421811042E-10</v>
      </c>
      <c r="IN968">
        <v>-2.3250521569731349E-2</v>
      </c>
      <c r="IO968">
        <v>5.6214120975847052E-3</v>
      </c>
      <c r="IP968">
        <v>3.6430730392419388E-4</v>
      </c>
      <c r="IQ968">
        <v>5.8048895600362112E-7</v>
      </c>
      <c r="IR968">
        <v>0</v>
      </c>
      <c r="IS968">
        <v>2100</v>
      </c>
      <c r="IT968">
        <v>1</v>
      </c>
      <c r="IU968">
        <v>26</v>
      </c>
      <c r="IV968">
        <v>63282.7</v>
      </c>
      <c r="IW968">
        <v>63282.5</v>
      </c>
      <c r="IX968">
        <v>2.97119</v>
      </c>
      <c r="IY968">
        <v>2.5366200000000001</v>
      </c>
      <c r="IZ968">
        <v>1.39893</v>
      </c>
      <c r="JA968">
        <v>2.34009</v>
      </c>
      <c r="JB968">
        <v>1.4489700000000001</v>
      </c>
      <c r="JC968">
        <v>2.3706100000000001</v>
      </c>
      <c r="JD968">
        <v>37.795299999999997</v>
      </c>
      <c r="JE968">
        <v>24.07</v>
      </c>
      <c r="JF968">
        <v>18</v>
      </c>
      <c r="JG968">
        <v>495.09899999999999</v>
      </c>
      <c r="JH968">
        <v>441.59899999999999</v>
      </c>
      <c r="JI968">
        <v>24.999700000000001</v>
      </c>
      <c r="JJ968">
        <v>26.153700000000001</v>
      </c>
      <c r="JK968">
        <v>30</v>
      </c>
      <c r="JL968">
        <v>26.008500000000002</v>
      </c>
      <c r="JM968">
        <v>26.094899999999999</v>
      </c>
      <c r="JN968">
        <v>59.469499999999996</v>
      </c>
      <c r="JO968">
        <v>31.913799999999998</v>
      </c>
      <c r="JP968">
        <v>0</v>
      </c>
      <c r="JQ968">
        <v>25</v>
      </c>
      <c r="JR968">
        <v>1457.21</v>
      </c>
      <c r="JS968">
        <v>16.8688</v>
      </c>
      <c r="JT968">
        <v>100.887</v>
      </c>
      <c r="JU968">
        <v>101.879</v>
      </c>
    </row>
    <row r="969" spans="1:281" x14ac:dyDescent="0.2">
      <c r="A969">
        <v>953</v>
      </c>
      <c r="B969">
        <v>1659036089.0999999</v>
      </c>
      <c r="C969">
        <v>12370.599999904631</v>
      </c>
      <c r="D969" t="s">
        <v>2337</v>
      </c>
      <c r="E969" t="s">
        <v>2338</v>
      </c>
      <c r="F969">
        <v>5</v>
      </c>
      <c r="G969" t="s">
        <v>415</v>
      </c>
      <c r="H969" t="s">
        <v>2164</v>
      </c>
      <c r="I969">
        <v>1659036081.314285</v>
      </c>
      <c r="J969">
        <f t="shared" si="700"/>
        <v>5.7299570414156798E-3</v>
      </c>
      <c r="K969">
        <f t="shared" si="701"/>
        <v>5.7299570414156795</v>
      </c>
      <c r="L969">
        <f t="shared" si="702"/>
        <v>34.790448566824097</v>
      </c>
      <c r="M969">
        <f t="shared" si="703"/>
        <v>1353.7653571428571</v>
      </c>
      <c r="N969">
        <f t="shared" si="704"/>
        <v>1181.7263565347735</v>
      </c>
      <c r="O969">
        <f t="shared" si="705"/>
        <v>106.97212500432695</v>
      </c>
      <c r="P969">
        <f t="shared" si="706"/>
        <v>122.54542365921388</v>
      </c>
      <c r="Q969">
        <f t="shared" si="707"/>
        <v>0.41925856364708614</v>
      </c>
      <c r="R969">
        <f t="shared" si="708"/>
        <v>2.7566443098319051</v>
      </c>
      <c r="S969">
        <f t="shared" si="709"/>
        <v>0.38678431943137204</v>
      </c>
      <c r="T969">
        <f t="shared" si="710"/>
        <v>0.24444793167420459</v>
      </c>
      <c r="U969">
        <f t="shared" si="711"/>
        <v>321.50837635330095</v>
      </c>
      <c r="V969">
        <f t="shared" si="712"/>
        <v>27.036585107675261</v>
      </c>
      <c r="W969">
        <f t="shared" si="713"/>
        <v>26.26008928571429</v>
      </c>
      <c r="X969">
        <f t="shared" si="714"/>
        <v>3.4265397701531235</v>
      </c>
      <c r="Y969">
        <f t="shared" si="715"/>
        <v>60.806963559009098</v>
      </c>
      <c r="Z969">
        <f t="shared" si="716"/>
        <v>2.1266502683843749</v>
      </c>
      <c r="AA969">
        <f t="shared" si="717"/>
        <v>3.4973794840464332</v>
      </c>
      <c r="AB969">
        <f t="shared" si="718"/>
        <v>1.2998895017687486</v>
      </c>
      <c r="AC969">
        <f t="shared" si="719"/>
        <v>-252.69110552643147</v>
      </c>
      <c r="AD969">
        <f t="shared" si="720"/>
        <v>51.560801060068371</v>
      </c>
      <c r="AE969">
        <f t="shared" si="721"/>
        <v>4.0137627064742301</v>
      </c>
      <c r="AF969">
        <f t="shared" si="722"/>
        <v>124.39183459341206</v>
      </c>
      <c r="AG969">
        <f t="shared" si="723"/>
        <v>54.012745362461025</v>
      </c>
      <c r="AH969">
        <f t="shared" si="724"/>
        <v>5.7378574963190525</v>
      </c>
      <c r="AI969">
        <f t="shared" si="725"/>
        <v>34.790448566824097</v>
      </c>
      <c r="AJ969">
        <v>1469.8376793389259</v>
      </c>
      <c r="AK969">
        <v>1411.3191515151509</v>
      </c>
      <c r="AL969">
        <v>3.4090315392177781</v>
      </c>
      <c r="AM969">
        <v>64.946688756448708</v>
      </c>
      <c r="AN969">
        <f t="shared" si="726"/>
        <v>5.7299570414156795</v>
      </c>
      <c r="AO969">
        <v>16.785497986191029</v>
      </c>
      <c r="AP969">
        <v>23.49996909090909</v>
      </c>
      <c r="AQ969">
        <v>-1.747423002251342E-4</v>
      </c>
      <c r="AR969">
        <v>83.309268815103621</v>
      </c>
      <c r="AS969">
        <v>0</v>
      </c>
      <c r="AT969">
        <v>0</v>
      </c>
      <c r="AU969">
        <f t="shared" si="727"/>
        <v>1</v>
      </c>
      <c r="AV969">
        <f t="shared" si="728"/>
        <v>0</v>
      </c>
      <c r="AW969">
        <f t="shared" si="729"/>
        <v>47891.465596524002</v>
      </c>
      <c r="AX969" t="s">
        <v>416</v>
      </c>
      <c r="AY969" t="s">
        <v>416</v>
      </c>
      <c r="AZ969">
        <v>0</v>
      </c>
      <c r="BA969">
        <v>0</v>
      </c>
      <c r="BB969" t="e">
        <f t="shared" si="730"/>
        <v>#DIV/0!</v>
      </c>
      <c r="BC969">
        <v>0</v>
      </c>
      <c r="BD969" t="s">
        <v>416</v>
      </c>
      <c r="BE969" t="s">
        <v>416</v>
      </c>
      <c r="BF969">
        <v>0</v>
      </c>
      <c r="BG969">
        <v>0</v>
      </c>
      <c r="BH969" t="e">
        <f t="shared" si="731"/>
        <v>#DIV/0!</v>
      </c>
      <c r="BI969">
        <v>0.5</v>
      </c>
      <c r="BJ969">
        <f t="shared" si="732"/>
        <v>1681.1900996649229</v>
      </c>
      <c r="BK969">
        <f t="shared" si="733"/>
        <v>34.790448566824097</v>
      </c>
      <c r="BL969" t="e">
        <f t="shared" si="734"/>
        <v>#DIV/0!</v>
      </c>
      <c r="BM969">
        <f t="shared" si="735"/>
        <v>2.0693940901601884E-2</v>
      </c>
      <c r="BN969" t="e">
        <f t="shared" si="736"/>
        <v>#DIV/0!</v>
      </c>
      <c r="BO969" t="e">
        <f t="shared" si="737"/>
        <v>#DIV/0!</v>
      </c>
      <c r="BP969" t="s">
        <v>416</v>
      </c>
      <c r="BQ969">
        <v>0</v>
      </c>
      <c r="BR969" t="e">
        <f t="shared" si="738"/>
        <v>#DIV/0!</v>
      </c>
      <c r="BS969" t="e">
        <f t="shared" si="739"/>
        <v>#DIV/0!</v>
      </c>
      <c r="BT969" t="e">
        <f t="shared" si="740"/>
        <v>#DIV/0!</v>
      </c>
      <c r="BU969" t="e">
        <f t="shared" si="741"/>
        <v>#DIV/0!</v>
      </c>
      <c r="BV969" t="e">
        <f t="shared" si="742"/>
        <v>#DIV/0!</v>
      </c>
      <c r="BW969" t="e">
        <f t="shared" si="743"/>
        <v>#DIV/0!</v>
      </c>
      <c r="BX969" t="e">
        <f t="shared" si="744"/>
        <v>#DIV/0!</v>
      </c>
      <c r="BY969" t="e">
        <f t="shared" si="745"/>
        <v>#DIV/0!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f t="shared" si="746"/>
        <v>1999.9921428571431</v>
      </c>
      <c r="CS969">
        <f t="shared" si="747"/>
        <v>1681.1900996649229</v>
      </c>
      <c r="CT969">
        <f t="shared" si="748"/>
        <v>0.84059835218313061</v>
      </c>
      <c r="CU969">
        <f t="shared" si="749"/>
        <v>0.16075481971344219</v>
      </c>
      <c r="CV969">
        <v>6</v>
      </c>
      <c r="CW969">
        <v>0.5</v>
      </c>
      <c r="CX969" t="s">
        <v>417</v>
      </c>
      <c r="CY969">
        <v>2</v>
      </c>
      <c r="CZ969" t="b">
        <v>1</v>
      </c>
      <c r="DA969">
        <v>1659036081.314285</v>
      </c>
      <c r="DB969">
        <v>1353.7653571428571</v>
      </c>
      <c r="DC969">
        <v>1427.8914285714291</v>
      </c>
      <c r="DD969">
        <v>23.49321071428572</v>
      </c>
      <c r="DE969">
        <v>16.770492857142859</v>
      </c>
      <c r="DF969">
        <v>1348.3671428571431</v>
      </c>
      <c r="DG969">
        <v>23.183110714285711</v>
      </c>
      <c r="DH969">
        <v>500.07067857142857</v>
      </c>
      <c r="DI969">
        <v>90.421953571428574</v>
      </c>
      <c r="DJ969">
        <v>9.9954832142857136E-2</v>
      </c>
      <c r="DK969">
        <v>26.607028571428572</v>
      </c>
      <c r="DL969">
        <v>26.26008928571429</v>
      </c>
      <c r="DM969">
        <v>999.9000000000002</v>
      </c>
      <c r="DN969">
        <v>0</v>
      </c>
      <c r="DO969">
        <v>0</v>
      </c>
      <c r="DP969">
        <v>10003.524285714289</v>
      </c>
      <c r="DQ969">
        <v>0</v>
      </c>
      <c r="DR969">
        <v>18.87349285714286</v>
      </c>
      <c r="DS969">
        <v>-74.124746428571413</v>
      </c>
      <c r="DT969">
        <v>1386.335357142857</v>
      </c>
      <c r="DU969">
        <v>1452.246071428571</v>
      </c>
      <c r="DV969">
        <v>6.7227203571428573</v>
      </c>
      <c r="DW969">
        <v>1427.8914285714291</v>
      </c>
      <c r="DX969">
        <v>16.770492857142859</v>
      </c>
      <c r="DY969">
        <v>2.1243021428571431</v>
      </c>
      <c r="DZ969">
        <v>1.5164210714285711</v>
      </c>
      <c r="EA969">
        <v>18.40258571428571</v>
      </c>
      <c r="EB969">
        <v>13.134728571428569</v>
      </c>
      <c r="EC969">
        <v>1999.9921428571431</v>
      </c>
      <c r="ED969">
        <v>0.98000603571428591</v>
      </c>
      <c r="EE969">
        <v>1.9994196428571431E-2</v>
      </c>
      <c r="EF969">
        <v>0</v>
      </c>
      <c r="EG969">
        <v>884.98596428571432</v>
      </c>
      <c r="EH969">
        <v>5.000560000000001</v>
      </c>
      <c r="EI969">
        <v>17610.79642857143</v>
      </c>
      <c r="EJ969">
        <v>17294.83928571429</v>
      </c>
      <c r="EK969">
        <v>36.718535714285707</v>
      </c>
      <c r="EL969">
        <v>38.026571428571437</v>
      </c>
      <c r="EM969">
        <v>36.970785714285718</v>
      </c>
      <c r="EN969">
        <v>37.017714285714291</v>
      </c>
      <c r="EO969">
        <v>38.392714285714277</v>
      </c>
      <c r="EP969">
        <v>1955.102142857143</v>
      </c>
      <c r="EQ969">
        <v>39.890000000000008</v>
      </c>
      <c r="ER969">
        <v>0</v>
      </c>
      <c r="ES969">
        <v>1659036090.5999999</v>
      </c>
      <c r="ET969">
        <v>0</v>
      </c>
      <c r="EU969">
        <v>885.00088461538451</v>
      </c>
      <c r="EV969">
        <v>-1.173162389057111</v>
      </c>
      <c r="EW969">
        <v>-35.535042710975297</v>
      </c>
      <c r="EX969">
        <v>17610.26923076923</v>
      </c>
      <c r="EY969">
        <v>15</v>
      </c>
      <c r="EZ969">
        <v>0</v>
      </c>
      <c r="FA969" t="s">
        <v>418</v>
      </c>
      <c r="FB969">
        <v>1655239120</v>
      </c>
      <c r="FC969">
        <v>1655239135</v>
      </c>
      <c r="FD969">
        <v>0</v>
      </c>
      <c r="FE969">
        <v>-7.4999999999999997E-2</v>
      </c>
      <c r="FF969">
        <v>-2.7E-2</v>
      </c>
      <c r="FG969">
        <v>1.986</v>
      </c>
      <c r="FH969">
        <v>0.13900000000000001</v>
      </c>
      <c r="FI969">
        <v>420</v>
      </c>
      <c r="FJ969">
        <v>22</v>
      </c>
      <c r="FK969">
        <v>0.12</v>
      </c>
      <c r="FL969">
        <v>0.02</v>
      </c>
      <c r="FM969">
        <v>-74.189629268292677</v>
      </c>
      <c r="FN969">
        <v>0.68236933797904509</v>
      </c>
      <c r="FO969">
        <v>0.27107709302499022</v>
      </c>
      <c r="FP969">
        <v>0</v>
      </c>
      <c r="FQ969">
        <v>885.07055882352938</v>
      </c>
      <c r="FR969">
        <v>-1.4339648544572761</v>
      </c>
      <c r="FS969">
        <v>0.2224225167368557</v>
      </c>
      <c r="FT969">
        <v>0</v>
      </c>
      <c r="FU969">
        <v>6.7465558536585366</v>
      </c>
      <c r="FV969">
        <v>-0.37767303135887131</v>
      </c>
      <c r="FW969">
        <v>4.3556352003823948E-2</v>
      </c>
      <c r="FX969">
        <v>0</v>
      </c>
      <c r="FY969">
        <v>0</v>
      </c>
      <c r="FZ969">
        <v>3</v>
      </c>
      <c r="GA969" t="s">
        <v>427</v>
      </c>
      <c r="GB969">
        <v>2.9802499999999998</v>
      </c>
      <c r="GC969">
        <v>2.7284899999999999</v>
      </c>
      <c r="GD969">
        <v>0.19145599999999999</v>
      </c>
      <c r="GE969">
        <v>0.199099</v>
      </c>
      <c r="GF969">
        <v>0.105758</v>
      </c>
      <c r="GG969">
        <v>8.4198899999999993E-2</v>
      </c>
      <c r="GH969">
        <v>24248.6</v>
      </c>
      <c r="GI969">
        <v>23664.400000000001</v>
      </c>
      <c r="GJ969">
        <v>30517.200000000001</v>
      </c>
      <c r="GK969">
        <v>29790.799999999999</v>
      </c>
      <c r="GL969">
        <v>37658.699999999997</v>
      </c>
      <c r="GM969">
        <v>35937.699999999997</v>
      </c>
      <c r="GN969">
        <v>46682.5</v>
      </c>
      <c r="GO969">
        <v>44308.7</v>
      </c>
      <c r="GP969">
        <v>1.8895500000000001</v>
      </c>
      <c r="GQ969">
        <v>1.8486499999999999</v>
      </c>
      <c r="GR969">
        <v>0.104047</v>
      </c>
      <c r="GS969">
        <v>0</v>
      </c>
      <c r="GT969">
        <v>24.585699999999999</v>
      </c>
      <c r="GU969">
        <v>999.9</v>
      </c>
      <c r="GV969">
        <v>43.6</v>
      </c>
      <c r="GW969">
        <v>32.4</v>
      </c>
      <c r="GX969">
        <v>23.552399999999999</v>
      </c>
      <c r="GY969">
        <v>63.169600000000003</v>
      </c>
      <c r="GZ969">
        <v>24.8277</v>
      </c>
      <c r="HA969">
        <v>1</v>
      </c>
      <c r="HB969">
        <v>-7.0058400000000007E-2</v>
      </c>
      <c r="HC969">
        <v>4.5163399999999999E-2</v>
      </c>
      <c r="HD969">
        <v>20.194199999999999</v>
      </c>
      <c r="HE969">
        <v>5.2301700000000002</v>
      </c>
      <c r="HF969">
        <v>11.968</v>
      </c>
      <c r="HG969">
        <v>4.9698000000000002</v>
      </c>
      <c r="HH969">
        <v>3.28945</v>
      </c>
      <c r="HI969">
        <v>9457.7999999999993</v>
      </c>
      <c r="HJ969">
        <v>9999</v>
      </c>
      <c r="HK969">
        <v>9999</v>
      </c>
      <c r="HL969">
        <v>298.60000000000002</v>
      </c>
      <c r="HM969">
        <v>4.9729200000000002</v>
      </c>
      <c r="HN969">
        <v>1.8774200000000001</v>
      </c>
      <c r="HO969">
        <v>1.87551</v>
      </c>
      <c r="HP969">
        <v>1.87836</v>
      </c>
      <c r="HQ969">
        <v>1.8750100000000001</v>
      </c>
      <c r="HR969">
        <v>1.8786400000000001</v>
      </c>
      <c r="HS969">
        <v>1.87571</v>
      </c>
      <c r="HT969">
        <v>1.8768400000000001</v>
      </c>
      <c r="HU969">
        <v>0</v>
      </c>
      <c r="HV969">
        <v>0</v>
      </c>
      <c r="HW969">
        <v>0</v>
      </c>
      <c r="HX969">
        <v>0</v>
      </c>
      <c r="HY969" t="s">
        <v>420</v>
      </c>
      <c r="HZ969" t="s">
        <v>421</v>
      </c>
      <c r="IA969" t="s">
        <v>422</v>
      </c>
      <c r="IB969" t="s">
        <v>422</v>
      </c>
      <c r="IC969" t="s">
        <v>422</v>
      </c>
      <c r="ID969" t="s">
        <v>422</v>
      </c>
      <c r="IE969">
        <v>0</v>
      </c>
      <c r="IF969">
        <v>100</v>
      </c>
      <c r="IG969">
        <v>100</v>
      </c>
      <c r="IH969">
        <v>5.44</v>
      </c>
      <c r="II969">
        <v>0.31019999999999998</v>
      </c>
      <c r="IJ969">
        <v>1.981763419366358</v>
      </c>
      <c r="IK969">
        <v>4.1594547590360449E-3</v>
      </c>
      <c r="IL969">
        <v>-1.867668404869411E-6</v>
      </c>
      <c r="IM969">
        <v>4.9096340421811042E-10</v>
      </c>
      <c r="IN969">
        <v>-2.3250521569731349E-2</v>
      </c>
      <c r="IO969">
        <v>5.6214120975847052E-3</v>
      </c>
      <c r="IP969">
        <v>3.6430730392419388E-4</v>
      </c>
      <c r="IQ969">
        <v>5.8048895600362112E-7</v>
      </c>
      <c r="IR969">
        <v>0</v>
      </c>
      <c r="IS969">
        <v>2100</v>
      </c>
      <c r="IT969">
        <v>1</v>
      </c>
      <c r="IU969">
        <v>26</v>
      </c>
      <c r="IV969">
        <v>63282.8</v>
      </c>
      <c r="IW969">
        <v>63282.6</v>
      </c>
      <c r="IX969">
        <v>2.99438</v>
      </c>
      <c r="IY969">
        <v>2.5341800000000001</v>
      </c>
      <c r="IZ969">
        <v>1.39893</v>
      </c>
      <c r="JA969">
        <v>2.34009</v>
      </c>
      <c r="JB969">
        <v>1.4489700000000001</v>
      </c>
      <c r="JC969">
        <v>2.4560499999999998</v>
      </c>
      <c r="JD969">
        <v>37.795299999999997</v>
      </c>
      <c r="JE969">
        <v>24.078700000000001</v>
      </c>
      <c r="JF969">
        <v>18</v>
      </c>
      <c r="JG969">
        <v>495.20699999999999</v>
      </c>
      <c r="JH969">
        <v>441.73500000000001</v>
      </c>
      <c r="JI969">
        <v>24.999700000000001</v>
      </c>
      <c r="JJ969">
        <v>26.151599999999998</v>
      </c>
      <c r="JK969">
        <v>30</v>
      </c>
      <c r="JL969">
        <v>26.0063</v>
      </c>
      <c r="JM969">
        <v>26.092700000000001</v>
      </c>
      <c r="JN969">
        <v>59.934800000000003</v>
      </c>
      <c r="JO969">
        <v>31.627800000000001</v>
      </c>
      <c r="JP969">
        <v>0</v>
      </c>
      <c r="JQ969">
        <v>25</v>
      </c>
      <c r="JR969">
        <v>1470.61</v>
      </c>
      <c r="JS969">
        <v>16.911799999999999</v>
      </c>
      <c r="JT969">
        <v>100.886</v>
      </c>
      <c r="JU969">
        <v>101.879</v>
      </c>
    </row>
    <row r="970" spans="1:281" x14ac:dyDescent="0.2">
      <c r="A970">
        <v>954</v>
      </c>
      <c r="B970">
        <v>1659036094.0999999</v>
      </c>
      <c r="C970">
        <v>12375.599999904631</v>
      </c>
      <c r="D970" t="s">
        <v>2339</v>
      </c>
      <c r="E970" t="s">
        <v>2340</v>
      </c>
      <c r="F970">
        <v>5</v>
      </c>
      <c r="G970" t="s">
        <v>415</v>
      </c>
      <c r="H970" t="s">
        <v>2164</v>
      </c>
      <c r="I970">
        <v>1659036086.5999999</v>
      </c>
      <c r="J970">
        <f t="shared" si="700"/>
        <v>5.7015686740029868E-3</v>
      </c>
      <c r="K970">
        <f t="shared" si="701"/>
        <v>5.7015686740029867</v>
      </c>
      <c r="L970">
        <f t="shared" si="702"/>
        <v>34.666579347156016</v>
      </c>
      <c r="M970">
        <f t="shared" si="703"/>
        <v>1371.476666666666</v>
      </c>
      <c r="N970">
        <f t="shared" si="704"/>
        <v>1198.2465677360765</v>
      </c>
      <c r="O970">
        <f t="shared" si="705"/>
        <v>108.46583807159598</v>
      </c>
      <c r="P970">
        <f t="shared" si="706"/>
        <v>124.14670740655444</v>
      </c>
      <c r="Q970">
        <f t="shared" si="707"/>
        <v>0.41549186948920475</v>
      </c>
      <c r="R970">
        <f t="shared" si="708"/>
        <v>2.7584466068818023</v>
      </c>
      <c r="S970">
        <f t="shared" si="709"/>
        <v>0.38359386161603093</v>
      </c>
      <c r="T970">
        <f t="shared" si="710"/>
        <v>0.24240767830448356</v>
      </c>
      <c r="U970">
        <f t="shared" si="711"/>
        <v>321.51122635330671</v>
      </c>
      <c r="V970">
        <f t="shared" si="712"/>
        <v>27.04499752707844</v>
      </c>
      <c r="W970">
        <f t="shared" si="713"/>
        <v>26.28341851851852</v>
      </c>
      <c r="X970">
        <f t="shared" si="714"/>
        <v>3.4312636349038814</v>
      </c>
      <c r="Y970">
        <f t="shared" si="715"/>
        <v>60.817259665448873</v>
      </c>
      <c r="Z970">
        <f t="shared" si="716"/>
        <v>2.1271162991408157</v>
      </c>
      <c r="AA970">
        <f t="shared" si="717"/>
        <v>3.4975536728256436</v>
      </c>
      <c r="AB970">
        <f t="shared" si="718"/>
        <v>1.3041473357630657</v>
      </c>
      <c r="AC970">
        <f t="shared" si="719"/>
        <v>-251.43917852353172</v>
      </c>
      <c r="AD970">
        <f t="shared" si="720"/>
        <v>48.250880207818916</v>
      </c>
      <c r="AE970">
        <f t="shared" si="721"/>
        <v>3.7541014350700621</v>
      </c>
      <c r="AF970">
        <f t="shared" si="722"/>
        <v>122.07702947266398</v>
      </c>
      <c r="AG970">
        <f t="shared" si="723"/>
        <v>53.812476944651081</v>
      </c>
      <c r="AH970">
        <f t="shared" si="724"/>
        <v>5.7215373362061763</v>
      </c>
      <c r="AI970">
        <f t="shared" si="725"/>
        <v>34.666579347156016</v>
      </c>
      <c r="AJ970">
        <v>1486.31699269151</v>
      </c>
      <c r="AK970">
        <v>1428.253090909091</v>
      </c>
      <c r="AL970">
        <v>3.3443643988637528</v>
      </c>
      <c r="AM970">
        <v>64.946688756448708</v>
      </c>
      <c r="AN970">
        <f t="shared" si="726"/>
        <v>5.7015686740029867</v>
      </c>
      <c r="AO970">
        <v>16.811978815339799</v>
      </c>
      <c r="AP970">
        <v>23.494599999999998</v>
      </c>
      <c r="AQ970">
        <v>-3.9280961504787113E-4</v>
      </c>
      <c r="AR970">
        <v>83.309268815103621</v>
      </c>
      <c r="AS970">
        <v>0</v>
      </c>
      <c r="AT970">
        <v>0</v>
      </c>
      <c r="AU970">
        <f t="shared" si="727"/>
        <v>1</v>
      </c>
      <c r="AV970">
        <f t="shared" si="728"/>
        <v>0</v>
      </c>
      <c r="AW970">
        <f t="shared" si="729"/>
        <v>47940.290593924117</v>
      </c>
      <c r="AX970" t="s">
        <v>416</v>
      </c>
      <c r="AY970" t="s">
        <v>416</v>
      </c>
      <c r="AZ970">
        <v>0</v>
      </c>
      <c r="BA970">
        <v>0</v>
      </c>
      <c r="BB970" t="e">
        <f t="shared" si="730"/>
        <v>#DIV/0!</v>
      </c>
      <c r="BC970">
        <v>0</v>
      </c>
      <c r="BD970" t="s">
        <v>416</v>
      </c>
      <c r="BE970" t="s">
        <v>416</v>
      </c>
      <c r="BF970">
        <v>0</v>
      </c>
      <c r="BG970">
        <v>0</v>
      </c>
      <c r="BH970" t="e">
        <f t="shared" si="731"/>
        <v>#DIV/0!</v>
      </c>
      <c r="BI970">
        <v>0.5</v>
      </c>
      <c r="BJ970">
        <f t="shared" si="732"/>
        <v>1681.2050996649257</v>
      </c>
      <c r="BK970">
        <f t="shared" si="733"/>
        <v>34.666579347156016</v>
      </c>
      <c r="BL970" t="e">
        <f t="shared" si="734"/>
        <v>#DIV/0!</v>
      </c>
      <c r="BM970">
        <f t="shared" si="735"/>
        <v>2.0620077439727772E-2</v>
      </c>
      <c r="BN970" t="e">
        <f t="shared" si="736"/>
        <v>#DIV/0!</v>
      </c>
      <c r="BO970" t="e">
        <f t="shared" si="737"/>
        <v>#DIV/0!</v>
      </c>
      <c r="BP970" t="s">
        <v>416</v>
      </c>
      <c r="BQ970">
        <v>0</v>
      </c>
      <c r="BR970" t="e">
        <f t="shared" si="738"/>
        <v>#DIV/0!</v>
      </c>
      <c r="BS970" t="e">
        <f t="shared" si="739"/>
        <v>#DIV/0!</v>
      </c>
      <c r="BT970" t="e">
        <f t="shared" si="740"/>
        <v>#DIV/0!</v>
      </c>
      <c r="BU970" t="e">
        <f t="shared" si="741"/>
        <v>#DIV/0!</v>
      </c>
      <c r="BV970" t="e">
        <f t="shared" si="742"/>
        <v>#DIV/0!</v>
      </c>
      <c r="BW970" t="e">
        <f t="shared" si="743"/>
        <v>#DIV/0!</v>
      </c>
      <c r="BX970" t="e">
        <f t="shared" si="744"/>
        <v>#DIV/0!</v>
      </c>
      <c r="BY970" t="e">
        <f t="shared" si="745"/>
        <v>#DIV/0!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f t="shared" si="746"/>
        <v>2000.01</v>
      </c>
      <c r="CS970">
        <f t="shared" si="747"/>
        <v>1681.2050996649257</v>
      </c>
      <c r="CT970">
        <f t="shared" si="748"/>
        <v>0.84059834684072865</v>
      </c>
      <c r="CU970">
        <f t="shared" si="749"/>
        <v>0.16075480940260634</v>
      </c>
      <c r="CV970">
        <v>6</v>
      </c>
      <c r="CW970">
        <v>0.5</v>
      </c>
      <c r="CX970" t="s">
        <v>417</v>
      </c>
      <c r="CY970">
        <v>2</v>
      </c>
      <c r="CZ970" t="b">
        <v>1</v>
      </c>
      <c r="DA970">
        <v>1659036086.5999999</v>
      </c>
      <c r="DB970">
        <v>1371.476666666666</v>
      </c>
      <c r="DC970">
        <v>1445.458148148148</v>
      </c>
      <c r="DD970">
        <v>23.49873333333333</v>
      </c>
      <c r="DE970">
        <v>16.795118518518521</v>
      </c>
      <c r="DF970">
        <v>1366.046296296297</v>
      </c>
      <c r="DG970">
        <v>23.188503703703709</v>
      </c>
      <c r="DH970">
        <v>500.06648148148139</v>
      </c>
      <c r="DI970">
        <v>90.420522222222218</v>
      </c>
      <c r="DJ970">
        <v>9.9944092592592612E-2</v>
      </c>
      <c r="DK970">
        <v>26.607874074074079</v>
      </c>
      <c r="DL970">
        <v>26.28341851851852</v>
      </c>
      <c r="DM970">
        <v>999.90000000000009</v>
      </c>
      <c r="DN970">
        <v>0</v>
      </c>
      <c r="DO970">
        <v>0</v>
      </c>
      <c r="DP970">
        <v>10014.354814814809</v>
      </c>
      <c r="DQ970">
        <v>0</v>
      </c>
      <c r="DR970">
        <v>18.876322222222221</v>
      </c>
      <c r="DS970">
        <v>-73.980677777777771</v>
      </c>
      <c r="DT970">
        <v>1404.4803703703701</v>
      </c>
      <c r="DU970">
        <v>1470.1503703703711</v>
      </c>
      <c r="DV970">
        <v>6.7036200000000008</v>
      </c>
      <c r="DW970">
        <v>1445.458148148148</v>
      </c>
      <c r="DX970">
        <v>16.795118518518521</v>
      </c>
      <c r="DY970">
        <v>2.124768148148148</v>
      </c>
      <c r="DZ970">
        <v>1.5186229629629631</v>
      </c>
      <c r="EA970">
        <v>18.406077777777782</v>
      </c>
      <c r="EB970">
        <v>13.15695925925926</v>
      </c>
      <c r="EC970">
        <v>2000.01</v>
      </c>
      <c r="ED970">
        <v>0.98000611111111124</v>
      </c>
      <c r="EE970">
        <v>1.9994118518518511E-2</v>
      </c>
      <c r="EF970">
        <v>0</v>
      </c>
      <c r="EG970">
        <v>884.78155555555554</v>
      </c>
      <c r="EH970">
        <v>5.000560000000001</v>
      </c>
      <c r="EI970">
        <v>17607.722222222219</v>
      </c>
      <c r="EJ970">
        <v>17294.988888888889</v>
      </c>
      <c r="EK970">
        <v>36.677962962962972</v>
      </c>
      <c r="EL970">
        <v>38.020666666666664</v>
      </c>
      <c r="EM970">
        <v>36.967370370370368</v>
      </c>
      <c r="EN970">
        <v>37.011481481481482</v>
      </c>
      <c r="EO970">
        <v>38.411925925925928</v>
      </c>
      <c r="EP970">
        <v>1955.12</v>
      </c>
      <c r="EQ970">
        <v>39.890000000000008</v>
      </c>
      <c r="ER970">
        <v>0</v>
      </c>
      <c r="ES970">
        <v>1659036095.4000001</v>
      </c>
      <c r="ET970">
        <v>0</v>
      </c>
      <c r="EU970">
        <v>884.82249999999999</v>
      </c>
      <c r="EV970">
        <v>-3.2260854699843611</v>
      </c>
      <c r="EW970">
        <v>-42.102564078506049</v>
      </c>
      <c r="EX970">
        <v>17607.58846153846</v>
      </c>
      <c r="EY970">
        <v>15</v>
      </c>
      <c r="EZ970">
        <v>0</v>
      </c>
      <c r="FA970" t="s">
        <v>418</v>
      </c>
      <c r="FB970">
        <v>1655239120</v>
      </c>
      <c r="FC970">
        <v>1655239135</v>
      </c>
      <c r="FD970">
        <v>0</v>
      </c>
      <c r="FE970">
        <v>-7.4999999999999997E-2</v>
      </c>
      <c r="FF970">
        <v>-2.7E-2</v>
      </c>
      <c r="FG970">
        <v>1.986</v>
      </c>
      <c r="FH970">
        <v>0.13900000000000001</v>
      </c>
      <c r="FI970">
        <v>420</v>
      </c>
      <c r="FJ970">
        <v>22</v>
      </c>
      <c r="FK970">
        <v>0.12</v>
      </c>
      <c r="FL970">
        <v>0.02</v>
      </c>
      <c r="FM970">
        <v>-73.992304878048785</v>
      </c>
      <c r="FN970">
        <v>1.733337282229775</v>
      </c>
      <c r="FO970">
        <v>0.36346931426907142</v>
      </c>
      <c r="FP970">
        <v>0</v>
      </c>
      <c r="FQ970">
        <v>884.90370588235294</v>
      </c>
      <c r="FR970">
        <v>-2.3915660805221042</v>
      </c>
      <c r="FS970">
        <v>0.31775161677857799</v>
      </c>
      <c r="FT970">
        <v>0</v>
      </c>
      <c r="FU970">
        <v>6.7134075609756092</v>
      </c>
      <c r="FV970">
        <v>-0.21544871080139771</v>
      </c>
      <c r="FW970">
        <v>2.5218425298558281E-2</v>
      </c>
      <c r="FX970">
        <v>0</v>
      </c>
      <c r="FY970">
        <v>0</v>
      </c>
      <c r="FZ970">
        <v>3</v>
      </c>
      <c r="GA970" t="s">
        <v>427</v>
      </c>
      <c r="GB970">
        <v>2.98014</v>
      </c>
      <c r="GC970">
        <v>2.7283300000000001</v>
      </c>
      <c r="GD970">
        <v>0.192828</v>
      </c>
      <c r="GE970">
        <v>0.200379</v>
      </c>
      <c r="GF970">
        <v>0.10574699999999999</v>
      </c>
      <c r="GG970">
        <v>8.4342700000000007E-2</v>
      </c>
      <c r="GH970">
        <v>24207.7</v>
      </c>
      <c r="GI970">
        <v>23626.6</v>
      </c>
      <c r="GJ970">
        <v>30517.4</v>
      </c>
      <c r="GK970">
        <v>29790.799999999999</v>
      </c>
      <c r="GL970">
        <v>37659.5</v>
      </c>
      <c r="GM970">
        <v>35932</v>
      </c>
      <c r="GN970">
        <v>46682.8</v>
      </c>
      <c r="GO970">
        <v>44308.7</v>
      </c>
      <c r="GP970">
        <v>1.88923</v>
      </c>
      <c r="GQ970">
        <v>1.8490500000000001</v>
      </c>
      <c r="GR970">
        <v>0.104934</v>
      </c>
      <c r="GS970">
        <v>0</v>
      </c>
      <c r="GT970">
        <v>24.582899999999999</v>
      </c>
      <c r="GU970">
        <v>999.9</v>
      </c>
      <c r="GV970">
        <v>43.5</v>
      </c>
      <c r="GW970">
        <v>32.4</v>
      </c>
      <c r="GX970">
        <v>23.499400000000001</v>
      </c>
      <c r="GY970">
        <v>62.8797</v>
      </c>
      <c r="GZ970">
        <v>24.9239</v>
      </c>
      <c r="HA970">
        <v>1</v>
      </c>
      <c r="HB970">
        <v>-7.01016E-2</v>
      </c>
      <c r="HC970">
        <v>4.4060500000000002E-2</v>
      </c>
      <c r="HD970">
        <v>20.194199999999999</v>
      </c>
      <c r="HE970">
        <v>5.2294200000000002</v>
      </c>
      <c r="HF970">
        <v>11.968</v>
      </c>
      <c r="HG970">
        <v>4.9702500000000001</v>
      </c>
      <c r="HH970">
        <v>3.2896000000000001</v>
      </c>
      <c r="HI970">
        <v>9457.7999999999993</v>
      </c>
      <c r="HJ970">
        <v>9999</v>
      </c>
      <c r="HK970">
        <v>9999</v>
      </c>
      <c r="HL970">
        <v>298.60000000000002</v>
      </c>
      <c r="HM970">
        <v>4.9729099999999997</v>
      </c>
      <c r="HN970">
        <v>1.87738</v>
      </c>
      <c r="HO970">
        <v>1.8754599999999999</v>
      </c>
      <c r="HP970">
        <v>1.8783300000000001</v>
      </c>
      <c r="HQ970">
        <v>1.875</v>
      </c>
      <c r="HR970">
        <v>1.8785499999999999</v>
      </c>
      <c r="HS970">
        <v>1.8756200000000001</v>
      </c>
      <c r="HT970">
        <v>1.87683</v>
      </c>
      <c r="HU970">
        <v>0</v>
      </c>
      <c r="HV970">
        <v>0</v>
      </c>
      <c r="HW970">
        <v>0</v>
      </c>
      <c r="HX970">
        <v>0</v>
      </c>
      <c r="HY970" t="s">
        <v>420</v>
      </c>
      <c r="HZ970" t="s">
        <v>421</v>
      </c>
      <c r="IA970" t="s">
        <v>422</v>
      </c>
      <c r="IB970" t="s">
        <v>422</v>
      </c>
      <c r="IC970" t="s">
        <v>422</v>
      </c>
      <c r="ID970" t="s">
        <v>422</v>
      </c>
      <c r="IE970">
        <v>0</v>
      </c>
      <c r="IF970">
        <v>100</v>
      </c>
      <c r="IG970">
        <v>100</v>
      </c>
      <c r="IH970">
        <v>5.47</v>
      </c>
      <c r="II970">
        <v>0.31009999999999999</v>
      </c>
      <c r="IJ970">
        <v>1.981763419366358</v>
      </c>
      <c r="IK970">
        <v>4.1594547590360449E-3</v>
      </c>
      <c r="IL970">
        <v>-1.867668404869411E-6</v>
      </c>
      <c r="IM970">
        <v>4.9096340421811042E-10</v>
      </c>
      <c r="IN970">
        <v>-2.3250521569731349E-2</v>
      </c>
      <c r="IO970">
        <v>5.6214120975847052E-3</v>
      </c>
      <c r="IP970">
        <v>3.6430730392419388E-4</v>
      </c>
      <c r="IQ970">
        <v>5.8048895600362112E-7</v>
      </c>
      <c r="IR970">
        <v>0</v>
      </c>
      <c r="IS970">
        <v>2100</v>
      </c>
      <c r="IT970">
        <v>1</v>
      </c>
      <c r="IU970">
        <v>26</v>
      </c>
      <c r="IV970">
        <v>63282.9</v>
      </c>
      <c r="IW970">
        <v>63282.7</v>
      </c>
      <c r="IX970">
        <v>3.0224600000000001</v>
      </c>
      <c r="IY970">
        <v>2.5293000000000001</v>
      </c>
      <c r="IZ970">
        <v>1.39893</v>
      </c>
      <c r="JA970">
        <v>2.34009</v>
      </c>
      <c r="JB970">
        <v>1.4489700000000001</v>
      </c>
      <c r="JC970">
        <v>2.48047</v>
      </c>
      <c r="JD970">
        <v>37.795299999999997</v>
      </c>
      <c r="JE970">
        <v>24.078700000000001</v>
      </c>
      <c r="JF970">
        <v>18</v>
      </c>
      <c r="JG970">
        <v>495.012</v>
      </c>
      <c r="JH970">
        <v>441.96699999999998</v>
      </c>
      <c r="JI970">
        <v>24.999700000000001</v>
      </c>
      <c r="JJ970">
        <v>26.1494</v>
      </c>
      <c r="JK970">
        <v>29.9999</v>
      </c>
      <c r="JL970">
        <v>26.004100000000001</v>
      </c>
      <c r="JM970">
        <v>26.091000000000001</v>
      </c>
      <c r="JN970">
        <v>60.497999999999998</v>
      </c>
      <c r="JO970">
        <v>31.351600000000001</v>
      </c>
      <c r="JP970">
        <v>0</v>
      </c>
      <c r="JQ970">
        <v>25</v>
      </c>
      <c r="JR970">
        <v>1490.66</v>
      </c>
      <c r="JS970">
        <v>16.948499999999999</v>
      </c>
      <c r="JT970">
        <v>100.887</v>
      </c>
      <c r="JU970">
        <v>101.879</v>
      </c>
    </row>
    <row r="971" spans="1:281" x14ac:dyDescent="0.2">
      <c r="A971">
        <v>955</v>
      </c>
      <c r="B971">
        <v>1659036099.0999999</v>
      </c>
      <c r="C971">
        <v>12380.599999904631</v>
      </c>
      <c r="D971" t="s">
        <v>2341</v>
      </c>
      <c r="E971" t="s">
        <v>2342</v>
      </c>
      <c r="F971">
        <v>5</v>
      </c>
      <c r="G971" t="s">
        <v>415</v>
      </c>
      <c r="H971" t="s">
        <v>2164</v>
      </c>
      <c r="I971">
        <v>1659036091.314285</v>
      </c>
      <c r="J971">
        <f t="shared" si="700"/>
        <v>5.6513417535945312E-3</v>
      </c>
      <c r="K971">
        <f t="shared" si="701"/>
        <v>5.6513417535945312</v>
      </c>
      <c r="L971">
        <f t="shared" si="702"/>
        <v>34.817654035984233</v>
      </c>
      <c r="M971">
        <f t="shared" si="703"/>
        <v>1387.059642857143</v>
      </c>
      <c r="N971">
        <f t="shared" si="704"/>
        <v>1211.204451443356</v>
      </c>
      <c r="O971">
        <f t="shared" si="705"/>
        <v>109.63772330853875</v>
      </c>
      <c r="P971">
        <f t="shared" si="706"/>
        <v>125.55606211221395</v>
      </c>
      <c r="Q971">
        <f t="shared" si="707"/>
        <v>0.41061001572784939</v>
      </c>
      <c r="R971">
        <f t="shared" si="708"/>
        <v>2.7573754778374178</v>
      </c>
      <c r="S971">
        <f t="shared" si="709"/>
        <v>0.37941592173761146</v>
      </c>
      <c r="T971">
        <f t="shared" si="710"/>
        <v>0.23973982728935156</v>
      </c>
      <c r="U971">
        <f t="shared" si="711"/>
        <v>321.51071335330556</v>
      </c>
      <c r="V971">
        <f t="shared" si="712"/>
        <v>27.059103942313165</v>
      </c>
      <c r="W971">
        <f t="shared" si="713"/>
        <v>26.296192857142859</v>
      </c>
      <c r="X971">
        <f t="shared" si="714"/>
        <v>3.4338526803197955</v>
      </c>
      <c r="Y971">
        <f t="shared" si="715"/>
        <v>60.813223734883337</v>
      </c>
      <c r="Z971">
        <f t="shared" si="716"/>
        <v>2.1269913649410936</v>
      </c>
      <c r="AA971">
        <f t="shared" si="717"/>
        <v>3.4975803522828555</v>
      </c>
      <c r="AB971">
        <f t="shared" si="718"/>
        <v>1.3068613153787019</v>
      </c>
      <c r="AC971">
        <f t="shared" si="719"/>
        <v>-249.22417133351883</v>
      </c>
      <c r="AD971">
        <f t="shared" si="720"/>
        <v>46.352417162992062</v>
      </c>
      <c r="AE971">
        <f t="shared" si="721"/>
        <v>3.6080278770196177</v>
      </c>
      <c r="AF971">
        <f t="shared" si="722"/>
        <v>122.24698705979839</v>
      </c>
      <c r="AG971">
        <f t="shared" si="723"/>
        <v>53.548028472190524</v>
      </c>
      <c r="AH971">
        <f t="shared" si="724"/>
        <v>5.6916869539959123</v>
      </c>
      <c r="AI971">
        <f t="shared" si="725"/>
        <v>34.817654035984233</v>
      </c>
      <c r="AJ971">
        <v>1502.8781432813239</v>
      </c>
      <c r="AK971">
        <v>1444.774181818181</v>
      </c>
      <c r="AL971">
        <v>3.3137711803948688</v>
      </c>
      <c r="AM971">
        <v>64.946688756448708</v>
      </c>
      <c r="AN971">
        <f t="shared" si="726"/>
        <v>5.6513417535945312</v>
      </c>
      <c r="AO971">
        <v>16.877512810105479</v>
      </c>
      <c r="AP971">
        <v>23.499076969696961</v>
      </c>
      <c r="AQ971">
        <v>-5.9778305191507167E-5</v>
      </c>
      <c r="AR971">
        <v>83.309268815103621</v>
      </c>
      <c r="AS971">
        <v>0</v>
      </c>
      <c r="AT971">
        <v>0</v>
      </c>
      <c r="AU971">
        <f t="shared" si="727"/>
        <v>1</v>
      </c>
      <c r="AV971">
        <f t="shared" si="728"/>
        <v>0</v>
      </c>
      <c r="AW971">
        <f t="shared" si="729"/>
        <v>47911.132436138963</v>
      </c>
      <c r="AX971" t="s">
        <v>416</v>
      </c>
      <c r="AY971" t="s">
        <v>416</v>
      </c>
      <c r="AZ971">
        <v>0</v>
      </c>
      <c r="BA971">
        <v>0</v>
      </c>
      <c r="BB971" t="e">
        <f t="shared" si="730"/>
        <v>#DIV/0!</v>
      </c>
      <c r="BC971">
        <v>0</v>
      </c>
      <c r="BD971" t="s">
        <v>416</v>
      </c>
      <c r="BE971" t="s">
        <v>416</v>
      </c>
      <c r="BF971">
        <v>0</v>
      </c>
      <c r="BG971">
        <v>0</v>
      </c>
      <c r="BH971" t="e">
        <f t="shared" si="731"/>
        <v>#DIV/0!</v>
      </c>
      <c r="BI971">
        <v>0.5</v>
      </c>
      <c r="BJ971">
        <f t="shared" si="732"/>
        <v>1681.2023996649245</v>
      </c>
      <c r="BK971">
        <f t="shared" si="733"/>
        <v>34.817654035984233</v>
      </c>
      <c r="BL971" t="e">
        <f t="shared" si="734"/>
        <v>#DIV/0!</v>
      </c>
      <c r="BM971">
        <f t="shared" si="735"/>
        <v>2.0709971650601757E-2</v>
      </c>
      <c r="BN971" t="e">
        <f t="shared" si="736"/>
        <v>#DIV/0!</v>
      </c>
      <c r="BO971" t="e">
        <f t="shared" si="737"/>
        <v>#DIV/0!</v>
      </c>
      <c r="BP971" t="s">
        <v>416</v>
      </c>
      <c r="BQ971">
        <v>0</v>
      </c>
      <c r="BR971" t="e">
        <f t="shared" si="738"/>
        <v>#DIV/0!</v>
      </c>
      <c r="BS971" t="e">
        <f t="shared" si="739"/>
        <v>#DIV/0!</v>
      </c>
      <c r="BT971" t="e">
        <f t="shared" si="740"/>
        <v>#DIV/0!</v>
      </c>
      <c r="BU971" t="e">
        <f t="shared" si="741"/>
        <v>#DIV/0!</v>
      </c>
      <c r="BV971" t="e">
        <f t="shared" si="742"/>
        <v>#DIV/0!</v>
      </c>
      <c r="BW971" t="e">
        <f t="shared" si="743"/>
        <v>#DIV/0!</v>
      </c>
      <c r="BX971" t="e">
        <f t="shared" si="744"/>
        <v>#DIV/0!</v>
      </c>
      <c r="BY971" t="e">
        <f t="shared" si="745"/>
        <v>#DIV/0!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f t="shared" si="746"/>
        <v>2000.0067857142849</v>
      </c>
      <c r="CS971">
        <f t="shared" si="747"/>
        <v>1681.2023996649245</v>
      </c>
      <c r="CT971">
        <f t="shared" si="748"/>
        <v>0.84059834780235398</v>
      </c>
      <c r="CU971">
        <f t="shared" si="749"/>
        <v>0.16075481125854321</v>
      </c>
      <c r="CV971">
        <v>6</v>
      </c>
      <c r="CW971">
        <v>0.5</v>
      </c>
      <c r="CX971" t="s">
        <v>417</v>
      </c>
      <c r="CY971">
        <v>2</v>
      </c>
      <c r="CZ971" t="b">
        <v>1</v>
      </c>
      <c r="DA971">
        <v>1659036091.314285</v>
      </c>
      <c r="DB971">
        <v>1387.059642857143</v>
      </c>
      <c r="DC971">
        <v>1460.7792857142861</v>
      </c>
      <c r="DD971">
        <v>23.497582142857141</v>
      </c>
      <c r="DE971">
        <v>16.8291</v>
      </c>
      <c r="DF971">
        <v>1381.6014285714291</v>
      </c>
      <c r="DG971">
        <v>23.187371428571421</v>
      </c>
      <c r="DH971">
        <v>500.07896428571422</v>
      </c>
      <c r="DI971">
        <v>90.419625000000011</v>
      </c>
      <c r="DJ971">
        <v>9.995918571428572E-2</v>
      </c>
      <c r="DK971">
        <v>26.608003571428579</v>
      </c>
      <c r="DL971">
        <v>26.296192857142859</v>
      </c>
      <c r="DM971">
        <v>999.9000000000002</v>
      </c>
      <c r="DN971">
        <v>0</v>
      </c>
      <c r="DO971">
        <v>0</v>
      </c>
      <c r="DP971">
        <v>10008.110714285711</v>
      </c>
      <c r="DQ971">
        <v>0</v>
      </c>
      <c r="DR971">
        <v>18.868317857142859</v>
      </c>
      <c r="DS971">
        <v>-73.719264285714274</v>
      </c>
      <c r="DT971">
        <v>1420.4367857142861</v>
      </c>
      <c r="DU971">
        <v>1485.7846428571429</v>
      </c>
      <c r="DV971">
        <v>6.6684875000000003</v>
      </c>
      <c r="DW971">
        <v>1460.7792857142861</v>
      </c>
      <c r="DX971">
        <v>16.8291</v>
      </c>
      <c r="DY971">
        <v>2.1246432142857139</v>
      </c>
      <c r="DZ971">
        <v>1.521680357142857</v>
      </c>
      <c r="EA971">
        <v>18.405139285714281</v>
      </c>
      <c r="EB971">
        <v>13.187721428571431</v>
      </c>
      <c r="EC971">
        <v>2000.0067857142849</v>
      </c>
      <c r="ED971">
        <v>0.98000603571428557</v>
      </c>
      <c r="EE971">
        <v>1.9994196428571431E-2</v>
      </c>
      <c r="EF971">
        <v>0</v>
      </c>
      <c r="EG971">
        <v>884.6082142857141</v>
      </c>
      <c r="EH971">
        <v>5.000560000000001</v>
      </c>
      <c r="EI971">
        <v>17604.482142857141</v>
      </c>
      <c r="EJ971">
        <v>17294.96071428572</v>
      </c>
      <c r="EK971">
        <v>36.651392857142859</v>
      </c>
      <c r="EL971">
        <v>38.019928571428572</v>
      </c>
      <c r="EM971">
        <v>36.970785714285718</v>
      </c>
      <c r="EN971">
        <v>37.011071428571427</v>
      </c>
      <c r="EO971">
        <v>38.415035714285708</v>
      </c>
      <c r="EP971">
        <v>1955.116785714285</v>
      </c>
      <c r="EQ971">
        <v>39.890000000000008</v>
      </c>
      <c r="ER971">
        <v>0</v>
      </c>
      <c r="ES971">
        <v>1659036100.2</v>
      </c>
      <c r="ET971">
        <v>0</v>
      </c>
      <c r="EU971">
        <v>884.64388461538442</v>
      </c>
      <c r="EV971">
        <v>-2.380615377360463</v>
      </c>
      <c r="EW971">
        <v>-37.651282040078989</v>
      </c>
      <c r="EX971">
        <v>17604.426923076921</v>
      </c>
      <c r="EY971">
        <v>15</v>
      </c>
      <c r="EZ971">
        <v>0</v>
      </c>
      <c r="FA971" t="s">
        <v>418</v>
      </c>
      <c r="FB971">
        <v>1655239120</v>
      </c>
      <c r="FC971">
        <v>1655239135</v>
      </c>
      <c r="FD971">
        <v>0</v>
      </c>
      <c r="FE971">
        <v>-7.4999999999999997E-2</v>
      </c>
      <c r="FF971">
        <v>-2.7E-2</v>
      </c>
      <c r="FG971">
        <v>1.986</v>
      </c>
      <c r="FH971">
        <v>0.13900000000000001</v>
      </c>
      <c r="FI971">
        <v>420</v>
      </c>
      <c r="FJ971">
        <v>22</v>
      </c>
      <c r="FK971">
        <v>0.12</v>
      </c>
      <c r="FL971">
        <v>0.02</v>
      </c>
      <c r="FM971">
        <v>-73.911526829268297</v>
      </c>
      <c r="FN971">
        <v>3.5940836236933289</v>
      </c>
      <c r="FO971">
        <v>0.42244623096990441</v>
      </c>
      <c r="FP971">
        <v>0</v>
      </c>
      <c r="FQ971">
        <v>884.77288235294122</v>
      </c>
      <c r="FR971">
        <v>-2.2510313210015012</v>
      </c>
      <c r="FS971">
        <v>0.30961605870210629</v>
      </c>
      <c r="FT971">
        <v>0</v>
      </c>
      <c r="FU971">
        <v>6.6891173170731717</v>
      </c>
      <c r="FV971">
        <v>-0.33143059233449018</v>
      </c>
      <c r="FW971">
        <v>3.8549368349156933E-2</v>
      </c>
      <c r="FX971">
        <v>0</v>
      </c>
      <c r="FY971">
        <v>0</v>
      </c>
      <c r="FZ971">
        <v>3</v>
      </c>
      <c r="GA971" t="s">
        <v>427</v>
      </c>
      <c r="GB971">
        <v>2.9803099999999998</v>
      </c>
      <c r="GC971">
        <v>2.7284099999999998</v>
      </c>
      <c r="GD971">
        <v>0.19417000000000001</v>
      </c>
      <c r="GE971">
        <v>0.20173199999999999</v>
      </c>
      <c r="GF971">
        <v>0.105767</v>
      </c>
      <c r="GG971">
        <v>8.4707099999999994E-2</v>
      </c>
      <c r="GH971">
        <v>24167.4</v>
      </c>
      <c r="GI971">
        <v>23586.6</v>
      </c>
      <c r="GJ971">
        <v>30517.4</v>
      </c>
      <c r="GK971">
        <v>29790.7</v>
      </c>
      <c r="GL971">
        <v>37658.6</v>
      </c>
      <c r="GM971">
        <v>35917.5</v>
      </c>
      <c r="GN971">
        <v>46682.7</v>
      </c>
      <c r="GO971">
        <v>44308.5</v>
      </c>
      <c r="GP971">
        <v>1.88923</v>
      </c>
      <c r="GQ971">
        <v>1.84935</v>
      </c>
      <c r="GR971">
        <v>0.105895</v>
      </c>
      <c r="GS971">
        <v>0</v>
      </c>
      <c r="GT971">
        <v>24.5809</v>
      </c>
      <c r="GU971">
        <v>999.9</v>
      </c>
      <c r="GV971">
        <v>43.5</v>
      </c>
      <c r="GW971">
        <v>32.4</v>
      </c>
      <c r="GX971">
        <v>23.496099999999998</v>
      </c>
      <c r="GY971">
        <v>63.009599999999999</v>
      </c>
      <c r="GZ971">
        <v>24.3109</v>
      </c>
      <c r="HA971">
        <v>1</v>
      </c>
      <c r="HB971">
        <v>-7.0165099999999994E-2</v>
      </c>
      <c r="HC971">
        <v>4.3050100000000001E-2</v>
      </c>
      <c r="HD971">
        <v>20.194099999999999</v>
      </c>
      <c r="HE971">
        <v>5.2312200000000004</v>
      </c>
      <c r="HF971">
        <v>11.968</v>
      </c>
      <c r="HG971">
        <v>4.9702999999999999</v>
      </c>
      <c r="HH971">
        <v>3.28965</v>
      </c>
      <c r="HI971">
        <v>9458.1</v>
      </c>
      <c r="HJ971">
        <v>9999</v>
      </c>
      <c r="HK971">
        <v>9999</v>
      </c>
      <c r="HL971">
        <v>298.60000000000002</v>
      </c>
      <c r="HM971">
        <v>4.9729000000000001</v>
      </c>
      <c r="HN971">
        <v>1.87737</v>
      </c>
      <c r="HO971">
        <v>1.8754599999999999</v>
      </c>
      <c r="HP971">
        <v>1.8783300000000001</v>
      </c>
      <c r="HQ971">
        <v>1.875</v>
      </c>
      <c r="HR971">
        <v>1.8786</v>
      </c>
      <c r="HS971">
        <v>1.8756200000000001</v>
      </c>
      <c r="HT971">
        <v>1.87683</v>
      </c>
      <c r="HU971">
        <v>0</v>
      </c>
      <c r="HV971">
        <v>0</v>
      </c>
      <c r="HW971">
        <v>0</v>
      </c>
      <c r="HX971">
        <v>0</v>
      </c>
      <c r="HY971" t="s">
        <v>420</v>
      </c>
      <c r="HZ971" t="s">
        <v>421</v>
      </c>
      <c r="IA971" t="s">
        <v>422</v>
      </c>
      <c r="IB971" t="s">
        <v>422</v>
      </c>
      <c r="IC971" t="s">
        <v>422</v>
      </c>
      <c r="ID971" t="s">
        <v>422</v>
      </c>
      <c r="IE971">
        <v>0</v>
      </c>
      <c r="IF971">
        <v>100</v>
      </c>
      <c r="IG971">
        <v>100</v>
      </c>
      <c r="IH971">
        <v>5.51</v>
      </c>
      <c r="II971">
        <v>0.31030000000000002</v>
      </c>
      <c r="IJ971">
        <v>1.981763419366358</v>
      </c>
      <c r="IK971">
        <v>4.1594547590360449E-3</v>
      </c>
      <c r="IL971">
        <v>-1.867668404869411E-6</v>
      </c>
      <c r="IM971">
        <v>4.9096340421811042E-10</v>
      </c>
      <c r="IN971">
        <v>-2.3250521569731349E-2</v>
      </c>
      <c r="IO971">
        <v>5.6214120975847052E-3</v>
      </c>
      <c r="IP971">
        <v>3.6430730392419388E-4</v>
      </c>
      <c r="IQ971">
        <v>5.8048895600362112E-7</v>
      </c>
      <c r="IR971">
        <v>0</v>
      </c>
      <c r="IS971">
        <v>2100</v>
      </c>
      <c r="IT971">
        <v>1</v>
      </c>
      <c r="IU971">
        <v>26</v>
      </c>
      <c r="IV971">
        <v>63283</v>
      </c>
      <c r="IW971">
        <v>63282.7</v>
      </c>
      <c r="IX971">
        <v>3.0480999999999998</v>
      </c>
      <c r="IY971">
        <v>2.5354000000000001</v>
      </c>
      <c r="IZ971">
        <v>1.39893</v>
      </c>
      <c r="JA971">
        <v>2.34009</v>
      </c>
      <c r="JB971">
        <v>1.4489700000000001</v>
      </c>
      <c r="JC971">
        <v>2.3571800000000001</v>
      </c>
      <c r="JD971">
        <v>37.795299999999997</v>
      </c>
      <c r="JE971">
        <v>24.078700000000001</v>
      </c>
      <c r="JF971">
        <v>18</v>
      </c>
      <c r="JG971">
        <v>494.99799999999999</v>
      </c>
      <c r="JH971">
        <v>442.13600000000002</v>
      </c>
      <c r="JI971">
        <v>24.999700000000001</v>
      </c>
      <c r="JJ971">
        <v>26.147200000000002</v>
      </c>
      <c r="JK971">
        <v>29.9999</v>
      </c>
      <c r="JL971">
        <v>26.001999999999999</v>
      </c>
      <c r="JM971">
        <v>26.089200000000002</v>
      </c>
      <c r="JN971">
        <v>61.004600000000003</v>
      </c>
      <c r="JO971">
        <v>31.351600000000001</v>
      </c>
      <c r="JP971">
        <v>0</v>
      </c>
      <c r="JQ971">
        <v>25</v>
      </c>
      <c r="JR971">
        <v>1504.03</v>
      </c>
      <c r="JS971">
        <v>16.9786</v>
      </c>
      <c r="JT971">
        <v>100.886</v>
      </c>
      <c r="JU971">
        <v>101.879</v>
      </c>
    </row>
    <row r="972" spans="1:281" x14ac:dyDescent="0.2">
      <c r="A972">
        <v>956</v>
      </c>
      <c r="B972">
        <v>1659036103.5999999</v>
      </c>
      <c r="C972">
        <v>12385.099999904631</v>
      </c>
      <c r="D972" t="s">
        <v>2343</v>
      </c>
      <c r="E972" t="s">
        <v>2344</v>
      </c>
      <c r="F972">
        <v>5</v>
      </c>
      <c r="G972" t="s">
        <v>415</v>
      </c>
      <c r="H972" t="s">
        <v>2164</v>
      </c>
      <c r="I972">
        <v>1659036095.7607141</v>
      </c>
      <c r="J972">
        <f t="shared" si="700"/>
        <v>5.6116361312346019E-3</v>
      </c>
      <c r="K972">
        <f t="shared" si="701"/>
        <v>5.6116361312346017</v>
      </c>
      <c r="L972">
        <f t="shared" si="702"/>
        <v>34.478225808167089</v>
      </c>
      <c r="M972">
        <f t="shared" si="703"/>
        <v>1401.686071428571</v>
      </c>
      <c r="N972">
        <f t="shared" si="704"/>
        <v>1225.6513269672128</v>
      </c>
      <c r="O972">
        <f t="shared" si="705"/>
        <v>110.94442515118422</v>
      </c>
      <c r="P972">
        <f t="shared" si="706"/>
        <v>126.87887004688451</v>
      </c>
      <c r="Q972">
        <f t="shared" si="707"/>
        <v>0.4069466125566602</v>
      </c>
      <c r="R972">
        <f t="shared" si="708"/>
        <v>2.7569601313891892</v>
      </c>
      <c r="S972">
        <f t="shared" si="709"/>
        <v>0.37628014311314029</v>
      </c>
      <c r="T972">
        <f t="shared" si="710"/>
        <v>0.23773748002482881</v>
      </c>
      <c r="U972">
        <f t="shared" si="711"/>
        <v>321.50928835330274</v>
      </c>
      <c r="V972">
        <f t="shared" si="712"/>
        <v>27.070265267072941</v>
      </c>
      <c r="W972">
        <f t="shared" si="713"/>
        <v>26.30489285714285</v>
      </c>
      <c r="X972">
        <f t="shared" si="714"/>
        <v>3.4356169335448556</v>
      </c>
      <c r="Y972">
        <f t="shared" si="715"/>
        <v>60.817115986474612</v>
      </c>
      <c r="Z972">
        <f t="shared" si="716"/>
        <v>2.1271498742735457</v>
      </c>
      <c r="AA972">
        <f t="shared" si="717"/>
        <v>3.497617142428477</v>
      </c>
      <c r="AB972">
        <f t="shared" si="718"/>
        <v>1.3084670592713099</v>
      </c>
      <c r="AC972">
        <f t="shared" si="719"/>
        <v>-247.47315338744593</v>
      </c>
      <c r="AD972">
        <f t="shared" si="720"/>
        <v>45.078867556287484</v>
      </c>
      <c r="AE972">
        <f t="shared" si="721"/>
        <v>3.5095806499665274</v>
      </c>
      <c r="AF972">
        <f t="shared" si="722"/>
        <v>122.62458317211085</v>
      </c>
      <c r="AG972">
        <f t="shared" si="723"/>
        <v>53.494514344980544</v>
      </c>
      <c r="AH972">
        <f t="shared" si="724"/>
        <v>5.6551514071852429</v>
      </c>
      <c r="AI972">
        <f t="shared" si="725"/>
        <v>34.478225808167089</v>
      </c>
      <c r="AJ972">
        <v>1518.40436673367</v>
      </c>
      <c r="AK972">
        <v>1460.168787878788</v>
      </c>
      <c r="AL972">
        <v>3.4291704961160172</v>
      </c>
      <c r="AM972">
        <v>64.946688756448708</v>
      </c>
      <c r="AN972">
        <f t="shared" si="726"/>
        <v>5.6116361312346017</v>
      </c>
      <c r="AO972">
        <v>16.940893384577961</v>
      </c>
      <c r="AP972">
        <v>23.51329333333333</v>
      </c>
      <c r="AQ972">
        <v>3.6796971520925559E-4</v>
      </c>
      <c r="AR972">
        <v>83.309268815103621</v>
      </c>
      <c r="AS972">
        <v>0</v>
      </c>
      <c r="AT972">
        <v>0</v>
      </c>
      <c r="AU972">
        <f t="shared" si="727"/>
        <v>1</v>
      </c>
      <c r="AV972">
        <f t="shared" si="728"/>
        <v>0</v>
      </c>
      <c r="AW972">
        <f t="shared" si="729"/>
        <v>47899.7965099762</v>
      </c>
      <c r="AX972" t="s">
        <v>416</v>
      </c>
      <c r="AY972" t="s">
        <v>416</v>
      </c>
      <c r="AZ972">
        <v>0</v>
      </c>
      <c r="BA972">
        <v>0</v>
      </c>
      <c r="BB972" t="e">
        <f t="shared" si="730"/>
        <v>#DIV/0!</v>
      </c>
      <c r="BC972">
        <v>0</v>
      </c>
      <c r="BD972" t="s">
        <v>416</v>
      </c>
      <c r="BE972" t="s">
        <v>416</v>
      </c>
      <c r="BF972">
        <v>0</v>
      </c>
      <c r="BG972">
        <v>0</v>
      </c>
      <c r="BH972" t="e">
        <f t="shared" si="731"/>
        <v>#DIV/0!</v>
      </c>
      <c r="BI972">
        <v>0.5</v>
      </c>
      <c r="BJ972">
        <f t="shared" si="732"/>
        <v>1681.1948996649237</v>
      </c>
      <c r="BK972">
        <f t="shared" si="733"/>
        <v>34.478225808167089</v>
      </c>
      <c r="BL972" t="e">
        <f t="shared" si="734"/>
        <v>#DIV/0!</v>
      </c>
      <c r="BM972">
        <f t="shared" si="735"/>
        <v>2.050816702753434E-2</v>
      </c>
      <c r="BN972" t="e">
        <f t="shared" si="736"/>
        <v>#DIV/0!</v>
      </c>
      <c r="BO972" t="e">
        <f t="shared" si="737"/>
        <v>#DIV/0!</v>
      </c>
      <c r="BP972" t="s">
        <v>416</v>
      </c>
      <c r="BQ972">
        <v>0</v>
      </c>
      <c r="BR972" t="e">
        <f t="shared" si="738"/>
        <v>#DIV/0!</v>
      </c>
      <c r="BS972" t="e">
        <f t="shared" si="739"/>
        <v>#DIV/0!</v>
      </c>
      <c r="BT972" t="e">
        <f t="shared" si="740"/>
        <v>#DIV/0!</v>
      </c>
      <c r="BU972" t="e">
        <f t="shared" si="741"/>
        <v>#DIV/0!</v>
      </c>
      <c r="BV972" t="e">
        <f t="shared" si="742"/>
        <v>#DIV/0!</v>
      </c>
      <c r="BW972" t="e">
        <f t="shared" si="743"/>
        <v>#DIV/0!</v>
      </c>
      <c r="BX972" t="e">
        <f t="shared" si="744"/>
        <v>#DIV/0!</v>
      </c>
      <c r="BY972" t="e">
        <f t="shared" si="745"/>
        <v>#DIV/0!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f t="shared" si="746"/>
        <v>1999.9978571428569</v>
      </c>
      <c r="CS972">
        <f t="shared" si="747"/>
        <v>1681.1948996649237</v>
      </c>
      <c r="CT972">
        <f t="shared" si="748"/>
        <v>0.84059835047355169</v>
      </c>
      <c r="CU972">
        <f t="shared" si="749"/>
        <v>0.1607548164139547</v>
      </c>
      <c r="CV972">
        <v>6</v>
      </c>
      <c r="CW972">
        <v>0.5</v>
      </c>
      <c r="CX972" t="s">
        <v>417</v>
      </c>
      <c r="CY972">
        <v>2</v>
      </c>
      <c r="CZ972" t="b">
        <v>1</v>
      </c>
      <c r="DA972">
        <v>1659036095.7607141</v>
      </c>
      <c r="DB972">
        <v>1401.686071428571</v>
      </c>
      <c r="DC972">
        <v>1475.3803571428571</v>
      </c>
      <c r="DD972">
        <v>23.499549999999999</v>
      </c>
      <c r="DE972">
        <v>16.873850000000001</v>
      </c>
      <c r="DF972">
        <v>1396.201428571429</v>
      </c>
      <c r="DG972">
        <v>23.18928571428572</v>
      </c>
      <c r="DH972">
        <v>500.07617857142861</v>
      </c>
      <c r="DI972">
        <v>90.418800000000019</v>
      </c>
      <c r="DJ972">
        <v>9.9949264285714268E-2</v>
      </c>
      <c r="DK972">
        <v>26.608182142857149</v>
      </c>
      <c r="DL972">
        <v>26.30489285714285</v>
      </c>
      <c r="DM972">
        <v>999.9000000000002</v>
      </c>
      <c r="DN972">
        <v>0</v>
      </c>
      <c r="DO972">
        <v>0</v>
      </c>
      <c r="DP972">
        <v>10005.742857142861</v>
      </c>
      <c r="DQ972">
        <v>0</v>
      </c>
      <c r="DR972">
        <v>18.866099999999999</v>
      </c>
      <c r="DS972">
        <v>-73.694717857142862</v>
      </c>
      <c r="DT972">
        <v>1435.4175</v>
      </c>
      <c r="DU972">
        <v>1500.7039285714291</v>
      </c>
      <c r="DV972">
        <v>6.6257046428571416</v>
      </c>
      <c r="DW972">
        <v>1475.3803571428571</v>
      </c>
      <c r="DX972">
        <v>16.873850000000001</v>
      </c>
      <c r="DY972">
        <v>2.1248017857142849</v>
      </c>
      <c r="DZ972">
        <v>1.5257128571428571</v>
      </c>
      <c r="EA972">
        <v>18.40632857142857</v>
      </c>
      <c r="EB972">
        <v>13.22822857142857</v>
      </c>
      <c r="EC972">
        <v>1999.9978571428569</v>
      </c>
      <c r="ED972">
        <v>0.98000603571428591</v>
      </c>
      <c r="EE972">
        <v>1.999419642857142E-2</v>
      </c>
      <c r="EF972">
        <v>0</v>
      </c>
      <c r="EG972">
        <v>884.49203571428563</v>
      </c>
      <c r="EH972">
        <v>5.000560000000001</v>
      </c>
      <c r="EI972">
        <v>17601.764285714289</v>
      </c>
      <c r="EJ972">
        <v>17294.885714285709</v>
      </c>
      <c r="EK972">
        <v>36.600142857142849</v>
      </c>
      <c r="EL972">
        <v>38.011071428571427</v>
      </c>
      <c r="EM972">
        <v>36.979750000000003</v>
      </c>
      <c r="EN972">
        <v>37.013285714285708</v>
      </c>
      <c r="EO972">
        <v>38.410607142857138</v>
      </c>
      <c r="EP972">
        <v>1955.107857142857</v>
      </c>
      <c r="EQ972">
        <v>39.890000000000008</v>
      </c>
      <c r="ER972">
        <v>0</v>
      </c>
      <c r="ES972">
        <v>1659036105</v>
      </c>
      <c r="ET972">
        <v>0</v>
      </c>
      <c r="EU972">
        <v>884.52073076923079</v>
      </c>
      <c r="EV972">
        <v>-0.93603417872757178</v>
      </c>
      <c r="EW972">
        <v>-28.659828955785219</v>
      </c>
      <c r="EX972">
        <v>17601.488461538462</v>
      </c>
      <c r="EY972">
        <v>15</v>
      </c>
      <c r="EZ972">
        <v>0</v>
      </c>
      <c r="FA972" t="s">
        <v>418</v>
      </c>
      <c r="FB972">
        <v>1655239120</v>
      </c>
      <c r="FC972">
        <v>1655239135</v>
      </c>
      <c r="FD972">
        <v>0</v>
      </c>
      <c r="FE972">
        <v>-7.4999999999999997E-2</v>
      </c>
      <c r="FF972">
        <v>-2.7E-2</v>
      </c>
      <c r="FG972">
        <v>1.986</v>
      </c>
      <c r="FH972">
        <v>0.13900000000000001</v>
      </c>
      <c r="FI972">
        <v>420</v>
      </c>
      <c r="FJ972">
        <v>22</v>
      </c>
      <c r="FK972">
        <v>0.12</v>
      </c>
      <c r="FL972">
        <v>0.02</v>
      </c>
      <c r="FM972">
        <v>-73.758169999999993</v>
      </c>
      <c r="FN972">
        <v>0.5855121951219544</v>
      </c>
      <c r="FO972">
        <v>0.28507050812035989</v>
      </c>
      <c r="FP972">
        <v>0</v>
      </c>
      <c r="FQ972">
        <v>884.60955882352937</v>
      </c>
      <c r="FR972">
        <v>-1.8758899846490109</v>
      </c>
      <c r="FS972">
        <v>0.29512750895128531</v>
      </c>
      <c r="FT972">
        <v>0</v>
      </c>
      <c r="FU972">
        <v>6.6476742499999997</v>
      </c>
      <c r="FV972">
        <v>-0.60890420262664513</v>
      </c>
      <c r="FW972">
        <v>6.0489129225320341E-2</v>
      </c>
      <c r="FX972">
        <v>0</v>
      </c>
      <c r="FY972">
        <v>0</v>
      </c>
      <c r="FZ972">
        <v>3</v>
      </c>
      <c r="GA972" t="s">
        <v>427</v>
      </c>
      <c r="GB972">
        <v>2.9798200000000001</v>
      </c>
      <c r="GC972">
        <v>2.72831</v>
      </c>
      <c r="GD972">
        <v>0.195407</v>
      </c>
      <c r="GE972">
        <v>0.20294599999999999</v>
      </c>
      <c r="GF972">
        <v>0.10580299999999999</v>
      </c>
      <c r="GG972">
        <v>8.4741800000000006E-2</v>
      </c>
      <c r="GH972">
        <v>24130.7</v>
      </c>
      <c r="GI972">
        <v>23550.799999999999</v>
      </c>
      <c r="GJ972">
        <v>30517.9</v>
      </c>
      <c r="GK972">
        <v>29790.799999999999</v>
      </c>
      <c r="GL972">
        <v>37657.800000000003</v>
      </c>
      <c r="GM972">
        <v>35916.1</v>
      </c>
      <c r="GN972">
        <v>46683.4</v>
      </c>
      <c r="GO972">
        <v>44308.4</v>
      </c>
      <c r="GP972">
        <v>1.8888</v>
      </c>
      <c r="GQ972">
        <v>1.8493999999999999</v>
      </c>
      <c r="GR972">
        <v>0.10588</v>
      </c>
      <c r="GS972">
        <v>0</v>
      </c>
      <c r="GT972">
        <v>24.578800000000001</v>
      </c>
      <c r="GU972">
        <v>999.9</v>
      </c>
      <c r="GV972">
        <v>43.5</v>
      </c>
      <c r="GW972">
        <v>32.4</v>
      </c>
      <c r="GX972">
        <v>23.496099999999998</v>
      </c>
      <c r="GY972">
        <v>63.1496</v>
      </c>
      <c r="GZ972">
        <v>24.619399999999999</v>
      </c>
      <c r="HA972">
        <v>1</v>
      </c>
      <c r="HB972">
        <v>-0.13542199999999999</v>
      </c>
      <c r="HC972">
        <v>0.111509</v>
      </c>
      <c r="HD972">
        <v>20.193999999999999</v>
      </c>
      <c r="HE972">
        <v>5.2300199999999997</v>
      </c>
      <c r="HF972">
        <v>11.968</v>
      </c>
      <c r="HG972">
        <v>4.9703499999999998</v>
      </c>
      <c r="HH972">
        <v>3.2895799999999999</v>
      </c>
      <c r="HI972">
        <v>9458.1</v>
      </c>
      <c r="HJ972">
        <v>9999</v>
      </c>
      <c r="HK972">
        <v>9999</v>
      </c>
      <c r="HL972">
        <v>298.60000000000002</v>
      </c>
      <c r="HM972">
        <v>4.9729099999999997</v>
      </c>
      <c r="HN972">
        <v>1.87738</v>
      </c>
      <c r="HO972">
        <v>1.8754599999999999</v>
      </c>
      <c r="HP972">
        <v>1.8783399999999999</v>
      </c>
      <c r="HQ972">
        <v>1.875</v>
      </c>
      <c r="HR972">
        <v>1.87859</v>
      </c>
      <c r="HS972">
        <v>1.8756299999999999</v>
      </c>
      <c r="HT972">
        <v>1.87683</v>
      </c>
      <c r="HU972">
        <v>0</v>
      </c>
      <c r="HV972">
        <v>0</v>
      </c>
      <c r="HW972">
        <v>0</v>
      </c>
      <c r="HX972">
        <v>0</v>
      </c>
      <c r="HY972" t="s">
        <v>420</v>
      </c>
      <c r="HZ972" t="s">
        <v>421</v>
      </c>
      <c r="IA972" t="s">
        <v>422</v>
      </c>
      <c r="IB972" t="s">
        <v>422</v>
      </c>
      <c r="IC972" t="s">
        <v>422</v>
      </c>
      <c r="ID972" t="s">
        <v>422</v>
      </c>
      <c r="IE972">
        <v>0</v>
      </c>
      <c r="IF972">
        <v>100</v>
      </c>
      <c r="IG972">
        <v>100</v>
      </c>
      <c r="IH972">
        <v>5.53</v>
      </c>
      <c r="II972">
        <v>0.3105</v>
      </c>
      <c r="IJ972">
        <v>1.981763419366358</v>
      </c>
      <c r="IK972">
        <v>4.1594547590360449E-3</v>
      </c>
      <c r="IL972">
        <v>-1.867668404869411E-6</v>
      </c>
      <c r="IM972">
        <v>4.9096340421811042E-10</v>
      </c>
      <c r="IN972">
        <v>-2.3250521569731349E-2</v>
      </c>
      <c r="IO972">
        <v>5.6214120975847052E-3</v>
      </c>
      <c r="IP972">
        <v>3.6430730392419388E-4</v>
      </c>
      <c r="IQ972">
        <v>5.8048895600362112E-7</v>
      </c>
      <c r="IR972">
        <v>0</v>
      </c>
      <c r="IS972">
        <v>2100</v>
      </c>
      <c r="IT972">
        <v>1</v>
      </c>
      <c r="IU972">
        <v>26</v>
      </c>
      <c r="IV972">
        <v>63283.1</v>
      </c>
      <c r="IW972">
        <v>63282.8</v>
      </c>
      <c r="IX972">
        <v>3.0712899999999999</v>
      </c>
      <c r="IY972">
        <v>2.5305200000000001</v>
      </c>
      <c r="IZ972">
        <v>1.39893</v>
      </c>
      <c r="JA972">
        <v>2.34009</v>
      </c>
      <c r="JB972">
        <v>1.4489700000000001</v>
      </c>
      <c r="JC972">
        <v>2.4523899999999998</v>
      </c>
      <c r="JD972">
        <v>37.795299999999997</v>
      </c>
      <c r="JE972">
        <v>24.078700000000001</v>
      </c>
      <c r="JF972">
        <v>18</v>
      </c>
      <c r="JG972">
        <v>494.75099999999998</v>
      </c>
      <c r="JH972">
        <v>442.15</v>
      </c>
      <c r="JI972">
        <v>24.999700000000001</v>
      </c>
      <c r="JJ972">
        <v>26.145900000000001</v>
      </c>
      <c r="JK972">
        <v>29.9999</v>
      </c>
      <c r="JL972">
        <v>26.0002</v>
      </c>
      <c r="JM972">
        <v>26.087</v>
      </c>
      <c r="JN972">
        <v>61.4634</v>
      </c>
      <c r="JO972">
        <v>31.351600000000001</v>
      </c>
      <c r="JP972">
        <v>0</v>
      </c>
      <c r="JQ972">
        <v>25</v>
      </c>
      <c r="JR972">
        <v>1524.06</v>
      </c>
      <c r="JS972">
        <v>17.006599999999999</v>
      </c>
      <c r="JT972">
        <v>100.88800000000001</v>
      </c>
      <c r="JU972">
        <v>101.879</v>
      </c>
    </row>
    <row r="973" spans="1:281" x14ac:dyDescent="0.2">
      <c r="A973">
        <v>957</v>
      </c>
      <c r="B973">
        <v>1659036109.0999999</v>
      </c>
      <c r="C973">
        <v>12390.599999904631</v>
      </c>
      <c r="D973" t="s">
        <v>2345</v>
      </c>
      <c r="E973" t="s">
        <v>2346</v>
      </c>
      <c r="F973">
        <v>5</v>
      </c>
      <c r="G973" t="s">
        <v>415</v>
      </c>
      <c r="H973" t="s">
        <v>2164</v>
      </c>
      <c r="I973">
        <v>1659036101.3321421</v>
      </c>
      <c r="J973">
        <f t="shared" si="700"/>
        <v>5.5917557230794309E-3</v>
      </c>
      <c r="K973">
        <f t="shared" si="701"/>
        <v>5.591755723079431</v>
      </c>
      <c r="L973">
        <f t="shared" si="702"/>
        <v>34.482288818955972</v>
      </c>
      <c r="M973">
        <f t="shared" si="703"/>
        <v>1419.9939285714279</v>
      </c>
      <c r="N973">
        <f t="shared" si="704"/>
        <v>1242.7689491181127</v>
      </c>
      <c r="O973">
        <f t="shared" si="705"/>
        <v>112.49331180383969</v>
      </c>
      <c r="P973">
        <f t="shared" si="706"/>
        <v>128.53541270056567</v>
      </c>
      <c r="Q973">
        <f t="shared" si="707"/>
        <v>0.40482454019371439</v>
      </c>
      <c r="R973">
        <f t="shared" si="708"/>
        <v>2.7564872031424854</v>
      </c>
      <c r="S973">
        <f t="shared" si="709"/>
        <v>0.37445949298881331</v>
      </c>
      <c r="T973">
        <f t="shared" si="710"/>
        <v>0.23657527696462435</v>
      </c>
      <c r="U973">
        <f t="shared" si="711"/>
        <v>321.50951635330335</v>
      </c>
      <c r="V973">
        <f t="shared" si="712"/>
        <v>27.074831221394749</v>
      </c>
      <c r="W973">
        <f t="shared" si="713"/>
        <v>26.315232142857141</v>
      </c>
      <c r="X973">
        <f t="shared" si="714"/>
        <v>3.4377146430774044</v>
      </c>
      <c r="Y973">
        <f t="shared" si="715"/>
        <v>60.832633637493707</v>
      </c>
      <c r="Z973">
        <f t="shared" si="716"/>
        <v>2.1275695325594692</v>
      </c>
      <c r="AA973">
        <f t="shared" si="717"/>
        <v>3.4974148008087536</v>
      </c>
      <c r="AB973">
        <f t="shared" si="718"/>
        <v>1.3101451105179351</v>
      </c>
      <c r="AC973">
        <f t="shared" si="719"/>
        <v>-246.59642738780289</v>
      </c>
      <c r="AD973">
        <f t="shared" si="720"/>
        <v>43.388682846682897</v>
      </c>
      <c r="AE973">
        <f t="shared" si="721"/>
        <v>3.3787304702470831</v>
      </c>
      <c r="AF973">
        <f t="shared" si="722"/>
        <v>121.68050228243045</v>
      </c>
      <c r="AG973">
        <f t="shared" si="723"/>
        <v>53.524380363802685</v>
      </c>
      <c r="AH973">
        <f t="shared" si="724"/>
        <v>5.6169472067954986</v>
      </c>
      <c r="AI973">
        <f t="shared" si="725"/>
        <v>34.482288818955972</v>
      </c>
      <c r="AJ973">
        <v>1537.0814936814179</v>
      </c>
      <c r="AK973">
        <v>1478.891696969697</v>
      </c>
      <c r="AL973">
        <v>3.418072974510364</v>
      </c>
      <c r="AM973">
        <v>64.946688756448708</v>
      </c>
      <c r="AN973">
        <f t="shared" si="726"/>
        <v>5.591755723079431</v>
      </c>
      <c r="AO973">
        <v>16.947841491205121</v>
      </c>
      <c r="AP973">
        <v>23.50008424242424</v>
      </c>
      <c r="AQ973">
        <v>-1.4600627756272439E-4</v>
      </c>
      <c r="AR973">
        <v>83.309268815103621</v>
      </c>
      <c r="AS973">
        <v>0</v>
      </c>
      <c r="AT973">
        <v>0</v>
      </c>
      <c r="AU973">
        <f t="shared" si="727"/>
        <v>1</v>
      </c>
      <c r="AV973">
        <f t="shared" si="728"/>
        <v>0</v>
      </c>
      <c r="AW973">
        <f t="shared" si="729"/>
        <v>47887.08892675901</v>
      </c>
      <c r="AX973" t="s">
        <v>416</v>
      </c>
      <c r="AY973" t="s">
        <v>416</v>
      </c>
      <c r="AZ973">
        <v>0</v>
      </c>
      <c r="BA973">
        <v>0</v>
      </c>
      <c r="BB973" t="e">
        <f t="shared" si="730"/>
        <v>#DIV/0!</v>
      </c>
      <c r="BC973">
        <v>0</v>
      </c>
      <c r="BD973" t="s">
        <v>416</v>
      </c>
      <c r="BE973" t="s">
        <v>416</v>
      </c>
      <c r="BF973">
        <v>0</v>
      </c>
      <c r="BG973">
        <v>0</v>
      </c>
      <c r="BH973" t="e">
        <f t="shared" si="731"/>
        <v>#DIV/0!</v>
      </c>
      <c r="BI973">
        <v>0.5</v>
      </c>
      <c r="BJ973">
        <f t="shared" si="732"/>
        <v>1681.1960996649243</v>
      </c>
      <c r="BK973">
        <f t="shared" si="733"/>
        <v>34.482288818955972</v>
      </c>
      <c r="BL973" t="e">
        <f t="shared" si="734"/>
        <v>#DIV/0!</v>
      </c>
      <c r="BM973">
        <f t="shared" si="735"/>
        <v>2.051056912743764E-2</v>
      </c>
      <c r="BN973" t="e">
        <f t="shared" si="736"/>
        <v>#DIV/0!</v>
      </c>
      <c r="BO973" t="e">
        <f t="shared" si="737"/>
        <v>#DIV/0!</v>
      </c>
      <c r="BP973" t="s">
        <v>416</v>
      </c>
      <c r="BQ973">
        <v>0</v>
      </c>
      <c r="BR973" t="e">
        <f t="shared" si="738"/>
        <v>#DIV/0!</v>
      </c>
      <c r="BS973" t="e">
        <f t="shared" si="739"/>
        <v>#DIV/0!</v>
      </c>
      <c r="BT973" t="e">
        <f t="shared" si="740"/>
        <v>#DIV/0!</v>
      </c>
      <c r="BU973" t="e">
        <f t="shared" si="741"/>
        <v>#DIV/0!</v>
      </c>
      <c r="BV973" t="e">
        <f t="shared" si="742"/>
        <v>#DIV/0!</v>
      </c>
      <c r="BW973" t="e">
        <f t="shared" si="743"/>
        <v>#DIV/0!</v>
      </c>
      <c r="BX973" t="e">
        <f t="shared" si="744"/>
        <v>#DIV/0!</v>
      </c>
      <c r="BY973" t="e">
        <f t="shared" si="745"/>
        <v>#DIV/0!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f t="shared" si="746"/>
        <v>1999.9992857142861</v>
      </c>
      <c r="CS973">
        <f t="shared" si="747"/>
        <v>1681.1960996649243</v>
      </c>
      <c r="CT973">
        <f t="shared" si="748"/>
        <v>0.84059835004615846</v>
      </c>
      <c r="CU973">
        <f t="shared" si="749"/>
        <v>0.16075481558908578</v>
      </c>
      <c r="CV973">
        <v>6</v>
      </c>
      <c r="CW973">
        <v>0.5</v>
      </c>
      <c r="CX973" t="s">
        <v>417</v>
      </c>
      <c r="CY973">
        <v>2</v>
      </c>
      <c r="CZ973" t="b">
        <v>1</v>
      </c>
      <c r="DA973">
        <v>1659036101.3321421</v>
      </c>
      <c r="DB973">
        <v>1419.9939285714279</v>
      </c>
      <c r="DC973">
        <v>1493.7825</v>
      </c>
      <c r="DD973">
        <v>23.504307142857151</v>
      </c>
      <c r="DE973">
        <v>16.92346071428571</v>
      </c>
      <c r="DF973">
        <v>1414.4764285714291</v>
      </c>
      <c r="DG973">
        <v>23.19393928571429</v>
      </c>
      <c r="DH973">
        <v>500.08078571428581</v>
      </c>
      <c r="DI973">
        <v>90.418292857142859</v>
      </c>
      <c r="DJ973">
        <v>9.9990435714285703E-2</v>
      </c>
      <c r="DK973">
        <v>26.607199999999999</v>
      </c>
      <c r="DL973">
        <v>26.315232142857141</v>
      </c>
      <c r="DM973">
        <v>999.9000000000002</v>
      </c>
      <c r="DN973">
        <v>0</v>
      </c>
      <c r="DO973">
        <v>0</v>
      </c>
      <c r="DP973">
        <v>10002.999285714281</v>
      </c>
      <c r="DQ973">
        <v>0</v>
      </c>
      <c r="DR973">
        <v>18.86284642857143</v>
      </c>
      <c r="DS973">
        <v>-73.789721428571426</v>
      </c>
      <c r="DT973">
        <v>1454.173214285714</v>
      </c>
      <c r="DU973">
        <v>1519.498571428571</v>
      </c>
      <c r="DV973">
        <v>6.5808478571428584</v>
      </c>
      <c r="DW973">
        <v>1493.7825</v>
      </c>
      <c r="DX973">
        <v>16.92346071428571</v>
      </c>
      <c r="DY973">
        <v>2.125219285714286</v>
      </c>
      <c r="DZ973">
        <v>1.530191071428572</v>
      </c>
      <c r="EA973">
        <v>18.409467857142861</v>
      </c>
      <c r="EB973">
        <v>13.273175</v>
      </c>
      <c r="EC973">
        <v>1999.9992857142861</v>
      </c>
      <c r="ED973">
        <v>0.98000603571428557</v>
      </c>
      <c r="EE973">
        <v>1.9994196428571431E-2</v>
      </c>
      <c r="EF973">
        <v>0</v>
      </c>
      <c r="EG973">
        <v>884.39771428571464</v>
      </c>
      <c r="EH973">
        <v>5.000560000000001</v>
      </c>
      <c r="EI973">
        <v>17599.01071428572</v>
      </c>
      <c r="EJ973">
        <v>17294.900000000001</v>
      </c>
      <c r="EK973">
        <v>36.584499999999998</v>
      </c>
      <c r="EL973">
        <v>38.008857142857153</v>
      </c>
      <c r="EM973">
        <v>36.968499999999999</v>
      </c>
      <c r="EN973">
        <v>37.013285714285708</v>
      </c>
      <c r="EO973">
        <v>38.399392857142857</v>
      </c>
      <c r="EP973">
        <v>1955.109285714286</v>
      </c>
      <c r="EQ973">
        <v>39.890000000000008</v>
      </c>
      <c r="ER973">
        <v>0</v>
      </c>
      <c r="ES973">
        <v>1659036110.4000001</v>
      </c>
      <c r="ET973">
        <v>0</v>
      </c>
      <c r="EU973">
        <v>884.44367999999986</v>
      </c>
      <c r="EV973">
        <v>-0.66115384075753425</v>
      </c>
      <c r="EW973">
        <v>-30.515384581954581</v>
      </c>
      <c r="EX973">
        <v>17598.552</v>
      </c>
      <c r="EY973">
        <v>15</v>
      </c>
      <c r="EZ973">
        <v>0</v>
      </c>
      <c r="FA973" t="s">
        <v>418</v>
      </c>
      <c r="FB973">
        <v>1655239120</v>
      </c>
      <c r="FC973">
        <v>1655239135</v>
      </c>
      <c r="FD973">
        <v>0</v>
      </c>
      <c r="FE973">
        <v>-7.4999999999999997E-2</v>
      </c>
      <c r="FF973">
        <v>-2.7E-2</v>
      </c>
      <c r="FG973">
        <v>1.986</v>
      </c>
      <c r="FH973">
        <v>0.13900000000000001</v>
      </c>
      <c r="FI973">
        <v>420</v>
      </c>
      <c r="FJ973">
        <v>22</v>
      </c>
      <c r="FK973">
        <v>0.12</v>
      </c>
      <c r="FL973">
        <v>0.02</v>
      </c>
      <c r="FM973">
        <v>-73.750034146341463</v>
      </c>
      <c r="FN973">
        <v>-1.38593937282246</v>
      </c>
      <c r="FO973">
        <v>0.25896525297549378</v>
      </c>
      <c r="FP973">
        <v>0</v>
      </c>
      <c r="FQ973">
        <v>884.47770588235312</v>
      </c>
      <c r="FR973">
        <v>-1.044155846682975</v>
      </c>
      <c r="FS973">
        <v>0.28900208928735388</v>
      </c>
      <c r="FT973">
        <v>0</v>
      </c>
      <c r="FU973">
        <v>6.6075653658536577</v>
      </c>
      <c r="FV973">
        <v>-0.49797324041811991</v>
      </c>
      <c r="FW973">
        <v>5.3051166056818179E-2</v>
      </c>
      <c r="FX973">
        <v>0</v>
      </c>
      <c r="FY973">
        <v>0</v>
      </c>
      <c r="FZ973">
        <v>3</v>
      </c>
      <c r="GA973" t="s">
        <v>427</v>
      </c>
      <c r="GB973">
        <v>2.9802599999999999</v>
      </c>
      <c r="GC973">
        <v>2.7283900000000001</v>
      </c>
      <c r="GD973">
        <v>0.19689799999999999</v>
      </c>
      <c r="GE973">
        <v>0.20441599999999999</v>
      </c>
      <c r="GF973">
        <v>0.105758</v>
      </c>
      <c r="GG973">
        <v>8.4750900000000004E-2</v>
      </c>
      <c r="GH973">
        <v>24086</v>
      </c>
      <c r="GI973">
        <v>23507.599999999999</v>
      </c>
      <c r="GJ973">
        <v>30517.9</v>
      </c>
      <c r="GK973">
        <v>29791.1</v>
      </c>
      <c r="GL973">
        <v>37659.9</v>
      </c>
      <c r="GM973">
        <v>35916.199999999997</v>
      </c>
      <c r="GN973">
        <v>46683.5</v>
      </c>
      <c r="GO973">
        <v>44308.9</v>
      </c>
      <c r="GP973">
        <v>1.8892</v>
      </c>
      <c r="GQ973">
        <v>1.84938</v>
      </c>
      <c r="GR973">
        <v>0.106655</v>
      </c>
      <c r="GS973">
        <v>0</v>
      </c>
      <c r="GT973">
        <v>24.576799999999999</v>
      </c>
      <c r="GU973">
        <v>999.9</v>
      </c>
      <c r="GV973">
        <v>43.5</v>
      </c>
      <c r="GW973">
        <v>32.4</v>
      </c>
      <c r="GX973">
        <v>23.4986</v>
      </c>
      <c r="GY973">
        <v>62.999600000000001</v>
      </c>
      <c r="GZ973">
        <v>24.943899999999999</v>
      </c>
      <c r="HA973">
        <v>1</v>
      </c>
      <c r="HB973">
        <v>-0.13536799999999999</v>
      </c>
      <c r="HC973">
        <v>0.110267</v>
      </c>
      <c r="HD973">
        <v>20.194199999999999</v>
      </c>
      <c r="HE973">
        <v>5.2307699999999997</v>
      </c>
      <c r="HF973">
        <v>11.968</v>
      </c>
      <c r="HG973">
        <v>4.9704499999999996</v>
      </c>
      <c r="HH973">
        <v>3.2895799999999999</v>
      </c>
      <c r="HI973">
        <v>9458.2999999999993</v>
      </c>
      <c r="HJ973">
        <v>9999</v>
      </c>
      <c r="HK973">
        <v>9999</v>
      </c>
      <c r="HL973">
        <v>298.60000000000002</v>
      </c>
      <c r="HM973">
        <v>4.9728899999999996</v>
      </c>
      <c r="HN973">
        <v>1.8774299999999999</v>
      </c>
      <c r="HO973">
        <v>1.8754999999999999</v>
      </c>
      <c r="HP973">
        <v>1.87836</v>
      </c>
      <c r="HQ973">
        <v>1.8750199999999999</v>
      </c>
      <c r="HR973">
        <v>1.8786400000000001</v>
      </c>
      <c r="HS973">
        <v>1.8756699999999999</v>
      </c>
      <c r="HT973">
        <v>1.87683</v>
      </c>
      <c r="HU973">
        <v>0</v>
      </c>
      <c r="HV973">
        <v>0</v>
      </c>
      <c r="HW973">
        <v>0</v>
      </c>
      <c r="HX973">
        <v>0</v>
      </c>
      <c r="HY973" t="s">
        <v>420</v>
      </c>
      <c r="HZ973" t="s">
        <v>421</v>
      </c>
      <c r="IA973" t="s">
        <v>422</v>
      </c>
      <c r="IB973" t="s">
        <v>422</v>
      </c>
      <c r="IC973" t="s">
        <v>422</v>
      </c>
      <c r="ID973" t="s">
        <v>422</v>
      </c>
      <c r="IE973">
        <v>0</v>
      </c>
      <c r="IF973">
        <v>100</v>
      </c>
      <c r="IG973">
        <v>100</v>
      </c>
      <c r="IH973">
        <v>5.57</v>
      </c>
      <c r="II973">
        <v>0.31019999999999998</v>
      </c>
      <c r="IJ973">
        <v>1.981763419366358</v>
      </c>
      <c r="IK973">
        <v>4.1594547590360449E-3</v>
      </c>
      <c r="IL973">
        <v>-1.867668404869411E-6</v>
      </c>
      <c r="IM973">
        <v>4.9096340421811042E-10</v>
      </c>
      <c r="IN973">
        <v>-2.3250521569731349E-2</v>
      </c>
      <c r="IO973">
        <v>5.6214120975847052E-3</v>
      </c>
      <c r="IP973">
        <v>3.6430730392419388E-4</v>
      </c>
      <c r="IQ973">
        <v>5.8048895600362112E-7</v>
      </c>
      <c r="IR973">
        <v>0</v>
      </c>
      <c r="IS973">
        <v>2100</v>
      </c>
      <c r="IT973">
        <v>1</v>
      </c>
      <c r="IU973">
        <v>26</v>
      </c>
      <c r="IV973">
        <v>63283.199999999997</v>
      </c>
      <c r="IW973">
        <v>63282.9</v>
      </c>
      <c r="IX973">
        <v>3.10059</v>
      </c>
      <c r="IY973">
        <v>2.5293000000000001</v>
      </c>
      <c r="IZ973">
        <v>1.39893</v>
      </c>
      <c r="JA973">
        <v>2.34009</v>
      </c>
      <c r="JB973">
        <v>1.4489700000000001</v>
      </c>
      <c r="JC973">
        <v>2.48169</v>
      </c>
      <c r="JD973">
        <v>37.795299999999997</v>
      </c>
      <c r="JE973">
        <v>24.078700000000001</v>
      </c>
      <c r="JF973">
        <v>18</v>
      </c>
      <c r="JG973">
        <v>494.95699999999999</v>
      </c>
      <c r="JH973">
        <v>442.11900000000003</v>
      </c>
      <c r="JI973">
        <v>24.999700000000001</v>
      </c>
      <c r="JJ973">
        <v>26.1433</v>
      </c>
      <c r="JK973">
        <v>30</v>
      </c>
      <c r="JL973">
        <v>25.998100000000001</v>
      </c>
      <c r="JM973">
        <v>26.085000000000001</v>
      </c>
      <c r="JN973">
        <v>62.067</v>
      </c>
      <c r="JO973">
        <v>31.351600000000001</v>
      </c>
      <c r="JP973">
        <v>0</v>
      </c>
      <c r="JQ973">
        <v>25</v>
      </c>
      <c r="JR973">
        <v>1537.42</v>
      </c>
      <c r="JS973">
        <v>17.053100000000001</v>
      </c>
      <c r="JT973">
        <v>100.88800000000001</v>
      </c>
      <c r="JU973">
        <v>101.88</v>
      </c>
    </row>
    <row r="974" spans="1:281" x14ac:dyDescent="0.2">
      <c r="A974">
        <v>958</v>
      </c>
      <c r="B974">
        <v>1659036113.5999999</v>
      </c>
      <c r="C974">
        <v>12395.099999904631</v>
      </c>
      <c r="D974" t="s">
        <v>2347</v>
      </c>
      <c r="E974" t="s">
        <v>2348</v>
      </c>
      <c r="F974">
        <v>5</v>
      </c>
      <c r="G974" t="s">
        <v>415</v>
      </c>
      <c r="H974" t="s">
        <v>2164</v>
      </c>
      <c r="I974">
        <v>1659036105.7785709</v>
      </c>
      <c r="J974">
        <f t="shared" si="700"/>
        <v>5.5795074684636455E-3</v>
      </c>
      <c r="K974">
        <f t="shared" si="701"/>
        <v>5.5795074684636452</v>
      </c>
      <c r="L974">
        <f t="shared" si="702"/>
        <v>34.743464571544344</v>
      </c>
      <c r="M974">
        <f t="shared" si="703"/>
        <v>1434.7</v>
      </c>
      <c r="N974">
        <f t="shared" si="704"/>
        <v>1255.492937358676</v>
      </c>
      <c r="O974">
        <f t="shared" si="705"/>
        <v>113.64457043827852</v>
      </c>
      <c r="P974">
        <f t="shared" si="706"/>
        <v>129.86601545590247</v>
      </c>
      <c r="Q974">
        <f t="shared" si="707"/>
        <v>0.40331668139429272</v>
      </c>
      <c r="R974">
        <f t="shared" si="708"/>
        <v>2.7567095083261544</v>
      </c>
      <c r="S974">
        <f t="shared" si="709"/>
        <v>0.37317062793700678</v>
      </c>
      <c r="T974">
        <f t="shared" si="710"/>
        <v>0.23575209448582607</v>
      </c>
      <c r="U974">
        <f t="shared" si="711"/>
        <v>321.51339235331102</v>
      </c>
      <c r="V974">
        <f t="shared" si="712"/>
        <v>27.077588589493224</v>
      </c>
      <c r="W974">
        <f t="shared" si="713"/>
        <v>26.322871428571421</v>
      </c>
      <c r="X974">
        <f t="shared" si="714"/>
        <v>3.4392652753658934</v>
      </c>
      <c r="Y974">
        <f t="shared" si="715"/>
        <v>60.832571885764061</v>
      </c>
      <c r="Z974">
        <f t="shared" si="716"/>
        <v>2.1274917317687154</v>
      </c>
      <c r="AA974">
        <f t="shared" si="717"/>
        <v>3.497290457756542</v>
      </c>
      <c r="AB974">
        <f t="shared" si="718"/>
        <v>1.311773543597178</v>
      </c>
      <c r="AC974">
        <f t="shared" si="719"/>
        <v>-246.05627935924676</v>
      </c>
      <c r="AD974">
        <f t="shared" si="720"/>
        <v>42.167130911830398</v>
      </c>
      <c r="AE974">
        <f t="shared" si="721"/>
        <v>3.2834575822169279</v>
      </c>
      <c r="AF974">
        <f t="shared" si="722"/>
        <v>120.90770148811161</v>
      </c>
      <c r="AG974">
        <f t="shared" si="723"/>
        <v>53.623260266162717</v>
      </c>
      <c r="AH974">
        <f t="shared" si="724"/>
        <v>5.5970579054501401</v>
      </c>
      <c r="AI974">
        <f t="shared" si="725"/>
        <v>34.743464571544344</v>
      </c>
      <c r="AJ974">
        <v>1552.4041820916</v>
      </c>
      <c r="AK974">
        <v>1494.0780606060609</v>
      </c>
      <c r="AL974">
        <v>3.3794436987196099</v>
      </c>
      <c r="AM974">
        <v>64.946688756448708</v>
      </c>
      <c r="AN974">
        <f t="shared" si="726"/>
        <v>5.5795074684636452</v>
      </c>
      <c r="AO974">
        <v>16.947306126869471</v>
      </c>
      <c r="AP974">
        <v>23.4849993939394</v>
      </c>
      <c r="AQ974">
        <v>-1.215078601945258E-4</v>
      </c>
      <c r="AR974">
        <v>83.309268815103621</v>
      </c>
      <c r="AS974">
        <v>0</v>
      </c>
      <c r="AT974">
        <v>0</v>
      </c>
      <c r="AU974">
        <f t="shared" si="727"/>
        <v>1</v>
      </c>
      <c r="AV974">
        <f t="shared" si="728"/>
        <v>0</v>
      </c>
      <c r="AW974">
        <f t="shared" si="729"/>
        <v>47893.21903526091</v>
      </c>
      <c r="AX974" t="s">
        <v>416</v>
      </c>
      <c r="AY974" t="s">
        <v>416</v>
      </c>
      <c r="AZ974">
        <v>0</v>
      </c>
      <c r="BA974">
        <v>0</v>
      </c>
      <c r="BB974" t="e">
        <f t="shared" si="730"/>
        <v>#DIV/0!</v>
      </c>
      <c r="BC974">
        <v>0</v>
      </c>
      <c r="BD974" t="s">
        <v>416</v>
      </c>
      <c r="BE974" t="s">
        <v>416</v>
      </c>
      <c r="BF974">
        <v>0</v>
      </c>
      <c r="BG974">
        <v>0</v>
      </c>
      <c r="BH974" t="e">
        <f t="shared" si="731"/>
        <v>#DIV/0!</v>
      </c>
      <c r="BI974">
        <v>0.5</v>
      </c>
      <c r="BJ974">
        <f t="shared" si="732"/>
        <v>1681.2164996649274</v>
      </c>
      <c r="BK974">
        <f t="shared" si="733"/>
        <v>34.743464571544344</v>
      </c>
      <c r="BL974" t="e">
        <f t="shared" si="734"/>
        <v>#DIV/0!</v>
      </c>
      <c r="BM974">
        <f t="shared" si="735"/>
        <v>2.0665669518749576E-2</v>
      </c>
      <c r="BN974" t="e">
        <f t="shared" si="736"/>
        <v>#DIV/0!</v>
      </c>
      <c r="BO974" t="e">
        <f t="shared" si="737"/>
        <v>#DIV/0!</v>
      </c>
      <c r="BP974" t="s">
        <v>416</v>
      </c>
      <c r="BQ974">
        <v>0</v>
      </c>
      <c r="BR974" t="e">
        <f t="shared" si="738"/>
        <v>#DIV/0!</v>
      </c>
      <c r="BS974" t="e">
        <f t="shared" si="739"/>
        <v>#DIV/0!</v>
      </c>
      <c r="BT974" t="e">
        <f t="shared" si="740"/>
        <v>#DIV/0!</v>
      </c>
      <c r="BU974" t="e">
        <f t="shared" si="741"/>
        <v>#DIV/0!</v>
      </c>
      <c r="BV974" t="e">
        <f t="shared" si="742"/>
        <v>#DIV/0!</v>
      </c>
      <c r="BW974" t="e">
        <f t="shared" si="743"/>
        <v>#DIV/0!</v>
      </c>
      <c r="BX974" t="e">
        <f t="shared" si="744"/>
        <v>#DIV/0!</v>
      </c>
      <c r="BY974" t="e">
        <f t="shared" si="745"/>
        <v>#DIV/0!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f t="shared" si="746"/>
        <v>2000.0235714285709</v>
      </c>
      <c r="CS974">
        <f t="shared" si="747"/>
        <v>1681.2164996649274</v>
      </c>
      <c r="CT974">
        <f t="shared" si="748"/>
        <v>0.84059834278056689</v>
      </c>
      <c r="CU974">
        <f t="shared" si="749"/>
        <v>0.16075480156649424</v>
      </c>
      <c r="CV974">
        <v>6</v>
      </c>
      <c r="CW974">
        <v>0.5</v>
      </c>
      <c r="CX974" t="s">
        <v>417</v>
      </c>
      <c r="CY974">
        <v>2</v>
      </c>
      <c r="CZ974" t="b">
        <v>1</v>
      </c>
      <c r="DA974">
        <v>1659036105.7785709</v>
      </c>
      <c r="DB974">
        <v>1434.7</v>
      </c>
      <c r="DC974">
        <v>1508.670357142857</v>
      </c>
      <c r="DD974">
        <v>23.503550000000001</v>
      </c>
      <c r="DE974">
        <v>16.946153571428571</v>
      </c>
      <c r="DF974">
        <v>1429.155</v>
      </c>
      <c r="DG974">
        <v>23.193203571428569</v>
      </c>
      <c r="DH974">
        <v>500.09242857142851</v>
      </c>
      <c r="DI974">
        <v>90.417914285714261</v>
      </c>
      <c r="DJ974">
        <v>9.9974789285714308E-2</v>
      </c>
      <c r="DK974">
        <v>26.606596428571429</v>
      </c>
      <c r="DL974">
        <v>26.322871428571421</v>
      </c>
      <c r="DM974">
        <v>999.9000000000002</v>
      </c>
      <c r="DN974">
        <v>0</v>
      </c>
      <c r="DO974">
        <v>0</v>
      </c>
      <c r="DP974">
        <v>10004.357142857139</v>
      </c>
      <c r="DQ974">
        <v>0</v>
      </c>
      <c r="DR974">
        <v>18.865114285714291</v>
      </c>
      <c r="DS974">
        <v>-73.971442857142847</v>
      </c>
      <c r="DT974">
        <v>1469.2317857142859</v>
      </c>
      <c r="DU974">
        <v>1534.6785714285711</v>
      </c>
      <c r="DV974">
        <v>6.5573939285714289</v>
      </c>
      <c r="DW974">
        <v>1508.670357142857</v>
      </c>
      <c r="DX974">
        <v>16.946153571428571</v>
      </c>
      <c r="DY974">
        <v>2.1251417857142858</v>
      </c>
      <c r="DZ974">
        <v>1.532236785714286</v>
      </c>
      <c r="EA974">
        <v>18.408885714285709</v>
      </c>
      <c r="EB974">
        <v>13.29368571428572</v>
      </c>
      <c r="EC974">
        <v>2000.0235714285709</v>
      </c>
      <c r="ED974">
        <v>0.98000625000000008</v>
      </c>
      <c r="EE974">
        <v>1.9993975000000001E-2</v>
      </c>
      <c r="EF974">
        <v>0</v>
      </c>
      <c r="EG974">
        <v>884.33542857142868</v>
      </c>
      <c r="EH974">
        <v>5.000560000000001</v>
      </c>
      <c r="EI974">
        <v>17596.907142857141</v>
      </c>
      <c r="EJ974">
        <v>17295.107142857141</v>
      </c>
      <c r="EK974">
        <v>36.624678571428568</v>
      </c>
      <c r="EL974">
        <v>38.006642857142857</v>
      </c>
      <c r="EM974">
        <v>36.966250000000002</v>
      </c>
      <c r="EN974">
        <v>37.006642857142857</v>
      </c>
      <c r="EO974">
        <v>38.399357142857141</v>
      </c>
      <c r="EP974">
        <v>1955.133571428571</v>
      </c>
      <c r="EQ974">
        <v>39.890000000000008</v>
      </c>
      <c r="ER974">
        <v>0</v>
      </c>
      <c r="ES974">
        <v>1659036115.2</v>
      </c>
      <c r="ET974">
        <v>0</v>
      </c>
      <c r="EU974">
        <v>884.39135999999996</v>
      </c>
      <c r="EV974">
        <v>-0.83723077187075901</v>
      </c>
      <c r="EW974">
        <v>-30.992307739382809</v>
      </c>
      <c r="EX974">
        <v>17596.155999999999</v>
      </c>
      <c r="EY974">
        <v>15</v>
      </c>
      <c r="EZ974">
        <v>0</v>
      </c>
      <c r="FA974" t="s">
        <v>418</v>
      </c>
      <c r="FB974">
        <v>1655239120</v>
      </c>
      <c r="FC974">
        <v>1655239135</v>
      </c>
      <c r="FD974">
        <v>0</v>
      </c>
      <c r="FE974">
        <v>-7.4999999999999997E-2</v>
      </c>
      <c r="FF974">
        <v>-2.7E-2</v>
      </c>
      <c r="FG974">
        <v>1.986</v>
      </c>
      <c r="FH974">
        <v>0.13900000000000001</v>
      </c>
      <c r="FI974">
        <v>420</v>
      </c>
      <c r="FJ974">
        <v>22</v>
      </c>
      <c r="FK974">
        <v>0.12</v>
      </c>
      <c r="FL974">
        <v>0.02</v>
      </c>
      <c r="FM974">
        <v>-73.8158975609756</v>
      </c>
      <c r="FN974">
        <v>-2.491820905923452</v>
      </c>
      <c r="FO974">
        <v>0.26975469297918581</v>
      </c>
      <c r="FP974">
        <v>0</v>
      </c>
      <c r="FQ974">
        <v>884.41394117647064</v>
      </c>
      <c r="FR974">
        <v>-0.20177234249543519</v>
      </c>
      <c r="FS974">
        <v>0.26404399601942868</v>
      </c>
      <c r="FT974">
        <v>1</v>
      </c>
      <c r="FU974">
        <v>6.5791395121951206</v>
      </c>
      <c r="FV974">
        <v>-0.3322055749129002</v>
      </c>
      <c r="FW974">
        <v>3.791244720959832E-2</v>
      </c>
      <c r="FX974">
        <v>0</v>
      </c>
      <c r="FY974">
        <v>1</v>
      </c>
      <c r="FZ974">
        <v>3</v>
      </c>
      <c r="GA974" t="s">
        <v>419</v>
      </c>
      <c r="GB974">
        <v>2.9801899999999999</v>
      </c>
      <c r="GC974">
        <v>2.7282799999999998</v>
      </c>
      <c r="GD974">
        <v>0.19811200000000001</v>
      </c>
      <c r="GE974">
        <v>0.20560400000000001</v>
      </c>
      <c r="GF974">
        <v>0.105711</v>
      </c>
      <c r="GG974">
        <v>8.4827899999999998E-2</v>
      </c>
      <c r="GH974">
        <v>24049.5</v>
      </c>
      <c r="GI974">
        <v>23472.6</v>
      </c>
      <c r="GJ974">
        <v>30517.7</v>
      </c>
      <c r="GK974">
        <v>29791.200000000001</v>
      </c>
      <c r="GL974">
        <v>37662</v>
      </c>
      <c r="GM974">
        <v>35913.4</v>
      </c>
      <c r="GN974">
        <v>46683.5</v>
      </c>
      <c r="GO974">
        <v>44309.1</v>
      </c>
      <c r="GP974">
        <v>1.88897</v>
      </c>
      <c r="GQ974">
        <v>1.84955</v>
      </c>
      <c r="GR974">
        <v>0.107419</v>
      </c>
      <c r="GS974">
        <v>0</v>
      </c>
      <c r="GT974">
        <v>24.576799999999999</v>
      </c>
      <c r="GU974">
        <v>999.9</v>
      </c>
      <c r="GV974">
        <v>43.5</v>
      </c>
      <c r="GW974">
        <v>32.4</v>
      </c>
      <c r="GX974">
        <v>23.499300000000002</v>
      </c>
      <c r="GY974">
        <v>63.049599999999998</v>
      </c>
      <c r="GZ974">
        <v>24.4071</v>
      </c>
      <c r="HA974">
        <v>1</v>
      </c>
      <c r="HB974">
        <v>-7.0703799999999997E-2</v>
      </c>
      <c r="HC974">
        <v>3.9346399999999997E-2</v>
      </c>
      <c r="HD974">
        <v>20.194199999999999</v>
      </c>
      <c r="HE974">
        <v>5.22987</v>
      </c>
      <c r="HF974">
        <v>11.968</v>
      </c>
      <c r="HG974">
        <v>4.9702500000000001</v>
      </c>
      <c r="HH974">
        <v>3.2894999999999999</v>
      </c>
      <c r="HI974">
        <v>9458.2999999999993</v>
      </c>
      <c r="HJ974">
        <v>9999</v>
      </c>
      <c r="HK974">
        <v>9999</v>
      </c>
      <c r="HL974">
        <v>298.60000000000002</v>
      </c>
      <c r="HM974">
        <v>4.9729099999999997</v>
      </c>
      <c r="HN974">
        <v>1.8774299999999999</v>
      </c>
      <c r="HO974">
        <v>1.8754900000000001</v>
      </c>
      <c r="HP974">
        <v>1.87836</v>
      </c>
      <c r="HQ974">
        <v>1.875</v>
      </c>
      <c r="HR974">
        <v>1.87862</v>
      </c>
      <c r="HS974">
        <v>1.8756600000000001</v>
      </c>
      <c r="HT974">
        <v>1.87683</v>
      </c>
      <c r="HU974">
        <v>0</v>
      </c>
      <c r="HV974">
        <v>0</v>
      </c>
      <c r="HW974">
        <v>0</v>
      </c>
      <c r="HX974">
        <v>0</v>
      </c>
      <c r="HY974" t="s">
        <v>420</v>
      </c>
      <c r="HZ974" t="s">
        <v>421</v>
      </c>
      <c r="IA974" t="s">
        <v>422</v>
      </c>
      <c r="IB974" t="s">
        <v>422</v>
      </c>
      <c r="IC974" t="s">
        <v>422</v>
      </c>
      <c r="ID974" t="s">
        <v>422</v>
      </c>
      <c r="IE974">
        <v>0</v>
      </c>
      <c r="IF974">
        <v>100</v>
      </c>
      <c r="IG974">
        <v>100</v>
      </c>
      <c r="IH974">
        <v>5.59</v>
      </c>
      <c r="II974">
        <v>0.30980000000000002</v>
      </c>
      <c r="IJ974">
        <v>1.981763419366358</v>
      </c>
      <c r="IK974">
        <v>4.1594547590360449E-3</v>
      </c>
      <c r="IL974">
        <v>-1.867668404869411E-6</v>
      </c>
      <c r="IM974">
        <v>4.9096340421811042E-10</v>
      </c>
      <c r="IN974">
        <v>-2.3250521569731349E-2</v>
      </c>
      <c r="IO974">
        <v>5.6214120975847052E-3</v>
      </c>
      <c r="IP974">
        <v>3.6430730392419388E-4</v>
      </c>
      <c r="IQ974">
        <v>5.8048895600362112E-7</v>
      </c>
      <c r="IR974">
        <v>0</v>
      </c>
      <c r="IS974">
        <v>2100</v>
      </c>
      <c r="IT974">
        <v>1</v>
      </c>
      <c r="IU974">
        <v>26</v>
      </c>
      <c r="IV974">
        <v>63283.199999999997</v>
      </c>
      <c r="IW974">
        <v>63283</v>
      </c>
      <c r="IX974">
        <v>3.12378</v>
      </c>
      <c r="IY974">
        <v>2.5280800000000001</v>
      </c>
      <c r="IZ974">
        <v>1.39893</v>
      </c>
      <c r="JA974">
        <v>2.34131</v>
      </c>
      <c r="JB974">
        <v>1.4489700000000001</v>
      </c>
      <c r="JC974">
        <v>2.36694</v>
      </c>
      <c r="JD974">
        <v>37.795299999999997</v>
      </c>
      <c r="JE974">
        <v>24.078700000000001</v>
      </c>
      <c r="JF974">
        <v>18</v>
      </c>
      <c r="JG974">
        <v>494.82</v>
      </c>
      <c r="JH974">
        <v>442.21199999999999</v>
      </c>
      <c r="JI974">
        <v>24.999600000000001</v>
      </c>
      <c r="JJ974">
        <v>26.142099999999999</v>
      </c>
      <c r="JK974">
        <v>29.9999</v>
      </c>
      <c r="JL974">
        <v>25.996300000000002</v>
      </c>
      <c r="JM974">
        <v>26.083200000000001</v>
      </c>
      <c r="JN974">
        <v>62.523899999999998</v>
      </c>
      <c r="JO974">
        <v>31.061399999999999</v>
      </c>
      <c r="JP974">
        <v>0</v>
      </c>
      <c r="JQ974">
        <v>25</v>
      </c>
      <c r="JR974">
        <v>1557.46</v>
      </c>
      <c r="JS974">
        <v>17.102499999999999</v>
      </c>
      <c r="JT974">
        <v>100.88800000000001</v>
      </c>
      <c r="JU974">
        <v>101.88</v>
      </c>
    </row>
    <row r="975" spans="1:281" x14ac:dyDescent="0.2">
      <c r="A975">
        <v>959</v>
      </c>
      <c r="B975">
        <v>1659036119.0999999</v>
      </c>
      <c r="C975">
        <v>12400.599999904631</v>
      </c>
      <c r="D975" t="s">
        <v>2349</v>
      </c>
      <c r="E975" t="s">
        <v>2350</v>
      </c>
      <c r="F975">
        <v>5</v>
      </c>
      <c r="G975" t="s">
        <v>415</v>
      </c>
      <c r="H975" t="s">
        <v>2164</v>
      </c>
      <c r="I975">
        <v>1659036111.3499999</v>
      </c>
      <c r="J975">
        <f t="shared" si="700"/>
        <v>5.5310531589884693E-3</v>
      </c>
      <c r="K975">
        <f t="shared" si="701"/>
        <v>5.5310531589884695</v>
      </c>
      <c r="L975">
        <f t="shared" si="702"/>
        <v>34.818140866155694</v>
      </c>
      <c r="M975">
        <f t="shared" si="703"/>
        <v>1453.201785714286</v>
      </c>
      <c r="N975">
        <f t="shared" si="704"/>
        <v>1271.5623111414693</v>
      </c>
      <c r="O975">
        <f t="shared" si="705"/>
        <v>115.09868065832582</v>
      </c>
      <c r="P975">
        <f t="shared" si="706"/>
        <v>131.54023739181784</v>
      </c>
      <c r="Q975">
        <f t="shared" si="707"/>
        <v>0.39860073634929455</v>
      </c>
      <c r="R975">
        <f t="shared" si="708"/>
        <v>2.7571886829412509</v>
      </c>
      <c r="S975">
        <f t="shared" si="709"/>
        <v>0.36913266836366332</v>
      </c>
      <c r="T975">
        <f t="shared" si="710"/>
        <v>0.23317370025689532</v>
      </c>
      <c r="U975">
        <f t="shared" si="711"/>
        <v>321.51447535331329</v>
      </c>
      <c r="V975">
        <f t="shared" si="712"/>
        <v>27.090155318407259</v>
      </c>
      <c r="W975">
        <f t="shared" si="713"/>
        <v>26.332310714285711</v>
      </c>
      <c r="X975">
        <f t="shared" si="714"/>
        <v>3.4411821176063691</v>
      </c>
      <c r="Y975">
        <f t="shared" si="715"/>
        <v>60.809252058642727</v>
      </c>
      <c r="Z975">
        <f t="shared" si="716"/>
        <v>2.1265884805030968</v>
      </c>
      <c r="AA975">
        <f t="shared" si="717"/>
        <v>3.4971462540803411</v>
      </c>
      <c r="AB975">
        <f t="shared" si="718"/>
        <v>1.3145936371032723</v>
      </c>
      <c r="AC975">
        <f t="shared" si="719"/>
        <v>-243.91944431139149</v>
      </c>
      <c r="AD975">
        <f t="shared" si="720"/>
        <v>40.667300688819722</v>
      </c>
      <c r="AE975">
        <f t="shared" si="721"/>
        <v>3.1662574582678245</v>
      </c>
      <c r="AF975">
        <f t="shared" si="722"/>
        <v>121.42858918900933</v>
      </c>
      <c r="AG975">
        <f t="shared" si="723"/>
        <v>53.667470651331712</v>
      </c>
      <c r="AH975">
        <f t="shared" si="724"/>
        <v>5.5680825358672399</v>
      </c>
      <c r="AI975">
        <f t="shared" si="725"/>
        <v>34.818140866155694</v>
      </c>
      <c r="AJ975">
        <v>1571.209905691634</v>
      </c>
      <c r="AK975">
        <v>1512.7563636363629</v>
      </c>
      <c r="AL975">
        <v>3.3869855858217282</v>
      </c>
      <c r="AM975">
        <v>64.946688756448708</v>
      </c>
      <c r="AN975">
        <f t="shared" si="726"/>
        <v>5.5310531589884695</v>
      </c>
      <c r="AO975">
        <v>16.998935693160909</v>
      </c>
      <c r="AP975">
        <v>23.479461818181811</v>
      </c>
      <c r="AQ975">
        <v>-5.4476634604347192E-5</v>
      </c>
      <c r="AR975">
        <v>83.309268815103621</v>
      </c>
      <c r="AS975">
        <v>0</v>
      </c>
      <c r="AT975">
        <v>0</v>
      </c>
      <c r="AU975">
        <f t="shared" si="727"/>
        <v>1</v>
      </c>
      <c r="AV975">
        <f t="shared" si="728"/>
        <v>0</v>
      </c>
      <c r="AW975">
        <f t="shared" si="729"/>
        <v>47906.347058059087</v>
      </c>
      <c r="AX975" t="s">
        <v>416</v>
      </c>
      <c r="AY975" t="s">
        <v>416</v>
      </c>
      <c r="AZ975">
        <v>0</v>
      </c>
      <c r="BA975">
        <v>0</v>
      </c>
      <c r="BB975" t="e">
        <f t="shared" si="730"/>
        <v>#DIV/0!</v>
      </c>
      <c r="BC975">
        <v>0</v>
      </c>
      <c r="BD975" t="s">
        <v>416</v>
      </c>
      <c r="BE975" t="s">
        <v>416</v>
      </c>
      <c r="BF975">
        <v>0</v>
      </c>
      <c r="BG975">
        <v>0</v>
      </c>
      <c r="BH975" t="e">
        <f t="shared" si="731"/>
        <v>#DIV/0!</v>
      </c>
      <c r="BI975">
        <v>0.5</v>
      </c>
      <c r="BJ975">
        <f t="shared" si="732"/>
        <v>1681.2221996649289</v>
      </c>
      <c r="BK975">
        <f t="shared" si="733"/>
        <v>34.818140866155694</v>
      </c>
      <c r="BL975" t="e">
        <f t="shared" si="734"/>
        <v>#DIV/0!</v>
      </c>
      <c r="BM975">
        <f t="shared" si="735"/>
        <v>2.0710017315435772E-2</v>
      </c>
      <c r="BN975" t="e">
        <f t="shared" si="736"/>
        <v>#DIV/0!</v>
      </c>
      <c r="BO975" t="e">
        <f t="shared" si="737"/>
        <v>#DIV/0!</v>
      </c>
      <c r="BP975" t="s">
        <v>416</v>
      </c>
      <c r="BQ975">
        <v>0</v>
      </c>
      <c r="BR975" t="e">
        <f t="shared" si="738"/>
        <v>#DIV/0!</v>
      </c>
      <c r="BS975" t="e">
        <f t="shared" si="739"/>
        <v>#DIV/0!</v>
      </c>
      <c r="BT975" t="e">
        <f t="shared" si="740"/>
        <v>#DIV/0!</v>
      </c>
      <c r="BU975" t="e">
        <f t="shared" si="741"/>
        <v>#DIV/0!</v>
      </c>
      <c r="BV975" t="e">
        <f t="shared" si="742"/>
        <v>#DIV/0!</v>
      </c>
      <c r="BW975" t="e">
        <f t="shared" si="743"/>
        <v>#DIV/0!</v>
      </c>
      <c r="BX975" t="e">
        <f t="shared" si="744"/>
        <v>#DIV/0!</v>
      </c>
      <c r="BY975" t="e">
        <f t="shared" si="745"/>
        <v>#DIV/0!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f t="shared" si="746"/>
        <v>2000.0303571428569</v>
      </c>
      <c r="CS975">
        <f t="shared" si="747"/>
        <v>1681.2221996649289</v>
      </c>
      <c r="CT975">
        <f t="shared" si="748"/>
        <v>0.84059834075050677</v>
      </c>
      <c r="CU975">
        <f t="shared" si="749"/>
        <v>0.16075479764847805</v>
      </c>
      <c r="CV975">
        <v>6</v>
      </c>
      <c r="CW975">
        <v>0.5</v>
      </c>
      <c r="CX975" t="s">
        <v>417</v>
      </c>
      <c r="CY975">
        <v>2</v>
      </c>
      <c r="CZ975" t="b">
        <v>1</v>
      </c>
      <c r="DA975">
        <v>1659036111.3499999</v>
      </c>
      <c r="DB975">
        <v>1453.201785714286</v>
      </c>
      <c r="DC975">
        <v>1527.298571428571</v>
      </c>
      <c r="DD975">
        <v>23.493664285714289</v>
      </c>
      <c r="DE975">
        <v>16.970178571428569</v>
      </c>
      <c r="DF975">
        <v>1447.6224999999999</v>
      </c>
      <c r="DG975">
        <v>23.183553571428579</v>
      </c>
      <c r="DH975">
        <v>500.0947142857143</v>
      </c>
      <c r="DI975">
        <v>90.417557142857135</v>
      </c>
      <c r="DJ975">
        <v>9.9973653571428595E-2</v>
      </c>
      <c r="DK975">
        <v>26.60589642857143</v>
      </c>
      <c r="DL975">
        <v>26.332310714285711</v>
      </c>
      <c r="DM975">
        <v>999.9000000000002</v>
      </c>
      <c r="DN975">
        <v>0</v>
      </c>
      <c r="DO975">
        <v>0</v>
      </c>
      <c r="DP975">
        <v>10007.233571428569</v>
      </c>
      <c r="DQ975">
        <v>0</v>
      </c>
      <c r="DR975">
        <v>18.866099999999999</v>
      </c>
      <c r="DS975">
        <v>-74.09699642857143</v>
      </c>
      <c r="DT975">
        <v>1488.164642857143</v>
      </c>
      <c r="DU975">
        <v>1553.6657142857141</v>
      </c>
      <c r="DV975">
        <v>6.523488214285714</v>
      </c>
      <c r="DW975">
        <v>1527.298571428571</v>
      </c>
      <c r="DX975">
        <v>16.970178571428569</v>
      </c>
      <c r="DY975">
        <v>2.1242399999999999</v>
      </c>
      <c r="DZ975">
        <v>1.5344024999999999</v>
      </c>
      <c r="EA975">
        <v>18.402110714285719</v>
      </c>
      <c r="EB975">
        <v>13.315325</v>
      </c>
      <c r="EC975">
        <v>2000.0303571428569</v>
      </c>
      <c r="ED975">
        <v>0.98000614285714305</v>
      </c>
      <c r="EE975">
        <v>1.9994085714285719E-2</v>
      </c>
      <c r="EF975">
        <v>0</v>
      </c>
      <c r="EG975">
        <v>884.28264285714306</v>
      </c>
      <c r="EH975">
        <v>5.000560000000001</v>
      </c>
      <c r="EI975">
        <v>17593.935714285719</v>
      </c>
      <c r="EJ975">
        <v>17295.16071428571</v>
      </c>
      <c r="EK975">
        <v>36.711750000000002</v>
      </c>
      <c r="EL975">
        <v>38</v>
      </c>
      <c r="EM975">
        <v>36.959535714285707</v>
      </c>
      <c r="EN975">
        <v>36.997750000000003</v>
      </c>
      <c r="EO975">
        <v>38.410428571428568</v>
      </c>
      <c r="EP975">
        <v>1955.1403571428571</v>
      </c>
      <c r="EQ975">
        <v>39.890000000000008</v>
      </c>
      <c r="ER975">
        <v>0</v>
      </c>
      <c r="ES975">
        <v>1659036120.5999999</v>
      </c>
      <c r="ET975">
        <v>0</v>
      </c>
      <c r="EU975">
        <v>884.28099999999984</v>
      </c>
      <c r="EV975">
        <v>-1.230222238203784</v>
      </c>
      <c r="EW975">
        <v>-32.488888980292877</v>
      </c>
      <c r="EX975">
        <v>17593.442307692309</v>
      </c>
      <c r="EY975">
        <v>15</v>
      </c>
      <c r="EZ975">
        <v>0</v>
      </c>
      <c r="FA975" t="s">
        <v>418</v>
      </c>
      <c r="FB975">
        <v>1655239120</v>
      </c>
      <c r="FC975">
        <v>1655239135</v>
      </c>
      <c r="FD975">
        <v>0</v>
      </c>
      <c r="FE975">
        <v>-7.4999999999999997E-2</v>
      </c>
      <c r="FF975">
        <v>-2.7E-2</v>
      </c>
      <c r="FG975">
        <v>1.986</v>
      </c>
      <c r="FH975">
        <v>0.13900000000000001</v>
      </c>
      <c r="FI975">
        <v>420</v>
      </c>
      <c r="FJ975">
        <v>22</v>
      </c>
      <c r="FK975">
        <v>0.12</v>
      </c>
      <c r="FL975">
        <v>0.02</v>
      </c>
      <c r="FM975">
        <v>-74.01186097560975</v>
      </c>
      <c r="FN975">
        <v>-1.381636933797993</v>
      </c>
      <c r="FO975">
        <v>0.1445493449007744</v>
      </c>
      <c r="FP975">
        <v>0</v>
      </c>
      <c r="FQ975">
        <v>884.35152941176477</v>
      </c>
      <c r="FR975">
        <v>-1.245744846474323</v>
      </c>
      <c r="FS975">
        <v>0.30550442716481518</v>
      </c>
      <c r="FT975">
        <v>0</v>
      </c>
      <c r="FU975">
        <v>6.5422492682926841</v>
      </c>
      <c r="FV975">
        <v>-0.30070432055748658</v>
      </c>
      <c r="FW975">
        <v>3.3537061798833097E-2</v>
      </c>
      <c r="FX975">
        <v>0</v>
      </c>
      <c r="FY975">
        <v>0</v>
      </c>
      <c r="FZ975">
        <v>3</v>
      </c>
      <c r="GA975" t="s">
        <v>427</v>
      </c>
      <c r="GB975">
        <v>2.9801299999999999</v>
      </c>
      <c r="GC975">
        <v>2.7284700000000002</v>
      </c>
      <c r="GD975">
        <v>0.19958799999999999</v>
      </c>
      <c r="GE975">
        <v>0.20707</v>
      </c>
      <c r="GF975">
        <v>0.1057</v>
      </c>
      <c r="GG975">
        <v>8.5137400000000002E-2</v>
      </c>
      <c r="GH975">
        <v>24005.4</v>
      </c>
      <c r="GI975">
        <v>23429.5</v>
      </c>
      <c r="GJ975">
        <v>30517.9</v>
      </c>
      <c r="GK975">
        <v>29791.5</v>
      </c>
      <c r="GL975">
        <v>37662.400000000001</v>
      </c>
      <c r="GM975">
        <v>35901.800000000003</v>
      </c>
      <c r="GN975">
        <v>46683.3</v>
      </c>
      <c r="GO975">
        <v>44309.8</v>
      </c>
      <c r="GP975">
        <v>1.8892</v>
      </c>
      <c r="GQ975">
        <v>1.84958</v>
      </c>
      <c r="GR975">
        <v>0.107534</v>
      </c>
      <c r="GS975">
        <v>0</v>
      </c>
      <c r="GT975">
        <v>24.576799999999999</v>
      </c>
      <c r="GU975">
        <v>999.9</v>
      </c>
      <c r="GV975">
        <v>43.5</v>
      </c>
      <c r="GW975">
        <v>32.4</v>
      </c>
      <c r="GX975">
        <v>23.499700000000001</v>
      </c>
      <c r="GY975">
        <v>63.1096</v>
      </c>
      <c r="GZ975">
        <v>24.679500000000001</v>
      </c>
      <c r="HA975">
        <v>1</v>
      </c>
      <c r="HB975">
        <v>-7.0957800000000001E-2</v>
      </c>
      <c r="HC975">
        <v>3.7889399999999997E-2</v>
      </c>
      <c r="HD975">
        <v>20.194199999999999</v>
      </c>
      <c r="HE975">
        <v>5.2295699999999998</v>
      </c>
      <c r="HF975">
        <v>11.968</v>
      </c>
      <c r="HG975">
        <v>4.9703499999999998</v>
      </c>
      <c r="HH975">
        <v>3.2894999999999999</v>
      </c>
      <c r="HI975">
        <v>9458.5</v>
      </c>
      <c r="HJ975">
        <v>9999</v>
      </c>
      <c r="HK975">
        <v>9999</v>
      </c>
      <c r="HL975">
        <v>298.60000000000002</v>
      </c>
      <c r="HM975">
        <v>4.9729200000000002</v>
      </c>
      <c r="HN975">
        <v>1.8774200000000001</v>
      </c>
      <c r="HO975">
        <v>1.87547</v>
      </c>
      <c r="HP975">
        <v>1.87836</v>
      </c>
      <c r="HQ975">
        <v>1.875</v>
      </c>
      <c r="HR975">
        <v>1.87862</v>
      </c>
      <c r="HS975">
        <v>1.8756900000000001</v>
      </c>
      <c r="HT975">
        <v>1.87683</v>
      </c>
      <c r="HU975">
        <v>0</v>
      </c>
      <c r="HV975">
        <v>0</v>
      </c>
      <c r="HW975">
        <v>0</v>
      </c>
      <c r="HX975">
        <v>0</v>
      </c>
      <c r="HY975" t="s">
        <v>420</v>
      </c>
      <c r="HZ975" t="s">
        <v>421</v>
      </c>
      <c r="IA975" t="s">
        <v>422</v>
      </c>
      <c r="IB975" t="s">
        <v>422</v>
      </c>
      <c r="IC975" t="s">
        <v>422</v>
      </c>
      <c r="ID975" t="s">
        <v>422</v>
      </c>
      <c r="IE975">
        <v>0</v>
      </c>
      <c r="IF975">
        <v>100</v>
      </c>
      <c r="IG975">
        <v>100</v>
      </c>
      <c r="IH975">
        <v>5.62</v>
      </c>
      <c r="II975">
        <v>0.30980000000000002</v>
      </c>
      <c r="IJ975">
        <v>1.981763419366358</v>
      </c>
      <c r="IK975">
        <v>4.1594547590360449E-3</v>
      </c>
      <c r="IL975">
        <v>-1.867668404869411E-6</v>
      </c>
      <c r="IM975">
        <v>4.9096340421811042E-10</v>
      </c>
      <c r="IN975">
        <v>-2.3250521569731349E-2</v>
      </c>
      <c r="IO975">
        <v>5.6214120975847052E-3</v>
      </c>
      <c r="IP975">
        <v>3.6430730392419388E-4</v>
      </c>
      <c r="IQ975">
        <v>5.8048895600362112E-7</v>
      </c>
      <c r="IR975">
        <v>0</v>
      </c>
      <c r="IS975">
        <v>2100</v>
      </c>
      <c r="IT975">
        <v>1</v>
      </c>
      <c r="IU975">
        <v>26</v>
      </c>
      <c r="IV975">
        <v>63283.3</v>
      </c>
      <c r="IW975">
        <v>63283.1</v>
      </c>
      <c r="IX975">
        <v>3.1543000000000001</v>
      </c>
      <c r="IY975">
        <v>2.5317400000000001</v>
      </c>
      <c r="IZ975">
        <v>1.39893</v>
      </c>
      <c r="JA975">
        <v>2.34131</v>
      </c>
      <c r="JB975">
        <v>1.4489700000000001</v>
      </c>
      <c r="JC975">
        <v>2.4536099999999998</v>
      </c>
      <c r="JD975">
        <v>37.795299999999997</v>
      </c>
      <c r="JE975">
        <v>24.078700000000001</v>
      </c>
      <c r="JF975">
        <v>18</v>
      </c>
      <c r="JG975">
        <v>494.93</v>
      </c>
      <c r="JH975">
        <v>442.21199999999999</v>
      </c>
      <c r="JI975">
        <v>24.999600000000001</v>
      </c>
      <c r="JJ975">
        <v>26.139500000000002</v>
      </c>
      <c r="JK975">
        <v>29.9999</v>
      </c>
      <c r="JL975">
        <v>25.994299999999999</v>
      </c>
      <c r="JM975">
        <v>26.081099999999999</v>
      </c>
      <c r="JN975">
        <v>63.127000000000002</v>
      </c>
      <c r="JO975">
        <v>30.783200000000001</v>
      </c>
      <c r="JP975">
        <v>0</v>
      </c>
      <c r="JQ975">
        <v>25</v>
      </c>
      <c r="JR975">
        <v>1570.82</v>
      </c>
      <c r="JS975">
        <v>17.151900000000001</v>
      </c>
      <c r="JT975">
        <v>100.88800000000001</v>
      </c>
      <c r="JU975">
        <v>101.88200000000001</v>
      </c>
    </row>
    <row r="976" spans="1:281" x14ac:dyDescent="0.2">
      <c r="A976">
        <v>960</v>
      </c>
      <c r="B976">
        <v>1659036123.5999999</v>
      </c>
      <c r="C976">
        <v>12405.099999904631</v>
      </c>
      <c r="D976" t="s">
        <v>2351</v>
      </c>
      <c r="E976" t="s">
        <v>2352</v>
      </c>
      <c r="F976">
        <v>5</v>
      </c>
      <c r="G976" t="s">
        <v>415</v>
      </c>
      <c r="H976" t="s">
        <v>2164</v>
      </c>
      <c r="I976">
        <v>1659036115.7785709</v>
      </c>
      <c r="J976">
        <f t="shared" si="700"/>
        <v>5.4679965769260435E-3</v>
      </c>
      <c r="K976">
        <f t="shared" si="701"/>
        <v>5.4679965769260432</v>
      </c>
      <c r="L976">
        <f t="shared" si="702"/>
        <v>34.3678374444439</v>
      </c>
      <c r="M976">
        <f t="shared" si="703"/>
        <v>1467.946428571428</v>
      </c>
      <c r="N976">
        <f t="shared" si="704"/>
        <v>1285.9054539648087</v>
      </c>
      <c r="O976">
        <f t="shared" si="705"/>
        <v>116.39642496645821</v>
      </c>
      <c r="P976">
        <f t="shared" si="706"/>
        <v>132.87424499303086</v>
      </c>
      <c r="Q976">
        <f t="shared" si="707"/>
        <v>0.39309146572792636</v>
      </c>
      <c r="R976">
        <f t="shared" si="708"/>
        <v>2.7566479944597719</v>
      </c>
      <c r="S976">
        <f t="shared" si="709"/>
        <v>0.36439575483914854</v>
      </c>
      <c r="T976">
        <f t="shared" si="710"/>
        <v>0.23015073319902574</v>
      </c>
      <c r="U976">
        <f t="shared" si="711"/>
        <v>321.50837635330095</v>
      </c>
      <c r="V976">
        <f t="shared" si="712"/>
        <v>27.107245300151984</v>
      </c>
      <c r="W976">
        <f t="shared" si="713"/>
        <v>26.338364285714281</v>
      </c>
      <c r="X976">
        <f t="shared" si="714"/>
        <v>3.4424119114534064</v>
      </c>
      <c r="Y976">
        <f t="shared" si="715"/>
        <v>60.791331632408451</v>
      </c>
      <c r="Z976">
        <f t="shared" si="716"/>
        <v>2.125921971719944</v>
      </c>
      <c r="AA976">
        <f t="shared" si="717"/>
        <v>3.4970807755535236</v>
      </c>
      <c r="AB976">
        <f t="shared" si="718"/>
        <v>1.3164899397334624</v>
      </c>
      <c r="AC976">
        <f t="shared" si="719"/>
        <v>-241.13864904243852</v>
      </c>
      <c r="AD976">
        <f t="shared" si="720"/>
        <v>39.712426955703044</v>
      </c>
      <c r="AE976">
        <f t="shared" si="721"/>
        <v>3.0926085686961549</v>
      </c>
      <c r="AF976">
        <f t="shared" si="722"/>
        <v>123.17476283526165</v>
      </c>
      <c r="AG976">
        <f t="shared" si="723"/>
        <v>53.706129613066082</v>
      </c>
      <c r="AH976">
        <f t="shared" si="724"/>
        <v>5.5268513638871335</v>
      </c>
      <c r="AI976">
        <f t="shared" si="725"/>
        <v>34.3678374444439</v>
      </c>
      <c r="AJ976">
        <v>1586.652341553272</v>
      </c>
      <c r="AK976">
        <v>1528.3670303030301</v>
      </c>
      <c r="AL976">
        <v>3.467407878241231</v>
      </c>
      <c r="AM976">
        <v>64.946688756448708</v>
      </c>
      <c r="AN976">
        <f t="shared" si="726"/>
        <v>5.4679965769260432</v>
      </c>
      <c r="AO976">
        <v>17.085779013201229</v>
      </c>
      <c r="AP976">
        <v>23.490498181818172</v>
      </c>
      <c r="AQ976">
        <v>2.6637187052078518E-4</v>
      </c>
      <c r="AR976">
        <v>83.309268815103621</v>
      </c>
      <c r="AS976">
        <v>0</v>
      </c>
      <c r="AT976">
        <v>0</v>
      </c>
      <c r="AU976">
        <f t="shared" si="727"/>
        <v>1</v>
      </c>
      <c r="AV976">
        <f t="shared" si="728"/>
        <v>0</v>
      </c>
      <c r="AW976">
        <f t="shared" si="729"/>
        <v>47891.692675980208</v>
      </c>
      <c r="AX976" t="s">
        <v>416</v>
      </c>
      <c r="AY976" t="s">
        <v>416</v>
      </c>
      <c r="AZ976">
        <v>0</v>
      </c>
      <c r="BA976">
        <v>0</v>
      </c>
      <c r="BB976" t="e">
        <f t="shared" si="730"/>
        <v>#DIV/0!</v>
      </c>
      <c r="BC976">
        <v>0</v>
      </c>
      <c r="BD976" t="s">
        <v>416</v>
      </c>
      <c r="BE976" t="s">
        <v>416</v>
      </c>
      <c r="BF976">
        <v>0</v>
      </c>
      <c r="BG976">
        <v>0</v>
      </c>
      <c r="BH976" t="e">
        <f t="shared" si="731"/>
        <v>#DIV/0!</v>
      </c>
      <c r="BI976">
        <v>0.5</v>
      </c>
      <c r="BJ976">
        <f t="shared" si="732"/>
        <v>1681.1900996649229</v>
      </c>
      <c r="BK976">
        <f t="shared" si="733"/>
        <v>34.3678374444439</v>
      </c>
      <c r="BL976" t="e">
        <f t="shared" si="734"/>
        <v>#DIV/0!</v>
      </c>
      <c r="BM976">
        <f t="shared" si="735"/>
        <v>2.0442564735120516E-2</v>
      </c>
      <c r="BN976" t="e">
        <f t="shared" si="736"/>
        <v>#DIV/0!</v>
      </c>
      <c r="BO976" t="e">
        <f t="shared" si="737"/>
        <v>#DIV/0!</v>
      </c>
      <c r="BP976" t="s">
        <v>416</v>
      </c>
      <c r="BQ976">
        <v>0</v>
      </c>
      <c r="BR976" t="e">
        <f t="shared" si="738"/>
        <v>#DIV/0!</v>
      </c>
      <c r="BS976" t="e">
        <f t="shared" si="739"/>
        <v>#DIV/0!</v>
      </c>
      <c r="BT976" t="e">
        <f t="shared" si="740"/>
        <v>#DIV/0!</v>
      </c>
      <c r="BU976" t="e">
        <f t="shared" si="741"/>
        <v>#DIV/0!</v>
      </c>
      <c r="BV976" t="e">
        <f t="shared" si="742"/>
        <v>#DIV/0!</v>
      </c>
      <c r="BW976" t="e">
        <f t="shared" si="743"/>
        <v>#DIV/0!</v>
      </c>
      <c r="BX976" t="e">
        <f t="shared" si="744"/>
        <v>#DIV/0!</v>
      </c>
      <c r="BY976" t="e">
        <f t="shared" si="745"/>
        <v>#DIV/0!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f t="shared" si="746"/>
        <v>1999.9921428571431</v>
      </c>
      <c r="CS976">
        <f t="shared" si="747"/>
        <v>1681.1900996649229</v>
      </c>
      <c r="CT976">
        <f t="shared" si="748"/>
        <v>0.84059835218313061</v>
      </c>
      <c r="CU976">
        <f t="shared" si="749"/>
        <v>0.16075481971344219</v>
      </c>
      <c r="CV976">
        <v>6</v>
      </c>
      <c r="CW976">
        <v>0.5</v>
      </c>
      <c r="CX976" t="s">
        <v>417</v>
      </c>
      <c r="CY976">
        <v>2</v>
      </c>
      <c r="CZ976" t="b">
        <v>1</v>
      </c>
      <c r="DA976">
        <v>1659036115.7785709</v>
      </c>
      <c r="DB976">
        <v>1467.946428571428</v>
      </c>
      <c r="DC976">
        <v>1542.116428571429</v>
      </c>
      <c r="DD976">
        <v>23.486414285714289</v>
      </c>
      <c r="DE976">
        <v>17.011103571428571</v>
      </c>
      <c r="DF976">
        <v>1462.340714285715</v>
      </c>
      <c r="DG976">
        <v>23.176464285714289</v>
      </c>
      <c r="DH976">
        <v>500.08832142857148</v>
      </c>
      <c r="DI976">
        <v>90.417121428571406</v>
      </c>
      <c r="DJ976">
        <v>9.9972660714285719E-2</v>
      </c>
      <c r="DK976">
        <v>26.60557857142857</v>
      </c>
      <c r="DL976">
        <v>26.338364285714281</v>
      </c>
      <c r="DM976">
        <v>999.9000000000002</v>
      </c>
      <c r="DN976">
        <v>0</v>
      </c>
      <c r="DO976">
        <v>0</v>
      </c>
      <c r="DP976">
        <v>10004.08071428571</v>
      </c>
      <c r="DQ976">
        <v>0</v>
      </c>
      <c r="DR976">
        <v>18.866099999999999</v>
      </c>
      <c r="DS976">
        <v>-74.169646428571426</v>
      </c>
      <c r="DT976">
        <v>1503.2535714285709</v>
      </c>
      <c r="DU976">
        <v>1568.8050000000001</v>
      </c>
      <c r="DV976">
        <v>6.4753164285714293</v>
      </c>
      <c r="DW976">
        <v>1542.116428571429</v>
      </c>
      <c r="DX976">
        <v>17.011103571428571</v>
      </c>
      <c r="DY976">
        <v>2.123573928571429</v>
      </c>
      <c r="DZ976">
        <v>1.5380946428571429</v>
      </c>
      <c r="EA976">
        <v>18.397114285714281</v>
      </c>
      <c r="EB976">
        <v>13.35213571428571</v>
      </c>
      <c r="EC976">
        <v>1999.9921428571431</v>
      </c>
      <c r="ED976">
        <v>0.98000571428571426</v>
      </c>
      <c r="EE976">
        <v>1.9994528571428569E-2</v>
      </c>
      <c r="EF976">
        <v>0</v>
      </c>
      <c r="EG976">
        <v>884.13785714285689</v>
      </c>
      <c r="EH976">
        <v>5.000560000000001</v>
      </c>
      <c r="EI976">
        <v>17590.92857142858</v>
      </c>
      <c r="EJ976">
        <v>17294.83214285714</v>
      </c>
      <c r="EK976">
        <v>36.780928571428568</v>
      </c>
      <c r="EL976">
        <v>38.006642857142857</v>
      </c>
      <c r="EM976">
        <v>36.964071428571422</v>
      </c>
      <c r="EN976">
        <v>36.997750000000003</v>
      </c>
      <c r="EO976">
        <v>38.405999999999999</v>
      </c>
      <c r="EP976">
        <v>1955.102142857143</v>
      </c>
      <c r="EQ976">
        <v>39.890000000000008</v>
      </c>
      <c r="ER976">
        <v>0</v>
      </c>
      <c r="ES976">
        <v>1659036124.8</v>
      </c>
      <c r="ET976">
        <v>0</v>
      </c>
      <c r="EU976">
        <v>884.13548000000014</v>
      </c>
      <c r="EV976">
        <v>-3.159615391058284</v>
      </c>
      <c r="EW976">
        <v>-33.869230883174829</v>
      </c>
      <c r="EX976">
        <v>17590.635999999999</v>
      </c>
      <c r="EY976">
        <v>15</v>
      </c>
      <c r="EZ976">
        <v>0</v>
      </c>
      <c r="FA976" t="s">
        <v>418</v>
      </c>
      <c r="FB976">
        <v>1655239120</v>
      </c>
      <c r="FC976">
        <v>1655239135</v>
      </c>
      <c r="FD976">
        <v>0</v>
      </c>
      <c r="FE976">
        <v>-7.4999999999999997E-2</v>
      </c>
      <c r="FF976">
        <v>-2.7E-2</v>
      </c>
      <c r="FG976">
        <v>1.986</v>
      </c>
      <c r="FH976">
        <v>0.13900000000000001</v>
      </c>
      <c r="FI976">
        <v>420</v>
      </c>
      <c r="FJ976">
        <v>22</v>
      </c>
      <c r="FK976">
        <v>0.12</v>
      </c>
      <c r="FL976">
        <v>0.02</v>
      </c>
      <c r="FM976">
        <v>-74.119197499999999</v>
      </c>
      <c r="FN976">
        <v>-1.1295343339585671</v>
      </c>
      <c r="FO976">
        <v>0.13568813228779389</v>
      </c>
      <c r="FP976">
        <v>0</v>
      </c>
      <c r="FQ976">
        <v>884.2208529411763</v>
      </c>
      <c r="FR976">
        <v>-2.0245225443075938</v>
      </c>
      <c r="FS976">
        <v>0.36049672694548879</v>
      </c>
      <c r="FT976">
        <v>0</v>
      </c>
      <c r="FU976">
        <v>6.4965834999999998</v>
      </c>
      <c r="FV976">
        <v>-0.64485726078800198</v>
      </c>
      <c r="FW976">
        <v>6.4440796260986755E-2</v>
      </c>
      <c r="FX976">
        <v>0</v>
      </c>
      <c r="FY976">
        <v>0</v>
      </c>
      <c r="FZ976">
        <v>3</v>
      </c>
      <c r="GA976" t="s">
        <v>427</v>
      </c>
      <c r="GB976">
        <v>2.9800300000000002</v>
      </c>
      <c r="GC976">
        <v>2.7283499999999998</v>
      </c>
      <c r="GD976">
        <v>0.20080799999999999</v>
      </c>
      <c r="GE976">
        <v>0.20824100000000001</v>
      </c>
      <c r="GF976">
        <v>0.105737</v>
      </c>
      <c r="GG976">
        <v>8.5295599999999999E-2</v>
      </c>
      <c r="GH976">
        <v>23968.799999999999</v>
      </c>
      <c r="GI976">
        <v>23394.9</v>
      </c>
      <c r="GJ976">
        <v>30517.8</v>
      </c>
      <c r="GK976">
        <v>29791.4</v>
      </c>
      <c r="GL976">
        <v>37661.199999999997</v>
      </c>
      <c r="GM976">
        <v>35895.300000000003</v>
      </c>
      <c r="GN976">
        <v>46683.7</v>
      </c>
      <c r="GO976">
        <v>44309.4</v>
      </c>
      <c r="GP976">
        <v>1.8889499999999999</v>
      </c>
      <c r="GQ976">
        <v>1.84988</v>
      </c>
      <c r="GR976">
        <v>0.108033</v>
      </c>
      <c r="GS976">
        <v>0</v>
      </c>
      <c r="GT976">
        <v>24.575700000000001</v>
      </c>
      <c r="GU976">
        <v>999.9</v>
      </c>
      <c r="GV976">
        <v>43.5</v>
      </c>
      <c r="GW976">
        <v>32.4</v>
      </c>
      <c r="GX976">
        <v>23.496700000000001</v>
      </c>
      <c r="GY976">
        <v>63.309699999999999</v>
      </c>
      <c r="GZ976">
        <v>24.402999999999999</v>
      </c>
      <c r="HA976">
        <v>1</v>
      </c>
      <c r="HB976">
        <v>-7.1232199999999996E-2</v>
      </c>
      <c r="HC976">
        <v>3.6783799999999998E-2</v>
      </c>
      <c r="HD976">
        <v>20.194400000000002</v>
      </c>
      <c r="HE976">
        <v>5.22987</v>
      </c>
      <c r="HF976">
        <v>11.968</v>
      </c>
      <c r="HG976">
        <v>4.9705500000000002</v>
      </c>
      <c r="HH976">
        <v>3.2894999999999999</v>
      </c>
      <c r="HI976">
        <v>9458.5</v>
      </c>
      <c r="HJ976">
        <v>9999</v>
      </c>
      <c r="HK976">
        <v>9999</v>
      </c>
      <c r="HL976">
        <v>298.60000000000002</v>
      </c>
      <c r="HM976">
        <v>4.9729099999999997</v>
      </c>
      <c r="HN976">
        <v>1.87744</v>
      </c>
      <c r="HO976">
        <v>1.8755299999999999</v>
      </c>
      <c r="HP976">
        <v>1.87836</v>
      </c>
      <c r="HQ976">
        <v>1.8750199999999999</v>
      </c>
      <c r="HR976">
        <v>1.8786400000000001</v>
      </c>
      <c r="HS976">
        <v>1.8757200000000001</v>
      </c>
      <c r="HT976">
        <v>1.87683</v>
      </c>
      <c r="HU976">
        <v>0</v>
      </c>
      <c r="HV976">
        <v>0</v>
      </c>
      <c r="HW976">
        <v>0</v>
      </c>
      <c r="HX976">
        <v>0</v>
      </c>
      <c r="HY976" t="s">
        <v>420</v>
      </c>
      <c r="HZ976" t="s">
        <v>421</v>
      </c>
      <c r="IA976" t="s">
        <v>422</v>
      </c>
      <c r="IB976" t="s">
        <v>422</v>
      </c>
      <c r="IC976" t="s">
        <v>422</v>
      </c>
      <c r="ID976" t="s">
        <v>422</v>
      </c>
      <c r="IE976">
        <v>0</v>
      </c>
      <c r="IF976">
        <v>100</v>
      </c>
      <c r="IG976">
        <v>100</v>
      </c>
      <c r="IH976">
        <v>5.66</v>
      </c>
      <c r="II976">
        <v>0.31</v>
      </c>
      <c r="IJ976">
        <v>1.981763419366358</v>
      </c>
      <c r="IK976">
        <v>4.1594547590360449E-3</v>
      </c>
      <c r="IL976">
        <v>-1.867668404869411E-6</v>
      </c>
      <c r="IM976">
        <v>4.9096340421811042E-10</v>
      </c>
      <c r="IN976">
        <v>-2.3250521569731349E-2</v>
      </c>
      <c r="IO976">
        <v>5.6214120975847052E-3</v>
      </c>
      <c r="IP976">
        <v>3.6430730392419388E-4</v>
      </c>
      <c r="IQ976">
        <v>5.8048895600362112E-7</v>
      </c>
      <c r="IR976">
        <v>0</v>
      </c>
      <c r="IS976">
        <v>2100</v>
      </c>
      <c r="IT976">
        <v>1</v>
      </c>
      <c r="IU976">
        <v>26</v>
      </c>
      <c r="IV976">
        <v>63283.4</v>
      </c>
      <c r="IW976">
        <v>63283.1</v>
      </c>
      <c r="IX976">
        <v>3.1762700000000001</v>
      </c>
      <c r="IY976">
        <v>2.52441</v>
      </c>
      <c r="IZ976">
        <v>1.39893</v>
      </c>
      <c r="JA976">
        <v>2.34131</v>
      </c>
      <c r="JB976">
        <v>1.4489700000000001</v>
      </c>
      <c r="JC976">
        <v>2.4939</v>
      </c>
      <c r="JD976">
        <v>37.795299999999997</v>
      </c>
      <c r="JE976">
        <v>24.087499999999999</v>
      </c>
      <c r="JF976">
        <v>18</v>
      </c>
      <c r="JG976">
        <v>494.78300000000002</v>
      </c>
      <c r="JH976">
        <v>442.38600000000002</v>
      </c>
      <c r="JI976">
        <v>24.999600000000001</v>
      </c>
      <c r="JJ976">
        <v>26.138100000000001</v>
      </c>
      <c r="JK976">
        <v>30</v>
      </c>
      <c r="JL976">
        <v>25.992999999999999</v>
      </c>
      <c r="JM976">
        <v>26.079799999999999</v>
      </c>
      <c r="JN976">
        <v>63.583100000000002</v>
      </c>
      <c r="JO976">
        <v>30.783200000000001</v>
      </c>
      <c r="JP976">
        <v>0</v>
      </c>
      <c r="JQ976">
        <v>25</v>
      </c>
      <c r="JR976">
        <v>1590.85</v>
      </c>
      <c r="JS976">
        <v>17.1767</v>
      </c>
      <c r="JT976">
        <v>100.88800000000001</v>
      </c>
      <c r="JU976">
        <v>101.881</v>
      </c>
    </row>
    <row r="977" spans="1:281" x14ac:dyDescent="0.2">
      <c r="A977">
        <v>961</v>
      </c>
      <c r="B977">
        <v>1659036129.0999999</v>
      </c>
      <c r="C977">
        <v>12410.599999904631</v>
      </c>
      <c r="D977" t="s">
        <v>2353</v>
      </c>
      <c r="E977" t="s">
        <v>2354</v>
      </c>
      <c r="F977">
        <v>5</v>
      </c>
      <c r="G977" t="s">
        <v>415</v>
      </c>
      <c r="H977" t="s">
        <v>2164</v>
      </c>
      <c r="I977">
        <v>1659036121.3499999</v>
      </c>
      <c r="J977">
        <f t="shared" ref="J977:J1040" si="750">(K977)/1000</f>
        <v>5.4477737691170699E-3</v>
      </c>
      <c r="K977">
        <f t="shared" ref="K977:K1040" si="751">IF(CZ977, AN977, AH977)</f>
        <v>5.4477737691170702</v>
      </c>
      <c r="L977">
        <f t="shared" ref="L977:L1040" si="752">IF(CZ977, AI977, AG977)</f>
        <v>34.656696569372123</v>
      </c>
      <c r="M977">
        <f t="shared" ref="M977:M1040" si="753">DB977 - IF(AU977&gt;1, L977*CV977*100/(AW977*DP977), 0)</f>
        <v>1486.562857142857</v>
      </c>
      <c r="N977">
        <f t="shared" ref="N977:N1040" si="754">((T977-J977/2)*M977-L977)/(T977+J977/2)</f>
        <v>1302.0983388003372</v>
      </c>
      <c r="O977">
        <f t="shared" ref="O977:O1040" si="755">N977*(DI977+DJ977)/1000</f>
        <v>117.86176293886797</v>
      </c>
      <c r="P977">
        <f t="shared" ref="P977:P1040" si="756">(DB977 - IF(AU977&gt;1, L977*CV977*100/(AW977*DP977), 0))*(DI977+DJ977)/1000</f>
        <v>134.55889915635942</v>
      </c>
      <c r="Q977">
        <f t="shared" ref="Q977:Q1040" si="757">2/((1/S977-1/R977)+SIGN(S977)*SQRT((1/S977-1/R977)*(1/S977-1/R977) + 4*CW977/((CW977+1)*(CW977+1))*(2*1/S977*1/R977-1/R977*1/R977)))</f>
        <v>0.39108789377741032</v>
      </c>
      <c r="R977">
        <f t="shared" ref="R977:R1040" si="758">IF(LEFT(CX977,1)&lt;&gt;"0",IF(LEFT(CX977,1)="1",3,CY977),$D$5+$E$5*(DP977*DI977/($K$5*1000))+$F$5*(DP977*DI977/($K$5*1000))*MAX(MIN(CV977,$J$5),$I$5)*MAX(MIN(CV977,$J$5),$I$5)+$G$5*MAX(MIN(CV977,$J$5),$I$5)*(DP977*DI977/($K$5*1000))+$H$5*(DP977*DI977/($K$5*1000))*(DP977*DI977/($K$5*1000)))</f>
        <v>2.7575777783953366</v>
      </c>
      <c r="S977">
        <f t="shared" ref="S977:S1040" si="759">J977*(1000-(1000*0.61365*EXP(17.502*W977/(240.97+W977))/(DI977+DJ977)+DD977)/2)/(1000*0.61365*EXP(17.502*W977/(240.97+W977))/(DI977+DJ977)-DD977)</f>
        <v>0.36268146447101302</v>
      </c>
      <c r="T977">
        <f t="shared" ref="T977:T1040" si="760">1/((CW977+1)/(Q977/1.6)+1/(R977/1.37)) + CW977/((CW977+1)/(Q977/1.6) + CW977/(R977/1.37))</f>
        <v>0.22905594314903943</v>
      </c>
      <c r="U977">
        <f t="shared" ref="U977:U1040" si="761">(CR977*CU977)</f>
        <v>321.50375935329151</v>
      </c>
      <c r="V977">
        <f t="shared" ref="V977:V1040" si="762">(DK977+(U977+2*0.95*0.0000000567*(((DK977+$B$7)+273)^4-(DK977+273)^4)-44100*J977)/(1.84*29.3*R977+8*0.95*0.0000000567*(DK977+273)^3))</f>
        <v>27.112210462662947</v>
      </c>
      <c r="W977">
        <f t="shared" ref="W977:W1040" si="763">($C$7*DL977+$D$7*DM977+$E$7*V977)</f>
        <v>26.34416785714285</v>
      </c>
      <c r="X977">
        <f t="shared" ref="X977:X1040" si="764">0.61365*EXP(17.502*W977/(240.97+W977))</f>
        <v>3.4435912776753073</v>
      </c>
      <c r="Y977">
        <f t="shared" ref="Y977:Y1040" si="765">(Z977/AA977*100)</f>
        <v>60.78883980925459</v>
      </c>
      <c r="Z977">
        <f t="shared" ref="Z977:Z1040" si="766">DD977*(DI977+DJ977)/1000</f>
        <v>2.1257829527308401</v>
      </c>
      <c r="AA977">
        <f t="shared" ref="AA977:AA1040" si="767">0.61365*EXP(17.502*DK977/(240.97+DK977))</f>
        <v>3.4969954343613043</v>
      </c>
      <c r="AB977">
        <f t="shared" ref="AB977:AB1040" si="768">(X977-DD977*(DI977+DJ977)/1000)</f>
        <v>1.3178083249444672</v>
      </c>
      <c r="AC977">
        <f t="shared" ref="AC977:AC1040" si="769">(-J977*44100)</f>
        <v>-240.24682321806279</v>
      </c>
      <c r="AD977">
        <f t="shared" ref="AD977:AD1040" si="770">2*29.3*R977*0.92*(DK977-W977)</f>
        <v>38.801434210385835</v>
      </c>
      <c r="AE977">
        <f t="shared" ref="AE977:AE1040" si="771">2*0.95*0.0000000567*(((DK977+$B$7)+273)^4-(W977+273)^4)</f>
        <v>3.0207276174182214</v>
      </c>
      <c r="AF977">
        <f t="shared" ref="AF977:AF1040" si="772">U977+AE977+AC977+AD977</f>
        <v>123.07909796303279</v>
      </c>
      <c r="AG977">
        <f t="shared" ref="AG977:AG1040" si="773">DH977*AU977*(DC977-DB977*(1000-AU977*DE977)/(1000-AU977*DD977))/(100*CV977)</f>
        <v>53.693170633510455</v>
      </c>
      <c r="AH977">
        <f t="shared" ref="AH977:AH1040" si="774">1000*DH977*AU977*(DD977-DE977)/(100*CV977*(1000-AU977*DD977))</f>
        <v>5.4792515542761713</v>
      </c>
      <c r="AI977">
        <f t="shared" ref="AI977:AI1040" si="775">(AJ977 - AK977 - DI977*1000/(8.314*(DK977+273.15)) * AM977/DH977 * AL977) * DH977/(100*CV977) * (1000 - DE977)/1000</f>
        <v>34.656696569372123</v>
      </c>
      <c r="AJ977">
        <v>1605.3844607888459</v>
      </c>
      <c r="AK977">
        <v>1547.1281818181819</v>
      </c>
      <c r="AL977">
        <v>3.3857758915884451</v>
      </c>
      <c r="AM977">
        <v>64.946688756448708</v>
      </c>
      <c r="AN977">
        <f t="shared" ref="AN977:AN1040" si="776">(AP977 - AO977 + DI977*1000/(8.314*(DK977+273.15)) * AR977/DH977 * AQ977) * DH977/(100*CV977) * 1000/(1000 - AP977)</f>
        <v>5.4477737691170702</v>
      </c>
      <c r="AO977">
        <v>17.102766966010559</v>
      </c>
      <c r="AP977">
        <v>23.486465454545449</v>
      </c>
      <c r="AQ977">
        <v>-1.5823747986502519E-4</v>
      </c>
      <c r="AR977">
        <v>83.309268815103621</v>
      </c>
      <c r="AS977">
        <v>0</v>
      </c>
      <c r="AT977">
        <v>0</v>
      </c>
      <c r="AU977">
        <f t="shared" ref="AU977:AU1040" si="777">IF(AS977*$H$13&gt;=AW977,1,(AW977/(AW977-AS977*$H$13)))</f>
        <v>1</v>
      </c>
      <c r="AV977">
        <f t="shared" ref="AV977:AV1040" si="778">(AU977-1)*100</f>
        <v>0</v>
      </c>
      <c r="AW977">
        <f t="shared" ref="AW977:AW1040" si="779">MAX(0,($B$13+$C$13*DP977)/(1+$D$13*DP977)*DI977/(DK977+273)*$E$13)</f>
        <v>47917.024524766937</v>
      </c>
      <c r="AX977" t="s">
        <v>416</v>
      </c>
      <c r="AY977" t="s">
        <v>416</v>
      </c>
      <c r="AZ977">
        <v>0</v>
      </c>
      <c r="BA977">
        <v>0</v>
      </c>
      <c r="BB977" t="e">
        <f t="shared" ref="BB977:BB1040" si="780">1-AZ977/BA977</f>
        <v>#DIV/0!</v>
      </c>
      <c r="BC977">
        <v>0</v>
      </c>
      <c r="BD977" t="s">
        <v>416</v>
      </c>
      <c r="BE977" t="s">
        <v>416</v>
      </c>
      <c r="BF977">
        <v>0</v>
      </c>
      <c r="BG977">
        <v>0</v>
      </c>
      <c r="BH977" t="e">
        <f t="shared" ref="BH977:BH1040" si="781">1-BF977/BG977</f>
        <v>#DIV/0!</v>
      </c>
      <c r="BI977">
        <v>0.5</v>
      </c>
      <c r="BJ977">
        <f t="shared" ref="BJ977:BJ1040" si="782">CS977</f>
        <v>1681.1657996649176</v>
      </c>
      <c r="BK977">
        <f t="shared" ref="BK977:BK1040" si="783">L977</f>
        <v>34.656696569372123</v>
      </c>
      <c r="BL977" t="e">
        <f t="shared" ref="BL977:BL1040" si="784">BH977*BI977*BJ977</f>
        <v>#DIV/0!</v>
      </c>
      <c r="BM977">
        <f t="shared" ref="BM977:BM1040" si="785">(BK977-BC977)/BJ977</f>
        <v>2.0614680941213378E-2</v>
      </c>
      <c r="BN977" t="e">
        <f t="shared" ref="BN977:BN1040" si="786">(BA977-BG977)/BG977</f>
        <v>#DIV/0!</v>
      </c>
      <c r="BO977" t="e">
        <f t="shared" ref="BO977:BO1040" si="787">AZ977/(BB977+AZ977/BG977)</f>
        <v>#DIV/0!</v>
      </c>
      <c r="BP977" t="s">
        <v>416</v>
      </c>
      <c r="BQ977">
        <v>0</v>
      </c>
      <c r="BR977" t="e">
        <f t="shared" ref="BR977:BR1040" si="788">IF(BQ977&lt;&gt;0, BQ977, BO977)</f>
        <v>#DIV/0!</v>
      </c>
      <c r="BS977" t="e">
        <f t="shared" ref="BS977:BS1040" si="789">1-BR977/BG977</f>
        <v>#DIV/0!</v>
      </c>
      <c r="BT977" t="e">
        <f t="shared" ref="BT977:BT1040" si="790">(BG977-BF977)/(BG977-BR977)</f>
        <v>#DIV/0!</v>
      </c>
      <c r="BU977" t="e">
        <f t="shared" ref="BU977:BU1040" si="791">(BA977-BG977)/(BA977-BR977)</f>
        <v>#DIV/0!</v>
      </c>
      <c r="BV977" t="e">
        <f t="shared" ref="BV977:BV1040" si="792">(BG977-BF977)/(BG977-AZ977)</f>
        <v>#DIV/0!</v>
      </c>
      <c r="BW977" t="e">
        <f t="shared" ref="BW977:BW1040" si="793">(BA977-BG977)/(BA977-AZ977)</f>
        <v>#DIV/0!</v>
      </c>
      <c r="BX977" t="e">
        <f t="shared" ref="BX977:BX1040" si="794">(BT977*BR977/BF977)</f>
        <v>#DIV/0!</v>
      </c>
      <c r="BY977" t="e">
        <f t="shared" ref="BY977:BY1040" si="795">(1-BX977)</f>
        <v>#DIV/0!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f t="shared" ref="CR977:CR1040" si="796">$B$11*DQ977+$C$11*DR977+$F$11*EC977*(1-EF977)</f>
        <v>1999.963214285714</v>
      </c>
      <c r="CS977">
        <f t="shared" ref="CS977:CS1040" si="797">CR977*CT977</f>
        <v>1681.1657996649176</v>
      </c>
      <c r="CT977">
        <f t="shared" ref="CT977:CT1040" si="798">($B$11*$D$9+$C$11*$D$9+$F$11*((EP977+EH977)/MAX(EP977+EH977+EQ977, 0.1)*$I$9+EQ977/MAX(EP977+EH977+EQ977, 0.1)*$J$9))/($B$11+$C$11+$F$11)</f>
        <v>0.84059836083802431</v>
      </c>
      <c r="CU977">
        <f t="shared" ref="CU977:CU1040" si="799">($B$11*$K$9+$C$11*$K$9+$F$11*((EP977+EH977)/MAX(EP977+EH977+EQ977, 0.1)*$P$9+EQ977/MAX(EP977+EH977+EQ977, 0.1)*$Q$9))/($B$11+$C$11+$F$11)</f>
        <v>0.16075483641738703</v>
      </c>
      <c r="CV977">
        <v>6</v>
      </c>
      <c r="CW977">
        <v>0.5</v>
      </c>
      <c r="CX977" t="s">
        <v>417</v>
      </c>
      <c r="CY977">
        <v>2</v>
      </c>
      <c r="CZ977" t="b">
        <v>1</v>
      </c>
      <c r="DA977">
        <v>1659036121.3499999</v>
      </c>
      <c r="DB977">
        <v>1486.562857142857</v>
      </c>
      <c r="DC977">
        <v>1560.756785714286</v>
      </c>
      <c r="DD977">
        <v>23.484957142857141</v>
      </c>
      <c r="DE977">
        <v>17.065325000000001</v>
      </c>
      <c r="DF977">
        <v>1480.924285714286</v>
      </c>
      <c r="DG977">
        <v>23.175042857142859</v>
      </c>
      <c r="DH977">
        <v>500.0820714285714</v>
      </c>
      <c r="DI977">
        <v>90.416824999999989</v>
      </c>
      <c r="DJ977">
        <v>9.9965803571428591E-2</v>
      </c>
      <c r="DK977">
        <v>26.605164285714281</v>
      </c>
      <c r="DL977">
        <v>26.34416785714285</v>
      </c>
      <c r="DM977">
        <v>999.9000000000002</v>
      </c>
      <c r="DN977">
        <v>0</v>
      </c>
      <c r="DO977">
        <v>0</v>
      </c>
      <c r="DP977">
        <v>10009.618571428569</v>
      </c>
      <c r="DQ977">
        <v>0</v>
      </c>
      <c r="DR977">
        <v>18.866099999999999</v>
      </c>
      <c r="DS977">
        <v>-74.192660714285708</v>
      </c>
      <c r="DT977">
        <v>1522.3160714285721</v>
      </c>
      <c r="DU977">
        <v>1587.8542857142861</v>
      </c>
      <c r="DV977">
        <v>6.4196385714285711</v>
      </c>
      <c r="DW977">
        <v>1560.756785714286</v>
      </c>
      <c r="DX977">
        <v>17.065325000000001</v>
      </c>
      <c r="DY977">
        <v>2.1234346428571431</v>
      </c>
      <c r="DZ977">
        <v>1.5429921428571429</v>
      </c>
      <c r="EA977">
        <v>18.396078571428571</v>
      </c>
      <c r="EB977">
        <v>13.40091785714286</v>
      </c>
      <c r="EC977">
        <v>1999.963214285714</v>
      </c>
      <c r="ED977">
        <v>0.98000549999999997</v>
      </c>
      <c r="EE977">
        <v>1.9994749999999999E-2</v>
      </c>
      <c r="EF977">
        <v>0</v>
      </c>
      <c r="EG977">
        <v>884.00824999999998</v>
      </c>
      <c r="EH977">
        <v>5.000560000000001</v>
      </c>
      <c r="EI977">
        <v>17587.689285714281</v>
      </c>
      <c r="EJ977">
        <v>17294.585714285709</v>
      </c>
      <c r="EK977">
        <v>36.780964285714283</v>
      </c>
      <c r="EL977">
        <v>38.006642857142857</v>
      </c>
      <c r="EM977">
        <v>36.950571428571429</v>
      </c>
      <c r="EN977">
        <v>37.004392857142861</v>
      </c>
      <c r="EO977">
        <v>38.408250000000002</v>
      </c>
      <c r="EP977">
        <v>1955.0732142857139</v>
      </c>
      <c r="EQ977">
        <v>39.890000000000008</v>
      </c>
      <c r="ER977">
        <v>0</v>
      </c>
      <c r="ES977">
        <v>1659036130.2</v>
      </c>
      <c r="ET977">
        <v>0</v>
      </c>
      <c r="EU977">
        <v>883.98242307692294</v>
      </c>
      <c r="EV977">
        <v>-1.987589746791155</v>
      </c>
      <c r="EW977">
        <v>-31.65811956343304</v>
      </c>
      <c r="EX977">
        <v>17587.95384615385</v>
      </c>
      <c r="EY977">
        <v>15</v>
      </c>
      <c r="EZ977">
        <v>0</v>
      </c>
      <c r="FA977" t="s">
        <v>418</v>
      </c>
      <c r="FB977">
        <v>1655239120</v>
      </c>
      <c r="FC977">
        <v>1655239135</v>
      </c>
      <c r="FD977">
        <v>0</v>
      </c>
      <c r="FE977">
        <v>-7.4999999999999997E-2</v>
      </c>
      <c r="FF977">
        <v>-2.7E-2</v>
      </c>
      <c r="FG977">
        <v>1.986</v>
      </c>
      <c r="FH977">
        <v>0.13900000000000001</v>
      </c>
      <c r="FI977">
        <v>420</v>
      </c>
      <c r="FJ977">
        <v>22</v>
      </c>
      <c r="FK977">
        <v>0.12</v>
      </c>
      <c r="FL977">
        <v>0.02</v>
      </c>
      <c r="FM977">
        <v>-74.165419512195115</v>
      </c>
      <c r="FN977">
        <v>-0.2011275261326437</v>
      </c>
      <c r="FO977">
        <v>9.3235846292658769E-2</v>
      </c>
      <c r="FP977">
        <v>1</v>
      </c>
      <c r="FQ977">
        <v>884.09729411764692</v>
      </c>
      <c r="FR977">
        <v>-2.1180137497939269</v>
      </c>
      <c r="FS977">
        <v>0.34587514998502211</v>
      </c>
      <c r="FT977">
        <v>0</v>
      </c>
      <c r="FU977">
        <v>6.4513168292682934</v>
      </c>
      <c r="FV977">
        <v>-0.6258719163763109</v>
      </c>
      <c r="FW977">
        <v>6.4449356538596625E-2</v>
      </c>
      <c r="FX977">
        <v>0</v>
      </c>
      <c r="FY977">
        <v>1</v>
      </c>
      <c r="FZ977">
        <v>3</v>
      </c>
      <c r="GA977" t="s">
        <v>419</v>
      </c>
      <c r="GB977">
        <v>2.9802399999999998</v>
      </c>
      <c r="GC977">
        <v>2.7283300000000001</v>
      </c>
      <c r="GD977">
        <v>0.202268</v>
      </c>
      <c r="GE977">
        <v>0.209672</v>
      </c>
      <c r="GF977">
        <v>0.105721</v>
      </c>
      <c r="GG977">
        <v>8.5324999999999998E-2</v>
      </c>
      <c r="GH977">
        <v>23925</v>
      </c>
      <c r="GI977">
        <v>23352.799999999999</v>
      </c>
      <c r="GJ977">
        <v>30517.8</v>
      </c>
      <c r="GK977">
        <v>29791.7</v>
      </c>
      <c r="GL977">
        <v>37661.599999999999</v>
      </c>
      <c r="GM977">
        <v>35894.699999999997</v>
      </c>
      <c r="GN977">
        <v>46683.199999999997</v>
      </c>
      <c r="GO977">
        <v>44310</v>
      </c>
      <c r="GP977">
        <v>1.8890199999999999</v>
      </c>
      <c r="GQ977">
        <v>1.85005</v>
      </c>
      <c r="GR977">
        <v>0.108741</v>
      </c>
      <c r="GS977">
        <v>0</v>
      </c>
      <c r="GT977">
        <v>24.572500000000002</v>
      </c>
      <c r="GU977">
        <v>999.9</v>
      </c>
      <c r="GV977">
        <v>43.5</v>
      </c>
      <c r="GW977">
        <v>32.4</v>
      </c>
      <c r="GX977">
        <v>23.497499999999999</v>
      </c>
      <c r="GY977">
        <v>63.099699999999999</v>
      </c>
      <c r="GZ977">
        <v>24.402999999999999</v>
      </c>
      <c r="HA977">
        <v>1</v>
      </c>
      <c r="HB977">
        <v>-7.1270299999999995E-2</v>
      </c>
      <c r="HC977">
        <v>3.5128E-2</v>
      </c>
      <c r="HD977">
        <v>20.194199999999999</v>
      </c>
      <c r="HE977">
        <v>5.2303199999999999</v>
      </c>
      <c r="HF977">
        <v>11.968</v>
      </c>
      <c r="HG977">
        <v>4.9702000000000002</v>
      </c>
      <c r="HH977">
        <v>3.2894800000000002</v>
      </c>
      <c r="HI977">
        <v>9458.5</v>
      </c>
      <c r="HJ977">
        <v>9999</v>
      </c>
      <c r="HK977">
        <v>9999</v>
      </c>
      <c r="HL977">
        <v>298.60000000000002</v>
      </c>
      <c r="HM977">
        <v>4.9729099999999997</v>
      </c>
      <c r="HN977">
        <v>1.87744</v>
      </c>
      <c r="HO977">
        <v>1.8755299999999999</v>
      </c>
      <c r="HP977">
        <v>1.87836</v>
      </c>
      <c r="HQ977">
        <v>1.875</v>
      </c>
      <c r="HR977">
        <v>1.87863</v>
      </c>
      <c r="HS977">
        <v>1.87568</v>
      </c>
      <c r="HT977">
        <v>1.87683</v>
      </c>
      <c r="HU977">
        <v>0</v>
      </c>
      <c r="HV977">
        <v>0</v>
      </c>
      <c r="HW977">
        <v>0</v>
      </c>
      <c r="HX977">
        <v>0</v>
      </c>
      <c r="HY977" t="s">
        <v>420</v>
      </c>
      <c r="HZ977" t="s">
        <v>421</v>
      </c>
      <c r="IA977" t="s">
        <v>422</v>
      </c>
      <c r="IB977" t="s">
        <v>422</v>
      </c>
      <c r="IC977" t="s">
        <v>422</v>
      </c>
      <c r="ID977" t="s">
        <v>422</v>
      </c>
      <c r="IE977">
        <v>0</v>
      </c>
      <c r="IF977">
        <v>100</v>
      </c>
      <c r="IG977">
        <v>100</v>
      </c>
      <c r="IH977">
        <v>5.69</v>
      </c>
      <c r="II977">
        <v>0.30990000000000001</v>
      </c>
      <c r="IJ977">
        <v>1.981763419366358</v>
      </c>
      <c r="IK977">
        <v>4.1594547590360449E-3</v>
      </c>
      <c r="IL977">
        <v>-1.867668404869411E-6</v>
      </c>
      <c r="IM977">
        <v>4.9096340421811042E-10</v>
      </c>
      <c r="IN977">
        <v>-2.3250521569731349E-2</v>
      </c>
      <c r="IO977">
        <v>5.6214120975847052E-3</v>
      </c>
      <c r="IP977">
        <v>3.6430730392419388E-4</v>
      </c>
      <c r="IQ977">
        <v>5.8048895600362112E-7</v>
      </c>
      <c r="IR977">
        <v>0</v>
      </c>
      <c r="IS977">
        <v>2100</v>
      </c>
      <c r="IT977">
        <v>1</v>
      </c>
      <c r="IU977">
        <v>26</v>
      </c>
      <c r="IV977">
        <v>63283.5</v>
      </c>
      <c r="IW977">
        <v>63283.199999999997</v>
      </c>
      <c r="IX977">
        <v>3.2067899999999998</v>
      </c>
      <c r="IY977">
        <v>2.5293000000000001</v>
      </c>
      <c r="IZ977">
        <v>1.39893</v>
      </c>
      <c r="JA977">
        <v>2.34009</v>
      </c>
      <c r="JB977">
        <v>1.4489700000000001</v>
      </c>
      <c r="JC977">
        <v>2.3767100000000001</v>
      </c>
      <c r="JD977">
        <v>37.795299999999997</v>
      </c>
      <c r="JE977">
        <v>24.078700000000001</v>
      </c>
      <c r="JF977">
        <v>18</v>
      </c>
      <c r="JG977">
        <v>494.80900000000003</v>
      </c>
      <c r="JH977">
        <v>442.47300000000001</v>
      </c>
      <c r="JI977">
        <v>24.999600000000001</v>
      </c>
      <c r="JJ977">
        <v>26.135999999999999</v>
      </c>
      <c r="JK977">
        <v>30</v>
      </c>
      <c r="JL977">
        <v>25.9909</v>
      </c>
      <c r="JM977">
        <v>26.077300000000001</v>
      </c>
      <c r="JN977">
        <v>64.184899999999999</v>
      </c>
      <c r="JO977">
        <v>30.480899999999998</v>
      </c>
      <c r="JP977">
        <v>0</v>
      </c>
      <c r="JQ977">
        <v>25</v>
      </c>
      <c r="JR977">
        <v>1604.27</v>
      </c>
      <c r="JS977">
        <v>17.231000000000002</v>
      </c>
      <c r="JT977">
        <v>100.88800000000001</v>
      </c>
      <c r="JU977">
        <v>101.88200000000001</v>
      </c>
    </row>
    <row r="978" spans="1:281" x14ac:dyDescent="0.2">
      <c r="A978">
        <v>962</v>
      </c>
      <c r="B978">
        <v>1659036952.0999999</v>
      </c>
      <c r="C978">
        <v>13233.599999904631</v>
      </c>
      <c r="D978" t="s">
        <v>2355</v>
      </c>
      <c r="E978" t="s">
        <v>2356</v>
      </c>
      <c r="F978">
        <v>5</v>
      </c>
      <c r="G978" t="s">
        <v>415</v>
      </c>
      <c r="H978" t="s">
        <v>2357</v>
      </c>
      <c r="I978">
        <v>1659036944.099999</v>
      </c>
      <c r="J978">
        <f t="shared" si="750"/>
        <v>5.7570611191558926E-3</v>
      </c>
      <c r="K978">
        <f t="shared" si="751"/>
        <v>5.7570611191558925</v>
      </c>
      <c r="L978">
        <f t="shared" si="752"/>
        <v>17.607501463325693</v>
      </c>
      <c r="M978">
        <f t="shared" si="753"/>
        <v>396.2693870967741</v>
      </c>
      <c r="N978">
        <f t="shared" si="754"/>
        <v>304.54198551733697</v>
      </c>
      <c r="O978">
        <f t="shared" si="755"/>
        <v>27.563085436569743</v>
      </c>
      <c r="P978">
        <f t="shared" si="756"/>
        <v>35.865028442272774</v>
      </c>
      <c r="Q978">
        <f t="shared" si="757"/>
        <v>0.36370321631511654</v>
      </c>
      <c r="R978">
        <f t="shared" si="758"/>
        <v>2.7558227596499365</v>
      </c>
      <c r="S978">
        <f t="shared" si="759"/>
        <v>0.33898639220922921</v>
      </c>
      <c r="T978">
        <f t="shared" si="760"/>
        <v>0.21394706574021766</v>
      </c>
      <c r="U978">
        <f t="shared" si="761"/>
        <v>321.51295764358014</v>
      </c>
      <c r="V978">
        <f t="shared" si="762"/>
        <v>26.95827228436243</v>
      </c>
      <c r="W978">
        <f t="shared" si="763"/>
        <v>26.80097741935484</v>
      </c>
      <c r="X978">
        <f t="shared" si="764"/>
        <v>3.53753541200056</v>
      </c>
      <c r="Y978">
        <f t="shared" si="765"/>
        <v>58.800078041138534</v>
      </c>
      <c r="Z978">
        <f t="shared" si="766"/>
        <v>2.047874607845888</v>
      </c>
      <c r="AA978">
        <f t="shared" si="767"/>
        <v>3.4827753228713836</v>
      </c>
      <c r="AB978">
        <f t="shared" si="768"/>
        <v>1.4896608041546719</v>
      </c>
      <c r="AC978">
        <f t="shared" si="769"/>
        <v>-253.88639535477486</v>
      </c>
      <c r="AD978">
        <f t="shared" si="770"/>
        <v>-39.366765261363248</v>
      </c>
      <c r="AE978">
        <f t="shared" si="771"/>
        <v>-3.0726493013729188</v>
      </c>
      <c r="AF978">
        <f t="shared" si="772"/>
        <v>25.187147726069121</v>
      </c>
      <c r="AG978">
        <f t="shared" si="773"/>
        <v>17.579232993058248</v>
      </c>
      <c r="AH978">
        <f t="shared" si="774"/>
        <v>5.72587328639022</v>
      </c>
      <c r="AI978">
        <f t="shared" si="775"/>
        <v>17.607501463325693</v>
      </c>
      <c r="AJ978">
        <v>426.90484256150222</v>
      </c>
      <c r="AK978">
        <v>405.41234545454529</v>
      </c>
      <c r="AL978">
        <v>5.496828475741798E-3</v>
      </c>
      <c r="AM978">
        <v>64.966641921284506</v>
      </c>
      <c r="AN978">
        <f t="shared" si="776"/>
        <v>5.7570611191558925</v>
      </c>
      <c r="AO978">
        <v>15.865761773817409</v>
      </c>
      <c r="AP978">
        <v>22.61714787878789</v>
      </c>
      <c r="AQ978">
        <v>-7.3563870973123417E-5</v>
      </c>
      <c r="AR978">
        <v>82.71412704073343</v>
      </c>
      <c r="AS978">
        <v>3</v>
      </c>
      <c r="AT978">
        <v>1</v>
      </c>
      <c r="AU978">
        <f t="shared" si="777"/>
        <v>1</v>
      </c>
      <c r="AV978">
        <f t="shared" si="778"/>
        <v>0</v>
      </c>
      <c r="AW978">
        <f t="shared" si="779"/>
        <v>47880.156207933236</v>
      </c>
      <c r="AX978" t="s">
        <v>416</v>
      </c>
      <c r="AY978" t="s">
        <v>416</v>
      </c>
      <c r="AZ978">
        <v>0</v>
      </c>
      <c r="BA978">
        <v>0</v>
      </c>
      <c r="BB978" t="e">
        <f t="shared" si="780"/>
        <v>#DIV/0!</v>
      </c>
      <c r="BC978">
        <v>0</v>
      </c>
      <c r="BD978" t="s">
        <v>416</v>
      </c>
      <c r="BE978" t="s">
        <v>416</v>
      </c>
      <c r="BF978">
        <v>0</v>
      </c>
      <c r="BG978">
        <v>0</v>
      </c>
      <c r="BH978" t="e">
        <f t="shared" si="781"/>
        <v>#DIV/0!</v>
      </c>
      <c r="BI978">
        <v>0.5</v>
      </c>
      <c r="BJ978">
        <f t="shared" si="782"/>
        <v>1681.2133254713519</v>
      </c>
      <c r="BK978">
        <f t="shared" si="783"/>
        <v>17.607501463325693</v>
      </c>
      <c r="BL978" t="e">
        <f t="shared" si="784"/>
        <v>#DIV/0!</v>
      </c>
      <c r="BM978">
        <f t="shared" si="785"/>
        <v>1.0473091782322854E-2</v>
      </c>
      <c r="BN978" t="e">
        <f t="shared" si="786"/>
        <v>#DIV/0!</v>
      </c>
      <c r="BO978" t="e">
        <f t="shared" si="787"/>
        <v>#DIV/0!</v>
      </c>
      <c r="BP978" t="s">
        <v>416</v>
      </c>
      <c r="BQ978">
        <v>0</v>
      </c>
      <c r="BR978" t="e">
        <f t="shared" si="788"/>
        <v>#DIV/0!</v>
      </c>
      <c r="BS978" t="e">
        <f t="shared" si="789"/>
        <v>#DIV/0!</v>
      </c>
      <c r="BT978" t="e">
        <f t="shared" si="790"/>
        <v>#DIV/0!</v>
      </c>
      <c r="BU978" t="e">
        <f t="shared" si="791"/>
        <v>#DIV/0!</v>
      </c>
      <c r="BV978" t="e">
        <f t="shared" si="792"/>
        <v>#DIV/0!</v>
      </c>
      <c r="BW978" t="e">
        <f t="shared" si="793"/>
        <v>#DIV/0!</v>
      </c>
      <c r="BX978" t="e">
        <f t="shared" si="794"/>
        <v>#DIV/0!</v>
      </c>
      <c r="BY978" t="e">
        <f t="shared" si="795"/>
        <v>#DIV/0!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f t="shared" si="796"/>
        <v>2000.019677419355</v>
      </c>
      <c r="CS978">
        <f t="shared" si="797"/>
        <v>1681.2133254713519</v>
      </c>
      <c r="CT978">
        <f t="shared" si="798"/>
        <v>0.8405983923321384</v>
      </c>
      <c r="CU978">
        <f t="shared" si="799"/>
        <v>0.16075489720102726</v>
      </c>
      <c r="CV978">
        <v>6</v>
      </c>
      <c r="CW978">
        <v>0.5</v>
      </c>
      <c r="CX978" t="s">
        <v>417</v>
      </c>
      <c r="CY978">
        <v>2</v>
      </c>
      <c r="CZ978" t="b">
        <v>1</v>
      </c>
      <c r="DA978">
        <v>1659036944.099999</v>
      </c>
      <c r="DB978">
        <v>396.2693870967741</v>
      </c>
      <c r="DC978">
        <v>420.08274193548391</v>
      </c>
      <c r="DD978">
        <v>22.626777419354841</v>
      </c>
      <c r="DE978">
        <v>15.91247096774193</v>
      </c>
      <c r="DF978">
        <v>392.9118064516129</v>
      </c>
      <c r="DG978">
        <v>22.336235483870968</v>
      </c>
      <c r="DH978">
        <v>500.09470967741942</v>
      </c>
      <c r="DI978">
        <v>90.406616129032244</v>
      </c>
      <c r="DJ978">
        <v>0.1000684903225806</v>
      </c>
      <c r="DK978">
        <v>26.536009677419361</v>
      </c>
      <c r="DL978">
        <v>26.80097741935484</v>
      </c>
      <c r="DM978">
        <v>999.90000000000032</v>
      </c>
      <c r="DN978">
        <v>0</v>
      </c>
      <c r="DO978">
        <v>0</v>
      </c>
      <c r="DP978">
        <v>10000.358064516129</v>
      </c>
      <c r="DQ978">
        <v>0</v>
      </c>
      <c r="DR978">
        <v>19.086800000000011</v>
      </c>
      <c r="DS978">
        <v>-23.813400000000001</v>
      </c>
      <c r="DT978">
        <v>405.44325806451599</v>
      </c>
      <c r="DU978">
        <v>426.8754193548387</v>
      </c>
      <c r="DV978">
        <v>6.7143058064516126</v>
      </c>
      <c r="DW978">
        <v>420.08274193548391</v>
      </c>
      <c r="DX978">
        <v>15.91247096774193</v>
      </c>
      <c r="DY978">
        <v>2.045610967741935</v>
      </c>
      <c r="DZ978">
        <v>1.438591612903225</v>
      </c>
      <c r="EA978">
        <v>17.801867741935482</v>
      </c>
      <c r="EB978">
        <v>12.330629032258059</v>
      </c>
      <c r="EC978">
        <v>2000.019677419355</v>
      </c>
      <c r="ED978">
        <v>0.98000554838709686</v>
      </c>
      <c r="EE978">
        <v>1.9994783870967751E-2</v>
      </c>
      <c r="EF978">
        <v>0</v>
      </c>
      <c r="EG978">
        <v>725.61003225806439</v>
      </c>
      <c r="EH978">
        <v>5.0005600000000019</v>
      </c>
      <c r="EI978">
        <v>14420.741935483869</v>
      </c>
      <c r="EJ978">
        <v>17295.083870967741</v>
      </c>
      <c r="EK978">
        <v>36.818354838709674</v>
      </c>
      <c r="EL978">
        <v>37.679064516129017</v>
      </c>
      <c r="EM978">
        <v>36.58851612903225</v>
      </c>
      <c r="EN978">
        <v>36.681258064516122</v>
      </c>
      <c r="EO978">
        <v>38.070258064516118</v>
      </c>
      <c r="EP978">
        <v>1955.126451612902</v>
      </c>
      <c r="EQ978">
        <v>39.893225806451632</v>
      </c>
      <c r="ER978">
        <v>0</v>
      </c>
      <c r="ES978">
        <v>1659036953.4000001</v>
      </c>
      <c r="ET978">
        <v>0</v>
      </c>
      <c r="EU978">
        <v>725.6261538461539</v>
      </c>
      <c r="EV978">
        <v>0.48806838528827812</v>
      </c>
      <c r="EW978">
        <v>0.88547004755509917</v>
      </c>
      <c r="EX978">
        <v>14420.688461538461</v>
      </c>
      <c r="EY978">
        <v>15</v>
      </c>
      <c r="EZ978">
        <v>0</v>
      </c>
      <c r="FA978" t="s">
        <v>418</v>
      </c>
      <c r="FB978">
        <v>1655239120</v>
      </c>
      <c r="FC978">
        <v>1655239135</v>
      </c>
      <c r="FD978">
        <v>0</v>
      </c>
      <c r="FE978">
        <v>-7.4999999999999997E-2</v>
      </c>
      <c r="FF978">
        <v>-2.7E-2</v>
      </c>
      <c r="FG978">
        <v>1.986</v>
      </c>
      <c r="FH978">
        <v>0.13900000000000001</v>
      </c>
      <c r="FI978">
        <v>420</v>
      </c>
      <c r="FJ978">
        <v>22</v>
      </c>
      <c r="FK978">
        <v>0.12</v>
      </c>
      <c r="FL978">
        <v>0.02</v>
      </c>
      <c r="FM978">
        <v>-23.80891463414634</v>
      </c>
      <c r="FN978">
        <v>-0.20481742160278191</v>
      </c>
      <c r="FO978">
        <v>4.8309659494514351E-2</v>
      </c>
      <c r="FP978">
        <v>1</v>
      </c>
      <c r="FQ978">
        <v>725.60532352941175</v>
      </c>
      <c r="FR978">
        <v>-5.2024445127189622E-2</v>
      </c>
      <c r="FS978">
        <v>0.20010434345584099</v>
      </c>
      <c r="FT978">
        <v>1</v>
      </c>
      <c r="FU978">
        <v>6.6928975609756094</v>
      </c>
      <c r="FV978">
        <v>0.35107526132404832</v>
      </c>
      <c r="FW978">
        <v>3.6225107300451247E-2</v>
      </c>
      <c r="FX978">
        <v>0</v>
      </c>
      <c r="FY978">
        <v>2</v>
      </c>
      <c r="FZ978">
        <v>3</v>
      </c>
      <c r="GA978" t="s">
        <v>446</v>
      </c>
      <c r="GB978">
        <v>2.9801799999999998</v>
      </c>
      <c r="GC978">
        <v>2.7278799999999999</v>
      </c>
      <c r="GD978">
        <v>8.2098000000000004E-2</v>
      </c>
      <c r="GE978">
        <v>8.6776599999999995E-2</v>
      </c>
      <c r="GF978">
        <v>0.10306700000000001</v>
      </c>
      <c r="GG978">
        <v>8.0805600000000005E-2</v>
      </c>
      <c r="GH978">
        <v>27552.2</v>
      </c>
      <c r="GI978">
        <v>26998.2</v>
      </c>
      <c r="GJ978">
        <v>30542.400000000001</v>
      </c>
      <c r="GK978">
        <v>29806</v>
      </c>
      <c r="GL978">
        <v>37793.800000000003</v>
      </c>
      <c r="GM978">
        <v>36082</v>
      </c>
      <c r="GN978">
        <v>46718.1</v>
      </c>
      <c r="GO978">
        <v>44330.6</v>
      </c>
      <c r="GP978">
        <v>1.87975</v>
      </c>
      <c r="GQ978">
        <v>1.84883</v>
      </c>
      <c r="GR978">
        <v>0.12916</v>
      </c>
      <c r="GS978">
        <v>0</v>
      </c>
      <c r="GT978">
        <v>24.6845</v>
      </c>
      <c r="GU978">
        <v>999.9</v>
      </c>
      <c r="GV978">
        <v>42.8</v>
      </c>
      <c r="GW978">
        <v>32.4</v>
      </c>
      <c r="GX978">
        <v>23.121700000000001</v>
      </c>
      <c r="GY978">
        <v>63.329799999999999</v>
      </c>
      <c r="GZ978">
        <v>25.0321</v>
      </c>
      <c r="HA978">
        <v>1</v>
      </c>
      <c r="HB978">
        <v>-9.7459299999999999E-2</v>
      </c>
      <c r="HC978">
        <v>-7.0887800000000001E-2</v>
      </c>
      <c r="HD978">
        <v>20.194900000000001</v>
      </c>
      <c r="HE978">
        <v>5.23271</v>
      </c>
      <c r="HF978">
        <v>11.968</v>
      </c>
      <c r="HG978">
        <v>4.9711499999999997</v>
      </c>
      <c r="HH978">
        <v>3.2900200000000002</v>
      </c>
      <c r="HI978">
        <v>9475.6</v>
      </c>
      <c r="HJ978">
        <v>9999</v>
      </c>
      <c r="HK978">
        <v>9999</v>
      </c>
      <c r="HL978">
        <v>298.89999999999998</v>
      </c>
      <c r="HM978">
        <v>4.9729099999999997</v>
      </c>
      <c r="HN978">
        <v>1.8774</v>
      </c>
      <c r="HO978">
        <v>1.8754599999999999</v>
      </c>
      <c r="HP978">
        <v>1.8783300000000001</v>
      </c>
      <c r="HQ978">
        <v>1.875</v>
      </c>
      <c r="HR978">
        <v>1.8785400000000001</v>
      </c>
      <c r="HS978">
        <v>1.87565</v>
      </c>
      <c r="HT978">
        <v>1.87683</v>
      </c>
      <c r="HU978">
        <v>0</v>
      </c>
      <c r="HV978">
        <v>0</v>
      </c>
      <c r="HW978">
        <v>0</v>
      </c>
      <c r="HX978">
        <v>0</v>
      </c>
      <c r="HY978" t="s">
        <v>420</v>
      </c>
      <c r="HZ978" t="s">
        <v>421</v>
      </c>
      <c r="IA978" t="s">
        <v>422</v>
      </c>
      <c r="IB978" t="s">
        <v>422</v>
      </c>
      <c r="IC978" t="s">
        <v>422</v>
      </c>
      <c r="ID978" t="s">
        <v>422</v>
      </c>
      <c r="IE978">
        <v>0</v>
      </c>
      <c r="IF978">
        <v>100</v>
      </c>
      <c r="IG978">
        <v>100</v>
      </c>
      <c r="IH978">
        <v>3.3580000000000001</v>
      </c>
      <c r="II978">
        <v>0.2903</v>
      </c>
      <c r="IJ978">
        <v>1.981763419366358</v>
      </c>
      <c r="IK978">
        <v>4.1594547590360449E-3</v>
      </c>
      <c r="IL978">
        <v>-1.867668404869411E-6</v>
      </c>
      <c r="IM978">
        <v>4.9096340421811042E-10</v>
      </c>
      <c r="IN978">
        <v>-2.3250521569731349E-2</v>
      </c>
      <c r="IO978">
        <v>5.6214120975847052E-3</v>
      </c>
      <c r="IP978">
        <v>3.6430730392419388E-4</v>
      </c>
      <c r="IQ978">
        <v>5.8048895600362112E-7</v>
      </c>
      <c r="IR978">
        <v>0</v>
      </c>
      <c r="IS978">
        <v>2100</v>
      </c>
      <c r="IT978">
        <v>1</v>
      </c>
      <c r="IU978">
        <v>26</v>
      </c>
      <c r="IV978">
        <v>63297.2</v>
      </c>
      <c r="IW978">
        <v>63297</v>
      </c>
      <c r="IX978">
        <v>1.09985</v>
      </c>
      <c r="IY978">
        <v>2.5439500000000002</v>
      </c>
      <c r="IZ978">
        <v>1.39893</v>
      </c>
      <c r="JA978">
        <v>2.34009</v>
      </c>
      <c r="JB978">
        <v>1.4489700000000001</v>
      </c>
      <c r="JC978">
        <v>2.4597199999999999</v>
      </c>
      <c r="JD978">
        <v>37.771099999999997</v>
      </c>
      <c r="JE978">
        <v>24.087499999999999</v>
      </c>
      <c r="JF978">
        <v>18</v>
      </c>
      <c r="JG978">
        <v>487.423</v>
      </c>
      <c r="JH978">
        <v>439.13799999999998</v>
      </c>
      <c r="JI978">
        <v>24.9999</v>
      </c>
      <c r="JJ978">
        <v>25.8034</v>
      </c>
      <c r="JK978">
        <v>30</v>
      </c>
      <c r="JL978">
        <v>25.661300000000001</v>
      </c>
      <c r="JM978">
        <v>25.747199999999999</v>
      </c>
      <c r="JN978">
        <v>21.959099999999999</v>
      </c>
      <c r="JO978">
        <v>34.437100000000001</v>
      </c>
      <c r="JP978">
        <v>0</v>
      </c>
      <c r="JQ978">
        <v>25</v>
      </c>
      <c r="JR978">
        <v>413.36900000000003</v>
      </c>
      <c r="JS978">
        <v>15.810499999999999</v>
      </c>
      <c r="JT978">
        <v>100.965</v>
      </c>
      <c r="JU978">
        <v>101.93</v>
      </c>
    </row>
    <row r="979" spans="1:281" x14ac:dyDescent="0.2">
      <c r="A979">
        <v>963</v>
      </c>
      <c r="B979">
        <v>1659036957.0999999</v>
      </c>
      <c r="C979">
        <v>13238.599999904631</v>
      </c>
      <c r="D979" t="s">
        <v>2358</v>
      </c>
      <c r="E979" t="s">
        <v>2359</v>
      </c>
      <c r="F979">
        <v>5</v>
      </c>
      <c r="G979" t="s">
        <v>415</v>
      </c>
      <c r="H979" t="s">
        <v>2357</v>
      </c>
      <c r="I979">
        <v>1659036949.255172</v>
      </c>
      <c r="J979">
        <f t="shared" si="750"/>
        <v>5.7670316424783949E-3</v>
      </c>
      <c r="K979">
        <f t="shared" si="751"/>
        <v>5.7670316424783952</v>
      </c>
      <c r="L979">
        <f t="shared" si="752"/>
        <v>17.693362087810414</v>
      </c>
      <c r="M979">
        <f t="shared" si="753"/>
        <v>396.23351724137927</v>
      </c>
      <c r="N979">
        <f t="shared" si="754"/>
        <v>304.22202990697104</v>
      </c>
      <c r="O979">
        <f t="shared" si="755"/>
        <v>27.533949124220992</v>
      </c>
      <c r="P979">
        <f t="shared" si="756"/>
        <v>35.861549896210477</v>
      </c>
      <c r="Q979">
        <f t="shared" si="757"/>
        <v>0.36424428436301554</v>
      </c>
      <c r="R979">
        <f t="shared" si="758"/>
        <v>2.7557754231445082</v>
      </c>
      <c r="S979">
        <f t="shared" si="759"/>
        <v>0.33945615710025062</v>
      </c>
      <c r="T979">
        <f t="shared" si="760"/>
        <v>0.21424647412166758</v>
      </c>
      <c r="U979">
        <f t="shared" si="761"/>
        <v>321.50808938778306</v>
      </c>
      <c r="V979">
        <f t="shared" si="762"/>
        <v>26.956034609119754</v>
      </c>
      <c r="W979">
        <f t="shared" si="763"/>
        <v>26.800351724137929</v>
      </c>
      <c r="X979">
        <f t="shared" si="764"/>
        <v>3.5374052211981892</v>
      </c>
      <c r="Y979">
        <f t="shared" si="765"/>
        <v>58.779813071050533</v>
      </c>
      <c r="Z979">
        <f t="shared" si="766"/>
        <v>2.0472329766421824</v>
      </c>
      <c r="AA979">
        <f t="shared" si="767"/>
        <v>3.4828844626769642</v>
      </c>
      <c r="AB979">
        <f t="shared" si="768"/>
        <v>1.4901722445560068</v>
      </c>
      <c r="AC979">
        <f t="shared" si="769"/>
        <v>-254.32609543329721</v>
      </c>
      <c r="AD979">
        <f t="shared" si="770"/>
        <v>-39.194135309255586</v>
      </c>
      <c r="AE979">
        <f t="shared" si="771"/>
        <v>-3.059226315824898</v>
      </c>
      <c r="AF979">
        <f t="shared" si="772"/>
        <v>24.92863232940536</v>
      </c>
      <c r="AG979">
        <f t="shared" si="773"/>
        <v>17.441047753661227</v>
      </c>
      <c r="AH979">
        <f t="shared" si="774"/>
        <v>5.7490796883094966</v>
      </c>
      <c r="AI979">
        <f t="shared" si="775"/>
        <v>17.693362087810414</v>
      </c>
      <c r="AJ979">
        <v>426.62214322445482</v>
      </c>
      <c r="AK979">
        <v>405.26808484848459</v>
      </c>
      <c r="AL979">
        <v>-4.6136720073140278E-2</v>
      </c>
      <c r="AM979">
        <v>64.966641921284506</v>
      </c>
      <c r="AN979">
        <f t="shared" si="776"/>
        <v>5.7670316424783952</v>
      </c>
      <c r="AO979">
        <v>15.83763645918825</v>
      </c>
      <c r="AP979">
        <v>22.601379393939389</v>
      </c>
      <c r="AQ979">
        <v>-1.122193578675841E-4</v>
      </c>
      <c r="AR979">
        <v>82.71412704073343</v>
      </c>
      <c r="AS979">
        <v>3</v>
      </c>
      <c r="AT979">
        <v>1</v>
      </c>
      <c r="AU979">
        <f t="shared" si="777"/>
        <v>1</v>
      </c>
      <c r="AV979">
        <f t="shared" si="778"/>
        <v>0</v>
      </c>
      <c r="AW979">
        <f t="shared" si="779"/>
        <v>47878.775161619422</v>
      </c>
      <c r="AX979" t="s">
        <v>416</v>
      </c>
      <c r="AY979" t="s">
        <v>416</v>
      </c>
      <c r="AZ979">
        <v>0</v>
      </c>
      <c r="BA979">
        <v>0</v>
      </c>
      <c r="BB979" t="e">
        <f t="shared" si="780"/>
        <v>#DIV/0!</v>
      </c>
      <c r="BC979">
        <v>0</v>
      </c>
      <c r="BD979" t="s">
        <v>416</v>
      </c>
      <c r="BE979" t="s">
        <v>416</v>
      </c>
      <c r="BF979">
        <v>0</v>
      </c>
      <c r="BG979">
        <v>0</v>
      </c>
      <c r="BH979" t="e">
        <f t="shared" si="781"/>
        <v>#DIV/0!</v>
      </c>
      <c r="BI979">
        <v>0.5</v>
      </c>
      <c r="BJ979">
        <f t="shared" si="782"/>
        <v>1681.1885893200943</v>
      </c>
      <c r="BK979">
        <f t="shared" si="783"/>
        <v>17.693362087810414</v>
      </c>
      <c r="BL979" t="e">
        <f t="shared" si="784"/>
        <v>#DIV/0!</v>
      </c>
      <c r="BM979">
        <f t="shared" si="785"/>
        <v>1.0524317259948783E-2</v>
      </c>
      <c r="BN979" t="e">
        <f t="shared" si="786"/>
        <v>#DIV/0!</v>
      </c>
      <c r="BO979" t="e">
        <f t="shared" si="787"/>
        <v>#DIV/0!</v>
      </c>
      <c r="BP979" t="s">
        <v>416</v>
      </c>
      <c r="BQ979">
        <v>0</v>
      </c>
      <c r="BR979" t="e">
        <f t="shared" si="788"/>
        <v>#DIV/0!</v>
      </c>
      <c r="BS979" t="e">
        <f t="shared" si="789"/>
        <v>#DIV/0!</v>
      </c>
      <c r="BT979" t="e">
        <f t="shared" si="790"/>
        <v>#DIV/0!</v>
      </c>
      <c r="BU979" t="e">
        <f t="shared" si="791"/>
        <v>#DIV/0!</v>
      </c>
      <c r="BV979" t="e">
        <f t="shared" si="792"/>
        <v>#DIV/0!</v>
      </c>
      <c r="BW979" t="e">
        <f t="shared" si="793"/>
        <v>#DIV/0!</v>
      </c>
      <c r="BX979" t="e">
        <f t="shared" si="794"/>
        <v>#DIV/0!</v>
      </c>
      <c r="BY979" t="e">
        <f t="shared" si="795"/>
        <v>#DIV/0!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f t="shared" si="796"/>
        <v>1999.9903448275859</v>
      </c>
      <c r="CS979">
        <f t="shared" si="797"/>
        <v>1681.1885893200943</v>
      </c>
      <c r="CT979">
        <f t="shared" si="798"/>
        <v>0.84059835272106043</v>
      </c>
      <c r="CU979">
        <f t="shared" si="799"/>
        <v>0.1607548207516469</v>
      </c>
      <c r="CV979">
        <v>6</v>
      </c>
      <c r="CW979">
        <v>0.5</v>
      </c>
      <c r="CX979" t="s">
        <v>417</v>
      </c>
      <c r="CY979">
        <v>2</v>
      </c>
      <c r="CZ979" t="b">
        <v>1</v>
      </c>
      <c r="DA979">
        <v>1659036949.255172</v>
      </c>
      <c r="DB979">
        <v>396.23351724137927</v>
      </c>
      <c r="DC979">
        <v>419.89300000000009</v>
      </c>
      <c r="DD979">
        <v>22.61983448275862</v>
      </c>
      <c r="DE979">
        <v>15.877944827586211</v>
      </c>
      <c r="DF979">
        <v>392.87603448275871</v>
      </c>
      <c r="DG979">
        <v>22.329444827586212</v>
      </c>
      <c r="DH979">
        <v>500.07075862068979</v>
      </c>
      <c r="DI979">
        <v>90.406179310344811</v>
      </c>
      <c r="DJ979">
        <v>9.9919582758620673E-2</v>
      </c>
      <c r="DK979">
        <v>26.53654137931035</v>
      </c>
      <c r="DL979">
        <v>26.800351724137929</v>
      </c>
      <c r="DM979">
        <v>999.9000000000002</v>
      </c>
      <c r="DN979">
        <v>0</v>
      </c>
      <c r="DO979">
        <v>0</v>
      </c>
      <c r="DP979">
        <v>10000.12620689655</v>
      </c>
      <c r="DQ979">
        <v>0</v>
      </c>
      <c r="DR979">
        <v>19.0868</v>
      </c>
      <c r="DS979">
        <v>-23.65949310344828</v>
      </c>
      <c r="DT979">
        <v>405.40372413793108</v>
      </c>
      <c r="DU979">
        <v>426.66758620689649</v>
      </c>
      <c r="DV979">
        <v>6.7418920689655186</v>
      </c>
      <c r="DW979">
        <v>419.89300000000009</v>
      </c>
      <c r="DX979">
        <v>15.877944827586211</v>
      </c>
      <c r="DY979">
        <v>2.0449734482758619</v>
      </c>
      <c r="DZ979">
        <v>1.4354637931034491</v>
      </c>
      <c r="EA979">
        <v>17.79692068965517</v>
      </c>
      <c r="EB979">
        <v>12.297499999999999</v>
      </c>
      <c r="EC979">
        <v>1999.9903448275859</v>
      </c>
      <c r="ED979">
        <v>0.98000700000000007</v>
      </c>
      <c r="EE979">
        <v>1.9993400000000008E-2</v>
      </c>
      <c r="EF979">
        <v>0</v>
      </c>
      <c r="EG979">
        <v>725.64034482758632</v>
      </c>
      <c r="EH979">
        <v>5.000560000000001</v>
      </c>
      <c r="EI979">
        <v>14420.71379310345</v>
      </c>
      <c r="EJ979">
        <v>17294.827586206899</v>
      </c>
      <c r="EK979">
        <v>36.844655172413788</v>
      </c>
      <c r="EL979">
        <v>37.678517241379318</v>
      </c>
      <c r="EM979">
        <v>36.603172413793096</v>
      </c>
      <c r="EN979">
        <v>36.682965517241378</v>
      </c>
      <c r="EO979">
        <v>38.066448275862072</v>
      </c>
      <c r="EP979">
        <v>1955.100344827586</v>
      </c>
      <c r="EQ979">
        <v>39.890000000000008</v>
      </c>
      <c r="ER979">
        <v>0</v>
      </c>
      <c r="ES979">
        <v>1659036958.2</v>
      </c>
      <c r="ET979">
        <v>0</v>
      </c>
      <c r="EU979">
        <v>725.66023076923079</v>
      </c>
      <c r="EV979">
        <v>0.16102564565120561</v>
      </c>
      <c r="EW979">
        <v>5.558974351554113</v>
      </c>
      <c r="EX979">
        <v>14420.653846153849</v>
      </c>
      <c r="EY979">
        <v>15</v>
      </c>
      <c r="EZ979">
        <v>0</v>
      </c>
      <c r="FA979" t="s">
        <v>418</v>
      </c>
      <c r="FB979">
        <v>1655239120</v>
      </c>
      <c r="FC979">
        <v>1655239135</v>
      </c>
      <c r="FD979">
        <v>0</v>
      </c>
      <c r="FE979">
        <v>-7.4999999999999997E-2</v>
      </c>
      <c r="FF979">
        <v>-2.7E-2</v>
      </c>
      <c r="FG979">
        <v>1.986</v>
      </c>
      <c r="FH979">
        <v>0.13900000000000001</v>
      </c>
      <c r="FI979">
        <v>420</v>
      </c>
      <c r="FJ979">
        <v>22</v>
      </c>
      <c r="FK979">
        <v>0.12</v>
      </c>
      <c r="FL979">
        <v>0.02</v>
      </c>
      <c r="FM979">
        <v>-23.695112195121951</v>
      </c>
      <c r="FN979">
        <v>1.6862216027874679</v>
      </c>
      <c r="FO979">
        <v>0.39965523507699702</v>
      </c>
      <c r="FP979">
        <v>0</v>
      </c>
      <c r="FQ979">
        <v>725.63547058823531</v>
      </c>
      <c r="FR979">
        <v>0.1214667708177793</v>
      </c>
      <c r="FS979">
        <v>0.19226088820908571</v>
      </c>
      <c r="FT979">
        <v>1</v>
      </c>
      <c r="FU979">
        <v>6.7282060975609754</v>
      </c>
      <c r="FV979">
        <v>0.35507059233449823</v>
      </c>
      <c r="FW979">
        <v>3.7152341151852723E-2</v>
      </c>
      <c r="FX979">
        <v>0</v>
      </c>
      <c r="FY979">
        <v>1</v>
      </c>
      <c r="FZ979">
        <v>3</v>
      </c>
      <c r="GA979" t="s">
        <v>419</v>
      </c>
      <c r="GB979">
        <v>2.9805600000000001</v>
      </c>
      <c r="GC979">
        <v>2.7282000000000002</v>
      </c>
      <c r="GD979">
        <v>8.2059900000000005E-2</v>
      </c>
      <c r="GE979">
        <v>8.6294200000000001E-2</v>
      </c>
      <c r="GF979">
        <v>0.10302</v>
      </c>
      <c r="GG979">
        <v>8.0784300000000003E-2</v>
      </c>
      <c r="GH979">
        <v>27553.5</v>
      </c>
      <c r="GI979">
        <v>27012.7</v>
      </c>
      <c r="GJ979">
        <v>30542.6</v>
      </c>
      <c r="GK979">
        <v>29806.2</v>
      </c>
      <c r="GL979">
        <v>37795.800000000003</v>
      </c>
      <c r="GM979">
        <v>36083.4</v>
      </c>
      <c r="GN979">
        <v>46718.1</v>
      </c>
      <c r="GO979">
        <v>44331.4</v>
      </c>
      <c r="GP979">
        <v>1.8801300000000001</v>
      </c>
      <c r="GQ979">
        <v>1.8486199999999999</v>
      </c>
      <c r="GR979">
        <v>0.128441</v>
      </c>
      <c r="GS979">
        <v>0</v>
      </c>
      <c r="GT979">
        <v>24.686599999999999</v>
      </c>
      <c r="GU979">
        <v>999.9</v>
      </c>
      <c r="GV979">
        <v>42.8</v>
      </c>
      <c r="GW979">
        <v>32.4</v>
      </c>
      <c r="GX979">
        <v>23.122399999999999</v>
      </c>
      <c r="GY979">
        <v>63.0398</v>
      </c>
      <c r="GZ979">
        <v>25.0962</v>
      </c>
      <c r="HA979">
        <v>1</v>
      </c>
      <c r="HB979">
        <v>-9.7525399999999998E-2</v>
      </c>
      <c r="HC979">
        <v>-7.1623099999999995E-2</v>
      </c>
      <c r="HD979">
        <v>20.194299999999998</v>
      </c>
      <c r="HE979">
        <v>5.2301700000000002</v>
      </c>
      <c r="HF979">
        <v>11.968</v>
      </c>
      <c r="HG979">
        <v>4.9706999999999999</v>
      </c>
      <c r="HH979">
        <v>3.2895799999999999</v>
      </c>
      <c r="HI979">
        <v>9475.6</v>
      </c>
      <c r="HJ979">
        <v>9999</v>
      </c>
      <c r="HK979">
        <v>9999</v>
      </c>
      <c r="HL979">
        <v>298.89999999999998</v>
      </c>
      <c r="HM979">
        <v>4.9729099999999997</v>
      </c>
      <c r="HN979">
        <v>1.87737</v>
      </c>
      <c r="HO979">
        <v>1.87547</v>
      </c>
      <c r="HP979">
        <v>1.8783399999999999</v>
      </c>
      <c r="HQ979">
        <v>1.875</v>
      </c>
      <c r="HR979">
        <v>1.8785700000000001</v>
      </c>
      <c r="HS979">
        <v>1.8756600000000001</v>
      </c>
      <c r="HT979">
        <v>1.87683</v>
      </c>
      <c r="HU979">
        <v>0</v>
      </c>
      <c r="HV979">
        <v>0</v>
      </c>
      <c r="HW979">
        <v>0</v>
      </c>
      <c r="HX979">
        <v>0</v>
      </c>
      <c r="HY979" t="s">
        <v>420</v>
      </c>
      <c r="HZ979" t="s">
        <v>421</v>
      </c>
      <c r="IA979" t="s">
        <v>422</v>
      </c>
      <c r="IB979" t="s">
        <v>422</v>
      </c>
      <c r="IC979" t="s">
        <v>422</v>
      </c>
      <c r="ID979" t="s">
        <v>422</v>
      </c>
      <c r="IE979">
        <v>0</v>
      </c>
      <c r="IF979">
        <v>100</v>
      </c>
      <c r="IG979">
        <v>100</v>
      </c>
      <c r="IH979">
        <v>3.3570000000000002</v>
      </c>
      <c r="II979">
        <v>0.28999999999999998</v>
      </c>
      <c r="IJ979">
        <v>1.981763419366358</v>
      </c>
      <c r="IK979">
        <v>4.1594547590360449E-3</v>
      </c>
      <c r="IL979">
        <v>-1.867668404869411E-6</v>
      </c>
      <c r="IM979">
        <v>4.9096340421811042E-10</v>
      </c>
      <c r="IN979">
        <v>-2.3250521569731349E-2</v>
      </c>
      <c r="IO979">
        <v>5.6214120975847052E-3</v>
      </c>
      <c r="IP979">
        <v>3.6430730392419388E-4</v>
      </c>
      <c r="IQ979">
        <v>5.8048895600362112E-7</v>
      </c>
      <c r="IR979">
        <v>0</v>
      </c>
      <c r="IS979">
        <v>2100</v>
      </c>
      <c r="IT979">
        <v>1</v>
      </c>
      <c r="IU979">
        <v>26</v>
      </c>
      <c r="IV979">
        <v>63297.3</v>
      </c>
      <c r="IW979">
        <v>63297</v>
      </c>
      <c r="IX979">
        <v>1.06934</v>
      </c>
      <c r="IY979">
        <v>2.5524900000000001</v>
      </c>
      <c r="IZ979">
        <v>1.39893</v>
      </c>
      <c r="JA979">
        <v>2.34131</v>
      </c>
      <c r="JB979">
        <v>1.4489700000000001</v>
      </c>
      <c r="JC979">
        <v>2.3962400000000001</v>
      </c>
      <c r="JD979">
        <v>37.771099999999997</v>
      </c>
      <c r="JE979">
        <v>24.087499999999999</v>
      </c>
      <c r="JF979">
        <v>18</v>
      </c>
      <c r="JG979">
        <v>487.62099999999998</v>
      </c>
      <c r="JH979">
        <v>439.01400000000001</v>
      </c>
      <c r="JI979">
        <v>24.9999</v>
      </c>
      <c r="JJ979">
        <v>25.8034</v>
      </c>
      <c r="JK979">
        <v>29.9999</v>
      </c>
      <c r="JL979">
        <v>25.660399999999999</v>
      </c>
      <c r="JM979">
        <v>25.747</v>
      </c>
      <c r="JN979">
        <v>21.453700000000001</v>
      </c>
      <c r="JO979">
        <v>34.437100000000001</v>
      </c>
      <c r="JP979">
        <v>0</v>
      </c>
      <c r="JQ979">
        <v>25</v>
      </c>
      <c r="JR979">
        <v>399.98599999999999</v>
      </c>
      <c r="JS979">
        <v>15.809200000000001</v>
      </c>
      <c r="JT979">
        <v>100.96599999999999</v>
      </c>
      <c r="JU979">
        <v>101.932</v>
      </c>
    </row>
    <row r="980" spans="1:281" x14ac:dyDescent="0.2">
      <c r="A980">
        <v>964</v>
      </c>
      <c r="B980">
        <v>1659036962.0999999</v>
      </c>
      <c r="C980">
        <v>13243.599999904631</v>
      </c>
      <c r="D980" t="s">
        <v>2360</v>
      </c>
      <c r="E980" t="s">
        <v>2361</v>
      </c>
      <c r="F980">
        <v>5</v>
      </c>
      <c r="G980" t="s">
        <v>415</v>
      </c>
      <c r="H980" t="s">
        <v>2357</v>
      </c>
      <c r="I980">
        <v>1659036954.3321421</v>
      </c>
      <c r="J980">
        <f t="shared" si="750"/>
        <v>5.773611904966139E-3</v>
      </c>
      <c r="K980">
        <f t="shared" si="751"/>
        <v>5.7736119049661392</v>
      </c>
      <c r="L980">
        <f t="shared" si="752"/>
        <v>17.458194654453397</v>
      </c>
      <c r="M980">
        <f t="shared" si="753"/>
        <v>395.62814285714279</v>
      </c>
      <c r="N980">
        <f t="shared" si="754"/>
        <v>304.81301910253671</v>
      </c>
      <c r="O980">
        <f t="shared" si="755"/>
        <v>27.587431374364979</v>
      </c>
      <c r="P980">
        <f t="shared" si="756"/>
        <v>35.80675219508057</v>
      </c>
      <c r="Q980">
        <f t="shared" si="757"/>
        <v>0.36470605739555134</v>
      </c>
      <c r="R980">
        <f t="shared" si="758"/>
        <v>2.7562417898903155</v>
      </c>
      <c r="S980">
        <f t="shared" si="759"/>
        <v>0.33986123562360265</v>
      </c>
      <c r="T980">
        <f t="shared" si="760"/>
        <v>0.21450427599262867</v>
      </c>
      <c r="U980">
        <f t="shared" si="761"/>
        <v>321.50849035330111</v>
      </c>
      <c r="V980">
        <f t="shared" si="762"/>
        <v>26.9541003484265</v>
      </c>
      <c r="W980">
        <f t="shared" si="763"/>
        <v>26.796528571428571</v>
      </c>
      <c r="X980">
        <f t="shared" si="764"/>
        <v>3.5366098140192057</v>
      </c>
      <c r="Y980">
        <f t="shared" si="765"/>
        <v>58.759053071281201</v>
      </c>
      <c r="Z980">
        <f t="shared" si="766"/>
        <v>2.0465027851343169</v>
      </c>
      <c r="AA980">
        <f t="shared" si="767"/>
        <v>3.4828723033566997</v>
      </c>
      <c r="AB980">
        <f t="shared" si="768"/>
        <v>1.4901070288848888</v>
      </c>
      <c r="AC980">
        <f t="shared" si="769"/>
        <v>-254.61628500900673</v>
      </c>
      <c r="AD980">
        <f t="shared" si="770"/>
        <v>-38.64147094860585</v>
      </c>
      <c r="AE980">
        <f t="shared" si="771"/>
        <v>-3.0155201601147454</v>
      </c>
      <c r="AF980">
        <f t="shared" si="772"/>
        <v>25.235214235573771</v>
      </c>
      <c r="AG980">
        <f t="shared" si="773"/>
        <v>15.491757704272398</v>
      </c>
      <c r="AH980">
        <f t="shared" si="774"/>
        <v>5.7689278330827554</v>
      </c>
      <c r="AI980">
        <f t="shared" si="775"/>
        <v>17.458194654453397</v>
      </c>
      <c r="AJ980">
        <v>417.96466418342561</v>
      </c>
      <c r="AK980">
        <v>401.44758181818202</v>
      </c>
      <c r="AL980">
        <v>-1.0113342316183069</v>
      </c>
      <c r="AM980">
        <v>64.966641921284506</v>
      </c>
      <c r="AN980">
        <f t="shared" si="776"/>
        <v>5.7736119049661392</v>
      </c>
      <c r="AO980">
        <v>15.83155966503627</v>
      </c>
      <c r="AP980">
        <v>22.602333333333341</v>
      </c>
      <c r="AQ980">
        <v>1.889173696781705E-5</v>
      </c>
      <c r="AR980">
        <v>82.71412704073343</v>
      </c>
      <c r="AS980">
        <v>3</v>
      </c>
      <c r="AT980">
        <v>1</v>
      </c>
      <c r="AU980">
        <f t="shared" si="777"/>
        <v>1</v>
      </c>
      <c r="AV980">
        <f t="shared" si="778"/>
        <v>0</v>
      </c>
      <c r="AW980">
        <f t="shared" si="779"/>
        <v>47891.46237635376</v>
      </c>
      <c r="AX980" t="s">
        <v>416</v>
      </c>
      <c r="AY980" t="s">
        <v>416</v>
      </c>
      <c r="AZ980">
        <v>0</v>
      </c>
      <c r="BA980">
        <v>0</v>
      </c>
      <c r="BB980" t="e">
        <f t="shared" si="780"/>
        <v>#DIV/0!</v>
      </c>
      <c r="BC980">
        <v>0</v>
      </c>
      <c r="BD980" t="s">
        <v>416</v>
      </c>
      <c r="BE980" t="s">
        <v>416</v>
      </c>
      <c r="BF980">
        <v>0</v>
      </c>
      <c r="BG980">
        <v>0</v>
      </c>
      <c r="BH980" t="e">
        <f t="shared" si="781"/>
        <v>#DIV/0!</v>
      </c>
      <c r="BI980">
        <v>0.5</v>
      </c>
      <c r="BJ980">
        <f t="shared" si="782"/>
        <v>1681.1906996649227</v>
      </c>
      <c r="BK980">
        <f t="shared" si="783"/>
        <v>17.458194654453397</v>
      </c>
      <c r="BL980" t="e">
        <f t="shared" si="784"/>
        <v>#DIV/0!</v>
      </c>
      <c r="BM980">
        <f t="shared" si="785"/>
        <v>1.0384422574983898E-2</v>
      </c>
      <c r="BN980" t="e">
        <f t="shared" si="786"/>
        <v>#DIV/0!</v>
      </c>
      <c r="BO980" t="e">
        <f t="shared" si="787"/>
        <v>#DIV/0!</v>
      </c>
      <c r="BP980" t="s">
        <v>416</v>
      </c>
      <c r="BQ980">
        <v>0</v>
      </c>
      <c r="BR980" t="e">
        <f t="shared" si="788"/>
        <v>#DIV/0!</v>
      </c>
      <c r="BS980" t="e">
        <f t="shared" si="789"/>
        <v>#DIV/0!</v>
      </c>
      <c r="BT980" t="e">
        <f t="shared" si="790"/>
        <v>#DIV/0!</v>
      </c>
      <c r="BU980" t="e">
        <f t="shared" si="791"/>
        <v>#DIV/0!</v>
      </c>
      <c r="BV980" t="e">
        <f t="shared" si="792"/>
        <v>#DIV/0!</v>
      </c>
      <c r="BW980" t="e">
        <f t="shared" si="793"/>
        <v>#DIV/0!</v>
      </c>
      <c r="BX980" t="e">
        <f t="shared" si="794"/>
        <v>#DIV/0!</v>
      </c>
      <c r="BY980" t="e">
        <f t="shared" si="795"/>
        <v>#DIV/0!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f t="shared" si="796"/>
        <v>1999.992857142857</v>
      </c>
      <c r="CS980">
        <f t="shared" si="797"/>
        <v>1681.1906996649227</v>
      </c>
      <c r="CT980">
        <f t="shared" si="798"/>
        <v>0.84059835196943267</v>
      </c>
      <c r="CU980">
        <f t="shared" si="799"/>
        <v>0.16075481930100521</v>
      </c>
      <c r="CV980">
        <v>6</v>
      </c>
      <c r="CW980">
        <v>0.5</v>
      </c>
      <c r="CX980" t="s">
        <v>417</v>
      </c>
      <c r="CY980">
        <v>2</v>
      </c>
      <c r="CZ980" t="b">
        <v>1</v>
      </c>
      <c r="DA980">
        <v>1659036954.3321421</v>
      </c>
      <c r="DB980">
        <v>395.62814285714279</v>
      </c>
      <c r="DC980">
        <v>416.95439285714281</v>
      </c>
      <c r="DD980">
        <v>22.61177142857143</v>
      </c>
      <c r="DE980">
        <v>15.846442857142859</v>
      </c>
      <c r="DF980">
        <v>392.27246428571431</v>
      </c>
      <c r="DG980">
        <v>22.32156071428571</v>
      </c>
      <c r="DH980">
        <v>500.06282142857151</v>
      </c>
      <c r="DI980">
        <v>90.40625</v>
      </c>
      <c r="DJ980">
        <v>9.9829614285714255E-2</v>
      </c>
      <c r="DK980">
        <v>26.53648214285715</v>
      </c>
      <c r="DL980">
        <v>26.796528571428571</v>
      </c>
      <c r="DM980">
        <v>999.9000000000002</v>
      </c>
      <c r="DN980">
        <v>0</v>
      </c>
      <c r="DO980">
        <v>0</v>
      </c>
      <c r="DP980">
        <v>10002.87892857143</v>
      </c>
      <c r="DQ980">
        <v>0</v>
      </c>
      <c r="DR980">
        <v>19.091957142857151</v>
      </c>
      <c r="DS980">
        <v>-21.326225000000001</v>
      </c>
      <c r="DT980">
        <v>404.78107142857152</v>
      </c>
      <c r="DU980">
        <v>423.66807142857141</v>
      </c>
      <c r="DV980">
        <v>6.7653264285714281</v>
      </c>
      <c r="DW980">
        <v>416.95439285714281</v>
      </c>
      <c r="DX980">
        <v>15.846442857142859</v>
      </c>
      <c r="DY980">
        <v>2.0442460714285708</v>
      </c>
      <c r="DZ980">
        <v>1.432617142857143</v>
      </c>
      <c r="EA980">
        <v>17.791267857142859</v>
      </c>
      <c r="EB980">
        <v>12.267339285714289</v>
      </c>
      <c r="EC980">
        <v>1999.992857142857</v>
      </c>
      <c r="ED980">
        <v>0.98000699999999996</v>
      </c>
      <c r="EE980">
        <v>1.9993400000000001E-2</v>
      </c>
      <c r="EF980">
        <v>0</v>
      </c>
      <c r="EG980">
        <v>725.60910714285706</v>
      </c>
      <c r="EH980">
        <v>5.000560000000001</v>
      </c>
      <c r="EI980">
        <v>14420.93214285714</v>
      </c>
      <c r="EJ980">
        <v>17294.842857142859</v>
      </c>
      <c r="EK980">
        <v>36.832428571428572</v>
      </c>
      <c r="EL980">
        <v>37.673785714285707</v>
      </c>
      <c r="EM980">
        <v>36.631392857142849</v>
      </c>
      <c r="EN980">
        <v>36.685000000000002</v>
      </c>
      <c r="EO980">
        <v>38.071107142857137</v>
      </c>
      <c r="EP980">
        <v>1955.1028571428569</v>
      </c>
      <c r="EQ980">
        <v>39.890000000000008</v>
      </c>
      <c r="ER980">
        <v>0</v>
      </c>
      <c r="ES980">
        <v>1659036963.5999999</v>
      </c>
      <c r="ET980">
        <v>0</v>
      </c>
      <c r="EU980">
        <v>725.62779999999998</v>
      </c>
      <c r="EV980">
        <v>-0.35407691550125958</v>
      </c>
      <c r="EW980">
        <v>-9.4230769121835074</v>
      </c>
      <c r="EX980">
        <v>14420.58</v>
      </c>
      <c r="EY980">
        <v>15</v>
      </c>
      <c r="EZ980">
        <v>0</v>
      </c>
      <c r="FA980" t="s">
        <v>418</v>
      </c>
      <c r="FB980">
        <v>1655239120</v>
      </c>
      <c r="FC980">
        <v>1655239135</v>
      </c>
      <c r="FD980">
        <v>0</v>
      </c>
      <c r="FE980">
        <v>-7.4999999999999997E-2</v>
      </c>
      <c r="FF980">
        <v>-2.7E-2</v>
      </c>
      <c r="FG980">
        <v>1.986</v>
      </c>
      <c r="FH980">
        <v>0.13900000000000001</v>
      </c>
      <c r="FI980">
        <v>420</v>
      </c>
      <c r="FJ980">
        <v>22</v>
      </c>
      <c r="FK980">
        <v>0.12</v>
      </c>
      <c r="FL980">
        <v>0.02</v>
      </c>
      <c r="FM980">
        <v>-22.264542500000001</v>
      </c>
      <c r="FN980">
        <v>22.26203639774862</v>
      </c>
      <c r="FO980">
        <v>2.859892316756655</v>
      </c>
      <c r="FP980">
        <v>0</v>
      </c>
      <c r="FQ980">
        <v>725.63511764705879</v>
      </c>
      <c r="FR980">
        <v>-9.8701292364277257E-2</v>
      </c>
      <c r="FS980">
        <v>0.1719469420055256</v>
      </c>
      <c r="FT980">
        <v>1</v>
      </c>
      <c r="FU980">
        <v>6.7477907500000001</v>
      </c>
      <c r="FV980">
        <v>0.27264033771104362</v>
      </c>
      <c r="FW980">
        <v>3.0880228738425809E-2</v>
      </c>
      <c r="FX980">
        <v>0</v>
      </c>
      <c r="FY980">
        <v>1</v>
      </c>
      <c r="FZ980">
        <v>3</v>
      </c>
      <c r="GA980" t="s">
        <v>419</v>
      </c>
      <c r="GB980">
        <v>2.9804900000000001</v>
      </c>
      <c r="GC980">
        <v>2.7284099999999998</v>
      </c>
      <c r="GD980">
        <v>8.1370399999999996E-2</v>
      </c>
      <c r="GE980">
        <v>8.4231899999999998E-2</v>
      </c>
      <c r="GF980">
        <v>0.103023</v>
      </c>
      <c r="GG980">
        <v>8.0767599999999995E-2</v>
      </c>
      <c r="GH980">
        <v>27573.599999999999</v>
      </c>
      <c r="GI980">
        <v>27073.5</v>
      </c>
      <c r="GJ980">
        <v>30541.9</v>
      </c>
      <c r="GK980">
        <v>29806.1</v>
      </c>
      <c r="GL980">
        <v>37795.199999999997</v>
      </c>
      <c r="GM980">
        <v>36083.800000000003</v>
      </c>
      <c r="GN980">
        <v>46717.599999999999</v>
      </c>
      <c r="GO980">
        <v>44331.3</v>
      </c>
      <c r="GP980">
        <v>1.88</v>
      </c>
      <c r="GQ980">
        <v>1.8487499999999999</v>
      </c>
      <c r="GR980">
        <v>0.1285</v>
      </c>
      <c r="GS980">
        <v>0</v>
      </c>
      <c r="GT980">
        <v>24.6889</v>
      </c>
      <c r="GU980">
        <v>999.9</v>
      </c>
      <c r="GV980">
        <v>42.8</v>
      </c>
      <c r="GW980">
        <v>32.4</v>
      </c>
      <c r="GX980">
        <v>23.122</v>
      </c>
      <c r="GY980">
        <v>63.379800000000003</v>
      </c>
      <c r="GZ980">
        <v>24.639399999999998</v>
      </c>
      <c r="HA980">
        <v>1</v>
      </c>
      <c r="HB980">
        <v>-9.7601599999999997E-2</v>
      </c>
      <c r="HC980">
        <v>-7.2173200000000007E-2</v>
      </c>
      <c r="HD980">
        <v>20.194299999999998</v>
      </c>
      <c r="HE980">
        <v>5.22987</v>
      </c>
      <c r="HF980">
        <v>11.968</v>
      </c>
      <c r="HG980">
        <v>4.9704499999999996</v>
      </c>
      <c r="HH980">
        <v>3.2895799999999999</v>
      </c>
      <c r="HI980">
        <v>9475.7999999999993</v>
      </c>
      <c r="HJ980">
        <v>9999</v>
      </c>
      <c r="HK980">
        <v>9999</v>
      </c>
      <c r="HL980">
        <v>298.89999999999998</v>
      </c>
      <c r="HM980">
        <v>4.9729000000000001</v>
      </c>
      <c r="HN980">
        <v>1.8773599999999999</v>
      </c>
      <c r="HO980">
        <v>1.8754599999999999</v>
      </c>
      <c r="HP980">
        <v>1.8783399999999999</v>
      </c>
      <c r="HQ980">
        <v>1.875</v>
      </c>
      <c r="HR980">
        <v>1.8785499999999999</v>
      </c>
      <c r="HS980">
        <v>1.87564</v>
      </c>
      <c r="HT980">
        <v>1.87683</v>
      </c>
      <c r="HU980">
        <v>0</v>
      </c>
      <c r="HV980">
        <v>0</v>
      </c>
      <c r="HW980">
        <v>0</v>
      </c>
      <c r="HX980">
        <v>0</v>
      </c>
      <c r="HY980" t="s">
        <v>420</v>
      </c>
      <c r="HZ980" t="s">
        <v>421</v>
      </c>
      <c r="IA980" t="s">
        <v>422</v>
      </c>
      <c r="IB980" t="s">
        <v>422</v>
      </c>
      <c r="IC980" t="s">
        <v>422</v>
      </c>
      <c r="ID980" t="s">
        <v>422</v>
      </c>
      <c r="IE980">
        <v>0</v>
      </c>
      <c r="IF980">
        <v>100</v>
      </c>
      <c r="IG980">
        <v>100</v>
      </c>
      <c r="IH980">
        <v>3.3439999999999999</v>
      </c>
      <c r="II980">
        <v>0.28999999999999998</v>
      </c>
      <c r="IJ980">
        <v>1.981763419366358</v>
      </c>
      <c r="IK980">
        <v>4.1594547590360449E-3</v>
      </c>
      <c r="IL980">
        <v>-1.867668404869411E-6</v>
      </c>
      <c r="IM980">
        <v>4.9096340421811042E-10</v>
      </c>
      <c r="IN980">
        <v>-2.3250521569731349E-2</v>
      </c>
      <c r="IO980">
        <v>5.6214120975847052E-3</v>
      </c>
      <c r="IP980">
        <v>3.6430730392419388E-4</v>
      </c>
      <c r="IQ980">
        <v>5.8048895600362112E-7</v>
      </c>
      <c r="IR980">
        <v>0</v>
      </c>
      <c r="IS980">
        <v>2100</v>
      </c>
      <c r="IT980">
        <v>1</v>
      </c>
      <c r="IU980">
        <v>26</v>
      </c>
      <c r="IV980">
        <v>63297.4</v>
      </c>
      <c r="IW980">
        <v>63297.1</v>
      </c>
      <c r="IX980">
        <v>1.0424800000000001</v>
      </c>
      <c r="IY980">
        <v>2.5634800000000002</v>
      </c>
      <c r="IZ980">
        <v>1.39893</v>
      </c>
      <c r="JA980">
        <v>2.34009</v>
      </c>
      <c r="JB980">
        <v>1.4489700000000001</v>
      </c>
      <c r="JC980">
        <v>2.3596200000000001</v>
      </c>
      <c r="JD980">
        <v>37.795299999999997</v>
      </c>
      <c r="JE980">
        <v>24.078700000000001</v>
      </c>
      <c r="JF980">
        <v>18</v>
      </c>
      <c r="JG980">
        <v>487.54399999999998</v>
      </c>
      <c r="JH980">
        <v>439.07299999999998</v>
      </c>
      <c r="JI980">
        <v>24.9998</v>
      </c>
      <c r="JJ980">
        <v>25.801200000000001</v>
      </c>
      <c r="JK980">
        <v>29.9999</v>
      </c>
      <c r="JL980">
        <v>25.659199999999998</v>
      </c>
      <c r="JM980">
        <v>25.744800000000001</v>
      </c>
      <c r="JN980">
        <v>20.765599999999999</v>
      </c>
      <c r="JO980">
        <v>34.437100000000001</v>
      </c>
      <c r="JP980">
        <v>0</v>
      </c>
      <c r="JQ980">
        <v>25</v>
      </c>
      <c r="JR980">
        <v>379.94</v>
      </c>
      <c r="JS980">
        <v>15.799099999999999</v>
      </c>
      <c r="JT980">
        <v>100.964</v>
      </c>
      <c r="JU980">
        <v>101.931</v>
      </c>
    </row>
    <row r="981" spans="1:281" x14ac:dyDescent="0.2">
      <c r="A981">
        <v>965</v>
      </c>
      <c r="B981">
        <v>1659036967.0999999</v>
      </c>
      <c r="C981">
        <v>13248.599999904631</v>
      </c>
      <c r="D981" t="s">
        <v>2362</v>
      </c>
      <c r="E981" t="s">
        <v>2363</v>
      </c>
      <c r="F981">
        <v>5</v>
      </c>
      <c r="G981" t="s">
        <v>415</v>
      </c>
      <c r="H981" t="s">
        <v>2357</v>
      </c>
      <c r="I981">
        <v>1659036959.5999999</v>
      </c>
      <c r="J981">
        <f t="shared" si="750"/>
        <v>5.7782551522453989E-3</v>
      </c>
      <c r="K981">
        <f t="shared" si="751"/>
        <v>5.7782551522453991</v>
      </c>
      <c r="L981">
        <f t="shared" si="752"/>
        <v>16.942998291451119</v>
      </c>
      <c r="M981">
        <f t="shared" si="753"/>
        <v>392.61314814814818</v>
      </c>
      <c r="N981">
        <f t="shared" si="754"/>
        <v>304.31404111661135</v>
      </c>
      <c r="O981">
        <f t="shared" si="755"/>
        <v>27.542352064767424</v>
      </c>
      <c r="P981">
        <f t="shared" si="756"/>
        <v>35.533981645655714</v>
      </c>
      <c r="Q981">
        <f t="shared" si="757"/>
        <v>0.3650288008746832</v>
      </c>
      <c r="R981">
        <f t="shared" si="758"/>
        <v>2.756729399746237</v>
      </c>
      <c r="S981">
        <f t="shared" si="759"/>
        <v>0.34014567611737873</v>
      </c>
      <c r="T981">
        <f t="shared" si="760"/>
        <v>0.21468518187545343</v>
      </c>
      <c r="U981">
        <f t="shared" si="761"/>
        <v>321.50898013107997</v>
      </c>
      <c r="V981">
        <f t="shared" si="762"/>
        <v>26.953966779284528</v>
      </c>
      <c r="W981">
        <f t="shared" si="763"/>
        <v>26.792966666666668</v>
      </c>
      <c r="X981">
        <f t="shared" si="764"/>
        <v>3.5358688999994414</v>
      </c>
      <c r="Y981">
        <f t="shared" si="765"/>
        <v>58.734504376980958</v>
      </c>
      <c r="Z981">
        <f t="shared" si="766"/>
        <v>2.0457937250701579</v>
      </c>
      <c r="AA981">
        <f t="shared" si="767"/>
        <v>3.4831207767404586</v>
      </c>
      <c r="AB981">
        <f t="shared" si="768"/>
        <v>1.4900751749292835</v>
      </c>
      <c r="AC981">
        <f t="shared" si="769"/>
        <v>-254.8210522140221</v>
      </c>
      <c r="AD981">
        <f t="shared" si="770"/>
        <v>-37.939035933662929</v>
      </c>
      <c r="AE981">
        <f t="shared" si="771"/>
        <v>-2.9601446752578715</v>
      </c>
      <c r="AF981">
        <f t="shared" si="772"/>
        <v>25.788747308137054</v>
      </c>
      <c r="AG981">
        <f t="shared" si="773"/>
        <v>11.300277097735917</v>
      </c>
      <c r="AH981">
        <f t="shared" si="774"/>
        <v>5.7742719113356884</v>
      </c>
      <c r="AI981">
        <f t="shared" si="775"/>
        <v>16.942998291451119</v>
      </c>
      <c r="AJ981">
        <v>402.97690784754292</v>
      </c>
      <c r="AK981">
        <v>392.03444242424229</v>
      </c>
      <c r="AL981">
        <v>-2.0606255947236369</v>
      </c>
      <c r="AM981">
        <v>64.966641921284506</v>
      </c>
      <c r="AN981">
        <f t="shared" si="776"/>
        <v>5.7782551522453991</v>
      </c>
      <c r="AO981">
        <v>15.82811027321182</v>
      </c>
      <c r="AP981">
        <v>22.604375151515139</v>
      </c>
      <c r="AQ981">
        <v>2.085244701111091E-5</v>
      </c>
      <c r="AR981">
        <v>82.71412704073343</v>
      </c>
      <c r="AS981">
        <v>3</v>
      </c>
      <c r="AT981">
        <v>1</v>
      </c>
      <c r="AU981">
        <f t="shared" si="777"/>
        <v>1</v>
      </c>
      <c r="AV981">
        <f t="shared" si="778"/>
        <v>0</v>
      </c>
      <c r="AW981">
        <f t="shared" si="779"/>
        <v>47904.529397381564</v>
      </c>
      <c r="AX981" t="s">
        <v>416</v>
      </c>
      <c r="AY981" t="s">
        <v>416</v>
      </c>
      <c r="AZ981">
        <v>0</v>
      </c>
      <c r="BA981">
        <v>0</v>
      </c>
      <c r="BB981" t="e">
        <f t="shared" si="780"/>
        <v>#DIV/0!</v>
      </c>
      <c r="BC981">
        <v>0</v>
      </c>
      <c r="BD981" t="s">
        <v>416</v>
      </c>
      <c r="BE981" t="s">
        <v>416</v>
      </c>
      <c r="BF981">
        <v>0</v>
      </c>
      <c r="BG981">
        <v>0</v>
      </c>
      <c r="BH981" t="e">
        <f t="shared" si="781"/>
        <v>#DIV/0!</v>
      </c>
      <c r="BI981">
        <v>0.5</v>
      </c>
      <c r="BJ981">
        <f t="shared" si="782"/>
        <v>1681.1932774427012</v>
      </c>
      <c r="BK981">
        <f t="shared" si="783"/>
        <v>16.942998291451119</v>
      </c>
      <c r="BL981" t="e">
        <f t="shared" si="784"/>
        <v>#DIV/0!</v>
      </c>
      <c r="BM981">
        <f t="shared" si="785"/>
        <v>1.0077959815080556E-2</v>
      </c>
      <c r="BN981" t="e">
        <f t="shared" si="786"/>
        <v>#DIV/0!</v>
      </c>
      <c r="BO981" t="e">
        <f t="shared" si="787"/>
        <v>#DIV/0!</v>
      </c>
      <c r="BP981" t="s">
        <v>416</v>
      </c>
      <c r="BQ981">
        <v>0</v>
      </c>
      <c r="BR981" t="e">
        <f t="shared" si="788"/>
        <v>#DIV/0!</v>
      </c>
      <c r="BS981" t="e">
        <f t="shared" si="789"/>
        <v>#DIV/0!</v>
      </c>
      <c r="BT981" t="e">
        <f t="shared" si="790"/>
        <v>#DIV/0!</v>
      </c>
      <c r="BU981" t="e">
        <f t="shared" si="791"/>
        <v>#DIV/0!</v>
      </c>
      <c r="BV981" t="e">
        <f t="shared" si="792"/>
        <v>#DIV/0!</v>
      </c>
      <c r="BW981" t="e">
        <f t="shared" si="793"/>
        <v>#DIV/0!</v>
      </c>
      <c r="BX981" t="e">
        <f t="shared" si="794"/>
        <v>#DIV/0!</v>
      </c>
      <c r="BY981" t="e">
        <f t="shared" si="795"/>
        <v>#DIV/0!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f t="shared" si="796"/>
        <v>1999.995925925926</v>
      </c>
      <c r="CS981">
        <f t="shared" si="797"/>
        <v>1681.1932774427012</v>
      </c>
      <c r="CT981">
        <f t="shared" si="798"/>
        <v>0.84059835105132485</v>
      </c>
      <c r="CU981">
        <f t="shared" si="799"/>
        <v>0.16075481752905715</v>
      </c>
      <c r="CV981">
        <v>6</v>
      </c>
      <c r="CW981">
        <v>0.5</v>
      </c>
      <c r="CX981" t="s">
        <v>417</v>
      </c>
      <c r="CY981">
        <v>2</v>
      </c>
      <c r="CZ981" t="b">
        <v>1</v>
      </c>
      <c r="DA981">
        <v>1659036959.5999999</v>
      </c>
      <c r="DB981">
        <v>392.61314814814818</v>
      </c>
      <c r="DC981">
        <v>408.89207407407412</v>
      </c>
      <c r="DD981">
        <v>22.60387037037037</v>
      </c>
      <c r="DE981">
        <v>15.83214814814815</v>
      </c>
      <c r="DF981">
        <v>389.2663703703704</v>
      </c>
      <c r="DG981">
        <v>22.313840740740741</v>
      </c>
      <c r="DH981">
        <v>500.05751851851852</v>
      </c>
      <c r="DI981">
        <v>90.406522222222193</v>
      </c>
      <c r="DJ981">
        <v>9.9824325925925925E-2</v>
      </c>
      <c r="DK981">
        <v>26.537692592592592</v>
      </c>
      <c r="DL981">
        <v>26.792966666666668</v>
      </c>
      <c r="DM981">
        <v>999.90000000000009</v>
      </c>
      <c r="DN981">
        <v>0</v>
      </c>
      <c r="DO981">
        <v>0</v>
      </c>
      <c r="DP981">
        <v>10005.73555555556</v>
      </c>
      <c r="DQ981">
        <v>0</v>
      </c>
      <c r="DR981">
        <v>19.122003703703701</v>
      </c>
      <c r="DS981">
        <v>-16.278996296296299</v>
      </c>
      <c r="DT981">
        <v>401.69303703703707</v>
      </c>
      <c r="DU981">
        <v>415.47</v>
      </c>
      <c r="DV981">
        <v>6.7717192592592603</v>
      </c>
      <c r="DW981">
        <v>408.89207407407412</v>
      </c>
      <c r="DX981">
        <v>15.83214814814815</v>
      </c>
      <c r="DY981">
        <v>2.0435370370370372</v>
      </c>
      <c r="DZ981">
        <v>1.43133</v>
      </c>
      <c r="EA981">
        <v>17.785766666666671</v>
      </c>
      <c r="EB981">
        <v>12.253666666666669</v>
      </c>
      <c r="EC981">
        <v>1999.995925925926</v>
      </c>
      <c r="ED981">
        <v>0.98000699999999996</v>
      </c>
      <c r="EE981">
        <v>1.9993400000000001E-2</v>
      </c>
      <c r="EF981">
        <v>0</v>
      </c>
      <c r="EG981">
        <v>725.33640740740748</v>
      </c>
      <c r="EH981">
        <v>5.000560000000001</v>
      </c>
      <c r="EI981">
        <v>14415.61851851852</v>
      </c>
      <c r="EJ981">
        <v>17294.870370370369</v>
      </c>
      <c r="EK981">
        <v>36.867925925925917</v>
      </c>
      <c r="EL981">
        <v>37.666407407407412</v>
      </c>
      <c r="EM981">
        <v>36.663962962962962</v>
      </c>
      <c r="EN981">
        <v>36.717222222222233</v>
      </c>
      <c r="EO981">
        <v>38.099222222222217</v>
      </c>
      <c r="EP981">
        <v>1955.1059259259259</v>
      </c>
      <c r="EQ981">
        <v>39.890000000000008</v>
      </c>
      <c r="ER981">
        <v>0</v>
      </c>
      <c r="ES981">
        <v>1659036968.4000001</v>
      </c>
      <c r="ET981">
        <v>0</v>
      </c>
      <c r="EU981">
        <v>725.32072000000005</v>
      </c>
      <c r="EV981">
        <v>-5.5843845997979464</v>
      </c>
      <c r="EW981">
        <v>-112.5615383387571</v>
      </c>
      <c r="EX981">
        <v>14414.628000000001</v>
      </c>
      <c r="EY981">
        <v>15</v>
      </c>
      <c r="EZ981">
        <v>0</v>
      </c>
      <c r="FA981" t="s">
        <v>418</v>
      </c>
      <c r="FB981">
        <v>1655239120</v>
      </c>
      <c r="FC981">
        <v>1655239135</v>
      </c>
      <c r="FD981">
        <v>0</v>
      </c>
      <c r="FE981">
        <v>-7.4999999999999997E-2</v>
      </c>
      <c r="FF981">
        <v>-2.7E-2</v>
      </c>
      <c r="FG981">
        <v>1.986</v>
      </c>
      <c r="FH981">
        <v>0.13900000000000001</v>
      </c>
      <c r="FI981">
        <v>420</v>
      </c>
      <c r="FJ981">
        <v>22</v>
      </c>
      <c r="FK981">
        <v>0.12</v>
      </c>
      <c r="FL981">
        <v>0.02</v>
      </c>
      <c r="FM981">
        <v>-18.519346341463411</v>
      </c>
      <c r="FN981">
        <v>57.405596236933832</v>
      </c>
      <c r="FO981">
        <v>6.0735783625469759</v>
      </c>
      <c r="FP981">
        <v>0</v>
      </c>
      <c r="FQ981">
        <v>725.45352941176475</v>
      </c>
      <c r="FR981">
        <v>-2.684491972606418</v>
      </c>
      <c r="FS981">
        <v>0.40543536768545491</v>
      </c>
      <c r="FT981">
        <v>0</v>
      </c>
      <c r="FU981">
        <v>6.7664968292682932</v>
      </c>
      <c r="FV981">
        <v>8.8461114982567826E-2</v>
      </c>
      <c r="FW981">
        <v>1.4316834954597769E-2</v>
      </c>
      <c r="FX981">
        <v>1</v>
      </c>
      <c r="FY981">
        <v>1</v>
      </c>
      <c r="FZ981">
        <v>3</v>
      </c>
      <c r="GA981" t="s">
        <v>419</v>
      </c>
      <c r="GB981">
        <v>2.9803999999999999</v>
      </c>
      <c r="GC981">
        <v>2.72838</v>
      </c>
      <c r="GD981">
        <v>7.9814899999999994E-2</v>
      </c>
      <c r="GE981">
        <v>8.1728400000000007E-2</v>
      </c>
      <c r="GF981">
        <v>0.103037</v>
      </c>
      <c r="GG981">
        <v>8.0752500000000005E-2</v>
      </c>
      <c r="GH981">
        <v>27620.5</v>
      </c>
      <c r="GI981">
        <v>27147.3</v>
      </c>
      <c r="GJ981">
        <v>30542.1</v>
      </c>
      <c r="GK981">
        <v>29805.8</v>
      </c>
      <c r="GL981">
        <v>37794.6</v>
      </c>
      <c r="GM981">
        <v>36083.9</v>
      </c>
      <c r="GN981">
        <v>46717.7</v>
      </c>
      <c r="GO981">
        <v>44330.8</v>
      </c>
      <c r="GP981">
        <v>1.8799699999999999</v>
      </c>
      <c r="GQ981">
        <v>1.8484799999999999</v>
      </c>
      <c r="GR981">
        <v>0.12815699999999999</v>
      </c>
      <c r="GS981">
        <v>0</v>
      </c>
      <c r="GT981">
        <v>24.6921</v>
      </c>
      <c r="GU981">
        <v>999.9</v>
      </c>
      <c r="GV981">
        <v>42.8</v>
      </c>
      <c r="GW981">
        <v>32.4</v>
      </c>
      <c r="GX981">
        <v>23.1221</v>
      </c>
      <c r="GY981">
        <v>63.149799999999999</v>
      </c>
      <c r="GZ981">
        <v>25</v>
      </c>
      <c r="HA981">
        <v>1</v>
      </c>
      <c r="HB981">
        <v>-9.7959900000000003E-2</v>
      </c>
      <c r="HC981">
        <v>-7.2682499999999997E-2</v>
      </c>
      <c r="HD981">
        <v>20.194199999999999</v>
      </c>
      <c r="HE981">
        <v>5.2292699999999996</v>
      </c>
      <c r="HF981">
        <v>11.968</v>
      </c>
      <c r="HG981">
        <v>4.9703999999999997</v>
      </c>
      <c r="HH981">
        <v>3.2895500000000002</v>
      </c>
      <c r="HI981">
        <v>9475.7999999999993</v>
      </c>
      <c r="HJ981">
        <v>9999</v>
      </c>
      <c r="HK981">
        <v>9999</v>
      </c>
      <c r="HL981">
        <v>298.89999999999998</v>
      </c>
      <c r="HM981">
        <v>4.9729099999999997</v>
      </c>
      <c r="HN981">
        <v>1.8773899999999999</v>
      </c>
      <c r="HO981">
        <v>1.87547</v>
      </c>
      <c r="HP981">
        <v>1.8783399999999999</v>
      </c>
      <c r="HQ981">
        <v>1.875</v>
      </c>
      <c r="HR981">
        <v>1.87859</v>
      </c>
      <c r="HS981">
        <v>1.87568</v>
      </c>
      <c r="HT981">
        <v>1.87683</v>
      </c>
      <c r="HU981">
        <v>0</v>
      </c>
      <c r="HV981">
        <v>0</v>
      </c>
      <c r="HW981">
        <v>0</v>
      </c>
      <c r="HX981">
        <v>0</v>
      </c>
      <c r="HY981" t="s">
        <v>420</v>
      </c>
      <c r="HZ981" t="s">
        <v>421</v>
      </c>
      <c r="IA981" t="s">
        <v>422</v>
      </c>
      <c r="IB981" t="s">
        <v>422</v>
      </c>
      <c r="IC981" t="s">
        <v>422</v>
      </c>
      <c r="ID981" t="s">
        <v>422</v>
      </c>
      <c r="IE981">
        <v>0</v>
      </c>
      <c r="IF981">
        <v>100</v>
      </c>
      <c r="IG981">
        <v>100</v>
      </c>
      <c r="IH981">
        <v>3.3149999999999999</v>
      </c>
      <c r="II981">
        <v>0.29010000000000002</v>
      </c>
      <c r="IJ981">
        <v>1.981763419366358</v>
      </c>
      <c r="IK981">
        <v>4.1594547590360449E-3</v>
      </c>
      <c r="IL981">
        <v>-1.867668404869411E-6</v>
      </c>
      <c r="IM981">
        <v>4.9096340421811042E-10</v>
      </c>
      <c r="IN981">
        <v>-2.3250521569731349E-2</v>
      </c>
      <c r="IO981">
        <v>5.6214120975847052E-3</v>
      </c>
      <c r="IP981">
        <v>3.6430730392419388E-4</v>
      </c>
      <c r="IQ981">
        <v>5.8048895600362112E-7</v>
      </c>
      <c r="IR981">
        <v>0</v>
      </c>
      <c r="IS981">
        <v>2100</v>
      </c>
      <c r="IT981">
        <v>1</v>
      </c>
      <c r="IU981">
        <v>26</v>
      </c>
      <c r="IV981">
        <v>63297.5</v>
      </c>
      <c r="IW981">
        <v>63297.2</v>
      </c>
      <c r="IX981">
        <v>1.0022</v>
      </c>
      <c r="IY981">
        <v>2.5598100000000001</v>
      </c>
      <c r="IZ981">
        <v>1.39893</v>
      </c>
      <c r="JA981">
        <v>2.34131</v>
      </c>
      <c r="JB981">
        <v>1.4489700000000001</v>
      </c>
      <c r="JC981">
        <v>2.4658199999999999</v>
      </c>
      <c r="JD981">
        <v>37.771099999999997</v>
      </c>
      <c r="JE981">
        <v>24.078700000000001</v>
      </c>
      <c r="JF981">
        <v>18</v>
      </c>
      <c r="JG981">
        <v>487.52100000000002</v>
      </c>
      <c r="JH981">
        <v>438.90600000000001</v>
      </c>
      <c r="JI981">
        <v>24.9998</v>
      </c>
      <c r="JJ981">
        <v>25.801200000000001</v>
      </c>
      <c r="JK981">
        <v>29.9999</v>
      </c>
      <c r="JL981">
        <v>25.657699999999998</v>
      </c>
      <c r="JM981">
        <v>25.744800000000001</v>
      </c>
      <c r="JN981">
        <v>20.0977</v>
      </c>
      <c r="JO981">
        <v>34.437100000000001</v>
      </c>
      <c r="JP981">
        <v>0</v>
      </c>
      <c r="JQ981">
        <v>25</v>
      </c>
      <c r="JR981">
        <v>366.56599999999997</v>
      </c>
      <c r="JS981">
        <v>15.7736</v>
      </c>
      <c r="JT981">
        <v>100.964</v>
      </c>
      <c r="JU981">
        <v>101.93</v>
      </c>
    </row>
    <row r="982" spans="1:281" x14ac:dyDescent="0.2">
      <c r="A982">
        <v>966</v>
      </c>
      <c r="B982">
        <v>1659036972.0999999</v>
      </c>
      <c r="C982">
        <v>13253.599999904631</v>
      </c>
      <c r="D982" t="s">
        <v>2364</v>
      </c>
      <c r="E982" t="s">
        <v>2365</v>
      </c>
      <c r="F982">
        <v>5</v>
      </c>
      <c r="G982" t="s">
        <v>415</v>
      </c>
      <c r="H982" t="s">
        <v>2357</v>
      </c>
      <c r="I982">
        <v>1659036964.314285</v>
      </c>
      <c r="J982">
        <f t="shared" si="750"/>
        <v>5.7891868614575155E-3</v>
      </c>
      <c r="K982">
        <f t="shared" si="751"/>
        <v>5.7891868614575159</v>
      </c>
      <c r="L982">
        <f t="shared" si="752"/>
        <v>16.367855906452064</v>
      </c>
      <c r="M982">
        <f t="shared" si="753"/>
        <v>386.1839642857143</v>
      </c>
      <c r="N982">
        <f t="shared" si="754"/>
        <v>300.86935188479566</v>
      </c>
      <c r="O982">
        <f t="shared" si="755"/>
        <v>27.230793082886795</v>
      </c>
      <c r="P982">
        <f t="shared" si="756"/>
        <v>34.952365727898709</v>
      </c>
      <c r="Q982">
        <f t="shared" si="757"/>
        <v>0.36589582324454423</v>
      </c>
      <c r="R982">
        <f t="shared" si="758"/>
        <v>2.7563952250494421</v>
      </c>
      <c r="S982">
        <f t="shared" si="759"/>
        <v>0.34089588329367648</v>
      </c>
      <c r="T982">
        <f t="shared" si="760"/>
        <v>0.21516356231845205</v>
      </c>
      <c r="U982">
        <f t="shared" si="761"/>
        <v>321.51037638900186</v>
      </c>
      <c r="V982">
        <f t="shared" si="762"/>
        <v>26.952576803668148</v>
      </c>
      <c r="W982">
        <f t="shared" si="763"/>
        <v>26.7912</v>
      </c>
      <c r="X982">
        <f t="shared" si="764"/>
        <v>3.5355014648465901</v>
      </c>
      <c r="Y982">
        <f t="shared" si="765"/>
        <v>58.731524395927025</v>
      </c>
      <c r="Z982">
        <f t="shared" si="766"/>
        <v>2.0458785648776923</v>
      </c>
      <c r="AA982">
        <f t="shared" si="767"/>
        <v>3.4834419605488258</v>
      </c>
      <c r="AB982">
        <f t="shared" si="768"/>
        <v>1.4896228999688979</v>
      </c>
      <c r="AC982">
        <f t="shared" si="769"/>
        <v>-255.30314059027643</v>
      </c>
      <c r="AD982">
        <f t="shared" si="770"/>
        <v>-37.439408814568402</v>
      </c>
      <c r="AE982">
        <f t="shared" si="771"/>
        <v>-2.9215130902621258</v>
      </c>
      <c r="AF982">
        <f t="shared" si="772"/>
        <v>25.846313893894909</v>
      </c>
      <c r="AG982">
        <f t="shared" si="773"/>
        <v>6.4120439870919608</v>
      </c>
      <c r="AH982">
        <f t="shared" si="774"/>
        <v>5.7785581172447431</v>
      </c>
      <c r="AI982">
        <f t="shared" si="775"/>
        <v>16.367855906452064</v>
      </c>
      <c r="AJ982">
        <v>386.49230601410369</v>
      </c>
      <c r="AK982">
        <v>379.14284242424247</v>
      </c>
      <c r="AL982">
        <v>-2.6739877282807951</v>
      </c>
      <c r="AM982">
        <v>64.966641921284506</v>
      </c>
      <c r="AN982">
        <f t="shared" si="776"/>
        <v>5.7891868614575159</v>
      </c>
      <c r="AO982">
        <v>15.824953248815371</v>
      </c>
      <c r="AP982">
        <v>22.613370909090911</v>
      </c>
      <c r="AQ982">
        <v>7.2627180662049537E-5</v>
      </c>
      <c r="AR982">
        <v>82.71412704073343</v>
      </c>
      <c r="AS982">
        <v>3</v>
      </c>
      <c r="AT982">
        <v>1</v>
      </c>
      <c r="AU982">
        <f t="shared" si="777"/>
        <v>1</v>
      </c>
      <c r="AV982">
        <f t="shared" si="778"/>
        <v>0</v>
      </c>
      <c r="AW982">
        <f t="shared" si="779"/>
        <v>47895.207038666282</v>
      </c>
      <c r="AX982" t="s">
        <v>416</v>
      </c>
      <c r="AY982" t="s">
        <v>416</v>
      </c>
      <c r="AZ982">
        <v>0</v>
      </c>
      <c r="BA982">
        <v>0</v>
      </c>
      <c r="BB982" t="e">
        <f t="shared" si="780"/>
        <v>#DIV/0!</v>
      </c>
      <c r="BC982">
        <v>0</v>
      </c>
      <c r="BD982" t="s">
        <v>416</v>
      </c>
      <c r="BE982" t="s">
        <v>416</v>
      </c>
      <c r="BF982">
        <v>0</v>
      </c>
      <c r="BG982">
        <v>0</v>
      </c>
      <c r="BH982" t="e">
        <f t="shared" si="781"/>
        <v>#DIV/0!</v>
      </c>
      <c r="BI982">
        <v>0.5</v>
      </c>
      <c r="BJ982">
        <f t="shared" si="782"/>
        <v>1681.2003318077732</v>
      </c>
      <c r="BK982">
        <f t="shared" si="783"/>
        <v>16.367855906452064</v>
      </c>
      <c r="BL982" t="e">
        <f t="shared" si="784"/>
        <v>#DIV/0!</v>
      </c>
      <c r="BM982">
        <f t="shared" si="785"/>
        <v>9.7358152962365389E-3</v>
      </c>
      <c r="BN982" t="e">
        <f t="shared" si="786"/>
        <v>#DIV/0!</v>
      </c>
      <c r="BO982" t="e">
        <f t="shared" si="787"/>
        <v>#DIV/0!</v>
      </c>
      <c r="BP982" t="s">
        <v>416</v>
      </c>
      <c r="BQ982">
        <v>0</v>
      </c>
      <c r="BR982" t="e">
        <f t="shared" si="788"/>
        <v>#DIV/0!</v>
      </c>
      <c r="BS982" t="e">
        <f t="shared" si="789"/>
        <v>#DIV/0!</v>
      </c>
      <c r="BT982" t="e">
        <f t="shared" si="790"/>
        <v>#DIV/0!</v>
      </c>
      <c r="BU982" t="e">
        <f t="shared" si="791"/>
        <v>#DIV/0!</v>
      </c>
      <c r="BV982" t="e">
        <f t="shared" si="792"/>
        <v>#DIV/0!</v>
      </c>
      <c r="BW982" t="e">
        <f t="shared" si="793"/>
        <v>#DIV/0!</v>
      </c>
      <c r="BX982" t="e">
        <f t="shared" si="794"/>
        <v>#DIV/0!</v>
      </c>
      <c r="BY982" t="e">
        <f t="shared" si="795"/>
        <v>#DIV/0!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f t="shared" si="796"/>
        <v>2000.004285714286</v>
      </c>
      <c r="CS982">
        <f t="shared" si="797"/>
        <v>1681.2003318077732</v>
      </c>
      <c r="CT982">
        <f t="shared" si="798"/>
        <v>0.84059836462167659</v>
      </c>
      <c r="CU982">
        <f t="shared" si="799"/>
        <v>0.16075484371983578</v>
      </c>
      <c r="CV982">
        <v>6</v>
      </c>
      <c r="CW982">
        <v>0.5</v>
      </c>
      <c r="CX982" t="s">
        <v>417</v>
      </c>
      <c r="CY982">
        <v>2</v>
      </c>
      <c r="CZ982" t="b">
        <v>1</v>
      </c>
      <c r="DA982">
        <v>1659036964.314285</v>
      </c>
      <c r="DB982">
        <v>386.1839642857143</v>
      </c>
      <c r="DC982">
        <v>396.5546785714285</v>
      </c>
      <c r="DD982">
        <v>22.60463571428571</v>
      </c>
      <c r="DE982">
        <v>15.828185714285709</v>
      </c>
      <c r="DF982">
        <v>382.85607142857151</v>
      </c>
      <c r="DG982">
        <v>22.314592857142859</v>
      </c>
      <c r="DH982">
        <v>500.07917857142871</v>
      </c>
      <c r="DI982">
        <v>90.407064285714299</v>
      </c>
      <c r="DJ982">
        <v>9.9971117857142855E-2</v>
      </c>
      <c r="DK982">
        <v>26.539257142857149</v>
      </c>
      <c r="DL982">
        <v>26.7912</v>
      </c>
      <c r="DM982">
        <v>999.9000000000002</v>
      </c>
      <c r="DN982">
        <v>0</v>
      </c>
      <c r="DO982">
        <v>0</v>
      </c>
      <c r="DP982">
        <v>10003.69714285714</v>
      </c>
      <c r="DQ982">
        <v>0</v>
      </c>
      <c r="DR982">
        <v>19.45960357142857</v>
      </c>
      <c r="DS982">
        <v>-10.37078357142857</v>
      </c>
      <c r="DT982">
        <v>395.11539285714292</v>
      </c>
      <c r="DU982">
        <v>402.93253571428579</v>
      </c>
      <c r="DV982">
        <v>6.7764500000000014</v>
      </c>
      <c r="DW982">
        <v>396.5546785714285</v>
      </c>
      <c r="DX982">
        <v>15.828185714285709</v>
      </c>
      <c r="DY982">
        <v>2.043618214285714</v>
      </c>
      <c r="DZ982">
        <v>1.4309799999999999</v>
      </c>
      <c r="EA982">
        <v>17.7864</v>
      </c>
      <c r="EB982">
        <v>12.24996071428572</v>
      </c>
      <c r="EC982">
        <v>2000.004285714286</v>
      </c>
      <c r="ED982">
        <v>0.98000646428571436</v>
      </c>
      <c r="EE982">
        <v>1.9993878571428571E-2</v>
      </c>
      <c r="EF982">
        <v>0</v>
      </c>
      <c r="EG982">
        <v>724.51471428571415</v>
      </c>
      <c r="EH982">
        <v>5.000560000000001</v>
      </c>
      <c r="EI982">
        <v>14398.92142857143</v>
      </c>
      <c r="EJ982">
        <v>17294.939285714281</v>
      </c>
      <c r="EK982">
        <v>36.794500000000014</v>
      </c>
      <c r="EL982">
        <v>37.669357142857137</v>
      </c>
      <c r="EM982">
        <v>36.635857142857148</v>
      </c>
      <c r="EN982">
        <v>36.718392857142859</v>
      </c>
      <c r="EO982">
        <v>38.09121428571428</v>
      </c>
      <c r="EP982">
        <v>1955.1132142857141</v>
      </c>
      <c r="EQ982">
        <v>39.891071428571443</v>
      </c>
      <c r="ER982">
        <v>0</v>
      </c>
      <c r="ES982">
        <v>1659036973.2</v>
      </c>
      <c r="ET982">
        <v>0</v>
      </c>
      <c r="EU982">
        <v>724.44488000000013</v>
      </c>
      <c r="EV982">
        <v>-15.70653846071259</v>
      </c>
      <c r="EW982">
        <v>-318.69999997124438</v>
      </c>
      <c r="EX982">
        <v>14397.132</v>
      </c>
      <c r="EY982">
        <v>15</v>
      </c>
      <c r="EZ982">
        <v>0</v>
      </c>
      <c r="FA982" t="s">
        <v>418</v>
      </c>
      <c r="FB982">
        <v>1655239120</v>
      </c>
      <c r="FC982">
        <v>1655239135</v>
      </c>
      <c r="FD982">
        <v>0</v>
      </c>
      <c r="FE982">
        <v>-7.4999999999999997E-2</v>
      </c>
      <c r="FF982">
        <v>-2.7E-2</v>
      </c>
      <c r="FG982">
        <v>1.986</v>
      </c>
      <c r="FH982">
        <v>0.13900000000000001</v>
      </c>
      <c r="FI982">
        <v>420</v>
      </c>
      <c r="FJ982">
        <v>22</v>
      </c>
      <c r="FK982">
        <v>0.12</v>
      </c>
      <c r="FL982">
        <v>0.02</v>
      </c>
      <c r="FM982">
        <v>-14.802015365853659</v>
      </c>
      <c r="FN982">
        <v>73.636250801393686</v>
      </c>
      <c r="FO982">
        <v>7.3652932990578739</v>
      </c>
      <c r="FP982">
        <v>0</v>
      </c>
      <c r="FQ982">
        <v>724.99373529411764</v>
      </c>
      <c r="FR982">
        <v>-8.544705885898356</v>
      </c>
      <c r="FS982">
        <v>0.97747782610094081</v>
      </c>
      <c r="FT982">
        <v>0</v>
      </c>
      <c r="FU982">
        <v>6.7743917073170721</v>
      </c>
      <c r="FV982">
        <v>3.9985296167236131E-2</v>
      </c>
      <c r="FW982">
        <v>5.9338503530084394E-3</v>
      </c>
      <c r="FX982">
        <v>1</v>
      </c>
      <c r="FY982">
        <v>1</v>
      </c>
      <c r="FZ982">
        <v>3</v>
      </c>
      <c r="GA982" t="s">
        <v>419</v>
      </c>
      <c r="GB982">
        <v>2.9802900000000001</v>
      </c>
      <c r="GC982">
        <v>2.7282700000000002</v>
      </c>
      <c r="GD982">
        <v>7.77196E-2</v>
      </c>
      <c r="GE982">
        <v>7.9050200000000001E-2</v>
      </c>
      <c r="GF982">
        <v>0.10306</v>
      </c>
      <c r="GG982">
        <v>8.0744099999999999E-2</v>
      </c>
      <c r="GH982">
        <v>27683.200000000001</v>
      </c>
      <c r="GI982">
        <v>27226.3</v>
      </c>
      <c r="GJ982">
        <v>30541.8</v>
      </c>
      <c r="GK982">
        <v>29805.599999999999</v>
      </c>
      <c r="GL982">
        <v>37793.199999999997</v>
      </c>
      <c r="GM982">
        <v>36084</v>
      </c>
      <c r="GN982">
        <v>46717.4</v>
      </c>
      <c r="GO982">
        <v>44330.7</v>
      </c>
      <c r="GP982">
        <v>1.88025</v>
      </c>
      <c r="GQ982">
        <v>1.84843</v>
      </c>
      <c r="GR982">
        <v>0.12807499999999999</v>
      </c>
      <c r="GS982">
        <v>0</v>
      </c>
      <c r="GT982">
        <v>24.694600000000001</v>
      </c>
      <c r="GU982">
        <v>999.9</v>
      </c>
      <c r="GV982">
        <v>42.8</v>
      </c>
      <c r="GW982">
        <v>32.4</v>
      </c>
      <c r="GX982">
        <v>23.121700000000001</v>
      </c>
      <c r="GY982">
        <v>63.159799999999997</v>
      </c>
      <c r="GZ982">
        <v>25.120200000000001</v>
      </c>
      <c r="HA982">
        <v>1</v>
      </c>
      <c r="HB982">
        <v>-9.7888699999999995E-2</v>
      </c>
      <c r="HC982">
        <v>-7.2358400000000003E-2</v>
      </c>
      <c r="HD982">
        <v>20.194199999999999</v>
      </c>
      <c r="HE982">
        <v>5.2304700000000004</v>
      </c>
      <c r="HF982">
        <v>11.968</v>
      </c>
      <c r="HG982">
        <v>4.97065</v>
      </c>
      <c r="HH982">
        <v>3.28965</v>
      </c>
      <c r="HI982">
        <v>9476.1</v>
      </c>
      <c r="HJ982">
        <v>9999</v>
      </c>
      <c r="HK982">
        <v>9999</v>
      </c>
      <c r="HL982">
        <v>298.89999999999998</v>
      </c>
      <c r="HM982">
        <v>4.9729000000000001</v>
      </c>
      <c r="HN982">
        <v>1.8773899999999999</v>
      </c>
      <c r="HO982">
        <v>1.8754599999999999</v>
      </c>
      <c r="HP982">
        <v>1.8783399999999999</v>
      </c>
      <c r="HQ982">
        <v>1.875</v>
      </c>
      <c r="HR982">
        <v>1.8785400000000001</v>
      </c>
      <c r="HS982">
        <v>1.87564</v>
      </c>
      <c r="HT982">
        <v>1.87683</v>
      </c>
      <c r="HU982">
        <v>0</v>
      </c>
      <c r="HV982">
        <v>0</v>
      </c>
      <c r="HW982">
        <v>0</v>
      </c>
      <c r="HX982">
        <v>0</v>
      </c>
      <c r="HY982" t="s">
        <v>420</v>
      </c>
      <c r="HZ982" t="s">
        <v>421</v>
      </c>
      <c r="IA982" t="s">
        <v>422</v>
      </c>
      <c r="IB982" t="s">
        <v>422</v>
      </c>
      <c r="IC982" t="s">
        <v>422</v>
      </c>
      <c r="ID982" t="s">
        <v>422</v>
      </c>
      <c r="IE982">
        <v>0</v>
      </c>
      <c r="IF982">
        <v>100</v>
      </c>
      <c r="IG982">
        <v>100</v>
      </c>
      <c r="IH982">
        <v>3.278</v>
      </c>
      <c r="II982">
        <v>0.29020000000000001</v>
      </c>
      <c r="IJ982">
        <v>1.981763419366358</v>
      </c>
      <c r="IK982">
        <v>4.1594547590360449E-3</v>
      </c>
      <c r="IL982">
        <v>-1.867668404869411E-6</v>
      </c>
      <c r="IM982">
        <v>4.9096340421811042E-10</v>
      </c>
      <c r="IN982">
        <v>-2.3250521569731349E-2</v>
      </c>
      <c r="IO982">
        <v>5.6214120975847052E-3</v>
      </c>
      <c r="IP982">
        <v>3.6430730392419388E-4</v>
      </c>
      <c r="IQ982">
        <v>5.8048895600362112E-7</v>
      </c>
      <c r="IR982">
        <v>0</v>
      </c>
      <c r="IS982">
        <v>2100</v>
      </c>
      <c r="IT982">
        <v>1</v>
      </c>
      <c r="IU982">
        <v>26</v>
      </c>
      <c r="IV982">
        <v>63297.5</v>
      </c>
      <c r="IW982">
        <v>63297.3</v>
      </c>
      <c r="IX982">
        <v>0.97167999999999999</v>
      </c>
      <c r="IY982">
        <v>2.5476100000000002</v>
      </c>
      <c r="IZ982">
        <v>1.39893</v>
      </c>
      <c r="JA982">
        <v>2.34131</v>
      </c>
      <c r="JB982">
        <v>1.4489700000000001</v>
      </c>
      <c r="JC982">
        <v>2.4389599999999998</v>
      </c>
      <c r="JD982">
        <v>37.795299999999997</v>
      </c>
      <c r="JE982">
        <v>24.078700000000001</v>
      </c>
      <c r="JF982">
        <v>18</v>
      </c>
      <c r="JG982">
        <v>487.66500000000002</v>
      </c>
      <c r="JH982">
        <v>438.85899999999998</v>
      </c>
      <c r="JI982">
        <v>25</v>
      </c>
      <c r="JJ982">
        <v>25.799299999999999</v>
      </c>
      <c r="JK982">
        <v>30.0001</v>
      </c>
      <c r="JL982">
        <v>25.657</v>
      </c>
      <c r="JM982">
        <v>25.742699999999999</v>
      </c>
      <c r="JN982">
        <v>19.358799999999999</v>
      </c>
      <c r="JO982">
        <v>34.437100000000001</v>
      </c>
      <c r="JP982">
        <v>0</v>
      </c>
      <c r="JQ982">
        <v>25</v>
      </c>
      <c r="JR982">
        <v>346.51299999999998</v>
      </c>
      <c r="JS982">
        <v>15.757400000000001</v>
      </c>
      <c r="JT982">
        <v>100.964</v>
      </c>
      <c r="JU982">
        <v>101.93</v>
      </c>
    </row>
    <row r="983" spans="1:281" x14ac:dyDescent="0.2">
      <c r="A983">
        <v>967</v>
      </c>
      <c r="B983">
        <v>1659036977.0999999</v>
      </c>
      <c r="C983">
        <v>13258.599999904631</v>
      </c>
      <c r="D983" t="s">
        <v>2366</v>
      </c>
      <c r="E983" t="s">
        <v>2367</v>
      </c>
      <c r="F983">
        <v>5</v>
      </c>
      <c r="G983" t="s">
        <v>415</v>
      </c>
      <c r="H983" t="s">
        <v>2357</v>
      </c>
      <c r="I983">
        <v>1659036969.5999999</v>
      </c>
      <c r="J983">
        <f t="shared" si="750"/>
        <v>5.7985545980351822E-3</v>
      </c>
      <c r="K983">
        <f t="shared" si="751"/>
        <v>5.7985545980351825</v>
      </c>
      <c r="L983">
        <f t="shared" si="752"/>
        <v>15.804685460628162</v>
      </c>
      <c r="M983">
        <f t="shared" si="753"/>
        <v>375.04855555555548</v>
      </c>
      <c r="N983">
        <f t="shared" si="754"/>
        <v>292.77184474283769</v>
      </c>
      <c r="O983">
        <f t="shared" si="755"/>
        <v>26.49782639929473</v>
      </c>
      <c r="P983">
        <f t="shared" si="756"/>
        <v>33.944423601069225</v>
      </c>
      <c r="Q983">
        <f t="shared" si="757"/>
        <v>0.36672656254182279</v>
      </c>
      <c r="R983">
        <f t="shared" si="758"/>
        <v>2.7566827692339948</v>
      </c>
      <c r="S983">
        <f t="shared" si="759"/>
        <v>0.34161957568719714</v>
      </c>
      <c r="T983">
        <f t="shared" si="760"/>
        <v>0.21562458941044416</v>
      </c>
      <c r="U983">
        <f t="shared" si="761"/>
        <v>321.50831325890306</v>
      </c>
      <c r="V983">
        <f t="shared" si="762"/>
        <v>26.95201333181355</v>
      </c>
      <c r="W983">
        <f t="shared" si="763"/>
        <v>26.78986296296296</v>
      </c>
      <c r="X983">
        <f t="shared" si="764"/>
        <v>3.5352234071536661</v>
      </c>
      <c r="Y983">
        <f t="shared" si="765"/>
        <v>58.738110825815781</v>
      </c>
      <c r="Z983">
        <f t="shared" si="766"/>
        <v>2.0463574815887773</v>
      </c>
      <c r="AA983">
        <f t="shared" si="767"/>
        <v>3.4838666971382914</v>
      </c>
      <c r="AB983">
        <f t="shared" si="768"/>
        <v>1.4888659255648888</v>
      </c>
      <c r="AC983">
        <f t="shared" si="769"/>
        <v>-255.71625777335154</v>
      </c>
      <c r="AD983">
        <f t="shared" si="770"/>
        <v>-36.937147322348288</v>
      </c>
      <c r="AE983">
        <f t="shared" si="771"/>
        <v>-2.8820299630535011</v>
      </c>
      <c r="AF983">
        <f t="shared" si="772"/>
        <v>25.972878200149701</v>
      </c>
      <c r="AG983">
        <f t="shared" si="773"/>
        <v>1.9675192454609389</v>
      </c>
      <c r="AH983">
        <f t="shared" si="774"/>
        <v>5.7860557981414722</v>
      </c>
      <c r="AI983">
        <f t="shared" si="775"/>
        <v>15.804685460628162</v>
      </c>
      <c r="AJ983">
        <v>369.83766219017622</v>
      </c>
      <c r="AK983">
        <v>364.53995151515147</v>
      </c>
      <c r="AL983">
        <v>-2.9636249117685982</v>
      </c>
      <c r="AM983">
        <v>64.966641921284506</v>
      </c>
      <c r="AN983">
        <f t="shared" si="776"/>
        <v>5.7985545980351825</v>
      </c>
      <c r="AO983">
        <v>15.82240968507263</v>
      </c>
      <c r="AP983">
        <v>22.621958181818179</v>
      </c>
      <c r="AQ983">
        <v>4.6218620211000203E-5</v>
      </c>
      <c r="AR983">
        <v>82.71412704073343</v>
      </c>
      <c r="AS983">
        <v>3</v>
      </c>
      <c r="AT983">
        <v>1</v>
      </c>
      <c r="AU983">
        <f t="shared" si="777"/>
        <v>1</v>
      </c>
      <c r="AV983">
        <f t="shared" si="778"/>
        <v>0</v>
      </c>
      <c r="AW983">
        <f t="shared" si="779"/>
        <v>47902.686460619225</v>
      </c>
      <c r="AX983" t="s">
        <v>416</v>
      </c>
      <c r="AY983" t="s">
        <v>416</v>
      </c>
      <c r="AZ983">
        <v>0</v>
      </c>
      <c r="BA983">
        <v>0</v>
      </c>
      <c r="BB983" t="e">
        <f t="shared" si="780"/>
        <v>#DIV/0!</v>
      </c>
      <c r="BC983">
        <v>0</v>
      </c>
      <c r="BD983" t="s">
        <v>416</v>
      </c>
      <c r="BE983" t="s">
        <v>416</v>
      </c>
      <c r="BF983">
        <v>0</v>
      </c>
      <c r="BG983">
        <v>0</v>
      </c>
      <c r="BH983" t="e">
        <f t="shared" si="781"/>
        <v>#DIV/0!</v>
      </c>
      <c r="BI983">
        <v>0.5</v>
      </c>
      <c r="BJ983">
        <f t="shared" si="782"/>
        <v>1681.1895661099668</v>
      </c>
      <c r="BK983">
        <f t="shared" si="783"/>
        <v>15.804685460628162</v>
      </c>
      <c r="BL983" t="e">
        <f t="shared" si="784"/>
        <v>#DIV/0!</v>
      </c>
      <c r="BM983">
        <f t="shared" si="785"/>
        <v>9.4008943305530692E-3</v>
      </c>
      <c r="BN983" t="e">
        <f t="shared" si="786"/>
        <v>#DIV/0!</v>
      </c>
      <c r="BO983" t="e">
        <f t="shared" si="787"/>
        <v>#DIV/0!</v>
      </c>
      <c r="BP983" t="s">
        <v>416</v>
      </c>
      <c r="BQ983">
        <v>0</v>
      </c>
      <c r="BR983" t="e">
        <f t="shared" si="788"/>
        <v>#DIV/0!</v>
      </c>
      <c r="BS983" t="e">
        <f t="shared" si="789"/>
        <v>#DIV/0!</v>
      </c>
      <c r="BT983" t="e">
        <f t="shared" si="790"/>
        <v>#DIV/0!</v>
      </c>
      <c r="BU983" t="e">
        <f t="shared" si="791"/>
        <v>#DIV/0!</v>
      </c>
      <c r="BV983" t="e">
        <f t="shared" si="792"/>
        <v>#DIV/0!</v>
      </c>
      <c r="BW983" t="e">
        <f t="shared" si="793"/>
        <v>#DIV/0!</v>
      </c>
      <c r="BX983" t="e">
        <f t="shared" si="794"/>
        <v>#DIV/0!</v>
      </c>
      <c r="BY983" t="e">
        <f t="shared" si="795"/>
        <v>#DIV/0!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f t="shared" si="796"/>
        <v>1999.9914814814811</v>
      </c>
      <c r="CS983">
        <f t="shared" si="797"/>
        <v>1681.1895661099668</v>
      </c>
      <c r="CT983">
        <f t="shared" si="798"/>
        <v>0.84059836338134608</v>
      </c>
      <c r="CU983">
        <f t="shared" si="799"/>
        <v>0.16075484132599796</v>
      </c>
      <c r="CV983">
        <v>6</v>
      </c>
      <c r="CW983">
        <v>0.5</v>
      </c>
      <c r="CX983" t="s">
        <v>417</v>
      </c>
      <c r="CY983">
        <v>2</v>
      </c>
      <c r="CZ983" t="b">
        <v>1</v>
      </c>
      <c r="DA983">
        <v>1659036969.5999999</v>
      </c>
      <c r="DB983">
        <v>375.04855555555548</v>
      </c>
      <c r="DC983">
        <v>380.01288888888888</v>
      </c>
      <c r="DD983">
        <v>22.61</v>
      </c>
      <c r="DE983">
        <v>15.824748148148149</v>
      </c>
      <c r="DF983">
        <v>371.75359259259261</v>
      </c>
      <c r="DG983">
        <v>22.31983703703704</v>
      </c>
      <c r="DH983">
        <v>500.07574074074068</v>
      </c>
      <c r="DI983">
        <v>90.406785185185171</v>
      </c>
      <c r="DJ983">
        <v>9.9958803703703691E-2</v>
      </c>
      <c r="DK983">
        <v>26.541325925925921</v>
      </c>
      <c r="DL983">
        <v>26.78986296296296</v>
      </c>
      <c r="DM983">
        <v>999.90000000000009</v>
      </c>
      <c r="DN983">
        <v>0</v>
      </c>
      <c r="DO983">
        <v>0</v>
      </c>
      <c r="DP983">
        <v>10005.43037037037</v>
      </c>
      <c r="DQ983">
        <v>0</v>
      </c>
      <c r="DR983">
        <v>20.005644444444439</v>
      </c>
      <c r="DS983">
        <v>-4.9644087407407396</v>
      </c>
      <c r="DT983">
        <v>383.72444444444437</v>
      </c>
      <c r="DU983">
        <v>386.12333333333328</v>
      </c>
      <c r="DV983">
        <v>6.7852496296296314</v>
      </c>
      <c r="DW983">
        <v>380.01288888888888</v>
      </c>
      <c r="DX983">
        <v>15.824748148148149</v>
      </c>
      <c r="DY983">
        <v>2.044096666666666</v>
      </c>
      <c r="DZ983">
        <v>1.4306644444444441</v>
      </c>
      <c r="EA983">
        <v>17.79011481481481</v>
      </c>
      <c r="EB983">
        <v>12.246614814814819</v>
      </c>
      <c r="EC983">
        <v>1999.9914814814811</v>
      </c>
      <c r="ED983">
        <v>0.98000644444444451</v>
      </c>
      <c r="EE983">
        <v>1.9993896296296301E-2</v>
      </c>
      <c r="EF983">
        <v>0</v>
      </c>
      <c r="EG983">
        <v>722.78137037037038</v>
      </c>
      <c r="EH983">
        <v>5.000560000000001</v>
      </c>
      <c r="EI983">
        <v>14363.41481481482</v>
      </c>
      <c r="EJ983">
        <v>17294.829629629628</v>
      </c>
      <c r="EK983">
        <v>36.65259259259259</v>
      </c>
      <c r="EL983">
        <v>37.675592592592587</v>
      </c>
      <c r="EM983">
        <v>36.610888888888887</v>
      </c>
      <c r="EN983">
        <v>36.717296296296297</v>
      </c>
      <c r="EO983">
        <v>38.080666666666673</v>
      </c>
      <c r="EP983">
        <v>1955.1011111111111</v>
      </c>
      <c r="EQ983">
        <v>39.890740740740753</v>
      </c>
      <c r="ER983">
        <v>0</v>
      </c>
      <c r="ES983">
        <v>1659036978.5999999</v>
      </c>
      <c r="ET983">
        <v>0</v>
      </c>
      <c r="EU983">
        <v>722.64134615384614</v>
      </c>
      <c r="EV983">
        <v>-26.81644444681676</v>
      </c>
      <c r="EW983">
        <v>-533.8940169250692</v>
      </c>
      <c r="EX983">
        <v>14360.74615384615</v>
      </c>
      <c r="EY983">
        <v>15</v>
      </c>
      <c r="EZ983">
        <v>0</v>
      </c>
      <c r="FA983" t="s">
        <v>418</v>
      </c>
      <c r="FB983">
        <v>1655239120</v>
      </c>
      <c r="FC983">
        <v>1655239135</v>
      </c>
      <c r="FD983">
        <v>0</v>
      </c>
      <c r="FE983">
        <v>-7.4999999999999997E-2</v>
      </c>
      <c r="FF983">
        <v>-2.7E-2</v>
      </c>
      <c r="FG983">
        <v>1.986</v>
      </c>
      <c r="FH983">
        <v>0.13900000000000001</v>
      </c>
      <c r="FI983">
        <v>420</v>
      </c>
      <c r="FJ983">
        <v>22</v>
      </c>
      <c r="FK983">
        <v>0.12</v>
      </c>
      <c r="FL983">
        <v>0.02</v>
      </c>
      <c r="FM983">
        <v>-8.6526580749999997</v>
      </c>
      <c r="FN983">
        <v>63.576386825515968</v>
      </c>
      <c r="FO983">
        <v>6.283258240273196</v>
      </c>
      <c r="FP983">
        <v>0</v>
      </c>
      <c r="FQ983">
        <v>723.72420588235286</v>
      </c>
      <c r="FR983">
        <v>-18.91283420716378</v>
      </c>
      <c r="FS983">
        <v>1.9561214442542281</v>
      </c>
      <c r="FT983">
        <v>0</v>
      </c>
      <c r="FU983">
        <v>6.7801022500000014</v>
      </c>
      <c r="FV983">
        <v>0.1023416510318903</v>
      </c>
      <c r="FW983">
        <v>1.001403002978825E-2</v>
      </c>
      <c r="FX983">
        <v>0</v>
      </c>
      <c r="FY983">
        <v>0</v>
      </c>
      <c r="FZ983">
        <v>3</v>
      </c>
      <c r="GA983" t="s">
        <v>427</v>
      </c>
      <c r="GB983">
        <v>2.9805700000000002</v>
      </c>
      <c r="GC983">
        <v>2.72831</v>
      </c>
      <c r="GD983">
        <v>7.5334499999999999E-2</v>
      </c>
      <c r="GE983">
        <v>7.6306100000000002E-2</v>
      </c>
      <c r="GF983">
        <v>0.103089</v>
      </c>
      <c r="GG983">
        <v>8.0731499999999998E-2</v>
      </c>
      <c r="GH983">
        <v>27755</v>
      </c>
      <c r="GI983">
        <v>27307.7</v>
      </c>
      <c r="GJ983">
        <v>30542.1</v>
      </c>
      <c r="GK983">
        <v>29805.9</v>
      </c>
      <c r="GL983">
        <v>37792</v>
      </c>
      <c r="GM983">
        <v>36084.699999999997</v>
      </c>
      <c r="GN983">
        <v>46717.7</v>
      </c>
      <c r="GO983">
        <v>44331.199999999997</v>
      </c>
      <c r="GP983">
        <v>1.88008</v>
      </c>
      <c r="GQ983">
        <v>1.8483499999999999</v>
      </c>
      <c r="GR983">
        <v>0.127833</v>
      </c>
      <c r="GS983">
        <v>0</v>
      </c>
      <c r="GT983">
        <v>24.6996</v>
      </c>
      <c r="GU983">
        <v>999.9</v>
      </c>
      <c r="GV983">
        <v>42.8</v>
      </c>
      <c r="GW983">
        <v>32.4</v>
      </c>
      <c r="GX983">
        <v>23.123200000000001</v>
      </c>
      <c r="GY983">
        <v>62.869799999999998</v>
      </c>
      <c r="GZ983">
        <v>24.9038</v>
      </c>
      <c r="HA983">
        <v>1</v>
      </c>
      <c r="HB983">
        <v>-9.8005599999999998E-2</v>
      </c>
      <c r="HC983">
        <v>-7.2189500000000004E-2</v>
      </c>
      <c r="HD983">
        <v>20.195900000000002</v>
      </c>
      <c r="HE983">
        <v>5.2303199999999999</v>
      </c>
      <c r="HF983">
        <v>11.968</v>
      </c>
      <c r="HG983">
        <v>4.9703999999999997</v>
      </c>
      <c r="HH983">
        <v>3.28965</v>
      </c>
      <c r="HI983">
        <v>9476.1</v>
      </c>
      <c r="HJ983">
        <v>9999</v>
      </c>
      <c r="HK983">
        <v>9999</v>
      </c>
      <c r="HL983">
        <v>298.89999999999998</v>
      </c>
      <c r="HM983">
        <v>4.9729000000000001</v>
      </c>
      <c r="HN983">
        <v>1.87737</v>
      </c>
      <c r="HO983">
        <v>1.8754599999999999</v>
      </c>
      <c r="HP983">
        <v>1.8783399999999999</v>
      </c>
      <c r="HQ983">
        <v>1.875</v>
      </c>
      <c r="HR983">
        <v>1.87856</v>
      </c>
      <c r="HS983">
        <v>1.87564</v>
      </c>
      <c r="HT983">
        <v>1.87683</v>
      </c>
      <c r="HU983">
        <v>0</v>
      </c>
      <c r="HV983">
        <v>0</v>
      </c>
      <c r="HW983">
        <v>0</v>
      </c>
      <c r="HX983">
        <v>0</v>
      </c>
      <c r="HY983" t="s">
        <v>420</v>
      </c>
      <c r="HZ983" t="s">
        <v>421</v>
      </c>
      <c r="IA983" t="s">
        <v>422</v>
      </c>
      <c r="IB983" t="s">
        <v>422</v>
      </c>
      <c r="IC983" t="s">
        <v>422</v>
      </c>
      <c r="ID983" t="s">
        <v>422</v>
      </c>
      <c r="IE983">
        <v>0</v>
      </c>
      <c r="IF983">
        <v>100</v>
      </c>
      <c r="IG983">
        <v>100</v>
      </c>
      <c r="IH983">
        <v>3.234</v>
      </c>
      <c r="II983">
        <v>0.29049999999999998</v>
      </c>
      <c r="IJ983">
        <v>1.981763419366358</v>
      </c>
      <c r="IK983">
        <v>4.1594547590360449E-3</v>
      </c>
      <c r="IL983">
        <v>-1.867668404869411E-6</v>
      </c>
      <c r="IM983">
        <v>4.9096340421811042E-10</v>
      </c>
      <c r="IN983">
        <v>-2.3250521569731349E-2</v>
      </c>
      <c r="IO983">
        <v>5.6214120975847052E-3</v>
      </c>
      <c r="IP983">
        <v>3.6430730392419388E-4</v>
      </c>
      <c r="IQ983">
        <v>5.8048895600362112E-7</v>
      </c>
      <c r="IR983">
        <v>0</v>
      </c>
      <c r="IS983">
        <v>2100</v>
      </c>
      <c r="IT983">
        <v>1</v>
      </c>
      <c r="IU983">
        <v>26</v>
      </c>
      <c r="IV983">
        <v>63297.599999999999</v>
      </c>
      <c r="IW983">
        <v>63297.4</v>
      </c>
      <c r="IX983">
        <v>0.930176</v>
      </c>
      <c r="IY983">
        <v>2.5683600000000002</v>
      </c>
      <c r="IZ983">
        <v>1.39893</v>
      </c>
      <c r="JA983">
        <v>2.34131</v>
      </c>
      <c r="JB983">
        <v>1.4489700000000001</v>
      </c>
      <c r="JC983">
        <v>2.3535200000000001</v>
      </c>
      <c r="JD983">
        <v>37.771099999999997</v>
      </c>
      <c r="JE983">
        <v>24.078700000000001</v>
      </c>
      <c r="JF983">
        <v>18</v>
      </c>
      <c r="JG983">
        <v>487.55599999999998</v>
      </c>
      <c r="JH983">
        <v>438.81299999999999</v>
      </c>
      <c r="JI983">
        <v>24.9999</v>
      </c>
      <c r="JJ983">
        <v>25.798999999999999</v>
      </c>
      <c r="JK983">
        <v>30</v>
      </c>
      <c r="JL983">
        <v>25.655000000000001</v>
      </c>
      <c r="JM983">
        <v>25.742699999999999</v>
      </c>
      <c r="JN983">
        <v>18.672599999999999</v>
      </c>
      <c r="JO983">
        <v>34.437100000000001</v>
      </c>
      <c r="JP983">
        <v>0</v>
      </c>
      <c r="JQ983">
        <v>25</v>
      </c>
      <c r="JR983">
        <v>333.15100000000001</v>
      </c>
      <c r="JS983">
        <v>15.7346</v>
      </c>
      <c r="JT983">
        <v>100.964</v>
      </c>
      <c r="JU983">
        <v>101.931</v>
      </c>
    </row>
    <row r="984" spans="1:281" x14ac:dyDescent="0.2">
      <c r="A984">
        <v>968</v>
      </c>
      <c r="B984">
        <v>1659036982.0999999</v>
      </c>
      <c r="C984">
        <v>13263.599999904631</v>
      </c>
      <c r="D984" t="s">
        <v>2368</v>
      </c>
      <c r="E984" t="s">
        <v>2369</v>
      </c>
      <c r="F984">
        <v>5</v>
      </c>
      <c r="G984" t="s">
        <v>415</v>
      </c>
      <c r="H984" t="s">
        <v>2357</v>
      </c>
      <c r="I984">
        <v>1659036974.314285</v>
      </c>
      <c r="J984">
        <f t="shared" si="750"/>
        <v>5.8058050478139488E-3</v>
      </c>
      <c r="K984">
        <f t="shared" si="751"/>
        <v>5.8058050478139487</v>
      </c>
      <c r="L984">
        <f t="shared" si="752"/>
        <v>15.2102187017584</v>
      </c>
      <c r="M984">
        <f t="shared" si="753"/>
        <v>362.49692857142861</v>
      </c>
      <c r="N984">
        <f t="shared" si="754"/>
        <v>283.3498852442828</v>
      </c>
      <c r="O984">
        <f t="shared" si="755"/>
        <v>25.644982224176289</v>
      </c>
      <c r="P984">
        <f t="shared" si="756"/>
        <v>32.808297351235154</v>
      </c>
      <c r="Q984">
        <f t="shared" si="757"/>
        <v>0.3671663105376865</v>
      </c>
      <c r="R984">
        <f t="shared" si="758"/>
        <v>2.7559842352491599</v>
      </c>
      <c r="S984">
        <f t="shared" si="759"/>
        <v>0.34199538050393319</v>
      </c>
      <c r="T984">
        <f t="shared" si="760"/>
        <v>0.21586465304865649</v>
      </c>
      <c r="U984">
        <f t="shared" si="761"/>
        <v>321.50249379783605</v>
      </c>
      <c r="V984">
        <f t="shared" si="762"/>
        <v>26.951004552274149</v>
      </c>
      <c r="W984">
        <f t="shared" si="763"/>
        <v>26.79395357142857</v>
      </c>
      <c r="X984">
        <f t="shared" si="764"/>
        <v>3.5360741730984993</v>
      </c>
      <c r="Y984">
        <f t="shared" si="765"/>
        <v>58.753426804964739</v>
      </c>
      <c r="Z984">
        <f t="shared" si="766"/>
        <v>2.0470029759055004</v>
      </c>
      <c r="AA984">
        <f t="shared" si="767"/>
        <v>3.4840571643602005</v>
      </c>
      <c r="AB984">
        <f t="shared" si="768"/>
        <v>1.4890711971929989</v>
      </c>
      <c r="AC984">
        <f t="shared" si="769"/>
        <v>-256.03600260859514</v>
      </c>
      <c r="AD984">
        <f t="shared" si="770"/>
        <v>-37.397742580242394</v>
      </c>
      <c r="AE984">
        <f t="shared" si="771"/>
        <v>-2.9187809406097975</v>
      </c>
      <c r="AF984">
        <f t="shared" si="772"/>
        <v>25.149967668388726</v>
      </c>
      <c r="AG984">
        <f t="shared" si="773"/>
        <v>-0.40202293423157642</v>
      </c>
      <c r="AH984">
        <f t="shared" si="774"/>
        <v>5.7958518318043817</v>
      </c>
      <c r="AI984">
        <f t="shared" si="775"/>
        <v>15.2102187017584</v>
      </c>
      <c r="AJ984">
        <v>352.86422868754488</v>
      </c>
      <c r="AK984">
        <v>349.06258787878778</v>
      </c>
      <c r="AL984">
        <v>-3.127248131604671</v>
      </c>
      <c r="AM984">
        <v>64.966641921284506</v>
      </c>
      <c r="AN984">
        <f t="shared" si="776"/>
        <v>5.8058050478139487</v>
      </c>
      <c r="AO984">
        <v>15.81858095185445</v>
      </c>
      <c r="AP984">
        <v>22.626550303030289</v>
      </c>
      <c r="AQ984">
        <v>2.9426532874244729E-5</v>
      </c>
      <c r="AR984">
        <v>82.71412704073343</v>
      </c>
      <c r="AS984">
        <v>3</v>
      </c>
      <c r="AT984">
        <v>1</v>
      </c>
      <c r="AU984">
        <f t="shared" si="777"/>
        <v>1</v>
      </c>
      <c r="AV984">
        <f t="shared" si="778"/>
        <v>0</v>
      </c>
      <c r="AW984">
        <f t="shared" si="779"/>
        <v>47883.543588560089</v>
      </c>
      <c r="AX984" t="s">
        <v>416</v>
      </c>
      <c r="AY984" t="s">
        <v>416</v>
      </c>
      <c r="AZ984">
        <v>0</v>
      </c>
      <c r="BA984">
        <v>0</v>
      </c>
      <c r="BB984" t="e">
        <f t="shared" si="780"/>
        <v>#DIV/0!</v>
      </c>
      <c r="BC984">
        <v>0</v>
      </c>
      <c r="BD984" t="s">
        <v>416</v>
      </c>
      <c r="BE984" t="s">
        <v>416</v>
      </c>
      <c r="BF984">
        <v>0</v>
      </c>
      <c r="BG984">
        <v>0</v>
      </c>
      <c r="BH984" t="e">
        <f t="shared" si="781"/>
        <v>#DIV/0!</v>
      </c>
      <c r="BI984">
        <v>0.5</v>
      </c>
      <c r="BJ984">
        <f t="shared" si="782"/>
        <v>1681.1575708797077</v>
      </c>
      <c r="BK984">
        <f t="shared" si="783"/>
        <v>15.2102187017584</v>
      </c>
      <c r="BL984" t="e">
        <f t="shared" si="784"/>
        <v>#DIV/0!</v>
      </c>
      <c r="BM984">
        <f t="shared" si="785"/>
        <v>9.0474676289857073E-3</v>
      </c>
      <c r="BN984" t="e">
        <f t="shared" si="786"/>
        <v>#DIV/0!</v>
      </c>
      <c r="BO984" t="e">
        <f t="shared" si="787"/>
        <v>#DIV/0!</v>
      </c>
      <c r="BP984" t="s">
        <v>416</v>
      </c>
      <c r="BQ984">
        <v>0</v>
      </c>
      <c r="BR984" t="e">
        <f t="shared" si="788"/>
        <v>#DIV/0!</v>
      </c>
      <c r="BS984" t="e">
        <f t="shared" si="789"/>
        <v>#DIV/0!</v>
      </c>
      <c r="BT984" t="e">
        <f t="shared" si="790"/>
        <v>#DIV/0!</v>
      </c>
      <c r="BU984" t="e">
        <f t="shared" si="791"/>
        <v>#DIV/0!</v>
      </c>
      <c r="BV984" t="e">
        <f t="shared" si="792"/>
        <v>#DIV/0!</v>
      </c>
      <c r="BW984" t="e">
        <f t="shared" si="793"/>
        <v>#DIV/0!</v>
      </c>
      <c r="BX984" t="e">
        <f t="shared" si="794"/>
        <v>#DIV/0!</v>
      </c>
      <c r="BY984" t="e">
        <f t="shared" si="795"/>
        <v>#DIV/0!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f t="shared" si="796"/>
        <v>1999.953214285714</v>
      </c>
      <c r="CS984">
        <f t="shared" si="797"/>
        <v>1681.1575708797077</v>
      </c>
      <c r="CT984">
        <f t="shared" si="798"/>
        <v>0.84059844943929618</v>
      </c>
      <c r="CU984">
        <f t="shared" si="799"/>
        <v>0.16075500741784157</v>
      </c>
      <c r="CV984">
        <v>6</v>
      </c>
      <c r="CW984">
        <v>0.5</v>
      </c>
      <c r="CX984" t="s">
        <v>417</v>
      </c>
      <c r="CY984">
        <v>2</v>
      </c>
      <c r="CZ984" t="b">
        <v>1</v>
      </c>
      <c r="DA984">
        <v>1659036974.314285</v>
      </c>
      <c r="DB984">
        <v>362.49692857142861</v>
      </c>
      <c r="DC984">
        <v>364.53532142857148</v>
      </c>
      <c r="DD984">
        <v>22.61721428571429</v>
      </c>
      <c r="DE984">
        <v>15.820675</v>
      </c>
      <c r="DF984">
        <v>359.2393571428571</v>
      </c>
      <c r="DG984">
        <v>22.32688928571428</v>
      </c>
      <c r="DH984">
        <v>500.08678571428572</v>
      </c>
      <c r="DI984">
        <v>90.406457142857136</v>
      </c>
      <c r="DJ984">
        <v>9.9957574999999993E-2</v>
      </c>
      <c r="DK984">
        <v>26.542253571428571</v>
      </c>
      <c r="DL984">
        <v>26.79395357142857</v>
      </c>
      <c r="DM984">
        <v>999.9000000000002</v>
      </c>
      <c r="DN984">
        <v>0</v>
      </c>
      <c r="DO984">
        <v>0</v>
      </c>
      <c r="DP984">
        <v>10001.33142857143</v>
      </c>
      <c r="DQ984">
        <v>0</v>
      </c>
      <c r="DR984">
        <v>20.48507142857143</v>
      </c>
      <c r="DS984">
        <v>-2.0384634107142858</v>
      </c>
      <c r="DT984">
        <v>370.8852142857142</v>
      </c>
      <c r="DU984">
        <v>370.39539285714278</v>
      </c>
      <c r="DV984">
        <v>6.7965371428571411</v>
      </c>
      <c r="DW984">
        <v>364.53532142857148</v>
      </c>
      <c r="DX984">
        <v>15.820675</v>
      </c>
      <c r="DY984">
        <v>2.0447414285714292</v>
      </c>
      <c r="DZ984">
        <v>1.430290714285714</v>
      </c>
      <c r="EA984">
        <v>17.795121428571431</v>
      </c>
      <c r="EB984">
        <v>12.242649999999999</v>
      </c>
      <c r="EC984">
        <v>1999.953214285714</v>
      </c>
      <c r="ED984">
        <v>0.98000285714285718</v>
      </c>
      <c r="EE984">
        <v>1.9997303571428579E-2</v>
      </c>
      <c r="EF984">
        <v>0</v>
      </c>
      <c r="EG984">
        <v>720.4892142857143</v>
      </c>
      <c r="EH984">
        <v>5.000560000000001</v>
      </c>
      <c r="EI984">
        <v>14318.76428571428</v>
      </c>
      <c r="EJ984">
        <v>17294.471428571429</v>
      </c>
      <c r="EK984">
        <v>36.479678571428572</v>
      </c>
      <c r="EL984">
        <v>37.720607142857148</v>
      </c>
      <c r="EM984">
        <v>36.629285714285707</v>
      </c>
      <c r="EN984">
        <v>36.751964285714287</v>
      </c>
      <c r="EO984">
        <v>38.088964285714283</v>
      </c>
      <c r="EP984">
        <v>1955.0578571428571</v>
      </c>
      <c r="EQ984">
        <v>39.895714285714291</v>
      </c>
      <c r="ER984">
        <v>0</v>
      </c>
      <c r="ES984">
        <v>1659036983.4000001</v>
      </c>
      <c r="ET984">
        <v>0</v>
      </c>
      <c r="EU984">
        <v>720.27069230769234</v>
      </c>
      <c r="EV984">
        <v>-33.569162414066952</v>
      </c>
      <c r="EW984">
        <v>-632.31111109319886</v>
      </c>
      <c r="EX984">
        <v>14315.303846153851</v>
      </c>
      <c r="EY984">
        <v>15</v>
      </c>
      <c r="EZ984">
        <v>0</v>
      </c>
      <c r="FA984" t="s">
        <v>418</v>
      </c>
      <c r="FB984">
        <v>1655239120</v>
      </c>
      <c r="FC984">
        <v>1655239135</v>
      </c>
      <c r="FD984">
        <v>0</v>
      </c>
      <c r="FE984">
        <v>-7.4999999999999997E-2</v>
      </c>
      <c r="FF984">
        <v>-2.7E-2</v>
      </c>
      <c r="FG984">
        <v>1.986</v>
      </c>
      <c r="FH984">
        <v>0.13900000000000001</v>
      </c>
      <c r="FI984">
        <v>420</v>
      </c>
      <c r="FJ984">
        <v>22</v>
      </c>
      <c r="FK984">
        <v>0.12</v>
      </c>
      <c r="FL984">
        <v>0.02</v>
      </c>
      <c r="FM984">
        <v>-4.0586666951219517</v>
      </c>
      <c r="FN984">
        <v>38.963947087108018</v>
      </c>
      <c r="FO984">
        <v>3.9665798342043761</v>
      </c>
      <c r="FP984">
        <v>0</v>
      </c>
      <c r="FQ984">
        <v>721.6466764705882</v>
      </c>
      <c r="FR984">
        <v>-28.982933538995091</v>
      </c>
      <c r="FS984">
        <v>2.8736907373884661</v>
      </c>
      <c r="FT984">
        <v>0</v>
      </c>
      <c r="FU984">
        <v>6.7905051219512211</v>
      </c>
      <c r="FV984">
        <v>0.13739602787456251</v>
      </c>
      <c r="FW984">
        <v>1.374787790665701E-2</v>
      </c>
      <c r="FX984">
        <v>0</v>
      </c>
      <c r="FY984">
        <v>0</v>
      </c>
      <c r="FZ984">
        <v>3</v>
      </c>
      <c r="GA984" t="s">
        <v>427</v>
      </c>
      <c r="GB984">
        <v>2.9805100000000002</v>
      </c>
      <c r="GC984">
        <v>2.7284000000000002</v>
      </c>
      <c r="GD984">
        <v>7.2763800000000003E-2</v>
      </c>
      <c r="GE984">
        <v>7.3457800000000004E-2</v>
      </c>
      <c r="GF984">
        <v>0.1031</v>
      </c>
      <c r="GG984">
        <v>8.0651899999999999E-2</v>
      </c>
      <c r="GH984">
        <v>27831.9</v>
      </c>
      <c r="GI984">
        <v>27391.4</v>
      </c>
      <c r="GJ984">
        <v>30541.7</v>
      </c>
      <c r="GK984">
        <v>29805.4</v>
      </c>
      <c r="GL984">
        <v>37791</v>
      </c>
      <c r="GM984">
        <v>36086.9</v>
      </c>
      <c r="GN984">
        <v>46717.3</v>
      </c>
      <c r="GO984">
        <v>44330.400000000001</v>
      </c>
      <c r="GP984">
        <v>1.88002</v>
      </c>
      <c r="GQ984">
        <v>1.84822</v>
      </c>
      <c r="GR984">
        <v>0.128306</v>
      </c>
      <c r="GS984">
        <v>0</v>
      </c>
      <c r="GT984">
        <v>24.703199999999999</v>
      </c>
      <c r="GU984">
        <v>999.9</v>
      </c>
      <c r="GV984">
        <v>42.8</v>
      </c>
      <c r="GW984">
        <v>32.4</v>
      </c>
      <c r="GX984">
        <v>23.1233</v>
      </c>
      <c r="GY984">
        <v>63.149799999999999</v>
      </c>
      <c r="GZ984">
        <v>24.6675</v>
      </c>
      <c r="HA984">
        <v>1</v>
      </c>
      <c r="HB984">
        <v>-9.7926799999999994E-2</v>
      </c>
      <c r="HC984">
        <v>-7.1541400000000005E-2</v>
      </c>
      <c r="HD984">
        <v>20.196200000000001</v>
      </c>
      <c r="HE984">
        <v>5.2285199999999996</v>
      </c>
      <c r="HF984">
        <v>11.968</v>
      </c>
      <c r="HG984">
        <v>4.9703499999999998</v>
      </c>
      <c r="HH984">
        <v>3.2894999999999999</v>
      </c>
      <c r="HI984">
        <v>9476.2999999999993</v>
      </c>
      <c r="HJ984">
        <v>9999</v>
      </c>
      <c r="HK984">
        <v>9999</v>
      </c>
      <c r="HL984">
        <v>298.89999999999998</v>
      </c>
      <c r="HM984">
        <v>4.9729000000000001</v>
      </c>
      <c r="HN984">
        <v>1.87741</v>
      </c>
      <c r="HO984">
        <v>1.8754599999999999</v>
      </c>
      <c r="HP984">
        <v>1.8783399999999999</v>
      </c>
      <c r="HQ984">
        <v>1.875</v>
      </c>
      <c r="HR984">
        <v>1.8785700000000001</v>
      </c>
      <c r="HS984">
        <v>1.87565</v>
      </c>
      <c r="HT984">
        <v>1.8768400000000001</v>
      </c>
      <c r="HU984">
        <v>0</v>
      </c>
      <c r="HV984">
        <v>0</v>
      </c>
      <c r="HW984">
        <v>0</v>
      </c>
      <c r="HX984">
        <v>0</v>
      </c>
      <c r="HY984" t="s">
        <v>420</v>
      </c>
      <c r="HZ984" t="s">
        <v>421</v>
      </c>
      <c r="IA984" t="s">
        <v>422</v>
      </c>
      <c r="IB984" t="s">
        <v>422</v>
      </c>
      <c r="IC984" t="s">
        <v>422</v>
      </c>
      <c r="ID984" t="s">
        <v>422</v>
      </c>
      <c r="IE984">
        <v>0</v>
      </c>
      <c r="IF984">
        <v>100</v>
      </c>
      <c r="IG984">
        <v>100</v>
      </c>
      <c r="IH984">
        <v>3.1880000000000002</v>
      </c>
      <c r="II984">
        <v>0.29049999999999998</v>
      </c>
      <c r="IJ984">
        <v>1.981763419366358</v>
      </c>
      <c r="IK984">
        <v>4.1594547590360449E-3</v>
      </c>
      <c r="IL984">
        <v>-1.867668404869411E-6</v>
      </c>
      <c r="IM984">
        <v>4.9096340421811042E-10</v>
      </c>
      <c r="IN984">
        <v>-2.3250521569731349E-2</v>
      </c>
      <c r="IO984">
        <v>5.6214120975847052E-3</v>
      </c>
      <c r="IP984">
        <v>3.6430730392419388E-4</v>
      </c>
      <c r="IQ984">
        <v>5.8048895600362112E-7</v>
      </c>
      <c r="IR984">
        <v>0</v>
      </c>
      <c r="IS984">
        <v>2100</v>
      </c>
      <c r="IT984">
        <v>1</v>
      </c>
      <c r="IU984">
        <v>26</v>
      </c>
      <c r="IV984">
        <v>63297.7</v>
      </c>
      <c r="IW984">
        <v>63297.5</v>
      </c>
      <c r="IX984">
        <v>0.89965799999999996</v>
      </c>
      <c r="IY984">
        <v>2.5622600000000002</v>
      </c>
      <c r="IZ984">
        <v>1.39893</v>
      </c>
      <c r="JA984">
        <v>2.34131</v>
      </c>
      <c r="JB984">
        <v>1.4489700000000001</v>
      </c>
      <c r="JC984">
        <v>2.4194300000000002</v>
      </c>
      <c r="JD984">
        <v>37.795299999999997</v>
      </c>
      <c r="JE984">
        <v>24.078700000000001</v>
      </c>
      <c r="JF984">
        <v>18</v>
      </c>
      <c r="JG984">
        <v>487.52699999999999</v>
      </c>
      <c r="JH984">
        <v>438.72</v>
      </c>
      <c r="JI984">
        <v>25</v>
      </c>
      <c r="JJ984">
        <v>25.798100000000002</v>
      </c>
      <c r="JK984">
        <v>30.0001</v>
      </c>
      <c r="JL984">
        <v>25.654800000000002</v>
      </c>
      <c r="JM984">
        <v>25.740500000000001</v>
      </c>
      <c r="JN984">
        <v>17.925799999999999</v>
      </c>
      <c r="JO984">
        <v>34.707299999999996</v>
      </c>
      <c r="JP984">
        <v>0</v>
      </c>
      <c r="JQ984">
        <v>25</v>
      </c>
      <c r="JR984">
        <v>313.084</v>
      </c>
      <c r="JS984">
        <v>15.7088</v>
      </c>
      <c r="JT984">
        <v>100.96299999999999</v>
      </c>
      <c r="JU984">
        <v>101.929</v>
      </c>
    </row>
    <row r="985" spans="1:281" x14ac:dyDescent="0.2">
      <c r="A985">
        <v>969</v>
      </c>
      <c r="B985">
        <v>1659036987.0999999</v>
      </c>
      <c r="C985">
        <v>13268.599999904631</v>
      </c>
      <c r="D985" t="s">
        <v>2370</v>
      </c>
      <c r="E985" t="s">
        <v>2371</v>
      </c>
      <c r="F985">
        <v>5</v>
      </c>
      <c r="G985" t="s">
        <v>415</v>
      </c>
      <c r="H985" t="s">
        <v>2357</v>
      </c>
      <c r="I985">
        <v>1659036979.5999999</v>
      </c>
      <c r="J985">
        <f t="shared" si="750"/>
        <v>5.8391405314320681E-3</v>
      </c>
      <c r="K985">
        <f t="shared" si="751"/>
        <v>5.8391405314320677</v>
      </c>
      <c r="L985">
        <f t="shared" si="752"/>
        <v>14.475783485378679</v>
      </c>
      <c r="M985">
        <f t="shared" si="753"/>
        <v>347.09874074074071</v>
      </c>
      <c r="N985">
        <f t="shared" si="754"/>
        <v>272.10475026962558</v>
      </c>
      <c r="O985">
        <f t="shared" si="755"/>
        <v>24.627170137517339</v>
      </c>
      <c r="P985">
        <f t="shared" si="756"/>
        <v>31.414592116712647</v>
      </c>
      <c r="Q985">
        <f t="shared" si="757"/>
        <v>0.36945997951776538</v>
      </c>
      <c r="R985">
        <f t="shared" si="758"/>
        <v>2.7557498133264167</v>
      </c>
      <c r="S985">
        <f t="shared" si="759"/>
        <v>0.34398327352580882</v>
      </c>
      <c r="T985">
        <f t="shared" si="760"/>
        <v>0.21713195262534996</v>
      </c>
      <c r="U985">
        <f t="shared" si="761"/>
        <v>321.49546487544302</v>
      </c>
      <c r="V985">
        <f t="shared" si="762"/>
        <v>26.942067174391848</v>
      </c>
      <c r="W985">
        <f t="shared" si="763"/>
        <v>26.795470370370371</v>
      </c>
      <c r="X985">
        <f t="shared" si="764"/>
        <v>3.5363896828096975</v>
      </c>
      <c r="Y985">
        <f t="shared" si="765"/>
        <v>58.7648960012665</v>
      </c>
      <c r="Z985">
        <f t="shared" si="766"/>
        <v>2.0474331975372837</v>
      </c>
      <c r="AA985">
        <f t="shared" si="767"/>
        <v>3.484109284381542</v>
      </c>
      <c r="AB985">
        <f t="shared" si="768"/>
        <v>1.4889564852724138</v>
      </c>
      <c r="AC985">
        <f t="shared" si="769"/>
        <v>-257.50609743615422</v>
      </c>
      <c r="AD985">
        <f t="shared" si="770"/>
        <v>-37.582197417897767</v>
      </c>
      <c r="AE985">
        <f t="shared" si="771"/>
        <v>-2.9334526032119754</v>
      </c>
      <c r="AF985">
        <f t="shared" si="772"/>
        <v>23.473717418179085</v>
      </c>
      <c r="AG985">
        <f t="shared" si="773"/>
        <v>-2.0661370715397247</v>
      </c>
      <c r="AH985">
        <f t="shared" si="774"/>
        <v>5.8140279262354744</v>
      </c>
      <c r="AI985">
        <f t="shared" si="775"/>
        <v>14.475783485378679</v>
      </c>
      <c r="AJ985">
        <v>336.02380823639339</v>
      </c>
      <c r="AK985">
        <v>333.27824242424219</v>
      </c>
      <c r="AL985">
        <v>-3.1612915869578728</v>
      </c>
      <c r="AM985">
        <v>64.966641921284506</v>
      </c>
      <c r="AN985">
        <f t="shared" si="776"/>
        <v>5.8391405314320677</v>
      </c>
      <c r="AO985">
        <v>15.77578259578269</v>
      </c>
      <c r="AP985">
        <v>22.62309212121211</v>
      </c>
      <c r="AQ985">
        <v>-2.076758396997519E-5</v>
      </c>
      <c r="AR985">
        <v>82.71412704073343</v>
      </c>
      <c r="AS985">
        <v>3</v>
      </c>
      <c r="AT985">
        <v>1</v>
      </c>
      <c r="AU985">
        <f t="shared" si="777"/>
        <v>1</v>
      </c>
      <c r="AV985">
        <f t="shared" si="778"/>
        <v>0</v>
      </c>
      <c r="AW985">
        <f t="shared" si="779"/>
        <v>47877.126190088136</v>
      </c>
      <c r="AX985" t="s">
        <v>416</v>
      </c>
      <c r="AY985" t="s">
        <v>416</v>
      </c>
      <c r="AZ985">
        <v>0</v>
      </c>
      <c r="BA985">
        <v>0</v>
      </c>
      <c r="BB985" t="e">
        <f t="shared" si="780"/>
        <v>#DIV/0!</v>
      </c>
      <c r="BC985">
        <v>0</v>
      </c>
      <c r="BD985" t="s">
        <v>416</v>
      </c>
      <c r="BE985" t="s">
        <v>416</v>
      </c>
      <c r="BF985">
        <v>0</v>
      </c>
      <c r="BG985">
        <v>0</v>
      </c>
      <c r="BH985" t="e">
        <f t="shared" si="781"/>
        <v>#DIV/0!</v>
      </c>
      <c r="BI985">
        <v>0.5</v>
      </c>
      <c r="BJ985">
        <f t="shared" si="782"/>
        <v>1681.1198001081741</v>
      </c>
      <c r="BK985">
        <f t="shared" si="783"/>
        <v>14.475783485378679</v>
      </c>
      <c r="BL985" t="e">
        <f t="shared" si="784"/>
        <v>#DIV/0!</v>
      </c>
      <c r="BM985">
        <f t="shared" si="785"/>
        <v>8.6107982812689571E-3</v>
      </c>
      <c r="BN985" t="e">
        <f t="shared" si="786"/>
        <v>#DIV/0!</v>
      </c>
      <c r="BO985" t="e">
        <f t="shared" si="787"/>
        <v>#DIV/0!</v>
      </c>
      <c r="BP985" t="s">
        <v>416</v>
      </c>
      <c r="BQ985">
        <v>0</v>
      </c>
      <c r="BR985" t="e">
        <f t="shared" si="788"/>
        <v>#DIV/0!</v>
      </c>
      <c r="BS985" t="e">
        <f t="shared" si="789"/>
        <v>#DIV/0!</v>
      </c>
      <c r="BT985" t="e">
        <f t="shared" si="790"/>
        <v>#DIV/0!</v>
      </c>
      <c r="BU985" t="e">
        <f t="shared" si="791"/>
        <v>#DIV/0!</v>
      </c>
      <c r="BV985" t="e">
        <f t="shared" si="792"/>
        <v>#DIV/0!</v>
      </c>
      <c r="BW985" t="e">
        <f t="shared" si="793"/>
        <v>#DIV/0!</v>
      </c>
      <c r="BX985" t="e">
        <f t="shared" si="794"/>
        <v>#DIV/0!</v>
      </c>
      <c r="BY985" t="e">
        <f t="shared" si="795"/>
        <v>#DIV/0!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f t="shared" si="796"/>
        <v>1999.908148148148</v>
      </c>
      <c r="CS985">
        <f t="shared" si="797"/>
        <v>1681.1198001081741</v>
      </c>
      <c r="CT985">
        <f t="shared" si="798"/>
        <v>0.84059850531877578</v>
      </c>
      <c r="CU985">
        <f t="shared" si="799"/>
        <v>0.16075511526523739</v>
      </c>
      <c r="CV985">
        <v>6</v>
      </c>
      <c r="CW985">
        <v>0.5</v>
      </c>
      <c r="CX985" t="s">
        <v>417</v>
      </c>
      <c r="CY985">
        <v>2</v>
      </c>
      <c r="CZ985" t="b">
        <v>1</v>
      </c>
      <c r="DA985">
        <v>1659036979.5999999</v>
      </c>
      <c r="DB985">
        <v>347.09874074074071</v>
      </c>
      <c r="DC985">
        <v>347.04103703703709</v>
      </c>
      <c r="DD985">
        <v>22.622018518518519</v>
      </c>
      <c r="DE985">
        <v>15.804274074074071</v>
      </c>
      <c r="DF985">
        <v>343.88770370370372</v>
      </c>
      <c r="DG985">
        <v>22.331581481481479</v>
      </c>
      <c r="DH985">
        <v>500.09233333333339</v>
      </c>
      <c r="DI985">
        <v>90.406211111111105</v>
      </c>
      <c r="DJ985">
        <v>0.1000006074074074</v>
      </c>
      <c r="DK985">
        <v>26.54250740740741</v>
      </c>
      <c r="DL985">
        <v>26.795470370370371</v>
      </c>
      <c r="DM985">
        <v>999.90000000000009</v>
      </c>
      <c r="DN985">
        <v>0</v>
      </c>
      <c r="DO985">
        <v>0</v>
      </c>
      <c r="DP985">
        <v>9999.9711111111119</v>
      </c>
      <c r="DQ985">
        <v>0</v>
      </c>
      <c r="DR985">
        <v>20.505392592592599</v>
      </c>
      <c r="DS985">
        <v>5.7688314814814769E-2</v>
      </c>
      <c r="DT985">
        <v>355.13255555555548</v>
      </c>
      <c r="DU985">
        <v>352.61414814814822</v>
      </c>
      <c r="DV985">
        <v>6.8177414814814821</v>
      </c>
      <c r="DW985">
        <v>347.04103703703709</v>
      </c>
      <c r="DX985">
        <v>15.804274074074071</v>
      </c>
      <c r="DY985">
        <v>2.0451707407407409</v>
      </c>
      <c r="DZ985">
        <v>1.4288048148148149</v>
      </c>
      <c r="EA985">
        <v>17.798455555555559</v>
      </c>
      <c r="EB985">
        <v>12.22682592592593</v>
      </c>
      <c r="EC985">
        <v>1999.908148148148</v>
      </c>
      <c r="ED985">
        <v>0.97999992592592589</v>
      </c>
      <c r="EE985">
        <v>2.00000074074074E-2</v>
      </c>
      <c r="EF985">
        <v>0</v>
      </c>
      <c r="EG985">
        <v>717.57281481481493</v>
      </c>
      <c r="EH985">
        <v>5.000560000000001</v>
      </c>
      <c r="EI985">
        <v>14263.544444444449</v>
      </c>
      <c r="EJ985">
        <v>17294.07407407408</v>
      </c>
      <c r="EK985">
        <v>36.432555555555552</v>
      </c>
      <c r="EL985">
        <v>37.812222222222218</v>
      </c>
      <c r="EM985">
        <v>36.728999999999999</v>
      </c>
      <c r="EN985">
        <v>36.877074074074073</v>
      </c>
      <c r="EO985">
        <v>38.182518518518513</v>
      </c>
      <c r="EP985">
        <v>1955.008888888889</v>
      </c>
      <c r="EQ985">
        <v>39.898518518518522</v>
      </c>
      <c r="ER985">
        <v>0</v>
      </c>
      <c r="ES985">
        <v>1659036988.2</v>
      </c>
      <c r="ET985">
        <v>0</v>
      </c>
      <c r="EU985">
        <v>717.64423076923072</v>
      </c>
      <c r="EV985">
        <v>-33.90140174224382</v>
      </c>
      <c r="EW985">
        <v>-632.0307696323498</v>
      </c>
      <c r="EX985">
        <v>14265.188461538461</v>
      </c>
      <c r="EY985">
        <v>15</v>
      </c>
      <c r="EZ985">
        <v>0</v>
      </c>
      <c r="FA985" t="s">
        <v>418</v>
      </c>
      <c r="FB985">
        <v>1655239120</v>
      </c>
      <c r="FC985">
        <v>1655239135</v>
      </c>
      <c r="FD985">
        <v>0</v>
      </c>
      <c r="FE985">
        <v>-7.4999999999999997E-2</v>
      </c>
      <c r="FF985">
        <v>-2.7E-2</v>
      </c>
      <c r="FG985">
        <v>1.986</v>
      </c>
      <c r="FH985">
        <v>0.13900000000000001</v>
      </c>
      <c r="FI985">
        <v>420</v>
      </c>
      <c r="FJ985">
        <v>22</v>
      </c>
      <c r="FK985">
        <v>0.12</v>
      </c>
      <c r="FL985">
        <v>0.02</v>
      </c>
      <c r="FM985">
        <v>-1.733136109756098</v>
      </c>
      <c r="FN985">
        <v>26.652262724738659</v>
      </c>
      <c r="FO985">
        <v>2.698392153857565</v>
      </c>
      <c r="FP985">
        <v>0</v>
      </c>
      <c r="FQ985">
        <v>719.57602941176469</v>
      </c>
      <c r="FR985">
        <v>-32.769335382663698</v>
      </c>
      <c r="FS985">
        <v>3.2256162519768661</v>
      </c>
      <c r="FT985">
        <v>0</v>
      </c>
      <c r="FU985">
        <v>6.8042887804878047</v>
      </c>
      <c r="FV985">
        <v>0.21392132404181821</v>
      </c>
      <c r="FW985">
        <v>2.236900852552982E-2</v>
      </c>
      <c r="FX985">
        <v>0</v>
      </c>
      <c r="FY985">
        <v>0</v>
      </c>
      <c r="FZ985">
        <v>3</v>
      </c>
      <c r="GA985" t="s">
        <v>427</v>
      </c>
      <c r="GB985">
        <v>2.9804200000000001</v>
      </c>
      <c r="GC985">
        <v>2.7285400000000002</v>
      </c>
      <c r="GD985">
        <v>7.0108299999999998E-2</v>
      </c>
      <c r="GE985">
        <v>7.0606699999999994E-2</v>
      </c>
      <c r="GF985">
        <v>0.103092</v>
      </c>
      <c r="GG985">
        <v>8.0539399999999997E-2</v>
      </c>
      <c r="GH985">
        <v>27911.8</v>
      </c>
      <c r="GI985">
        <v>27475.8</v>
      </c>
      <c r="GJ985">
        <v>30542</v>
      </c>
      <c r="GK985">
        <v>29805.4</v>
      </c>
      <c r="GL985">
        <v>37791.699999999997</v>
      </c>
      <c r="GM985">
        <v>36091.300000000003</v>
      </c>
      <c r="GN985">
        <v>46718</v>
      </c>
      <c r="GO985">
        <v>44330.400000000001</v>
      </c>
      <c r="GP985">
        <v>1.88025</v>
      </c>
      <c r="GQ985">
        <v>1.84815</v>
      </c>
      <c r="GR985">
        <v>0.127301</v>
      </c>
      <c r="GS985">
        <v>0</v>
      </c>
      <c r="GT985">
        <v>24.7056</v>
      </c>
      <c r="GU985">
        <v>999.9</v>
      </c>
      <c r="GV985">
        <v>42.8</v>
      </c>
      <c r="GW985">
        <v>32.4</v>
      </c>
      <c r="GX985">
        <v>23.121099999999998</v>
      </c>
      <c r="GY985">
        <v>63.189799999999998</v>
      </c>
      <c r="GZ985">
        <v>24.959900000000001</v>
      </c>
      <c r="HA985">
        <v>1</v>
      </c>
      <c r="HB985">
        <v>-9.8023399999999997E-2</v>
      </c>
      <c r="HC985">
        <v>-7.0882399999999998E-2</v>
      </c>
      <c r="HD985">
        <v>20.196200000000001</v>
      </c>
      <c r="HE985">
        <v>5.2282200000000003</v>
      </c>
      <c r="HF985">
        <v>11.968</v>
      </c>
      <c r="HG985">
        <v>4.9701000000000004</v>
      </c>
      <c r="HH985">
        <v>3.28945</v>
      </c>
      <c r="HI985">
        <v>9476.2999999999993</v>
      </c>
      <c r="HJ985">
        <v>9999</v>
      </c>
      <c r="HK985">
        <v>9999</v>
      </c>
      <c r="HL985">
        <v>298.89999999999998</v>
      </c>
      <c r="HM985">
        <v>4.9729000000000001</v>
      </c>
      <c r="HN985">
        <v>1.8773500000000001</v>
      </c>
      <c r="HO985">
        <v>1.8754599999999999</v>
      </c>
      <c r="HP985">
        <v>1.87829</v>
      </c>
      <c r="HQ985">
        <v>1.875</v>
      </c>
      <c r="HR985">
        <v>1.8785400000000001</v>
      </c>
      <c r="HS985">
        <v>1.87564</v>
      </c>
      <c r="HT985">
        <v>1.87683</v>
      </c>
      <c r="HU985">
        <v>0</v>
      </c>
      <c r="HV985">
        <v>0</v>
      </c>
      <c r="HW985">
        <v>0</v>
      </c>
      <c r="HX985">
        <v>0</v>
      </c>
      <c r="HY985" t="s">
        <v>420</v>
      </c>
      <c r="HZ985" t="s">
        <v>421</v>
      </c>
      <c r="IA985" t="s">
        <v>422</v>
      </c>
      <c r="IB985" t="s">
        <v>422</v>
      </c>
      <c r="IC985" t="s">
        <v>422</v>
      </c>
      <c r="ID985" t="s">
        <v>422</v>
      </c>
      <c r="IE985">
        <v>0</v>
      </c>
      <c r="IF985">
        <v>100</v>
      </c>
      <c r="IG985">
        <v>100</v>
      </c>
      <c r="IH985">
        <v>3.141</v>
      </c>
      <c r="II985">
        <v>0.29039999999999999</v>
      </c>
      <c r="IJ985">
        <v>1.981763419366358</v>
      </c>
      <c r="IK985">
        <v>4.1594547590360449E-3</v>
      </c>
      <c r="IL985">
        <v>-1.867668404869411E-6</v>
      </c>
      <c r="IM985">
        <v>4.9096340421811042E-10</v>
      </c>
      <c r="IN985">
        <v>-2.3250521569731349E-2</v>
      </c>
      <c r="IO985">
        <v>5.6214120975847052E-3</v>
      </c>
      <c r="IP985">
        <v>3.6430730392419388E-4</v>
      </c>
      <c r="IQ985">
        <v>5.8048895600362112E-7</v>
      </c>
      <c r="IR985">
        <v>0</v>
      </c>
      <c r="IS985">
        <v>2100</v>
      </c>
      <c r="IT985">
        <v>1</v>
      </c>
      <c r="IU985">
        <v>26</v>
      </c>
      <c r="IV985">
        <v>63297.8</v>
      </c>
      <c r="IW985">
        <v>63297.5</v>
      </c>
      <c r="IX985">
        <v>0.85815399999999997</v>
      </c>
      <c r="IY985">
        <v>2.5720200000000002</v>
      </c>
      <c r="IZ985">
        <v>1.39893</v>
      </c>
      <c r="JA985">
        <v>2.34131</v>
      </c>
      <c r="JB985">
        <v>1.4489700000000001</v>
      </c>
      <c r="JC985">
        <v>2.4597199999999999</v>
      </c>
      <c r="JD985">
        <v>37.795299999999997</v>
      </c>
      <c r="JE985">
        <v>24.087499999999999</v>
      </c>
      <c r="JF985">
        <v>18</v>
      </c>
      <c r="JG985">
        <v>487.64299999999997</v>
      </c>
      <c r="JH985">
        <v>438.67399999999998</v>
      </c>
      <c r="JI985">
        <v>25</v>
      </c>
      <c r="JJ985">
        <v>25.796800000000001</v>
      </c>
      <c r="JK985">
        <v>30</v>
      </c>
      <c r="JL985">
        <v>25.6539</v>
      </c>
      <c r="JM985">
        <v>25.740500000000001</v>
      </c>
      <c r="JN985">
        <v>17.2272</v>
      </c>
      <c r="JO985">
        <v>34.707299999999996</v>
      </c>
      <c r="JP985">
        <v>0</v>
      </c>
      <c r="JQ985">
        <v>25</v>
      </c>
      <c r="JR985">
        <v>299.61700000000002</v>
      </c>
      <c r="JS985">
        <v>15.6937</v>
      </c>
      <c r="JT985">
        <v>100.965</v>
      </c>
      <c r="JU985">
        <v>101.929</v>
      </c>
    </row>
    <row r="986" spans="1:281" x14ac:dyDescent="0.2">
      <c r="A986">
        <v>970</v>
      </c>
      <c r="B986">
        <v>1659036991.5999999</v>
      </c>
      <c r="C986">
        <v>13273.099999904631</v>
      </c>
      <c r="D986" t="s">
        <v>2372</v>
      </c>
      <c r="E986" t="s">
        <v>2373</v>
      </c>
      <c r="F986">
        <v>5</v>
      </c>
      <c r="G986" t="s">
        <v>415</v>
      </c>
      <c r="H986" t="s">
        <v>2357</v>
      </c>
      <c r="I986">
        <v>1659036984.0444441</v>
      </c>
      <c r="J986">
        <f t="shared" si="750"/>
        <v>5.8494544732920423E-3</v>
      </c>
      <c r="K986">
        <f t="shared" si="751"/>
        <v>5.8494544732920426</v>
      </c>
      <c r="L986">
        <f t="shared" si="752"/>
        <v>13.87304887310607</v>
      </c>
      <c r="M986">
        <f t="shared" si="753"/>
        <v>333.59088888888891</v>
      </c>
      <c r="N986">
        <f t="shared" si="754"/>
        <v>261.81380810616986</v>
      </c>
      <c r="O986">
        <f t="shared" si="755"/>
        <v>23.695921202559006</v>
      </c>
      <c r="P986">
        <f t="shared" si="756"/>
        <v>30.192232694607242</v>
      </c>
      <c r="Q986">
        <f t="shared" si="757"/>
        <v>0.37019720491585906</v>
      </c>
      <c r="R986">
        <f t="shared" si="758"/>
        <v>2.7560450806063623</v>
      </c>
      <c r="S986">
        <f t="shared" si="759"/>
        <v>0.34462503395800492</v>
      </c>
      <c r="T986">
        <f t="shared" si="760"/>
        <v>0.21754082273841666</v>
      </c>
      <c r="U986">
        <f t="shared" si="761"/>
        <v>321.49220841442883</v>
      </c>
      <c r="V986">
        <f t="shared" si="762"/>
        <v>26.939222829845825</v>
      </c>
      <c r="W986">
        <f t="shared" si="763"/>
        <v>26.79571851851852</v>
      </c>
      <c r="X986">
        <f t="shared" si="764"/>
        <v>3.5364413025046604</v>
      </c>
      <c r="Y986">
        <f t="shared" si="765"/>
        <v>58.770211109372184</v>
      </c>
      <c r="Z986">
        <f t="shared" si="766"/>
        <v>2.0476250857987552</v>
      </c>
      <c r="AA986">
        <f t="shared" si="767"/>
        <v>3.4841206916682608</v>
      </c>
      <c r="AB986">
        <f t="shared" si="768"/>
        <v>1.4888162167059051</v>
      </c>
      <c r="AC986">
        <f t="shared" si="769"/>
        <v>-257.96094227217907</v>
      </c>
      <c r="AD986">
        <f t="shared" si="770"/>
        <v>-37.614840355052152</v>
      </c>
      <c r="AE986">
        <f t="shared" si="771"/>
        <v>-2.935690442163073</v>
      </c>
      <c r="AF986">
        <f t="shared" si="772"/>
        <v>22.980735345034518</v>
      </c>
      <c r="AG986">
        <f t="shared" si="773"/>
        <v>-3.038884989380001</v>
      </c>
      <c r="AH986">
        <f t="shared" si="774"/>
        <v>5.8302197121204635</v>
      </c>
      <c r="AI986">
        <f t="shared" si="775"/>
        <v>13.87304887310607</v>
      </c>
      <c r="AJ986">
        <v>320.8763563083906</v>
      </c>
      <c r="AK986">
        <v>318.99035757575729</v>
      </c>
      <c r="AL986">
        <v>-3.1876974620505218</v>
      </c>
      <c r="AM986">
        <v>64.966641921284506</v>
      </c>
      <c r="AN986">
        <f t="shared" si="776"/>
        <v>5.8494544732920426</v>
      </c>
      <c r="AO986">
        <v>15.765192646296819</v>
      </c>
      <c r="AP986">
        <v>22.624578787878789</v>
      </c>
      <c r="AQ986">
        <v>2.9057222103735321E-6</v>
      </c>
      <c r="AR986">
        <v>82.71412704073343</v>
      </c>
      <c r="AS986">
        <v>3</v>
      </c>
      <c r="AT986">
        <v>1</v>
      </c>
      <c r="AU986">
        <f t="shared" si="777"/>
        <v>1</v>
      </c>
      <c r="AV986">
        <f t="shared" si="778"/>
        <v>0</v>
      </c>
      <c r="AW986">
        <f t="shared" si="779"/>
        <v>47885.153749206111</v>
      </c>
      <c r="AX986" t="s">
        <v>416</v>
      </c>
      <c r="AY986" t="s">
        <v>416</v>
      </c>
      <c r="AZ986">
        <v>0</v>
      </c>
      <c r="BA986">
        <v>0</v>
      </c>
      <c r="BB986" t="e">
        <f t="shared" si="780"/>
        <v>#DIV/0!</v>
      </c>
      <c r="BC986">
        <v>0</v>
      </c>
      <c r="BD986" t="s">
        <v>416</v>
      </c>
      <c r="BE986" t="s">
        <v>416</v>
      </c>
      <c r="BF986">
        <v>0</v>
      </c>
      <c r="BG986">
        <v>0</v>
      </c>
      <c r="BH986" t="e">
        <f t="shared" si="781"/>
        <v>#DIV/0!</v>
      </c>
      <c r="BI986">
        <v>0.5</v>
      </c>
      <c r="BJ986">
        <f t="shared" si="782"/>
        <v>1681.1018447743159</v>
      </c>
      <c r="BK986">
        <f t="shared" si="783"/>
        <v>13.87304887310607</v>
      </c>
      <c r="BL986" t="e">
        <f t="shared" si="784"/>
        <v>#DIV/0!</v>
      </c>
      <c r="BM986">
        <f t="shared" si="785"/>
        <v>8.2523547970816107E-3</v>
      </c>
      <c r="BN986" t="e">
        <f t="shared" si="786"/>
        <v>#DIV/0!</v>
      </c>
      <c r="BO986" t="e">
        <f t="shared" si="787"/>
        <v>#DIV/0!</v>
      </c>
      <c r="BP986" t="s">
        <v>416</v>
      </c>
      <c r="BQ986">
        <v>0</v>
      </c>
      <c r="BR986" t="e">
        <f t="shared" si="788"/>
        <v>#DIV/0!</v>
      </c>
      <c r="BS986" t="e">
        <f t="shared" si="789"/>
        <v>#DIV/0!</v>
      </c>
      <c r="BT986" t="e">
        <f t="shared" si="790"/>
        <v>#DIV/0!</v>
      </c>
      <c r="BU986" t="e">
        <f t="shared" si="791"/>
        <v>#DIV/0!</v>
      </c>
      <c r="BV986" t="e">
        <f t="shared" si="792"/>
        <v>#DIV/0!</v>
      </c>
      <c r="BW986" t="e">
        <f t="shared" si="793"/>
        <v>#DIV/0!</v>
      </c>
      <c r="BX986" t="e">
        <f t="shared" si="794"/>
        <v>#DIV/0!</v>
      </c>
      <c r="BY986" t="e">
        <f t="shared" si="795"/>
        <v>#DIV/0!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f t="shared" si="796"/>
        <v>1999.886666666667</v>
      </c>
      <c r="CS986">
        <f t="shared" si="797"/>
        <v>1681.1018447743159</v>
      </c>
      <c r="CT986">
        <f t="shared" si="798"/>
        <v>0.84059855630534841</v>
      </c>
      <c r="CU986">
        <f t="shared" si="799"/>
        <v>0.16075521366932233</v>
      </c>
      <c r="CV986">
        <v>6</v>
      </c>
      <c r="CW986">
        <v>0.5</v>
      </c>
      <c r="CX986" t="s">
        <v>417</v>
      </c>
      <c r="CY986">
        <v>2</v>
      </c>
      <c r="CZ986" t="b">
        <v>1</v>
      </c>
      <c r="DA986">
        <v>1659036984.0444441</v>
      </c>
      <c r="DB986">
        <v>333.59088888888891</v>
      </c>
      <c r="DC986">
        <v>332.27833333333331</v>
      </c>
      <c r="DD986">
        <v>22.623999999999999</v>
      </c>
      <c r="DE986">
        <v>15.78714814814815</v>
      </c>
      <c r="DF986">
        <v>330.42118518518521</v>
      </c>
      <c r="DG986">
        <v>22.333522222222221</v>
      </c>
      <c r="DH986">
        <v>500.08251851851861</v>
      </c>
      <c r="DI986">
        <v>90.406725925925926</v>
      </c>
      <c r="DJ986">
        <v>0.1000405962962963</v>
      </c>
      <c r="DK986">
        <v>26.542562962962961</v>
      </c>
      <c r="DL986">
        <v>26.79571851851852</v>
      </c>
      <c r="DM986">
        <v>999.90000000000009</v>
      </c>
      <c r="DN986">
        <v>0</v>
      </c>
      <c r="DO986">
        <v>0</v>
      </c>
      <c r="DP986">
        <v>10001.66185185185</v>
      </c>
      <c r="DQ986">
        <v>0</v>
      </c>
      <c r="DR986">
        <v>20.055199999999999</v>
      </c>
      <c r="DS986">
        <v>1.3124828703703699</v>
      </c>
      <c r="DT986">
        <v>341.31285185185192</v>
      </c>
      <c r="DU986">
        <v>337.60855555555548</v>
      </c>
      <c r="DV986">
        <v>6.8368566666666659</v>
      </c>
      <c r="DW986">
        <v>332.27833333333331</v>
      </c>
      <c r="DX986">
        <v>15.78714814814815</v>
      </c>
      <c r="DY986">
        <v>2.045361481481482</v>
      </c>
      <c r="DZ986">
        <v>1.4272644444444449</v>
      </c>
      <c r="EA986">
        <v>17.799933333333339</v>
      </c>
      <c r="EB986">
        <v>12.210418518518519</v>
      </c>
      <c r="EC986">
        <v>1999.886666666667</v>
      </c>
      <c r="ED986">
        <v>0.97999770370370365</v>
      </c>
      <c r="EE986">
        <v>2.0001992592592589E-2</v>
      </c>
      <c r="EF986">
        <v>0</v>
      </c>
      <c r="EG986">
        <v>715.05459259259248</v>
      </c>
      <c r="EH986">
        <v>5.000560000000001</v>
      </c>
      <c r="EI986">
        <v>14218.466666666671</v>
      </c>
      <c r="EJ986">
        <v>17293.88518518518</v>
      </c>
      <c r="EK986">
        <v>36.441814814814812</v>
      </c>
      <c r="EL986">
        <v>37.939592592592597</v>
      </c>
      <c r="EM986">
        <v>36.844703703703708</v>
      </c>
      <c r="EN986">
        <v>37.05533333333333</v>
      </c>
      <c r="EO986">
        <v>38.319074074074067</v>
      </c>
      <c r="EP986">
        <v>1954.984074074074</v>
      </c>
      <c r="EQ986">
        <v>39.90148148148149</v>
      </c>
      <c r="ER986">
        <v>0</v>
      </c>
      <c r="ES986">
        <v>1659036993</v>
      </c>
      <c r="ET986">
        <v>0</v>
      </c>
      <c r="EU986">
        <v>714.97030769230764</v>
      </c>
      <c r="EV986">
        <v>-32.218871755601818</v>
      </c>
      <c r="EW986">
        <v>-584.27008468196129</v>
      </c>
      <c r="EX986">
        <v>14216.573076923079</v>
      </c>
      <c r="EY986">
        <v>15</v>
      </c>
      <c r="EZ986">
        <v>0</v>
      </c>
      <c r="FA986" t="s">
        <v>418</v>
      </c>
      <c r="FB986">
        <v>1655239120</v>
      </c>
      <c r="FC986">
        <v>1655239135</v>
      </c>
      <c r="FD986">
        <v>0</v>
      </c>
      <c r="FE986">
        <v>-7.4999999999999997E-2</v>
      </c>
      <c r="FF986">
        <v>-2.7E-2</v>
      </c>
      <c r="FG986">
        <v>1.986</v>
      </c>
      <c r="FH986">
        <v>0.13900000000000001</v>
      </c>
      <c r="FI986">
        <v>420</v>
      </c>
      <c r="FJ986">
        <v>22</v>
      </c>
      <c r="FK986">
        <v>0.12</v>
      </c>
      <c r="FL986">
        <v>0.02</v>
      </c>
      <c r="FM986">
        <v>0.15098623750000001</v>
      </c>
      <c r="FN986">
        <v>18.266963454033771</v>
      </c>
      <c r="FO986">
        <v>1.7818682529390819</v>
      </c>
      <c r="FP986">
        <v>0</v>
      </c>
      <c r="FQ986">
        <v>717.28761764705894</v>
      </c>
      <c r="FR986">
        <v>-33.689946545436847</v>
      </c>
      <c r="FS986">
        <v>3.3134476980818528</v>
      </c>
      <c r="FT986">
        <v>0</v>
      </c>
      <c r="FU986">
        <v>6.8217749999999997</v>
      </c>
      <c r="FV986">
        <v>0.26826709193245168</v>
      </c>
      <c r="FW986">
        <v>2.6553143034300081E-2</v>
      </c>
      <c r="FX986">
        <v>0</v>
      </c>
      <c r="FY986">
        <v>0</v>
      </c>
      <c r="FZ986">
        <v>3</v>
      </c>
      <c r="GA986" t="s">
        <v>427</v>
      </c>
      <c r="GB986">
        <v>2.98054</v>
      </c>
      <c r="GC986">
        <v>2.7283499999999998</v>
      </c>
      <c r="GD986">
        <v>6.7652900000000002E-2</v>
      </c>
      <c r="GE986">
        <v>6.7940700000000007E-2</v>
      </c>
      <c r="GF986">
        <v>0.103099</v>
      </c>
      <c r="GG986">
        <v>8.0518699999999999E-2</v>
      </c>
      <c r="GH986">
        <v>27985.200000000001</v>
      </c>
      <c r="GI986">
        <v>27554.6</v>
      </c>
      <c r="GJ986">
        <v>30541.7</v>
      </c>
      <c r="GK986">
        <v>29805.4</v>
      </c>
      <c r="GL986">
        <v>37790.9</v>
      </c>
      <c r="GM986">
        <v>36091.800000000003</v>
      </c>
      <c r="GN986">
        <v>46717.599999999999</v>
      </c>
      <c r="GO986">
        <v>44330.2</v>
      </c>
      <c r="GP986">
        <v>1.8804000000000001</v>
      </c>
      <c r="GQ986">
        <v>1.8480000000000001</v>
      </c>
      <c r="GR986">
        <v>0.12725600000000001</v>
      </c>
      <c r="GS986">
        <v>0</v>
      </c>
      <c r="GT986">
        <v>24.707899999999999</v>
      </c>
      <c r="GU986">
        <v>999.9</v>
      </c>
      <c r="GV986">
        <v>42.8</v>
      </c>
      <c r="GW986">
        <v>32.4</v>
      </c>
      <c r="GX986">
        <v>23.124199999999998</v>
      </c>
      <c r="GY986">
        <v>63.119799999999998</v>
      </c>
      <c r="GZ986">
        <v>25.144200000000001</v>
      </c>
      <c r="HA986">
        <v>1</v>
      </c>
      <c r="HB986">
        <v>-9.8036100000000001E-2</v>
      </c>
      <c r="HC986">
        <v>-7.0000000000000007E-2</v>
      </c>
      <c r="HD986">
        <v>20.196000000000002</v>
      </c>
      <c r="HE986">
        <v>5.2285199999999996</v>
      </c>
      <c r="HF986">
        <v>11.968</v>
      </c>
      <c r="HG986">
        <v>4.9701500000000003</v>
      </c>
      <c r="HH986">
        <v>3.28945</v>
      </c>
      <c r="HI986">
        <v>9476.5</v>
      </c>
      <c r="HJ986">
        <v>9999</v>
      </c>
      <c r="HK986">
        <v>9999</v>
      </c>
      <c r="HL986">
        <v>298.89999999999998</v>
      </c>
      <c r="HM986">
        <v>4.9729000000000001</v>
      </c>
      <c r="HN986">
        <v>1.8773599999999999</v>
      </c>
      <c r="HO986">
        <v>1.8754599999999999</v>
      </c>
      <c r="HP986">
        <v>1.87832</v>
      </c>
      <c r="HQ986">
        <v>1.875</v>
      </c>
      <c r="HR986">
        <v>1.87852</v>
      </c>
      <c r="HS986">
        <v>1.87561</v>
      </c>
      <c r="HT986">
        <v>1.8768199999999999</v>
      </c>
      <c r="HU986">
        <v>0</v>
      </c>
      <c r="HV986">
        <v>0</v>
      </c>
      <c r="HW986">
        <v>0</v>
      </c>
      <c r="HX986">
        <v>0</v>
      </c>
      <c r="HY986" t="s">
        <v>420</v>
      </c>
      <c r="HZ986" t="s">
        <v>421</v>
      </c>
      <c r="IA986" t="s">
        <v>422</v>
      </c>
      <c r="IB986" t="s">
        <v>422</v>
      </c>
      <c r="IC986" t="s">
        <v>422</v>
      </c>
      <c r="ID986" t="s">
        <v>422</v>
      </c>
      <c r="IE986">
        <v>0</v>
      </c>
      <c r="IF986">
        <v>100</v>
      </c>
      <c r="IG986">
        <v>100</v>
      </c>
      <c r="IH986">
        <v>3.097</v>
      </c>
      <c r="II986">
        <v>0.29049999999999998</v>
      </c>
      <c r="IJ986">
        <v>1.981763419366358</v>
      </c>
      <c r="IK986">
        <v>4.1594547590360449E-3</v>
      </c>
      <c r="IL986">
        <v>-1.867668404869411E-6</v>
      </c>
      <c r="IM986">
        <v>4.9096340421811042E-10</v>
      </c>
      <c r="IN986">
        <v>-2.3250521569731349E-2</v>
      </c>
      <c r="IO986">
        <v>5.6214120975847052E-3</v>
      </c>
      <c r="IP986">
        <v>3.6430730392419388E-4</v>
      </c>
      <c r="IQ986">
        <v>5.8048895600362112E-7</v>
      </c>
      <c r="IR986">
        <v>0</v>
      </c>
      <c r="IS986">
        <v>2100</v>
      </c>
      <c r="IT986">
        <v>1</v>
      </c>
      <c r="IU986">
        <v>26</v>
      </c>
      <c r="IV986">
        <v>63297.9</v>
      </c>
      <c r="IW986">
        <v>63297.599999999999</v>
      </c>
      <c r="IX986">
        <v>0.82641600000000004</v>
      </c>
      <c r="IY986">
        <v>2.5695800000000002</v>
      </c>
      <c r="IZ986">
        <v>1.39893</v>
      </c>
      <c r="JA986">
        <v>2.34009</v>
      </c>
      <c r="JB986">
        <v>1.4489700000000001</v>
      </c>
      <c r="JC986">
        <v>2.4230999999999998</v>
      </c>
      <c r="JD986">
        <v>37.795299999999997</v>
      </c>
      <c r="JE986">
        <v>24.087499999999999</v>
      </c>
      <c r="JF986">
        <v>18</v>
      </c>
      <c r="JG986">
        <v>487.71600000000001</v>
      </c>
      <c r="JH986">
        <v>438.56700000000001</v>
      </c>
      <c r="JI986">
        <v>25.0002</v>
      </c>
      <c r="JJ986">
        <v>25.796800000000001</v>
      </c>
      <c r="JK986">
        <v>30</v>
      </c>
      <c r="JL986">
        <v>25.652699999999999</v>
      </c>
      <c r="JM986">
        <v>25.738299999999999</v>
      </c>
      <c r="JN986">
        <v>16.593499999999999</v>
      </c>
      <c r="JO986">
        <v>34.996299999999998</v>
      </c>
      <c r="JP986">
        <v>0</v>
      </c>
      <c r="JQ986">
        <v>25</v>
      </c>
      <c r="JR986">
        <v>286.25900000000001</v>
      </c>
      <c r="JS986">
        <v>15.6714</v>
      </c>
      <c r="JT986">
        <v>100.964</v>
      </c>
      <c r="JU986">
        <v>101.929</v>
      </c>
    </row>
    <row r="987" spans="1:281" x14ac:dyDescent="0.2">
      <c r="A987">
        <v>971</v>
      </c>
      <c r="B987">
        <v>1659036997.0999999</v>
      </c>
      <c r="C987">
        <v>13278.599999904631</v>
      </c>
      <c r="D987" t="s">
        <v>2374</v>
      </c>
      <c r="E987" t="s">
        <v>2375</v>
      </c>
      <c r="F987">
        <v>5</v>
      </c>
      <c r="G987" t="s">
        <v>415</v>
      </c>
      <c r="H987" t="s">
        <v>2357</v>
      </c>
      <c r="I987">
        <v>1659036989.3321421</v>
      </c>
      <c r="J987">
        <f t="shared" si="750"/>
        <v>5.8747302329588058E-3</v>
      </c>
      <c r="K987">
        <f t="shared" si="751"/>
        <v>5.8747302329588056</v>
      </c>
      <c r="L987">
        <f t="shared" si="752"/>
        <v>12.955893341747196</v>
      </c>
      <c r="M987">
        <f t="shared" si="753"/>
        <v>317.23878571428583</v>
      </c>
      <c r="N987">
        <f t="shared" si="754"/>
        <v>250.30493676605087</v>
      </c>
      <c r="O987">
        <f t="shared" si="755"/>
        <v>22.654449858078067</v>
      </c>
      <c r="P987">
        <f t="shared" si="756"/>
        <v>28.712458718779146</v>
      </c>
      <c r="Q987">
        <f t="shared" si="757"/>
        <v>0.37187604170579397</v>
      </c>
      <c r="R987">
        <f t="shared" si="758"/>
        <v>2.7561864517692714</v>
      </c>
      <c r="S987">
        <f t="shared" si="759"/>
        <v>0.34608129405912424</v>
      </c>
      <c r="T987">
        <f t="shared" si="760"/>
        <v>0.21846908110045893</v>
      </c>
      <c r="U987">
        <f t="shared" si="761"/>
        <v>321.49829214250371</v>
      </c>
      <c r="V987">
        <f t="shared" si="762"/>
        <v>26.933533810121375</v>
      </c>
      <c r="W987">
        <f t="shared" si="763"/>
        <v>26.79631071428572</v>
      </c>
      <c r="X987">
        <f t="shared" si="764"/>
        <v>3.5365644935285858</v>
      </c>
      <c r="Y987">
        <f t="shared" si="765"/>
        <v>58.765066198567631</v>
      </c>
      <c r="Z987">
        <f t="shared" si="766"/>
        <v>2.047596824321761</v>
      </c>
      <c r="AA987">
        <f t="shared" si="767"/>
        <v>3.4843776358609295</v>
      </c>
      <c r="AB987">
        <f t="shared" si="768"/>
        <v>1.4889676692068248</v>
      </c>
      <c r="AC987">
        <f t="shared" si="769"/>
        <v>-259.07560327348335</v>
      </c>
      <c r="AD987">
        <f t="shared" si="770"/>
        <v>-37.51882912290322</v>
      </c>
      <c r="AE987">
        <f t="shared" si="771"/>
        <v>-2.9280739655895855</v>
      </c>
      <c r="AF987">
        <f t="shared" si="772"/>
        <v>21.975785780527552</v>
      </c>
      <c r="AG987">
        <f t="shared" si="773"/>
        <v>-3.9448256360921392</v>
      </c>
      <c r="AH987">
        <f t="shared" si="774"/>
        <v>5.8566865317747032</v>
      </c>
      <c r="AI987">
        <f t="shared" si="775"/>
        <v>12.955893341747196</v>
      </c>
      <c r="AJ987">
        <v>302.25937693897191</v>
      </c>
      <c r="AK987">
        <v>301.46335151515149</v>
      </c>
      <c r="AL987">
        <v>-3.181624197597777</v>
      </c>
      <c r="AM987">
        <v>64.966641921284506</v>
      </c>
      <c r="AN987">
        <f t="shared" si="776"/>
        <v>5.8747302329588056</v>
      </c>
      <c r="AO987">
        <v>15.730268261995469</v>
      </c>
      <c r="AP987">
        <v>22.61941818181818</v>
      </c>
      <c r="AQ987">
        <v>-9.1082215491464787E-6</v>
      </c>
      <c r="AR987">
        <v>82.71412704073343</v>
      </c>
      <c r="AS987">
        <v>3</v>
      </c>
      <c r="AT987">
        <v>1</v>
      </c>
      <c r="AU987">
        <f t="shared" si="777"/>
        <v>1</v>
      </c>
      <c r="AV987">
        <f t="shared" si="778"/>
        <v>0</v>
      </c>
      <c r="AW987">
        <f t="shared" si="779"/>
        <v>47888.809804728327</v>
      </c>
      <c r="AX987" t="s">
        <v>416</v>
      </c>
      <c r="AY987" t="s">
        <v>416</v>
      </c>
      <c r="AZ987">
        <v>0</v>
      </c>
      <c r="BA987">
        <v>0</v>
      </c>
      <c r="BB987" t="e">
        <f t="shared" si="780"/>
        <v>#DIV/0!</v>
      </c>
      <c r="BC987">
        <v>0</v>
      </c>
      <c r="BD987" t="s">
        <v>416</v>
      </c>
      <c r="BE987" t="s">
        <v>416</v>
      </c>
      <c r="BF987">
        <v>0</v>
      </c>
      <c r="BG987">
        <v>0</v>
      </c>
      <c r="BH987" t="e">
        <f t="shared" si="781"/>
        <v>#DIV/0!</v>
      </c>
      <c r="BI987">
        <v>0.5</v>
      </c>
      <c r="BJ987">
        <f t="shared" si="782"/>
        <v>1681.1345679494839</v>
      </c>
      <c r="BK987">
        <f t="shared" si="783"/>
        <v>12.955893341747196</v>
      </c>
      <c r="BL987" t="e">
        <f t="shared" si="784"/>
        <v>#DIV/0!</v>
      </c>
      <c r="BM987">
        <f t="shared" si="785"/>
        <v>7.706636689738513E-3</v>
      </c>
      <c r="BN987" t="e">
        <f t="shared" si="786"/>
        <v>#DIV/0!</v>
      </c>
      <c r="BO987" t="e">
        <f t="shared" si="787"/>
        <v>#DIV/0!</v>
      </c>
      <c r="BP987" t="s">
        <v>416</v>
      </c>
      <c r="BQ987">
        <v>0</v>
      </c>
      <c r="BR987" t="e">
        <f t="shared" si="788"/>
        <v>#DIV/0!</v>
      </c>
      <c r="BS987" t="e">
        <f t="shared" si="789"/>
        <v>#DIV/0!</v>
      </c>
      <c r="BT987" t="e">
        <f t="shared" si="790"/>
        <v>#DIV/0!</v>
      </c>
      <c r="BU987" t="e">
        <f t="shared" si="791"/>
        <v>#DIV/0!</v>
      </c>
      <c r="BV987" t="e">
        <f t="shared" si="792"/>
        <v>#DIV/0!</v>
      </c>
      <c r="BW987" t="e">
        <f t="shared" si="793"/>
        <v>#DIV/0!</v>
      </c>
      <c r="BX987" t="e">
        <f t="shared" si="794"/>
        <v>#DIV/0!</v>
      </c>
      <c r="BY987" t="e">
        <f t="shared" si="795"/>
        <v>#DIV/0!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f t="shared" si="796"/>
        <v>1999.9257142857141</v>
      </c>
      <c r="CS987">
        <f t="shared" si="797"/>
        <v>1681.1345679494839</v>
      </c>
      <c r="CT987">
        <f t="shared" si="798"/>
        <v>0.84059850620497245</v>
      </c>
      <c r="CU987">
        <f t="shared" si="799"/>
        <v>0.16075511697559669</v>
      </c>
      <c r="CV987">
        <v>6</v>
      </c>
      <c r="CW987">
        <v>0.5</v>
      </c>
      <c r="CX987" t="s">
        <v>417</v>
      </c>
      <c r="CY987">
        <v>2</v>
      </c>
      <c r="CZ987" t="b">
        <v>1</v>
      </c>
      <c r="DA987">
        <v>1659036989.3321421</v>
      </c>
      <c r="DB987">
        <v>317.23878571428583</v>
      </c>
      <c r="DC987">
        <v>314.73496428571428</v>
      </c>
      <c r="DD987">
        <v>22.623528571428569</v>
      </c>
      <c r="DE987">
        <v>15.75562142857143</v>
      </c>
      <c r="DF987">
        <v>314.11982142857141</v>
      </c>
      <c r="DG987">
        <v>22.333060714285711</v>
      </c>
      <c r="DH987">
        <v>500.08139285714282</v>
      </c>
      <c r="DI987">
        <v>90.40734999999998</v>
      </c>
      <c r="DJ987">
        <v>0.1000532928571428</v>
      </c>
      <c r="DK987">
        <v>26.54381428571428</v>
      </c>
      <c r="DL987">
        <v>26.79631071428572</v>
      </c>
      <c r="DM987">
        <v>999.9000000000002</v>
      </c>
      <c r="DN987">
        <v>0</v>
      </c>
      <c r="DO987">
        <v>0</v>
      </c>
      <c r="DP987">
        <v>10002.42964285714</v>
      </c>
      <c r="DQ987">
        <v>0</v>
      </c>
      <c r="DR987">
        <v>19.458535714285709</v>
      </c>
      <c r="DS987">
        <v>2.5037743214285721</v>
      </c>
      <c r="DT987">
        <v>324.58207142857151</v>
      </c>
      <c r="DU987">
        <v>319.77357142857142</v>
      </c>
      <c r="DV987">
        <v>6.8679142857142859</v>
      </c>
      <c r="DW987">
        <v>314.73496428571428</v>
      </c>
      <c r="DX987">
        <v>15.75562142857143</v>
      </c>
      <c r="DY987">
        <v>2.045333928571428</v>
      </c>
      <c r="DZ987">
        <v>1.4244242857142859</v>
      </c>
      <c r="EA987">
        <v>17.79971071428572</v>
      </c>
      <c r="EB987">
        <v>12.18013214285714</v>
      </c>
      <c r="EC987">
        <v>1999.9257142857141</v>
      </c>
      <c r="ED987">
        <v>0.97999957142857141</v>
      </c>
      <c r="EE987">
        <v>2.0000242857142862E-2</v>
      </c>
      <c r="EF987">
        <v>0</v>
      </c>
      <c r="EG987">
        <v>712.34553571428569</v>
      </c>
      <c r="EH987">
        <v>5.000560000000001</v>
      </c>
      <c r="EI987">
        <v>14170.01071428571</v>
      </c>
      <c r="EJ987">
        <v>17294.235714285711</v>
      </c>
      <c r="EK987">
        <v>36.667142857142863</v>
      </c>
      <c r="EL987">
        <v>38.104678571428558</v>
      </c>
      <c r="EM987">
        <v>36.981964285714277</v>
      </c>
      <c r="EN987">
        <v>37.263178571428568</v>
      </c>
      <c r="EO987">
        <v>38.475071428571432</v>
      </c>
      <c r="EP987">
        <v>1955.0260714285721</v>
      </c>
      <c r="EQ987">
        <v>39.898928571428577</v>
      </c>
      <c r="ER987">
        <v>0</v>
      </c>
      <c r="ES987">
        <v>1659036998.4000001</v>
      </c>
      <c r="ET987">
        <v>0</v>
      </c>
      <c r="EU987">
        <v>712.07076000000006</v>
      </c>
      <c r="EV987">
        <v>-29.45684610695281</v>
      </c>
      <c r="EW987">
        <v>-512.43846083161782</v>
      </c>
      <c r="EX987">
        <v>14164.34</v>
      </c>
      <c r="EY987">
        <v>15</v>
      </c>
      <c r="EZ987">
        <v>0</v>
      </c>
      <c r="FA987" t="s">
        <v>418</v>
      </c>
      <c r="FB987">
        <v>1655239120</v>
      </c>
      <c r="FC987">
        <v>1655239135</v>
      </c>
      <c r="FD987">
        <v>0</v>
      </c>
      <c r="FE987">
        <v>-7.4999999999999997E-2</v>
      </c>
      <c r="FF987">
        <v>-2.7E-2</v>
      </c>
      <c r="FG987">
        <v>1.986</v>
      </c>
      <c r="FH987">
        <v>0.13900000000000001</v>
      </c>
      <c r="FI987">
        <v>420</v>
      </c>
      <c r="FJ987">
        <v>22</v>
      </c>
      <c r="FK987">
        <v>0.12</v>
      </c>
      <c r="FL987">
        <v>0.02</v>
      </c>
      <c r="FM987">
        <v>1.8147035625000001</v>
      </c>
      <c r="FN987">
        <v>13.769426257035651</v>
      </c>
      <c r="FO987">
        <v>1.3308406629984539</v>
      </c>
      <c r="FP987">
        <v>0</v>
      </c>
      <c r="FQ987">
        <v>714.08132352941175</v>
      </c>
      <c r="FR987">
        <v>-31.280229199068199</v>
      </c>
      <c r="FS987">
        <v>3.0802587908904902</v>
      </c>
      <c r="FT987">
        <v>0</v>
      </c>
      <c r="FU987">
        <v>6.8496757500000003</v>
      </c>
      <c r="FV987">
        <v>0.32444409005625641</v>
      </c>
      <c r="FW987">
        <v>3.2564659209601748E-2</v>
      </c>
      <c r="FX987">
        <v>0</v>
      </c>
      <c r="FY987">
        <v>0</v>
      </c>
      <c r="FZ987">
        <v>3</v>
      </c>
      <c r="GA987" t="s">
        <v>427</v>
      </c>
      <c r="GB987">
        <v>2.9803199999999999</v>
      </c>
      <c r="GC987">
        <v>2.7278699999999998</v>
      </c>
      <c r="GD987">
        <v>6.4584000000000003E-2</v>
      </c>
      <c r="GE987">
        <v>6.4704700000000004E-2</v>
      </c>
      <c r="GF987">
        <v>0.10306999999999999</v>
      </c>
      <c r="GG987">
        <v>8.0216300000000004E-2</v>
      </c>
      <c r="GH987">
        <v>28077.3</v>
      </c>
      <c r="GI987">
        <v>27650</v>
      </c>
      <c r="GJ987">
        <v>30541.599999999999</v>
      </c>
      <c r="GK987">
        <v>29805.1</v>
      </c>
      <c r="GL987">
        <v>37791.800000000003</v>
      </c>
      <c r="GM987">
        <v>36103.4</v>
      </c>
      <c r="GN987">
        <v>46717.4</v>
      </c>
      <c r="GO987">
        <v>44330</v>
      </c>
      <c r="GP987">
        <v>1.8803000000000001</v>
      </c>
      <c r="GQ987">
        <v>1.84802</v>
      </c>
      <c r="GR987">
        <v>0.127446</v>
      </c>
      <c r="GS987">
        <v>0</v>
      </c>
      <c r="GT987">
        <v>24.711500000000001</v>
      </c>
      <c r="GU987">
        <v>999.9</v>
      </c>
      <c r="GV987">
        <v>42.8</v>
      </c>
      <c r="GW987">
        <v>32.4</v>
      </c>
      <c r="GX987">
        <v>23.125599999999999</v>
      </c>
      <c r="GY987">
        <v>63.029800000000002</v>
      </c>
      <c r="GZ987">
        <v>25.2484</v>
      </c>
      <c r="HA987">
        <v>1</v>
      </c>
      <c r="HB987">
        <v>-0.162719</v>
      </c>
      <c r="HC987">
        <v>2.96841E-4</v>
      </c>
      <c r="HD987">
        <v>20.196000000000002</v>
      </c>
      <c r="HE987">
        <v>5.2279200000000001</v>
      </c>
      <c r="HF987">
        <v>11.968</v>
      </c>
      <c r="HG987">
        <v>4.9692999999999996</v>
      </c>
      <c r="HH987">
        <v>3.2894800000000002</v>
      </c>
      <c r="HI987">
        <v>9476.5</v>
      </c>
      <c r="HJ987">
        <v>9999</v>
      </c>
      <c r="HK987">
        <v>9999</v>
      </c>
      <c r="HL987">
        <v>298.89999999999998</v>
      </c>
      <c r="HM987">
        <v>4.9729000000000001</v>
      </c>
      <c r="HN987">
        <v>1.87738</v>
      </c>
      <c r="HO987">
        <v>1.8754599999999999</v>
      </c>
      <c r="HP987">
        <v>1.8783000000000001</v>
      </c>
      <c r="HQ987">
        <v>1.875</v>
      </c>
      <c r="HR987">
        <v>1.8785400000000001</v>
      </c>
      <c r="HS987">
        <v>1.87565</v>
      </c>
      <c r="HT987">
        <v>1.87683</v>
      </c>
      <c r="HU987">
        <v>0</v>
      </c>
      <c r="HV987">
        <v>0</v>
      </c>
      <c r="HW987">
        <v>0</v>
      </c>
      <c r="HX987">
        <v>0</v>
      </c>
      <c r="HY987" t="s">
        <v>420</v>
      </c>
      <c r="HZ987" t="s">
        <v>421</v>
      </c>
      <c r="IA987" t="s">
        <v>422</v>
      </c>
      <c r="IB987" t="s">
        <v>422</v>
      </c>
      <c r="IC987" t="s">
        <v>422</v>
      </c>
      <c r="ID987" t="s">
        <v>422</v>
      </c>
      <c r="IE987">
        <v>0</v>
      </c>
      <c r="IF987">
        <v>100</v>
      </c>
      <c r="IG987">
        <v>100</v>
      </c>
      <c r="IH987">
        <v>3.0430000000000001</v>
      </c>
      <c r="II987">
        <v>0.2903</v>
      </c>
      <c r="IJ987">
        <v>1.981763419366358</v>
      </c>
      <c r="IK987">
        <v>4.1594547590360449E-3</v>
      </c>
      <c r="IL987">
        <v>-1.867668404869411E-6</v>
      </c>
      <c r="IM987">
        <v>4.9096340421811042E-10</v>
      </c>
      <c r="IN987">
        <v>-2.3250521569731349E-2</v>
      </c>
      <c r="IO987">
        <v>5.6214120975847052E-3</v>
      </c>
      <c r="IP987">
        <v>3.6430730392419388E-4</v>
      </c>
      <c r="IQ987">
        <v>5.8048895600362112E-7</v>
      </c>
      <c r="IR987">
        <v>0</v>
      </c>
      <c r="IS987">
        <v>2100</v>
      </c>
      <c r="IT987">
        <v>1</v>
      </c>
      <c r="IU987">
        <v>26</v>
      </c>
      <c r="IV987">
        <v>63298</v>
      </c>
      <c r="IW987">
        <v>63297.7</v>
      </c>
      <c r="IX987">
        <v>0.78613299999999997</v>
      </c>
      <c r="IY987">
        <v>2.5671400000000002</v>
      </c>
      <c r="IZ987">
        <v>1.39893</v>
      </c>
      <c r="JA987">
        <v>2.34009</v>
      </c>
      <c r="JB987">
        <v>1.4489700000000001</v>
      </c>
      <c r="JC987">
        <v>2.4694799999999999</v>
      </c>
      <c r="JD987">
        <v>37.795299999999997</v>
      </c>
      <c r="JE987">
        <v>24.087499999999999</v>
      </c>
      <c r="JF987">
        <v>18</v>
      </c>
      <c r="JG987">
        <v>487.661</v>
      </c>
      <c r="JH987">
        <v>438.58199999999999</v>
      </c>
      <c r="JI987">
        <v>25.0001</v>
      </c>
      <c r="JJ987">
        <v>25.796800000000001</v>
      </c>
      <c r="JK987">
        <v>30</v>
      </c>
      <c r="JL987">
        <v>25.652699999999999</v>
      </c>
      <c r="JM987">
        <v>25.738299999999999</v>
      </c>
      <c r="JN987">
        <v>15.776400000000001</v>
      </c>
      <c r="JO987">
        <v>34.996299999999998</v>
      </c>
      <c r="JP987">
        <v>0</v>
      </c>
      <c r="JQ987">
        <v>25</v>
      </c>
      <c r="JR987">
        <v>266.22399999999999</v>
      </c>
      <c r="JS987">
        <v>15.663600000000001</v>
      </c>
      <c r="JT987">
        <v>100.96299999999999</v>
      </c>
      <c r="JU987">
        <v>101.928</v>
      </c>
    </row>
    <row r="988" spans="1:281" x14ac:dyDescent="0.2">
      <c r="A988">
        <v>972</v>
      </c>
      <c r="B988">
        <v>1659037001.5999999</v>
      </c>
      <c r="C988">
        <v>13283.099999904631</v>
      </c>
      <c r="D988" t="s">
        <v>2376</v>
      </c>
      <c r="E988" t="s">
        <v>2377</v>
      </c>
      <c r="F988">
        <v>5</v>
      </c>
      <c r="G988" t="s">
        <v>415</v>
      </c>
      <c r="H988" t="s">
        <v>2357</v>
      </c>
      <c r="I988">
        <v>1659036993.7785709</v>
      </c>
      <c r="J988">
        <f t="shared" si="750"/>
        <v>5.87551132639533E-3</v>
      </c>
      <c r="K988">
        <f t="shared" si="751"/>
        <v>5.8755113263953298</v>
      </c>
      <c r="L988">
        <f t="shared" si="752"/>
        <v>12.343459276142664</v>
      </c>
      <c r="M988">
        <f t="shared" si="753"/>
        <v>303.45967857142853</v>
      </c>
      <c r="N988">
        <f t="shared" si="754"/>
        <v>239.64310872566728</v>
      </c>
      <c r="O988">
        <f t="shared" si="755"/>
        <v>21.689326303961725</v>
      </c>
      <c r="P988">
        <f t="shared" si="756"/>
        <v>27.46515860034868</v>
      </c>
      <c r="Q988">
        <f t="shared" si="757"/>
        <v>0.37179183491271539</v>
      </c>
      <c r="R988">
        <f t="shared" si="758"/>
        <v>2.7561320788163157</v>
      </c>
      <c r="S988">
        <f t="shared" si="759"/>
        <v>0.34600786277867746</v>
      </c>
      <c r="T988">
        <f t="shared" si="760"/>
        <v>0.21842230942390567</v>
      </c>
      <c r="U988">
        <f t="shared" si="761"/>
        <v>321.49996511926571</v>
      </c>
      <c r="V988">
        <f t="shared" si="762"/>
        <v>26.934396742817803</v>
      </c>
      <c r="W988">
        <f t="shared" si="763"/>
        <v>26.796239285714289</v>
      </c>
      <c r="X988">
        <f t="shared" si="764"/>
        <v>3.5365496344617031</v>
      </c>
      <c r="Y988">
        <f t="shared" si="765"/>
        <v>58.746387932994715</v>
      </c>
      <c r="Z988">
        <f t="shared" si="766"/>
        <v>2.0470739632063224</v>
      </c>
      <c r="AA988">
        <f t="shared" si="767"/>
        <v>3.4845954538365582</v>
      </c>
      <c r="AB988">
        <f t="shared" si="768"/>
        <v>1.4894756712553807</v>
      </c>
      <c r="AC988">
        <f t="shared" si="769"/>
        <v>-259.11004949403406</v>
      </c>
      <c r="AD988">
        <f t="shared" si="770"/>
        <v>-37.349865452521918</v>
      </c>
      <c r="AE988">
        <f t="shared" si="771"/>
        <v>-2.9149595046757963</v>
      </c>
      <c r="AF988">
        <f t="shared" si="772"/>
        <v>22.125090668033955</v>
      </c>
      <c r="AG988">
        <f t="shared" si="773"/>
        <v>-4.5969203122879039</v>
      </c>
      <c r="AH988">
        <f t="shared" si="774"/>
        <v>5.8787441389858772</v>
      </c>
      <c r="AI988">
        <f t="shared" si="775"/>
        <v>12.343459276142664</v>
      </c>
      <c r="AJ988">
        <v>287.49600729855518</v>
      </c>
      <c r="AK988">
        <v>287.3008303030303</v>
      </c>
      <c r="AL988">
        <v>-3.1506383936246078</v>
      </c>
      <c r="AM988">
        <v>64.966641921284506</v>
      </c>
      <c r="AN988">
        <f t="shared" si="776"/>
        <v>5.8755113263953298</v>
      </c>
      <c r="AO988">
        <v>15.671978392778049</v>
      </c>
      <c r="AP988">
        <v>22.599006060606051</v>
      </c>
      <c r="AQ988">
        <v>-6.1198625059085817E-3</v>
      </c>
      <c r="AR988">
        <v>82.71412704073343</v>
      </c>
      <c r="AS988">
        <v>3</v>
      </c>
      <c r="AT988">
        <v>1</v>
      </c>
      <c r="AU988">
        <f t="shared" si="777"/>
        <v>1</v>
      </c>
      <c r="AV988">
        <f t="shared" si="778"/>
        <v>0</v>
      </c>
      <c r="AW988">
        <f t="shared" si="779"/>
        <v>47887.151254354132</v>
      </c>
      <c r="AX988" t="s">
        <v>416</v>
      </c>
      <c r="AY988" t="s">
        <v>416</v>
      </c>
      <c r="AZ988">
        <v>0</v>
      </c>
      <c r="BA988">
        <v>0</v>
      </c>
      <c r="BB988" t="e">
        <f t="shared" si="780"/>
        <v>#DIV/0!</v>
      </c>
      <c r="BC988">
        <v>0</v>
      </c>
      <c r="BD988" t="s">
        <v>416</v>
      </c>
      <c r="BE988" t="s">
        <v>416</v>
      </c>
      <c r="BF988">
        <v>0</v>
      </c>
      <c r="BG988">
        <v>0</v>
      </c>
      <c r="BH988" t="e">
        <f t="shared" si="781"/>
        <v>#DIV/0!</v>
      </c>
      <c r="BI988">
        <v>0.5</v>
      </c>
      <c r="BJ988">
        <f t="shared" si="782"/>
        <v>1681.1443601654225</v>
      </c>
      <c r="BK988">
        <f t="shared" si="783"/>
        <v>12.343459276142664</v>
      </c>
      <c r="BL988" t="e">
        <f t="shared" si="784"/>
        <v>#DIV/0!</v>
      </c>
      <c r="BM988">
        <f t="shared" si="785"/>
        <v>7.3422958602603781E-3</v>
      </c>
      <c r="BN988" t="e">
        <f t="shared" si="786"/>
        <v>#DIV/0!</v>
      </c>
      <c r="BO988" t="e">
        <f t="shared" si="787"/>
        <v>#DIV/0!</v>
      </c>
      <c r="BP988" t="s">
        <v>416</v>
      </c>
      <c r="BQ988">
        <v>0</v>
      </c>
      <c r="BR988" t="e">
        <f t="shared" si="788"/>
        <v>#DIV/0!</v>
      </c>
      <c r="BS988" t="e">
        <f t="shared" si="789"/>
        <v>#DIV/0!</v>
      </c>
      <c r="BT988" t="e">
        <f t="shared" si="790"/>
        <v>#DIV/0!</v>
      </c>
      <c r="BU988" t="e">
        <f t="shared" si="791"/>
        <v>#DIV/0!</v>
      </c>
      <c r="BV988" t="e">
        <f t="shared" si="792"/>
        <v>#DIV/0!</v>
      </c>
      <c r="BW988" t="e">
        <f t="shared" si="793"/>
        <v>#DIV/0!</v>
      </c>
      <c r="BX988" t="e">
        <f t="shared" si="794"/>
        <v>#DIV/0!</v>
      </c>
      <c r="BY988" t="e">
        <f t="shared" si="795"/>
        <v>#DIV/0!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f t="shared" si="796"/>
        <v>1999.9375</v>
      </c>
      <c r="CS988">
        <f t="shared" si="797"/>
        <v>1681.1443601654225</v>
      </c>
      <c r="CT988">
        <f t="shared" si="798"/>
        <v>0.84059844878423573</v>
      </c>
      <c r="CU988">
        <f t="shared" si="799"/>
        <v>0.16075500615357516</v>
      </c>
      <c r="CV988">
        <v>6</v>
      </c>
      <c r="CW988">
        <v>0.5</v>
      </c>
      <c r="CX988" t="s">
        <v>417</v>
      </c>
      <c r="CY988">
        <v>2</v>
      </c>
      <c r="CZ988" t="b">
        <v>1</v>
      </c>
      <c r="DA988">
        <v>1659036993.7785709</v>
      </c>
      <c r="DB988">
        <v>303.45967857142853</v>
      </c>
      <c r="DC988">
        <v>300.08460714285718</v>
      </c>
      <c r="DD988">
        <v>22.617907142857149</v>
      </c>
      <c r="DE988">
        <v>15.72395</v>
      </c>
      <c r="DF988">
        <v>300.38407142857142</v>
      </c>
      <c r="DG988">
        <v>22.32756785714286</v>
      </c>
      <c r="DH988">
        <v>500.07092857142862</v>
      </c>
      <c r="DI988">
        <v>90.406839285714298</v>
      </c>
      <c r="DJ988">
        <v>9.9941482142857127E-2</v>
      </c>
      <c r="DK988">
        <v>26.544875000000001</v>
      </c>
      <c r="DL988">
        <v>26.796239285714289</v>
      </c>
      <c r="DM988">
        <v>999.9000000000002</v>
      </c>
      <c r="DN988">
        <v>0</v>
      </c>
      <c r="DO988">
        <v>0</v>
      </c>
      <c r="DP988">
        <v>10002.164285714291</v>
      </c>
      <c r="DQ988">
        <v>0</v>
      </c>
      <c r="DR988">
        <v>19.132285714285711</v>
      </c>
      <c r="DS988">
        <v>3.375044642857143</v>
      </c>
      <c r="DT988">
        <v>310.48225000000002</v>
      </c>
      <c r="DU988">
        <v>304.87907142857142</v>
      </c>
      <c r="DV988">
        <v>6.893967142857143</v>
      </c>
      <c r="DW988">
        <v>300.08460714285718</v>
      </c>
      <c r="DX988">
        <v>15.72395</v>
      </c>
      <c r="DY988">
        <v>2.0448135714285711</v>
      </c>
      <c r="DZ988">
        <v>1.4215521428571429</v>
      </c>
      <c r="EA988">
        <v>17.795674999999999</v>
      </c>
      <c r="EB988">
        <v>12.14945</v>
      </c>
      <c r="EC988">
        <v>1999.9375</v>
      </c>
      <c r="ED988">
        <v>0.98000167857142861</v>
      </c>
      <c r="EE988">
        <v>1.999833214285714E-2</v>
      </c>
      <c r="EF988">
        <v>0</v>
      </c>
      <c r="EG988">
        <v>710.23339285714269</v>
      </c>
      <c r="EH988">
        <v>5.000560000000001</v>
      </c>
      <c r="EI988">
        <v>14133.56785714286</v>
      </c>
      <c r="EJ988">
        <v>17294.346428571429</v>
      </c>
      <c r="EK988">
        <v>36.832321428571433</v>
      </c>
      <c r="EL988">
        <v>38.238571428571433</v>
      </c>
      <c r="EM988">
        <v>37.09807142857143</v>
      </c>
      <c r="EN988">
        <v>37.430535714285718</v>
      </c>
      <c r="EO988">
        <v>38.611357142857138</v>
      </c>
      <c r="EP988">
        <v>1955.0425</v>
      </c>
      <c r="EQ988">
        <v>39.895357142857151</v>
      </c>
      <c r="ER988">
        <v>0</v>
      </c>
      <c r="ES988">
        <v>1659037002.5999999</v>
      </c>
      <c r="ET988">
        <v>0</v>
      </c>
      <c r="EU988">
        <v>710.26819230769229</v>
      </c>
      <c r="EV988">
        <v>-26.119760679179141</v>
      </c>
      <c r="EW988">
        <v>-458.97094029459021</v>
      </c>
      <c r="EX988">
        <v>14132.973076923079</v>
      </c>
      <c r="EY988">
        <v>15</v>
      </c>
      <c r="EZ988">
        <v>0</v>
      </c>
      <c r="FA988" t="s">
        <v>418</v>
      </c>
      <c r="FB988">
        <v>1655239120</v>
      </c>
      <c r="FC988">
        <v>1655239135</v>
      </c>
      <c r="FD988">
        <v>0</v>
      </c>
      <c r="FE988">
        <v>-7.4999999999999997E-2</v>
      </c>
      <c r="FF988">
        <v>-2.7E-2</v>
      </c>
      <c r="FG988">
        <v>1.986</v>
      </c>
      <c r="FH988">
        <v>0.13900000000000001</v>
      </c>
      <c r="FI988">
        <v>420</v>
      </c>
      <c r="FJ988">
        <v>22</v>
      </c>
      <c r="FK988">
        <v>0.12</v>
      </c>
      <c r="FL988">
        <v>0.02</v>
      </c>
      <c r="FM988">
        <v>2.6662710249999999</v>
      </c>
      <c r="FN988">
        <v>11.906269542213879</v>
      </c>
      <c r="FO988">
        <v>1.151165366622243</v>
      </c>
      <c r="FP988">
        <v>0</v>
      </c>
      <c r="FQ988">
        <v>712.01164705882343</v>
      </c>
      <c r="FR988">
        <v>-28.82297934828507</v>
      </c>
      <c r="FS988">
        <v>2.843508043435004</v>
      </c>
      <c r="FT988">
        <v>0</v>
      </c>
      <c r="FU988">
        <v>6.8755969999999991</v>
      </c>
      <c r="FV988">
        <v>0.37718769230767218</v>
      </c>
      <c r="FW988">
        <v>3.8077502163351033E-2</v>
      </c>
      <c r="FX988">
        <v>0</v>
      </c>
      <c r="FY988">
        <v>0</v>
      </c>
      <c r="FZ988">
        <v>3</v>
      </c>
      <c r="GA988" t="s">
        <v>427</v>
      </c>
      <c r="GB988">
        <v>2.9805700000000002</v>
      </c>
      <c r="GC988">
        <v>2.7286600000000001</v>
      </c>
      <c r="GD988">
        <v>6.2047499999999998E-2</v>
      </c>
      <c r="GE988">
        <v>6.19187E-2</v>
      </c>
      <c r="GF988">
        <v>0.10301200000000001</v>
      </c>
      <c r="GG988">
        <v>8.0167600000000006E-2</v>
      </c>
      <c r="GH988">
        <v>28153.9</v>
      </c>
      <c r="GI988">
        <v>27732.3</v>
      </c>
      <c r="GJ988">
        <v>30542.1</v>
      </c>
      <c r="GK988">
        <v>29805</v>
      </c>
      <c r="GL988">
        <v>37794.699999999997</v>
      </c>
      <c r="GM988">
        <v>36104.699999999997</v>
      </c>
      <c r="GN988">
        <v>46718.2</v>
      </c>
      <c r="GO988">
        <v>44329.5</v>
      </c>
      <c r="GP988">
        <v>1.88035</v>
      </c>
      <c r="GQ988">
        <v>1.8480000000000001</v>
      </c>
      <c r="GR988">
        <v>0.12667500000000001</v>
      </c>
      <c r="GS988">
        <v>0</v>
      </c>
      <c r="GT988">
        <v>24.7136</v>
      </c>
      <c r="GU988">
        <v>999.9</v>
      </c>
      <c r="GV988">
        <v>42.8</v>
      </c>
      <c r="GW988">
        <v>32.4</v>
      </c>
      <c r="GX988">
        <v>23.124600000000001</v>
      </c>
      <c r="GY988">
        <v>63.079799999999999</v>
      </c>
      <c r="GZ988">
        <v>25.196300000000001</v>
      </c>
      <c r="HA988">
        <v>1</v>
      </c>
      <c r="HB988">
        <v>-9.8089399999999993E-2</v>
      </c>
      <c r="HC988">
        <v>-6.8796300000000005E-2</v>
      </c>
      <c r="HD988">
        <v>20.195799999999998</v>
      </c>
      <c r="HE988">
        <v>5.22837</v>
      </c>
      <c r="HF988">
        <v>11.968</v>
      </c>
      <c r="HG988">
        <v>4.9703999999999997</v>
      </c>
      <c r="HH988">
        <v>3.2896299999999998</v>
      </c>
      <c r="HI988">
        <v>9476.7000000000007</v>
      </c>
      <c r="HJ988">
        <v>9999</v>
      </c>
      <c r="HK988">
        <v>9999</v>
      </c>
      <c r="HL988">
        <v>298.89999999999998</v>
      </c>
      <c r="HM988">
        <v>4.9729099999999997</v>
      </c>
      <c r="HN988">
        <v>1.8773</v>
      </c>
      <c r="HO988">
        <v>1.8754599999999999</v>
      </c>
      <c r="HP988">
        <v>1.8782700000000001</v>
      </c>
      <c r="HQ988">
        <v>1.8749800000000001</v>
      </c>
      <c r="HR988">
        <v>1.8785099999999999</v>
      </c>
      <c r="HS988">
        <v>1.87561</v>
      </c>
      <c r="HT988">
        <v>1.8768199999999999</v>
      </c>
      <c r="HU988">
        <v>0</v>
      </c>
      <c r="HV988">
        <v>0</v>
      </c>
      <c r="HW988">
        <v>0</v>
      </c>
      <c r="HX988">
        <v>0</v>
      </c>
      <c r="HY988" t="s">
        <v>420</v>
      </c>
      <c r="HZ988" t="s">
        <v>421</v>
      </c>
      <c r="IA988" t="s">
        <v>422</v>
      </c>
      <c r="IB988" t="s">
        <v>422</v>
      </c>
      <c r="IC988" t="s">
        <v>422</v>
      </c>
      <c r="ID988" t="s">
        <v>422</v>
      </c>
      <c r="IE988">
        <v>0</v>
      </c>
      <c r="IF988">
        <v>100</v>
      </c>
      <c r="IG988">
        <v>100</v>
      </c>
      <c r="IH988">
        <v>2.9990000000000001</v>
      </c>
      <c r="II988">
        <v>0.28989999999999999</v>
      </c>
      <c r="IJ988">
        <v>1.981763419366358</v>
      </c>
      <c r="IK988">
        <v>4.1594547590360449E-3</v>
      </c>
      <c r="IL988">
        <v>-1.867668404869411E-6</v>
      </c>
      <c r="IM988">
        <v>4.9096340421811042E-10</v>
      </c>
      <c r="IN988">
        <v>-2.3250521569731349E-2</v>
      </c>
      <c r="IO988">
        <v>5.6214120975847052E-3</v>
      </c>
      <c r="IP988">
        <v>3.6430730392419388E-4</v>
      </c>
      <c r="IQ988">
        <v>5.8048895600362112E-7</v>
      </c>
      <c r="IR988">
        <v>0</v>
      </c>
      <c r="IS988">
        <v>2100</v>
      </c>
      <c r="IT988">
        <v>1</v>
      </c>
      <c r="IU988">
        <v>26</v>
      </c>
      <c r="IV988">
        <v>63298</v>
      </c>
      <c r="IW988">
        <v>63297.8</v>
      </c>
      <c r="IX988">
        <v>0.75317400000000001</v>
      </c>
      <c r="IY988">
        <v>2.5744600000000002</v>
      </c>
      <c r="IZ988">
        <v>1.39893</v>
      </c>
      <c r="JA988">
        <v>2.34009</v>
      </c>
      <c r="JB988">
        <v>1.4489700000000001</v>
      </c>
      <c r="JC988">
        <v>2.4182100000000002</v>
      </c>
      <c r="JD988">
        <v>37.795299999999997</v>
      </c>
      <c r="JE988">
        <v>24.087499999999999</v>
      </c>
      <c r="JF988">
        <v>18</v>
      </c>
      <c r="JG988">
        <v>487.67700000000002</v>
      </c>
      <c r="JH988">
        <v>438.56299999999999</v>
      </c>
      <c r="JI988">
        <v>25.0001</v>
      </c>
      <c r="JJ988">
        <v>25.7957</v>
      </c>
      <c r="JK988">
        <v>30</v>
      </c>
      <c r="JL988">
        <v>25.651</v>
      </c>
      <c r="JM988">
        <v>25.7378</v>
      </c>
      <c r="JN988">
        <v>15.1287</v>
      </c>
      <c r="JO988">
        <v>34.996299999999998</v>
      </c>
      <c r="JP988">
        <v>0</v>
      </c>
      <c r="JQ988">
        <v>25</v>
      </c>
      <c r="JR988">
        <v>252.86600000000001</v>
      </c>
      <c r="JS988">
        <v>15.6631</v>
      </c>
      <c r="JT988">
        <v>100.965</v>
      </c>
      <c r="JU988">
        <v>101.92700000000001</v>
      </c>
    </row>
    <row r="989" spans="1:281" x14ac:dyDescent="0.2">
      <c r="A989">
        <v>973</v>
      </c>
      <c r="B989">
        <v>1659037006.5999999</v>
      </c>
      <c r="C989">
        <v>13288.099999904631</v>
      </c>
      <c r="D989" t="s">
        <v>2378</v>
      </c>
      <c r="E989" t="s">
        <v>2379</v>
      </c>
      <c r="F989">
        <v>5</v>
      </c>
      <c r="G989" t="s">
        <v>415</v>
      </c>
      <c r="H989" t="s">
        <v>2357</v>
      </c>
      <c r="I989">
        <v>1659036999.081481</v>
      </c>
      <c r="J989">
        <f t="shared" si="750"/>
        <v>5.907331153448876E-3</v>
      </c>
      <c r="K989">
        <f t="shared" si="751"/>
        <v>5.9073311534488759</v>
      </c>
      <c r="L989">
        <f t="shared" si="752"/>
        <v>11.463576605351879</v>
      </c>
      <c r="M989">
        <f t="shared" si="753"/>
        <v>287.0023333333333</v>
      </c>
      <c r="N989">
        <f t="shared" si="754"/>
        <v>227.8420716556173</v>
      </c>
      <c r="O989">
        <f t="shared" si="755"/>
        <v>20.621065285187466</v>
      </c>
      <c r="P989">
        <f t="shared" si="756"/>
        <v>25.975421526245981</v>
      </c>
      <c r="Q989">
        <f t="shared" si="757"/>
        <v>0.37371167021641544</v>
      </c>
      <c r="R989">
        <f t="shared" si="758"/>
        <v>2.7547680440067506</v>
      </c>
      <c r="S989">
        <f t="shared" si="759"/>
        <v>0.34765879349509909</v>
      </c>
      <c r="T989">
        <f t="shared" si="760"/>
        <v>0.21947595283588328</v>
      </c>
      <c r="U989">
        <f t="shared" si="761"/>
        <v>321.5041644810612</v>
      </c>
      <c r="V989">
        <f t="shared" si="762"/>
        <v>26.927587310916842</v>
      </c>
      <c r="W989">
        <f t="shared" si="763"/>
        <v>26.796629629629621</v>
      </c>
      <c r="X989">
        <f t="shared" si="764"/>
        <v>3.5366308371754673</v>
      </c>
      <c r="Y989">
        <f t="shared" si="765"/>
        <v>58.715458754499338</v>
      </c>
      <c r="Z989">
        <f t="shared" si="766"/>
        <v>2.0462073349999992</v>
      </c>
      <c r="AA989">
        <f t="shared" si="767"/>
        <v>3.4849550329762162</v>
      </c>
      <c r="AB989">
        <f t="shared" si="768"/>
        <v>1.4904235021754682</v>
      </c>
      <c r="AC989">
        <f t="shared" si="769"/>
        <v>-260.51330386709543</v>
      </c>
      <c r="AD989">
        <f t="shared" si="770"/>
        <v>-37.129313752879483</v>
      </c>
      <c r="AE989">
        <f t="shared" si="771"/>
        <v>-2.8992125103370352</v>
      </c>
      <c r="AF989">
        <f t="shared" si="772"/>
        <v>20.962334350749273</v>
      </c>
      <c r="AG989">
        <f t="shared" si="773"/>
        <v>-5.423110801352478</v>
      </c>
      <c r="AH989">
        <f t="shared" si="774"/>
        <v>5.9008847989985833</v>
      </c>
      <c r="AI989">
        <f t="shared" si="775"/>
        <v>11.463576605351879</v>
      </c>
      <c r="AJ989">
        <v>270.31617332321503</v>
      </c>
      <c r="AK989">
        <v>271.35830303030298</v>
      </c>
      <c r="AL989">
        <v>-3.1855408607218489</v>
      </c>
      <c r="AM989">
        <v>64.966641921284506</v>
      </c>
      <c r="AN989">
        <f t="shared" si="776"/>
        <v>5.9073311534488759</v>
      </c>
      <c r="AO989">
        <v>15.66479269089074</v>
      </c>
      <c r="AP989">
        <v>22.59522424242423</v>
      </c>
      <c r="AQ989">
        <v>-5.2276588885160724E-4</v>
      </c>
      <c r="AR989">
        <v>82.71412704073343</v>
      </c>
      <c r="AS989">
        <v>3</v>
      </c>
      <c r="AT989">
        <v>1</v>
      </c>
      <c r="AU989">
        <f t="shared" si="777"/>
        <v>1</v>
      </c>
      <c r="AV989">
        <f t="shared" si="778"/>
        <v>0</v>
      </c>
      <c r="AW989">
        <f t="shared" si="779"/>
        <v>47849.781198274373</v>
      </c>
      <c r="AX989" t="s">
        <v>416</v>
      </c>
      <c r="AY989" t="s">
        <v>416</v>
      </c>
      <c r="AZ989">
        <v>0</v>
      </c>
      <c r="BA989">
        <v>0</v>
      </c>
      <c r="BB989" t="e">
        <f t="shared" si="780"/>
        <v>#DIV/0!</v>
      </c>
      <c r="BC989">
        <v>0</v>
      </c>
      <c r="BD989" t="s">
        <v>416</v>
      </c>
      <c r="BE989" t="s">
        <v>416</v>
      </c>
      <c r="BF989">
        <v>0</v>
      </c>
      <c r="BG989">
        <v>0</v>
      </c>
      <c r="BH989" t="e">
        <f t="shared" si="781"/>
        <v>#DIV/0!</v>
      </c>
      <c r="BI989">
        <v>0.5</v>
      </c>
      <c r="BJ989">
        <f t="shared" si="782"/>
        <v>1681.1672216654893</v>
      </c>
      <c r="BK989">
        <f t="shared" si="783"/>
        <v>11.463576605351879</v>
      </c>
      <c r="BL989" t="e">
        <f t="shared" si="784"/>
        <v>#DIV/0!</v>
      </c>
      <c r="BM989">
        <f t="shared" si="785"/>
        <v>6.818819958906412E-3</v>
      </c>
      <c r="BN989" t="e">
        <f t="shared" si="786"/>
        <v>#DIV/0!</v>
      </c>
      <c r="BO989" t="e">
        <f t="shared" si="787"/>
        <v>#DIV/0!</v>
      </c>
      <c r="BP989" t="s">
        <v>416</v>
      </c>
      <c r="BQ989">
        <v>0</v>
      </c>
      <c r="BR989" t="e">
        <f t="shared" si="788"/>
        <v>#DIV/0!</v>
      </c>
      <c r="BS989" t="e">
        <f t="shared" si="789"/>
        <v>#DIV/0!</v>
      </c>
      <c r="BT989" t="e">
        <f t="shared" si="790"/>
        <v>#DIV/0!</v>
      </c>
      <c r="BU989" t="e">
        <f t="shared" si="791"/>
        <v>#DIV/0!</v>
      </c>
      <c r="BV989" t="e">
        <f t="shared" si="792"/>
        <v>#DIV/0!</v>
      </c>
      <c r="BW989" t="e">
        <f t="shared" si="793"/>
        <v>#DIV/0!</v>
      </c>
      <c r="BX989" t="e">
        <f t="shared" si="794"/>
        <v>#DIV/0!</v>
      </c>
      <c r="BY989" t="e">
        <f t="shared" si="795"/>
        <v>#DIV/0!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f t="shared" si="796"/>
        <v>1999.9648148148151</v>
      </c>
      <c r="CS989">
        <f t="shared" si="797"/>
        <v>1681.1672216654893</v>
      </c>
      <c r="CT989">
        <f t="shared" si="798"/>
        <v>0.84059839913791456</v>
      </c>
      <c r="CU989">
        <f t="shared" si="799"/>
        <v>0.16075491033617537</v>
      </c>
      <c r="CV989">
        <v>6</v>
      </c>
      <c r="CW989">
        <v>0.5</v>
      </c>
      <c r="CX989" t="s">
        <v>417</v>
      </c>
      <c r="CY989">
        <v>2</v>
      </c>
      <c r="CZ989" t="b">
        <v>1</v>
      </c>
      <c r="DA989">
        <v>1659036999.081481</v>
      </c>
      <c r="DB989">
        <v>287.0023333333333</v>
      </c>
      <c r="DC989">
        <v>282.52774074074068</v>
      </c>
      <c r="DD989">
        <v>22.608537037037038</v>
      </c>
      <c r="DE989">
        <v>15.688896296296299</v>
      </c>
      <c r="DF989">
        <v>283.97914814814823</v>
      </c>
      <c r="DG989">
        <v>22.318403703703702</v>
      </c>
      <c r="DH989">
        <v>500.096</v>
      </c>
      <c r="DI989">
        <v>90.40594444444443</v>
      </c>
      <c r="DJ989">
        <v>0.1000149481481481</v>
      </c>
      <c r="DK989">
        <v>26.54662592592593</v>
      </c>
      <c r="DL989">
        <v>26.796629629629621</v>
      </c>
      <c r="DM989">
        <v>999.90000000000009</v>
      </c>
      <c r="DN989">
        <v>0</v>
      </c>
      <c r="DO989">
        <v>0</v>
      </c>
      <c r="DP989">
        <v>9994.1907407407416</v>
      </c>
      <c r="DQ989">
        <v>0</v>
      </c>
      <c r="DR989">
        <v>19.07161111111111</v>
      </c>
      <c r="DS989">
        <v>4.4746318518518517</v>
      </c>
      <c r="DT989">
        <v>293.64129629629628</v>
      </c>
      <c r="DU989">
        <v>287.03133333333329</v>
      </c>
      <c r="DV989">
        <v>6.9196407407407401</v>
      </c>
      <c r="DW989">
        <v>282.52774074074068</v>
      </c>
      <c r="DX989">
        <v>15.688896296296299</v>
      </c>
      <c r="DY989">
        <v>2.0439466666666668</v>
      </c>
      <c r="DZ989">
        <v>1.4183699999999999</v>
      </c>
      <c r="EA989">
        <v>17.788937037037041</v>
      </c>
      <c r="EB989">
        <v>12.115425925925919</v>
      </c>
      <c r="EC989">
        <v>1999.9648148148151</v>
      </c>
      <c r="ED989">
        <v>0.98000340740740743</v>
      </c>
      <c r="EE989">
        <v>1.999684444444445E-2</v>
      </c>
      <c r="EF989">
        <v>0</v>
      </c>
      <c r="EG989">
        <v>708.25081481481482</v>
      </c>
      <c r="EH989">
        <v>5.000560000000001</v>
      </c>
      <c r="EI989">
        <v>14096.777777777779</v>
      </c>
      <c r="EJ989">
        <v>17294.585185185191</v>
      </c>
      <c r="EK989">
        <v>36.946555555555562</v>
      </c>
      <c r="EL989">
        <v>38.397851851851847</v>
      </c>
      <c r="EM989">
        <v>37.219777777777779</v>
      </c>
      <c r="EN989">
        <v>37.610814814814823</v>
      </c>
      <c r="EO989">
        <v>38.756777777777778</v>
      </c>
      <c r="EP989">
        <v>1955.0725925925931</v>
      </c>
      <c r="EQ989">
        <v>39.892592592592599</v>
      </c>
      <c r="ER989">
        <v>0</v>
      </c>
      <c r="ES989">
        <v>1659037008</v>
      </c>
      <c r="ET989">
        <v>0</v>
      </c>
      <c r="EU989">
        <v>708.1096399999999</v>
      </c>
      <c r="EV989">
        <v>-19.720153824495931</v>
      </c>
      <c r="EW989">
        <v>-360.26153791604611</v>
      </c>
      <c r="EX989">
        <v>14094.168</v>
      </c>
      <c r="EY989">
        <v>15</v>
      </c>
      <c r="EZ989">
        <v>0</v>
      </c>
      <c r="FA989" t="s">
        <v>418</v>
      </c>
      <c r="FB989">
        <v>1655239120</v>
      </c>
      <c r="FC989">
        <v>1655239135</v>
      </c>
      <c r="FD989">
        <v>0</v>
      </c>
      <c r="FE989">
        <v>-7.4999999999999997E-2</v>
      </c>
      <c r="FF989">
        <v>-2.7E-2</v>
      </c>
      <c r="FG989">
        <v>1.986</v>
      </c>
      <c r="FH989">
        <v>0.13900000000000001</v>
      </c>
      <c r="FI989">
        <v>420</v>
      </c>
      <c r="FJ989">
        <v>22</v>
      </c>
      <c r="FK989">
        <v>0.12</v>
      </c>
      <c r="FL989">
        <v>0.02</v>
      </c>
      <c r="FM989">
        <v>3.7707882926829268</v>
      </c>
      <c r="FN989">
        <v>12.27241128919861</v>
      </c>
      <c r="FO989">
        <v>1.217193233575893</v>
      </c>
      <c r="FP989">
        <v>0</v>
      </c>
      <c r="FQ989">
        <v>709.66473529411769</v>
      </c>
      <c r="FR989">
        <v>-23.909747900764611</v>
      </c>
      <c r="FS989">
        <v>2.375878120126425</v>
      </c>
      <c r="FT989">
        <v>0</v>
      </c>
      <c r="FU989">
        <v>6.9005107317073184</v>
      </c>
      <c r="FV989">
        <v>0.31642181184670659</v>
      </c>
      <c r="FW989">
        <v>3.4291217846787278E-2</v>
      </c>
      <c r="FX989">
        <v>0</v>
      </c>
      <c r="FY989">
        <v>0</v>
      </c>
      <c r="FZ989">
        <v>3</v>
      </c>
      <c r="GA989" t="s">
        <v>427</v>
      </c>
      <c r="GB989">
        <v>2.9806499999999998</v>
      </c>
      <c r="GC989">
        <v>2.7283599999999999</v>
      </c>
      <c r="GD989">
        <v>5.9139499999999998E-2</v>
      </c>
      <c r="GE989">
        <v>5.8823500000000001E-2</v>
      </c>
      <c r="GF989">
        <v>0.10299999999999999</v>
      </c>
      <c r="GG989">
        <v>8.0150600000000002E-2</v>
      </c>
      <c r="GH989">
        <v>28241</v>
      </c>
      <c r="GI989">
        <v>27823.8</v>
      </c>
      <c r="GJ989">
        <v>30541.9</v>
      </c>
      <c r="GK989">
        <v>29805</v>
      </c>
      <c r="GL989">
        <v>37794.5</v>
      </c>
      <c r="GM989">
        <v>36105</v>
      </c>
      <c r="GN989">
        <v>46717.599999999999</v>
      </c>
      <c r="GO989">
        <v>44329.4</v>
      </c>
      <c r="GP989">
        <v>1.8806700000000001</v>
      </c>
      <c r="GQ989">
        <v>1.8478000000000001</v>
      </c>
      <c r="GR989">
        <v>0.12675700000000001</v>
      </c>
      <c r="GS989">
        <v>0</v>
      </c>
      <c r="GT989">
        <v>24.715699999999998</v>
      </c>
      <c r="GU989">
        <v>999.9</v>
      </c>
      <c r="GV989">
        <v>42.8</v>
      </c>
      <c r="GW989">
        <v>32.4</v>
      </c>
      <c r="GX989">
        <v>23.1248</v>
      </c>
      <c r="GY989">
        <v>63.299799999999998</v>
      </c>
      <c r="GZ989">
        <v>24.6234</v>
      </c>
      <c r="HA989">
        <v>1</v>
      </c>
      <c r="HB989">
        <v>-9.8137699999999994E-2</v>
      </c>
      <c r="HC989">
        <v>-6.8627499999999994E-2</v>
      </c>
      <c r="HD989">
        <v>20.195900000000002</v>
      </c>
      <c r="HE989">
        <v>5.2286700000000002</v>
      </c>
      <c r="HF989">
        <v>11.968</v>
      </c>
      <c r="HG989">
        <v>4.9704499999999996</v>
      </c>
      <c r="HH989">
        <v>3.2895799999999999</v>
      </c>
      <c r="HI989">
        <v>9476.7000000000007</v>
      </c>
      <c r="HJ989">
        <v>9999</v>
      </c>
      <c r="HK989">
        <v>9999</v>
      </c>
      <c r="HL989">
        <v>298.89999999999998</v>
      </c>
      <c r="HM989">
        <v>4.9729200000000002</v>
      </c>
      <c r="HN989">
        <v>1.8774</v>
      </c>
      <c r="HO989">
        <v>1.8754599999999999</v>
      </c>
      <c r="HP989">
        <v>1.8783399999999999</v>
      </c>
      <c r="HQ989">
        <v>1.875</v>
      </c>
      <c r="HR989">
        <v>1.87859</v>
      </c>
      <c r="HS989">
        <v>1.87564</v>
      </c>
      <c r="HT989">
        <v>1.87683</v>
      </c>
      <c r="HU989">
        <v>0</v>
      </c>
      <c r="HV989">
        <v>0</v>
      </c>
      <c r="HW989">
        <v>0</v>
      </c>
      <c r="HX989">
        <v>0</v>
      </c>
      <c r="HY989" t="s">
        <v>420</v>
      </c>
      <c r="HZ989" t="s">
        <v>421</v>
      </c>
      <c r="IA989" t="s">
        <v>422</v>
      </c>
      <c r="IB989" t="s">
        <v>422</v>
      </c>
      <c r="IC989" t="s">
        <v>422</v>
      </c>
      <c r="ID989" t="s">
        <v>422</v>
      </c>
      <c r="IE989">
        <v>0</v>
      </c>
      <c r="IF989">
        <v>100</v>
      </c>
      <c r="IG989">
        <v>100</v>
      </c>
      <c r="IH989">
        <v>2.948</v>
      </c>
      <c r="II989">
        <v>0.2898</v>
      </c>
      <c r="IJ989">
        <v>1.981763419366358</v>
      </c>
      <c r="IK989">
        <v>4.1594547590360449E-3</v>
      </c>
      <c r="IL989">
        <v>-1.867668404869411E-6</v>
      </c>
      <c r="IM989">
        <v>4.9096340421811042E-10</v>
      </c>
      <c r="IN989">
        <v>-2.3250521569731349E-2</v>
      </c>
      <c r="IO989">
        <v>5.6214120975847052E-3</v>
      </c>
      <c r="IP989">
        <v>3.6430730392419388E-4</v>
      </c>
      <c r="IQ989">
        <v>5.8048895600362112E-7</v>
      </c>
      <c r="IR989">
        <v>0</v>
      </c>
      <c r="IS989">
        <v>2100</v>
      </c>
      <c r="IT989">
        <v>1</v>
      </c>
      <c r="IU989">
        <v>26</v>
      </c>
      <c r="IV989">
        <v>63298.1</v>
      </c>
      <c r="IW989">
        <v>63297.9</v>
      </c>
      <c r="IX989">
        <v>0.71411100000000005</v>
      </c>
      <c r="IY989">
        <v>2.5866699999999998</v>
      </c>
      <c r="IZ989">
        <v>1.39893</v>
      </c>
      <c r="JA989">
        <v>2.34131</v>
      </c>
      <c r="JB989">
        <v>1.4489700000000001</v>
      </c>
      <c r="JC989">
        <v>2.33887</v>
      </c>
      <c r="JD989">
        <v>37.771099999999997</v>
      </c>
      <c r="JE989">
        <v>24.078700000000001</v>
      </c>
      <c r="JF989">
        <v>18</v>
      </c>
      <c r="JG989">
        <v>487.85</v>
      </c>
      <c r="JH989">
        <v>438.428</v>
      </c>
      <c r="JI989">
        <v>25</v>
      </c>
      <c r="JJ989">
        <v>25.794699999999999</v>
      </c>
      <c r="JK989">
        <v>30</v>
      </c>
      <c r="JL989">
        <v>25.650500000000001</v>
      </c>
      <c r="JM989">
        <v>25.7361</v>
      </c>
      <c r="JN989">
        <v>14.352600000000001</v>
      </c>
      <c r="JO989">
        <v>34.996299999999998</v>
      </c>
      <c r="JP989">
        <v>0</v>
      </c>
      <c r="JQ989">
        <v>25</v>
      </c>
      <c r="JR989">
        <v>232.833</v>
      </c>
      <c r="JS989">
        <v>15.6518</v>
      </c>
      <c r="JT989">
        <v>100.964</v>
      </c>
      <c r="JU989">
        <v>101.92700000000001</v>
      </c>
    </row>
    <row r="990" spans="1:281" x14ac:dyDescent="0.2">
      <c r="A990">
        <v>974</v>
      </c>
      <c r="B990">
        <v>1659037011.5999999</v>
      </c>
      <c r="C990">
        <v>13293.099999904631</v>
      </c>
      <c r="D990" t="s">
        <v>2380</v>
      </c>
      <c r="E990" t="s">
        <v>2381</v>
      </c>
      <c r="F990">
        <v>5</v>
      </c>
      <c r="G990" t="s">
        <v>415</v>
      </c>
      <c r="H990" t="s">
        <v>2357</v>
      </c>
      <c r="I990">
        <v>1659037003.796428</v>
      </c>
      <c r="J990">
        <f t="shared" si="750"/>
        <v>5.9169440068711082E-3</v>
      </c>
      <c r="K990">
        <f t="shared" si="751"/>
        <v>5.9169440068711081</v>
      </c>
      <c r="L990">
        <f t="shared" si="752"/>
        <v>10.80657007727069</v>
      </c>
      <c r="M990">
        <f t="shared" si="753"/>
        <v>272.40592857142849</v>
      </c>
      <c r="N990">
        <f t="shared" si="754"/>
        <v>216.6564084614418</v>
      </c>
      <c r="O990">
        <f t="shared" si="755"/>
        <v>19.608426872137365</v>
      </c>
      <c r="P990">
        <f t="shared" si="756"/>
        <v>24.654021396649085</v>
      </c>
      <c r="Q990">
        <f t="shared" si="757"/>
        <v>0.37428636551087974</v>
      </c>
      <c r="R990">
        <f t="shared" si="758"/>
        <v>2.7550815734523626</v>
      </c>
      <c r="S990">
        <f t="shared" si="759"/>
        <v>0.34815905276051734</v>
      </c>
      <c r="T990">
        <f t="shared" si="760"/>
        <v>0.21979466881764564</v>
      </c>
      <c r="U990">
        <f t="shared" si="761"/>
        <v>321.5027177104206</v>
      </c>
      <c r="V990">
        <f t="shared" si="762"/>
        <v>26.926324798563961</v>
      </c>
      <c r="W990">
        <f t="shared" si="763"/>
        <v>26.79406071428572</v>
      </c>
      <c r="X990">
        <f t="shared" si="764"/>
        <v>3.5360964591032089</v>
      </c>
      <c r="Y990">
        <f t="shared" si="765"/>
        <v>58.687398734273543</v>
      </c>
      <c r="Z990">
        <f t="shared" si="766"/>
        <v>2.0454023957381526</v>
      </c>
      <c r="AA990">
        <f t="shared" si="767"/>
        <v>3.4852497126331721</v>
      </c>
      <c r="AB990">
        <f t="shared" si="768"/>
        <v>1.4906940633650563</v>
      </c>
      <c r="AC990">
        <f t="shared" si="769"/>
        <v>-260.93723070301587</v>
      </c>
      <c r="AD990">
        <f t="shared" si="770"/>
        <v>-36.538861615838897</v>
      </c>
      <c r="AE990">
        <f t="shared" si="771"/>
        <v>-2.8527666361668862</v>
      </c>
      <c r="AF990">
        <f t="shared" si="772"/>
        <v>21.173858755398925</v>
      </c>
      <c r="AG990">
        <f t="shared" si="773"/>
        <v>-6.0742971659940643</v>
      </c>
      <c r="AH990">
        <f t="shared" si="774"/>
        <v>5.9127024374159145</v>
      </c>
      <c r="AI990">
        <f t="shared" si="775"/>
        <v>10.80657007727069</v>
      </c>
      <c r="AJ990">
        <v>253.98564742631541</v>
      </c>
      <c r="AK990">
        <v>255.62089090909089</v>
      </c>
      <c r="AL990">
        <v>-3.1414618685289462</v>
      </c>
      <c r="AM990">
        <v>64.966641921284506</v>
      </c>
      <c r="AN990">
        <f t="shared" si="776"/>
        <v>5.9169440068711081</v>
      </c>
      <c r="AO990">
        <v>15.659370259079671</v>
      </c>
      <c r="AP990">
        <v>22.598562424242409</v>
      </c>
      <c r="AQ990">
        <v>-8.9464205613475298E-5</v>
      </c>
      <c r="AR990">
        <v>82.71412704073343</v>
      </c>
      <c r="AS990">
        <v>3</v>
      </c>
      <c r="AT990">
        <v>1</v>
      </c>
      <c r="AU990">
        <f t="shared" si="777"/>
        <v>1</v>
      </c>
      <c r="AV990">
        <f t="shared" si="778"/>
        <v>0</v>
      </c>
      <c r="AW990">
        <f t="shared" si="779"/>
        <v>47858.045834906145</v>
      </c>
      <c r="AX990" t="s">
        <v>416</v>
      </c>
      <c r="AY990" t="s">
        <v>416</v>
      </c>
      <c r="AZ990">
        <v>0</v>
      </c>
      <c r="BA990">
        <v>0</v>
      </c>
      <c r="BB990" t="e">
        <f t="shared" si="780"/>
        <v>#DIV/0!</v>
      </c>
      <c r="BC990">
        <v>0</v>
      </c>
      <c r="BD990" t="s">
        <v>416</v>
      </c>
      <c r="BE990" t="s">
        <v>416</v>
      </c>
      <c r="BF990">
        <v>0</v>
      </c>
      <c r="BG990">
        <v>0</v>
      </c>
      <c r="BH990" t="e">
        <f t="shared" si="781"/>
        <v>#DIV/0!</v>
      </c>
      <c r="BI990">
        <v>0.5</v>
      </c>
      <c r="BJ990">
        <f t="shared" si="782"/>
        <v>1681.1601210934818</v>
      </c>
      <c r="BK990">
        <f t="shared" si="783"/>
        <v>10.80657007727069</v>
      </c>
      <c r="BL990" t="e">
        <f t="shared" si="784"/>
        <v>#DIV/0!</v>
      </c>
      <c r="BM990">
        <f t="shared" si="785"/>
        <v>6.4280433146616288E-3</v>
      </c>
      <c r="BN990" t="e">
        <f t="shared" si="786"/>
        <v>#DIV/0!</v>
      </c>
      <c r="BO990" t="e">
        <f t="shared" si="787"/>
        <v>#DIV/0!</v>
      </c>
      <c r="BP990" t="s">
        <v>416</v>
      </c>
      <c r="BQ990">
        <v>0</v>
      </c>
      <c r="BR990" t="e">
        <f t="shared" si="788"/>
        <v>#DIV/0!</v>
      </c>
      <c r="BS990" t="e">
        <f t="shared" si="789"/>
        <v>#DIV/0!</v>
      </c>
      <c r="BT990" t="e">
        <f t="shared" si="790"/>
        <v>#DIV/0!</v>
      </c>
      <c r="BU990" t="e">
        <f t="shared" si="791"/>
        <v>#DIV/0!</v>
      </c>
      <c r="BV990" t="e">
        <f t="shared" si="792"/>
        <v>#DIV/0!</v>
      </c>
      <c r="BW990" t="e">
        <f t="shared" si="793"/>
        <v>#DIV/0!</v>
      </c>
      <c r="BX990" t="e">
        <f t="shared" si="794"/>
        <v>#DIV/0!</v>
      </c>
      <c r="BY990" t="e">
        <f t="shared" si="795"/>
        <v>#DIV/0!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f t="shared" si="796"/>
        <v>1999.956428571428</v>
      </c>
      <c r="CS990">
        <f t="shared" si="797"/>
        <v>1681.1601210934818</v>
      </c>
      <c r="CT990">
        <f t="shared" si="798"/>
        <v>0.84059837358273704</v>
      </c>
      <c r="CU990">
        <f t="shared" si="799"/>
        <v>0.16075486101468245</v>
      </c>
      <c r="CV990">
        <v>6</v>
      </c>
      <c r="CW990">
        <v>0.5</v>
      </c>
      <c r="CX990" t="s">
        <v>417</v>
      </c>
      <c r="CY990">
        <v>2</v>
      </c>
      <c r="CZ990" t="b">
        <v>1</v>
      </c>
      <c r="DA990">
        <v>1659037003.796428</v>
      </c>
      <c r="DB990">
        <v>272.40592857142849</v>
      </c>
      <c r="DC990">
        <v>267.0505</v>
      </c>
      <c r="DD990">
        <v>22.599953571428571</v>
      </c>
      <c r="DE990">
        <v>15.66628214285714</v>
      </c>
      <c r="DF990">
        <v>269.42989285714282</v>
      </c>
      <c r="DG990">
        <v>22.31001071428571</v>
      </c>
      <c r="DH990">
        <v>500.08792857142862</v>
      </c>
      <c r="DI990">
        <v>90.404728571428578</v>
      </c>
      <c r="DJ990">
        <v>9.9988142857142845E-2</v>
      </c>
      <c r="DK990">
        <v>26.548060714285722</v>
      </c>
      <c r="DL990">
        <v>26.79406071428572</v>
      </c>
      <c r="DM990">
        <v>999.9000000000002</v>
      </c>
      <c r="DN990">
        <v>0</v>
      </c>
      <c r="DO990">
        <v>0</v>
      </c>
      <c r="DP990">
        <v>9996.1803571428572</v>
      </c>
      <c r="DQ990">
        <v>0</v>
      </c>
      <c r="DR990">
        <v>19.057564285714289</v>
      </c>
      <c r="DS990">
        <v>5.3554810714285717</v>
      </c>
      <c r="DT990">
        <v>278.70478571428572</v>
      </c>
      <c r="DU990">
        <v>271.30085714285718</v>
      </c>
      <c r="DV990">
        <v>6.9336671428571446</v>
      </c>
      <c r="DW990">
        <v>267.0505</v>
      </c>
      <c r="DX990">
        <v>15.66628214285714</v>
      </c>
      <c r="DY990">
        <v>2.043141785714286</v>
      </c>
      <c r="DZ990">
        <v>1.416306428571428</v>
      </c>
      <c r="EA990">
        <v>17.782699999999998</v>
      </c>
      <c r="EB990">
        <v>12.09334285714286</v>
      </c>
      <c r="EC990">
        <v>1999.956428571428</v>
      </c>
      <c r="ED990">
        <v>0.98000428571428555</v>
      </c>
      <c r="EE990">
        <v>1.999597142857143E-2</v>
      </c>
      <c r="EF990">
        <v>0</v>
      </c>
      <c r="EG990">
        <v>706.73635714285695</v>
      </c>
      <c r="EH990">
        <v>5.000560000000001</v>
      </c>
      <c r="EI990">
        <v>14071.417857142849</v>
      </c>
      <c r="EJ990">
        <v>17294.514285714289</v>
      </c>
      <c r="EK990">
        <v>37.053321428571429</v>
      </c>
      <c r="EL990">
        <v>38.535428571428568</v>
      </c>
      <c r="EM990">
        <v>37.323500000000003</v>
      </c>
      <c r="EN990">
        <v>37.765357142857127</v>
      </c>
      <c r="EO990">
        <v>38.901571428571422</v>
      </c>
      <c r="EP990">
        <v>1955.065714285714</v>
      </c>
      <c r="EQ990">
        <v>39.890714285714303</v>
      </c>
      <c r="ER990">
        <v>0</v>
      </c>
      <c r="ES990">
        <v>1659037012.8</v>
      </c>
      <c r="ET990">
        <v>0</v>
      </c>
      <c r="EU990">
        <v>706.63216</v>
      </c>
      <c r="EV990">
        <v>-15.699538482567799</v>
      </c>
      <c r="EW990">
        <v>-267.73846192584512</v>
      </c>
      <c r="EX990">
        <v>14068.784</v>
      </c>
      <c r="EY990">
        <v>15</v>
      </c>
      <c r="EZ990">
        <v>0</v>
      </c>
      <c r="FA990" t="s">
        <v>418</v>
      </c>
      <c r="FB990">
        <v>1655239120</v>
      </c>
      <c r="FC990">
        <v>1655239135</v>
      </c>
      <c r="FD990">
        <v>0</v>
      </c>
      <c r="FE990">
        <v>-7.4999999999999997E-2</v>
      </c>
      <c r="FF990">
        <v>-2.7E-2</v>
      </c>
      <c r="FG990">
        <v>1.986</v>
      </c>
      <c r="FH990">
        <v>0.13900000000000001</v>
      </c>
      <c r="FI990">
        <v>420</v>
      </c>
      <c r="FJ990">
        <v>22</v>
      </c>
      <c r="FK990">
        <v>0.12</v>
      </c>
      <c r="FL990">
        <v>0.02</v>
      </c>
      <c r="FM990">
        <v>4.89366725</v>
      </c>
      <c r="FN990">
        <v>11.74870570356472</v>
      </c>
      <c r="FO990">
        <v>1.1403614091023679</v>
      </c>
      <c r="FP990">
        <v>0</v>
      </c>
      <c r="FQ990">
        <v>707.72923529411764</v>
      </c>
      <c r="FR990">
        <v>-19.439297179582489</v>
      </c>
      <c r="FS990">
        <v>1.942440430744178</v>
      </c>
      <c r="FT990">
        <v>0</v>
      </c>
      <c r="FU990">
        <v>6.9230325000000006</v>
      </c>
      <c r="FV990">
        <v>0.16426896810503849</v>
      </c>
      <c r="FW990">
        <v>2.1945106373631462E-2</v>
      </c>
      <c r="FX990">
        <v>0</v>
      </c>
      <c r="FY990">
        <v>0</v>
      </c>
      <c r="FZ990">
        <v>3</v>
      </c>
      <c r="GA990" t="s">
        <v>427</v>
      </c>
      <c r="GB990">
        <v>2.9805299999999999</v>
      </c>
      <c r="GC990">
        <v>2.72818</v>
      </c>
      <c r="GD990">
        <v>5.6204400000000002E-2</v>
      </c>
      <c r="GE990">
        <v>5.5594200000000003E-2</v>
      </c>
      <c r="GF990">
        <v>0.10301</v>
      </c>
      <c r="GG990">
        <v>8.0131900000000006E-2</v>
      </c>
      <c r="GH990">
        <v>28329.1</v>
      </c>
      <c r="GI990">
        <v>27919.3</v>
      </c>
      <c r="GJ990">
        <v>30541.9</v>
      </c>
      <c r="GK990">
        <v>29805</v>
      </c>
      <c r="GL990">
        <v>37793.599999999999</v>
      </c>
      <c r="GM990">
        <v>36105.699999999997</v>
      </c>
      <c r="GN990">
        <v>46717.2</v>
      </c>
      <c r="GO990">
        <v>44329.5</v>
      </c>
      <c r="GP990">
        <v>1.8806</v>
      </c>
      <c r="GQ990">
        <v>1.8476300000000001</v>
      </c>
      <c r="GR990">
        <v>0.12717400000000001</v>
      </c>
      <c r="GS990">
        <v>0</v>
      </c>
      <c r="GT990">
        <v>24.7178</v>
      </c>
      <c r="GU990">
        <v>999.9</v>
      </c>
      <c r="GV990">
        <v>42.8</v>
      </c>
      <c r="GW990">
        <v>32.4</v>
      </c>
      <c r="GX990">
        <v>23.125599999999999</v>
      </c>
      <c r="GY990">
        <v>62.799799999999998</v>
      </c>
      <c r="GZ990">
        <v>24.963899999999999</v>
      </c>
      <c r="HA990">
        <v>1</v>
      </c>
      <c r="HB990">
        <v>-9.8157999999999995E-2</v>
      </c>
      <c r="HC990">
        <v>-6.8818099999999993E-2</v>
      </c>
      <c r="HD990">
        <v>20.196100000000001</v>
      </c>
      <c r="HE990">
        <v>5.2286700000000002</v>
      </c>
      <c r="HF990">
        <v>11.968</v>
      </c>
      <c r="HG990">
        <v>4.9703999999999997</v>
      </c>
      <c r="HH990">
        <v>3.28965</v>
      </c>
      <c r="HI990">
        <v>9476.9</v>
      </c>
      <c r="HJ990">
        <v>9999</v>
      </c>
      <c r="HK990">
        <v>9999</v>
      </c>
      <c r="HL990">
        <v>298.89999999999998</v>
      </c>
      <c r="HM990">
        <v>4.9729099999999997</v>
      </c>
      <c r="HN990">
        <v>1.8774</v>
      </c>
      <c r="HO990">
        <v>1.8754599999999999</v>
      </c>
      <c r="HP990">
        <v>1.8783399999999999</v>
      </c>
      <c r="HQ990">
        <v>1.875</v>
      </c>
      <c r="HR990">
        <v>1.87862</v>
      </c>
      <c r="HS990">
        <v>1.8756600000000001</v>
      </c>
      <c r="HT990">
        <v>1.87683</v>
      </c>
      <c r="HU990">
        <v>0</v>
      </c>
      <c r="HV990">
        <v>0</v>
      </c>
      <c r="HW990">
        <v>0</v>
      </c>
      <c r="HX990">
        <v>0</v>
      </c>
      <c r="HY990" t="s">
        <v>420</v>
      </c>
      <c r="HZ990" t="s">
        <v>421</v>
      </c>
      <c r="IA990" t="s">
        <v>422</v>
      </c>
      <c r="IB990" t="s">
        <v>422</v>
      </c>
      <c r="IC990" t="s">
        <v>422</v>
      </c>
      <c r="ID990" t="s">
        <v>422</v>
      </c>
      <c r="IE990">
        <v>0</v>
      </c>
      <c r="IF990">
        <v>100</v>
      </c>
      <c r="IG990">
        <v>100</v>
      </c>
      <c r="IH990">
        <v>2.8980000000000001</v>
      </c>
      <c r="II990">
        <v>0.28999999999999998</v>
      </c>
      <c r="IJ990">
        <v>1.981763419366358</v>
      </c>
      <c r="IK990">
        <v>4.1594547590360449E-3</v>
      </c>
      <c r="IL990">
        <v>-1.867668404869411E-6</v>
      </c>
      <c r="IM990">
        <v>4.9096340421811042E-10</v>
      </c>
      <c r="IN990">
        <v>-2.3250521569731349E-2</v>
      </c>
      <c r="IO990">
        <v>5.6214120975847052E-3</v>
      </c>
      <c r="IP990">
        <v>3.6430730392419388E-4</v>
      </c>
      <c r="IQ990">
        <v>5.8048895600362112E-7</v>
      </c>
      <c r="IR990">
        <v>0</v>
      </c>
      <c r="IS990">
        <v>2100</v>
      </c>
      <c r="IT990">
        <v>1</v>
      </c>
      <c r="IU990">
        <v>26</v>
      </c>
      <c r="IV990">
        <v>63298.2</v>
      </c>
      <c r="IW990">
        <v>63297.9</v>
      </c>
      <c r="IX990">
        <v>0.67871099999999995</v>
      </c>
      <c r="IY990">
        <v>2.5830099999999998</v>
      </c>
      <c r="IZ990">
        <v>1.39893</v>
      </c>
      <c r="JA990">
        <v>2.34009</v>
      </c>
      <c r="JB990">
        <v>1.4489700000000001</v>
      </c>
      <c r="JC990">
        <v>2.4694799999999999</v>
      </c>
      <c r="JD990">
        <v>37.795299999999997</v>
      </c>
      <c r="JE990">
        <v>24.087499999999999</v>
      </c>
      <c r="JF990">
        <v>18</v>
      </c>
      <c r="JG990">
        <v>487.80900000000003</v>
      </c>
      <c r="JH990">
        <v>438.32100000000003</v>
      </c>
      <c r="JI990">
        <v>24.9999</v>
      </c>
      <c r="JJ990">
        <v>25.794699999999999</v>
      </c>
      <c r="JK990">
        <v>30.0002</v>
      </c>
      <c r="JL990">
        <v>25.650500000000001</v>
      </c>
      <c r="JM990">
        <v>25.7361</v>
      </c>
      <c r="JN990">
        <v>13.636799999999999</v>
      </c>
      <c r="JO990">
        <v>34.996299999999998</v>
      </c>
      <c r="JP990">
        <v>0</v>
      </c>
      <c r="JQ990">
        <v>25</v>
      </c>
      <c r="JR990">
        <v>219.47300000000001</v>
      </c>
      <c r="JS990">
        <v>15.636100000000001</v>
      </c>
      <c r="JT990">
        <v>100.964</v>
      </c>
      <c r="JU990">
        <v>101.928</v>
      </c>
    </row>
    <row r="991" spans="1:281" x14ac:dyDescent="0.2">
      <c r="A991">
        <v>975</v>
      </c>
      <c r="B991">
        <v>1659037016.5999999</v>
      </c>
      <c r="C991">
        <v>13298.099999904631</v>
      </c>
      <c r="D991" t="s">
        <v>2382</v>
      </c>
      <c r="E991" t="s">
        <v>2383</v>
      </c>
      <c r="F991">
        <v>5</v>
      </c>
      <c r="G991" t="s">
        <v>415</v>
      </c>
      <c r="H991" t="s">
        <v>2357</v>
      </c>
      <c r="I991">
        <v>1659037009.0999999</v>
      </c>
      <c r="J991">
        <f t="shared" si="750"/>
        <v>5.9265964591520099E-3</v>
      </c>
      <c r="K991">
        <f t="shared" si="751"/>
        <v>5.9265964591520097</v>
      </c>
      <c r="L991">
        <f t="shared" si="752"/>
        <v>9.9660862237631029</v>
      </c>
      <c r="M991">
        <f t="shared" si="753"/>
        <v>255.9698888888889</v>
      </c>
      <c r="N991">
        <f t="shared" si="754"/>
        <v>204.48680484764935</v>
      </c>
      <c r="O991">
        <f t="shared" si="755"/>
        <v>18.506964680316415</v>
      </c>
      <c r="P991">
        <f t="shared" si="756"/>
        <v>23.166412602615615</v>
      </c>
      <c r="Q991">
        <f t="shared" si="757"/>
        <v>0.37480656740231005</v>
      </c>
      <c r="R991">
        <f t="shared" si="758"/>
        <v>2.7553610696945552</v>
      </c>
      <c r="S991">
        <f t="shared" si="759"/>
        <v>0.3486117609286401</v>
      </c>
      <c r="T991">
        <f t="shared" si="760"/>
        <v>0.22008309991749675</v>
      </c>
      <c r="U991">
        <f t="shared" si="761"/>
        <v>321.50287546438892</v>
      </c>
      <c r="V991">
        <f t="shared" si="762"/>
        <v>26.926844366679312</v>
      </c>
      <c r="W991">
        <f t="shared" si="763"/>
        <v>26.795474074074079</v>
      </c>
      <c r="X991">
        <f t="shared" si="764"/>
        <v>3.5363904532480719</v>
      </c>
      <c r="Y991">
        <f t="shared" si="765"/>
        <v>58.670739855847344</v>
      </c>
      <c r="Z991">
        <f t="shared" si="766"/>
        <v>2.0452090455599645</v>
      </c>
      <c r="AA991">
        <f t="shared" si="767"/>
        <v>3.4859097577173839</v>
      </c>
      <c r="AB991">
        <f t="shared" si="768"/>
        <v>1.4911814076881074</v>
      </c>
      <c r="AC991">
        <f t="shared" si="769"/>
        <v>-261.36290384860365</v>
      </c>
      <c r="AD991">
        <f t="shared" si="770"/>
        <v>-36.275183746604746</v>
      </c>
      <c r="AE991">
        <f t="shared" si="771"/>
        <v>-2.8319583112725599</v>
      </c>
      <c r="AF991">
        <f t="shared" si="772"/>
        <v>21.032829557907966</v>
      </c>
      <c r="AG991">
        <f t="shared" si="773"/>
        <v>-6.9746332658096204</v>
      </c>
      <c r="AH991">
        <f t="shared" si="774"/>
        <v>5.9166893935619331</v>
      </c>
      <c r="AI991">
        <f t="shared" si="775"/>
        <v>9.9660862237631029</v>
      </c>
      <c r="AJ991">
        <v>236.6912811699024</v>
      </c>
      <c r="AK991">
        <v>239.63243030303019</v>
      </c>
      <c r="AL991">
        <v>-3.2011993056475552</v>
      </c>
      <c r="AM991">
        <v>64.966641921284506</v>
      </c>
      <c r="AN991">
        <f t="shared" si="776"/>
        <v>5.9265964591520097</v>
      </c>
      <c r="AO991">
        <v>15.655223221148891</v>
      </c>
      <c r="AP991">
        <v>22.60396303030301</v>
      </c>
      <c r="AQ991">
        <v>2.0329491283742419E-4</v>
      </c>
      <c r="AR991">
        <v>82.71412704073343</v>
      </c>
      <c r="AS991">
        <v>3</v>
      </c>
      <c r="AT991">
        <v>1</v>
      </c>
      <c r="AU991">
        <f t="shared" si="777"/>
        <v>1</v>
      </c>
      <c r="AV991">
        <f t="shared" si="778"/>
        <v>0</v>
      </c>
      <c r="AW991">
        <f t="shared" si="779"/>
        <v>47865.121492638988</v>
      </c>
      <c r="AX991" t="s">
        <v>416</v>
      </c>
      <c r="AY991" t="s">
        <v>416</v>
      </c>
      <c r="AZ991">
        <v>0</v>
      </c>
      <c r="BA991">
        <v>0</v>
      </c>
      <c r="BB991" t="e">
        <f t="shared" si="780"/>
        <v>#DIV/0!</v>
      </c>
      <c r="BC991">
        <v>0</v>
      </c>
      <c r="BD991" t="s">
        <v>416</v>
      </c>
      <c r="BE991" t="s">
        <v>416</v>
      </c>
      <c r="BF991">
        <v>0</v>
      </c>
      <c r="BG991">
        <v>0</v>
      </c>
      <c r="BH991" t="e">
        <f t="shared" si="781"/>
        <v>#DIV/0!</v>
      </c>
      <c r="BI991">
        <v>0.5</v>
      </c>
      <c r="BJ991">
        <f t="shared" si="782"/>
        <v>1681.1609441093558</v>
      </c>
      <c r="BK991">
        <f t="shared" si="783"/>
        <v>9.9660862237631029</v>
      </c>
      <c r="BL991" t="e">
        <f t="shared" si="784"/>
        <v>#DIV/0!</v>
      </c>
      <c r="BM991">
        <f t="shared" si="785"/>
        <v>5.9280976391245686E-3</v>
      </c>
      <c r="BN991" t="e">
        <f t="shared" si="786"/>
        <v>#DIV/0!</v>
      </c>
      <c r="BO991" t="e">
        <f t="shared" si="787"/>
        <v>#DIV/0!</v>
      </c>
      <c r="BP991" t="s">
        <v>416</v>
      </c>
      <c r="BQ991">
        <v>0</v>
      </c>
      <c r="BR991" t="e">
        <f t="shared" si="788"/>
        <v>#DIV/0!</v>
      </c>
      <c r="BS991" t="e">
        <f t="shared" si="789"/>
        <v>#DIV/0!</v>
      </c>
      <c r="BT991" t="e">
        <f t="shared" si="790"/>
        <v>#DIV/0!</v>
      </c>
      <c r="BU991" t="e">
        <f t="shared" si="791"/>
        <v>#DIV/0!</v>
      </c>
      <c r="BV991" t="e">
        <f t="shared" si="792"/>
        <v>#DIV/0!</v>
      </c>
      <c r="BW991" t="e">
        <f t="shared" si="793"/>
        <v>#DIV/0!</v>
      </c>
      <c r="BX991" t="e">
        <f t="shared" si="794"/>
        <v>#DIV/0!</v>
      </c>
      <c r="BY991" t="e">
        <f t="shared" si="795"/>
        <v>#DIV/0!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f t="shared" si="796"/>
        <v>1999.957407407408</v>
      </c>
      <c r="CS991">
        <f t="shared" si="797"/>
        <v>1681.1609441093558</v>
      </c>
      <c r="CT991">
        <f t="shared" si="798"/>
        <v>0.84059837368670987</v>
      </c>
      <c r="CU991">
        <f t="shared" si="799"/>
        <v>0.16075486121534993</v>
      </c>
      <c r="CV991">
        <v>6</v>
      </c>
      <c r="CW991">
        <v>0.5</v>
      </c>
      <c r="CX991" t="s">
        <v>417</v>
      </c>
      <c r="CY991">
        <v>2</v>
      </c>
      <c r="CZ991" t="b">
        <v>1</v>
      </c>
      <c r="DA991">
        <v>1659037009.0999999</v>
      </c>
      <c r="DB991">
        <v>255.9698888888889</v>
      </c>
      <c r="DC991">
        <v>249.41885185185191</v>
      </c>
      <c r="DD991">
        <v>22.597885185185181</v>
      </c>
      <c r="DE991">
        <v>15.6595</v>
      </c>
      <c r="DF991">
        <v>253.0474814814815</v>
      </c>
      <c r="DG991">
        <v>22.308</v>
      </c>
      <c r="DH991">
        <v>500.0862222222222</v>
      </c>
      <c r="DI991">
        <v>90.404429629629632</v>
      </c>
      <c r="DJ991">
        <v>0.10001487037037041</v>
      </c>
      <c r="DK991">
        <v>26.55127407407408</v>
      </c>
      <c r="DL991">
        <v>26.795474074074079</v>
      </c>
      <c r="DM991">
        <v>999.90000000000009</v>
      </c>
      <c r="DN991">
        <v>0</v>
      </c>
      <c r="DO991">
        <v>0</v>
      </c>
      <c r="DP991">
        <v>9997.8674074074061</v>
      </c>
      <c r="DQ991">
        <v>0</v>
      </c>
      <c r="DR991">
        <v>19.0502</v>
      </c>
      <c r="DS991">
        <v>6.5510225925925916</v>
      </c>
      <c r="DT991">
        <v>261.88792592592591</v>
      </c>
      <c r="DU991">
        <v>253.38681481481481</v>
      </c>
      <c r="DV991">
        <v>6.9383825925925926</v>
      </c>
      <c r="DW991">
        <v>249.41885185185191</v>
      </c>
      <c r="DX991">
        <v>15.6595</v>
      </c>
      <c r="DY991">
        <v>2.042947777777778</v>
      </c>
      <c r="DZ991">
        <v>1.415688888888889</v>
      </c>
      <c r="EA991">
        <v>17.781196296296301</v>
      </c>
      <c r="EB991">
        <v>12.086722222222219</v>
      </c>
      <c r="EC991">
        <v>1999.957407407408</v>
      </c>
      <c r="ED991">
        <v>0.98000522222222208</v>
      </c>
      <c r="EE991">
        <v>1.99950037037037E-2</v>
      </c>
      <c r="EF991">
        <v>0</v>
      </c>
      <c r="EG991">
        <v>705.56414814814809</v>
      </c>
      <c r="EH991">
        <v>5.000560000000001</v>
      </c>
      <c r="EI991">
        <v>14051.12222222222</v>
      </c>
      <c r="EJ991">
        <v>17294.529629629629</v>
      </c>
      <c r="EK991">
        <v>37.157222222222217</v>
      </c>
      <c r="EL991">
        <v>38.68955555555555</v>
      </c>
      <c r="EM991">
        <v>37.434962962962963</v>
      </c>
      <c r="EN991">
        <v>37.934962962962963</v>
      </c>
      <c r="EO991">
        <v>39.03674074074074</v>
      </c>
      <c r="EP991">
        <v>1955.0666666666671</v>
      </c>
      <c r="EQ991">
        <v>39.890740740740753</v>
      </c>
      <c r="ER991">
        <v>0</v>
      </c>
      <c r="ES991">
        <v>1659037017.5999999</v>
      </c>
      <c r="ET991">
        <v>0</v>
      </c>
      <c r="EU991">
        <v>705.57211999999981</v>
      </c>
      <c r="EV991">
        <v>-11.77476924591263</v>
      </c>
      <c r="EW991">
        <v>-176.47692333942899</v>
      </c>
      <c r="EX991">
        <v>14051.227999999999</v>
      </c>
      <c r="EY991">
        <v>15</v>
      </c>
      <c r="EZ991">
        <v>0</v>
      </c>
      <c r="FA991" t="s">
        <v>418</v>
      </c>
      <c r="FB991">
        <v>1655239120</v>
      </c>
      <c r="FC991">
        <v>1655239135</v>
      </c>
      <c r="FD991">
        <v>0</v>
      </c>
      <c r="FE991">
        <v>-7.4999999999999997E-2</v>
      </c>
      <c r="FF991">
        <v>-2.7E-2</v>
      </c>
      <c r="FG991">
        <v>1.986</v>
      </c>
      <c r="FH991">
        <v>0.13900000000000001</v>
      </c>
      <c r="FI991">
        <v>420</v>
      </c>
      <c r="FJ991">
        <v>22</v>
      </c>
      <c r="FK991">
        <v>0.12</v>
      </c>
      <c r="FL991">
        <v>0.02</v>
      </c>
      <c r="FM991">
        <v>5.9391802499999997</v>
      </c>
      <c r="FN991">
        <v>13.14310300187617</v>
      </c>
      <c r="FO991">
        <v>1.2742885846355361</v>
      </c>
      <c r="FP991">
        <v>0</v>
      </c>
      <c r="FQ991">
        <v>706.24238235294115</v>
      </c>
      <c r="FR991">
        <v>-13.76811306761542</v>
      </c>
      <c r="FS991">
        <v>1.386619418813168</v>
      </c>
      <c r="FT991">
        <v>0</v>
      </c>
      <c r="FU991">
        <v>6.9371520000000002</v>
      </c>
      <c r="FV991">
        <v>5.0868742964333018E-2</v>
      </c>
      <c r="FW991">
        <v>6.4155725387528978E-3</v>
      </c>
      <c r="FX991">
        <v>1</v>
      </c>
      <c r="FY991">
        <v>1</v>
      </c>
      <c r="FZ991">
        <v>3</v>
      </c>
      <c r="GA991" t="s">
        <v>419</v>
      </c>
      <c r="GB991">
        <v>2.9805199999999998</v>
      </c>
      <c r="GC991">
        <v>2.72838</v>
      </c>
      <c r="GD991">
        <v>5.3161399999999998E-2</v>
      </c>
      <c r="GE991">
        <v>5.2355800000000001E-2</v>
      </c>
      <c r="GF991">
        <v>0.103032</v>
      </c>
      <c r="GG991">
        <v>8.0113000000000004E-2</v>
      </c>
      <c r="GH991">
        <v>28420.5</v>
      </c>
      <c r="GI991">
        <v>28015</v>
      </c>
      <c r="GJ991">
        <v>30541.9</v>
      </c>
      <c r="GK991">
        <v>29804.9</v>
      </c>
      <c r="GL991">
        <v>37792.699999999997</v>
      </c>
      <c r="GM991">
        <v>36106</v>
      </c>
      <c r="GN991">
        <v>46717.5</v>
      </c>
      <c r="GO991">
        <v>44329.3</v>
      </c>
      <c r="GP991">
        <v>1.8803700000000001</v>
      </c>
      <c r="GQ991">
        <v>1.8477300000000001</v>
      </c>
      <c r="GR991">
        <v>0.12742000000000001</v>
      </c>
      <c r="GS991">
        <v>0</v>
      </c>
      <c r="GT991">
        <v>24.718800000000002</v>
      </c>
      <c r="GU991">
        <v>999.9</v>
      </c>
      <c r="GV991">
        <v>42.8</v>
      </c>
      <c r="GW991">
        <v>32.4</v>
      </c>
      <c r="GX991">
        <v>23.123200000000001</v>
      </c>
      <c r="GY991">
        <v>63.1098</v>
      </c>
      <c r="GZ991">
        <v>25.152200000000001</v>
      </c>
      <c r="HA991">
        <v>1</v>
      </c>
      <c r="HB991">
        <v>-9.8376500000000006E-2</v>
      </c>
      <c r="HC991">
        <v>-6.8545800000000004E-2</v>
      </c>
      <c r="HD991">
        <v>20.196200000000001</v>
      </c>
      <c r="HE991">
        <v>5.2285199999999996</v>
      </c>
      <c r="HF991">
        <v>11.968</v>
      </c>
      <c r="HG991">
        <v>4.9706000000000001</v>
      </c>
      <c r="HH991">
        <v>3.2895799999999999</v>
      </c>
      <c r="HI991">
        <v>9476.9</v>
      </c>
      <c r="HJ991">
        <v>9999</v>
      </c>
      <c r="HK991">
        <v>9999</v>
      </c>
      <c r="HL991">
        <v>298.89999999999998</v>
      </c>
      <c r="HM991">
        <v>4.9729000000000001</v>
      </c>
      <c r="HN991">
        <v>1.87737</v>
      </c>
      <c r="HO991">
        <v>1.8754599999999999</v>
      </c>
      <c r="HP991">
        <v>1.8783300000000001</v>
      </c>
      <c r="HQ991">
        <v>1.8749899999999999</v>
      </c>
      <c r="HR991">
        <v>1.8785499999999999</v>
      </c>
      <c r="HS991">
        <v>1.8756699999999999</v>
      </c>
      <c r="HT991">
        <v>1.8768199999999999</v>
      </c>
      <c r="HU991">
        <v>0</v>
      </c>
      <c r="HV991">
        <v>0</v>
      </c>
      <c r="HW991">
        <v>0</v>
      </c>
      <c r="HX991">
        <v>0</v>
      </c>
      <c r="HY991" t="s">
        <v>420</v>
      </c>
      <c r="HZ991" t="s">
        <v>421</v>
      </c>
      <c r="IA991" t="s">
        <v>422</v>
      </c>
      <c r="IB991" t="s">
        <v>422</v>
      </c>
      <c r="IC991" t="s">
        <v>422</v>
      </c>
      <c r="ID991" t="s">
        <v>422</v>
      </c>
      <c r="IE991">
        <v>0</v>
      </c>
      <c r="IF991">
        <v>100</v>
      </c>
      <c r="IG991">
        <v>100</v>
      </c>
      <c r="IH991">
        <v>2.8450000000000002</v>
      </c>
      <c r="II991">
        <v>0.28999999999999998</v>
      </c>
      <c r="IJ991">
        <v>1.981763419366358</v>
      </c>
      <c r="IK991">
        <v>4.1594547590360449E-3</v>
      </c>
      <c r="IL991">
        <v>-1.867668404869411E-6</v>
      </c>
      <c r="IM991">
        <v>4.9096340421811042E-10</v>
      </c>
      <c r="IN991">
        <v>-2.3250521569731349E-2</v>
      </c>
      <c r="IO991">
        <v>5.6214120975847052E-3</v>
      </c>
      <c r="IP991">
        <v>3.6430730392419388E-4</v>
      </c>
      <c r="IQ991">
        <v>5.8048895600362112E-7</v>
      </c>
      <c r="IR991">
        <v>0</v>
      </c>
      <c r="IS991">
        <v>2100</v>
      </c>
      <c r="IT991">
        <v>1</v>
      </c>
      <c r="IU991">
        <v>26</v>
      </c>
      <c r="IV991">
        <v>63298.3</v>
      </c>
      <c r="IW991">
        <v>63298</v>
      </c>
      <c r="IX991">
        <v>0.64209000000000005</v>
      </c>
      <c r="IY991">
        <v>2.5781200000000002</v>
      </c>
      <c r="IZ991">
        <v>1.39893</v>
      </c>
      <c r="JA991">
        <v>2.34009</v>
      </c>
      <c r="JB991">
        <v>1.4489700000000001</v>
      </c>
      <c r="JC991">
        <v>2.4133300000000002</v>
      </c>
      <c r="JD991">
        <v>37.795299999999997</v>
      </c>
      <c r="JE991">
        <v>24.087499999999999</v>
      </c>
      <c r="JF991">
        <v>18</v>
      </c>
      <c r="JG991">
        <v>487.67200000000003</v>
      </c>
      <c r="JH991">
        <v>438.37400000000002</v>
      </c>
      <c r="JI991">
        <v>25</v>
      </c>
      <c r="JJ991">
        <v>25.794699999999999</v>
      </c>
      <c r="JK991">
        <v>30</v>
      </c>
      <c r="JL991">
        <v>25.648399999999999</v>
      </c>
      <c r="JM991">
        <v>25.735099999999999</v>
      </c>
      <c r="JN991">
        <v>12.9015</v>
      </c>
      <c r="JO991">
        <v>34.996299999999998</v>
      </c>
      <c r="JP991">
        <v>0</v>
      </c>
      <c r="JQ991">
        <v>25</v>
      </c>
      <c r="JR991">
        <v>199.43799999999999</v>
      </c>
      <c r="JS991">
        <v>15.621</v>
      </c>
      <c r="JT991">
        <v>100.964</v>
      </c>
      <c r="JU991">
        <v>101.92700000000001</v>
      </c>
    </row>
    <row r="992" spans="1:281" x14ac:dyDescent="0.2">
      <c r="A992">
        <v>976</v>
      </c>
      <c r="B992">
        <v>1659037021.5999999</v>
      </c>
      <c r="C992">
        <v>13303.099999904631</v>
      </c>
      <c r="D992" t="s">
        <v>2384</v>
      </c>
      <c r="E992" t="s">
        <v>2385</v>
      </c>
      <c r="F992">
        <v>5</v>
      </c>
      <c r="G992" t="s">
        <v>415</v>
      </c>
      <c r="H992" t="s">
        <v>2357</v>
      </c>
      <c r="I992">
        <v>1659037013.814285</v>
      </c>
      <c r="J992">
        <f t="shared" si="750"/>
        <v>5.9379561883032613E-3</v>
      </c>
      <c r="K992">
        <f t="shared" si="751"/>
        <v>5.9379561883032617</v>
      </c>
      <c r="L992">
        <f t="shared" si="752"/>
        <v>9.1346053913678915</v>
      </c>
      <c r="M992">
        <f t="shared" si="753"/>
        <v>241.3976428571429</v>
      </c>
      <c r="N992">
        <f t="shared" si="754"/>
        <v>194.09523135789911</v>
      </c>
      <c r="O992">
        <f t="shared" si="755"/>
        <v>17.566426730150923</v>
      </c>
      <c r="P992">
        <f t="shared" si="756"/>
        <v>21.847491957501745</v>
      </c>
      <c r="Q992">
        <f t="shared" si="757"/>
        <v>0.37546559019686676</v>
      </c>
      <c r="R992">
        <f t="shared" si="758"/>
        <v>2.7549757606572505</v>
      </c>
      <c r="S992">
        <f t="shared" si="759"/>
        <v>0.34917864816471034</v>
      </c>
      <c r="T992">
        <f t="shared" si="760"/>
        <v>0.22044487510405658</v>
      </c>
      <c r="U992">
        <f t="shared" si="761"/>
        <v>321.50240699615762</v>
      </c>
      <c r="V992">
        <f t="shared" si="762"/>
        <v>26.926611429828995</v>
      </c>
      <c r="W992">
        <f t="shared" si="763"/>
        <v>26.799299999999999</v>
      </c>
      <c r="X992">
        <f t="shared" si="764"/>
        <v>3.5371863943498085</v>
      </c>
      <c r="Y992">
        <f t="shared" si="765"/>
        <v>58.671726783082626</v>
      </c>
      <c r="Z992">
        <f t="shared" si="766"/>
        <v>2.0455870834898322</v>
      </c>
      <c r="AA992">
        <f t="shared" si="767"/>
        <v>3.4864954478886339</v>
      </c>
      <c r="AB992">
        <f t="shared" si="768"/>
        <v>1.4915993108599763</v>
      </c>
      <c r="AC992">
        <f t="shared" si="769"/>
        <v>-261.86386790417384</v>
      </c>
      <c r="AD992">
        <f t="shared" si="770"/>
        <v>-36.414924130407108</v>
      </c>
      <c r="AE992">
        <f t="shared" si="771"/>
        <v>-2.8433602987189075</v>
      </c>
      <c r="AF992">
        <f t="shared" si="772"/>
        <v>20.380254662857773</v>
      </c>
      <c r="AG992">
        <f t="shared" si="773"/>
        <v>-7.5460142102927872</v>
      </c>
      <c r="AH992">
        <f t="shared" si="774"/>
        <v>5.9240558066077567</v>
      </c>
      <c r="AI992">
        <f t="shared" si="775"/>
        <v>9.1346053913678915</v>
      </c>
      <c r="AJ992">
        <v>220.7306051765984</v>
      </c>
      <c r="AK992">
        <v>224.1298909090909</v>
      </c>
      <c r="AL992">
        <v>-3.0834113619350432</v>
      </c>
      <c r="AM992">
        <v>64.966641921284506</v>
      </c>
      <c r="AN992">
        <f t="shared" si="776"/>
        <v>5.9379561883032617</v>
      </c>
      <c r="AO992">
        <v>15.650689710392561</v>
      </c>
      <c r="AP992">
        <v>22.61307696969698</v>
      </c>
      <c r="AQ992">
        <v>1.332488923420406E-4</v>
      </c>
      <c r="AR992">
        <v>82.71412704073343</v>
      </c>
      <c r="AS992">
        <v>3</v>
      </c>
      <c r="AT992">
        <v>1</v>
      </c>
      <c r="AU992">
        <f t="shared" si="777"/>
        <v>1</v>
      </c>
      <c r="AV992">
        <f t="shared" si="778"/>
        <v>0</v>
      </c>
      <c r="AW992">
        <f t="shared" si="779"/>
        <v>47854.188308184988</v>
      </c>
      <c r="AX992" t="s">
        <v>416</v>
      </c>
      <c r="AY992" t="s">
        <v>416</v>
      </c>
      <c r="AZ992">
        <v>0</v>
      </c>
      <c r="BA992">
        <v>0</v>
      </c>
      <c r="BB992" t="e">
        <f t="shared" si="780"/>
        <v>#DIV/0!</v>
      </c>
      <c r="BC992">
        <v>0</v>
      </c>
      <c r="BD992" t="s">
        <v>416</v>
      </c>
      <c r="BE992" t="s">
        <v>416</v>
      </c>
      <c r="BF992">
        <v>0</v>
      </c>
      <c r="BG992">
        <v>0</v>
      </c>
      <c r="BH992" t="e">
        <f t="shared" si="781"/>
        <v>#DIV/0!</v>
      </c>
      <c r="BI992">
        <v>0.5</v>
      </c>
      <c r="BJ992">
        <f t="shared" si="782"/>
        <v>1681.1588782363508</v>
      </c>
      <c r="BK992">
        <f t="shared" si="783"/>
        <v>9.1346053913678915</v>
      </c>
      <c r="BL992" t="e">
        <f t="shared" si="784"/>
        <v>#DIV/0!</v>
      </c>
      <c r="BM992">
        <f t="shared" si="785"/>
        <v>5.4335170278199466E-3</v>
      </c>
      <c r="BN992" t="e">
        <f t="shared" si="786"/>
        <v>#DIV/0!</v>
      </c>
      <c r="BO992" t="e">
        <f t="shared" si="787"/>
        <v>#DIV/0!</v>
      </c>
      <c r="BP992" t="s">
        <v>416</v>
      </c>
      <c r="BQ992">
        <v>0</v>
      </c>
      <c r="BR992" t="e">
        <f t="shared" si="788"/>
        <v>#DIV/0!</v>
      </c>
      <c r="BS992" t="e">
        <f t="shared" si="789"/>
        <v>#DIV/0!</v>
      </c>
      <c r="BT992" t="e">
        <f t="shared" si="790"/>
        <v>#DIV/0!</v>
      </c>
      <c r="BU992" t="e">
        <f t="shared" si="791"/>
        <v>#DIV/0!</v>
      </c>
      <c r="BV992" t="e">
        <f t="shared" si="792"/>
        <v>#DIV/0!</v>
      </c>
      <c r="BW992" t="e">
        <f t="shared" si="793"/>
        <v>#DIV/0!</v>
      </c>
      <c r="BX992" t="e">
        <f t="shared" si="794"/>
        <v>#DIV/0!</v>
      </c>
      <c r="BY992" t="e">
        <f t="shared" si="795"/>
        <v>#DIV/0!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f t="shared" si="796"/>
        <v>1999.9549999999999</v>
      </c>
      <c r="CS992">
        <f t="shared" si="797"/>
        <v>1681.1588782363508</v>
      </c>
      <c r="CT992">
        <f t="shared" si="798"/>
        <v>0.84059835258110849</v>
      </c>
      <c r="CU992">
        <f t="shared" si="799"/>
        <v>0.16075482048153966</v>
      </c>
      <c r="CV992">
        <v>6</v>
      </c>
      <c r="CW992">
        <v>0.5</v>
      </c>
      <c r="CX992" t="s">
        <v>417</v>
      </c>
      <c r="CY992">
        <v>2</v>
      </c>
      <c r="CZ992" t="b">
        <v>1</v>
      </c>
      <c r="DA992">
        <v>1659037013.814285</v>
      </c>
      <c r="DB992">
        <v>241.3976428571429</v>
      </c>
      <c r="DC992">
        <v>234.05978571428571</v>
      </c>
      <c r="DD992">
        <v>22.60213214285714</v>
      </c>
      <c r="DE992">
        <v>15.65516785714286</v>
      </c>
      <c r="DF992">
        <v>238.52350000000001</v>
      </c>
      <c r="DG992">
        <v>22.312153571428571</v>
      </c>
      <c r="DH992">
        <v>500.08832142857142</v>
      </c>
      <c r="DI992">
        <v>90.404114285714272</v>
      </c>
      <c r="DJ992">
        <v>0.100050125</v>
      </c>
      <c r="DK992">
        <v>26.554124999999999</v>
      </c>
      <c r="DL992">
        <v>26.799299999999999</v>
      </c>
      <c r="DM992">
        <v>999.9000000000002</v>
      </c>
      <c r="DN992">
        <v>0</v>
      </c>
      <c r="DO992">
        <v>0</v>
      </c>
      <c r="DP992">
        <v>9995.6221428571425</v>
      </c>
      <c r="DQ992">
        <v>0</v>
      </c>
      <c r="DR992">
        <v>19.033764285714291</v>
      </c>
      <c r="DS992">
        <v>7.3377971428571422</v>
      </c>
      <c r="DT992">
        <v>246.97975</v>
      </c>
      <c r="DU992">
        <v>237.7823928571429</v>
      </c>
      <c r="DV992">
        <v>6.946965357142858</v>
      </c>
      <c r="DW992">
        <v>234.05978571428571</v>
      </c>
      <c r="DX992">
        <v>15.65516785714286</v>
      </c>
      <c r="DY992">
        <v>2.0433242857142861</v>
      </c>
      <c r="DZ992">
        <v>1.4152917857142859</v>
      </c>
      <c r="EA992">
        <v>17.784128571428571</v>
      </c>
      <c r="EB992">
        <v>12.082464285714289</v>
      </c>
      <c r="EC992">
        <v>1999.9549999999999</v>
      </c>
      <c r="ED992">
        <v>0.98000610714285707</v>
      </c>
      <c r="EE992">
        <v>1.9994089285714289E-2</v>
      </c>
      <c r="EF992">
        <v>0</v>
      </c>
      <c r="EG992">
        <v>704.86178571428559</v>
      </c>
      <c r="EH992">
        <v>5.000560000000001</v>
      </c>
      <c r="EI992">
        <v>14041.446428571429</v>
      </c>
      <c r="EJ992">
        <v>17294.51071428572</v>
      </c>
      <c r="EK992">
        <v>37.307785714285707</v>
      </c>
      <c r="EL992">
        <v>38.81664285714286</v>
      </c>
      <c r="EM992">
        <v>37.542178571428558</v>
      </c>
      <c r="EN992">
        <v>38.102464285714277</v>
      </c>
      <c r="EO992">
        <v>39.151464285714283</v>
      </c>
      <c r="EP992">
        <v>1955.065714285714</v>
      </c>
      <c r="EQ992">
        <v>39.889285714285727</v>
      </c>
      <c r="ER992">
        <v>0</v>
      </c>
      <c r="ES992">
        <v>1659037023</v>
      </c>
      <c r="ET992">
        <v>0</v>
      </c>
      <c r="EU992">
        <v>704.84811538461531</v>
      </c>
      <c r="EV992">
        <v>-5.4572649405317959</v>
      </c>
      <c r="EW992">
        <v>-70.051281972289843</v>
      </c>
      <c r="EX992">
        <v>14040.95384615385</v>
      </c>
      <c r="EY992">
        <v>15</v>
      </c>
      <c r="EZ992">
        <v>0</v>
      </c>
      <c r="FA992" t="s">
        <v>418</v>
      </c>
      <c r="FB992">
        <v>1655239120</v>
      </c>
      <c r="FC992">
        <v>1655239135</v>
      </c>
      <c r="FD992">
        <v>0</v>
      </c>
      <c r="FE992">
        <v>-7.4999999999999997E-2</v>
      </c>
      <c r="FF992">
        <v>-2.7E-2</v>
      </c>
      <c r="FG992">
        <v>1.986</v>
      </c>
      <c r="FH992">
        <v>0.13900000000000001</v>
      </c>
      <c r="FI992">
        <v>420</v>
      </c>
      <c r="FJ992">
        <v>22</v>
      </c>
      <c r="FK992">
        <v>0.12</v>
      </c>
      <c r="FL992">
        <v>0.02</v>
      </c>
      <c r="FM992">
        <v>6.7230854999999989</v>
      </c>
      <c r="FN992">
        <v>11.247013283302049</v>
      </c>
      <c r="FO992">
        <v>1.101874334379719</v>
      </c>
      <c r="FP992">
        <v>0</v>
      </c>
      <c r="FQ992">
        <v>705.55029411764701</v>
      </c>
      <c r="FR992">
        <v>-10.10334606673535</v>
      </c>
      <c r="FS992">
        <v>1.0519765019018339</v>
      </c>
      <c r="FT992">
        <v>0</v>
      </c>
      <c r="FU992">
        <v>6.9415437499999992</v>
      </c>
      <c r="FV992">
        <v>9.9931069418371155E-2</v>
      </c>
      <c r="FW992">
        <v>1.0003304126012601E-2</v>
      </c>
      <c r="FX992">
        <v>1</v>
      </c>
      <c r="FY992">
        <v>1</v>
      </c>
      <c r="FZ992">
        <v>3</v>
      </c>
      <c r="GA992" t="s">
        <v>419</v>
      </c>
      <c r="GB992">
        <v>2.9806300000000001</v>
      </c>
      <c r="GC992">
        <v>2.72845</v>
      </c>
      <c r="GD992">
        <v>5.0149899999999997E-2</v>
      </c>
      <c r="GE992">
        <v>4.9183999999999999E-2</v>
      </c>
      <c r="GF992">
        <v>0.103057</v>
      </c>
      <c r="GG992">
        <v>8.0103099999999997E-2</v>
      </c>
      <c r="GH992">
        <v>28510.3</v>
      </c>
      <c r="GI992">
        <v>28108.799999999999</v>
      </c>
      <c r="GJ992">
        <v>30541.3</v>
      </c>
      <c r="GK992">
        <v>29804.9</v>
      </c>
      <c r="GL992">
        <v>37790.1</v>
      </c>
      <c r="GM992">
        <v>36106.199999999997</v>
      </c>
      <c r="GN992">
        <v>46715.9</v>
      </c>
      <c r="GO992">
        <v>44329.3</v>
      </c>
      <c r="GP992">
        <v>1.8804799999999999</v>
      </c>
      <c r="GQ992">
        <v>1.84765</v>
      </c>
      <c r="GR992">
        <v>0.12665999999999999</v>
      </c>
      <c r="GS992">
        <v>0</v>
      </c>
      <c r="GT992">
        <v>24.719799999999999</v>
      </c>
      <c r="GU992">
        <v>999.9</v>
      </c>
      <c r="GV992">
        <v>42.8</v>
      </c>
      <c r="GW992">
        <v>32.4</v>
      </c>
      <c r="GX992">
        <v>23.1219</v>
      </c>
      <c r="GY992">
        <v>63.1798</v>
      </c>
      <c r="GZ992">
        <v>24.583300000000001</v>
      </c>
      <c r="HA992">
        <v>1</v>
      </c>
      <c r="HB992">
        <v>-9.8030999999999993E-2</v>
      </c>
      <c r="HC992">
        <v>-6.91721E-2</v>
      </c>
      <c r="HD992">
        <v>20.196000000000002</v>
      </c>
      <c r="HE992">
        <v>5.2276199999999999</v>
      </c>
      <c r="HF992">
        <v>11.968</v>
      </c>
      <c r="HG992">
        <v>4.9705000000000004</v>
      </c>
      <c r="HH992">
        <v>3.2894999999999999</v>
      </c>
      <c r="HI992">
        <v>9476.9</v>
      </c>
      <c r="HJ992">
        <v>9999</v>
      </c>
      <c r="HK992">
        <v>9999</v>
      </c>
      <c r="HL992">
        <v>298.89999999999998</v>
      </c>
      <c r="HM992">
        <v>4.9729099999999997</v>
      </c>
      <c r="HN992">
        <v>1.8774</v>
      </c>
      <c r="HO992">
        <v>1.87548</v>
      </c>
      <c r="HP992">
        <v>1.87835</v>
      </c>
      <c r="HQ992">
        <v>1.875</v>
      </c>
      <c r="HR992">
        <v>1.8786</v>
      </c>
      <c r="HS992">
        <v>1.87568</v>
      </c>
      <c r="HT992">
        <v>1.87683</v>
      </c>
      <c r="HU992">
        <v>0</v>
      </c>
      <c r="HV992">
        <v>0</v>
      </c>
      <c r="HW992">
        <v>0</v>
      </c>
      <c r="HX992">
        <v>0</v>
      </c>
      <c r="HY992" t="s">
        <v>420</v>
      </c>
      <c r="HZ992" t="s">
        <v>421</v>
      </c>
      <c r="IA992" t="s">
        <v>422</v>
      </c>
      <c r="IB992" t="s">
        <v>422</v>
      </c>
      <c r="IC992" t="s">
        <v>422</v>
      </c>
      <c r="ID992" t="s">
        <v>422</v>
      </c>
      <c r="IE992">
        <v>0</v>
      </c>
      <c r="IF992">
        <v>100</v>
      </c>
      <c r="IG992">
        <v>100</v>
      </c>
      <c r="IH992">
        <v>2.794</v>
      </c>
      <c r="II992">
        <v>0.2903</v>
      </c>
      <c r="IJ992">
        <v>1.981763419366358</v>
      </c>
      <c r="IK992">
        <v>4.1594547590360449E-3</v>
      </c>
      <c r="IL992">
        <v>-1.867668404869411E-6</v>
      </c>
      <c r="IM992">
        <v>4.9096340421811042E-10</v>
      </c>
      <c r="IN992">
        <v>-2.3250521569731349E-2</v>
      </c>
      <c r="IO992">
        <v>5.6214120975847052E-3</v>
      </c>
      <c r="IP992">
        <v>3.6430730392419388E-4</v>
      </c>
      <c r="IQ992">
        <v>5.8048895600362112E-7</v>
      </c>
      <c r="IR992">
        <v>0</v>
      </c>
      <c r="IS992">
        <v>2100</v>
      </c>
      <c r="IT992">
        <v>1</v>
      </c>
      <c r="IU992">
        <v>26</v>
      </c>
      <c r="IV992">
        <v>63298.400000000001</v>
      </c>
      <c r="IW992">
        <v>63298.1</v>
      </c>
      <c r="IX992">
        <v>0.60668900000000003</v>
      </c>
      <c r="IY992">
        <v>2.5976599999999999</v>
      </c>
      <c r="IZ992">
        <v>1.39893</v>
      </c>
      <c r="JA992">
        <v>2.34131</v>
      </c>
      <c r="JB992">
        <v>1.4489700000000001</v>
      </c>
      <c r="JC992">
        <v>2.33887</v>
      </c>
      <c r="JD992">
        <v>37.771099999999997</v>
      </c>
      <c r="JE992">
        <v>24.078700000000001</v>
      </c>
      <c r="JF992">
        <v>18</v>
      </c>
      <c r="JG992">
        <v>487.726</v>
      </c>
      <c r="JH992">
        <v>438.32</v>
      </c>
      <c r="JI992">
        <v>24.9999</v>
      </c>
      <c r="JJ992">
        <v>25.794699999999999</v>
      </c>
      <c r="JK992">
        <v>30.0002</v>
      </c>
      <c r="JL992">
        <v>25.648399999999999</v>
      </c>
      <c r="JM992">
        <v>25.734000000000002</v>
      </c>
      <c r="JN992">
        <v>12.1816</v>
      </c>
      <c r="JO992">
        <v>34.996299999999998</v>
      </c>
      <c r="JP992">
        <v>0</v>
      </c>
      <c r="JQ992">
        <v>25</v>
      </c>
      <c r="JR992">
        <v>186.078</v>
      </c>
      <c r="JS992">
        <v>15.5922</v>
      </c>
      <c r="JT992">
        <v>100.961</v>
      </c>
      <c r="JU992">
        <v>101.92700000000001</v>
      </c>
    </row>
    <row r="993" spans="1:281" x14ac:dyDescent="0.2">
      <c r="A993">
        <v>977</v>
      </c>
      <c r="B993">
        <v>1659037026.5999999</v>
      </c>
      <c r="C993">
        <v>13308.099999904631</v>
      </c>
      <c r="D993" t="s">
        <v>2386</v>
      </c>
      <c r="E993" t="s">
        <v>2387</v>
      </c>
      <c r="F993">
        <v>5</v>
      </c>
      <c r="G993" t="s">
        <v>415</v>
      </c>
      <c r="H993" t="s">
        <v>2357</v>
      </c>
      <c r="I993">
        <v>1659037019.0999999</v>
      </c>
      <c r="J993">
        <f t="shared" si="750"/>
        <v>5.942429018787933E-3</v>
      </c>
      <c r="K993">
        <f t="shared" si="751"/>
        <v>5.9424290187879327</v>
      </c>
      <c r="L993">
        <f t="shared" si="752"/>
        <v>8.3474138247053524</v>
      </c>
      <c r="M993">
        <f t="shared" si="753"/>
        <v>225.2045555555556</v>
      </c>
      <c r="N993">
        <f t="shared" si="754"/>
        <v>181.89782317450138</v>
      </c>
      <c r="O993">
        <f t="shared" si="755"/>
        <v>16.462535352630066</v>
      </c>
      <c r="P993">
        <f t="shared" si="756"/>
        <v>20.381980898418956</v>
      </c>
      <c r="Q993">
        <f t="shared" si="757"/>
        <v>0.37589782436255192</v>
      </c>
      <c r="R993">
        <f t="shared" si="758"/>
        <v>2.7546346230326368</v>
      </c>
      <c r="S993">
        <f t="shared" si="759"/>
        <v>0.34954958330287839</v>
      </c>
      <c r="T993">
        <f t="shared" si="760"/>
        <v>0.22068167681424694</v>
      </c>
      <c r="U993">
        <f t="shared" si="761"/>
        <v>321.50108646443971</v>
      </c>
      <c r="V993">
        <f t="shared" si="762"/>
        <v>26.928543562249473</v>
      </c>
      <c r="W993">
        <f t="shared" si="763"/>
        <v>26.800033333333339</v>
      </c>
      <c r="X993">
        <f t="shared" si="764"/>
        <v>3.5373389740087786</v>
      </c>
      <c r="Y993">
        <f t="shared" si="765"/>
        <v>58.678605987539747</v>
      </c>
      <c r="Z993">
        <f t="shared" si="766"/>
        <v>2.0462043684754714</v>
      </c>
      <c r="AA993">
        <f t="shared" si="767"/>
        <v>3.4871386837478346</v>
      </c>
      <c r="AB993">
        <f t="shared" si="768"/>
        <v>1.4911346055333072</v>
      </c>
      <c r="AC993">
        <f t="shared" si="769"/>
        <v>-262.06111972854785</v>
      </c>
      <c r="AD993">
        <f t="shared" si="770"/>
        <v>-36.054408669591027</v>
      </c>
      <c r="AE993">
        <f t="shared" si="771"/>
        <v>-2.8156135139037994</v>
      </c>
      <c r="AF993">
        <f t="shared" si="772"/>
        <v>20.569944552397004</v>
      </c>
      <c r="AG993">
        <f t="shared" si="773"/>
        <v>-8.2691109951881501</v>
      </c>
      <c r="AH993">
        <f t="shared" si="774"/>
        <v>5.9331621562561798</v>
      </c>
      <c r="AI993">
        <f t="shared" si="775"/>
        <v>8.3474138247053524</v>
      </c>
      <c r="AJ993">
        <v>204.4237802167091</v>
      </c>
      <c r="AK993">
        <v>208.75626060606061</v>
      </c>
      <c r="AL993">
        <v>-3.0778299309858168</v>
      </c>
      <c r="AM993">
        <v>64.966641921284506</v>
      </c>
      <c r="AN993">
        <f t="shared" si="776"/>
        <v>5.9424290187879327</v>
      </c>
      <c r="AO993">
        <v>15.64815299547169</v>
      </c>
      <c r="AP993">
        <v>22.616615757575762</v>
      </c>
      <c r="AQ993">
        <v>1.936204872826917E-5</v>
      </c>
      <c r="AR993">
        <v>82.71412704073343</v>
      </c>
      <c r="AS993">
        <v>3</v>
      </c>
      <c r="AT993">
        <v>1</v>
      </c>
      <c r="AU993">
        <f t="shared" si="777"/>
        <v>1</v>
      </c>
      <c r="AV993">
        <f t="shared" si="778"/>
        <v>0</v>
      </c>
      <c r="AW993">
        <f t="shared" si="779"/>
        <v>47844.421212693502</v>
      </c>
      <c r="AX993" t="s">
        <v>416</v>
      </c>
      <c r="AY993" t="s">
        <v>416</v>
      </c>
      <c r="AZ993">
        <v>0</v>
      </c>
      <c r="BA993">
        <v>0</v>
      </c>
      <c r="BB993" t="e">
        <f t="shared" si="780"/>
        <v>#DIV/0!</v>
      </c>
      <c r="BC993">
        <v>0</v>
      </c>
      <c r="BD993" t="s">
        <v>416</v>
      </c>
      <c r="BE993" t="s">
        <v>416</v>
      </c>
      <c r="BF993">
        <v>0</v>
      </c>
      <c r="BG993">
        <v>0</v>
      </c>
      <c r="BH993" t="e">
        <f t="shared" si="781"/>
        <v>#DIV/0!</v>
      </c>
      <c r="BI993">
        <v>0.5</v>
      </c>
      <c r="BJ993">
        <f t="shared" si="782"/>
        <v>1681.152444109382</v>
      </c>
      <c r="BK993">
        <f t="shared" si="783"/>
        <v>8.3474138247053524</v>
      </c>
      <c r="BL993" t="e">
        <f t="shared" si="784"/>
        <v>#DIV/0!</v>
      </c>
      <c r="BM993">
        <f t="shared" si="785"/>
        <v>4.9652926205199259E-3</v>
      </c>
      <c r="BN993" t="e">
        <f t="shared" si="786"/>
        <v>#DIV/0!</v>
      </c>
      <c r="BO993" t="e">
        <f t="shared" si="787"/>
        <v>#DIV/0!</v>
      </c>
      <c r="BP993" t="s">
        <v>416</v>
      </c>
      <c r="BQ993">
        <v>0</v>
      </c>
      <c r="BR993" t="e">
        <f t="shared" si="788"/>
        <v>#DIV/0!</v>
      </c>
      <c r="BS993" t="e">
        <f t="shared" si="789"/>
        <v>#DIV/0!</v>
      </c>
      <c r="BT993" t="e">
        <f t="shared" si="790"/>
        <v>#DIV/0!</v>
      </c>
      <c r="BU993" t="e">
        <f t="shared" si="791"/>
        <v>#DIV/0!</v>
      </c>
      <c r="BV993" t="e">
        <f t="shared" si="792"/>
        <v>#DIV/0!</v>
      </c>
      <c r="BW993" t="e">
        <f t="shared" si="793"/>
        <v>#DIV/0!</v>
      </c>
      <c r="BX993" t="e">
        <f t="shared" si="794"/>
        <v>#DIV/0!</v>
      </c>
      <c r="BY993" t="e">
        <f t="shared" si="795"/>
        <v>#DIV/0!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f t="shared" si="796"/>
        <v>1999.947407407408</v>
      </c>
      <c r="CS993">
        <f t="shared" si="797"/>
        <v>1681.152444109382</v>
      </c>
      <c r="CT993">
        <f t="shared" si="798"/>
        <v>0.84059832667735523</v>
      </c>
      <c r="CU993">
        <f t="shared" si="799"/>
        <v>0.16075477048729558</v>
      </c>
      <c r="CV993">
        <v>6</v>
      </c>
      <c r="CW993">
        <v>0.5</v>
      </c>
      <c r="CX993" t="s">
        <v>417</v>
      </c>
      <c r="CY993">
        <v>2</v>
      </c>
      <c r="CZ993" t="b">
        <v>1</v>
      </c>
      <c r="DA993">
        <v>1659037019.0999999</v>
      </c>
      <c r="DB993">
        <v>225.2045555555556</v>
      </c>
      <c r="DC993">
        <v>216.88629629629631</v>
      </c>
      <c r="DD993">
        <v>22.608918518518511</v>
      </c>
      <c r="DE993">
        <v>15.65115185185185</v>
      </c>
      <c r="DF993">
        <v>222.3848888888889</v>
      </c>
      <c r="DG993">
        <v>22.318796296296298</v>
      </c>
      <c r="DH993">
        <v>500.07596296296299</v>
      </c>
      <c r="DI993">
        <v>90.404244444444444</v>
      </c>
      <c r="DJ993">
        <v>0.1000566259259259</v>
      </c>
      <c r="DK993">
        <v>26.55725555555555</v>
      </c>
      <c r="DL993">
        <v>26.800033333333339</v>
      </c>
      <c r="DM993">
        <v>999.90000000000009</v>
      </c>
      <c r="DN993">
        <v>0</v>
      </c>
      <c r="DO993">
        <v>0</v>
      </c>
      <c r="DP993">
        <v>9993.5892592592609</v>
      </c>
      <c r="DQ993">
        <v>0</v>
      </c>
      <c r="DR993">
        <v>19.031600000000001</v>
      </c>
      <c r="DS993">
        <v>8.3182359259259258</v>
      </c>
      <c r="DT993">
        <v>230.4137777777778</v>
      </c>
      <c r="DU993">
        <v>220.33477777777779</v>
      </c>
      <c r="DV993">
        <v>6.9577774074074066</v>
      </c>
      <c r="DW993">
        <v>216.88629629629631</v>
      </c>
      <c r="DX993">
        <v>15.65115185185185</v>
      </c>
      <c r="DY993">
        <v>2.0439422222222219</v>
      </c>
      <c r="DZ993">
        <v>1.414930740740741</v>
      </c>
      <c r="EA993">
        <v>17.788922222222229</v>
      </c>
      <c r="EB993">
        <v>12.07858518518518</v>
      </c>
      <c r="EC993">
        <v>1999.947407407408</v>
      </c>
      <c r="ED993">
        <v>0.9800062592592591</v>
      </c>
      <c r="EE993">
        <v>1.9993892592592589E-2</v>
      </c>
      <c r="EF993">
        <v>0</v>
      </c>
      <c r="EG993">
        <v>704.59859259259258</v>
      </c>
      <c r="EH993">
        <v>5.000560000000001</v>
      </c>
      <c r="EI993">
        <v>14038.007407407409</v>
      </c>
      <c r="EJ993">
        <v>17294.45185185186</v>
      </c>
      <c r="EK993">
        <v>37.437296296296303</v>
      </c>
      <c r="EL993">
        <v>38.939481481481479</v>
      </c>
      <c r="EM993">
        <v>37.65259259259259</v>
      </c>
      <c r="EN993">
        <v>38.279851851851852</v>
      </c>
      <c r="EO993">
        <v>39.27518518518518</v>
      </c>
      <c r="EP993">
        <v>1955.06</v>
      </c>
      <c r="EQ993">
        <v>39.887407407407409</v>
      </c>
      <c r="ER993">
        <v>0</v>
      </c>
      <c r="ES993">
        <v>1659037027.8</v>
      </c>
      <c r="ET993">
        <v>0</v>
      </c>
      <c r="EU993">
        <v>704.61492307692311</v>
      </c>
      <c r="EV993">
        <v>-0.84123076867541924</v>
      </c>
      <c r="EW993">
        <v>11.95897433571951</v>
      </c>
      <c r="EX993">
        <v>14038.438461538461</v>
      </c>
      <c r="EY993">
        <v>15</v>
      </c>
      <c r="EZ993">
        <v>0</v>
      </c>
      <c r="FA993" t="s">
        <v>418</v>
      </c>
      <c r="FB993">
        <v>1655239120</v>
      </c>
      <c r="FC993">
        <v>1655239135</v>
      </c>
      <c r="FD993">
        <v>0</v>
      </c>
      <c r="FE993">
        <v>-7.4999999999999997E-2</v>
      </c>
      <c r="FF993">
        <v>-2.7E-2</v>
      </c>
      <c r="FG993">
        <v>1.986</v>
      </c>
      <c r="FH993">
        <v>0.13900000000000001</v>
      </c>
      <c r="FI993">
        <v>420</v>
      </c>
      <c r="FJ993">
        <v>22</v>
      </c>
      <c r="FK993">
        <v>0.12</v>
      </c>
      <c r="FL993">
        <v>0.02</v>
      </c>
      <c r="FM993">
        <v>7.6387314634146346</v>
      </c>
      <c r="FN993">
        <v>10.57260250871081</v>
      </c>
      <c r="FO993">
        <v>1.065760491593567</v>
      </c>
      <c r="FP993">
        <v>0</v>
      </c>
      <c r="FQ993">
        <v>704.88958823529424</v>
      </c>
      <c r="FR993">
        <v>-4.3577387312509446</v>
      </c>
      <c r="FS993">
        <v>0.55597884627802652</v>
      </c>
      <c r="FT993">
        <v>0</v>
      </c>
      <c r="FU993">
        <v>6.9505156097560974</v>
      </c>
      <c r="FV993">
        <v>0.12307212543554551</v>
      </c>
      <c r="FW993">
        <v>1.2188637261266479E-2</v>
      </c>
      <c r="FX993">
        <v>0</v>
      </c>
      <c r="FY993">
        <v>0</v>
      </c>
      <c r="FZ993">
        <v>3</v>
      </c>
      <c r="GA993" t="s">
        <v>427</v>
      </c>
      <c r="GB993">
        <v>2.9803700000000002</v>
      </c>
      <c r="GC993">
        <v>2.7282600000000001</v>
      </c>
      <c r="GD993">
        <v>4.7087799999999999E-2</v>
      </c>
      <c r="GE993">
        <v>4.5809099999999998E-2</v>
      </c>
      <c r="GF993">
        <v>0.103072</v>
      </c>
      <c r="GG993">
        <v>8.0096600000000004E-2</v>
      </c>
      <c r="GH993">
        <v>28602.5</v>
      </c>
      <c r="GI993">
        <v>28208.5</v>
      </c>
      <c r="GJ993">
        <v>30541.599999999999</v>
      </c>
      <c r="GK993">
        <v>29804.799999999999</v>
      </c>
      <c r="GL993">
        <v>37789.599999999999</v>
      </c>
      <c r="GM993">
        <v>36106.300000000003</v>
      </c>
      <c r="GN993">
        <v>46716.4</v>
      </c>
      <c r="GO993">
        <v>44329.4</v>
      </c>
      <c r="GP993">
        <v>1.8803700000000001</v>
      </c>
      <c r="GQ993">
        <v>1.84765</v>
      </c>
      <c r="GR993">
        <v>0.12715199999999999</v>
      </c>
      <c r="GS993">
        <v>0</v>
      </c>
      <c r="GT993">
        <v>24.7178</v>
      </c>
      <c r="GU993">
        <v>999.9</v>
      </c>
      <c r="GV993">
        <v>42.8</v>
      </c>
      <c r="GW993">
        <v>32.4</v>
      </c>
      <c r="GX993">
        <v>23.1251</v>
      </c>
      <c r="GY993">
        <v>63.159799999999997</v>
      </c>
      <c r="GZ993">
        <v>25.052099999999999</v>
      </c>
      <c r="HA993">
        <v>1</v>
      </c>
      <c r="HB993">
        <v>-0.16315299999999999</v>
      </c>
      <c r="HC993">
        <v>7.6254999999999994E-5</v>
      </c>
      <c r="HD993">
        <v>20.196000000000002</v>
      </c>
      <c r="HE993">
        <v>5.2279200000000001</v>
      </c>
      <c r="HF993">
        <v>11.968</v>
      </c>
      <c r="HG993">
        <v>4.9705000000000004</v>
      </c>
      <c r="HH993">
        <v>3.2894999999999999</v>
      </c>
      <c r="HI993">
        <v>9477.1</v>
      </c>
      <c r="HJ993">
        <v>9999</v>
      </c>
      <c r="HK993">
        <v>9999</v>
      </c>
      <c r="HL993">
        <v>298.89999999999998</v>
      </c>
      <c r="HM993">
        <v>4.9729099999999997</v>
      </c>
      <c r="HN993">
        <v>1.8774200000000001</v>
      </c>
      <c r="HO993">
        <v>1.8754900000000001</v>
      </c>
      <c r="HP993">
        <v>1.87836</v>
      </c>
      <c r="HQ993">
        <v>1.8750100000000001</v>
      </c>
      <c r="HR993">
        <v>1.8786400000000001</v>
      </c>
      <c r="HS993">
        <v>1.8757299999999999</v>
      </c>
      <c r="HT993">
        <v>1.87683</v>
      </c>
      <c r="HU993">
        <v>0</v>
      </c>
      <c r="HV993">
        <v>0</v>
      </c>
      <c r="HW993">
        <v>0</v>
      </c>
      <c r="HX993">
        <v>0</v>
      </c>
      <c r="HY993" t="s">
        <v>420</v>
      </c>
      <c r="HZ993" t="s">
        <v>421</v>
      </c>
      <c r="IA993" t="s">
        <v>422</v>
      </c>
      <c r="IB993" t="s">
        <v>422</v>
      </c>
      <c r="IC993" t="s">
        <v>422</v>
      </c>
      <c r="ID993" t="s">
        <v>422</v>
      </c>
      <c r="IE993">
        <v>0</v>
      </c>
      <c r="IF993">
        <v>100</v>
      </c>
      <c r="IG993">
        <v>100</v>
      </c>
      <c r="IH993">
        <v>2.7429999999999999</v>
      </c>
      <c r="II993">
        <v>0.29039999999999999</v>
      </c>
      <c r="IJ993">
        <v>1.981763419366358</v>
      </c>
      <c r="IK993">
        <v>4.1594547590360449E-3</v>
      </c>
      <c r="IL993">
        <v>-1.867668404869411E-6</v>
      </c>
      <c r="IM993">
        <v>4.9096340421811042E-10</v>
      </c>
      <c r="IN993">
        <v>-2.3250521569731349E-2</v>
      </c>
      <c r="IO993">
        <v>5.6214120975847052E-3</v>
      </c>
      <c r="IP993">
        <v>3.6430730392419388E-4</v>
      </c>
      <c r="IQ993">
        <v>5.8048895600362112E-7</v>
      </c>
      <c r="IR993">
        <v>0</v>
      </c>
      <c r="IS993">
        <v>2100</v>
      </c>
      <c r="IT993">
        <v>1</v>
      </c>
      <c r="IU993">
        <v>26</v>
      </c>
      <c r="IV993">
        <v>63298.400000000001</v>
      </c>
      <c r="IW993">
        <v>63298.2</v>
      </c>
      <c r="IX993">
        <v>0.56640599999999997</v>
      </c>
      <c r="IY993">
        <v>2.6000999999999999</v>
      </c>
      <c r="IZ993">
        <v>1.39893</v>
      </c>
      <c r="JA993">
        <v>2.34131</v>
      </c>
      <c r="JB993">
        <v>1.4489700000000001</v>
      </c>
      <c r="JC993">
        <v>2.49146</v>
      </c>
      <c r="JD993">
        <v>37.795299999999997</v>
      </c>
      <c r="JE993">
        <v>24.087499999999999</v>
      </c>
      <c r="JF993">
        <v>18</v>
      </c>
      <c r="JG993">
        <v>487.67200000000003</v>
      </c>
      <c r="JH993">
        <v>438.32</v>
      </c>
      <c r="JI993">
        <v>24.9998</v>
      </c>
      <c r="JJ993">
        <v>25.794699999999999</v>
      </c>
      <c r="JK993">
        <v>30.0001</v>
      </c>
      <c r="JL993">
        <v>25.648399999999999</v>
      </c>
      <c r="JM993">
        <v>25.734000000000002</v>
      </c>
      <c r="JN993">
        <v>11.389099999999999</v>
      </c>
      <c r="JO993">
        <v>34.996299999999998</v>
      </c>
      <c r="JP993">
        <v>0</v>
      </c>
      <c r="JQ993">
        <v>25</v>
      </c>
      <c r="JR993">
        <v>166.03899999999999</v>
      </c>
      <c r="JS993">
        <v>15.572100000000001</v>
      </c>
      <c r="JT993">
        <v>100.962</v>
      </c>
      <c r="JU993">
        <v>101.92700000000001</v>
      </c>
    </row>
    <row r="994" spans="1:281" x14ac:dyDescent="0.2">
      <c r="A994">
        <v>978</v>
      </c>
      <c r="B994">
        <v>1659037031.5999999</v>
      </c>
      <c r="C994">
        <v>13313.099999904631</v>
      </c>
      <c r="D994" t="s">
        <v>2388</v>
      </c>
      <c r="E994" t="s">
        <v>2389</v>
      </c>
      <c r="F994">
        <v>5</v>
      </c>
      <c r="G994" t="s">
        <v>415</v>
      </c>
      <c r="H994" t="s">
        <v>2357</v>
      </c>
      <c r="I994">
        <v>1659037023.814285</v>
      </c>
      <c r="J994">
        <f t="shared" si="750"/>
        <v>5.9571999569215228E-3</v>
      </c>
      <c r="K994">
        <f t="shared" si="751"/>
        <v>5.9571999569215226</v>
      </c>
      <c r="L994">
        <f t="shared" si="752"/>
        <v>7.5594328474566144</v>
      </c>
      <c r="M994">
        <f t="shared" si="753"/>
        <v>210.89824999999999</v>
      </c>
      <c r="N994">
        <f t="shared" si="754"/>
        <v>171.59379506799843</v>
      </c>
      <c r="O994">
        <f t="shared" si="755"/>
        <v>15.529881014809899</v>
      </c>
      <c r="P994">
        <f t="shared" si="756"/>
        <v>19.087081368144691</v>
      </c>
      <c r="Q994">
        <f t="shared" si="757"/>
        <v>0.37704838058424439</v>
      </c>
      <c r="R994">
        <f t="shared" si="758"/>
        <v>2.7546846266254179</v>
      </c>
      <c r="S994">
        <f t="shared" si="759"/>
        <v>0.35054513820887429</v>
      </c>
      <c r="T994">
        <f t="shared" si="760"/>
        <v>0.22131648078332949</v>
      </c>
      <c r="U994">
        <f t="shared" si="761"/>
        <v>321.50441887630836</v>
      </c>
      <c r="V994">
        <f t="shared" si="762"/>
        <v>26.926186839209695</v>
      </c>
      <c r="W994">
        <f t="shared" si="763"/>
        <v>26.800471428571431</v>
      </c>
      <c r="X994">
        <f t="shared" si="764"/>
        <v>3.5374301282349681</v>
      </c>
      <c r="Y994">
        <f t="shared" si="765"/>
        <v>58.691251909307582</v>
      </c>
      <c r="Z994">
        <f t="shared" si="766"/>
        <v>2.0468501436210995</v>
      </c>
      <c r="AA994">
        <f t="shared" si="767"/>
        <v>3.487487618740841</v>
      </c>
      <c r="AB994">
        <f t="shared" si="768"/>
        <v>1.4905799846138685</v>
      </c>
      <c r="AC994">
        <f t="shared" si="769"/>
        <v>-262.71251810023915</v>
      </c>
      <c r="AD994">
        <f t="shared" si="770"/>
        <v>-35.86795163238012</v>
      </c>
      <c r="AE994">
        <f t="shared" si="771"/>
        <v>-2.801031537173674</v>
      </c>
      <c r="AF994">
        <f t="shared" si="772"/>
        <v>20.122917606515408</v>
      </c>
      <c r="AG994">
        <f t="shared" si="773"/>
        <v>-8.8877664992290892</v>
      </c>
      <c r="AH994">
        <f t="shared" si="774"/>
        <v>5.9420611229655851</v>
      </c>
      <c r="AI994">
        <f t="shared" si="775"/>
        <v>7.5594328474566144</v>
      </c>
      <c r="AJ994">
        <v>187.83463223561679</v>
      </c>
      <c r="AK994">
        <v>193.2612606060606</v>
      </c>
      <c r="AL994">
        <v>-3.1062300868608719</v>
      </c>
      <c r="AM994">
        <v>64.966641921284506</v>
      </c>
      <c r="AN994">
        <f t="shared" si="776"/>
        <v>5.9571999569215226</v>
      </c>
      <c r="AO994">
        <v>15.645155231467401</v>
      </c>
      <c r="AP994">
        <v>22.629404848484839</v>
      </c>
      <c r="AQ994">
        <v>2.5322922415830162E-4</v>
      </c>
      <c r="AR994">
        <v>82.71412704073343</v>
      </c>
      <c r="AS994">
        <v>3</v>
      </c>
      <c r="AT994">
        <v>1</v>
      </c>
      <c r="AU994">
        <f t="shared" si="777"/>
        <v>1</v>
      </c>
      <c r="AV994">
        <f t="shared" si="778"/>
        <v>0</v>
      </c>
      <c r="AW994">
        <f t="shared" si="779"/>
        <v>47845.496146497921</v>
      </c>
      <c r="AX994" t="s">
        <v>416</v>
      </c>
      <c r="AY994" t="s">
        <v>416</v>
      </c>
      <c r="AZ994">
        <v>0</v>
      </c>
      <c r="BA994">
        <v>0</v>
      </c>
      <c r="BB994" t="e">
        <f t="shared" si="780"/>
        <v>#DIV/0!</v>
      </c>
      <c r="BC994">
        <v>0</v>
      </c>
      <c r="BD994" t="s">
        <v>416</v>
      </c>
      <c r="BE994" t="s">
        <v>416</v>
      </c>
      <c r="BF994">
        <v>0</v>
      </c>
      <c r="BG994">
        <v>0</v>
      </c>
      <c r="BH994" t="e">
        <f t="shared" si="781"/>
        <v>#DIV/0!</v>
      </c>
      <c r="BI994">
        <v>0.5</v>
      </c>
      <c r="BJ994">
        <f t="shared" si="782"/>
        <v>1681.1696574488644</v>
      </c>
      <c r="BK994">
        <f t="shared" si="783"/>
        <v>7.5594328474566144</v>
      </c>
      <c r="BL994" t="e">
        <f t="shared" si="784"/>
        <v>#DIV/0!</v>
      </c>
      <c r="BM994">
        <f t="shared" si="785"/>
        <v>4.4965318128141075E-3</v>
      </c>
      <c r="BN994" t="e">
        <f t="shared" si="786"/>
        <v>#DIV/0!</v>
      </c>
      <c r="BO994" t="e">
        <f t="shared" si="787"/>
        <v>#DIV/0!</v>
      </c>
      <c r="BP994" t="s">
        <v>416</v>
      </c>
      <c r="BQ994">
        <v>0</v>
      </c>
      <c r="BR994" t="e">
        <f t="shared" si="788"/>
        <v>#DIV/0!</v>
      </c>
      <c r="BS994" t="e">
        <f t="shared" si="789"/>
        <v>#DIV/0!</v>
      </c>
      <c r="BT994" t="e">
        <f t="shared" si="790"/>
        <v>#DIV/0!</v>
      </c>
      <c r="BU994" t="e">
        <f t="shared" si="791"/>
        <v>#DIV/0!</v>
      </c>
      <c r="BV994" t="e">
        <f t="shared" si="792"/>
        <v>#DIV/0!</v>
      </c>
      <c r="BW994" t="e">
        <f t="shared" si="793"/>
        <v>#DIV/0!</v>
      </c>
      <c r="BX994" t="e">
        <f t="shared" si="794"/>
        <v>#DIV/0!</v>
      </c>
      <c r="BY994" t="e">
        <f t="shared" si="795"/>
        <v>#DIV/0!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f t="shared" si="796"/>
        <v>1999.9678571428569</v>
      </c>
      <c r="CS994">
        <f t="shared" si="797"/>
        <v>1681.1696574488644</v>
      </c>
      <c r="CT994">
        <f t="shared" si="798"/>
        <v>0.84059833834058417</v>
      </c>
      <c r="CU994">
        <f t="shared" si="799"/>
        <v>0.16075479299732737</v>
      </c>
      <c r="CV994">
        <v>6</v>
      </c>
      <c r="CW994">
        <v>0.5</v>
      </c>
      <c r="CX994" t="s">
        <v>417</v>
      </c>
      <c r="CY994">
        <v>2</v>
      </c>
      <c r="CZ994" t="b">
        <v>1</v>
      </c>
      <c r="DA994">
        <v>1659037023.814285</v>
      </c>
      <c r="DB994">
        <v>210.89824999999999</v>
      </c>
      <c r="DC994">
        <v>201.73817857142851</v>
      </c>
      <c r="DD994">
        <v>22.61619285714286</v>
      </c>
      <c r="DE994">
        <v>15.648082142857151</v>
      </c>
      <c r="DF994">
        <v>208.12739285714289</v>
      </c>
      <c r="DG994">
        <v>22.325896428571429</v>
      </c>
      <c r="DH994">
        <v>500.07882142857142</v>
      </c>
      <c r="DI994">
        <v>90.403660714285706</v>
      </c>
      <c r="DJ994">
        <v>0.10008395</v>
      </c>
      <c r="DK994">
        <v>26.558953571428571</v>
      </c>
      <c r="DL994">
        <v>26.800471428571431</v>
      </c>
      <c r="DM994">
        <v>999.9000000000002</v>
      </c>
      <c r="DN994">
        <v>0</v>
      </c>
      <c r="DO994">
        <v>0</v>
      </c>
      <c r="DP994">
        <v>9993.949642857142</v>
      </c>
      <c r="DQ994">
        <v>0</v>
      </c>
      <c r="DR994">
        <v>19.031600000000001</v>
      </c>
      <c r="DS994">
        <v>9.1600528571428566</v>
      </c>
      <c r="DT994">
        <v>215.77817857142861</v>
      </c>
      <c r="DU994">
        <v>204.94521428571429</v>
      </c>
      <c r="DV994">
        <v>6.9681096428571418</v>
      </c>
      <c r="DW994">
        <v>201.73817857142851</v>
      </c>
      <c r="DX994">
        <v>15.648082142857151</v>
      </c>
      <c r="DY994">
        <v>2.044587142857142</v>
      </c>
      <c r="DZ994">
        <v>1.414643928571429</v>
      </c>
      <c r="EA994">
        <v>17.793925000000002</v>
      </c>
      <c r="EB994">
        <v>12.07551428571429</v>
      </c>
      <c r="EC994">
        <v>1999.9678571428569</v>
      </c>
      <c r="ED994">
        <v>0.98000478571428573</v>
      </c>
      <c r="EE994">
        <v>1.999527142857143E-2</v>
      </c>
      <c r="EF994">
        <v>0</v>
      </c>
      <c r="EG994">
        <v>704.70196428571421</v>
      </c>
      <c r="EH994">
        <v>5.000560000000001</v>
      </c>
      <c r="EI994">
        <v>14042.278571428569</v>
      </c>
      <c r="EJ994">
        <v>17294.62142857143</v>
      </c>
      <c r="EK994">
        <v>37.515392857142857</v>
      </c>
      <c r="EL994">
        <v>39.044357142857137</v>
      </c>
      <c r="EM994">
        <v>37.75646428571428</v>
      </c>
      <c r="EN994">
        <v>38.446107142857137</v>
      </c>
      <c r="EO994">
        <v>39.403750000000002</v>
      </c>
      <c r="EP994">
        <v>1955.078214285714</v>
      </c>
      <c r="EQ994">
        <v>39.888571428571431</v>
      </c>
      <c r="ER994">
        <v>0</v>
      </c>
      <c r="ES994">
        <v>1659037032.5999999</v>
      </c>
      <c r="ET994">
        <v>0</v>
      </c>
      <c r="EU994">
        <v>704.69965384615398</v>
      </c>
      <c r="EV994">
        <v>3.5819829007327728</v>
      </c>
      <c r="EW994">
        <v>87.586324735646613</v>
      </c>
      <c r="EX994">
        <v>14042.48846153846</v>
      </c>
      <c r="EY994">
        <v>15</v>
      </c>
      <c r="EZ994">
        <v>0</v>
      </c>
      <c r="FA994" t="s">
        <v>418</v>
      </c>
      <c r="FB994">
        <v>1655239120</v>
      </c>
      <c r="FC994">
        <v>1655239135</v>
      </c>
      <c r="FD994">
        <v>0</v>
      </c>
      <c r="FE994">
        <v>-7.4999999999999997E-2</v>
      </c>
      <c r="FF994">
        <v>-2.7E-2</v>
      </c>
      <c r="FG994">
        <v>1.986</v>
      </c>
      <c r="FH994">
        <v>0.13900000000000001</v>
      </c>
      <c r="FI994">
        <v>420</v>
      </c>
      <c r="FJ994">
        <v>22</v>
      </c>
      <c r="FK994">
        <v>0.12</v>
      </c>
      <c r="FL994">
        <v>0.02</v>
      </c>
      <c r="FM994">
        <v>8.7828334999999988</v>
      </c>
      <c r="FN994">
        <v>10.75359039399623</v>
      </c>
      <c r="FO994">
        <v>1.059914731906652</v>
      </c>
      <c r="FP994">
        <v>0</v>
      </c>
      <c r="FQ994">
        <v>704.72197058823531</v>
      </c>
      <c r="FR994">
        <v>1.184216958407919</v>
      </c>
      <c r="FS994">
        <v>0.31845467729001292</v>
      </c>
      <c r="FT994">
        <v>0</v>
      </c>
      <c r="FU994">
        <v>6.9628177499999993</v>
      </c>
      <c r="FV994">
        <v>0.12788521575982351</v>
      </c>
      <c r="FW994">
        <v>1.241517548959737E-2</v>
      </c>
      <c r="FX994">
        <v>0</v>
      </c>
      <c r="FY994">
        <v>0</v>
      </c>
      <c r="FZ994">
        <v>3</v>
      </c>
      <c r="GA994" t="s">
        <v>427</v>
      </c>
      <c r="GB994">
        <v>2.9804900000000001</v>
      </c>
      <c r="GC994">
        <v>2.7283300000000001</v>
      </c>
      <c r="GD994">
        <v>4.39294E-2</v>
      </c>
      <c r="GE994">
        <v>4.2318000000000001E-2</v>
      </c>
      <c r="GF994">
        <v>0.10310999999999999</v>
      </c>
      <c r="GG994">
        <v>8.0083100000000004E-2</v>
      </c>
      <c r="GH994">
        <v>28697.200000000001</v>
      </c>
      <c r="GI994">
        <v>28311.599999999999</v>
      </c>
      <c r="GJ994">
        <v>30541.4</v>
      </c>
      <c r="GK994">
        <v>29804.7</v>
      </c>
      <c r="GL994">
        <v>37787.699999999997</v>
      </c>
      <c r="GM994">
        <v>36106.400000000001</v>
      </c>
      <c r="GN994">
        <v>46716.4</v>
      </c>
      <c r="GO994">
        <v>44329.1</v>
      </c>
      <c r="GP994">
        <v>1.88043</v>
      </c>
      <c r="GQ994">
        <v>1.84745</v>
      </c>
      <c r="GR994">
        <v>0.12747900000000001</v>
      </c>
      <c r="GS994">
        <v>0</v>
      </c>
      <c r="GT994">
        <v>24.714700000000001</v>
      </c>
      <c r="GU994">
        <v>999.9</v>
      </c>
      <c r="GV994">
        <v>42.8</v>
      </c>
      <c r="GW994">
        <v>32.4</v>
      </c>
      <c r="GX994">
        <v>23.1233</v>
      </c>
      <c r="GY994">
        <v>63.139800000000001</v>
      </c>
      <c r="GZ994">
        <v>25.240400000000001</v>
      </c>
      <c r="HA994">
        <v>1</v>
      </c>
      <c r="HB994">
        <v>-9.7982700000000006E-2</v>
      </c>
      <c r="HC994">
        <v>-7.0130700000000004E-2</v>
      </c>
      <c r="HD994">
        <v>20.195900000000002</v>
      </c>
      <c r="HE994">
        <v>5.2276199999999999</v>
      </c>
      <c r="HF994">
        <v>11.968</v>
      </c>
      <c r="HG994">
        <v>4.9703499999999998</v>
      </c>
      <c r="HH994">
        <v>3.2894999999999999</v>
      </c>
      <c r="HI994">
        <v>9477.1</v>
      </c>
      <c r="HJ994">
        <v>9999</v>
      </c>
      <c r="HK994">
        <v>9999</v>
      </c>
      <c r="HL994">
        <v>298.89999999999998</v>
      </c>
      <c r="HM994">
        <v>4.9729099999999997</v>
      </c>
      <c r="HN994">
        <v>1.87738</v>
      </c>
      <c r="HO994">
        <v>1.8754599999999999</v>
      </c>
      <c r="HP994">
        <v>1.8783000000000001</v>
      </c>
      <c r="HQ994">
        <v>1.875</v>
      </c>
      <c r="HR994">
        <v>1.8785499999999999</v>
      </c>
      <c r="HS994">
        <v>1.87568</v>
      </c>
      <c r="HT994">
        <v>1.8768199999999999</v>
      </c>
      <c r="HU994">
        <v>0</v>
      </c>
      <c r="HV994">
        <v>0</v>
      </c>
      <c r="HW994">
        <v>0</v>
      </c>
      <c r="HX994">
        <v>0</v>
      </c>
      <c r="HY994" t="s">
        <v>420</v>
      </c>
      <c r="HZ994" t="s">
        <v>421</v>
      </c>
      <c r="IA994" t="s">
        <v>422</v>
      </c>
      <c r="IB994" t="s">
        <v>422</v>
      </c>
      <c r="IC994" t="s">
        <v>422</v>
      </c>
      <c r="ID994" t="s">
        <v>422</v>
      </c>
      <c r="IE994">
        <v>0</v>
      </c>
      <c r="IF994">
        <v>100</v>
      </c>
      <c r="IG994">
        <v>100</v>
      </c>
      <c r="IH994">
        <v>2.6890000000000001</v>
      </c>
      <c r="II994">
        <v>0.29060000000000002</v>
      </c>
      <c r="IJ994">
        <v>1.981763419366358</v>
      </c>
      <c r="IK994">
        <v>4.1594547590360449E-3</v>
      </c>
      <c r="IL994">
        <v>-1.867668404869411E-6</v>
      </c>
      <c r="IM994">
        <v>4.9096340421811042E-10</v>
      </c>
      <c r="IN994">
        <v>-2.3250521569731349E-2</v>
      </c>
      <c r="IO994">
        <v>5.6214120975847052E-3</v>
      </c>
      <c r="IP994">
        <v>3.6430730392419388E-4</v>
      </c>
      <c r="IQ994">
        <v>5.8048895600362112E-7</v>
      </c>
      <c r="IR994">
        <v>0</v>
      </c>
      <c r="IS994">
        <v>2100</v>
      </c>
      <c r="IT994">
        <v>1</v>
      </c>
      <c r="IU994">
        <v>26</v>
      </c>
      <c r="IV994">
        <v>63298.5</v>
      </c>
      <c r="IW994">
        <v>63298.3</v>
      </c>
      <c r="IX994">
        <v>0.52978499999999995</v>
      </c>
      <c r="IY994">
        <v>2.5915499999999998</v>
      </c>
      <c r="IZ994">
        <v>1.39893</v>
      </c>
      <c r="JA994">
        <v>2.34131</v>
      </c>
      <c r="JB994">
        <v>1.4489700000000001</v>
      </c>
      <c r="JC994">
        <v>2.4511699999999998</v>
      </c>
      <c r="JD994">
        <v>37.795299999999997</v>
      </c>
      <c r="JE994">
        <v>24.087499999999999</v>
      </c>
      <c r="JF994">
        <v>18</v>
      </c>
      <c r="JG994">
        <v>487.69099999999997</v>
      </c>
      <c r="JH994">
        <v>438.19</v>
      </c>
      <c r="JI994">
        <v>24.9999</v>
      </c>
      <c r="JJ994">
        <v>25.794699999999999</v>
      </c>
      <c r="JK994">
        <v>30.0001</v>
      </c>
      <c r="JL994">
        <v>25.647200000000002</v>
      </c>
      <c r="JM994">
        <v>25.732900000000001</v>
      </c>
      <c r="JN994">
        <v>10.646000000000001</v>
      </c>
      <c r="JO994">
        <v>35.302500000000002</v>
      </c>
      <c r="JP994">
        <v>0</v>
      </c>
      <c r="JQ994">
        <v>25</v>
      </c>
      <c r="JR994">
        <v>152.68</v>
      </c>
      <c r="JS994">
        <v>15.5404</v>
      </c>
      <c r="JT994">
        <v>100.962</v>
      </c>
      <c r="JU994">
        <v>101.92700000000001</v>
      </c>
    </row>
    <row r="995" spans="1:281" x14ac:dyDescent="0.2">
      <c r="A995">
        <v>979</v>
      </c>
      <c r="B995">
        <v>1659037036.5999999</v>
      </c>
      <c r="C995">
        <v>13318.099999904631</v>
      </c>
      <c r="D995" t="s">
        <v>2390</v>
      </c>
      <c r="E995" t="s">
        <v>2391</v>
      </c>
      <c r="F995">
        <v>5</v>
      </c>
      <c r="G995" t="s">
        <v>415</v>
      </c>
      <c r="H995" t="s">
        <v>2357</v>
      </c>
      <c r="I995">
        <v>1659037029.0999999</v>
      </c>
      <c r="J995">
        <f t="shared" si="750"/>
        <v>5.9673781134875229E-3</v>
      </c>
      <c r="K995">
        <f t="shared" si="751"/>
        <v>5.9673781134875226</v>
      </c>
      <c r="L995">
        <f t="shared" si="752"/>
        <v>6.7430341347102889</v>
      </c>
      <c r="M995">
        <f t="shared" si="753"/>
        <v>194.90644444444439</v>
      </c>
      <c r="N995">
        <f t="shared" si="754"/>
        <v>159.73785726620511</v>
      </c>
      <c r="O995">
        <f t="shared" si="755"/>
        <v>14.456645616009206</v>
      </c>
      <c r="P995">
        <f t="shared" si="756"/>
        <v>17.639484113737662</v>
      </c>
      <c r="Q995">
        <f t="shared" si="757"/>
        <v>0.37796634705293713</v>
      </c>
      <c r="R995">
        <f t="shared" si="758"/>
        <v>2.7546563971173912</v>
      </c>
      <c r="S995">
        <f t="shared" si="759"/>
        <v>0.35133852957000544</v>
      </c>
      <c r="T995">
        <f t="shared" si="760"/>
        <v>0.22182245812785736</v>
      </c>
      <c r="U995">
        <f t="shared" si="761"/>
        <v>321.50294309212808</v>
      </c>
      <c r="V995">
        <f t="shared" si="762"/>
        <v>26.926030516037429</v>
      </c>
      <c r="W995">
        <f t="shared" si="763"/>
        <v>26.79978518518519</v>
      </c>
      <c r="X995">
        <f t="shared" si="764"/>
        <v>3.5372873428749325</v>
      </c>
      <c r="Y995">
        <f t="shared" si="765"/>
        <v>58.702470006873789</v>
      </c>
      <c r="Z995">
        <f t="shared" si="766"/>
        <v>2.0475615442816615</v>
      </c>
      <c r="AA995">
        <f t="shared" si="767"/>
        <v>3.4880330317308652</v>
      </c>
      <c r="AB995">
        <f t="shared" si="768"/>
        <v>1.489725798593271</v>
      </c>
      <c r="AC995">
        <f t="shared" si="769"/>
        <v>-263.16137480479978</v>
      </c>
      <c r="AD995">
        <f t="shared" si="770"/>
        <v>-35.371552098514954</v>
      </c>
      <c r="AE995">
        <f t="shared" si="771"/>
        <v>-2.7623217690594619</v>
      </c>
      <c r="AF995">
        <f t="shared" si="772"/>
        <v>20.207694419753906</v>
      </c>
      <c r="AG995">
        <f t="shared" si="773"/>
        <v>-9.8059212917359098</v>
      </c>
      <c r="AH995">
        <f t="shared" si="774"/>
        <v>5.9547695509018279</v>
      </c>
      <c r="AI995">
        <f t="shared" si="775"/>
        <v>6.7430341347102889</v>
      </c>
      <c r="AJ995">
        <v>171.0442589182945</v>
      </c>
      <c r="AK995">
        <v>177.59672121212111</v>
      </c>
      <c r="AL995">
        <v>-3.1340085760024778</v>
      </c>
      <c r="AM995">
        <v>64.966641921284506</v>
      </c>
      <c r="AN995">
        <f t="shared" si="776"/>
        <v>5.9673781134875226</v>
      </c>
      <c r="AO995">
        <v>15.636515773709171</v>
      </c>
      <c r="AP995">
        <v>22.633767878787872</v>
      </c>
      <c r="AQ995">
        <v>8.88931407406603E-5</v>
      </c>
      <c r="AR995">
        <v>82.71412704073343</v>
      </c>
      <c r="AS995">
        <v>3</v>
      </c>
      <c r="AT995">
        <v>1</v>
      </c>
      <c r="AU995">
        <f t="shared" si="777"/>
        <v>1</v>
      </c>
      <c r="AV995">
        <f t="shared" si="778"/>
        <v>0</v>
      </c>
      <c r="AW995">
        <f t="shared" si="779"/>
        <v>47844.276056559531</v>
      </c>
      <c r="AX995" t="s">
        <v>416</v>
      </c>
      <c r="AY995" t="s">
        <v>416</v>
      </c>
      <c r="AZ995">
        <v>0</v>
      </c>
      <c r="BA995">
        <v>0</v>
      </c>
      <c r="BB995" t="e">
        <f t="shared" si="780"/>
        <v>#DIV/0!</v>
      </c>
      <c r="BC995">
        <v>0</v>
      </c>
      <c r="BD995" t="s">
        <v>416</v>
      </c>
      <c r="BE995" t="s">
        <v>416</v>
      </c>
      <c r="BF995">
        <v>0</v>
      </c>
      <c r="BG995">
        <v>0</v>
      </c>
      <c r="BH995" t="e">
        <f t="shared" si="781"/>
        <v>#DIV/0!</v>
      </c>
      <c r="BI995">
        <v>0.5</v>
      </c>
      <c r="BJ995">
        <f t="shared" si="782"/>
        <v>1681.159857215265</v>
      </c>
      <c r="BK995">
        <f t="shared" si="783"/>
        <v>6.7430341347102889</v>
      </c>
      <c r="BL995" t="e">
        <f t="shared" si="784"/>
        <v>#DIV/0!</v>
      </c>
      <c r="BM995">
        <f t="shared" si="785"/>
        <v>4.0109416756355931E-3</v>
      </c>
      <c r="BN995" t="e">
        <f t="shared" si="786"/>
        <v>#DIV/0!</v>
      </c>
      <c r="BO995" t="e">
        <f t="shared" si="787"/>
        <v>#DIV/0!</v>
      </c>
      <c r="BP995" t="s">
        <v>416</v>
      </c>
      <c r="BQ995">
        <v>0</v>
      </c>
      <c r="BR995" t="e">
        <f t="shared" si="788"/>
        <v>#DIV/0!</v>
      </c>
      <c r="BS995" t="e">
        <f t="shared" si="789"/>
        <v>#DIV/0!</v>
      </c>
      <c r="BT995" t="e">
        <f t="shared" si="790"/>
        <v>#DIV/0!</v>
      </c>
      <c r="BU995" t="e">
        <f t="shared" si="791"/>
        <v>#DIV/0!</v>
      </c>
      <c r="BV995" t="e">
        <f t="shared" si="792"/>
        <v>#DIV/0!</v>
      </c>
      <c r="BW995" t="e">
        <f t="shared" si="793"/>
        <v>#DIV/0!</v>
      </c>
      <c r="BX995" t="e">
        <f t="shared" si="794"/>
        <v>#DIV/0!</v>
      </c>
      <c r="BY995" t="e">
        <f t="shared" si="795"/>
        <v>#DIV/0!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f t="shared" si="796"/>
        <v>1999.9559259259261</v>
      </c>
      <c r="CS995">
        <f t="shared" si="797"/>
        <v>1681.159857215265</v>
      </c>
      <c r="CT995">
        <f t="shared" si="798"/>
        <v>0.84059845290687241</v>
      </c>
      <c r="CU995">
        <f t="shared" si="799"/>
        <v>0.16075501411026386</v>
      </c>
      <c r="CV995">
        <v>6</v>
      </c>
      <c r="CW995">
        <v>0.5</v>
      </c>
      <c r="CX995" t="s">
        <v>417</v>
      </c>
      <c r="CY995">
        <v>2</v>
      </c>
      <c r="CZ995" t="b">
        <v>1</v>
      </c>
      <c r="DA995">
        <v>1659037029.0999999</v>
      </c>
      <c r="DB995">
        <v>194.90644444444439</v>
      </c>
      <c r="DC995">
        <v>184.53355555555561</v>
      </c>
      <c r="DD995">
        <v>22.624411111111119</v>
      </c>
      <c r="DE995">
        <v>15.64134444444444</v>
      </c>
      <c r="DF995">
        <v>192.190962962963</v>
      </c>
      <c r="DG995">
        <v>22.333937037037039</v>
      </c>
      <c r="DH995">
        <v>500.07081481481481</v>
      </c>
      <c r="DI995">
        <v>90.402307407407378</v>
      </c>
      <c r="DJ995">
        <v>0.1000059666666667</v>
      </c>
      <c r="DK995">
        <v>26.561607407407411</v>
      </c>
      <c r="DL995">
        <v>26.79978518518519</v>
      </c>
      <c r="DM995">
        <v>999.90000000000009</v>
      </c>
      <c r="DN995">
        <v>0</v>
      </c>
      <c r="DO995">
        <v>0</v>
      </c>
      <c r="DP995">
        <v>9993.9322222222236</v>
      </c>
      <c r="DQ995">
        <v>0</v>
      </c>
      <c r="DR995">
        <v>19.031600000000001</v>
      </c>
      <c r="DS995">
        <v>10.37288407407407</v>
      </c>
      <c r="DT995">
        <v>199.4180740740741</v>
      </c>
      <c r="DU995">
        <v>187.46588888888891</v>
      </c>
      <c r="DV995">
        <v>6.9830711111111103</v>
      </c>
      <c r="DW995">
        <v>184.53355555555561</v>
      </c>
      <c r="DX995">
        <v>15.64134444444444</v>
      </c>
      <c r="DY995">
        <v>2.04530037037037</v>
      </c>
      <c r="DZ995">
        <v>1.4140137037037039</v>
      </c>
      <c r="EA995">
        <v>17.799459259259262</v>
      </c>
      <c r="EB995">
        <v>12.06875185185185</v>
      </c>
      <c r="EC995">
        <v>1999.9559259259261</v>
      </c>
      <c r="ED995">
        <v>0.97999974074074081</v>
      </c>
      <c r="EE995">
        <v>2.0000122222222229E-2</v>
      </c>
      <c r="EF995">
        <v>0</v>
      </c>
      <c r="EG995">
        <v>705.13066666666657</v>
      </c>
      <c r="EH995">
        <v>5.000560000000001</v>
      </c>
      <c r="EI995">
        <v>14053.181481481481</v>
      </c>
      <c r="EJ995">
        <v>17294.5</v>
      </c>
      <c r="EK995">
        <v>37.61785185185186</v>
      </c>
      <c r="EL995">
        <v>39.159518518518517</v>
      </c>
      <c r="EM995">
        <v>37.849259259259263</v>
      </c>
      <c r="EN995">
        <v>38.622444444444447</v>
      </c>
      <c r="EO995">
        <v>39.52285185185184</v>
      </c>
      <c r="EP995">
        <v>1955.0566666666671</v>
      </c>
      <c r="EQ995">
        <v>39.89592592592593</v>
      </c>
      <c r="ER995">
        <v>0</v>
      </c>
      <c r="ES995">
        <v>1659037038</v>
      </c>
      <c r="ET995">
        <v>0</v>
      </c>
      <c r="EU995">
        <v>705.17124000000001</v>
      </c>
      <c r="EV995">
        <v>6.9332307515204317</v>
      </c>
      <c r="EW995">
        <v>174.34615356136669</v>
      </c>
      <c r="EX995">
        <v>14054.596</v>
      </c>
      <c r="EY995">
        <v>15</v>
      </c>
      <c r="EZ995">
        <v>0</v>
      </c>
      <c r="FA995" t="s">
        <v>418</v>
      </c>
      <c r="FB995">
        <v>1655239120</v>
      </c>
      <c r="FC995">
        <v>1655239135</v>
      </c>
      <c r="FD995">
        <v>0</v>
      </c>
      <c r="FE995">
        <v>-7.4999999999999997E-2</v>
      </c>
      <c r="FF995">
        <v>-2.7E-2</v>
      </c>
      <c r="FG995">
        <v>1.986</v>
      </c>
      <c r="FH995">
        <v>0.13900000000000001</v>
      </c>
      <c r="FI995">
        <v>420</v>
      </c>
      <c r="FJ995">
        <v>22</v>
      </c>
      <c r="FK995">
        <v>0.12</v>
      </c>
      <c r="FL995">
        <v>0.02</v>
      </c>
      <c r="FM995">
        <v>9.7583917500000013</v>
      </c>
      <c r="FN995">
        <v>13.886565816135089</v>
      </c>
      <c r="FO995">
        <v>1.3420691153548829</v>
      </c>
      <c r="FP995">
        <v>0</v>
      </c>
      <c r="FQ995">
        <v>704.92985294117648</v>
      </c>
      <c r="FR995">
        <v>4.856363630562849</v>
      </c>
      <c r="FS995">
        <v>0.52237704054767076</v>
      </c>
      <c r="FT995">
        <v>0</v>
      </c>
      <c r="FU995">
        <v>6.9760817500000014</v>
      </c>
      <c r="FV995">
        <v>0.17075583489678869</v>
      </c>
      <c r="FW995">
        <v>1.732220379852115E-2</v>
      </c>
      <c r="FX995">
        <v>0</v>
      </c>
      <c r="FY995">
        <v>0</v>
      </c>
      <c r="FZ995">
        <v>3</v>
      </c>
      <c r="GA995" t="s">
        <v>427</v>
      </c>
      <c r="GB995">
        <v>2.9807100000000002</v>
      </c>
      <c r="GC995">
        <v>2.72824</v>
      </c>
      <c r="GD995">
        <v>4.0669900000000002E-2</v>
      </c>
      <c r="GE995">
        <v>3.8732799999999998E-2</v>
      </c>
      <c r="GF995">
        <v>0.103119</v>
      </c>
      <c r="GG995">
        <v>7.9943299999999995E-2</v>
      </c>
      <c r="GH995">
        <v>28794.400000000001</v>
      </c>
      <c r="GI995">
        <v>28417.7</v>
      </c>
      <c r="GJ995">
        <v>30540.7</v>
      </c>
      <c r="GK995">
        <v>29804.799999999999</v>
      </c>
      <c r="GL995">
        <v>37786.400000000001</v>
      </c>
      <c r="GM995">
        <v>36111.800000000003</v>
      </c>
      <c r="GN995">
        <v>46715.5</v>
      </c>
      <c r="GO995">
        <v>44329.3</v>
      </c>
      <c r="GP995">
        <v>1.8806</v>
      </c>
      <c r="GQ995">
        <v>1.8472500000000001</v>
      </c>
      <c r="GR995">
        <v>0.12759899999999999</v>
      </c>
      <c r="GS995">
        <v>0</v>
      </c>
      <c r="GT995">
        <v>24.711500000000001</v>
      </c>
      <c r="GU995">
        <v>999.9</v>
      </c>
      <c r="GV995">
        <v>42.8</v>
      </c>
      <c r="GW995">
        <v>32.4</v>
      </c>
      <c r="GX995">
        <v>23.122599999999998</v>
      </c>
      <c r="GY995">
        <v>63.1798</v>
      </c>
      <c r="GZ995">
        <v>24.819700000000001</v>
      </c>
      <c r="HA995">
        <v>1</v>
      </c>
      <c r="HB995">
        <v>-9.8549300000000006E-2</v>
      </c>
      <c r="HC995">
        <v>-7.1225499999999997E-2</v>
      </c>
      <c r="HD995">
        <v>20.195799999999998</v>
      </c>
      <c r="HE995">
        <v>5.2276199999999999</v>
      </c>
      <c r="HF995">
        <v>11.968</v>
      </c>
      <c r="HG995">
        <v>4.9702999999999999</v>
      </c>
      <c r="HH995">
        <v>3.2894800000000002</v>
      </c>
      <c r="HI995">
        <v>9477.4</v>
      </c>
      <c r="HJ995">
        <v>9999</v>
      </c>
      <c r="HK995">
        <v>9999</v>
      </c>
      <c r="HL995">
        <v>298.89999999999998</v>
      </c>
      <c r="HM995">
        <v>4.9729000000000001</v>
      </c>
      <c r="HN995">
        <v>1.87738</v>
      </c>
      <c r="HO995">
        <v>1.87547</v>
      </c>
      <c r="HP995">
        <v>1.87832</v>
      </c>
      <c r="HQ995">
        <v>1.875</v>
      </c>
      <c r="HR995">
        <v>1.8786</v>
      </c>
      <c r="HS995">
        <v>1.8756600000000001</v>
      </c>
      <c r="HT995">
        <v>1.87683</v>
      </c>
      <c r="HU995">
        <v>0</v>
      </c>
      <c r="HV995">
        <v>0</v>
      </c>
      <c r="HW995">
        <v>0</v>
      </c>
      <c r="HX995">
        <v>0</v>
      </c>
      <c r="HY995" t="s">
        <v>420</v>
      </c>
      <c r="HZ995" t="s">
        <v>421</v>
      </c>
      <c r="IA995" t="s">
        <v>422</v>
      </c>
      <c r="IB995" t="s">
        <v>422</v>
      </c>
      <c r="IC995" t="s">
        <v>422</v>
      </c>
      <c r="ID995" t="s">
        <v>422</v>
      </c>
      <c r="IE995">
        <v>0</v>
      </c>
      <c r="IF995">
        <v>100</v>
      </c>
      <c r="IG995">
        <v>100</v>
      </c>
      <c r="IH995">
        <v>2.6349999999999998</v>
      </c>
      <c r="II995">
        <v>0.29070000000000001</v>
      </c>
      <c r="IJ995">
        <v>1.981763419366358</v>
      </c>
      <c r="IK995">
        <v>4.1594547590360449E-3</v>
      </c>
      <c r="IL995">
        <v>-1.867668404869411E-6</v>
      </c>
      <c r="IM995">
        <v>4.9096340421811042E-10</v>
      </c>
      <c r="IN995">
        <v>-2.3250521569731349E-2</v>
      </c>
      <c r="IO995">
        <v>5.6214120975847052E-3</v>
      </c>
      <c r="IP995">
        <v>3.6430730392419388E-4</v>
      </c>
      <c r="IQ995">
        <v>5.8048895600362112E-7</v>
      </c>
      <c r="IR995">
        <v>0</v>
      </c>
      <c r="IS995">
        <v>2100</v>
      </c>
      <c r="IT995">
        <v>1</v>
      </c>
      <c r="IU995">
        <v>26</v>
      </c>
      <c r="IV995">
        <v>63298.6</v>
      </c>
      <c r="IW995">
        <v>63298.400000000001</v>
      </c>
      <c r="IX995">
        <v>0.48828100000000002</v>
      </c>
      <c r="IY995">
        <v>2.6122999999999998</v>
      </c>
      <c r="IZ995">
        <v>1.39893</v>
      </c>
      <c r="JA995">
        <v>2.34009</v>
      </c>
      <c r="JB995">
        <v>1.4489700000000001</v>
      </c>
      <c r="JC995">
        <v>2.3645</v>
      </c>
      <c r="JD995">
        <v>37.771099999999997</v>
      </c>
      <c r="JE995">
        <v>24.078700000000001</v>
      </c>
      <c r="JF995">
        <v>18</v>
      </c>
      <c r="JG995">
        <v>487.779</v>
      </c>
      <c r="JH995">
        <v>438.06</v>
      </c>
      <c r="JI995">
        <v>24.9998</v>
      </c>
      <c r="JJ995">
        <v>25.794699999999999</v>
      </c>
      <c r="JK995">
        <v>30</v>
      </c>
      <c r="JL995">
        <v>25.6462</v>
      </c>
      <c r="JM995">
        <v>25.7318</v>
      </c>
      <c r="JN995">
        <v>9.8372600000000006</v>
      </c>
      <c r="JO995">
        <v>35.302500000000002</v>
      </c>
      <c r="JP995">
        <v>0</v>
      </c>
      <c r="JQ995">
        <v>25</v>
      </c>
      <c r="JR995">
        <v>132.64099999999999</v>
      </c>
      <c r="JS995">
        <v>15.5175</v>
      </c>
      <c r="JT995">
        <v>100.96</v>
      </c>
      <c r="JU995">
        <v>101.92700000000001</v>
      </c>
    </row>
    <row r="996" spans="1:281" x14ac:dyDescent="0.2">
      <c r="A996">
        <v>980</v>
      </c>
      <c r="B996">
        <v>1659037041.5999999</v>
      </c>
      <c r="C996">
        <v>13323.099999904631</v>
      </c>
      <c r="D996" t="s">
        <v>2392</v>
      </c>
      <c r="E996" t="s">
        <v>2393</v>
      </c>
      <c r="F996">
        <v>5</v>
      </c>
      <c r="G996" t="s">
        <v>415</v>
      </c>
      <c r="H996" t="s">
        <v>2357</v>
      </c>
      <c r="I996">
        <v>1659037033.814285</v>
      </c>
      <c r="J996">
        <f t="shared" si="750"/>
        <v>6.0028233179426089E-3</v>
      </c>
      <c r="K996">
        <f t="shared" si="751"/>
        <v>6.0028233179426085</v>
      </c>
      <c r="L996">
        <f t="shared" si="752"/>
        <v>5.7965398423951093</v>
      </c>
      <c r="M996">
        <f t="shared" si="753"/>
        <v>180.54835714285721</v>
      </c>
      <c r="N996">
        <f t="shared" si="754"/>
        <v>150.12291178282101</v>
      </c>
      <c r="O996">
        <f t="shared" si="755"/>
        <v>13.586322649562405</v>
      </c>
      <c r="P996">
        <f t="shared" si="756"/>
        <v>16.339865813020989</v>
      </c>
      <c r="Q996">
        <f t="shared" si="757"/>
        <v>0.38034827131016119</v>
      </c>
      <c r="R996">
        <f t="shared" si="758"/>
        <v>2.754908746829432</v>
      </c>
      <c r="S996">
        <f t="shared" si="759"/>
        <v>0.35339888915175371</v>
      </c>
      <c r="T996">
        <f t="shared" si="760"/>
        <v>0.22313627175866596</v>
      </c>
      <c r="U996">
        <f t="shared" si="761"/>
        <v>321.50673553060597</v>
      </c>
      <c r="V996">
        <f t="shared" si="762"/>
        <v>26.918773529174267</v>
      </c>
      <c r="W996">
        <f t="shared" si="763"/>
        <v>26.80260357142857</v>
      </c>
      <c r="X996">
        <f t="shared" si="764"/>
        <v>3.5378737912599028</v>
      </c>
      <c r="Y996">
        <f t="shared" si="765"/>
        <v>58.708124533355921</v>
      </c>
      <c r="Z996">
        <f t="shared" si="766"/>
        <v>2.0480621485758319</v>
      </c>
      <c r="AA996">
        <f t="shared" si="767"/>
        <v>3.4885497788507855</v>
      </c>
      <c r="AB996">
        <f t="shared" si="768"/>
        <v>1.4898116426840708</v>
      </c>
      <c r="AC996">
        <f t="shared" si="769"/>
        <v>-264.72450832126907</v>
      </c>
      <c r="AD996">
        <f t="shared" si="770"/>
        <v>-35.419997535631055</v>
      </c>
      <c r="AE996">
        <f t="shared" si="771"/>
        <v>-2.7659255369185645</v>
      </c>
      <c r="AF996">
        <f t="shared" si="772"/>
        <v>18.596304136787253</v>
      </c>
      <c r="AG996">
        <f t="shared" si="773"/>
        <v>-10.716381083411935</v>
      </c>
      <c r="AH996">
        <f t="shared" si="774"/>
        <v>5.97406726069336</v>
      </c>
      <c r="AI996">
        <f t="shared" si="775"/>
        <v>5.7965398423951093</v>
      </c>
      <c r="AJ996">
        <v>154.14865192148491</v>
      </c>
      <c r="AK996">
        <v>161.89149696969699</v>
      </c>
      <c r="AL996">
        <v>-3.141883535262378</v>
      </c>
      <c r="AM996">
        <v>64.966641921284506</v>
      </c>
      <c r="AN996">
        <f t="shared" si="776"/>
        <v>6.0028233179426085</v>
      </c>
      <c r="AO996">
        <v>15.59601602109232</v>
      </c>
      <c r="AP996">
        <v>22.63517393939393</v>
      </c>
      <c r="AQ996">
        <v>-6.8599308680031492E-6</v>
      </c>
      <c r="AR996">
        <v>82.71412704073343</v>
      </c>
      <c r="AS996">
        <v>3</v>
      </c>
      <c r="AT996">
        <v>1</v>
      </c>
      <c r="AU996">
        <f t="shared" si="777"/>
        <v>1</v>
      </c>
      <c r="AV996">
        <f t="shared" si="778"/>
        <v>0</v>
      </c>
      <c r="AW996">
        <f t="shared" si="779"/>
        <v>47850.710413122863</v>
      </c>
      <c r="AX996" t="s">
        <v>416</v>
      </c>
      <c r="AY996" t="s">
        <v>416</v>
      </c>
      <c r="AZ996">
        <v>0</v>
      </c>
      <c r="BA996">
        <v>0</v>
      </c>
      <c r="BB996" t="e">
        <f t="shared" si="780"/>
        <v>#DIV/0!</v>
      </c>
      <c r="BC996">
        <v>0</v>
      </c>
      <c r="BD996" t="s">
        <v>416</v>
      </c>
      <c r="BE996" t="s">
        <v>416</v>
      </c>
      <c r="BF996">
        <v>0</v>
      </c>
      <c r="BG996">
        <v>0</v>
      </c>
      <c r="BH996" t="e">
        <f t="shared" si="781"/>
        <v>#DIV/0!</v>
      </c>
      <c r="BI996">
        <v>0.5</v>
      </c>
      <c r="BJ996">
        <f t="shared" si="782"/>
        <v>1681.1776194459101</v>
      </c>
      <c r="BK996">
        <f t="shared" si="783"/>
        <v>5.7965398423951093</v>
      </c>
      <c r="BL996" t="e">
        <f t="shared" si="784"/>
        <v>#DIV/0!</v>
      </c>
      <c r="BM996">
        <f t="shared" si="785"/>
        <v>3.4479044779965359E-3</v>
      </c>
      <c r="BN996" t="e">
        <f t="shared" si="786"/>
        <v>#DIV/0!</v>
      </c>
      <c r="BO996" t="e">
        <f t="shared" si="787"/>
        <v>#DIV/0!</v>
      </c>
      <c r="BP996" t="s">
        <v>416</v>
      </c>
      <c r="BQ996">
        <v>0</v>
      </c>
      <c r="BR996" t="e">
        <f t="shared" si="788"/>
        <v>#DIV/0!</v>
      </c>
      <c r="BS996" t="e">
        <f t="shared" si="789"/>
        <v>#DIV/0!</v>
      </c>
      <c r="BT996" t="e">
        <f t="shared" si="790"/>
        <v>#DIV/0!</v>
      </c>
      <c r="BU996" t="e">
        <f t="shared" si="791"/>
        <v>#DIV/0!</v>
      </c>
      <c r="BV996" t="e">
        <f t="shared" si="792"/>
        <v>#DIV/0!</v>
      </c>
      <c r="BW996" t="e">
        <f t="shared" si="793"/>
        <v>#DIV/0!</v>
      </c>
      <c r="BX996" t="e">
        <f t="shared" si="794"/>
        <v>#DIV/0!</v>
      </c>
      <c r="BY996" t="e">
        <f t="shared" si="795"/>
        <v>#DIV/0!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f t="shared" si="796"/>
        <v>1999.9767857142861</v>
      </c>
      <c r="CS996">
        <f t="shared" si="797"/>
        <v>1681.1776194459101</v>
      </c>
      <c r="CT996">
        <f t="shared" si="798"/>
        <v>0.84059856667060373</v>
      </c>
      <c r="CU996">
        <f t="shared" si="799"/>
        <v>0.16075523367426525</v>
      </c>
      <c r="CV996">
        <v>6</v>
      </c>
      <c r="CW996">
        <v>0.5</v>
      </c>
      <c r="CX996" t="s">
        <v>417</v>
      </c>
      <c r="CY996">
        <v>2</v>
      </c>
      <c r="CZ996" t="b">
        <v>1</v>
      </c>
      <c r="DA996">
        <v>1659037033.814285</v>
      </c>
      <c r="DB996">
        <v>180.54835714285721</v>
      </c>
      <c r="DC996">
        <v>168.98503571428569</v>
      </c>
      <c r="DD996">
        <v>22.630189285714291</v>
      </c>
      <c r="DE996">
        <v>15.62475714285714</v>
      </c>
      <c r="DF996">
        <v>177.8832142857143</v>
      </c>
      <c r="DG996">
        <v>22.33958214285715</v>
      </c>
      <c r="DH996">
        <v>500.08674999999999</v>
      </c>
      <c r="DI996">
        <v>90.401332142857157</v>
      </c>
      <c r="DJ996">
        <v>9.9994325000000009E-2</v>
      </c>
      <c r="DK996">
        <v>26.564121428571429</v>
      </c>
      <c r="DL996">
        <v>26.80260357142857</v>
      </c>
      <c r="DM996">
        <v>999.9000000000002</v>
      </c>
      <c r="DN996">
        <v>0</v>
      </c>
      <c r="DO996">
        <v>0</v>
      </c>
      <c r="DP996">
        <v>9995.5332142857133</v>
      </c>
      <c r="DQ996">
        <v>0</v>
      </c>
      <c r="DR996">
        <v>19.031600000000001</v>
      </c>
      <c r="DS996">
        <v>11.563317857142859</v>
      </c>
      <c r="DT996">
        <v>184.72864285714289</v>
      </c>
      <c r="DU996">
        <v>171.66753571428569</v>
      </c>
      <c r="DV996">
        <v>7.0054289285714288</v>
      </c>
      <c r="DW996">
        <v>168.98503571428569</v>
      </c>
      <c r="DX996">
        <v>15.62475714285714</v>
      </c>
      <c r="DY996">
        <v>2.0457999999999998</v>
      </c>
      <c r="DZ996">
        <v>1.4124985714285709</v>
      </c>
      <c r="EA996">
        <v>17.803332142857151</v>
      </c>
      <c r="EB996">
        <v>12.052474999999999</v>
      </c>
      <c r="EC996">
        <v>1999.9767857142861</v>
      </c>
      <c r="ED996">
        <v>0.97999610714285712</v>
      </c>
      <c r="EE996">
        <v>2.0003725E-2</v>
      </c>
      <c r="EF996">
        <v>0</v>
      </c>
      <c r="EG996">
        <v>705.80235714285732</v>
      </c>
      <c r="EH996">
        <v>5.000560000000001</v>
      </c>
      <c r="EI996">
        <v>14068.957142857151</v>
      </c>
      <c r="EJ996">
        <v>17294.66428571428</v>
      </c>
      <c r="EK996">
        <v>37.713964285714283</v>
      </c>
      <c r="EL996">
        <v>39.276571428571422</v>
      </c>
      <c r="EM996">
        <v>37.948321428571433</v>
      </c>
      <c r="EN996">
        <v>38.778785714285718</v>
      </c>
      <c r="EO996">
        <v>39.629214285714284</v>
      </c>
      <c r="EP996">
        <v>1955.069642857143</v>
      </c>
      <c r="EQ996">
        <v>39.903928571428573</v>
      </c>
      <c r="ER996">
        <v>0</v>
      </c>
      <c r="ES996">
        <v>1659037042.8</v>
      </c>
      <c r="ET996">
        <v>0</v>
      </c>
      <c r="EU996">
        <v>705.87843999999996</v>
      </c>
      <c r="EV996">
        <v>10.5050000104877</v>
      </c>
      <c r="EW996">
        <v>235.66153885601369</v>
      </c>
      <c r="EX996">
        <v>14070.992</v>
      </c>
      <c r="EY996">
        <v>15</v>
      </c>
      <c r="EZ996">
        <v>0</v>
      </c>
      <c r="FA996" t="s">
        <v>418</v>
      </c>
      <c r="FB996">
        <v>1655239120</v>
      </c>
      <c r="FC996">
        <v>1655239135</v>
      </c>
      <c r="FD996">
        <v>0</v>
      </c>
      <c r="FE996">
        <v>-7.4999999999999997E-2</v>
      </c>
      <c r="FF996">
        <v>-2.7E-2</v>
      </c>
      <c r="FG996">
        <v>1.986</v>
      </c>
      <c r="FH996">
        <v>0.13900000000000001</v>
      </c>
      <c r="FI996">
        <v>420</v>
      </c>
      <c r="FJ996">
        <v>22</v>
      </c>
      <c r="FK996">
        <v>0.12</v>
      </c>
      <c r="FL996">
        <v>0.02</v>
      </c>
      <c r="FM996">
        <v>10.690981750000001</v>
      </c>
      <c r="FN996">
        <v>15.034572270168839</v>
      </c>
      <c r="FO996">
        <v>1.4465970128579131</v>
      </c>
      <c r="FP996">
        <v>0</v>
      </c>
      <c r="FQ996">
        <v>705.37382352941177</v>
      </c>
      <c r="FR996">
        <v>7.7952941168445697</v>
      </c>
      <c r="FS996">
        <v>0.79644321353599823</v>
      </c>
      <c r="FT996">
        <v>0</v>
      </c>
      <c r="FU996">
        <v>6.9918364999999998</v>
      </c>
      <c r="FV996">
        <v>0.26037703564728998</v>
      </c>
      <c r="FW996">
        <v>2.6297284322720479E-2</v>
      </c>
      <c r="FX996">
        <v>0</v>
      </c>
      <c r="FY996">
        <v>0</v>
      </c>
      <c r="FZ996">
        <v>3</v>
      </c>
      <c r="GA996" t="s">
        <v>427</v>
      </c>
      <c r="GB996">
        <v>2.9805600000000001</v>
      </c>
      <c r="GC996">
        <v>2.72817</v>
      </c>
      <c r="GD996">
        <v>3.7326600000000001E-2</v>
      </c>
      <c r="GE996">
        <v>3.5014400000000001E-2</v>
      </c>
      <c r="GF996">
        <v>0.10312200000000001</v>
      </c>
      <c r="GG996">
        <v>7.9888200000000006E-2</v>
      </c>
      <c r="GH996">
        <v>28895.4</v>
      </c>
      <c r="GI996">
        <v>28527.9</v>
      </c>
      <c r="GJ996">
        <v>30541.4</v>
      </c>
      <c r="GK996">
        <v>29805.1</v>
      </c>
      <c r="GL996">
        <v>37786.800000000003</v>
      </c>
      <c r="GM996">
        <v>36113.699999999997</v>
      </c>
      <c r="GN996">
        <v>46716.5</v>
      </c>
      <c r="GO996">
        <v>44329.3</v>
      </c>
      <c r="GP996">
        <v>1.8805700000000001</v>
      </c>
      <c r="GQ996">
        <v>1.8472999999999999</v>
      </c>
      <c r="GR996">
        <v>0.12789700000000001</v>
      </c>
      <c r="GS996">
        <v>0</v>
      </c>
      <c r="GT996">
        <v>24.7074</v>
      </c>
      <c r="GU996">
        <v>999.9</v>
      </c>
      <c r="GV996">
        <v>42.8</v>
      </c>
      <c r="GW996">
        <v>32.4</v>
      </c>
      <c r="GX996">
        <v>23.123699999999999</v>
      </c>
      <c r="GY996">
        <v>62.919800000000002</v>
      </c>
      <c r="GZ996">
        <v>24.619399999999999</v>
      </c>
      <c r="HA996">
        <v>1</v>
      </c>
      <c r="HB996">
        <v>-9.8328299999999993E-2</v>
      </c>
      <c r="HC996">
        <v>-7.1699399999999996E-2</v>
      </c>
      <c r="HD996">
        <v>20.195900000000002</v>
      </c>
      <c r="HE996">
        <v>5.2276199999999999</v>
      </c>
      <c r="HF996">
        <v>11.968</v>
      </c>
      <c r="HG996">
        <v>4.9701500000000003</v>
      </c>
      <c r="HH996">
        <v>3.28945</v>
      </c>
      <c r="HI996">
        <v>9477.4</v>
      </c>
      <c r="HJ996">
        <v>9999</v>
      </c>
      <c r="HK996">
        <v>9999</v>
      </c>
      <c r="HL996">
        <v>298.89999999999998</v>
      </c>
      <c r="HM996">
        <v>4.9729000000000001</v>
      </c>
      <c r="HN996">
        <v>1.87737</v>
      </c>
      <c r="HO996">
        <v>1.8754900000000001</v>
      </c>
      <c r="HP996">
        <v>1.87836</v>
      </c>
      <c r="HQ996">
        <v>1.875</v>
      </c>
      <c r="HR996">
        <v>1.87862</v>
      </c>
      <c r="HS996">
        <v>1.8756699999999999</v>
      </c>
      <c r="HT996">
        <v>1.87683</v>
      </c>
      <c r="HU996">
        <v>0</v>
      </c>
      <c r="HV996">
        <v>0</v>
      </c>
      <c r="HW996">
        <v>0</v>
      </c>
      <c r="HX996">
        <v>0</v>
      </c>
      <c r="HY996" t="s">
        <v>420</v>
      </c>
      <c r="HZ996" t="s">
        <v>421</v>
      </c>
      <c r="IA996" t="s">
        <v>422</v>
      </c>
      <c r="IB996" t="s">
        <v>422</v>
      </c>
      <c r="IC996" t="s">
        <v>422</v>
      </c>
      <c r="ID996" t="s">
        <v>422</v>
      </c>
      <c r="IE996">
        <v>0</v>
      </c>
      <c r="IF996">
        <v>100</v>
      </c>
      <c r="IG996">
        <v>100</v>
      </c>
      <c r="IH996">
        <v>2.58</v>
      </c>
      <c r="II996">
        <v>0.29070000000000001</v>
      </c>
      <c r="IJ996">
        <v>1.981763419366358</v>
      </c>
      <c r="IK996">
        <v>4.1594547590360449E-3</v>
      </c>
      <c r="IL996">
        <v>-1.867668404869411E-6</v>
      </c>
      <c r="IM996">
        <v>4.9096340421811042E-10</v>
      </c>
      <c r="IN996">
        <v>-2.3250521569731349E-2</v>
      </c>
      <c r="IO996">
        <v>5.6214120975847052E-3</v>
      </c>
      <c r="IP996">
        <v>3.6430730392419388E-4</v>
      </c>
      <c r="IQ996">
        <v>5.8048895600362112E-7</v>
      </c>
      <c r="IR996">
        <v>0</v>
      </c>
      <c r="IS996">
        <v>2100</v>
      </c>
      <c r="IT996">
        <v>1</v>
      </c>
      <c r="IU996">
        <v>26</v>
      </c>
      <c r="IV996">
        <v>63298.7</v>
      </c>
      <c r="IW996">
        <v>63298.400000000001</v>
      </c>
      <c r="IX996">
        <v>0.45166000000000001</v>
      </c>
      <c r="IY996">
        <v>2.6086399999999998</v>
      </c>
      <c r="IZ996">
        <v>1.39893</v>
      </c>
      <c r="JA996">
        <v>2.34131</v>
      </c>
      <c r="JB996">
        <v>1.4489700000000001</v>
      </c>
      <c r="JC996">
        <v>2.4011200000000001</v>
      </c>
      <c r="JD996">
        <v>37.795299999999997</v>
      </c>
      <c r="JE996">
        <v>24.078700000000001</v>
      </c>
      <c r="JF996">
        <v>18</v>
      </c>
      <c r="JG996">
        <v>487.76499999999999</v>
      </c>
      <c r="JH996">
        <v>438.09</v>
      </c>
      <c r="JI996">
        <v>24.9998</v>
      </c>
      <c r="JJ996">
        <v>25.794699999999999</v>
      </c>
      <c r="JK996">
        <v>30.0001</v>
      </c>
      <c r="JL996">
        <v>25.6462</v>
      </c>
      <c r="JM996">
        <v>25.7318</v>
      </c>
      <c r="JN996">
        <v>9.0861400000000003</v>
      </c>
      <c r="JO996">
        <v>35.5745</v>
      </c>
      <c r="JP996">
        <v>0</v>
      </c>
      <c r="JQ996">
        <v>25</v>
      </c>
      <c r="JR996">
        <v>119.285</v>
      </c>
      <c r="JS996">
        <v>15.4955</v>
      </c>
      <c r="JT996">
        <v>100.962</v>
      </c>
      <c r="JU996">
        <v>101.92700000000001</v>
      </c>
    </row>
    <row r="997" spans="1:281" x14ac:dyDescent="0.2">
      <c r="A997">
        <v>981</v>
      </c>
      <c r="B997">
        <v>1659037046.5999999</v>
      </c>
      <c r="C997">
        <v>13328.099999904631</v>
      </c>
      <c r="D997" t="s">
        <v>2394</v>
      </c>
      <c r="E997" t="s">
        <v>2395</v>
      </c>
      <c r="F997">
        <v>5</v>
      </c>
      <c r="G997" t="s">
        <v>415</v>
      </c>
      <c r="H997" t="s">
        <v>2357</v>
      </c>
      <c r="I997">
        <v>1659037039.0999999</v>
      </c>
      <c r="J997">
        <f t="shared" si="750"/>
        <v>6.019687247476261E-3</v>
      </c>
      <c r="K997">
        <f t="shared" si="751"/>
        <v>6.019687247476261</v>
      </c>
      <c r="L997">
        <f t="shared" si="752"/>
        <v>5.0206519894972939</v>
      </c>
      <c r="M997">
        <f t="shared" si="753"/>
        <v>164.33433333333329</v>
      </c>
      <c r="N997">
        <f t="shared" si="754"/>
        <v>137.84457360905975</v>
      </c>
      <c r="O997">
        <f t="shared" si="755"/>
        <v>12.475146772231547</v>
      </c>
      <c r="P997">
        <f t="shared" si="756"/>
        <v>14.87251093296149</v>
      </c>
      <c r="Q997">
        <f t="shared" si="757"/>
        <v>0.38167590540215296</v>
      </c>
      <c r="R997">
        <f t="shared" si="758"/>
        <v>2.7546696444998124</v>
      </c>
      <c r="S997">
        <f t="shared" si="759"/>
        <v>0.35454307377032895</v>
      </c>
      <c r="T997">
        <f t="shared" si="760"/>
        <v>0.22386625275245453</v>
      </c>
      <c r="U997">
        <f t="shared" si="761"/>
        <v>321.50787825391086</v>
      </c>
      <c r="V997">
        <f t="shared" si="762"/>
        <v>26.916552906483293</v>
      </c>
      <c r="W997">
        <f t="shared" si="763"/>
        <v>26.800325925925929</v>
      </c>
      <c r="X997">
        <f t="shared" si="764"/>
        <v>3.537399853355113</v>
      </c>
      <c r="Y997">
        <f t="shared" si="765"/>
        <v>58.704321848907369</v>
      </c>
      <c r="Z997">
        <f t="shared" si="766"/>
        <v>2.0482178760567709</v>
      </c>
      <c r="AA997">
        <f t="shared" si="767"/>
        <v>3.489041030621995</v>
      </c>
      <c r="AB997">
        <f t="shared" si="768"/>
        <v>1.4891819772983421</v>
      </c>
      <c r="AC997">
        <f t="shared" si="769"/>
        <v>-265.4682076137031</v>
      </c>
      <c r="AD997">
        <f t="shared" si="770"/>
        <v>-34.72377966504817</v>
      </c>
      <c r="AE997">
        <f t="shared" si="771"/>
        <v>-2.7117951816109898</v>
      </c>
      <c r="AF997">
        <f t="shared" si="772"/>
        <v>18.604095793548623</v>
      </c>
      <c r="AG997">
        <f t="shared" si="773"/>
        <v>-11.707967546135604</v>
      </c>
      <c r="AH997">
        <f t="shared" si="774"/>
        <v>6.0019043403503973</v>
      </c>
      <c r="AI997">
        <f t="shared" si="775"/>
        <v>5.0206519894972939</v>
      </c>
      <c r="AJ997">
        <v>137.29296208963731</v>
      </c>
      <c r="AK997">
        <v>146.0625818181818</v>
      </c>
      <c r="AL997">
        <v>-3.1590361688625301</v>
      </c>
      <c r="AM997">
        <v>64.966641921284506</v>
      </c>
      <c r="AN997">
        <f t="shared" si="776"/>
        <v>6.019687247476261</v>
      </c>
      <c r="AO997">
        <v>15.562970186317321</v>
      </c>
      <c r="AP997">
        <v>22.62223333333332</v>
      </c>
      <c r="AQ997">
        <v>-2.6480525520161612E-5</v>
      </c>
      <c r="AR997">
        <v>82.71412704073343</v>
      </c>
      <c r="AS997">
        <v>3</v>
      </c>
      <c r="AT997">
        <v>1</v>
      </c>
      <c r="AU997">
        <f t="shared" si="777"/>
        <v>1</v>
      </c>
      <c r="AV997">
        <f t="shared" si="778"/>
        <v>0</v>
      </c>
      <c r="AW997">
        <f t="shared" si="779"/>
        <v>47843.835904346459</v>
      </c>
      <c r="AX997" t="s">
        <v>416</v>
      </c>
      <c r="AY997" t="s">
        <v>416</v>
      </c>
      <c r="AZ997">
        <v>0</v>
      </c>
      <c r="BA997">
        <v>0</v>
      </c>
      <c r="BB997" t="e">
        <f t="shared" si="780"/>
        <v>#DIV/0!</v>
      </c>
      <c r="BC997">
        <v>0</v>
      </c>
      <c r="BD997" t="s">
        <v>416</v>
      </c>
      <c r="BE997" t="s">
        <v>416</v>
      </c>
      <c r="BF997">
        <v>0</v>
      </c>
      <c r="BG997">
        <v>0</v>
      </c>
      <c r="BH997" t="e">
        <f t="shared" si="781"/>
        <v>#DIV/0!</v>
      </c>
      <c r="BI997">
        <v>0.5</v>
      </c>
      <c r="BJ997">
        <f t="shared" si="782"/>
        <v>1681.1817676617848</v>
      </c>
      <c r="BK997">
        <f t="shared" si="783"/>
        <v>5.0206519894972939</v>
      </c>
      <c r="BL997" t="e">
        <f t="shared" si="784"/>
        <v>#DIV/0!</v>
      </c>
      <c r="BM997">
        <f t="shared" si="785"/>
        <v>2.9863826066113598E-3</v>
      </c>
      <c r="BN997" t="e">
        <f t="shared" si="786"/>
        <v>#DIV/0!</v>
      </c>
      <c r="BO997" t="e">
        <f t="shared" si="787"/>
        <v>#DIV/0!</v>
      </c>
      <c r="BP997" t="s">
        <v>416</v>
      </c>
      <c r="BQ997">
        <v>0</v>
      </c>
      <c r="BR997" t="e">
        <f t="shared" si="788"/>
        <v>#DIV/0!</v>
      </c>
      <c r="BS997" t="e">
        <f t="shared" si="789"/>
        <v>#DIV/0!</v>
      </c>
      <c r="BT997" t="e">
        <f t="shared" si="790"/>
        <v>#DIV/0!</v>
      </c>
      <c r="BU997" t="e">
        <f t="shared" si="791"/>
        <v>#DIV/0!</v>
      </c>
      <c r="BV997" t="e">
        <f t="shared" si="792"/>
        <v>#DIV/0!</v>
      </c>
      <c r="BW997" t="e">
        <f t="shared" si="793"/>
        <v>#DIV/0!</v>
      </c>
      <c r="BX997" t="e">
        <f t="shared" si="794"/>
        <v>#DIV/0!</v>
      </c>
      <c r="BY997" t="e">
        <f t="shared" si="795"/>
        <v>#DIV/0!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f t="shared" si="796"/>
        <v>1999.981481481482</v>
      </c>
      <c r="CS997">
        <f t="shared" si="797"/>
        <v>1681.1817676617848</v>
      </c>
      <c r="CT997">
        <f t="shared" si="798"/>
        <v>0.84059866715188436</v>
      </c>
      <c r="CU997">
        <f t="shared" si="799"/>
        <v>0.16075542760313691</v>
      </c>
      <c r="CV997">
        <v>6</v>
      </c>
      <c r="CW997">
        <v>0.5</v>
      </c>
      <c r="CX997" t="s">
        <v>417</v>
      </c>
      <c r="CY997">
        <v>2</v>
      </c>
      <c r="CZ997" t="b">
        <v>1</v>
      </c>
      <c r="DA997">
        <v>1659037039.0999999</v>
      </c>
      <c r="DB997">
        <v>164.33433333333329</v>
      </c>
      <c r="DC997">
        <v>151.4703703703704</v>
      </c>
      <c r="DD997">
        <v>22.63185555555556</v>
      </c>
      <c r="DE997">
        <v>15.59367407407407</v>
      </c>
      <c r="DF997">
        <v>161.72692592592591</v>
      </c>
      <c r="DG997">
        <v>22.341222222222221</v>
      </c>
      <c r="DH997">
        <v>500.07833333333332</v>
      </c>
      <c r="DI997">
        <v>90.401522222222241</v>
      </c>
      <c r="DJ997">
        <v>0.10002198518518519</v>
      </c>
      <c r="DK997">
        <v>26.566511111111112</v>
      </c>
      <c r="DL997">
        <v>26.800325925925929</v>
      </c>
      <c r="DM997">
        <v>999.90000000000009</v>
      </c>
      <c r="DN997">
        <v>0</v>
      </c>
      <c r="DO997">
        <v>0</v>
      </c>
      <c r="DP997">
        <v>9994.0974074074074</v>
      </c>
      <c r="DQ997">
        <v>0</v>
      </c>
      <c r="DR997">
        <v>19.031600000000001</v>
      </c>
      <c r="DS997">
        <v>12.8640037037037</v>
      </c>
      <c r="DT997">
        <v>168.13962962962961</v>
      </c>
      <c r="DU997">
        <v>153.8701481481481</v>
      </c>
      <c r="DV997">
        <v>7.0381885185185187</v>
      </c>
      <c r="DW997">
        <v>151.4703703703704</v>
      </c>
      <c r="DX997">
        <v>15.59367407407407</v>
      </c>
      <c r="DY997">
        <v>2.0459548148148148</v>
      </c>
      <c r="DZ997">
        <v>1.4096914814814809</v>
      </c>
      <c r="EA997">
        <v>17.80453703703704</v>
      </c>
      <c r="EB997">
        <v>12.022259259259259</v>
      </c>
      <c r="EC997">
        <v>1999.981481481482</v>
      </c>
      <c r="ED997">
        <v>0.97999333333333338</v>
      </c>
      <c r="EE997">
        <v>2.000653333333334E-2</v>
      </c>
      <c r="EF997">
        <v>0</v>
      </c>
      <c r="EG997">
        <v>706.755</v>
      </c>
      <c r="EH997">
        <v>5.000560000000001</v>
      </c>
      <c r="EI997">
        <v>14092.070370370369</v>
      </c>
      <c r="EJ997">
        <v>17294.68888888889</v>
      </c>
      <c r="EK997">
        <v>37.85385185185185</v>
      </c>
      <c r="EL997">
        <v>39.390999999999991</v>
      </c>
      <c r="EM997">
        <v>38.046037037037031</v>
      </c>
      <c r="EN997">
        <v>38.95125925925926</v>
      </c>
      <c r="EO997">
        <v>39.738185185185188</v>
      </c>
      <c r="EP997">
        <v>1955.0685185185191</v>
      </c>
      <c r="EQ997">
        <v>39.910740740740742</v>
      </c>
      <c r="ER997">
        <v>0</v>
      </c>
      <c r="ES997">
        <v>1659037047.5999999</v>
      </c>
      <c r="ET997">
        <v>0</v>
      </c>
      <c r="EU997">
        <v>706.76400000000012</v>
      </c>
      <c r="EV997">
        <v>12.91715386530478</v>
      </c>
      <c r="EW997">
        <v>298.43076970589692</v>
      </c>
      <c r="EX997">
        <v>14092.364</v>
      </c>
      <c r="EY997">
        <v>15</v>
      </c>
      <c r="EZ997">
        <v>0</v>
      </c>
      <c r="FA997" t="s">
        <v>418</v>
      </c>
      <c r="FB997">
        <v>1655239120</v>
      </c>
      <c r="FC997">
        <v>1655239135</v>
      </c>
      <c r="FD997">
        <v>0</v>
      </c>
      <c r="FE997">
        <v>-7.4999999999999997E-2</v>
      </c>
      <c r="FF997">
        <v>-2.7E-2</v>
      </c>
      <c r="FG997">
        <v>1.986</v>
      </c>
      <c r="FH997">
        <v>0.13900000000000001</v>
      </c>
      <c r="FI997">
        <v>420</v>
      </c>
      <c r="FJ997">
        <v>22</v>
      </c>
      <c r="FK997">
        <v>0.12</v>
      </c>
      <c r="FL997">
        <v>0.02</v>
      </c>
      <c r="FM997">
        <v>12.181587</v>
      </c>
      <c r="FN997">
        <v>14.826727429643499</v>
      </c>
      <c r="FO997">
        <v>1.427317468114925</v>
      </c>
      <c r="FP997">
        <v>0</v>
      </c>
      <c r="FQ997">
        <v>706.3059117647058</v>
      </c>
      <c r="FR997">
        <v>11.234942706495749</v>
      </c>
      <c r="FS997">
        <v>1.1285682852922561</v>
      </c>
      <c r="FT997">
        <v>0</v>
      </c>
      <c r="FU997">
        <v>7.0220659999999997</v>
      </c>
      <c r="FV997">
        <v>0.38017846153843787</v>
      </c>
      <c r="FW997">
        <v>3.7507581620253833E-2</v>
      </c>
      <c r="FX997">
        <v>0</v>
      </c>
      <c r="FY997">
        <v>0</v>
      </c>
      <c r="FZ997">
        <v>3</v>
      </c>
      <c r="GA997" t="s">
        <v>427</v>
      </c>
      <c r="GB997">
        <v>2.98021</v>
      </c>
      <c r="GC997">
        <v>2.7283599999999999</v>
      </c>
      <c r="GD997">
        <v>3.3889900000000001E-2</v>
      </c>
      <c r="GE997">
        <v>3.12541E-2</v>
      </c>
      <c r="GF997">
        <v>0.103078</v>
      </c>
      <c r="GG997">
        <v>7.9602000000000006E-2</v>
      </c>
      <c r="GH997">
        <v>28998.2</v>
      </c>
      <c r="GI997">
        <v>28639</v>
      </c>
      <c r="GJ997">
        <v>30540.9</v>
      </c>
      <c r="GK997">
        <v>29804.9</v>
      </c>
      <c r="GL997">
        <v>37788.1</v>
      </c>
      <c r="GM997">
        <v>36124.699999999997</v>
      </c>
      <c r="GN997">
        <v>46716</v>
      </c>
      <c r="GO997">
        <v>44329.1</v>
      </c>
      <c r="GP997">
        <v>1.8804799999999999</v>
      </c>
      <c r="GQ997">
        <v>1.8472500000000001</v>
      </c>
      <c r="GR997">
        <v>0.12715199999999999</v>
      </c>
      <c r="GS997">
        <v>0</v>
      </c>
      <c r="GT997">
        <v>24.703199999999999</v>
      </c>
      <c r="GU997">
        <v>999.9</v>
      </c>
      <c r="GV997">
        <v>42.8</v>
      </c>
      <c r="GW997">
        <v>32.4</v>
      </c>
      <c r="GX997">
        <v>23.1218</v>
      </c>
      <c r="GY997">
        <v>63.229799999999997</v>
      </c>
      <c r="GZ997">
        <v>25.144200000000001</v>
      </c>
      <c r="HA997">
        <v>1</v>
      </c>
      <c r="HB997">
        <v>-9.8023399999999997E-2</v>
      </c>
      <c r="HC997">
        <v>-7.15142E-2</v>
      </c>
      <c r="HD997">
        <v>20.196000000000002</v>
      </c>
      <c r="HE997">
        <v>5.2274700000000003</v>
      </c>
      <c r="HF997">
        <v>11.968</v>
      </c>
      <c r="HG997">
        <v>4.9703499999999998</v>
      </c>
      <c r="HH997">
        <v>3.2894000000000001</v>
      </c>
      <c r="HI997">
        <v>9477.6</v>
      </c>
      <c r="HJ997">
        <v>9999</v>
      </c>
      <c r="HK997">
        <v>9999</v>
      </c>
      <c r="HL997">
        <v>298.89999999999998</v>
      </c>
      <c r="HM997">
        <v>4.9729000000000001</v>
      </c>
      <c r="HN997">
        <v>1.8773299999999999</v>
      </c>
      <c r="HO997">
        <v>1.87547</v>
      </c>
      <c r="HP997">
        <v>1.8783300000000001</v>
      </c>
      <c r="HQ997">
        <v>1.875</v>
      </c>
      <c r="HR997">
        <v>1.87859</v>
      </c>
      <c r="HS997">
        <v>1.87565</v>
      </c>
      <c r="HT997">
        <v>1.87683</v>
      </c>
      <c r="HU997">
        <v>0</v>
      </c>
      <c r="HV997">
        <v>0</v>
      </c>
      <c r="HW997">
        <v>0</v>
      </c>
      <c r="HX997">
        <v>0</v>
      </c>
      <c r="HY997" t="s">
        <v>420</v>
      </c>
      <c r="HZ997" t="s">
        <v>421</v>
      </c>
      <c r="IA997" t="s">
        <v>422</v>
      </c>
      <c r="IB997" t="s">
        <v>422</v>
      </c>
      <c r="IC997" t="s">
        <v>422</v>
      </c>
      <c r="ID997" t="s">
        <v>422</v>
      </c>
      <c r="IE997">
        <v>0</v>
      </c>
      <c r="IF997">
        <v>100</v>
      </c>
      <c r="IG997">
        <v>100</v>
      </c>
      <c r="IH997">
        <v>2.524</v>
      </c>
      <c r="II997">
        <v>0.2903</v>
      </c>
      <c r="IJ997">
        <v>1.981763419366358</v>
      </c>
      <c r="IK997">
        <v>4.1594547590360449E-3</v>
      </c>
      <c r="IL997">
        <v>-1.867668404869411E-6</v>
      </c>
      <c r="IM997">
        <v>4.9096340421811042E-10</v>
      </c>
      <c r="IN997">
        <v>-2.3250521569731349E-2</v>
      </c>
      <c r="IO997">
        <v>5.6214120975847052E-3</v>
      </c>
      <c r="IP997">
        <v>3.6430730392419388E-4</v>
      </c>
      <c r="IQ997">
        <v>5.8048895600362112E-7</v>
      </c>
      <c r="IR997">
        <v>0</v>
      </c>
      <c r="IS997">
        <v>2100</v>
      </c>
      <c r="IT997">
        <v>1</v>
      </c>
      <c r="IU997">
        <v>26</v>
      </c>
      <c r="IV997">
        <v>63298.8</v>
      </c>
      <c r="IW997">
        <v>63298.5</v>
      </c>
      <c r="IX997">
        <v>0.41626000000000002</v>
      </c>
      <c r="IY997">
        <v>2.5878899999999998</v>
      </c>
      <c r="IZ997">
        <v>1.39893</v>
      </c>
      <c r="JA997">
        <v>2.34131</v>
      </c>
      <c r="JB997">
        <v>1.4489700000000001</v>
      </c>
      <c r="JC997">
        <v>2.47925</v>
      </c>
      <c r="JD997">
        <v>37.795299999999997</v>
      </c>
      <c r="JE997">
        <v>24.087499999999999</v>
      </c>
      <c r="JF997">
        <v>18</v>
      </c>
      <c r="JG997">
        <v>487.70299999999997</v>
      </c>
      <c r="JH997">
        <v>438.04300000000001</v>
      </c>
      <c r="JI997">
        <v>24.9999</v>
      </c>
      <c r="JJ997">
        <v>25.794599999999999</v>
      </c>
      <c r="JK997">
        <v>30.0001</v>
      </c>
      <c r="JL997">
        <v>25.645</v>
      </c>
      <c r="JM997">
        <v>25.729700000000001</v>
      </c>
      <c r="JN997">
        <v>8.2274999999999991</v>
      </c>
      <c r="JO997">
        <v>35.5745</v>
      </c>
      <c r="JP997">
        <v>0</v>
      </c>
      <c r="JQ997">
        <v>25</v>
      </c>
      <c r="JR997">
        <v>98.2179</v>
      </c>
      <c r="JS997">
        <v>15.492699999999999</v>
      </c>
      <c r="JT997">
        <v>100.961</v>
      </c>
      <c r="JU997">
        <v>101.92700000000001</v>
      </c>
    </row>
    <row r="998" spans="1:281" x14ac:dyDescent="0.2">
      <c r="A998">
        <v>982</v>
      </c>
      <c r="B998">
        <v>1659037051.5999999</v>
      </c>
      <c r="C998">
        <v>13333.099999904631</v>
      </c>
      <c r="D998" t="s">
        <v>2396</v>
      </c>
      <c r="E998" t="s">
        <v>2397</v>
      </c>
      <c r="F998">
        <v>5</v>
      </c>
      <c r="G998" t="s">
        <v>415</v>
      </c>
      <c r="H998" t="s">
        <v>2357</v>
      </c>
      <c r="I998">
        <v>1659037043.814285</v>
      </c>
      <c r="J998">
        <f t="shared" si="750"/>
        <v>6.0209616772818105E-3</v>
      </c>
      <c r="K998">
        <f t="shared" si="751"/>
        <v>6.0209616772818109</v>
      </c>
      <c r="L998">
        <f t="shared" si="752"/>
        <v>4.1010696196396319</v>
      </c>
      <c r="M998">
        <f t="shared" si="753"/>
        <v>149.80842857142861</v>
      </c>
      <c r="N998">
        <f t="shared" si="754"/>
        <v>127.78143371075895</v>
      </c>
      <c r="O998">
        <f t="shared" si="755"/>
        <v>11.56448365416783</v>
      </c>
      <c r="P998">
        <f t="shared" si="756"/>
        <v>13.557972180781578</v>
      </c>
      <c r="Q998">
        <f t="shared" si="757"/>
        <v>0.38213309729582579</v>
      </c>
      <c r="R998">
        <f t="shared" si="758"/>
        <v>2.7556094111995098</v>
      </c>
      <c r="S998">
        <f t="shared" si="759"/>
        <v>0.35494627393038924</v>
      </c>
      <c r="T998">
        <f t="shared" si="760"/>
        <v>0.22412265550830765</v>
      </c>
      <c r="U998">
        <f t="shared" si="761"/>
        <v>321.50906271010683</v>
      </c>
      <c r="V998">
        <f t="shared" si="762"/>
        <v>26.917233643685389</v>
      </c>
      <c r="W998">
        <f t="shared" si="763"/>
        <v>26.790167857142851</v>
      </c>
      <c r="X998">
        <f t="shared" si="764"/>
        <v>3.5352868129704422</v>
      </c>
      <c r="Y998">
        <f t="shared" si="765"/>
        <v>58.678338343848559</v>
      </c>
      <c r="Z998">
        <f t="shared" si="766"/>
        <v>2.0474482623785533</v>
      </c>
      <c r="AA998">
        <f t="shared" si="767"/>
        <v>3.4892744412439449</v>
      </c>
      <c r="AB998">
        <f t="shared" si="768"/>
        <v>1.487838550591889</v>
      </c>
      <c r="AC998">
        <f t="shared" si="769"/>
        <v>-265.52440996812783</v>
      </c>
      <c r="AD998">
        <f t="shared" si="770"/>
        <v>-33.057875680745113</v>
      </c>
      <c r="AE998">
        <f t="shared" si="771"/>
        <v>-2.5806973701512237</v>
      </c>
      <c r="AF998">
        <f t="shared" si="772"/>
        <v>20.346079691082693</v>
      </c>
      <c r="AG998">
        <f t="shared" si="773"/>
        <v>-12.662145300038798</v>
      </c>
      <c r="AH998">
        <f t="shared" si="774"/>
        <v>6.0285278774606192</v>
      </c>
      <c r="AI998">
        <f t="shared" si="775"/>
        <v>4.1010696196396319</v>
      </c>
      <c r="AJ998">
        <v>120.0556421002547</v>
      </c>
      <c r="AK998">
        <v>130.1590121212121</v>
      </c>
      <c r="AL998">
        <v>-3.204119327170349</v>
      </c>
      <c r="AM998">
        <v>64.966641921284506</v>
      </c>
      <c r="AN998">
        <f t="shared" si="776"/>
        <v>6.0209616772818109</v>
      </c>
      <c r="AO998">
        <v>15.504372965785659</v>
      </c>
      <c r="AP998">
        <v>22.597452121212122</v>
      </c>
      <c r="AQ998">
        <v>-5.3567080671758933E-3</v>
      </c>
      <c r="AR998">
        <v>82.71412704073343</v>
      </c>
      <c r="AS998">
        <v>3</v>
      </c>
      <c r="AT998">
        <v>1</v>
      </c>
      <c r="AU998">
        <f t="shared" si="777"/>
        <v>1</v>
      </c>
      <c r="AV998">
        <f t="shared" si="778"/>
        <v>0</v>
      </c>
      <c r="AW998">
        <f t="shared" si="779"/>
        <v>47869.203572817183</v>
      </c>
      <c r="AX998" t="s">
        <v>416</v>
      </c>
      <c r="AY998" t="s">
        <v>416</v>
      </c>
      <c r="AZ998">
        <v>0</v>
      </c>
      <c r="BA998">
        <v>0</v>
      </c>
      <c r="BB998" t="e">
        <f t="shared" si="780"/>
        <v>#DIV/0!</v>
      </c>
      <c r="BC998">
        <v>0</v>
      </c>
      <c r="BD998" t="s">
        <v>416</v>
      </c>
      <c r="BE998" t="s">
        <v>416</v>
      </c>
      <c r="BF998">
        <v>0</v>
      </c>
      <c r="BG998">
        <v>0</v>
      </c>
      <c r="BH998" t="e">
        <f t="shared" si="781"/>
        <v>#DIV/0!</v>
      </c>
      <c r="BI998">
        <v>0.5</v>
      </c>
      <c r="BJ998">
        <f t="shared" si="782"/>
        <v>1681.1880210933193</v>
      </c>
      <c r="BK998">
        <f t="shared" si="783"/>
        <v>4.1010696196396319</v>
      </c>
      <c r="BL998" t="e">
        <f t="shared" si="784"/>
        <v>#DIV/0!</v>
      </c>
      <c r="BM998">
        <f t="shared" si="785"/>
        <v>2.4393878425166284E-3</v>
      </c>
      <c r="BN998" t="e">
        <f t="shared" si="786"/>
        <v>#DIV/0!</v>
      </c>
      <c r="BO998" t="e">
        <f t="shared" si="787"/>
        <v>#DIV/0!</v>
      </c>
      <c r="BP998" t="s">
        <v>416</v>
      </c>
      <c r="BQ998">
        <v>0</v>
      </c>
      <c r="BR998" t="e">
        <f t="shared" si="788"/>
        <v>#DIV/0!</v>
      </c>
      <c r="BS998" t="e">
        <f t="shared" si="789"/>
        <v>#DIV/0!</v>
      </c>
      <c r="BT998" t="e">
        <f t="shared" si="790"/>
        <v>#DIV/0!</v>
      </c>
      <c r="BU998" t="e">
        <f t="shared" si="791"/>
        <v>#DIV/0!</v>
      </c>
      <c r="BV998" t="e">
        <f t="shared" si="792"/>
        <v>#DIV/0!</v>
      </c>
      <c r="BW998" t="e">
        <f t="shared" si="793"/>
        <v>#DIV/0!</v>
      </c>
      <c r="BX998" t="e">
        <f t="shared" si="794"/>
        <v>#DIV/0!</v>
      </c>
      <c r="BY998" t="e">
        <f t="shared" si="795"/>
        <v>#DIV/0!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f t="shared" si="796"/>
        <v>1999.988928571428</v>
      </c>
      <c r="CS998">
        <f t="shared" si="797"/>
        <v>1681.1880210933193</v>
      </c>
      <c r="CT998">
        <f t="shared" si="798"/>
        <v>0.84059866386069193</v>
      </c>
      <c r="CU998">
        <f t="shared" si="799"/>
        <v>0.1607554212511354</v>
      </c>
      <c r="CV998">
        <v>6</v>
      </c>
      <c r="CW998">
        <v>0.5</v>
      </c>
      <c r="CX998" t="s">
        <v>417</v>
      </c>
      <c r="CY998">
        <v>2</v>
      </c>
      <c r="CZ998" t="b">
        <v>1</v>
      </c>
      <c r="DA998">
        <v>1659037043.814285</v>
      </c>
      <c r="DB998">
        <v>149.80842857142861</v>
      </c>
      <c r="DC998">
        <v>135.6995</v>
      </c>
      <c r="DD998">
        <v>22.62322142857143</v>
      </c>
      <c r="DE998">
        <v>15.553599999999999</v>
      </c>
      <c r="DF998">
        <v>147.2533928571429</v>
      </c>
      <c r="DG998">
        <v>22.33277142857143</v>
      </c>
      <c r="DH998">
        <v>500.06721428571427</v>
      </c>
      <c r="DI998">
        <v>90.402085714285718</v>
      </c>
      <c r="DJ998">
        <v>9.9979557142857139E-2</v>
      </c>
      <c r="DK998">
        <v>26.567646428571429</v>
      </c>
      <c r="DL998">
        <v>26.790167857142851</v>
      </c>
      <c r="DM998">
        <v>999.9000000000002</v>
      </c>
      <c r="DN998">
        <v>0</v>
      </c>
      <c r="DO998">
        <v>0</v>
      </c>
      <c r="DP998">
        <v>9999.596428571429</v>
      </c>
      <c r="DQ998">
        <v>0</v>
      </c>
      <c r="DR998">
        <v>19.031846428571431</v>
      </c>
      <c r="DS998">
        <v>14.108939285714291</v>
      </c>
      <c r="DT998">
        <v>153.27610714285709</v>
      </c>
      <c r="DU998">
        <v>137.84396428571429</v>
      </c>
      <c r="DV998">
        <v>7.0696250000000003</v>
      </c>
      <c r="DW998">
        <v>135.6995</v>
      </c>
      <c r="DX998">
        <v>15.553599999999999</v>
      </c>
      <c r="DY998">
        <v>2.0451867857142849</v>
      </c>
      <c r="DZ998">
        <v>1.406078571428572</v>
      </c>
      <c r="EA998">
        <v>17.798571428571432</v>
      </c>
      <c r="EB998">
        <v>11.98329642857143</v>
      </c>
      <c r="EC998">
        <v>1999.988928571428</v>
      </c>
      <c r="ED998">
        <v>0.9799944285714286</v>
      </c>
      <c r="EE998">
        <v>2.0005657142857149E-2</v>
      </c>
      <c r="EF998">
        <v>0</v>
      </c>
      <c r="EG998">
        <v>707.87239285714281</v>
      </c>
      <c r="EH998">
        <v>5.000560000000001</v>
      </c>
      <c r="EI998">
        <v>14117.6</v>
      </c>
      <c r="EJ998">
        <v>17294.75</v>
      </c>
      <c r="EK998">
        <v>38.001857142857141</v>
      </c>
      <c r="EL998">
        <v>39.493071428571433</v>
      </c>
      <c r="EM998">
        <v>38.153678571428557</v>
      </c>
      <c r="EN998">
        <v>39.093499999999999</v>
      </c>
      <c r="EO998">
        <v>39.854678571428558</v>
      </c>
      <c r="EP998">
        <v>1955.078214285714</v>
      </c>
      <c r="EQ998">
        <v>39.910714285714278</v>
      </c>
      <c r="ER998">
        <v>0</v>
      </c>
      <c r="ES998">
        <v>1659037053</v>
      </c>
      <c r="ET998">
        <v>0</v>
      </c>
      <c r="EU998">
        <v>707.98238461538449</v>
      </c>
      <c r="EV998">
        <v>15.46516236434444</v>
      </c>
      <c r="EW998">
        <v>353.51111067664652</v>
      </c>
      <c r="EX998">
        <v>14120.19230769231</v>
      </c>
      <c r="EY998">
        <v>15</v>
      </c>
      <c r="EZ998">
        <v>0</v>
      </c>
      <c r="FA998" t="s">
        <v>418</v>
      </c>
      <c r="FB998">
        <v>1655239120</v>
      </c>
      <c r="FC998">
        <v>1655239135</v>
      </c>
      <c r="FD998">
        <v>0</v>
      </c>
      <c r="FE998">
        <v>-7.4999999999999997E-2</v>
      </c>
      <c r="FF998">
        <v>-2.7E-2</v>
      </c>
      <c r="FG998">
        <v>1.986</v>
      </c>
      <c r="FH998">
        <v>0.13900000000000001</v>
      </c>
      <c r="FI998">
        <v>420</v>
      </c>
      <c r="FJ998">
        <v>22</v>
      </c>
      <c r="FK998">
        <v>0.12</v>
      </c>
      <c r="FL998">
        <v>0.02</v>
      </c>
      <c r="FM998">
        <v>13.278214634146339</v>
      </c>
      <c r="FN998">
        <v>15.39159512195123</v>
      </c>
      <c r="FO998">
        <v>1.521866772086494</v>
      </c>
      <c r="FP998">
        <v>0</v>
      </c>
      <c r="FQ998">
        <v>707.17705882352936</v>
      </c>
      <c r="FR998">
        <v>13.484247510813169</v>
      </c>
      <c r="FS998">
        <v>1.3598750578675911</v>
      </c>
      <c r="FT998">
        <v>0</v>
      </c>
      <c r="FU998">
        <v>7.0482865853658554</v>
      </c>
      <c r="FV998">
        <v>0.41171226480836809</v>
      </c>
      <c r="FW998">
        <v>4.1505528318805912E-2</v>
      </c>
      <c r="FX998">
        <v>0</v>
      </c>
      <c r="FY998">
        <v>0</v>
      </c>
      <c r="FZ998">
        <v>3</v>
      </c>
      <c r="GA998" t="s">
        <v>427</v>
      </c>
      <c r="GB998">
        <v>2.9806400000000002</v>
      </c>
      <c r="GC998">
        <v>2.7282700000000002</v>
      </c>
      <c r="GD998">
        <v>3.0347200000000001E-2</v>
      </c>
      <c r="GE998">
        <v>2.7208400000000001E-2</v>
      </c>
      <c r="GF998">
        <v>0.103002</v>
      </c>
      <c r="GG998">
        <v>7.9550599999999999E-2</v>
      </c>
      <c r="GH998">
        <v>29104.7</v>
      </c>
      <c r="GI998">
        <v>28758.9</v>
      </c>
      <c r="GJ998">
        <v>30541.200000000001</v>
      </c>
      <c r="GK998">
        <v>29805.200000000001</v>
      </c>
      <c r="GL998">
        <v>37791.300000000003</v>
      </c>
      <c r="GM998">
        <v>36126.9</v>
      </c>
      <c r="GN998">
        <v>46716.3</v>
      </c>
      <c r="GO998">
        <v>44329.7</v>
      </c>
      <c r="GP998">
        <v>1.8808</v>
      </c>
      <c r="GQ998">
        <v>1.8471500000000001</v>
      </c>
      <c r="GR998">
        <v>0.12548300000000001</v>
      </c>
      <c r="GS998">
        <v>0</v>
      </c>
      <c r="GT998">
        <v>24.700600000000001</v>
      </c>
      <c r="GU998">
        <v>999.9</v>
      </c>
      <c r="GV998">
        <v>42.8</v>
      </c>
      <c r="GW998">
        <v>32.4</v>
      </c>
      <c r="GX998">
        <v>23.1236</v>
      </c>
      <c r="GY998">
        <v>62.939799999999998</v>
      </c>
      <c r="GZ998">
        <v>25.0641</v>
      </c>
      <c r="HA998">
        <v>1</v>
      </c>
      <c r="HB998">
        <v>-9.8495899999999997E-2</v>
      </c>
      <c r="HC998">
        <v>-7.09423E-2</v>
      </c>
      <c r="HD998">
        <v>20.195900000000002</v>
      </c>
      <c r="HE998">
        <v>5.22837</v>
      </c>
      <c r="HF998">
        <v>11.968</v>
      </c>
      <c r="HG998">
        <v>4.9705500000000002</v>
      </c>
      <c r="HH998">
        <v>3.28965</v>
      </c>
      <c r="HI998">
        <v>9477.6</v>
      </c>
      <c r="HJ998">
        <v>9999</v>
      </c>
      <c r="HK998">
        <v>9999</v>
      </c>
      <c r="HL998">
        <v>298.89999999999998</v>
      </c>
      <c r="HM998">
        <v>4.9729000000000001</v>
      </c>
      <c r="HN998">
        <v>1.8773200000000001</v>
      </c>
      <c r="HO998">
        <v>1.87547</v>
      </c>
      <c r="HP998">
        <v>1.8783300000000001</v>
      </c>
      <c r="HQ998">
        <v>1.875</v>
      </c>
      <c r="HR998">
        <v>1.8785700000000001</v>
      </c>
      <c r="HS998">
        <v>1.87565</v>
      </c>
      <c r="HT998">
        <v>1.8768199999999999</v>
      </c>
      <c r="HU998">
        <v>0</v>
      </c>
      <c r="HV998">
        <v>0</v>
      </c>
      <c r="HW998">
        <v>0</v>
      </c>
      <c r="HX998">
        <v>0</v>
      </c>
      <c r="HY998" t="s">
        <v>420</v>
      </c>
      <c r="HZ998" t="s">
        <v>421</v>
      </c>
      <c r="IA998" t="s">
        <v>422</v>
      </c>
      <c r="IB998" t="s">
        <v>422</v>
      </c>
      <c r="IC998" t="s">
        <v>422</v>
      </c>
      <c r="ID998" t="s">
        <v>422</v>
      </c>
      <c r="IE998">
        <v>0</v>
      </c>
      <c r="IF998">
        <v>100</v>
      </c>
      <c r="IG998">
        <v>100</v>
      </c>
      <c r="IH998">
        <v>2.4670000000000001</v>
      </c>
      <c r="II998">
        <v>0.28989999999999999</v>
      </c>
      <c r="IJ998">
        <v>1.981763419366358</v>
      </c>
      <c r="IK998">
        <v>4.1594547590360449E-3</v>
      </c>
      <c r="IL998">
        <v>-1.867668404869411E-6</v>
      </c>
      <c r="IM998">
        <v>4.9096340421811042E-10</v>
      </c>
      <c r="IN998">
        <v>-2.3250521569731349E-2</v>
      </c>
      <c r="IO998">
        <v>5.6214120975847052E-3</v>
      </c>
      <c r="IP998">
        <v>3.6430730392419388E-4</v>
      </c>
      <c r="IQ998">
        <v>5.8048895600362112E-7</v>
      </c>
      <c r="IR998">
        <v>0</v>
      </c>
      <c r="IS998">
        <v>2100</v>
      </c>
      <c r="IT998">
        <v>1</v>
      </c>
      <c r="IU998">
        <v>26</v>
      </c>
      <c r="IV998">
        <v>63298.9</v>
      </c>
      <c r="IW998">
        <v>63298.6</v>
      </c>
      <c r="IX998">
        <v>0.37109399999999998</v>
      </c>
      <c r="IY998">
        <v>2.6110799999999998</v>
      </c>
      <c r="IZ998">
        <v>1.39893</v>
      </c>
      <c r="JA998">
        <v>2.34009</v>
      </c>
      <c r="JB998">
        <v>1.4489700000000001</v>
      </c>
      <c r="JC998">
        <v>2.3840300000000001</v>
      </c>
      <c r="JD998">
        <v>37.795299999999997</v>
      </c>
      <c r="JE998">
        <v>24.087499999999999</v>
      </c>
      <c r="JF998">
        <v>18</v>
      </c>
      <c r="JG998">
        <v>487.87200000000001</v>
      </c>
      <c r="JH998">
        <v>437.98200000000003</v>
      </c>
      <c r="JI998">
        <v>25</v>
      </c>
      <c r="JJ998">
        <v>25.7925</v>
      </c>
      <c r="JK998">
        <v>30.0001</v>
      </c>
      <c r="JL998">
        <v>25.643999999999998</v>
      </c>
      <c r="JM998">
        <v>25.729700000000001</v>
      </c>
      <c r="JN998">
        <v>7.4567800000000002</v>
      </c>
      <c r="JO998">
        <v>35.5745</v>
      </c>
      <c r="JP998">
        <v>0</v>
      </c>
      <c r="JQ998">
        <v>25</v>
      </c>
      <c r="JR998">
        <v>84.795100000000005</v>
      </c>
      <c r="JS998">
        <v>15.491400000000001</v>
      </c>
      <c r="JT998">
        <v>100.961</v>
      </c>
      <c r="JU998">
        <v>101.928</v>
      </c>
    </row>
    <row r="999" spans="1:281" x14ac:dyDescent="0.2">
      <c r="A999">
        <v>983</v>
      </c>
      <c r="B999">
        <v>1659037056.5999999</v>
      </c>
      <c r="C999">
        <v>13338.099999904631</v>
      </c>
      <c r="D999" t="s">
        <v>2398</v>
      </c>
      <c r="E999" t="s">
        <v>2399</v>
      </c>
      <c r="F999">
        <v>5</v>
      </c>
      <c r="G999" t="s">
        <v>415</v>
      </c>
      <c r="H999" t="s">
        <v>2357</v>
      </c>
      <c r="I999">
        <v>1659037049.0999999</v>
      </c>
      <c r="J999">
        <f t="shared" si="750"/>
        <v>6.0414580068607884E-3</v>
      </c>
      <c r="K999">
        <f t="shared" si="751"/>
        <v>6.0414580068607888</v>
      </c>
      <c r="L999">
        <f t="shared" si="752"/>
        <v>3.197860638408347</v>
      </c>
      <c r="M999">
        <f t="shared" si="753"/>
        <v>133.38162962962971</v>
      </c>
      <c r="N999">
        <f t="shared" si="754"/>
        <v>115.84278858670532</v>
      </c>
      <c r="O999">
        <f t="shared" si="755"/>
        <v>10.483924753994742</v>
      </c>
      <c r="P999">
        <f t="shared" si="756"/>
        <v>12.071212940075206</v>
      </c>
      <c r="Q999">
        <f t="shared" si="757"/>
        <v>0.3841798051791811</v>
      </c>
      <c r="R999">
        <f t="shared" si="758"/>
        <v>2.7566489703191035</v>
      </c>
      <c r="S999">
        <f t="shared" si="759"/>
        <v>0.35672175909502474</v>
      </c>
      <c r="T999">
        <f t="shared" si="760"/>
        <v>0.22525434019320856</v>
      </c>
      <c r="U999">
        <f t="shared" si="761"/>
        <v>321.506258241853</v>
      </c>
      <c r="V999">
        <f t="shared" si="762"/>
        <v>26.913874966116875</v>
      </c>
      <c r="W999">
        <f t="shared" si="763"/>
        <v>26.772292592592589</v>
      </c>
      <c r="X999">
        <f t="shared" si="764"/>
        <v>3.5315711483053178</v>
      </c>
      <c r="Y999">
        <f t="shared" si="765"/>
        <v>58.63040145162104</v>
      </c>
      <c r="Z999">
        <f t="shared" si="766"/>
        <v>2.0460678179690719</v>
      </c>
      <c r="AA999">
        <f t="shared" si="767"/>
        <v>3.4897728265725552</v>
      </c>
      <c r="AB999">
        <f t="shared" si="768"/>
        <v>1.4855033303362459</v>
      </c>
      <c r="AC999">
        <f t="shared" si="769"/>
        <v>-266.42829810256075</v>
      </c>
      <c r="AD999">
        <f t="shared" si="770"/>
        <v>-30.053550655987131</v>
      </c>
      <c r="AE999">
        <f t="shared" si="771"/>
        <v>-2.3450954251879321</v>
      </c>
      <c r="AF999">
        <f t="shared" si="772"/>
        <v>22.679314058117193</v>
      </c>
      <c r="AG999">
        <f t="shared" si="773"/>
        <v>-13.758071444275377</v>
      </c>
      <c r="AH999">
        <f t="shared" si="774"/>
        <v>6.0457246814208547</v>
      </c>
      <c r="AI999">
        <f t="shared" si="775"/>
        <v>3.197860638408347</v>
      </c>
      <c r="AJ999">
        <v>102.642997506131</v>
      </c>
      <c r="AK999">
        <v>113.9855757575758</v>
      </c>
      <c r="AL999">
        <v>-3.23353245476489</v>
      </c>
      <c r="AM999">
        <v>64.966641921284506</v>
      </c>
      <c r="AN999">
        <f t="shared" si="776"/>
        <v>6.0414580068607888</v>
      </c>
      <c r="AO999">
        <v>15.496773506003811</v>
      </c>
      <c r="AP999">
        <v>22.587827272727282</v>
      </c>
      <c r="AQ999">
        <v>-1.016985278830107E-3</v>
      </c>
      <c r="AR999">
        <v>82.71412704073343</v>
      </c>
      <c r="AS999">
        <v>3</v>
      </c>
      <c r="AT999">
        <v>1</v>
      </c>
      <c r="AU999">
        <f t="shared" si="777"/>
        <v>1</v>
      </c>
      <c r="AV999">
        <f t="shared" si="778"/>
        <v>0</v>
      </c>
      <c r="AW999">
        <f t="shared" si="779"/>
        <v>47897.05360478862</v>
      </c>
      <c r="AX999" t="s">
        <v>416</v>
      </c>
      <c r="AY999" t="s">
        <v>416</v>
      </c>
      <c r="AZ999">
        <v>0</v>
      </c>
      <c r="BA999">
        <v>0</v>
      </c>
      <c r="BB999" t="e">
        <f t="shared" si="780"/>
        <v>#DIV/0!</v>
      </c>
      <c r="BC999">
        <v>0</v>
      </c>
      <c r="BD999" t="s">
        <v>416</v>
      </c>
      <c r="BE999" t="s">
        <v>416</v>
      </c>
      <c r="BF999">
        <v>0</v>
      </c>
      <c r="BG999">
        <v>0</v>
      </c>
      <c r="BH999" t="e">
        <f t="shared" si="781"/>
        <v>#DIV/0!</v>
      </c>
      <c r="BI999">
        <v>0.5</v>
      </c>
      <c r="BJ999">
        <f t="shared" si="782"/>
        <v>1681.1733552203043</v>
      </c>
      <c r="BK999">
        <f t="shared" si="783"/>
        <v>3.197860638408347</v>
      </c>
      <c r="BL999" t="e">
        <f t="shared" si="784"/>
        <v>#DIV/0!</v>
      </c>
      <c r="BM999">
        <f t="shared" si="785"/>
        <v>1.9021599577928672E-3</v>
      </c>
      <c r="BN999" t="e">
        <f t="shared" si="786"/>
        <v>#DIV/0!</v>
      </c>
      <c r="BO999" t="e">
        <f t="shared" si="787"/>
        <v>#DIV/0!</v>
      </c>
      <c r="BP999" t="s">
        <v>416</v>
      </c>
      <c r="BQ999">
        <v>0</v>
      </c>
      <c r="BR999" t="e">
        <f t="shared" si="788"/>
        <v>#DIV/0!</v>
      </c>
      <c r="BS999" t="e">
        <f t="shared" si="789"/>
        <v>#DIV/0!</v>
      </c>
      <c r="BT999" t="e">
        <f t="shared" si="790"/>
        <v>#DIV/0!</v>
      </c>
      <c r="BU999" t="e">
        <f t="shared" si="791"/>
        <v>#DIV/0!</v>
      </c>
      <c r="BV999" t="e">
        <f t="shared" si="792"/>
        <v>#DIV/0!</v>
      </c>
      <c r="BW999" t="e">
        <f t="shared" si="793"/>
        <v>#DIV/0!</v>
      </c>
      <c r="BX999" t="e">
        <f t="shared" si="794"/>
        <v>#DIV/0!</v>
      </c>
      <c r="BY999" t="e">
        <f t="shared" si="795"/>
        <v>#DIV/0!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f t="shared" si="796"/>
        <v>1999.971481481482</v>
      </c>
      <c r="CS999">
        <f t="shared" si="797"/>
        <v>1681.1733552203043</v>
      </c>
      <c r="CT999">
        <f t="shared" si="798"/>
        <v>0.84059866392443383</v>
      </c>
      <c r="CU999">
        <f t="shared" si="799"/>
        <v>0.16075542137415716</v>
      </c>
      <c r="CV999">
        <v>6</v>
      </c>
      <c r="CW999">
        <v>0.5</v>
      </c>
      <c r="CX999" t="s">
        <v>417</v>
      </c>
      <c r="CY999">
        <v>2</v>
      </c>
      <c r="CZ999" t="b">
        <v>1</v>
      </c>
      <c r="DA999">
        <v>1659037049.0999999</v>
      </c>
      <c r="DB999">
        <v>133.38162962962971</v>
      </c>
      <c r="DC999">
        <v>117.8418962962963</v>
      </c>
      <c r="DD999">
        <v>22.608155555555559</v>
      </c>
      <c r="DE999">
        <v>15.518348148148149</v>
      </c>
      <c r="DF999">
        <v>130.88659259259259</v>
      </c>
      <c r="DG999">
        <v>22.31803703703704</v>
      </c>
      <c r="DH999">
        <v>500.07355555555557</v>
      </c>
      <c r="DI999">
        <v>90.401362962962949</v>
      </c>
      <c r="DJ999">
        <v>9.99525E-2</v>
      </c>
      <c r="DK999">
        <v>26.57007037037036</v>
      </c>
      <c r="DL999">
        <v>26.772292592592589</v>
      </c>
      <c r="DM999">
        <v>999.90000000000009</v>
      </c>
      <c r="DN999">
        <v>0</v>
      </c>
      <c r="DO999">
        <v>0</v>
      </c>
      <c r="DP999">
        <v>10005.83037037037</v>
      </c>
      <c r="DQ999">
        <v>0</v>
      </c>
      <c r="DR999">
        <v>19.04003333333333</v>
      </c>
      <c r="DS999">
        <v>15.539662962962961</v>
      </c>
      <c r="DT999">
        <v>136.46714814814811</v>
      </c>
      <c r="DU999">
        <v>119.6998111111111</v>
      </c>
      <c r="DV999">
        <v>7.0898185185185172</v>
      </c>
      <c r="DW999">
        <v>117.8418962962963</v>
      </c>
      <c r="DX999">
        <v>15.518348148148149</v>
      </c>
      <c r="DY999">
        <v>2.043808888888889</v>
      </c>
      <c r="DZ999">
        <v>1.4028807407407411</v>
      </c>
      <c r="EA999">
        <v>17.78786666666667</v>
      </c>
      <c r="EB999">
        <v>11.94877037037037</v>
      </c>
      <c r="EC999">
        <v>1999.971481481482</v>
      </c>
      <c r="ED999">
        <v>0.97999525925925923</v>
      </c>
      <c r="EE999">
        <v>2.0004992592592589E-2</v>
      </c>
      <c r="EF999">
        <v>0</v>
      </c>
      <c r="EG999">
        <v>709.27688888888883</v>
      </c>
      <c r="EH999">
        <v>5.000560000000001</v>
      </c>
      <c r="EI999">
        <v>14150.24814814815</v>
      </c>
      <c r="EJ999">
        <v>17294.599999999999</v>
      </c>
      <c r="EK999">
        <v>38.103851851851857</v>
      </c>
      <c r="EL999">
        <v>39.594703703703694</v>
      </c>
      <c r="EM999">
        <v>38.258962962962961</v>
      </c>
      <c r="EN999">
        <v>39.252074074074073</v>
      </c>
      <c r="EO999">
        <v>39.965000000000003</v>
      </c>
      <c r="EP999">
        <v>1955.0611111111109</v>
      </c>
      <c r="EQ999">
        <v>39.910370370370373</v>
      </c>
      <c r="ER999">
        <v>0</v>
      </c>
      <c r="ES999">
        <v>1659037057.8</v>
      </c>
      <c r="ET999">
        <v>0</v>
      </c>
      <c r="EU999">
        <v>709.26815384615395</v>
      </c>
      <c r="EV999">
        <v>17.745777788282911</v>
      </c>
      <c r="EW999">
        <v>401.31623961301142</v>
      </c>
      <c r="EX999">
        <v>14150.08846153846</v>
      </c>
      <c r="EY999">
        <v>15</v>
      </c>
      <c r="EZ999">
        <v>0</v>
      </c>
      <c r="FA999" t="s">
        <v>418</v>
      </c>
      <c r="FB999">
        <v>1655239120</v>
      </c>
      <c r="FC999">
        <v>1655239135</v>
      </c>
      <c r="FD999">
        <v>0</v>
      </c>
      <c r="FE999">
        <v>-7.4999999999999997E-2</v>
      </c>
      <c r="FF999">
        <v>-2.7E-2</v>
      </c>
      <c r="FG999">
        <v>1.986</v>
      </c>
      <c r="FH999">
        <v>0.13900000000000001</v>
      </c>
      <c r="FI999">
        <v>420</v>
      </c>
      <c r="FJ999">
        <v>22</v>
      </c>
      <c r="FK999">
        <v>0.12</v>
      </c>
      <c r="FL999">
        <v>0.02</v>
      </c>
      <c r="FM999">
        <v>14.61354634146341</v>
      </c>
      <c r="FN999">
        <v>16.403912195121961</v>
      </c>
      <c r="FO999">
        <v>1.622221153925294</v>
      </c>
      <c r="FP999">
        <v>0</v>
      </c>
      <c r="FQ999">
        <v>708.34497058823524</v>
      </c>
      <c r="FR999">
        <v>15.817219255519049</v>
      </c>
      <c r="FS999">
        <v>1.581797106891474</v>
      </c>
      <c r="FT999">
        <v>0</v>
      </c>
      <c r="FU999">
        <v>7.0728353658536598</v>
      </c>
      <c r="FV999">
        <v>0.26108717770035161</v>
      </c>
      <c r="FW999">
        <v>2.9561677821088841E-2</v>
      </c>
      <c r="FX999">
        <v>0</v>
      </c>
      <c r="FY999">
        <v>0</v>
      </c>
      <c r="FZ999">
        <v>3</v>
      </c>
      <c r="GA999" t="s">
        <v>427</v>
      </c>
      <c r="GB999">
        <v>2.9805799999999998</v>
      </c>
      <c r="GC999">
        <v>2.7284099999999998</v>
      </c>
      <c r="GD999">
        <v>2.6678500000000001E-2</v>
      </c>
      <c r="GE999">
        <v>2.3171000000000001E-2</v>
      </c>
      <c r="GF999">
        <v>0.102967</v>
      </c>
      <c r="GG999">
        <v>7.9526200000000005E-2</v>
      </c>
      <c r="GH999">
        <v>29215.1</v>
      </c>
      <c r="GI999">
        <v>28878.400000000001</v>
      </c>
      <c r="GJ999">
        <v>30541.4</v>
      </c>
      <c r="GK999">
        <v>29805.3</v>
      </c>
      <c r="GL999">
        <v>37792.699999999997</v>
      </c>
      <c r="GM999">
        <v>36127.599999999999</v>
      </c>
      <c r="GN999">
        <v>46716.5</v>
      </c>
      <c r="GO999">
        <v>44329.7</v>
      </c>
      <c r="GP999">
        <v>1.8805000000000001</v>
      </c>
      <c r="GQ999">
        <v>1.8470200000000001</v>
      </c>
      <c r="GR999">
        <v>0.124946</v>
      </c>
      <c r="GS999">
        <v>0</v>
      </c>
      <c r="GT999">
        <v>24.699100000000001</v>
      </c>
      <c r="GU999">
        <v>999.9</v>
      </c>
      <c r="GV999">
        <v>42.8</v>
      </c>
      <c r="GW999">
        <v>32.4</v>
      </c>
      <c r="GX999">
        <v>23.124300000000002</v>
      </c>
      <c r="GY999">
        <v>62.979799999999997</v>
      </c>
      <c r="GZ999">
        <v>25.180299999999999</v>
      </c>
      <c r="HA999">
        <v>1</v>
      </c>
      <c r="HB999">
        <v>-9.8137699999999994E-2</v>
      </c>
      <c r="HC999">
        <v>-6.9289199999999995E-2</v>
      </c>
      <c r="HD999">
        <v>20.196100000000001</v>
      </c>
      <c r="HE999">
        <v>5.2282200000000003</v>
      </c>
      <c r="HF999">
        <v>11.968</v>
      </c>
      <c r="HG999">
        <v>4.9702999999999999</v>
      </c>
      <c r="HH999">
        <v>3.2894999999999999</v>
      </c>
      <c r="HI999">
        <v>9477.7999999999993</v>
      </c>
      <c r="HJ999">
        <v>9999</v>
      </c>
      <c r="HK999">
        <v>9999</v>
      </c>
      <c r="HL999">
        <v>298.89999999999998</v>
      </c>
      <c r="HM999">
        <v>4.9729099999999997</v>
      </c>
      <c r="HN999">
        <v>1.8773</v>
      </c>
      <c r="HO999">
        <v>1.8754599999999999</v>
      </c>
      <c r="HP999">
        <v>1.8782799999999999</v>
      </c>
      <c r="HQ999">
        <v>1.875</v>
      </c>
      <c r="HR999">
        <v>1.8785499999999999</v>
      </c>
      <c r="HS999">
        <v>1.8756299999999999</v>
      </c>
      <c r="HT999">
        <v>1.8768199999999999</v>
      </c>
      <c r="HU999">
        <v>0</v>
      </c>
      <c r="HV999">
        <v>0</v>
      </c>
      <c r="HW999">
        <v>0</v>
      </c>
      <c r="HX999">
        <v>0</v>
      </c>
      <c r="HY999" t="s">
        <v>420</v>
      </c>
      <c r="HZ999" t="s">
        <v>421</v>
      </c>
      <c r="IA999" t="s">
        <v>422</v>
      </c>
      <c r="IB999" t="s">
        <v>422</v>
      </c>
      <c r="IC999" t="s">
        <v>422</v>
      </c>
      <c r="ID999" t="s">
        <v>422</v>
      </c>
      <c r="IE999">
        <v>0</v>
      </c>
      <c r="IF999">
        <v>100</v>
      </c>
      <c r="IG999">
        <v>100</v>
      </c>
      <c r="IH999">
        <v>2.4079999999999999</v>
      </c>
      <c r="II999">
        <v>0.28960000000000002</v>
      </c>
      <c r="IJ999">
        <v>1.981763419366358</v>
      </c>
      <c r="IK999">
        <v>4.1594547590360449E-3</v>
      </c>
      <c r="IL999">
        <v>-1.867668404869411E-6</v>
      </c>
      <c r="IM999">
        <v>4.9096340421811042E-10</v>
      </c>
      <c r="IN999">
        <v>-2.3250521569731349E-2</v>
      </c>
      <c r="IO999">
        <v>5.6214120975847052E-3</v>
      </c>
      <c r="IP999">
        <v>3.6430730392419388E-4</v>
      </c>
      <c r="IQ999">
        <v>5.8048895600362112E-7</v>
      </c>
      <c r="IR999">
        <v>0</v>
      </c>
      <c r="IS999">
        <v>2100</v>
      </c>
      <c r="IT999">
        <v>1</v>
      </c>
      <c r="IU999">
        <v>26</v>
      </c>
      <c r="IV999">
        <v>63298.9</v>
      </c>
      <c r="IW999">
        <v>63298.7</v>
      </c>
      <c r="IX999">
        <v>0.33691399999999999</v>
      </c>
      <c r="IY999">
        <v>2.6122999999999998</v>
      </c>
      <c r="IZ999">
        <v>1.39893</v>
      </c>
      <c r="JA999">
        <v>2.34131</v>
      </c>
      <c r="JB999">
        <v>1.4489700000000001</v>
      </c>
      <c r="JC999">
        <v>2.3852500000000001</v>
      </c>
      <c r="JD999">
        <v>37.795299999999997</v>
      </c>
      <c r="JE999">
        <v>24.078700000000001</v>
      </c>
      <c r="JF999">
        <v>18</v>
      </c>
      <c r="JG999">
        <v>487.709</v>
      </c>
      <c r="JH999">
        <v>437.899</v>
      </c>
      <c r="JI999">
        <v>25.0002</v>
      </c>
      <c r="JJ999">
        <v>25.7925</v>
      </c>
      <c r="JK999">
        <v>30.0001</v>
      </c>
      <c r="JL999">
        <v>25.643999999999998</v>
      </c>
      <c r="JM999">
        <v>25.7287</v>
      </c>
      <c r="JN999">
        <v>6.6303400000000003</v>
      </c>
      <c r="JO999">
        <v>35.5745</v>
      </c>
      <c r="JP999">
        <v>0</v>
      </c>
      <c r="JQ999">
        <v>25</v>
      </c>
      <c r="JR999">
        <v>64.702100000000002</v>
      </c>
      <c r="JS999">
        <v>15.4892</v>
      </c>
      <c r="JT999">
        <v>100.962</v>
      </c>
      <c r="JU999">
        <v>101.928</v>
      </c>
    </row>
    <row r="1000" spans="1:281" x14ac:dyDescent="0.2">
      <c r="A1000">
        <v>984</v>
      </c>
      <c r="B1000">
        <v>1659037061.5999999</v>
      </c>
      <c r="C1000">
        <v>13343.099999904631</v>
      </c>
      <c r="D1000" t="s">
        <v>2400</v>
      </c>
      <c r="E1000" t="s">
        <v>2401</v>
      </c>
      <c r="F1000">
        <v>5</v>
      </c>
      <c r="G1000" t="s">
        <v>415</v>
      </c>
      <c r="H1000" t="s">
        <v>2357</v>
      </c>
      <c r="I1000">
        <v>1659037053.814285</v>
      </c>
      <c r="J1000">
        <f t="shared" si="750"/>
        <v>6.0491653731789335E-3</v>
      </c>
      <c r="K1000">
        <f t="shared" si="751"/>
        <v>6.0491653731789334</v>
      </c>
      <c r="L1000">
        <f t="shared" si="752"/>
        <v>2.1777929545633414</v>
      </c>
      <c r="M1000">
        <f t="shared" si="753"/>
        <v>118.6333535714286</v>
      </c>
      <c r="N1000">
        <f t="shared" si="754"/>
        <v>105.98198709183703</v>
      </c>
      <c r="O1000">
        <f t="shared" si="755"/>
        <v>9.5913632344325546</v>
      </c>
      <c r="P1000">
        <f t="shared" si="756"/>
        <v>10.73631111328803</v>
      </c>
      <c r="Q1000">
        <f t="shared" si="757"/>
        <v>0.38524891613049417</v>
      </c>
      <c r="R1000">
        <f t="shared" si="758"/>
        <v>2.7557833743358313</v>
      </c>
      <c r="S1000">
        <f t="shared" si="759"/>
        <v>0.35763571450676412</v>
      </c>
      <c r="T1000">
        <f t="shared" si="760"/>
        <v>0.22583810449921349</v>
      </c>
      <c r="U1000">
        <f t="shared" si="761"/>
        <v>321.50708294032643</v>
      </c>
      <c r="V1000">
        <f t="shared" si="762"/>
        <v>26.916561467313397</v>
      </c>
      <c r="W1000">
        <f t="shared" si="763"/>
        <v>26.75703571428571</v>
      </c>
      <c r="X1000">
        <f t="shared" si="764"/>
        <v>3.528402455158929</v>
      </c>
      <c r="Y1000">
        <f t="shared" si="765"/>
        <v>58.577569118878323</v>
      </c>
      <c r="Z1000">
        <f t="shared" si="766"/>
        <v>2.0447908238564092</v>
      </c>
      <c r="AA1000">
        <f t="shared" si="767"/>
        <v>3.4907403202524083</v>
      </c>
      <c r="AB1000">
        <f t="shared" si="768"/>
        <v>1.4836116313025198</v>
      </c>
      <c r="AC1000">
        <f t="shared" si="769"/>
        <v>-266.76819295719099</v>
      </c>
      <c r="AD1000">
        <f t="shared" si="770"/>
        <v>-27.078436643981668</v>
      </c>
      <c r="AE1000">
        <f t="shared" si="771"/>
        <v>-2.1134976064612174</v>
      </c>
      <c r="AF1000">
        <f t="shared" si="772"/>
        <v>25.546955732692531</v>
      </c>
      <c r="AG1000">
        <f t="shared" si="773"/>
        <v>-14.704710918992784</v>
      </c>
      <c r="AH1000">
        <f t="shared" si="774"/>
        <v>6.0511572457718845</v>
      </c>
      <c r="AI1000">
        <f t="shared" si="775"/>
        <v>2.1777929545633414</v>
      </c>
      <c r="AJ1000">
        <v>85.603156129293339</v>
      </c>
      <c r="AK1000">
        <v>97.983386666666661</v>
      </c>
      <c r="AL1000">
        <v>-3.190105575541339</v>
      </c>
      <c r="AM1000">
        <v>64.966641921284506</v>
      </c>
      <c r="AN1000">
        <f t="shared" si="776"/>
        <v>6.0491653731789334</v>
      </c>
      <c r="AO1000">
        <v>15.49249536621344</v>
      </c>
      <c r="AP1000">
        <v>22.586901212121191</v>
      </c>
      <c r="AQ1000">
        <v>-1.1038200087200011E-4</v>
      </c>
      <c r="AR1000">
        <v>82.71412704073343</v>
      </c>
      <c r="AS1000">
        <v>3</v>
      </c>
      <c r="AT1000">
        <v>1</v>
      </c>
      <c r="AU1000">
        <f t="shared" si="777"/>
        <v>1</v>
      </c>
      <c r="AV1000">
        <f t="shared" si="778"/>
        <v>0</v>
      </c>
      <c r="AW1000">
        <f t="shared" si="779"/>
        <v>47872.744779867542</v>
      </c>
      <c r="AX1000" t="s">
        <v>416</v>
      </c>
      <c r="AY1000" t="s">
        <v>416</v>
      </c>
      <c r="AZ1000">
        <v>0</v>
      </c>
      <c r="BA1000">
        <v>0</v>
      </c>
      <c r="BB1000" t="e">
        <f t="shared" si="780"/>
        <v>#DIV/0!</v>
      </c>
      <c r="BC1000">
        <v>0</v>
      </c>
      <c r="BD1000" t="s">
        <v>416</v>
      </c>
      <c r="BE1000" t="s">
        <v>416</v>
      </c>
      <c r="BF1000">
        <v>0</v>
      </c>
      <c r="BG1000">
        <v>0</v>
      </c>
      <c r="BH1000" t="e">
        <f t="shared" si="781"/>
        <v>#DIV/0!</v>
      </c>
      <c r="BI1000">
        <v>0.5</v>
      </c>
      <c r="BJ1000">
        <f t="shared" si="782"/>
        <v>1681.1777994509466</v>
      </c>
      <c r="BK1000">
        <f t="shared" si="783"/>
        <v>2.1777929545633414</v>
      </c>
      <c r="BL1000" t="e">
        <f t="shared" si="784"/>
        <v>#DIV/0!</v>
      </c>
      <c r="BM1000">
        <f t="shared" si="785"/>
        <v>1.2953971645798461E-3</v>
      </c>
      <c r="BN1000" t="e">
        <f t="shared" si="786"/>
        <v>#DIV/0!</v>
      </c>
      <c r="BO1000" t="e">
        <f t="shared" si="787"/>
        <v>#DIV/0!</v>
      </c>
      <c r="BP1000" t="s">
        <v>416</v>
      </c>
      <c r="BQ1000">
        <v>0</v>
      </c>
      <c r="BR1000" t="e">
        <f t="shared" si="788"/>
        <v>#DIV/0!</v>
      </c>
      <c r="BS1000" t="e">
        <f t="shared" si="789"/>
        <v>#DIV/0!</v>
      </c>
      <c r="BT1000" t="e">
        <f t="shared" si="790"/>
        <v>#DIV/0!</v>
      </c>
      <c r="BU1000" t="e">
        <f t="shared" si="791"/>
        <v>#DIV/0!</v>
      </c>
      <c r="BV1000" t="e">
        <f t="shared" si="792"/>
        <v>#DIV/0!</v>
      </c>
      <c r="BW1000" t="e">
        <f t="shared" si="793"/>
        <v>#DIV/0!</v>
      </c>
      <c r="BX1000" t="e">
        <f t="shared" si="794"/>
        <v>#DIV/0!</v>
      </c>
      <c r="BY1000" t="e">
        <f t="shared" si="795"/>
        <v>#DIV/0!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f t="shared" si="796"/>
        <v>1999.9767857142861</v>
      </c>
      <c r="CS1000">
        <f t="shared" si="797"/>
        <v>1681.1777994509466</v>
      </c>
      <c r="CT1000">
        <f t="shared" si="798"/>
        <v>0.84059865667416667</v>
      </c>
      <c r="CU1000">
        <f t="shared" si="799"/>
        <v>0.16075540738114172</v>
      </c>
      <c r="CV1000">
        <v>6</v>
      </c>
      <c r="CW1000">
        <v>0.5</v>
      </c>
      <c r="CX1000" t="s">
        <v>417</v>
      </c>
      <c r="CY1000">
        <v>2</v>
      </c>
      <c r="CZ1000" t="b">
        <v>1</v>
      </c>
      <c r="DA1000">
        <v>1659037053.814285</v>
      </c>
      <c r="DB1000">
        <v>118.6333535714286</v>
      </c>
      <c r="DC1000">
        <v>101.8522107142857</v>
      </c>
      <c r="DD1000">
        <v>22.594389285714279</v>
      </c>
      <c r="DE1000">
        <v>15.498364285714279</v>
      </c>
      <c r="DF1000">
        <v>116.193</v>
      </c>
      <c r="DG1000">
        <v>22.304575</v>
      </c>
      <c r="DH1000">
        <v>500.09139285714281</v>
      </c>
      <c r="DI1000">
        <v>90.399903571428567</v>
      </c>
      <c r="DJ1000">
        <v>0.1000341785714286</v>
      </c>
      <c r="DK1000">
        <v>26.574774999999999</v>
      </c>
      <c r="DL1000">
        <v>26.75703571428571</v>
      </c>
      <c r="DM1000">
        <v>999.9000000000002</v>
      </c>
      <c r="DN1000">
        <v>0</v>
      </c>
      <c r="DO1000">
        <v>0</v>
      </c>
      <c r="DP1000">
        <v>10000.8675</v>
      </c>
      <c r="DQ1000">
        <v>0</v>
      </c>
      <c r="DR1000">
        <v>19.056242857142859</v>
      </c>
      <c r="DS1000">
        <v>16.78110357142857</v>
      </c>
      <c r="DT1000">
        <v>121.3758857142857</v>
      </c>
      <c r="DU1000">
        <v>103.455675</v>
      </c>
      <c r="DV1000">
        <v>7.096031428571429</v>
      </c>
      <c r="DW1000">
        <v>101.8522107142857</v>
      </c>
      <c r="DX1000">
        <v>15.498364285714279</v>
      </c>
      <c r="DY1000">
        <v>2.042531785714286</v>
      </c>
      <c r="DZ1000">
        <v>1.4010517857142859</v>
      </c>
      <c r="EA1000">
        <v>17.777939285714289</v>
      </c>
      <c r="EB1000">
        <v>11.92901071428571</v>
      </c>
      <c r="EC1000">
        <v>1999.9767857142861</v>
      </c>
      <c r="ED1000">
        <v>0.97999607142857148</v>
      </c>
      <c r="EE1000">
        <v>2.000429285714286E-2</v>
      </c>
      <c r="EF1000">
        <v>0</v>
      </c>
      <c r="EG1000">
        <v>710.77939285714274</v>
      </c>
      <c r="EH1000">
        <v>5.000560000000001</v>
      </c>
      <c r="EI1000">
        <v>14182.767857142861</v>
      </c>
      <c r="EJ1000">
        <v>17294.646428571428</v>
      </c>
      <c r="EK1000">
        <v>38.229607142857148</v>
      </c>
      <c r="EL1000">
        <v>39.691678571428561</v>
      </c>
      <c r="EM1000">
        <v>38.361357142857138</v>
      </c>
      <c r="EN1000">
        <v>39.394821428571433</v>
      </c>
      <c r="EO1000">
        <v>40.077892857142857</v>
      </c>
      <c r="EP1000">
        <v>1955.0671428571429</v>
      </c>
      <c r="EQ1000">
        <v>39.909999999999997</v>
      </c>
      <c r="ER1000">
        <v>0</v>
      </c>
      <c r="ES1000">
        <v>1659037062.5999999</v>
      </c>
      <c r="ET1000">
        <v>0</v>
      </c>
      <c r="EU1000">
        <v>710.77392307692287</v>
      </c>
      <c r="EV1000">
        <v>19.456546998601471</v>
      </c>
      <c r="EW1000">
        <v>425.37777779054971</v>
      </c>
      <c r="EX1000">
        <v>14182.926923076921</v>
      </c>
      <c r="EY1000">
        <v>15</v>
      </c>
      <c r="EZ1000">
        <v>0</v>
      </c>
      <c r="FA1000" t="s">
        <v>418</v>
      </c>
      <c r="FB1000">
        <v>1655239120</v>
      </c>
      <c r="FC1000">
        <v>1655239135</v>
      </c>
      <c r="FD1000">
        <v>0</v>
      </c>
      <c r="FE1000">
        <v>-7.4999999999999997E-2</v>
      </c>
      <c r="FF1000">
        <v>-2.7E-2</v>
      </c>
      <c r="FG1000">
        <v>1.986</v>
      </c>
      <c r="FH1000">
        <v>0.13900000000000001</v>
      </c>
      <c r="FI1000">
        <v>420</v>
      </c>
      <c r="FJ1000">
        <v>22</v>
      </c>
      <c r="FK1000">
        <v>0.12</v>
      </c>
      <c r="FL1000">
        <v>0.02</v>
      </c>
      <c r="FM1000">
        <v>16.102039999999999</v>
      </c>
      <c r="FN1000">
        <v>15.978319699812429</v>
      </c>
      <c r="FO1000">
        <v>1.544701561111401</v>
      </c>
      <c r="FP1000">
        <v>0</v>
      </c>
      <c r="FQ1000">
        <v>710.04549999999995</v>
      </c>
      <c r="FR1000">
        <v>18.71533995936953</v>
      </c>
      <c r="FS1000">
        <v>1.8606068151515061</v>
      </c>
      <c r="FT1000">
        <v>0</v>
      </c>
      <c r="FU1000">
        <v>7.0898882500000013</v>
      </c>
      <c r="FV1000">
        <v>7.3023151969979327E-2</v>
      </c>
      <c r="FW1000">
        <v>1.5535358201132591E-2</v>
      </c>
      <c r="FX1000">
        <v>1</v>
      </c>
      <c r="FY1000">
        <v>1</v>
      </c>
      <c r="FZ1000">
        <v>3</v>
      </c>
      <c r="GA1000" t="s">
        <v>419</v>
      </c>
      <c r="GB1000">
        <v>2.9805299999999999</v>
      </c>
      <c r="GC1000">
        <v>2.7282899999999999</v>
      </c>
      <c r="GD1000">
        <v>2.2981499999999998E-2</v>
      </c>
      <c r="GE1000">
        <v>1.91097E-2</v>
      </c>
      <c r="GF1000">
        <v>0.102975</v>
      </c>
      <c r="GG1000">
        <v>7.9517000000000004E-2</v>
      </c>
      <c r="GH1000">
        <v>29325.7</v>
      </c>
      <c r="GI1000">
        <v>28998.799999999999</v>
      </c>
      <c r="GJ1000">
        <v>30540.9</v>
      </c>
      <c r="GK1000">
        <v>29805.599999999999</v>
      </c>
      <c r="GL1000">
        <v>37791.300000000003</v>
      </c>
      <c r="GM1000">
        <v>36128.1</v>
      </c>
      <c r="GN1000">
        <v>46715.6</v>
      </c>
      <c r="GO1000">
        <v>44330.1</v>
      </c>
      <c r="GP1000">
        <v>1.8808499999999999</v>
      </c>
      <c r="GQ1000">
        <v>1.84687</v>
      </c>
      <c r="GR1000">
        <v>0.12554999999999999</v>
      </c>
      <c r="GS1000">
        <v>0</v>
      </c>
      <c r="GT1000">
        <v>24.700099999999999</v>
      </c>
      <c r="GU1000">
        <v>999.9</v>
      </c>
      <c r="GV1000">
        <v>42.8</v>
      </c>
      <c r="GW1000">
        <v>32.4</v>
      </c>
      <c r="GX1000">
        <v>23.123699999999999</v>
      </c>
      <c r="GY1000">
        <v>63.259799999999998</v>
      </c>
      <c r="GZ1000">
        <v>24.843800000000002</v>
      </c>
      <c r="HA1000">
        <v>1</v>
      </c>
      <c r="HB1000">
        <v>-9.8605200000000004E-2</v>
      </c>
      <c r="HC1000">
        <v>-6.8744600000000003E-2</v>
      </c>
      <c r="HD1000">
        <v>20.196100000000001</v>
      </c>
      <c r="HE1000">
        <v>5.2282200000000003</v>
      </c>
      <c r="HF1000">
        <v>11.968</v>
      </c>
      <c r="HG1000">
        <v>4.9703499999999998</v>
      </c>
      <c r="HH1000">
        <v>3.2894999999999999</v>
      </c>
      <c r="HI1000">
        <v>9477.7999999999993</v>
      </c>
      <c r="HJ1000">
        <v>9999</v>
      </c>
      <c r="HK1000">
        <v>9999</v>
      </c>
      <c r="HL1000">
        <v>298.89999999999998</v>
      </c>
      <c r="HM1000">
        <v>4.9729200000000002</v>
      </c>
      <c r="HN1000">
        <v>1.87738</v>
      </c>
      <c r="HO1000">
        <v>1.87547</v>
      </c>
      <c r="HP1000">
        <v>1.87835</v>
      </c>
      <c r="HQ1000">
        <v>1.875</v>
      </c>
      <c r="HR1000">
        <v>1.8785799999999999</v>
      </c>
      <c r="HS1000">
        <v>1.8756699999999999</v>
      </c>
      <c r="HT1000">
        <v>1.87683</v>
      </c>
      <c r="HU1000">
        <v>0</v>
      </c>
      <c r="HV1000">
        <v>0</v>
      </c>
      <c r="HW1000">
        <v>0</v>
      </c>
      <c r="HX1000">
        <v>0</v>
      </c>
      <c r="HY1000" t="s">
        <v>420</v>
      </c>
      <c r="HZ1000" t="s">
        <v>421</v>
      </c>
      <c r="IA1000" t="s">
        <v>422</v>
      </c>
      <c r="IB1000" t="s">
        <v>422</v>
      </c>
      <c r="IC1000" t="s">
        <v>422</v>
      </c>
      <c r="ID1000" t="s">
        <v>422</v>
      </c>
      <c r="IE1000">
        <v>0</v>
      </c>
      <c r="IF1000">
        <v>100</v>
      </c>
      <c r="IG1000">
        <v>100</v>
      </c>
      <c r="IH1000">
        <v>2.3490000000000002</v>
      </c>
      <c r="II1000">
        <v>0.28960000000000002</v>
      </c>
      <c r="IJ1000">
        <v>1.981763419366358</v>
      </c>
      <c r="IK1000">
        <v>4.1594547590360449E-3</v>
      </c>
      <c r="IL1000">
        <v>-1.867668404869411E-6</v>
      </c>
      <c r="IM1000">
        <v>4.9096340421811042E-10</v>
      </c>
      <c r="IN1000">
        <v>-2.3250521569731349E-2</v>
      </c>
      <c r="IO1000">
        <v>5.6214120975847052E-3</v>
      </c>
      <c r="IP1000">
        <v>3.6430730392419388E-4</v>
      </c>
      <c r="IQ1000">
        <v>5.8048895600362112E-7</v>
      </c>
      <c r="IR1000">
        <v>0</v>
      </c>
      <c r="IS1000">
        <v>2100</v>
      </c>
      <c r="IT1000">
        <v>1</v>
      </c>
      <c r="IU1000">
        <v>26</v>
      </c>
      <c r="IV1000">
        <v>63299</v>
      </c>
      <c r="IW1000">
        <v>63298.8</v>
      </c>
      <c r="IX1000">
        <v>0.29174800000000001</v>
      </c>
      <c r="IY1000">
        <v>2.6245099999999999</v>
      </c>
      <c r="IZ1000">
        <v>1.39893</v>
      </c>
      <c r="JA1000">
        <v>2.34131</v>
      </c>
      <c r="JB1000">
        <v>1.4489700000000001</v>
      </c>
      <c r="JC1000">
        <v>2.4597199999999999</v>
      </c>
      <c r="JD1000">
        <v>37.795299999999997</v>
      </c>
      <c r="JE1000">
        <v>24.087499999999999</v>
      </c>
      <c r="JF1000">
        <v>18</v>
      </c>
      <c r="JG1000">
        <v>487.88799999999998</v>
      </c>
      <c r="JH1000">
        <v>437.798</v>
      </c>
      <c r="JI1000">
        <v>25.0001</v>
      </c>
      <c r="JJ1000">
        <v>25.7925</v>
      </c>
      <c r="JK1000">
        <v>30</v>
      </c>
      <c r="JL1000">
        <v>25.642299999999999</v>
      </c>
      <c r="JM1000">
        <v>25.727499999999999</v>
      </c>
      <c r="JN1000">
        <v>5.8652100000000003</v>
      </c>
      <c r="JO1000">
        <v>35.5745</v>
      </c>
      <c r="JP1000">
        <v>0</v>
      </c>
      <c r="JQ1000">
        <v>25</v>
      </c>
      <c r="JR1000">
        <v>51.325899999999997</v>
      </c>
      <c r="JS1000">
        <v>15.472899999999999</v>
      </c>
      <c r="JT1000">
        <v>100.96</v>
      </c>
      <c r="JU1000">
        <v>101.929</v>
      </c>
    </row>
    <row r="1001" spans="1:281" x14ac:dyDescent="0.2">
      <c r="A1001">
        <v>985</v>
      </c>
      <c r="B1001">
        <v>1659037066.5999999</v>
      </c>
      <c r="C1001">
        <v>13348.099999904631</v>
      </c>
      <c r="D1001" t="s">
        <v>2402</v>
      </c>
      <c r="E1001" t="s">
        <v>2403</v>
      </c>
      <c r="F1001">
        <v>5</v>
      </c>
      <c r="G1001" t="s">
        <v>415</v>
      </c>
      <c r="H1001" t="s">
        <v>2357</v>
      </c>
      <c r="I1001">
        <v>1659037059.0999999</v>
      </c>
      <c r="J1001">
        <f t="shared" si="750"/>
        <v>6.0647947311711055E-3</v>
      </c>
      <c r="K1001">
        <f t="shared" si="751"/>
        <v>6.0647947311711059</v>
      </c>
      <c r="L1001">
        <f t="shared" si="752"/>
        <v>1.2430315714778375</v>
      </c>
      <c r="M1001">
        <f t="shared" si="753"/>
        <v>102.0522851851852</v>
      </c>
      <c r="N1001">
        <f t="shared" si="754"/>
        <v>93.933052684226169</v>
      </c>
      <c r="O1001">
        <f t="shared" si="755"/>
        <v>8.5008067269153091</v>
      </c>
      <c r="P1001">
        <f t="shared" si="756"/>
        <v>9.2355856390152482</v>
      </c>
      <c r="Q1001">
        <f t="shared" si="757"/>
        <v>0.38607704874317061</v>
      </c>
      <c r="R1001">
        <f t="shared" si="758"/>
        <v>2.755959124717088</v>
      </c>
      <c r="S1001">
        <f t="shared" si="759"/>
        <v>0.35835121536487102</v>
      </c>
      <c r="T1001">
        <f t="shared" si="760"/>
        <v>0.22629441803882439</v>
      </c>
      <c r="U1001">
        <f t="shared" si="761"/>
        <v>321.50935881400011</v>
      </c>
      <c r="V1001">
        <f t="shared" si="762"/>
        <v>26.921100807755316</v>
      </c>
      <c r="W1001">
        <f t="shared" si="763"/>
        <v>26.758966666666669</v>
      </c>
      <c r="X1001">
        <f t="shared" si="764"/>
        <v>3.5288033564147305</v>
      </c>
      <c r="Y1001">
        <f t="shared" si="765"/>
        <v>58.534444387049852</v>
      </c>
      <c r="Z1001">
        <f t="shared" si="766"/>
        <v>2.0443512480597348</v>
      </c>
      <c r="AA1001">
        <f t="shared" si="767"/>
        <v>3.4925611227156819</v>
      </c>
      <c r="AB1001">
        <f t="shared" si="768"/>
        <v>1.4844521083549957</v>
      </c>
      <c r="AC1001">
        <f t="shared" si="769"/>
        <v>-267.45744764464575</v>
      </c>
      <c r="AD1001">
        <f t="shared" si="770"/>
        <v>-26.051998968005829</v>
      </c>
      <c r="AE1001">
        <f t="shared" si="771"/>
        <v>-2.033363225116303</v>
      </c>
      <c r="AF1001">
        <f t="shared" si="772"/>
        <v>25.966548976232207</v>
      </c>
      <c r="AG1001">
        <f t="shared" si="773"/>
        <v>-15.714294921908564</v>
      </c>
      <c r="AH1001">
        <f t="shared" si="774"/>
        <v>6.052206338055206</v>
      </c>
      <c r="AI1001">
        <f t="shared" si="775"/>
        <v>1.2430315714778375</v>
      </c>
      <c r="AJ1001">
        <v>68.419481947635745</v>
      </c>
      <c r="AK1001">
        <v>82.009170909090912</v>
      </c>
      <c r="AL1001">
        <v>-3.205128865079812</v>
      </c>
      <c r="AM1001">
        <v>64.966641921284506</v>
      </c>
      <c r="AN1001">
        <f t="shared" si="776"/>
        <v>6.0647947311711059</v>
      </c>
      <c r="AO1001">
        <v>15.489181401133759</v>
      </c>
      <c r="AP1001">
        <v>22.599343030303029</v>
      </c>
      <c r="AQ1001">
        <v>3.164048763455229E-4</v>
      </c>
      <c r="AR1001">
        <v>82.71412704073343</v>
      </c>
      <c r="AS1001">
        <v>3</v>
      </c>
      <c r="AT1001">
        <v>1</v>
      </c>
      <c r="AU1001">
        <f t="shared" si="777"/>
        <v>1</v>
      </c>
      <c r="AV1001">
        <f t="shared" si="778"/>
        <v>0</v>
      </c>
      <c r="AW1001">
        <f t="shared" si="779"/>
        <v>47876.077924673307</v>
      </c>
      <c r="AX1001" t="s">
        <v>416</v>
      </c>
      <c r="AY1001" t="s">
        <v>416</v>
      </c>
      <c r="AZ1001">
        <v>0</v>
      </c>
      <c r="BA1001">
        <v>0</v>
      </c>
      <c r="BB1001" t="e">
        <f t="shared" si="780"/>
        <v>#DIV/0!</v>
      </c>
      <c r="BC1001">
        <v>0</v>
      </c>
      <c r="BD1001" t="s">
        <v>416</v>
      </c>
      <c r="BE1001" t="s">
        <v>416</v>
      </c>
      <c r="BF1001">
        <v>0</v>
      </c>
      <c r="BG1001">
        <v>0</v>
      </c>
      <c r="BH1001" t="e">
        <f t="shared" si="781"/>
        <v>#DIV/0!</v>
      </c>
      <c r="BI1001">
        <v>0.5</v>
      </c>
      <c r="BJ1001">
        <f t="shared" si="782"/>
        <v>1681.1903883319519</v>
      </c>
      <c r="BK1001">
        <f t="shared" si="783"/>
        <v>1.2430315714778375</v>
      </c>
      <c r="BL1001" t="e">
        <f t="shared" si="784"/>
        <v>#DIV/0!</v>
      </c>
      <c r="BM1001">
        <f t="shared" si="785"/>
        <v>7.3937584946054326E-4</v>
      </c>
      <c r="BN1001" t="e">
        <f t="shared" si="786"/>
        <v>#DIV/0!</v>
      </c>
      <c r="BO1001" t="e">
        <f t="shared" si="787"/>
        <v>#DIV/0!</v>
      </c>
      <c r="BP1001" t="s">
        <v>416</v>
      </c>
      <c r="BQ1001">
        <v>0</v>
      </c>
      <c r="BR1001" t="e">
        <f t="shared" si="788"/>
        <v>#DIV/0!</v>
      </c>
      <c r="BS1001" t="e">
        <f t="shared" si="789"/>
        <v>#DIV/0!</v>
      </c>
      <c r="BT1001" t="e">
        <f t="shared" si="790"/>
        <v>#DIV/0!</v>
      </c>
      <c r="BU1001" t="e">
        <f t="shared" si="791"/>
        <v>#DIV/0!</v>
      </c>
      <c r="BV1001" t="e">
        <f t="shared" si="792"/>
        <v>#DIV/0!</v>
      </c>
      <c r="BW1001" t="e">
        <f t="shared" si="793"/>
        <v>#DIV/0!</v>
      </c>
      <c r="BX1001" t="e">
        <f t="shared" si="794"/>
        <v>#DIV/0!</v>
      </c>
      <c r="BY1001" t="e">
        <f t="shared" si="795"/>
        <v>#DIV/0!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f t="shared" si="796"/>
        <v>1999.9918518518521</v>
      </c>
      <c r="CS1001">
        <f t="shared" si="797"/>
        <v>1681.1903883319519</v>
      </c>
      <c r="CT1001">
        <f t="shared" si="798"/>
        <v>0.84059861882701548</v>
      </c>
      <c r="CU1001">
        <f t="shared" si="799"/>
        <v>0.16075533433613992</v>
      </c>
      <c r="CV1001">
        <v>6</v>
      </c>
      <c r="CW1001">
        <v>0.5</v>
      </c>
      <c r="CX1001" t="s">
        <v>417</v>
      </c>
      <c r="CY1001">
        <v>2</v>
      </c>
      <c r="CZ1001" t="b">
        <v>1</v>
      </c>
      <c r="DA1001">
        <v>1659037059.0999999</v>
      </c>
      <c r="DB1001">
        <v>102.0522851851852</v>
      </c>
      <c r="DC1001">
        <v>83.939411111111113</v>
      </c>
      <c r="DD1001">
        <v>22.589874074074071</v>
      </c>
      <c r="DE1001">
        <v>15.492507407407411</v>
      </c>
      <c r="DF1001">
        <v>99.674292592592607</v>
      </c>
      <c r="DG1001">
        <v>22.300162962962961</v>
      </c>
      <c r="DH1001">
        <v>500.08585185185183</v>
      </c>
      <c r="DI1001">
        <v>90.398585185185198</v>
      </c>
      <c r="DJ1001">
        <v>9.9982507407407412E-2</v>
      </c>
      <c r="DK1001">
        <v>26.583625925925929</v>
      </c>
      <c r="DL1001">
        <v>26.758966666666669</v>
      </c>
      <c r="DM1001">
        <v>999.90000000000009</v>
      </c>
      <c r="DN1001">
        <v>0</v>
      </c>
      <c r="DO1001">
        <v>0</v>
      </c>
      <c r="DP1001">
        <v>10002.053703703699</v>
      </c>
      <c r="DQ1001">
        <v>0</v>
      </c>
      <c r="DR1001">
        <v>19.075299999999999</v>
      </c>
      <c r="DS1001">
        <v>18.112885185185181</v>
      </c>
      <c r="DT1001">
        <v>104.4109333333333</v>
      </c>
      <c r="DU1001">
        <v>85.260366666666656</v>
      </c>
      <c r="DV1001">
        <v>7.0973651851851836</v>
      </c>
      <c r="DW1001">
        <v>83.939411111111113</v>
      </c>
      <c r="DX1001">
        <v>15.492507407407411</v>
      </c>
      <c r="DY1001">
        <v>2.0420937037037028</v>
      </c>
      <c r="DZ1001">
        <v>1.400501481481482</v>
      </c>
      <c r="EA1001">
        <v>17.774533333333331</v>
      </c>
      <c r="EB1001">
        <v>11.923062962962961</v>
      </c>
      <c r="EC1001">
        <v>1999.9918518518521</v>
      </c>
      <c r="ED1001">
        <v>0.97999677777777783</v>
      </c>
      <c r="EE1001">
        <v>2.0003596296296298E-2</v>
      </c>
      <c r="EF1001">
        <v>0</v>
      </c>
      <c r="EG1001">
        <v>712.56040740740741</v>
      </c>
      <c r="EH1001">
        <v>5.000560000000001</v>
      </c>
      <c r="EI1001">
        <v>14221.048148148149</v>
      </c>
      <c r="EJ1001">
        <v>17294.781481481481</v>
      </c>
      <c r="EK1001">
        <v>38.374740740740741</v>
      </c>
      <c r="EL1001">
        <v>39.800629629629618</v>
      </c>
      <c r="EM1001">
        <v>38.46048148148148</v>
      </c>
      <c r="EN1001">
        <v>39.562296296296289</v>
      </c>
      <c r="EO1001">
        <v>40.184962962962963</v>
      </c>
      <c r="EP1001">
        <v>1955.0844444444449</v>
      </c>
      <c r="EQ1001">
        <v>39.907777777777767</v>
      </c>
      <c r="ER1001">
        <v>0</v>
      </c>
      <c r="ES1001">
        <v>1659037068</v>
      </c>
      <c r="ET1001">
        <v>0</v>
      </c>
      <c r="EU1001">
        <v>712.69987999999978</v>
      </c>
      <c r="EV1001">
        <v>21.234230742057481</v>
      </c>
      <c r="EW1001">
        <v>447.62307626574568</v>
      </c>
      <c r="EX1001">
        <v>14224.38</v>
      </c>
      <c r="EY1001">
        <v>15</v>
      </c>
      <c r="EZ1001">
        <v>0</v>
      </c>
      <c r="FA1001" t="s">
        <v>418</v>
      </c>
      <c r="FB1001">
        <v>1655239120</v>
      </c>
      <c r="FC1001">
        <v>1655239135</v>
      </c>
      <c r="FD1001">
        <v>0</v>
      </c>
      <c r="FE1001">
        <v>-7.4999999999999997E-2</v>
      </c>
      <c r="FF1001">
        <v>-2.7E-2</v>
      </c>
      <c r="FG1001">
        <v>1.986</v>
      </c>
      <c r="FH1001">
        <v>0.13900000000000001</v>
      </c>
      <c r="FI1001">
        <v>420</v>
      </c>
      <c r="FJ1001">
        <v>22</v>
      </c>
      <c r="FK1001">
        <v>0.12</v>
      </c>
      <c r="FL1001">
        <v>0.02</v>
      </c>
      <c r="FM1001">
        <v>17.210736585365851</v>
      </c>
      <c r="FN1001">
        <v>15.259001393728241</v>
      </c>
      <c r="FO1001">
        <v>1.5117126999526389</v>
      </c>
      <c r="FP1001">
        <v>0</v>
      </c>
      <c r="FQ1001">
        <v>711.40720588235297</v>
      </c>
      <c r="FR1001">
        <v>20.4065546184979</v>
      </c>
      <c r="FS1001">
        <v>2.022488984619347</v>
      </c>
      <c r="FT1001">
        <v>0</v>
      </c>
      <c r="FU1001">
        <v>7.0981331707317059</v>
      </c>
      <c r="FV1001">
        <v>1.586132404197941E-3</v>
      </c>
      <c r="FW1001">
        <v>5.7928426986951897E-3</v>
      </c>
      <c r="FX1001">
        <v>1</v>
      </c>
      <c r="FY1001">
        <v>1</v>
      </c>
      <c r="FZ1001">
        <v>3</v>
      </c>
      <c r="GA1001" t="s">
        <v>419</v>
      </c>
      <c r="GB1001">
        <v>2.9803799999999998</v>
      </c>
      <c r="GC1001">
        <v>2.72818</v>
      </c>
      <c r="GD1001">
        <v>1.9215099999999999E-2</v>
      </c>
      <c r="GE1001">
        <v>1.49547E-2</v>
      </c>
      <c r="GF1001">
        <v>0.103017</v>
      </c>
      <c r="GG1001">
        <v>7.9502600000000007E-2</v>
      </c>
      <c r="GH1001">
        <v>29438.9</v>
      </c>
      <c r="GI1001">
        <v>29121.7</v>
      </c>
      <c r="GJ1001">
        <v>30541</v>
      </c>
      <c r="GK1001">
        <v>29805.599999999999</v>
      </c>
      <c r="GL1001">
        <v>37789.5</v>
      </c>
      <c r="GM1001">
        <v>36128.6</v>
      </c>
      <c r="GN1001">
        <v>46715.9</v>
      </c>
      <c r="GO1001">
        <v>44330.400000000001</v>
      </c>
      <c r="GP1001">
        <v>1.8806</v>
      </c>
      <c r="GQ1001">
        <v>1.84693</v>
      </c>
      <c r="GR1001">
        <v>0.12785199999999999</v>
      </c>
      <c r="GS1001">
        <v>0</v>
      </c>
      <c r="GT1001">
        <v>24.699100000000001</v>
      </c>
      <c r="GU1001">
        <v>999.9</v>
      </c>
      <c r="GV1001">
        <v>42.8</v>
      </c>
      <c r="GW1001">
        <v>32.4</v>
      </c>
      <c r="GX1001">
        <v>23.123100000000001</v>
      </c>
      <c r="GY1001">
        <v>63.029800000000002</v>
      </c>
      <c r="GZ1001">
        <v>24.691500000000001</v>
      </c>
      <c r="HA1001">
        <v>1</v>
      </c>
      <c r="HB1001">
        <v>-9.8572199999999999E-2</v>
      </c>
      <c r="HC1001">
        <v>-6.7282099999999997E-2</v>
      </c>
      <c r="HD1001">
        <v>20.196100000000001</v>
      </c>
      <c r="HE1001">
        <v>5.2282200000000003</v>
      </c>
      <c r="HF1001">
        <v>11.968</v>
      </c>
      <c r="HG1001">
        <v>4.9697500000000003</v>
      </c>
      <c r="HH1001">
        <v>3.2894999999999999</v>
      </c>
      <c r="HI1001">
        <v>9478</v>
      </c>
      <c r="HJ1001">
        <v>9999</v>
      </c>
      <c r="HK1001">
        <v>9999</v>
      </c>
      <c r="HL1001">
        <v>298.89999999999998</v>
      </c>
      <c r="HM1001">
        <v>4.9729099999999997</v>
      </c>
      <c r="HN1001">
        <v>1.8773500000000001</v>
      </c>
      <c r="HO1001">
        <v>1.87547</v>
      </c>
      <c r="HP1001">
        <v>1.87832</v>
      </c>
      <c r="HQ1001">
        <v>1.875</v>
      </c>
      <c r="HR1001">
        <v>1.8785499999999999</v>
      </c>
      <c r="HS1001">
        <v>1.87564</v>
      </c>
      <c r="HT1001">
        <v>1.87683</v>
      </c>
      <c r="HU1001">
        <v>0</v>
      </c>
      <c r="HV1001">
        <v>0</v>
      </c>
      <c r="HW1001">
        <v>0</v>
      </c>
      <c r="HX1001">
        <v>0</v>
      </c>
      <c r="HY1001" t="s">
        <v>420</v>
      </c>
      <c r="HZ1001" t="s">
        <v>421</v>
      </c>
      <c r="IA1001" t="s">
        <v>422</v>
      </c>
      <c r="IB1001" t="s">
        <v>422</v>
      </c>
      <c r="IC1001" t="s">
        <v>422</v>
      </c>
      <c r="ID1001" t="s">
        <v>422</v>
      </c>
      <c r="IE1001">
        <v>0</v>
      </c>
      <c r="IF1001">
        <v>100</v>
      </c>
      <c r="IG1001">
        <v>100</v>
      </c>
      <c r="IH1001">
        <v>2.2890000000000001</v>
      </c>
      <c r="II1001">
        <v>0.28999999999999998</v>
      </c>
      <c r="IJ1001">
        <v>1.981763419366358</v>
      </c>
      <c r="IK1001">
        <v>4.1594547590360449E-3</v>
      </c>
      <c r="IL1001">
        <v>-1.867668404869411E-6</v>
      </c>
      <c r="IM1001">
        <v>4.9096340421811042E-10</v>
      </c>
      <c r="IN1001">
        <v>-2.3250521569731349E-2</v>
      </c>
      <c r="IO1001">
        <v>5.6214120975847052E-3</v>
      </c>
      <c r="IP1001">
        <v>3.6430730392419388E-4</v>
      </c>
      <c r="IQ1001">
        <v>5.8048895600362112E-7</v>
      </c>
      <c r="IR1001">
        <v>0</v>
      </c>
      <c r="IS1001">
        <v>2100</v>
      </c>
      <c r="IT1001">
        <v>1</v>
      </c>
      <c r="IU1001">
        <v>26</v>
      </c>
      <c r="IV1001">
        <v>63299.1</v>
      </c>
      <c r="IW1001">
        <v>63298.9</v>
      </c>
      <c r="IX1001">
        <v>0.25634800000000002</v>
      </c>
      <c r="IY1001">
        <v>2.6061999999999999</v>
      </c>
      <c r="IZ1001">
        <v>1.39893</v>
      </c>
      <c r="JA1001">
        <v>2.34009</v>
      </c>
      <c r="JB1001">
        <v>1.4489700000000001</v>
      </c>
      <c r="JC1001">
        <v>2.4426299999999999</v>
      </c>
      <c r="JD1001">
        <v>37.795299999999997</v>
      </c>
      <c r="JE1001">
        <v>24.087499999999999</v>
      </c>
      <c r="JF1001">
        <v>18</v>
      </c>
      <c r="JG1001">
        <v>487.74900000000002</v>
      </c>
      <c r="JH1001">
        <v>437.82900000000001</v>
      </c>
      <c r="JI1001">
        <v>25.0001</v>
      </c>
      <c r="JJ1001">
        <v>25.7925</v>
      </c>
      <c r="JK1001">
        <v>30.0001</v>
      </c>
      <c r="JL1001">
        <v>25.6419</v>
      </c>
      <c r="JM1001">
        <v>25.727499999999999</v>
      </c>
      <c r="JN1001">
        <v>5.0426799999999998</v>
      </c>
      <c r="JO1001">
        <v>35.5745</v>
      </c>
      <c r="JP1001">
        <v>0</v>
      </c>
      <c r="JQ1001">
        <v>25</v>
      </c>
      <c r="JR1001">
        <v>31.287299999999998</v>
      </c>
      <c r="JS1001">
        <v>15.4537</v>
      </c>
      <c r="JT1001">
        <v>100.961</v>
      </c>
      <c r="JU1001">
        <v>101.93</v>
      </c>
    </row>
    <row r="1002" spans="1:281" x14ac:dyDescent="0.2">
      <c r="A1002">
        <v>986</v>
      </c>
      <c r="B1002">
        <v>1659037163.5999999</v>
      </c>
      <c r="C1002">
        <v>13445.099999904631</v>
      </c>
      <c r="D1002" t="s">
        <v>2404</v>
      </c>
      <c r="E1002" t="s">
        <v>2405</v>
      </c>
      <c r="F1002">
        <v>5</v>
      </c>
      <c r="G1002" t="s">
        <v>415</v>
      </c>
      <c r="H1002" t="s">
        <v>2357</v>
      </c>
      <c r="I1002">
        <v>1659037155.599999</v>
      </c>
      <c r="J1002">
        <f t="shared" si="750"/>
        <v>6.3696211888706437E-3</v>
      </c>
      <c r="K1002">
        <f t="shared" si="751"/>
        <v>6.369621188870644</v>
      </c>
      <c r="L1002">
        <f t="shared" si="752"/>
        <v>17.861549817612325</v>
      </c>
      <c r="M1002">
        <f t="shared" si="753"/>
        <v>395.69445161290321</v>
      </c>
      <c r="N1002">
        <f t="shared" si="754"/>
        <v>310.3885119063313</v>
      </c>
      <c r="O1002">
        <f t="shared" si="755"/>
        <v>28.091399593706889</v>
      </c>
      <c r="P1002">
        <f t="shared" si="756"/>
        <v>35.811927732123145</v>
      </c>
      <c r="Q1002">
        <f t="shared" si="757"/>
        <v>0.40330965346763642</v>
      </c>
      <c r="R1002">
        <f t="shared" si="758"/>
        <v>2.7557825428951066</v>
      </c>
      <c r="S1002">
        <f t="shared" si="759"/>
        <v>0.37315528088834593</v>
      </c>
      <c r="T1002">
        <f t="shared" si="760"/>
        <v>0.23574314273487093</v>
      </c>
      <c r="U1002">
        <f t="shared" si="761"/>
        <v>321.52115748546288</v>
      </c>
      <c r="V1002">
        <f t="shared" si="762"/>
        <v>26.972349867177332</v>
      </c>
      <c r="W1002">
        <f t="shared" si="763"/>
        <v>26.82070645161291</v>
      </c>
      <c r="X1002">
        <f t="shared" si="764"/>
        <v>3.5416426533852068</v>
      </c>
      <c r="Y1002">
        <f t="shared" si="765"/>
        <v>58.073361901390207</v>
      </c>
      <c r="Z1002">
        <f t="shared" si="766"/>
        <v>2.0444495757895136</v>
      </c>
      <c r="AA1002">
        <f t="shared" si="767"/>
        <v>3.5204601711556358</v>
      </c>
      <c r="AB1002">
        <f t="shared" si="768"/>
        <v>1.4971930775956932</v>
      </c>
      <c r="AC1002">
        <f t="shared" si="769"/>
        <v>-280.90029442919541</v>
      </c>
      <c r="AD1002">
        <f t="shared" si="770"/>
        <v>-15.148842512378653</v>
      </c>
      <c r="AE1002">
        <f t="shared" si="771"/>
        <v>-1.1836111055563718</v>
      </c>
      <c r="AF1002">
        <f t="shared" si="772"/>
        <v>24.288409438332419</v>
      </c>
      <c r="AG1002">
        <f t="shared" si="773"/>
        <v>17.821301573759843</v>
      </c>
      <c r="AH1002">
        <f t="shared" si="774"/>
        <v>6.3611586994153351</v>
      </c>
      <c r="AI1002">
        <f t="shared" si="775"/>
        <v>17.861549817612325</v>
      </c>
      <c r="AJ1002">
        <v>426.52896483694491</v>
      </c>
      <c r="AK1002">
        <v>404.7635878787878</v>
      </c>
      <c r="AL1002">
        <v>1.1462629230069501E-3</v>
      </c>
      <c r="AM1002">
        <v>64.966641921284506</v>
      </c>
      <c r="AN1002">
        <f t="shared" si="776"/>
        <v>6.369621188870644</v>
      </c>
      <c r="AO1002">
        <v>15.12835522174124</v>
      </c>
      <c r="AP1002">
        <v>22.59562727272726</v>
      </c>
      <c r="AQ1002">
        <v>4.1353019224243232E-4</v>
      </c>
      <c r="AR1002">
        <v>82.71412704073343</v>
      </c>
      <c r="AS1002">
        <v>3</v>
      </c>
      <c r="AT1002">
        <v>1</v>
      </c>
      <c r="AU1002">
        <f t="shared" si="777"/>
        <v>1</v>
      </c>
      <c r="AV1002">
        <f t="shared" si="778"/>
        <v>0</v>
      </c>
      <c r="AW1002">
        <f t="shared" si="779"/>
        <v>47849.817745049091</v>
      </c>
      <c r="AX1002" t="s">
        <v>416</v>
      </c>
      <c r="AY1002" t="s">
        <v>416</v>
      </c>
      <c r="AZ1002">
        <v>0</v>
      </c>
      <c r="BA1002">
        <v>0</v>
      </c>
      <c r="BB1002" t="e">
        <f t="shared" si="780"/>
        <v>#DIV/0!</v>
      </c>
      <c r="BC1002">
        <v>0</v>
      </c>
      <c r="BD1002" t="s">
        <v>416</v>
      </c>
      <c r="BE1002" t="s">
        <v>416</v>
      </c>
      <c r="BF1002">
        <v>0</v>
      </c>
      <c r="BG1002">
        <v>0</v>
      </c>
      <c r="BH1002" t="e">
        <f t="shared" si="781"/>
        <v>#DIV/0!</v>
      </c>
      <c r="BI1002">
        <v>0.5</v>
      </c>
      <c r="BJ1002">
        <f t="shared" si="782"/>
        <v>1681.2547065025799</v>
      </c>
      <c r="BK1002">
        <f t="shared" si="783"/>
        <v>17.861549817612325</v>
      </c>
      <c r="BL1002" t="e">
        <f t="shared" si="784"/>
        <v>#DIV/0!</v>
      </c>
      <c r="BM1002">
        <f t="shared" si="785"/>
        <v>1.0623940411009291E-2</v>
      </c>
      <c r="BN1002" t="e">
        <f t="shared" si="786"/>
        <v>#DIV/0!</v>
      </c>
      <c r="BO1002" t="e">
        <f t="shared" si="787"/>
        <v>#DIV/0!</v>
      </c>
      <c r="BP1002" t="s">
        <v>416</v>
      </c>
      <c r="BQ1002">
        <v>0</v>
      </c>
      <c r="BR1002" t="e">
        <f t="shared" si="788"/>
        <v>#DIV/0!</v>
      </c>
      <c r="BS1002" t="e">
        <f t="shared" si="789"/>
        <v>#DIV/0!</v>
      </c>
      <c r="BT1002" t="e">
        <f t="shared" si="790"/>
        <v>#DIV/0!</v>
      </c>
      <c r="BU1002" t="e">
        <f t="shared" si="791"/>
        <v>#DIV/0!</v>
      </c>
      <c r="BV1002" t="e">
        <f t="shared" si="792"/>
        <v>#DIV/0!</v>
      </c>
      <c r="BW1002" t="e">
        <f t="shared" si="793"/>
        <v>#DIV/0!</v>
      </c>
      <c r="BX1002" t="e">
        <f t="shared" si="794"/>
        <v>#DIV/0!</v>
      </c>
      <c r="BY1002" t="e">
        <f t="shared" si="795"/>
        <v>#DIV/0!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f t="shared" si="796"/>
        <v>2000.06870967742</v>
      </c>
      <c r="CS1002">
        <f t="shared" si="797"/>
        <v>1681.2547065025799</v>
      </c>
      <c r="CT1002">
        <f t="shared" si="798"/>
        <v>0.84059847462627435</v>
      </c>
      <c r="CU1002">
        <f t="shared" si="799"/>
        <v>0.16075505602870976</v>
      </c>
      <c r="CV1002">
        <v>6</v>
      </c>
      <c r="CW1002">
        <v>0.5</v>
      </c>
      <c r="CX1002" t="s">
        <v>417</v>
      </c>
      <c r="CY1002">
        <v>2</v>
      </c>
      <c r="CZ1002" t="b">
        <v>1</v>
      </c>
      <c r="DA1002">
        <v>1659037155.599999</v>
      </c>
      <c r="DB1002">
        <v>395.69445161290321</v>
      </c>
      <c r="DC1002">
        <v>420.09696774193549</v>
      </c>
      <c r="DD1002">
        <v>22.589606451612909</v>
      </c>
      <c r="DE1002">
        <v>15.12973225806452</v>
      </c>
      <c r="DF1002">
        <v>392.33874193548382</v>
      </c>
      <c r="DG1002">
        <v>22.2998935483871</v>
      </c>
      <c r="DH1002">
        <v>500.07245161290331</v>
      </c>
      <c r="DI1002">
        <v>90.404096774193519</v>
      </c>
      <c r="DJ1002">
        <v>9.9895854838709677E-2</v>
      </c>
      <c r="DK1002">
        <v>26.71874193548387</v>
      </c>
      <c r="DL1002">
        <v>26.82070645161291</v>
      </c>
      <c r="DM1002">
        <v>999.90000000000032</v>
      </c>
      <c r="DN1002">
        <v>0</v>
      </c>
      <c r="DO1002">
        <v>0</v>
      </c>
      <c r="DP1002">
        <v>10000.39870967742</v>
      </c>
      <c r="DQ1002">
        <v>0</v>
      </c>
      <c r="DR1002">
        <v>19.086800000000011</v>
      </c>
      <c r="DS1002">
        <v>-24.402393548387099</v>
      </c>
      <c r="DT1002">
        <v>404.83974193548391</v>
      </c>
      <c r="DU1002">
        <v>426.5504838709677</v>
      </c>
      <c r="DV1002">
        <v>7.4598748387096778</v>
      </c>
      <c r="DW1002">
        <v>420.09696774193549</v>
      </c>
      <c r="DX1002">
        <v>15.12973225806452</v>
      </c>
      <c r="DY1002">
        <v>2.0421925806451608</v>
      </c>
      <c r="DZ1002">
        <v>1.3677893548387099</v>
      </c>
      <c r="EA1002">
        <v>17.775316129032259</v>
      </c>
      <c r="EB1002">
        <v>11.565167741935481</v>
      </c>
      <c r="EC1002">
        <v>2000.06870967742</v>
      </c>
      <c r="ED1002">
        <v>0.98000096774193524</v>
      </c>
      <c r="EE1002">
        <v>1.999917419354838E-2</v>
      </c>
      <c r="EF1002">
        <v>0</v>
      </c>
      <c r="EG1002">
        <v>713.42667741935486</v>
      </c>
      <c r="EH1002">
        <v>5.0005600000000019</v>
      </c>
      <c r="EI1002">
        <v>14340.08709677419</v>
      </c>
      <c r="EJ1002">
        <v>17295.474193548391</v>
      </c>
      <c r="EK1002">
        <v>40.981645161290317</v>
      </c>
      <c r="EL1002">
        <v>41.261838709677413</v>
      </c>
      <c r="EM1002">
        <v>40.179096774193532</v>
      </c>
      <c r="EN1002">
        <v>41.691290322580642</v>
      </c>
      <c r="EO1002">
        <v>42.023870967741921</v>
      </c>
      <c r="EP1002">
        <v>1955.168387096774</v>
      </c>
      <c r="EQ1002">
        <v>39.899677419354852</v>
      </c>
      <c r="ER1002">
        <v>0</v>
      </c>
      <c r="ES1002">
        <v>1659037165.2</v>
      </c>
      <c r="ET1002">
        <v>0</v>
      </c>
      <c r="EU1002">
        <v>713.28323999999998</v>
      </c>
      <c r="EV1002">
        <v>-2.5573077133073152</v>
      </c>
      <c r="EW1002">
        <v>-87.94615378744858</v>
      </c>
      <c r="EX1002">
        <v>14338.512000000001</v>
      </c>
      <c r="EY1002">
        <v>15</v>
      </c>
      <c r="EZ1002">
        <v>0</v>
      </c>
      <c r="FA1002" t="s">
        <v>418</v>
      </c>
      <c r="FB1002">
        <v>1655239120</v>
      </c>
      <c r="FC1002">
        <v>1655239135</v>
      </c>
      <c r="FD1002">
        <v>0</v>
      </c>
      <c r="FE1002">
        <v>-7.4999999999999997E-2</v>
      </c>
      <c r="FF1002">
        <v>-2.7E-2</v>
      </c>
      <c r="FG1002">
        <v>1.986</v>
      </c>
      <c r="FH1002">
        <v>0.13900000000000001</v>
      </c>
      <c r="FI1002">
        <v>420</v>
      </c>
      <c r="FJ1002">
        <v>22</v>
      </c>
      <c r="FK1002">
        <v>0.12</v>
      </c>
      <c r="FL1002">
        <v>0.02</v>
      </c>
      <c r="FM1002">
        <v>-24.386659999999999</v>
      </c>
      <c r="FN1002">
        <v>-0.43373808630392702</v>
      </c>
      <c r="FO1002">
        <v>5.1906121026330049E-2</v>
      </c>
      <c r="FP1002">
        <v>1</v>
      </c>
      <c r="FQ1002">
        <v>713.66426470588249</v>
      </c>
      <c r="FR1002">
        <v>-5.6176776296771571</v>
      </c>
      <c r="FS1002">
        <v>0.6459301231932506</v>
      </c>
      <c r="FT1002">
        <v>0</v>
      </c>
      <c r="FU1002">
        <v>7.461055</v>
      </c>
      <c r="FV1002">
        <v>7.6113320825328913E-3</v>
      </c>
      <c r="FW1002">
        <v>5.4224431762813826E-3</v>
      </c>
      <c r="FX1002">
        <v>1</v>
      </c>
      <c r="FY1002">
        <v>2</v>
      </c>
      <c r="FZ1002">
        <v>3</v>
      </c>
      <c r="GA1002" t="s">
        <v>446</v>
      </c>
      <c r="GB1002">
        <v>2.9801299999999999</v>
      </c>
      <c r="GC1002">
        <v>2.7280199999999999</v>
      </c>
      <c r="GD1002">
        <v>8.2008200000000003E-2</v>
      </c>
      <c r="GE1002">
        <v>8.6776699999999998E-2</v>
      </c>
      <c r="GF1002">
        <v>0.103007</v>
      </c>
      <c r="GG1002">
        <v>7.8174800000000003E-2</v>
      </c>
      <c r="GH1002">
        <v>27555</v>
      </c>
      <c r="GI1002">
        <v>26998.400000000001</v>
      </c>
      <c r="GJ1002">
        <v>30542.3</v>
      </c>
      <c r="GK1002">
        <v>29806.2</v>
      </c>
      <c r="GL1002">
        <v>37796.300000000003</v>
      </c>
      <c r="GM1002">
        <v>36186.9</v>
      </c>
      <c r="GN1002">
        <v>46718</v>
      </c>
      <c r="GO1002">
        <v>44331</v>
      </c>
      <c r="GP1002">
        <v>1.8813</v>
      </c>
      <c r="GQ1002">
        <v>1.8475299999999999</v>
      </c>
      <c r="GR1002">
        <v>0.129052</v>
      </c>
      <c r="GS1002">
        <v>0</v>
      </c>
      <c r="GT1002">
        <v>24.706900000000001</v>
      </c>
      <c r="GU1002">
        <v>999.9</v>
      </c>
      <c r="GV1002">
        <v>42.7</v>
      </c>
      <c r="GW1002">
        <v>32.4</v>
      </c>
      <c r="GX1002">
        <v>23.0686</v>
      </c>
      <c r="GY1002">
        <v>63.139800000000001</v>
      </c>
      <c r="GZ1002">
        <v>25.192299999999999</v>
      </c>
      <c r="HA1002">
        <v>1</v>
      </c>
      <c r="HB1002">
        <v>-9.9377499999999994E-2</v>
      </c>
      <c r="HC1002">
        <v>-4.86411E-2</v>
      </c>
      <c r="HD1002">
        <v>20.194700000000001</v>
      </c>
      <c r="HE1002">
        <v>5.2328599999999996</v>
      </c>
      <c r="HF1002">
        <v>11.968</v>
      </c>
      <c r="HG1002">
        <v>4.9714499999999999</v>
      </c>
      <c r="HH1002">
        <v>3.2902499999999999</v>
      </c>
      <c r="HI1002">
        <v>9480</v>
      </c>
      <c r="HJ1002">
        <v>9999</v>
      </c>
      <c r="HK1002">
        <v>9999</v>
      </c>
      <c r="HL1002">
        <v>298.89999999999998</v>
      </c>
      <c r="HM1002">
        <v>4.9729200000000002</v>
      </c>
      <c r="HN1002">
        <v>1.8774200000000001</v>
      </c>
      <c r="HO1002">
        <v>1.87548</v>
      </c>
      <c r="HP1002">
        <v>1.8783399999999999</v>
      </c>
      <c r="HQ1002">
        <v>1.8750100000000001</v>
      </c>
      <c r="HR1002">
        <v>1.87859</v>
      </c>
      <c r="HS1002">
        <v>1.8756900000000001</v>
      </c>
      <c r="HT1002">
        <v>1.87683</v>
      </c>
      <c r="HU1002">
        <v>0</v>
      </c>
      <c r="HV1002">
        <v>0</v>
      </c>
      <c r="HW1002">
        <v>0</v>
      </c>
      <c r="HX1002">
        <v>0</v>
      </c>
      <c r="HY1002" t="s">
        <v>420</v>
      </c>
      <c r="HZ1002" t="s">
        <v>421</v>
      </c>
      <c r="IA1002" t="s">
        <v>422</v>
      </c>
      <c r="IB1002" t="s">
        <v>422</v>
      </c>
      <c r="IC1002" t="s">
        <v>422</v>
      </c>
      <c r="ID1002" t="s">
        <v>422</v>
      </c>
      <c r="IE1002">
        <v>0</v>
      </c>
      <c r="IF1002">
        <v>100</v>
      </c>
      <c r="IG1002">
        <v>100</v>
      </c>
      <c r="IH1002">
        <v>3.3559999999999999</v>
      </c>
      <c r="II1002">
        <v>0.2898</v>
      </c>
      <c r="IJ1002">
        <v>1.981763419366358</v>
      </c>
      <c r="IK1002">
        <v>4.1594547590360449E-3</v>
      </c>
      <c r="IL1002">
        <v>-1.867668404869411E-6</v>
      </c>
      <c r="IM1002">
        <v>4.9096340421811042E-10</v>
      </c>
      <c r="IN1002">
        <v>-2.3250521569731349E-2</v>
      </c>
      <c r="IO1002">
        <v>5.6214120975847052E-3</v>
      </c>
      <c r="IP1002">
        <v>3.6430730392419388E-4</v>
      </c>
      <c r="IQ1002">
        <v>5.8048895600362112E-7</v>
      </c>
      <c r="IR1002">
        <v>0</v>
      </c>
      <c r="IS1002">
        <v>2100</v>
      </c>
      <c r="IT1002">
        <v>1</v>
      </c>
      <c r="IU1002">
        <v>26</v>
      </c>
      <c r="IV1002">
        <v>63300.7</v>
      </c>
      <c r="IW1002">
        <v>63300.5</v>
      </c>
      <c r="IX1002">
        <v>1.09863</v>
      </c>
      <c r="IY1002">
        <v>2.5817899999999998</v>
      </c>
      <c r="IZ1002">
        <v>1.39893</v>
      </c>
      <c r="JA1002">
        <v>2.34009</v>
      </c>
      <c r="JB1002">
        <v>1.4489700000000001</v>
      </c>
      <c r="JC1002">
        <v>2.4340799999999998</v>
      </c>
      <c r="JD1002">
        <v>37.771099999999997</v>
      </c>
      <c r="JE1002">
        <v>24.078700000000001</v>
      </c>
      <c r="JF1002">
        <v>18</v>
      </c>
      <c r="JG1002">
        <v>488.02199999999999</v>
      </c>
      <c r="JH1002">
        <v>438.05799999999999</v>
      </c>
      <c r="JI1002">
        <v>25.0002</v>
      </c>
      <c r="JJ1002">
        <v>25.781500000000001</v>
      </c>
      <c r="JK1002">
        <v>29.9999</v>
      </c>
      <c r="JL1002">
        <v>25.6267</v>
      </c>
      <c r="JM1002">
        <v>25.7102</v>
      </c>
      <c r="JN1002">
        <v>22.031400000000001</v>
      </c>
      <c r="JO1002">
        <v>37.353000000000002</v>
      </c>
      <c r="JP1002">
        <v>0</v>
      </c>
      <c r="JQ1002">
        <v>25</v>
      </c>
      <c r="JR1002">
        <v>426.76299999999998</v>
      </c>
      <c r="JS1002">
        <v>15.116899999999999</v>
      </c>
      <c r="JT1002">
        <v>100.965</v>
      </c>
      <c r="JU1002">
        <v>101.931</v>
      </c>
    </row>
    <row r="1003" spans="1:281" x14ac:dyDescent="0.2">
      <c r="A1003">
        <v>987</v>
      </c>
      <c r="B1003">
        <v>1659037168.5999999</v>
      </c>
      <c r="C1003">
        <v>13450.099999904631</v>
      </c>
      <c r="D1003" t="s">
        <v>2406</v>
      </c>
      <c r="E1003" t="s">
        <v>2407</v>
      </c>
      <c r="F1003">
        <v>5</v>
      </c>
      <c r="G1003" t="s">
        <v>415</v>
      </c>
      <c r="H1003" t="s">
        <v>2357</v>
      </c>
      <c r="I1003">
        <v>1659037160.755172</v>
      </c>
      <c r="J1003">
        <f t="shared" si="750"/>
        <v>6.3816024611852698E-3</v>
      </c>
      <c r="K1003">
        <f t="shared" si="751"/>
        <v>6.3816024611852695</v>
      </c>
      <c r="L1003">
        <f t="shared" si="752"/>
        <v>17.818224476384326</v>
      </c>
      <c r="M1003">
        <f t="shared" si="753"/>
        <v>395.66468965517242</v>
      </c>
      <c r="N1003">
        <f t="shared" si="754"/>
        <v>310.67004472533768</v>
      </c>
      <c r="O1003">
        <f t="shared" si="755"/>
        <v>28.117080263120958</v>
      </c>
      <c r="P1003">
        <f t="shared" si="756"/>
        <v>35.809489924118189</v>
      </c>
      <c r="Q1003">
        <f t="shared" si="757"/>
        <v>0.40406480808946998</v>
      </c>
      <c r="R1003">
        <f t="shared" si="758"/>
        <v>2.7557790145887755</v>
      </c>
      <c r="S1003">
        <f t="shared" si="759"/>
        <v>0.37380191147762509</v>
      </c>
      <c r="T1003">
        <f t="shared" si="760"/>
        <v>0.23615603350806297</v>
      </c>
      <c r="U1003">
        <f t="shared" si="761"/>
        <v>321.52582049456998</v>
      </c>
      <c r="V1003">
        <f t="shared" si="762"/>
        <v>26.977726632919541</v>
      </c>
      <c r="W1003">
        <f t="shared" si="763"/>
        <v>26.823251724137929</v>
      </c>
      <c r="X1003">
        <f t="shared" si="764"/>
        <v>3.542172837927148</v>
      </c>
      <c r="Y1003">
        <f t="shared" si="765"/>
        <v>58.052468662679267</v>
      </c>
      <c r="Z1003">
        <f t="shared" si="766"/>
        <v>2.0447544575855487</v>
      </c>
      <c r="AA1003">
        <f t="shared" si="767"/>
        <v>3.5222523773568288</v>
      </c>
      <c r="AB1003">
        <f t="shared" si="768"/>
        <v>1.4974183803415992</v>
      </c>
      <c r="AC1003">
        <f t="shared" si="769"/>
        <v>-281.42866853827041</v>
      </c>
      <c r="AD1003">
        <f t="shared" si="770"/>
        <v>-14.242185237651837</v>
      </c>
      <c r="AE1003">
        <f t="shared" si="771"/>
        <v>-1.1128358013901651</v>
      </c>
      <c r="AF1003">
        <f t="shared" si="772"/>
        <v>24.742130917257541</v>
      </c>
      <c r="AG1003">
        <f t="shared" si="773"/>
        <v>17.949136903994436</v>
      </c>
      <c r="AH1003">
        <f t="shared" si="774"/>
        <v>6.3655686964895679</v>
      </c>
      <c r="AI1003">
        <f t="shared" si="775"/>
        <v>17.818224476384326</v>
      </c>
      <c r="AJ1003">
        <v>426.65409655809941</v>
      </c>
      <c r="AK1003">
        <v>404.8320545454547</v>
      </c>
      <c r="AL1003">
        <v>2.420199803477464E-2</v>
      </c>
      <c r="AM1003">
        <v>64.966641921284506</v>
      </c>
      <c r="AN1003">
        <f t="shared" si="776"/>
        <v>6.3816024611852695</v>
      </c>
      <c r="AO1003">
        <v>15.12488805175713</v>
      </c>
      <c r="AP1003">
        <v>22.608053333333331</v>
      </c>
      <c r="AQ1003">
        <v>1.4105232549331651E-4</v>
      </c>
      <c r="AR1003">
        <v>82.71412704073343</v>
      </c>
      <c r="AS1003">
        <v>3</v>
      </c>
      <c r="AT1003">
        <v>1</v>
      </c>
      <c r="AU1003">
        <f t="shared" si="777"/>
        <v>1</v>
      </c>
      <c r="AV1003">
        <f t="shared" si="778"/>
        <v>0</v>
      </c>
      <c r="AW1003">
        <f t="shared" si="779"/>
        <v>47848.356638110708</v>
      </c>
      <c r="AX1003" t="s">
        <v>416</v>
      </c>
      <c r="AY1003" t="s">
        <v>416</v>
      </c>
      <c r="AZ1003">
        <v>0</v>
      </c>
      <c r="BA1003">
        <v>0</v>
      </c>
      <c r="BB1003" t="e">
        <f t="shared" si="780"/>
        <v>#DIV/0!</v>
      </c>
      <c r="BC1003">
        <v>0</v>
      </c>
      <c r="BD1003" t="s">
        <v>416</v>
      </c>
      <c r="BE1003" t="s">
        <v>416</v>
      </c>
      <c r="BF1003">
        <v>0</v>
      </c>
      <c r="BG1003">
        <v>0</v>
      </c>
      <c r="BH1003" t="e">
        <f t="shared" si="781"/>
        <v>#DIV/0!</v>
      </c>
      <c r="BI1003">
        <v>0.5</v>
      </c>
      <c r="BJ1003">
        <f t="shared" si="782"/>
        <v>1681.2802966293111</v>
      </c>
      <c r="BK1003">
        <f t="shared" si="783"/>
        <v>17.818224476384326</v>
      </c>
      <c r="BL1003" t="e">
        <f t="shared" si="784"/>
        <v>#DIV/0!</v>
      </c>
      <c r="BM1003">
        <f t="shared" si="785"/>
        <v>1.0598009452740819E-2</v>
      </c>
      <c r="BN1003" t="e">
        <f t="shared" si="786"/>
        <v>#DIV/0!</v>
      </c>
      <c r="BO1003" t="e">
        <f t="shared" si="787"/>
        <v>#DIV/0!</v>
      </c>
      <c r="BP1003" t="s">
        <v>416</v>
      </c>
      <c r="BQ1003">
        <v>0</v>
      </c>
      <c r="BR1003" t="e">
        <f t="shared" si="788"/>
        <v>#DIV/0!</v>
      </c>
      <c r="BS1003" t="e">
        <f t="shared" si="789"/>
        <v>#DIV/0!</v>
      </c>
      <c r="BT1003" t="e">
        <f t="shared" si="790"/>
        <v>#DIV/0!</v>
      </c>
      <c r="BU1003" t="e">
        <f t="shared" si="791"/>
        <v>#DIV/0!</v>
      </c>
      <c r="BV1003" t="e">
        <f t="shared" si="792"/>
        <v>#DIV/0!</v>
      </c>
      <c r="BW1003" t="e">
        <f t="shared" si="793"/>
        <v>#DIV/0!</v>
      </c>
      <c r="BX1003" t="e">
        <f t="shared" si="794"/>
        <v>#DIV/0!</v>
      </c>
      <c r="BY1003" t="e">
        <f t="shared" si="795"/>
        <v>#DIV/0!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f t="shared" si="796"/>
        <v>2000.0993103448279</v>
      </c>
      <c r="CS1003">
        <f t="shared" si="797"/>
        <v>1681.2802966293111</v>
      </c>
      <c r="CT1003">
        <f t="shared" si="798"/>
        <v>0.84059840825576271</v>
      </c>
      <c r="CU1003">
        <f t="shared" si="799"/>
        <v>0.16075492793362206</v>
      </c>
      <c r="CV1003">
        <v>6</v>
      </c>
      <c r="CW1003">
        <v>0.5</v>
      </c>
      <c r="CX1003" t="s">
        <v>417</v>
      </c>
      <c r="CY1003">
        <v>2</v>
      </c>
      <c r="CZ1003" t="b">
        <v>1</v>
      </c>
      <c r="DA1003">
        <v>1659037160.755172</v>
      </c>
      <c r="DB1003">
        <v>395.66468965517242</v>
      </c>
      <c r="DC1003">
        <v>420.22344827586198</v>
      </c>
      <c r="DD1003">
        <v>22.592813793103449</v>
      </c>
      <c r="DE1003">
        <v>15.127489655172409</v>
      </c>
      <c r="DF1003">
        <v>392.30899999999991</v>
      </c>
      <c r="DG1003">
        <v>22.303024137931029</v>
      </c>
      <c r="DH1003">
        <v>500.05217241379302</v>
      </c>
      <c r="DI1003">
        <v>90.404803448275871</v>
      </c>
      <c r="DJ1003">
        <v>9.9835606896551757E-2</v>
      </c>
      <c r="DK1003">
        <v>26.72738965517242</v>
      </c>
      <c r="DL1003">
        <v>26.823251724137929</v>
      </c>
      <c r="DM1003">
        <v>999.9000000000002</v>
      </c>
      <c r="DN1003">
        <v>0</v>
      </c>
      <c r="DO1003">
        <v>0</v>
      </c>
      <c r="DP1003">
        <v>10000.29965517241</v>
      </c>
      <c r="DQ1003">
        <v>0</v>
      </c>
      <c r="DR1003">
        <v>19.0868</v>
      </c>
      <c r="DS1003">
        <v>-24.558710344827588</v>
      </c>
      <c r="DT1003">
        <v>404.81058620689652</v>
      </c>
      <c r="DU1003">
        <v>426.67793103448281</v>
      </c>
      <c r="DV1003">
        <v>7.4653203448275853</v>
      </c>
      <c r="DW1003">
        <v>420.22344827586198</v>
      </c>
      <c r="DX1003">
        <v>15.127489655172409</v>
      </c>
      <c r="DY1003">
        <v>2.0424982758620689</v>
      </c>
      <c r="DZ1003">
        <v>1.367597586206897</v>
      </c>
      <c r="EA1003">
        <v>17.777693103448279</v>
      </c>
      <c r="EB1003">
        <v>11.563048275862069</v>
      </c>
      <c r="EC1003">
        <v>2000.0993103448279</v>
      </c>
      <c r="ED1003">
        <v>0.98000355172413767</v>
      </c>
      <c r="EE1003">
        <v>1.9996548275862069E-2</v>
      </c>
      <c r="EF1003">
        <v>0</v>
      </c>
      <c r="EG1003">
        <v>713.23258620689649</v>
      </c>
      <c r="EH1003">
        <v>5.000560000000001</v>
      </c>
      <c r="EI1003">
        <v>14334.082758620691</v>
      </c>
      <c r="EJ1003">
        <v>17295.755172413799</v>
      </c>
      <c r="EK1003">
        <v>41.040758620689658</v>
      </c>
      <c r="EL1003">
        <v>41.176482758620672</v>
      </c>
      <c r="EM1003">
        <v>40.172068965517227</v>
      </c>
      <c r="EN1003">
        <v>41.504137931034478</v>
      </c>
      <c r="EO1003">
        <v>41.967448275862061</v>
      </c>
      <c r="EP1003">
        <v>1955.2027586206891</v>
      </c>
      <c r="EQ1003">
        <v>39.895862068965528</v>
      </c>
      <c r="ER1003">
        <v>0</v>
      </c>
      <c r="ES1003">
        <v>1659037170</v>
      </c>
      <c r="ET1003">
        <v>0</v>
      </c>
      <c r="EU1003">
        <v>713.21016000000009</v>
      </c>
      <c r="EV1003">
        <v>0.36499998446035647</v>
      </c>
      <c r="EW1003">
        <v>-35.90769219738651</v>
      </c>
      <c r="EX1003">
        <v>14333.52</v>
      </c>
      <c r="EY1003">
        <v>15</v>
      </c>
      <c r="EZ1003">
        <v>0</v>
      </c>
      <c r="FA1003" t="s">
        <v>418</v>
      </c>
      <c r="FB1003">
        <v>1655239120</v>
      </c>
      <c r="FC1003">
        <v>1655239135</v>
      </c>
      <c r="FD1003">
        <v>0</v>
      </c>
      <c r="FE1003">
        <v>-7.4999999999999997E-2</v>
      </c>
      <c r="FF1003">
        <v>-2.7E-2</v>
      </c>
      <c r="FG1003">
        <v>1.986</v>
      </c>
      <c r="FH1003">
        <v>0.13900000000000001</v>
      </c>
      <c r="FI1003">
        <v>420</v>
      </c>
      <c r="FJ1003">
        <v>22</v>
      </c>
      <c r="FK1003">
        <v>0.12</v>
      </c>
      <c r="FL1003">
        <v>0.02</v>
      </c>
      <c r="FM1003">
        <v>-24.513300000000001</v>
      </c>
      <c r="FN1003">
        <v>-1.9379684803001389</v>
      </c>
      <c r="FO1003">
        <v>0.32147299653314571</v>
      </c>
      <c r="FP1003">
        <v>0</v>
      </c>
      <c r="FQ1003">
        <v>713.32394117647061</v>
      </c>
      <c r="FR1003">
        <v>-1.855462193374944</v>
      </c>
      <c r="FS1003">
        <v>0.33431404232060102</v>
      </c>
      <c r="FT1003">
        <v>0</v>
      </c>
      <c r="FU1003">
        <v>7.4632205000000003</v>
      </c>
      <c r="FV1003">
        <v>7.3271144465306123E-2</v>
      </c>
      <c r="FW1003">
        <v>7.8536908361609981E-3</v>
      </c>
      <c r="FX1003">
        <v>1</v>
      </c>
      <c r="FY1003">
        <v>1</v>
      </c>
      <c r="FZ1003">
        <v>3</v>
      </c>
      <c r="GA1003" t="s">
        <v>419</v>
      </c>
      <c r="GB1003">
        <v>2.9804200000000001</v>
      </c>
      <c r="GC1003">
        <v>2.7283400000000002</v>
      </c>
      <c r="GD1003">
        <v>8.2036800000000007E-2</v>
      </c>
      <c r="GE1003">
        <v>8.7147000000000002E-2</v>
      </c>
      <c r="GF1003">
        <v>0.103057</v>
      </c>
      <c r="GG1003">
        <v>7.8171199999999996E-2</v>
      </c>
      <c r="GH1003">
        <v>27554.3</v>
      </c>
      <c r="GI1003">
        <v>26987.4</v>
      </c>
      <c r="GJ1003">
        <v>30542.5</v>
      </c>
      <c r="GK1003">
        <v>29806</v>
      </c>
      <c r="GL1003">
        <v>37794.199999999997</v>
      </c>
      <c r="GM1003">
        <v>36186.699999999997</v>
      </c>
      <c r="GN1003">
        <v>46718.2</v>
      </c>
      <c r="GO1003">
        <v>44330.7</v>
      </c>
      <c r="GP1003">
        <v>1.8810199999999999</v>
      </c>
      <c r="GQ1003">
        <v>1.8473200000000001</v>
      </c>
      <c r="GR1003">
        <v>0.129633</v>
      </c>
      <c r="GS1003">
        <v>0</v>
      </c>
      <c r="GT1003">
        <v>24.71</v>
      </c>
      <c r="GU1003">
        <v>999.9</v>
      </c>
      <c r="GV1003">
        <v>42.7</v>
      </c>
      <c r="GW1003">
        <v>32.4</v>
      </c>
      <c r="GX1003">
        <v>23.066099999999999</v>
      </c>
      <c r="GY1003">
        <v>63.329799999999999</v>
      </c>
      <c r="GZ1003">
        <v>25.244399999999999</v>
      </c>
      <c r="HA1003">
        <v>1</v>
      </c>
      <c r="HB1003">
        <v>-9.9801799999999996E-2</v>
      </c>
      <c r="HC1003">
        <v>-4.7995599999999999E-2</v>
      </c>
      <c r="HD1003">
        <v>20.194099999999999</v>
      </c>
      <c r="HE1003">
        <v>5.2279200000000001</v>
      </c>
      <c r="HF1003">
        <v>11.968</v>
      </c>
      <c r="HG1003">
        <v>4.9701500000000003</v>
      </c>
      <c r="HH1003">
        <v>3.2894800000000002</v>
      </c>
      <c r="HI1003">
        <v>9480</v>
      </c>
      <c r="HJ1003">
        <v>9999</v>
      </c>
      <c r="HK1003">
        <v>9999</v>
      </c>
      <c r="HL1003">
        <v>298.89999999999998</v>
      </c>
      <c r="HM1003">
        <v>4.9729200000000002</v>
      </c>
      <c r="HN1003">
        <v>1.8774</v>
      </c>
      <c r="HO1003">
        <v>1.87548</v>
      </c>
      <c r="HP1003">
        <v>1.87836</v>
      </c>
      <c r="HQ1003">
        <v>1.8750100000000001</v>
      </c>
      <c r="HR1003">
        <v>1.8785700000000001</v>
      </c>
      <c r="HS1003">
        <v>1.8756699999999999</v>
      </c>
      <c r="HT1003">
        <v>1.87683</v>
      </c>
      <c r="HU1003">
        <v>0</v>
      </c>
      <c r="HV1003">
        <v>0</v>
      </c>
      <c r="HW1003">
        <v>0</v>
      </c>
      <c r="HX1003">
        <v>0</v>
      </c>
      <c r="HY1003" t="s">
        <v>420</v>
      </c>
      <c r="HZ1003" t="s">
        <v>421</v>
      </c>
      <c r="IA1003" t="s">
        <v>422</v>
      </c>
      <c r="IB1003" t="s">
        <v>422</v>
      </c>
      <c r="IC1003" t="s">
        <v>422</v>
      </c>
      <c r="ID1003" t="s">
        <v>422</v>
      </c>
      <c r="IE1003">
        <v>0</v>
      </c>
      <c r="IF1003">
        <v>100</v>
      </c>
      <c r="IG1003">
        <v>100</v>
      </c>
      <c r="IH1003">
        <v>3.3559999999999999</v>
      </c>
      <c r="II1003">
        <v>0.29020000000000001</v>
      </c>
      <c r="IJ1003">
        <v>1.981763419366358</v>
      </c>
      <c r="IK1003">
        <v>4.1594547590360449E-3</v>
      </c>
      <c r="IL1003">
        <v>-1.867668404869411E-6</v>
      </c>
      <c r="IM1003">
        <v>4.9096340421811042E-10</v>
      </c>
      <c r="IN1003">
        <v>-2.3250521569731349E-2</v>
      </c>
      <c r="IO1003">
        <v>5.6214120975847052E-3</v>
      </c>
      <c r="IP1003">
        <v>3.6430730392419388E-4</v>
      </c>
      <c r="IQ1003">
        <v>5.8048895600362112E-7</v>
      </c>
      <c r="IR1003">
        <v>0</v>
      </c>
      <c r="IS1003">
        <v>2100</v>
      </c>
      <c r="IT1003">
        <v>1</v>
      </c>
      <c r="IU1003">
        <v>26</v>
      </c>
      <c r="IV1003">
        <v>63300.800000000003</v>
      </c>
      <c r="IW1003">
        <v>63300.6</v>
      </c>
      <c r="IX1003">
        <v>1.1254900000000001</v>
      </c>
      <c r="IY1003">
        <v>2.5500500000000001</v>
      </c>
      <c r="IZ1003">
        <v>1.39893</v>
      </c>
      <c r="JA1003">
        <v>2.34131</v>
      </c>
      <c r="JB1003">
        <v>1.4489700000000001</v>
      </c>
      <c r="JC1003">
        <v>2.4670399999999999</v>
      </c>
      <c r="JD1003">
        <v>37.771099999999997</v>
      </c>
      <c r="JE1003">
        <v>24.087499999999999</v>
      </c>
      <c r="JF1003">
        <v>18</v>
      </c>
      <c r="JG1003">
        <v>487.86500000000001</v>
      </c>
      <c r="JH1003">
        <v>437.92399999999998</v>
      </c>
      <c r="JI1003">
        <v>25.0001</v>
      </c>
      <c r="JJ1003">
        <v>25.779399999999999</v>
      </c>
      <c r="JK1003">
        <v>30</v>
      </c>
      <c r="JL1003">
        <v>25.625499999999999</v>
      </c>
      <c r="JM1003">
        <v>25.708600000000001</v>
      </c>
      <c r="JN1003">
        <v>22.568300000000001</v>
      </c>
      <c r="JO1003">
        <v>37.353000000000002</v>
      </c>
      <c r="JP1003">
        <v>0</v>
      </c>
      <c r="JQ1003">
        <v>25</v>
      </c>
      <c r="JR1003">
        <v>440.22699999999998</v>
      </c>
      <c r="JS1003">
        <v>15.086499999999999</v>
      </c>
      <c r="JT1003">
        <v>100.96599999999999</v>
      </c>
      <c r="JU1003">
        <v>101.93</v>
      </c>
    </row>
    <row r="1004" spans="1:281" x14ac:dyDescent="0.2">
      <c r="A1004">
        <v>988</v>
      </c>
      <c r="B1004">
        <v>1659037173.5999999</v>
      </c>
      <c r="C1004">
        <v>13455.099999904631</v>
      </c>
      <c r="D1004" t="s">
        <v>2408</v>
      </c>
      <c r="E1004" t="s">
        <v>2409</v>
      </c>
      <c r="F1004">
        <v>5</v>
      </c>
      <c r="G1004" t="s">
        <v>415</v>
      </c>
      <c r="H1004" t="s">
        <v>2357</v>
      </c>
      <c r="I1004">
        <v>1659037165.8321421</v>
      </c>
      <c r="J1004">
        <f t="shared" si="750"/>
        <v>6.3878617314505077E-3</v>
      </c>
      <c r="K1004">
        <f t="shared" si="751"/>
        <v>6.3878617314505073</v>
      </c>
      <c r="L1004">
        <f t="shared" si="752"/>
        <v>18.014773824234418</v>
      </c>
      <c r="M1004">
        <f t="shared" si="753"/>
        <v>396.09046428571429</v>
      </c>
      <c r="N1004">
        <f t="shared" si="754"/>
        <v>310.32488175941387</v>
      </c>
      <c r="O1004">
        <f t="shared" si="755"/>
        <v>28.086548478246339</v>
      </c>
      <c r="P1004">
        <f t="shared" si="756"/>
        <v>35.848926982131481</v>
      </c>
      <c r="Q1004">
        <f t="shared" si="757"/>
        <v>0.40441695095629571</v>
      </c>
      <c r="R1004">
        <f t="shared" si="758"/>
        <v>2.7567152191852906</v>
      </c>
      <c r="S1004">
        <f t="shared" si="759"/>
        <v>0.37411287120283926</v>
      </c>
      <c r="T1004">
        <f t="shared" si="760"/>
        <v>0.23635373310469543</v>
      </c>
      <c r="U1004">
        <f t="shared" si="761"/>
        <v>321.52005008711666</v>
      </c>
      <c r="V1004">
        <f t="shared" si="762"/>
        <v>26.982694497347296</v>
      </c>
      <c r="W1004">
        <f t="shared" si="763"/>
        <v>26.82868928571429</v>
      </c>
      <c r="X1004">
        <f t="shared" si="764"/>
        <v>3.5433057232708798</v>
      </c>
      <c r="Y1004">
        <f t="shared" si="765"/>
        <v>58.05443051612086</v>
      </c>
      <c r="Z1004">
        <f t="shared" si="766"/>
        <v>2.045642844882178</v>
      </c>
      <c r="AA1004">
        <f t="shared" si="767"/>
        <v>3.5236636148108165</v>
      </c>
      <c r="AB1004">
        <f t="shared" si="768"/>
        <v>1.4976628783887018</v>
      </c>
      <c r="AC1004">
        <f t="shared" si="769"/>
        <v>-281.7047023569674</v>
      </c>
      <c r="AD1004">
        <f t="shared" si="770"/>
        <v>-14.043531348091028</v>
      </c>
      <c r="AE1004">
        <f t="shared" si="771"/>
        <v>-1.0970082138502135</v>
      </c>
      <c r="AF1004">
        <f t="shared" si="772"/>
        <v>24.674808168208038</v>
      </c>
      <c r="AG1004">
        <f t="shared" si="773"/>
        <v>19.709792899761879</v>
      </c>
      <c r="AH1004">
        <f t="shared" si="774"/>
        <v>6.3746419007182995</v>
      </c>
      <c r="AI1004">
        <f t="shared" si="775"/>
        <v>18.014773824234418</v>
      </c>
      <c r="AJ1004">
        <v>434.12351286635368</v>
      </c>
      <c r="AK1004">
        <v>408.06075151515131</v>
      </c>
      <c r="AL1004">
        <v>0.87363842751144372</v>
      </c>
      <c r="AM1004">
        <v>64.966641921284506</v>
      </c>
      <c r="AN1004">
        <f t="shared" si="776"/>
        <v>6.3878617314505073</v>
      </c>
      <c r="AO1004">
        <v>15.12548187795889</v>
      </c>
      <c r="AP1004">
        <v>22.614175757575751</v>
      </c>
      <c r="AQ1004">
        <v>4.1542171154717401E-4</v>
      </c>
      <c r="AR1004">
        <v>82.71412704073343</v>
      </c>
      <c r="AS1004">
        <v>3</v>
      </c>
      <c r="AT1004">
        <v>1</v>
      </c>
      <c r="AU1004">
        <f t="shared" si="777"/>
        <v>1</v>
      </c>
      <c r="AV1004">
        <f t="shared" si="778"/>
        <v>0</v>
      </c>
      <c r="AW1004">
        <f t="shared" si="779"/>
        <v>47872.751117119849</v>
      </c>
      <c r="AX1004" t="s">
        <v>416</v>
      </c>
      <c r="AY1004" t="s">
        <v>416</v>
      </c>
      <c r="AZ1004">
        <v>0</v>
      </c>
      <c r="BA1004">
        <v>0</v>
      </c>
      <c r="BB1004" t="e">
        <f t="shared" si="780"/>
        <v>#DIV/0!</v>
      </c>
      <c r="BC1004">
        <v>0</v>
      </c>
      <c r="BD1004" t="s">
        <v>416</v>
      </c>
      <c r="BE1004" t="s">
        <v>416</v>
      </c>
      <c r="BF1004">
        <v>0</v>
      </c>
      <c r="BG1004">
        <v>0</v>
      </c>
      <c r="BH1004" t="e">
        <f t="shared" si="781"/>
        <v>#DIV/0!</v>
      </c>
      <c r="BI1004">
        <v>0.5</v>
      </c>
      <c r="BJ1004">
        <f t="shared" si="782"/>
        <v>1681.2488891643093</v>
      </c>
      <c r="BK1004">
        <f t="shared" si="783"/>
        <v>18.014773824234418</v>
      </c>
      <c r="BL1004" t="e">
        <f t="shared" si="784"/>
        <v>#DIV/0!</v>
      </c>
      <c r="BM1004">
        <f t="shared" si="785"/>
        <v>1.0715114187042787E-2</v>
      </c>
      <c r="BN1004" t="e">
        <f t="shared" si="786"/>
        <v>#DIV/0!</v>
      </c>
      <c r="BO1004" t="e">
        <f t="shared" si="787"/>
        <v>#DIV/0!</v>
      </c>
      <c r="BP1004" t="s">
        <v>416</v>
      </c>
      <c r="BQ1004">
        <v>0</v>
      </c>
      <c r="BR1004" t="e">
        <f t="shared" si="788"/>
        <v>#DIV/0!</v>
      </c>
      <c r="BS1004" t="e">
        <f t="shared" si="789"/>
        <v>#DIV/0!</v>
      </c>
      <c r="BT1004" t="e">
        <f t="shared" si="790"/>
        <v>#DIV/0!</v>
      </c>
      <c r="BU1004" t="e">
        <f t="shared" si="791"/>
        <v>#DIV/0!</v>
      </c>
      <c r="BV1004" t="e">
        <f t="shared" si="792"/>
        <v>#DIV/0!</v>
      </c>
      <c r="BW1004" t="e">
        <f t="shared" si="793"/>
        <v>#DIV/0!</v>
      </c>
      <c r="BX1004" t="e">
        <f t="shared" si="794"/>
        <v>#DIV/0!</v>
      </c>
      <c r="BY1004" t="e">
        <f t="shared" si="795"/>
        <v>#DIV/0!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f t="shared" si="796"/>
        <v>2000.0617857142861</v>
      </c>
      <c r="CS1004">
        <f t="shared" si="797"/>
        <v>1681.2488891643093</v>
      </c>
      <c r="CT1004">
        <f t="shared" si="798"/>
        <v>0.84059847609351801</v>
      </c>
      <c r="CU1004">
        <f t="shared" si="799"/>
        <v>0.16075505886048994</v>
      </c>
      <c r="CV1004">
        <v>6</v>
      </c>
      <c r="CW1004">
        <v>0.5</v>
      </c>
      <c r="CX1004" t="s">
        <v>417</v>
      </c>
      <c r="CY1004">
        <v>2</v>
      </c>
      <c r="CZ1004" t="b">
        <v>1</v>
      </c>
      <c r="DA1004">
        <v>1659037165.8321421</v>
      </c>
      <c r="DB1004">
        <v>396.09046428571429</v>
      </c>
      <c r="DC1004">
        <v>422.76892857142872</v>
      </c>
      <c r="DD1004">
        <v>22.60206071428572</v>
      </c>
      <c r="DE1004">
        <v>15.126285714285711</v>
      </c>
      <c r="DF1004">
        <v>392.73346428571432</v>
      </c>
      <c r="DG1004">
        <v>22.31206785714285</v>
      </c>
      <c r="DH1004">
        <v>500.06014285714281</v>
      </c>
      <c r="DI1004">
        <v>90.407114285714258</v>
      </c>
      <c r="DJ1004">
        <v>9.9803235714285704E-2</v>
      </c>
      <c r="DK1004">
        <v>26.73419642857143</v>
      </c>
      <c r="DL1004">
        <v>26.82868928571429</v>
      </c>
      <c r="DM1004">
        <v>999.9000000000002</v>
      </c>
      <c r="DN1004">
        <v>0</v>
      </c>
      <c r="DO1004">
        <v>0</v>
      </c>
      <c r="DP1004">
        <v>10005.58607142857</v>
      </c>
      <c r="DQ1004">
        <v>0</v>
      </c>
      <c r="DR1004">
        <v>19.085075</v>
      </c>
      <c r="DS1004">
        <v>-26.678457142857141</v>
      </c>
      <c r="DT1004">
        <v>405.25007142857152</v>
      </c>
      <c r="DU1004">
        <v>429.26196428571433</v>
      </c>
      <c r="DV1004">
        <v>7.4757760714285713</v>
      </c>
      <c r="DW1004">
        <v>422.76892857142872</v>
      </c>
      <c r="DX1004">
        <v>15.126285714285711</v>
      </c>
      <c r="DY1004">
        <v>2.043386428571428</v>
      </c>
      <c r="DZ1004">
        <v>1.367524285714286</v>
      </c>
      <c r="EA1004">
        <v>17.78459642857143</v>
      </c>
      <c r="EB1004">
        <v>11.56222857142857</v>
      </c>
      <c r="EC1004">
        <v>2000.0617857142861</v>
      </c>
      <c r="ED1004">
        <v>0.98000103571428565</v>
      </c>
      <c r="EE1004">
        <v>1.999918214285714E-2</v>
      </c>
      <c r="EF1004">
        <v>0</v>
      </c>
      <c r="EG1004">
        <v>713.26842857142844</v>
      </c>
      <c r="EH1004">
        <v>5.000560000000001</v>
      </c>
      <c r="EI1004">
        <v>14332.257142857139</v>
      </c>
      <c r="EJ1004">
        <v>17295.424999999999</v>
      </c>
      <c r="EK1004">
        <v>40.993178571428572</v>
      </c>
      <c r="EL1004">
        <v>41.077928571428558</v>
      </c>
      <c r="EM1004">
        <v>40.153678571428557</v>
      </c>
      <c r="EN1004">
        <v>41.310178571428573</v>
      </c>
      <c r="EO1004">
        <v>41.890428571428572</v>
      </c>
      <c r="EP1004">
        <v>1955.161785714286</v>
      </c>
      <c r="EQ1004">
        <v>39.899642857142858</v>
      </c>
      <c r="ER1004">
        <v>0</v>
      </c>
      <c r="ES1004">
        <v>1659037174.8</v>
      </c>
      <c r="ET1004">
        <v>0</v>
      </c>
      <c r="EU1004">
        <v>713.28983999999991</v>
      </c>
      <c r="EV1004">
        <v>1.6468461537751691</v>
      </c>
      <c r="EW1004">
        <v>5.907692407058355</v>
      </c>
      <c r="EX1004">
        <v>14332.272000000001</v>
      </c>
      <c r="EY1004">
        <v>15</v>
      </c>
      <c r="EZ1004">
        <v>0</v>
      </c>
      <c r="FA1004" t="s">
        <v>418</v>
      </c>
      <c r="FB1004">
        <v>1655239120</v>
      </c>
      <c r="FC1004">
        <v>1655239135</v>
      </c>
      <c r="FD1004">
        <v>0</v>
      </c>
      <c r="FE1004">
        <v>-7.4999999999999997E-2</v>
      </c>
      <c r="FF1004">
        <v>-2.7E-2</v>
      </c>
      <c r="FG1004">
        <v>1.986</v>
      </c>
      <c r="FH1004">
        <v>0.13900000000000001</v>
      </c>
      <c r="FI1004">
        <v>420</v>
      </c>
      <c r="FJ1004">
        <v>22</v>
      </c>
      <c r="FK1004">
        <v>0.12</v>
      </c>
      <c r="FL1004">
        <v>0.02</v>
      </c>
      <c r="FM1004">
        <v>-25.754656097560979</v>
      </c>
      <c r="FN1004">
        <v>-19.112832752613251</v>
      </c>
      <c r="FO1004">
        <v>2.5442031088433539</v>
      </c>
      <c r="FP1004">
        <v>0</v>
      </c>
      <c r="FQ1004">
        <v>713.2579117647058</v>
      </c>
      <c r="FR1004">
        <v>0.38556149134368928</v>
      </c>
      <c r="FS1004">
        <v>0.24769898330873991</v>
      </c>
      <c r="FT1004">
        <v>1</v>
      </c>
      <c r="FU1004">
        <v>7.4697087804878031</v>
      </c>
      <c r="FV1004">
        <v>0.11379574912892761</v>
      </c>
      <c r="FW1004">
        <v>1.1563824836716131E-2</v>
      </c>
      <c r="FX1004">
        <v>0</v>
      </c>
      <c r="FY1004">
        <v>1</v>
      </c>
      <c r="FZ1004">
        <v>3</v>
      </c>
      <c r="GA1004" t="s">
        <v>419</v>
      </c>
      <c r="GB1004">
        <v>2.9805199999999998</v>
      </c>
      <c r="GC1004">
        <v>2.7284600000000001</v>
      </c>
      <c r="GD1004">
        <v>8.2628300000000002E-2</v>
      </c>
      <c r="GE1004">
        <v>8.9076000000000002E-2</v>
      </c>
      <c r="GF1004">
        <v>0.103076</v>
      </c>
      <c r="GG1004">
        <v>7.8174900000000005E-2</v>
      </c>
      <c r="GH1004">
        <v>27536.3</v>
      </c>
      <c r="GI1004">
        <v>26930.6</v>
      </c>
      <c r="GJ1004">
        <v>30542.3</v>
      </c>
      <c r="GK1004">
        <v>29806.3</v>
      </c>
      <c r="GL1004">
        <v>37793.1</v>
      </c>
      <c r="GM1004">
        <v>36187</v>
      </c>
      <c r="GN1004">
        <v>46717.7</v>
      </c>
      <c r="GO1004">
        <v>44331</v>
      </c>
      <c r="GP1004">
        <v>1.8814299999999999</v>
      </c>
      <c r="GQ1004">
        <v>1.8477300000000001</v>
      </c>
      <c r="GR1004">
        <v>0.12992300000000001</v>
      </c>
      <c r="GS1004">
        <v>0</v>
      </c>
      <c r="GT1004">
        <v>24.713100000000001</v>
      </c>
      <c r="GU1004">
        <v>999.9</v>
      </c>
      <c r="GV1004">
        <v>42.7</v>
      </c>
      <c r="GW1004">
        <v>32.4</v>
      </c>
      <c r="GX1004">
        <v>23.067900000000002</v>
      </c>
      <c r="GY1004">
        <v>63.219799999999999</v>
      </c>
      <c r="GZ1004">
        <v>24.659500000000001</v>
      </c>
      <c r="HA1004">
        <v>1</v>
      </c>
      <c r="HB1004">
        <v>-9.9375000000000005E-2</v>
      </c>
      <c r="HC1004">
        <v>-4.8257099999999997E-2</v>
      </c>
      <c r="HD1004">
        <v>20.193999999999999</v>
      </c>
      <c r="HE1004">
        <v>5.22837</v>
      </c>
      <c r="HF1004">
        <v>11.968</v>
      </c>
      <c r="HG1004">
        <v>4.9702500000000001</v>
      </c>
      <c r="HH1004">
        <v>3.28945</v>
      </c>
      <c r="HI1004">
        <v>9480.2000000000007</v>
      </c>
      <c r="HJ1004">
        <v>9999</v>
      </c>
      <c r="HK1004">
        <v>9999</v>
      </c>
      <c r="HL1004">
        <v>298.89999999999998</v>
      </c>
      <c r="HM1004">
        <v>4.9729000000000001</v>
      </c>
      <c r="HN1004">
        <v>1.8774200000000001</v>
      </c>
      <c r="HO1004">
        <v>1.87548</v>
      </c>
      <c r="HP1004">
        <v>1.87836</v>
      </c>
      <c r="HQ1004">
        <v>1.875</v>
      </c>
      <c r="HR1004">
        <v>1.8785499999999999</v>
      </c>
      <c r="HS1004">
        <v>1.8756900000000001</v>
      </c>
      <c r="HT1004">
        <v>1.87683</v>
      </c>
      <c r="HU1004">
        <v>0</v>
      </c>
      <c r="HV1004">
        <v>0</v>
      </c>
      <c r="HW1004">
        <v>0</v>
      </c>
      <c r="HX1004">
        <v>0</v>
      </c>
      <c r="HY1004" t="s">
        <v>420</v>
      </c>
      <c r="HZ1004" t="s">
        <v>421</v>
      </c>
      <c r="IA1004" t="s">
        <v>422</v>
      </c>
      <c r="IB1004" t="s">
        <v>422</v>
      </c>
      <c r="IC1004" t="s">
        <v>422</v>
      </c>
      <c r="ID1004" t="s">
        <v>422</v>
      </c>
      <c r="IE1004">
        <v>0</v>
      </c>
      <c r="IF1004">
        <v>100</v>
      </c>
      <c r="IG1004">
        <v>100</v>
      </c>
      <c r="IH1004">
        <v>3.367</v>
      </c>
      <c r="II1004">
        <v>0.2903</v>
      </c>
      <c r="IJ1004">
        <v>1.981763419366358</v>
      </c>
      <c r="IK1004">
        <v>4.1594547590360449E-3</v>
      </c>
      <c r="IL1004">
        <v>-1.867668404869411E-6</v>
      </c>
      <c r="IM1004">
        <v>4.9096340421811042E-10</v>
      </c>
      <c r="IN1004">
        <v>-2.3250521569731349E-2</v>
      </c>
      <c r="IO1004">
        <v>5.6214120975847052E-3</v>
      </c>
      <c r="IP1004">
        <v>3.6430730392419388E-4</v>
      </c>
      <c r="IQ1004">
        <v>5.8048895600362112E-7</v>
      </c>
      <c r="IR1004">
        <v>0</v>
      </c>
      <c r="IS1004">
        <v>2100</v>
      </c>
      <c r="IT1004">
        <v>1</v>
      </c>
      <c r="IU1004">
        <v>26</v>
      </c>
      <c r="IV1004">
        <v>63300.9</v>
      </c>
      <c r="IW1004">
        <v>63300.6</v>
      </c>
      <c r="IX1004">
        <v>1.15601</v>
      </c>
      <c r="IY1004">
        <v>2.5500500000000001</v>
      </c>
      <c r="IZ1004">
        <v>1.39893</v>
      </c>
      <c r="JA1004">
        <v>2.34009</v>
      </c>
      <c r="JB1004">
        <v>1.4489700000000001</v>
      </c>
      <c r="JC1004">
        <v>2.3938000000000001</v>
      </c>
      <c r="JD1004">
        <v>37.771099999999997</v>
      </c>
      <c r="JE1004">
        <v>24.078700000000001</v>
      </c>
      <c r="JF1004">
        <v>18</v>
      </c>
      <c r="JG1004">
        <v>488.07499999999999</v>
      </c>
      <c r="JH1004">
        <v>438.16300000000001</v>
      </c>
      <c r="JI1004">
        <v>25</v>
      </c>
      <c r="JJ1004">
        <v>25.779399999999999</v>
      </c>
      <c r="JK1004">
        <v>30.0001</v>
      </c>
      <c r="JL1004">
        <v>25.624500000000001</v>
      </c>
      <c r="JM1004">
        <v>25.707999999999998</v>
      </c>
      <c r="JN1004">
        <v>23.177700000000002</v>
      </c>
      <c r="JO1004">
        <v>37.353000000000002</v>
      </c>
      <c r="JP1004">
        <v>0</v>
      </c>
      <c r="JQ1004">
        <v>25</v>
      </c>
      <c r="JR1004">
        <v>460.262</v>
      </c>
      <c r="JS1004">
        <v>15.069699999999999</v>
      </c>
      <c r="JT1004">
        <v>100.965</v>
      </c>
      <c r="JU1004">
        <v>101.931</v>
      </c>
    </row>
    <row r="1005" spans="1:281" x14ac:dyDescent="0.2">
      <c r="A1005">
        <v>989</v>
      </c>
      <c r="B1005">
        <v>1659037178.5999999</v>
      </c>
      <c r="C1005">
        <v>13460.099999904631</v>
      </c>
      <c r="D1005" t="s">
        <v>2410</v>
      </c>
      <c r="E1005" t="s">
        <v>2411</v>
      </c>
      <c r="F1005">
        <v>5</v>
      </c>
      <c r="G1005" t="s">
        <v>415</v>
      </c>
      <c r="H1005" t="s">
        <v>2357</v>
      </c>
      <c r="I1005">
        <v>1659037171.0999999</v>
      </c>
      <c r="J1005">
        <f t="shared" si="750"/>
        <v>6.3993964553011881E-3</v>
      </c>
      <c r="K1005">
        <f t="shared" si="751"/>
        <v>6.3993964553011882</v>
      </c>
      <c r="L1005">
        <f t="shared" si="752"/>
        <v>18.604165194532985</v>
      </c>
      <c r="M1005">
        <f t="shared" si="753"/>
        <v>398.80803703703708</v>
      </c>
      <c r="N1005">
        <f t="shared" si="754"/>
        <v>310.61675204472914</v>
      </c>
      <c r="O1005">
        <f t="shared" si="755"/>
        <v>28.113738557582089</v>
      </c>
      <c r="P1005">
        <f t="shared" si="756"/>
        <v>36.095879614075798</v>
      </c>
      <c r="Q1005">
        <f t="shared" si="757"/>
        <v>0.40502961502617429</v>
      </c>
      <c r="R1005">
        <f t="shared" si="758"/>
        <v>2.7571962639014509</v>
      </c>
      <c r="S1005">
        <f t="shared" si="759"/>
        <v>0.37464222109783185</v>
      </c>
      <c r="T1005">
        <f t="shared" si="760"/>
        <v>0.2366913061379019</v>
      </c>
      <c r="U1005">
        <f t="shared" si="761"/>
        <v>321.51801681421</v>
      </c>
      <c r="V1005">
        <f t="shared" si="762"/>
        <v>26.987280586551257</v>
      </c>
      <c r="W1005">
        <f t="shared" si="763"/>
        <v>26.83568148148148</v>
      </c>
      <c r="X1005">
        <f t="shared" si="764"/>
        <v>3.5447629727848637</v>
      </c>
      <c r="Y1005">
        <f t="shared" si="765"/>
        <v>58.051849743237625</v>
      </c>
      <c r="Z1005">
        <f t="shared" si="766"/>
        <v>2.0464928198267307</v>
      </c>
      <c r="AA1005">
        <f t="shared" si="767"/>
        <v>3.5252844291410774</v>
      </c>
      <c r="AB1005">
        <f t="shared" si="768"/>
        <v>1.498270152958133</v>
      </c>
      <c r="AC1005">
        <f t="shared" si="769"/>
        <v>-282.21338367878241</v>
      </c>
      <c r="AD1005">
        <f t="shared" si="770"/>
        <v>-13.92372259368638</v>
      </c>
      <c r="AE1005">
        <f t="shared" si="771"/>
        <v>-1.0875401808365239</v>
      </c>
      <c r="AF1005">
        <f t="shared" si="772"/>
        <v>24.293370360904689</v>
      </c>
      <c r="AG1005">
        <f t="shared" si="773"/>
        <v>23.783954283477726</v>
      </c>
      <c r="AH1005">
        <f t="shared" si="774"/>
        <v>6.3832058042503848</v>
      </c>
      <c r="AI1005">
        <f t="shared" si="775"/>
        <v>18.604165194532985</v>
      </c>
      <c r="AJ1005">
        <v>449.13663417585872</v>
      </c>
      <c r="AK1005">
        <v>417.08337575757571</v>
      </c>
      <c r="AL1005">
        <v>1.992901786813436</v>
      </c>
      <c r="AM1005">
        <v>64.966641921284506</v>
      </c>
      <c r="AN1005">
        <f t="shared" si="776"/>
        <v>6.3993964553011882</v>
      </c>
      <c r="AO1005">
        <v>15.124901505684811</v>
      </c>
      <c r="AP1005">
        <v>22.626009696969689</v>
      </c>
      <c r="AQ1005">
        <v>5.7354927049639624E-4</v>
      </c>
      <c r="AR1005">
        <v>82.71412704073343</v>
      </c>
      <c r="AS1005">
        <v>3</v>
      </c>
      <c r="AT1005">
        <v>1</v>
      </c>
      <c r="AU1005">
        <f t="shared" si="777"/>
        <v>1</v>
      </c>
      <c r="AV1005">
        <f t="shared" si="778"/>
        <v>0</v>
      </c>
      <c r="AW1005">
        <f t="shared" si="779"/>
        <v>47884.625345240594</v>
      </c>
      <c r="AX1005" t="s">
        <v>416</v>
      </c>
      <c r="AY1005" t="s">
        <v>416</v>
      </c>
      <c r="AZ1005">
        <v>0</v>
      </c>
      <c r="BA1005">
        <v>0</v>
      </c>
      <c r="BB1005" t="e">
        <f t="shared" si="780"/>
        <v>#DIV/0!</v>
      </c>
      <c r="BC1005">
        <v>0</v>
      </c>
      <c r="BD1005" t="s">
        <v>416</v>
      </c>
      <c r="BE1005" t="s">
        <v>416</v>
      </c>
      <c r="BF1005">
        <v>0</v>
      </c>
      <c r="BG1005">
        <v>0</v>
      </c>
      <c r="BH1005" t="e">
        <f t="shared" si="781"/>
        <v>#DIV/0!</v>
      </c>
      <c r="BI1005">
        <v>0.5</v>
      </c>
      <c r="BJ1005">
        <f t="shared" si="782"/>
        <v>1681.2377883320601</v>
      </c>
      <c r="BK1005">
        <f t="shared" si="783"/>
        <v>18.604165194532985</v>
      </c>
      <c r="BL1005" t="e">
        <f t="shared" si="784"/>
        <v>#DIV/0!</v>
      </c>
      <c r="BM1005">
        <f t="shared" si="785"/>
        <v>1.1065754840658203E-2</v>
      </c>
      <c r="BN1005" t="e">
        <f t="shared" si="786"/>
        <v>#DIV/0!</v>
      </c>
      <c r="BO1005" t="e">
        <f t="shared" si="787"/>
        <v>#DIV/0!</v>
      </c>
      <c r="BP1005" t="s">
        <v>416</v>
      </c>
      <c r="BQ1005">
        <v>0</v>
      </c>
      <c r="BR1005" t="e">
        <f t="shared" si="788"/>
        <v>#DIV/0!</v>
      </c>
      <c r="BS1005" t="e">
        <f t="shared" si="789"/>
        <v>#DIV/0!</v>
      </c>
      <c r="BT1005" t="e">
        <f t="shared" si="790"/>
        <v>#DIV/0!</v>
      </c>
      <c r="BU1005" t="e">
        <f t="shared" si="791"/>
        <v>#DIV/0!</v>
      </c>
      <c r="BV1005" t="e">
        <f t="shared" si="792"/>
        <v>#DIV/0!</v>
      </c>
      <c r="BW1005" t="e">
        <f t="shared" si="793"/>
        <v>#DIV/0!</v>
      </c>
      <c r="BX1005" t="e">
        <f t="shared" si="794"/>
        <v>#DIV/0!</v>
      </c>
      <c r="BY1005" t="e">
        <f t="shared" si="795"/>
        <v>#DIV/0!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f t="shared" si="796"/>
        <v>2000.048518518518</v>
      </c>
      <c r="CS1005">
        <f t="shared" si="797"/>
        <v>1681.2377883320601</v>
      </c>
      <c r="CT1005">
        <f t="shared" si="798"/>
        <v>0.8405985018690405</v>
      </c>
      <c r="CU1005">
        <f t="shared" si="799"/>
        <v>0.16075510860724809</v>
      </c>
      <c r="CV1005">
        <v>6</v>
      </c>
      <c r="CW1005">
        <v>0.5</v>
      </c>
      <c r="CX1005" t="s">
        <v>417</v>
      </c>
      <c r="CY1005">
        <v>2</v>
      </c>
      <c r="CZ1005" t="b">
        <v>1</v>
      </c>
      <c r="DA1005">
        <v>1659037171.0999999</v>
      </c>
      <c r="DB1005">
        <v>398.80803703703708</v>
      </c>
      <c r="DC1005">
        <v>430.39948148148142</v>
      </c>
      <c r="DD1005">
        <v>22.610829629629631</v>
      </c>
      <c r="DE1005">
        <v>15.12515185185185</v>
      </c>
      <c r="DF1005">
        <v>395.44311111111108</v>
      </c>
      <c r="DG1005">
        <v>22.320651851851849</v>
      </c>
      <c r="DH1005">
        <v>500.06503703703697</v>
      </c>
      <c r="DI1005">
        <v>90.4095962962963</v>
      </c>
      <c r="DJ1005">
        <v>9.9812396296296291E-2</v>
      </c>
      <c r="DK1005">
        <v>26.742011111111111</v>
      </c>
      <c r="DL1005">
        <v>26.83568148148148</v>
      </c>
      <c r="DM1005">
        <v>999.90000000000009</v>
      </c>
      <c r="DN1005">
        <v>0</v>
      </c>
      <c r="DO1005">
        <v>0</v>
      </c>
      <c r="DP1005">
        <v>10008.15962962963</v>
      </c>
      <c r="DQ1005">
        <v>0</v>
      </c>
      <c r="DR1005">
        <v>19.06507777777778</v>
      </c>
      <c r="DS1005">
        <v>-31.5916</v>
      </c>
      <c r="DT1005">
        <v>408.03407407407411</v>
      </c>
      <c r="DU1005">
        <v>437.00929629629633</v>
      </c>
      <c r="DV1005">
        <v>7.4856814814814809</v>
      </c>
      <c r="DW1005">
        <v>430.39948148148142</v>
      </c>
      <c r="DX1005">
        <v>15.12515185185185</v>
      </c>
      <c r="DY1005">
        <v>2.0442362962962961</v>
      </c>
      <c r="DZ1005">
        <v>1.3674592592592589</v>
      </c>
      <c r="EA1005">
        <v>17.791196296296299</v>
      </c>
      <c r="EB1005">
        <v>11.561514814814821</v>
      </c>
      <c r="EC1005">
        <v>2000.048518518518</v>
      </c>
      <c r="ED1005">
        <v>0.97999944444444431</v>
      </c>
      <c r="EE1005">
        <v>2.0000840740740738E-2</v>
      </c>
      <c r="EF1005">
        <v>0</v>
      </c>
      <c r="EG1005">
        <v>713.59903703703719</v>
      </c>
      <c r="EH1005">
        <v>5.000560000000001</v>
      </c>
      <c r="EI1005">
        <v>14336.37407407407</v>
      </c>
      <c r="EJ1005">
        <v>17295.288888888888</v>
      </c>
      <c r="EK1005">
        <v>40.8817037037037</v>
      </c>
      <c r="EL1005">
        <v>40.983629629629633</v>
      </c>
      <c r="EM1005">
        <v>40.127074074074073</v>
      </c>
      <c r="EN1005">
        <v>41.143370370370363</v>
      </c>
      <c r="EO1005">
        <v>41.823888888888888</v>
      </c>
      <c r="EP1005">
        <v>1955.1477777777779</v>
      </c>
      <c r="EQ1005">
        <v>39.901111111111113</v>
      </c>
      <c r="ER1005">
        <v>0</v>
      </c>
      <c r="ES1005">
        <v>1659037179.5999999</v>
      </c>
      <c r="ET1005">
        <v>0</v>
      </c>
      <c r="EU1005">
        <v>713.60368000000005</v>
      </c>
      <c r="EV1005">
        <v>5.7205384761507423</v>
      </c>
      <c r="EW1005">
        <v>82.03846167799675</v>
      </c>
      <c r="EX1005">
        <v>14336.335999999999</v>
      </c>
      <c r="EY1005">
        <v>15</v>
      </c>
      <c r="EZ1005">
        <v>0</v>
      </c>
      <c r="FA1005" t="s">
        <v>418</v>
      </c>
      <c r="FB1005">
        <v>1655239120</v>
      </c>
      <c r="FC1005">
        <v>1655239135</v>
      </c>
      <c r="FD1005">
        <v>0</v>
      </c>
      <c r="FE1005">
        <v>-7.4999999999999997E-2</v>
      </c>
      <c r="FF1005">
        <v>-2.7E-2</v>
      </c>
      <c r="FG1005">
        <v>1.986</v>
      </c>
      <c r="FH1005">
        <v>0.13900000000000001</v>
      </c>
      <c r="FI1005">
        <v>420</v>
      </c>
      <c r="FJ1005">
        <v>22</v>
      </c>
      <c r="FK1005">
        <v>0.12</v>
      </c>
      <c r="FL1005">
        <v>0.02</v>
      </c>
      <c r="FM1005">
        <v>-29.059395121951219</v>
      </c>
      <c r="FN1005">
        <v>-52.311357491289243</v>
      </c>
      <c r="FO1005">
        <v>5.6680879344070982</v>
      </c>
      <c r="FP1005">
        <v>0</v>
      </c>
      <c r="FQ1005">
        <v>713.43914705882355</v>
      </c>
      <c r="FR1005">
        <v>3.328846451258741</v>
      </c>
      <c r="FS1005">
        <v>0.44423795507211278</v>
      </c>
      <c r="FT1005">
        <v>0</v>
      </c>
      <c r="FU1005">
        <v>7.4789134146341478</v>
      </c>
      <c r="FV1005">
        <v>0.11780174216028599</v>
      </c>
      <c r="FW1005">
        <v>1.1858801529080681E-2</v>
      </c>
      <c r="FX1005">
        <v>0</v>
      </c>
      <c r="FY1005">
        <v>0</v>
      </c>
      <c r="FZ1005">
        <v>3</v>
      </c>
      <c r="GA1005" t="s">
        <v>427</v>
      </c>
      <c r="GB1005">
        <v>2.98055</v>
      </c>
      <c r="GC1005">
        <v>2.7282899999999999</v>
      </c>
      <c r="GD1005">
        <v>8.4093000000000001E-2</v>
      </c>
      <c r="GE1005">
        <v>9.1481800000000002E-2</v>
      </c>
      <c r="GF1005">
        <v>0.103119</v>
      </c>
      <c r="GG1005">
        <v>7.8167100000000003E-2</v>
      </c>
      <c r="GH1005">
        <v>27492.7</v>
      </c>
      <c r="GI1005">
        <v>26859.5</v>
      </c>
      <c r="GJ1005">
        <v>30542.7</v>
      </c>
      <c r="GK1005">
        <v>29806.3</v>
      </c>
      <c r="GL1005">
        <v>37792.199999999997</v>
      </c>
      <c r="GM1005">
        <v>36187.5</v>
      </c>
      <c r="GN1005">
        <v>46718.7</v>
      </c>
      <c r="GO1005">
        <v>44331</v>
      </c>
      <c r="GP1005">
        <v>1.881</v>
      </c>
      <c r="GQ1005">
        <v>1.84778</v>
      </c>
      <c r="GR1005">
        <v>0.129804</v>
      </c>
      <c r="GS1005">
        <v>0</v>
      </c>
      <c r="GT1005">
        <v>24.715199999999999</v>
      </c>
      <c r="GU1005">
        <v>999.9</v>
      </c>
      <c r="GV1005">
        <v>42.7</v>
      </c>
      <c r="GW1005">
        <v>32.4</v>
      </c>
      <c r="GX1005">
        <v>23.069800000000001</v>
      </c>
      <c r="GY1005">
        <v>62.839799999999997</v>
      </c>
      <c r="GZ1005">
        <v>24.759599999999999</v>
      </c>
      <c r="HA1005">
        <v>1</v>
      </c>
      <c r="HB1005">
        <v>-9.9733199999999994E-2</v>
      </c>
      <c r="HC1005">
        <v>-4.8039199999999997E-2</v>
      </c>
      <c r="HD1005">
        <v>20.194099999999999</v>
      </c>
      <c r="HE1005">
        <v>5.22987</v>
      </c>
      <c r="HF1005">
        <v>11.968</v>
      </c>
      <c r="HG1005">
        <v>4.9706999999999999</v>
      </c>
      <c r="HH1005">
        <v>3.2895500000000002</v>
      </c>
      <c r="HI1005">
        <v>9480.2000000000007</v>
      </c>
      <c r="HJ1005">
        <v>9999</v>
      </c>
      <c r="HK1005">
        <v>9999</v>
      </c>
      <c r="HL1005">
        <v>298.89999999999998</v>
      </c>
      <c r="HM1005">
        <v>4.9729000000000001</v>
      </c>
      <c r="HN1005">
        <v>1.8774</v>
      </c>
      <c r="HO1005">
        <v>1.8755200000000001</v>
      </c>
      <c r="HP1005">
        <v>1.87836</v>
      </c>
      <c r="HQ1005">
        <v>1.8750100000000001</v>
      </c>
      <c r="HR1005">
        <v>1.8785799999999999</v>
      </c>
      <c r="HS1005">
        <v>1.87568</v>
      </c>
      <c r="HT1005">
        <v>1.87683</v>
      </c>
      <c r="HU1005">
        <v>0</v>
      </c>
      <c r="HV1005">
        <v>0</v>
      </c>
      <c r="HW1005">
        <v>0</v>
      </c>
      <c r="HX1005">
        <v>0</v>
      </c>
      <c r="HY1005" t="s">
        <v>420</v>
      </c>
      <c r="HZ1005" t="s">
        <v>421</v>
      </c>
      <c r="IA1005" t="s">
        <v>422</v>
      </c>
      <c r="IB1005" t="s">
        <v>422</v>
      </c>
      <c r="IC1005" t="s">
        <v>422</v>
      </c>
      <c r="ID1005" t="s">
        <v>422</v>
      </c>
      <c r="IE1005">
        <v>0</v>
      </c>
      <c r="IF1005">
        <v>100</v>
      </c>
      <c r="IG1005">
        <v>100</v>
      </c>
      <c r="IH1005">
        <v>3.3940000000000001</v>
      </c>
      <c r="II1005">
        <v>0.29049999999999998</v>
      </c>
      <c r="IJ1005">
        <v>1.981763419366358</v>
      </c>
      <c r="IK1005">
        <v>4.1594547590360449E-3</v>
      </c>
      <c r="IL1005">
        <v>-1.867668404869411E-6</v>
      </c>
      <c r="IM1005">
        <v>4.9096340421811042E-10</v>
      </c>
      <c r="IN1005">
        <v>-2.3250521569731349E-2</v>
      </c>
      <c r="IO1005">
        <v>5.6214120975847052E-3</v>
      </c>
      <c r="IP1005">
        <v>3.6430730392419388E-4</v>
      </c>
      <c r="IQ1005">
        <v>5.8048895600362112E-7</v>
      </c>
      <c r="IR1005">
        <v>0</v>
      </c>
      <c r="IS1005">
        <v>2100</v>
      </c>
      <c r="IT1005">
        <v>1</v>
      </c>
      <c r="IU1005">
        <v>26</v>
      </c>
      <c r="IV1005">
        <v>63301</v>
      </c>
      <c r="IW1005">
        <v>63300.7</v>
      </c>
      <c r="IX1005">
        <v>1.1926300000000001</v>
      </c>
      <c r="IY1005">
        <v>2.5537100000000001</v>
      </c>
      <c r="IZ1005">
        <v>1.39893</v>
      </c>
      <c r="JA1005">
        <v>2.34131</v>
      </c>
      <c r="JB1005">
        <v>1.4489700000000001</v>
      </c>
      <c r="JC1005">
        <v>2.34253</v>
      </c>
      <c r="JD1005">
        <v>37.771099999999997</v>
      </c>
      <c r="JE1005">
        <v>24.078700000000001</v>
      </c>
      <c r="JF1005">
        <v>18</v>
      </c>
      <c r="JG1005">
        <v>487.84399999999999</v>
      </c>
      <c r="JH1005">
        <v>438.19299999999998</v>
      </c>
      <c r="JI1005">
        <v>25</v>
      </c>
      <c r="JJ1005">
        <v>25.7788</v>
      </c>
      <c r="JK1005">
        <v>30.0001</v>
      </c>
      <c r="JL1005">
        <v>25.624500000000001</v>
      </c>
      <c r="JM1005">
        <v>25.707999999999998</v>
      </c>
      <c r="JN1005">
        <v>23.894200000000001</v>
      </c>
      <c r="JO1005">
        <v>37.353000000000002</v>
      </c>
      <c r="JP1005">
        <v>0</v>
      </c>
      <c r="JQ1005">
        <v>25</v>
      </c>
      <c r="JR1005">
        <v>473.62</v>
      </c>
      <c r="JS1005">
        <v>15.036</v>
      </c>
      <c r="JT1005">
        <v>100.967</v>
      </c>
      <c r="JU1005">
        <v>101.931</v>
      </c>
    </row>
    <row r="1006" spans="1:281" x14ac:dyDescent="0.2">
      <c r="A1006">
        <v>990</v>
      </c>
      <c r="B1006">
        <v>1659037183.5999999</v>
      </c>
      <c r="C1006">
        <v>13465.099999904631</v>
      </c>
      <c r="D1006" t="s">
        <v>2412</v>
      </c>
      <c r="E1006" t="s">
        <v>2413</v>
      </c>
      <c r="F1006">
        <v>5</v>
      </c>
      <c r="G1006" t="s">
        <v>415</v>
      </c>
      <c r="H1006" t="s">
        <v>2357</v>
      </c>
      <c r="I1006">
        <v>1659037175.814285</v>
      </c>
      <c r="J1006">
        <f t="shared" si="750"/>
        <v>6.4127327178155596E-3</v>
      </c>
      <c r="K1006">
        <f t="shared" si="751"/>
        <v>6.41273271781556</v>
      </c>
      <c r="L1006">
        <f t="shared" si="752"/>
        <v>18.984420593161097</v>
      </c>
      <c r="M1006">
        <f t="shared" si="753"/>
        <v>404.89878571428562</v>
      </c>
      <c r="N1006">
        <f t="shared" si="754"/>
        <v>315.15166295745712</v>
      </c>
      <c r="O1006">
        <f t="shared" si="755"/>
        <v>28.524610879324193</v>
      </c>
      <c r="P1006">
        <f t="shared" si="756"/>
        <v>36.647689558820339</v>
      </c>
      <c r="Q1006">
        <f t="shared" si="757"/>
        <v>0.40607419126068489</v>
      </c>
      <c r="R1006">
        <f t="shared" si="758"/>
        <v>2.7563358901017563</v>
      </c>
      <c r="S1006">
        <f t="shared" si="759"/>
        <v>0.37552742272403955</v>
      </c>
      <c r="T1006">
        <f t="shared" si="760"/>
        <v>0.23725736797371066</v>
      </c>
      <c r="U1006">
        <f t="shared" si="761"/>
        <v>321.51389231366568</v>
      </c>
      <c r="V1006">
        <f t="shared" si="762"/>
        <v>26.990513853674003</v>
      </c>
      <c r="W1006">
        <f t="shared" si="763"/>
        <v>26.83877857142857</v>
      </c>
      <c r="X1006">
        <f t="shared" si="764"/>
        <v>3.5454086071356699</v>
      </c>
      <c r="Y1006">
        <f t="shared" si="765"/>
        <v>58.058309078598036</v>
      </c>
      <c r="Z1006">
        <f t="shared" si="766"/>
        <v>2.0475469372458668</v>
      </c>
      <c r="AA1006">
        <f t="shared" si="767"/>
        <v>3.5267078386212449</v>
      </c>
      <c r="AB1006">
        <f t="shared" si="768"/>
        <v>1.4978616698898031</v>
      </c>
      <c r="AC1006">
        <f t="shared" si="769"/>
        <v>-282.8015128556662</v>
      </c>
      <c r="AD1006">
        <f t="shared" si="770"/>
        <v>-13.360163713168788</v>
      </c>
      <c r="AE1006">
        <f t="shared" si="771"/>
        <v>-1.0439000229734101</v>
      </c>
      <c r="AF1006">
        <f t="shared" si="772"/>
        <v>24.308315721857298</v>
      </c>
      <c r="AG1006">
        <f t="shared" si="773"/>
        <v>28.711435721386721</v>
      </c>
      <c r="AH1006">
        <f t="shared" si="774"/>
        <v>6.3940644764754921</v>
      </c>
      <c r="AI1006">
        <f t="shared" si="775"/>
        <v>18.984420593161097</v>
      </c>
      <c r="AJ1006">
        <v>465.70863506102552</v>
      </c>
      <c r="AK1006">
        <v>429.9300060606061</v>
      </c>
      <c r="AL1006">
        <v>2.6859442587571598</v>
      </c>
      <c r="AM1006">
        <v>64.966641921284506</v>
      </c>
      <c r="AN1006">
        <f t="shared" si="776"/>
        <v>6.41273271781556</v>
      </c>
      <c r="AO1006">
        <v>15.12312088494502</v>
      </c>
      <c r="AP1006">
        <v>22.639687878787878</v>
      </c>
      <c r="AQ1006">
        <v>4.9536151509642367E-4</v>
      </c>
      <c r="AR1006">
        <v>82.71412704073343</v>
      </c>
      <c r="AS1006">
        <v>3</v>
      </c>
      <c r="AT1006">
        <v>1</v>
      </c>
      <c r="AU1006">
        <f t="shared" si="777"/>
        <v>1</v>
      </c>
      <c r="AV1006">
        <f t="shared" si="778"/>
        <v>0</v>
      </c>
      <c r="AW1006">
        <f t="shared" si="779"/>
        <v>47860.182566459654</v>
      </c>
      <c r="AX1006" t="s">
        <v>416</v>
      </c>
      <c r="AY1006" t="s">
        <v>416</v>
      </c>
      <c r="AZ1006">
        <v>0</v>
      </c>
      <c r="BA1006">
        <v>0</v>
      </c>
      <c r="BB1006" t="e">
        <f t="shared" si="780"/>
        <v>#DIV/0!</v>
      </c>
      <c r="BC1006">
        <v>0</v>
      </c>
      <c r="BD1006" t="s">
        <v>416</v>
      </c>
      <c r="BE1006" t="s">
        <v>416</v>
      </c>
      <c r="BF1006">
        <v>0</v>
      </c>
      <c r="BG1006">
        <v>0</v>
      </c>
      <c r="BH1006" t="e">
        <f t="shared" si="781"/>
        <v>#DIV/0!</v>
      </c>
      <c r="BI1006">
        <v>0.5</v>
      </c>
      <c r="BJ1006">
        <f t="shared" si="782"/>
        <v>1681.2154063801377</v>
      </c>
      <c r="BK1006">
        <f t="shared" si="783"/>
        <v>18.984420593161097</v>
      </c>
      <c r="BL1006" t="e">
        <f t="shared" si="784"/>
        <v>#DIV/0!</v>
      </c>
      <c r="BM1006">
        <f t="shared" si="785"/>
        <v>1.1292081027283039E-2</v>
      </c>
      <c r="BN1006" t="e">
        <f t="shared" si="786"/>
        <v>#DIV/0!</v>
      </c>
      <c r="BO1006" t="e">
        <f t="shared" si="787"/>
        <v>#DIV/0!</v>
      </c>
      <c r="BP1006" t="s">
        <v>416</v>
      </c>
      <c r="BQ1006">
        <v>0</v>
      </c>
      <c r="BR1006" t="e">
        <f t="shared" si="788"/>
        <v>#DIV/0!</v>
      </c>
      <c r="BS1006" t="e">
        <f t="shared" si="789"/>
        <v>#DIV/0!</v>
      </c>
      <c r="BT1006" t="e">
        <f t="shared" si="790"/>
        <v>#DIV/0!</v>
      </c>
      <c r="BU1006" t="e">
        <f t="shared" si="791"/>
        <v>#DIV/0!</v>
      </c>
      <c r="BV1006" t="e">
        <f t="shared" si="792"/>
        <v>#DIV/0!</v>
      </c>
      <c r="BW1006" t="e">
        <f t="shared" si="793"/>
        <v>#DIV/0!</v>
      </c>
      <c r="BX1006" t="e">
        <f t="shared" si="794"/>
        <v>#DIV/0!</v>
      </c>
      <c r="BY1006" t="e">
        <f t="shared" si="795"/>
        <v>#DIV/0!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f t="shared" si="796"/>
        <v>2000.0217857142859</v>
      </c>
      <c r="CS1006">
        <f t="shared" si="797"/>
        <v>1681.2154063801377</v>
      </c>
      <c r="CT1006">
        <f t="shared" si="798"/>
        <v>0.84059854667018541</v>
      </c>
      <c r="CU1006">
        <f t="shared" si="799"/>
        <v>0.16075519507345792</v>
      </c>
      <c r="CV1006">
        <v>6</v>
      </c>
      <c r="CW1006">
        <v>0.5</v>
      </c>
      <c r="CX1006" t="s">
        <v>417</v>
      </c>
      <c r="CY1006">
        <v>2</v>
      </c>
      <c r="CZ1006" t="b">
        <v>1</v>
      </c>
      <c r="DA1006">
        <v>1659037175.814285</v>
      </c>
      <c r="DB1006">
        <v>404.89878571428562</v>
      </c>
      <c r="DC1006">
        <v>442.45164285714287</v>
      </c>
      <c r="DD1006">
        <v>22.622142857142851</v>
      </c>
      <c r="DE1006">
        <v>15.12436071428572</v>
      </c>
      <c r="DF1006">
        <v>401.51621428571428</v>
      </c>
      <c r="DG1006">
        <v>22.331707142857141</v>
      </c>
      <c r="DH1006">
        <v>500.10124999999988</v>
      </c>
      <c r="DI1006">
        <v>90.410771428571437</v>
      </c>
      <c r="DJ1006">
        <v>9.9970642857142869E-2</v>
      </c>
      <c r="DK1006">
        <v>26.74887142857143</v>
      </c>
      <c r="DL1006">
        <v>26.83877857142857</v>
      </c>
      <c r="DM1006">
        <v>999.9000000000002</v>
      </c>
      <c r="DN1006">
        <v>0</v>
      </c>
      <c r="DO1006">
        <v>0</v>
      </c>
      <c r="DP1006">
        <v>10002.935714285721</v>
      </c>
      <c r="DQ1006">
        <v>0</v>
      </c>
      <c r="DR1006">
        <v>19.072978571428571</v>
      </c>
      <c r="DS1006">
        <v>-37.55296785714286</v>
      </c>
      <c r="DT1006">
        <v>414.27057142857149</v>
      </c>
      <c r="DU1006">
        <v>449.24610714285723</v>
      </c>
      <c r="DV1006">
        <v>7.4977832142857137</v>
      </c>
      <c r="DW1006">
        <v>442.45164285714287</v>
      </c>
      <c r="DX1006">
        <v>15.12436071428572</v>
      </c>
      <c r="DY1006">
        <v>2.045286071428571</v>
      </c>
      <c r="DZ1006">
        <v>1.367405357142857</v>
      </c>
      <c r="EA1006">
        <v>17.799339285714279</v>
      </c>
      <c r="EB1006">
        <v>11.560921428571429</v>
      </c>
      <c r="EC1006">
        <v>2000.0217857142859</v>
      </c>
      <c r="ED1006">
        <v>0.9799983571428571</v>
      </c>
      <c r="EE1006">
        <v>2.000196428571429E-2</v>
      </c>
      <c r="EF1006">
        <v>0</v>
      </c>
      <c r="EG1006">
        <v>714.34675000000004</v>
      </c>
      <c r="EH1006">
        <v>5.000560000000001</v>
      </c>
      <c r="EI1006">
        <v>14349.617857142861</v>
      </c>
      <c r="EJ1006">
        <v>17295.04285714286</v>
      </c>
      <c r="EK1006">
        <v>40.821214285714277</v>
      </c>
      <c r="EL1006">
        <v>40.908285714285697</v>
      </c>
      <c r="EM1006">
        <v>40.077928571428558</v>
      </c>
      <c r="EN1006">
        <v>40.9685357142857</v>
      </c>
      <c r="EO1006">
        <v>41.747607142857142</v>
      </c>
      <c r="EP1006">
        <v>1955.1189285714279</v>
      </c>
      <c r="EQ1006">
        <v>39.903571428571418</v>
      </c>
      <c r="ER1006">
        <v>0</v>
      </c>
      <c r="ES1006">
        <v>1659037185</v>
      </c>
      <c r="ET1006">
        <v>0</v>
      </c>
      <c r="EU1006">
        <v>714.42230769230764</v>
      </c>
      <c r="EV1006">
        <v>12.611076910174591</v>
      </c>
      <c r="EW1006">
        <v>246.62905944483921</v>
      </c>
      <c r="EX1006">
        <v>14351.173076923071</v>
      </c>
      <c r="EY1006">
        <v>15</v>
      </c>
      <c r="EZ1006">
        <v>0</v>
      </c>
      <c r="FA1006" t="s">
        <v>418</v>
      </c>
      <c r="FB1006">
        <v>1655239120</v>
      </c>
      <c r="FC1006">
        <v>1655239135</v>
      </c>
      <c r="FD1006">
        <v>0</v>
      </c>
      <c r="FE1006">
        <v>-7.4999999999999997E-2</v>
      </c>
      <c r="FF1006">
        <v>-2.7E-2</v>
      </c>
      <c r="FG1006">
        <v>1.986</v>
      </c>
      <c r="FH1006">
        <v>0.13900000000000001</v>
      </c>
      <c r="FI1006">
        <v>420</v>
      </c>
      <c r="FJ1006">
        <v>22</v>
      </c>
      <c r="FK1006">
        <v>0.12</v>
      </c>
      <c r="FL1006">
        <v>0.02</v>
      </c>
      <c r="FM1006">
        <v>-34.446714999999998</v>
      </c>
      <c r="FN1006">
        <v>-77.173204502814158</v>
      </c>
      <c r="FO1006">
        <v>7.5002823936685861</v>
      </c>
      <c r="FP1006">
        <v>0</v>
      </c>
      <c r="FQ1006">
        <v>714.0444705882353</v>
      </c>
      <c r="FR1006">
        <v>8.673613438300146</v>
      </c>
      <c r="FS1006">
        <v>0.95550193878259682</v>
      </c>
      <c r="FT1006">
        <v>0</v>
      </c>
      <c r="FU1006">
        <v>7.4916987500000003</v>
      </c>
      <c r="FV1006">
        <v>0.1461724953095711</v>
      </c>
      <c r="FW1006">
        <v>1.430375880450669E-2</v>
      </c>
      <c r="FX1006">
        <v>0</v>
      </c>
      <c r="FY1006">
        <v>0</v>
      </c>
      <c r="FZ1006">
        <v>3</v>
      </c>
      <c r="GA1006" t="s">
        <v>427</v>
      </c>
      <c r="GB1006">
        <v>2.98048</v>
      </c>
      <c r="GC1006">
        <v>2.7283200000000001</v>
      </c>
      <c r="GD1006">
        <v>8.6093500000000003E-2</v>
      </c>
      <c r="GE1006">
        <v>9.3963699999999997E-2</v>
      </c>
      <c r="GF1006">
        <v>0.103158</v>
      </c>
      <c r="GG1006">
        <v>7.8142000000000003E-2</v>
      </c>
      <c r="GH1006">
        <v>27432.400000000001</v>
      </c>
      <c r="GI1006">
        <v>26785.9</v>
      </c>
      <c r="GJ1006">
        <v>30542.400000000001</v>
      </c>
      <c r="GK1006">
        <v>29806.1</v>
      </c>
      <c r="GL1006">
        <v>37789.9</v>
      </c>
      <c r="GM1006">
        <v>36188.300000000003</v>
      </c>
      <c r="GN1006">
        <v>46717.8</v>
      </c>
      <c r="GO1006">
        <v>44330.6</v>
      </c>
      <c r="GP1006">
        <v>1.8814299999999999</v>
      </c>
      <c r="GQ1006">
        <v>1.8478000000000001</v>
      </c>
      <c r="GR1006">
        <v>0.12946099999999999</v>
      </c>
      <c r="GS1006">
        <v>0</v>
      </c>
      <c r="GT1006">
        <v>24.718299999999999</v>
      </c>
      <c r="GU1006">
        <v>999.9</v>
      </c>
      <c r="GV1006">
        <v>42.7</v>
      </c>
      <c r="GW1006">
        <v>32.4</v>
      </c>
      <c r="GX1006">
        <v>23.066600000000001</v>
      </c>
      <c r="GY1006">
        <v>62.969799999999999</v>
      </c>
      <c r="GZ1006">
        <v>24.727599999999999</v>
      </c>
      <c r="HA1006">
        <v>1</v>
      </c>
      <c r="HB1006">
        <v>-9.9786600000000003E-2</v>
      </c>
      <c r="HC1006">
        <v>-4.7440099999999999E-2</v>
      </c>
      <c r="HD1006">
        <v>20.194099999999999</v>
      </c>
      <c r="HE1006">
        <v>5.23062</v>
      </c>
      <c r="HF1006">
        <v>11.968</v>
      </c>
      <c r="HG1006">
        <v>4.9707499999999998</v>
      </c>
      <c r="HH1006">
        <v>3.28965</v>
      </c>
      <c r="HI1006">
        <v>9480.4</v>
      </c>
      <c r="HJ1006">
        <v>9999</v>
      </c>
      <c r="HK1006">
        <v>9999</v>
      </c>
      <c r="HL1006">
        <v>298.89999999999998</v>
      </c>
      <c r="HM1006">
        <v>4.9729099999999997</v>
      </c>
      <c r="HN1006">
        <v>1.8773899999999999</v>
      </c>
      <c r="HO1006">
        <v>1.8754900000000001</v>
      </c>
      <c r="HP1006">
        <v>1.87835</v>
      </c>
      <c r="HQ1006">
        <v>1.8750100000000001</v>
      </c>
      <c r="HR1006">
        <v>1.8785700000000001</v>
      </c>
      <c r="HS1006">
        <v>1.8756999999999999</v>
      </c>
      <c r="HT1006">
        <v>1.87683</v>
      </c>
      <c r="HU1006">
        <v>0</v>
      </c>
      <c r="HV1006">
        <v>0</v>
      </c>
      <c r="HW1006">
        <v>0</v>
      </c>
      <c r="HX1006">
        <v>0</v>
      </c>
      <c r="HY1006" t="s">
        <v>420</v>
      </c>
      <c r="HZ1006" t="s">
        <v>421</v>
      </c>
      <c r="IA1006" t="s">
        <v>422</v>
      </c>
      <c r="IB1006" t="s">
        <v>422</v>
      </c>
      <c r="IC1006" t="s">
        <v>422</v>
      </c>
      <c r="ID1006" t="s">
        <v>422</v>
      </c>
      <c r="IE1006">
        <v>0</v>
      </c>
      <c r="IF1006">
        <v>100</v>
      </c>
      <c r="IG1006">
        <v>100</v>
      </c>
      <c r="IH1006">
        <v>3.43</v>
      </c>
      <c r="II1006">
        <v>0.29089999999999999</v>
      </c>
      <c r="IJ1006">
        <v>1.981763419366358</v>
      </c>
      <c r="IK1006">
        <v>4.1594547590360449E-3</v>
      </c>
      <c r="IL1006">
        <v>-1.867668404869411E-6</v>
      </c>
      <c r="IM1006">
        <v>4.9096340421811042E-10</v>
      </c>
      <c r="IN1006">
        <v>-2.3250521569731349E-2</v>
      </c>
      <c r="IO1006">
        <v>5.6214120975847052E-3</v>
      </c>
      <c r="IP1006">
        <v>3.6430730392419388E-4</v>
      </c>
      <c r="IQ1006">
        <v>5.8048895600362112E-7</v>
      </c>
      <c r="IR1006">
        <v>0</v>
      </c>
      <c r="IS1006">
        <v>2100</v>
      </c>
      <c r="IT1006">
        <v>1</v>
      </c>
      <c r="IU1006">
        <v>26</v>
      </c>
      <c r="IV1006">
        <v>63301.1</v>
      </c>
      <c r="IW1006">
        <v>63300.800000000003</v>
      </c>
      <c r="IX1006">
        <v>1.22437</v>
      </c>
      <c r="IY1006">
        <v>2.5488300000000002</v>
      </c>
      <c r="IZ1006">
        <v>1.39893</v>
      </c>
      <c r="JA1006">
        <v>2.34009</v>
      </c>
      <c r="JB1006">
        <v>1.4489700000000001</v>
      </c>
      <c r="JC1006">
        <v>2.4438499999999999</v>
      </c>
      <c r="JD1006">
        <v>37.795299999999997</v>
      </c>
      <c r="JE1006">
        <v>24.078700000000001</v>
      </c>
      <c r="JF1006">
        <v>18</v>
      </c>
      <c r="JG1006">
        <v>488.06299999999999</v>
      </c>
      <c r="JH1006">
        <v>438.19600000000003</v>
      </c>
      <c r="JI1006">
        <v>25</v>
      </c>
      <c r="JJ1006">
        <v>25.7773</v>
      </c>
      <c r="JK1006">
        <v>30.0001</v>
      </c>
      <c r="JL1006">
        <v>25.622800000000002</v>
      </c>
      <c r="JM1006">
        <v>25.706399999999999</v>
      </c>
      <c r="JN1006">
        <v>24.5364</v>
      </c>
      <c r="JO1006">
        <v>37.666800000000002</v>
      </c>
      <c r="JP1006">
        <v>0</v>
      </c>
      <c r="JQ1006">
        <v>25</v>
      </c>
      <c r="JR1006">
        <v>493.65499999999997</v>
      </c>
      <c r="JS1006">
        <v>15.0021</v>
      </c>
      <c r="JT1006">
        <v>100.965</v>
      </c>
      <c r="JU1006">
        <v>101.93</v>
      </c>
    </row>
    <row r="1007" spans="1:281" x14ac:dyDescent="0.2">
      <c r="A1007">
        <v>991</v>
      </c>
      <c r="B1007">
        <v>1659037188.5999999</v>
      </c>
      <c r="C1007">
        <v>13470.099999904631</v>
      </c>
      <c r="D1007" t="s">
        <v>2414</v>
      </c>
      <c r="E1007" t="s">
        <v>2415</v>
      </c>
      <c r="F1007">
        <v>5</v>
      </c>
      <c r="G1007" t="s">
        <v>415</v>
      </c>
      <c r="H1007" t="s">
        <v>2357</v>
      </c>
      <c r="I1007">
        <v>1659037181.0999999</v>
      </c>
      <c r="J1007">
        <f t="shared" si="750"/>
        <v>6.43677444032127E-3</v>
      </c>
      <c r="K1007">
        <f t="shared" si="751"/>
        <v>6.4367744403212699</v>
      </c>
      <c r="L1007">
        <f t="shared" si="752"/>
        <v>19.505373998612768</v>
      </c>
      <c r="M1007">
        <f t="shared" si="753"/>
        <v>415.80140740740751</v>
      </c>
      <c r="N1007">
        <f t="shared" si="754"/>
        <v>323.92323970740841</v>
      </c>
      <c r="O1007">
        <f t="shared" si="755"/>
        <v>29.318403913098351</v>
      </c>
      <c r="P1007">
        <f t="shared" si="756"/>
        <v>37.634328494048852</v>
      </c>
      <c r="Q1007">
        <f t="shared" si="757"/>
        <v>0.40782195932796406</v>
      </c>
      <c r="R1007">
        <f t="shared" si="758"/>
        <v>2.7555746765619267</v>
      </c>
      <c r="S1007">
        <f t="shared" si="759"/>
        <v>0.37701453822565784</v>
      </c>
      <c r="T1007">
        <f t="shared" si="760"/>
        <v>0.23820777990248423</v>
      </c>
      <c r="U1007">
        <f t="shared" si="761"/>
        <v>321.51504927504254</v>
      </c>
      <c r="V1007">
        <f t="shared" si="762"/>
        <v>26.991620181396165</v>
      </c>
      <c r="W1007">
        <f t="shared" si="763"/>
        <v>26.841555555555558</v>
      </c>
      <c r="X1007">
        <f t="shared" si="764"/>
        <v>3.5459875979686566</v>
      </c>
      <c r="Y1007">
        <f t="shared" si="765"/>
        <v>58.058039149131687</v>
      </c>
      <c r="Z1007">
        <f t="shared" si="766"/>
        <v>2.0484602795461933</v>
      </c>
      <c r="AA1007">
        <f t="shared" si="767"/>
        <v>3.5282973892459299</v>
      </c>
      <c r="AB1007">
        <f t="shared" si="768"/>
        <v>1.4975273184224633</v>
      </c>
      <c r="AC1007">
        <f t="shared" si="769"/>
        <v>-283.86175281816799</v>
      </c>
      <c r="AD1007">
        <f t="shared" si="770"/>
        <v>-12.6313275845937</v>
      </c>
      <c r="AE1007">
        <f t="shared" si="771"/>
        <v>-0.98727639786543442</v>
      </c>
      <c r="AF1007">
        <f t="shared" si="772"/>
        <v>24.034692474415401</v>
      </c>
      <c r="AG1007">
        <f t="shared" si="773"/>
        <v>33.41844215433003</v>
      </c>
      <c r="AH1007">
        <f t="shared" si="774"/>
        <v>6.4126428753812643</v>
      </c>
      <c r="AI1007">
        <f t="shared" si="775"/>
        <v>19.505373998612768</v>
      </c>
      <c r="AJ1007">
        <v>482.62677863042632</v>
      </c>
      <c r="AK1007">
        <v>444.71178787878767</v>
      </c>
      <c r="AL1007">
        <v>3.0047547648167399</v>
      </c>
      <c r="AM1007">
        <v>64.966641921284506</v>
      </c>
      <c r="AN1007">
        <f t="shared" si="776"/>
        <v>6.4367744403212699</v>
      </c>
      <c r="AO1007">
        <v>15.09317747241645</v>
      </c>
      <c r="AP1007">
        <v>22.64089393939393</v>
      </c>
      <c r="AQ1007">
        <v>2.3448488452687449E-5</v>
      </c>
      <c r="AR1007">
        <v>82.71412704073343</v>
      </c>
      <c r="AS1007">
        <v>3</v>
      </c>
      <c r="AT1007">
        <v>1</v>
      </c>
      <c r="AU1007">
        <f t="shared" si="777"/>
        <v>1</v>
      </c>
      <c r="AV1007">
        <f t="shared" si="778"/>
        <v>0</v>
      </c>
      <c r="AW1007">
        <f t="shared" si="779"/>
        <v>47838.276094509616</v>
      </c>
      <c r="AX1007" t="s">
        <v>416</v>
      </c>
      <c r="AY1007" t="s">
        <v>416</v>
      </c>
      <c r="AZ1007">
        <v>0</v>
      </c>
      <c r="BA1007">
        <v>0</v>
      </c>
      <c r="BB1007" t="e">
        <f t="shared" si="780"/>
        <v>#DIV/0!</v>
      </c>
      <c r="BC1007">
        <v>0</v>
      </c>
      <c r="BD1007" t="s">
        <v>416</v>
      </c>
      <c r="BE1007" t="s">
        <v>416</v>
      </c>
      <c r="BF1007">
        <v>0</v>
      </c>
      <c r="BG1007">
        <v>0</v>
      </c>
      <c r="BH1007" t="e">
        <f t="shared" si="781"/>
        <v>#DIV/0!</v>
      </c>
      <c r="BI1007">
        <v>0.5</v>
      </c>
      <c r="BJ1007">
        <f t="shared" si="782"/>
        <v>1681.2205436658253</v>
      </c>
      <c r="BK1007">
        <f t="shared" si="783"/>
        <v>19.505373998612768</v>
      </c>
      <c r="BL1007" t="e">
        <f t="shared" si="784"/>
        <v>#DIV/0!</v>
      </c>
      <c r="BM1007">
        <f t="shared" si="785"/>
        <v>1.1601912712821235E-2</v>
      </c>
      <c r="BN1007" t="e">
        <f t="shared" si="786"/>
        <v>#DIV/0!</v>
      </c>
      <c r="BO1007" t="e">
        <f t="shared" si="787"/>
        <v>#DIV/0!</v>
      </c>
      <c r="BP1007" t="s">
        <v>416</v>
      </c>
      <c r="BQ1007">
        <v>0</v>
      </c>
      <c r="BR1007" t="e">
        <f t="shared" si="788"/>
        <v>#DIV/0!</v>
      </c>
      <c r="BS1007" t="e">
        <f t="shared" si="789"/>
        <v>#DIV/0!</v>
      </c>
      <c r="BT1007" t="e">
        <f t="shared" si="790"/>
        <v>#DIV/0!</v>
      </c>
      <c r="BU1007" t="e">
        <f t="shared" si="791"/>
        <v>#DIV/0!</v>
      </c>
      <c r="BV1007" t="e">
        <f t="shared" si="792"/>
        <v>#DIV/0!</v>
      </c>
      <c r="BW1007" t="e">
        <f t="shared" si="793"/>
        <v>#DIV/0!</v>
      </c>
      <c r="BX1007" t="e">
        <f t="shared" si="794"/>
        <v>#DIV/0!</v>
      </c>
      <c r="BY1007" t="e">
        <f t="shared" si="795"/>
        <v>#DIV/0!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f t="shared" si="796"/>
        <v>2000.0277777777781</v>
      </c>
      <c r="CS1007">
        <f t="shared" si="797"/>
        <v>1681.2205436658253</v>
      </c>
      <c r="CT1007">
        <f t="shared" si="798"/>
        <v>0.84059859685240068</v>
      </c>
      <c r="CU1007">
        <f t="shared" si="799"/>
        <v>0.16075529192513341</v>
      </c>
      <c r="CV1007">
        <v>6</v>
      </c>
      <c r="CW1007">
        <v>0.5</v>
      </c>
      <c r="CX1007" t="s">
        <v>417</v>
      </c>
      <c r="CY1007">
        <v>2</v>
      </c>
      <c r="CZ1007" t="b">
        <v>1</v>
      </c>
      <c r="DA1007">
        <v>1659037181.0999999</v>
      </c>
      <c r="DB1007">
        <v>415.80140740740751</v>
      </c>
      <c r="DC1007">
        <v>459.09522222222222</v>
      </c>
      <c r="DD1007">
        <v>22.632333333333339</v>
      </c>
      <c r="DE1007">
        <v>15.112707407407409</v>
      </c>
      <c r="DF1007">
        <v>412.38770370370372</v>
      </c>
      <c r="DG1007">
        <v>22.341674074074071</v>
      </c>
      <c r="DH1007">
        <v>500.09214814814823</v>
      </c>
      <c r="DI1007">
        <v>90.41038148148148</v>
      </c>
      <c r="DJ1007">
        <v>9.9962696296296297E-2</v>
      </c>
      <c r="DK1007">
        <v>26.756529629629629</v>
      </c>
      <c r="DL1007">
        <v>26.841555555555558</v>
      </c>
      <c r="DM1007">
        <v>999.90000000000009</v>
      </c>
      <c r="DN1007">
        <v>0</v>
      </c>
      <c r="DO1007">
        <v>0</v>
      </c>
      <c r="DP1007">
        <v>9998.4733333333315</v>
      </c>
      <c r="DQ1007">
        <v>0</v>
      </c>
      <c r="DR1007">
        <v>19.092622222222221</v>
      </c>
      <c r="DS1007">
        <v>-43.293888888888887</v>
      </c>
      <c r="DT1007">
        <v>425.42996296296297</v>
      </c>
      <c r="DU1007">
        <v>466.1396666666667</v>
      </c>
      <c r="DV1007">
        <v>7.5196314814814817</v>
      </c>
      <c r="DW1007">
        <v>459.09522222222222</v>
      </c>
      <c r="DX1007">
        <v>15.112707407407409</v>
      </c>
      <c r="DY1007">
        <v>2.0461981481481479</v>
      </c>
      <c r="DZ1007">
        <v>1.366344814814815</v>
      </c>
      <c r="EA1007">
        <v>17.80641851851852</v>
      </c>
      <c r="EB1007">
        <v>11.549181481481479</v>
      </c>
      <c r="EC1007">
        <v>2000.0277777777781</v>
      </c>
      <c r="ED1007">
        <v>0.97999755555555546</v>
      </c>
      <c r="EE1007">
        <v>2.0002792592592591E-2</v>
      </c>
      <c r="EF1007">
        <v>0</v>
      </c>
      <c r="EG1007">
        <v>715.82940740740753</v>
      </c>
      <c r="EH1007">
        <v>5.000560000000001</v>
      </c>
      <c r="EI1007">
        <v>14378.23333333333</v>
      </c>
      <c r="EJ1007">
        <v>17295.08148148148</v>
      </c>
      <c r="EK1007">
        <v>40.742740740740743</v>
      </c>
      <c r="EL1007">
        <v>40.816925925925929</v>
      </c>
      <c r="EM1007">
        <v>40.025222222222233</v>
      </c>
      <c r="EN1007">
        <v>40.793740740740731</v>
      </c>
      <c r="EO1007">
        <v>41.668703703703692</v>
      </c>
      <c r="EP1007">
        <v>1955.1214814814809</v>
      </c>
      <c r="EQ1007">
        <v>39.907037037037043</v>
      </c>
      <c r="ER1007">
        <v>0</v>
      </c>
      <c r="ES1007">
        <v>1659037189.8</v>
      </c>
      <c r="ET1007">
        <v>0</v>
      </c>
      <c r="EU1007">
        <v>715.80596153846147</v>
      </c>
      <c r="EV1007">
        <v>22.45220514038548</v>
      </c>
      <c r="EW1007">
        <v>430.43418818597928</v>
      </c>
      <c r="EX1007">
        <v>14378.23846153846</v>
      </c>
      <c r="EY1007">
        <v>15</v>
      </c>
      <c r="EZ1007">
        <v>0</v>
      </c>
      <c r="FA1007" t="s">
        <v>418</v>
      </c>
      <c r="FB1007">
        <v>1655239120</v>
      </c>
      <c r="FC1007">
        <v>1655239135</v>
      </c>
      <c r="FD1007">
        <v>0</v>
      </c>
      <c r="FE1007">
        <v>-7.4999999999999997E-2</v>
      </c>
      <c r="FF1007">
        <v>-2.7E-2</v>
      </c>
      <c r="FG1007">
        <v>1.986</v>
      </c>
      <c r="FH1007">
        <v>0.13900000000000001</v>
      </c>
      <c r="FI1007">
        <v>420</v>
      </c>
      <c r="FJ1007">
        <v>22</v>
      </c>
      <c r="FK1007">
        <v>0.12</v>
      </c>
      <c r="FL1007">
        <v>0.02</v>
      </c>
      <c r="FM1007">
        <v>-38.836297500000001</v>
      </c>
      <c r="FN1007">
        <v>-69.677848030018737</v>
      </c>
      <c r="FO1007">
        <v>6.8554086082992711</v>
      </c>
      <c r="FP1007">
        <v>0</v>
      </c>
      <c r="FQ1007">
        <v>714.93432352941181</v>
      </c>
      <c r="FR1007">
        <v>15.140733389337131</v>
      </c>
      <c r="FS1007">
        <v>1.582539558479432</v>
      </c>
      <c r="FT1007">
        <v>0</v>
      </c>
      <c r="FU1007">
        <v>7.5062167500000001</v>
      </c>
      <c r="FV1007">
        <v>0.214241538461516</v>
      </c>
      <c r="FW1007">
        <v>2.226331347615397E-2</v>
      </c>
      <c r="FX1007">
        <v>0</v>
      </c>
      <c r="FY1007">
        <v>0</v>
      </c>
      <c r="FZ1007">
        <v>3</v>
      </c>
      <c r="GA1007" t="s">
        <v>427</v>
      </c>
      <c r="GB1007">
        <v>2.98062</v>
      </c>
      <c r="GC1007">
        <v>2.7281499999999999</v>
      </c>
      <c r="GD1007">
        <v>8.8331099999999996E-2</v>
      </c>
      <c r="GE1007">
        <v>9.6418699999999996E-2</v>
      </c>
      <c r="GF1007">
        <v>0.103154</v>
      </c>
      <c r="GG1007">
        <v>7.7977299999999999E-2</v>
      </c>
      <c r="GH1007">
        <v>27364.9</v>
      </c>
      <c r="GI1007">
        <v>26713.7</v>
      </c>
      <c r="GJ1007">
        <v>30542</v>
      </c>
      <c r="GK1007">
        <v>29806.5</v>
      </c>
      <c r="GL1007">
        <v>37789.9</v>
      </c>
      <c r="GM1007">
        <v>36195.4</v>
      </c>
      <c r="GN1007">
        <v>46717.5</v>
      </c>
      <c r="GO1007">
        <v>44331</v>
      </c>
      <c r="GP1007">
        <v>1.8812500000000001</v>
      </c>
      <c r="GQ1007">
        <v>1.84785</v>
      </c>
      <c r="GR1007">
        <v>0.129856</v>
      </c>
      <c r="GS1007">
        <v>0</v>
      </c>
      <c r="GT1007">
        <v>24.721399999999999</v>
      </c>
      <c r="GU1007">
        <v>999.9</v>
      </c>
      <c r="GV1007">
        <v>42.7</v>
      </c>
      <c r="GW1007">
        <v>32.4</v>
      </c>
      <c r="GX1007">
        <v>23.0684</v>
      </c>
      <c r="GY1007">
        <v>62.919800000000002</v>
      </c>
      <c r="GZ1007">
        <v>25.180299999999999</v>
      </c>
      <c r="HA1007">
        <v>1</v>
      </c>
      <c r="HB1007">
        <v>-9.9598599999999995E-2</v>
      </c>
      <c r="HC1007">
        <v>-4.58796E-2</v>
      </c>
      <c r="HD1007">
        <v>20.194099999999999</v>
      </c>
      <c r="HE1007">
        <v>5.2300199999999997</v>
      </c>
      <c r="HF1007">
        <v>11.968</v>
      </c>
      <c r="HG1007">
        <v>4.9707499999999998</v>
      </c>
      <c r="HH1007">
        <v>3.2894999999999999</v>
      </c>
      <c r="HI1007">
        <v>9480.4</v>
      </c>
      <c r="HJ1007">
        <v>9999</v>
      </c>
      <c r="HK1007">
        <v>9999</v>
      </c>
      <c r="HL1007">
        <v>298.89999999999998</v>
      </c>
      <c r="HM1007">
        <v>4.9729000000000001</v>
      </c>
      <c r="HN1007">
        <v>1.8774200000000001</v>
      </c>
      <c r="HO1007">
        <v>1.8754999999999999</v>
      </c>
      <c r="HP1007">
        <v>1.87835</v>
      </c>
      <c r="HQ1007">
        <v>1.875</v>
      </c>
      <c r="HR1007">
        <v>1.8786</v>
      </c>
      <c r="HS1007">
        <v>1.8757200000000001</v>
      </c>
      <c r="HT1007">
        <v>1.87683</v>
      </c>
      <c r="HU1007">
        <v>0</v>
      </c>
      <c r="HV1007">
        <v>0</v>
      </c>
      <c r="HW1007">
        <v>0</v>
      </c>
      <c r="HX1007">
        <v>0</v>
      </c>
      <c r="HY1007" t="s">
        <v>420</v>
      </c>
      <c r="HZ1007" t="s">
        <v>421</v>
      </c>
      <c r="IA1007" t="s">
        <v>422</v>
      </c>
      <c r="IB1007" t="s">
        <v>422</v>
      </c>
      <c r="IC1007" t="s">
        <v>422</v>
      </c>
      <c r="ID1007" t="s">
        <v>422</v>
      </c>
      <c r="IE1007">
        <v>0</v>
      </c>
      <c r="IF1007">
        <v>100</v>
      </c>
      <c r="IG1007">
        <v>100</v>
      </c>
      <c r="IH1007">
        <v>3.472</v>
      </c>
      <c r="II1007">
        <v>0.29089999999999999</v>
      </c>
      <c r="IJ1007">
        <v>1.981763419366358</v>
      </c>
      <c r="IK1007">
        <v>4.1594547590360449E-3</v>
      </c>
      <c r="IL1007">
        <v>-1.867668404869411E-6</v>
      </c>
      <c r="IM1007">
        <v>4.9096340421811042E-10</v>
      </c>
      <c r="IN1007">
        <v>-2.3250521569731349E-2</v>
      </c>
      <c r="IO1007">
        <v>5.6214120975847052E-3</v>
      </c>
      <c r="IP1007">
        <v>3.6430730392419388E-4</v>
      </c>
      <c r="IQ1007">
        <v>5.8048895600362112E-7</v>
      </c>
      <c r="IR1007">
        <v>0</v>
      </c>
      <c r="IS1007">
        <v>2100</v>
      </c>
      <c r="IT1007">
        <v>1</v>
      </c>
      <c r="IU1007">
        <v>26</v>
      </c>
      <c r="IV1007">
        <v>63301.1</v>
      </c>
      <c r="IW1007">
        <v>63300.9</v>
      </c>
      <c r="IX1007">
        <v>1.2609900000000001</v>
      </c>
      <c r="IY1007">
        <v>2.5439500000000002</v>
      </c>
      <c r="IZ1007">
        <v>1.39893</v>
      </c>
      <c r="JA1007">
        <v>2.34009</v>
      </c>
      <c r="JB1007">
        <v>1.4489700000000001</v>
      </c>
      <c r="JC1007">
        <v>2.47681</v>
      </c>
      <c r="JD1007">
        <v>37.771099999999997</v>
      </c>
      <c r="JE1007">
        <v>24.087499999999999</v>
      </c>
      <c r="JF1007">
        <v>18</v>
      </c>
      <c r="JG1007">
        <v>487.96499999999997</v>
      </c>
      <c r="JH1007">
        <v>438.221</v>
      </c>
      <c r="JI1007">
        <v>25.0002</v>
      </c>
      <c r="JJ1007">
        <v>25.7773</v>
      </c>
      <c r="JK1007">
        <v>30.0001</v>
      </c>
      <c r="JL1007">
        <v>25.622399999999999</v>
      </c>
      <c r="JM1007">
        <v>25.7058</v>
      </c>
      <c r="JN1007">
        <v>25.2547</v>
      </c>
      <c r="JO1007">
        <v>37.666800000000002</v>
      </c>
      <c r="JP1007">
        <v>0</v>
      </c>
      <c r="JQ1007">
        <v>25</v>
      </c>
      <c r="JR1007">
        <v>507.017</v>
      </c>
      <c r="JS1007">
        <v>14.9777</v>
      </c>
      <c r="JT1007">
        <v>100.964</v>
      </c>
      <c r="JU1007">
        <v>101.931</v>
      </c>
    </row>
    <row r="1008" spans="1:281" x14ac:dyDescent="0.2">
      <c r="A1008">
        <v>992</v>
      </c>
      <c r="B1008">
        <v>1659037193.5999999</v>
      </c>
      <c r="C1008">
        <v>13475.099999904631</v>
      </c>
      <c r="D1008" t="s">
        <v>2416</v>
      </c>
      <c r="E1008" t="s">
        <v>2417</v>
      </c>
      <c r="F1008">
        <v>5</v>
      </c>
      <c r="G1008" t="s">
        <v>415</v>
      </c>
      <c r="H1008" t="s">
        <v>2357</v>
      </c>
      <c r="I1008">
        <v>1659037185.814285</v>
      </c>
      <c r="J1008">
        <f t="shared" si="750"/>
        <v>6.4442273390014565E-3</v>
      </c>
      <c r="K1008">
        <f t="shared" si="751"/>
        <v>6.4442273390014568</v>
      </c>
      <c r="L1008">
        <f t="shared" si="752"/>
        <v>19.99323084448001</v>
      </c>
      <c r="M1008">
        <f t="shared" si="753"/>
        <v>428.3762857142857</v>
      </c>
      <c r="N1008">
        <f t="shared" si="754"/>
        <v>334.23007977232118</v>
      </c>
      <c r="O1008">
        <f t="shared" si="755"/>
        <v>30.25098684706342</v>
      </c>
      <c r="P1008">
        <f t="shared" si="756"/>
        <v>38.772109899756259</v>
      </c>
      <c r="Q1008">
        <f t="shared" si="757"/>
        <v>0.40830502926831869</v>
      </c>
      <c r="R1008">
        <f t="shared" si="758"/>
        <v>2.7541514905537134</v>
      </c>
      <c r="S1008">
        <f t="shared" si="759"/>
        <v>0.37741287890989345</v>
      </c>
      <c r="T1008">
        <f t="shared" si="760"/>
        <v>0.23846351549208494</v>
      </c>
      <c r="U1008">
        <f t="shared" si="761"/>
        <v>321.51517652771838</v>
      </c>
      <c r="V1008">
        <f t="shared" si="762"/>
        <v>26.994939344754531</v>
      </c>
      <c r="W1008">
        <f t="shared" si="763"/>
        <v>26.843932142857138</v>
      </c>
      <c r="X1008">
        <f t="shared" si="764"/>
        <v>3.5464831731056741</v>
      </c>
      <c r="Y1008">
        <f t="shared" si="765"/>
        <v>58.050454855707969</v>
      </c>
      <c r="Z1008">
        <f t="shared" si="766"/>
        <v>2.0488266326259756</v>
      </c>
      <c r="AA1008">
        <f t="shared" si="767"/>
        <v>3.5293894556357972</v>
      </c>
      <c r="AB1008">
        <f t="shared" si="768"/>
        <v>1.4976565404796984</v>
      </c>
      <c r="AC1008">
        <f t="shared" si="769"/>
        <v>-284.19042564996425</v>
      </c>
      <c r="AD1008">
        <f t="shared" si="770"/>
        <v>-12.196720530894529</v>
      </c>
      <c r="AE1008">
        <f t="shared" si="771"/>
        <v>-0.95383615811818889</v>
      </c>
      <c r="AF1008">
        <f t="shared" si="772"/>
        <v>24.174194188741417</v>
      </c>
      <c r="AG1008">
        <f t="shared" si="773"/>
        <v>35.854814942707414</v>
      </c>
      <c r="AH1008">
        <f t="shared" si="774"/>
        <v>6.4324197408085304</v>
      </c>
      <c r="AI1008">
        <f t="shared" si="775"/>
        <v>19.99323084448001</v>
      </c>
      <c r="AJ1008">
        <v>499.55086862576559</v>
      </c>
      <c r="AK1008">
        <v>460.3365393939394</v>
      </c>
      <c r="AL1008">
        <v>3.1542614065516341</v>
      </c>
      <c r="AM1008">
        <v>64.966641921284506</v>
      </c>
      <c r="AN1008">
        <f t="shared" si="776"/>
        <v>6.4442273390014568</v>
      </c>
      <c r="AO1008">
        <v>15.071965508508219</v>
      </c>
      <c r="AP1008">
        <v>22.62973757575757</v>
      </c>
      <c r="AQ1008">
        <v>-1.2763084525807799E-4</v>
      </c>
      <c r="AR1008">
        <v>82.71412704073343</v>
      </c>
      <c r="AS1008">
        <v>3</v>
      </c>
      <c r="AT1008">
        <v>1</v>
      </c>
      <c r="AU1008">
        <f t="shared" si="777"/>
        <v>1</v>
      </c>
      <c r="AV1008">
        <f t="shared" si="778"/>
        <v>0</v>
      </c>
      <c r="AW1008">
        <f t="shared" si="779"/>
        <v>47798.769517346445</v>
      </c>
      <c r="AX1008" t="s">
        <v>416</v>
      </c>
      <c r="AY1008" t="s">
        <v>416</v>
      </c>
      <c r="AZ1008">
        <v>0</v>
      </c>
      <c r="BA1008">
        <v>0</v>
      </c>
      <c r="BB1008" t="e">
        <f t="shared" si="780"/>
        <v>#DIV/0!</v>
      </c>
      <c r="BC1008">
        <v>0</v>
      </c>
      <c r="BD1008" t="s">
        <v>416</v>
      </c>
      <c r="BE1008" t="s">
        <v>416</v>
      </c>
      <c r="BF1008">
        <v>0</v>
      </c>
      <c r="BG1008">
        <v>0</v>
      </c>
      <c r="BH1008" t="e">
        <f t="shared" si="781"/>
        <v>#DIV/0!</v>
      </c>
      <c r="BI1008">
        <v>0.5</v>
      </c>
      <c r="BJ1008">
        <f t="shared" si="782"/>
        <v>1681.2203992371597</v>
      </c>
      <c r="BK1008">
        <f t="shared" si="783"/>
        <v>19.99323084448001</v>
      </c>
      <c r="BL1008" t="e">
        <f t="shared" si="784"/>
        <v>#DIV/0!</v>
      </c>
      <c r="BM1008">
        <f t="shared" si="785"/>
        <v>1.189209389414486E-2</v>
      </c>
      <c r="BN1008" t="e">
        <f t="shared" si="786"/>
        <v>#DIV/0!</v>
      </c>
      <c r="BO1008" t="e">
        <f t="shared" si="787"/>
        <v>#DIV/0!</v>
      </c>
      <c r="BP1008" t="s">
        <v>416</v>
      </c>
      <c r="BQ1008">
        <v>0</v>
      </c>
      <c r="BR1008" t="e">
        <f t="shared" si="788"/>
        <v>#DIV/0!</v>
      </c>
      <c r="BS1008" t="e">
        <f t="shared" si="789"/>
        <v>#DIV/0!</v>
      </c>
      <c r="BT1008" t="e">
        <f t="shared" si="790"/>
        <v>#DIV/0!</v>
      </c>
      <c r="BU1008" t="e">
        <f t="shared" si="791"/>
        <v>#DIV/0!</v>
      </c>
      <c r="BV1008" t="e">
        <f t="shared" si="792"/>
        <v>#DIV/0!</v>
      </c>
      <c r="BW1008" t="e">
        <f t="shared" si="793"/>
        <v>#DIV/0!</v>
      </c>
      <c r="BX1008" t="e">
        <f t="shared" si="794"/>
        <v>#DIV/0!</v>
      </c>
      <c r="BY1008" t="e">
        <f t="shared" si="795"/>
        <v>#DIV/0!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f t="shared" si="796"/>
        <v>2000.0274999999999</v>
      </c>
      <c r="CS1008">
        <f t="shared" si="797"/>
        <v>1681.2203992371597</v>
      </c>
      <c r="CT1008">
        <f t="shared" si="798"/>
        <v>0.84059864138726081</v>
      </c>
      <c r="CU1008">
        <f t="shared" si="799"/>
        <v>0.1607553778774134</v>
      </c>
      <c r="CV1008">
        <v>6</v>
      </c>
      <c r="CW1008">
        <v>0.5</v>
      </c>
      <c r="CX1008" t="s">
        <v>417</v>
      </c>
      <c r="CY1008">
        <v>2</v>
      </c>
      <c r="CZ1008" t="b">
        <v>1</v>
      </c>
      <c r="DA1008">
        <v>1659037185.814285</v>
      </c>
      <c r="DB1008">
        <v>428.3762857142857</v>
      </c>
      <c r="DC1008">
        <v>474.70210714285707</v>
      </c>
      <c r="DD1008">
        <v>22.636600000000001</v>
      </c>
      <c r="DE1008">
        <v>15.093492857142859</v>
      </c>
      <c r="DF1008">
        <v>424.92682142857149</v>
      </c>
      <c r="DG1008">
        <v>22.34583571428572</v>
      </c>
      <c r="DH1008">
        <v>500.07071428571442</v>
      </c>
      <c r="DI1008">
        <v>90.409453571428571</v>
      </c>
      <c r="DJ1008">
        <v>0.10001483928571429</v>
      </c>
      <c r="DK1008">
        <v>26.76178928571429</v>
      </c>
      <c r="DL1008">
        <v>26.843932142857138</v>
      </c>
      <c r="DM1008">
        <v>999.9000000000002</v>
      </c>
      <c r="DN1008">
        <v>0</v>
      </c>
      <c r="DO1008">
        <v>0</v>
      </c>
      <c r="DP1008">
        <v>9990.1553571428558</v>
      </c>
      <c r="DQ1008">
        <v>0</v>
      </c>
      <c r="DR1008">
        <v>19.12762142857143</v>
      </c>
      <c r="DS1008">
        <v>-46.325739285714278</v>
      </c>
      <c r="DT1008">
        <v>438.29789285714293</v>
      </c>
      <c r="DU1008">
        <v>481.9763928571428</v>
      </c>
      <c r="DV1008">
        <v>7.543106428571428</v>
      </c>
      <c r="DW1008">
        <v>474.70210714285707</v>
      </c>
      <c r="DX1008">
        <v>15.093492857142859</v>
      </c>
      <c r="DY1008">
        <v>2.0465614285714291</v>
      </c>
      <c r="DZ1008">
        <v>1.3645939285714279</v>
      </c>
      <c r="EA1008">
        <v>17.809242857142859</v>
      </c>
      <c r="EB1008">
        <v>11.52978571428571</v>
      </c>
      <c r="EC1008">
        <v>2000.0274999999999</v>
      </c>
      <c r="ED1008">
        <v>0.97999674999999997</v>
      </c>
      <c r="EE1008">
        <v>2.0003625000000001E-2</v>
      </c>
      <c r="EF1008">
        <v>0</v>
      </c>
      <c r="EG1008">
        <v>717.88057142857144</v>
      </c>
      <c r="EH1008">
        <v>5.000560000000001</v>
      </c>
      <c r="EI1008">
        <v>14418.528571428569</v>
      </c>
      <c r="EJ1008">
        <v>17295.08571428572</v>
      </c>
      <c r="EK1008">
        <v>40.685071428571419</v>
      </c>
      <c r="EL1008">
        <v>40.743071428571433</v>
      </c>
      <c r="EM1008">
        <v>39.955107142857138</v>
      </c>
      <c r="EN1008">
        <v>40.620249999999992</v>
      </c>
      <c r="EO1008">
        <v>41.586785714285703</v>
      </c>
      <c r="EP1008">
        <v>1955.118214285714</v>
      </c>
      <c r="EQ1008">
        <v>39.909999999999997</v>
      </c>
      <c r="ER1008">
        <v>0</v>
      </c>
      <c r="ES1008">
        <v>1659037194.5999999</v>
      </c>
      <c r="ET1008">
        <v>0</v>
      </c>
      <c r="EU1008">
        <v>717.86884615384611</v>
      </c>
      <c r="EV1008">
        <v>29.86988033516203</v>
      </c>
      <c r="EW1008">
        <v>587.78119638543262</v>
      </c>
      <c r="EX1008">
        <v>14418.538461538459</v>
      </c>
      <c r="EY1008">
        <v>15</v>
      </c>
      <c r="EZ1008">
        <v>0</v>
      </c>
      <c r="FA1008" t="s">
        <v>418</v>
      </c>
      <c r="FB1008">
        <v>1655239120</v>
      </c>
      <c r="FC1008">
        <v>1655239135</v>
      </c>
      <c r="FD1008">
        <v>0</v>
      </c>
      <c r="FE1008">
        <v>-7.4999999999999997E-2</v>
      </c>
      <c r="FF1008">
        <v>-2.7E-2</v>
      </c>
      <c r="FG1008">
        <v>1.986</v>
      </c>
      <c r="FH1008">
        <v>0.13900000000000001</v>
      </c>
      <c r="FI1008">
        <v>420</v>
      </c>
      <c r="FJ1008">
        <v>22</v>
      </c>
      <c r="FK1008">
        <v>0.12</v>
      </c>
      <c r="FL1008">
        <v>0.02</v>
      </c>
      <c r="FM1008">
        <v>-44.429837499999998</v>
      </c>
      <c r="FN1008">
        <v>-39.425699437148189</v>
      </c>
      <c r="FO1008">
        <v>3.9371113794689312</v>
      </c>
      <c r="FP1008">
        <v>0</v>
      </c>
      <c r="FQ1008">
        <v>716.95447058823527</v>
      </c>
      <c r="FR1008">
        <v>25.93955692451939</v>
      </c>
      <c r="FS1008">
        <v>2.5780484095680052</v>
      </c>
      <c r="FT1008">
        <v>0</v>
      </c>
      <c r="FU1008">
        <v>7.5311594999999993</v>
      </c>
      <c r="FV1008">
        <v>0.31536945590991577</v>
      </c>
      <c r="FW1008">
        <v>3.106077735263555E-2</v>
      </c>
      <c r="FX1008">
        <v>0</v>
      </c>
      <c r="FY1008">
        <v>0</v>
      </c>
      <c r="FZ1008">
        <v>3</v>
      </c>
      <c r="GA1008" t="s">
        <v>427</v>
      </c>
      <c r="GB1008">
        <v>2.9807199999999998</v>
      </c>
      <c r="GC1008">
        <v>2.72837</v>
      </c>
      <c r="GD1008">
        <v>9.0644799999999998E-2</v>
      </c>
      <c r="GE1008">
        <v>9.8848400000000003E-2</v>
      </c>
      <c r="GF1008">
        <v>0.103119</v>
      </c>
      <c r="GG1008">
        <v>7.7810099999999993E-2</v>
      </c>
      <c r="GH1008">
        <v>27295.599999999999</v>
      </c>
      <c r="GI1008">
        <v>26641.9</v>
      </c>
      <c r="GJ1008">
        <v>30542.1</v>
      </c>
      <c r="GK1008">
        <v>29806.5</v>
      </c>
      <c r="GL1008">
        <v>37791.599999999999</v>
      </c>
      <c r="GM1008">
        <v>36202.300000000003</v>
      </c>
      <c r="GN1008">
        <v>46717.4</v>
      </c>
      <c r="GO1008">
        <v>44331.199999999997</v>
      </c>
      <c r="GP1008">
        <v>1.8812500000000001</v>
      </c>
      <c r="GQ1008">
        <v>1.8474999999999999</v>
      </c>
      <c r="GR1008">
        <v>0.129499</v>
      </c>
      <c r="GS1008">
        <v>0</v>
      </c>
      <c r="GT1008">
        <v>24.724</v>
      </c>
      <c r="GU1008">
        <v>999.9</v>
      </c>
      <c r="GV1008">
        <v>42.7</v>
      </c>
      <c r="GW1008">
        <v>32.4</v>
      </c>
      <c r="GX1008">
        <v>23.0687</v>
      </c>
      <c r="GY1008">
        <v>62.779800000000002</v>
      </c>
      <c r="GZ1008">
        <v>24.919899999999998</v>
      </c>
      <c r="HA1008">
        <v>1</v>
      </c>
      <c r="HB1008">
        <v>-9.9845000000000003E-2</v>
      </c>
      <c r="HC1008">
        <v>-4.5454799999999997E-2</v>
      </c>
      <c r="HD1008">
        <v>20.193999999999999</v>
      </c>
      <c r="HE1008">
        <v>5.2301700000000002</v>
      </c>
      <c r="HF1008">
        <v>11.968</v>
      </c>
      <c r="HG1008">
        <v>4.9707999999999997</v>
      </c>
      <c r="HH1008">
        <v>3.2894999999999999</v>
      </c>
      <c r="HI1008">
        <v>9480.6</v>
      </c>
      <c r="HJ1008">
        <v>9999</v>
      </c>
      <c r="HK1008">
        <v>9999</v>
      </c>
      <c r="HL1008">
        <v>298.89999999999998</v>
      </c>
      <c r="HM1008">
        <v>4.9728899999999996</v>
      </c>
      <c r="HN1008">
        <v>1.87741</v>
      </c>
      <c r="HO1008">
        <v>1.8754999999999999</v>
      </c>
      <c r="HP1008">
        <v>1.87836</v>
      </c>
      <c r="HQ1008">
        <v>1.8750100000000001</v>
      </c>
      <c r="HR1008">
        <v>1.8786</v>
      </c>
      <c r="HS1008">
        <v>1.87571</v>
      </c>
      <c r="HT1008">
        <v>1.87683</v>
      </c>
      <c r="HU1008">
        <v>0</v>
      </c>
      <c r="HV1008">
        <v>0</v>
      </c>
      <c r="HW1008">
        <v>0</v>
      </c>
      <c r="HX1008">
        <v>0</v>
      </c>
      <c r="HY1008" t="s">
        <v>420</v>
      </c>
      <c r="HZ1008" t="s">
        <v>421</v>
      </c>
      <c r="IA1008" t="s">
        <v>422</v>
      </c>
      <c r="IB1008" t="s">
        <v>422</v>
      </c>
      <c r="IC1008" t="s">
        <v>422</v>
      </c>
      <c r="ID1008" t="s">
        <v>422</v>
      </c>
      <c r="IE1008">
        <v>0</v>
      </c>
      <c r="IF1008">
        <v>100</v>
      </c>
      <c r="IG1008">
        <v>100</v>
      </c>
      <c r="IH1008">
        <v>3.5150000000000001</v>
      </c>
      <c r="II1008">
        <v>0.29060000000000002</v>
      </c>
      <c r="IJ1008">
        <v>1.981763419366358</v>
      </c>
      <c r="IK1008">
        <v>4.1594547590360449E-3</v>
      </c>
      <c r="IL1008">
        <v>-1.867668404869411E-6</v>
      </c>
      <c r="IM1008">
        <v>4.9096340421811042E-10</v>
      </c>
      <c r="IN1008">
        <v>-2.3250521569731349E-2</v>
      </c>
      <c r="IO1008">
        <v>5.6214120975847052E-3</v>
      </c>
      <c r="IP1008">
        <v>3.6430730392419388E-4</v>
      </c>
      <c r="IQ1008">
        <v>5.8048895600362112E-7</v>
      </c>
      <c r="IR1008">
        <v>0</v>
      </c>
      <c r="IS1008">
        <v>2100</v>
      </c>
      <c r="IT1008">
        <v>1</v>
      </c>
      <c r="IU1008">
        <v>26</v>
      </c>
      <c r="IV1008">
        <v>63301.2</v>
      </c>
      <c r="IW1008">
        <v>63301</v>
      </c>
      <c r="IX1008">
        <v>1.2927200000000001</v>
      </c>
      <c r="IY1008">
        <v>2.5500500000000001</v>
      </c>
      <c r="IZ1008">
        <v>1.39893</v>
      </c>
      <c r="JA1008">
        <v>2.34009</v>
      </c>
      <c r="JB1008">
        <v>1.4489700000000001</v>
      </c>
      <c r="JC1008">
        <v>2.3571800000000001</v>
      </c>
      <c r="JD1008">
        <v>37.771099999999997</v>
      </c>
      <c r="JE1008">
        <v>24.078700000000001</v>
      </c>
      <c r="JF1008">
        <v>18</v>
      </c>
      <c r="JG1008">
        <v>487.96499999999997</v>
      </c>
      <c r="JH1008">
        <v>438.00900000000001</v>
      </c>
      <c r="JI1008">
        <v>25.0001</v>
      </c>
      <c r="JJ1008">
        <v>25.7773</v>
      </c>
      <c r="JK1008">
        <v>30</v>
      </c>
      <c r="JL1008">
        <v>25.622399999999999</v>
      </c>
      <c r="JM1008">
        <v>25.7058</v>
      </c>
      <c r="JN1008">
        <v>25.8932</v>
      </c>
      <c r="JO1008">
        <v>37.939399999999999</v>
      </c>
      <c r="JP1008">
        <v>0</v>
      </c>
      <c r="JQ1008">
        <v>25</v>
      </c>
      <c r="JR1008">
        <v>520.37199999999996</v>
      </c>
      <c r="JS1008">
        <v>14.9679</v>
      </c>
      <c r="JT1008">
        <v>100.964</v>
      </c>
      <c r="JU1008">
        <v>101.932</v>
      </c>
    </row>
    <row r="1009" spans="1:281" x14ac:dyDescent="0.2">
      <c r="A1009">
        <v>993</v>
      </c>
      <c r="B1009">
        <v>1659037198.5999999</v>
      </c>
      <c r="C1009">
        <v>13480.099999904631</v>
      </c>
      <c r="D1009" t="s">
        <v>2418</v>
      </c>
      <c r="E1009" t="s">
        <v>2419</v>
      </c>
      <c r="F1009">
        <v>5</v>
      </c>
      <c r="G1009" t="s">
        <v>415</v>
      </c>
      <c r="H1009" t="s">
        <v>2357</v>
      </c>
      <c r="I1009">
        <v>1659037191.0999999</v>
      </c>
      <c r="J1009">
        <f t="shared" si="750"/>
        <v>6.501646324060497E-3</v>
      </c>
      <c r="K1009">
        <f t="shared" si="751"/>
        <v>6.5016463240604967</v>
      </c>
      <c r="L1009">
        <f t="shared" si="752"/>
        <v>20.753224021027886</v>
      </c>
      <c r="M1009">
        <f t="shared" si="753"/>
        <v>443.91762962962957</v>
      </c>
      <c r="N1009">
        <f t="shared" si="754"/>
        <v>346.94286674721604</v>
      </c>
      <c r="O1009">
        <f t="shared" si="755"/>
        <v>31.40102196398394</v>
      </c>
      <c r="P1009">
        <f t="shared" si="756"/>
        <v>40.177990597962165</v>
      </c>
      <c r="Q1009">
        <f t="shared" si="757"/>
        <v>0.4120658274650833</v>
      </c>
      <c r="R1009">
        <f t="shared" si="758"/>
        <v>2.7545824736948283</v>
      </c>
      <c r="S1009">
        <f t="shared" si="759"/>
        <v>0.38062996476495081</v>
      </c>
      <c r="T1009">
        <f t="shared" si="760"/>
        <v>0.24051795485044009</v>
      </c>
      <c r="U1009">
        <f t="shared" si="761"/>
        <v>321.51811813077188</v>
      </c>
      <c r="V1009">
        <f t="shared" si="762"/>
        <v>26.983385571371691</v>
      </c>
      <c r="W1009">
        <f t="shared" si="763"/>
        <v>26.844507407407409</v>
      </c>
      <c r="X1009">
        <f t="shared" si="764"/>
        <v>3.5466031385738708</v>
      </c>
      <c r="Y1009">
        <f t="shared" si="765"/>
        <v>58.023756791395755</v>
      </c>
      <c r="Z1009">
        <f t="shared" si="766"/>
        <v>2.048399798383866</v>
      </c>
      <c r="AA1009">
        <f t="shared" si="767"/>
        <v>3.5302777890583257</v>
      </c>
      <c r="AB1009">
        <f t="shared" si="768"/>
        <v>1.4982033401900048</v>
      </c>
      <c r="AC1009">
        <f t="shared" si="769"/>
        <v>-286.72260289106794</v>
      </c>
      <c r="AD1009">
        <f t="shared" si="770"/>
        <v>-11.648846150985444</v>
      </c>
      <c r="AE1009">
        <f t="shared" si="771"/>
        <v>-0.91086959768196762</v>
      </c>
      <c r="AF1009">
        <f t="shared" si="772"/>
        <v>22.235799491036509</v>
      </c>
      <c r="AG1009">
        <f t="shared" si="773"/>
        <v>37.528708727819165</v>
      </c>
      <c r="AH1009">
        <f t="shared" si="774"/>
        <v>6.4688599819081425</v>
      </c>
      <c r="AI1009">
        <f t="shared" si="775"/>
        <v>20.753224021027886</v>
      </c>
      <c r="AJ1009">
        <v>516.65550336780939</v>
      </c>
      <c r="AK1009">
        <v>476.28565454545452</v>
      </c>
      <c r="AL1009">
        <v>3.2035136504640569</v>
      </c>
      <c r="AM1009">
        <v>64.966641921284506</v>
      </c>
      <c r="AN1009">
        <f t="shared" si="776"/>
        <v>6.5016463240604967</v>
      </c>
      <c r="AO1009">
        <v>14.98410397118753</v>
      </c>
      <c r="AP1009">
        <v>22.60988363636363</v>
      </c>
      <c r="AQ1009">
        <v>-2.3378438415502041E-4</v>
      </c>
      <c r="AR1009">
        <v>82.71412704073343</v>
      </c>
      <c r="AS1009">
        <v>3</v>
      </c>
      <c r="AT1009">
        <v>1</v>
      </c>
      <c r="AU1009">
        <f t="shared" si="777"/>
        <v>1</v>
      </c>
      <c r="AV1009">
        <f t="shared" si="778"/>
        <v>0</v>
      </c>
      <c r="AW1009">
        <f t="shared" si="779"/>
        <v>47809.754085743996</v>
      </c>
      <c r="AX1009" t="s">
        <v>416</v>
      </c>
      <c r="AY1009" t="s">
        <v>416</v>
      </c>
      <c r="AZ1009">
        <v>0</v>
      </c>
      <c r="BA1009">
        <v>0</v>
      </c>
      <c r="BB1009" t="e">
        <f t="shared" si="780"/>
        <v>#DIV/0!</v>
      </c>
      <c r="BC1009">
        <v>0</v>
      </c>
      <c r="BD1009" t="s">
        <v>416</v>
      </c>
      <c r="BE1009" t="s">
        <v>416</v>
      </c>
      <c r="BF1009">
        <v>0</v>
      </c>
      <c r="BG1009">
        <v>0</v>
      </c>
      <c r="BH1009" t="e">
        <f t="shared" si="781"/>
        <v>#DIV/0!</v>
      </c>
      <c r="BI1009">
        <v>0.5</v>
      </c>
      <c r="BJ1009">
        <f t="shared" si="782"/>
        <v>1681.2358774425416</v>
      </c>
      <c r="BK1009">
        <f t="shared" si="783"/>
        <v>20.753224021027886</v>
      </c>
      <c r="BL1009" t="e">
        <f t="shared" si="784"/>
        <v>#DIV/0!</v>
      </c>
      <c r="BM1009">
        <f t="shared" si="785"/>
        <v>1.2344028758532816E-2</v>
      </c>
      <c r="BN1009" t="e">
        <f t="shared" si="786"/>
        <v>#DIV/0!</v>
      </c>
      <c r="BO1009" t="e">
        <f t="shared" si="787"/>
        <v>#DIV/0!</v>
      </c>
      <c r="BP1009" t="s">
        <v>416</v>
      </c>
      <c r="BQ1009">
        <v>0</v>
      </c>
      <c r="BR1009" t="e">
        <f t="shared" si="788"/>
        <v>#DIV/0!</v>
      </c>
      <c r="BS1009" t="e">
        <f t="shared" si="789"/>
        <v>#DIV/0!</v>
      </c>
      <c r="BT1009" t="e">
        <f t="shared" si="790"/>
        <v>#DIV/0!</v>
      </c>
      <c r="BU1009" t="e">
        <f t="shared" si="791"/>
        <v>#DIV/0!</v>
      </c>
      <c r="BV1009" t="e">
        <f t="shared" si="792"/>
        <v>#DIV/0!</v>
      </c>
      <c r="BW1009" t="e">
        <f t="shared" si="793"/>
        <v>#DIV/0!</v>
      </c>
      <c r="BX1009" t="e">
        <f t="shared" si="794"/>
        <v>#DIV/0!</v>
      </c>
      <c r="BY1009" t="e">
        <f t="shared" si="795"/>
        <v>#DIV/0!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f t="shared" si="796"/>
        <v>2000.045925925926</v>
      </c>
      <c r="CS1009">
        <f t="shared" si="797"/>
        <v>1681.2358774425416</v>
      </c>
      <c r="CT1009">
        <f t="shared" si="798"/>
        <v>0.84059863608592356</v>
      </c>
      <c r="CU1009">
        <f t="shared" si="799"/>
        <v>0.16075536764583259</v>
      </c>
      <c r="CV1009">
        <v>6</v>
      </c>
      <c r="CW1009">
        <v>0.5</v>
      </c>
      <c r="CX1009" t="s">
        <v>417</v>
      </c>
      <c r="CY1009">
        <v>2</v>
      </c>
      <c r="CZ1009" t="b">
        <v>1</v>
      </c>
      <c r="DA1009">
        <v>1659037191.0999999</v>
      </c>
      <c r="DB1009">
        <v>443.91762962962957</v>
      </c>
      <c r="DC1009">
        <v>492.39044444444448</v>
      </c>
      <c r="DD1009">
        <v>22.632311111111111</v>
      </c>
      <c r="DE1009">
        <v>15.04655555555555</v>
      </c>
      <c r="DF1009">
        <v>440.42448148148139</v>
      </c>
      <c r="DG1009">
        <v>22.341648148148149</v>
      </c>
      <c r="DH1009">
        <v>500.07844444444447</v>
      </c>
      <c r="DI1009">
        <v>90.4077925925926</v>
      </c>
      <c r="DJ1009">
        <v>9.9968118518518528E-2</v>
      </c>
      <c r="DK1009">
        <v>26.766066666666671</v>
      </c>
      <c r="DL1009">
        <v>26.844507407407409</v>
      </c>
      <c r="DM1009">
        <v>999.90000000000009</v>
      </c>
      <c r="DN1009">
        <v>0</v>
      </c>
      <c r="DO1009">
        <v>0</v>
      </c>
      <c r="DP1009">
        <v>9992.888518518519</v>
      </c>
      <c r="DQ1009">
        <v>0</v>
      </c>
      <c r="DR1009">
        <v>19.1419</v>
      </c>
      <c r="DS1009">
        <v>-48.47279259259259</v>
      </c>
      <c r="DT1009">
        <v>454.197</v>
      </c>
      <c r="DU1009">
        <v>499.91181481481482</v>
      </c>
      <c r="DV1009">
        <v>7.5857562962962959</v>
      </c>
      <c r="DW1009">
        <v>492.39044444444448</v>
      </c>
      <c r="DX1009">
        <v>15.04655555555555</v>
      </c>
      <c r="DY1009">
        <v>2.0461359259259262</v>
      </c>
      <c r="DZ1009">
        <v>1.3603255555555549</v>
      </c>
      <c r="EA1009">
        <v>17.805944444444449</v>
      </c>
      <c r="EB1009">
        <v>11.48238888888889</v>
      </c>
      <c r="EC1009">
        <v>2000.045925925926</v>
      </c>
      <c r="ED1009">
        <v>0.97999644444444456</v>
      </c>
      <c r="EE1009">
        <v>2.0003940740740741E-2</v>
      </c>
      <c r="EF1009">
        <v>0</v>
      </c>
      <c r="EG1009">
        <v>720.73837037037038</v>
      </c>
      <c r="EH1009">
        <v>5.000560000000001</v>
      </c>
      <c r="EI1009">
        <v>14473.603703703709</v>
      </c>
      <c r="EJ1009">
        <v>17295.248148148152</v>
      </c>
      <c r="EK1009">
        <v>40.670962962962953</v>
      </c>
      <c r="EL1009">
        <v>40.66185185185185</v>
      </c>
      <c r="EM1009">
        <v>39.902481481481473</v>
      </c>
      <c r="EN1009">
        <v>40.464962962962957</v>
      </c>
      <c r="EO1009">
        <v>41.511185185185177</v>
      </c>
      <c r="EP1009">
        <v>1955.1359259259259</v>
      </c>
      <c r="EQ1009">
        <v>39.909999999999997</v>
      </c>
      <c r="ER1009">
        <v>0</v>
      </c>
      <c r="ES1009">
        <v>1659037200</v>
      </c>
      <c r="ET1009">
        <v>0</v>
      </c>
      <c r="EU1009">
        <v>720.99372000000005</v>
      </c>
      <c r="EV1009">
        <v>35.841538419512197</v>
      </c>
      <c r="EW1009">
        <v>688.9461527299602</v>
      </c>
      <c r="EX1009">
        <v>14478.54</v>
      </c>
      <c r="EY1009">
        <v>15</v>
      </c>
      <c r="EZ1009">
        <v>0</v>
      </c>
      <c r="FA1009" t="s">
        <v>418</v>
      </c>
      <c r="FB1009">
        <v>1655239120</v>
      </c>
      <c r="FC1009">
        <v>1655239135</v>
      </c>
      <c r="FD1009">
        <v>0</v>
      </c>
      <c r="FE1009">
        <v>-7.4999999999999997E-2</v>
      </c>
      <c r="FF1009">
        <v>-2.7E-2</v>
      </c>
      <c r="FG1009">
        <v>1.986</v>
      </c>
      <c r="FH1009">
        <v>0.13900000000000001</v>
      </c>
      <c r="FI1009">
        <v>420</v>
      </c>
      <c r="FJ1009">
        <v>22</v>
      </c>
      <c r="FK1009">
        <v>0.12</v>
      </c>
      <c r="FL1009">
        <v>0.02</v>
      </c>
      <c r="FM1009">
        <v>-46.878300000000003</v>
      </c>
      <c r="FN1009">
        <v>-25.91348362369348</v>
      </c>
      <c r="FO1009">
        <v>2.6273568968479779</v>
      </c>
      <c r="FP1009">
        <v>0</v>
      </c>
      <c r="FQ1009">
        <v>718.94438235294126</v>
      </c>
      <c r="FR1009">
        <v>31.873353705023849</v>
      </c>
      <c r="FS1009">
        <v>3.146610286480152</v>
      </c>
      <c r="FT1009">
        <v>0</v>
      </c>
      <c r="FU1009">
        <v>7.5605824390243903</v>
      </c>
      <c r="FV1009">
        <v>0.4434936585365814</v>
      </c>
      <c r="FW1009">
        <v>4.5192215376506181E-2</v>
      </c>
      <c r="FX1009">
        <v>0</v>
      </c>
      <c r="FY1009">
        <v>0</v>
      </c>
      <c r="FZ1009">
        <v>3</v>
      </c>
      <c r="GA1009" t="s">
        <v>427</v>
      </c>
      <c r="GB1009">
        <v>2.9804400000000002</v>
      </c>
      <c r="GC1009">
        <v>2.7279499999999999</v>
      </c>
      <c r="GD1009">
        <v>9.2972100000000002E-2</v>
      </c>
      <c r="GE1009">
        <v>0.101231</v>
      </c>
      <c r="GF1009">
        <v>0.103048</v>
      </c>
      <c r="GG1009">
        <v>7.7588500000000005E-2</v>
      </c>
      <c r="GH1009">
        <v>27225.599999999999</v>
      </c>
      <c r="GI1009">
        <v>26571.599999999999</v>
      </c>
      <c r="GJ1009">
        <v>30542</v>
      </c>
      <c r="GK1009">
        <v>29806.7</v>
      </c>
      <c r="GL1009">
        <v>37794.800000000003</v>
      </c>
      <c r="GM1009">
        <v>36211.5</v>
      </c>
      <c r="GN1009">
        <v>46717.4</v>
      </c>
      <c r="GO1009">
        <v>44331.4</v>
      </c>
      <c r="GP1009">
        <v>1.8811800000000001</v>
      </c>
      <c r="GQ1009">
        <v>1.84785</v>
      </c>
      <c r="GR1009">
        <v>0.129133</v>
      </c>
      <c r="GS1009">
        <v>0</v>
      </c>
      <c r="GT1009">
        <v>24.726099999999999</v>
      </c>
      <c r="GU1009">
        <v>999.9</v>
      </c>
      <c r="GV1009">
        <v>42.7</v>
      </c>
      <c r="GW1009">
        <v>32.4</v>
      </c>
      <c r="GX1009">
        <v>23.068899999999999</v>
      </c>
      <c r="GY1009">
        <v>63.209800000000001</v>
      </c>
      <c r="GZ1009">
        <v>24.703499999999998</v>
      </c>
      <c r="HA1009">
        <v>1</v>
      </c>
      <c r="HB1009">
        <v>-9.9824700000000002E-2</v>
      </c>
      <c r="HC1009">
        <v>-4.4743999999999999E-2</v>
      </c>
      <c r="HD1009">
        <v>20.194099999999999</v>
      </c>
      <c r="HE1009">
        <v>5.2297200000000004</v>
      </c>
      <c r="HF1009">
        <v>11.968</v>
      </c>
      <c r="HG1009">
        <v>4.9699499999999999</v>
      </c>
      <c r="HH1009">
        <v>3.2895300000000001</v>
      </c>
      <c r="HI1009">
        <v>9480.6</v>
      </c>
      <c r="HJ1009">
        <v>9999</v>
      </c>
      <c r="HK1009">
        <v>9999</v>
      </c>
      <c r="HL1009">
        <v>298.89999999999998</v>
      </c>
      <c r="HM1009">
        <v>4.9729099999999997</v>
      </c>
      <c r="HN1009">
        <v>1.87738</v>
      </c>
      <c r="HO1009">
        <v>1.87548</v>
      </c>
      <c r="HP1009">
        <v>1.87835</v>
      </c>
      <c r="HQ1009">
        <v>1.875</v>
      </c>
      <c r="HR1009">
        <v>1.8785700000000001</v>
      </c>
      <c r="HS1009">
        <v>1.8756900000000001</v>
      </c>
      <c r="HT1009">
        <v>1.8768400000000001</v>
      </c>
      <c r="HU1009">
        <v>0</v>
      </c>
      <c r="HV1009">
        <v>0</v>
      </c>
      <c r="HW1009">
        <v>0</v>
      </c>
      <c r="HX1009">
        <v>0</v>
      </c>
      <c r="HY1009" t="s">
        <v>420</v>
      </c>
      <c r="HZ1009" t="s">
        <v>421</v>
      </c>
      <c r="IA1009" t="s">
        <v>422</v>
      </c>
      <c r="IB1009" t="s">
        <v>422</v>
      </c>
      <c r="IC1009" t="s">
        <v>422</v>
      </c>
      <c r="ID1009" t="s">
        <v>422</v>
      </c>
      <c r="IE1009">
        <v>0</v>
      </c>
      <c r="IF1009">
        <v>100</v>
      </c>
      <c r="IG1009">
        <v>100</v>
      </c>
      <c r="IH1009">
        <v>3.5579999999999998</v>
      </c>
      <c r="II1009">
        <v>0.28999999999999998</v>
      </c>
      <c r="IJ1009">
        <v>1.981763419366358</v>
      </c>
      <c r="IK1009">
        <v>4.1594547590360449E-3</v>
      </c>
      <c r="IL1009">
        <v>-1.867668404869411E-6</v>
      </c>
      <c r="IM1009">
        <v>4.9096340421811042E-10</v>
      </c>
      <c r="IN1009">
        <v>-2.3250521569731349E-2</v>
      </c>
      <c r="IO1009">
        <v>5.6214120975847052E-3</v>
      </c>
      <c r="IP1009">
        <v>3.6430730392419388E-4</v>
      </c>
      <c r="IQ1009">
        <v>5.8048895600362112E-7</v>
      </c>
      <c r="IR1009">
        <v>0</v>
      </c>
      <c r="IS1009">
        <v>2100</v>
      </c>
      <c r="IT1009">
        <v>1</v>
      </c>
      <c r="IU1009">
        <v>26</v>
      </c>
      <c r="IV1009">
        <v>63301.3</v>
      </c>
      <c r="IW1009">
        <v>63301.1</v>
      </c>
      <c r="IX1009">
        <v>1.32935</v>
      </c>
      <c r="IY1009">
        <v>2.5476100000000002</v>
      </c>
      <c r="IZ1009">
        <v>1.39893</v>
      </c>
      <c r="JA1009">
        <v>2.34009</v>
      </c>
      <c r="JB1009">
        <v>1.4489700000000001</v>
      </c>
      <c r="JC1009">
        <v>2.4023400000000001</v>
      </c>
      <c r="JD1009">
        <v>37.771099999999997</v>
      </c>
      <c r="JE1009">
        <v>24.078700000000001</v>
      </c>
      <c r="JF1009">
        <v>18</v>
      </c>
      <c r="JG1009">
        <v>487.92</v>
      </c>
      <c r="JH1009">
        <v>438.20499999999998</v>
      </c>
      <c r="JI1009">
        <v>25</v>
      </c>
      <c r="JJ1009">
        <v>25.777200000000001</v>
      </c>
      <c r="JK1009">
        <v>30</v>
      </c>
      <c r="JL1009">
        <v>25.621700000000001</v>
      </c>
      <c r="JM1009">
        <v>25.703700000000001</v>
      </c>
      <c r="JN1009">
        <v>26.605899999999998</v>
      </c>
      <c r="JO1009">
        <v>37.939399999999999</v>
      </c>
      <c r="JP1009">
        <v>0</v>
      </c>
      <c r="JQ1009">
        <v>25</v>
      </c>
      <c r="JR1009">
        <v>540.40499999999997</v>
      </c>
      <c r="JS1009">
        <v>14.968400000000001</v>
      </c>
      <c r="JT1009">
        <v>100.964</v>
      </c>
      <c r="JU1009">
        <v>101.932</v>
      </c>
    </row>
    <row r="1010" spans="1:281" x14ac:dyDescent="0.2">
      <c r="A1010">
        <v>994</v>
      </c>
      <c r="B1010">
        <v>1659037203.5999999</v>
      </c>
      <c r="C1010">
        <v>13485.099999904631</v>
      </c>
      <c r="D1010" t="s">
        <v>2420</v>
      </c>
      <c r="E1010" t="s">
        <v>2421</v>
      </c>
      <c r="F1010">
        <v>5</v>
      </c>
      <c r="G1010" t="s">
        <v>415</v>
      </c>
      <c r="H1010" t="s">
        <v>2357</v>
      </c>
      <c r="I1010">
        <v>1659037195.814285</v>
      </c>
      <c r="J1010">
        <f t="shared" si="750"/>
        <v>6.4889188560932846E-3</v>
      </c>
      <c r="K1010">
        <f t="shared" si="751"/>
        <v>6.4889188560932842</v>
      </c>
      <c r="L1010">
        <f t="shared" si="752"/>
        <v>21.108609333987115</v>
      </c>
      <c r="M1010">
        <f t="shared" si="753"/>
        <v>458.45650000000012</v>
      </c>
      <c r="N1010">
        <f t="shared" si="754"/>
        <v>359.38146408219285</v>
      </c>
      <c r="O1010">
        <f t="shared" si="755"/>
        <v>32.526272441748972</v>
      </c>
      <c r="P1010">
        <f t="shared" si="756"/>
        <v>41.493183461126549</v>
      </c>
      <c r="Q1010">
        <f t="shared" si="757"/>
        <v>0.4108215447634353</v>
      </c>
      <c r="R1010">
        <f t="shared" si="758"/>
        <v>2.754517802129433</v>
      </c>
      <c r="S1010">
        <f t="shared" si="759"/>
        <v>0.37956685762324927</v>
      </c>
      <c r="T1010">
        <f t="shared" si="760"/>
        <v>0.2398389383061246</v>
      </c>
      <c r="U1010">
        <f t="shared" si="761"/>
        <v>321.51893935299569</v>
      </c>
      <c r="V1010">
        <f t="shared" si="762"/>
        <v>26.988066337962479</v>
      </c>
      <c r="W1010">
        <f t="shared" si="763"/>
        <v>26.844264285714281</v>
      </c>
      <c r="X1010">
        <f t="shared" si="764"/>
        <v>3.5465524376287649</v>
      </c>
      <c r="Y1010">
        <f t="shared" si="765"/>
        <v>57.983191498326306</v>
      </c>
      <c r="Z1010">
        <f t="shared" si="766"/>
        <v>2.0471080976208396</v>
      </c>
      <c r="AA1010">
        <f t="shared" si="767"/>
        <v>3.5305198708834955</v>
      </c>
      <c r="AB1010">
        <f t="shared" si="768"/>
        <v>1.4994443400079254</v>
      </c>
      <c r="AC1010">
        <f t="shared" si="769"/>
        <v>-286.16132155371383</v>
      </c>
      <c r="AD1010">
        <f t="shared" si="770"/>
        <v>-11.439393673174315</v>
      </c>
      <c r="AE1010">
        <f t="shared" si="771"/>
        <v>-0.89451680426401814</v>
      </c>
      <c r="AF1010">
        <f t="shared" si="772"/>
        <v>23.023707321843524</v>
      </c>
      <c r="AG1010">
        <f t="shared" si="773"/>
        <v>38.489838208488983</v>
      </c>
      <c r="AH1010">
        <f t="shared" si="774"/>
        <v>6.4896616417135125</v>
      </c>
      <c r="AI1010">
        <f t="shared" si="775"/>
        <v>21.108609333987115</v>
      </c>
      <c r="AJ1010">
        <v>533.67797764373984</v>
      </c>
      <c r="AK1010">
        <v>492.55327272727249</v>
      </c>
      <c r="AL1010">
        <v>3.2721350621292982</v>
      </c>
      <c r="AM1010">
        <v>64.966641921284506</v>
      </c>
      <c r="AN1010">
        <f t="shared" si="776"/>
        <v>6.4889188560932842</v>
      </c>
      <c r="AO1010">
        <v>14.9683877450178</v>
      </c>
      <c r="AP1010">
        <v>22.59353939393938</v>
      </c>
      <c r="AQ1010">
        <v>-2.5954513948659151E-3</v>
      </c>
      <c r="AR1010">
        <v>82.71412704073343</v>
      </c>
      <c r="AS1010">
        <v>3</v>
      </c>
      <c r="AT1010">
        <v>1</v>
      </c>
      <c r="AU1010">
        <f t="shared" si="777"/>
        <v>1</v>
      </c>
      <c r="AV1010">
        <f t="shared" si="778"/>
        <v>0</v>
      </c>
      <c r="AW1010">
        <f t="shared" si="779"/>
        <v>47807.779654109974</v>
      </c>
      <c r="AX1010" t="s">
        <v>416</v>
      </c>
      <c r="AY1010" t="s">
        <v>416</v>
      </c>
      <c r="AZ1010">
        <v>0</v>
      </c>
      <c r="BA1010">
        <v>0</v>
      </c>
      <c r="BB1010" t="e">
        <f t="shared" si="780"/>
        <v>#DIV/0!</v>
      </c>
      <c r="BC1010">
        <v>0</v>
      </c>
      <c r="BD1010" t="s">
        <v>416</v>
      </c>
      <c r="BE1010" t="s">
        <v>416</v>
      </c>
      <c r="BF1010">
        <v>0</v>
      </c>
      <c r="BG1010">
        <v>0</v>
      </c>
      <c r="BH1010" t="e">
        <f t="shared" si="781"/>
        <v>#DIV/0!</v>
      </c>
      <c r="BI1010">
        <v>0.5</v>
      </c>
      <c r="BJ1010">
        <f t="shared" si="782"/>
        <v>1681.2401996647641</v>
      </c>
      <c r="BK1010">
        <f t="shared" si="783"/>
        <v>21.108609333987115</v>
      </c>
      <c r="BL1010" t="e">
        <f t="shared" si="784"/>
        <v>#DIV/0!</v>
      </c>
      <c r="BM1010">
        <f t="shared" si="785"/>
        <v>1.2555379854821535E-2</v>
      </c>
      <c r="BN1010" t="e">
        <f t="shared" si="786"/>
        <v>#DIV/0!</v>
      </c>
      <c r="BO1010" t="e">
        <f t="shared" si="787"/>
        <v>#DIV/0!</v>
      </c>
      <c r="BP1010" t="s">
        <v>416</v>
      </c>
      <c r="BQ1010">
        <v>0</v>
      </c>
      <c r="BR1010" t="e">
        <f t="shared" si="788"/>
        <v>#DIV/0!</v>
      </c>
      <c r="BS1010" t="e">
        <f t="shared" si="789"/>
        <v>#DIV/0!</v>
      </c>
      <c r="BT1010" t="e">
        <f t="shared" si="790"/>
        <v>#DIV/0!</v>
      </c>
      <c r="BU1010" t="e">
        <f t="shared" si="791"/>
        <v>#DIV/0!</v>
      </c>
      <c r="BV1010" t="e">
        <f t="shared" si="792"/>
        <v>#DIV/0!</v>
      </c>
      <c r="BW1010" t="e">
        <f t="shared" si="793"/>
        <v>#DIV/0!</v>
      </c>
      <c r="BX1010" t="e">
        <f t="shared" si="794"/>
        <v>#DIV/0!</v>
      </c>
      <c r="BY1010" t="e">
        <f t="shared" si="795"/>
        <v>#DIV/0!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f t="shared" si="796"/>
        <v>2000.051071428571</v>
      </c>
      <c r="CS1010">
        <f t="shared" si="797"/>
        <v>1681.2401996647641</v>
      </c>
      <c r="CT1010">
        <f t="shared" si="798"/>
        <v>0.84059863454582151</v>
      </c>
      <c r="CU1010">
        <f t="shared" si="799"/>
        <v>0.16075536467343568</v>
      </c>
      <c r="CV1010">
        <v>6</v>
      </c>
      <c r="CW1010">
        <v>0.5</v>
      </c>
      <c r="CX1010" t="s">
        <v>417</v>
      </c>
      <c r="CY1010">
        <v>2</v>
      </c>
      <c r="CZ1010" t="b">
        <v>1</v>
      </c>
      <c r="DA1010">
        <v>1659037195.814285</v>
      </c>
      <c r="DB1010">
        <v>458.45650000000012</v>
      </c>
      <c r="DC1010">
        <v>508.20682142857152</v>
      </c>
      <c r="DD1010">
        <v>22.618414285714291</v>
      </c>
      <c r="DE1010">
        <v>15.008150000000001</v>
      </c>
      <c r="DF1010">
        <v>454.92296428571422</v>
      </c>
      <c r="DG1010">
        <v>22.328067857142852</v>
      </c>
      <c r="DH1010">
        <v>500.07796428571419</v>
      </c>
      <c r="DI1010">
        <v>90.406282142857123</v>
      </c>
      <c r="DJ1010">
        <v>9.9978453571428566E-2</v>
      </c>
      <c r="DK1010">
        <v>26.76723214285715</v>
      </c>
      <c r="DL1010">
        <v>26.844264285714281</v>
      </c>
      <c r="DM1010">
        <v>999.9000000000002</v>
      </c>
      <c r="DN1010">
        <v>0</v>
      </c>
      <c r="DO1010">
        <v>0</v>
      </c>
      <c r="DP1010">
        <v>9992.6728571428557</v>
      </c>
      <c r="DQ1010">
        <v>0</v>
      </c>
      <c r="DR1010">
        <v>19.13746428571428</v>
      </c>
      <c r="DS1010">
        <v>-49.750324999999997</v>
      </c>
      <c r="DT1010">
        <v>469.06574999999998</v>
      </c>
      <c r="DU1010">
        <v>515.94967857142854</v>
      </c>
      <c r="DV1010">
        <v>7.6102639285714284</v>
      </c>
      <c r="DW1010">
        <v>508.20682142857152</v>
      </c>
      <c r="DX1010">
        <v>15.008150000000001</v>
      </c>
      <c r="DY1010">
        <v>2.0448467857142849</v>
      </c>
      <c r="DZ1010">
        <v>1.3568310714285721</v>
      </c>
      <c r="EA1010">
        <v>17.79593214285714</v>
      </c>
      <c r="EB1010">
        <v>11.44353571428571</v>
      </c>
      <c r="EC1010">
        <v>2000.051071428571</v>
      </c>
      <c r="ED1010">
        <v>0.97999596428571423</v>
      </c>
      <c r="EE1010">
        <v>2.0004403571428579E-2</v>
      </c>
      <c r="EF1010">
        <v>0</v>
      </c>
      <c r="EG1010">
        <v>723.5829642857143</v>
      </c>
      <c r="EH1010">
        <v>5.000560000000001</v>
      </c>
      <c r="EI1010">
        <v>14528.314285714279</v>
      </c>
      <c r="EJ1010">
        <v>17295.289285714291</v>
      </c>
      <c r="EK1010">
        <v>40.59571428571428</v>
      </c>
      <c r="EL1010">
        <v>40.602428571428561</v>
      </c>
      <c r="EM1010">
        <v>39.861357142857138</v>
      </c>
      <c r="EN1010">
        <v>40.33228571428571</v>
      </c>
      <c r="EO1010">
        <v>41.452857142857148</v>
      </c>
      <c r="EP1010">
        <v>1955.1410714285721</v>
      </c>
      <c r="EQ1010">
        <v>39.909999999999997</v>
      </c>
      <c r="ER1010">
        <v>0</v>
      </c>
      <c r="ES1010">
        <v>1659037204.8</v>
      </c>
      <c r="ET1010">
        <v>0</v>
      </c>
      <c r="EU1010">
        <v>723.8983199999999</v>
      </c>
      <c r="EV1010">
        <v>37.023230833796553</v>
      </c>
      <c r="EW1010">
        <v>715.55384720209327</v>
      </c>
      <c r="EX1010">
        <v>14534.567999999999</v>
      </c>
      <c r="EY1010">
        <v>15</v>
      </c>
      <c r="EZ1010">
        <v>0</v>
      </c>
      <c r="FA1010" t="s">
        <v>418</v>
      </c>
      <c r="FB1010">
        <v>1655239120</v>
      </c>
      <c r="FC1010">
        <v>1655239135</v>
      </c>
      <c r="FD1010">
        <v>0</v>
      </c>
      <c r="FE1010">
        <v>-7.4999999999999997E-2</v>
      </c>
      <c r="FF1010">
        <v>-2.7E-2</v>
      </c>
      <c r="FG1010">
        <v>1.986</v>
      </c>
      <c r="FH1010">
        <v>0.13900000000000001</v>
      </c>
      <c r="FI1010">
        <v>420</v>
      </c>
      <c r="FJ1010">
        <v>22</v>
      </c>
      <c r="FK1010">
        <v>0.12</v>
      </c>
      <c r="FL1010">
        <v>0.02</v>
      </c>
      <c r="FM1010">
        <v>-49.014777499999987</v>
      </c>
      <c r="FN1010">
        <v>-16.540969981238181</v>
      </c>
      <c r="FO1010">
        <v>1.608081948547321</v>
      </c>
      <c r="FP1010">
        <v>0</v>
      </c>
      <c r="FQ1010">
        <v>721.94117647058829</v>
      </c>
      <c r="FR1010">
        <v>36.002964113817363</v>
      </c>
      <c r="FS1010">
        <v>3.5389171696387529</v>
      </c>
      <c r="FT1010">
        <v>0</v>
      </c>
      <c r="FU1010">
        <v>7.5952875000000004</v>
      </c>
      <c r="FV1010">
        <v>0.36579714821760412</v>
      </c>
      <c r="FW1010">
        <v>3.8514567552421032E-2</v>
      </c>
      <c r="FX1010">
        <v>0</v>
      </c>
      <c r="FY1010">
        <v>0</v>
      </c>
      <c r="FZ1010">
        <v>3</v>
      </c>
      <c r="GA1010" t="s">
        <v>427</v>
      </c>
      <c r="GB1010">
        <v>2.98048</v>
      </c>
      <c r="GC1010">
        <v>2.72865</v>
      </c>
      <c r="GD1010">
        <v>9.5300700000000002E-2</v>
      </c>
      <c r="GE1010">
        <v>0.10359</v>
      </c>
      <c r="GF1010">
        <v>0.10299999999999999</v>
      </c>
      <c r="GG1010">
        <v>7.7574599999999994E-2</v>
      </c>
      <c r="GH1010">
        <v>27156.2</v>
      </c>
      <c r="GI1010">
        <v>26501.8</v>
      </c>
      <c r="GJ1010">
        <v>30542.6</v>
      </c>
      <c r="GK1010">
        <v>29806.6</v>
      </c>
      <c r="GL1010">
        <v>37797.5</v>
      </c>
      <c r="GM1010">
        <v>36212.199999999997</v>
      </c>
      <c r="GN1010">
        <v>46718.1</v>
      </c>
      <c r="GO1010">
        <v>44331.4</v>
      </c>
      <c r="GP1010">
        <v>1.8815299999999999</v>
      </c>
      <c r="GQ1010">
        <v>1.8478300000000001</v>
      </c>
      <c r="GR1010">
        <v>0.129387</v>
      </c>
      <c r="GS1010">
        <v>0</v>
      </c>
      <c r="GT1010">
        <v>24.725100000000001</v>
      </c>
      <c r="GU1010">
        <v>999.9</v>
      </c>
      <c r="GV1010">
        <v>42.7</v>
      </c>
      <c r="GW1010">
        <v>32.4</v>
      </c>
      <c r="GX1010">
        <v>23.0687</v>
      </c>
      <c r="GY1010">
        <v>63.009799999999998</v>
      </c>
      <c r="GZ1010">
        <v>25.224399999999999</v>
      </c>
      <c r="HA1010">
        <v>1</v>
      </c>
      <c r="HB1010">
        <v>-9.9824700000000002E-2</v>
      </c>
      <c r="HC1010">
        <v>-4.2867599999999999E-2</v>
      </c>
      <c r="HD1010">
        <v>20.194199999999999</v>
      </c>
      <c r="HE1010">
        <v>5.2294200000000002</v>
      </c>
      <c r="HF1010">
        <v>11.968</v>
      </c>
      <c r="HG1010">
        <v>4.9705000000000004</v>
      </c>
      <c r="HH1010">
        <v>3.2895300000000001</v>
      </c>
      <c r="HI1010">
        <v>9480.7999999999993</v>
      </c>
      <c r="HJ1010">
        <v>9999</v>
      </c>
      <c r="HK1010">
        <v>9999</v>
      </c>
      <c r="HL1010">
        <v>298.89999999999998</v>
      </c>
      <c r="HM1010">
        <v>4.9729000000000001</v>
      </c>
      <c r="HN1010">
        <v>1.8774200000000001</v>
      </c>
      <c r="HO1010">
        <v>1.87551</v>
      </c>
      <c r="HP1010">
        <v>1.87836</v>
      </c>
      <c r="HQ1010">
        <v>1.8750100000000001</v>
      </c>
      <c r="HR1010">
        <v>1.87859</v>
      </c>
      <c r="HS1010">
        <v>1.8756999999999999</v>
      </c>
      <c r="HT1010">
        <v>1.87683</v>
      </c>
      <c r="HU1010">
        <v>0</v>
      </c>
      <c r="HV1010">
        <v>0</v>
      </c>
      <c r="HW1010">
        <v>0</v>
      </c>
      <c r="HX1010">
        <v>0</v>
      </c>
      <c r="HY1010" t="s">
        <v>420</v>
      </c>
      <c r="HZ1010" t="s">
        <v>421</v>
      </c>
      <c r="IA1010" t="s">
        <v>422</v>
      </c>
      <c r="IB1010" t="s">
        <v>422</v>
      </c>
      <c r="IC1010" t="s">
        <v>422</v>
      </c>
      <c r="ID1010" t="s">
        <v>422</v>
      </c>
      <c r="IE1010">
        <v>0</v>
      </c>
      <c r="IF1010">
        <v>100</v>
      </c>
      <c r="IG1010">
        <v>100</v>
      </c>
      <c r="IH1010">
        <v>3.601</v>
      </c>
      <c r="II1010">
        <v>0.2898</v>
      </c>
      <c r="IJ1010">
        <v>1.981763419366358</v>
      </c>
      <c r="IK1010">
        <v>4.1594547590360449E-3</v>
      </c>
      <c r="IL1010">
        <v>-1.867668404869411E-6</v>
      </c>
      <c r="IM1010">
        <v>4.9096340421811042E-10</v>
      </c>
      <c r="IN1010">
        <v>-2.3250521569731349E-2</v>
      </c>
      <c r="IO1010">
        <v>5.6214120975847052E-3</v>
      </c>
      <c r="IP1010">
        <v>3.6430730392419388E-4</v>
      </c>
      <c r="IQ1010">
        <v>5.8048895600362112E-7</v>
      </c>
      <c r="IR1010">
        <v>0</v>
      </c>
      <c r="IS1010">
        <v>2100</v>
      </c>
      <c r="IT1010">
        <v>1</v>
      </c>
      <c r="IU1010">
        <v>26</v>
      </c>
      <c r="IV1010">
        <v>63301.4</v>
      </c>
      <c r="IW1010">
        <v>63301.1</v>
      </c>
      <c r="IX1010">
        <v>1.3598600000000001</v>
      </c>
      <c r="IY1010">
        <v>2.5476100000000002</v>
      </c>
      <c r="IZ1010">
        <v>1.39893</v>
      </c>
      <c r="JA1010">
        <v>2.34009</v>
      </c>
      <c r="JB1010">
        <v>1.4489700000000001</v>
      </c>
      <c r="JC1010">
        <v>2.4475099999999999</v>
      </c>
      <c r="JD1010">
        <v>37.771099999999997</v>
      </c>
      <c r="JE1010">
        <v>24.078700000000001</v>
      </c>
      <c r="JF1010">
        <v>18</v>
      </c>
      <c r="JG1010">
        <v>488.09899999999999</v>
      </c>
      <c r="JH1010">
        <v>438.19</v>
      </c>
      <c r="JI1010">
        <v>25.0002</v>
      </c>
      <c r="JJ1010">
        <v>25.775099999999998</v>
      </c>
      <c r="JK1010">
        <v>30</v>
      </c>
      <c r="JL1010">
        <v>25.620200000000001</v>
      </c>
      <c r="JM1010">
        <v>25.703700000000001</v>
      </c>
      <c r="JN1010">
        <v>27.2377</v>
      </c>
      <c r="JO1010">
        <v>37.939399999999999</v>
      </c>
      <c r="JP1010">
        <v>0</v>
      </c>
      <c r="JQ1010">
        <v>25</v>
      </c>
      <c r="JR1010">
        <v>553.76599999999996</v>
      </c>
      <c r="JS1010">
        <v>14.9648</v>
      </c>
      <c r="JT1010">
        <v>100.96599999999999</v>
      </c>
      <c r="JU1010">
        <v>101.932</v>
      </c>
    </row>
    <row r="1011" spans="1:281" x14ac:dyDescent="0.2">
      <c r="A1011">
        <v>995</v>
      </c>
      <c r="B1011">
        <v>1659037208.5999999</v>
      </c>
      <c r="C1011">
        <v>13490.099999904631</v>
      </c>
      <c r="D1011" t="s">
        <v>2422</v>
      </c>
      <c r="E1011" t="s">
        <v>2423</v>
      </c>
      <c r="F1011">
        <v>5</v>
      </c>
      <c r="G1011" t="s">
        <v>415</v>
      </c>
      <c r="H1011" t="s">
        <v>2357</v>
      </c>
      <c r="I1011">
        <v>1659037201.0999999</v>
      </c>
      <c r="J1011">
        <f t="shared" si="750"/>
        <v>6.5022983619359345E-3</v>
      </c>
      <c r="K1011">
        <f t="shared" si="751"/>
        <v>6.5022983619359342</v>
      </c>
      <c r="L1011">
        <f t="shared" si="752"/>
        <v>21.786480003127679</v>
      </c>
      <c r="M1011">
        <f t="shared" si="753"/>
        <v>475.06444444444452</v>
      </c>
      <c r="N1011">
        <f t="shared" si="754"/>
        <v>372.90110398666661</v>
      </c>
      <c r="O1011">
        <f t="shared" si="755"/>
        <v>33.749564770038383</v>
      </c>
      <c r="P1011">
        <f t="shared" si="756"/>
        <v>42.995899090428445</v>
      </c>
      <c r="Q1011">
        <f t="shared" si="757"/>
        <v>0.41154589052016027</v>
      </c>
      <c r="R1011">
        <f t="shared" si="758"/>
        <v>2.7549122076748982</v>
      </c>
      <c r="S1011">
        <f t="shared" si="759"/>
        <v>0.38018952153963642</v>
      </c>
      <c r="T1011">
        <f t="shared" si="760"/>
        <v>0.24023629602774993</v>
      </c>
      <c r="U1011">
        <f t="shared" si="761"/>
        <v>321.51630713076213</v>
      </c>
      <c r="V1011">
        <f t="shared" si="762"/>
        <v>26.985170250038102</v>
      </c>
      <c r="W1011">
        <f t="shared" si="763"/>
        <v>26.84081851851851</v>
      </c>
      <c r="X1011">
        <f t="shared" si="764"/>
        <v>3.5458339204492022</v>
      </c>
      <c r="Y1011">
        <f t="shared" si="765"/>
        <v>57.94203898322796</v>
      </c>
      <c r="Z1011">
        <f t="shared" si="766"/>
        <v>2.045755641491052</v>
      </c>
      <c r="AA1011">
        <f t="shared" si="767"/>
        <v>3.5306932192759413</v>
      </c>
      <c r="AB1011">
        <f t="shared" si="768"/>
        <v>1.5000782789581502</v>
      </c>
      <c r="AC1011">
        <f t="shared" si="769"/>
        <v>-286.75135776137472</v>
      </c>
      <c r="AD1011">
        <f t="shared" si="770"/>
        <v>-10.805310702169365</v>
      </c>
      <c r="AE1011">
        <f t="shared" si="771"/>
        <v>-0.84480193951477689</v>
      </c>
      <c r="AF1011">
        <f t="shared" si="772"/>
        <v>23.114836727703292</v>
      </c>
      <c r="AG1011">
        <f t="shared" si="773"/>
        <v>39.305591384374772</v>
      </c>
      <c r="AH1011">
        <f t="shared" si="774"/>
        <v>6.5072584636435042</v>
      </c>
      <c r="AI1011">
        <f t="shared" si="775"/>
        <v>21.786480003127679</v>
      </c>
      <c r="AJ1011">
        <v>550.5841172311201</v>
      </c>
      <c r="AK1011">
        <v>508.76165454545429</v>
      </c>
      <c r="AL1011">
        <v>3.2455583244766841</v>
      </c>
      <c r="AM1011">
        <v>64.966641921284506</v>
      </c>
      <c r="AN1011">
        <f t="shared" si="776"/>
        <v>6.5022983619359342</v>
      </c>
      <c r="AO1011">
        <v>14.96558921540853</v>
      </c>
      <c r="AP1011">
        <v>22.59220909090908</v>
      </c>
      <c r="AQ1011">
        <v>-2.715326922937738E-4</v>
      </c>
      <c r="AR1011">
        <v>82.71412704073343</v>
      </c>
      <c r="AS1011">
        <v>3</v>
      </c>
      <c r="AT1011">
        <v>1</v>
      </c>
      <c r="AU1011">
        <f t="shared" si="777"/>
        <v>1</v>
      </c>
      <c r="AV1011">
        <f t="shared" si="778"/>
        <v>0</v>
      </c>
      <c r="AW1011">
        <f t="shared" si="779"/>
        <v>47818.336137527425</v>
      </c>
      <c r="AX1011" t="s">
        <v>416</v>
      </c>
      <c r="AY1011" t="s">
        <v>416</v>
      </c>
      <c r="AZ1011">
        <v>0</v>
      </c>
      <c r="BA1011">
        <v>0</v>
      </c>
      <c r="BB1011" t="e">
        <f t="shared" si="780"/>
        <v>#DIV/0!</v>
      </c>
      <c r="BC1011">
        <v>0</v>
      </c>
      <c r="BD1011" t="s">
        <v>416</v>
      </c>
      <c r="BE1011" t="s">
        <v>416</v>
      </c>
      <c r="BF1011">
        <v>0</v>
      </c>
      <c r="BG1011">
        <v>0</v>
      </c>
      <c r="BH1011" t="e">
        <f t="shared" si="781"/>
        <v>#DIV/0!</v>
      </c>
      <c r="BI1011">
        <v>0.5</v>
      </c>
      <c r="BJ1011">
        <f t="shared" si="782"/>
        <v>1681.2262441092028</v>
      </c>
      <c r="BK1011">
        <f t="shared" si="783"/>
        <v>21.786480003127679</v>
      </c>
      <c r="BL1011" t="e">
        <f t="shared" si="784"/>
        <v>#DIV/0!</v>
      </c>
      <c r="BM1011">
        <f t="shared" si="785"/>
        <v>1.2958684221986577E-2</v>
      </c>
      <c r="BN1011" t="e">
        <f t="shared" si="786"/>
        <v>#DIV/0!</v>
      </c>
      <c r="BO1011" t="e">
        <f t="shared" si="787"/>
        <v>#DIV/0!</v>
      </c>
      <c r="BP1011" t="s">
        <v>416</v>
      </c>
      <c r="BQ1011">
        <v>0</v>
      </c>
      <c r="BR1011" t="e">
        <f t="shared" si="788"/>
        <v>#DIV/0!</v>
      </c>
      <c r="BS1011" t="e">
        <f t="shared" si="789"/>
        <v>#DIV/0!</v>
      </c>
      <c r="BT1011" t="e">
        <f t="shared" si="790"/>
        <v>#DIV/0!</v>
      </c>
      <c r="BU1011" t="e">
        <f t="shared" si="791"/>
        <v>#DIV/0!</v>
      </c>
      <c r="BV1011" t="e">
        <f t="shared" si="792"/>
        <v>#DIV/0!</v>
      </c>
      <c r="BW1011" t="e">
        <f t="shared" si="793"/>
        <v>#DIV/0!</v>
      </c>
      <c r="BX1011" t="e">
        <f t="shared" si="794"/>
        <v>#DIV/0!</v>
      </c>
      <c r="BY1011" t="e">
        <f t="shared" si="795"/>
        <v>#DIV/0!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f t="shared" si="796"/>
        <v>2000.034444444444</v>
      </c>
      <c r="CS1011">
        <f t="shared" si="797"/>
        <v>1681.2262441092028</v>
      </c>
      <c r="CT1011">
        <f t="shared" si="798"/>
        <v>0.84059864507793636</v>
      </c>
      <c r="CU1011">
        <f t="shared" si="799"/>
        <v>0.16075538500041719</v>
      </c>
      <c r="CV1011">
        <v>6</v>
      </c>
      <c r="CW1011">
        <v>0.5</v>
      </c>
      <c r="CX1011" t="s">
        <v>417</v>
      </c>
      <c r="CY1011">
        <v>2</v>
      </c>
      <c r="CZ1011" t="b">
        <v>1</v>
      </c>
      <c r="DA1011">
        <v>1659037201.0999999</v>
      </c>
      <c r="DB1011">
        <v>475.06444444444452</v>
      </c>
      <c r="DC1011">
        <v>525.93088888888894</v>
      </c>
      <c r="DD1011">
        <v>22.603685185185189</v>
      </c>
      <c r="DE1011">
        <v>14.972966666666659</v>
      </c>
      <c r="DF1011">
        <v>471.4854444444444</v>
      </c>
      <c r="DG1011">
        <v>22.313670370370371</v>
      </c>
      <c r="DH1011">
        <v>500.09737037037041</v>
      </c>
      <c r="DI1011">
        <v>90.405351851851847</v>
      </c>
      <c r="DJ1011">
        <v>0.1000513481481481</v>
      </c>
      <c r="DK1011">
        <v>26.768066666666659</v>
      </c>
      <c r="DL1011">
        <v>26.84081851851851</v>
      </c>
      <c r="DM1011">
        <v>999.90000000000009</v>
      </c>
      <c r="DN1011">
        <v>0</v>
      </c>
      <c r="DO1011">
        <v>0</v>
      </c>
      <c r="DP1011">
        <v>9995.1092592592595</v>
      </c>
      <c r="DQ1011">
        <v>0</v>
      </c>
      <c r="DR1011">
        <v>19.13055555555556</v>
      </c>
      <c r="DS1011">
        <v>-50.86646296296297</v>
      </c>
      <c r="DT1011">
        <v>486.05081481481483</v>
      </c>
      <c r="DU1011">
        <v>533.92522222222226</v>
      </c>
      <c r="DV1011">
        <v>7.6307192592592576</v>
      </c>
      <c r="DW1011">
        <v>525.93088888888894</v>
      </c>
      <c r="DX1011">
        <v>14.972966666666659</v>
      </c>
      <c r="DY1011">
        <v>2.0434955555555558</v>
      </c>
      <c r="DZ1011">
        <v>1.353637037037037</v>
      </c>
      <c r="EA1011">
        <v>17.785440740740739</v>
      </c>
      <c r="EB1011">
        <v>11.40798148148148</v>
      </c>
      <c r="EC1011">
        <v>2000.034444444444</v>
      </c>
      <c r="ED1011">
        <v>0.97999525925925923</v>
      </c>
      <c r="EE1011">
        <v>2.0004992592592589E-2</v>
      </c>
      <c r="EF1011">
        <v>0</v>
      </c>
      <c r="EG1011">
        <v>726.89485185185185</v>
      </c>
      <c r="EH1011">
        <v>5.000560000000001</v>
      </c>
      <c r="EI1011">
        <v>14591.1</v>
      </c>
      <c r="EJ1011">
        <v>17295.14444444445</v>
      </c>
      <c r="EK1011">
        <v>40.522925925925932</v>
      </c>
      <c r="EL1011">
        <v>40.548444444444442</v>
      </c>
      <c r="EM1011">
        <v>39.851555555555542</v>
      </c>
      <c r="EN1011">
        <v>40.208074074074069</v>
      </c>
      <c r="EO1011">
        <v>41.388555555555548</v>
      </c>
      <c r="EP1011">
        <v>1955.1240740740741</v>
      </c>
      <c r="EQ1011">
        <v>39.910370370370373</v>
      </c>
      <c r="ER1011">
        <v>0</v>
      </c>
      <c r="ES1011">
        <v>1659037209.5999999</v>
      </c>
      <c r="ET1011">
        <v>0</v>
      </c>
      <c r="EU1011">
        <v>726.91524000000004</v>
      </c>
      <c r="EV1011">
        <v>37.149153901043199</v>
      </c>
      <c r="EW1011">
        <v>715.20769336162982</v>
      </c>
      <c r="EX1011">
        <v>14591.564</v>
      </c>
      <c r="EY1011">
        <v>15</v>
      </c>
      <c r="EZ1011">
        <v>0</v>
      </c>
      <c r="FA1011" t="s">
        <v>418</v>
      </c>
      <c r="FB1011">
        <v>1655239120</v>
      </c>
      <c r="FC1011">
        <v>1655239135</v>
      </c>
      <c r="FD1011">
        <v>0</v>
      </c>
      <c r="FE1011">
        <v>-7.4999999999999997E-2</v>
      </c>
      <c r="FF1011">
        <v>-2.7E-2</v>
      </c>
      <c r="FG1011">
        <v>1.986</v>
      </c>
      <c r="FH1011">
        <v>0.13900000000000001</v>
      </c>
      <c r="FI1011">
        <v>420</v>
      </c>
      <c r="FJ1011">
        <v>22</v>
      </c>
      <c r="FK1011">
        <v>0.12</v>
      </c>
      <c r="FL1011">
        <v>0.02</v>
      </c>
      <c r="FM1011">
        <v>-50.243482499999992</v>
      </c>
      <c r="FN1011">
        <v>-12.579724953095459</v>
      </c>
      <c r="FO1011">
        <v>1.222185699451499</v>
      </c>
      <c r="FP1011">
        <v>0</v>
      </c>
      <c r="FQ1011">
        <v>725.21852941176485</v>
      </c>
      <c r="FR1011">
        <v>37.385760139873398</v>
      </c>
      <c r="FS1011">
        <v>3.672759575059847</v>
      </c>
      <c r="FT1011">
        <v>0</v>
      </c>
      <c r="FU1011">
        <v>7.6148334999999996</v>
      </c>
      <c r="FV1011">
        <v>0.19963587242027539</v>
      </c>
      <c r="FW1011">
        <v>2.735217455249217E-2</v>
      </c>
      <c r="FX1011">
        <v>0</v>
      </c>
      <c r="FY1011">
        <v>0</v>
      </c>
      <c r="FZ1011">
        <v>3</v>
      </c>
      <c r="GA1011" t="s">
        <v>427</v>
      </c>
      <c r="GB1011">
        <v>2.9806499999999998</v>
      </c>
      <c r="GC1011">
        <v>2.72837</v>
      </c>
      <c r="GD1011">
        <v>9.7592799999999993E-2</v>
      </c>
      <c r="GE1011">
        <v>0.105874</v>
      </c>
      <c r="GF1011">
        <v>0.103001</v>
      </c>
      <c r="GG1011">
        <v>7.7573000000000003E-2</v>
      </c>
      <c r="GH1011">
        <v>27087.8</v>
      </c>
      <c r="GI1011">
        <v>26433.9</v>
      </c>
      <c r="GJ1011">
        <v>30543</v>
      </c>
      <c r="GK1011">
        <v>29806.2</v>
      </c>
      <c r="GL1011">
        <v>37798.5</v>
      </c>
      <c r="GM1011">
        <v>36212.400000000001</v>
      </c>
      <c r="GN1011">
        <v>46719.1</v>
      </c>
      <c r="GO1011">
        <v>44331.3</v>
      </c>
      <c r="GP1011">
        <v>1.8813</v>
      </c>
      <c r="GQ1011">
        <v>1.84785</v>
      </c>
      <c r="GR1011">
        <v>0.12867200000000001</v>
      </c>
      <c r="GS1011">
        <v>0</v>
      </c>
      <c r="GT1011">
        <v>24.724</v>
      </c>
      <c r="GU1011">
        <v>999.9</v>
      </c>
      <c r="GV1011">
        <v>42.7</v>
      </c>
      <c r="GW1011">
        <v>32.4</v>
      </c>
      <c r="GX1011">
        <v>23.0702</v>
      </c>
      <c r="GY1011">
        <v>62.9298</v>
      </c>
      <c r="GZ1011">
        <v>24.651399999999999</v>
      </c>
      <c r="HA1011">
        <v>1</v>
      </c>
      <c r="HB1011">
        <v>-9.9855200000000005E-2</v>
      </c>
      <c r="HC1011">
        <v>-4.11901E-2</v>
      </c>
      <c r="HD1011">
        <v>20.194099999999999</v>
      </c>
      <c r="HE1011">
        <v>5.2295699999999998</v>
      </c>
      <c r="HF1011">
        <v>11.968</v>
      </c>
      <c r="HG1011">
        <v>4.9702500000000001</v>
      </c>
      <c r="HH1011">
        <v>3.28945</v>
      </c>
      <c r="HI1011">
        <v>9480.7999999999993</v>
      </c>
      <c r="HJ1011">
        <v>9999</v>
      </c>
      <c r="HK1011">
        <v>9999</v>
      </c>
      <c r="HL1011">
        <v>298.89999999999998</v>
      </c>
      <c r="HM1011">
        <v>4.9729000000000001</v>
      </c>
      <c r="HN1011">
        <v>1.8774299999999999</v>
      </c>
      <c r="HO1011">
        <v>1.87551</v>
      </c>
      <c r="HP1011">
        <v>1.87836</v>
      </c>
      <c r="HQ1011">
        <v>1.87503</v>
      </c>
      <c r="HR1011">
        <v>1.87859</v>
      </c>
      <c r="HS1011">
        <v>1.8757200000000001</v>
      </c>
      <c r="HT1011">
        <v>1.87683</v>
      </c>
      <c r="HU1011">
        <v>0</v>
      </c>
      <c r="HV1011">
        <v>0</v>
      </c>
      <c r="HW1011">
        <v>0</v>
      </c>
      <c r="HX1011">
        <v>0</v>
      </c>
      <c r="HY1011" t="s">
        <v>420</v>
      </c>
      <c r="HZ1011" t="s">
        <v>421</v>
      </c>
      <c r="IA1011" t="s">
        <v>422</v>
      </c>
      <c r="IB1011" t="s">
        <v>422</v>
      </c>
      <c r="IC1011" t="s">
        <v>422</v>
      </c>
      <c r="ID1011" t="s">
        <v>422</v>
      </c>
      <c r="IE1011">
        <v>0</v>
      </c>
      <c r="IF1011">
        <v>100</v>
      </c>
      <c r="IG1011">
        <v>100</v>
      </c>
      <c r="IH1011">
        <v>3.6429999999999998</v>
      </c>
      <c r="II1011">
        <v>0.2898</v>
      </c>
      <c r="IJ1011">
        <v>1.981763419366358</v>
      </c>
      <c r="IK1011">
        <v>4.1594547590360449E-3</v>
      </c>
      <c r="IL1011">
        <v>-1.867668404869411E-6</v>
      </c>
      <c r="IM1011">
        <v>4.9096340421811042E-10</v>
      </c>
      <c r="IN1011">
        <v>-2.3250521569731349E-2</v>
      </c>
      <c r="IO1011">
        <v>5.6214120975847052E-3</v>
      </c>
      <c r="IP1011">
        <v>3.6430730392419388E-4</v>
      </c>
      <c r="IQ1011">
        <v>5.8048895600362112E-7</v>
      </c>
      <c r="IR1011">
        <v>0</v>
      </c>
      <c r="IS1011">
        <v>2100</v>
      </c>
      <c r="IT1011">
        <v>1</v>
      </c>
      <c r="IU1011">
        <v>26</v>
      </c>
      <c r="IV1011">
        <v>63301.5</v>
      </c>
      <c r="IW1011">
        <v>63301.2</v>
      </c>
      <c r="IX1011">
        <v>1.3964799999999999</v>
      </c>
      <c r="IY1011">
        <v>2.5463900000000002</v>
      </c>
      <c r="IZ1011">
        <v>1.39893</v>
      </c>
      <c r="JA1011">
        <v>2.33887</v>
      </c>
      <c r="JB1011">
        <v>1.4489700000000001</v>
      </c>
      <c r="JC1011">
        <v>2.35107</v>
      </c>
      <c r="JD1011">
        <v>37.771099999999997</v>
      </c>
      <c r="JE1011">
        <v>24.078700000000001</v>
      </c>
      <c r="JF1011">
        <v>18</v>
      </c>
      <c r="JG1011">
        <v>487.97699999999998</v>
      </c>
      <c r="JH1011">
        <v>438.20499999999998</v>
      </c>
      <c r="JI1011">
        <v>25.000299999999999</v>
      </c>
      <c r="JJ1011">
        <v>25.775099999999998</v>
      </c>
      <c r="JK1011">
        <v>30</v>
      </c>
      <c r="JL1011">
        <v>25.620200000000001</v>
      </c>
      <c r="JM1011">
        <v>25.703700000000001</v>
      </c>
      <c r="JN1011">
        <v>27.950900000000001</v>
      </c>
      <c r="JO1011">
        <v>37.939399999999999</v>
      </c>
      <c r="JP1011">
        <v>0</v>
      </c>
      <c r="JQ1011">
        <v>25</v>
      </c>
      <c r="JR1011">
        <v>573.947</v>
      </c>
      <c r="JS1011">
        <v>14.9529</v>
      </c>
      <c r="JT1011">
        <v>100.967</v>
      </c>
      <c r="JU1011">
        <v>101.932</v>
      </c>
    </row>
    <row r="1012" spans="1:281" x14ac:dyDescent="0.2">
      <c r="A1012">
        <v>996</v>
      </c>
      <c r="B1012">
        <v>1659037213.5999999</v>
      </c>
      <c r="C1012">
        <v>13495.099999904631</v>
      </c>
      <c r="D1012" t="s">
        <v>2424</v>
      </c>
      <c r="E1012" t="s">
        <v>2425</v>
      </c>
      <c r="F1012">
        <v>5</v>
      </c>
      <c r="G1012" t="s">
        <v>415</v>
      </c>
      <c r="H1012" t="s">
        <v>2357</v>
      </c>
      <c r="I1012">
        <v>1659037205.814285</v>
      </c>
      <c r="J1012">
        <f t="shared" si="750"/>
        <v>6.5124892678866779E-3</v>
      </c>
      <c r="K1012">
        <f t="shared" si="751"/>
        <v>6.5124892678866777</v>
      </c>
      <c r="L1012">
        <f t="shared" si="752"/>
        <v>22.340296744974953</v>
      </c>
      <c r="M1012">
        <f t="shared" si="753"/>
        <v>490.0261785714286</v>
      </c>
      <c r="N1012">
        <f t="shared" si="754"/>
        <v>385.29157584810184</v>
      </c>
      <c r="O1012">
        <f t="shared" si="755"/>
        <v>34.87100839393873</v>
      </c>
      <c r="P1012">
        <f t="shared" si="756"/>
        <v>44.350066436310307</v>
      </c>
      <c r="Q1012">
        <f t="shared" si="757"/>
        <v>0.41206972401618819</v>
      </c>
      <c r="R1012">
        <f t="shared" si="758"/>
        <v>2.7542008972767258</v>
      </c>
      <c r="S1012">
        <f t="shared" si="759"/>
        <v>0.38062929174394888</v>
      </c>
      <c r="T1012">
        <f t="shared" si="760"/>
        <v>0.24051788836535465</v>
      </c>
      <c r="U1012">
        <f t="shared" si="761"/>
        <v>321.51504771011918</v>
      </c>
      <c r="V1012">
        <f t="shared" si="762"/>
        <v>26.983068941458537</v>
      </c>
      <c r="W1012">
        <f t="shared" si="763"/>
        <v>26.840575000000001</v>
      </c>
      <c r="X1012">
        <f t="shared" si="764"/>
        <v>3.5457831463657814</v>
      </c>
      <c r="Y1012">
        <f t="shared" si="765"/>
        <v>57.920697270788544</v>
      </c>
      <c r="Z1012">
        <f t="shared" si="766"/>
        <v>2.0450817703292468</v>
      </c>
      <c r="AA1012">
        <f t="shared" si="767"/>
        <v>3.5308307162950086</v>
      </c>
      <c r="AB1012">
        <f t="shared" si="768"/>
        <v>1.5007013760365346</v>
      </c>
      <c r="AC1012">
        <f t="shared" si="769"/>
        <v>-287.2007767138025</v>
      </c>
      <c r="AD1012">
        <f t="shared" si="770"/>
        <v>-10.668079498200937</v>
      </c>
      <c r="AE1012">
        <f t="shared" si="771"/>
        <v>-0.83428981794949808</v>
      </c>
      <c r="AF1012">
        <f t="shared" si="772"/>
        <v>22.811901680166216</v>
      </c>
      <c r="AG1012">
        <f t="shared" si="773"/>
        <v>39.931557722815349</v>
      </c>
      <c r="AH1012">
        <f t="shared" si="774"/>
        <v>6.5063811254854915</v>
      </c>
      <c r="AI1012">
        <f t="shared" si="775"/>
        <v>22.340296744974953</v>
      </c>
      <c r="AJ1012">
        <v>567.79094453179482</v>
      </c>
      <c r="AK1012">
        <v>525.13510303030296</v>
      </c>
      <c r="AL1012">
        <v>3.279222389426804</v>
      </c>
      <c r="AM1012">
        <v>64.966641921284506</v>
      </c>
      <c r="AN1012">
        <f t="shared" si="776"/>
        <v>6.5124892678866777</v>
      </c>
      <c r="AO1012">
        <v>14.965082334890131</v>
      </c>
      <c r="AP1012">
        <v>22.600162424242409</v>
      </c>
      <c r="AQ1012">
        <v>3.1417954113663549E-4</v>
      </c>
      <c r="AR1012">
        <v>82.71412704073343</v>
      </c>
      <c r="AS1012">
        <v>3</v>
      </c>
      <c r="AT1012">
        <v>1</v>
      </c>
      <c r="AU1012">
        <f t="shared" si="777"/>
        <v>1</v>
      </c>
      <c r="AV1012">
        <f t="shared" si="778"/>
        <v>0</v>
      </c>
      <c r="AW1012">
        <f t="shared" si="779"/>
        <v>47798.918541395833</v>
      </c>
      <c r="AX1012" t="s">
        <v>416</v>
      </c>
      <c r="AY1012" t="s">
        <v>416</v>
      </c>
      <c r="AZ1012">
        <v>0</v>
      </c>
      <c r="BA1012">
        <v>0</v>
      </c>
      <c r="BB1012" t="e">
        <f t="shared" si="780"/>
        <v>#DIV/0!</v>
      </c>
      <c r="BC1012">
        <v>0</v>
      </c>
      <c r="BD1012" t="s">
        <v>416</v>
      </c>
      <c r="BE1012" t="s">
        <v>416</v>
      </c>
      <c r="BF1012">
        <v>0</v>
      </c>
      <c r="BG1012">
        <v>0</v>
      </c>
      <c r="BH1012" t="e">
        <f t="shared" si="781"/>
        <v>#DIV/0!</v>
      </c>
      <c r="BI1012">
        <v>0.5</v>
      </c>
      <c r="BJ1012">
        <f t="shared" si="782"/>
        <v>1681.2195210933264</v>
      </c>
      <c r="BK1012">
        <f t="shared" si="783"/>
        <v>22.340296744974953</v>
      </c>
      <c r="BL1012" t="e">
        <f t="shared" si="784"/>
        <v>#DIV/0!</v>
      </c>
      <c r="BM1012">
        <f t="shared" si="785"/>
        <v>1.328814974171051E-2</v>
      </c>
      <c r="BN1012" t="e">
        <f t="shared" si="786"/>
        <v>#DIV/0!</v>
      </c>
      <c r="BO1012" t="e">
        <f t="shared" si="787"/>
        <v>#DIV/0!</v>
      </c>
      <c r="BP1012" t="s">
        <v>416</v>
      </c>
      <c r="BQ1012">
        <v>0</v>
      </c>
      <c r="BR1012" t="e">
        <f t="shared" si="788"/>
        <v>#DIV/0!</v>
      </c>
      <c r="BS1012" t="e">
        <f t="shared" si="789"/>
        <v>#DIV/0!</v>
      </c>
      <c r="BT1012" t="e">
        <f t="shared" si="790"/>
        <v>#DIV/0!</v>
      </c>
      <c r="BU1012" t="e">
        <f t="shared" si="791"/>
        <v>#DIV/0!</v>
      </c>
      <c r="BV1012" t="e">
        <f t="shared" si="792"/>
        <v>#DIV/0!</v>
      </c>
      <c r="BW1012" t="e">
        <f t="shared" si="793"/>
        <v>#DIV/0!</v>
      </c>
      <c r="BX1012" t="e">
        <f t="shared" si="794"/>
        <v>#DIV/0!</v>
      </c>
      <c r="BY1012" t="e">
        <f t="shared" si="795"/>
        <v>#DIV/0!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f t="shared" si="796"/>
        <v>2000.0264285714291</v>
      </c>
      <c r="CS1012">
        <f t="shared" si="797"/>
        <v>1681.2195210933264</v>
      </c>
      <c r="CT1012">
        <f t="shared" si="798"/>
        <v>0.84059865263589606</v>
      </c>
      <c r="CU1012">
        <f t="shared" si="799"/>
        <v>0.1607553995872793</v>
      </c>
      <c r="CV1012">
        <v>6</v>
      </c>
      <c r="CW1012">
        <v>0.5</v>
      </c>
      <c r="CX1012" t="s">
        <v>417</v>
      </c>
      <c r="CY1012">
        <v>2</v>
      </c>
      <c r="CZ1012" t="b">
        <v>1</v>
      </c>
      <c r="DA1012">
        <v>1659037205.814285</v>
      </c>
      <c r="DB1012">
        <v>490.0261785714286</v>
      </c>
      <c r="DC1012">
        <v>541.76049999999998</v>
      </c>
      <c r="DD1012">
        <v>22.596214285714289</v>
      </c>
      <c r="DE1012">
        <v>14.966382142857141</v>
      </c>
      <c r="DF1012">
        <v>486.40685714285712</v>
      </c>
      <c r="DG1012">
        <v>22.306364285714281</v>
      </c>
      <c r="DH1012">
        <v>500.09185714285712</v>
      </c>
      <c r="DI1012">
        <v>90.405453571428566</v>
      </c>
      <c r="DJ1012">
        <v>0.10005077857142861</v>
      </c>
      <c r="DK1012">
        <v>26.768728571428571</v>
      </c>
      <c r="DL1012">
        <v>26.840575000000001</v>
      </c>
      <c r="DM1012">
        <v>999.9000000000002</v>
      </c>
      <c r="DN1012">
        <v>0</v>
      </c>
      <c r="DO1012">
        <v>0</v>
      </c>
      <c r="DP1012">
        <v>9990.8896428571443</v>
      </c>
      <c r="DQ1012">
        <v>0</v>
      </c>
      <c r="DR1012">
        <v>19.110292857142859</v>
      </c>
      <c r="DS1012">
        <v>-51.734242857142853</v>
      </c>
      <c r="DT1012">
        <v>501.35492857142862</v>
      </c>
      <c r="DU1012">
        <v>549.99182142857148</v>
      </c>
      <c r="DV1012">
        <v>7.6298346428571433</v>
      </c>
      <c r="DW1012">
        <v>541.76049999999998</v>
      </c>
      <c r="DX1012">
        <v>14.966382142857141</v>
      </c>
      <c r="DY1012">
        <v>2.0428232142857139</v>
      </c>
      <c r="DZ1012">
        <v>1.3530432142857141</v>
      </c>
      <c r="EA1012">
        <v>17.780210714285712</v>
      </c>
      <c r="EB1012">
        <v>11.40135714285714</v>
      </c>
      <c r="EC1012">
        <v>2000.0264285714291</v>
      </c>
      <c r="ED1012">
        <v>0.97999442857142849</v>
      </c>
      <c r="EE1012">
        <v>2.0005657142857149E-2</v>
      </c>
      <c r="EF1012">
        <v>0</v>
      </c>
      <c r="EG1012">
        <v>729.7951071428572</v>
      </c>
      <c r="EH1012">
        <v>5.000560000000001</v>
      </c>
      <c r="EI1012">
        <v>14646.125</v>
      </c>
      <c r="EJ1012">
        <v>17295.07857142857</v>
      </c>
      <c r="EK1012">
        <v>40.397107142857138</v>
      </c>
      <c r="EL1012">
        <v>40.499749999999992</v>
      </c>
      <c r="EM1012">
        <v>39.805571428571433</v>
      </c>
      <c r="EN1012">
        <v>40.095785714285697</v>
      </c>
      <c r="EO1012">
        <v>41.327857142857127</v>
      </c>
      <c r="EP1012">
        <v>1955.1157142857139</v>
      </c>
      <c r="EQ1012">
        <v>39.910714285714278</v>
      </c>
      <c r="ER1012">
        <v>0</v>
      </c>
      <c r="ES1012">
        <v>1659037215</v>
      </c>
      <c r="ET1012">
        <v>0</v>
      </c>
      <c r="EU1012">
        <v>730.03669230769242</v>
      </c>
      <c r="EV1012">
        <v>36.296136694454439</v>
      </c>
      <c r="EW1012">
        <v>688.91965715047911</v>
      </c>
      <c r="EX1012">
        <v>14650.98076923077</v>
      </c>
      <c r="EY1012">
        <v>15</v>
      </c>
      <c r="EZ1012">
        <v>0</v>
      </c>
      <c r="FA1012" t="s">
        <v>418</v>
      </c>
      <c r="FB1012">
        <v>1655239120</v>
      </c>
      <c r="FC1012">
        <v>1655239135</v>
      </c>
      <c r="FD1012">
        <v>0</v>
      </c>
      <c r="FE1012">
        <v>-7.4999999999999997E-2</v>
      </c>
      <c r="FF1012">
        <v>-2.7E-2</v>
      </c>
      <c r="FG1012">
        <v>1.986</v>
      </c>
      <c r="FH1012">
        <v>0.13900000000000001</v>
      </c>
      <c r="FI1012">
        <v>420</v>
      </c>
      <c r="FJ1012">
        <v>22</v>
      </c>
      <c r="FK1012">
        <v>0.12</v>
      </c>
      <c r="FL1012">
        <v>0.02</v>
      </c>
      <c r="FM1012">
        <v>-51.072097499999998</v>
      </c>
      <c r="FN1012">
        <v>-11.052482926829111</v>
      </c>
      <c r="FO1012">
        <v>1.0688880564604271</v>
      </c>
      <c r="FP1012">
        <v>0</v>
      </c>
      <c r="FQ1012">
        <v>727.44944117647071</v>
      </c>
      <c r="FR1012">
        <v>37.2987471526829</v>
      </c>
      <c r="FS1012">
        <v>3.6651242992418118</v>
      </c>
      <c r="FT1012">
        <v>0</v>
      </c>
      <c r="FU1012">
        <v>7.6276899999999994</v>
      </c>
      <c r="FV1012">
        <v>3.5012757973713463E-2</v>
      </c>
      <c r="FW1012">
        <v>1.2595626423485169E-2</v>
      </c>
      <c r="FX1012">
        <v>1</v>
      </c>
      <c r="FY1012">
        <v>1</v>
      </c>
      <c r="FZ1012">
        <v>3</v>
      </c>
      <c r="GA1012" t="s">
        <v>419</v>
      </c>
      <c r="GB1012">
        <v>2.9803299999999999</v>
      </c>
      <c r="GC1012">
        <v>2.7280700000000002</v>
      </c>
      <c r="GD1012">
        <v>9.9865599999999999E-2</v>
      </c>
      <c r="GE1012">
        <v>0.10821600000000001</v>
      </c>
      <c r="GF1012">
        <v>0.10302699999999999</v>
      </c>
      <c r="GG1012">
        <v>7.7572199999999994E-2</v>
      </c>
      <c r="GH1012">
        <v>27019</v>
      </c>
      <c r="GI1012">
        <v>26364.7</v>
      </c>
      <c r="GJ1012">
        <v>30542.400000000001</v>
      </c>
      <c r="GK1012">
        <v>29806.2</v>
      </c>
      <c r="GL1012">
        <v>37796.699999999997</v>
      </c>
      <c r="GM1012">
        <v>36212.300000000003</v>
      </c>
      <c r="GN1012">
        <v>46718</v>
      </c>
      <c r="GO1012">
        <v>44331</v>
      </c>
      <c r="GP1012">
        <v>1.88137</v>
      </c>
      <c r="GQ1012">
        <v>1.8478000000000001</v>
      </c>
      <c r="GR1012">
        <v>0.12942400000000001</v>
      </c>
      <c r="GS1012">
        <v>0</v>
      </c>
      <c r="GT1012">
        <v>24.724</v>
      </c>
      <c r="GU1012">
        <v>999.9</v>
      </c>
      <c r="GV1012">
        <v>42.7</v>
      </c>
      <c r="GW1012">
        <v>32.4</v>
      </c>
      <c r="GX1012">
        <v>23.069800000000001</v>
      </c>
      <c r="GY1012">
        <v>62.9998</v>
      </c>
      <c r="GZ1012">
        <v>24.9359</v>
      </c>
      <c r="HA1012">
        <v>1</v>
      </c>
      <c r="HB1012">
        <v>-9.9855200000000005E-2</v>
      </c>
      <c r="HC1012">
        <v>-4.01416E-2</v>
      </c>
      <c r="HD1012">
        <v>20.194199999999999</v>
      </c>
      <c r="HE1012">
        <v>5.2300199999999997</v>
      </c>
      <c r="HF1012">
        <v>11.968</v>
      </c>
      <c r="HG1012">
        <v>4.9707499999999998</v>
      </c>
      <c r="HH1012">
        <v>3.28945</v>
      </c>
      <c r="HI1012">
        <v>9481</v>
      </c>
      <c r="HJ1012">
        <v>9999</v>
      </c>
      <c r="HK1012">
        <v>9999</v>
      </c>
      <c r="HL1012">
        <v>298.89999999999998</v>
      </c>
      <c r="HM1012">
        <v>4.9729000000000001</v>
      </c>
      <c r="HN1012">
        <v>1.8774299999999999</v>
      </c>
      <c r="HO1012">
        <v>1.8754900000000001</v>
      </c>
      <c r="HP1012">
        <v>1.87836</v>
      </c>
      <c r="HQ1012">
        <v>1.875</v>
      </c>
      <c r="HR1012">
        <v>1.8786</v>
      </c>
      <c r="HS1012">
        <v>1.87571</v>
      </c>
      <c r="HT1012">
        <v>1.87683</v>
      </c>
      <c r="HU1012">
        <v>0</v>
      </c>
      <c r="HV1012">
        <v>0</v>
      </c>
      <c r="HW1012">
        <v>0</v>
      </c>
      <c r="HX1012">
        <v>0</v>
      </c>
      <c r="HY1012" t="s">
        <v>420</v>
      </c>
      <c r="HZ1012" t="s">
        <v>421</v>
      </c>
      <c r="IA1012" t="s">
        <v>422</v>
      </c>
      <c r="IB1012" t="s">
        <v>422</v>
      </c>
      <c r="IC1012" t="s">
        <v>422</v>
      </c>
      <c r="ID1012" t="s">
        <v>422</v>
      </c>
      <c r="IE1012">
        <v>0</v>
      </c>
      <c r="IF1012">
        <v>100</v>
      </c>
      <c r="IG1012">
        <v>100</v>
      </c>
      <c r="IH1012">
        <v>3.6850000000000001</v>
      </c>
      <c r="II1012">
        <v>0.28989999999999999</v>
      </c>
      <c r="IJ1012">
        <v>1.981763419366358</v>
      </c>
      <c r="IK1012">
        <v>4.1594547590360449E-3</v>
      </c>
      <c r="IL1012">
        <v>-1.867668404869411E-6</v>
      </c>
      <c r="IM1012">
        <v>4.9096340421811042E-10</v>
      </c>
      <c r="IN1012">
        <v>-2.3250521569731349E-2</v>
      </c>
      <c r="IO1012">
        <v>5.6214120975847052E-3</v>
      </c>
      <c r="IP1012">
        <v>3.6430730392419388E-4</v>
      </c>
      <c r="IQ1012">
        <v>5.8048895600362112E-7</v>
      </c>
      <c r="IR1012">
        <v>0</v>
      </c>
      <c r="IS1012">
        <v>2100</v>
      </c>
      <c r="IT1012">
        <v>1</v>
      </c>
      <c r="IU1012">
        <v>26</v>
      </c>
      <c r="IV1012">
        <v>63301.599999999999</v>
      </c>
      <c r="IW1012">
        <v>63301.3</v>
      </c>
      <c r="IX1012">
        <v>1.427</v>
      </c>
      <c r="IY1012">
        <v>2.5463900000000002</v>
      </c>
      <c r="IZ1012">
        <v>1.39893</v>
      </c>
      <c r="JA1012">
        <v>2.34131</v>
      </c>
      <c r="JB1012">
        <v>1.4489700000000001</v>
      </c>
      <c r="JC1012">
        <v>2.4694799999999999</v>
      </c>
      <c r="JD1012">
        <v>37.771099999999997</v>
      </c>
      <c r="JE1012">
        <v>24.087499999999999</v>
      </c>
      <c r="JF1012">
        <v>18</v>
      </c>
      <c r="JG1012">
        <v>488.01799999999997</v>
      </c>
      <c r="JH1012">
        <v>438.17399999999998</v>
      </c>
      <c r="JI1012">
        <v>25.0002</v>
      </c>
      <c r="JJ1012">
        <v>25.775099999999998</v>
      </c>
      <c r="JK1012">
        <v>30</v>
      </c>
      <c r="JL1012">
        <v>25.620200000000001</v>
      </c>
      <c r="JM1012">
        <v>25.703700000000001</v>
      </c>
      <c r="JN1012">
        <v>28.581099999999999</v>
      </c>
      <c r="JO1012">
        <v>37.939399999999999</v>
      </c>
      <c r="JP1012">
        <v>0</v>
      </c>
      <c r="JQ1012">
        <v>25</v>
      </c>
      <c r="JR1012">
        <v>587.56500000000005</v>
      </c>
      <c r="JS1012">
        <v>14.938599999999999</v>
      </c>
      <c r="JT1012">
        <v>100.965</v>
      </c>
      <c r="JU1012">
        <v>101.931</v>
      </c>
    </row>
    <row r="1013" spans="1:281" x14ac:dyDescent="0.2">
      <c r="A1013">
        <v>997</v>
      </c>
      <c r="B1013">
        <v>1659037218.5999999</v>
      </c>
      <c r="C1013">
        <v>13500.099999904631</v>
      </c>
      <c r="D1013" t="s">
        <v>2426</v>
      </c>
      <c r="E1013" t="s">
        <v>2427</v>
      </c>
      <c r="F1013">
        <v>5</v>
      </c>
      <c r="G1013" t="s">
        <v>415</v>
      </c>
      <c r="H1013" t="s">
        <v>2357</v>
      </c>
      <c r="I1013">
        <v>1659037211.0999999</v>
      </c>
      <c r="J1013">
        <f t="shared" si="750"/>
        <v>6.5113854705763866E-3</v>
      </c>
      <c r="K1013">
        <f t="shared" si="751"/>
        <v>6.5113854705763865</v>
      </c>
      <c r="L1013">
        <f t="shared" si="752"/>
        <v>22.716558549023411</v>
      </c>
      <c r="M1013">
        <f t="shared" si="753"/>
        <v>506.93103703703702</v>
      </c>
      <c r="N1013">
        <f t="shared" si="754"/>
        <v>400.19563595912433</v>
      </c>
      <c r="O1013">
        <f t="shared" si="755"/>
        <v>36.219900422322993</v>
      </c>
      <c r="P1013">
        <f t="shared" si="756"/>
        <v>45.880039742216951</v>
      </c>
      <c r="Q1013">
        <f t="shared" si="757"/>
        <v>0.41202838470002368</v>
      </c>
      <c r="R1013">
        <f t="shared" si="758"/>
        <v>2.7550447122076669</v>
      </c>
      <c r="S1013">
        <f t="shared" si="759"/>
        <v>0.38060284375766595</v>
      </c>
      <c r="T1013">
        <f t="shared" si="760"/>
        <v>0.24050019027468827</v>
      </c>
      <c r="U1013">
        <f t="shared" si="761"/>
        <v>321.51905333645391</v>
      </c>
      <c r="V1013">
        <f t="shared" si="762"/>
        <v>26.986570925648952</v>
      </c>
      <c r="W1013">
        <f t="shared" si="763"/>
        <v>26.840174074074071</v>
      </c>
      <c r="X1013">
        <f t="shared" si="764"/>
        <v>3.5456995539153389</v>
      </c>
      <c r="Y1013">
        <f t="shared" si="765"/>
        <v>57.911564418708231</v>
      </c>
      <c r="Z1013">
        <f t="shared" si="766"/>
        <v>2.0451484387337935</v>
      </c>
      <c r="AA1013">
        <f t="shared" si="767"/>
        <v>3.5315026614496219</v>
      </c>
      <c r="AB1013">
        <f t="shared" si="768"/>
        <v>1.5005511151815454</v>
      </c>
      <c r="AC1013">
        <f t="shared" si="769"/>
        <v>-287.15209925241862</v>
      </c>
      <c r="AD1013">
        <f t="shared" si="770"/>
        <v>-10.131394322779455</v>
      </c>
      <c r="AE1013">
        <f t="shared" si="771"/>
        <v>-0.79208727953628721</v>
      </c>
      <c r="AF1013">
        <f t="shared" si="772"/>
        <v>23.443472481719525</v>
      </c>
      <c r="AG1013">
        <f t="shared" si="773"/>
        <v>40.56485447030245</v>
      </c>
      <c r="AH1013">
        <f t="shared" si="774"/>
        <v>6.5077365773452254</v>
      </c>
      <c r="AI1013">
        <f t="shared" si="775"/>
        <v>22.716558549023411</v>
      </c>
      <c r="AJ1013">
        <v>585.00192569148442</v>
      </c>
      <c r="AK1013">
        <v>541.73064242424243</v>
      </c>
      <c r="AL1013">
        <v>3.3125898369061582</v>
      </c>
      <c r="AM1013">
        <v>64.966641921284506</v>
      </c>
      <c r="AN1013">
        <f t="shared" si="776"/>
        <v>6.5113854705763865</v>
      </c>
      <c r="AO1013">
        <v>14.96632333880545</v>
      </c>
      <c r="AP1013">
        <v>22.60223818181818</v>
      </c>
      <c r="AQ1013">
        <v>-3.8188856631785269E-5</v>
      </c>
      <c r="AR1013">
        <v>82.71412704073343</v>
      </c>
      <c r="AS1013">
        <v>3</v>
      </c>
      <c r="AT1013">
        <v>1</v>
      </c>
      <c r="AU1013">
        <f t="shared" si="777"/>
        <v>1</v>
      </c>
      <c r="AV1013">
        <f t="shared" si="778"/>
        <v>0</v>
      </c>
      <c r="AW1013">
        <f t="shared" si="779"/>
        <v>47821.314964538535</v>
      </c>
      <c r="AX1013" t="s">
        <v>416</v>
      </c>
      <c r="AY1013" t="s">
        <v>416</v>
      </c>
      <c r="AZ1013">
        <v>0</v>
      </c>
      <c r="BA1013">
        <v>0</v>
      </c>
      <c r="BB1013" t="e">
        <f t="shared" si="780"/>
        <v>#DIV/0!</v>
      </c>
      <c r="BC1013">
        <v>0</v>
      </c>
      <c r="BD1013" t="s">
        <v>416</v>
      </c>
      <c r="BE1013" t="s">
        <v>416</v>
      </c>
      <c r="BF1013">
        <v>0</v>
      </c>
      <c r="BG1013">
        <v>0</v>
      </c>
      <c r="BH1013" t="e">
        <f t="shared" si="781"/>
        <v>#DIV/0!</v>
      </c>
      <c r="BI1013">
        <v>0.5</v>
      </c>
      <c r="BJ1013">
        <f t="shared" si="782"/>
        <v>1681.2402887753644</v>
      </c>
      <c r="BK1013">
        <f t="shared" si="783"/>
        <v>22.716558549023411</v>
      </c>
      <c r="BL1013" t="e">
        <f t="shared" si="784"/>
        <v>#DIV/0!</v>
      </c>
      <c r="BM1013">
        <f t="shared" si="785"/>
        <v>1.3511785733834885E-2</v>
      </c>
      <c r="BN1013" t="e">
        <f t="shared" si="786"/>
        <v>#DIV/0!</v>
      </c>
      <c r="BO1013" t="e">
        <f t="shared" si="787"/>
        <v>#DIV/0!</v>
      </c>
      <c r="BP1013" t="s">
        <v>416</v>
      </c>
      <c r="BQ1013">
        <v>0</v>
      </c>
      <c r="BR1013" t="e">
        <f t="shared" si="788"/>
        <v>#DIV/0!</v>
      </c>
      <c r="BS1013" t="e">
        <f t="shared" si="789"/>
        <v>#DIV/0!</v>
      </c>
      <c r="BT1013" t="e">
        <f t="shared" si="790"/>
        <v>#DIV/0!</v>
      </c>
      <c r="BU1013" t="e">
        <f t="shared" si="791"/>
        <v>#DIV/0!</v>
      </c>
      <c r="BV1013" t="e">
        <f t="shared" si="792"/>
        <v>#DIV/0!</v>
      </c>
      <c r="BW1013" t="e">
        <f t="shared" si="793"/>
        <v>#DIV/0!</v>
      </c>
      <c r="BX1013" t="e">
        <f t="shared" si="794"/>
        <v>#DIV/0!</v>
      </c>
      <c r="BY1013" t="e">
        <f t="shared" si="795"/>
        <v>#DIV/0!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f t="shared" si="796"/>
        <v>2000.0511111111109</v>
      </c>
      <c r="CS1013">
        <f t="shared" si="797"/>
        <v>1681.2402887753644</v>
      </c>
      <c r="CT1013">
        <f t="shared" si="798"/>
        <v>0.84059866242186487</v>
      </c>
      <c r="CU1013">
        <f t="shared" si="799"/>
        <v>0.1607554184741993</v>
      </c>
      <c r="CV1013">
        <v>6</v>
      </c>
      <c r="CW1013">
        <v>0.5</v>
      </c>
      <c r="CX1013" t="s">
        <v>417</v>
      </c>
      <c r="CY1013">
        <v>2</v>
      </c>
      <c r="CZ1013" t="b">
        <v>1</v>
      </c>
      <c r="DA1013">
        <v>1659037211.0999999</v>
      </c>
      <c r="DB1013">
        <v>506.93103703703702</v>
      </c>
      <c r="DC1013">
        <v>559.55818518518515</v>
      </c>
      <c r="DD1013">
        <v>22.59695555555556</v>
      </c>
      <c r="DE1013">
        <v>14.96550740740741</v>
      </c>
      <c r="DF1013">
        <v>503.26659259259247</v>
      </c>
      <c r="DG1013">
        <v>22.307077777777781</v>
      </c>
      <c r="DH1013">
        <v>500.08974074074081</v>
      </c>
      <c r="DI1013">
        <v>90.405455555555548</v>
      </c>
      <c r="DJ1013">
        <v>0.1000301814814815</v>
      </c>
      <c r="DK1013">
        <v>26.771962962962959</v>
      </c>
      <c r="DL1013">
        <v>26.840174074074071</v>
      </c>
      <c r="DM1013">
        <v>999.90000000000009</v>
      </c>
      <c r="DN1013">
        <v>0</v>
      </c>
      <c r="DO1013">
        <v>0</v>
      </c>
      <c r="DP1013">
        <v>9995.881851851851</v>
      </c>
      <c r="DQ1013">
        <v>0</v>
      </c>
      <c r="DR1013">
        <v>19.09662592592592</v>
      </c>
      <c r="DS1013">
        <v>-52.62705555555555</v>
      </c>
      <c r="DT1013">
        <v>518.65107407407413</v>
      </c>
      <c r="DU1013">
        <v>568.05940740740743</v>
      </c>
      <c r="DV1013">
        <v>7.63145037037037</v>
      </c>
      <c r="DW1013">
        <v>559.55818518518515</v>
      </c>
      <c r="DX1013">
        <v>14.96550740740741</v>
      </c>
      <c r="DY1013">
        <v>2.0428885185185188</v>
      </c>
      <c r="DZ1013">
        <v>1.352964074074074</v>
      </c>
      <c r="EA1013">
        <v>17.780725925925921</v>
      </c>
      <c r="EB1013">
        <v>11.40046296296296</v>
      </c>
      <c r="EC1013">
        <v>2000.0511111111109</v>
      </c>
      <c r="ED1013">
        <v>0.97999362962962966</v>
      </c>
      <c r="EE1013">
        <v>2.00062962962963E-2</v>
      </c>
      <c r="EF1013">
        <v>0</v>
      </c>
      <c r="EG1013">
        <v>732.86911111111124</v>
      </c>
      <c r="EH1013">
        <v>5.000560000000001</v>
      </c>
      <c r="EI1013">
        <v>14705.67407407407</v>
      </c>
      <c r="EJ1013">
        <v>17295.288888888888</v>
      </c>
      <c r="EK1013">
        <v>40.333111111111108</v>
      </c>
      <c r="EL1013">
        <v>40.442</v>
      </c>
      <c r="EM1013">
        <v>39.770592592592592</v>
      </c>
      <c r="EN1013">
        <v>39.988222222222213</v>
      </c>
      <c r="EO1013">
        <v>41.247407407407387</v>
      </c>
      <c r="EP1013">
        <v>1955.1388888888889</v>
      </c>
      <c r="EQ1013">
        <v>39.91185185185185</v>
      </c>
      <c r="ER1013">
        <v>0</v>
      </c>
      <c r="ES1013">
        <v>1659037219.8</v>
      </c>
      <c r="ET1013">
        <v>0</v>
      </c>
      <c r="EU1013">
        <v>732.84261538461533</v>
      </c>
      <c r="EV1013">
        <v>33.964444467187398</v>
      </c>
      <c r="EW1013">
        <v>654.80683802172211</v>
      </c>
      <c r="EX1013">
        <v>14704.75</v>
      </c>
      <c r="EY1013">
        <v>15</v>
      </c>
      <c r="EZ1013">
        <v>0</v>
      </c>
      <c r="FA1013" t="s">
        <v>418</v>
      </c>
      <c r="FB1013">
        <v>1655239120</v>
      </c>
      <c r="FC1013">
        <v>1655239135</v>
      </c>
      <c r="FD1013">
        <v>0</v>
      </c>
      <c r="FE1013">
        <v>-7.4999999999999997E-2</v>
      </c>
      <c r="FF1013">
        <v>-2.7E-2</v>
      </c>
      <c r="FG1013">
        <v>1.986</v>
      </c>
      <c r="FH1013">
        <v>0.13900000000000001</v>
      </c>
      <c r="FI1013">
        <v>420</v>
      </c>
      <c r="FJ1013">
        <v>22</v>
      </c>
      <c r="FK1013">
        <v>0.12</v>
      </c>
      <c r="FL1013">
        <v>0.02</v>
      </c>
      <c r="FM1013">
        <v>-52.038243902439021</v>
      </c>
      <c r="FN1013">
        <v>-10.51063693379791</v>
      </c>
      <c r="FO1013">
        <v>1.0428048018003859</v>
      </c>
      <c r="FP1013">
        <v>0</v>
      </c>
      <c r="FQ1013">
        <v>730.67991176470593</v>
      </c>
      <c r="FR1013">
        <v>35.302169608018289</v>
      </c>
      <c r="FS1013">
        <v>3.4722294276295869</v>
      </c>
      <c r="FT1013">
        <v>0</v>
      </c>
      <c r="FU1013">
        <v>7.6313856097560979</v>
      </c>
      <c r="FV1013">
        <v>9.8784668989555149E-3</v>
      </c>
      <c r="FW1013">
        <v>4.3247292591308863E-3</v>
      </c>
      <c r="FX1013">
        <v>1</v>
      </c>
      <c r="FY1013">
        <v>1</v>
      </c>
      <c r="FZ1013">
        <v>3</v>
      </c>
      <c r="GA1013" t="s">
        <v>419</v>
      </c>
      <c r="GB1013">
        <v>2.9806599999999999</v>
      </c>
      <c r="GC1013">
        <v>2.72831</v>
      </c>
      <c r="GD1013">
        <v>0.10213</v>
      </c>
      <c r="GE1013">
        <v>0.11042</v>
      </c>
      <c r="GF1013">
        <v>0.103037</v>
      </c>
      <c r="GG1013">
        <v>7.7571200000000007E-2</v>
      </c>
      <c r="GH1013">
        <v>26951.1</v>
      </c>
      <c r="GI1013">
        <v>26299.3</v>
      </c>
      <c r="GJ1013">
        <v>30542.5</v>
      </c>
      <c r="GK1013">
        <v>29806</v>
      </c>
      <c r="GL1013">
        <v>37796.199999999997</v>
      </c>
      <c r="GM1013">
        <v>36212.400000000001</v>
      </c>
      <c r="GN1013">
        <v>46717.8</v>
      </c>
      <c r="GO1013">
        <v>44330.8</v>
      </c>
      <c r="GP1013">
        <v>1.8814299999999999</v>
      </c>
      <c r="GQ1013">
        <v>1.84778</v>
      </c>
      <c r="GR1013">
        <v>0.129245</v>
      </c>
      <c r="GS1013">
        <v>0</v>
      </c>
      <c r="GT1013">
        <v>24.726099999999999</v>
      </c>
      <c r="GU1013">
        <v>999.9</v>
      </c>
      <c r="GV1013">
        <v>42.7</v>
      </c>
      <c r="GW1013">
        <v>32.4</v>
      </c>
      <c r="GX1013">
        <v>23.068300000000001</v>
      </c>
      <c r="GY1013">
        <v>63.4298</v>
      </c>
      <c r="GZ1013">
        <v>24.603400000000001</v>
      </c>
      <c r="HA1013">
        <v>1</v>
      </c>
      <c r="HB1013">
        <v>-9.9949200000000002E-2</v>
      </c>
      <c r="HC1013">
        <v>-3.8679199999999997E-2</v>
      </c>
      <c r="HD1013">
        <v>20.193999999999999</v>
      </c>
      <c r="HE1013">
        <v>5.22837</v>
      </c>
      <c r="HF1013">
        <v>11.968</v>
      </c>
      <c r="HG1013">
        <v>4.9704499999999996</v>
      </c>
      <c r="HH1013">
        <v>3.2892999999999999</v>
      </c>
      <c r="HI1013">
        <v>9481</v>
      </c>
      <c r="HJ1013">
        <v>9999</v>
      </c>
      <c r="HK1013">
        <v>9999</v>
      </c>
      <c r="HL1013">
        <v>298.89999999999998</v>
      </c>
      <c r="HM1013">
        <v>4.9729000000000001</v>
      </c>
      <c r="HN1013">
        <v>1.8774299999999999</v>
      </c>
      <c r="HO1013">
        <v>1.8754999999999999</v>
      </c>
      <c r="HP1013">
        <v>1.87836</v>
      </c>
      <c r="HQ1013">
        <v>1.875</v>
      </c>
      <c r="HR1013">
        <v>1.8785799999999999</v>
      </c>
      <c r="HS1013">
        <v>1.87571</v>
      </c>
      <c r="HT1013">
        <v>1.8768400000000001</v>
      </c>
      <c r="HU1013">
        <v>0</v>
      </c>
      <c r="HV1013">
        <v>0</v>
      </c>
      <c r="HW1013">
        <v>0</v>
      </c>
      <c r="HX1013">
        <v>0</v>
      </c>
      <c r="HY1013" t="s">
        <v>420</v>
      </c>
      <c r="HZ1013" t="s">
        <v>421</v>
      </c>
      <c r="IA1013" t="s">
        <v>422</v>
      </c>
      <c r="IB1013" t="s">
        <v>422</v>
      </c>
      <c r="IC1013" t="s">
        <v>422</v>
      </c>
      <c r="ID1013" t="s">
        <v>422</v>
      </c>
      <c r="IE1013">
        <v>0</v>
      </c>
      <c r="IF1013">
        <v>100</v>
      </c>
      <c r="IG1013">
        <v>100</v>
      </c>
      <c r="IH1013">
        <v>3.7269999999999999</v>
      </c>
      <c r="II1013">
        <v>0.28999999999999998</v>
      </c>
      <c r="IJ1013">
        <v>1.981763419366358</v>
      </c>
      <c r="IK1013">
        <v>4.1594547590360449E-3</v>
      </c>
      <c r="IL1013">
        <v>-1.867668404869411E-6</v>
      </c>
      <c r="IM1013">
        <v>4.9096340421811042E-10</v>
      </c>
      <c r="IN1013">
        <v>-2.3250521569731349E-2</v>
      </c>
      <c r="IO1013">
        <v>5.6214120975847052E-3</v>
      </c>
      <c r="IP1013">
        <v>3.6430730392419388E-4</v>
      </c>
      <c r="IQ1013">
        <v>5.8048895600362112E-7</v>
      </c>
      <c r="IR1013">
        <v>0</v>
      </c>
      <c r="IS1013">
        <v>2100</v>
      </c>
      <c r="IT1013">
        <v>1</v>
      </c>
      <c r="IU1013">
        <v>26</v>
      </c>
      <c r="IV1013">
        <v>63301.599999999999</v>
      </c>
      <c r="IW1013">
        <v>63301.4</v>
      </c>
      <c r="IX1013">
        <v>1.4623999999999999</v>
      </c>
      <c r="IY1013">
        <v>2.5476100000000002</v>
      </c>
      <c r="IZ1013">
        <v>1.39893</v>
      </c>
      <c r="JA1013">
        <v>2.33765</v>
      </c>
      <c r="JB1013">
        <v>1.4489700000000001</v>
      </c>
      <c r="JC1013">
        <v>2.3803700000000001</v>
      </c>
      <c r="JD1013">
        <v>37.771099999999997</v>
      </c>
      <c r="JE1013">
        <v>24.078700000000001</v>
      </c>
      <c r="JF1013">
        <v>18</v>
      </c>
      <c r="JG1013">
        <v>488.04500000000002</v>
      </c>
      <c r="JH1013">
        <v>438.15899999999999</v>
      </c>
      <c r="JI1013">
        <v>25.0002</v>
      </c>
      <c r="JJ1013">
        <v>25.775099999999998</v>
      </c>
      <c r="JK1013">
        <v>30</v>
      </c>
      <c r="JL1013">
        <v>25.620200000000001</v>
      </c>
      <c r="JM1013">
        <v>25.703700000000001</v>
      </c>
      <c r="JN1013">
        <v>29.2743</v>
      </c>
      <c r="JO1013">
        <v>37.939399999999999</v>
      </c>
      <c r="JP1013">
        <v>0</v>
      </c>
      <c r="JQ1013">
        <v>25</v>
      </c>
      <c r="JR1013">
        <v>607.60599999999999</v>
      </c>
      <c r="JS1013">
        <v>14.916600000000001</v>
      </c>
      <c r="JT1013">
        <v>100.965</v>
      </c>
      <c r="JU1013">
        <v>101.931</v>
      </c>
    </row>
    <row r="1014" spans="1:281" x14ac:dyDescent="0.2">
      <c r="A1014">
        <v>998</v>
      </c>
      <c r="B1014">
        <v>1659037223.5999999</v>
      </c>
      <c r="C1014">
        <v>13505.099999904631</v>
      </c>
      <c r="D1014" t="s">
        <v>2428</v>
      </c>
      <c r="E1014" t="s">
        <v>2429</v>
      </c>
      <c r="F1014">
        <v>5</v>
      </c>
      <c r="G1014" t="s">
        <v>415</v>
      </c>
      <c r="H1014" t="s">
        <v>2357</v>
      </c>
      <c r="I1014">
        <v>1659037215.814285</v>
      </c>
      <c r="J1014">
        <f t="shared" si="750"/>
        <v>6.5230243061986763E-3</v>
      </c>
      <c r="K1014">
        <f t="shared" si="751"/>
        <v>6.5230243061986766</v>
      </c>
      <c r="L1014">
        <f t="shared" si="752"/>
        <v>23.169022902448628</v>
      </c>
      <c r="M1014">
        <f t="shared" si="753"/>
        <v>522.05292857142854</v>
      </c>
      <c r="N1014">
        <f t="shared" si="754"/>
        <v>413.23532923295409</v>
      </c>
      <c r="O1014">
        <f t="shared" si="755"/>
        <v>37.400220196150627</v>
      </c>
      <c r="P1014">
        <f t="shared" si="756"/>
        <v>47.248850960683257</v>
      </c>
      <c r="Q1014">
        <f t="shared" si="757"/>
        <v>0.4128492761326174</v>
      </c>
      <c r="R1014">
        <f t="shared" si="758"/>
        <v>2.755232337809145</v>
      </c>
      <c r="S1014">
        <f t="shared" si="759"/>
        <v>0.38130549840982231</v>
      </c>
      <c r="T1014">
        <f t="shared" si="760"/>
        <v>0.2409488637988943</v>
      </c>
      <c r="U1014">
        <f t="shared" si="761"/>
        <v>321.51870404702032</v>
      </c>
      <c r="V1014">
        <f t="shared" si="762"/>
        <v>26.987443760496795</v>
      </c>
      <c r="W1014">
        <f t="shared" si="763"/>
        <v>26.841932142857139</v>
      </c>
      <c r="X1014">
        <f t="shared" si="764"/>
        <v>3.5460661213720779</v>
      </c>
      <c r="Y1014">
        <f t="shared" si="765"/>
        <v>57.910499777816362</v>
      </c>
      <c r="Z1014">
        <f t="shared" si="766"/>
        <v>2.045603500803777</v>
      </c>
      <c r="AA1014">
        <f t="shared" si="767"/>
        <v>3.5323533878175604</v>
      </c>
      <c r="AB1014">
        <f t="shared" si="768"/>
        <v>1.5004626205683009</v>
      </c>
      <c r="AC1014">
        <f t="shared" si="769"/>
        <v>-287.66537190336163</v>
      </c>
      <c r="AD1014">
        <f t="shared" si="770"/>
        <v>-9.7850781518090564</v>
      </c>
      <c r="AE1014">
        <f t="shared" si="771"/>
        <v>-0.7649820749384959</v>
      </c>
      <c r="AF1014">
        <f t="shared" si="772"/>
        <v>23.303271916911161</v>
      </c>
      <c r="AG1014">
        <f t="shared" si="773"/>
        <v>41.05480806959023</v>
      </c>
      <c r="AH1014">
        <f t="shared" si="774"/>
        <v>6.5120966623944065</v>
      </c>
      <c r="AI1014">
        <f t="shared" si="775"/>
        <v>23.169022902448628</v>
      </c>
      <c r="AJ1014">
        <v>601.6943575035566</v>
      </c>
      <c r="AK1014">
        <v>558.05927878787872</v>
      </c>
      <c r="AL1014">
        <v>3.2724685655081212</v>
      </c>
      <c r="AM1014">
        <v>64.966641921284506</v>
      </c>
      <c r="AN1014">
        <f t="shared" si="776"/>
        <v>6.5230243061986766</v>
      </c>
      <c r="AO1014">
        <v>14.96420770780966</v>
      </c>
      <c r="AP1014">
        <v>22.612595151515151</v>
      </c>
      <c r="AQ1014">
        <v>1.972829568154153E-4</v>
      </c>
      <c r="AR1014">
        <v>82.71412704073343</v>
      </c>
      <c r="AS1014">
        <v>3</v>
      </c>
      <c r="AT1014">
        <v>1</v>
      </c>
      <c r="AU1014">
        <f t="shared" si="777"/>
        <v>1</v>
      </c>
      <c r="AV1014">
        <f t="shared" si="778"/>
        <v>0</v>
      </c>
      <c r="AW1014">
        <f t="shared" si="779"/>
        <v>47825.765949742294</v>
      </c>
      <c r="AX1014" t="s">
        <v>416</v>
      </c>
      <c r="AY1014" t="s">
        <v>416</v>
      </c>
      <c r="AZ1014">
        <v>0</v>
      </c>
      <c r="BA1014">
        <v>0</v>
      </c>
      <c r="BB1014" t="e">
        <f t="shared" si="780"/>
        <v>#DIV/0!</v>
      </c>
      <c r="BC1014">
        <v>0</v>
      </c>
      <c r="BD1014" t="s">
        <v>416</v>
      </c>
      <c r="BE1014" t="s">
        <v>416</v>
      </c>
      <c r="BF1014">
        <v>0</v>
      </c>
      <c r="BG1014">
        <v>0</v>
      </c>
      <c r="BH1014" t="e">
        <f t="shared" si="781"/>
        <v>#DIV/0!</v>
      </c>
      <c r="BI1014">
        <v>0.5</v>
      </c>
      <c r="BJ1014">
        <f t="shared" si="782"/>
        <v>1681.2384549466428</v>
      </c>
      <c r="BK1014">
        <f t="shared" si="783"/>
        <v>23.169022902448628</v>
      </c>
      <c r="BL1014" t="e">
        <f t="shared" si="784"/>
        <v>#DIV/0!</v>
      </c>
      <c r="BM1014">
        <f t="shared" si="785"/>
        <v>1.3780926099019035E-2</v>
      </c>
      <c r="BN1014" t="e">
        <f t="shared" si="786"/>
        <v>#DIV/0!</v>
      </c>
      <c r="BO1014" t="e">
        <f t="shared" si="787"/>
        <v>#DIV/0!</v>
      </c>
      <c r="BP1014" t="s">
        <v>416</v>
      </c>
      <c r="BQ1014">
        <v>0</v>
      </c>
      <c r="BR1014" t="e">
        <f t="shared" si="788"/>
        <v>#DIV/0!</v>
      </c>
      <c r="BS1014" t="e">
        <f t="shared" si="789"/>
        <v>#DIV/0!</v>
      </c>
      <c r="BT1014" t="e">
        <f t="shared" si="790"/>
        <v>#DIV/0!</v>
      </c>
      <c r="BU1014" t="e">
        <f t="shared" si="791"/>
        <v>#DIV/0!</v>
      </c>
      <c r="BV1014" t="e">
        <f t="shared" si="792"/>
        <v>#DIV/0!</v>
      </c>
      <c r="BW1014" t="e">
        <f t="shared" si="793"/>
        <v>#DIV/0!</v>
      </c>
      <c r="BX1014" t="e">
        <f t="shared" si="794"/>
        <v>#DIV/0!</v>
      </c>
      <c r="BY1014" t="e">
        <f t="shared" si="795"/>
        <v>#DIV/0!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f t="shared" si="796"/>
        <v>2000.0489285714291</v>
      </c>
      <c r="CS1014">
        <f t="shared" si="797"/>
        <v>1681.2384549466428</v>
      </c>
      <c r="CT1014">
        <f t="shared" si="798"/>
        <v>0.84059866282746276</v>
      </c>
      <c r="CU1014">
        <f t="shared" si="799"/>
        <v>0.16075541925700329</v>
      </c>
      <c r="CV1014">
        <v>6</v>
      </c>
      <c r="CW1014">
        <v>0.5</v>
      </c>
      <c r="CX1014" t="s">
        <v>417</v>
      </c>
      <c r="CY1014">
        <v>2</v>
      </c>
      <c r="CZ1014" t="b">
        <v>1</v>
      </c>
      <c r="DA1014">
        <v>1659037215.814285</v>
      </c>
      <c r="DB1014">
        <v>522.05292857142854</v>
      </c>
      <c r="DC1014">
        <v>575.39092857142862</v>
      </c>
      <c r="DD1014">
        <v>22.601889285714289</v>
      </c>
      <c r="DE1014">
        <v>14.96505</v>
      </c>
      <c r="DF1014">
        <v>518.34878571428578</v>
      </c>
      <c r="DG1014">
        <v>22.31190357142858</v>
      </c>
      <c r="DH1014">
        <v>500.06900000000002</v>
      </c>
      <c r="DI1014">
        <v>90.405878571428573</v>
      </c>
      <c r="DJ1014">
        <v>9.9984674999999995E-2</v>
      </c>
      <c r="DK1014">
        <v>26.776057142857141</v>
      </c>
      <c r="DL1014">
        <v>26.841932142857139</v>
      </c>
      <c r="DM1014">
        <v>999.9000000000002</v>
      </c>
      <c r="DN1014">
        <v>0</v>
      </c>
      <c r="DO1014">
        <v>0</v>
      </c>
      <c r="DP1014">
        <v>9996.9453571428567</v>
      </c>
      <c r="DQ1014">
        <v>0</v>
      </c>
      <c r="DR1014">
        <v>19.095142857142861</v>
      </c>
      <c r="DS1014">
        <v>-53.337949999999992</v>
      </c>
      <c r="DT1014">
        <v>534.12525000000005</v>
      </c>
      <c r="DU1014">
        <v>584.13246428571426</v>
      </c>
      <c r="DV1014">
        <v>7.6368474999999991</v>
      </c>
      <c r="DW1014">
        <v>575.39092857142862</v>
      </c>
      <c r="DX1014">
        <v>14.96505</v>
      </c>
      <c r="DY1014">
        <v>2.0433435714285708</v>
      </c>
      <c r="DZ1014">
        <v>1.3529285714285719</v>
      </c>
      <c r="EA1014">
        <v>17.78425714285715</v>
      </c>
      <c r="EB1014">
        <v>11.40006785714286</v>
      </c>
      <c r="EC1014">
        <v>2000.0489285714291</v>
      </c>
      <c r="ED1014">
        <v>0.979993</v>
      </c>
      <c r="EE1014">
        <v>2.0006800000000002E-2</v>
      </c>
      <c r="EF1014">
        <v>0</v>
      </c>
      <c r="EG1014">
        <v>735.46017857142851</v>
      </c>
      <c r="EH1014">
        <v>5.000560000000001</v>
      </c>
      <c r="EI1014">
        <v>14755.20714285714</v>
      </c>
      <c r="EJ1014">
        <v>17295.264285714289</v>
      </c>
      <c r="EK1014">
        <v>40.274249999999988</v>
      </c>
      <c r="EL1014">
        <v>40.383642857142853</v>
      </c>
      <c r="EM1014">
        <v>39.716285714285718</v>
      </c>
      <c r="EN1014">
        <v>39.877035714285697</v>
      </c>
      <c r="EO1014">
        <v>41.19396428571428</v>
      </c>
      <c r="EP1014">
        <v>1955.1342857142861</v>
      </c>
      <c r="EQ1014">
        <v>39.911785714285713</v>
      </c>
      <c r="ER1014">
        <v>0</v>
      </c>
      <c r="ES1014">
        <v>1659037224.5999999</v>
      </c>
      <c r="ET1014">
        <v>0</v>
      </c>
      <c r="EU1014">
        <v>735.50407692307692</v>
      </c>
      <c r="EV1014">
        <v>31.649299150372521</v>
      </c>
      <c r="EW1014">
        <v>614.46837610679245</v>
      </c>
      <c r="EX1014">
        <v>14755.284615384609</v>
      </c>
      <c r="EY1014">
        <v>15</v>
      </c>
      <c r="EZ1014">
        <v>0</v>
      </c>
      <c r="FA1014" t="s">
        <v>418</v>
      </c>
      <c r="FB1014">
        <v>1655239120</v>
      </c>
      <c r="FC1014">
        <v>1655239135</v>
      </c>
      <c r="FD1014">
        <v>0</v>
      </c>
      <c r="FE1014">
        <v>-7.4999999999999997E-2</v>
      </c>
      <c r="FF1014">
        <v>-2.7E-2</v>
      </c>
      <c r="FG1014">
        <v>1.986</v>
      </c>
      <c r="FH1014">
        <v>0.13900000000000001</v>
      </c>
      <c r="FI1014">
        <v>420</v>
      </c>
      <c r="FJ1014">
        <v>22</v>
      </c>
      <c r="FK1014">
        <v>0.12</v>
      </c>
      <c r="FL1014">
        <v>0.02</v>
      </c>
      <c r="FM1014">
        <v>-52.804982926829283</v>
      </c>
      <c r="FN1014">
        <v>-9.207691986062537</v>
      </c>
      <c r="FO1014">
        <v>0.92556785810247855</v>
      </c>
      <c r="FP1014">
        <v>0</v>
      </c>
      <c r="FQ1014">
        <v>733.79070588235288</v>
      </c>
      <c r="FR1014">
        <v>33.504751718311667</v>
      </c>
      <c r="FS1014">
        <v>3.296520817730427</v>
      </c>
      <c r="FT1014">
        <v>0</v>
      </c>
      <c r="FU1014">
        <v>7.6335999999999986</v>
      </c>
      <c r="FV1014">
        <v>6.100202090594499E-2</v>
      </c>
      <c r="FW1014">
        <v>6.309535949849239E-3</v>
      </c>
      <c r="FX1014">
        <v>1</v>
      </c>
      <c r="FY1014">
        <v>1</v>
      </c>
      <c r="FZ1014">
        <v>3</v>
      </c>
      <c r="GA1014" t="s">
        <v>419</v>
      </c>
      <c r="GB1014">
        <v>2.9804499999999998</v>
      </c>
      <c r="GC1014">
        <v>2.7284000000000002</v>
      </c>
      <c r="GD1014">
        <v>0.10432900000000001</v>
      </c>
      <c r="GE1014">
        <v>0.112689</v>
      </c>
      <c r="GF1014">
        <v>0.103071</v>
      </c>
      <c r="GG1014">
        <v>7.7564099999999997E-2</v>
      </c>
      <c r="GH1014">
        <v>26885.8</v>
      </c>
      <c r="GI1014">
        <v>26232.2</v>
      </c>
      <c r="GJ1014">
        <v>30543.200000000001</v>
      </c>
      <c r="GK1014">
        <v>29805.9</v>
      </c>
      <c r="GL1014">
        <v>37796.1</v>
      </c>
      <c r="GM1014">
        <v>36212.5</v>
      </c>
      <c r="GN1014">
        <v>46719.199999999997</v>
      </c>
      <c r="GO1014">
        <v>44330.400000000001</v>
      </c>
      <c r="GP1014">
        <v>1.8817999999999999</v>
      </c>
      <c r="GQ1014">
        <v>1.8478000000000001</v>
      </c>
      <c r="GR1014">
        <v>0.12889500000000001</v>
      </c>
      <c r="GS1014">
        <v>0</v>
      </c>
      <c r="GT1014">
        <v>24.728200000000001</v>
      </c>
      <c r="GU1014">
        <v>999.9</v>
      </c>
      <c r="GV1014">
        <v>42.7</v>
      </c>
      <c r="GW1014">
        <v>32.4</v>
      </c>
      <c r="GX1014">
        <v>23.0687</v>
      </c>
      <c r="GY1014">
        <v>63.049799999999998</v>
      </c>
      <c r="GZ1014">
        <v>25.104199999999999</v>
      </c>
      <c r="HA1014">
        <v>1</v>
      </c>
      <c r="HB1014">
        <v>-9.9878099999999997E-2</v>
      </c>
      <c r="HC1014">
        <v>-3.7726000000000003E-2</v>
      </c>
      <c r="HD1014">
        <v>20.194199999999999</v>
      </c>
      <c r="HE1014">
        <v>5.2300199999999997</v>
      </c>
      <c r="HF1014">
        <v>11.968</v>
      </c>
      <c r="HG1014">
        <v>4.9709500000000002</v>
      </c>
      <c r="HH1014">
        <v>3.28965</v>
      </c>
      <c r="HI1014">
        <v>9481.2999999999993</v>
      </c>
      <c r="HJ1014">
        <v>9999</v>
      </c>
      <c r="HK1014">
        <v>9999</v>
      </c>
      <c r="HL1014">
        <v>298.89999999999998</v>
      </c>
      <c r="HM1014">
        <v>4.9729099999999997</v>
      </c>
      <c r="HN1014">
        <v>1.8774299999999999</v>
      </c>
      <c r="HO1014">
        <v>1.8754999999999999</v>
      </c>
      <c r="HP1014">
        <v>1.87836</v>
      </c>
      <c r="HQ1014">
        <v>1.875</v>
      </c>
      <c r="HR1014">
        <v>1.87859</v>
      </c>
      <c r="HS1014">
        <v>1.87571</v>
      </c>
      <c r="HT1014">
        <v>1.87683</v>
      </c>
      <c r="HU1014">
        <v>0</v>
      </c>
      <c r="HV1014">
        <v>0</v>
      </c>
      <c r="HW1014">
        <v>0</v>
      </c>
      <c r="HX1014">
        <v>0</v>
      </c>
      <c r="HY1014" t="s">
        <v>420</v>
      </c>
      <c r="HZ1014" t="s">
        <v>421</v>
      </c>
      <c r="IA1014" t="s">
        <v>422</v>
      </c>
      <c r="IB1014" t="s">
        <v>422</v>
      </c>
      <c r="IC1014" t="s">
        <v>422</v>
      </c>
      <c r="ID1014" t="s">
        <v>422</v>
      </c>
      <c r="IE1014">
        <v>0</v>
      </c>
      <c r="IF1014">
        <v>100</v>
      </c>
      <c r="IG1014">
        <v>100</v>
      </c>
      <c r="IH1014">
        <v>3.7690000000000001</v>
      </c>
      <c r="II1014">
        <v>0.29020000000000001</v>
      </c>
      <c r="IJ1014">
        <v>1.981763419366358</v>
      </c>
      <c r="IK1014">
        <v>4.1594547590360449E-3</v>
      </c>
      <c r="IL1014">
        <v>-1.867668404869411E-6</v>
      </c>
      <c r="IM1014">
        <v>4.9096340421811042E-10</v>
      </c>
      <c r="IN1014">
        <v>-2.3250521569731349E-2</v>
      </c>
      <c r="IO1014">
        <v>5.6214120975847052E-3</v>
      </c>
      <c r="IP1014">
        <v>3.6430730392419388E-4</v>
      </c>
      <c r="IQ1014">
        <v>5.8048895600362112E-7</v>
      </c>
      <c r="IR1014">
        <v>0</v>
      </c>
      <c r="IS1014">
        <v>2100</v>
      </c>
      <c r="IT1014">
        <v>1</v>
      </c>
      <c r="IU1014">
        <v>26</v>
      </c>
      <c r="IV1014">
        <v>63301.7</v>
      </c>
      <c r="IW1014">
        <v>63301.5</v>
      </c>
      <c r="IX1014">
        <v>1.49292</v>
      </c>
      <c r="IY1014">
        <v>2.5451700000000002</v>
      </c>
      <c r="IZ1014">
        <v>1.39893</v>
      </c>
      <c r="JA1014">
        <v>2.34131</v>
      </c>
      <c r="JB1014">
        <v>1.4489700000000001</v>
      </c>
      <c r="JC1014">
        <v>2.4853499999999999</v>
      </c>
      <c r="JD1014">
        <v>37.771099999999997</v>
      </c>
      <c r="JE1014">
        <v>24.087499999999999</v>
      </c>
      <c r="JF1014">
        <v>18</v>
      </c>
      <c r="JG1014">
        <v>488.24099999999999</v>
      </c>
      <c r="JH1014">
        <v>438.17099999999999</v>
      </c>
      <c r="JI1014">
        <v>25.0002</v>
      </c>
      <c r="JJ1014">
        <v>25.775099999999998</v>
      </c>
      <c r="JK1014">
        <v>30.0001</v>
      </c>
      <c r="JL1014">
        <v>25.619</v>
      </c>
      <c r="JM1014">
        <v>25.703199999999999</v>
      </c>
      <c r="JN1014">
        <v>29.895</v>
      </c>
      <c r="JO1014">
        <v>37.939399999999999</v>
      </c>
      <c r="JP1014">
        <v>0</v>
      </c>
      <c r="JQ1014">
        <v>25</v>
      </c>
      <c r="JR1014">
        <v>620.98099999999999</v>
      </c>
      <c r="JS1014">
        <v>14.8962</v>
      </c>
      <c r="JT1014">
        <v>100.968</v>
      </c>
      <c r="JU1014">
        <v>101.93</v>
      </c>
    </row>
    <row r="1015" spans="1:281" x14ac:dyDescent="0.2">
      <c r="A1015">
        <v>999</v>
      </c>
      <c r="B1015">
        <v>1659037228.5999999</v>
      </c>
      <c r="C1015">
        <v>13510.099999904631</v>
      </c>
      <c r="D1015" t="s">
        <v>2430</v>
      </c>
      <c r="E1015" t="s">
        <v>2431</v>
      </c>
      <c r="F1015">
        <v>5</v>
      </c>
      <c r="G1015" t="s">
        <v>415</v>
      </c>
      <c r="H1015" t="s">
        <v>2357</v>
      </c>
      <c r="I1015">
        <v>1659037221.0999999</v>
      </c>
      <c r="J1015">
        <f t="shared" si="750"/>
        <v>6.5335251467775668E-3</v>
      </c>
      <c r="K1015">
        <f t="shared" si="751"/>
        <v>6.533525146777567</v>
      </c>
      <c r="L1015">
        <f t="shared" si="752"/>
        <v>23.681677699859346</v>
      </c>
      <c r="M1015">
        <f t="shared" si="753"/>
        <v>539.07374074074073</v>
      </c>
      <c r="N1015">
        <f t="shared" si="754"/>
        <v>427.884477937025</v>
      </c>
      <c r="O1015">
        <f t="shared" si="755"/>
        <v>38.726193164095484</v>
      </c>
      <c r="P1015">
        <f t="shared" si="756"/>
        <v>48.789509528994827</v>
      </c>
      <c r="Q1015">
        <f t="shared" si="757"/>
        <v>0.41365712380229824</v>
      </c>
      <c r="R1015">
        <f t="shared" si="758"/>
        <v>2.7561810447383315</v>
      </c>
      <c r="S1015">
        <f t="shared" si="759"/>
        <v>0.3820048539344586</v>
      </c>
      <c r="T1015">
        <f t="shared" si="760"/>
        <v>0.24139471691658348</v>
      </c>
      <c r="U1015">
        <f t="shared" si="761"/>
        <v>321.5207056655135</v>
      </c>
      <c r="V1015">
        <f t="shared" si="762"/>
        <v>26.987118324697128</v>
      </c>
      <c r="W1015">
        <f t="shared" si="763"/>
        <v>26.843711111111109</v>
      </c>
      <c r="X1015">
        <f t="shared" si="764"/>
        <v>3.5464370801646981</v>
      </c>
      <c r="Y1015">
        <f t="shared" si="765"/>
        <v>57.921685474730097</v>
      </c>
      <c r="Z1015">
        <f t="shared" si="766"/>
        <v>2.0463140800758866</v>
      </c>
      <c r="AA1015">
        <f t="shared" si="767"/>
        <v>3.5328980213613543</v>
      </c>
      <c r="AB1015">
        <f t="shared" si="768"/>
        <v>1.5001230000888115</v>
      </c>
      <c r="AC1015">
        <f t="shared" si="769"/>
        <v>-288.12845897289071</v>
      </c>
      <c r="AD1015">
        <f t="shared" si="770"/>
        <v>-9.6633831525377385</v>
      </c>
      <c r="AE1015">
        <f t="shared" si="771"/>
        <v>-0.75522473396815903</v>
      </c>
      <c r="AF1015">
        <f t="shared" si="772"/>
        <v>22.973638806116917</v>
      </c>
      <c r="AG1015">
        <f t="shared" si="773"/>
        <v>41.611273710259781</v>
      </c>
      <c r="AH1015">
        <f t="shared" si="774"/>
        <v>6.5192731702245208</v>
      </c>
      <c r="AI1015">
        <f t="shared" si="775"/>
        <v>23.681677699859346</v>
      </c>
      <c r="AJ1015">
        <v>619.1823620051357</v>
      </c>
      <c r="AK1015">
        <v>574.66524848484823</v>
      </c>
      <c r="AL1015">
        <v>3.326857764743588</v>
      </c>
      <c r="AM1015">
        <v>64.966641921284506</v>
      </c>
      <c r="AN1015">
        <f t="shared" si="776"/>
        <v>6.533525146777567</v>
      </c>
      <c r="AO1015">
        <v>14.96222662162033</v>
      </c>
      <c r="AP1015">
        <v>22.623678181818178</v>
      </c>
      <c r="AQ1015">
        <v>1.013926368476243E-4</v>
      </c>
      <c r="AR1015">
        <v>82.71412704073343</v>
      </c>
      <c r="AS1015">
        <v>3</v>
      </c>
      <c r="AT1015">
        <v>1</v>
      </c>
      <c r="AU1015">
        <f t="shared" si="777"/>
        <v>1</v>
      </c>
      <c r="AV1015">
        <f t="shared" si="778"/>
        <v>0</v>
      </c>
      <c r="AW1015">
        <f t="shared" si="779"/>
        <v>47851.118605323143</v>
      </c>
      <c r="AX1015" t="s">
        <v>416</v>
      </c>
      <c r="AY1015" t="s">
        <v>416</v>
      </c>
      <c r="AZ1015">
        <v>0</v>
      </c>
      <c r="BA1015">
        <v>0</v>
      </c>
      <c r="BB1015" t="e">
        <f t="shared" si="780"/>
        <v>#DIV/0!</v>
      </c>
      <c r="BC1015">
        <v>0</v>
      </c>
      <c r="BD1015" t="s">
        <v>416</v>
      </c>
      <c r="BE1015" t="s">
        <v>416</v>
      </c>
      <c r="BF1015">
        <v>0</v>
      </c>
      <c r="BG1015">
        <v>0</v>
      </c>
      <c r="BH1015" t="e">
        <f t="shared" si="781"/>
        <v>#DIV/0!</v>
      </c>
      <c r="BI1015">
        <v>0.5</v>
      </c>
      <c r="BJ1015">
        <f t="shared" si="782"/>
        <v>1681.2481569942208</v>
      </c>
      <c r="BK1015">
        <f t="shared" si="783"/>
        <v>23.681677699859346</v>
      </c>
      <c r="BL1015" t="e">
        <f t="shared" si="784"/>
        <v>#DIV/0!</v>
      </c>
      <c r="BM1015">
        <f t="shared" si="785"/>
        <v>1.4085771693690992E-2</v>
      </c>
      <c r="BN1015" t="e">
        <f t="shared" si="786"/>
        <v>#DIV/0!</v>
      </c>
      <c r="BO1015" t="e">
        <f t="shared" si="787"/>
        <v>#DIV/0!</v>
      </c>
      <c r="BP1015" t="s">
        <v>416</v>
      </c>
      <c r="BQ1015">
        <v>0</v>
      </c>
      <c r="BR1015" t="e">
        <f t="shared" si="788"/>
        <v>#DIV/0!</v>
      </c>
      <c r="BS1015" t="e">
        <f t="shared" si="789"/>
        <v>#DIV/0!</v>
      </c>
      <c r="BT1015" t="e">
        <f t="shared" si="790"/>
        <v>#DIV/0!</v>
      </c>
      <c r="BU1015" t="e">
        <f t="shared" si="791"/>
        <v>#DIV/0!</v>
      </c>
      <c r="BV1015" t="e">
        <f t="shared" si="792"/>
        <v>#DIV/0!</v>
      </c>
      <c r="BW1015" t="e">
        <f t="shared" si="793"/>
        <v>#DIV/0!</v>
      </c>
      <c r="BX1015" t="e">
        <f t="shared" si="794"/>
        <v>#DIV/0!</v>
      </c>
      <c r="BY1015" t="e">
        <f t="shared" si="795"/>
        <v>#DIV/0!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f t="shared" si="796"/>
        <v>2000.06037037037</v>
      </c>
      <c r="CS1015">
        <f t="shared" si="797"/>
        <v>1681.2481569942208</v>
      </c>
      <c r="CT1015">
        <f t="shared" si="798"/>
        <v>0.84059870486953769</v>
      </c>
      <c r="CU1015">
        <f t="shared" si="799"/>
        <v>0.16075550039820771</v>
      </c>
      <c r="CV1015">
        <v>6</v>
      </c>
      <c r="CW1015">
        <v>0.5</v>
      </c>
      <c r="CX1015" t="s">
        <v>417</v>
      </c>
      <c r="CY1015">
        <v>2</v>
      </c>
      <c r="CZ1015" t="b">
        <v>1</v>
      </c>
      <c r="DA1015">
        <v>1659037221.0999999</v>
      </c>
      <c r="DB1015">
        <v>539.07374074074073</v>
      </c>
      <c r="DC1015">
        <v>593.21888888888896</v>
      </c>
      <c r="DD1015">
        <v>22.60965925925926</v>
      </c>
      <c r="DE1015">
        <v>14.964203703703699</v>
      </c>
      <c r="DF1015">
        <v>535.32544444444443</v>
      </c>
      <c r="DG1015">
        <v>22.319507407407411</v>
      </c>
      <c r="DH1015">
        <v>500.0519259259259</v>
      </c>
      <c r="DI1015">
        <v>90.406170370370376</v>
      </c>
      <c r="DJ1015">
        <v>0.10001800740740741</v>
      </c>
      <c r="DK1015">
        <v>26.77867777777778</v>
      </c>
      <c r="DL1015">
        <v>26.843711111111109</v>
      </c>
      <c r="DM1015">
        <v>999.90000000000009</v>
      </c>
      <c r="DN1015">
        <v>0</v>
      </c>
      <c r="DO1015">
        <v>0</v>
      </c>
      <c r="DP1015">
        <v>10002.528148148151</v>
      </c>
      <c r="DQ1015">
        <v>0</v>
      </c>
      <c r="DR1015">
        <v>19.1260962962963</v>
      </c>
      <c r="DS1015">
        <v>-54.145111111111113</v>
      </c>
      <c r="DT1015">
        <v>551.54411111111108</v>
      </c>
      <c r="DU1015">
        <v>602.23074074074077</v>
      </c>
      <c r="DV1015">
        <v>7.6454685185185198</v>
      </c>
      <c r="DW1015">
        <v>593.21888888888896</v>
      </c>
      <c r="DX1015">
        <v>14.964203703703699</v>
      </c>
      <c r="DY1015">
        <v>2.0440525925925921</v>
      </c>
      <c r="DZ1015">
        <v>1.352856666666667</v>
      </c>
      <c r="EA1015">
        <v>17.78977037037037</v>
      </c>
      <c r="EB1015">
        <v>11.39927037037037</v>
      </c>
      <c r="EC1015">
        <v>2000.06037037037</v>
      </c>
      <c r="ED1015">
        <v>0.97999259259259253</v>
      </c>
      <c r="EE1015">
        <v>2.000712592592593E-2</v>
      </c>
      <c r="EF1015">
        <v>0</v>
      </c>
      <c r="EG1015">
        <v>738.11070370370373</v>
      </c>
      <c r="EH1015">
        <v>5.000560000000001</v>
      </c>
      <c r="EI1015">
        <v>14806.740740740741</v>
      </c>
      <c r="EJ1015">
        <v>17295.35185185185</v>
      </c>
      <c r="EK1015">
        <v>40.235888888888887</v>
      </c>
      <c r="EL1015">
        <v>40.328407407407397</v>
      </c>
      <c r="EM1015">
        <v>39.641037037037037</v>
      </c>
      <c r="EN1015">
        <v>39.761333333333333</v>
      </c>
      <c r="EO1015">
        <v>41.131666666666661</v>
      </c>
      <c r="EP1015">
        <v>1955.142592592593</v>
      </c>
      <c r="EQ1015">
        <v>39.914814814814818</v>
      </c>
      <c r="ER1015">
        <v>0</v>
      </c>
      <c r="ES1015">
        <v>1659037230</v>
      </c>
      <c r="ET1015">
        <v>0</v>
      </c>
      <c r="EU1015">
        <v>738.35188000000005</v>
      </c>
      <c r="EV1015">
        <v>28.988769188679768</v>
      </c>
      <c r="EW1015">
        <v>548.97692221373609</v>
      </c>
      <c r="EX1015">
        <v>14810.691999999999</v>
      </c>
      <c r="EY1015">
        <v>15</v>
      </c>
      <c r="EZ1015">
        <v>0</v>
      </c>
      <c r="FA1015" t="s">
        <v>418</v>
      </c>
      <c r="FB1015">
        <v>1655239120</v>
      </c>
      <c r="FC1015">
        <v>1655239135</v>
      </c>
      <c r="FD1015">
        <v>0</v>
      </c>
      <c r="FE1015">
        <v>-7.4999999999999997E-2</v>
      </c>
      <c r="FF1015">
        <v>-2.7E-2</v>
      </c>
      <c r="FG1015">
        <v>1.986</v>
      </c>
      <c r="FH1015">
        <v>0.13900000000000001</v>
      </c>
      <c r="FI1015">
        <v>420</v>
      </c>
      <c r="FJ1015">
        <v>22</v>
      </c>
      <c r="FK1015">
        <v>0.12</v>
      </c>
      <c r="FL1015">
        <v>0.02</v>
      </c>
      <c r="FM1015">
        <v>-53.743797500000007</v>
      </c>
      <c r="FN1015">
        <v>-8.9539035647279093</v>
      </c>
      <c r="FO1015">
        <v>0.8826782954416349</v>
      </c>
      <c r="FP1015">
        <v>0</v>
      </c>
      <c r="FQ1015">
        <v>736.67647058823525</v>
      </c>
      <c r="FR1015">
        <v>30.312543901332859</v>
      </c>
      <c r="FS1015">
        <v>2.982376650329233</v>
      </c>
      <c r="FT1015">
        <v>0</v>
      </c>
      <c r="FU1015">
        <v>7.6416449999999996</v>
      </c>
      <c r="FV1015">
        <v>9.8553545966212047E-2</v>
      </c>
      <c r="FW1015">
        <v>9.7908679390542562E-3</v>
      </c>
      <c r="FX1015">
        <v>1</v>
      </c>
      <c r="FY1015">
        <v>1</v>
      </c>
      <c r="FZ1015">
        <v>3</v>
      </c>
      <c r="GA1015" t="s">
        <v>419</v>
      </c>
      <c r="GB1015">
        <v>2.9805999999999999</v>
      </c>
      <c r="GC1015">
        <v>2.72837</v>
      </c>
      <c r="GD1015">
        <v>0.106533</v>
      </c>
      <c r="GE1015">
        <v>0.11483</v>
      </c>
      <c r="GF1015">
        <v>0.10310900000000001</v>
      </c>
      <c r="GG1015">
        <v>7.7565999999999996E-2</v>
      </c>
      <c r="GH1015">
        <v>26820</v>
      </c>
      <c r="GI1015">
        <v>26168.799999999999</v>
      </c>
      <c r="GJ1015">
        <v>30543.7</v>
      </c>
      <c r="GK1015">
        <v>29805.9</v>
      </c>
      <c r="GL1015">
        <v>37795.199999999997</v>
      </c>
      <c r="GM1015">
        <v>36212.5</v>
      </c>
      <c r="GN1015">
        <v>46719.9</v>
      </c>
      <c r="GO1015">
        <v>44330.400000000001</v>
      </c>
      <c r="GP1015">
        <v>1.88157</v>
      </c>
      <c r="GQ1015">
        <v>1.84778</v>
      </c>
      <c r="GR1015">
        <v>0.129297</v>
      </c>
      <c r="GS1015">
        <v>0</v>
      </c>
      <c r="GT1015">
        <v>24.731300000000001</v>
      </c>
      <c r="GU1015">
        <v>999.9</v>
      </c>
      <c r="GV1015">
        <v>42.7</v>
      </c>
      <c r="GW1015">
        <v>32.4</v>
      </c>
      <c r="GX1015">
        <v>23.069400000000002</v>
      </c>
      <c r="GY1015">
        <v>63.149799999999999</v>
      </c>
      <c r="GZ1015">
        <v>25.144200000000001</v>
      </c>
      <c r="HA1015">
        <v>1</v>
      </c>
      <c r="HB1015">
        <v>-9.9918699999999999E-2</v>
      </c>
      <c r="HC1015">
        <v>-3.73094E-2</v>
      </c>
      <c r="HD1015">
        <v>20.194299999999998</v>
      </c>
      <c r="HE1015">
        <v>5.2300199999999997</v>
      </c>
      <c r="HF1015">
        <v>11.968</v>
      </c>
      <c r="HG1015">
        <v>4.9707999999999997</v>
      </c>
      <c r="HH1015">
        <v>3.2894999999999999</v>
      </c>
      <c r="HI1015">
        <v>9481.2999999999993</v>
      </c>
      <c r="HJ1015">
        <v>9999</v>
      </c>
      <c r="HK1015">
        <v>9999</v>
      </c>
      <c r="HL1015">
        <v>298.89999999999998</v>
      </c>
      <c r="HM1015">
        <v>4.9729000000000001</v>
      </c>
      <c r="HN1015">
        <v>1.8774299999999999</v>
      </c>
      <c r="HO1015">
        <v>1.87554</v>
      </c>
      <c r="HP1015">
        <v>1.87836</v>
      </c>
      <c r="HQ1015">
        <v>1.8750199999999999</v>
      </c>
      <c r="HR1015">
        <v>1.87863</v>
      </c>
      <c r="HS1015">
        <v>1.87575</v>
      </c>
      <c r="HT1015">
        <v>1.87687</v>
      </c>
      <c r="HU1015">
        <v>0</v>
      </c>
      <c r="HV1015">
        <v>0</v>
      </c>
      <c r="HW1015">
        <v>0</v>
      </c>
      <c r="HX1015">
        <v>0</v>
      </c>
      <c r="HY1015" t="s">
        <v>420</v>
      </c>
      <c r="HZ1015" t="s">
        <v>421</v>
      </c>
      <c r="IA1015" t="s">
        <v>422</v>
      </c>
      <c r="IB1015" t="s">
        <v>422</v>
      </c>
      <c r="IC1015" t="s">
        <v>422</v>
      </c>
      <c r="ID1015" t="s">
        <v>422</v>
      </c>
      <c r="IE1015">
        <v>0</v>
      </c>
      <c r="IF1015">
        <v>100</v>
      </c>
      <c r="IG1015">
        <v>100</v>
      </c>
      <c r="IH1015">
        <v>3.81</v>
      </c>
      <c r="II1015">
        <v>0.29049999999999998</v>
      </c>
      <c r="IJ1015">
        <v>1.981763419366358</v>
      </c>
      <c r="IK1015">
        <v>4.1594547590360449E-3</v>
      </c>
      <c r="IL1015">
        <v>-1.867668404869411E-6</v>
      </c>
      <c r="IM1015">
        <v>4.9096340421811042E-10</v>
      </c>
      <c r="IN1015">
        <v>-2.3250521569731349E-2</v>
      </c>
      <c r="IO1015">
        <v>5.6214120975847052E-3</v>
      </c>
      <c r="IP1015">
        <v>3.6430730392419388E-4</v>
      </c>
      <c r="IQ1015">
        <v>5.8048895600362112E-7</v>
      </c>
      <c r="IR1015">
        <v>0</v>
      </c>
      <c r="IS1015">
        <v>2100</v>
      </c>
      <c r="IT1015">
        <v>1</v>
      </c>
      <c r="IU1015">
        <v>26</v>
      </c>
      <c r="IV1015">
        <v>63301.8</v>
      </c>
      <c r="IW1015">
        <v>63301.599999999999</v>
      </c>
      <c r="IX1015">
        <v>1.5270999999999999</v>
      </c>
      <c r="IY1015">
        <v>2.5695800000000002</v>
      </c>
      <c r="IZ1015">
        <v>1.39893</v>
      </c>
      <c r="JA1015">
        <v>2.34131</v>
      </c>
      <c r="JB1015">
        <v>1.4489700000000001</v>
      </c>
      <c r="JC1015">
        <v>2.4084500000000002</v>
      </c>
      <c r="JD1015">
        <v>37.771099999999997</v>
      </c>
      <c r="JE1015">
        <v>24.061199999999999</v>
      </c>
      <c r="JF1015">
        <v>18</v>
      </c>
      <c r="JG1015">
        <v>488.11099999999999</v>
      </c>
      <c r="JH1015">
        <v>438.142</v>
      </c>
      <c r="JI1015">
        <v>25.0001</v>
      </c>
      <c r="JJ1015">
        <v>25.775099999999998</v>
      </c>
      <c r="JK1015">
        <v>30</v>
      </c>
      <c r="JL1015">
        <v>25.617999999999999</v>
      </c>
      <c r="JM1015">
        <v>25.701499999999999</v>
      </c>
      <c r="JN1015">
        <v>30.582100000000001</v>
      </c>
      <c r="JO1015">
        <v>38.231299999999997</v>
      </c>
      <c r="JP1015">
        <v>0</v>
      </c>
      <c r="JQ1015">
        <v>25</v>
      </c>
      <c r="JR1015">
        <v>641.03200000000004</v>
      </c>
      <c r="JS1015">
        <v>14.859500000000001</v>
      </c>
      <c r="JT1015">
        <v>100.96899999999999</v>
      </c>
      <c r="JU1015">
        <v>101.93</v>
      </c>
    </row>
    <row r="1016" spans="1:281" x14ac:dyDescent="0.2">
      <c r="A1016">
        <v>1000</v>
      </c>
      <c r="B1016">
        <v>1659037233.5999999</v>
      </c>
      <c r="C1016">
        <v>13515.099999904631</v>
      </c>
      <c r="D1016" t="s">
        <v>2432</v>
      </c>
      <c r="E1016" t="s">
        <v>2433</v>
      </c>
      <c r="F1016">
        <v>5</v>
      </c>
      <c r="G1016" t="s">
        <v>415</v>
      </c>
      <c r="H1016" t="s">
        <v>2357</v>
      </c>
      <c r="I1016">
        <v>1659037225.814285</v>
      </c>
      <c r="J1016">
        <f t="shared" si="750"/>
        <v>6.5415128557993899E-3</v>
      </c>
      <c r="K1016">
        <f t="shared" si="751"/>
        <v>6.5415128557993896</v>
      </c>
      <c r="L1016">
        <f t="shared" si="752"/>
        <v>24.019637300089713</v>
      </c>
      <c r="M1016">
        <f t="shared" si="753"/>
        <v>554.24857142857149</v>
      </c>
      <c r="N1016">
        <f t="shared" si="754"/>
        <v>441.38235408323828</v>
      </c>
      <c r="O1016">
        <f t="shared" si="755"/>
        <v>39.948402336644328</v>
      </c>
      <c r="P1016">
        <f t="shared" si="756"/>
        <v>50.163638670891203</v>
      </c>
      <c r="Q1016">
        <f t="shared" si="757"/>
        <v>0.41415588661542629</v>
      </c>
      <c r="R1016">
        <f t="shared" si="758"/>
        <v>2.7563546821557958</v>
      </c>
      <c r="S1016">
        <f t="shared" si="759"/>
        <v>0.38243221191094706</v>
      </c>
      <c r="T1016">
        <f t="shared" si="760"/>
        <v>0.24166756174761633</v>
      </c>
      <c r="U1016">
        <f t="shared" si="761"/>
        <v>321.51493197547939</v>
      </c>
      <c r="V1016">
        <f t="shared" si="762"/>
        <v>26.986489785282295</v>
      </c>
      <c r="W1016">
        <f t="shared" si="763"/>
        <v>26.848432142857149</v>
      </c>
      <c r="X1016">
        <f t="shared" si="764"/>
        <v>3.54742169606997</v>
      </c>
      <c r="Y1016">
        <f t="shared" si="765"/>
        <v>57.939447825954169</v>
      </c>
      <c r="Z1016">
        <f t="shared" si="766"/>
        <v>2.0471365331265918</v>
      </c>
      <c r="AA1016">
        <f t="shared" si="767"/>
        <v>3.533234454142606</v>
      </c>
      <c r="AB1016">
        <f t="shared" si="768"/>
        <v>1.5002851629433782</v>
      </c>
      <c r="AC1016">
        <f t="shared" si="769"/>
        <v>-288.4807169407531</v>
      </c>
      <c r="AD1016">
        <f t="shared" si="770"/>
        <v>-10.125007589879392</v>
      </c>
      <c r="AE1016">
        <f t="shared" si="771"/>
        <v>-0.79127743098805758</v>
      </c>
      <c r="AF1016">
        <f t="shared" si="772"/>
        <v>22.117930013858864</v>
      </c>
      <c r="AG1016">
        <f t="shared" si="773"/>
        <v>41.98828174357709</v>
      </c>
      <c r="AH1016">
        <f t="shared" si="774"/>
        <v>6.5302099096744364</v>
      </c>
      <c r="AI1016">
        <f t="shared" si="775"/>
        <v>24.019637300089713</v>
      </c>
      <c r="AJ1016">
        <v>635.77652356431031</v>
      </c>
      <c r="AK1016">
        <v>591.07723636363619</v>
      </c>
      <c r="AL1016">
        <v>3.2787338859811839</v>
      </c>
      <c r="AM1016">
        <v>64.966641921284506</v>
      </c>
      <c r="AN1016">
        <f t="shared" si="776"/>
        <v>6.5415128557993896</v>
      </c>
      <c r="AO1016">
        <v>14.96068072773355</v>
      </c>
      <c r="AP1016">
        <v>22.63066303030303</v>
      </c>
      <c r="AQ1016">
        <v>1.5027916830977089E-4</v>
      </c>
      <c r="AR1016">
        <v>82.71412704073343</v>
      </c>
      <c r="AS1016">
        <v>3</v>
      </c>
      <c r="AT1016">
        <v>1</v>
      </c>
      <c r="AU1016">
        <f t="shared" si="777"/>
        <v>1</v>
      </c>
      <c r="AV1016">
        <f t="shared" si="778"/>
        <v>0</v>
      </c>
      <c r="AW1016">
        <f t="shared" si="779"/>
        <v>47855.603559559197</v>
      </c>
      <c r="AX1016" t="s">
        <v>416</v>
      </c>
      <c r="AY1016" t="s">
        <v>416</v>
      </c>
      <c r="AZ1016">
        <v>0</v>
      </c>
      <c r="BA1016">
        <v>0</v>
      </c>
      <c r="BB1016" t="e">
        <f t="shared" si="780"/>
        <v>#DIV/0!</v>
      </c>
      <c r="BC1016">
        <v>0</v>
      </c>
      <c r="BD1016" t="s">
        <v>416</v>
      </c>
      <c r="BE1016" t="s">
        <v>416</v>
      </c>
      <c r="BF1016">
        <v>0</v>
      </c>
      <c r="BG1016">
        <v>0</v>
      </c>
      <c r="BH1016" t="e">
        <f t="shared" si="781"/>
        <v>#DIV/0!</v>
      </c>
      <c r="BI1016">
        <v>0.5</v>
      </c>
      <c r="BJ1016">
        <f t="shared" si="782"/>
        <v>1681.2191906608698</v>
      </c>
      <c r="BK1016">
        <f t="shared" si="783"/>
        <v>24.019637300089713</v>
      </c>
      <c r="BL1016" t="e">
        <f t="shared" si="784"/>
        <v>#DIV/0!</v>
      </c>
      <c r="BM1016">
        <f t="shared" si="785"/>
        <v>1.4287034928888626E-2</v>
      </c>
      <c r="BN1016" t="e">
        <f t="shared" si="786"/>
        <v>#DIV/0!</v>
      </c>
      <c r="BO1016" t="e">
        <f t="shared" si="787"/>
        <v>#DIV/0!</v>
      </c>
      <c r="BP1016" t="s">
        <v>416</v>
      </c>
      <c r="BQ1016">
        <v>0</v>
      </c>
      <c r="BR1016" t="e">
        <f t="shared" si="788"/>
        <v>#DIV/0!</v>
      </c>
      <c r="BS1016" t="e">
        <f t="shared" si="789"/>
        <v>#DIV/0!</v>
      </c>
      <c r="BT1016" t="e">
        <f t="shared" si="790"/>
        <v>#DIV/0!</v>
      </c>
      <c r="BU1016" t="e">
        <f t="shared" si="791"/>
        <v>#DIV/0!</v>
      </c>
      <c r="BV1016" t="e">
        <f t="shared" si="792"/>
        <v>#DIV/0!</v>
      </c>
      <c r="BW1016" t="e">
        <f t="shared" si="793"/>
        <v>#DIV/0!</v>
      </c>
      <c r="BX1016" t="e">
        <f t="shared" si="794"/>
        <v>#DIV/0!</v>
      </c>
      <c r="BY1016" t="e">
        <f t="shared" si="795"/>
        <v>#DIV/0!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f t="shared" si="796"/>
        <v>2000.026071428571</v>
      </c>
      <c r="CS1016">
        <f t="shared" si="797"/>
        <v>1681.2191906608698</v>
      </c>
      <c r="CT1016">
        <f t="shared" si="798"/>
        <v>0.84059863752676733</v>
      </c>
      <c r="CU1016">
        <f t="shared" si="799"/>
        <v>0.16075537042666097</v>
      </c>
      <c r="CV1016">
        <v>6</v>
      </c>
      <c r="CW1016">
        <v>0.5</v>
      </c>
      <c r="CX1016" t="s">
        <v>417</v>
      </c>
      <c r="CY1016">
        <v>2</v>
      </c>
      <c r="CZ1016" t="b">
        <v>1</v>
      </c>
      <c r="DA1016">
        <v>1659037225.814285</v>
      </c>
      <c r="DB1016">
        <v>554.24857142857149</v>
      </c>
      <c r="DC1016">
        <v>608.96857142857152</v>
      </c>
      <c r="DD1016">
        <v>22.618424999999991</v>
      </c>
      <c r="DE1016">
        <v>14.960699999999999</v>
      </c>
      <c r="DF1016">
        <v>550.46146428571421</v>
      </c>
      <c r="DG1016">
        <v>22.328082142857141</v>
      </c>
      <c r="DH1016">
        <v>500.08378571428568</v>
      </c>
      <c r="DI1016">
        <v>90.407432142857132</v>
      </c>
      <c r="DJ1016">
        <v>0.10004276428571431</v>
      </c>
      <c r="DK1016">
        <v>26.780296428571429</v>
      </c>
      <c r="DL1016">
        <v>26.848432142857149</v>
      </c>
      <c r="DM1016">
        <v>999.9000000000002</v>
      </c>
      <c r="DN1016">
        <v>0</v>
      </c>
      <c r="DO1016">
        <v>0</v>
      </c>
      <c r="DP1016">
        <v>10003.416428571431</v>
      </c>
      <c r="DQ1016">
        <v>0</v>
      </c>
      <c r="DR1016">
        <v>19.12395714285714</v>
      </c>
      <c r="DS1016">
        <v>-54.72000357142857</v>
      </c>
      <c r="DT1016">
        <v>567.07507142857139</v>
      </c>
      <c r="DU1016">
        <v>618.21749999999997</v>
      </c>
      <c r="DV1016">
        <v>7.6577285714285734</v>
      </c>
      <c r="DW1016">
        <v>608.96857142857152</v>
      </c>
      <c r="DX1016">
        <v>14.960699999999999</v>
      </c>
      <c r="DY1016">
        <v>2.044873928571429</v>
      </c>
      <c r="DZ1016">
        <v>1.352559285714285</v>
      </c>
      <c r="EA1016">
        <v>17.796142857142861</v>
      </c>
      <c r="EB1016">
        <v>11.39595714285714</v>
      </c>
      <c r="EC1016">
        <v>2000.026071428571</v>
      </c>
      <c r="ED1016">
        <v>0.97999517857142837</v>
      </c>
      <c r="EE1016">
        <v>2.0004553571428579E-2</v>
      </c>
      <c r="EF1016">
        <v>0</v>
      </c>
      <c r="EG1016">
        <v>740.28517857142856</v>
      </c>
      <c r="EH1016">
        <v>5.000560000000001</v>
      </c>
      <c r="EI1016">
        <v>14848.242857142861</v>
      </c>
      <c r="EJ1016">
        <v>17295.071428571431</v>
      </c>
      <c r="EK1016">
        <v>40.292178571428572</v>
      </c>
      <c r="EL1016">
        <v>40.289892857142853</v>
      </c>
      <c r="EM1016">
        <v>39.606964285714277</v>
      </c>
      <c r="EN1016">
        <v>39.673821428571422</v>
      </c>
      <c r="EO1016">
        <v>41.09571428571428</v>
      </c>
      <c r="EP1016">
        <v>1955.113571428572</v>
      </c>
      <c r="EQ1016">
        <v>39.909642857142863</v>
      </c>
      <c r="ER1016">
        <v>0</v>
      </c>
      <c r="ES1016">
        <v>1659037234.8</v>
      </c>
      <c r="ET1016">
        <v>0</v>
      </c>
      <c r="EU1016">
        <v>740.55744000000004</v>
      </c>
      <c r="EV1016">
        <v>25.860923110359511</v>
      </c>
      <c r="EW1016">
        <v>503.37692383980652</v>
      </c>
      <c r="EX1016">
        <v>14852.912</v>
      </c>
      <c r="EY1016">
        <v>15</v>
      </c>
      <c r="EZ1016">
        <v>0</v>
      </c>
      <c r="FA1016" t="s">
        <v>418</v>
      </c>
      <c r="FB1016">
        <v>1655239120</v>
      </c>
      <c r="FC1016">
        <v>1655239135</v>
      </c>
      <c r="FD1016">
        <v>0</v>
      </c>
      <c r="FE1016">
        <v>-7.4999999999999997E-2</v>
      </c>
      <c r="FF1016">
        <v>-2.7E-2</v>
      </c>
      <c r="FG1016">
        <v>1.986</v>
      </c>
      <c r="FH1016">
        <v>0.13900000000000001</v>
      </c>
      <c r="FI1016">
        <v>420</v>
      </c>
      <c r="FJ1016">
        <v>22</v>
      </c>
      <c r="FK1016">
        <v>0.12</v>
      </c>
      <c r="FL1016">
        <v>0.02</v>
      </c>
      <c r="FM1016">
        <v>-54.2721825</v>
      </c>
      <c r="FN1016">
        <v>-7.6847988742963036</v>
      </c>
      <c r="FO1016">
        <v>0.76650773541025008</v>
      </c>
      <c r="FP1016">
        <v>0</v>
      </c>
      <c r="FQ1016">
        <v>738.69570588235285</v>
      </c>
      <c r="FR1016">
        <v>28.126631028537911</v>
      </c>
      <c r="FS1016">
        <v>2.7733024116450058</v>
      </c>
      <c r="FT1016">
        <v>0</v>
      </c>
      <c r="FU1016">
        <v>7.6493987499999996</v>
      </c>
      <c r="FV1016">
        <v>0.13151290806752211</v>
      </c>
      <c r="FW1016">
        <v>1.3087505527697021E-2</v>
      </c>
      <c r="FX1016">
        <v>0</v>
      </c>
      <c r="FY1016">
        <v>0</v>
      </c>
      <c r="FZ1016">
        <v>3</v>
      </c>
      <c r="GA1016" t="s">
        <v>427</v>
      </c>
      <c r="GB1016">
        <v>2.9805799999999998</v>
      </c>
      <c r="GC1016">
        <v>2.72851</v>
      </c>
      <c r="GD1016">
        <v>0.108683</v>
      </c>
      <c r="GE1016">
        <v>0.117025</v>
      </c>
      <c r="GF1016">
        <v>0.10312499999999999</v>
      </c>
      <c r="GG1016">
        <v>7.7448199999999995E-2</v>
      </c>
      <c r="GH1016">
        <v>26754.9</v>
      </c>
      <c r="GI1016">
        <v>26104.1</v>
      </c>
      <c r="GJ1016">
        <v>30543</v>
      </c>
      <c r="GK1016">
        <v>29806.1</v>
      </c>
      <c r="GL1016">
        <v>37793.699999999997</v>
      </c>
      <c r="GM1016">
        <v>36217.800000000003</v>
      </c>
      <c r="GN1016">
        <v>46718.8</v>
      </c>
      <c r="GO1016">
        <v>44331</v>
      </c>
      <c r="GP1016">
        <v>1.8816200000000001</v>
      </c>
      <c r="GQ1016">
        <v>1.84785</v>
      </c>
      <c r="GR1016">
        <v>0.12953600000000001</v>
      </c>
      <c r="GS1016">
        <v>0</v>
      </c>
      <c r="GT1016">
        <v>24.7334</v>
      </c>
      <c r="GU1016">
        <v>999.9</v>
      </c>
      <c r="GV1016">
        <v>42.7</v>
      </c>
      <c r="GW1016">
        <v>32.4</v>
      </c>
      <c r="GX1016">
        <v>23.070499999999999</v>
      </c>
      <c r="GY1016">
        <v>63.069800000000001</v>
      </c>
      <c r="GZ1016">
        <v>24.695499999999999</v>
      </c>
      <c r="HA1016">
        <v>1</v>
      </c>
      <c r="HB1016">
        <v>-0.10014000000000001</v>
      </c>
      <c r="HC1016">
        <v>-3.7393799999999998E-2</v>
      </c>
      <c r="HD1016">
        <v>20.194299999999998</v>
      </c>
      <c r="HE1016">
        <v>5.2295699999999998</v>
      </c>
      <c r="HF1016">
        <v>11.968</v>
      </c>
      <c r="HG1016">
        <v>4.9708500000000004</v>
      </c>
      <c r="HH1016">
        <v>3.2894999999999999</v>
      </c>
      <c r="HI1016">
        <v>9481.5</v>
      </c>
      <c r="HJ1016">
        <v>9999</v>
      </c>
      <c r="HK1016">
        <v>9999</v>
      </c>
      <c r="HL1016">
        <v>298.89999999999998</v>
      </c>
      <c r="HM1016">
        <v>4.9729099999999997</v>
      </c>
      <c r="HN1016">
        <v>1.8774299999999999</v>
      </c>
      <c r="HO1016">
        <v>1.8755500000000001</v>
      </c>
      <c r="HP1016">
        <v>1.8783700000000001</v>
      </c>
      <c r="HQ1016">
        <v>1.87504</v>
      </c>
      <c r="HR1016">
        <v>1.87862</v>
      </c>
      <c r="HS1016">
        <v>1.87574</v>
      </c>
      <c r="HT1016">
        <v>1.87687</v>
      </c>
      <c r="HU1016">
        <v>0</v>
      </c>
      <c r="HV1016">
        <v>0</v>
      </c>
      <c r="HW1016">
        <v>0</v>
      </c>
      <c r="HX1016">
        <v>0</v>
      </c>
      <c r="HY1016" t="s">
        <v>420</v>
      </c>
      <c r="HZ1016" t="s">
        <v>421</v>
      </c>
      <c r="IA1016" t="s">
        <v>422</v>
      </c>
      <c r="IB1016" t="s">
        <v>422</v>
      </c>
      <c r="IC1016" t="s">
        <v>422</v>
      </c>
      <c r="ID1016" t="s">
        <v>422</v>
      </c>
      <c r="IE1016">
        <v>0</v>
      </c>
      <c r="IF1016">
        <v>100</v>
      </c>
      <c r="IG1016">
        <v>100</v>
      </c>
      <c r="IH1016">
        <v>3.85</v>
      </c>
      <c r="II1016">
        <v>0.29060000000000002</v>
      </c>
      <c r="IJ1016">
        <v>1.981763419366358</v>
      </c>
      <c r="IK1016">
        <v>4.1594547590360449E-3</v>
      </c>
      <c r="IL1016">
        <v>-1.867668404869411E-6</v>
      </c>
      <c r="IM1016">
        <v>4.9096340421811042E-10</v>
      </c>
      <c r="IN1016">
        <v>-2.3250521569731349E-2</v>
      </c>
      <c r="IO1016">
        <v>5.6214120975847052E-3</v>
      </c>
      <c r="IP1016">
        <v>3.6430730392419388E-4</v>
      </c>
      <c r="IQ1016">
        <v>5.8048895600362112E-7</v>
      </c>
      <c r="IR1016">
        <v>0</v>
      </c>
      <c r="IS1016">
        <v>2100</v>
      </c>
      <c r="IT1016">
        <v>1</v>
      </c>
      <c r="IU1016">
        <v>26</v>
      </c>
      <c r="IV1016">
        <v>63301.9</v>
      </c>
      <c r="IW1016">
        <v>63301.599999999999</v>
      </c>
      <c r="IX1016">
        <v>1.55762</v>
      </c>
      <c r="IY1016">
        <v>2.5427200000000001</v>
      </c>
      <c r="IZ1016">
        <v>1.39893</v>
      </c>
      <c r="JA1016">
        <v>2.34009</v>
      </c>
      <c r="JB1016">
        <v>1.4489700000000001</v>
      </c>
      <c r="JC1016">
        <v>2.4426299999999999</v>
      </c>
      <c r="JD1016">
        <v>37.771099999999997</v>
      </c>
      <c r="JE1016">
        <v>24.078700000000001</v>
      </c>
      <c r="JF1016">
        <v>18</v>
      </c>
      <c r="JG1016">
        <v>488.13799999999998</v>
      </c>
      <c r="JH1016">
        <v>438.18799999999999</v>
      </c>
      <c r="JI1016">
        <v>25</v>
      </c>
      <c r="JJ1016">
        <v>25.775099999999998</v>
      </c>
      <c r="JK1016">
        <v>30.0001</v>
      </c>
      <c r="JL1016">
        <v>25.617999999999999</v>
      </c>
      <c r="JM1016">
        <v>25.701499999999999</v>
      </c>
      <c r="JN1016">
        <v>31.1999</v>
      </c>
      <c r="JO1016">
        <v>38.231299999999997</v>
      </c>
      <c r="JP1016">
        <v>0</v>
      </c>
      <c r="JQ1016">
        <v>25</v>
      </c>
      <c r="JR1016">
        <v>654.471</v>
      </c>
      <c r="JS1016">
        <v>14.8452</v>
      </c>
      <c r="JT1016">
        <v>100.967</v>
      </c>
      <c r="JU1016">
        <v>101.931</v>
      </c>
    </row>
    <row r="1017" spans="1:281" x14ac:dyDescent="0.2">
      <c r="A1017">
        <v>1001</v>
      </c>
      <c r="B1017">
        <v>1659037238.5999999</v>
      </c>
      <c r="C1017">
        <v>13520.099999904631</v>
      </c>
      <c r="D1017" t="s">
        <v>2434</v>
      </c>
      <c r="E1017" t="s">
        <v>2435</v>
      </c>
      <c r="F1017">
        <v>5</v>
      </c>
      <c r="G1017" t="s">
        <v>415</v>
      </c>
      <c r="H1017" t="s">
        <v>2357</v>
      </c>
      <c r="I1017">
        <v>1659037231.0999999</v>
      </c>
      <c r="J1017">
        <f t="shared" si="750"/>
        <v>6.572130751044146E-3</v>
      </c>
      <c r="K1017">
        <f t="shared" si="751"/>
        <v>6.5721307510441456</v>
      </c>
      <c r="L1017">
        <f t="shared" si="752"/>
        <v>24.419658815302437</v>
      </c>
      <c r="M1017">
        <f t="shared" si="753"/>
        <v>571.31166666666661</v>
      </c>
      <c r="N1017">
        <f t="shared" si="754"/>
        <v>456.82632394342835</v>
      </c>
      <c r="O1017">
        <f t="shared" si="755"/>
        <v>41.346659484797094</v>
      </c>
      <c r="P1017">
        <f t="shared" si="756"/>
        <v>51.708554659130819</v>
      </c>
      <c r="Q1017">
        <f t="shared" si="757"/>
        <v>0.41625197727861157</v>
      </c>
      <c r="R1017">
        <f t="shared" si="758"/>
        <v>2.7564374313512987</v>
      </c>
      <c r="S1017">
        <f t="shared" si="759"/>
        <v>0.38422055979311243</v>
      </c>
      <c r="T1017">
        <f t="shared" si="760"/>
        <v>0.24281001223628787</v>
      </c>
      <c r="U1017">
        <f t="shared" si="761"/>
        <v>321.51161179757662</v>
      </c>
      <c r="V1017">
        <f t="shared" si="762"/>
        <v>26.979668520614396</v>
      </c>
      <c r="W1017">
        <f t="shared" si="763"/>
        <v>26.851488888888891</v>
      </c>
      <c r="X1017">
        <f t="shared" si="764"/>
        <v>3.5480593366931008</v>
      </c>
      <c r="Y1017">
        <f t="shared" si="765"/>
        <v>57.95156014471813</v>
      </c>
      <c r="Z1017">
        <f t="shared" si="766"/>
        <v>2.0477612268134022</v>
      </c>
      <c r="AA1017">
        <f t="shared" si="767"/>
        <v>3.5335739395103083</v>
      </c>
      <c r="AB1017">
        <f t="shared" si="768"/>
        <v>1.5002981098796986</v>
      </c>
      <c r="AC1017">
        <f t="shared" si="769"/>
        <v>-289.83096612104686</v>
      </c>
      <c r="AD1017">
        <f t="shared" si="770"/>
        <v>-10.336857534001126</v>
      </c>
      <c r="AE1017">
        <f t="shared" si="771"/>
        <v>-0.80782837713678957</v>
      </c>
      <c r="AF1017">
        <f t="shared" si="772"/>
        <v>20.535959765391851</v>
      </c>
      <c r="AG1017">
        <f t="shared" si="773"/>
        <v>42.533908181172762</v>
      </c>
      <c r="AH1017">
        <f t="shared" si="774"/>
        <v>6.5497839756343694</v>
      </c>
      <c r="AI1017">
        <f t="shared" si="775"/>
        <v>24.419658815302437</v>
      </c>
      <c r="AJ1017">
        <v>653.26598154534747</v>
      </c>
      <c r="AK1017">
        <v>607.76945454545432</v>
      </c>
      <c r="AL1017">
        <v>3.344754362396007</v>
      </c>
      <c r="AM1017">
        <v>64.966641921284506</v>
      </c>
      <c r="AN1017">
        <f t="shared" si="776"/>
        <v>6.5721307510441456</v>
      </c>
      <c r="AO1017">
        <v>14.91584253122749</v>
      </c>
      <c r="AP1017">
        <v>22.623104848484839</v>
      </c>
      <c r="AQ1017">
        <v>-8.4839506785510914E-5</v>
      </c>
      <c r="AR1017">
        <v>82.71412704073343</v>
      </c>
      <c r="AS1017">
        <v>3</v>
      </c>
      <c r="AT1017">
        <v>1</v>
      </c>
      <c r="AU1017">
        <f t="shared" si="777"/>
        <v>1</v>
      </c>
      <c r="AV1017">
        <f t="shared" si="778"/>
        <v>0</v>
      </c>
      <c r="AW1017">
        <f t="shared" si="779"/>
        <v>47857.611977503977</v>
      </c>
      <c r="AX1017" t="s">
        <v>416</v>
      </c>
      <c r="AY1017" t="s">
        <v>416</v>
      </c>
      <c r="AZ1017">
        <v>0</v>
      </c>
      <c r="BA1017">
        <v>0</v>
      </c>
      <c r="BB1017" t="e">
        <f t="shared" si="780"/>
        <v>#DIV/0!</v>
      </c>
      <c r="BC1017">
        <v>0</v>
      </c>
      <c r="BD1017" t="s">
        <v>416</v>
      </c>
      <c r="BE1017" t="s">
        <v>416</v>
      </c>
      <c r="BF1017">
        <v>0</v>
      </c>
      <c r="BG1017">
        <v>0</v>
      </c>
      <c r="BH1017" t="e">
        <f t="shared" si="781"/>
        <v>#DIV/0!</v>
      </c>
      <c r="BI1017">
        <v>0.5</v>
      </c>
      <c r="BJ1017">
        <f t="shared" si="782"/>
        <v>1681.2041774426132</v>
      </c>
      <c r="BK1017">
        <f t="shared" si="783"/>
        <v>24.419658815302437</v>
      </c>
      <c r="BL1017" t="e">
        <f t="shared" si="784"/>
        <v>#DIV/0!</v>
      </c>
      <c r="BM1017">
        <f t="shared" si="785"/>
        <v>1.4525100010427488E-2</v>
      </c>
      <c r="BN1017" t="e">
        <f t="shared" si="786"/>
        <v>#DIV/0!</v>
      </c>
      <c r="BO1017" t="e">
        <f t="shared" si="787"/>
        <v>#DIV/0!</v>
      </c>
      <c r="BP1017" t="s">
        <v>416</v>
      </c>
      <c r="BQ1017">
        <v>0</v>
      </c>
      <c r="BR1017" t="e">
        <f t="shared" si="788"/>
        <v>#DIV/0!</v>
      </c>
      <c r="BS1017" t="e">
        <f t="shared" si="789"/>
        <v>#DIV/0!</v>
      </c>
      <c r="BT1017" t="e">
        <f t="shared" si="790"/>
        <v>#DIV/0!</v>
      </c>
      <c r="BU1017" t="e">
        <f t="shared" si="791"/>
        <v>#DIV/0!</v>
      </c>
      <c r="BV1017" t="e">
        <f t="shared" si="792"/>
        <v>#DIV/0!</v>
      </c>
      <c r="BW1017" t="e">
        <f t="shared" si="793"/>
        <v>#DIV/0!</v>
      </c>
      <c r="BX1017" t="e">
        <f t="shared" si="794"/>
        <v>#DIV/0!</v>
      </c>
      <c r="BY1017" t="e">
        <f t="shared" si="795"/>
        <v>#DIV/0!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f t="shared" si="796"/>
        <v>2000.0085185185189</v>
      </c>
      <c r="CS1017">
        <f t="shared" si="797"/>
        <v>1681.2041774426132</v>
      </c>
      <c r="CT1017">
        <f t="shared" si="798"/>
        <v>0.84059850839432626</v>
      </c>
      <c r="CU1017">
        <f t="shared" si="799"/>
        <v>0.16075512120104982</v>
      </c>
      <c r="CV1017">
        <v>6</v>
      </c>
      <c r="CW1017">
        <v>0.5</v>
      </c>
      <c r="CX1017" t="s">
        <v>417</v>
      </c>
      <c r="CY1017">
        <v>2</v>
      </c>
      <c r="CZ1017" t="b">
        <v>1</v>
      </c>
      <c r="DA1017">
        <v>1659037231.0999999</v>
      </c>
      <c r="DB1017">
        <v>571.31166666666661</v>
      </c>
      <c r="DC1017">
        <v>626.83274074074075</v>
      </c>
      <c r="DD1017">
        <v>22.625074074074071</v>
      </c>
      <c r="DE1017">
        <v>14.94454074074074</v>
      </c>
      <c r="DF1017">
        <v>567.48140740740735</v>
      </c>
      <c r="DG1017">
        <v>22.334581481481479</v>
      </c>
      <c r="DH1017">
        <v>500.08985185185179</v>
      </c>
      <c r="DI1017">
        <v>90.408429629629637</v>
      </c>
      <c r="DJ1017">
        <v>0.10005755185185181</v>
      </c>
      <c r="DK1017">
        <v>26.78192962962963</v>
      </c>
      <c r="DL1017">
        <v>26.851488888888891</v>
      </c>
      <c r="DM1017">
        <v>999.90000000000009</v>
      </c>
      <c r="DN1017">
        <v>0</v>
      </c>
      <c r="DO1017">
        <v>0</v>
      </c>
      <c r="DP1017">
        <v>10003.79592592593</v>
      </c>
      <c r="DQ1017">
        <v>0</v>
      </c>
      <c r="DR1017">
        <v>19.11488518518518</v>
      </c>
      <c r="DS1017">
        <v>-55.521062962962972</v>
      </c>
      <c r="DT1017">
        <v>584.536962962963</v>
      </c>
      <c r="DU1017">
        <v>636.34225925925932</v>
      </c>
      <c r="DV1017">
        <v>7.6805266666666672</v>
      </c>
      <c r="DW1017">
        <v>626.83274074074075</v>
      </c>
      <c r="DX1017">
        <v>14.94454074074074</v>
      </c>
      <c r="DY1017">
        <v>2.045497407407407</v>
      </c>
      <c r="DZ1017">
        <v>1.3511133333333329</v>
      </c>
      <c r="EA1017">
        <v>17.800988888888892</v>
      </c>
      <c r="EB1017">
        <v>11.3797962962963</v>
      </c>
      <c r="EC1017">
        <v>2000.0085185185189</v>
      </c>
      <c r="ED1017">
        <v>0.97999996296296299</v>
      </c>
      <c r="EE1017">
        <v>1.9999900000000001E-2</v>
      </c>
      <c r="EF1017">
        <v>0</v>
      </c>
      <c r="EG1017">
        <v>742.41903703703701</v>
      </c>
      <c r="EH1017">
        <v>5.000560000000001</v>
      </c>
      <c r="EI1017">
        <v>14890.87407407408</v>
      </c>
      <c r="EJ1017">
        <v>17294.944444444449</v>
      </c>
      <c r="EK1017">
        <v>40.231333333333339</v>
      </c>
      <c r="EL1017">
        <v>40.249740740740727</v>
      </c>
      <c r="EM1017">
        <v>39.541481481481483</v>
      </c>
      <c r="EN1017">
        <v>39.569148148148138</v>
      </c>
      <c r="EO1017">
        <v>41.025259259259251</v>
      </c>
      <c r="EP1017">
        <v>1955.107777777778</v>
      </c>
      <c r="EQ1017">
        <v>39.900740740740737</v>
      </c>
      <c r="ER1017">
        <v>0</v>
      </c>
      <c r="ES1017">
        <v>1659037239.5999999</v>
      </c>
      <c r="ET1017">
        <v>0</v>
      </c>
      <c r="EU1017">
        <v>742.46244000000002</v>
      </c>
      <c r="EV1017">
        <v>22.658384635789449</v>
      </c>
      <c r="EW1017">
        <v>457.18461608575723</v>
      </c>
      <c r="EX1017">
        <v>14891.168</v>
      </c>
      <c r="EY1017">
        <v>15</v>
      </c>
      <c r="EZ1017">
        <v>0</v>
      </c>
      <c r="FA1017" t="s">
        <v>418</v>
      </c>
      <c r="FB1017">
        <v>1655239120</v>
      </c>
      <c r="FC1017">
        <v>1655239135</v>
      </c>
      <c r="FD1017">
        <v>0</v>
      </c>
      <c r="FE1017">
        <v>-7.4999999999999997E-2</v>
      </c>
      <c r="FF1017">
        <v>-2.7E-2</v>
      </c>
      <c r="FG1017">
        <v>1.986</v>
      </c>
      <c r="FH1017">
        <v>0.13900000000000001</v>
      </c>
      <c r="FI1017">
        <v>420</v>
      </c>
      <c r="FJ1017">
        <v>22</v>
      </c>
      <c r="FK1017">
        <v>0.12</v>
      </c>
      <c r="FL1017">
        <v>0.02</v>
      </c>
      <c r="FM1017">
        <v>-54.99630975609756</v>
      </c>
      <c r="FN1017">
        <v>-8.8310216027873523</v>
      </c>
      <c r="FO1017">
        <v>0.89349836196360644</v>
      </c>
      <c r="FP1017">
        <v>0</v>
      </c>
      <c r="FQ1017">
        <v>741.10479411764709</v>
      </c>
      <c r="FR1017">
        <v>24.501894568874729</v>
      </c>
      <c r="FS1017">
        <v>2.4170773160431001</v>
      </c>
      <c r="FT1017">
        <v>0</v>
      </c>
      <c r="FU1017">
        <v>7.6679339024390254</v>
      </c>
      <c r="FV1017">
        <v>0.24543365853657931</v>
      </c>
      <c r="FW1017">
        <v>2.527181953915764E-2</v>
      </c>
      <c r="FX1017">
        <v>0</v>
      </c>
      <c r="FY1017">
        <v>0</v>
      </c>
      <c r="FZ1017">
        <v>3</v>
      </c>
      <c r="GA1017" t="s">
        <v>427</v>
      </c>
      <c r="GB1017">
        <v>2.9802599999999999</v>
      </c>
      <c r="GC1017">
        <v>2.7282299999999999</v>
      </c>
      <c r="GD1017">
        <v>0.110836</v>
      </c>
      <c r="GE1017">
        <v>0.11913</v>
      </c>
      <c r="GF1017">
        <v>0.103101</v>
      </c>
      <c r="GG1017">
        <v>7.7375700000000006E-2</v>
      </c>
      <c r="GH1017">
        <v>26690.2</v>
      </c>
      <c r="GI1017">
        <v>26042.5</v>
      </c>
      <c r="GJ1017">
        <v>30542.9</v>
      </c>
      <c r="GK1017">
        <v>29806.799999999999</v>
      </c>
      <c r="GL1017">
        <v>37795.1</v>
      </c>
      <c r="GM1017">
        <v>36221.599999999999</v>
      </c>
      <c r="GN1017">
        <v>46719</v>
      </c>
      <c r="GO1017">
        <v>44331.9</v>
      </c>
      <c r="GP1017">
        <v>1.8813299999999999</v>
      </c>
      <c r="GQ1017">
        <v>1.84805</v>
      </c>
      <c r="GR1017">
        <v>0.129245</v>
      </c>
      <c r="GS1017">
        <v>0</v>
      </c>
      <c r="GT1017">
        <v>24.734500000000001</v>
      </c>
      <c r="GU1017">
        <v>999.9</v>
      </c>
      <c r="GV1017">
        <v>42.7</v>
      </c>
      <c r="GW1017">
        <v>32.4</v>
      </c>
      <c r="GX1017">
        <v>23.069199999999999</v>
      </c>
      <c r="GY1017">
        <v>63.439799999999998</v>
      </c>
      <c r="GZ1017">
        <v>25.308499999999999</v>
      </c>
      <c r="HA1017">
        <v>1</v>
      </c>
      <c r="HB1017">
        <v>-9.9895800000000007E-2</v>
      </c>
      <c r="HC1017">
        <v>-3.6375299999999999E-2</v>
      </c>
      <c r="HD1017">
        <v>20.194199999999999</v>
      </c>
      <c r="HE1017">
        <v>5.2292699999999996</v>
      </c>
      <c r="HF1017">
        <v>11.968</v>
      </c>
      <c r="HG1017">
        <v>4.9702500000000001</v>
      </c>
      <c r="HH1017">
        <v>3.2894299999999999</v>
      </c>
      <c r="HI1017">
        <v>9481.5</v>
      </c>
      <c r="HJ1017">
        <v>9999</v>
      </c>
      <c r="HK1017">
        <v>9999</v>
      </c>
      <c r="HL1017">
        <v>298.89999999999998</v>
      </c>
      <c r="HM1017">
        <v>4.9729000000000001</v>
      </c>
      <c r="HN1017">
        <v>1.8774200000000001</v>
      </c>
      <c r="HO1017">
        <v>1.8755200000000001</v>
      </c>
      <c r="HP1017">
        <v>1.87836</v>
      </c>
      <c r="HQ1017">
        <v>1.8750199999999999</v>
      </c>
      <c r="HR1017">
        <v>1.87859</v>
      </c>
      <c r="HS1017">
        <v>1.8757299999999999</v>
      </c>
      <c r="HT1017">
        <v>1.87683</v>
      </c>
      <c r="HU1017">
        <v>0</v>
      </c>
      <c r="HV1017">
        <v>0</v>
      </c>
      <c r="HW1017">
        <v>0</v>
      </c>
      <c r="HX1017">
        <v>0</v>
      </c>
      <c r="HY1017" t="s">
        <v>420</v>
      </c>
      <c r="HZ1017" t="s">
        <v>421</v>
      </c>
      <c r="IA1017" t="s">
        <v>422</v>
      </c>
      <c r="IB1017" t="s">
        <v>422</v>
      </c>
      <c r="IC1017" t="s">
        <v>422</v>
      </c>
      <c r="ID1017" t="s">
        <v>422</v>
      </c>
      <c r="IE1017">
        <v>0</v>
      </c>
      <c r="IF1017">
        <v>100</v>
      </c>
      <c r="IG1017">
        <v>100</v>
      </c>
      <c r="IH1017">
        <v>3.891</v>
      </c>
      <c r="II1017">
        <v>0.29049999999999998</v>
      </c>
      <c r="IJ1017">
        <v>1.981763419366358</v>
      </c>
      <c r="IK1017">
        <v>4.1594547590360449E-3</v>
      </c>
      <c r="IL1017">
        <v>-1.867668404869411E-6</v>
      </c>
      <c r="IM1017">
        <v>4.9096340421811042E-10</v>
      </c>
      <c r="IN1017">
        <v>-2.3250521569731349E-2</v>
      </c>
      <c r="IO1017">
        <v>5.6214120975847052E-3</v>
      </c>
      <c r="IP1017">
        <v>3.6430730392419388E-4</v>
      </c>
      <c r="IQ1017">
        <v>5.8048895600362112E-7</v>
      </c>
      <c r="IR1017">
        <v>0</v>
      </c>
      <c r="IS1017">
        <v>2100</v>
      </c>
      <c r="IT1017">
        <v>1</v>
      </c>
      <c r="IU1017">
        <v>26</v>
      </c>
      <c r="IV1017">
        <v>63302</v>
      </c>
      <c r="IW1017">
        <v>63301.7</v>
      </c>
      <c r="IX1017">
        <v>1.5918000000000001</v>
      </c>
      <c r="IY1017">
        <v>2.5573700000000001</v>
      </c>
      <c r="IZ1017">
        <v>1.39893</v>
      </c>
      <c r="JA1017">
        <v>2.34009</v>
      </c>
      <c r="JB1017">
        <v>1.4489700000000001</v>
      </c>
      <c r="JC1017">
        <v>2.4645999999999999</v>
      </c>
      <c r="JD1017">
        <v>37.771099999999997</v>
      </c>
      <c r="JE1017">
        <v>24.078700000000001</v>
      </c>
      <c r="JF1017">
        <v>18</v>
      </c>
      <c r="JG1017">
        <v>487.97500000000002</v>
      </c>
      <c r="JH1017">
        <v>438.30900000000003</v>
      </c>
      <c r="JI1017">
        <v>25.0001</v>
      </c>
      <c r="JJ1017">
        <v>25.775099999999998</v>
      </c>
      <c r="JK1017">
        <v>30</v>
      </c>
      <c r="JL1017">
        <v>25.617999999999999</v>
      </c>
      <c r="JM1017">
        <v>25.701499999999999</v>
      </c>
      <c r="JN1017">
        <v>31.8809</v>
      </c>
      <c r="JO1017">
        <v>38.231299999999997</v>
      </c>
      <c r="JP1017">
        <v>0</v>
      </c>
      <c r="JQ1017">
        <v>25</v>
      </c>
      <c r="JR1017">
        <v>674.52099999999996</v>
      </c>
      <c r="JS1017">
        <v>14.831799999999999</v>
      </c>
      <c r="JT1017">
        <v>100.967</v>
      </c>
      <c r="JU1017">
        <v>101.93300000000001</v>
      </c>
    </row>
    <row r="1018" spans="1:281" x14ac:dyDescent="0.2">
      <c r="A1018">
        <v>1002</v>
      </c>
      <c r="B1018">
        <v>1659037243.5999999</v>
      </c>
      <c r="C1018">
        <v>13525.099999904631</v>
      </c>
      <c r="D1018" t="s">
        <v>2436</v>
      </c>
      <c r="E1018" t="s">
        <v>2437</v>
      </c>
      <c r="F1018">
        <v>5</v>
      </c>
      <c r="G1018" t="s">
        <v>415</v>
      </c>
      <c r="H1018" t="s">
        <v>2357</v>
      </c>
      <c r="I1018">
        <v>1659037235.814285</v>
      </c>
      <c r="J1018">
        <f t="shared" si="750"/>
        <v>6.5762153469120718E-3</v>
      </c>
      <c r="K1018">
        <f t="shared" si="751"/>
        <v>6.5762153469120719</v>
      </c>
      <c r="L1018">
        <f t="shared" si="752"/>
        <v>24.794595648518612</v>
      </c>
      <c r="M1018">
        <f t="shared" si="753"/>
        <v>586.55942857142861</v>
      </c>
      <c r="N1018">
        <f t="shared" si="754"/>
        <v>470.17927284513252</v>
      </c>
      <c r="O1018">
        <f t="shared" si="755"/>
        <v>42.555487121558876</v>
      </c>
      <c r="P1018">
        <f t="shared" si="756"/>
        <v>53.088946387524231</v>
      </c>
      <c r="Q1018">
        <f t="shared" si="757"/>
        <v>0.4164124602666785</v>
      </c>
      <c r="R1018">
        <f t="shared" si="758"/>
        <v>2.7576537854348597</v>
      </c>
      <c r="S1018">
        <f t="shared" si="759"/>
        <v>0.38437033132075848</v>
      </c>
      <c r="T1018">
        <f t="shared" si="760"/>
        <v>0.24290452358534617</v>
      </c>
      <c r="U1018">
        <f t="shared" si="761"/>
        <v>321.51261449609672</v>
      </c>
      <c r="V1018">
        <f t="shared" si="762"/>
        <v>26.981364983488199</v>
      </c>
      <c r="W1018">
        <f t="shared" si="763"/>
        <v>26.853475</v>
      </c>
      <c r="X1018">
        <f t="shared" si="764"/>
        <v>3.548473695305348</v>
      </c>
      <c r="Y1018">
        <f t="shared" si="765"/>
        <v>57.943417198073689</v>
      </c>
      <c r="Z1018">
        <f t="shared" si="766"/>
        <v>2.0478222605924321</v>
      </c>
      <c r="AA1018">
        <f t="shared" si="767"/>
        <v>3.5341758557182774</v>
      </c>
      <c r="AB1018">
        <f t="shared" si="768"/>
        <v>1.5006514347129158</v>
      </c>
      <c r="AC1018">
        <f t="shared" si="769"/>
        <v>-290.01109679882239</v>
      </c>
      <c r="AD1018">
        <f t="shared" si="770"/>
        <v>-10.206238809938302</v>
      </c>
      <c r="AE1018">
        <f t="shared" si="771"/>
        <v>-0.79728814067276788</v>
      </c>
      <c r="AF1018">
        <f t="shared" si="772"/>
        <v>20.497990746663245</v>
      </c>
      <c r="AG1018">
        <f t="shared" si="773"/>
        <v>42.83183311290702</v>
      </c>
      <c r="AH1018">
        <f t="shared" si="774"/>
        <v>6.5653639395522871</v>
      </c>
      <c r="AI1018">
        <f t="shared" si="775"/>
        <v>24.794595648518612</v>
      </c>
      <c r="AJ1018">
        <v>669.84695464930041</v>
      </c>
      <c r="AK1018">
        <v>624.20338787878779</v>
      </c>
      <c r="AL1018">
        <v>3.2788748742371281</v>
      </c>
      <c r="AM1018">
        <v>64.966641921284506</v>
      </c>
      <c r="AN1018">
        <f t="shared" si="776"/>
        <v>6.5762153469120719</v>
      </c>
      <c r="AO1018">
        <v>14.91275116932885</v>
      </c>
      <c r="AP1018">
        <v>22.624825454545459</v>
      </c>
      <c r="AQ1018">
        <v>-5.6009940811380548E-5</v>
      </c>
      <c r="AR1018">
        <v>82.71412704073343</v>
      </c>
      <c r="AS1018">
        <v>3</v>
      </c>
      <c r="AT1018">
        <v>1</v>
      </c>
      <c r="AU1018">
        <f t="shared" si="777"/>
        <v>1</v>
      </c>
      <c r="AV1018">
        <f t="shared" si="778"/>
        <v>0</v>
      </c>
      <c r="AW1018">
        <f t="shared" si="779"/>
        <v>47890.206037297401</v>
      </c>
      <c r="AX1018" t="s">
        <v>416</v>
      </c>
      <c r="AY1018" t="s">
        <v>416</v>
      </c>
      <c r="AZ1018">
        <v>0</v>
      </c>
      <c r="BA1018">
        <v>0</v>
      </c>
      <c r="BB1018" t="e">
        <f t="shared" si="780"/>
        <v>#DIV/0!</v>
      </c>
      <c r="BC1018">
        <v>0</v>
      </c>
      <c r="BD1018" t="s">
        <v>416</v>
      </c>
      <c r="BE1018" t="s">
        <v>416</v>
      </c>
      <c r="BF1018">
        <v>0</v>
      </c>
      <c r="BG1018">
        <v>0</v>
      </c>
      <c r="BH1018" t="e">
        <f t="shared" si="781"/>
        <v>#DIV/0!</v>
      </c>
      <c r="BI1018">
        <v>0.5</v>
      </c>
      <c r="BJ1018">
        <f t="shared" si="782"/>
        <v>1681.2112282363196</v>
      </c>
      <c r="BK1018">
        <f t="shared" si="783"/>
        <v>24.794595648518612</v>
      </c>
      <c r="BL1018" t="e">
        <f t="shared" si="784"/>
        <v>#DIV/0!</v>
      </c>
      <c r="BM1018">
        <f t="shared" si="785"/>
        <v>1.4748054992786044E-2</v>
      </c>
      <c r="BN1018" t="e">
        <f t="shared" si="786"/>
        <v>#DIV/0!</v>
      </c>
      <c r="BO1018" t="e">
        <f t="shared" si="787"/>
        <v>#DIV/0!</v>
      </c>
      <c r="BP1018" t="s">
        <v>416</v>
      </c>
      <c r="BQ1018">
        <v>0</v>
      </c>
      <c r="BR1018" t="e">
        <f t="shared" si="788"/>
        <v>#DIV/0!</v>
      </c>
      <c r="BS1018" t="e">
        <f t="shared" si="789"/>
        <v>#DIV/0!</v>
      </c>
      <c r="BT1018" t="e">
        <f t="shared" si="790"/>
        <v>#DIV/0!</v>
      </c>
      <c r="BU1018" t="e">
        <f t="shared" si="791"/>
        <v>#DIV/0!</v>
      </c>
      <c r="BV1018" t="e">
        <f t="shared" si="792"/>
        <v>#DIV/0!</v>
      </c>
      <c r="BW1018" t="e">
        <f t="shared" si="793"/>
        <v>#DIV/0!</v>
      </c>
      <c r="BX1018" t="e">
        <f t="shared" si="794"/>
        <v>#DIV/0!</v>
      </c>
      <c r="BY1018" t="e">
        <f t="shared" si="795"/>
        <v>#DIV/0!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f t="shared" si="796"/>
        <v>2000.017142857143</v>
      </c>
      <c r="CS1018">
        <f t="shared" si="797"/>
        <v>1681.2112282363196</v>
      </c>
      <c r="CT1018">
        <f t="shared" si="798"/>
        <v>0.84059840898893989</v>
      </c>
      <c r="CU1018">
        <f t="shared" si="799"/>
        <v>0.16075492934865393</v>
      </c>
      <c r="CV1018">
        <v>6</v>
      </c>
      <c r="CW1018">
        <v>0.5</v>
      </c>
      <c r="CX1018" t="s">
        <v>417</v>
      </c>
      <c r="CY1018">
        <v>2</v>
      </c>
      <c r="CZ1018" t="b">
        <v>1</v>
      </c>
      <c r="DA1018">
        <v>1659037235.814285</v>
      </c>
      <c r="DB1018">
        <v>586.55942857142861</v>
      </c>
      <c r="DC1018">
        <v>642.57024999999999</v>
      </c>
      <c r="DD1018">
        <v>22.62560357142857</v>
      </c>
      <c r="DE1018">
        <v>14.926596428571431</v>
      </c>
      <c r="DF1018">
        <v>582.69110714285705</v>
      </c>
      <c r="DG1018">
        <v>22.335096428571429</v>
      </c>
      <c r="DH1018">
        <v>500.07632142857148</v>
      </c>
      <c r="DI1018">
        <v>90.409171428571426</v>
      </c>
      <c r="DJ1018">
        <v>9.9895175000000003E-2</v>
      </c>
      <c r="DK1018">
        <v>26.784824999999991</v>
      </c>
      <c r="DL1018">
        <v>26.853475</v>
      </c>
      <c r="DM1018">
        <v>999.9000000000002</v>
      </c>
      <c r="DN1018">
        <v>0</v>
      </c>
      <c r="DO1018">
        <v>0</v>
      </c>
      <c r="DP1018">
        <v>10010.91607142857</v>
      </c>
      <c r="DQ1018">
        <v>0</v>
      </c>
      <c r="DR1018">
        <v>19.0868</v>
      </c>
      <c r="DS1018">
        <v>-56.010924999999993</v>
      </c>
      <c r="DT1018">
        <v>600.13778571428588</v>
      </c>
      <c r="DU1018">
        <v>652.30667857142873</v>
      </c>
      <c r="DV1018">
        <v>7.6990025000000006</v>
      </c>
      <c r="DW1018">
        <v>642.57024999999999</v>
      </c>
      <c r="DX1018">
        <v>14.926596428571431</v>
      </c>
      <c r="DY1018">
        <v>2.0455617857142858</v>
      </c>
      <c r="DZ1018">
        <v>1.3495017857142859</v>
      </c>
      <c r="EA1018">
        <v>17.801492857142861</v>
      </c>
      <c r="EB1018">
        <v>11.36176428571429</v>
      </c>
      <c r="EC1018">
        <v>2000.017142857143</v>
      </c>
      <c r="ED1018">
        <v>0.98000232142857147</v>
      </c>
      <c r="EE1018">
        <v>1.9997649999999999E-2</v>
      </c>
      <c r="EF1018">
        <v>0</v>
      </c>
      <c r="EG1018">
        <v>744.16450000000009</v>
      </c>
      <c r="EH1018">
        <v>5.000560000000001</v>
      </c>
      <c r="EI1018">
        <v>14924.475</v>
      </c>
      <c r="EJ1018">
        <v>17295.03928571428</v>
      </c>
      <c r="EK1018">
        <v>40.156107142857152</v>
      </c>
      <c r="EL1018">
        <v>40.213999999999992</v>
      </c>
      <c r="EM1018">
        <v>39.568928571428557</v>
      </c>
      <c r="EN1018">
        <v>39.464035714285707</v>
      </c>
      <c r="EO1018">
        <v>40.977499999999978</v>
      </c>
      <c r="EP1018">
        <v>1955.122857142858</v>
      </c>
      <c r="EQ1018">
        <v>39.894285714285722</v>
      </c>
      <c r="ER1018">
        <v>0</v>
      </c>
      <c r="ES1018">
        <v>1659037245</v>
      </c>
      <c r="ET1018">
        <v>0</v>
      </c>
      <c r="EU1018">
        <v>744.32396153846162</v>
      </c>
      <c r="EV1018">
        <v>20.874837558088039</v>
      </c>
      <c r="EW1018">
        <v>397.84615330047097</v>
      </c>
      <c r="EX1018">
        <v>14927.33846153846</v>
      </c>
      <c r="EY1018">
        <v>15</v>
      </c>
      <c r="EZ1018">
        <v>0</v>
      </c>
      <c r="FA1018" t="s">
        <v>418</v>
      </c>
      <c r="FB1018">
        <v>1655239120</v>
      </c>
      <c r="FC1018">
        <v>1655239135</v>
      </c>
      <c r="FD1018">
        <v>0</v>
      </c>
      <c r="FE1018">
        <v>-7.4999999999999997E-2</v>
      </c>
      <c r="FF1018">
        <v>-2.7E-2</v>
      </c>
      <c r="FG1018">
        <v>1.986</v>
      </c>
      <c r="FH1018">
        <v>0.13900000000000001</v>
      </c>
      <c r="FI1018">
        <v>420</v>
      </c>
      <c r="FJ1018">
        <v>22</v>
      </c>
      <c r="FK1018">
        <v>0.12</v>
      </c>
      <c r="FL1018">
        <v>0.02</v>
      </c>
      <c r="FM1018">
        <v>-55.748974999999987</v>
      </c>
      <c r="FN1018">
        <v>-6.917891932457743</v>
      </c>
      <c r="FO1018">
        <v>0.69407293195672171</v>
      </c>
      <c r="FP1018">
        <v>0</v>
      </c>
      <c r="FQ1018">
        <v>743.20014705882352</v>
      </c>
      <c r="FR1018">
        <v>21.959556884643199</v>
      </c>
      <c r="FS1018">
        <v>2.1688212050674509</v>
      </c>
      <c r="FT1018">
        <v>0</v>
      </c>
      <c r="FU1018">
        <v>7.68858175</v>
      </c>
      <c r="FV1018">
        <v>0.25772206378985602</v>
      </c>
      <c r="FW1018">
        <v>2.6015975273617979E-2</v>
      </c>
      <c r="FX1018">
        <v>0</v>
      </c>
      <c r="FY1018">
        <v>0</v>
      </c>
      <c r="FZ1018">
        <v>3</v>
      </c>
      <c r="GA1018" t="s">
        <v>427</v>
      </c>
      <c r="GB1018">
        <v>2.98082</v>
      </c>
      <c r="GC1018">
        <v>2.72871</v>
      </c>
      <c r="GD1018">
        <v>0.11293</v>
      </c>
      <c r="GE1018">
        <v>0.121255</v>
      </c>
      <c r="GF1018">
        <v>0.103104</v>
      </c>
      <c r="GG1018">
        <v>7.7222399999999997E-2</v>
      </c>
      <c r="GH1018">
        <v>26626.799999999999</v>
      </c>
      <c r="GI1018">
        <v>25979.3</v>
      </c>
      <c r="GJ1018">
        <v>30542.400000000001</v>
      </c>
      <c r="GK1018">
        <v>29806.400000000001</v>
      </c>
      <c r="GL1018">
        <v>37794.300000000003</v>
      </c>
      <c r="GM1018">
        <v>36227.4</v>
      </c>
      <c r="GN1018">
        <v>46718</v>
      </c>
      <c r="GO1018">
        <v>44331.4</v>
      </c>
      <c r="GP1018">
        <v>1.8814299999999999</v>
      </c>
      <c r="GQ1018">
        <v>1.84795</v>
      </c>
      <c r="GR1018">
        <v>0.129111</v>
      </c>
      <c r="GS1018">
        <v>0</v>
      </c>
      <c r="GT1018">
        <v>24.736000000000001</v>
      </c>
      <c r="GU1018">
        <v>999.9</v>
      </c>
      <c r="GV1018">
        <v>42.7</v>
      </c>
      <c r="GW1018">
        <v>32.4</v>
      </c>
      <c r="GX1018">
        <v>23.070799999999998</v>
      </c>
      <c r="GY1018">
        <v>63.239899999999999</v>
      </c>
      <c r="GZ1018">
        <v>24.7196</v>
      </c>
      <c r="HA1018">
        <v>1</v>
      </c>
      <c r="HB1018">
        <v>-0.10002800000000001</v>
      </c>
      <c r="HC1018">
        <v>-3.59668E-2</v>
      </c>
      <c r="HD1018">
        <v>20.194099999999999</v>
      </c>
      <c r="HE1018">
        <v>5.2297200000000004</v>
      </c>
      <c r="HF1018">
        <v>11.968</v>
      </c>
      <c r="HG1018">
        <v>4.9707499999999998</v>
      </c>
      <c r="HH1018">
        <v>3.2894999999999999</v>
      </c>
      <c r="HI1018">
        <v>9481.7000000000007</v>
      </c>
      <c r="HJ1018">
        <v>9999</v>
      </c>
      <c r="HK1018">
        <v>9999</v>
      </c>
      <c r="HL1018">
        <v>298.89999999999998</v>
      </c>
      <c r="HM1018">
        <v>4.9729000000000001</v>
      </c>
      <c r="HN1018">
        <v>1.87741</v>
      </c>
      <c r="HO1018">
        <v>1.87551</v>
      </c>
      <c r="HP1018">
        <v>1.87836</v>
      </c>
      <c r="HQ1018">
        <v>1.8750100000000001</v>
      </c>
      <c r="HR1018">
        <v>1.8786</v>
      </c>
      <c r="HS1018">
        <v>1.8756999999999999</v>
      </c>
      <c r="HT1018">
        <v>1.87683</v>
      </c>
      <c r="HU1018">
        <v>0</v>
      </c>
      <c r="HV1018">
        <v>0</v>
      </c>
      <c r="HW1018">
        <v>0</v>
      </c>
      <c r="HX1018">
        <v>0</v>
      </c>
      <c r="HY1018" t="s">
        <v>420</v>
      </c>
      <c r="HZ1018" t="s">
        <v>421</v>
      </c>
      <c r="IA1018" t="s">
        <v>422</v>
      </c>
      <c r="IB1018" t="s">
        <v>422</v>
      </c>
      <c r="IC1018" t="s">
        <v>422</v>
      </c>
      <c r="ID1018" t="s">
        <v>422</v>
      </c>
      <c r="IE1018">
        <v>0</v>
      </c>
      <c r="IF1018">
        <v>100</v>
      </c>
      <c r="IG1018">
        <v>100</v>
      </c>
      <c r="IH1018">
        <v>3.93</v>
      </c>
      <c r="II1018">
        <v>0.29049999999999998</v>
      </c>
      <c r="IJ1018">
        <v>1.981763419366358</v>
      </c>
      <c r="IK1018">
        <v>4.1594547590360449E-3</v>
      </c>
      <c r="IL1018">
        <v>-1.867668404869411E-6</v>
      </c>
      <c r="IM1018">
        <v>4.9096340421811042E-10</v>
      </c>
      <c r="IN1018">
        <v>-2.3250521569731349E-2</v>
      </c>
      <c r="IO1018">
        <v>5.6214120975847052E-3</v>
      </c>
      <c r="IP1018">
        <v>3.6430730392419388E-4</v>
      </c>
      <c r="IQ1018">
        <v>5.8048895600362112E-7</v>
      </c>
      <c r="IR1018">
        <v>0</v>
      </c>
      <c r="IS1018">
        <v>2100</v>
      </c>
      <c r="IT1018">
        <v>1</v>
      </c>
      <c r="IU1018">
        <v>26</v>
      </c>
      <c r="IV1018">
        <v>63302.1</v>
      </c>
      <c r="IW1018">
        <v>63301.8</v>
      </c>
      <c r="IX1018">
        <v>1.6223099999999999</v>
      </c>
      <c r="IY1018">
        <v>2.5378400000000001</v>
      </c>
      <c r="IZ1018">
        <v>1.39893</v>
      </c>
      <c r="JA1018">
        <v>2.33887</v>
      </c>
      <c r="JB1018">
        <v>1.4489700000000001</v>
      </c>
      <c r="JC1018">
        <v>2.35107</v>
      </c>
      <c r="JD1018">
        <v>37.747</v>
      </c>
      <c r="JE1018">
        <v>24.07</v>
      </c>
      <c r="JF1018">
        <v>18</v>
      </c>
      <c r="JG1018">
        <v>488.02499999999998</v>
      </c>
      <c r="JH1018">
        <v>438.23200000000003</v>
      </c>
      <c r="JI1018">
        <v>25.0001</v>
      </c>
      <c r="JJ1018">
        <v>25.775099999999998</v>
      </c>
      <c r="JK1018">
        <v>30.0002</v>
      </c>
      <c r="JL1018">
        <v>25.6174</v>
      </c>
      <c r="JM1018">
        <v>25.699400000000001</v>
      </c>
      <c r="JN1018">
        <v>32.491</v>
      </c>
      <c r="JO1018">
        <v>38.501600000000003</v>
      </c>
      <c r="JP1018">
        <v>0</v>
      </c>
      <c r="JQ1018">
        <v>25</v>
      </c>
      <c r="JR1018">
        <v>687.91800000000001</v>
      </c>
      <c r="JS1018">
        <v>14.811</v>
      </c>
      <c r="JT1018">
        <v>100.965</v>
      </c>
      <c r="JU1018">
        <v>101.932</v>
      </c>
    </row>
    <row r="1019" spans="1:281" x14ac:dyDescent="0.2">
      <c r="A1019">
        <v>1003</v>
      </c>
      <c r="B1019">
        <v>1659037248.5999999</v>
      </c>
      <c r="C1019">
        <v>13530.099999904631</v>
      </c>
      <c r="D1019" t="s">
        <v>2438</v>
      </c>
      <c r="E1019" t="s">
        <v>2439</v>
      </c>
      <c r="F1019">
        <v>5</v>
      </c>
      <c r="G1019" t="s">
        <v>415</v>
      </c>
      <c r="H1019" t="s">
        <v>2357</v>
      </c>
      <c r="I1019">
        <v>1659037241.0999999</v>
      </c>
      <c r="J1019">
        <f t="shared" si="750"/>
        <v>6.6278142182328728E-3</v>
      </c>
      <c r="K1019">
        <f t="shared" si="751"/>
        <v>6.6278142182328725</v>
      </c>
      <c r="L1019">
        <f t="shared" si="752"/>
        <v>24.93007013211216</v>
      </c>
      <c r="M1019">
        <f t="shared" si="753"/>
        <v>603.69570370370377</v>
      </c>
      <c r="N1019">
        <f t="shared" si="754"/>
        <v>487.10723657707183</v>
      </c>
      <c r="O1019">
        <f t="shared" si="755"/>
        <v>44.087505211980165</v>
      </c>
      <c r="P1019">
        <f t="shared" si="756"/>
        <v>54.639790758427544</v>
      </c>
      <c r="Q1019">
        <f t="shared" si="757"/>
        <v>0.41996064280331402</v>
      </c>
      <c r="R1019">
        <f t="shared" si="758"/>
        <v>2.7574341643466465</v>
      </c>
      <c r="S1019">
        <f t="shared" si="759"/>
        <v>0.3873906293372032</v>
      </c>
      <c r="T1019">
        <f t="shared" si="760"/>
        <v>0.24483459174010641</v>
      </c>
      <c r="U1019">
        <f t="shared" si="761"/>
        <v>321.51226878099402</v>
      </c>
      <c r="V1019">
        <f t="shared" si="762"/>
        <v>26.969665026040577</v>
      </c>
      <c r="W1019">
        <f t="shared" si="763"/>
        <v>26.851140740740739</v>
      </c>
      <c r="X1019">
        <f t="shared" si="764"/>
        <v>3.5479867075533562</v>
      </c>
      <c r="Y1019">
        <f t="shared" si="765"/>
        <v>57.921533280256376</v>
      </c>
      <c r="Z1019">
        <f t="shared" si="766"/>
        <v>2.0473482449458076</v>
      </c>
      <c r="AA1019">
        <f t="shared" si="767"/>
        <v>3.5346927627754701</v>
      </c>
      <c r="AB1019">
        <f t="shared" si="768"/>
        <v>1.5006384626075486</v>
      </c>
      <c r="AC1019">
        <f t="shared" si="769"/>
        <v>-292.28660702406967</v>
      </c>
      <c r="AD1019">
        <f t="shared" si="770"/>
        <v>-9.4888355495435555</v>
      </c>
      <c r="AE1019">
        <f t="shared" si="771"/>
        <v>-0.74130583101770775</v>
      </c>
      <c r="AF1019">
        <f t="shared" si="772"/>
        <v>18.995520376363086</v>
      </c>
      <c r="AG1019">
        <f t="shared" si="773"/>
        <v>43.306790488423104</v>
      </c>
      <c r="AH1019">
        <f t="shared" si="774"/>
        <v>6.5979718627843722</v>
      </c>
      <c r="AI1019">
        <f t="shared" si="775"/>
        <v>24.93007013211216</v>
      </c>
      <c r="AJ1019">
        <v>687.30374994918145</v>
      </c>
      <c r="AK1019">
        <v>641.03301212121175</v>
      </c>
      <c r="AL1019">
        <v>3.3773130836456451</v>
      </c>
      <c r="AM1019">
        <v>64.966641921284506</v>
      </c>
      <c r="AN1019">
        <f t="shared" si="776"/>
        <v>6.6278142182328725</v>
      </c>
      <c r="AO1019">
        <v>14.82723099817774</v>
      </c>
      <c r="AP1019">
        <v>22.600796363636359</v>
      </c>
      <c r="AQ1019">
        <v>-1.8697185131931609E-4</v>
      </c>
      <c r="AR1019">
        <v>82.71412704073343</v>
      </c>
      <c r="AS1019">
        <v>3</v>
      </c>
      <c r="AT1019">
        <v>1</v>
      </c>
      <c r="AU1019">
        <f t="shared" si="777"/>
        <v>1</v>
      </c>
      <c r="AV1019">
        <f t="shared" si="778"/>
        <v>0</v>
      </c>
      <c r="AW1019">
        <f t="shared" si="779"/>
        <v>47883.836003515076</v>
      </c>
      <c r="AX1019" t="s">
        <v>416</v>
      </c>
      <c r="AY1019" t="s">
        <v>416</v>
      </c>
      <c r="AZ1019">
        <v>0</v>
      </c>
      <c r="BA1019">
        <v>0</v>
      </c>
      <c r="BB1019" t="e">
        <f t="shared" si="780"/>
        <v>#DIV/0!</v>
      </c>
      <c r="BC1019">
        <v>0</v>
      </c>
      <c r="BD1019" t="s">
        <v>416</v>
      </c>
      <c r="BE1019" t="s">
        <v>416</v>
      </c>
      <c r="BF1019">
        <v>0</v>
      </c>
      <c r="BG1019">
        <v>0</v>
      </c>
      <c r="BH1019" t="e">
        <f t="shared" si="781"/>
        <v>#DIV/0!</v>
      </c>
      <c r="BI1019">
        <v>0.5</v>
      </c>
      <c r="BJ1019">
        <f t="shared" si="782"/>
        <v>1681.2095665531917</v>
      </c>
      <c r="BK1019">
        <f t="shared" si="783"/>
        <v>24.93007013211216</v>
      </c>
      <c r="BL1019" t="e">
        <f t="shared" si="784"/>
        <v>#DIV/0!</v>
      </c>
      <c r="BM1019">
        <f t="shared" si="785"/>
        <v>1.4828651126000715E-2</v>
      </c>
      <c r="BN1019" t="e">
        <f t="shared" si="786"/>
        <v>#DIV/0!</v>
      </c>
      <c r="BO1019" t="e">
        <f t="shared" si="787"/>
        <v>#DIV/0!</v>
      </c>
      <c r="BP1019" t="s">
        <v>416</v>
      </c>
      <c r="BQ1019">
        <v>0</v>
      </c>
      <c r="BR1019" t="e">
        <f t="shared" si="788"/>
        <v>#DIV/0!</v>
      </c>
      <c r="BS1019" t="e">
        <f t="shared" si="789"/>
        <v>#DIV/0!</v>
      </c>
      <c r="BT1019" t="e">
        <f t="shared" si="790"/>
        <v>#DIV/0!</v>
      </c>
      <c r="BU1019" t="e">
        <f t="shared" si="791"/>
        <v>#DIV/0!</v>
      </c>
      <c r="BV1019" t="e">
        <f t="shared" si="792"/>
        <v>#DIV/0!</v>
      </c>
      <c r="BW1019" t="e">
        <f t="shared" si="793"/>
        <v>#DIV/0!</v>
      </c>
      <c r="BX1019" t="e">
        <f t="shared" si="794"/>
        <v>#DIV/0!</v>
      </c>
      <c r="BY1019" t="e">
        <f t="shared" si="795"/>
        <v>#DIV/0!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f t="shared" si="796"/>
        <v>2000.0151851851849</v>
      </c>
      <c r="CS1019">
        <f t="shared" si="797"/>
        <v>1681.2095665531917</v>
      </c>
      <c r="CT1019">
        <f t="shared" si="798"/>
        <v>0.8405984009554035</v>
      </c>
      <c r="CU1019">
        <f t="shared" si="799"/>
        <v>0.16075491384392895</v>
      </c>
      <c r="CV1019">
        <v>6</v>
      </c>
      <c r="CW1019">
        <v>0.5</v>
      </c>
      <c r="CX1019" t="s">
        <v>417</v>
      </c>
      <c r="CY1019">
        <v>2</v>
      </c>
      <c r="CZ1019" t="b">
        <v>1</v>
      </c>
      <c r="DA1019">
        <v>1659037241.0999999</v>
      </c>
      <c r="DB1019">
        <v>603.69570370370377</v>
      </c>
      <c r="DC1019">
        <v>660.43503703703698</v>
      </c>
      <c r="DD1019">
        <v>22.620425925925922</v>
      </c>
      <c r="DE1019">
        <v>14.88313333333333</v>
      </c>
      <c r="DF1019">
        <v>599.78525925925931</v>
      </c>
      <c r="DG1019">
        <v>22.330033333333329</v>
      </c>
      <c r="DH1019">
        <v>500.07592592592601</v>
      </c>
      <c r="DI1019">
        <v>90.408859259259259</v>
      </c>
      <c r="DJ1019">
        <v>9.9968985185185211E-2</v>
      </c>
      <c r="DK1019">
        <v>26.787311111111109</v>
      </c>
      <c r="DL1019">
        <v>26.851140740740739</v>
      </c>
      <c r="DM1019">
        <v>999.90000000000009</v>
      </c>
      <c r="DN1019">
        <v>0</v>
      </c>
      <c r="DO1019">
        <v>0</v>
      </c>
      <c r="DP1019">
        <v>10009.65</v>
      </c>
      <c r="DQ1019">
        <v>0</v>
      </c>
      <c r="DR1019">
        <v>19.0868</v>
      </c>
      <c r="DS1019">
        <v>-56.739362962962957</v>
      </c>
      <c r="DT1019">
        <v>617.66755555555551</v>
      </c>
      <c r="DU1019">
        <v>670.41240740740739</v>
      </c>
      <c r="DV1019">
        <v>7.7372885185185183</v>
      </c>
      <c r="DW1019">
        <v>660.43503703703698</v>
      </c>
      <c r="DX1019">
        <v>14.88313333333333</v>
      </c>
      <c r="DY1019">
        <v>2.0450866666666672</v>
      </c>
      <c r="DZ1019">
        <v>1.345567037037037</v>
      </c>
      <c r="EA1019">
        <v>17.797799999999999</v>
      </c>
      <c r="EB1019">
        <v>11.317662962962959</v>
      </c>
      <c r="EC1019">
        <v>2000.0151851851849</v>
      </c>
      <c r="ED1019">
        <v>0.98000225925925921</v>
      </c>
      <c r="EE1019">
        <v>1.9997725925925931E-2</v>
      </c>
      <c r="EF1019">
        <v>0</v>
      </c>
      <c r="EG1019">
        <v>745.89625925925918</v>
      </c>
      <c r="EH1019">
        <v>5.000560000000001</v>
      </c>
      <c r="EI1019">
        <v>14957.896296296291</v>
      </c>
      <c r="EJ1019">
        <v>17295.018518518518</v>
      </c>
      <c r="EK1019">
        <v>39.974481481481483</v>
      </c>
      <c r="EL1019">
        <v>40.168703703703699</v>
      </c>
      <c r="EM1019">
        <v>39.497407407407401</v>
      </c>
      <c r="EN1019">
        <v>39.356259259259247</v>
      </c>
      <c r="EO1019">
        <v>40.921037037037031</v>
      </c>
      <c r="EP1019">
        <v>1955.1211111111111</v>
      </c>
      <c r="EQ1019">
        <v>39.893703703703707</v>
      </c>
      <c r="ER1019">
        <v>0</v>
      </c>
      <c r="ES1019">
        <v>1659037249.8</v>
      </c>
      <c r="ET1019">
        <v>0</v>
      </c>
      <c r="EU1019">
        <v>745.89526923076914</v>
      </c>
      <c r="EV1019">
        <v>18.476820503800951</v>
      </c>
      <c r="EW1019">
        <v>348.65641047773067</v>
      </c>
      <c r="EX1019">
        <v>14957.26923076923</v>
      </c>
      <c r="EY1019">
        <v>15</v>
      </c>
      <c r="EZ1019">
        <v>0</v>
      </c>
      <c r="FA1019" t="s">
        <v>418</v>
      </c>
      <c r="FB1019">
        <v>1655239120</v>
      </c>
      <c r="FC1019">
        <v>1655239135</v>
      </c>
      <c r="FD1019">
        <v>0</v>
      </c>
      <c r="FE1019">
        <v>-7.4999999999999997E-2</v>
      </c>
      <c r="FF1019">
        <v>-2.7E-2</v>
      </c>
      <c r="FG1019">
        <v>1.986</v>
      </c>
      <c r="FH1019">
        <v>0.13900000000000001</v>
      </c>
      <c r="FI1019">
        <v>420</v>
      </c>
      <c r="FJ1019">
        <v>22</v>
      </c>
      <c r="FK1019">
        <v>0.12</v>
      </c>
      <c r="FL1019">
        <v>0.02</v>
      </c>
      <c r="FM1019">
        <v>-56.354574999999997</v>
      </c>
      <c r="FN1019">
        <v>-7.8657050656660124</v>
      </c>
      <c r="FO1019">
        <v>0.78241052707322412</v>
      </c>
      <c r="FP1019">
        <v>0</v>
      </c>
      <c r="FQ1019">
        <v>744.86667647058823</v>
      </c>
      <c r="FR1019">
        <v>19.769121463808471</v>
      </c>
      <c r="FS1019">
        <v>1.9576960005636359</v>
      </c>
      <c r="FT1019">
        <v>0</v>
      </c>
      <c r="FU1019">
        <v>7.7200872500000006</v>
      </c>
      <c r="FV1019">
        <v>0.39498382739214338</v>
      </c>
      <c r="FW1019">
        <v>4.0576907286503497E-2</v>
      </c>
      <c r="FX1019">
        <v>0</v>
      </c>
      <c r="FY1019">
        <v>0</v>
      </c>
      <c r="FZ1019">
        <v>3</v>
      </c>
      <c r="GA1019" t="s">
        <v>427</v>
      </c>
      <c r="GB1019">
        <v>2.9805100000000002</v>
      </c>
      <c r="GC1019">
        <v>2.7284099999999998</v>
      </c>
      <c r="GD1019">
        <v>0.115038</v>
      </c>
      <c r="GE1019">
        <v>0.123298</v>
      </c>
      <c r="GF1019">
        <v>0.10302600000000001</v>
      </c>
      <c r="GG1019">
        <v>7.7008300000000002E-2</v>
      </c>
      <c r="GH1019">
        <v>26563.200000000001</v>
      </c>
      <c r="GI1019">
        <v>25918.799999999999</v>
      </c>
      <c r="GJ1019">
        <v>30541.9</v>
      </c>
      <c r="GK1019">
        <v>29806.2</v>
      </c>
      <c r="GL1019">
        <v>37797.199999999997</v>
      </c>
      <c r="GM1019">
        <v>36235.9</v>
      </c>
      <c r="GN1019">
        <v>46717.3</v>
      </c>
      <c r="GO1019">
        <v>44331.199999999997</v>
      </c>
      <c r="GP1019">
        <v>1.88165</v>
      </c>
      <c r="GQ1019">
        <v>1.84785</v>
      </c>
      <c r="GR1019">
        <v>0.128858</v>
      </c>
      <c r="GS1019">
        <v>0</v>
      </c>
      <c r="GT1019">
        <v>24.737100000000002</v>
      </c>
      <c r="GU1019">
        <v>999.9</v>
      </c>
      <c r="GV1019">
        <v>42.7</v>
      </c>
      <c r="GW1019">
        <v>32.4</v>
      </c>
      <c r="GX1019">
        <v>23.0687</v>
      </c>
      <c r="GY1019">
        <v>63.429900000000004</v>
      </c>
      <c r="GZ1019">
        <v>24.8598</v>
      </c>
      <c r="HA1019">
        <v>1</v>
      </c>
      <c r="HB1019">
        <v>-0.10019599999999999</v>
      </c>
      <c r="HC1019">
        <v>-3.5177E-2</v>
      </c>
      <c r="HD1019">
        <v>20.194199999999999</v>
      </c>
      <c r="HE1019">
        <v>5.2289700000000003</v>
      </c>
      <c r="HF1019">
        <v>11.968</v>
      </c>
      <c r="HG1019">
        <v>4.97065</v>
      </c>
      <c r="HH1019">
        <v>3.2894299999999999</v>
      </c>
      <c r="HI1019">
        <v>9481.7000000000007</v>
      </c>
      <c r="HJ1019">
        <v>9999</v>
      </c>
      <c r="HK1019">
        <v>9999</v>
      </c>
      <c r="HL1019">
        <v>298.89999999999998</v>
      </c>
      <c r="HM1019">
        <v>4.9729000000000001</v>
      </c>
      <c r="HN1019">
        <v>1.8774299999999999</v>
      </c>
      <c r="HO1019">
        <v>1.8755500000000001</v>
      </c>
      <c r="HP1019">
        <v>1.87836</v>
      </c>
      <c r="HQ1019">
        <v>1.8750500000000001</v>
      </c>
      <c r="HR1019">
        <v>1.87863</v>
      </c>
      <c r="HS1019">
        <v>1.87575</v>
      </c>
      <c r="HT1019">
        <v>1.8768800000000001</v>
      </c>
      <c r="HU1019">
        <v>0</v>
      </c>
      <c r="HV1019">
        <v>0</v>
      </c>
      <c r="HW1019">
        <v>0</v>
      </c>
      <c r="HX1019">
        <v>0</v>
      </c>
      <c r="HY1019" t="s">
        <v>420</v>
      </c>
      <c r="HZ1019" t="s">
        <v>421</v>
      </c>
      <c r="IA1019" t="s">
        <v>422</v>
      </c>
      <c r="IB1019" t="s">
        <v>422</v>
      </c>
      <c r="IC1019" t="s">
        <v>422</v>
      </c>
      <c r="ID1019" t="s">
        <v>422</v>
      </c>
      <c r="IE1019">
        <v>0</v>
      </c>
      <c r="IF1019">
        <v>100</v>
      </c>
      <c r="IG1019">
        <v>100</v>
      </c>
      <c r="IH1019">
        <v>3.97</v>
      </c>
      <c r="II1019">
        <v>0.28999999999999998</v>
      </c>
      <c r="IJ1019">
        <v>1.981763419366358</v>
      </c>
      <c r="IK1019">
        <v>4.1594547590360449E-3</v>
      </c>
      <c r="IL1019">
        <v>-1.867668404869411E-6</v>
      </c>
      <c r="IM1019">
        <v>4.9096340421811042E-10</v>
      </c>
      <c r="IN1019">
        <v>-2.3250521569731349E-2</v>
      </c>
      <c r="IO1019">
        <v>5.6214120975847052E-3</v>
      </c>
      <c r="IP1019">
        <v>3.6430730392419388E-4</v>
      </c>
      <c r="IQ1019">
        <v>5.8048895600362112E-7</v>
      </c>
      <c r="IR1019">
        <v>0</v>
      </c>
      <c r="IS1019">
        <v>2100</v>
      </c>
      <c r="IT1019">
        <v>1</v>
      </c>
      <c r="IU1019">
        <v>26</v>
      </c>
      <c r="IV1019">
        <v>63302.1</v>
      </c>
      <c r="IW1019">
        <v>63301.9</v>
      </c>
      <c r="IX1019">
        <v>1.65649</v>
      </c>
      <c r="IY1019">
        <v>2.5366200000000001</v>
      </c>
      <c r="IZ1019">
        <v>1.39893</v>
      </c>
      <c r="JA1019">
        <v>2.34131</v>
      </c>
      <c r="JB1019">
        <v>1.4489700000000001</v>
      </c>
      <c r="JC1019">
        <v>2.4572799999999999</v>
      </c>
      <c r="JD1019">
        <v>37.771099999999997</v>
      </c>
      <c r="JE1019">
        <v>24.078700000000001</v>
      </c>
      <c r="JF1019">
        <v>18</v>
      </c>
      <c r="JG1019">
        <v>488.137</v>
      </c>
      <c r="JH1019">
        <v>438.17099999999999</v>
      </c>
      <c r="JI1019">
        <v>25</v>
      </c>
      <c r="JJ1019">
        <v>25.774999999999999</v>
      </c>
      <c r="JK1019">
        <v>30</v>
      </c>
      <c r="JL1019">
        <v>25.6159</v>
      </c>
      <c r="JM1019">
        <v>25.699400000000001</v>
      </c>
      <c r="JN1019">
        <v>33.166200000000003</v>
      </c>
      <c r="JO1019">
        <v>38.501600000000003</v>
      </c>
      <c r="JP1019">
        <v>0</v>
      </c>
      <c r="JQ1019">
        <v>25</v>
      </c>
      <c r="JR1019">
        <v>707.95299999999997</v>
      </c>
      <c r="JS1019">
        <v>14.811299999999999</v>
      </c>
      <c r="JT1019">
        <v>100.964</v>
      </c>
      <c r="JU1019">
        <v>101.931</v>
      </c>
    </row>
    <row r="1020" spans="1:281" x14ac:dyDescent="0.2">
      <c r="A1020">
        <v>1004</v>
      </c>
      <c r="B1020">
        <v>1659037253.5999999</v>
      </c>
      <c r="C1020">
        <v>13535.099999904631</v>
      </c>
      <c r="D1020" t="s">
        <v>2440</v>
      </c>
      <c r="E1020" t="s">
        <v>2441</v>
      </c>
      <c r="F1020">
        <v>5</v>
      </c>
      <c r="G1020" t="s">
        <v>415</v>
      </c>
      <c r="H1020" t="s">
        <v>2357</v>
      </c>
      <c r="I1020">
        <v>1659037245.814285</v>
      </c>
      <c r="J1020">
        <f t="shared" si="750"/>
        <v>6.6177439001564708E-3</v>
      </c>
      <c r="K1020">
        <f t="shared" si="751"/>
        <v>6.6177439001564711</v>
      </c>
      <c r="L1020">
        <f t="shared" si="752"/>
        <v>25.068857084567856</v>
      </c>
      <c r="M1020">
        <f t="shared" si="753"/>
        <v>619.04724999999985</v>
      </c>
      <c r="N1020">
        <f t="shared" si="754"/>
        <v>501.2878301970353</v>
      </c>
      <c r="O1020">
        <f t="shared" si="755"/>
        <v>45.370480818716501</v>
      </c>
      <c r="P1020">
        <f t="shared" si="756"/>
        <v>56.02863203554049</v>
      </c>
      <c r="Q1020">
        <f t="shared" si="757"/>
        <v>0.41908286995400024</v>
      </c>
      <c r="R1020">
        <f t="shared" si="758"/>
        <v>2.7582435371238727</v>
      </c>
      <c r="S1020">
        <f t="shared" si="759"/>
        <v>0.38665196315494538</v>
      </c>
      <c r="T1020">
        <f t="shared" si="760"/>
        <v>0.24436178824817928</v>
      </c>
      <c r="U1020">
        <f t="shared" si="761"/>
        <v>321.51569823359017</v>
      </c>
      <c r="V1020">
        <f t="shared" si="762"/>
        <v>26.972663715844035</v>
      </c>
      <c r="W1020">
        <f t="shared" si="763"/>
        <v>26.848792857142861</v>
      </c>
      <c r="X1020">
        <f t="shared" si="764"/>
        <v>3.5474969362648201</v>
      </c>
      <c r="Y1020">
        <f t="shared" si="765"/>
        <v>57.890424928329523</v>
      </c>
      <c r="Z1020">
        <f t="shared" si="766"/>
        <v>2.0462795655836596</v>
      </c>
      <c r="AA1020">
        <f t="shared" si="767"/>
        <v>3.5347461486368932</v>
      </c>
      <c r="AB1020">
        <f t="shared" si="768"/>
        <v>1.5012173706811605</v>
      </c>
      <c r="AC1020">
        <f t="shared" si="769"/>
        <v>-291.84250599690034</v>
      </c>
      <c r="AD1020">
        <f t="shared" si="770"/>
        <v>-9.1043060057328216</v>
      </c>
      <c r="AE1020">
        <f t="shared" si="771"/>
        <v>-0.71104869157617379</v>
      </c>
      <c r="AF1020">
        <f t="shared" si="772"/>
        <v>19.85783753938081</v>
      </c>
      <c r="AG1020">
        <f t="shared" si="773"/>
        <v>43.534485673599917</v>
      </c>
      <c r="AH1020">
        <f t="shared" si="774"/>
        <v>6.6153851163241706</v>
      </c>
      <c r="AI1020">
        <f t="shared" si="775"/>
        <v>25.068857084567856</v>
      </c>
      <c r="AJ1020">
        <v>703.99947327931477</v>
      </c>
      <c r="AK1020">
        <v>657.71386666666683</v>
      </c>
      <c r="AL1020">
        <v>3.3447557936123888</v>
      </c>
      <c r="AM1020">
        <v>64.966641921284506</v>
      </c>
      <c r="AN1020">
        <f t="shared" si="776"/>
        <v>6.6177439001564711</v>
      </c>
      <c r="AO1020">
        <v>14.81271860242102</v>
      </c>
      <c r="AP1020">
        <v>22.583932727272732</v>
      </c>
      <c r="AQ1020">
        <v>-1.7319068819431E-3</v>
      </c>
      <c r="AR1020">
        <v>82.71412704073343</v>
      </c>
      <c r="AS1020">
        <v>3</v>
      </c>
      <c r="AT1020">
        <v>1</v>
      </c>
      <c r="AU1020">
        <f t="shared" si="777"/>
        <v>1</v>
      </c>
      <c r="AV1020">
        <f t="shared" si="778"/>
        <v>0</v>
      </c>
      <c r="AW1020">
        <f t="shared" si="779"/>
        <v>47905.762012365623</v>
      </c>
      <c r="AX1020" t="s">
        <v>416</v>
      </c>
      <c r="AY1020" t="s">
        <v>416</v>
      </c>
      <c r="AZ1020">
        <v>0</v>
      </c>
      <c r="BA1020">
        <v>0</v>
      </c>
      <c r="BB1020" t="e">
        <f t="shared" si="780"/>
        <v>#DIV/0!</v>
      </c>
      <c r="BC1020">
        <v>0</v>
      </c>
      <c r="BD1020" t="s">
        <v>416</v>
      </c>
      <c r="BE1020" t="s">
        <v>416</v>
      </c>
      <c r="BF1020">
        <v>0</v>
      </c>
      <c r="BG1020">
        <v>0</v>
      </c>
      <c r="BH1020" t="e">
        <f t="shared" si="781"/>
        <v>#DIV/0!</v>
      </c>
      <c r="BI1020">
        <v>0.5</v>
      </c>
      <c r="BJ1020">
        <f t="shared" si="782"/>
        <v>1681.2260788775079</v>
      </c>
      <c r="BK1020">
        <f t="shared" si="783"/>
        <v>25.068857084567856</v>
      </c>
      <c r="BL1020" t="e">
        <f t="shared" si="784"/>
        <v>#DIV/0!</v>
      </c>
      <c r="BM1020">
        <f t="shared" si="785"/>
        <v>1.4911056519718871E-2</v>
      </c>
      <c r="BN1020" t="e">
        <f t="shared" si="786"/>
        <v>#DIV/0!</v>
      </c>
      <c r="BO1020" t="e">
        <f t="shared" si="787"/>
        <v>#DIV/0!</v>
      </c>
      <c r="BP1020" t="s">
        <v>416</v>
      </c>
      <c r="BQ1020">
        <v>0</v>
      </c>
      <c r="BR1020" t="e">
        <f t="shared" si="788"/>
        <v>#DIV/0!</v>
      </c>
      <c r="BS1020" t="e">
        <f t="shared" si="789"/>
        <v>#DIV/0!</v>
      </c>
      <c r="BT1020" t="e">
        <f t="shared" si="790"/>
        <v>#DIV/0!</v>
      </c>
      <c r="BU1020" t="e">
        <f t="shared" si="791"/>
        <v>#DIV/0!</v>
      </c>
      <c r="BV1020" t="e">
        <f t="shared" si="792"/>
        <v>#DIV/0!</v>
      </c>
      <c r="BW1020" t="e">
        <f t="shared" si="793"/>
        <v>#DIV/0!</v>
      </c>
      <c r="BX1020" t="e">
        <f t="shared" si="794"/>
        <v>#DIV/0!</v>
      </c>
      <c r="BY1020" t="e">
        <f t="shared" si="795"/>
        <v>#DIV/0!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f t="shared" si="796"/>
        <v>2000.0346428571429</v>
      </c>
      <c r="CS1020">
        <f t="shared" si="797"/>
        <v>1681.2260788775079</v>
      </c>
      <c r="CT1020">
        <f t="shared" si="798"/>
        <v>0.84059847907224139</v>
      </c>
      <c r="CU1020">
        <f t="shared" si="799"/>
        <v>0.16075506460942596</v>
      </c>
      <c r="CV1020">
        <v>6</v>
      </c>
      <c r="CW1020">
        <v>0.5</v>
      </c>
      <c r="CX1020" t="s">
        <v>417</v>
      </c>
      <c r="CY1020">
        <v>2</v>
      </c>
      <c r="CZ1020" t="b">
        <v>1</v>
      </c>
      <c r="DA1020">
        <v>1659037245.814285</v>
      </c>
      <c r="DB1020">
        <v>619.04724999999985</v>
      </c>
      <c r="DC1020">
        <v>676.19467857142877</v>
      </c>
      <c r="DD1020">
        <v>22.60886428571429</v>
      </c>
      <c r="DE1020">
        <v>14.851000000000001</v>
      </c>
      <c r="DF1020">
        <v>615.09953571428571</v>
      </c>
      <c r="DG1020">
        <v>22.318728571428569</v>
      </c>
      <c r="DH1020">
        <v>500.07207142857129</v>
      </c>
      <c r="DI1020">
        <v>90.407899999999998</v>
      </c>
      <c r="DJ1020">
        <v>9.9944167857142857E-2</v>
      </c>
      <c r="DK1020">
        <v>26.787567857142861</v>
      </c>
      <c r="DL1020">
        <v>26.848792857142861</v>
      </c>
      <c r="DM1020">
        <v>999.9000000000002</v>
      </c>
      <c r="DN1020">
        <v>0</v>
      </c>
      <c r="DO1020">
        <v>0</v>
      </c>
      <c r="DP1020">
        <v>10014.549999999999</v>
      </c>
      <c r="DQ1020">
        <v>0</v>
      </c>
      <c r="DR1020">
        <v>19.0868</v>
      </c>
      <c r="DS1020">
        <v>-57.147482142857143</v>
      </c>
      <c r="DT1020">
        <v>633.3667857142857</v>
      </c>
      <c r="DU1020">
        <v>686.38778571428554</v>
      </c>
      <c r="DV1020">
        <v>7.7578610714285716</v>
      </c>
      <c r="DW1020">
        <v>676.19467857142877</v>
      </c>
      <c r="DX1020">
        <v>14.851000000000001</v>
      </c>
      <c r="DY1020">
        <v>2.044019285714286</v>
      </c>
      <c r="DZ1020">
        <v>1.3426471428571429</v>
      </c>
      <c r="EA1020">
        <v>17.789514285714279</v>
      </c>
      <c r="EB1020">
        <v>11.284875</v>
      </c>
      <c r="EC1020">
        <v>2000.0346428571429</v>
      </c>
      <c r="ED1020">
        <v>0.98000024999999991</v>
      </c>
      <c r="EE1020">
        <v>1.999968571428571E-2</v>
      </c>
      <c r="EF1020">
        <v>0</v>
      </c>
      <c r="EG1020">
        <v>747.25153571428564</v>
      </c>
      <c r="EH1020">
        <v>5.000560000000001</v>
      </c>
      <c r="EI1020">
        <v>14983.6</v>
      </c>
      <c r="EJ1020">
        <v>17295.178571428569</v>
      </c>
      <c r="EK1020">
        <v>40.017678571428569</v>
      </c>
      <c r="EL1020">
        <v>40.133678571428568</v>
      </c>
      <c r="EM1020">
        <v>39.443892857142849</v>
      </c>
      <c r="EN1020">
        <v>39.278785714285718</v>
      </c>
      <c r="EO1020">
        <v>40.867928571428557</v>
      </c>
      <c r="EP1020">
        <v>1955.1342857142861</v>
      </c>
      <c r="EQ1020">
        <v>39.899285714285718</v>
      </c>
      <c r="ER1020">
        <v>0</v>
      </c>
      <c r="ES1020">
        <v>1659037254.5999999</v>
      </c>
      <c r="ET1020">
        <v>0</v>
      </c>
      <c r="EU1020">
        <v>747.25980769230762</v>
      </c>
      <c r="EV1020">
        <v>16.242222215235088</v>
      </c>
      <c r="EW1020">
        <v>304.78632481327219</v>
      </c>
      <c r="EX1020">
        <v>14983.530769230771</v>
      </c>
      <c r="EY1020">
        <v>15</v>
      </c>
      <c r="EZ1020">
        <v>0</v>
      </c>
      <c r="FA1020" t="s">
        <v>418</v>
      </c>
      <c r="FB1020">
        <v>1655239120</v>
      </c>
      <c r="FC1020">
        <v>1655239135</v>
      </c>
      <c r="FD1020">
        <v>0</v>
      </c>
      <c r="FE1020">
        <v>-7.4999999999999997E-2</v>
      </c>
      <c r="FF1020">
        <v>-2.7E-2</v>
      </c>
      <c r="FG1020">
        <v>1.986</v>
      </c>
      <c r="FH1020">
        <v>0.13900000000000001</v>
      </c>
      <c r="FI1020">
        <v>420</v>
      </c>
      <c r="FJ1020">
        <v>22</v>
      </c>
      <c r="FK1020">
        <v>0.12</v>
      </c>
      <c r="FL1020">
        <v>0.02</v>
      </c>
      <c r="FM1020">
        <v>-56.818225000000012</v>
      </c>
      <c r="FN1020">
        <v>-5.9112472795496283</v>
      </c>
      <c r="FO1020">
        <v>0.5990925223828123</v>
      </c>
      <c r="FP1020">
        <v>0</v>
      </c>
      <c r="FQ1020">
        <v>746.16926470588237</v>
      </c>
      <c r="FR1020">
        <v>17.775202421483769</v>
      </c>
      <c r="FS1020">
        <v>1.7689140122888849</v>
      </c>
      <c r="FT1020">
        <v>0</v>
      </c>
      <c r="FU1020">
        <v>7.7421284999999997</v>
      </c>
      <c r="FV1020">
        <v>0.34218484052531412</v>
      </c>
      <c r="FW1020">
        <v>3.6629513616071953E-2</v>
      </c>
      <c r="FX1020">
        <v>0</v>
      </c>
      <c r="FY1020">
        <v>0</v>
      </c>
      <c r="FZ1020">
        <v>3</v>
      </c>
      <c r="GA1020" t="s">
        <v>427</v>
      </c>
      <c r="GB1020">
        <v>2.9806400000000002</v>
      </c>
      <c r="GC1020">
        <v>2.7286000000000001</v>
      </c>
      <c r="GD1020">
        <v>0.117105</v>
      </c>
      <c r="GE1020">
        <v>0.12536700000000001</v>
      </c>
      <c r="GF1020">
        <v>0.102978</v>
      </c>
      <c r="GG1020">
        <v>7.7001700000000006E-2</v>
      </c>
      <c r="GH1020">
        <v>26501.5</v>
      </c>
      <c r="GI1020">
        <v>25857.599999999999</v>
      </c>
      <c r="GJ1020">
        <v>30542.3</v>
      </c>
      <c r="GK1020">
        <v>29806.1</v>
      </c>
      <c r="GL1020">
        <v>37799.9</v>
      </c>
      <c r="GM1020">
        <v>36236.5</v>
      </c>
      <c r="GN1020">
        <v>46717.8</v>
      </c>
      <c r="GO1020">
        <v>44331.3</v>
      </c>
      <c r="GP1020">
        <v>1.8816999999999999</v>
      </c>
      <c r="GQ1020">
        <v>1.8479000000000001</v>
      </c>
      <c r="GR1020">
        <v>0.12846299999999999</v>
      </c>
      <c r="GS1020">
        <v>0</v>
      </c>
      <c r="GT1020">
        <v>24.738600000000002</v>
      </c>
      <c r="GU1020">
        <v>999.9</v>
      </c>
      <c r="GV1020">
        <v>42.7</v>
      </c>
      <c r="GW1020">
        <v>32.4</v>
      </c>
      <c r="GX1020">
        <v>23.069299999999998</v>
      </c>
      <c r="GY1020">
        <v>62.959899999999998</v>
      </c>
      <c r="GZ1020">
        <v>24.931899999999999</v>
      </c>
      <c r="HA1020">
        <v>1</v>
      </c>
      <c r="HB1020">
        <v>-9.9956799999999998E-2</v>
      </c>
      <c r="HC1020">
        <v>-3.5266899999999997E-2</v>
      </c>
      <c r="HD1020">
        <v>20.194199999999999</v>
      </c>
      <c r="HE1020">
        <v>5.2309200000000002</v>
      </c>
      <c r="HF1020">
        <v>11.968</v>
      </c>
      <c r="HG1020">
        <v>4.9711499999999997</v>
      </c>
      <c r="HH1020">
        <v>3.28965</v>
      </c>
      <c r="HI1020">
        <v>9481.9</v>
      </c>
      <c r="HJ1020">
        <v>9999</v>
      </c>
      <c r="HK1020">
        <v>9999</v>
      </c>
      <c r="HL1020">
        <v>298.89999999999998</v>
      </c>
      <c r="HM1020">
        <v>4.9729000000000001</v>
      </c>
      <c r="HN1020">
        <v>1.87744</v>
      </c>
      <c r="HO1020">
        <v>1.87554</v>
      </c>
      <c r="HP1020">
        <v>1.87836</v>
      </c>
      <c r="HQ1020">
        <v>1.87503</v>
      </c>
      <c r="HR1020">
        <v>1.87863</v>
      </c>
      <c r="HS1020">
        <v>1.8757299999999999</v>
      </c>
      <c r="HT1020">
        <v>1.87683</v>
      </c>
      <c r="HU1020">
        <v>0</v>
      </c>
      <c r="HV1020">
        <v>0</v>
      </c>
      <c r="HW1020">
        <v>0</v>
      </c>
      <c r="HX1020">
        <v>0</v>
      </c>
      <c r="HY1020" t="s">
        <v>420</v>
      </c>
      <c r="HZ1020" t="s">
        <v>421</v>
      </c>
      <c r="IA1020" t="s">
        <v>422</v>
      </c>
      <c r="IB1020" t="s">
        <v>422</v>
      </c>
      <c r="IC1020" t="s">
        <v>422</v>
      </c>
      <c r="ID1020" t="s">
        <v>422</v>
      </c>
      <c r="IE1020">
        <v>0</v>
      </c>
      <c r="IF1020">
        <v>100</v>
      </c>
      <c r="IG1020">
        <v>100</v>
      </c>
      <c r="IH1020">
        <v>4.008</v>
      </c>
      <c r="II1020">
        <v>0.28960000000000002</v>
      </c>
      <c r="IJ1020">
        <v>1.981763419366358</v>
      </c>
      <c r="IK1020">
        <v>4.1594547590360449E-3</v>
      </c>
      <c r="IL1020">
        <v>-1.867668404869411E-6</v>
      </c>
      <c r="IM1020">
        <v>4.9096340421811042E-10</v>
      </c>
      <c r="IN1020">
        <v>-2.3250521569731349E-2</v>
      </c>
      <c r="IO1020">
        <v>5.6214120975847052E-3</v>
      </c>
      <c r="IP1020">
        <v>3.6430730392419388E-4</v>
      </c>
      <c r="IQ1020">
        <v>5.8048895600362112E-7</v>
      </c>
      <c r="IR1020">
        <v>0</v>
      </c>
      <c r="IS1020">
        <v>2100</v>
      </c>
      <c r="IT1020">
        <v>1</v>
      </c>
      <c r="IU1020">
        <v>26</v>
      </c>
      <c r="IV1020">
        <v>63302.2</v>
      </c>
      <c r="IW1020">
        <v>63302</v>
      </c>
      <c r="IX1020">
        <v>1.6870099999999999</v>
      </c>
      <c r="IY1020">
        <v>2.5402800000000001</v>
      </c>
      <c r="IZ1020">
        <v>1.39893</v>
      </c>
      <c r="JA1020">
        <v>2.33765</v>
      </c>
      <c r="JB1020">
        <v>1.4489700000000001</v>
      </c>
      <c r="JC1020">
        <v>2.3559600000000001</v>
      </c>
      <c r="JD1020">
        <v>37.747</v>
      </c>
      <c r="JE1020">
        <v>24.078700000000001</v>
      </c>
      <c r="JF1020">
        <v>18</v>
      </c>
      <c r="JG1020">
        <v>488.16399999999999</v>
      </c>
      <c r="JH1020">
        <v>438.20100000000002</v>
      </c>
      <c r="JI1020">
        <v>25</v>
      </c>
      <c r="JJ1020">
        <v>25.773900000000001</v>
      </c>
      <c r="JK1020">
        <v>30.0002</v>
      </c>
      <c r="JL1020">
        <v>25.6159</v>
      </c>
      <c r="JM1020">
        <v>25.699400000000001</v>
      </c>
      <c r="JN1020">
        <v>33.768700000000003</v>
      </c>
      <c r="JO1020">
        <v>38.501600000000003</v>
      </c>
      <c r="JP1020">
        <v>0</v>
      </c>
      <c r="JQ1020">
        <v>25</v>
      </c>
      <c r="JR1020">
        <v>721.31</v>
      </c>
      <c r="JS1020">
        <v>14.809799999999999</v>
      </c>
      <c r="JT1020">
        <v>100.965</v>
      </c>
      <c r="JU1020">
        <v>101.932</v>
      </c>
    </row>
    <row r="1021" spans="1:281" x14ac:dyDescent="0.2">
      <c r="A1021">
        <v>1005</v>
      </c>
      <c r="B1021">
        <v>1659037258.5999999</v>
      </c>
      <c r="C1021">
        <v>13540.099999904631</v>
      </c>
      <c r="D1021" t="s">
        <v>2442</v>
      </c>
      <c r="E1021" t="s">
        <v>2443</v>
      </c>
      <c r="F1021">
        <v>5</v>
      </c>
      <c r="G1021" t="s">
        <v>415</v>
      </c>
      <c r="H1021" t="s">
        <v>2357</v>
      </c>
      <c r="I1021">
        <v>1659037251.0999999</v>
      </c>
      <c r="J1021">
        <f t="shared" si="750"/>
        <v>6.6255010947447153E-3</v>
      </c>
      <c r="K1021">
        <f t="shared" si="751"/>
        <v>6.625501094744715</v>
      </c>
      <c r="L1021">
        <f t="shared" si="752"/>
        <v>25.441088520895892</v>
      </c>
      <c r="M1021">
        <f t="shared" si="753"/>
        <v>636.29077777777775</v>
      </c>
      <c r="N1021">
        <f t="shared" si="754"/>
        <v>516.62096947671353</v>
      </c>
      <c r="O1021">
        <f t="shared" si="755"/>
        <v>46.757644483504876</v>
      </c>
      <c r="P1021">
        <f t="shared" si="756"/>
        <v>57.588560537140886</v>
      </c>
      <c r="Q1021">
        <f t="shared" si="757"/>
        <v>0.41935079507461159</v>
      </c>
      <c r="R1021">
        <f t="shared" si="758"/>
        <v>2.7585568999988421</v>
      </c>
      <c r="S1021">
        <f t="shared" si="759"/>
        <v>0.38688351134422372</v>
      </c>
      <c r="T1021">
        <f t="shared" si="760"/>
        <v>0.24450943774449924</v>
      </c>
      <c r="U1021">
        <f t="shared" si="761"/>
        <v>321.51709474764704</v>
      </c>
      <c r="V1021">
        <f t="shared" si="762"/>
        <v>26.969777406371065</v>
      </c>
      <c r="W1021">
        <f t="shared" si="763"/>
        <v>26.84707777777778</v>
      </c>
      <c r="X1021">
        <f t="shared" si="764"/>
        <v>3.5471392059912512</v>
      </c>
      <c r="Y1021">
        <f t="shared" si="765"/>
        <v>57.858682876257028</v>
      </c>
      <c r="Z1021">
        <f t="shared" si="766"/>
        <v>2.0450683061806574</v>
      </c>
      <c r="AA1021">
        <f t="shared" si="767"/>
        <v>3.5345918788964941</v>
      </c>
      <c r="AB1021">
        <f t="shared" si="768"/>
        <v>1.5020708998105938</v>
      </c>
      <c r="AC1021">
        <f t="shared" si="769"/>
        <v>-292.18459827824194</v>
      </c>
      <c r="AD1021">
        <f t="shared" si="770"/>
        <v>-8.9606144116109459</v>
      </c>
      <c r="AE1021">
        <f t="shared" si="771"/>
        <v>-0.69973824053752476</v>
      </c>
      <c r="AF1021">
        <f t="shared" si="772"/>
        <v>19.672143817256654</v>
      </c>
      <c r="AG1021">
        <f t="shared" si="773"/>
        <v>43.901013898973076</v>
      </c>
      <c r="AH1021">
        <f t="shared" si="774"/>
        <v>6.6330444049921464</v>
      </c>
      <c r="AI1021">
        <f t="shared" si="775"/>
        <v>25.441088520895892</v>
      </c>
      <c r="AJ1021">
        <v>721.2768162728679</v>
      </c>
      <c r="AK1021">
        <v>674.44125454545417</v>
      </c>
      <c r="AL1021">
        <v>3.3662277968941878</v>
      </c>
      <c r="AM1021">
        <v>64.966641921284506</v>
      </c>
      <c r="AN1021">
        <f t="shared" si="776"/>
        <v>6.625501094744715</v>
      </c>
      <c r="AO1021">
        <v>14.811878597916481</v>
      </c>
      <c r="AP1021">
        <v>22.581055757575761</v>
      </c>
      <c r="AQ1021">
        <v>3.7344651387138402E-5</v>
      </c>
      <c r="AR1021">
        <v>82.71412704073343</v>
      </c>
      <c r="AS1021">
        <v>3</v>
      </c>
      <c r="AT1021">
        <v>1</v>
      </c>
      <c r="AU1021">
        <f t="shared" si="777"/>
        <v>1</v>
      </c>
      <c r="AV1021">
        <f t="shared" si="778"/>
        <v>0</v>
      </c>
      <c r="AW1021">
        <f t="shared" si="779"/>
        <v>47914.367512661825</v>
      </c>
      <c r="AX1021" t="s">
        <v>416</v>
      </c>
      <c r="AY1021" t="s">
        <v>416</v>
      </c>
      <c r="AZ1021">
        <v>0</v>
      </c>
      <c r="BA1021">
        <v>0</v>
      </c>
      <c r="BB1021" t="e">
        <f t="shared" si="780"/>
        <v>#DIV/0!</v>
      </c>
      <c r="BC1021">
        <v>0</v>
      </c>
      <c r="BD1021" t="s">
        <v>416</v>
      </c>
      <c r="BE1021" t="s">
        <v>416</v>
      </c>
      <c r="BF1021">
        <v>0</v>
      </c>
      <c r="BG1021">
        <v>0</v>
      </c>
      <c r="BH1021" t="e">
        <f t="shared" si="781"/>
        <v>#DIV/0!</v>
      </c>
      <c r="BI1021">
        <v>0.5</v>
      </c>
      <c r="BJ1021">
        <f t="shared" si="782"/>
        <v>1681.2339447742556</v>
      </c>
      <c r="BK1021">
        <f t="shared" si="783"/>
        <v>25.441088520895892</v>
      </c>
      <c r="BL1021" t="e">
        <f t="shared" si="784"/>
        <v>#DIV/0!</v>
      </c>
      <c r="BM1021">
        <f t="shared" si="785"/>
        <v>1.5132390468306863E-2</v>
      </c>
      <c r="BN1021" t="e">
        <f t="shared" si="786"/>
        <v>#DIV/0!</v>
      </c>
      <c r="BO1021" t="e">
        <f t="shared" si="787"/>
        <v>#DIV/0!</v>
      </c>
      <c r="BP1021" t="s">
        <v>416</v>
      </c>
      <c r="BQ1021">
        <v>0</v>
      </c>
      <c r="BR1021" t="e">
        <f t="shared" si="788"/>
        <v>#DIV/0!</v>
      </c>
      <c r="BS1021" t="e">
        <f t="shared" si="789"/>
        <v>#DIV/0!</v>
      </c>
      <c r="BT1021" t="e">
        <f t="shared" si="790"/>
        <v>#DIV/0!</v>
      </c>
      <c r="BU1021" t="e">
        <f t="shared" si="791"/>
        <v>#DIV/0!</v>
      </c>
      <c r="BV1021" t="e">
        <f t="shared" si="792"/>
        <v>#DIV/0!</v>
      </c>
      <c r="BW1021" t="e">
        <f t="shared" si="793"/>
        <v>#DIV/0!</v>
      </c>
      <c r="BX1021" t="e">
        <f t="shared" si="794"/>
        <v>#DIV/0!</v>
      </c>
      <c r="BY1021" t="e">
        <f t="shared" si="795"/>
        <v>#DIV/0!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f t="shared" si="796"/>
        <v>2000.0440740740739</v>
      </c>
      <c r="CS1021">
        <f t="shared" si="797"/>
        <v>1681.2339447742556</v>
      </c>
      <c r="CT1021">
        <f t="shared" si="798"/>
        <v>0.84059844808799411</v>
      </c>
      <c r="CU1021">
        <f t="shared" si="799"/>
        <v>0.16075500480982866</v>
      </c>
      <c r="CV1021">
        <v>6</v>
      </c>
      <c r="CW1021">
        <v>0.5</v>
      </c>
      <c r="CX1021" t="s">
        <v>417</v>
      </c>
      <c r="CY1021">
        <v>2</v>
      </c>
      <c r="CZ1021" t="b">
        <v>1</v>
      </c>
      <c r="DA1021">
        <v>1659037251.0999999</v>
      </c>
      <c r="DB1021">
        <v>636.29077777777775</v>
      </c>
      <c r="DC1021">
        <v>694.02425925925934</v>
      </c>
      <c r="DD1021">
        <v>22.595774074074068</v>
      </c>
      <c r="DE1021">
        <v>14.81764444444444</v>
      </c>
      <c r="DF1021">
        <v>632.3017407407408</v>
      </c>
      <c r="DG1021">
        <v>22.305929629629631</v>
      </c>
      <c r="DH1021">
        <v>500.10729629629628</v>
      </c>
      <c r="DI1021">
        <v>90.406670370370378</v>
      </c>
      <c r="DJ1021">
        <v>0.1000013407407407</v>
      </c>
      <c r="DK1021">
        <v>26.786825925925921</v>
      </c>
      <c r="DL1021">
        <v>26.84707777777778</v>
      </c>
      <c r="DM1021">
        <v>999.90000000000009</v>
      </c>
      <c r="DN1021">
        <v>0</v>
      </c>
      <c r="DO1021">
        <v>0</v>
      </c>
      <c r="DP1021">
        <v>10016.54259259259</v>
      </c>
      <c r="DQ1021">
        <v>0</v>
      </c>
      <c r="DR1021">
        <v>19.0868</v>
      </c>
      <c r="DS1021">
        <v>-57.73347037037037</v>
      </c>
      <c r="DT1021">
        <v>651.00051851851833</v>
      </c>
      <c r="DU1021">
        <v>704.46266666666656</v>
      </c>
      <c r="DV1021">
        <v>7.7781211111111119</v>
      </c>
      <c r="DW1021">
        <v>694.02425925925934</v>
      </c>
      <c r="DX1021">
        <v>14.81764444444444</v>
      </c>
      <c r="DY1021">
        <v>2.042807777777778</v>
      </c>
      <c r="DZ1021">
        <v>1.3396129629629629</v>
      </c>
      <c r="EA1021">
        <v>17.780103703703709</v>
      </c>
      <c r="EB1021">
        <v>11.250803703703699</v>
      </c>
      <c r="EC1021">
        <v>2000.0440740740739</v>
      </c>
      <c r="ED1021">
        <v>0.98000218518518512</v>
      </c>
      <c r="EE1021">
        <v>1.9997811111111111E-2</v>
      </c>
      <c r="EF1021">
        <v>0</v>
      </c>
      <c r="EG1021">
        <v>748.56440740740743</v>
      </c>
      <c r="EH1021">
        <v>5.000560000000001</v>
      </c>
      <c r="EI1021">
        <v>15008.66666666667</v>
      </c>
      <c r="EJ1021">
        <v>17295.262962962959</v>
      </c>
      <c r="EK1021">
        <v>39.965000000000003</v>
      </c>
      <c r="EL1021">
        <v>40.092333333333329</v>
      </c>
      <c r="EM1021">
        <v>39.386333333333333</v>
      </c>
      <c r="EN1021">
        <v>39.217444444444453</v>
      </c>
      <c r="EO1021">
        <v>40.805185185185167</v>
      </c>
      <c r="EP1021">
        <v>1955.145555555556</v>
      </c>
      <c r="EQ1021">
        <v>39.897407407407407</v>
      </c>
      <c r="ER1021">
        <v>0</v>
      </c>
      <c r="ES1021">
        <v>1659037260</v>
      </c>
      <c r="ET1021">
        <v>0</v>
      </c>
      <c r="EU1021">
        <v>748.65987999999993</v>
      </c>
      <c r="EV1021">
        <v>13.25146150712221</v>
      </c>
      <c r="EW1021">
        <v>256.16153813701601</v>
      </c>
      <c r="EX1021">
        <v>15010.392</v>
      </c>
      <c r="EY1021">
        <v>15</v>
      </c>
      <c r="EZ1021">
        <v>0</v>
      </c>
      <c r="FA1021" t="s">
        <v>418</v>
      </c>
      <c r="FB1021">
        <v>1655239120</v>
      </c>
      <c r="FC1021">
        <v>1655239135</v>
      </c>
      <c r="FD1021">
        <v>0</v>
      </c>
      <c r="FE1021">
        <v>-7.4999999999999997E-2</v>
      </c>
      <c r="FF1021">
        <v>-2.7E-2</v>
      </c>
      <c r="FG1021">
        <v>1.986</v>
      </c>
      <c r="FH1021">
        <v>0.13900000000000001</v>
      </c>
      <c r="FI1021">
        <v>420</v>
      </c>
      <c r="FJ1021">
        <v>22</v>
      </c>
      <c r="FK1021">
        <v>0.12</v>
      </c>
      <c r="FL1021">
        <v>0.02</v>
      </c>
      <c r="FM1021">
        <v>-57.337741463414638</v>
      </c>
      <c r="FN1021">
        <v>-6.3500299651569083</v>
      </c>
      <c r="FO1021">
        <v>0.65087172913945235</v>
      </c>
      <c r="FP1021">
        <v>0</v>
      </c>
      <c r="FQ1021">
        <v>747.68708823529414</v>
      </c>
      <c r="FR1021">
        <v>15.51280366094265</v>
      </c>
      <c r="FS1021">
        <v>1.54573179637741</v>
      </c>
      <c r="FT1021">
        <v>0</v>
      </c>
      <c r="FU1021">
        <v>7.7591475609756104</v>
      </c>
      <c r="FV1021">
        <v>0.2176266898954784</v>
      </c>
      <c r="FW1021">
        <v>3.003255467642775E-2</v>
      </c>
      <c r="FX1021">
        <v>0</v>
      </c>
      <c r="FY1021">
        <v>0</v>
      </c>
      <c r="FZ1021">
        <v>3</v>
      </c>
      <c r="GA1021" t="s">
        <v>427</v>
      </c>
      <c r="GB1021">
        <v>2.9805199999999998</v>
      </c>
      <c r="GC1021">
        <v>2.7282700000000002</v>
      </c>
      <c r="GD1021">
        <v>0.119153</v>
      </c>
      <c r="GE1021">
        <v>0.12737200000000001</v>
      </c>
      <c r="GF1021">
        <v>0.102965</v>
      </c>
      <c r="GG1021">
        <v>7.6986299999999994E-2</v>
      </c>
      <c r="GH1021">
        <v>26440.2</v>
      </c>
      <c r="GI1021">
        <v>25798.6</v>
      </c>
      <c r="GJ1021">
        <v>30542.5</v>
      </c>
      <c r="GK1021">
        <v>29806.400000000001</v>
      </c>
      <c r="GL1021">
        <v>37800.9</v>
      </c>
      <c r="GM1021">
        <v>36237.599999999999</v>
      </c>
      <c r="GN1021">
        <v>46718.2</v>
      </c>
      <c r="GO1021">
        <v>44331.9</v>
      </c>
      <c r="GP1021">
        <v>1.88188</v>
      </c>
      <c r="GQ1021">
        <v>1.8479000000000001</v>
      </c>
      <c r="GR1021">
        <v>0.12864200000000001</v>
      </c>
      <c r="GS1021">
        <v>0</v>
      </c>
      <c r="GT1021">
        <v>24.7407</v>
      </c>
      <c r="GU1021">
        <v>999.9</v>
      </c>
      <c r="GV1021">
        <v>42.7</v>
      </c>
      <c r="GW1021">
        <v>32.4</v>
      </c>
      <c r="GX1021">
        <v>23.069600000000001</v>
      </c>
      <c r="GY1021">
        <v>62.9099</v>
      </c>
      <c r="GZ1021">
        <v>24.619399999999999</v>
      </c>
      <c r="HA1021">
        <v>1</v>
      </c>
      <c r="HB1021">
        <v>-0.100394</v>
      </c>
      <c r="HC1021">
        <v>-3.45752E-2</v>
      </c>
      <c r="HD1021">
        <v>20.194199999999999</v>
      </c>
      <c r="HE1021">
        <v>5.2304700000000004</v>
      </c>
      <c r="HF1021">
        <v>11.968</v>
      </c>
      <c r="HG1021">
        <v>4.9709500000000002</v>
      </c>
      <c r="HH1021">
        <v>3.2895799999999999</v>
      </c>
      <c r="HI1021">
        <v>9481.9</v>
      </c>
      <c r="HJ1021">
        <v>9999</v>
      </c>
      <c r="HK1021">
        <v>9999</v>
      </c>
      <c r="HL1021">
        <v>298.89999999999998</v>
      </c>
      <c r="HM1021">
        <v>4.9729099999999997</v>
      </c>
      <c r="HN1021">
        <v>1.87744</v>
      </c>
      <c r="HO1021">
        <v>1.8755900000000001</v>
      </c>
      <c r="HP1021">
        <v>1.87836</v>
      </c>
      <c r="HQ1021">
        <v>1.8750899999999999</v>
      </c>
      <c r="HR1021">
        <v>1.87866</v>
      </c>
      <c r="HS1021">
        <v>1.8757600000000001</v>
      </c>
      <c r="HT1021">
        <v>1.8769100000000001</v>
      </c>
      <c r="HU1021">
        <v>0</v>
      </c>
      <c r="HV1021">
        <v>0</v>
      </c>
      <c r="HW1021">
        <v>0</v>
      </c>
      <c r="HX1021">
        <v>0</v>
      </c>
      <c r="HY1021" t="s">
        <v>420</v>
      </c>
      <c r="HZ1021" t="s">
        <v>421</v>
      </c>
      <c r="IA1021" t="s">
        <v>422</v>
      </c>
      <c r="IB1021" t="s">
        <v>422</v>
      </c>
      <c r="IC1021" t="s">
        <v>422</v>
      </c>
      <c r="ID1021" t="s">
        <v>422</v>
      </c>
      <c r="IE1021">
        <v>0</v>
      </c>
      <c r="IF1021">
        <v>100</v>
      </c>
      <c r="IG1021">
        <v>100</v>
      </c>
      <c r="IH1021">
        <v>4.0469999999999997</v>
      </c>
      <c r="II1021">
        <v>0.28949999999999998</v>
      </c>
      <c r="IJ1021">
        <v>1.981763419366358</v>
      </c>
      <c r="IK1021">
        <v>4.1594547590360449E-3</v>
      </c>
      <c r="IL1021">
        <v>-1.867668404869411E-6</v>
      </c>
      <c r="IM1021">
        <v>4.9096340421811042E-10</v>
      </c>
      <c r="IN1021">
        <v>-2.3250521569731349E-2</v>
      </c>
      <c r="IO1021">
        <v>5.6214120975847052E-3</v>
      </c>
      <c r="IP1021">
        <v>3.6430730392419388E-4</v>
      </c>
      <c r="IQ1021">
        <v>5.8048895600362112E-7</v>
      </c>
      <c r="IR1021">
        <v>0</v>
      </c>
      <c r="IS1021">
        <v>2100</v>
      </c>
      <c r="IT1021">
        <v>1</v>
      </c>
      <c r="IU1021">
        <v>26</v>
      </c>
      <c r="IV1021">
        <v>63302.3</v>
      </c>
      <c r="IW1021">
        <v>63302.1</v>
      </c>
      <c r="IX1021">
        <v>1.71875</v>
      </c>
      <c r="IY1021">
        <v>2.51831</v>
      </c>
      <c r="IZ1021">
        <v>1.39893</v>
      </c>
      <c r="JA1021">
        <v>2.34131</v>
      </c>
      <c r="JB1021">
        <v>1.4489700000000001</v>
      </c>
      <c r="JC1021">
        <v>2.3828100000000001</v>
      </c>
      <c r="JD1021">
        <v>37.747</v>
      </c>
      <c r="JE1021">
        <v>24.07</v>
      </c>
      <c r="JF1021">
        <v>18</v>
      </c>
      <c r="JG1021">
        <v>488.25900000000001</v>
      </c>
      <c r="JH1021">
        <v>438.20100000000002</v>
      </c>
      <c r="JI1021">
        <v>25</v>
      </c>
      <c r="JJ1021">
        <v>25.7729</v>
      </c>
      <c r="JK1021">
        <v>30.0001</v>
      </c>
      <c r="JL1021">
        <v>25.6159</v>
      </c>
      <c r="JM1021">
        <v>25.699400000000001</v>
      </c>
      <c r="JN1021">
        <v>34.4101</v>
      </c>
      <c r="JO1021">
        <v>38.501600000000003</v>
      </c>
      <c r="JP1021">
        <v>0</v>
      </c>
      <c r="JQ1021">
        <v>25</v>
      </c>
      <c r="JR1021">
        <v>741.34500000000003</v>
      </c>
      <c r="JS1021">
        <v>14.8094</v>
      </c>
      <c r="JT1021">
        <v>100.96599999999999</v>
      </c>
      <c r="JU1021">
        <v>101.93300000000001</v>
      </c>
    </row>
    <row r="1022" spans="1:281" x14ac:dyDescent="0.2">
      <c r="A1022">
        <v>1006</v>
      </c>
      <c r="B1022">
        <v>1659037263.5999999</v>
      </c>
      <c r="C1022">
        <v>13545.099999904631</v>
      </c>
      <c r="D1022" t="s">
        <v>2444</v>
      </c>
      <c r="E1022" t="s">
        <v>2445</v>
      </c>
      <c r="F1022">
        <v>5</v>
      </c>
      <c r="G1022" t="s">
        <v>415</v>
      </c>
      <c r="H1022" t="s">
        <v>2357</v>
      </c>
      <c r="I1022">
        <v>1659037255.814285</v>
      </c>
      <c r="J1022">
        <f t="shared" si="750"/>
        <v>6.6249301626870568E-3</v>
      </c>
      <c r="K1022">
        <f t="shared" si="751"/>
        <v>6.6249301626870567</v>
      </c>
      <c r="L1022">
        <f t="shared" si="752"/>
        <v>25.556012943444646</v>
      </c>
      <c r="M1022">
        <f t="shared" si="753"/>
        <v>651.73071428571427</v>
      </c>
      <c r="N1022">
        <f t="shared" si="754"/>
        <v>531.08442240812462</v>
      </c>
      <c r="O1022">
        <f t="shared" si="755"/>
        <v>48.06634258544301</v>
      </c>
      <c r="P1022">
        <f t="shared" si="756"/>
        <v>58.985559478977066</v>
      </c>
      <c r="Q1022">
        <f t="shared" si="757"/>
        <v>0.41898397101714774</v>
      </c>
      <c r="R1022">
        <f t="shared" si="758"/>
        <v>2.7571164699742319</v>
      </c>
      <c r="S1022">
        <f t="shared" si="759"/>
        <v>0.3865555822791929</v>
      </c>
      <c r="T1022">
        <f t="shared" si="760"/>
        <v>0.2443013069256415</v>
      </c>
      <c r="U1022">
        <f t="shared" si="761"/>
        <v>321.51392632104557</v>
      </c>
      <c r="V1022">
        <f t="shared" si="762"/>
        <v>26.969209729679484</v>
      </c>
      <c r="W1022">
        <f t="shared" si="763"/>
        <v>26.847696428571439</v>
      </c>
      <c r="X1022">
        <f t="shared" si="764"/>
        <v>3.5472682401889579</v>
      </c>
      <c r="Y1022">
        <f t="shared" si="765"/>
        <v>57.832744982783979</v>
      </c>
      <c r="Z1022">
        <f t="shared" si="766"/>
        <v>2.0440560575741276</v>
      </c>
      <c r="AA1022">
        <f t="shared" si="767"/>
        <v>3.5344268341103557</v>
      </c>
      <c r="AB1022">
        <f t="shared" si="768"/>
        <v>1.5032121826148304</v>
      </c>
      <c r="AC1022">
        <f t="shared" si="769"/>
        <v>-292.15942017449919</v>
      </c>
      <c r="AD1022">
        <f t="shared" si="770"/>
        <v>-9.1658819842504133</v>
      </c>
      <c r="AE1022">
        <f t="shared" si="771"/>
        <v>-0.71614099280568333</v>
      </c>
      <c r="AF1022">
        <f t="shared" si="772"/>
        <v>19.47248316949031</v>
      </c>
      <c r="AG1022">
        <f t="shared" si="773"/>
        <v>43.981682598523896</v>
      </c>
      <c r="AH1022">
        <f t="shared" si="774"/>
        <v>6.6288565782641156</v>
      </c>
      <c r="AI1022">
        <f t="shared" si="775"/>
        <v>25.556012943444646</v>
      </c>
      <c r="AJ1022">
        <v>737.82236337427662</v>
      </c>
      <c r="AK1022">
        <v>691.11921818181816</v>
      </c>
      <c r="AL1022">
        <v>3.3080181382891158</v>
      </c>
      <c r="AM1022">
        <v>64.966641921284506</v>
      </c>
      <c r="AN1022">
        <f t="shared" si="776"/>
        <v>6.6249301626870567</v>
      </c>
      <c r="AO1022">
        <v>14.80848766821549</v>
      </c>
      <c r="AP1022">
        <v>22.579029696969691</v>
      </c>
      <c r="AQ1022">
        <v>-2.42581940687369E-4</v>
      </c>
      <c r="AR1022">
        <v>82.71412704073343</v>
      </c>
      <c r="AS1022">
        <v>3</v>
      </c>
      <c r="AT1022">
        <v>1</v>
      </c>
      <c r="AU1022">
        <f t="shared" si="777"/>
        <v>1</v>
      </c>
      <c r="AV1022">
        <f t="shared" si="778"/>
        <v>0</v>
      </c>
      <c r="AW1022">
        <f t="shared" si="779"/>
        <v>47875.350135134111</v>
      </c>
      <c r="AX1022" t="s">
        <v>416</v>
      </c>
      <c r="AY1022" t="s">
        <v>416</v>
      </c>
      <c r="AZ1022">
        <v>0</v>
      </c>
      <c r="BA1022">
        <v>0</v>
      </c>
      <c r="BB1022" t="e">
        <f t="shared" si="780"/>
        <v>#DIV/0!</v>
      </c>
      <c r="BC1022">
        <v>0</v>
      </c>
      <c r="BD1022" t="s">
        <v>416</v>
      </c>
      <c r="BE1022" t="s">
        <v>416</v>
      </c>
      <c r="BF1022">
        <v>0</v>
      </c>
      <c r="BG1022">
        <v>0</v>
      </c>
      <c r="BH1022" t="e">
        <f t="shared" si="781"/>
        <v>#DIV/0!</v>
      </c>
      <c r="BI1022">
        <v>0.5</v>
      </c>
      <c r="BJ1022">
        <f t="shared" si="782"/>
        <v>1681.2181286637542</v>
      </c>
      <c r="BK1022">
        <f t="shared" si="783"/>
        <v>25.556012943444646</v>
      </c>
      <c r="BL1022" t="e">
        <f t="shared" si="784"/>
        <v>#DIV/0!</v>
      </c>
      <c r="BM1022">
        <f t="shared" si="785"/>
        <v>1.5200890656441333E-2</v>
      </c>
      <c r="BN1022" t="e">
        <f t="shared" si="786"/>
        <v>#DIV/0!</v>
      </c>
      <c r="BO1022" t="e">
        <f t="shared" si="787"/>
        <v>#DIV/0!</v>
      </c>
      <c r="BP1022" t="s">
        <v>416</v>
      </c>
      <c r="BQ1022">
        <v>0</v>
      </c>
      <c r="BR1022" t="e">
        <f t="shared" si="788"/>
        <v>#DIV/0!</v>
      </c>
      <c r="BS1022" t="e">
        <f t="shared" si="789"/>
        <v>#DIV/0!</v>
      </c>
      <c r="BT1022" t="e">
        <f t="shared" si="790"/>
        <v>#DIV/0!</v>
      </c>
      <c r="BU1022" t="e">
        <f t="shared" si="791"/>
        <v>#DIV/0!</v>
      </c>
      <c r="BV1022" t="e">
        <f t="shared" si="792"/>
        <v>#DIV/0!</v>
      </c>
      <c r="BW1022" t="e">
        <f t="shared" si="793"/>
        <v>#DIV/0!</v>
      </c>
      <c r="BX1022" t="e">
        <f t="shared" si="794"/>
        <v>#DIV/0!</v>
      </c>
      <c r="BY1022" t="e">
        <f t="shared" si="795"/>
        <v>#DIV/0!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f t="shared" si="796"/>
        <v>2000.025357142857</v>
      </c>
      <c r="CS1022">
        <f t="shared" si="797"/>
        <v>1681.2181286637542</v>
      </c>
      <c r="CT1022">
        <f t="shared" si="798"/>
        <v>0.84059840674493447</v>
      </c>
      <c r="CU1022">
        <f t="shared" si="799"/>
        <v>0.16075492501772345</v>
      </c>
      <c r="CV1022">
        <v>6</v>
      </c>
      <c r="CW1022">
        <v>0.5</v>
      </c>
      <c r="CX1022" t="s">
        <v>417</v>
      </c>
      <c r="CY1022">
        <v>2</v>
      </c>
      <c r="CZ1022" t="b">
        <v>1</v>
      </c>
      <c r="DA1022">
        <v>1659037255.814285</v>
      </c>
      <c r="DB1022">
        <v>651.73071428571427</v>
      </c>
      <c r="DC1022">
        <v>709.68310714285724</v>
      </c>
      <c r="DD1022">
        <v>22.58475</v>
      </c>
      <c r="DE1022">
        <v>14.811103571428569</v>
      </c>
      <c r="DF1022">
        <v>647.70510714285706</v>
      </c>
      <c r="DG1022">
        <v>22.295146428571432</v>
      </c>
      <c r="DH1022">
        <v>500.08542857142862</v>
      </c>
      <c r="DI1022">
        <v>90.406089285714287</v>
      </c>
      <c r="DJ1022">
        <v>9.9940560714285712E-2</v>
      </c>
      <c r="DK1022">
        <v>26.786032142857142</v>
      </c>
      <c r="DL1022">
        <v>26.847696428571439</v>
      </c>
      <c r="DM1022">
        <v>999.9000000000002</v>
      </c>
      <c r="DN1022">
        <v>0</v>
      </c>
      <c r="DO1022">
        <v>0</v>
      </c>
      <c r="DP1022">
        <v>10008.07535714286</v>
      </c>
      <c r="DQ1022">
        <v>0</v>
      </c>
      <c r="DR1022">
        <v>19.0868</v>
      </c>
      <c r="DS1022">
        <v>-57.952357142857139</v>
      </c>
      <c r="DT1022">
        <v>666.78989285714283</v>
      </c>
      <c r="DU1022">
        <v>720.35221428571435</v>
      </c>
      <c r="DV1022">
        <v>7.7736428571428577</v>
      </c>
      <c r="DW1022">
        <v>709.68310714285724</v>
      </c>
      <c r="DX1022">
        <v>14.811103571428569</v>
      </c>
      <c r="DY1022">
        <v>2.0417989285714291</v>
      </c>
      <c r="DZ1022">
        <v>1.3390132142857141</v>
      </c>
      <c r="EA1022">
        <v>17.772253571428571</v>
      </c>
      <c r="EB1022">
        <v>11.24405</v>
      </c>
      <c r="EC1022">
        <v>2000.025357142857</v>
      </c>
      <c r="ED1022">
        <v>0.9800043214285713</v>
      </c>
      <c r="EE1022">
        <v>1.9995775E-2</v>
      </c>
      <c r="EF1022">
        <v>0</v>
      </c>
      <c r="EG1022">
        <v>749.56482142857169</v>
      </c>
      <c r="EH1022">
        <v>5.000560000000001</v>
      </c>
      <c r="EI1022">
        <v>15026.907142857141</v>
      </c>
      <c r="EJ1022">
        <v>17295.110714285711</v>
      </c>
      <c r="EK1022">
        <v>39.919214285714283</v>
      </c>
      <c r="EL1022">
        <v>40.057749999999999</v>
      </c>
      <c r="EM1022">
        <v>39.352392857142853</v>
      </c>
      <c r="EN1022">
        <v>39.151607142857138</v>
      </c>
      <c r="EO1022">
        <v>40.751821428571418</v>
      </c>
      <c r="EP1022">
        <v>1955.1303571428571</v>
      </c>
      <c r="EQ1022">
        <v>39.894285714285722</v>
      </c>
      <c r="ER1022">
        <v>0</v>
      </c>
      <c r="ES1022">
        <v>1659037264.8</v>
      </c>
      <c r="ET1022">
        <v>0</v>
      </c>
      <c r="EU1022">
        <v>749.66995999999995</v>
      </c>
      <c r="EV1022">
        <v>11.72284616509066</v>
      </c>
      <c r="EW1022">
        <v>208.1384619448213</v>
      </c>
      <c r="EX1022">
        <v>15028.98</v>
      </c>
      <c r="EY1022">
        <v>15</v>
      </c>
      <c r="EZ1022">
        <v>0</v>
      </c>
      <c r="FA1022" t="s">
        <v>418</v>
      </c>
      <c r="FB1022">
        <v>1655239120</v>
      </c>
      <c r="FC1022">
        <v>1655239135</v>
      </c>
      <c r="FD1022">
        <v>0</v>
      </c>
      <c r="FE1022">
        <v>-7.4999999999999997E-2</v>
      </c>
      <c r="FF1022">
        <v>-2.7E-2</v>
      </c>
      <c r="FG1022">
        <v>1.986</v>
      </c>
      <c r="FH1022">
        <v>0.13900000000000001</v>
      </c>
      <c r="FI1022">
        <v>420</v>
      </c>
      <c r="FJ1022">
        <v>22</v>
      </c>
      <c r="FK1022">
        <v>0.12</v>
      </c>
      <c r="FL1022">
        <v>0.02</v>
      </c>
      <c r="FM1022">
        <v>-57.813904999999998</v>
      </c>
      <c r="FN1022">
        <v>-3.5022056285179799</v>
      </c>
      <c r="FO1022">
        <v>0.38489654320999039</v>
      </c>
      <c r="FP1022">
        <v>0</v>
      </c>
      <c r="FQ1022">
        <v>748.95567647058829</v>
      </c>
      <c r="FR1022">
        <v>12.703269672192381</v>
      </c>
      <c r="FS1022">
        <v>1.2691493149208291</v>
      </c>
      <c r="FT1022">
        <v>0</v>
      </c>
      <c r="FU1022">
        <v>7.7755855</v>
      </c>
      <c r="FV1022">
        <v>-4.2480450281444447E-2</v>
      </c>
      <c r="FW1022">
        <v>8.3786866363411375E-3</v>
      </c>
      <c r="FX1022">
        <v>1</v>
      </c>
      <c r="FY1022">
        <v>1</v>
      </c>
      <c r="FZ1022">
        <v>3</v>
      </c>
      <c r="GA1022" t="s">
        <v>419</v>
      </c>
      <c r="GB1022">
        <v>2.98034</v>
      </c>
      <c r="GC1022">
        <v>2.7282700000000002</v>
      </c>
      <c r="GD1022">
        <v>0.12116300000000001</v>
      </c>
      <c r="GE1022">
        <v>0.12928500000000001</v>
      </c>
      <c r="GF1022">
        <v>0.10296</v>
      </c>
      <c r="GG1022">
        <v>7.6985200000000004E-2</v>
      </c>
      <c r="GH1022">
        <v>26379.9</v>
      </c>
      <c r="GI1022">
        <v>25742</v>
      </c>
      <c r="GJ1022">
        <v>30542.5</v>
      </c>
      <c r="GK1022">
        <v>29806.400000000001</v>
      </c>
      <c r="GL1022">
        <v>37801.1</v>
      </c>
      <c r="GM1022">
        <v>36238</v>
      </c>
      <c r="GN1022">
        <v>46718.1</v>
      </c>
      <c r="GO1022">
        <v>44332</v>
      </c>
      <c r="GP1022">
        <v>1.88165</v>
      </c>
      <c r="GQ1022">
        <v>1.84805</v>
      </c>
      <c r="GR1022">
        <v>0.12873100000000001</v>
      </c>
      <c r="GS1022">
        <v>0</v>
      </c>
      <c r="GT1022">
        <v>24.741199999999999</v>
      </c>
      <c r="GU1022">
        <v>999.9</v>
      </c>
      <c r="GV1022">
        <v>42.7</v>
      </c>
      <c r="GW1022">
        <v>32.4</v>
      </c>
      <c r="GX1022">
        <v>23.069800000000001</v>
      </c>
      <c r="GY1022">
        <v>63.1599</v>
      </c>
      <c r="GZ1022">
        <v>25.040099999999999</v>
      </c>
      <c r="HA1022">
        <v>1</v>
      </c>
      <c r="HB1022">
        <v>-0.100041</v>
      </c>
      <c r="HC1022">
        <v>-3.4498899999999999E-2</v>
      </c>
      <c r="HD1022">
        <v>20.193999999999999</v>
      </c>
      <c r="HE1022">
        <v>5.2295699999999998</v>
      </c>
      <c r="HF1022">
        <v>11.968</v>
      </c>
      <c r="HG1022">
        <v>4.9708500000000004</v>
      </c>
      <c r="HH1022">
        <v>3.28965</v>
      </c>
      <c r="HI1022">
        <v>9482.1</v>
      </c>
      <c r="HJ1022">
        <v>9999</v>
      </c>
      <c r="HK1022">
        <v>9999</v>
      </c>
      <c r="HL1022">
        <v>299</v>
      </c>
      <c r="HM1022">
        <v>4.9729000000000001</v>
      </c>
      <c r="HN1022">
        <v>1.87744</v>
      </c>
      <c r="HO1022">
        <v>1.87557</v>
      </c>
      <c r="HP1022">
        <v>1.87836</v>
      </c>
      <c r="HQ1022">
        <v>1.87507</v>
      </c>
      <c r="HR1022">
        <v>1.8786499999999999</v>
      </c>
      <c r="HS1022">
        <v>1.87575</v>
      </c>
      <c r="HT1022">
        <v>1.8768800000000001</v>
      </c>
      <c r="HU1022">
        <v>0</v>
      </c>
      <c r="HV1022">
        <v>0</v>
      </c>
      <c r="HW1022">
        <v>0</v>
      </c>
      <c r="HX1022">
        <v>0</v>
      </c>
      <c r="HY1022" t="s">
        <v>420</v>
      </c>
      <c r="HZ1022" t="s">
        <v>421</v>
      </c>
      <c r="IA1022" t="s">
        <v>422</v>
      </c>
      <c r="IB1022" t="s">
        <v>422</v>
      </c>
      <c r="IC1022" t="s">
        <v>422</v>
      </c>
      <c r="ID1022" t="s">
        <v>422</v>
      </c>
      <c r="IE1022">
        <v>0</v>
      </c>
      <c r="IF1022">
        <v>100</v>
      </c>
      <c r="IG1022">
        <v>100</v>
      </c>
      <c r="IH1022">
        <v>4.085</v>
      </c>
      <c r="II1022">
        <v>0.28939999999999999</v>
      </c>
      <c r="IJ1022">
        <v>1.981763419366358</v>
      </c>
      <c r="IK1022">
        <v>4.1594547590360449E-3</v>
      </c>
      <c r="IL1022">
        <v>-1.867668404869411E-6</v>
      </c>
      <c r="IM1022">
        <v>4.9096340421811042E-10</v>
      </c>
      <c r="IN1022">
        <v>-2.3250521569731349E-2</v>
      </c>
      <c r="IO1022">
        <v>5.6214120975847052E-3</v>
      </c>
      <c r="IP1022">
        <v>3.6430730392419388E-4</v>
      </c>
      <c r="IQ1022">
        <v>5.8048895600362112E-7</v>
      </c>
      <c r="IR1022">
        <v>0</v>
      </c>
      <c r="IS1022">
        <v>2100</v>
      </c>
      <c r="IT1022">
        <v>1</v>
      </c>
      <c r="IU1022">
        <v>26</v>
      </c>
      <c r="IV1022">
        <v>63302.400000000001</v>
      </c>
      <c r="IW1022">
        <v>63302.1</v>
      </c>
      <c r="IX1022">
        <v>1.7480500000000001</v>
      </c>
      <c r="IY1022">
        <v>2.5366200000000001</v>
      </c>
      <c r="IZ1022">
        <v>1.39893</v>
      </c>
      <c r="JA1022">
        <v>2.34131</v>
      </c>
      <c r="JB1022">
        <v>1.4489700000000001</v>
      </c>
      <c r="JC1022">
        <v>2.49512</v>
      </c>
      <c r="JD1022">
        <v>37.771099999999997</v>
      </c>
      <c r="JE1022">
        <v>24.078700000000001</v>
      </c>
      <c r="JF1022">
        <v>18</v>
      </c>
      <c r="JG1022">
        <v>488.137</v>
      </c>
      <c r="JH1022">
        <v>438.28</v>
      </c>
      <c r="JI1022">
        <v>25</v>
      </c>
      <c r="JJ1022">
        <v>25.7729</v>
      </c>
      <c r="JK1022">
        <v>30.0001</v>
      </c>
      <c r="JL1022">
        <v>25.6158</v>
      </c>
      <c r="JM1022">
        <v>25.697800000000001</v>
      </c>
      <c r="JN1022">
        <v>34.986499999999999</v>
      </c>
      <c r="JO1022">
        <v>38.501600000000003</v>
      </c>
      <c r="JP1022">
        <v>0</v>
      </c>
      <c r="JQ1022">
        <v>25</v>
      </c>
      <c r="JR1022">
        <v>754.702</v>
      </c>
      <c r="JS1022">
        <v>14.8088</v>
      </c>
      <c r="JT1022">
        <v>100.965</v>
      </c>
      <c r="JU1022">
        <v>101.93300000000001</v>
      </c>
    </row>
    <row r="1023" spans="1:281" x14ac:dyDescent="0.2">
      <c r="A1023">
        <v>1007</v>
      </c>
      <c r="B1023">
        <v>1659037268.5999999</v>
      </c>
      <c r="C1023">
        <v>13550.099999904631</v>
      </c>
      <c r="D1023" t="s">
        <v>2446</v>
      </c>
      <c r="E1023" t="s">
        <v>2447</v>
      </c>
      <c r="F1023">
        <v>5</v>
      </c>
      <c r="G1023" t="s">
        <v>415</v>
      </c>
      <c r="H1023" t="s">
        <v>2357</v>
      </c>
      <c r="I1023">
        <v>1659037261.0999999</v>
      </c>
      <c r="J1023">
        <f t="shared" si="750"/>
        <v>6.633229554955807E-3</v>
      </c>
      <c r="K1023">
        <f t="shared" si="751"/>
        <v>6.6332295549558067</v>
      </c>
      <c r="L1023">
        <f t="shared" si="752"/>
        <v>25.650843038971633</v>
      </c>
      <c r="M1023">
        <f t="shared" si="753"/>
        <v>668.92266666666683</v>
      </c>
      <c r="N1023">
        <f t="shared" si="754"/>
        <v>547.51887575748253</v>
      </c>
      <c r="O1023">
        <f t="shared" si="755"/>
        <v>49.553846742898294</v>
      </c>
      <c r="P1023">
        <f t="shared" si="756"/>
        <v>60.541641164410294</v>
      </c>
      <c r="Q1023">
        <f t="shared" si="757"/>
        <v>0.41940792272352689</v>
      </c>
      <c r="R1023">
        <f t="shared" si="758"/>
        <v>2.7546151625128585</v>
      </c>
      <c r="S1023">
        <f t="shared" si="759"/>
        <v>0.38688954711472495</v>
      </c>
      <c r="T1023">
        <f t="shared" si="760"/>
        <v>0.24451716715106189</v>
      </c>
      <c r="U1023">
        <f t="shared" si="761"/>
        <v>321.51223124219757</v>
      </c>
      <c r="V1023">
        <f t="shared" si="762"/>
        <v>26.967020612311554</v>
      </c>
      <c r="W1023">
        <f t="shared" si="763"/>
        <v>26.84911111111111</v>
      </c>
      <c r="X1023">
        <f t="shared" si="764"/>
        <v>3.5475633209598856</v>
      </c>
      <c r="Y1023">
        <f t="shared" si="765"/>
        <v>57.824655548779361</v>
      </c>
      <c r="Z1023">
        <f t="shared" si="766"/>
        <v>2.043764496846515</v>
      </c>
      <c r="AA1023">
        <f t="shared" si="767"/>
        <v>3.5344170707985434</v>
      </c>
      <c r="AB1023">
        <f t="shared" si="768"/>
        <v>1.5037988241133706</v>
      </c>
      <c r="AC1023">
        <f t="shared" si="769"/>
        <v>-292.52542337355106</v>
      </c>
      <c r="AD1023">
        <f t="shared" si="770"/>
        <v>-9.3746300542966914</v>
      </c>
      <c r="AE1023">
        <f t="shared" si="771"/>
        <v>-0.73312083497473901</v>
      </c>
      <c r="AF1023">
        <f t="shared" si="772"/>
        <v>18.87905697937509</v>
      </c>
      <c r="AG1023">
        <f t="shared" si="773"/>
        <v>44.045729338824103</v>
      </c>
      <c r="AH1023">
        <f t="shared" si="774"/>
        <v>6.6280308170015063</v>
      </c>
      <c r="AI1023">
        <f t="shared" si="775"/>
        <v>25.650843038971633</v>
      </c>
      <c r="AJ1023">
        <v>754.10030871413881</v>
      </c>
      <c r="AK1023">
        <v>707.45984848484875</v>
      </c>
      <c r="AL1023">
        <v>3.270383485665747</v>
      </c>
      <c r="AM1023">
        <v>64.966641921284506</v>
      </c>
      <c r="AN1023">
        <f t="shared" si="776"/>
        <v>6.6332295549558067</v>
      </c>
      <c r="AO1023">
        <v>14.80667259481446</v>
      </c>
      <c r="AP1023">
        <v>22.58502727272727</v>
      </c>
      <c r="AQ1023">
        <v>4.5507300186530469E-5</v>
      </c>
      <c r="AR1023">
        <v>82.71412704073343</v>
      </c>
      <c r="AS1023">
        <v>3</v>
      </c>
      <c r="AT1023">
        <v>1</v>
      </c>
      <c r="AU1023">
        <f t="shared" si="777"/>
        <v>1</v>
      </c>
      <c r="AV1023">
        <f t="shared" si="778"/>
        <v>0</v>
      </c>
      <c r="AW1023">
        <f t="shared" si="779"/>
        <v>47807.430367340203</v>
      </c>
      <c r="AX1023" t="s">
        <v>416</v>
      </c>
      <c r="AY1023" t="s">
        <v>416</v>
      </c>
      <c r="AZ1023">
        <v>0</v>
      </c>
      <c r="BA1023">
        <v>0</v>
      </c>
      <c r="BB1023" t="e">
        <f t="shared" si="780"/>
        <v>#DIV/0!</v>
      </c>
      <c r="BC1023">
        <v>0</v>
      </c>
      <c r="BD1023" t="s">
        <v>416</v>
      </c>
      <c r="BE1023" t="s">
        <v>416</v>
      </c>
      <c r="BF1023">
        <v>0</v>
      </c>
      <c r="BG1023">
        <v>0</v>
      </c>
      <c r="BH1023" t="e">
        <f t="shared" si="781"/>
        <v>#DIV/0!</v>
      </c>
      <c r="BI1023">
        <v>0.5</v>
      </c>
      <c r="BJ1023">
        <f t="shared" si="782"/>
        <v>1681.2103885538154</v>
      </c>
      <c r="BK1023">
        <f t="shared" si="783"/>
        <v>25.650843038971633</v>
      </c>
      <c r="BL1023" t="e">
        <f t="shared" si="784"/>
        <v>#DIV/0!</v>
      </c>
      <c r="BM1023">
        <f t="shared" si="785"/>
        <v>1.525736648643755E-2</v>
      </c>
      <c r="BN1023" t="e">
        <f t="shared" si="786"/>
        <v>#DIV/0!</v>
      </c>
      <c r="BO1023" t="e">
        <f t="shared" si="787"/>
        <v>#DIV/0!</v>
      </c>
      <c r="BP1023" t="s">
        <v>416</v>
      </c>
      <c r="BQ1023">
        <v>0</v>
      </c>
      <c r="BR1023" t="e">
        <f t="shared" si="788"/>
        <v>#DIV/0!</v>
      </c>
      <c r="BS1023" t="e">
        <f t="shared" si="789"/>
        <v>#DIV/0!</v>
      </c>
      <c r="BT1023" t="e">
        <f t="shared" si="790"/>
        <v>#DIV/0!</v>
      </c>
      <c r="BU1023" t="e">
        <f t="shared" si="791"/>
        <v>#DIV/0!</v>
      </c>
      <c r="BV1023" t="e">
        <f t="shared" si="792"/>
        <v>#DIV/0!</v>
      </c>
      <c r="BW1023" t="e">
        <f t="shared" si="793"/>
        <v>#DIV/0!</v>
      </c>
      <c r="BX1023" t="e">
        <f t="shared" si="794"/>
        <v>#DIV/0!</v>
      </c>
      <c r="BY1023" t="e">
        <f t="shared" si="795"/>
        <v>#DIV/0!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f t="shared" si="796"/>
        <v>2000.0162962962961</v>
      </c>
      <c r="CS1023">
        <f t="shared" si="797"/>
        <v>1681.2103885538154</v>
      </c>
      <c r="CT1023">
        <f t="shared" si="798"/>
        <v>0.84059834495705998</v>
      </c>
      <c r="CU1023">
        <f t="shared" si="799"/>
        <v>0.16075480576712589</v>
      </c>
      <c r="CV1023">
        <v>6</v>
      </c>
      <c r="CW1023">
        <v>0.5</v>
      </c>
      <c r="CX1023" t="s">
        <v>417</v>
      </c>
      <c r="CY1023">
        <v>2</v>
      </c>
      <c r="CZ1023" t="b">
        <v>1</v>
      </c>
      <c r="DA1023">
        <v>1659037261.0999999</v>
      </c>
      <c r="DB1023">
        <v>668.92266666666683</v>
      </c>
      <c r="DC1023">
        <v>727.08688888888889</v>
      </c>
      <c r="DD1023">
        <v>22.581488888888892</v>
      </c>
      <c r="DE1023">
        <v>14.808929629629629</v>
      </c>
      <c r="DF1023">
        <v>664.85688888888888</v>
      </c>
      <c r="DG1023">
        <v>22.291962962962959</v>
      </c>
      <c r="DH1023">
        <v>500.09474074074069</v>
      </c>
      <c r="DI1023">
        <v>90.406181481481454</v>
      </c>
      <c r="DJ1023">
        <v>0.10000732222222219</v>
      </c>
      <c r="DK1023">
        <v>26.785985185185179</v>
      </c>
      <c r="DL1023">
        <v>26.84911111111111</v>
      </c>
      <c r="DM1023">
        <v>999.90000000000009</v>
      </c>
      <c r="DN1023">
        <v>0</v>
      </c>
      <c r="DO1023">
        <v>0</v>
      </c>
      <c r="DP1023">
        <v>9993.26</v>
      </c>
      <c r="DQ1023">
        <v>0</v>
      </c>
      <c r="DR1023">
        <v>19.0868</v>
      </c>
      <c r="DS1023">
        <v>-58.164181481481471</v>
      </c>
      <c r="DT1023">
        <v>684.37685185185194</v>
      </c>
      <c r="DU1023">
        <v>738.01596296296293</v>
      </c>
      <c r="DV1023">
        <v>7.7725637037037032</v>
      </c>
      <c r="DW1023">
        <v>727.08688888888889</v>
      </c>
      <c r="DX1023">
        <v>14.808929629629629</v>
      </c>
      <c r="DY1023">
        <v>2.0415070370370372</v>
      </c>
      <c r="DZ1023">
        <v>1.338818148148148</v>
      </c>
      <c r="EA1023">
        <v>17.769974074074071</v>
      </c>
      <c r="EB1023">
        <v>11.24185555555556</v>
      </c>
      <c r="EC1023">
        <v>2000.0162962962961</v>
      </c>
      <c r="ED1023">
        <v>0.98000655555555549</v>
      </c>
      <c r="EE1023">
        <v>1.9993625925925931E-2</v>
      </c>
      <c r="EF1023">
        <v>0</v>
      </c>
      <c r="EG1023">
        <v>750.47329629629621</v>
      </c>
      <c r="EH1023">
        <v>5.000560000000001</v>
      </c>
      <c r="EI1023">
        <v>15044.277777777779</v>
      </c>
      <c r="EJ1023">
        <v>17295.03703703704</v>
      </c>
      <c r="EK1023">
        <v>39.913999999999987</v>
      </c>
      <c r="EL1023">
        <v>40.022925925925911</v>
      </c>
      <c r="EM1023">
        <v>39.291444444444437</v>
      </c>
      <c r="EN1023">
        <v>39.083222222222233</v>
      </c>
      <c r="EO1023">
        <v>40.694111111111113</v>
      </c>
      <c r="EP1023">
        <v>1955.126296296296</v>
      </c>
      <c r="EQ1023">
        <v>39.890000000000008</v>
      </c>
      <c r="ER1023">
        <v>0</v>
      </c>
      <c r="ES1023">
        <v>1659037269.5999999</v>
      </c>
      <c r="ET1023">
        <v>0</v>
      </c>
      <c r="EU1023">
        <v>750.47907999999995</v>
      </c>
      <c r="EV1023">
        <v>8.8849230873085041</v>
      </c>
      <c r="EW1023">
        <v>170.3153849653919</v>
      </c>
      <c r="EX1023">
        <v>15044.476000000001</v>
      </c>
      <c r="EY1023">
        <v>15</v>
      </c>
      <c r="EZ1023">
        <v>0</v>
      </c>
      <c r="FA1023" t="s">
        <v>418</v>
      </c>
      <c r="FB1023">
        <v>1655239120</v>
      </c>
      <c r="FC1023">
        <v>1655239135</v>
      </c>
      <c r="FD1023">
        <v>0</v>
      </c>
      <c r="FE1023">
        <v>-7.4999999999999997E-2</v>
      </c>
      <c r="FF1023">
        <v>-2.7E-2</v>
      </c>
      <c r="FG1023">
        <v>1.986</v>
      </c>
      <c r="FH1023">
        <v>0.13900000000000001</v>
      </c>
      <c r="FI1023">
        <v>420</v>
      </c>
      <c r="FJ1023">
        <v>22</v>
      </c>
      <c r="FK1023">
        <v>0.12</v>
      </c>
      <c r="FL1023">
        <v>0.02</v>
      </c>
      <c r="FM1023">
        <v>-58.005220000000008</v>
      </c>
      <c r="FN1023">
        <v>-2.1262986866790929</v>
      </c>
      <c r="FO1023">
        <v>0.29599635065317931</v>
      </c>
      <c r="FP1023">
        <v>0</v>
      </c>
      <c r="FQ1023">
        <v>749.98358823529406</v>
      </c>
      <c r="FR1023">
        <v>10.195538583572279</v>
      </c>
      <c r="FS1023">
        <v>1.0334046846296661</v>
      </c>
      <c r="FT1023">
        <v>0</v>
      </c>
      <c r="FU1023">
        <v>7.7737889999999989</v>
      </c>
      <c r="FV1023">
        <v>-1.3160600375239469E-2</v>
      </c>
      <c r="FW1023">
        <v>3.8598042696490098E-3</v>
      </c>
      <c r="FX1023">
        <v>1</v>
      </c>
      <c r="FY1023">
        <v>1</v>
      </c>
      <c r="FZ1023">
        <v>3</v>
      </c>
      <c r="GA1023" t="s">
        <v>419</v>
      </c>
      <c r="GB1023">
        <v>2.9805600000000001</v>
      </c>
      <c r="GC1023">
        <v>2.7282500000000001</v>
      </c>
      <c r="GD1023">
        <v>0.123112</v>
      </c>
      <c r="GE1023">
        <v>0.13120399999999999</v>
      </c>
      <c r="GF1023">
        <v>0.102987</v>
      </c>
      <c r="GG1023">
        <v>7.69788E-2</v>
      </c>
      <c r="GH1023">
        <v>26321.200000000001</v>
      </c>
      <c r="GI1023">
        <v>25685</v>
      </c>
      <c r="GJ1023">
        <v>30542.3</v>
      </c>
      <c r="GK1023">
        <v>29806.1</v>
      </c>
      <c r="GL1023">
        <v>37800</v>
      </c>
      <c r="GM1023">
        <v>36237.9</v>
      </c>
      <c r="GN1023">
        <v>46717.9</v>
      </c>
      <c r="GO1023">
        <v>44331.5</v>
      </c>
      <c r="GP1023">
        <v>1.8817999999999999</v>
      </c>
      <c r="GQ1023">
        <v>1.84805</v>
      </c>
      <c r="GR1023">
        <v>0.128441</v>
      </c>
      <c r="GS1023">
        <v>0</v>
      </c>
      <c r="GT1023">
        <v>24.743300000000001</v>
      </c>
      <c r="GU1023">
        <v>999.9</v>
      </c>
      <c r="GV1023">
        <v>42.7</v>
      </c>
      <c r="GW1023">
        <v>32.4</v>
      </c>
      <c r="GX1023">
        <v>23.0684</v>
      </c>
      <c r="GY1023">
        <v>63.0199</v>
      </c>
      <c r="GZ1023">
        <v>25.164300000000001</v>
      </c>
      <c r="HA1023">
        <v>1</v>
      </c>
      <c r="HB1023">
        <v>-0.100005</v>
      </c>
      <c r="HC1023">
        <v>-3.4422700000000001E-2</v>
      </c>
      <c r="HD1023">
        <v>20.194099999999999</v>
      </c>
      <c r="HE1023">
        <v>5.2294200000000002</v>
      </c>
      <c r="HF1023">
        <v>11.968</v>
      </c>
      <c r="HG1023">
        <v>4.97065</v>
      </c>
      <c r="HH1023">
        <v>3.2895799999999999</v>
      </c>
      <c r="HI1023">
        <v>9482.1</v>
      </c>
      <c r="HJ1023">
        <v>9999</v>
      </c>
      <c r="HK1023">
        <v>9999</v>
      </c>
      <c r="HL1023">
        <v>299</v>
      </c>
      <c r="HM1023">
        <v>4.9729000000000001</v>
      </c>
      <c r="HN1023">
        <v>1.87744</v>
      </c>
      <c r="HO1023">
        <v>1.8755299999999999</v>
      </c>
      <c r="HP1023">
        <v>1.87836</v>
      </c>
      <c r="HQ1023">
        <v>1.87503</v>
      </c>
      <c r="HR1023">
        <v>1.8786400000000001</v>
      </c>
      <c r="HS1023">
        <v>1.8757299999999999</v>
      </c>
      <c r="HT1023">
        <v>1.8768400000000001</v>
      </c>
      <c r="HU1023">
        <v>0</v>
      </c>
      <c r="HV1023">
        <v>0</v>
      </c>
      <c r="HW1023">
        <v>0</v>
      </c>
      <c r="HX1023">
        <v>0</v>
      </c>
      <c r="HY1023" t="s">
        <v>420</v>
      </c>
      <c r="HZ1023" t="s">
        <v>421</v>
      </c>
      <c r="IA1023" t="s">
        <v>422</v>
      </c>
      <c r="IB1023" t="s">
        <v>422</v>
      </c>
      <c r="IC1023" t="s">
        <v>422</v>
      </c>
      <c r="ID1023" t="s">
        <v>422</v>
      </c>
      <c r="IE1023">
        <v>0</v>
      </c>
      <c r="IF1023">
        <v>100</v>
      </c>
      <c r="IG1023">
        <v>100</v>
      </c>
      <c r="IH1023">
        <v>4.1219999999999999</v>
      </c>
      <c r="II1023">
        <v>0.28960000000000002</v>
      </c>
      <c r="IJ1023">
        <v>1.981763419366358</v>
      </c>
      <c r="IK1023">
        <v>4.1594547590360449E-3</v>
      </c>
      <c r="IL1023">
        <v>-1.867668404869411E-6</v>
      </c>
      <c r="IM1023">
        <v>4.9096340421811042E-10</v>
      </c>
      <c r="IN1023">
        <v>-2.3250521569731349E-2</v>
      </c>
      <c r="IO1023">
        <v>5.6214120975847052E-3</v>
      </c>
      <c r="IP1023">
        <v>3.6430730392419388E-4</v>
      </c>
      <c r="IQ1023">
        <v>5.8048895600362112E-7</v>
      </c>
      <c r="IR1023">
        <v>0</v>
      </c>
      <c r="IS1023">
        <v>2100</v>
      </c>
      <c r="IT1023">
        <v>1</v>
      </c>
      <c r="IU1023">
        <v>26</v>
      </c>
      <c r="IV1023">
        <v>63302.5</v>
      </c>
      <c r="IW1023">
        <v>63302.2</v>
      </c>
      <c r="IX1023">
        <v>1.78101</v>
      </c>
      <c r="IY1023">
        <v>2.5122100000000001</v>
      </c>
      <c r="IZ1023">
        <v>1.39893</v>
      </c>
      <c r="JA1023">
        <v>2.34131</v>
      </c>
      <c r="JB1023">
        <v>1.4489700000000001</v>
      </c>
      <c r="JC1023">
        <v>2.4230999999999998</v>
      </c>
      <c r="JD1023">
        <v>37.771099999999997</v>
      </c>
      <c r="JE1023">
        <v>24.078700000000001</v>
      </c>
      <c r="JF1023">
        <v>18</v>
      </c>
      <c r="JG1023">
        <v>488.20299999999997</v>
      </c>
      <c r="JH1023">
        <v>438.27600000000001</v>
      </c>
      <c r="JI1023">
        <v>25</v>
      </c>
      <c r="JJ1023">
        <v>25.7729</v>
      </c>
      <c r="JK1023">
        <v>30.0002</v>
      </c>
      <c r="JL1023">
        <v>25.613700000000001</v>
      </c>
      <c r="JM1023">
        <v>25.697199999999999</v>
      </c>
      <c r="JN1023">
        <v>35.6417</v>
      </c>
      <c r="JO1023">
        <v>38.501600000000003</v>
      </c>
      <c r="JP1023">
        <v>0</v>
      </c>
      <c r="JQ1023">
        <v>25</v>
      </c>
      <c r="JR1023">
        <v>774.73699999999997</v>
      </c>
      <c r="JS1023">
        <v>14.786899999999999</v>
      </c>
      <c r="JT1023">
        <v>100.965</v>
      </c>
      <c r="JU1023">
        <v>101.932</v>
      </c>
    </row>
    <row r="1024" spans="1:281" x14ac:dyDescent="0.2">
      <c r="A1024">
        <v>1008</v>
      </c>
      <c r="B1024">
        <v>1659037273.5999999</v>
      </c>
      <c r="C1024">
        <v>13555.099999904631</v>
      </c>
      <c r="D1024" t="s">
        <v>2448</v>
      </c>
      <c r="E1024" t="s">
        <v>2449</v>
      </c>
      <c r="F1024">
        <v>5</v>
      </c>
      <c r="G1024" t="s">
        <v>415</v>
      </c>
      <c r="H1024" t="s">
        <v>2357</v>
      </c>
      <c r="I1024">
        <v>1659037265.814285</v>
      </c>
      <c r="J1024">
        <f t="shared" si="750"/>
        <v>6.6361172756414328E-3</v>
      </c>
      <c r="K1024">
        <f t="shared" si="751"/>
        <v>6.6361172756414328</v>
      </c>
      <c r="L1024">
        <f t="shared" si="752"/>
        <v>25.797017663614511</v>
      </c>
      <c r="M1024">
        <f t="shared" si="753"/>
        <v>684.15521428571424</v>
      </c>
      <c r="N1024">
        <f t="shared" si="754"/>
        <v>561.79699766703209</v>
      </c>
      <c r="O1024">
        <f t="shared" si="755"/>
        <v>50.846477440995919</v>
      </c>
      <c r="P1024">
        <f t="shared" si="756"/>
        <v>61.920734382307813</v>
      </c>
      <c r="Q1024">
        <f t="shared" si="757"/>
        <v>0.41960635770458155</v>
      </c>
      <c r="R1024">
        <f t="shared" si="758"/>
        <v>2.7536064215407272</v>
      </c>
      <c r="S1024">
        <f t="shared" si="759"/>
        <v>0.38704755026974391</v>
      </c>
      <c r="T1024">
        <f t="shared" si="760"/>
        <v>0.24461912726362961</v>
      </c>
      <c r="U1024">
        <f t="shared" si="761"/>
        <v>321.5108273533059</v>
      </c>
      <c r="V1024">
        <f t="shared" si="762"/>
        <v>26.966963886319281</v>
      </c>
      <c r="W1024">
        <f t="shared" si="763"/>
        <v>26.850224999999998</v>
      </c>
      <c r="X1024">
        <f t="shared" si="764"/>
        <v>3.547795675933056</v>
      </c>
      <c r="Y1024">
        <f t="shared" si="765"/>
        <v>57.827528545979412</v>
      </c>
      <c r="Z1024">
        <f t="shared" si="766"/>
        <v>2.0439485513000353</v>
      </c>
      <c r="AA1024">
        <f t="shared" si="767"/>
        <v>3.5345597550046866</v>
      </c>
      <c r="AB1024">
        <f t="shared" si="768"/>
        <v>1.5038471246330207</v>
      </c>
      <c r="AC1024">
        <f t="shared" si="769"/>
        <v>-292.65277185578719</v>
      </c>
      <c r="AD1024">
        <f t="shared" si="770"/>
        <v>-9.4346820754983138</v>
      </c>
      <c r="AE1024">
        <f t="shared" si="771"/>
        <v>-0.73809399694725797</v>
      </c>
      <c r="AF1024">
        <f t="shared" si="772"/>
        <v>18.685279425073119</v>
      </c>
      <c r="AG1024">
        <f t="shared" si="773"/>
        <v>44.058461064193473</v>
      </c>
      <c r="AH1024">
        <f t="shared" si="774"/>
        <v>6.6307091518829182</v>
      </c>
      <c r="AI1024">
        <f t="shared" si="775"/>
        <v>25.797017663614511</v>
      </c>
      <c r="AJ1024">
        <v>770.8420658505097</v>
      </c>
      <c r="AK1024">
        <v>723.89398787878781</v>
      </c>
      <c r="AL1024">
        <v>3.2976550638337012</v>
      </c>
      <c r="AM1024">
        <v>64.966641921284506</v>
      </c>
      <c r="AN1024">
        <f t="shared" si="776"/>
        <v>6.6361172756414328</v>
      </c>
      <c r="AO1024">
        <v>14.8071690417484</v>
      </c>
      <c r="AP1024">
        <v>22.58942424242424</v>
      </c>
      <c r="AQ1024">
        <v>-1.44026507807874E-5</v>
      </c>
      <c r="AR1024">
        <v>82.71412704073343</v>
      </c>
      <c r="AS1024">
        <v>3</v>
      </c>
      <c r="AT1024">
        <v>1</v>
      </c>
      <c r="AU1024">
        <f t="shared" si="777"/>
        <v>1</v>
      </c>
      <c r="AV1024">
        <f t="shared" si="778"/>
        <v>0</v>
      </c>
      <c r="AW1024">
        <f t="shared" si="779"/>
        <v>47779.946578266135</v>
      </c>
      <c r="AX1024" t="s">
        <v>416</v>
      </c>
      <c r="AY1024" t="s">
        <v>416</v>
      </c>
      <c r="AZ1024">
        <v>0</v>
      </c>
      <c r="BA1024">
        <v>0</v>
      </c>
      <c r="BB1024" t="e">
        <f t="shared" si="780"/>
        <v>#DIV/0!</v>
      </c>
      <c r="BC1024">
        <v>0</v>
      </c>
      <c r="BD1024" t="s">
        <v>416</v>
      </c>
      <c r="BE1024" t="s">
        <v>416</v>
      </c>
      <c r="BF1024">
        <v>0</v>
      </c>
      <c r="BG1024">
        <v>0</v>
      </c>
      <c r="BH1024" t="e">
        <f t="shared" si="781"/>
        <v>#DIV/0!</v>
      </c>
      <c r="BI1024">
        <v>0.5</v>
      </c>
      <c r="BJ1024">
        <f t="shared" si="782"/>
        <v>1681.2029996649251</v>
      </c>
      <c r="BK1024">
        <f t="shared" si="783"/>
        <v>25.797017663614511</v>
      </c>
      <c r="BL1024" t="e">
        <f t="shared" si="784"/>
        <v>#DIV/0!</v>
      </c>
      <c r="BM1024">
        <f t="shared" si="785"/>
        <v>1.5344379987875365E-2</v>
      </c>
      <c r="BN1024" t="e">
        <f t="shared" si="786"/>
        <v>#DIV/0!</v>
      </c>
      <c r="BO1024" t="e">
        <f t="shared" si="787"/>
        <v>#DIV/0!</v>
      </c>
      <c r="BP1024" t="s">
        <v>416</v>
      </c>
      <c r="BQ1024">
        <v>0</v>
      </c>
      <c r="BR1024" t="e">
        <f t="shared" si="788"/>
        <v>#DIV/0!</v>
      </c>
      <c r="BS1024" t="e">
        <f t="shared" si="789"/>
        <v>#DIV/0!</v>
      </c>
      <c r="BT1024" t="e">
        <f t="shared" si="790"/>
        <v>#DIV/0!</v>
      </c>
      <c r="BU1024" t="e">
        <f t="shared" si="791"/>
        <v>#DIV/0!</v>
      </c>
      <c r="BV1024" t="e">
        <f t="shared" si="792"/>
        <v>#DIV/0!</v>
      </c>
      <c r="BW1024" t="e">
        <f t="shared" si="793"/>
        <v>#DIV/0!</v>
      </c>
      <c r="BX1024" t="e">
        <f t="shared" si="794"/>
        <v>#DIV/0!</v>
      </c>
      <c r="BY1024" t="e">
        <f t="shared" si="795"/>
        <v>#DIV/0!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f t="shared" si="796"/>
        <v>2000.0074999999999</v>
      </c>
      <c r="CS1024">
        <f t="shared" si="797"/>
        <v>1681.2029996649251</v>
      </c>
      <c r="CT1024">
        <f t="shared" si="798"/>
        <v>0.84059834758865914</v>
      </c>
      <c r="CU1024">
        <f t="shared" si="799"/>
        <v>0.16075481084611229</v>
      </c>
      <c r="CV1024">
        <v>6</v>
      </c>
      <c r="CW1024">
        <v>0.5</v>
      </c>
      <c r="CX1024" t="s">
        <v>417</v>
      </c>
      <c r="CY1024">
        <v>2</v>
      </c>
      <c r="CZ1024" t="b">
        <v>1</v>
      </c>
      <c r="DA1024">
        <v>1659037265.814285</v>
      </c>
      <c r="DB1024">
        <v>684.15521428571424</v>
      </c>
      <c r="DC1024">
        <v>742.45946428571438</v>
      </c>
      <c r="DD1024">
        <v>22.583357142857139</v>
      </c>
      <c r="DE1024">
        <v>14.80748214285714</v>
      </c>
      <c r="DF1024">
        <v>680.05428571428558</v>
      </c>
      <c r="DG1024">
        <v>22.29378928571429</v>
      </c>
      <c r="DH1024">
        <v>500.08253571428571</v>
      </c>
      <c r="DI1024">
        <v>90.406757142857145</v>
      </c>
      <c r="DJ1024">
        <v>0.1000943571428571</v>
      </c>
      <c r="DK1024">
        <v>26.78667142857142</v>
      </c>
      <c r="DL1024">
        <v>26.850224999999998</v>
      </c>
      <c r="DM1024">
        <v>999.9000000000002</v>
      </c>
      <c r="DN1024">
        <v>0</v>
      </c>
      <c r="DO1024">
        <v>0</v>
      </c>
      <c r="DP1024">
        <v>9987.2292857142857</v>
      </c>
      <c r="DQ1024">
        <v>0</v>
      </c>
      <c r="DR1024">
        <v>19.0868</v>
      </c>
      <c r="DS1024">
        <v>-58.304089285714277</v>
      </c>
      <c r="DT1024">
        <v>699.96274999999991</v>
      </c>
      <c r="DU1024">
        <v>753.61842857142858</v>
      </c>
      <c r="DV1024">
        <v>7.7758850000000006</v>
      </c>
      <c r="DW1024">
        <v>742.45946428571438</v>
      </c>
      <c r="DX1024">
        <v>14.80748214285714</v>
      </c>
      <c r="DY1024">
        <v>2.0416889285714279</v>
      </c>
      <c r="DZ1024">
        <v>1.338695357142857</v>
      </c>
      <c r="EA1024">
        <v>17.771389285714289</v>
      </c>
      <c r="EB1024">
        <v>11.24048214285714</v>
      </c>
      <c r="EC1024">
        <v>2000.0074999999999</v>
      </c>
      <c r="ED1024">
        <v>0.9800064285714285</v>
      </c>
      <c r="EE1024">
        <v>1.999375714285714E-2</v>
      </c>
      <c r="EF1024">
        <v>0</v>
      </c>
      <c r="EG1024">
        <v>751.13328571428588</v>
      </c>
      <c r="EH1024">
        <v>5.000560000000001</v>
      </c>
      <c r="EI1024">
        <v>15056.36071428572</v>
      </c>
      <c r="EJ1024">
        <v>17294.96428571429</v>
      </c>
      <c r="EK1024">
        <v>39.852392857142853</v>
      </c>
      <c r="EL1024">
        <v>39.98864285714285</v>
      </c>
      <c r="EM1024">
        <v>39.236357142857138</v>
      </c>
      <c r="EN1024">
        <v>39.004285714285707</v>
      </c>
      <c r="EO1024">
        <v>40.651499999999992</v>
      </c>
      <c r="EP1024">
        <v>1955.1175000000001</v>
      </c>
      <c r="EQ1024">
        <v>39.890000000000008</v>
      </c>
      <c r="ER1024">
        <v>0</v>
      </c>
      <c r="ES1024">
        <v>1659037275</v>
      </c>
      <c r="ET1024">
        <v>0</v>
      </c>
      <c r="EU1024">
        <v>751.19907692307686</v>
      </c>
      <c r="EV1024">
        <v>7.9641709401238812</v>
      </c>
      <c r="EW1024">
        <v>134.10256395561839</v>
      </c>
      <c r="EX1024">
        <v>15057.27307692308</v>
      </c>
      <c r="EY1024">
        <v>15</v>
      </c>
      <c r="EZ1024">
        <v>0</v>
      </c>
      <c r="FA1024" t="s">
        <v>418</v>
      </c>
      <c r="FB1024">
        <v>1655239120</v>
      </c>
      <c r="FC1024">
        <v>1655239135</v>
      </c>
      <c r="FD1024">
        <v>0</v>
      </c>
      <c r="FE1024">
        <v>-7.4999999999999997E-2</v>
      </c>
      <c r="FF1024">
        <v>-2.7E-2</v>
      </c>
      <c r="FG1024">
        <v>1.986</v>
      </c>
      <c r="FH1024">
        <v>0.13900000000000001</v>
      </c>
      <c r="FI1024">
        <v>420</v>
      </c>
      <c r="FJ1024">
        <v>22</v>
      </c>
      <c r="FK1024">
        <v>0.12</v>
      </c>
      <c r="FL1024">
        <v>0.02</v>
      </c>
      <c r="FM1024">
        <v>-58.2229375</v>
      </c>
      <c r="FN1024">
        <v>-1.44181575984991</v>
      </c>
      <c r="FO1024">
        <v>0.21048534947532621</v>
      </c>
      <c r="FP1024">
        <v>0</v>
      </c>
      <c r="FQ1024">
        <v>750.58270588235303</v>
      </c>
      <c r="FR1024">
        <v>8.640702830919059</v>
      </c>
      <c r="FS1024">
        <v>0.87442127178702644</v>
      </c>
      <c r="FT1024">
        <v>0</v>
      </c>
      <c r="FU1024">
        <v>7.7742430000000002</v>
      </c>
      <c r="FV1024">
        <v>3.574288930579736E-2</v>
      </c>
      <c r="FW1024">
        <v>4.3018741264709776E-3</v>
      </c>
      <c r="FX1024">
        <v>1</v>
      </c>
      <c r="FY1024">
        <v>1</v>
      </c>
      <c r="FZ1024">
        <v>3</v>
      </c>
      <c r="GA1024" t="s">
        <v>419</v>
      </c>
      <c r="GB1024">
        <v>2.9806499999999998</v>
      </c>
      <c r="GC1024">
        <v>2.7287300000000001</v>
      </c>
      <c r="GD1024">
        <v>0.125055</v>
      </c>
      <c r="GE1024">
        <v>0.13314500000000001</v>
      </c>
      <c r="GF1024">
        <v>0.103003</v>
      </c>
      <c r="GG1024">
        <v>7.6975100000000005E-2</v>
      </c>
      <c r="GH1024">
        <v>26263</v>
      </c>
      <c r="GI1024">
        <v>25627.5</v>
      </c>
      <c r="GJ1024">
        <v>30542.400000000001</v>
      </c>
      <c r="GK1024">
        <v>29806</v>
      </c>
      <c r="GL1024">
        <v>37799.4</v>
      </c>
      <c r="GM1024">
        <v>36238</v>
      </c>
      <c r="GN1024">
        <v>46717.8</v>
      </c>
      <c r="GO1024">
        <v>44331.199999999997</v>
      </c>
      <c r="GP1024">
        <v>1.88188</v>
      </c>
      <c r="GQ1024">
        <v>1.8480799999999999</v>
      </c>
      <c r="GR1024">
        <v>0.12846299999999999</v>
      </c>
      <c r="GS1024">
        <v>0</v>
      </c>
      <c r="GT1024">
        <v>24.745899999999999</v>
      </c>
      <c r="GU1024">
        <v>999.9</v>
      </c>
      <c r="GV1024">
        <v>42.7</v>
      </c>
      <c r="GW1024">
        <v>32.4</v>
      </c>
      <c r="GX1024">
        <v>23.070699999999999</v>
      </c>
      <c r="GY1024">
        <v>63.029899999999998</v>
      </c>
      <c r="GZ1024">
        <v>24.683499999999999</v>
      </c>
      <c r="HA1024">
        <v>1</v>
      </c>
      <c r="HB1024">
        <v>-0.100485</v>
      </c>
      <c r="HC1024">
        <v>-3.3630199999999999E-2</v>
      </c>
      <c r="HD1024">
        <v>20.194099999999999</v>
      </c>
      <c r="HE1024">
        <v>5.2277699999999996</v>
      </c>
      <c r="HF1024">
        <v>11.968</v>
      </c>
      <c r="HG1024">
        <v>4.9706999999999999</v>
      </c>
      <c r="HH1024">
        <v>3.2894999999999999</v>
      </c>
      <c r="HI1024">
        <v>9482.1</v>
      </c>
      <c r="HJ1024">
        <v>9999</v>
      </c>
      <c r="HK1024">
        <v>9999</v>
      </c>
      <c r="HL1024">
        <v>299</v>
      </c>
      <c r="HM1024">
        <v>4.9729099999999997</v>
      </c>
      <c r="HN1024">
        <v>1.87744</v>
      </c>
      <c r="HO1024">
        <v>1.87554</v>
      </c>
      <c r="HP1024">
        <v>1.87836</v>
      </c>
      <c r="HQ1024">
        <v>1.87504</v>
      </c>
      <c r="HR1024">
        <v>1.8786400000000001</v>
      </c>
      <c r="HS1024">
        <v>1.87574</v>
      </c>
      <c r="HT1024">
        <v>1.87686</v>
      </c>
      <c r="HU1024">
        <v>0</v>
      </c>
      <c r="HV1024">
        <v>0</v>
      </c>
      <c r="HW1024">
        <v>0</v>
      </c>
      <c r="HX1024">
        <v>0</v>
      </c>
      <c r="HY1024" t="s">
        <v>420</v>
      </c>
      <c r="HZ1024" t="s">
        <v>421</v>
      </c>
      <c r="IA1024" t="s">
        <v>422</v>
      </c>
      <c r="IB1024" t="s">
        <v>422</v>
      </c>
      <c r="IC1024" t="s">
        <v>422</v>
      </c>
      <c r="ID1024" t="s">
        <v>422</v>
      </c>
      <c r="IE1024">
        <v>0</v>
      </c>
      <c r="IF1024">
        <v>100</v>
      </c>
      <c r="IG1024">
        <v>100</v>
      </c>
      <c r="IH1024">
        <v>4.157</v>
      </c>
      <c r="II1024">
        <v>0.28970000000000001</v>
      </c>
      <c r="IJ1024">
        <v>1.981763419366358</v>
      </c>
      <c r="IK1024">
        <v>4.1594547590360449E-3</v>
      </c>
      <c r="IL1024">
        <v>-1.867668404869411E-6</v>
      </c>
      <c r="IM1024">
        <v>4.9096340421811042E-10</v>
      </c>
      <c r="IN1024">
        <v>-2.3250521569731349E-2</v>
      </c>
      <c r="IO1024">
        <v>5.6214120975847052E-3</v>
      </c>
      <c r="IP1024">
        <v>3.6430730392419388E-4</v>
      </c>
      <c r="IQ1024">
        <v>5.8048895600362112E-7</v>
      </c>
      <c r="IR1024">
        <v>0</v>
      </c>
      <c r="IS1024">
        <v>2100</v>
      </c>
      <c r="IT1024">
        <v>1</v>
      </c>
      <c r="IU1024">
        <v>26</v>
      </c>
      <c r="IV1024">
        <v>63302.6</v>
      </c>
      <c r="IW1024">
        <v>63302.3</v>
      </c>
      <c r="IX1024">
        <v>1.8103</v>
      </c>
      <c r="IY1024">
        <v>2.5402800000000001</v>
      </c>
      <c r="IZ1024">
        <v>1.39893</v>
      </c>
      <c r="JA1024">
        <v>2.34009</v>
      </c>
      <c r="JB1024">
        <v>1.4489700000000001</v>
      </c>
      <c r="JC1024">
        <v>2.3327599999999999</v>
      </c>
      <c r="JD1024">
        <v>37.771099999999997</v>
      </c>
      <c r="JE1024">
        <v>24.078700000000001</v>
      </c>
      <c r="JF1024">
        <v>18</v>
      </c>
      <c r="JG1024">
        <v>488.24400000000003</v>
      </c>
      <c r="JH1024">
        <v>438.291</v>
      </c>
      <c r="JI1024">
        <v>25.0001</v>
      </c>
      <c r="JJ1024">
        <v>25.7729</v>
      </c>
      <c r="JK1024">
        <v>30</v>
      </c>
      <c r="JL1024">
        <v>25.613700000000001</v>
      </c>
      <c r="JM1024">
        <v>25.697199999999999</v>
      </c>
      <c r="JN1024">
        <v>36.238</v>
      </c>
      <c r="JO1024">
        <v>38.501600000000003</v>
      </c>
      <c r="JP1024">
        <v>0</v>
      </c>
      <c r="JQ1024">
        <v>25</v>
      </c>
      <c r="JR1024">
        <v>788.09500000000003</v>
      </c>
      <c r="JS1024">
        <v>14.771800000000001</v>
      </c>
      <c r="JT1024">
        <v>100.965</v>
      </c>
      <c r="JU1024">
        <v>101.931</v>
      </c>
    </row>
    <row r="1025" spans="1:281" x14ac:dyDescent="0.2">
      <c r="A1025">
        <v>1009</v>
      </c>
      <c r="B1025">
        <v>1659037278.5999999</v>
      </c>
      <c r="C1025">
        <v>13560.099999904631</v>
      </c>
      <c r="D1025" t="s">
        <v>2450</v>
      </c>
      <c r="E1025" t="s">
        <v>2451</v>
      </c>
      <c r="F1025">
        <v>5</v>
      </c>
      <c r="G1025" t="s">
        <v>415</v>
      </c>
      <c r="H1025" t="s">
        <v>2357</v>
      </c>
      <c r="I1025">
        <v>1659037271.0999999</v>
      </c>
      <c r="J1025">
        <f t="shared" si="750"/>
        <v>6.6608859063021653E-3</v>
      </c>
      <c r="K1025">
        <f t="shared" si="751"/>
        <v>6.6608859063021653</v>
      </c>
      <c r="L1025">
        <f t="shared" si="752"/>
        <v>25.72339236269065</v>
      </c>
      <c r="M1025">
        <f t="shared" si="753"/>
        <v>701.17807407407406</v>
      </c>
      <c r="N1025">
        <f t="shared" si="754"/>
        <v>579.07960515869661</v>
      </c>
      <c r="O1025">
        <f t="shared" si="755"/>
        <v>52.410968585482308</v>
      </c>
      <c r="P1025">
        <f t="shared" si="756"/>
        <v>63.461779150474683</v>
      </c>
      <c r="Q1025">
        <f t="shared" si="757"/>
        <v>0.42138928532201197</v>
      </c>
      <c r="R1025">
        <f t="shared" si="758"/>
        <v>2.7552625621656874</v>
      </c>
      <c r="S1025">
        <f t="shared" si="759"/>
        <v>0.38858287841149164</v>
      </c>
      <c r="T1025">
        <f t="shared" si="760"/>
        <v>0.24559863686326949</v>
      </c>
      <c r="U1025">
        <f t="shared" si="761"/>
        <v>321.51045790886064</v>
      </c>
      <c r="V1025">
        <f t="shared" si="762"/>
        <v>26.960713611239882</v>
      </c>
      <c r="W1025">
        <f t="shared" si="763"/>
        <v>26.8516074074074</v>
      </c>
      <c r="X1025">
        <f t="shared" si="764"/>
        <v>3.5480840618027605</v>
      </c>
      <c r="Y1025">
        <f t="shared" si="765"/>
        <v>57.843306088293666</v>
      </c>
      <c r="Z1025">
        <f t="shared" si="766"/>
        <v>2.0445871631990182</v>
      </c>
      <c r="AA1025">
        <f t="shared" si="767"/>
        <v>3.5346996938212731</v>
      </c>
      <c r="AB1025">
        <f t="shared" si="768"/>
        <v>1.5034968986037422</v>
      </c>
      <c r="AC1025">
        <f t="shared" si="769"/>
        <v>-293.74506846792548</v>
      </c>
      <c r="AD1025">
        <f t="shared" si="770"/>
        <v>-9.5457307456586502</v>
      </c>
      <c r="AE1025">
        <f t="shared" si="771"/>
        <v>-0.74634035345135963</v>
      </c>
      <c r="AF1025">
        <f t="shared" si="772"/>
        <v>17.473318341825127</v>
      </c>
      <c r="AG1025">
        <f t="shared" si="773"/>
        <v>44.236361134842724</v>
      </c>
      <c r="AH1025">
        <f t="shared" si="774"/>
        <v>6.6380863698268806</v>
      </c>
      <c r="AI1025">
        <f t="shared" si="775"/>
        <v>25.72339236269065</v>
      </c>
      <c r="AJ1025">
        <v>787.89806637550839</v>
      </c>
      <c r="AK1025">
        <v>740.68585454545428</v>
      </c>
      <c r="AL1025">
        <v>3.3730099221959442</v>
      </c>
      <c r="AM1025">
        <v>64.966641921284506</v>
      </c>
      <c r="AN1025">
        <f t="shared" si="776"/>
        <v>6.6608859063021653</v>
      </c>
      <c r="AO1025">
        <v>14.804040964297929</v>
      </c>
      <c r="AP1025">
        <v>22.601078787878791</v>
      </c>
      <c r="AQ1025">
        <v>2.3176303901686281E-3</v>
      </c>
      <c r="AR1025">
        <v>82.71412704073343</v>
      </c>
      <c r="AS1025">
        <v>3</v>
      </c>
      <c r="AT1025">
        <v>1</v>
      </c>
      <c r="AU1025">
        <f t="shared" si="777"/>
        <v>1</v>
      </c>
      <c r="AV1025">
        <f t="shared" si="778"/>
        <v>0</v>
      </c>
      <c r="AW1025">
        <f t="shared" si="779"/>
        <v>47824.816668155538</v>
      </c>
      <c r="AX1025" t="s">
        <v>416</v>
      </c>
      <c r="AY1025" t="s">
        <v>416</v>
      </c>
      <c r="AZ1025">
        <v>0</v>
      </c>
      <c r="BA1025">
        <v>0</v>
      </c>
      <c r="BB1025" t="e">
        <f t="shared" si="780"/>
        <v>#DIV/0!</v>
      </c>
      <c r="BC1025">
        <v>0</v>
      </c>
      <c r="BD1025" t="s">
        <v>416</v>
      </c>
      <c r="BE1025" t="s">
        <v>416</v>
      </c>
      <c r="BF1025">
        <v>0</v>
      </c>
      <c r="BG1025">
        <v>0</v>
      </c>
      <c r="BH1025" t="e">
        <f t="shared" si="781"/>
        <v>#DIV/0!</v>
      </c>
      <c r="BI1025">
        <v>0.5</v>
      </c>
      <c r="BJ1025">
        <f t="shared" si="782"/>
        <v>1681.2010552204802</v>
      </c>
      <c r="BK1025">
        <f t="shared" si="783"/>
        <v>25.72339236269065</v>
      </c>
      <c r="BL1025" t="e">
        <f t="shared" si="784"/>
        <v>#DIV/0!</v>
      </c>
      <c r="BM1025">
        <f t="shared" si="785"/>
        <v>1.5300604459421524E-2</v>
      </c>
      <c r="BN1025" t="e">
        <f t="shared" si="786"/>
        <v>#DIV/0!</v>
      </c>
      <c r="BO1025" t="e">
        <f t="shared" si="787"/>
        <v>#DIV/0!</v>
      </c>
      <c r="BP1025" t="s">
        <v>416</v>
      </c>
      <c r="BQ1025">
        <v>0</v>
      </c>
      <c r="BR1025" t="e">
        <f t="shared" si="788"/>
        <v>#DIV/0!</v>
      </c>
      <c r="BS1025" t="e">
        <f t="shared" si="789"/>
        <v>#DIV/0!</v>
      </c>
      <c r="BT1025" t="e">
        <f t="shared" si="790"/>
        <v>#DIV/0!</v>
      </c>
      <c r="BU1025" t="e">
        <f t="shared" si="791"/>
        <v>#DIV/0!</v>
      </c>
      <c r="BV1025" t="e">
        <f t="shared" si="792"/>
        <v>#DIV/0!</v>
      </c>
      <c r="BW1025" t="e">
        <f t="shared" si="793"/>
        <v>#DIV/0!</v>
      </c>
      <c r="BX1025" t="e">
        <f t="shared" si="794"/>
        <v>#DIV/0!</v>
      </c>
      <c r="BY1025" t="e">
        <f t="shared" si="795"/>
        <v>#DIV/0!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f t="shared" si="796"/>
        <v>2000.0051851851849</v>
      </c>
      <c r="CS1025">
        <f t="shared" si="797"/>
        <v>1681.2010552204802</v>
      </c>
      <c r="CT1025">
        <f t="shared" si="798"/>
        <v>0.84059834828118907</v>
      </c>
      <c r="CU1025">
        <f t="shared" si="799"/>
        <v>0.16075481218269505</v>
      </c>
      <c r="CV1025">
        <v>6</v>
      </c>
      <c r="CW1025">
        <v>0.5</v>
      </c>
      <c r="CX1025" t="s">
        <v>417</v>
      </c>
      <c r="CY1025">
        <v>2</v>
      </c>
      <c r="CZ1025" t="b">
        <v>1</v>
      </c>
      <c r="DA1025">
        <v>1659037271.0999999</v>
      </c>
      <c r="DB1025">
        <v>701.17807407407406</v>
      </c>
      <c r="DC1025">
        <v>759.83600000000013</v>
      </c>
      <c r="DD1025">
        <v>22.590285185185181</v>
      </c>
      <c r="DE1025">
        <v>14.805999999999999</v>
      </c>
      <c r="DF1025">
        <v>697.03829629629627</v>
      </c>
      <c r="DG1025">
        <v>22.30056296296296</v>
      </c>
      <c r="DH1025">
        <v>500.09448148148141</v>
      </c>
      <c r="DI1025">
        <v>90.407300000000021</v>
      </c>
      <c r="DJ1025">
        <v>0.1000639592592593</v>
      </c>
      <c r="DK1025">
        <v>26.78734444444445</v>
      </c>
      <c r="DL1025">
        <v>26.8516074074074</v>
      </c>
      <c r="DM1025">
        <v>999.90000000000009</v>
      </c>
      <c r="DN1025">
        <v>0</v>
      </c>
      <c r="DO1025">
        <v>0</v>
      </c>
      <c r="DP1025">
        <v>9996.9670370370368</v>
      </c>
      <c r="DQ1025">
        <v>0</v>
      </c>
      <c r="DR1025">
        <v>19.0868</v>
      </c>
      <c r="DS1025">
        <v>-58.657807407407411</v>
      </c>
      <c r="DT1025">
        <v>717.38411111111111</v>
      </c>
      <c r="DU1025">
        <v>771.25507407407417</v>
      </c>
      <c r="DV1025">
        <v>7.7843007407407416</v>
      </c>
      <c r="DW1025">
        <v>759.83600000000013</v>
      </c>
      <c r="DX1025">
        <v>14.805999999999999</v>
      </c>
      <c r="DY1025">
        <v>2.0423274074074071</v>
      </c>
      <c r="DZ1025">
        <v>1.3385692592592591</v>
      </c>
      <c r="EA1025">
        <v>17.776366666666672</v>
      </c>
      <c r="EB1025">
        <v>11.23906666666667</v>
      </c>
      <c r="EC1025">
        <v>2000.0051851851849</v>
      </c>
      <c r="ED1025">
        <v>0.98000622222222222</v>
      </c>
      <c r="EE1025">
        <v>1.999397037037037E-2</v>
      </c>
      <c r="EF1025">
        <v>0</v>
      </c>
      <c r="EG1025">
        <v>751.72733333333315</v>
      </c>
      <c r="EH1025">
        <v>5.000560000000001</v>
      </c>
      <c r="EI1025">
        <v>15066.77037037037</v>
      </c>
      <c r="EJ1025">
        <v>17294.944444444449</v>
      </c>
      <c r="EK1025">
        <v>39.8424074074074</v>
      </c>
      <c r="EL1025">
        <v>39.960333333333331</v>
      </c>
      <c r="EM1025">
        <v>39.198851851851849</v>
      </c>
      <c r="EN1025">
        <v>38.928111111111107</v>
      </c>
      <c r="EO1025">
        <v>40.601629629629628</v>
      </c>
      <c r="EP1025">
        <v>1955.1151851851851</v>
      </c>
      <c r="EQ1025">
        <v>39.890000000000008</v>
      </c>
      <c r="ER1025">
        <v>0</v>
      </c>
      <c r="ES1025">
        <v>1659037279.8</v>
      </c>
      <c r="ET1025">
        <v>0</v>
      </c>
      <c r="EU1025">
        <v>751.73415384615384</v>
      </c>
      <c r="EV1025">
        <v>6.0722051387023877</v>
      </c>
      <c r="EW1025">
        <v>93.935042858938502</v>
      </c>
      <c r="EX1025">
        <v>15066.52307692308</v>
      </c>
      <c r="EY1025">
        <v>15</v>
      </c>
      <c r="EZ1025">
        <v>0</v>
      </c>
      <c r="FA1025" t="s">
        <v>418</v>
      </c>
      <c r="FB1025">
        <v>1655239120</v>
      </c>
      <c r="FC1025">
        <v>1655239135</v>
      </c>
      <c r="FD1025">
        <v>0</v>
      </c>
      <c r="FE1025">
        <v>-7.4999999999999997E-2</v>
      </c>
      <c r="FF1025">
        <v>-2.7E-2</v>
      </c>
      <c r="FG1025">
        <v>1.986</v>
      </c>
      <c r="FH1025">
        <v>0.13900000000000001</v>
      </c>
      <c r="FI1025">
        <v>420</v>
      </c>
      <c r="FJ1025">
        <v>22</v>
      </c>
      <c r="FK1025">
        <v>0.12</v>
      </c>
      <c r="FL1025">
        <v>0.02</v>
      </c>
      <c r="FM1025">
        <v>-58.480104878048778</v>
      </c>
      <c r="FN1025">
        <v>-3.7109205574913209</v>
      </c>
      <c r="FO1025">
        <v>0.41249291491400591</v>
      </c>
      <c r="FP1025">
        <v>0</v>
      </c>
      <c r="FQ1025">
        <v>751.3222352941176</v>
      </c>
      <c r="FR1025">
        <v>7.244461426465242</v>
      </c>
      <c r="FS1025">
        <v>0.74059050600034171</v>
      </c>
      <c r="FT1025">
        <v>0</v>
      </c>
      <c r="FU1025">
        <v>7.779616341463413</v>
      </c>
      <c r="FV1025">
        <v>8.4941811846709722E-2</v>
      </c>
      <c r="FW1025">
        <v>8.9615759056468815E-3</v>
      </c>
      <c r="FX1025">
        <v>1</v>
      </c>
      <c r="FY1025">
        <v>1</v>
      </c>
      <c r="FZ1025">
        <v>3</v>
      </c>
      <c r="GA1025" t="s">
        <v>419</v>
      </c>
      <c r="GB1025">
        <v>2.9805100000000002</v>
      </c>
      <c r="GC1025">
        <v>2.7284099999999998</v>
      </c>
      <c r="GD1025">
        <v>0.12700700000000001</v>
      </c>
      <c r="GE1025">
        <v>0.135077</v>
      </c>
      <c r="GF1025">
        <v>0.103031</v>
      </c>
      <c r="GG1025">
        <v>7.6968499999999995E-2</v>
      </c>
      <c r="GH1025">
        <v>26204.7</v>
      </c>
      <c r="GI1025">
        <v>25570.400000000001</v>
      </c>
      <c r="GJ1025">
        <v>30542.799999999999</v>
      </c>
      <c r="GK1025">
        <v>29805.9</v>
      </c>
      <c r="GL1025">
        <v>37798.800000000003</v>
      </c>
      <c r="GM1025">
        <v>36238</v>
      </c>
      <c r="GN1025">
        <v>46718.3</v>
      </c>
      <c r="GO1025">
        <v>44330.8</v>
      </c>
      <c r="GP1025">
        <v>1.8815</v>
      </c>
      <c r="GQ1025">
        <v>1.8482000000000001</v>
      </c>
      <c r="GR1025">
        <v>0.128604</v>
      </c>
      <c r="GS1025">
        <v>0</v>
      </c>
      <c r="GT1025">
        <v>24.749500000000001</v>
      </c>
      <c r="GU1025">
        <v>999.9</v>
      </c>
      <c r="GV1025">
        <v>42.7</v>
      </c>
      <c r="GW1025">
        <v>32.4</v>
      </c>
      <c r="GX1025">
        <v>23.071000000000002</v>
      </c>
      <c r="GY1025">
        <v>63.129899999999999</v>
      </c>
      <c r="GZ1025">
        <v>24.739599999999999</v>
      </c>
      <c r="HA1025">
        <v>1</v>
      </c>
      <c r="HB1025">
        <v>-0.10032000000000001</v>
      </c>
      <c r="HC1025">
        <v>-3.2870400000000001E-2</v>
      </c>
      <c r="HD1025">
        <v>20.194099999999999</v>
      </c>
      <c r="HE1025">
        <v>5.2280699999999998</v>
      </c>
      <c r="HF1025">
        <v>11.968</v>
      </c>
      <c r="HG1025">
        <v>4.9705000000000004</v>
      </c>
      <c r="HH1025">
        <v>3.2894999999999999</v>
      </c>
      <c r="HI1025">
        <v>9482.2999999999993</v>
      </c>
      <c r="HJ1025">
        <v>9999</v>
      </c>
      <c r="HK1025">
        <v>9999</v>
      </c>
      <c r="HL1025">
        <v>299</v>
      </c>
      <c r="HM1025">
        <v>4.9729000000000001</v>
      </c>
      <c r="HN1025">
        <v>1.8774200000000001</v>
      </c>
      <c r="HO1025">
        <v>1.8754900000000001</v>
      </c>
      <c r="HP1025">
        <v>1.87836</v>
      </c>
      <c r="HQ1025">
        <v>1.8750199999999999</v>
      </c>
      <c r="HR1025">
        <v>1.87859</v>
      </c>
      <c r="HS1025">
        <v>1.8757200000000001</v>
      </c>
      <c r="HT1025">
        <v>1.8768400000000001</v>
      </c>
      <c r="HU1025">
        <v>0</v>
      </c>
      <c r="HV1025">
        <v>0</v>
      </c>
      <c r="HW1025">
        <v>0</v>
      </c>
      <c r="HX1025">
        <v>0</v>
      </c>
      <c r="HY1025" t="s">
        <v>420</v>
      </c>
      <c r="HZ1025" t="s">
        <v>421</v>
      </c>
      <c r="IA1025" t="s">
        <v>422</v>
      </c>
      <c r="IB1025" t="s">
        <v>422</v>
      </c>
      <c r="IC1025" t="s">
        <v>422</v>
      </c>
      <c r="ID1025" t="s">
        <v>422</v>
      </c>
      <c r="IE1025">
        <v>0</v>
      </c>
      <c r="IF1025">
        <v>100</v>
      </c>
      <c r="IG1025">
        <v>100</v>
      </c>
      <c r="IH1025">
        <v>4.194</v>
      </c>
      <c r="II1025">
        <v>0.28999999999999998</v>
      </c>
      <c r="IJ1025">
        <v>1.981763419366358</v>
      </c>
      <c r="IK1025">
        <v>4.1594547590360449E-3</v>
      </c>
      <c r="IL1025">
        <v>-1.867668404869411E-6</v>
      </c>
      <c r="IM1025">
        <v>4.9096340421811042E-10</v>
      </c>
      <c r="IN1025">
        <v>-2.3250521569731349E-2</v>
      </c>
      <c r="IO1025">
        <v>5.6214120975847052E-3</v>
      </c>
      <c r="IP1025">
        <v>3.6430730392419388E-4</v>
      </c>
      <c r="IQ1025">
        <v>5.8048895600362112E-7</v>
      </c>
      <c r="IR1025">
        <v>0</v>
      </c>
      <c r="IS1025">
        <v>2100</v>
      </c>
      <c r="IT1025">
        <v>1</v>
      </c>
      <c r="IU1025">
        <v>26</v>
      </c>
      <c r="IV1025">
        <v>63302.6</v>
      </c>
      <c r="IW1025">
        <v>63302.400000000001</v>
      </c>
      <c r="IX1025">
        <v>1.8432599999999999</v>
      </c>
      <c r="IY1025">
        <v>2.5122100000000001</v>
      </c>
      <c r="IZ1025">
        <v>1.39893</v>
      </c>
      <c r="JA1025">
        <v>2.34009</v>
      </c>
      <c r="JB1025">
        <v>1.4489700000000001</v>
      </c>
      <c r="JC1025">
        <v>2.4536099999999998</v>
      </c>
      <c r="JD1025">
        <v>37.771099999999997</v>
      </c>
      <c r="JE1025">
        <v>24.078700000000001</v>
      </c>
      <c r="JF1025">
        <v>18</v>
      </c>
      <c r="JG1025">
        <v>488.04</v>
      </c>
      <c r="JH1025">
        <v>438.36700000000002</v>
      </c>
      <c r="JI1025">
        <v>25</v>
      </c>
      <c r="JJ1025">
        <v>25.7729</v>
      </c>
      <c r="JK1025">
        <v>30.0001</v>
      </c>
      <c r="JL1025">
        <v>25.613700000000001</v>
      </c>
      <c r="JM1025">
        <v>25.697199999999999</v>
      </c>
      <c r="JN1025">
        <v>36.887700000000002</v>
      </c>
      <c r="JO1025">
        <v>38.501600000000003</v>
      </c>
      <c r="JP1025">
        <v>0</v>
      </c>
      <c r="JQ1025">
        <v>25</v>
      </c>
      <c r="JR1025">
        <v>808.16300000000001</v>
      </c>
      <c r="JS1025">
        <v>14.7577</v>
      </c>
      <c r="JT1025">
        <v>100.96599999999999</v>
      </c>
      <c r="JU1025">
        <v>101.931</v>
      </c>
    </row>
    <row r="1026" spans="1:281" x14ac:dyDescent="0.2">
      <c r="A1026">
        <v>1010</v>
      </c>
      <c r="B1026">
        <v>1659037283.5999999</v>
      </c>
      <c r="C1026">
        <v>13565.099999904631</v>
      </c>
      <c r="D1026" t="s">
        <v>2452</v>
      </c>
      <c r="E1026" t="s">
        <v>2453</v>
      </c>
      <c r="F1026">
        <v>5</v>
      </c>
      <c r="G1026" t="s">
        <v>415</v>
      </c>
      <c r="H1026" t="s">
        <v>2357</v>
      </c>
      <c r="I1026">
        <v>1659037275.814285</v>
      </c>
      <c r="J1026">
        <f t="shared" si="750"/>
        <v>6.6605873620481527E-3</v>
      </c>
      <c r="K1026">
        <f t="shared" si="751"/>
        <v>6.6605873620481528</v>
      </c>
      <c r="L1026">
        <f t="shared" si="752"/>
        <v>26.073618700136951</v>
      </c>
      <c r="M1026">
        <f t="shared" si="753"/>
        <v>716.48246428571406</v>
      </c>
      <c r="N1026">
        <f t="shared" si="754"/>
        <v>592.59200087595173</v>
      </c>
      <c r="O1026">
        <f t="shared" si="755"/>
        <v>53.634067099127854</v>
      </c>
      <c r="P1026">
        <f t="shared" si="756"/>
        <v>64.847092954419807</v>
      </c>
      <c r="Q1026">
        <f t="shared" si="757"/>
        <v>0.42146193866146758</v>
      </c>
      <c r="R1026">
        <f t="shared" si="758"/>
        <v>2.756609538126682</v>
      </c>
      <c r="S1026">
        <f t="shared" si="759"/>
        <v>0.38865938894682828</v>
      </c>
      <c r="T1026">
        <f t="shared" si="760"/>
        <v>0.24564619650181055</v>
      </c>
      <c r="U1026">
        <f t="shared" si="761"/>
        <v>321.51339235331125</v>
      </c>
      <c r="V1026">
        <f t="shared" si="762"/>
        <v>26.961119599784343</v>
      </c>
      <c r="W1026">
        <f t="shared" si="763"/>
        <v>26.853149999999999</v>
      </c>
      <c r="X1026">
        <f t="shared" si="764"/>
        <v>3.5484058882781402</v>
      </c>
      <c r="Y1026">
        <f t="shared" si="765"/>
        <v>57.861524121064804</v>
      </c>
      <c r="Z1026">
        <f t="shared" si="766"/>
        <v>2.0452773316294208</v>
      </c>
      <c r="AA1026">
        <f t="shared" si="767"/>
        <v>3.5347795667290876</v>
      </c>
      <c r="AB1026">
        <f t="shared" si="768"/>
        <v>1.5031285566487194</v>
      </c>
      <c r="AC1026">
        <f t="shared" si="769"/>
        <v>-293.73190266632355</v>
      </c>
      <c r="AD1026">
        <f t="shared" si="770"/>
        <v>-9.7225619984919263</v>
      </c>
      <c r="AE1026">
        <f t="shared" si="771"/>
        <v>-0.75980192249894218</v>
      </c>
      <c r="AF1026">
        <f t="shared" si="772"/>
        <v>17.299125765996848</v>
      </c>
      <c r="AG1026">
        <f t="shared" si="773"/>
        <v>44.485579718609458</v>
      </c>
      <c r="AH1026">
        <f t="shared" si="774"/>
        <v>6.6452804190203265</v>
      </c>
      <c r="AI1026">
        <f t="shared" si="775"/>
        <v>26.073618700136951</v>
      </c>
      <c r="AJ1026">
        <v>804.92881232572802</v>
      </c>
      <c r="AK1026">
        <v>757.43618181818181</v>
      </c>
      <c r="AL1026">
        <v>3.3418582323687009</v>
      </c>
      <c r="AM1026">
        <v>64.966641921284506</v>
      </c>
      <c r="AN1026">
        <f t="shared" si="776"/>
        <v>6.6605873620481528</v>
      </c>
      <c r="AO1026">
        <v>14.803972024365081</v>
      </c>
      <c r="AP1026">
        <v>22.610903636363631</v>
      </c>
      <c r="AQ1026">
        <v>6.1344348088891514E-4</v>
      </c>
      <c r="AR1026">
        <v>82.71412704073343</v>
      </c>
      <c r="AS1026">
        <v>3</v>
      </c>
      <c r="AT1026">
        <v>1</v>
      </c>
      <c r="AU1026">
        <f t="shared" si="777"/>
        <v>1</v>
      </c>
      <c r="AV1026">
        <f t="shared" si="778"/>
        <v>0</v>
      </c>
      <c r="AW1026">
        <f t="shared" si="779"/>
        <v>47861.342449311669</v>
      </c>
      <c r="AX1026" t="s">
        <v>416</v>
      </c>
      <c r="AY1026" t="s">
        <v>416</v>
      </c>
      <c r="AZ1026">
        <v>0</v>
      </c>
      <c r="BA1026">
        <v>0</v>
      </c>
      <c r="BB1026" t="e">
        <f t="shared" si="780"/>
        <v>#DIV/0!</v>
      </c>
      <c r="BC1026">
        <v>0</v>
      </c>
      <c r="BD1026" t="s">
        <v>416</v>
      </c>
      <c r="BE1026" t="s">
        <v>416</v>
      </c>
      <c r="BF1026">
        <v>0</v>
      </c>
      <c r="BG1026">
        <v>0</v>
      </c>
      <c r="BH1026" t="e">
        <f t="shared" si="781"/>
        <v>#DIV/0!</v>
      </c>
      <c r="BI1026">
        <v>0.5</v>
      </c>
      <c r="BJ1026">
        <f t="shared" si="782"/>
        <v>1681.2164996649285</v>
      </c>
      <c r="BK1026">
        <f t="shared" si="783"/>
        <v>26.073618700136951</v>
      </c>
      <c r="BL1026" t="e">
        <f t="shared" si="784"/>
        <v>#DIV/0!</v>
      </c>
      <c r="BM1026">
        <f t="shared" si="785"/>
        <v>1.5508781114944744E-2</v>
      </c>
      <c r="BN1026" t="e">
        <f t="shared" si="786"/>
        <v>#DIV/0!</v>
      </c>
      <c r="BO1026" t="e">
        <f t="shared" si="787"/>
        <v>#DIV/0!</v>
      </c>
      <c r="BP1026" t="s">
        <v>416</v>
      </c>
      <c r="BQ1026">
        <v>0</v>
      </c>
      <c r="BR1026" t="e">
        <f t="shared" si="788"/>
        <v>#DIV/0!</v>
      </c>
      <c r="BS1026" t="e">
        <f t="shared" si="789"/>
        <v>#DIV/0!</v>
      </c>
      <c r="BT1026" t="e">
        <f t="shared" si="790"/>
        <v>#DIV/0!</v>
      </c>
      <c r="BU1026" t="e">
        <f t="shared" si="791"/>
        <v>#DIV/0!</v>
      </c>
      <c r="BV1026" t="e">
        <f t="shared" si="792"/>
        <v>#DIV/0!</v>
      </c>
      <c r="BW1026" t="e">
        <f t="shared" si="793"/>
        <v>#DIV/0!</v>
      </c>
      <c r="BX1026" t="e">
        <f t="shared" si="794"/>
        <v>#DIV/0!</v>
      </c>
      <c r="BY1026" t="e">
        <f t="shared" si="795"/>
        <v>#DIV/0!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f t="shared" si="796"/>
        <v>2000.023571428572</v>
      </c>
      <c r="CS1026">
        <f t="shared" si="797"/>
        <v>1681.2164996649285</v>
      </c>
      <c r="CT1026">
        <f t="shared" si="798"/>
        <v>0.84059834278056689</v>
      </c>
      <c r="CU1026">
        <f t="shared" si="799"/>
        <v>0.16075480156649424</v>
      </c>
      <c r="CV1026">
        <v>6</v>
      </c>
      <c r="CW1026">
        <v>0.5</v>
      </c>
      <c r="CX1026" t="s">
        <v>417</v>
      </c>
      <c r="CY1026">
        <v>2</v>
      </c>
      <c r="CZ1026" t="b">
        <v>1</v>
      </c>
      <c r="DA1026">
        <v>1659037275.814285</v>
      </c>
      <c r="DB1026">
        <v>716.48246428571406</v>
      </c>
      <c r="DC1026">
        <v>775.56824999999992</v>
      </c>
      <c r="DD1026">
        <v>22.597857142857151</v>
      </c>
      <c r="DE1026">
        <v>14.80509285714286</v>
      </c>
      <c r="DF1026">
        <v>712.3083214285715</v>
      </c>
      <c r="DG1026">
        <v>22.307957142857141</v>
      </c>
      <c r="DH1026">
        <v>500.0878571428571</v>
      </c>
      <c r="DI1026">
        <v>90.407585714285688</v>
      </c>
      <c r="DJ1026">
        <v>9.9992889285714287E-2</v>
      </c>
      <c r="DK1026">
        <v>26.78772857142858</v>
      </c>
      <c r="DL1026">
        <v>26.853149999999999</v>
      </c>
      <c r="DM1026">
        <v>999.9000000000002</v>
      </c>
      <c r="DN1026">
        <v>0</v>
      </c>
      <c r="DO1026">
        <v>0</v>
      </c>
      <c r="DP1026">
        <v>10004.90821428571</v>
      </c>
      <c r="DQ1026">
        <v>0</v>
      </c>
      <c r="DR1026">
        <v>19.0868</v>
      </c>
      <c r="DS1026">
        <v>-59.085567857142863</v>
      </c>
      <c r="DT1026">
        <v>733.04796428571444</v>
      </c>
      <c r="DU1026">
        <v>787.22303571428586</v>
      </c>
      <c r="DV1026">
        <v>7.792766785714285</v>
      </c>
      <c r="DW1026">
        <v>775.56824999999992</v>
      </c>
      <c r="DX1026">
        <v>14.80509285714286</v>
      </c>
      <c r="DY1026">
        <v>2.0430174999999999</v>
      </c>
      <c r="DZ1026">
        <v>1.338491785714286</v>
      </c>
      <c r="EA1026">
        <v>17.781732142857141</v>
      </c>
      <c r="EB1026">
        <v>11.238196428571429</v>
      </c>
      <c r="EC1026">
        <v>2000.023571428572</v>
      </c>
      <c r="ED1026">
        <v>0.98000610714285707</v>
      </c>
      <c r="EE1026">
        <v>1.9994089285714282E-2</v>
      </c>
      <c r="EF1026">
        <v>0</v>
      </c>
      <c r="EG1026">
        <v>752.12307142857139</v>
      </c>
      <c r="EH1026">
        <v>5.000560000000001</v>
      </c>
      <c r="EI1026">
        <v>15072.76071428571</v>
      </c>
      <c r="EJ1026">
        <v>17295.107142857141</v>
      </c>
      <c r="EK1026">
        <v>39.669428571428568</v>
      </c>
      <c r="EL1026">
        <v>39.930428571428578</v>
      </c>
      <c r="EM1026">
        <v>39.182785714285707</v>
      </c>
      <c r="EN1026">
        <v>38.883749999999999</v>
      </c>
      <c r="EO1026">
        <v>40.575642857142853</v>
      </c>
      <c r="EP1026">
        <v>1955.1335714285719</v>
      </c>
      <c r="EQ1026">
        <v>39.890000000000008</v>
      </c>
      <c r="ER1026">
        <v>0</v>
      </c>
      <c r="ES1026">
        <v>1659037284.5999999</v>
      </c>
      <c r="ET1026">
        <v>0</v>
      </c>
      <c r="EU1026">
        <v>752.11842307692302</v>
      </c>
      <c r="EV1026">
        <v>3.4396923034415638</v>
      </c>
      <c r="EW1026">
        <v>59.71965817106782</v>
      </c>
      <c r="EX1026">
        <v>15072.784615384609</v>
      </c>
      <c r="EY1026">
        <v>15</v>
      </c>
      <c r="EZ1026">
        <v>0</v>
      </c>
      <c r="FA1026" t="s">
        <v>418</v>
      </c>
      <c r="FB1026">
        <v>1655239120</v>
      </c>
      <c r="FC1026">
        <v>1655239135</v>
      </c>
      <c r="FD1026">
        <v>0</v>
      </c>
      <c r="FE1026">
        <v>-7.4999999999999997E-2</v>
      </c>
      <c r="FF1026">
        <v>-2.7E-2</v>
      </c>
      <c r="FG1026">
        <v>1.986</v>
      </c>
      <c r="FH1026">
        <v>0.13900000000000001</v>
      </c>
      <c r="FI1026">
        <v>420</v>
      </c>
      <c r="FJ1026">
        <v>22</v>
      </c>
      <c r="FK1026">
        <v>0.12</v>
      </c>
      <c r="FL1026">
        <v>0.02</v>
      </c>
      <c r="FM1026">
        <v>-58.854157499999999</v>
      </c>
      <c r="FN1026">
        <v>-5.5117429643526883</v>
      </c>
      <c r="FO1026">
        <v>0.53339559985413287</v>
      </c>
      <c r="FP1026">
        <v>0</v>
      </c>
      <c r="FQ1026">
        <v>751.88417647058816</v>
      </c>
      <c r="FR1026">
        <v>4.7856990092587939</v>
      </c>
      <c r="FS1026">
        <v>0.52023990340363035</v>
      </c>
      <c r="FT1026">
        <v>0</v>
      </c>
      <c r="FU1026">
        <v>7.7882872499999989</v>
      </c>
      <c r="FV1026">
        <v>0.11126217636021241</v>
      </c>
      <c r="FW1026">
        <v>1.0872108578261101E-2</v>
      </c>
      <c r="FX1026">
        <v>0</v>
      </c>
      <c r="FY1026">
        <v>0</v>
      </c>
      <c r="FZ1026">
        <v>3</v>
      </c>
      <c r="GA1026" t="s">
        <v>427</v>
      </c>
      <c r="GB1026">
        <v>2.9805100000000002</v>
      </c>
      <c r="GC1026">
        <v>2.7282000000000002</v>
      </c>
      <c r="GD1026">
        <v>0.128945</v>
      </c>
      <c r="GE1026">
        <v>0.13697999999999999</v>
      </c>
      <c r="GF1026">
        <v>0.10306899999999999</v>
      </c>
      <c r="GG1026">
        <v>7.6971899999999996E-2</v>
      </c>
      <c r="GH1026">
        <v>26146.400000000001</v>
      </c>
      <c r="GI1026">
        <v>25514.400000000001</v>
      </c>
      <c r="GJ1026">
        <v>30542.6</v>
      </c>
      <c r="GK1026">
        <v>29806.3</v>
      </c>
      <c r="GL1026">
        <v>37797</v>
      </c>
      <c r="GM1026">
        <v>36238.5</v>
      </c>
      <c r="GN1026">
        <v>46718.1</v>
      </c>
      <c r="GO1026">
        <v>44331.4</v>
      </c>
      <c r="GP1026">
        <v>1.8817999999999999</v>
      </c>
      <c r="GQ1026">
        <v>1.8481799999999999</v>
      </c>
      <c r="GR1026">
        <v>0.12801599999999999</v>
      </c>
      <c r="GS1026">
        <v>0</v>
      </c>
      <c r="GT1026">
        <v>24.7532</v>
      </c>
      <c r="GU1026">
        <v>999.9</v>
      </c>
      <c r="GV1026">
        <v>42.7</v>
      </c>
      <c r="GW1026">
        <v>32.4</v>
      </c>
      <c r="GX1026">
        <v>23.066600000000001</v>
      </c>
      <c r="GY1026">
        <v>63.079900000000002</v>
      </c>
      <c r="GZ1026">
        <v>25.220400000000001</v>
      </c>
      <c r="HA1026">
        <v>1</v>
      </c>
      <c r="HB1026">
        <v>-0.10002</v>
      </c>
      <c r="HC1026">
        <v>-3.1350799999999998E-2</v>
      </c>
      <c r="HD1026">
        <v>20.193999999999999</v>
      </c>
      <c r="HE1026">
        <v>5.2279200000000001</v>
      </c>
      <c r="HF1026">
        <v>11.968</v>
      </c>
      <c r="HG1026">
        <v>4.9705000000000004</v>
      </c>
      <c r="HH1026">
        <v>3.2894999999999999</v>
      </c>
      <c r="HI1026">
        <v>9482.2999999999993</v>
      </c>
      <c r="HJ1026">
        <v>9999</v>
      </c>
      <c r="HK1026">
        <v>9999</v>
      </c>
      <c r="HL1026">
        <v>299</v>
      </c>
      <c r="HM1026">
        <v>4.9729000000000001</v>
      </c>
      <c r="HN1026">
        <v>1.8774200000000001</v>
      </c>
      <c r="HO1026">
        <v>1.87551</v>
      </c>
      <c r="HP1026">
        <v>1.87836</v>
      </c>
      <c r="HQ1026">
        <v>1.8750199999999999</v>
      </c>
      <c r="HR1026">
        <v>1.8786099999999999</v>
      </c>
      <c r="HS1026">
        <v>1.87571</v>
      </c>
      <c r="HT1026">
        <v>1.8768400000000001</v>
      </c>
      <c r="HU1026">
        <v>0</v>
      </c>
      <c r="HV1026">
        <v>0</v>
      </c>
      <c r="HW1026">
        <v>0</v>
      </c>
      <c r="HX1026">
        <v>0</v>
      </c>
      <c r="HY1026" t="s">
        <v>420</v>
      </c>
      <c r="HZ1026" t="s">
        <v>421</v>
      </c>
      <c r="IA1026" t="s">
        <v>422</v>
      </c>
      <c r="IB1026" t="s">
        <v>422</v>
      </c>
      <c r="IC1026" t="s">
        <v>422</v>
      </c>
      <c r="ID1026" t="s">
        <v>422</v>
      </c>
      <c r="IE1026">
        <v>0</v>
      </c>
      <c r="IF1026">
        <v>100</v>
      </c>
      <c r="IG1026">
        <v>100</v>
      </c>
      <c r="IH1026">
        <v>4.2309999999999999</v>
      </c>
      <c r="II1026">
        <v>0.29020000000000001</v>
      </c>
      <c r="IJ1026">
        <v>1.981763419366358</v>
      </c>
      <c r="IK1026">
        <v>4.1594547590360449E-3</v>
      </c>
      <c r="IL1026">
        <v>-1.867668404869411E-6</v>
      </c>
      <c r="IM1026">
        <v>4.9096340421811042E-10</v>
      </c>
      <c r="IN1026">
        <v>-2.3250521569731349E-2</v>
      </c>
      <c r="IO1026">
        <v>5.6214120975847052E-3</v>
      </c>
      <c r="IP1026">
        <v>3.6430730392419388E-4</v>
      </c>
      <c r="IQ1026">
        <v>5.8048895600362112E-7</v>
      </c>
      <c r="IR1026">
        <v>0</v>
      </c>
      <c r="IS1026">
        <v>2100</v>
      </c>
      <c r="IT1026">
        <v>1</v>
      </c>
      <c r="IU1026">
        <v>26</v>
      </c>
      <c r="IV1026">
        <v>63302.7</v>
      </c>
      <c r="IW1026">
        <v>63302.5</v>
      </c>
      <c r="IX1026">
        <v>1.87134</v>
      </c>
      <c r="IY1026">
        <v>2.5329600000000001</v>
      </c>
      <c r="IZ1026">
        <v>1.39893</v>
      </c>
      <c r="JA1026">
        <v>2.34131</v>
      </c>
      <c r="JB1026">
        <v>1.4489700000000001</v>
      </c>
      <c r="JC1026">
        <v>2.47925</v>
      </c>
      <c r="JD1026">
        <v>37.771099999999997</v>
      </c>
      <c r="JE1026">
        <v>24.087499999999999</v>
      </c>
      <c r="JF1026">
        <v>18</v>
      </c>
      <c r="JG1026">
        <v>488.20299999999997</v>
      </c>
      <c r="JH1026">
        <v>438.35199999999998</v>
      </c>
      <c r="JI1026">
        <v>25.0002</v>
      </c>
      <c r="JJ1026">
        <v>25.7729</v>
      </c>
      <c r="JK1026">
        <v>30.0001</v>
      </c>
      <c r="JL1026">
        <v>25.613700000000001</v>
      </c>
      <c r="JM1026">
        <v>25.697199999999999</v>
      </c>
      <c r="JN1026">
        <v>37.482100000000003</v>
      </c>
      <c r="JO1026">
        <v>38.501600000000003</v>
      </c>
      <c r="JP1026">
        <v>0</v>
      </c>
      <c r="JQ1026">
        <v>25</v>
      </c>
      <c r="JR1026">
        <v>821.52</v>
      </c>
      <c r="JS1026">
        <v>14.736499999999999</v>
      </c>
      <c r="JT1026">
        <v>100.965</v>
      </c>
      <c r="JU1026">
        <v>101.932</v>
      </c>
    </row>
    <row r="1027" spans="1:281" x14ac:dyDescent="0.2">
      <c r="A1027">
        <v>1011</v>
      </c>
      <c r="B1027">
        <v>1659037288.5999999</v>
      </c>
      <c r="C1027">
        <v>13570.099999904631</v>
      </c>
      <c r="D1027" t="s">
        <v>2454</v>
      </c>
      <c r="E1027" t="s">
        <v>2455</v>
      </c>
      <c r="F1027">
        <v>5</v>
      </c>
      <c r="G1027" t="s">
        <v>415</v>
      </c>
      <c r="H1027" t="s">
        <v>2357</v>
      </c>
      <c r="I1027">
        <v>1659037281.0999999</v>
      </c>
      <c r="J1027">
        <f t="shared" si="750"/>
        <v>6.6582302072572931E-3</v>
      </c>
      <c r="K1027">
        <f t="shared" si="751"/>
        <v>6.6582302072572928</v>
      </c>
      <c r="L1027">
        <f t="shared" si="752"/>
        <v>25.92938366640897</v>
      </c>
      <c r="M1027">
        <f t="shared" si="753"/>
        <v>733.79277777777759</v>
      </c>
      <c r="N1027">
        <f t="shared" si="754"/>
        <v>610.05989235794868</v>
      </c>
      <c r="O1027">
        <f t="shared" si="755"/>
        <v>55.215466626374827</v>
      </c>
      <c r="P1027">
        <f t="shared" si="756"/>
        <v>66.414316265673875</v>
      </c>
      <c r="Q1027">
        <f t="shared" si="757"/>
        <v>0.42159651934166448</v>
      </c>
      <c r="R1027">
        <f t="shared" si="758"/>
        <v>2.7561463826688537</v>
      </c>
      <c r="S1027">
        <f t="shared" si="759"/>
        <v>0.38876883535427248</v>
      </c>
      <c r="T1027">
        <f t="shared" si="760"/>
        <v>0.24571659979035135</v>
      </c>
      <c r="U1027">
        <f t="shared" si="761"/>
        <v>321.51305879775481</v>
      </c>
      <c r="V1027">
        <f t="shared" si="762"/>
        <v>26.962483285010414</v>
      </c>
      <c r="W1027">
        <f t="shared" si="763"/>
        <v>26.852125925925929</v>
      </c>
      <c r="X1027">
        <f t="shared" si="764"/>
        <v>3.5481922359261078</v>
      </c>
      <c r="Y1027">
        <f t="shared" si="765"/>
        <v>57.879936943002654</v>
      </c>
      <c r="Z1027">
        <f t="shared" si="766"/>
        <v>2.0460112229877274</v>
      </c>
      <c r="AA1027">
        <f t="shared" si="767"/>
        <v>3.5349230338701645</v>
      </c>
      <c r="AB1027">
        <f t="shared" si="768"/>
        <v>1.5021810129383804</v>
      </c>
      <c r="AC1027">
        <f t="shared" si="769"/>
        <v>-293.6279521400466</v>
      </c>
      <c r="AD1027">
        <f t="shared" si="770"/>
        <v>-9.4662431348959633</v>
      </c>
      <c r="AE1027">
        <f t="shared" si="771"/>
        <v>-0.73989411019058438</v>
      </c>
      <c r="AF1027">
        <f t="shared" si="772"/>
        <v>17.678969412621683</v>
      </c>
      <c r="AG1027">
        <f t="shared" si="773"/>
        <v>44.690127712857041</v>
      </c>
      <c r="AH1027">
        <f t="shared" si="774"/>
        <v>6.6529809352559903</v>
      </c>
      <c r="AI1027">
        <f t="shared" si="775"/>
        <v>25.92938366640897</v>
      </c>
      <c r="AJ1027">
        <v>821.85239389992319</v>
      </c>
      <c r="AK1027">
        <v>774.35909090909047</v>
      </c>
      <c r="AL1027">
        <v>3.3791940682254289</v>
      </c>
      <c r="AM1027">
        <v>64.966641921284506</v>
      </c>
      <c r="AN1027">
        <f t="shared" si="776"/>
        <v>6.6582302072572928</v>
      </c>
      <c r="AO1027">
        <v>14.80412139011052</v>
      </c>
      <c r="AP1027">
        <v>22.61324909090909</v>
      </c>
      <c r="AQ1027">
        <v>-2.053779446060239E-4</v>
      </c>
      <c r="AR1027">
        <v>82.71412704073343</v>
      </c>
      <c r="AS1027">
        <v>3</v>
      </c>
      <c r="AT1027">
        <v>1</v>
      </c>
      <c r="AU1027">
        <f t="shared" si="777"/>
        <v>1</v>
      </c>
      <c r="AV1027">
        <f t="shared" si="778"/>
        <v>0</v>
      </c>
      <c r="AW1027">
        <f t="shared" si="779"/>
        <v>47848.669219273754</v>
      </c>
      <c r="AX1027" t="s">
        <v>416</v>
      </c>
      <c r="AY1027" t="s">
        <v>416</v>
      </c>
      <c r="AZ1027">
        <v>0</v>
      </c>
      <c r="BA1027">
        <v>0</v>
      </c>
      <c r="BB1027" t="e">
        <f t="shared" si="780"/>
        <v>#DIV/0!</v>
      </c>
      <c r="BC1027">
        <v>0</v>
      </c>
      <c r="BD1027" t="s">
        <v>416</v>
      </c>
      <c r="BE1027" t="s">
        <v>416</v>
      </c>
      <c r="BF1027">
        <v>0</v>
      </c>
      <c r="BG1027">
        <v>0</v>
      </c>
      <c r="BH1027" t="e">
        <f t="shared" si="781"/>
        <v>#DIV/0!</v>
      </c>
      <c r="BI1027">
        <v>0.5</v>
      </c>
      <c r="BJ1027">
        <f t="shared" si="782"/>
        <v>1681.2147441093716</v>
      </c>
      <c r="BK1027">
        <f t="shared" si="783"/>
        <v>25.92938366640897</v>
      </c>
      <c r="BL1027" t="e">
        <f t="shared" si="784"/>
        <v>#DIV/0!</v>
      </c>
      <c r="BM1027">
        <f t="shared" si="785"/>
        <v>1.5423005155801877E-2</v>
      </c>
      <c r="BN1027" t="e">
        <f t="shared" si="786"/>
        <v>#DIV/0!</v>
      </c>
      <c r="BO1027" t="e">
        <f t="shared" si="787"/>
        <v>#DIV/0!</v>
      </c>
      <c r="BP1027" t="s">
        <v>416</v>
      </c>
      <c r="BQ1027">
        <v>0</v>
      </c>
      <c r="BR1027" t="e">
        <f t="shared" si="788"/>
        <v>#DIV/0!</v>
      </c>
      <c r="BS1027" t="e">
        <f t="shared" si="789"/>
        <v>#DIV/0!</v>
      </c>
      <c r="BT1027" t="e">
        <f t="shared" si="790"/>
        <v>#DIV/0!</v>
      </c>
      <c r="BU1027" t="e">
        <f t="shared" si="791"/>
        <v>#DIV/0!</v>
      </c>
      <c r="BV1027" t="e">
        <f t="shared" si="792"/>
        <v>#DIV/0!</v>
      </c>
      <c r="BW1027" t="e">
        <f t="shared" si="793"/>
        <v>#DIV/0!</v>
      </c>
      <c r="BX1027" t="e">
        <f t="shared" si="794"/>
        <v>#DIV/0!</v>
      </c>
      <c r="BY1027" t="e">
        <f t="shared" si="795"/>
        <v>#DIV/0!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f t="shared" si="796"/>
        <v>2000.021481481481</v>
      </c>
      <c r="CS1027">
        <f t="shared" si="797"/>
        <v>1681.2147441093716</v>
      </c>
      <c r="CT1027">
        <f t="shared" si="798"/>
        <v>0.84059834340581241</v>
      </c>
      <c r="CU1027">
        <f t="shared" si="799"/>
        <v>0.16075480277321802</v>
      </c>
      <c r="CV1027">
        <v>6</v>
      </c>
      <c r="CW1027">
        <v>0.5</v>
      </c>
      <c r="CX1027" t="s">
        <v>417</v>
      </c>
      <c r="CY1027">
        <v>2</v>
      </c>
      <c r="CZ1027" t="b">
        <v>1</v>
      </c>
      <c r="DA1027">
        <v>1659037281.0999999</v>
      </c>
      <c r="DB1027">
        <v>733.79277777777759</v>
      </c>
      <c r="DC1027">
        <v>793.26929629629637</v>
      </c>
      <c r="DD1027">
        <v>22.6057925925926</v>
      </c>
      <c r="DE1027">
        <v>14.803992592592589</v>
      </c>
      <c r="DF1027">
        <v>729.58000000000015</v>
      </c>
      <c r="DG1027">
        <v>22.315725925925921</v>
      </c>
      <c r="DH1027">
        <v>500.08344444444452</v>
      </c>
      <c r="DI1027">
        <v>90.40832962962962</v>
      </c>
      <c r="DJ1027">
        <v>9.9942292592592588E-2</v>
      </c>
      <c r="DK1027">
        <v>26.788418518518519</v>
      </c>
      <c r="DL1027">
        <v>26.852125925925929</v>
      </c>
      <c r="DM1027">
        <v>999.90000000000009</v>
      </c>
      <c r="DN1027">
        <v>0</v>
      </c>
      <c r="DO1027">
        <v>0</v>
      </c>
      <c r="DP1027">
        <v>10002.08407407408</v>
      </c>
      <c r="DQ1027">
        <v>0</v>
      </c>
      <c r="DR1027">
        <v>19.0868</v>
      </c>
      <c r="DS1027">
        <v>-59.47646666666666</v>
      </c>
      <c r="DT1027">
        <v>750.76451851851868</v>
      </c>
      <c r="DU1027">
        <v>805.18929629629622</v>
      </c>
      <c r="DV1027">
        <v>7.80180037037037</v>
      </c>
      <c r="DW1027">
        <v>793.26929629629637</v>
      </c>
      <c r="DX1027">
        <v>14.803992592592589</v>
      </c>
      <c r="DY1027">
        <v>2.0437525925925919</v>
      </c>
      <c r="DZ1027">
        <v>1.3384044444444441</v>
      </c>
      <c r="EA1027">
        <v>17.787437037037041</v>
      </c>
      <c r="EB1027">
        <v>11.237203703703701</v>
      </c>
      <c r="EC1027">
        <v>2000.021481481481</v>
      </c>
      <c r="ED1027">
        <v>0.98000577777777786</v>
      </c>
      <c r="EE1027">
        <v>1.9994429629629631E-2</v>
      </c>
      <c r="EF1027">
        <v>0</v>
      </c>
      <c r="EG1027">
        <v>752.4</v>
      </c>
      <c r="EH1027">
        <v>5.000560000000001</v>
      </c>
      <c r="EI1027">
        <v>15076.48148148148</v>
      </c>
      <c r="EJ1027">
        <v>17295.088888888891</v>
      </c>
      <c r="EK1027">
        <v>39.590000000000003</v>
      </c>
      <c r="EL1027">
        <v>39.904851851851852</v>
      </c>
      <c r="EM1027">
        <v>39.152518518518519</v>
      </c>
      <c r="EN1027">
        <v>38.840074074074067</v>
      </c>
      <c r="EO1027">
        <v>40.550592592592587</v>
      </c>
      <c r="EP1027">
        <v>1955.1314814814821</v>
      </c>
      <c r="EQ1027">
        <v>39.890000000000008</v>
      </c>
      <c r="ER1027">
        <v>0</v>
      </c>
      <c r="ES1027">
        <v>1659037290</v>
      </c>
      <c r="ET1027">
        <v>0</v>
      </c>
      <c r="EU1027">
        <v>752.42667999999992</v>
      </c>
      <c r="EV1027">
        <v>2.5115384438507218</v>
      </c>
      <c r="EW1027">
        <v>20.43076914747753</v>
      </c>
      <c r="EX1027">
        <v>15076.628000000001</v>
      </c>
      <c r="EY1027">
        <v>15</v>
      </c>
      <c r="EZ1027">
        <v>0</v>
      </c>
      <c r="FA1027" t="s">
        <v>418</v>
      </c>
      <c r="FB1027">
        <v>1655239120</v>
      </c>
      <c r="FC1027">
        <v>1655239135</v>
      </c>
      <c r="FD1027">
        <v>0</v>
      </c>
      <c r="FE1027">
        <v>-7.4999999999999997E-2</v>
      </c>
      <c r="FF1027">
        <v>-2.7E-2</v>
      </c>
      <c r="FG1027">
        <v>1.986</v>
      </c>
      <c r="FH1027">
        <v>0.13900000000000001</v>
      </c>
      <c r="FI1027">
        <v>420</v>
      </c>
      <c r="FJ1027">
        <v>22</v>
      </c>
      <c r="FK1027">
        <v>0.12</v>
      </c>
      <c r="FL1027">
        <v>0.02</v>
      </c>
      <c r="FM1027">
        <v>-59.2510975</v>
      </c>
      <c r="FN1027">
        <v>-4.3832273921200846</v>
      </c>
      <c r="FO1027">
        <v>0.4309420381486932</v>
      </c>
      <c r="FP1027">
        <v>0</v>
      </c>
      <c r="FQ1027">
        <v>752.2347647058823</v>
      </c>
      <c r="FR1027">
        <v>3.1035905222938229</v>
      </c>
      <c r="FS1027">
        <v>0.35775147953190101</v>
      </c>
      <c r="FT1027">
        <v>0</v>
      </c>
      <c r="FU1027">
        <v>7.7965045000000002</v>
      </c>
      <c r="FV1027">
        <v>0.1006626641650927</v>
      </c>
      <c r="FW1027">
        <v>9.9881712415236835E-3</v>
      </c>
      <c r="FX1027">
        <v>0</v>
      </c>
      <c r="FY1027">
        <v>0</v>
      </c>
      <c r="FZ1027">
        <v>3</v>
      </c>
      <c r="GA1027" t="s">
        <v>427</v>
      </c>
      <c r="GB1027">
        <v>2.9805799999999998</v>
      </c>
      <c r="GC1027">
        <v>2.7283300000000001</v>
      </c>
      <c r="GD1027">
        <v>0.13087099999999999</v>
      </c>
      <c r="GE1027">
        <v>0.13886599999999999</v>
      </c>
      <c r="GF1027">
        <v>0.103076</v>
      </c>
      <c r="GG1027">
        <v>7.6965699999999998E-2</v>
      </c>
      <c r="GH1027">
        <v>26088.400000000001</v>
      </c>
      <c r="GI1027">
        <v>25458.7</v>
      </c>
      <c r="GJ1027">
        <v>30542.400000000001</v>
      </c>
      <c r="GK1027">
        <v>29806.3</v>
      </c>
      <c r="GL1027">
        <v>37796.9</v>
      </c>
      <c r="GM1027">
        <v>36238.800000000003</v>
      </c>
      <c r="GN1027">
        <v>46718.1</v>
      </c>
      <c r="GO1027">
        <v>44331.4</v>
      </c>
      <c r="GP1027">
        <v>1.8817699999999999</v>
      </c>
      <c r="GQ1027">
        <v>1.8481799999999999</v>
      </c>
      <c r="GR1027">
        <v>0.12773999999999999</v>
      </c>
      <c r="GS1027">
        <v>0</v>
      </c>
      <c r="GT1027">
        <v>24.7563</v>
      </c>
      <c r="GU1027">
        <v>999.9</v>
      </c>
      <c r="GV1027">
        <v>42.7</v>
      </c>
      <c r="GW1027">
        <v>32.4</v>
      </c>
      <c r="GX1027">
        <v>23.067699999999999</v>
      </c>
      <c r="GY1027">
        <v>62.819899999999997</v>
      </c>
      <c r="GZ1027">
        <v>24.9038</v>
      </c>
      <c r="HA1027">
        <v>1</v>
      </c>
      <c r="HB1027">
        <v>-0.100373</v>
      </c>
      <c r="HC1027">
        <v>-3.1021199999999999E-2</v>
      </c>
      <c r="HD1027">
        <v>20.193899999999999</v>
      </c>
      <c r="HE1027">
        <v>5.2273199999999997</v>
      </c>
      <c r="HF1027">
        <v>11.968</v>
      </c>
      <c r="HG1027">
        <v>4.9704499999999996</v>
      </c>
      <c r="HH1027">
        <v>3.2894800000000002</v>
      </c>
      <c r="HI1027">
        <v>9482.6</v>
      </c>
      <c r="HJ1027">
        <v>9999</v>
      </c>
      <c r="HK1027">
        <v>9999</v>
      </c>
      <c r="HL1027">
        <v>299</v>
      </c>
      <c r="HM1027">
        <v>4.9729099999999997</v>
      </c>
      <c r="HN1027">
        <v>1.8774299999999999</v>
      </c>
      <c r="HO1027">
        <v>1.87551</v>
      </c>
      <c r="HP1027">
        <v>1.87836</v>
      </c>
      <c r="HQ1027">
        <v>1.87503</v>
      </c>
      <c r="HR1027">
        <v>1.87862</v>
      </c>
      <c r="HS1027">
        <v>1.8757299999999999</v>
      </c>
      <c r="HT1027">
        <v>1.87683</v>
      </c>
      <c r="HU1027">
        <v>0</v>
      </c>
      <c r="HV1027">
        <v>0</v>
      </c>
      <c r="HW1027">
        <v>0</v>
      </c>
      <c r="HX1027">
        <v>0</v>
      </c>
      <c r="HY1027" t="s">
        <v>420</v>
      </c>
      <c r="HZ1027" t="s">
        <v>421</v>
      </c>
      <c r="IA1027" t="s">
        <v>422</v>
      </c>
      <c r="IB1027" t="s">
        <v>422</v>
      </c>
      <c r="IC1027" t="s">
        <v>422</v>
      </c>
      <c r="ID1027" t="s">
        <v>422</v>
      </c>
      <c r="IE1027">
        <v>0</v>
      </c>
      <c r="IF1027">
        <v>100</v>
      </c>
      <c r="IG1027">
        <v>100</v>
      </c>
      <c r="IH1027">
        <v>4.2670000000000003</v>
      </c>
      <c r="II1027">
        <v>0.2903</v>
      </c>
      <c r="IJ1027">
        <v>1.981763419366358</v>
      </c>
      <c r="IK1027">
        <v>4.1594547590360449E-3</v>
      </c>
      <c r="IL1027">
        <v>-1.867668404869411E-6</v>
      </c>
      <c r="IM1027">
        <v>4.9096340421811042E-10</v>
      </c>
      <c r="IN1027">
        <v>-2.3250521569731349E-2</v>
      </c>
      <c r="IO1027">
        <v>5.6214120975847052E-3</v>
      </c>
      <c r="IP1027">
        <v>3.6430730392419388E-4</v>
      </c>
      <c r="IQ1027">
        <v>5.8048895600362112E-7</v>
      </c>
      <c r="IR1027">
        <v>0</v>
      </c>
      <c r="IS1027">
        <v>2100</v>
      </c>
      <c r="IT1027">
        <v>1</v>
      </c>
      <c r="IU1027">
        <v>26</v>
      </c>
      <c r="IV1027">
        <v>63302.8</v>
      </c>
      <c r="IW1027">
        <v>63302.6</v>
      </c>
      <c r="IX1027">
        <v>1.9043000000000001</v>
      </c>
      <c r="IY1027">
        <v>2.5061</v>
      </c>
      <c r="IZ1027">
        <v>1.39893</v>
      </c>
      <c r="JA1027">
        <v>2.34009</v>
      </c>
      <c r="JB1027">
        <v>1.4489700000000001</v>
      </c>
      <c r="JC1027">
        <v>2.36572</v>
      </c>
      <c r="JD1027">
        <v>37.771099999999997</v>
      </c>
      <c r="JE1027">
        <v>24.07</v>
      </c>
      <c r="JF1027">
        <v>18</v>
      </c>
      <c r="JG1027">
        <v>488.18900000000002</v>
      </c>
      <c r="JH1027">
        <v>438.34399999999999</v>
      </c>
      <c r="JI1027">
        <v>25.0001</v>
      </c>
      <c r="JJ1027">
        <v>25.7729</v>
      </c>
      <c r="JK1027">
        <v>30.0001</v>
      </c>
      <c r="JL1027">
        <v>25.613700000000001</v>
      </c>
      <c r="JM1027">
        <v>25.696200000000001</v>
      </c>
      <c r="JN1027">
        <v>38.131999999999998</v>
      </c>
      <c r="JO1027">
        <v>38.501600000000003</v>
      </c>
      <c r="JP1027">
        <v>0</v>
      </c>
      <c r="JQ1027">
        <v>25</v>
      </c>
      <c r="JR1027">
        <v>841.55499999999995</v>
      </c>
      <c r="JS1027">
        <v>14.715400000000001</v>
      </c>
      <c r="JT1027">
        <v>100.965</v>
      </c>
      <c r="JU1027">
        <v>101.932</v>
      </c>
    </row>
    <row r="1028" spans="1:281" x14ac:dyDescent="0.2">
      <c r="A1028">
        <v>1012</v>
      </c>
      <c r="B1028">
        <v>1659037293.5999999</v>
      </c>
      <c r="C1028">
        <v>13575.099999904631</v>
      </c>
      <c r="D1028" t="s">
        <v>2456</v>
      </c>
      <c r="E1028" t="s">
        <v>2457</v>
      </c>
      <c r="F1028">
        <v>5</v>
      </c>
      <c r="G1028" t="s">
        <v>415</v>
      </c>
      <c r="H1028" t="s">
        <v>2357</v>
      </c>
      <c r="I1028">
        <v>1659037285.814285</v>
      </c>
      <c r="J1028">
        <f t="shared" si="750"/>
        <v>6.6678461405957614E-3</v>
      </c>
      <c r="K1028">
        <f t="shared" si="751"/>
        <v>6.6678461405957616</v>
      </c>
      <c r="L1028">
        <f t="shared" si="752"/>
        <v>25.998603028777477</v>
      </c>
      <c r="M1028">
        <f t="shared" si="753"/>
        <v>749.31417857142867</v>
      </c>
      <c r="N1028">
        <f t="shared" si="754"/>
        <v>625.06680158290976</v>
      </c>
      <c r="O1028">
        <f t="shared" si="755"/>
        <v>56.574292784699551</v>
      </c>
      <c r="P1028">
        <f t="shared" si="756"/>
        <v>67.81982280753671</v>
      </c>
      <c r="Q1028">
        <f t="shared" si="757"/>
        <v>0.42237001812256986</v>
      </c>
      <c r="R1028">
        <f t="shared" si="758"/>
        <v>2.7545315601989384</v>
      </c>
      <c r="S1028">
        <f t="shared" si="759"/>
        <v>0.38940910838726928</v>
      </c>
      <c r="T1028">
        <f t="shared" si="760"/>
        <v>0.24612739702922209</v>
      </c>
      <c r="U1028">
        <f t="shared" si="761"/>
        <v>321.51575003188145</v>
      </c>
      <c r="V1028">
        <f t="shared" si="762"/>
        <v>26.960563328300275</v>
      </c>
      <c r="W1028">
        <f t="shared" si="763"/>
        <v>26.853439285714281</v>
      </c>
      <c r="X1028">
        <f t="shared" si="764"/>
        <v>3.5484662439283539</v>
      </c>
      <c r="Y1028">
        <f t="shared" si="765"/>
        <v>57.893943728650186</v>
      </c>
      <c r="Z1028">
        <f t="shared" si="766"/>
        <v>2.0465806552438908</v>
      </c>
      <c r="AA1028">
        <f t="shared" si="767"/>
        <v>3.5350513774571066</v>
      </c>
      <c r="AB1028">
        <f t="shared" si="768"/>
        <v>1.5018855886844631</v>
      </c>
      <c r="AC1028">
        <f t="shared" si="769"/>
        <v>-294.05201480027307</v>
      </c>
      <c r="AD1028">
        <f t="shared" si="770"/>
        <v>-9.5640788378664485</v>
      </c>
      <c r="AE1028">
        <f t="shared" si="771"/>
        <v>-0.7479865431035041</v>
      </c>
      <c r="AF1028">
        <f t="shared" si="772"/>
        <v>17.151669850638456</v>
      </c>
      <c r="AG1028">
        <f t="shared" si="773"/>
        <v>44.817434353700392</v>
      </c>
      <c r="AH1028">
        <f t="shared" si="774"/>
        <v>6.6597750649234371</v>
      </c>
      <c r="AI1028">
        <f t="shared" si="775"/>
        <v>25.998603028777477</v>
      </c>
      <c r="AJ1028">
        <v>838.94541353830482</v>
      </c>
      <c r="AK1028">
        <v>791.27892121212108</v>
      </c>
      <c r="AL1028">
        <v>3.3981893324174508</v>
      </c>
      <c r="AM1028">
        <v>64.966641921284506</v>
      </c>
      <c r="AN1028">
        <f t="shared" si="776"/>
        <v>6.6678461405957616</v>
      </c>
      <c r="AO1028">
        <v>14.80308720046483</v>
      </c>
      <c r="AP1028">
        <v>22.620704242424239</v>
      </c>
      <c r="AQ1028">
        <v>2.3197041874303459E-4</v>
      </c>
      <c r="AR1028">
        <v>82.71412704073343</v>
      </c>
      <c r="AS1028">
        <v>3</v>
      </c>
      <c r="AT1028">
        <v>1</v>
      </c>
      <c r="AU1028">
        <f t="shared" si="777"/>
        <v>1</v>
      </c>
      <c r="AV1028">
        <f t="shared" si="778"/>
        <v>0</v>
      </c>
      <c r="AW1028">
        <f t="shared" si="779"/>
        <v>47804.738863389444</v>
      </c>
      <c r="AX1028" t="s">
        <v>416</v>
      </c>
      <c r="AY1028" t="s">
        <v>416</v>
      </c>
      <c r="AZ1028">
        <v>0</v>
      </c>
      <c r="BA1028">
        <v>0</v>
      </c>
      <c r="BB1028" t="e">
        <f t="shared" si="780"/>
        <v>#DIV/0!</v>
      </c>
      <c r="BC1028">
        <v>0</v>
      </c>
      <c r="BD1028" t="s">
        <v>416</v>
      </c>
      <c r="BE1028" t="s">
        <v>416</v>
      </c>
      <c r="BF1028">
        <v>0</v>
      </c>
      <c r="BG1028">
        <v>0</v>
      </c>
      <c r="BH1028" t="e">
        <f t="shared" si="781"/>
        <v>#DIV/0!</v>
      </c>
      <c r="BI1028">
        <v>0.5</v>
      </c>
      <c r="BJ1028">
        <f t="shared" si="782"/>
        <v>1681.228810379213</v>
      </c>
      <c r="BK1028">
        <f t="shared" si="783"/>
        <v>25.998603028777477</v>
      </c>
      <c r="BL1028" t="e">
        <f t="shared" si="784"/>
        <v>#DIV/0!</v>
      </c>
      <c r="BM1028">
        <f t="shared" si="785"/>
        <v>1.5464048003622607E-2</v>
      </c>
      <c r="BN1028" t="e">
        <f t="shared" si="786"/>
        <v>#DIV/0!</v>
      </c>
      <c r="BO1028" t="e">
        <f t="shared" si="787"/>
        <v>#DIV/0!</v>
      </c>
      <c r="BP1028" t="s">
        <v>416</v>
      </c>
      <c r="BQ1028">
        <v>0</v>
      </c>
      <c r="BR1028" t="e">
        <f t="shared" si="788"/>
        <v>#DIV/0!</v>
      </c>
      <c r="BS1028" t="e">
        <f t="shared" si="789"/>
        <v>#DIV/0!</v>
      </c>
      <c r="BT1028" t="e">
        <f t="shared" si="790"/>
        <v>#DIV/0!</v>
      </c>
      <c r="BU1028" t="e">
        <f t="shared" si="791"/>
        <v>#DIV/0!</v>
      </c>
      <c r="BV1028" t="e">
        <f t="shared" si="792"/>
        <v>#DIV/0!</v>
      </c>
      <c r="BW1028" t="e">
        <f t="shared" si="793"/>
        <v>#DIV/0!</v>
      </c>
      <c r="BX1028" t="e">
        <f t="shared" si="794"/>
        <v>#DIV/0!</v>
      </c>
      <c r="BY1028" t="e">
        <f t="shared" si="795"/>
        <v>#DIV/0!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f t="shared" si="796"/>
        <v>2000.038214285714</v>
      </c>
      <c r="CS1028">
        <f t="shared" si="797"/>
        <v>1681.228810379213</v>
      </c>
      <c r="CT1028">
        <f t="shared" si="798"/>
        <v>0.84059834375696696</v>
      </c>
      <c r="CU1028">
        <f t="shared" si="799"/>
        <v>0.16075480345094623</v>
      </c>
      <c r="CV1028">
        <v>6</v>
      </c>
      <c r="CW1028">
        <v>0.5</v>
      </c>
      <c r="CX1028" t="s">
        <v>417</v>
      </c>
      <c r="CY1028">
        <v>2</v>
      </c>
      <c r="CZ1028" t="b">
        <v>1</v>
      </c>
      <c r="DA1028">
        <v>1659037285.814285</v>
      </c>
      <c r="DB1028">
        <v>749.31417857142867</v>
      </c>
      <c r="DC1028">
        <v>809.07264285714302</v>
      </c>
      <c r="DD1028">
        <v>22.611853571428579</v>
      </c>
      <c r="DE1028">
        <v>14.80223928571429</v>
      </c>
      <c r="DF1028">
        <v>745.06735714285708</v>
      </c>
      <c r="DG1028">
        <v>22.32166071428572</v>
      </c>
      <c r="DH1028">
        <v>500.09014285714278</v>
      </c>
      <c r="DI1028">
        <v>90.409196428571434</v>
      </c>
      <c r="DJ1028">
        <v>9.9998174999999981E-2</v>
      </c>
      <c r="DK1028">
        <v>26.78903571428571</v>
      </c>
      <c r="DL1028">
        <v>26.853439285714281</v>
      </c>
      <c r="DM1028">
        <v>999.9000000000002</v>
      </c>
      <c r="DN1028">
        <v>0</v>
      </c>
      <c r="DO1028">
        <v>0</v>
      </c>
      <c r="DP1028">
        <v>9992.432142857142</v>
      </c>
      <c r="DQ1028">
        <v>0</v>
      </c>
      <c r="DR1028">
        <v>19.0868</v>
      </c>
      <c r="DS1028">
        <v>-59.758314285714278</v>
      </c>
      <c r="DT1028">
        <v>766.64971428571414</v>
      </c>
      <c r="DU1028">
        <v>821.22853571428584</v>
      </c>
      <c r="DV1028">
        <v>7.8096153571428584</v>
      </c>
      <c r="DW1028">
        <v>809.07264285714302</v>
      </c>
      <c r="DX1028">
        <v>14.80223928571429</v>
      </c>
      <c r="DY1028">
        <v>2.0443199999999999</v>
      </c>
      <c r="DZ1028">
        <v>1.338258928571429</v>
      </c>
      <c r="EA1028">
        <v>17.791846428571429</v>
      </c>
      <c r="EB1028">
        <v>11.23555357142857</v>
      </c>
      <c r="EC1028">
        <v>2000.038214285714</v>
      </c>
      <c r="ED1028">
        <v>0.98000557142857136</v>
      </c>
      <c r="EE1028">
        <v>1.999464285714286E-2</v>
      </c>
      <c r="EF1028">
        <v>0</v>
      </c>
      <c r="EG1028">
        <v>752.50678571428568</v>
      </c>
      <c r="EH1028">
        <v>5.000560000000001</v>
      </c>
      <c r="EI1028">
        <v>15077.446428571429</v>
      </c>
      <c r="EJ1028">
        <v>17295.235714285711</v>
      </c>
      <c r="EK1028">
        <v>39.530964285714283</v>
      </c>
      <c r="EL1028">
        <v>39.87932142857143</v>
      </c>
      <c r="EM1028">
        <v>39.131357142857141</v>
      </c>
      <c r="EN1028">
        <v>38.81</v>
      </c>
      <c r="EO1028">
        <v>40.524249999999988</v>
      </c>
      <c r="EP1028">
        <v>1955.147857142857</v>
      </c>
      <c r="EQ1028">
        <v>39.890357142857162</v>
      </c>
      <c r="ER1028">
        <v>0</v>
      </c>
      <c r="ES1028">
        <v>1659037294.8</v>
      </c>
      <c r="ET1028">
        <v>0</v>
      </c>
      <c r="EU1028">
        <v>752.56496000000004</v>
      </c>
      <c r="EV1028">
        <v>1.8495384584440251</v>
      </c>
      <c r="EW1028">
        <v>-7.1615385280602446</v>
      </c>
      <c r="EX1028">
        <v>15077.32</v>
      </c>
      <c r="EY1028">
        <v>15</v>
      </c>
      <c r="EZ1028">
        <v>0</v>
      </c>
      <c r="FA1028" t="s">
        <v>418</v>
      </c>
      <c r="FB1028">
        <v>1655239120</v>
      </c>
      <c r="FC1028">
        <v>1655239135</v>
      </c>
      <c r="FD1028">
        <v>0</v>
      </c>
      <c r="FE1028">
        <v>-7.4999999999999997E-2</v>
      </c>
      <c r="FF1028">
        <v>-2.7E-2</v>
      </c>
      <c r="FG1028">
        <v>1.986</v>
      </c>
      <c r="FH1028">
        <v>0.13900000000000001</v>
      </c>
      <c r="FI1028">
        <v>420</v>
      </c>
      <c r="FJ1028">
        <v>22</v>
      </c>
      <c r="FK1028">
        <v>0.12</v>
      </c>
      <c r="FL1028">
        <v>0.02</v>
      </c>
      <c r="FM1028">
        <v>-59.542947499999997</v>
      </c>
      <c r="FN1028">
        <v>-3.6508221388366602</v>
      </c>
      <c r="FO1028">
        <v>0.35532482110563313</v>
      </c>
      <c r="FP1028">
        <v>0</v>
      </c>
      <c r="FQ1028">
        <v>752.43450000000007</v>
      </c>
      <c r="FR1028">
        <v>1.8352177200896529</v>
      </c>
      <c r="FS1028">
        <v>0.25242520732707668</v>
      </c>
      <c r="FT1028">
        <v>0</v>
      </c>
      <c r="FU1028">
        <v>7.8034122499999992</v>
      </c>
      <c r="FV1028">
        <v>9.5004540337699714E-2</v>
      </c>
      <c r="FW1028">
        <v>9.4402668096565303E-3</v>
      </c>
      <c r="FX1028">
        <v>1</v>
      </c>
      <c r="FY1028">
        <v>1</v>
      </c>
      <c r="FZ1028">
        <v>3</v>
      </c>
      <c r="GA1028" t="s">
        <v>419</v>
      </c>
      <c r="GB1028">
        <v>2.98055</v>
      </c>
      <c r="GC1028">
        <v>2.7283200000000001</v>
      </c>
      <c r="GD1028">
        <v>0.13277800000000001</v>
      </c>
      <c r="GE1028">
        <v>0.14074200000000001</v>
      </c>
      <c r="GF1028">
        <v>0.10309699999999999</v>
      </c>
      <c r="GG1028">
        <v>7.6886700000000002E-2</v>
      </c>
      <c r="GH1028">
        <v>26031.200000000001</v>
      </c>
      <c r="GI1028">
        <v>25403.200000000001</v>
      </c>
      <c r="GJ1028">
        <v>30542.400000000001</v>
      </c>
      <c r="GK1028">
        <v>29806.3</v>
      </c>
      <c r="GL1028">
        <v>37796.199999999997</v>
      </c>
      <c r="GM1028">
        <v>36242</v>
      </c>
      <c r="GN1028">
        <v>46718.2</v>
      </c>
      <c r="GO1028">
        <v>44331.3</v>
      </c>
      <c r="GP1028">
        <v>1.8816999999999999</v>
      </c>
      <c r="GQ1028">
        <v>1.8484499999999999</v>
      </c>
      <c r="GR1028">
        <v>0.12861900000000001</v>
      </c>
      <c r="GS1028">
        <v>0</v>
      </c>
      <c r="GT1028">
        <v>24.758900000000001</v>
      </c>
      <c r="GU1028">
        <v>999.9</v>
      </c>
      <c r="GV1028">
        <v>42.7</v>
      </c>
      <c r="GW1028">
        <v>32.4</v>
      </c>
      <c r="GX1028">
        <v>23.067799999999998</v>
      </c>
      <c r="GY1028">
        <v>63.219900000000003</v>
      </c>
      <c r="GZ1028">
        <v>24.567299999999999</v>
      </c>
      <c r="HA1028">
        <v>1</v>
      </c>
      <c r="HB1028">
        <v>-0.10023600000000001</v>
      </c>
      <c r="HC1028">
        <v>-3.03976E-2</v>
      </c>
      <c r="HD1028">
        <v>20.193999999999999</v>
      </c>
      <c r="HE1028">
        <v>5.2273199999999997</v>
      </c>
      <c r="HF1028">
        <v>11.968</v>
      </c>
      <c r="HG1028">
        <v>4.9703499999999998</v>
      </c>
      <c r="HH1028">
        <v>3.28945</v>
      </c>
      <c r="HI1028">
        <v>9482.6</v>
      </c>
      <c r="HJ1028">
        <v>9999</v>
      </c>
      <c r="HK1028">
        <v>9999</v>
      </c>
      <c r="HL1028">
        <v>299</v>
      </c>
      <c r="HM1028">
        <v>4.9729099999999997</v>
      </c>
      <c r="HN1028">
        <v>1.8774200000000001</v>
      </c>
      <c r="HO1028">
        <v>1.8754900000000001</v>
      </c>
      <c r="HP1028">
        <v>1.87836</v>
      </c>
      <c r="HQ1028">
        <v>1.8750100000000001</v>
      </c>
      <c r="HR1028">
        <v>1.8786</v>
      </c>
      <c r="HS1028">
        <v>1.87571</v>
      </c>
      <c r="HT1028">
        <v>1.8768400000000001</v>
      </c>
      <c r="HU1028">
        <v>0</v>
      </c>
      <c r="HV1028">
        <v>0</v>
      </c>
      <c r="HW1028">
        <v>0</v>
      </c>
      <c r="HX1028">
        <v>0</v>
      </c>
      <c r="HY1028" t="s">
        <v>420</v>
      </c>
      <c r="HZ1028" t="s">
        <v>421</v>
      </c>
      <c r="IA1028" t="s">
        <v>422</v>
      </c>
      <c r="IB1028" t="s">
        <v>422</v>
      </c>
      <c r="IC1028" t="s">
        <v>422</v>
      </c>
      <c r="ID1028" t="s">
        <v>422</v>
      </c>
      <c r="IE1028">
        <v>0</v>
      </c>
      <c r="IF1028">
        <v>100</v>
      </c>
      <c r="IG1028">
        <v>100</v>
      </c>
      <c r="IH1028">
        <v>4.3029999999999999</v>
      </c>
      <c r="II1028">
        <v>0.29039999999999999</v>
      </c>
      <c r="IJ1028">
        <v>1.981763419366358</v>
      </c>
      <c r="IK1028">
        <v>4.1594547590360449E-3</v>
      </c>
      <c r="IL1028">
        <v>-1.867668404869411E-6</v>
      </c>
      <c r="IM1028">
        <v>4.9096340421811042E-10</v>
      </c>
      <c r="IN1028">
        <v>-2.3250521569731349E-2</v>
      </c>
      <c r="IO1028">
        <v>5.6214120975847052E-3</v>
      </c>
      <c r="IP1028">
        <v>3.6430730392419388E-4</v>
      </c>
      <c r="IQ1028">
        <v>5.8048895600362112E-7</v>
      </c>
      <c r="IR1028">
        <v>0</v>
      </c>
      <c r="IS1028">
        <v>2100</v>
      </c>
      <c r="IT1028">
        <v>1</v>
      </c>
      <c r="IU1028">
        <v>26</v>
      </c>
      <c r="IV1028">
        <v>63302.9</v>
      </c>
      <c r="IW1028">
        <v>63302.6</v>
      </c>
      <c r="IX1028">
        <v>1.9335899999999999</v>
      </c>
      <c r="IY1028">
        <v>2.5378400000000001</v>
      </c>
      <c r="IZ1028">
        <v>1.39893</v>
      </c>
      <c r="JA1028">
        <v>2.34131</v>
      </c>
      <c r="JB1028">
        <v>1.4489700000000001</v>
      </c>
      <c r="JC1028">
        <v>2.4035600000000001</v>
      </c>
      <c r="JD1028">
        <v>37.771099999999997</v>
      </c>
      <c r="JE1028">
        <v>24.078700000000001</v>
      </c>
      <c r="JF1028">
        <v>18</v>
      </c>
      <c r="JG1028">
        <v>488.149</v>
      </c>
      <c r="JH1028">
        <v>438.50200000000001</v>
      </c>
      <c r="JI1028">
        <v>25.0001</v>
      </c>
      <c r="JJ1028">
        <v>25.7729</v>
      </c>
      <c r="JK1028">
        <v>30.0001</v>
      </c>
      <c r="JL1028">
        <v>25.613700000000001</v>
      </c>
      <c r="JM1028">
        <v>25.6951</v>
      </c>
      <c r="JN1028">
        <v>38.717399999999998</v>
      </c>
      <c r="JO1028">
        <v>38.7804</v>
      </c>
      <c r="JP1028">
        <v>0</v>
      </c>
      <c r="JQ1028">
        <v>25</v>
      </c>
      <c r="JR1028">
        <v>854.91099999999994</v>
      </c>
      <c r="JS1028">
        <v>14.6952</v>
      </c>
      <c r="JT1028">
        <v>100.96599999999999</v>
      </c>
      <c r="JU1028">
        <v>101.932</v>
      </c>
    </row>
    <row r="1029" spans="1:281" x14ac:dyDescent="0.2">
      <c r="A1029">
        <v>1013</v>
      </c>
      <c r="B1029">
        <v>1659037298.5999999</v>
      </c>
      <c r="C1029">
        <v>13580.099999904631</v>
      </c>
      <c r="D1029" t="s">
        <v>2458</v>
      </c>
      <c r="E1029" t="s">
        <v>2459</v>
      </c>
      <c r="F1029">
        <v>5</v>
      </c>
      <c r="G1029" t="s">
        <v>415</v>
      </c>
      <c r="H1029" t="s">
        <v>2357</v>
      </c>
      <c r="I1029">
        <v>1659037291.0999999</v>
      </c>
      <c r="J1029">
        <f t="shared" si="750"/>
        <v>6.6958727055629018E-3</v>
      </c>
      <c r="K1029">
        <f t="shared" si="751"/>
        <v>6.6958727055629019</v>
      </c>
      <c r="L1029">
        <f t="shared" si="752"/>
        <v>25.756535052894918</v>
      </c>
      <c r="M1029">
        <f t="shared" si="753"/>
        <v>766.79314814814813</v>
      </c>
      <c r="N1029">
        <f t="shared" si="754"/>
        <v>643.48151717175858</v>
      </c>
      <c r="O1029">
        <f t="shared" si="755"/>
        <v>58.241601239022735</v>
      </c>
      <c r="P1029">
        <f t="shared" si="756"/>
        <v>69.402554036899929</v>
      </c>
      <c r="Q1029">
        <f t="shared" si="757"/>
        <v>0.42426891560622382</v>
      </c>
      <c r="R1029">
        <f t="shared" si="758"/>
        <v>2.7551242002736287</v>
      </c>
      <c r="S1029">
        <f t="shared" si="759"/>
        <v>0.39103001072273935</v>
      </c>
      <c r="T1029">
        <f t="shared" si="760"/>
        <v>0.24716277476016657</v>
      </c>
      <c r="U1029">
        <f t="shared" si="761"/>
        <v>321.51300490884785</v>
      </c>
      <c r="V1029">
        <f t="shared" si="762"/>
        <v>26.953328709374908</v>
      </c>
      <c r="W1029">
        <f t="shared" si="763"/>
        <v>26.85546296296296</v>
      </c>
      <c r="X1029">
        <f t="shared" si="764"/>
        <v>3.5488884825691596</v>
      </c>
      <c r="Y1029">
        <f t="shared" si="765"/>
        <v>57.90207203627854</v>
      </c>
      <c r="Z1029">
        <f t="shared" si="766"/>
        <v>2.0469323723857245</v>
      </c>
      <c r="AA1029">
        <f t="shared" si="767"/>
        <v>3.5351625605094394</v>
      </c>
      <c r="AB1029">
        <f t="shared" si="768"/>
        <v>1.5019561101834351</v>
      </c>
      <c r="AC1029">
        <f t="shared" si="769"/>
        <v>-295.28798631532396</v>
      </c>
      <c r="AD1029">
        <f t="shared" si="770"/>
        <v>-9.7873072090838189</v>
      </c>
      <c r="AE1029">
        <f t="shared" si="771"/>
        <v>-0.76528991050289064</v>
      </c>
      <c r="AF1029">
        <f t="shared" si="772"/>
        <v>15.672421473937193</v>
      </c>
      <c r="AG1029">
        <f t="shared" si="773"/>
        <v>44.879085404783012</v>
      </c>
      <c r="AH1029">
        <f t="shared" si="774"/>
        <v>6.6752675538974877</v>
      </c>
      <c r="AI1029">
        <f t="shared" si="775"/>
        <v>25.756535052894918</v>
      </c>
      <c r="AJ1029">
        <v>855.86776001092267</v>
      </c>
      <c r="AK1029">
        <v>808.3738000000003</v>
      </c>
      <c r="AL1029">
        <v>3.4242919979010078</v>
      </c>
      <c r="AM1029">
        <v>64.966641921284506</v>
      </c>
      <c r="AN1029">
        <f t="shared" si="776"/>
        <v>6.6958727055629019</v>
      </c>
      <c r="AO1029">
        <v>14.760167999619309</v>
      </c>
      <c r="AP1029">
        <v>22.613781212121211</v>
      </c>
      <c r="AQ1029">
        <v>-2.9088990975283509E-4</v>
      </c>
      <c r="AR1029">
        <v>82.71412704073343</v>
      </c>
      <c r="AS1029">
        <v>3</v>
      </c>
      <c r="AT1029">
        <v>1</v>
      </c>
      <c r="AU1029">
        <f t="shared" si="777"/>
        <v>1</v>
      </c>
      <c r="AV1029">
        <f t="shared" si="778"/>
        <v>0</v>
      </c>
      <c r="AW1029">
        <f t="shared" si="779"/>
        <v>47820.765975091461</v>
      </c>
      <c r="AX1029" t="s">
        <v>416</v>
      </c>
      <c r="AY1029" t="s">
        <v>416</v>
      </c>
      <c r="AZ1029">
        <v>0</v>
      </c>
      <c r="BA1029">
        <v>0</v>
      </c>
      <c r="BB1029" t="e">
        <f t="shared" si="780"/>
        <v>#DIV/0!</v>
      </c>
      <c r="BC1029">
        <v>0</v>
      </c>
      <c r="BD1029" t="s">
        <v>416</v>
      </c>
      <c r="BE1029" t="s">
        <v>416</v>
      </c>
      <c r="BF1029">
        <v>0</v>
      </c>
      <c r="BG1029">
        <v>0</v>
      </c>
      <c r="BH1029" t="e">
        <f t="shared" si="781"/>
        <v>#DIV/0!</v>
      </c>
      <c r="BI1029">
        <v>0.5</v>
      </c>
      <c r="BJ1029">
        <f t="shared" si="782"/>
        <v>1681.2141552204741</v>
      </c>
      <c r="BK1029">
        <f t="shared" si="783"/>
        <v>25.756535052894918</v>
      </c>
      <c r="BL1029" t="e">
        <f t="shared" si="784"/>
        <v>#DIV/0!</v>
      </c>
      <c r="BM1029">
        <f t="shared" si="785"/>
        <v>1.5320198781884044E-2</v>
      </c>
      <c r="BN1029" t="e">
        <f t="shared" si="786"/>
        <v>#DIV/0!</v>
      </c>
      <c r="BO1029" t="e">
        <f t="shared" si="787"/>
        <v>#DIV/0!</v>
      </c>
      <c r="BP1029" t="s">
        <v>416</v>
      </c>
      <c r="BQ1029">
        <v>0</v>
      </c>
      <c r="BR1029" t="e">
        <f t="shared" si="788"/>
        <v>#DIV/0!</v>
      </c>
      <c r="BS1029" t="e">
        <f t="shared" si="789"/>
        <v>#DIV/0!</v>
      </c>
      <c r="BT1029" t="e">
        <f t="shared" si="790"/>
        <v>#DIV/0!</v>
      </c>
      <c r="BU1029" t="e">
        <f t="shared" si="791"/>
        <v>#DIV/0!</v>
      </c>
      <c r="BV1029" t="e">
        <f t="shared" si="792"/>
        <v>#DIV/0!</v>
      </c>
      <c r="BW1029" t="e">
        <f t="shared" si="793"/>
        <v>#DIV/0!</v>
      </c>
      <c r="BX1029" t="e">
        <f t="shared" si="794"/>
        <v>#DIV/0!</v>
      </c>
      <c r="BY1029" t="e">
        <f t="shared" si="795"/>
        <v>#DIV/0!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f t="shared" si="796"/>
        <v>2000.0207407407411</v>
      </c>
      <c r="CS1029">
        <f t="shared" si="797"/>
        <v>1681.2141552204741</v>
      </c>
      <c r="CT1029">
        <f t="shared" si="798"/>
        <v>0.840598360293908</v>
      </c>
      <c r="CU1029">
        <f t="shared" si="799"/>
        <v>0.1607548353672423</v>
      </c>
      <c r="CV1029">
        <v>6</v>
      </c>
      <c r="CW1029">
        <v>0.5</v>
      </c>
      <c r="CX1029" t="s">
        <v>417</v>
      </c>
      <c r="CY1029">
        <v>2</v>
      </c>
      <c r="CZ1029" t="b">
        <v>1</v>
      </c>
      <c r="DA1029">
        <v>1659037291.0999999</v>
      </c>
      <c r="DB1029">
        <v>766.79314814814813</v>
      </c>
      <c r="DC1029">
        <v>826.77903703703691</v>
      </c>
      <c r="DD1029">
        <v>22.615503703703709</v>
      </c>
      <c r="DE1029">
        <v>14.787811111111109</v>
      </c>
      <c r="DF1029">
        <v>762.50814814814817</v>
      </c>
      <c r="DG1029">
        <v>22.325225925925931</v>
      </c>
      <c r="DH1029">
        <v>500.09396296296302</v>
      </c>
      <c r="DI1029">
        <v>90.41015185185185</v>
      </c>
      <c r="DJ1029">
        <v>9.9986644444444467E-2</v>
      </c>
      <c r="DK1029">
        <v>26.78957037037037</v>
      </c>
      <c r="DL1029">
        <v>26.85546296296296</v>
      </c>
      <c r="DM1029">
        <v>999.90000000000009</v>
      </c>
      <c r="DN1029">
        <v>0</v>
      </c>
      <c r="DO1029">
        <v>0</v>
      </c>
      <c r="DP1029">
        <v>9995.8329629629625</v>
      </c>
      <c r="DQ1029">
        <v>0</v>
      </c>
      <c r="DR1029">
        <v>19.0868</v>
      </c>
      <c r="DS1029">
        <v>-59.985848148148143</v>
      </c>
      <c r="DT1029">
        <v>784.53588888888896</v>
      </c>
      <c r="DU1029">
        <v>839.18851851851855</v>
      </c>
      <c r="DV1029">
        <v>7.8276951851851857</v>
      </c>
      <c r="DW1029">
        <v>826.77903703703691</v>
      </c>
      <c r="DX1029">
        <v>14.787811111111109</v>
      </c>
      <c r="DY1029">
        <v>2.044671481481481</v>
      </c>
      <c r="DZ1029">
        <v>1.3369685185185189</v>
      </c>
      <c r="EA1029">
        <v>17.794577777777778</v>
      </c>
      <c r="EB1029">
        <v>11.22098888888889</v>
      </c>
      <c r="EC1029">
        <v>2000.0207407407411</v>
      </c>
      <c r="ED1029">
        <v>0.98000488888888881</v>
      </c>
      <c r="EE1029">
        <v>1.999534814814815E-2</v>
      </c>
      <c r="EF1029">
        <v>0</v>
      </c>
      <c r="EG1029">
        <v>752.51281481481476</v>
      </c>
      <c r="EH1029">
        <v>5.000560000000001</v>
      </c>
      <c r="EI1029">
        <v>15076.28518518519</v>
      </c>
      <c r="EJ1029">
        <v>17295.08148148148</v>
      </c>
      <c r="EK1029">
        <v>39.511296296296287</v>
      </c>
      <c r="EL1029">
        <v>39.846999999999987</v>
      </c>
      <c r="EM1029">
        <v>39.092296296296297</v>
      </c>
      <c r="EN1029">
        <v>38.77759259259259</v>
      </c>
      <c r="EO1029">
        <v>40.478888888888882</v>
      </c>
      <c r="EP1029">
        <v>1955.12962962963</v>
      </c>
      <c r="EQ1029">
        <v>39.891111111111123</v>
      </c>
      <c r="ER1029">
        <v>0</v>
      </c>
      <c r="ES1029">
        <v>1659037299.5999999</v>
      </c>
      <c r="ET1029">
        <v>0</v>
      </c>
      <c r="EU1029">
        <v>752.55855999999994</v>
      </c>
      <c r="EV1029">
        <v>-1.3473076916394919</v>
      </c>
      <c r="EW1029">
        <v>-23.123077023070309</v>
      </c>
      <c r="EX1029">
        <v>15076.14</v>
      </c>
      <c r="EY1029">
        <v>15</v>
      </c>
      <c r="EZ1029">
        <v>0</v>
      </c>
      <c r="FA1029" t="s">
        <v>418</v>
      </c>
      <c r="FB1029">
        <v>1655239120</v>
      </c>
      <c r="FC1029">
        <v>1655239135</v>
      </c>
      <c r="FD1029">
        <v>0</v>
      </c>
      <c r="FE1029">
        <v>-7.4999999999999997E-2</v>
      </c>
      <c r="FF1029">
        <v>-2.7E-2</v>
      </c>
      <c r="FG1029">
        <v>1.986</v>
      </c>
      <c r="FH1029">
        <v>0.13900000000000001</v>
      </c>
      <c r="FI1029">
        <v>420</v>
      </c>
      <c r="FJ1029">
        <v>22</v>
      </c>
      <c r="FK1029">
        <v>0.12</v>
      </c>
      <c r="FL1029">
        <v>0.02</v>
      </c>
      <c r="FM1029">
        <v>-59.823253658536593</v>
      </c>
      <c r="FN1029">
        <v>-2.843512891986256</v>
      </c>
      <c r="FO1029">
        <v>0.28677059081242612</v>
      </c>
      <c r="FP1029">
        <v>0</v>
      </c>
      <c r="FQ1029">
        <v>752.5146176470588</v>
      </c>
      <c r="FR1029">
        <v>0.7611459073758633</v>
      </c>
      <c r="FS1029">
        <v>0.24614546329425741</v>
      </c>
      <c r="FT1029">
        <v>1</v>
      </c>
      <c r="FU1029">
        <v>7.8185517073170736</v>
      </c>
      <c r="FV1029">
        <v>0.1862167944250859</v>
      </c>
      <c r="FW1029">
        <v>2.0094304969493739E-2</v>
      </c>
      <c r="FX1029">
        <v>0</v>
      </c>
      <c r="FY1029">
        <v>1</v>
      </c>
      <c r="FZ1029">
        <v>3</v>
      </c>
      <c r="GA1029" t="s">
        <v>419</v>
      </c>
      <c r="GB1029">
        <v>2.9804200000000001</v>
      </c>
      <c r="GC1029">
        <v>2.7285599999999999</v>
      </c>
      <c r="GD1029">
        <v>0.134681</v>
      </c>
      <c r="GE1029">
        <v>0.14258599999999999</v>
      </c>
      <c r="GF1029">
        <v>0.103071</v>
      </c>
      <c r="GG1029">
        <v>7.6785000000000006E-2</v>
      </c>
      <c r="GH1029">
        <v>25974.400000000001</v>
      </c>
      <c r="GI1029">
        <v>25348.5</v>
      </c>
      <c r="GJ1029">
        <v>30542.799999999999</v>
      </c>
      <c r="GK1029">
        <v>29806.1</v>
      </c>
      <c r="GL1029">
        <v>37797.800000000003</v>
      </c>
      <c r="GM1029">
        <v>36246</v>
      </c>
      <c r="GN1029">
        <v>46718.5</v>
      </c>
      <c r="GO1029">
        <v>44331</v>
      </c>
      <c r="GP1029">
        <v>1.8817999999999999</v>
      </c>
      <c r="GQ1029">
        <v>1.8483499999999999</v>
      </c>
      <c r="GR1029">
        <v>0.12776299999999999</v>
      </c>
      <c r="GS1029">
        <v>0</v>
      </c>
      <c r="GT1029">
        <v>24.7621</v>
      </c>
      <c r="GU1029">
        <v>999.9</v>
      </c>
      <c r="GV1029">
        <v>42.7</v>
      </c>
      <c r="GW1029">
        <v>32.4</v>
      </c>
      <c r="GX1029">
        <v>23.069800000000001</v>
      </c>
      <c r="GY1029">
        <v>63.049900000000001</v>
      </c>
      <c r="GZ1029">
        <v>25.244399999999999</v>
      </c>
      <c r="HA1029">
        <v>1</v>
      </c>
      <c r="HB1029">
        <v>-0.100124</v>
      </c>
      <c r="HC1029">
        <v>-2.9180299999999999E-2</v>
      </c>
      <c r="HD1029">
        <v>20.193899999999999</v>
      </c>
      <c r="HE1029">
        <v>5.2274700000000003</v>
      </c>
      <c r="HF1029">
        <v>11.968</v>
      </c>
      <c r="HG1029">
        <v>4.9705000000000004</v>
      </c>
      <c r="HH1029">
        <v>3.28945</v>
      </c>
      <c r="HI1029">
        <v>9482.7999999999993</v>
      </c>
      <c r="HJ1029">
        <v>9999</v>
      </c>
      <c r="HK1029">
        <v>9999</v>
      </c>
      <c r="HL1029">
        <v>299</v>
      </c>
      <c r="HM1029">
        <v>4.9729099999999997</v>
      </c>
      <c r="HN1029">
        <v>1.8774299999999999</v>
      </c>
      <c r="HO1029">
        <v>1.8755299999999999</v>
      </c>
      <c r="HP1029">
        <v>1.87836</v>
      </c>
      <c r="HQ1029">
        <v>1.8750199999999999</v>
      </c>
      <c r="HR1029">
        <v>1.87863</v>
      </c>
      <c r="HS1029">
        <v>1.87571</v>
      </c>
      <c r="HT1029">
        <v>1.8768400000000001</v>
      </c>
      <c r="HU1029">
        <v>0</v>
      </c>
      <c r="HV1029">
        <v>0</v>
      </c>
      <c r="HW1029">
        <v>0</v>
      </c>
      <c r="HX1029">
        <v>0</v>
      </c>
      <c r="HY1029" t="s">
        <v>420</v>
      </c>
      <c r="HZ1029" t="s">
        <v>421</v>
      </c>
      <c r="IA1029" t="s">
        <v>422</v>
      </c>
      <c r="IB1029" t="s">
        <v>422</v>
      </c>
      <c r="IC1029" t="s">
        <v>422</v>
      </c>
      <c r="ID1029" t="s">
        <v>422</v>
      </c>
      <c r="IE1029">
        <v>0</v>
      </c>
      <c r="IF1029">
        <v>100</v>
      </c>
      <c r="IG1029">
        <v>100</v>
      </c>
      <c r="IH1029">
        <v>4.3390000000000004</v>
      </c>
      <c r="II1029">
        <v>0.29020000000000001</v>
      </c>
      <c r="IJ1029">
        <v>1.981763419366358</v>
      </c>
      <c r="IK1029">
        <v>4.1594547590360449E-3</v>
      </c>
      <c r="IL1029">
        <v>-1.867668404869411E-6</v>
      </c>
      <c r="IM1029">
        <v>4.9096340421811042E-10</v>
      </c>
      <c r="IN1029">
        <v>-2.3250521569731349E-2</v>
      </c>
      <c r="IO1029">
        <v>5.6214120975847052E-3</v>
      </c>
      <c r="IP1029">
        <v>3.6430730392419388E-4</v>
      </c>
      <c r="IQ1029">
        <v>5.8048895600362112E-7</v>
      </c>
      <c r="IR1029">
        <v>0</v>
      </c>
      <c r="IS1029">
        <v>2100</v>
      </c>
      <c r="IT1029">
        <v>1</v>
      </c>
      <c r="IU1029">
        <v>26</v>
      </c>
      <c r="IV1029">
        <v>63303</v>
      </c>
      <c r="IW1029">
        <v>63302.7</v>
      </c>
      <c r="IX1029">
        <v>1.96655</v>
      </c>
      <c r="IY1029">
        <v>2.5671400000000002</v>
      </c>
      <c r="IZ1029">
        <v>1.39893</v>
      </c>
      <c r="JA1029">
        <v>2.34009</v>
      </c>
      <c r="JB1029">
        <v>1.4489700000000001</v>
      </c>
      <c r="JC1029">
        <v>2.4658199999999999</v>
      </c>
      <c r="JD1029">
        <v>37.771099999999997</v>
      </c>
      <c r="JE1029">
        <v>24.078700000000001</v>
      </c>
      <c r="JF1029">
        <v>18</v>
      </c>
      <c r="JG1029">
        <v>488.19099999999997</v>
      </c>
      <c r="JH1029">
        <v>438.44099999999997</v>
      </c>
      <c r="JI1029">
        <v>25.0001</v>
      </c>
      <c r="JJ1029">
        <v>25.7729</v>
      </c>
      <c r="JK1029">
        <v>30.0002</v>
      </c>
      <c r="JL1029">
        <v>25.611999999999998</v>
      </c>
      <c r="JM1029">
        <v>25.6951</v>
      </c>
      <c r="JN1029">
        <v>39.357799999999997</v>
      </c>
      <c r="JO1029">
        <v>38.7804</v>
      </c>
      <c r="JP1029">
        <v>0</v>
      </c>
      <c r="JQ1029">
        <v>25</v>
      </c>
      <c r="JR1029">
        <v>874.94600000000003</v>
      </c>
      <c r="JS1029">
        <v>14.683999999999999</v>
      </c>
      <c r="JT1029">
        <v>100.96599999999999</v>
      </c>
      <c r="JU1029">
        <v>101.931</v>
      </c>
    </row>
    <row r="1030" spans="1:281" x14ac:dyDescent="0.2">
      <c r="A1030">
        <v>1014</v>
      </c>
      <c r="B1030">
        <v>1659037303.5999999</v>
      </c>
      <c r="C1030">
        <v>13585.099999904631</v>
      </c>
      <c r="D1030" t="s">
        <v>2460</v>
      </c>
      <c r="E1030" t="s">
        <v>2461</v>
      </c>
      <c r="F1030">
        <v>5</v>
      </c>
      <c r="G1030" t="s">
        <v>415</v>
      </c>
      <c r="H1030" t="s">
        <v>2357</v>
      </c>
      <c r="I1030">
        <v>1659037295.814285</v>
      </c>
      <c r="J1030">
        <f t="shared" si="750"/>
        <v>6.6951393871786148E-3</v>
      </c>
      <c r="K1030">
        <f t="shared" si="751"/>
        <v>6.6951393871786147</v>
      </c>
      <c r="L1030">
        <f t="shared" si="752"/>
        <v>25.758835934944081</v>
      </c>
      <c r="M1030">
        <f t="shared" si="753"/>
        <v>782.46664285714269</v>
      </c>
      <c r="N1030">
        <f t="shared" si="754"/>
        <v>658.69012232014313</v>
      </c>
      <c r="O1030">
        <f t="shared" si="755"/>
        <v>59.61768182081196</v>
      </c>
      <c r="P1030">
        <f t="shared" si="756"/>
        <v>70.820626829717824</v>
      </c>
      <c r="Q1030">
        <f t="shared" si="757"/>
        <v>0.42412730373735902</v>
      </c>
      <c r="R1030">
        <f t="shared" si="758"/>
        <v>2.7548335868587253</v>
      </c>
      <c r="S1030">
        <f t="shared" si="759"/>
        <v>0.39090644348902553</v>
      </c>
      <c r="T1030">
        <f t="shared" si="760"/>
        <v>0.24708408762080808</v>
      </c>
      <c r="U1030">
        <f t="shared" si="761"/>
        <v>321.51045406756759</v>
      </c>
      <c r="V1030">
        <f t="shared" si="762"/>
        <v>26.953217569965755</v>
      </c>
      <c r="W1030">
        <f t="shared" si="763"/>
        <v>26.85666785714286</v>
      </c>
      <c r="X1030">
        <f t="shared" si="764"/>
        <v>3.5491399036084625</v>
      </c>
      <c r="Y1030">
        <f t="shared" si="765"/>
        <v>57.901857978430193</v>
      </c>
      <c r="Z1030">
        <f t="shared" si="766"/>
        <v>2.0468870896726217</v>
      </c>
      <c r="AA1030">
        <f t="shared" si="767"/>
        <v>3.5350974237046682</v>
      </c>
      <c r="AB1030">
        <f t="shared" si="768"/>
        <v>1.5022528139358409</v>
      </c>
      <c r="AC1030">
        <f t="shared" si="769"/>
        <v>-295.2556469745769</v>
      </c>
      <c r="AD1030">
        <f t="shared" si="770"/>
        <v>-10.011744124350937</v>
      </c>
      <c r="AE1030">
        <f t="shared" si="771"/>
        <v>-0.78292517623176272</v>
      </c>
      <c r="AF1030">
        <f t="shared" si="772"/>
        <v>15.460137792408009</v>
      </c>
      <c r="AG1030">
        <f t="shared" si="773"/>
        <v>44.903110357063774</v>
      </c>
      <c r="AH1030">
        <f t="shared" si="774"/>
        <v>6.6885035130148784</v>
      </c>
      <c r="AI1030">
        <f t="shared" si="775"/>
        <v>25.758835934944081</v>
      </c>
      <c r="AJ1030">
        <v>872.98155862882345</v>
      </c>
      <c r="AK1030">
        <v>825.47675757575746</v>
      </c>
      <c r="AL1030">
        <v>3.4261878586897461</v>
      </c>
      <c r="AM1030">
        <v>64.966641921284506</v>
      </c>
      <c r="AN1030">
        <f t="shared" si="776"/>
        <v>6.6951393871786147</v>
      </c>
      <c r="AO1030">
        <v>14.753232534425219</v>
      </c>
      <c r="AP1030">
        <v>22.604549090909089</v>
      </c>
      <c r="AQ1030">
        <v>-4.6413561761577839E-5</v>
      </c>
      <c r="AR1030">
        <v>82.71412704073343</v>
      </c>
      <c r="AS1030">
        <v>3</v>
      </c>
      <c r="AT1030">
        <v>1</v>
      </c>
      <c r="AU1030">
        <f t="shared" si="777"/>
        <v>1</v>
      </c>
      <c r="AV1030">
        <f t="shared" si="778"/>
        <v>0</v>
      </c>
      <c r="AW1030">
        <f t="shared" si="779"/>
        <v>47812.908808984525</v>
      </c>
      <c r="AX1030" t="s">
        <v>416</v>
      </c>
      <c r="AY1030" t="s">
        <v>416</v>
      </c>
      <c r="AZ1030">
        <v>0</v>
      </c>
      <c r="BA1030">
        <v>0</v>
      </c>
      <c r="BB1030" t="e">
        <f t="shared" si="780"/>
        <v>#DIV/0!</v>
      </c>
      <c r="BC1030">
        <v>0</v>
      </c>
      <c r="BD1030" t="s">
        <v>416</v>
      </c>
      <c r="BE1030" t="s">
        <v>416</v>
      </c>
      <c r="BF1030">
        <v>0</v>
      </c>
      <c r="BG1030">
        <v>0</v>
      </c>
      <c r="BH1030" t="e">
        <f t="shared" si="781"/>
        <v>#DIV/0!</v>
      </c>
      <c r="BI1030">
        <v>0.5</v>
      </c>
      <c r="BJ1030">
        <f t="shared" si="782"/>
        <v>1681.2006425220557</v>
      </c>
      <c r="BK1030">
        <f t="shared" si="783"/>
        <v>25.758835934944081</v>
      </c>
      <c r="BL1030" t="e">
        <f t="shared" si="784"/>
        <v>#DIV/0!</v>
      </c>
      <c r="BM1030">
        <f t="shared" si="785"/>
        <v>1.5321690512978822E-2</v>
      </c>
      <c r="BN1030" t="e">
        <f t="shared" si="786"/>
        <v>#DIV/0!</v>
      </c>
      <c r="BO1030" t="e">
        <f t="shared" si="787"/>
        <v>#DIV/0!</v>
      </c>
      <c r="BP1030" t="s">
        <v>416</v>
      </c>
      <c r="BQ1030">
        <v>0</v>
      </c>
      <c r="BR1030" t="e">
        <f t="shared" si="788"/>
        <v>#DIV/0!</v>
      </c>
      <c r="BS1030" t="e">
        <f t="shared" si="789"/>
        <v>#DIV/0!</v>
      </c>
      <c r="BT1030" t="e">
        <f t="shared" si="790"/>
        <v>#DIV/0!</v>
      </c>
      <c r="BU1030" t="e">
        <f t="shared" si="791"/>
        <v>#DIV/0!</v>
      </c>
      <c r="BV1030" t="e">
        <f t="shared" si="792"/>
        <v>#DIV/0!</v>
      </c>
      <c r="BW1030" t="e">
        <f t="shared" si="793"/>
        <v>#DIV/0!</v>
      </c>
      <c r="BX1030" t="e">
        <f t="shared" si="794"/>
        <v>#DIV/0!</v>
      </c>
      <c r="BY1030" t="e">
        <f t="shared" si="795"/>
        <v>#DIV/0!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f t="shared" si="796"/>
        <v>2000.0046428571429</v>
      </c>
      <c r="CS1030">
        <f t="shared" si="797"/>
        <v>1681.2006425220557</v>
      </c>
      <c r="CT1030">
        <f t="shared" si="798"/>
        <v>0.84059836987195491</v>
      </c>
      <c r="CU1030">
        <f t="shared" si="799"/>
        <v>0.16075485385287305</v>
      </c>
      <c r="CV1030">
        <v>6</v>
      </c>
      <c r="CW1030">
        <v>0.5</v>
      </c>
      <c r="CX1030" t="s">
        <v>417</v>
      </c>
      <c r="CY1030">
        <v>2</v>
      </c>
      <c r="CZ1030" t="b">
        <v>1</v>
      </c>
      <c r="DA1030">
        <v>1659037295.814285</v>
      </c>
      <c r="DB1030">
        <v>782.46664285714269</v>
      </c>
      <c r="DC1030">
        <v>842.61896428571447</v>
      </c>
      <c r="DD1030">
        <v>22.615175000000001</v>
      </c>
      <c r="DE1030">
        <v>14.77200357142857</v>
      </c>
      <c r="DF1030">
        <v>778.1479999999998</v>
      </c>
      <c r="DG1030">
        <v>22.32489285714286</v>
      </c>
      <c r="DH1030">
        <v>500.09682142857139</v>
      </c>
      <c r="DI1030">
        <v>90.409410714285727</v>
      </c>
      <c r="DJ1030">
        <v>0.100041</v>
      </c>
      <c r="DK1030">
        <v>26.789257142857139</v>
      </c>
      <c r="DL1030">
        <v>26.85666785714286</v>
      </c>
      <c r="DM1030">
        <v>999.9000000000002</v>
      </c>
      <c r="DN1030">
        <v>0</v>
      </c>
      <c r="DO1030">
        <v>0</v>
      </c>
      <c r="DP1030">
        <v>9994.1953571428567</v>
      </c>
      <c r="DQ1030">
        <v>0</v>
      </c>
      <c r="DR1030">
        <v>19.085614285714289</v>
      </c>
      <c r="DS1030">
        <v>-60.152182142857143</v>
      </c>
      <c r="DT1030">
        <v>800.57171428571439</v>
      </c>
      <c r="DU1030">
        <v>855.25239285714281</v>
      </c>
      <c r="DV1030">
        <v>7.8431725000000014</v>
      </c>
      <c r="DW1030">
        <v>842.61896428571447</v>
      </c>
      <c r="DX1030">
        <v>14.77200357142857</v>
      </c>
      <c r="DY1030">
        <v>2.0446242857142858</v>
      </c>
      <c r="DZ1030">
        <v>1.3355282142857141</v>
      </c>
      <c r="EA1030">
        <v>17.79421428571429</v>
      </c>
      <c r="EB1030">
        <v>11.20473571428572</v>
      </c>
      <c r="EC1030">
        <v>2000.0046428571429</v>
      </c>
      <c r="ED1030">
        <v>0.9800043928571428</v>
      </c>
      <c r="EE1030">
        <v>1.9995860714285711E-2</v>
      </c>
      <c r="EF1030">
        <v>0</v>
      </c>
      <c r="EG1030">
        <v>752.4787142857142</v>
      </c>
      <c r="EH1030">
        <v>5.000560000000001</v>
      </c>
      <c r="EI1030">
        <v>15073.39642857143</v>
      </c>
      <c r="EJ1030">
        <v>17294.935714285712</v>
      </c>
      <c r="EK1030">
        <v>39.54435714285713</v>
      </c>
      <c r="EL1030">
        <v>39.827749999999988</v>
      </c>
      <c r="EM1030">
        <v>39.064428571428557</v>
      </c>
      <c r="EN1030">
        <v>38.738571428571433</v>
      </c>
      <c r="EO1030">
        <v>40.430607142857141</v>
      </c>
      <c r="EP1030">
        <v>1955.1132142857141</v>
      </c>
      <c r="EQ1030">
        <v>39.891428571428577</v>
      </c>
      <c r="ER1030">
        <v>0</v>
      </c>
      <c r="ES1030">
        <v>1659037305</v>
      </c>
      <c r="ET1030">
        <v>0</v>
      </c>
      <c r="EU1030">
        <v>752.49115384615391</v>
      </c>
      <c r="EV1030">
        <v>-1.751931617355645</v>
      </c>
      <c r="EW1030">
        <v>-44.964102410892423</v>
      </c>
      <c r="EX1030">
        <v>15073.19230769231</v>
      </c>
      <c r="EY1030">
        <v>15</v>
      </c>
      <c r="EZ1030">
        <v>0</v>
      </c>
      <c r="FA1030" t="s">
        <v>418</v>
      </c>
      <c r="FB1030">
        <v>1655239120</v>
      </c>
      <c r="FC1030">
        <v>1655239135</v>
      </c>
      <c r="FD1030">
        <v>0</v>
      </c>
      <c r="FE1030">
        <v>-7.4999999999999997E-2</v>
      </c>
      <c r="FF1030">
        <v>-2.7E-2</v>
      </c>
      <c r="FG1030">
        <v>1.986</v>
      </c>
      <c r="FH1030">
        <v>0.13900000000000001</v>
      </c>
      <c r="FI1030">
        <v>420</v>
      </c>
      <c r="FJ1030">
        <v>22</v>
      </c>
      <c r="FK1030">
        <v>0.12</v>
      </c>
      <c r="FL1030">
        <v>0.02</v>
      </c>
      <c r="FM1030">
        <v>-60.047654999999999</v>
      </c>
      <c r="FN1030">
        <v>-2.047004127579676</v>
      </c>
      <c r="FO1030">
        <v>0.21139344473043639</v>
      </c>
      <c r="FP1030">
        <v>0</v>
      </c>
      <c r="FQ1030">
        <v>752.54394117647064</v>
      </c>
      <c r="FR1030">
        <v>-0.87724980697426524</v>
      </c>
      <c r="FS1030">
        <v>0.2406764903566207</v>
      </c>
      <c r="FT1030">
        <v>1</v>
      </c>
      <c r="FU1030">
        <v>7.8346212500000014</v>
      </c>
      <c r="FV1030">
        <v>0.21510562851779039</v>
      </c>
      <c r="FW1030">
        <v>2.211535147668918E-2</v>
      </c>
      <c r="FX1030">
        <v>0</v>
      </c>
      <c r="FY1030">
        <v>1</v>
      </c>
      <c r="FZ1030">
        <v>3</v>
      </c>
      <c r="GA1030" t="s">
        <v>419</v>
      </c>
      <c r="GB1030">
        <v>2.9806499999999998</v>
      </c>
      <c r="GC1030">
        <v>2.7282700000000002</v>
      </c>
      <c r="GD1030">
        <v>0.13656399999999999</v>
      </c>
      <c r="GE1030">
        <v>0.14441300000000001</v>
      </c>
      <c r="GF1030">
        <v>0.103049</v>
      </c>
      <c r="GG1030">
        <v>7.6774999999999996E-2</v>
      </c>
      <c r="GH1030">
        <v>25917.8</v>
      </c>
      <c r="GI1030">
        <v>25294.7</v>
      </c>
      <c r="GJ1030">
        <v>30542.7</v>
      </c>
      <c r="GK1030">
        <v>29806.2</v>
      </c>
      <c r="GL1030">
        <v>37798.5</v>
      </c>
      <c r="GM1030">
        <v>36246.5</v>
      </c>
      <c r="GN1030">
        <v>46718.1</v>
      </c>
      <c r="GO1030">
        <v>44331</v>
      </c>
      <c r="GP1030">
        <v>1.8816999999999999</v>
      </c>
      <c r="GQ1030">
        <v>1.8483700000000001</v>
      </c>
      <c r="GR1030">
        <v>0.12728600000000001</v>
      </c>
      <c r="GS1030">
        <v>0</v>
      </c>
      <c r="GT1030">
        <v>24.764600000000002</v>
      </c>
      <c r="GU1030">
        <v>999.9</v>
      </c>
      <c r="GV1030">
        <v>42.7</v>
      </c>
      <c r="GW1030">
        <v>32.4</v>
      </c>
      <c r="GX1030">
        <v>23.069099999999999</v>
      </c>
      <c r="GY1030">
        <v>62.969900000000003</v>
      </c>
      <c r="GZ1030">
        <v>24.5593</v>
      </c>
      <c r="HA1030">
        <v>1</v>
      </c>
      <c r="HB1030">
        <v>-0.10047499999999999</v>
      </c>
      <c r="HC1030">
        <v>-2.7984700000000001E-2</v>
      </c>
      <c r="HD1030">
        <v>20.194199999999999</v>
      </c>
      <c r="HE1030">
        <v>5.2276199999999999</v>
      </c>
      <c r="HF1030">
        <v>11.968</v>
      </c>
      <c r="HG1030">
        <v>4.9707499999999998</v>
      </c>
      <c r="HH1030">
        <v>3.2895799999999999</v>
      </c>
      <c r="HI1030">
        <v>9482.7999999999993</v>
      </c>
      <c r="HJ1030">
        <v>9999</v>
      </c>
      <c r="HK1030">
        <v>9999</v>
      </c>
      <c r="HL1030">
        <v>299</v>
      </c>
      <c r="HM1030">
        <v>4.9729000000000001</v>
      </c>
      <c r="HN1030">
        <v>1.8774299999999999</v>
      </c>
      <c r="HO1030">
        <v>1.87554</v>
      </c>
      <c r="HP1030">
        <v>1.87836</v>
      </c>
      <c r="HQ1030">
        <v>1.87503</v>
      </c>
      <c r="HR1030">
        <v>1.8786400000000001</v>
      </c>
      <c r="HS1030">
        <v>1.8757299999999999</v>
      </c>
      <c r="HT1030">
        <v>1.8768499999999999</v>
      </c>
      <c r="HU1030">
        <v>0</v>
      </c>
      <c r="HV1030">
        <v>0</v>
      </c>
      <c r="HW1030">
        <v>0</v>
      </c>
      <c r="HX1030">
        <v>0</v>
      </c>
      <c r="HY1030" t="s">
        <v>420</v>
      </c>
      <c r="HZ1030" t="s">
        <v>421</v>
      </c>
      <c r="IA1030" t="s">
        <v>422</v>
      </c>
      <c r="IB1030" t="s">
        <v>422</v>
      </c>
      <c r="IC1030" t="s">
        <v>422</v>
      </c>
      <c r="ID1030" t="s">
        <v>422</v>
      </c>
      <c r="IE1030">
        <v>0</v>
      </c>
      <c r="IF1030">
        <v>100</v>
      </c>
      <c r="IG1030">
        <v>100</v>
      </c>
      <c r="IH1030">
        <v>4.3739999999999997</v>
      </c>
      <c r="II1030">
        <v>0.29010000000000002</v>
      </c>
      <c r="IJ1030">
        <v>1.981763419366358</v>
      </c>
      <c r="IK1030">
        <v>4.1594547590360449E-3</v>
      </c>
      <c r="IL1030">
        <v>-1.867668404869411E-6</v>
      </c>
      <c r="IM1030">
        <v>4.9096340421811042E-10</v>
      </c>
      <c r="IN1030">
        <v>-2.3250521569731349E-2</v>
      </c>
      <c r="IO1030">
        <v>5.6214120975847052E-3</v>
      </c>
      <c r="IP1030">
        <v>3.6430730392419388E-4</v>
      </c>
      <c r="IQ1030">
        <v>5.8048895600362112E-7</v>
      </c>
      <c r="IR1030">
        <v>0</v>
      </c>
      <c r="IS1030">
        <v>2100</v>
      </c>
      <c r="IT1030">
        <v>1</v>
      </c>
      <c r="IU1030">
        <v>26</v>
      </c>
      <c r="IV1030">
        <v>63303.1</v>
      </c>
      <c r="IW1030">
        <v>63302.8</v>
      </c>
      <c r="IX1030">
        <v>1.9946299999999999</v>
      </c>
      <c r="IY1030">
        <v>2.5317400000000001</v>
      </c>
      <c r="IZ1030">
        <v>1.39893</v>
      </c>
      <c r="JA1030">
        <v>2.33887</v>
      </c>
      <c r="JB1030">
        <v>1.4489700000000001</v>
      </c>
      <c r="JC1030">
        <v>2.4035600000000001</v>
      </c>
      <c r="JD1030">
        <v>37.771099999999997</v>
      </c>
      <c r="JE1030">
        <v>24.078700000000001</v>
      </c>
      <c r="JF1030">
        <v>18</v>
      </c>
      <c r="JG1030">
        <v>488.13400000000001</v>
      </c>
      <c r="JH1030">
        <v>438.45600000000002</v>
      </c>
      <c r="JI1030">
        <v>25.0002</v>
      </c>
      <c r="JJ1030">
        <v>25.7729</v>
      </c>
      <c r="JK1030">
        <v>30</v>
      </c>
      <c r="JL1030">
        <v>25.611599999999999</v>
      </c>
      <c r="JM1030">
        <v>25.6951</v>
      </c>
      <c r="JN1030">
        <v>39.937800000000003</v>
      </c>
      <c r="JO1030">
        <v>38.7804</v>
      </c>
      <c r="JP1030">
        <v>0</v>
      </c>
      <c r="JQ1030">
        <v>25</v>
      </c>
      <c r="JR1030">
        <v>888.29899999999998</v>
      </c>
      <c r="JS1030">
        <v>14.6685</v>
      </c>
      <c r="JT1030">
        <v>100.96599999999999</v>
      </c>
      <c r="JU1030">
        <v>101.931</v>
      </c>
    </row>
    <row r="1031" spans="1:281" x14ac:dyDescent="0.2">
      <c r="A1031">
        <v>1015</v>
      </c>
      <c r="B1031">
        <v>1659037308.0999999</v>
      </c>
      <c r="C1031">
        <v>13589.599999904631</v>
      </c>
      <c r="D1031" t="s">
        <v>2462</v>
      </c>
      <c r="E1031" t="s">
        <v>2463</v>
      </c>
      <c r="F1031">
        <v>5</v>
      </c>
      <c r="G1031" t="s">
        <v>415</v>
      </c>
      <c r="H1031" t="s">
        <v>2357</v>
      </c>
      <c r="I1031">
        <v>1659037300.2607141</v>
      </c>
      <c r="J1031">
        <f t="shared" si="750"/>
        <v>6.7014127337636153E-3</v>
      </c>
      <c r="K1031">
        <f t="shared" si="751"/>
        <v>6.7014127337636156</v>
      </c>
      <c r="L1031">
        <f t="shared" si="752"/>
        <v>25.836274367765206</v>
      </c>
      <c r="M1031">
        <f t="shared" si="753"/>
        <v>797.29728571428586</v>
      </c>
      <c r="N1031">
        <f t="shared" si="754"/>
        <v>672.88513431546812</v>
      </c>
      <c r="O1031">
        <f t="shared" si="755"/>
        <v>60.90252262675147</v>
      </c>
      <c r="P1031">
        <f t="shared" si="756"/>
        <v>72.16300897011152</v>
      </c>
      <c r="Q1031">
        <f t="shared" si="757"/>
        <v>0.42445385125418905</v>
      </c>
      <c r="R1031">
        <f t="shared" si="758"/>
        <v>2.7549564155670985</v>
      </c>
      <c r="S1031">
        <f t="shared" si="759"/>
        <v>0.39118532359384878</v>
      </c>
      <c r="T1031">
        <f t="shared" si="760"/>
        <v>0.24726221367576917</v>
      </c>
      <c r="U1031">
        <f t="shared" si="761"/>
        <v>321.50644338899389</v>
      </c>
      <c r="V1031">
        <f t="shared" si="762"/>
        <v>26.950140414730512</v>
      </c>
      <c r="W1031">
        <f t="shared" si="763"/>
        <v>26.85694642857143</v>
      </c>
      <c r="X1031">
        <f t="shared" si="764"/>
        <v>3.5491980343437493</v>
      </c>
      <c r="Y1031">
        <f t="shared" si="765"/>
        <v>57.898400495043724</v>
      </c>
      <c r="Z1031">
        <f t="shared" si="766"/>
        <v>2.0466061984906276</v>
      </c>
      <c r="AA1031">
        <f t="shared" si="767"/>
        <v>3.5348233819789603</v>
      </c>
      <c r="AB1031">
        <f t="shared" si="768"/>
        <v>1.5025918358531216</v>
      </c>
      <c r="AC1031">
        <f t="shared" si="769"/>
        <v>-295.53230155897546</v>
      </c>
      <c r="AD1031">
        <f t="shared" si="770"/>
        <v>-10.249300403407753</v>
      </c>
      <c r="AE1031">
        <f t="shared" si="771"/>
        <v>-0.80146233685441237</v>
      </c>
      <c r="AF1031">
        <f t="shared" si="772"/>
        <v>14.923379089756272</v>
      </c>
      <c r="AG1031">
        <f t="shared" si="773"/>
        <v>44.866308487283725</v>
      </c>
      <c r="AH1031">
        <f t="shared" si="774"/>
        <v>6.6983999679743658</v>
      </c>
      <c r="AI1031">
        <f t="shared" si="775"/>
        <v>25.836274367765206</v>
      </c>
      <c r="AJ1031">
        <v>888.22377411852528</v>
      </c>
      <c r="AK1031">
        <v>840.7675454545456</v>
      </c>
      <c r="AL1031">
        <v>3.3955292437185038</v>
      </c>
      <c r="AM1031">
        <v>64.966641921284506</v>
      </c>
      <c r="AN1031">
        <f t="shared" si="776"/>
        <v>6.7014127337636156</v>
      </c>
      <c r="AO1031">
        <v>14.7521734642129</v>
      </c>
      <c r="AP1031">
        <v>22.6106987878788</v>
      </c>
      <c r="AQ1031">
        <v>2.274985747284591E-5</v>
      </c>
      <c r="AR1031">
        <v>82.71412704073343</v>
      </c>
      <c r="AS1031">
        <v>3</v>
      </c>
      <c r="AT1031">
        <v>1</v>
      </c>
      <c r="AU1031">
        <f t="shared" si="777"/>
        <v>1</v>
      </c>
      <c r="AV1031">
        <f t="shared" si="778"/>
        <v>0</v>
      </c>
      <c r="AW1031">
        <f t="shared" si="779"/>
        <v>47816.457027105105</v>
      </c>
      <c r="AX1031" t="s">
        <v>416</v>
      </c>
      <c r="AY1031" t="s">
        <v>416</v>
      </c>
      <c r="AZ1031">
        <v>0</v>
      </c>
      <c r="BA1031">
        <v>0</v>
      </c>
      <c r="BB1031" t="e">
        <f t="shared" si="780"/>
        <v>#DIV/0!</v>
      </c>
      <c r="BC1031">
        <v>0</v>
      </c>
      <c r="BD1031" t="s">
        <v>416</v>
      </c>
      <c r="BE1031" t="s">
        <v>416</v>
      </c>
      <c r="BF1031">
        <v>0</v>
      </c>
      <c r="BG1031">
        <v>0</v>
      </c>
      <c r="BH1031" t="e">
        <f t="shared" si="781"/>
        <v>#DIV/0!</v>
      </c>
      <c r="BI1031">
        <v>0.5</v>
      </c>
      <c r="BJ1031">
        <f t="shared" si="782"/>
        <v>1681.1796318077691</v>
      </c>
      <c r="BK1031">
        <f t="shared" si="783"/>
        <v>25.836274367765206</v>
      </c>
      <c r="BL1031" t="e">
        <f t="shared" si="784"/>
        <v>#DIV/0!</v>
      </c>
      <c r="BM1031">
        <f t="shared" si="785"/>
        <v>1.5367943959672836E-2</v>
      </c>
      <c r="BN1031" t="e">
        <f t="shared" si="786"/>
        <v>#DIV/0!</v>
      </c>
      <c r="BO1031" t="e">
        <f t="shared" si="787"/>
        <v>#DIV/0!</v>
      </c>
      <c r="BP1031" t="s">
        <v>416</v>
      </c>
      <c r="BQ1031">
        <v>0</v>
      </c>
      <c r="BR1031" t="e">
        <f t="shared" si="788"/>
        <v>#DIV/0!</v>
      </c>
      <c r="BS1031" t="e">
        <f t="shared" si="789"/>
        <v>#DIV/0!</v>
      </c>
      <c r="BT1031" t="e">
        <f t="shared" si="790"/>
        <v>#DIV/0!</v>
      </c>
      <c r="BU1031" t="e">
        <f t="shared" si="791"/>
        <v>#DIV/0!</v>
      </c>
      <c r="BV1031" t="e">
        <f t="shared" si="792"/>
        <v>#DIV/0!</v>
      </c>
      <c r="BW1031" t="e">
        <f t="shared" si="793"/>
        <v>#DIV/0!</v>
      </c>
      <c r="BX1031" t="e">
        <f t="shared" si="794"/>
        <v>#DIV/0!</v>
      </c>
      <c r="BY1031" t="e">
        <f t="shared" si="795"/>
        <v>#DIV/0!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f t="shared" si="796"/>
        <v>1999.9796428571431</v>
      </c>
      <c r="CS1031">
        <f t="shared" si="797"/>
        <v>1681.1796318077691</v>
      </c>
      <c r="CT1031">
        <f t="shared" si="798"/>
        <v>0.84059837199445653</v>
      </c>
      <c r="CU1031">
        <f t="shared" si="799"/>
        <v>0.16075485794930106</v>
      </c>
      <c r="CV1031">
        <v>6</v>
      </c>
      <c r="CW1031">
        <v>0.5</v>
      </c>
      <c r="CX1031" t="s">
        <v>417</v>
      </c>
      <c r="CY1031">
        <v>2</v>
      </c>
      <c r="CZ1031" t="b">
        <v>1</v>
      </c>
      <c r="DA1031">
        <v>1659037300.2607141</v>
      </c>
      <c r="DB1031">
        <v>797.29728571428586</v>
      </c>
      <c r="DC1031">
        <v>857.53635714285713</v>
      </c>
      <c r="DD1031">
        <v>22.61205</v>
      </c>
      <c r="DE1031">
        <v>14.75693214285714</v>
      </c>
      <c r="DF1031">
        <v>792.94696428571422</v>
      </c>
      <c r="DG1031">
        <v>22.32183214285714</v>
      </c>
      <c r="DH1031">
        <v>500.0766785714286</v>
      </c>
      <c r="DI1031">
        <v>90.409542857142839</v>
      </c>
      <c r="DJ1031">
        <v>9.9995132142857157E-2</v>
      </c>
      <c r="DK1031">
        <v>26.78793928571428</v>
      </c>
      <c r="DL1031">
        <v>26.85694642857143</v>
      </c>
      <c r="DM1031">
        <v>999.9000000000002</v>
      </c>
      <c r="DN1031">
        <v>0</v>
      </c>
      <c r="DO1031">
        <v>0</v>
      </c>
      <c r="DP1031">
        <v>9994.9075000000012</v>
      </c>
      <c r="DQ1031">
        <v>0</v>
      </c>
      <c r="DR1031">
        <v>19.08678571428571</v>
      </c>
      <c r="DS1031">
        <v>-60.239075</v>
      </c>
      <c r="DT1031">
        <v>815.74274999999977</v>
      </c>
      <c r="DU1031">
        <v>870.38042857142864</v>
      </c>
      <c r="DV1031">
        <v>7.8551182142857154</v>
      </c>
      <c r="DW1031">
        <v>857.53635714285713</v>
      </c>
      <c r="DX1031">
        <v>14.75693214285714</v>
      </c>
      <c r="DY1031">
        <v>2.0443449999999999</v>
      </c>
      <c r="DZ1031">
        <v>1.3341675</v>
      </c>
      <c r="EA1031">
        <v>17.792039285714289</v>
      </c>
      <c r="EB1031">
        <v>11.18937857142857</v>
      </c>
      <c r="EC1031">
        <v>1999.9796428571431</v>
      </c>
      <c r="ED1031">
        <v>0.98000407142857138</v>
      </c>
      <c r="EE1031">
        <v>1.999619285714286E-2</v>
      </c>
      <c r="EF1031">
        <v>0</v>
      </c>
      <c r="EG1031">
        <v>752.33242857142864</v>
      </c>
      <c r="EH1031">
        <v>5.000560000000001</v>
      </c>
      <c r="EI1031">
        <v>15069.403571428569</v>
      </c>
      <c r="EJ1031">
        <v>17294.721428571429</v>
      </c>
      <c r="EK1031">
        <v>39.475142857142842</v>
      </c>
      <c r="EL1031">
        <v>39.79653571428571</v>
      </c>
      <c r="EM1031">
        <v>39.042178571428572</v>
      </c>
      <c r="EN1031">
        <v>38.696214285714277</v>
      </c>
      <c r="EO1031">
        <v>40.397142857142853</v>
      </c>
      <c r="EP1031">
        <v>1955.088571428571</v>
      </c>
      <c r="EQ1031">
        <v>39.891071428571443</v>
      </c>
      <c r="ER1031">
        <v>0</v>
      </c>
      <c r="ES1031">
        <v>1659037309.2</v>
      </c>
      <c r="ET1031">
        <v>0</v>
      </c>
      <c r="EU1031">
        <v>752.31367999999986</v>
      </c>
      <c r="EV1031">
        <v>-2.1595384588297799</v>
      </c>
      <c r="EW1031">
        <v>-59.999999853276613</v>
      </c>
      <c r="EX1031">
        <v>15069.124</v>
      </c>
      <c r="EY1031">
        <v>15</v>
      </c>
      <c r="EZ1031">
        <v>0</v>
      </c>
      <c r="FA1031" t="s">
        <v>418</v>
      </c>
      <c r="FB1031">
        <v>1655239120</v>
      </c>
      <c r="FC1031">
        <v>1655239135</v>
      </c>
      <c r="FD1031">
        <v>0</v>
      </c>
      <c r="FE1031">
        <v>-7.4999999999999997E-2</v>
      </c>
      <c r="FF1031">
        <v>-2.7E-2</v>
      </c>
      <c r="FG1031">
        <v>1.986</v>
      </c>
      <c r="FH1031">
        <v>0.13900000000000001</v>
      </c>
      <c r="FI1031">
        <v>420</v>
      </c>
      <c r="FJ1031">
        <v>22</v>
      </c>
      <c r="FK1031">
        <v>0.12</v>
      </c>
      <c r="FL1031">
        <v>0.02</v>
      </c>
      <c r="FM1031">
        <v>-60.141343902439033</v>
      </c>
      <c r="FN1031">
        <v>-1.425677351916288</v>
      </c>
      <c r="FO1031">
        <v>0.159326758962066</v>
      </c>
      <c r="FP1031">
        <v>0</v>
      </c>
      <c r="FQ1031">
        <v>752.43564705882363</v>
      </c>
      <c r="FR1031">
        <v>-2.149029792438788</v>
      </c>
      <c r="FS1031">
        <v>0.31752321659932919</v>
      </c>
      <c r="FT1031">
        <v>0</v>
      </c>
      <c r="FU1031">
        <v>7.8421126829268299</v>
      </c>
      <c r="FV1031">
        <v>0.16948411149825329</v>
      </c>
      <c r="FW1031">
        <v>1.9505428640776829E-2</v>
      </c>
      <c r="FX1031">
        <v>0</v>
      </c>
      <c r="FY1031">
        <v>0</v>
      </c>
      <c r="FZ1031">
        <v>3</v>
      </c>
      <c r="GA1031" t="s">
        <v>427</v>
      </c>
      <c r="GB1031">
        <v>2.98054</v>
      </c>
      <c r="GC1031">
        <v>2.7281</v>
      </c>
      <c r="GD1031">
        <v>0.138234</v>
      </c>
      <c r="GE1031">
        <v>0.14605499999999999</v>
      </c>
      <c r="GF1031">
        <v>0.103065</v>
      </c>
      <c r="GG1031">
        <v>7.6697399999999999E-2</v>
      </c>
      <c r="GH1031">
        <v>25866.9</v>
      </c>
      <c r="GI1031">
        <v>25246.3</v>
      </c>
      <c r="GJ1031">
        <v>30541.8</v>
      </c>
      <c r="GK1031">
        <v>29806.400000000001</v>
      </c>
      <c r="GL1031">
        <v>37796.9</v>
      </c>
      <c r="GM1031">
        <v>36250</v>
      </c>
      <c r="GN1031">
        <v>46716.9</v>
      </c>
      <c r="GO1031">
        <v>44331.3</v>
      </c>
      <c r="GP1031">
        <v>1.88165</v>
      </c>
      <c r="GQ1031">
        <v>1.8481799999999999</v>
      </c>
      <c r="GR1031">
        <v>0.12787399999999999</v>
      </c>
      <c r="GS1031">
        <v>0</v>
      </c>
      <c r="GT1031">
        <v>24.7669</v>
      </c>
      <c r="GU1031">
        <v>999.9</v>
      </c>
      <c r="GV1031">
        <v>42.7</v>
      </c>
      <c r="GW1031">
        <v>32.4</v>
      </c>
      <c r="GX1031">
        <v>23.067399999999999</v>
      </c>
      <c r="GY1031">
        <v>63.219900000000003</v>
      </c>
      <c r="GZ1031">
        <v>24.663499999999999</v>
      </c>
      <c r="HA1031">
        <v>1</v>
      </c>
      <c r="HB1031">
        <v>-0.100351</v>
      </c>
      <c r="HC1031">
        <v>-2.7336599999999999E-2</v>
      </c>
      <c r="HD1031">
        <v>20.194199999999999</v>
      </c>
      <c r="HE1031">
        <v>5.2288199999999998</v>
      </c>
      <c r="HF1031">
        <v>11.968</v>
      </c>
      <c r="HG1031">
        <v>4.9708500000000004</v>
      </c>
      <c r="HH1031">
        <v>3.28965</v>
      </c>
      <c r="HI1031">
        <v>9483</v>
      </c>
      <c r="HJ1031">
        <v>9999</v>
      </c>
      <c r="HK1031">
        <v>9999</v>
      </c>
      <c r="HL1031">
        <v>299</v>
      </c>
      <c r="HM1031">
        <v>4.9729000000000001</v>
      </c>
      <c r="HN1031">
        <v>1.8774200000000001</v>
      </c>
      <c r="HO1031">
        <v>1.8755500000000001</v>
      </c>
      <c r="HP1031">
        <v>1.87836</v>
      </c>
      <c r="HQ1031">
        <v>1.87503</v>
      </c>
      <c r="HR1031">
        <v>1.8786400000000001</v>
      </c>
      <c r="HS1031">
        <v>1.8757299999999999</v>
      </c>
      <c r="HT1031">
        <v>1.87686</v>
      </c>
      <c r="HU1031">
        <v>0</v>
      </c>
      <c r="HV1031">
        <v>0</v>
      </c>
      <c r="HW1031">
        <v>0</v>
      </c>
      <c r="HX1031">
        <v>0</v>
      </c>
      <c r="HY1031" t="s">
        <v>420</v>
      </c>
      <c r="HZ1031" t="s">
        <v>421</v>
      </c>
      <c r="IA1031" t="s">
        <v>422</v>
      </c>
      <c r="IB1031" t="s">
        <v>422</v>
      </c>
      <c r="IC1031" t="s">
        <v>422</v>
      </c>
      <c r="ID1031" t="s">
        <v>422</v>
      </c>
      <c r="IE1031">
        <v>0</v>
      </c>
      <c r="IF1031">
        <v>100</v>
      </c>
      <c r="IG1031">
        <v>100</v>
      </c>
      <c r="IH1031">
        <v>4.4059999999999997</v>
      </c>
      <c r="II1031">
        <v>0.29020000000000001</v>
      </c>
      <c r="IJ1031">
        <v>1.981763419366358</v>
      </c>
      <c r="IK1031">
        <v>4.1594547590360449E-3</v>
      </c>
      <c r="IL1031">
        <v>-1.867668404869411E-6</v>
      </c>
      <c r="IM1031">
        <v>4.9096340421811042E-10</v>
      </c>
      <c r="IN1031">
        <v>-2.3250521569731349E-2</v>
      </c>
      <c r="IO1031">
        <v>5.6214120975847052E-3</v>
      </c>
      <c r="IP1031">
        <v>3.6430730392419388E-4</v>
      </c>
      <c r="IQ1031">
        <v>5.8048895600362112E-7</v>
      </c>
      <c r="IR1031">
        <v>0</v>
      </c>
      <c r="IS1031">
        <v>2100</v>
      </c>
      <c r="IT1031">
        <v>1</v>
      </c>
      <c r="IU1031">
        <v>26</v>
      </c>
      <c r="IV1031">
        <v>63303.1</v>
      </c>
      <c r="IW1031">
        <v>63302.9</v>
      </c>
      <c r="IX1031">
        <v>2.0202599999999999</v>
      </c>
      <c r="IY1031">
        <v>2.5305200000000001</v>
      </c>
      <c r="IZ1031">
        <v>1.39893</v>
      </c>
      <c r="JA1031">
        <v>2.34009</v>
      </c>
      <c r="JB1031">
        <v>1.4489700000000001</v>
      </c>
      <c r="JC1031">
        <v>2.4694799999999999</v>
      </c>
      <c r="JD1031">
        <v>37.771099999999997</v>
      </c>
      <c r="JE1031">
        <v>24.087499999999999</v>
      </c>
      <c r="JF1031">
        <v>18</v>
      </c>
      <c r="JG1031">
        <v>488.10700000000003</v>
      </c>
      <c r="JH1031">
        <v>438.33499999999998</v>
      </c>
      <c r="JI1031">
        <v>25.0002</v>
      </c>
      <c r="JJ1031">
        <v>25.7729</v>
      </c>
      <c r="JK1031">
        <v>30.0001</v>
      </c>
      <c r="JL1031">
        <v>25.611599999999999</v>
      </c>
      <c r="JM1031">
        <v>25.6951</v>
      </c>
      <c r="JN1031">
        <v>40.458399999999997</v>
      </c>
      <c r="JO1031">
        <v>39.069299999999998</v>
      </c>
      <c r="JP1031">
        <v>0</v>
      </c>
      <c r="JQ1031">
        <v>25</v>
      </c>
      <c r="JR1031">
        <v>908.33500000000004</v>
      </c>
      <c r="JS1031">
        <v>14.658099999999999</v>
      </c>
      <c r="JT1031">
        <v>100.96299999999999</v>
      </c>
      <c r="JU1031">
        <v>101.932</v>
      </c>
    </row>
    <row r="1032" spans="1:281" x14ac:dyDescent="0.2">
      <c r="A1032">
        <v>1016</v>
      </c>
      <c r="B1032">
        <v>1659037313.5999999</v>
      </c>
      <c r="C1032">
        <v>13595.099999904631</v>
      </c>
      <c r="D1032" t="s">
        <v>2464</v>
      </c>
      <c r="E1032" t="s">
        <v>2465</v>
      </c>
      <c r="F1032">
        <v>5</v>
      </c>
      <c r="G1032" t="s">
        <v>415</v>
      </c>
      <c r="H1032" t="s">
        <v>2357</v>
      </c>
      <c r="I1032">
        <v>1659037305.8321421</v>
      </c>
      <c r="J1032">
        <f t="shared" si="750"/>
        <v>6.7502585059053205E-3</v>
      </c>
      <c r="K1032">
        <f t="shared" si="751"/>
        <v>6.7502585059053208</v>
      </c>
      <c r="L1032">
        <f t="shared" si="752"/>
        <v>25.66317136442078</v>
      </c>
      <c r="M1032">
        <f t="shared" si="753"/>
        <v>815.90014285714278</v>
      </c>
      <c r="N1032">
        <f t="shared" si="754"/>
        <v>692.43211820345914</v>
      </c>
      <c r="O1032">
        <f t="shared" si="755"/>
        <v>62.671943297337613</v>
      </c>
      <c r="P1032">
        <f t="shared" si="756"/>
        <v>73.847018567107611</v>
      </c>
      <c r="Q1032">
        <f t="shared" si="757"/>
        <v>0.42780993268762602</v>
      </c>
      <c r="R1032">
        <f t="shared" si="758"/>
        <v>2.755028489265019</v>
      </c>
      <c r="S1032">
        <f t="shared" si="759"/>
        <v>0.39403645340232951</v>
      </c>
      <c r="T1032">
        <f t="shared" si="760"/>
        <v>0.24908463375971815</v>
      </c>
      <c r="U1032">
        <f t="shared" si="761"/>
        <v>321.50851606756362</v>
      </c>
      <c r="V1032">
        <f t="shared" si="762"/>
        <v>26.93397330967651</v>
      </c>
      <c r="W1032">
        <f t="shared" si="763"/>
        <v>26.855182142857139</v>
      </c>
      <c r="X1032">
        <f t="shared" si="764"/>
        <v>3.5488298870576354</v>
      </c>
      <c r="Y1032">
        <f t="shared" si="765"/>
        <v>57.896903253467279</v>
      </c>
      <c r="Z1032">
        <f t="shared" si="766"/>
        <v>2.0462252349201377</v>
      </c>
      <c r="AA1032">
        <f t="shared" si="767"/>
        <v>3.534256790837246</v>
      </c>
      <c r="AB1032">
        <f t="shared" si="768"/>
        <v>1.5026046521374976</v>
      </c>
      <c r="AC1032">
        <f t="shared" si="769"/>
        <v>-297.68640011042464</v>
      </c>
      <c r="AD1032">
        <f t="shared" si="770"/>
        <v>-10.39226256441523</v>
      </c>
      <c r="AE1032">
        <f t="shared" si="771"/>
        <v>-0.8126020080543318</v>
      </c>
      <c r="AF1032">
        <f t="shared" si="772"/>
        <v>12.617251384669405</v>
      </c>
      <c r="AG1032">
        <f t="shared" si="773"/>
        <v>44.813173090065376</v>
      </c>
      <c r="AH1032">
        <f t="shared" si="774"/>
        <v>6.7209342472756974</v>
      </c>
      <c r="AI1032">
        <f t="shared" si="775"/>
        <v>25.66317136442078</v>
      </c>
      <c r="AJ1032">
        <v>906.95876078485844</v>
      </c>
      <c r="AK1032">
        <v>859.59924848484798</v>
      </c>
      <c r="AL1032">
        <v>3.4201071802120069</v>
      </c>
      <c r="AM1032">
        <v>64.966641921284506</v>
      </c>
      <c r="AN1032">
        <f t="shared" si="776"/>
        <v>6.7502585059053208</v>
      </c>
      <c r="AO1032">
        <v>14.67716107040987</v>
      </c>
      <c r="AP1032">
        <v>22.59407696969696</v>
      </c>
      <c r="AQ1032">
        <v>-1.6550450437188781E-4</v>
      </c>
      <c r="AR1032">
        <v>82.71412704073343</v>
      </c>
      <c r="AS1032">
        <v>3</v>
      </c>
      <c r="AT1032">
        <v>1</v>
      </c>
      <c r="AU1032">
        <f t="shared" si="777"/>
        <v>1</v>
      </c>
      <c r="AV1032">
        <f t="shared" si="778"/>
        <v>0</v>
      </c>
      <c r="AW1032">
        <f t="shared" si="779"/>
        <v>47818.856834283433</v>
      </c>
      <c r="AX1032" t="s">
        <v>416</v>
      </c>
      <c r="AY1032" t="s">
        <v>416</v>
      </c>
      <c r="AZ1032">
        <v>0</v>
      </c>
      <c r="BA1032">
        <v>0</v>
      </c>
      <c r="BB1032" t="e">
        <f t="shared" si="780"/>
        <v>#DIV/0!</v>
      </c>
      <c r="BC1032">
        <v>0</v>
      </c>
      <c r="BD1032" t="s">
        <v>416</v>
      </c>
      <c r="BE1032" t="s">
        <v>416</v>
      </c>
      <c r="BF1032">
        <v>0</v>
      </c>
      <c r="BG1032">
        <v>0</v>
      </c>
      <c r="BH1032" t="e">
        <f t="shared" si="781"/>
        <v>#DIV/0!</v>
      </c>
      <c r="BI1032">
        <v>0.5</v>
      </c>
      <c r="BJ1032">
        <f t="shared" si="782"/>
        <v>1681.1904425220537</v>
      </c>
      <c r="BK1032">
        <f t="shared" si="783"/>
        <v>25.66317136442078</v>
      </c>
      <c r="BL1032" t="e">
        <f t="shared" si="784"/>
        <v>#DIV/0!</v>
      </c>
      <c r="BM1032">
        <f t="shared" si="785"/>
        <v>1.5264880596110178E-2</v>
      </c>
      <c r="BN1032" t="e">
        <f t="shared" si="786"/>
        <v>#DIV/0!</v>
      </c>
      <c r="BO1032" t="e">
        <f t="shared" si="787"/>
        <v>#DIV/0!</v>
      </c>
      <c r="BP1032" t="s">
        <v>416</v>
      </c>
      <c r="BQ1032">
        <v>0</v>
      </c>
      <c r="BR1032" t="e">
        <f t="shared" si="788"/>
        <v>#DIV/0!</v>
      </c>
      <c r="BS1032" t="e">
        <f t="shared" si="789"/>
        <v>#DIV/0!</v>
      </c>
      <c r="BT1032" t="e">
        <f t="shared" si="790"/>
        <v>#DIV/0!</v>
      </c>
      <c r="BU1032" t="e">
        <f t="shared" si="791"/>
        <v>#DIV/0!</v>
      </c>
      <c r="BV1032" t="e">
        <f t="shared" si="792"/>
        <v>#DIV/0!</v>
      </c>
      <c r="BW1032" t="e">
        <f t="shared" si="793"/>
        <v>#DIV/0!</v>
      </c>
      <c r="BX1032" t="e">
        <f t="shared" si="794"/>
        <v>#DIV/0!</v>
      </c>
      <c r="BY1032" t="e">
        <f t="shared" si="795"/>
        <v>#DIV/0!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f t="shared" si="796"/>
        <v>1999.9925000000001</v>
      </c>
      <c r="CS1032">
        <f t="shared" si="797"/>
        <v>1681.1904425220537</v>
      </c>
      <c r="CT1032">
        <f t="shared" si="798"/>
        <v>0.8405983735049275</v>
      </c>
      <c r="CU1032">
        <f t="shared" si="799"/>
        <v>0.16075486086451005</v>
      </c>
      <c r="CV1032">
        <v>6</v>
      </c>
      <c r="CW1032">
        <v>0.5</v>
      </c>
      <c r="CX1032" t="s">
        <v>417</v>
      </c>
      <c r="CY1032">
        <v>2</v>
      </c>
      <c r="CZ1032" t="b">
        <v>1</v>
      </c>
      <c r="DA1032">
        <v>1659037305.8321421</v>
      </c>
      <c r="DB1032">
        <v>815.90014285714278</v>
      </c>
      <c r="DC1032">
        <v>876.24585714285718</v>
      </c>
      <c r="DD1032">
        <v>22.607757142857139</v>
      </c>
      <c r="DE1032">
        <v>14.726332142857141</v>
      </c>
      <c r="DF1032">
        <v>811.51067857142868</v>
      </c>
      <c r="DG1032">
        <v>22.31764285714285</v>
      </c>
      <c r="DH1032">
        <v>500.08639285714293</v>
      </c>
      <c r="DI1032">
        <v>90.409917857142872</v>
      </c>
      <c r="DJ1032">
        <v>9.9955457142857154E-2</v>
      </c>
      <c r="DK1032">
        <v>26.785214285714289</v>
      </c>
      <c r="DL1032">
        <v>26.855182142857139</v>
      </c>
      <c r="DM1032">
        <v>999.9000000000002</v>
      </c>
      <c r="DN1032">
        <v>0</v>
      </c>
      <c r="DO1032">
        <v>0</v>
      </c>
      <c r="DP1032">
        <v>9995.2924999999977</v>
      </c>
      <c r="DQ1032">
        <v>0</v>
      </c>
      <c r="DR1032">
        <v>19.092664285714289</v>
      </c>
      <c r="DS1032">
        <v>-60.345771428571432</v>
      </c>
      <c r="DT1032">
        <v>834.77232142857144</v>
      </c>
      <c r="DU1032">
        <v>889.34214285714279</v>
      </c>
      <c r="DV1032">
        <v>7.8814314285714273</v>
      </c>
      <c r="DW1032">
        <v>876.24585714285718</v>
      </c>
      <c r="DX1032">
        <v>14.726332142857141</v>
      </c>
      <c r="DY1032">
        <v>2.0439664285714292</v>
      </c>
      <c r="DZ1032">
        <v>1.3314067857142859</v>
      </c>
      <c r="EA1032">
        <v>17.78908928571429</v>
      </c>
      <c r="EB1032">
        <v>11.158117857142861</v>
      </c>
      <c r="EC1032">
        <v>1999.9925000000001</v>
      </c>
      <c r="ED1032">
        <v>0.98000385714285698</v>
      </c>
      <c r="EE1032">
        <v>1.9996414285714279E-2</v>
      </c>
      <c r="EF1032">
        <v>0</v>
      </c>
      <c r="EG1032">
        <v>752.11174999999992</v>
      </c>
      <c r="EH1032">
        <v>5.000560000000001</v>
      </c>
      <c r="EI1032">
        <v>15063</v>
      </c>
      <c r="EJ1032">
        <v>17294.82857142857</v>
      </c>
      <c r="EK1032">
        <v>39.352392857142853</v>
      </c>
      <c r="EL1032">
        <v>39.772142857142853</v>
      </c>
      <c r="EM1032">
        <v>39.015428571428572</v>
      </c>
      <c r="EN1032">
        <v>38.655999999999999</v>
      </c>
      <c r="EO1032">
        <v>40.359178571428558</v>
      </c>
      <c r="EP1032">
        <v>1955.101071428571</v>
      </c>
      <c r="EQ1032">
        <v>39.891428571428577</v>
      </c>
      <c r="ER1032">
        <v>0</v>
      </c>
      <c r="ES1032">
        <v>1659037314.5999999</v>
      </c>
      <c r="ET1032">
        <v>0</v>
      </c>
      <c r="EU1032">
        <v>752.08915384615364</v>
      </c>
      <c r="EV1032">
        <v>-3.2107350291430699</v>
      </c>
      <c r="EW1032">
        <v>-79.651281918601768</v>
      </c>
      <c r="EX1032">
        <v>15063.207692307689</v>
      </c>
      <c r="EY1032">
        <v>15</v>
      </c>
      <c r="EZ1032">
        <v>0</v>
      </c>
      <c r="FA1032" t="s">
        <v>418</v>
      </c>
      <c r="FB1032">
        <v>1655239120</v>
      </c>
      <c r="FC1032">
        <v>1655239135</v>
      </c>
      <c r="FD1032">
        <v>0</v>
      </c>
      <c r="FE1032">
        <v>-7.4999999999999997E-2</v>
      </c>
      <c r="FF1032">
        <v>-2.7E-2</v>
      </c>
      <c r="FG1032">
        <v>1.986</v>
      </c>
      <c r="FH1032">
        <v>0.13900000000000001</v>
      </c>
      <c r="FI1032">
        <v>420</v>
      </c>
      <c r="FJ1032">
        <v>22</v>
      </c>
      <c r="FK1032">
        <v>0.12</v>
      </c>
      <c r="FL1032">
        <v>0.02</v>
      </c>
      <c r="FM1032">
        <v>-60.286649999999987</v>
      </c>
      <c r="FN1032">
        <v>-1.1488277673545291</v>
      </c>
      <c r="FO1032">
        <v>0.1199967020380145</v>
      </c>
      <c r="FP1032">
        <v>0</v>
      </c>
      <c r="FQ1032">
        <v>752.24814705882352</v>
      </c>
      <c r="FR1032">
        <v>-2.3853170304686979</v>
      </c>
      <c r="FS1032">
        <v>0.33051591866556967</v>
      </c>
      <c r="FT1032">
        <v>0</v>
      </c>
      <c r="FU1032">
        <v>7.8684642499999997</v>
      </c>
      <c r="FV1032">
        <v>0.2332211257035417</v>
      </c>
      <c r="FW1032">
        <v>2.8355274190836211E-2</v>
      </c>
      <c r="FX1032">
        <v>0</v>
      </c>
      <c r="FY1032">
        <v>0</v>
      </c>
      <c r="FZ1032">
        <v>3</v>
      </c>
      <c r="GA1032" t="s">
        <v>427</v>
      </c>
      <c r="GB1032">
        <v>2.9806599999999999</v>
      </c>
      <c r="GC1032">
        <v>2.7282899999999999</v>
      </c>
      <c r="GD1032">
        <v>0.140268</v>
      </c>
      <c r="GE1032">
        <v>0.14801700000000001</v>
      </c>
      <c r="GF1032">
        <v>0.103003</v>
      </c>
      <c r="GG1032">
        <v>7.6424199999999998E-2</v>
      </c>
      <c r="GH1032">
        <v>25806.5</v>
      </c>
      <c r="GI1032">
        <v>25188.1</v>
      </c>
      <c r="GJ1032">
        <v>30542.5</v>
      </c>
      <c r="GK1032">
        <v>29806.2</v>
      </c>
      <c r="GL1032">
        <v>37800.5</v>
      </c>
      <c r="GM1032">
        <v>36260.9</v>
      </c>
      <c r="GN1032">
        <v>46717.8</v>
      </c>
      <c r="GO1032">
        <v>44331.199999999997</v>
      </c>
      <c r="GP1032">
        <v>1.8815500000000001</v>
      </c>
      <c r="GQ1032">
        <v>1.84833</v>
      </c>
      <c r="GR1032">
        <v>0.12756899999999999</v>
      </c>
      <c r="GS1032">
        <v>0</v>
      </c>
      <c r="GT1032">
        <v>24.7683</v>
      </c>
      <c r="GU1032">
        <v>999.9</v>
      </c>
      <c r="GV1032">
        <v>42.7</v>
      </c>
      <c r="GW1032">
        <v>32.4</v>
      </c>
      <c r="GX1032">
        <v>23.0656</v>
      </c>
      <c r="GY1032">
        <v>63.1999</v>
      </c>
      <c r="GZ1032">
        <v>24.587299999999999</v>
      </c>
      <c r="HA1032">
        <v>1</v>
      </c>
      <c r="HB1032">
        <v>-0.100366</v>
      </c>
      <c r="HC1032">
        <v>-2.6377999999999999E-2</v>
      </c>
      <c r="HD1032">
        <v>20.194299999999998</v>
      </c>
      <c r="HE1032">
        <v>5.22912</v>
      </c>
      <c r="HF1032">
        <v>11.968</v>
      </c>
      <c r="HG1032">
        <v>4.9710999999999999</v>
      </c>
      <c r="HH1032">
        <v>3.2896800000000002</v>
      </c>
      <c r="HI1032">
        <v>9483</v>
      </c>
      <c r="HJ1032">
        <v>9999</v>
      </c>
      <c r="HK1032">
        <v>9999</v>
      </c>
      <c r="HL1032">
        <v>299</v>
      </c>
      <c r="HM1032">
        <v>4.9729099999999997</v>
      </c>
      <c r="HN1032">
        <v>1.87744</v>
      </c>
      <c r="HO1032">
        <v>1.87558</v>
      </c>
      <c r="HP1032">
        <v>1.8783799999999999</v>
      </c>
      <c r="HQ1032">
        <v>1.8750899999999999</v>
      </c>
      <c r="HR1032">
        <v>1.8786400000000001</v>
      </c>
      <c r="HS1032">
        <v>1.87575</v>
      </c>
      <c r="HT1032">
        <v>1.87693</v>
      </c>
      <c r="HU1032">
        <v>0</v>
      </c>
      <c r="HV1032">
        <v>0</v>
      </c>
      <c r="HW1032">
        <v>0</v>
      </c>
      <c r="HX1032">
        <v>0</v>
      </c>
      <c r="HY1032" t="s">
        <v>420</v>
      </c>
      <c r="HZ1032" t="s">
        <v>421</v>
      </c>
      <c r="IA1032" t="s">
        <v>422</v>
      </c>
      <c r="IB1032" t="s">
        <v>422</v>
      </c>
      <c r="IC1032" t="s">
        <v>422</v>
      </c>
      <c r="ID1032" t="s">
        <v>422</v>
      </c>
      <c r="IE1032">
        <v>0</v>
      </c>
      <c r="IF1032">
        <v>100</v>
      </c>
      <c r="IG1032">
        <v>100</v>
      </c>
      <c r="IH1032">
        <v>4.4429999999999996</v>
      </c>
      <c r="II1032">
        <v>0.28970000000000001</v>
      </c>
      <c r="IJ1032">
        <v>1.981763419366358</v>
      </c>
      <c r="IK1032">
        <v>4.1594547590360449E-3</v>
      </c>
      <c r="IL1032">
        <v>-1.867668404869411E-6</v>
      </c>
      <c r="IM1032">
        <v>4.9096340421811042E-10</v>
      </c>
      <c r="IN1032">
        <v>-2.3250521569731349E-2</v>
      </c>
      <c r="IO1032">
        <v>5.6214120975847052E-3</v>
      </c>
      <c r="IP1032">
        <v>3.6430730392419388E-4</v>
      </c>
      <c r="IQ1032">
        <v>5.8048895600362112E-7</v>
      </c>
      <c r="IR1032">
        <v>0</v>
      </c>
      <c r="IS1032">
        <v>2100</v>
      </c>
      <c r="IT1032">
        <v>1</v>
      </c>
      <c r="IU1032">
        <v>26</v>
      </c>
      <c r="IV1032">
        <v>63303.199999999997</v>
      </c>
      <c r="IW1032">
        <v>63303</v>
      </c>
      <c r="IX1032">
        <v>2.05444</v>
      </c>
      <c r="IY1032">
        <v>2.5354000000000001</v>
      </c>
      <c r="IZ1032">
        <v>1.39893</v>
      </c>
      <c r="JA1032">
        <v>2.34131</v>
      </c>
      <c r="JB1032">
        <v>1.4489700000000001</v>
      </c>
      <c r="JC1032">
        <v>2.35229</v>
      </c>
      <c r="JD1032">
        <v>37.771099999999997</v>
      </c>
      <c r="JE1032">
        <v>24.078700000000001</v>
      </c>
      <c r="JF1032">
        <v>18</v>
      </c>
      <c r="JG1032">
        <v>488.05200000000002</v>
      </c>
      <c r="JH1032">
        <v>438.42599999999999</v>
      </c>
      <c r="JI1032">
        <v>25.0001</v>
      </c>
      <c r="JJ1032">
        <v>25.7729</v>
      </c>
      <c r="JK1032">
        <v>30.0001</v>
      </c>
      <c r="JL1032">
        <v>25.611599999999999</v>
      </c>
      <c r="JM1032">
        <v>25.6951</v>
      </c>
      <c r="JN1032">
        <v>41.145299999999999</v>
      </c>
      <c r="JO1032">
        <v>39.069299999999998</v>
      </c>
      <c r="JP1032">
        <v>0</v>
      </c>
      <c r="JQ1032">
        <v>25</v>
      </c>
      <c r="JR1032">
        <v>921.70899999999995</v>
      </c>
      <c r="JS1032">
        <v>14.667999999999999</v>
      </c>
      <c r="JT1032">
        <v>100.965</v>
      </c>
      <c r="JU1032">
        <v>101.931</v>
      </c>
    </row>
    <row r="1033" spans="1:281" x14ac:dyDescent="0.2">
      <c r="A1033">
        <v>1017</v>
      </c>
      <c r="B1033">
        <v>1659037318.0999999</v>
      </c>
      <c r="C1033">
        <v>13599.599999904631</v>
      </c>
      <c r="D1033" t="s">
        <v>2466</v>
      </c>
      <c r="E1033" t="s">
        <v>2467</v>
      </c>
      <c r="F1033">
        <v>5</v>
      </c>
      <c r="G1033" t="s">
        <v>415</v>
      </c>
      <c r="H1033" t="s">
        <v>2357</v>
      </c>
      <c r="I1033">
        <v>1659037310.2785709</v>
      </c>
      <c r="J1033">
        <f t="shared" si="750"/>
        <v>6.7250788970607215E-3</v>
      </c>
      <c r="K1033">
        <f t="shared" si="751"/>
        <v>6.7250788970607216</v>
      </c>
      <c r="L1033">
        <f t="shared" si="752"/>
        <v>25.451427134965861</v>
      </c>
      <c r="M1033">
        <f t="shared" si="753"/>
        <v>830.75392857142867</v>
      </c>
      <c r="N1033">
        <f t="shared" si="754"/>
        <v>707.22939307615809</v>
      </c>
      <c r="O1033">
        <f t="shared" si="755"/>
        <v>64.011716832376052</v>
      </c>
      <c r="P1033">
        <f t="shared" si="756"/>
        <v>75.191989690637442</v>
      </c>
      <c r="Q1033">
        <f t="shared" si="757"/>
        <v>0.42564632617514653</v>
      </c>
      <c r="R1033">
        <f t="shared" si="758"/>
        <v>2.7549721928139479</v>
      </c>
      <c r="S1033">
        <f t="shared" si="759"/>
        <v>0.3921986679233046</v>
      </c>
      <c r="T1033">
        <f t="shared" si="760"/>
        <v>0.24790991200578211</v>
      </c>
      <c r="U1033">
        <f t="shared" si="761"/>
        <v>321.50781138899669</v>
      </c>
      <c r="V1033">
        <f t="shared" si="762"/>
        <v>26.93885976986045</v>
      </c>
      <c r="W1033">
        <f t="shared" si="763"/>
        <v>26.858032142857141</v>
      </c>
      <c r="X1033">
        <f t="shared" si="764"/>
        <v>3.5494246030908871</v>
      </c>
      <c r="Y1033">
        <f t="shared" si="765"/>
        <v>57.880427874243509</v>
      </c>
      <c r="Z1033">
        <f t="shared" si="766"/>
        <v>2.0453967014939067</v>
      </c>
      <c r="AA1033">
        <f t="shared" si="767"/>
        <v>3.533831342674123</v>
      </c>
      <c r="AB1033">
        <f t="shared" si="768"/>
        <v>1.5040279015969804</v>
      </c>
      <c r="AC1033">
        <f t="shared" si="769"/>
        <v>-296.5759793603778</v>
      </c>
      <c r="AD1033">
        <f t="shared" si="770"/>
        <v>-11.119297456165292</v>
      </c>
      <c r="AE1033">
        <f t="shared" si="771"/>
        <v>-0.86947229885114363</v>
      </c>
      <c r="AF1033">
        <f t="shared" si="772"/>
        <v>12.943062273602472</v>
      </c>
      <c r="AG1033">
        <f t="shared" si="773"/>
        <v>44.722396304591513</v>
      </c>
      <c r="AH1033">
        <f t="shared" si="774"/>
        <v>6.7367215059512686</v>
      </c>
      <c r="AI1033">
        <f t="shared" si="775"/>
        <v>25.451427134965861</v>
      </c>
      <c r="AJ1033">
        <v>922.10201282426726</v>
      </c>
      <c r="AK1033">
        <v>874.99386666666703</v>
      </c>
      <c r="AL1033">
        <v>3.4216788646587979</v>
      </c>
      <c r="AM1033">
        <v>64.966641921284506</v>
      </c>
      <c r="AN1033">
        <f t="shared" si="776"/>
        <v>6.7250788970607216</v>
      </c>
      <c r="AO1033">
        <v>14.656647437968131</v>
      </c>
      <c r="AP1033">
        <v>22.57409757575757</v>
      </c>
      <c r="AQ1033">
        <v>-5.1592625543237904E-3</v>
      </c>
      <c r="AR1033">
        <v>82.71412704073343</v>
      </c>
      <c r="AS1033">
        <v>3</v>
      </c>
      <c r="AT1033">
        <v>1</v>
      </c>
      <c r="AU1033">
        <f t="shared" si="777"/>
        <v>1</v>
      </c>
      <c r="AV1033">
        <f t="shared" si="778"/>
        <v>0</v>
      </c>
      <c r="AW1033">
        <f t="shared" si="779"/>
        <v>47817.668669384933</v>
      </c>
      <c r="AX1033" t="s">
        <v>416</v>
      </c>
      <c r="AY1033" t="s">
        <v>416</v>
      </c>
      <c r="AZ1033">
        <v>0</v>
      </c>
      <c r="BA1033">
        <v>0</v>
      </c>
      <c r="BB1033" t="e">
        <f t="shared" si="780"/>
        <v>#DIV/0!</v>
      </c>
      <c r="BC1033">
        <v>0</v>
      </c>
      <c r="BD1033" t="s">
        <v>416</v>
      </c>
      <c r="BE1033" t="s">
        <v>416</v>
      </c>
      <c r="BF1033">
        <v>0</v>
      </c>
      <c r="BG1033">
        <v>0</v>
      </c>
      <c r="BH1033" t="e">
        <f t="shared" si="781"/>
        <v>#DIV/0!</v>
      </c>
      <c r="BI1033">
        <v>0.5</v>
      </c>
      <c r="BJ1033">
        <f t="shared" si="782"/>
        <v>1681.1868318077709</v>
      </c>
      <c r="BK1033">
        <f t="shared" si="783"/>
        <v>25.451427134965861</v>
      </c>
      <c r="BL1033" t="e">
        <f t="shared" si="784"/>
        <v>#DIV/0!</v>
      </c>
      <c r="BM1033">
        <f t="shared" si="785"/>
        <v>1.5138964125479191E-2</v>
      </c>
      <c r="BN1033" t="e">
        <f t="shared" si="786"/>
        <v>#DIV/0!</v>
      </c>
      <c r="BO1033" t="e">
        <f t="shared" si="787"/>
        <v>#DIV/0!</v>
      </c>
      <c r="BP1033" t="s">
        <v>416</v>
      </c>
      <c r="BQ1033">
        <v>0</v>
      </c>
      <c r="BR1033" t="e">
        <f t="shared" si="788"/>
        <v>#DIV/0!</v>
      </c>
      <c r="BS1033" t="e">
        <f t="shared" si="789"/>
        <v>#DIV/0!</v>
      </c>
      <c r="BT1033" t="e">
        <f t="shared" si="790"/>
        <v>#DIV/0!</v>
      </c>
      <c r="BU1033" t="e">
        <f t="shared" si="791"/>
        <v>#DIV/0!</v>
      </c>
      <c r="BV1033" t="e">
        <f t="shared" si="792"/>
        <v>#DIV/0!</v>
      </c>
      <c r="BW1033" t="e">
        <f t="shared" si="793"/>
        <v>#DIV/0!</v>
      </c>
      <c r="BX1033" t="e">
        <f t="shared" si="794"/>
        <v>#DIV/0!</v>
      </c>
      <c r="BY1033" t="e">
        <f t="shared" si="795"/>
        <v>#DIV/0!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f t="shared" si="796"/>
        <v>1999.988214285715</v>
      </c>
      <c r="CS1033">
        <f t="shared" si="797"/>
        <v>1681.1868318077709</v>
      </c>
      <c r="CT1033">
        <f t="shared" si="798"/>
        <v>0.84059836942999067</v>
      </c>
      <c r="CU1033">
        <f t="shared" si="799"/>
        <v>0.16075485299988204</v>
      </c>
      <c r="CV1033">
        <v>6</v>
      </c>
      <c r="CW1033">
        <v>0.5</v>
      </c>
      <c r="CX1033" t="s">
        <v>417</v>
      </c>
      <c r="CY1033">
        <v>2</v>
      </c>
      <c r="CZ1033" t="b">
        <v>1</v>
      </c>
      <c r="DA1033">
        <v>1659037310.2785709</v>
      </c>
      <c r="DB1033">
        <v>830.75392857142867</v>
      </c>
      <c r="DC1033">
        <v>891.12589285714307</v>
      </c>
      <c r="DD1033">
        <v>22.598435714285721</v>
      </c>
      <c r="DE1033">
        <v>14.698467857142861</v>
      </c>
      <c r="DF1033">
        <v>826.33350000000007</v>
      </c>
      <c r="DG1033">
        <v>22.308539285714289</v>
      </c>
      <c r="DH1033">
        <v>500.08928571428572</v>
      </c>
      <c r="DI1033">
        <v>90.41057142857143</v>
      </c>
      <c r="DJ1033">
        <v>9.9972192857142872E-2</v>
      </c>
      <c r="DK1033">
        <v>26.78316785714285</v>
      </c>
      <c r="DL1033">
        <v>26.858032142857141</v>
      </c>
      <c r="DM1033">
        <v>999.9000000000002</v>
      </c>
      <c r="DN1033">
        <v>0</v>
      </c>
      <c r="DO1033">
        <v>0</v>
      </c>
      <c r="DP1033">
        <v>9994.8871428571438</v>
      </c>
      <c r="DQ1033">
        <v>0</v>
      </c>
      <c r="DR1033">
        <v>19.098010714285721</v>
      </c>
      <c r="DS1033">
        <v>-60.372085714285717</v>
      </c>
      <c r="DT1033">
        <v>849.96153571428579</v>
      </c>
      <c r="DU1033">
        <v>904.41889285714285</v>
      </c>
      <c r="DV1033">
        <v>7.899984285714285</v>
      </c>
      <c r="DW1033">
        <v>891.12589285714307</v>
      </c>
      <c r="DX1033">
        <v>14.698467857142861</v>
      </c>
      <c r="DY1033">
        <v>2.043138928571429</v>
      </c>
      <c r="DZ1033">
        <v>1.3288964285714291</v>
      </c>
      <c r="EA1033">
        <v>17.78265714285714</v>
      </c>
      <c r="EB1033">
        <v>11.129660714285709</v>
      </c>
      <c r="EC1033">
        <v>1999.988214285715</v>
      </c>
      <c r="ED1033">
        <v>0.98000374999999984</v>
      </c>
      <c r="EE1033">
        <v>1.9996525000000001E-2</v>
      </c>
      <c r="EF1033">
        <v>0</v>
      </c>
      <c r="EG1033">
        <v>751.83817857142878</v>
      </c>
      <c r="EH1033">
        <v>5.000560000000001</v>
      </c>
      <c r="EI1033">
        <v>15056.678571428571</v>
      </c>
      <c r="EJ1033">
        <v>17294.79285714286</v>
      </c>
      <c r="EK1033">
        <v>39.289892857142853</v>
      </c>
      <c r="EL1033">
        <v>39.754428571428569</v>
      </c>
      <c r="EM1033">
        <v>38.999821428571423</v>
      </c>
      <c r="EN1033">
        <v>38.629285714285707</v>
      </c>
      <c r="EO1033">
        <v>40.332321428571433</v>
      </c>
      <c r="EP1033">
        <v>1955.097142857142</v>
      </c>
      <c r="EQ1033">
        <v>39.891071428571443</v>
      </c>
      <c r="ER1033">
        <v>0</v>
      </c>
      <c r="ES1033">
        <v>1659037319.4000001</v>
      </c>
      <c r="ET1033">
        <v>0</v>
      </c>
      <c r="EU1033">
        <v>751.80273076923083</v>
      </c>
      <c r="EV1033">
        <v>-3.0981538380692601</v>
      </c>
      <c r="EW1033">
        <v>-95.880341845847369</v>
      </c>
      <c r="EX1033">
        <v>15056.32692307692</v>
      </c>
      <c r="EY1033">
        <v>15</v>
      </c>
      <c r="EZ1033">
        <v>0</v>
      </c>
      <c r="FA1033" t="s">
        <v>418</v>
      </c>
      <c r="FB1033">
        <v>1655239120</v>
      </c>
      <c r="FC1033">
        <v>1655239135</v>
      </c>
      <c r="FD1033">
        <v>0</v>
      </c>
      <c r="FE1033">
        <v>-7.4999999999999997E-2</v>
      </c>
      <c r="FF1033">
        <v>-2.7E-2</v>
      </c>
      <c r="FG1033">
        <v>1.986</v>
      </c>
      <c r="FH1033">
        <v>0.13900000000000001</v>
      </c>
      <c r="FI1033">
        <v>420</v>
      </c>
      <c r="FJ1033">
        <v>22</v>
      </c>
      <c r="FK1033">
        <v>0.12</v>
      </c>
      <c r="FL1033">
        <v>0.02</v>
      </c>
      <c r="FM1033">
        <v>-60.342034146341447</v>
      </c>
      <c r="FN1033">
        <v>-0.59672822299658734</v>
      </c>
      <c r="FO1033">
        <v>9.0170512214646878E-2</v>
      </c>
      <c r="FP1033">
        <v>0</v>
      </c>
      <c r="FQ1033">
        <v>751.98900000000015</v>
      </c>
      <c r="FR1033">
        <v>-3.5715202383048932</v>
      </c>
      <c r="FS1033">
        <v>0.41805290968262399</v>
      </c>
      <c r="FT1033">
        <v>0</v>
      </c>
      <c r="FU1033">
        <v>7.8890753658536594</v>
      </c>
      <c r="FV1033">
        <v>0.29877616724738332</v>
      </c>
      <c r="FW1033">
        <v>3.3923955353368992E-2</v>
      </c>
      <c r="FX1033">
        <v>0</v>
      </c>
      <c r="FY1033">
        <v>0</v>
      </c>
      <c r="FZ1033">
        <v>3</v>
      </c>
      <c r="GA1033" t="s">
        <v>427</v>
      </c>
      <c r="GB1033">
        <v>2.98061</v>
      </c>
      <c r="GC1033">
        <v>2.7284799999999998</v>
      </c>
      <c r="GD1033">
        <v>0.141906</v>
      </c>
      <c r="GE1033">
        <v>0.14960300000000001</v>
      </c>
      <c r="GF1033">
        <v>0.102946</v>
      </c>
      <c r="GG1033">
        <v>7.6407500000000003E-2</v>
      </c>
      <c r="GH1033">
        <v>25757.8</v>
      </c>
      <c r="GI1033">
        <v>25141.3</v>
      </c>
      <c r="GJ1033">
        <v>30543</v>
      </c>
      <c r="GK1033">
        <v>29806.3</v>
      </c>
      <c r="GL1033">
        <v>37803.699999999997</v>
      </c>
      <c r="GM1033">
        <v>36261.699999999997</v>
      </c>
      <c r="GN1033">
        <v>46718.6</v>
      </c>
      <c r="GO1033">
        <v>44331.3</v>
      </c>
      <c r="GP1033">
        <v>1.8818299999999999</v>
      </c>
      <c r="GQ1033">
        <v>1.84843</v>
      </c>
      <c r="GR1033">
        <v>0.12795599999999999</v>
      </c>
      <c r="GS1033">
        <v>0</v>
      </c>
      <c r="GT1033">
        <v>24.7699</v>
      </c>
      <c r="GU1033">
        <v>999.9</v>
      </c>
      <c r="GV1033">
        <v>42.7</v>
      </c>
      <c r="GW1033">
        <v>32.4</v>
      </c>
      <c r="GX1033">
        <v>23.069299999999998</v>
      </c>
      <c r="GY1033">
        <v>63.179900000000004</v>
      </c>
      <c r="GZ1033">
        <v>24.555299999999999</v>
      </c>
      <c r="HA1033">
        <v>1</v>
      </c>
      <c r="HB1033">
        <v>-9.9964399999999995E-2</v>
      </c>
      <c r="HC1033">
        <v>-2.5550099999999999E-2</v>
      </c>
      <c r="HD1033">
        <v>20.194199999999999</v>
      </c>
      <c r="HE1033">
        <v>5.22837</v>
      </c>
      <c r="HF1033">
        <v>11.968</v>
      </c>
      <c r="HG1033">
        <v>4.9705000000000004</v>
      </c>
      <c r="HH1033">
        <v>3.2896299999999998</v>
      </c>
      <c r="HI1033">
        <v>9483.2000000000007</v>
      </c>
      <c r="HJ1033">
        <v>9999</v>
      </c>
      <c r="HK1033">
        <v>9999</v>
      </c>
      <c r="HL1033">
        <v>299</v>
      </c>
      <c r="HM1033">
        <v>4.9729000000000001</v>
      </c>
      <c r="HN1033">
        <v>1.87744</v>
      </c>
      <c r="HO1033">
        <v>1.87557</v>
      </c>
      <c r="HP1033">
        <v>1.8783700000000001</v>
      </c>
      <c r="HQ1033">
        <v>1.8750500000000001</v>
      </c>
      <c r="HR1033">
        <v>1.87866</v>
      </c>
      <c r="HS1033">
        <v>1.87575</v>
      </c>
      <c r="HT1033">
        <v>1.8769100000000001</v>
      </c>
      <c r="HU1033">
        <v>0</v>
      </c>
      <c r="HV1033">
        <v>0</v>
      </c>
      <c r="HW1033">
        <v>0</v>
      </c>
      <c r="HX1033">
        <v>0</v>
      </c>
      <c r="HY1033" t="s">
        <v>420</v>
      </c>
      <c r="HZ1033" t="s">
        <v>421</v>
      </c>
      <c r="IA1033" t="s">
        <v>422</v>
      </c>
      <c r="IB1033" t="s">
        <v>422</v>
      </c>
      <c r="IC1033" t="s">
        <v>422</v>
      </c>
      <c r="ID1033" t="s">
        <v>422</v>
      </c>
      <c r="IE1033">
        <v>0</v>
      </c>
      <c r="IF1033">
        <v>100</v>
      </c>
      <c r="IG1033">
        <v>100</v>
      </c>
      <c r="IH1033">
        <v>4.4740000000000002</v>
      </c>
      <c r="II1033">
        <v>0.2893</v>
      </c>
      <c r="IJ1033">
        <v>1.981763419366358</v>
      </c>
      <c r="IK1033">
        <v>4.1594547590360449E-3</v>
      </c>
      <c r="IL1033">
        <v>-1.867668404869411E-6</v>
      </c>
      <c r="IM1033">
        <v>4.9096340421811042E-10</v>
      </c>
      <c r="IN1033">
        <v>-2.3250521569731349E-2</v>
      </c>
      <c r="IO1033">
        <v>5.6214120975847052E-3</v>
      </c>
      <c r="IP1033">
        <v>3.6430730392419388E-4</v>
      </c>
      <c r="IQ1033">
        <v>5.8048895600362112E-7</v>
      </c>
      <c r="IR1033">
        <v>0</v>
      </c>
      <c r="IS1033">
        <v>2100</v>
      </c>
      <c r="IT1033">
        <v>1</v>
      </c>
      <c r="IU1033">
        <v>26</v>
      </c>
      <c r="IV1033">
        <v>63303.3</v>
      </c>
      <c r="IW1033">
        <v>63303.1</v>
      </c>
      <c r="IX1033">
        <v>2.0813000000000001</v>
      </c>
      <c r="IY1033">
        <v>2.5317400000000001</v>
      </c>
      <c r="IZ1033">
        <v>1.39893</v>
      </c>
      <c r="JA1033">
        <v>2.33887</v>
      </c>
      <c r="JB1033">
        <v>1.4489700000000001</v>
      </c>
      <c r="JC1033">
        <v>2.4706999999999999</v>
      </c>
      <c r="JD1033">
        <v>37.771099999999997</v>
      </c>
      <c r="JE1033">
        <v>24.087499999999999</v>
      </c>
      <c r="JF1033">
        <v>18</v>
      </c>
      <c r="JG1033">
        <v>488.202</v>
      </c>
      <c r="JH1033">
        <v>438.48700000000002</v>
      </c>
      <c r="JI1033">
        <v>25.0002</v>
      </c>
      <c r="JJ1033">
        <v>25.7729</v>
      </c>
      <c r="JK1033">
        <v>30.0001</v>
      </c>
      <c r="JL1033">
        <v>25.611599999999999</v>
      </c>
      <c r="JM1033">
        <v>25.6951</v>
      </c>
      <c r="JN1033">
        <v>41.669199999999996</v>
      </c>
      <c r="JO1033">
        <v>39.069299999999998</v>
      </c>
      <c r="JP1033">
        <v>0</v>
      </c>
      <c r="JQ1033">
        <v>25</v>
      </c>
      <c r="JR1033">
        <v>941.745</v>
      </c>
      <c r="JS1033">
        <v>14.6692</v>
      </c>
      <c r="JT1033">
        <v>100.967</v>
      </c>
      <c r="JU1033">
        <v>101.932</v>
      </c>
    </row>
    <row r="1034" spans="1:281" x14ac:dyDescent="0.2">
      <c r="A1034">
        <v>1018</v>
      </c>
      <c r="B1034">
        <v>1659037323.5999999</v>
      </c>
      <c r="C1034">
        <v>13605.099999904631</v>
      </c>
      <c r="D1034" t="s">
        <v>2468</v>
      </c>
      <c r="E1034" t="s">
        <v>2469</v>
      </c>
      <c r="F1034">
        <v>5</v>
      </c>
      <c r="G1034" t="s">
        <v>415</v>
      </c>
      <c r="H1034" t="s">
        <v>2357</v>
      </c>
      <c r="I1034">
        <v>1659037315.8499999</v>
      </c>
      <c r="J1034">
        <f t="shared" si="750"/>
        <v>6.7449781167693594E-3</v>
      </c>
      <c r="K1034">
        <f t="shared" si="751"/>
        <v>6.7449781167693592</v>
      </c>
      <c r="L1034">
        <f t="shared" si="752"/>
        <v>25.335824061207795</v>
      </c>
      <c r="M1034">
        <f t="shared" si="753"/>
        <v>849.38089285714284</v>
      </c>
      <c r="N1034">
        <f t="shared" si="754"/>
        <v>725.97655488273642</v>
      </c>
      <c r="O1034">
        <f t="shared" si="755"/>
        <v>65.708221443812562</v>
      </c>
      <c r="P1034">
        <f t="shared" si="756"/>
        <v>76.877562260967665</v>
      </c>
      <c r="Q1034">
        <f t="shared" si="757"/>
        <v>0.42647145369908879</v>
      </c>
      <c r="R1034">
        <f t="shared" si="758"/>
        <v>2.7553175428549763</v>
      </c>
      <c r="S1034">
        <f t="shared" si="759"/>
        <v>0.39290332137521167</v>
      </c>
      <c r="T1034">
        <f t="shared" si="760"/>
        <v>0.24835998733781756</v>
      </c>
      <c r="U1034">
        <f t="shared" si="761"/>
        <v>321.51535606757744</v>
      </c>
      <c r="V1034">
        <f t="shared" si="762"/>
        <v>26.931445269424014</v>
      </c>
      <c r="W1034">
        <f t="shared" si="763"/>
        <v>26.860335714285711</v>
      </c>
      <c r="X1034">
        <f t="shared" si="764"/>
        <v>3.5499053582016424</v>
      </c>
      <c r="Y1034">
        <f t="shared" si="765"/>
        <v>57.85135598349914</v>
      </c>
      <c r="Z1034">
        <f t="shared" si="766"/>
        <v>2.0441331261703546</v>
      </c>
      <c r="AA1034">
        <f t="shared" si="767"/>
        <v>3.5334230138933989</v>
      </c>
      <c r="AB1034">
        <f t="shared" si="768"/>
        <v>1.5057722320312878</v>
      </c>
      <c r="AC1034">
        <f t="shared" si="769"/>
        <v>-297.45353494952877</v>
      </c>
      <c r="AD1034">
        <f t="shared" si="770"/>
        <v>-11.754658788606465</v>
      </c>
      <c r="AE1034">
        <f t="shared" si="771"/>
        <v>-0.91904066701419285</v>
      </c>
      <c r="AF1034">
        <f t="shared" si="772"/>
        <v>11.388121662428004</v>
      </c>
      <c r="AG1034">
        <f t="shared" si="773"/>
        <v>44.593041041604856</v>
      </c>
      <c r="AH1034">
        <f t="shared" si="774"/>
        <v>6.7540513992797191</v>
      </c>
      <c r="AI1034">
        <f t="shared" si="775"/>
        <v>25.335824061207795</v>
      </c>
      <c r="AJ1034">
        <v>940.74707155048509</v>
      </c>
      <c r="AK1034">
        <v>893.80020606060623</v>
      </c>
      <c r="AL1034">
        <v>3.417532568128594</v>
      </c>
      <c r="AM1034">
        <v>64.966641921284506</v>
      </c>
      <c r="AN1034">
        <f t="shared" si="776"/>
        <v>6.7449781167693592</v>
      </c>
      <c r="AO1034">
        <v>14.65322505097865</v>
      </c>
      <c r="AP1034">
        <v>22.565986060606051</v>
      </c>
      <c r="AQ1034">
        <v>-4.729855474765143E-4</v>
      </c>
      <c r="AR1034">
        <v>82.71412704073343</v>
      </c>
      <c r="AS1034">
        <v>3</v>
      </c>
      <c r="AT1034">
        <v>1</v>
      </c>
      <c r="AU1034">
        <f t="shared" si="777"/>
        <v>1</v>
      </c>
      <c r="AV1034">
        <f t="shared" si="778"/>
        <v>0</v>
      </c>
      <c r="AW1034">
        <f t="shared" si="779"/>
        <v>47827.349644232687</v>
      </c>
      <c r="AX1034" t="s">
        <v>416</v>
      </c>
      <c r="AY1034" t="s">
        <v>416</v>
      </c>
      <c r="AZ1034">
        <v>0</v>
      </c>
      <c r="BA1034">
        <v>0</v>
      </c>
      <c r="BB1034" t="e">
        <f t="shared" si="780"/>
        <v>#DIV/0!</v>
      </c>
      <c r="BC1034">
        <v>0</v>
      </c>
      <c r="BD1034" t="s">
        <v>416</v>
      </c>
      <c r="BE1034" t="s">
        <v>416</v>
      </c>
      <c r="BF1034">
        <v>0</v>
      </c>
      <c r="BG1034">
        <v>0</v>
      </c>
      <c r="BH1034" t="e">
        <f t="shared" si="781"/>
        <v>#DIV/0!</v>
      </c>
      <c r="BI1034">
        <v>0.5</v>
      </c>
      <c r="BJ1034">
        <f t="shared" si="782"/>
        <v>1681.2264425220608</v>
      </c>
      <c r="BK1034">
        <f t="shared" si="783"/>
        <v>25.335824061207795</v>
      </c>
      <c r="BL1034" t="e">
        <f t="shared" si="784"/>
        <v>#DIV/0!</v>
      </c>
      <c r="BM1034">
        <f t="shared" si="785"/>
        <v>1.5069846286262739E-2</v>
      </c>
      <c r="BN1034" t="e">
        <f t="shared" si="786"/>
        <v>#DIV/0!</v>
      </c>
      <c r="BO1034" t="e">
        <f t="shared" si="787"/>
        <v>#DIV/0!</v>
      </c>
      <c r="BP1034" t="s">
        <v>416</v>
      </c>
      <c r="BQ1034">
        <v>0</v>
      </c>
      <c r="BR1034" t="e">
        <f t="shared" si="788"/>
        <v>#DIV/0!</v>
      </c>
      <c r="BS1034" t="e">
        <f t="shared" si="789"/>
        <v>#DIV/0!</v>
      </c>
      <c r="BT1034" t="e">
        <f t="shared" si="790"/>
        <v>#DIV/0!</v>
      </c>
      <c r="BU1034" t="e">
        <f t="shared" si="791"/>
        <v>#DIV/0!</v>
      </c>
      <c r="BV1034" t="e">
        <f t="shared" si="792"/>
        <v>#DIV/0!</v>
      </c>
      <c r="BW1034" t="e">
        <f t="shared" si="793"/>
        <v>#DIV/0!</v>
      </c>
      <c r="BX1034" t="e">
        <f t="shared" si="794"/>
        <v>#DIV/0!</v>
      </c>
      <c r="BY1034" t="e">
        <f t="shared" si="795"/>
        <v>#DIV/0!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f t="shared" si="796"/>
        <v>2000.035357142857</v>
      </c>
      <c r="CS1034">
        <f t="shared" si="797"/>
        <v>1681.2264425220608</v>
      </c>
      <c r="CT1034">
        <f t="shared" si="798"/>
        <v>0.84059836068286831</v>
      </c>
      <c r="CU1034">
        <f t="shared" si="799"/>
        <v>0.16075483611793592</v>
      </c>
      <c r="CV1034">
        <v>6</v>
      </c>
      <c r="CW1034">
        <v>0.5</v>
      </c>
      <c r="CX1034" t="s">
        <v>417</v>
      </c>
      <c r="CY1034">
        <v>2</v>
      </c>
      <c r="CZ1034" t="b">
        <v>1</v>
      </c>
      <c r="DA1034">
        <v>1659037315.8499999</v>
      </c>
      <c r="DB1034">
        <v>849.38089285714284</v>
      </c>
      <c r="DC1034">
        <v>909.76596428571429</v>
      </c>
      <c r="DD1034">
        <v>22.58458214285714</v>
      </c>
      <c r="DE1034">
        <v>14.664167857142861</v>
      </c>
      <c r="DF1034">
        <v>844.92214285714283</v>
      </c>
      <c r="DG1034">
        <v>22.29499642857143</v>
      </c>
      <c r="DH1034">
        <v>500.08853571428568</v>
      </c>
      <c r="DI1034">
        <v>90.410092857142871</v>
      </c>
      <c r="DJ1034">
        <v>0.1000221071428572</v>
      </c>
      <c r="DK1034">
        <v>26.78120357142857</v>
      </c>
      <c r="DL1034">
        <v>26.860335714285711</v>
      </c>
      <c r="DM1034">
        <v>999.9000000000002</v>
      </c>
      <c r="DN1034">
        <v>0</v>
      </c>
      <c r="DO1034">
        <v>0</v>
      </c>
      <c r="DP1034">
        <v>9996.9835714285709</v>
      </c>
      <c r="DQ1034">
        <v>0</v>
      </c>
      <c r="DR1034">
        <v>19.106907142857139</v>
      </c>
      <c r="DS1034">
        <v>-60.385046428571407</v>
      </c>
      <c r="DT1034">
        <v>869.00682142857124</v>
      </c>
      <c r="DU1034">
        <v>923.30514285714287</v>
      </c>
      <c r="DV1034">
        <v>7.9204192857142841</v>
      </c>
      <c r="DW1034">
        <v>909.76596428571429</v>
      </c>
      <c r="DX1034">
        <v>14.664167857142861</v>
      </c>
      <c r="DY1034">
        <v>2.041874642857143</v>
      </c>
      <c r="DZ1034">
        <v>1.325788928571429</v>
      </c>
      <c r="EA1034">
        <v>17.772835714285719</v>
      </c>
      <c r="EB1034">
        <v>11.094424999999999</v>
      </c>
      <c r="EC1034">
        <v>2000.035357142857</v>
      </c>
      <c r="ED1034">
        <v>0.98000385714285698</v>
      </c>
      <c r="EE1034">
        <v>1.9996414285714279E-2</v>
      </c>
      <c r="EF1034">
        <v>0</v>
      </c>
      <c r="EG1034">
        <v>751.36828571428555</v>
      </c>
      <c r="EH1034">
        <v>5.000560000000001</v>
      </c>
      <c r="EI1034">
        <v>15047.971428571431</v>
      </c>
      <c r="EJ1034">
        <v>17295.2</v>
      </c>
      <c r="EK1034">
        <v>39.129285714285707</v>
      </c>
      <c r="EL1034">
        <v>39.727499999999999</v>
      </c>
      <c r="EM1034">
        <v>38.959678571428569</v>
      </c>
      <c r="EN1034">
        <v>38.600214285714287</v>
      </c>
      <c r="EO1034">
        <v>40.301035714285717</v>
      </c>
      <c r="EP1034">
        <v>1955.1439285714289</v>
      </c>
      <c r="EQ1034">
        <v>39.891428571428577</v>
      </c>
      <c r="ER1034">
        <v>0</v>
      </c>
      <c r="ES1034">
        <v>1659037324.8</v>
      </c>
      <c r="ET1034">
        <v>0</v>
      </c>
      <c r="EU1034">
        <v>751.38116000000014</v>
      </c>
      <c r="EV1034">
        <v>-5.2073076785936383</v>
      </c>
      <c r="EW1034">
        <v>-104.6000002163773</v>
      </c>
      <c r="EX1034">
        <v>15046.884</v>
      </c>
      <c r="EY1034">
        <v>15</v>
      </c>
      <c r="EZ1034">
        <v>0</v>
      </c>
      <c r="FA1034" t="s">
        <v>418</v>
      </c>
      <c r="FB1034">
        <v>1655239120</v>
      </c>
      <c r="FC1034">
        <v>1655239135</v>
      </c>
      <c r="FD1034">
        <v>0</v>
      </c>
      <c r="FE1034">
        <v>-7.4999999999999997E-2</v>
      </c>
      <c r="FF1034">
        <v>-2.7E-2</v>
      </c>
      <c r="FG1034">
        <v>1.986</v>
      </c>
      <c r="FH1034">
        <v>0.13900000000000001</v>
      </c>
      <c r="FI1034">
        <v>420</v>
      </c>
      <c r="FJ1034">
        <v>22</v>
      </c>
      <c r="FK1034">
        <v>0.12</v>
      </c>
      <c r="FL1034">
        <v>0.02</v>
      </c>
      <c r="FM1034">
        <v>-60.370835</v>
      </c>
      <c r="FN1034">
        <v>1.356923076940292E-2</v>
      </c>
      <c r="FO1034">
        <v>6.9418652212500112E-2</v>
      </c>
      <c r="FP1034">
        <v>1</v>
      </c>
      <c r="FQ1034">
        <v>751.59779411764703</v>
      </c>
      <c r="FR1034">
        <v>-4.1857142791785877</v>
      </c>
      <c r="FS1034">
        <v>0.47842411528167328</v>
      </c>
      <c r="FT1034">
        <v>0</v>
      </c>
      <c r="FU1034">
        <v>7.9054730000000006</v>
      </c>
      <c r="FV1034">
        <v>0.19637065666040279</v>
      </c>
      <c r="FW1034">
        <v>2.835931709332936E-2</v>
      </c>
      <c r="FX1034">
        <v>0</v>
      </c>
      <c r="FY1034">
        <v>1</v>
      </c>
      <c r="FZ1034">
        <v>3</v>
      </c>
      <c r="GA1034" t="s">
        <v>419</v>
      </c>
      <c r="GB1034">
        <v>2.9806900000000001</v>
      </c>
      <c r="GC1034">
        <v>2.72837</v>
      </c>
      <c r="GD1034">
        <v>0.14389099999999999</v>
      </c>
      <c r="GE1034">
        <v>0.15154300000000001</v>
      </c>
      <c r="GF1034">
        <v>0.102924</v>
      </c>
      <c r="GG1034">
        <v>7.6402200000000003E-2</v>
      </c>
      <c r="GH1034">
        <v>25698.2</v>
      </c>
      <c r="GI1034">
        <v>25084.2</v>
      </c>
      <c r="GJ1034">
        <v>30543</v>
      </c>
      <c r="GK1034">
        <v>29806.5</v>
      </c>
      <c r="GL1034">
        <v>37805.1</v>
      </c>
      <c r="GM1034">
        <v>36262.400000000001</v>
      </c>
      <c r="GN1034">
        <v>46719</v>
      </c>
      <c r="GO1034">
        <v>44331.6</v>
      </c>
      <c r="GP1034">
        <v>1.8819999999999999</v>
      </c>
      <c r="GQ1034">
        <v>1.8484499999999999</v>
      </c>
      <c r="GR1034">
        <v>0.12762799999999999</v>
      </c>
      <c r="GS1034">
        <v>0</v>
      </c>
      <c r="GT1034">
        <v>24.7714</v>
      </c>
      <c r="GU1034">
        <v>999.9</v>
      </c>
      <c r="GV1034">
        <v>42.7</v>
      </c>
      <c r="GW1034">
        <v>32.4</v>
      </c>
      <c r="GX1034">
        <v>23.068000000000001</v>
      </c>
      <c r="GY1034">
        <v>63.189900000000002</v>
      </c>
      <c r="GZ1034">
        <v>24.98</v>
      </c>
      <c r="HA1034">
        <v>1</v>
      </c>
      <c r="HB1034">
        <v>-0.10040399999999999</v>
      </c>
      <c r="HC1034">
        <v>-2.5381299999999999E-2</v>
      </c>
      <c r="HD1034">
        <v>20.194199999999999</v>
      </c>
      <c r="HE1034">
        <v>5.2277699999999996</v>
      </c>
      <c r="HF1034">
        <v>11.968</v>
      </c>
      <c r="HG1034">
        <v>4.9703999999999997</v>
      </c>
      <c r="HH1034">
        <v>3.2894999999999999</v>
      </c>
      <c r="HI1034">
        <v>9483.2000000000007</v>
      </c>
      <c r="HJ1034">
        <v>9999</v>
      </c>
      <c r="HK1034">
        <v>9999</v>
      </c>
      <c r="HL1034">
        <v>299</v>
      </c>
      <c r="HM1034">
        <v>4.9729000000000001</v>
      </c>
      <c r="HN1034">
        <v>1.8774</v>
      </c>
      <c r="HO1034">
        <v>1.8754900000000001</v>
      </c>
      <c r="HP1034">
        <v>1.87836</v>
      </c>
      <c r="HQ1034">
        <v>1.8750100000000001</v>
      </c>
      <c r="HR1034">
        <v>1.8786099999999999</v>
      </c>
      <c r="HS1034">
        <v>1.8756900000000001</v>
      </c>
      <c r="HT1034">
        <v>1.8768499999999999</v>
      </c>
      <c r="HU1034">
        <v>0</v>
      </c>
      <c r="HV1034">
        <v>0</v>
      </c>
      <c r="HW1034">
        <v>0</v>
      </c>
      <c r="HX1034">
        <v>0</v>
      </c>
      <c r="HY1034" t="s">
        <v>420</v>
      </c>
      <c r="HZ1034" t="s">
        <v>421</v>
      </c>
      <c r="IA1034" t="s">
        <v>422</v>
      </c>
      <c r="IB1034" t="s">
        <v>422</v>
      </c>
      <c r="IC1034" t="s">
        <v>422</v>
      </c>
      <c r="ID1034" t="s">
        <v>422</v>
      </c>
      <c r="IE1034">
        <v>0</v>
      </c>
      <c r="IF1034">
        <v>100</v>
      </c>
      <c r="IG1034">
        <v>100</v>
      </c>
      <c r="IH1034">
        <v>4.5119999999999996</v>
      </c>
      <c r="II1034">
        <v>0.28920000000000001</v>
      </c>
      <c r="IJ1034">
        <v>1.981763419366358</v>
      </c>
      <c r="IK1034">
        <v>4.1594547590360449E-3</v>
      </c>
      <c r="IL1034">
        <v>-1.867668404869411E-6</v>
      </c>
      <c r="IM1034">
        <v>4.9096340421811042E-10</v>
      </c>
      <c r="IN1034">
        <v>-2.3250521569731349E-2</v>
      </c>
      <c r="IO1034">
        <v>5.6214120975847052E-3</v>
      </c>
      <c r="IP1034">
        <v>3.6430730392419388E-4</v>
      </c>
      <c r="IQ1034">
        <v>5.8048895600362112E-7</v>
      </c>
      <c r="IR1034">
        <v>0</v>
      </c>
      <c r="IS1034">
        <v>2100</v>
      </c>
      <c r="IT1034">
        <v>1</v>
      </c>
      <c r="IU1034">
        <v>26</v>
      </c>
      <c r="IV1034">
        <v>63303.4</v>
      </c>
      <c r="IW1034">
        <v>63303.1</v>
      </c>
      <c r="IX1034">
        <v>2.1154799999999998</v>
      </c>
      <c r="IY1034">
        <v>2.5317400000000001</v>
      </c>
      <c r="IZ1034">
        <v>1.39893</v>
      </c>
      <c r="JA1034">
        <v>2.34009</v>
      </c>
      <c r="JB1034">
        <v>1.4489700000000001</v>
      </c>
      <c r="JC1034">
        <v>2.3815900000000001</v>
      </c>
      <c r="JD1034">
        <v>37.771099999999997</v>
      </c>
      <c r="JE1034">
        <v>24.078700000000001</v>
      </c>
      <c r="JF1034">
        <v>18</v>
      </c>
      <c r="JG1034">
        <v>488.29700000000003</v>
      </c>
      <c r="JH1034">
        <v>438.50200000000001</v>
      </c>
      <c r="JI1034">
        <v>25</v>
      </c>
      <c r="JJ1034">
        <v>25.7729</v>
      </c>
      <c r="JK1034">
        <v>30.0001</v>
      </c>
      <c r="JL1034">
        <v>25.611599999999999</v>
      </c>
      <c r="JM1034">
        <v>25.6951</v>
      </c>
      <c r="JN1034">
        <v>42.352600000000002</v>
      </c>
      <c r="JO1034">
        <v>39.069299999999998</v>
      </c>
      <c r="JP1034">
        <v>0</v>
      </c>
      <c r="JQ1034">
        <v>25</v>
      </c>
      <c r="JR1034">
        <v>955.15200000000004</v>
      </c>
      <c r="JS1034">
        <v>14.668900000000001</v>
      </c>
      <c r="JT1034">
        <v>100.967</v>
      </c>
      <c r="JU1034">
        <v>101.932</v>
      </c>
    </row>
    <row r="1035" spans="1:281" x14ac:dyDescent="0.2">
      <c r="A1035">
        <v>1019</v>
      </c>
      <c r="B1035">
        <v>1659037328.0999999</v>
      </c>
      <c r="C1035">
        <v>13609.599999904631</v>
      </c>
      <c r="D1035" t="s">
        <v>2470</v>
      </c>
      <c r="E1035" t="s">
        <v>2471</v>
      </c>
      <c r="F1035">
        <v>5</v>
      </c>
      <c r="G1035" t="s">
        <v>415</v>
      </c>
      <c r="H1035" t="s">
        <v>2357</v>
      </c>
      <c r="I1035">
        <v>1659037320.2785709</v>
      </c>
      <c r="J1035">
        <f t="shared" si="750"/>
        <v>6.7505233891872185E-3</v>
      </c>
      <c r="K1035">
        <f t="shared" si="751"/>
        <v>6.7505233891872187</v>
      </c>
      <c r="L1035">
        <f t="shared" si="752"/>
        <v>25.281352043556574</v>
      </c>
      <c r="M1035">
        <f t="shared" si="753"/>
        <v>864.19735714285719</v>
      </c>
      <c r="N1035">
        <f t="shared" si="754"/>
        <v>740.58229476406598</v>
      </c>
      <c r="O1035">
        <f t="shared" si="755"/>
        <v>67.028849521349713</v>
      </c>
      <c r="P1035">
        <f t="shared" si="756"/>
        <v>78.21703950825713</v>
      </c>
      <c r="Q1035">
        <f t="shared" si="757"/>
        <v>0.42643325268860838</v>
      </c>
      <c r="R1035">
        <f t="shared" si="758"/>
        <v>2.7545656900582993</v>
      </c>
      <c r="S1035">
        <f t="shared" si="759"/>
        <v>0.39286249194225653</v>
      </c>
      <c r="T1035">
        <f t="shared" si="760"/>
        <v>0.24833465064988869</v>
      </c>
      <c r="U1035">
        <f t="shared" si="761"/>
        <v>321.51292071044134</v>
      </c>
      <c r="V1035">
        <f t="shared" si="762"/>
        <v>26.929401534676053</v>
      </c>
      <c r="W1035">
        <f t="shared" si="763"/>
        <v>26.861753571428569</v>
      </c>
      <c r="X1035">
        <f t="shared" si="764"/>
        <v>3.5502012930971727</v>
      </c>
      <c r="Y1035">
        <f t="shared" si="765"/>
        <v>57.822787926007024</v>
      </c>
      <c r="Z1035">
        <f t="shared" si="766"/>
        <v>2.0430588778926664</v>
      </c>
      <c r="AA1035">
        <f t="shared" si="767"/>
        <v>3.5333109162897305</v>
      </c>
      <c r="AB1035">
        <f t="shared" si="768"/>
        <v>1.5071424152045063</v>
      </c>
      <c r="AC1035">
        <f t="shared" si="769"/>
        <v>-297.69808146315631</v>
      </c>
      <c r="AD1035">
        <f t="shared" si="770"/>
        <v>-12.04209508277884</v>
      </c>
      <c r="AE1035">
        <f t="shared" si="771"/>
        <v>-0.94177506352984375</v>
      </c>
      <c r="AF1035">
        <f t="shared" si="772"/>
        <v>10.830969100976322</v>
      </c>
      <c r="AG1035">
        <f t="shared" si="773"/>
        <v>44.51823342716515</v>
      </c>
      <c r="AH1035">
        <f t="shared" si="774"/>
        <v>6.7524636834146952</v>
      </c>
      <c r="AI1035">
        <f t="shared" si="775"/>
        <v>25.281352043556574</v>
      </c>
      <c r="AJ1035">
        <v>956.26003482680972</v>
      </c>
      <c r="AK1035">
        <v>909.24568484848442</v>
      </c>
      <c r="AL1035">
        <v>3.446221567539991</v>
      </c>
      <c r="AM1035">
        <v>64.966641921284506</v>
      </c>
      <c r="AN1035">
        <f t="shared" si="776"/>
        <v>6.7505233891872187</v>
      </c>
      <c r="AO1035">
        <v>14.653677164099459</v>
      </c>
      <c r="AP1035">
        <v>22.569461212121212</v>
      </c>
      <c r="AQ1035">
        <v>8.2644845594803627E-5</v>
      </c>
      <c r="AR1035">
        <v>82.71412704073343</v>
      </c>
      <c r="AS1035">
        <v>3</v>
      </c>
      <c r="AT1035">
        <v>1</v>
      </c>
      <c r="AU1035">
        <f t="shared" si="777"/>
        <v>1</v>
      </c>
      <c r="AV1035">
        <f t="shared" si="778"/>
        <v>0</v>
      </c>
      <c r="AW1035">
        <f t="shared" si="779"/>
        <v>47806.979615019918</v>
      </c>
      <c r="AX1035" t="s">
        <v>416</v>
      </c>
      <c r="AY1035" t="s">
        <v>416</v>
      </c>
      <c r="AZ1035">
        <v>0</v>
      </c>
      <c r="BA1035">
        <v>0</v>
      </c>
      <c r="BB1035" t="e">
        <f t="shared" si="780"/>
        <v>#DIV/0!</v>
      </c>
      <c r="BC1035">
        <v>0</v>
      </c>
      <c r="BD1035" t="s">
        <v>416</v>
      </c>
      <c r="BE1035" t="s">
        <v>416</v>
      </c>
      <c r="BF1035">
        <v>0</v>
      </c>
      <c r="BG1035">
        <v>0</v>
      </c>
      <c r="BH1035" t="e">
        <f t="shared" si="781"/>
        <v>#DIV/0!</v>
      </c>
      <c r="BI1035">
        <v>0.5</v>
      </c>
      <c r="BJ1035">
        <f t="shared" si="782"/>
        <v>1681.2138210934927</v>
      </c>
      <c r="BK1035">
        <f t="shared" si="783"/>
        <v>25.281352043556574</v>
      </c>
      <c r="BL1035" t="e">
        <f t="shared" si="784"/>
        <v>#DIV/0!</v>
      </c>
      <c r="BM1035">
        <f t="shared" si="785"/>
        <v>1.5037559010259095E-2</v>
      </c>
      <c r="BN1035" t="e">
        <f t="shared" si="786"/>
        <v>#DIV/0!</v>
      </c>
      <c r="BO1035" t="e">
        <f t="shared" si="787"/>
        <v>#DIV/0!</v>
      </c>
      <c r="BP1035" t="s">
        <v>416</v>
      </c>
      <c r="BQ1035">
        <v>0</v>
      </c>
      <c r="BR1035" t="e">
        <f t="shared" si="788"/>
        <v>#DIV/0!</v>
      </c>
      <c r="BS1035" t="e">
        <f t="shared" si="789"/>
        <v>#DIV/0!</v>
      </c>
      <c r="BT1035" t="e">
        <f t="shared" si="790"/>
        <v>#DIV/0!</v>
      </c>
      <c r="BU1035" t="e">
        <f t="shared" si="791"/>
        <v>#DIV/0!</v>
      </c>
      <c r="BV1035" t="e">
        <f t="shared" si="792"/>
        <v>#DIV/0!</v>
      </c>
      <c r="BW1035" t="e">
        <f t="shared" si="793"/>
        <v>#DIV/0!</v>
      </c>
      <c r="BX1035" t="e">
        <f t="shared" si="794"/>
        <v>#DIV/0!</v>
      </c>
      <c r="BY1035" t="e">
        <f t="shared" si="795"/>
        <v>#DIV/0!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f t="shared" si="796"/>
        <v>2000.0203571428569</v>
      </c>
      <c r="CS1035">
        <f t="shared" si="797"/>
        <v>1681.2138210934927</v>
      </c>
      <c r="CT1035">
        <f t="shared" si="798"/>
        <v>0.84059835445635289</v>
      </c>
      <c r="CU1035">
        <f t="shared" si="799"/>
        <v>0.16075482410076108</v>
      </c>
      <c r="CV1035">
        <v>6</v>
      </c>
      <c r="CW1035">
        <v>0.5</v>
      </c>
      <c r="CX1035" t="s">
        <v>417</v>
      </c>
      <c r="CY1035">
        <v>2</v>
      </c>
      <c r="CZ1035" t="b">
        <v>1</v>
      </c>
      <c r="DA1035">
        <v>1659037320.2785709</v>
      </c>
      <c r="DB1035">
        <v>864.19735714285719</v>
      </c>
      <c r="DC1035">
        <v>924.61017857142849</v>
      </c>
      <c r="DD1035">
        <v>22.573164285714292</v>
      </c>
      <c r="DE1035">
        <v>14.654639285714291</v>
      </c>
      <c r="DF1035">
        <v>859.70828571428581</v>
      </c>
      <c r="DG1035">
        <v>22.283825</v>
      </c>
      <c r="DH1035">
        <v>500.09610714285708</v>
      </c>
      <c r="DI1035">
        <v>90.408225000000016</v>
      </c>
      <c r="DJ1035">
        <v>0.1000817678571429</v>
      </c>
      <c r="DK1035">
        <v>26.780664285714291</v>
      </c>
      <c r="DL1035">
        <v>26.861753571428569</v>
      </c>
      <c r="DM1035">
        <v>999.9000000000002</v>
      </c>
      <c r="DN1035">
        <v>0</v>
      </c>
      <c r="DO1035">
        <v>0</v>
      </c>
      <c r="DP1035">
        <v>9992.7414285714294</v>
      </c>
      <c r="DQ1035">
        <v>0</v>
      </c>
      <c r="DR1035">
        <v>19.11011071428571</v>
      </c>
      <c r="DS1035">
        <v>-60.412850000000013</v>
      </c>
      <c r="DT1035">
        <v>884.15542857142862</v>
      </c>
      <c r="DU1035">
        <v>938.36146428571431</v>
      </c>
      <c r="DV1035">
        <v>7.9185178571428576</v>
      </c>
      <c r="DW1035">
        <v>924.61017857142849</v>
      </c>
      <c r="DX1035">
        <v>14.654639285714291</v>
      </c>
      <c r="DY1035">
        <v>2.0407992857142849</v>
      </c>
      <c r="DZ1035">
        <v>1.324900714285715</v>
      </c>
      <c r="EA1035">
        <v>17.76448214285714</v>
      </c>
      <c r="EB1035">
        <v>11.084335714285711</v>
      </c>
      <c r="EC1035">
        <v>2000.0203571428569</v>
      </c>
      <c r="ED1035">
        <v>0.98000374999999984</v>
      </c>
      <c r="EE1035">
        <v>1.9996525000000001E-2</v>
      </c>
      <c r="EF1035">
        <v>0</v>
      </c>
      <c r="EG1035">
        <v>751.02075000000025</v>
      </c>
      <c r="EH1035">
        <v>5.000560000000001</v>
      </c>
      <c r="EI1035">
        <v>15039.625</v>
      </c>
      <c r="EJ1035">
        <v>17295.08571428572</v>
      </c>
      <c r="EK1035">
        <v>39.106928571428568</v>
      </c>
      <c r="EL1035">
        <v>39.709499999999991</v>
      </c>
      <c r="EM1035">
        <v>38.919464285714277</v>
      </c>
      <c r="EN1035">
        <v>38.564500000000002</v>
      </c>
      <c r="EO1035">
        <v>40.272071428571429</v>
      </c>
      <c r="EP1035">
        <v>1955.1296428571429</v>
      </c>
      <c r="EQ1035">
        <v>39.890714285714303</v>
      </c>
      <c r="ER1035">
        <v>0</v>
      </c>
      <c r="ES1035">
        <v>1659037329.5999999</v>
      </c>
      <c r="ET1035">
        <v>0</v>
      </c>
      <c r="EU1035">
        <v>751.03147999999999</v>
      </c>
      <c r="EV1035">
        <v>-4.6303845961021386</v>
      </c>
      <c r="EW1035">
        <v>-116.5692310436345</v>
      </c>
      <c r="EX1035">
        <v>15037.852000000001</v>
      </c>
      <c r="EY1035">
        <v>15</v>
      </c>
      <c r="EZ1035">
        <v>0</v>
      </c>
      <c r="FA1035" t="s">
        <v>418</v>
      </c>
      <c r="FB1035">
        <v>1655239120</v>
      </c>
      <c r="FC1035">
        <v>1655239135</v>
      </c>
      <c r="FD1035">
        <v>0</v>
      </c>
      <c r="FE1035">
        <v>-7.4999999999999997E-2</v>
      </c>
      <c r="FF1035">
        <v>-2.7E-2</v>
      </c>
      <c r="FG1035">
        <v>1.986</v>
      </c>
      <c r="FH1035">
        <v>0.13900000000000001</v>
      </c>
      <c r="FI1035">
        <v>420</v>
      </c>
      <c r="FJ1035">
        <v>22</v>
      </c>
      <c r="FK1035">
        <v>0.12</v>
      </c>
      <c r="FL1035">
        <v>0.02</v>
      </c>
      <c r="FM1035">
        <v>-60.421892499999991</v>
      </c>
      <c r="FN1035">
        <v>-0.18526266416499129</v>
      </c>
      <c r="FO1035">
        <v>8.5007991940463795E-2</v>
      </c>
      <c r="FP1035">
        <v>1</v>
      </c>
      <c r="FQ1035">
        <v>751.34555882352936</v>
      </c>
      <c r="FR1035">
        <v>-4.7050725586847353</v>
      </c>
      <c r="FS1035">
        <v>0.52436893114634386</v>
      </c>
      <c r="FT1035">
        <v>0</v>
      </c>
      <c r="FU1035">
        <v>7.917041499999999</v>
      </c>
      <c r="FV1035">
        <v>4.94701688552156E-3</v>
      </c>
      <c r="FW1035">
        <v>1.379531868968605E-2</v>
      </c>
      <c r="FX1035">
        <v>1</v>
      </c>
      <c r="FY1035">
        <v>2</v>
      </c>
      <c r="FZ1035">
        <v>3</v>
      </c>
      <c r="GA1035" t="s">
        <v>446</v>
      </c>
      <c r="GB1035">
        <v>2.9806900000000001</v>
      </c>
      <c r="GC1035">
        <v>2.72831</v>
      </c>
      <c r="GD1035">
        <v>0.145511</v>
      </c>
      <c r="GE1035">
        <v>0.153118</v>
      </c>
      <c r="GF1035">
        <v>0.102925</v>
      </c>
      <c r="GG1035">
        <v>7.6402800000000007E-2</v>
      </c>
      <c r="GH1035">
        <v>25649.7</v>
      </c>
      <c r="GI1035">
        <v>25037.7</v>
      </c>
      <c r="GJ1035">
        <v>30543.1</v>
      </c>
      <c r="GK1035">
        <v>29806.6</v>
      </c>
      <c r="GL1035">
        <v>37805.300000000003</v>
      </c>
      <c r="GM1035">
        <v>36262.6</v>
      </c>
      <c r="GN1035">
        <v>46719.1</v>
      </c>
      <c r="GO1035">
        <v>44331.9</v>
      </c>
      <c r="GP1035">
        <v>1.8820300000000001</v>
      </c>
      <c r="GQ1035">
        <v>1.8483499999999999</v>
      </c>
      <c r="GR1035">
        <v>0.12725600000000001</v>
      </c>
      <c r="GS1035">
        <v>0</v>
      </c>
      <c r="GT1035">
        <v>24.771899999999999</v>
      </c>
      <c r="GU1035">
        <v>999.9</v>
      </c>
      <c r="GV1035">
        <v>42.7</v>
      </c>
      <c r="GW1035">
        <v>32.4</v>
      </c>
      <c r="GX1035">
        <v>23.067399999999999</v>
      </c>
      <c r="GY1035">
        <v>63.1999</v>
      </c>
      <c r="GZ1035">
        <v>24.511199999999999</v>
      </c>
      <c r="HA1035">
        <v>1</v>
      </c>
      <c r="HB1035">
        <v>-0.10033499999999999</v>
      </c>
      <c r="HC1035">
        <v>-2.51089E-2</v>
      </c>
      <c r="HD1035">
        <v>20.194299999999998</v>
      </c>
      <c r="HE1035">
        <v>5.2276199999999999</v>
      </c>
      <c r="HF1035">
        <v>11.968</v>
      </c>
      <c r="HG1035">
        <v>4.9702999999999999</v>
      </c>
      <c r="HH1035">
        <v>3.2894999999999999</v>
      </c>
      <c r="HI1035">
        <v>9483.4</v>
      </c>
      <c r="HJ1035">
        <v>9999</v>
      </c>
      <c r="HK1035">
        <v>9999</v>
      </c>
      <c r="HL1035">
        <v>299</v>
      </c>
      <c r="HM1035">
        <v>4.9729000000000001</v>
      </c>
      <c r="HN1035">
        <v>1.87744</v>
      </c>
      <c r="HO1035">
        <v>1.8755599999999999</v>
      </c>
      <c r="HP1035">
        <v>1.87836</v>
      </c>
      <c r="HQ1035">
        <v>1.87504</v>
      </c>
      <c r="HR1035">
        <v>1.87863</v>
      </c>
      <c r="HS1035">
        <v>1.8757299999999999</v>
      </c>
      <c r="HT1035">
        <v>1.87687</v>
      </c>
      <c r="HU1035">
        <v>0</v>
      </c>
      <c r="HV1035">
        <v>0</v>
      </c>
      <c r="HW1035">
        <v>0</v>
      </c>
      <c r="HX1035">
        <v>0</v>
      </c>
      <c r="HY1035" t="s">
        <v>420</v>
      </c>
      <c r="HZ1035" t="s">
        <v>421</v>
      </c>
      <c r="IA1035" t="s">
        <v>422</v>
      </c>
      <c r="IB1035" t="s">
        <v>422</v>
      </c>
      <c r="IC1035" t="s">
        <v>422</v>
      </c>
      <c r="ID1035" t="s">
        <v>422</v>
      </c>
      <c r="IE1035">
        <v>0</v>
      </c>
      <c r="IF1035">
        <v>100</v>
      </c>
      <c r="IG1035">
        <v>100</v>
      </c>
      <c r="IH1035">
        <v>4.5419999999999998</v>
      </c>
      <c r="II1035">
        <v>0.28920000000000001</v>
      </c>
      <c r="IJ1035">
        <v>1.981763419366358</v>
      </c>
      <c r="IK1035">
        <v>4.1594547590360449E-3</v>
      </c>
      <c r="IL1035">
        <v>-1.867668404869411E-6</v>
      </c>
      <c r="IM1035">
        <v>4.9096340421811042E-10</v>
      </c>
      <c r="IN1035">
        <v>-2.3250521569731349E-2</v>
      </c>
      <c r="IO1035">
        <v>5.6214120975847052E-3</v>
      </c>
      <c r="IP1035">
        <v>3.6430730392419388E-4</v>
      </c>
      <c r="IQ1035">
        <v>5.8048895600362112E-7</v>
      </c>
      <c r="IR1035">
        <v>0</v>
      </c>
      <c r="IS1035">
        <v>2100</v>
      </c>
      <c r="IT1035">
        <v>1</v>
      </c>
      <c r="IU1035">
        <v>26</v>
      </c>
      <c r="IV1035">
        <v>63303.5</v>
      </c>
      <c r="IW1035">
        <v>63303.199999999997</v>
      </c>
      <c r="IX1035">
        <v>2.1411099999999998</v>
      </c>
      <c r="IY1035">
        <v>2.5390600000000001</v>
      </c>
      <c r="IZ1035">
        <v>1.39893</v>
      </c>
      <c r="JA1035">
        <v>2.34009</v>
      </c>
      <c r="JB1035">
        <v>1.4489700000000001</v>
      </c>
      <c r="JC1035">
        <v>2.4291999999999998</v>
      </c>
      <c r="JD1035">
        <v>37.771099999999997</v>
      </c>
      <c r="JE1035">
        <v>24.078700000000001</v>
      </c>
      <c r="JF1035">
        <v>18</v>
      </c>
      <c r="JG1035">
        <v>488.31</v>
      </c>
      <c r="JH1035">
        <v>438.44099999999997</v>
      </c>
      <c r="JI1035">
        <v>25</v>
      </c>
      <c r="JJ1035">
        <v>25.7729</v>
      </c>
      <c r="JK1035">
        <v>30.0001</v>
      </c>
      <c r="JL1035">
        <v>25.611599999999999</v>
      </c>
      <c r="JM1035">
        <v>25.6951</v>
      </c>
      <c r="JN1035">
        <v>42.865699999999997</v>
      </c>
      <c r="JO1035">
        <v>39.069299999999998</v>
      </c>
      <c r="JP1035">
        <v>0</v>
      </c>
      <c r="JQ1035">
        <v>25</v>
      </c>
      <c r="JR1035">
        <v>975.18700000000001</v>
      </c>
      <c r="JS1035">
        <v>14.6685</v>
      </c>
      <c r="JT1035">
        <v>100.968</v>
      </c>
      <c r="JU1035">
        <v>101.93300000000001</v>
      </c>
    </row>
    <row r="1036" spans="1:281" x14ac:dyDescent="0.2">
      <c r="A1036">
        <v>1020</v>
      </c>
      <c r="B1036">
        <v>1659037333.5999999</v>
      </c>
      <c r="C1036">
        <v>13615.099999904631</v>
      </c>
      <c r="D1036" t="s">
        <v>2472</v>
      </c>
      <c r="E1036" t="s">
        <v>2473</v>
      </c>
      <c r="F1036">
        <v>5</v>
      </c>
      <c r="G1036" t="s">
        <v>415</v>
      </c>
      <c r="H1036" t="s">
        <v>2357</v>
      </c>
      <c r="I1036">
        <v>1659037325.8499999</v>
      </c>
      <c r="J1036">
        <f t="shared" si="750"/>
        <v>6.7540895347499002E-3</v>
      </c>
      <c r="K1036">
        <f t="shared" si="751"/>
        <v>6.7540895347498999</v>
      </c>
      <c r="L1036">
        <f t="shared" si="752"/>
        <v>25.127837003092459</v>
      </c>
      <c r="M1036">
        <f t="shared" si="753"/>
        <v>882.88114285714289</v>
      </c>
      <c r="N1036">
        <f t="shared" si="754"/>
        <v>759.3965354215419</v>
      </c>
      <c r="O1036">
        <f t="shared" si="755"/>
        <v>68.730136592175967</v>
      </c>
      <c r="P1036">
        <f t="shared" si="756"/>
        <v>79.906265979399052</v>
      </c>
      <c r="Q1036">
        <f t="shared" si="757"/>
        <v>0.42654648329352723</v>
      </c>
      <c r="R1036">
        <f t="shared" si="758"/>
        <v>2.7556052282529824</v>
      </c>
      <c r="S1036">
        <f t="shared" si="759"/>
        <v>0.39297024672596659</v>
      </c>
      <c r="T1036">
        <f t="shared" si="760"/>
        <v>0.24840247606647675</v>
      </c>
      <c r="U1036">
        <f t="shared" si="761"/>
        <v>321.51343371044248</v>
      </c>
      <c r="V1036">
        <f t="shared" si="762"/>
        <v>26.927853013943103</v>
      </c>
      <c r="W1036">
        <f t="shared" si="763"/>
        <v>26.860896428571429</v>
      </c>
      <c r="X1036">
        <f t="shared" si="764"/>
        <v>3.5500223878152122</v>
      </c>
      <c r="Y1036">
        <f t="shared" si="765"/>
        <v>57.80947935829289</v>
      </c>
      <c r="Z1036">
        <f t="shared" si="766"/>
        <v>2.0425264184203193</v>
      </c>
      <c r="AA1036">
        <f t="shared" si="767"/>
        <v>3.5332032758176273</v>
      </c>
      <c r="AB1036">
        <f t="shared" si="768"/>
        <v>1.5074959693948928</v>
      </c>
      <c r="AC1036">
        <f t="shared" si="769"/>
        <v>-297.85534848247062</v>
      </c>
      <c r="AD1036">
        <f t="shared" si="770"/>
        <v>-11.996235267044916</v>
      </c>
      <c r="AE1036">
        <f t="shared" si="771"/>
        <v>-0.937828130506975</v>
      </c>
      <c r="AF1036">
        <f t="shared" si="772"/>
        <v>10.72402183041995</v>
      </c>
      <c r="AG1036">
        <f t="shared" si="773"/>
        <v>44.427190026704587</v>
      </c>
      <c r="AH1036">
        <f t="shared" si="774"/>
        <v>6.7486004115208198</v>
      </c>
      <c r="AI1036">
        <f t="shared" si="775"/>
        <v>25.127837003092459</v>
      </c>
      <c r="AJ1036">
        <v>975.00396582137114</v>
      </c>
      <c r="AK1036">
        <v>928.20169090909087</v>
      </c>
      <c r="AL1036">
        <v>3.440606733842674</v>
      </c>
      <c r="AM1036">
        <v>64.966641921284506</v>
      </c>
      <c r="AN1036">
        <f t="shared" si="776"/>
        <v>6.7540895347498999</v>
      </c>
      <c r="AO1036">
        <v>14.65298806889229</v>
      </c>
      <c r="AP1036">
        <v>22.57392121212122</v>
      </c>
      <c r="AQ1036">
        <v>-3.7964890434284992E-5</v>
      </c>
      <c r="AR1036">
        <v>82.71412704073343</v>
      </c>
      <c r="AS1036">
        <v>3</v>
      </c>
      <c r="AT1036">
        <v>1</v>
      </c>
      <c r="AU1036">
        <f t="shared" si="777"/>
        <v>1</v>
      </c>
      <c r="AV1036">
        <f t="shared" si="778"/>
        <v>0</v>
      </c>
      <c r="AW1036">
        <f t="shared" si="779"/>
        <v>47835.247784411564</v>
      </c>
      <c r="AX1036" t="s">
        <v>416</v>
      </c>
      <c r="AY1036" t="s">
        <v>416</v>
      </c>
      <c r="AZ1036">
        <v>0</v>
      </c>
      <c r="BA1036">
        <v>0</v>
      </c>
      <c r="BB1036" t="e">
        <f t="shared" si="780"/>
        <v>#DIV/0!</v>
      </c>
      <c r="BC1036">
        <v>0</v>
      </c>
      <c r="BD1036" t="s">
        <v>416</v>
      </c>
      <c r="BE1036" t="s">
        <v>416</v>
      </c>
      <c r="BF1036">
        <v>0</v>
      </c>
      <c r="BG1036">
        <v>0</v>
      </c>
      <c r="BH1036" t="e">
        <f t="shared" si="781"/>
        <v>#DIV/0!</v>
      </c>
      <c r="BI1036">
        <v>0.5</v>
      </c>
      <c r="BJ1036">
        <f t="shared" si="782"/>
        <v>1681.2165210934938</v>
      </c>
      <c r="BK1036">
        <f t="shared" si="783"/>
        <v>25.127837003092459</v>
      </c>
      <c r="BL1036" t="e">
        <f t="shared" si="784"/>
        <v>#DIV/0!</v>
      </c>
      <c r="BM1036">
        <f t="shared" si="785"/>
        <v>1.4946222980695464E-2</v>
      </c>
      <c r="BN1036" t="e">
        <f t="shared" si="786"/>
        <v>#DIV/0!</v>
      </c>
      <c r="BO1036" t="e">
        <f t="shared" si="787"/>
        <v>#DIV/0!</v>
      </c>
      <c r="BP1036" t="s">
        <v>416</v>
      </c>
      <c r="BQ1036">
        <v>0</v>
      </c>
      <c r="BR1036" t="e">
        <f t="shared" si="788"/>
        <v>#DIV/0!</v>
      </c>
      <c r="BS1036" t="e">
        <f t="shared" si="789"/>
        <v>#DIV/0!</v>
      </c>
      <c r="BT1036" t="e">
        <f t="shared" si="790"/>
        <v>#DIV/0!</v>
      </c>
      <c r="BU1036" t="e">
        <f t="shared" si="791"/>
        <v>#DIV/0!</v>
      </c>
      <c r="BV1036" t="e">
        <f t="shared" si="792"/>
        <v>#DIV/0!</v>
      </c>
      <c r="BW1036" t="e">
        <f t="shared" si="793"/>
        <v>#DIV/0!</v>
      </c>
      <c r="BX1036" t="e">
        <f t="shared" si="794"/>
        <v>#DIV/0!</v>
      </c>
      <c r="BY1036" t="e">
        <f t="shared" si="795"/>
        <v>#DIV/0!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f t="shared" si="796"/>
        <v>2000.023571428572</v>
      </c>
      <c r="CS1036">
        <f t="shared" si="797"/>
        <v>1681.2165210934938</v>
      </c>
      <c r="CT1036">
        <f t="shared" si="798"/>
        <v>0.84059835349472334</v>
      </c>
      <c r="CU1036">
        <f t="shared" si="799"/>
        <v>0.16075482224481616</v>
      </c>
      <c r="CV1036">
        <v>6</v>
      </c>
      <c r="CW1036">
        <v>0.5</v>
      </c>
      <c r="CX1036" t="s">
        <v>417</v>
      </c>
      <c r="CY1036">
        <v>2</v>
      </c>
      <c r="CZ1036" t="b">
        <v>1</v>
      </c>
      <c r="DA1036">
        <v>1659037325.8499999</v>
      </c>
      <c r="DB1036">
        <v>882.88114285714289</v>
      </c>
      <c r="DC1036">
        <v>943.33414285714287</v>
      </c>
      <c r="DD1036">
        <v>22.567792857142852</v>
      </c>
      <c r="DE1036">
        <v>14.653475</v>
      </c>
      <c r="DF1036">
        <v>878.35428571428565</v>
      </c>
      <c r="DG1036">
        <v>22.278571428571421</v>
      </c>
      <c r="DH1036">
        <v>500.07842857142862</v>
      </c>
      <c r="DI1036">
        <v>90.406250000000014</v>
      </c>
      <c r="DJ1036">
        <v>0.1000051464285714</v>
      </c>
      <c r="DK1036">
        <v>26.780146428571431</v>
      </c>
      <c r="DL1036">
        <v>26.860896428571429</v>
      </c>
      <c r="DM1036">
        <v>999.9000000000002</v>
      </c>
      <c r="DN1036">
        <v>0</v>
      </c>
      <c r="DO1036">
        <v>0</v>
      </c>
      <c r="DP1036">
        <v>9999.1110714285714</v>
      </c>
      <c r="DQ1036">
        <v>0</v>
      </c>
      <c r="DR1036">
        <v>19.113560714285711</v>
      </c>
      <c r="DS1036">
        <v>-60.453014285714289</v>
      </c>
      <c r="DT1036">
        <v>903.2657857142857</v>
      </c>
      <c r="DU1036">
        <v>957.36282142857124</v>
      </c>
      <c r="DV1036">
        <v>7.9143060714285713</v>
      </c>
      <c r="DW1036">
        <v>943.33414285714287</v>
      </c>
      <c r="DX1036">
        <v>14.653475</v>
      </c>
      <c r="DY1036">
        <v>2.0402692857142859</v>
      </c>
      <c r="DZ1036">
        <v>1.324766428571428</v>
      </c>
      <c r="EA1036">
        <v>17.760353571428571</v>
      </c>
      <c r="EB1036">
        <v>11.08281428571429</v>
      </c>
      <c r="EC1036">
        <v>2000.023571428572</v>
      </c>
      <c r="ED1036">
        <v>0.98000353571428556</v>
      </c>
      <c r="EE1036">
        <v>1.9996746428571431E-2</v>
      </c>
      <c r="EF1036">
        <v>0</v>
      </c>
      <c r="EG1036">
        <v>750.49549999999999</v>
      </c>
      <c r="EH1036">
        <v>5.000560000000001</v>
      </c>
      <c r="EI1036">
        <v>15028.29642857143</v>
      </c>
      <c r="EJ1036">
        <v>17295.103571428572</v>
      </c>
      <c r="EK1036">
        <v>39.022107142857138</v>
      </c>
      <c r="EL1036">
        <v>39.678142857142838</v>
      </c>
      <c r="EM1036">
        <v>38.883607142857137</v>
      </c>
      <c r="EN1036">
        <v>38.526571428571422</v>
      </c>
      <c r="EO1036">
        <v>40.238678571428572</v>
      </c>
      <c r="EP1036">
        <v>1955.1328571428569</v>
      </c>
      <c r="EQ1036">
        <v>39.890714285714303</v>
      </c>
      <c r="ER1036">
        <v>0</v>
      </c>
      <c r="ES1036">
        <v>1659037335</v>
      </c>
      <c r="ET1036">
        <v>0</v>
      </c>
      <c r="EU1036">
        <v>750.54607692307695</v>
      </c>
      <c r="EV1036">
        <v>-5.0877948400456754</v>
      </c>
      <c r="EW1036">
        <v>-131.45299134577249</v>
      </c>
      <c r="EX1036">
        <v>15027.284615384609</v>
      </c>
      <c r="EY1036">
        <v>15</v>
      </c>
      <c r="EZ1036">
        <v>0</v>
      </c>
      <c r="FA1036" t="s">
        <v>418</v>
      </c>
      <c r="FB1036">
        <v>1655239120</v>
      </c>
      <c r="FC1036">
        <v>1655239135</v>
      </c>
      <c r="FD1036">
        <v>0</v>
      </c>
      <c r="FE1036">
        <v>-7.4999999999999997E-2</v>
      </c>
      <c r="FF1036">
        <v>-2.7E-2</v>
      </c>
      <c r="FG1036">
        <v>1.986</v>
      </c>
      <c r="FH1036">
        <v>0.13900000000000001</v>
      </c>
      <c r="FI1036">
        <v>420</v>
      </c>
      <c r="FJ1036">
        <v>22</v>
      </c>
      <c r="FK1036">
        <v>0.12</v>
      </c>
      <c r="FL1036">
        <v>0.02</v>
      </c>
      <c r="FM1036">
        <v>-60.431617499999987</v>
      </c>
      <c r="FN1036">
        <v>-0.65623001876170095</v>
      </c>
      <c r="FO1036">
        <v>9.1979331611780693E-2</v>
      </c>
      <c r="FP1036">
        <v>0</v>
      </c>
      <c r="FQ1036">
        <v>750.85447058823524</v>
      </c>
      <c r="FR1036">
        <v>-5.3003208426880901</v>
      </c>
      <c r="FS1036">
        <v>0.58945793819378178</v>
      </c>
      <c r="FT1036">
        <v>0</v>
      </c>
      <c r="FU1036">
        <v>7.9175827499999993</v>
      </c>
      <c r="FV1036">
        <v>-5.3383677298323551E-2</v>
      </c>
      <c r="FW1036">
        <v>6.4897811933454126E-3</v>
      </c>
      <c r="FX1036">
        <v>1</v>
      </c>
      <c r="FY1036">
        <v>1</v>
      </c>
      <c r="FZ1036">
        <v>3</v>
      </c>
      <c r="GA1036" t="s">
        <v>419</v>
      </c>
      <c r="GB1036">
        <v>2.9805000000000001</v>
      </c>
      <c r="GC1036">
        <v>2.7283900000000001</v>
      </c>
      <c r="GD1036">
        <v>0.14746799999999999</v>
      </c>
      <c r="GE1036">
        <v>0.15500700000000001</v>
      </c>
      <c r="GF1036">
        <v>0.10295</v>
      </c>
      <c r="GG1036">
        <v>7.64045E-2</v>
      </c>
      <c r="GH1036">
        <v>25590.799999999999</v>
      </c>
      <c r="GI1036">
        <v>24982.2</v>
      </c>
      <c r="GJ1036">
        <v>30543</v>
      </c>
      <c r="GK1036">
        <v>29807</v>
      </c>
      <c r="GL1036">
        <v>37804.400000000001</v>
      </c>
      <c r="GM1036">
        <v>36263.4</v>
      </c>
      <c r="GN1036">
        <v>46719.199999999997</v>
      </c>
      <c r="GO1036">
        <v>44332.800000000003</v>
      </c>
      <c r="GP1036">
        <v>1.8818999999999999</v>
      </c>
      <c r="GQ1036">
        <v>1.84843</v>
      </c>
      <c r="GR1036">
        <v>0.12783700000000001</v>
      </c>
      <c r="GS1036">
        <v>0</v>
      </c>
      <c r="GT1036">
        <v>24.771899999999999</v>
      </c>
      <c r="GU1036">
        <v>999.9</v>
      </c>
      <c r="GV1036">
        <v>42.7</v>
      </c>
      <c r="GW1036">
        <v>32.4</v>
      </c>
      <c r="GX1036">
        <v>23.0687</v>
      </c>
      <c r="GY1036">
        <v>63.119900000000001</v>
      </c>
      <c r="GZ1036">
        <v>25.220400000000001</v>
      </c>
      <c r="HA1036">
        <v>1</v>
      </c>
      <c r="HB1036">
        <v>-0.100203</v>
      </c>
      <c r="HC1036">
        <v>-2.4319199999999999E-2</v>
      </c>
      <c r="HD1036">
        <v>20.194199999999999</v>
      </c>
      <c r="HE1036">
        <v>5.2282200000000003</v>
      </c>
      <c r="HF1036">
        <v>11.968</v>
      </c>
      <c r="HG1036">
        <v>4.9702500000000001</v>
      </c>
      <c r="HH1036">
        <v>3.2894800000000002</v>
      </c>
      <c r="HI1036">
        <v>9483.4</v>
      </c>
      <c r="HJ1036">
        <v>9999</v>
      </c>
      <c r="HK1036">
        <v>9999</v>
      </c>
      <c r="HL1036">
        <v>299</v>
      </c>
      <c r="HM1036">
        <v>4.9729000000000001</v>
      </c>
      <c r="HN1036">
        <v>1.87744</v>
      </c>
      <c r="HO1036">
        <v>1.8755599999999999</v>
      </c>
      <c r="HP1036">
        <v>1.8783700000000001</v>
      </c>
      <c r="HQ1036">
        <v>1.8750500000000001</v>
      </c>
      <c r="HR1036">
        <v>1.87866</v>
      </c>
      <c r="HS1036">
        <v>1.8757299999999999</v>
      </c>
      <c r="HT1036">
        <v>1.8768499999999999</v>
      </c>
      <c r="HU1036">
        <v>0</v>
      </c>
      <c r="HV1036">
        <v>0</v>
      </c>
      <c r="HW1036">
        <v>0</v>
      </c>
      <c r="HX1036">
        <v>0</v>
      </c>
      <c r="HY1036" t="s">
        <v>420</v>
      </c>
      <c r="HZ1036" t="s">
        <v>421</v>
      </c>
      <c r="IA1036" t="s">
        <v>422</v>
      </c>
      <c r="IB1036" t="s">
        <v>422</v>
      </c>
      <c r="IC1036" t="s">
        <v>422</v>
      </c>
      <c r="ID1036" t="s">
        <v>422</v>
      </c>
      <c r="IE1036">
        <v>0</v>
      </c>
      <c r="IF1036">
        <v>100</v>
      </c>
      <c r="IG1036">
        <v>100</v>
      </c>
      <c r="IH1036">
        <v>4.5789999999999997</v>
      </c>
      <c r="II1036">
        <v>0.28939999999999999</v>
      </c>
      <c r="IJ1036">
        <v>1.981763419366358</v>
      </c>
      <c r="IK1036">
        <v>4.1594547590360449E-3</v>
      </c>
      <c r="IL1036">
        <v>-1.867668404869411E-6</v>
      </c>
      <c r="IM1036">
        <v>4.9096340421811042E-10</v>
      </c>
      <c r="IN1036">
        <v>-2.3250521569731349E-2</v>
      </c>
      <c r="IO1036">
        <v>5.6214120975847052E-3</v>
      </c>
      <c r="IP1036">
        <v>3.6430730392419388E-4</v>
      </c>
      <c r="IQ1036">
        <v>5.8048895600362112E-7</v>
      </c>
      <c r="IR1036">
        <v>0</v>
      </c>
      <c r="IS1036">
        <v>2100</v>
      </c>
      <c r="IT1036">
        <v>1</v>
      </c>
      <c r="IU1036">
        <v>26</v>
      </c>
      <c r="IV1036">
        <v>63303.6</v>
      </c>
      <c r="IW1036">
        <v>63303.3</v>
      </c>
      <c r="IX1036">
        <v>2.1740699999999999</v>
      </c>
      <c r="IY1036">
        <v>2.5329600000000001</v>
      </c>
      <c r="IZ1036">
        <v>1.39893</v>
      </c>
      <c r="JA1036">
        <v>2.34009</v>
      </c>
      <c r="JB1036">
        <v>1.4489700000000001</v>
      </c>
      <c r="JC1036">
        <v>2.4462899999999999</v>
      </c>
      <c r="JD1036">
        <v>37.771099999999997</v>
      </c>
      <c r="JE1036">
        <v>24.078700000000001</v>
      </c>
      <c r="JF1036">
        <v>18</v>
      </c>
      <c r="JG1036">
        <v>488.24200000000002</v>
      </c>
      <c r="JH1036">
        <v>438.47</v>
      </c>
      <c r="JI1036">
        <v>25.0001</v>
      </c>
      <c r="JJ1036">
        <v>25.7729</v>
      </c>
      <c r="JK1036">
        <v>30.0001</v>
      </c>
      <c r="JL1036">
        <v>25.611599999999999</v>
      </c>
      <c r="JM1036">
        <v>25.692900000000002</v>
      </c>
      <c r="JN1036">
        <v>43.542200000000001</v>
      </c>
      <c r="JO1036">
        <v>39.069299999999998</v>
      </c>
      <c r="JP1036">
        <v>0</v>
      </c>
      <c r="JQ1036">
        <v>25</v>
      </c>
      <c r="JR1036">
        <v>988.56</v>
      </c>
      <c r="JS1036">
        <v>14.6561</v>
      </c>
      <c r="JT1036">
        <v>100.968</v>
      </c>
      <c r="JU1036">
        <v>101.935</v>
      </c>
    </row>
    <row r="1037" spans="1:281" x14ac:dyDescent="0.2">
      <c r="A1037">
        <v>1021</v>
      </c>
      <c r="B1037">
        <v>1659037338.0999999</v>
      </c>
      <c r="C1037">
        <v>13619.599999904631</v>
      </c>
      <c r="D1037" t="s">
        <v>2474</v>
      </c>
      <c r="E1037" t="s">
        <v>2475</v>
      </c>
      <c r="F1037">
        <v>5</v>
      </c>
      <c r="G1037" t="s">
        <v>415</v>
      </c>
      <c r="H1037" t="s">
        <v>2357</v>
      </c>
      <c r="I1037">
        <v>1659037330.2785709</v>
      </c>
      <c r="J1037">
        <f t="shared" si="750"/>
        <v>6.7523686111142667E-3</v>
      </c>
      <c r="K1037">
        <f t="shared" si="751"/>
        <v>6.7523686111142665</v>
      </c>
      <c r="L1037">
        <f t="shared" si="752"/>
        <v>24.889034138015475</v>
      </c>
      <c r="M1037">
        <f t="shared" si="753"/>
        <v>897.74378571428565</v>
      </c>
      <c r="N1037">
        <f t="shared" si="754"/>
        <v>774.82002906823925</v>
      </c>
      <c r="O1037">
        <f t="shared" si="755"/>
        <v>70.12494285504323</v>
      </c>
      <c r="P1037">
        <f t="shared" si="756"/>
        <v>81.250134624669101</v>
      </c>
      <c r="Q1037">
        <f t="shared" si="757"/>
        <v>0.42655768731177474</v>
      </c>
      <c r="R1037">
        <f t="shared" si="758"/>
        <v>2.7564095037097407</v>
      </c>
      <c r="S1037">
        <f t="shared" si="759"/>
        <v>0.39298873294718756</v>
      </c>
      <c r="T1037">
        <f t="shared" si="760"/>
        <v>0.24841347736755101</v>
      </c>
      <c r="U1037">
        <f t="shared" si="761"/>
        <v>321.51681738901488</v>
      </c>
      <c r="V1037">
        <f t="shared" si="762"/>
        <v>26.92784719312569</v>
      </c>
      <c r="W1037">
        <f t="shared" si="763"/>
        <v>26.85928928571429</v>
      </c>
      <c r="X1037">
        <f t="shared" si="764"/>
        <v>3.5496869616248938</v>
      </c>
      <c r="Y1037">
        <f t="shared" si="765"/>
        <v>57.815084441737163</v>
      </c>
      <c r="Z1037">
        <f t="shared" si="766"/>
        <v>2.0426690934003662</v>
      </c>
      <c r="AA1037">
        <f t="shared" si="767"/>
        <v>3.5331075153212912</v>
      </c>
      <c r="AB1037">
        <f t="shared" si="768"/>
        <v>1.5070178682245277</v>
      </c>
      <c r="AC1037">
        <f t="shared" si="769"/>
        <v>-297.77945575013916</v>
      </c>
      <c r="AD1037">
        <f t="shared" si="770"/>
        <v>-11.82937324041715</v>
      </c>
      <c r="AE1037">
        <f t="shared" si="771"/>
        <v>-0.92450397774700399</v>
      </c>
      <c r="AF1037">
        <f t="shared" si="772"/>
        <v>10.983484420711553</v>
      </c>
      <c r="AG1037">
        <f t="shared" si="773"/>
        <v>44.335147915094673</v>
      </c>
      <c r="AH1037">
        <f t="shared" si="774"/>
        <v>6.7500031638354878</v>
      </c>
      <c r="AI1037">
        <f t="shared" si="775"/>
        <v>24.889034138015475</v>
      </c>
      <c r="AJ1037">
        <v>990.19023317412859</v>
      </c>
      <c r="AK1037">
        <v>943.66364848484818</v>
      </c>
      <c r="AL1037">
        <v>3.4439761850044608</v>
      </c>
      <c r="AM1037">
        <v>64.966641921284506</v>
      </c>
      <c r="AN1037">
        <f t="shared" si="776"/>
        <v>6.7523686111142665</v>
      </c>
      <c r="AO1037">
        <v>14.65483213936516</v>
      </c>
      <c r="AP1037">
        <v>22.573770303030301</v>
      </c>
      <c r="AQ1037">
        <v>-5.7851162202532722E-5</v>
      </c>
      <c r="AR1037">
        <v>82.71412704073343</v>
      </c>
      <c r="AS1037">
        <v>3</v>
      </c>
      <c r="AT1037">
        <v>1</v>
      </c>
      <c r="AU1037">
        <f t="shared" si="777"/>
        <v>1</v>
      </c>
      <c r="AV1037">
        <f t="shared" si="778"/>
        <v>0</v>
      </c>
      <c r="AW1037">
        <f t="shared" si="779"/>
        <v>47857.134581995873</v>
      </c>
      <c r="AX1037" t="s">
        <v>416</v>
      </c>
      <c r="AY1037" t="s">
        <v>416</v>
      </c>
      <c r="AZ1037">
        <v>0</v>
      </c>
      <c r="BA1037">
        <v>0</v>
      </c>
      <c r="BB1037" t="e">
        <f t="shared" si="780"/>
        <v>#DIV/0!</v>
      </c>
      <c r="BC1037">
        <v>0</v>
      </c>
      <c r="BD1037" t="s">
        <v>416</v>
      </c>
      <c r="BE1037" t="s">
        <v>416</v>
      </c>
      <c r="BF1037">
        <v>0</v>
      </c>
      <c r="BG1037">
        <v>0</v>
      </c>
      <c r="BH1037" t="e">
        <f t="shared" si="781"/>
        <v>#DIV/0!</v>
      </c>
      <c r="BI1037">
        <v>0.5</v>
      </c>
      <c r="BJ1037">
        <f t="shared" si="782"/>
        <v>1681.2342318077799</v>
      </c>
      <c r="BK1037">
        <f t="shared" si="783"/>
        <v>24.889034138015475</v>
      </c>
      <c r="BL1037" t="e">
        <f t="shared" si="784"/>
        <v>#DIV/0!</v>
      </c>
      <c r="BM1037">
        <f t="shared" si="785"/>
        <v>1.4804025320881705E-2</v>
      </c>
      <c r="BN1037" t="e">
        <f t="shared" si="786"/>
        <v>#DIV/0!</v>
      </c>
      <c r="BO1037" t="e">
        <f t="shared" si="787"/>
        <v>#DIV/0!</v>
      </c>
      <c r="BP1037" t="s">
        <v>416</v>
      </c>
      <c r="BQ1037">
        <v>0</v>
      </c>
      <c r="BR1037" t="e">
        <f t="shared" si="788"/>
        <v>#DIV/0!</v>
      </c>
      <c r="BS1037" t="e">
        <f t="shared" si="789"/>
        <v>#DIV/0!</v>
      </c>
      <c r="BT1037" t="e">
        <f t="shared" si="790"/>
        <v>#DIV/0!</v>
      </c>
      <c r="BU1037" t="e">
        <f t="shared" si="791"/>
        <v>#DIV/0!</v>
      </c>
      <c r="BV1037" t="e">
        <f t="shared" si="792"/>
        <v>#DIV/0!</v>
      </c>
      <c r="BW1037" t="e">
        <f t="shared" si="793"/>
        <v>#DIV/0!</v>
      </c>
      <c r="BX1037" t="e">
        <f t="shared" si="794"/>
        <v>#DIV/0!</v>
      </c>
      <c r="BY1037" t="e">
        <f t="shared" si="795"/>
        <v>#DIV/0!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f t="shared" si="796"/>
        <v>2000.0446428571429</v>
      </c>
      <c r="CS1037">
        <f t="shared" si="797"/>
        <v>1681.2342318077799</v>
      </c>
      <c r="CT1037">
        <f t="shared" si="798"/>
        <v>0.84059835254780624</v>
      </c>
      <c r="CU1037">
        <f t="shared" si="799"/>
        <v>0.16075482041726596</v>
      </c>
      <c r="CV1037">
        <v>6</v>
      </c>
      <c r="CW1037">
        <v>0.5</v>
      </c>
      <c r="CX1037" t="s">
        <v>417</v>
      </c>
      <c r="CY1037">
        <v>2</v>
      </c>
      <c r="CZ1037" t="b">
        <v>1</v>
      </c>
      <c r="DA1037">
        <v>1659037330.2785709</v>
      </c>
      <c r="DB1037">
        <v>897.74378571428565</v>
      </c>
      <c r="DC1037">
        <v>958.20746428571431</v>
      </c>
      <c r="DD1037">
        <v>22.56972857142858</v>
      </c>
      <c r="DE1037">
        <v>14.653878571428571</v>
      </c>
      <c r="DF1037">
        <v>893.18707142857158</v>
      </c>
      <c r="DG1037">
        <v>22.280457142857149</v>
      </c>
      <c r="DH1037">
        <v>500.08457142857139</v>
      </c>
      <c r="DI1037">
        <v>90.40487499999999</v>
      </c>
      <c r="DJ1037">
        <v>9.9939310714285703E-2</v>
      </c>
      <c r="DK1037">
        <v>26.779685714285709</v>
      </c>
      <c r="DL1037">
        <v>26.85928928571429</v>
      </c>
      <c r="DM1037">
        <v>999.9000000000002</v>
      </c>
      <c r="DN1037">
        <v>0</v>
      </c>
      <c r="DO1037">
        <v>0</v>
      </c>
      <c r="DP1037">
        <v>10004.023928571431</v>
      </c>
      <c r="DQ1037">
        <v>0</v>
      </c>
      <c r="DR1037">
        <v>19.1143</v>
      </c>
      <c r="DS1037">
        <v>-60.463671428571431</v>
      </c>
      <c r="DT1037">
        <v>918.47350000000006</v>
      </c>
      <c r="DU1037">
        <v>972.45771428571436</v>
      </c>
      <c r="DV1037">
        <v>7.9158392857142861</v>
      </c>
      <c r="DW1037">
        <v>958.20746428571431</v>
      </c>
      <c r="DX1037">
        <v>14.653878571428571</v>
      </c>
      <c r="DY1037">
        <v>2.040413571428572</v>
      </c>
      <c r="DZ1037">
        <v>1.324782857142857</v>
      </c>
      <c r="EA1037">
        <v>17.761471428571429</v>
      </c>
      <c r="EB1037">
        <v>11.08299642857143</v>
      </c>
      <c r="EC1037">
        <v>2000.0446428571429</v>
      </c>
      <c r="ED1037">
        <v>0.98000342857142841</v>
      </c>
      <c r="EE1037">
        <v>1.9996857142857139E-2</v>
      </c>
      <c r="EF1037">
        <v>0</v>
      </c>
      <c r="EG1037">
        <v>750.12417857142862</v>
      </c>
      <c r="EH1037">
        <v>5.000560000000001</v>
      </c>
      <c r="EI1037">
        <v>15018.79642857143</v>
      </c>
      <c r="EJ1037">
        <v>17295.278571428571</v>
      </c>
      <c r="EK1037">
        <v>39.068928571428557</v>
      </c>
      <c r="EL1037">
        <v>39.660428571428568</v>
      </c>
      <c r="EM1037">
        <v>38.872428571428557</v>
      </c>
      <c r="EN1037">
        <v>38.499857142857138</v>
      </c>
      <c r="EO1037">
        <v>40.216321428571419</v>
      </c>
      <c r="EP1037">
        <v>1955.153571428571</v>
      </c>
      <c r="EQ1037">
        <v>39.891071428571443</v>
      </c>
      <c r="ER1037">
        <v>0</v>
      </c>
      <c r="ES1037">
        <v>1659037339.8</v>
      </c>
      <c r="ET1037">
        <v>0</v>
      </c>
      <c r="EU1037">
        <v>750.10280769230769</v>
      </c>
      <c r="EV1037">
        <v>-6.7295384535463958</v>
      </c>
      <c r="EW1037">
        <v>-133.1487180833233</v>
      </c>
      <c r="EX1037">
        <v>15016.723076923079</v>
      </c>
      <c r="EY1037">
        <v>15</v>
      </c>
      <c r="EZ1037">
        <v>0</v>
      </c>
      <c r="FA1037" t="s">
        <v>418</v>
      </c>
      <c r="FB1037">
        <v>1655239120</v>
      </c>
      <c r="FC1037">
        <v>1655239135</v>
      </c>
      <c r="FD1037">
        <v>0</v>
      </c>
      <c r="FE1037">
        <v>-7.4999999999999997E-2</v>
      </c>
      <c r="FF1037">
        <v>-2.7E-2</v>
      </c>
      <c r="FG1037">
        <v>1.986</v>
      </c>
      <c r="FH1037">
        <v>0.13900000000000001</v>
      </c>
      <c r="FI1037">
        <v>420</v>
      </c>
      <c r="FJ1037">
        <v>22</v>
      </c>
      <c r="FK1037">
        <v>0.12</v>
      </c>
      <c r="FL1037">
        <v>0.02</v>
      </c>
      <c r="FM1037">
        <v>-60.435463414634143</v>
      </c>
      <c r="FN1037">
        <v>-7.1236933797913488E-2</v>
      </c>
      <c r="FO1037">
        <v>8.9086383827508678E-2</v>
      </c>
      <c r="FP1037">
        <v>1</v>
      </c>
      <c r="FQ1037">
        <v>750.4254411764706</v>
      </c>
      <c r="FR1037">
        <v>-5.8176164918166293</v>
      </c>
      <c r="FS1037">
        <v>0.63191930754304881</v>
      </c>
      <c r="FT1037">
        <v>0</v>
      </c>
      <c r="FU1037">
        <v>7.9158431707317067</v>
      </c>
      <c r="FV1037">
        <v>1.4081393728213969E-2</v>
      </c>
      <c r="FW1037">
        <v>3.046685075038164E-3</v>
      </c>
      <c r="FX1037">
        <v>1</v>
      </c>
      <c r="FY1037">
        <v>2</v>
      </c>
      <c r="FZ1037">
        <v>3</v>
      </c>
      <c r="GA1037" t="s">
        <v>446</v>
      </c>
      <c r="GB1037">
        <v>2.9803899999999999</v>
      </c>
      <c r="GC1037">
        <v>2.7284000000000002</v>
      </c>
      <c r="GD1037">
        <v>0.149058</v>
      </c>
      <c r="GE1037">
        <v>0.15654100000000001</v>
      </c>
      <c r="GF1037">
        <v>0.10294499999999999</v>
      </c>
      <c r="GG1037">
        <v>7.6405100000000004E-2</v>
      </c>
      <c r="GH1037">
        <v>25543.3</v>
      </c>
      <c r="GI1037">
        <v>24936.7</v>
      </c>
      <c r="GJ1037">
        <v>30543.3</v>
      </c>
      <c r="GK1037">
        <v>29806.9</v>
      </c>
      <c r="GL1037">
        <v>37804.9</v>
      </c>
      <c r="GM1037">
        <v>36263.300000000003</v>
      </c>
      <c r="GN1037">
        <v>46719.4</v>
      </c>
      <c r="GO1037">
        <v>44332.5</v>
      </c>
      <c r="GP1037">
        <v>1.88188</v>
      </c>
      <c r="GQ1037">
        <v>1.8487499999999999</v>
      </c>
      <c r="GR1037">
        <v>0.12693199999999999</v>
      </c>
      <c r="GS1037">
        <v>0</v>
      </c>
      <c r="GT1037">
        <v>24.771899999999999</v>
      </c>
      <c r="GU1037">
        <v>999.9</v>
      </c>
      <c r="GV1037">
        <v>42.7</v>
      </c>
      <c r="GW1037">
        <v>32.4</v>
      </c>
      <c r="GX1037">
        <v>23.073</v>
      </c>
      <c r="GY1037">
        <v>63.3399</v>
      </c>
      <c r="GZ1037">
        <v>24.6114</v>
      </c>
      <c r="HA1037">
        <v>1</v>
      </c>
      <c r="HB1037">
        <v>-0.10036299999999999</v>
      </c>
      <c r="HC1037">
        <v>-2.35485E-2</v>
      </c>
      <c r="HD1037">
        <v>20.194199999999999</v>
      </c>
      <c r="HE1037">
        <v>5.2273199999999997</v>
      </c>
      <c r="HF1037">
        <v>11.968</v>
      </c>
      <c r="HG1037">
        <v>4.9699</v>
      </c>
      <c r="HH1037">
        <v>3.2894800000000002</v>
      </c>
      <c r="HI1037">
        <v>9483.6</v>
      </c>
      <c r="HJ1037">
        <v>9999</v>
      </c>
      <c r="HK1037">
        <v>9999</v>
      </c>
      <c r="HL1037">
        <v>299</v>
      </c>
      <c r="HM1037">
        <v>4.9729000000000001</v>
      </c>
      <c r="HN1037">
        <v>1.87744</v>
      </c>
      <c r="HO1037">
        <v>1.87554</v>
      </c>
      <c r="HP1037">
        <v>1.8783700000000001</v>
      </c>
      <c r="HQ1037">
        <v>1.8750599999999999</v>
      </c>
      <c r="HR1037">
        <v>1.87866</v>
      </c>
      <c r="HS1037">
        <v>1.87574</v>
      </c>
      <c r="HT1037">
        <v>1.8768800000000001</v>
      </c>
      <c r="HU1037">
        <v>0</v>
      </c>
      <c r="HV1037">
        <v>0</v>
      </c>
      <c r="HW1037">
        <v>0</v>
      </c>
      <c r="HX1037">
        <v>0</v>
      </c>
      <c r="HY1037" t="s">
        <v>420</v>
      </c>
      <c r="HZ1037" t="s">
        <v>421</v>
      </c>
      <c r="IA1037" t="s">
        <v>422</v>
      </c>
      <c r="IB1037" t="s">
        <v>422</v>
      </c>
      <c r="IC1037" t="s">
        <v>422</v>
      </c>
      <c r="ID1037" t="s">
        <v>422</v>
      </c>
      <c r="IE1037">
        <v>0</v>
      </c>
      <c r="IF1037">
        <v>100</v>
      </c>
      <c r="IG1037">
        <v>100</v>
      </c>
      <c r="IH1037">
        <v>4.609</v>
      </c>
      <c r="II1037">
        <v>0.28939999999999999</v>
      </c>
      <c r="IJ1037">
        <v>1.981763419366358</v>
      </c>
      <c r="IK1037">
        <v>4.1594547590360449E-3</v>
      </c>
      <c r="IL1037">
        <v>-1.867668404869411E-6</v>
      </c>
      <c r="IM1037">
        <v>4.9096340421811042E-10</v>
      </c>
      <c r="IN1037">
        <v>-2.3250521569731349E-2</v>
      </c>
      <c r="IO1037">
        <v>5.6214120975847052E-3</v>
      </c>
      <c r="IP1037">
        <v>3.6430730392419388E-4</v>
      </c>
      <c r="IQ1037">
        <v>5.8048895600362112E-7</v>
      </c>
      <c r="IR1037">
        <v>0</v>
      </c>
      <c r="IS1037">
        <v>2100</v>
      </c>
      <c r="IT1037">
        <v>1</v>
      </c>
      <c r="IU1037">
        <v>26</v>
      </c>
      <c r="IV1037">
        <v>63303.6</v>
      </c>
      <c r="IW1037">
        <v>63303.4</v>
      </c>
      <c r="IX1037">
        <v>2.2009300000000001</v>
      </c>
      <c r="IY1037">
        <v>2.5305200000000001</v>
      </c>
      <c r="IZ1037">
        <v>1.39893</v>
      </c>
      <c r="JA1037">
        <v>2.34131</v>
      </c>
      <c r="JB1037">
        <v>1.4489700000000001</v>
      </c>
      <c r="JC1037">
        <v>2.36938</v>
      </c>
      <c r="JD1037">
        <v>37.771099999999997</v>
      </c>
      <c r="JE1037">
        <v>24.087499999999999</v>
      </c>
      <c r="JF1037">
        <v>18</v>
      </c>
      <c r="JG1037">
        <v>488.22899999999998</v>
      </c>
      <c r="JH1037">
        <v>438.66699999999997</v>
      </c>
      <c r="JI1037">
        <v>25.0001</v>
      </c>
      <c r="JJ1037">
        <v>25.7729</v>
      </c>
      <c r="JK1037">
        <v>30</v>
      </c>
      <c r="JL1037">
        <v>25.611599999999999</v>
      </c>
      <c r="JM1037">
        <v>25.692900000000002</v>
      </c>
      <c r="JN1037">
        <v>44.055100000000003</v>
      </c>
      <c r="JO1037">
        <v>39.069299999999998</v>
      </c>
      <c r="JP1037">
        <v>0</v>
      </c>
      <c r="JQ1037">
        <v>25</v>
      </c>
      <c r="JR1037">
        <v>1008.59</v>
      </c>
      <c r="JS1037">
        <v>14.6547</v>
      </c>
      <c r="JT1037">
        <v>100.968</v>
      </c>
      <c r="JU1037">
        <v>101.934</v>
      </c>
    </row>
    <row r="1038" spans="1:281" x14ac:dyDescent="0.2">
      <c r="A1038">
        <v>1022</v>
      </c>
      <c r="B1038">
        <v>1659037343.5999999</v>
      </c>
      <c r="C1038">
        <v>13625.099999904631</v>
      </c>
      <c r="D1038" t="s">
        <v>2476</v>
      </c>
      <c r="E1038" t="s">
        <v>2477</v>
      </c>
      <c r="F1038">
        <v>5</v>
      </c>
      <c r="G1038" t="s">
        <v>415</v>
      </c>
      <c r="H1038" t="s">
        <v>2357</v>
      </c>
      <c r="I1038">
        <v>1659037335.8499999</v>
      </c>
      <c r="J1038">
        <f t="shared" si="750"/>
        <v>6.7581903073654151E-3</v>
      </c>
      <c r="K1038">
        <f t="shared" si="751"/>
        <v>6.7581903073654148</v>
      </c>
      <c r="L1038">
        <f t="shared" si="752"/>
        <v>24.724014412818345</v>
      </c>
      <c r="M1038">
        <f t="shared" si="753"/>
        <v>916.49510714285702</v>
      </c>
      <c r="N1038">
        <f t="shared" si="754"/>
        <v>793.89635248409002</v>
      </c>
      <c r="O1038">
        <f t="shared" si="755"/>
        <v>71.850658396332079</v>
      </c>
      <c r="P1038">
        <f t="shared" si="756"/>
        <v>82.946314917791312</v>
      </c>
      <c r="Q1038">
        <f t="shared" si="757"/>
        <v>0.4272686204535438</v>
      </c>
      <c r="R1038">
        <f t="shared" si="758"/>
        <v>2.7578695518307077</v>
      </c>
      <c r="S1038">
        <f t="shared" si="759"/>
        <v>0.3936087305881128</v>
      </c>
      <c r="T1038">
        <f t="shared" si="760"/>
        <v>0.24880831775041823</v>
      </c>
      <c r="U1038">
        <f t="shared" si="761"/>
        <v>321.51383650879944</v>
      </c>
      <c r="V1038">
        <f t="shared" si="762"/>
        <v>26.923915103993593</v>
      </c>
      <c r="W1038">
        <f t="shared" si="763"/>
        <v>26.855567857142859</v>
      </c>
      <c r="X1038">
        <f t="shared" si="764"/>
        <v>3.5489103698515954</v>
      </c>
      <c r="Y1038">
        <f t="shared" si="765"/>
        <v>57.831559008992542</v>
      </c>
      <c r="Z1038">
        <f t="shared" si="766"/>
        <v>2.0429820047091281</v>
      </c>
      <c r="AA1038">
        <f t="shared" si="767"/>
        <v>3.5326421070396079</v>
      </c>
      <c r="AB1038">
        <f t="shared" si="768"/>
        <v>1.5059283651424673</v>
      </c>
      <c r="AC1038">
        <f t="shared" si="769"/>
        <v>-298.03619255481482</v>
      </c>
      <c r="AD1038">
        <f t="shared" si="770"/>
        <v>-11.61527081053381</v>
      </c>
      <c r="AE1038">
        <f t="shared" si="771"/>
        <v>-0.90726353508641333</v>
      </c>
      <c r="AF1038">
        <f t="shared" si="772"/>
        <v>10.955109608364387</v>
      </c>
      <c r="AG1038">
        <f t="shared" si="773"/>
        <v>44.127339667504906</v>
      </c>
      <c r="AH1038">
        <f t="shared" si="774"/>
        <v>6.7530866925020279</v>
      </c>
      <c r="AI1038">
        <f t="shared" si="775"/>
        <v>24.724014412818345</v>
      </c>
      <c r="AJ1038">
        <v>1008.892884999971</v>
      </c>
      <c r="AK1038">
        <v>962.61092121212107</v>
      </c>
      <c r="AL1038">
        <v>3.434716521419285</v>
      </c>
      <c r="AM1038">
        <v>64.966641921284506</v>
      </c>
      <c r="AN1038">
        <f t="shared" si="776"/>
        <v>6.7581903073654148</v>
      </c>
      <c r="AO1038">
        <v>14.653446034467899</v>
      </c>
      <c r="AP1038">
        <v>22.578584242424238</v>
      </c>
      <c r="AQ1038">
        <v>3.9562250076486041E-5</v>
      </c>
      <c r="AR1038">
        <v>82.71412704073343</v>
      </c>
      <c r="AS1038">
        <v>3</v>
      </c>
      <c r="AT1038">
        <v>1</v>
      </c>
      <c r="AU1038">
        <f t="shared" si="777"/>
        <v>1</v>
      </c>
      <c r="AV1038">
        <f t="shared" si="778"/>
        <v>0</v>
      </c>
      <c r="AW1038">
        <f t="shared" si="779"/>
        <v>47897.131422422251</v>
      </c>
      <c r="AX1038" t="s">
        <v>416</v>
      </c>
      <c r="AY1038" t="s">
        <v>416</v>
      </c>
      <c r="AZ1038">
        <v>0</v>
      </c>
      <c r="BA1038">
        <v>0</v>
      </c>
      <c r="BB1038" t="e">
        <f t="shared" si="780"/>
        <v>#DIV/0!</v>
      </c>
      <c r="BC1038">
        <v>0</v>
      </c>
      <c r="BD1038" t="s">
        <v>416</v>
      </c>
      <c r="BE1038" t="s">
        <v>416</v>
      </c>
      <c r="BF1038">
        <v>0</v>
      </c>
      <c r="BG1038">
        <v>0</v>
      </c>
      <c r="BH1038" t="e">
        <f t="shared" si="781"/>
        <v>#DIV/0!</v>
      </c>
      <c r="BI1038">
        <v>0.5</v>
      </c>
      <c r="BJ1038">
        <f t="shared" si="782"/>
        <v>1681.2183525952323</v>
      </c>
      <c r="BK1038">
        <f t="shared" si="783"/>
        <v>24.724014412818345</v>
      </c>
      <c r="BL1038" t="e">
        <f t="shared" si="784"/>
        <v>#DIV/0!</v>
      </c>
      <c r="BM1038">
        <f t="shared" si="785"/>
        <v>1.4706010301786697E-2</v>
      </c>
      <c r="BN1038" t="e">
        <f t="shared" si="786"/>
        <v>#DIV/0!</v>
      </c>
      <c r="BO1038" t="e">
        <f t="shared" si="787"/>
        <v>#DIV/0!</v>
      </c>
      <c r="BP1038" t="s">
        <v>416</v>
      </c>
      <c r="BQ1038">
        <v>0</v>
      </c>
      <c r="BR1038" t="e">
        <f t="shared" si="788"/>
        <v>#DIV/0!</v>
      </c>
      <c r="BS1038" t="e">
        <f t="shared" si="789"/>
        <v>#DIV/0!</v>
      </c>
      <c r="BT1038" t="e">
        <f t="shared" si="790"/>
        <v>#DIV/0!</v>
      </c>
      <c r="BU1038" t="e">
        <f t="shared" si="791"/>
        <v>#DIV/0!</v>
      </c>
      <c r="BV1038" t="e">
        <f t="shared" si="792"/>
        <v>#DIV/0!</v>
      </c>
      <c r="BW1038" t="e">
        <f t="shared" si="793"/>
        <v>#DIV/0!</v>
      </c>
      <c r="BX1038" t="e">
        <f t="shared" si="794"/>
        <v>#DIV/0!</v>
      </c>
      <c r="BY1038" t="e">
        <f t="shared" si="795"/>
        <v>#DIV/0!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f t="shared" si="796"/>
        <v>2000.025714285714</v>
      </c>
      <c r="CS1038">
        <f t="shared" si="797"/>
        <v>1681.2183525952323</v>
      </c>
      <c r="CT1038">
        <f t="shared" si="798"/>
        <v>0.8405983686043057</v>
      </c>
      <c r="CU1038">
        <f t="shared" si="799"/>
        <v>0.16075485140631024</v>
      </c>
      <c r="CV1038">
        <v>6</v>
      </c>
      <c r="CW1038">
        <v>0.5</v>
      </c>
      <c r="CX1038" t="s">
        <v>417</v>
      </c>
      <c r="CY1038">
        <v>2</v>
      </c>
      <c r="CZ1038" t="b">
        <v>1</v>
      </c>
      <c r="DA1038">
        <v>1659037335.8499999</v>
      </c>
      <c r="DB1038">
        <v>916.49510714285702</v>
      </c>
      <c r="DC1038">
        <v>976.86467857142884</v>
      </c>
      <c r="DD1038">
        <v>22.57343214285714</v>
      </c>
      <c r="DE1038">
        <v>14.654</v>
      </c>
      <c r="DF1038">
        <v>911.90125</v>
      </c>
      <c r="DG1038">
        <v>22.284078571428569</v>
      </c>
      <c r="DH1038">
        <v>500.08482142857139</v>
      </c>
      <c r="DI1038">
        <v>90.403892857142864</v>
      </c>
      <c r="DJ1038">
        <v>9.9934464285714286E-2</v>
      </c>
      <c r="DK1038">
        <v>26.77744642857143</v>
      </c>
      <c r="DL1038">
        <v>26.855567857142859</v>
      </c>
      <c r="DM1038">
        <v>999.9000000000002</v>
      </c>
      <c r="DN1038">
        <v>0</v>
      </c>
      <c r="DO1038">
        <v>0</v>
      </c>
      <c r="DP1038">
        <v>10012.778571428569</v>
      </c>
      <c r="DQ1038">
        <v>0</v>
      </c>
      <c r="DR1038">
        <v>19.1143</v>
      </c>
      <c r="DS1038">
        <v>-60.369592857142869</v>
      </c>
      <c r="DT1038">
        <v>937.66142857142859</v>
      </c>
      <c r="DU1038">
        <v>991.39264285714296</v>
      </c>
      <c r="DV1038">
        <v>7.9194296428571418</v>
      </c>
      <c r="DW1038">
        <v>976.86467857142884</v>
      </c>
      <c r="DX1038">
        <v>14.654</v>
      </c>
      <c r="DY1038">
        <v>2.0407264285714288</v>
      </c>
      <c r="DZ1038">
        <v>1.3247782142857141</v>
      </c>
      <c r="EA1038">
        <v>17.763896428571432</v>
      </c>
      <c r="EB1038">
        <v>11.08295</v>
      </c>
      <c r="EC1038">
        <v>2000.025714285714</v>
      </c>
      <c r="ED1038">
        <v>0.9800031071428571</v>
      </c>
      <c r="EE1038">
        <v>1.9997189285714281E-2</v>
      </c>
      <c r="EF1038">
        <v>0</v>
      </c>
      <c r="EG1038">
        <v>749.55735714285697</v>
      </c>
      <c r="EH1038">
        <v>5.000560000000001</v>
      </c>
      <c r="EI1038">
        <v>15005.65</v>
      </c>
      <c r="EJ1038">
        <v>17295.099999999999</v>
      </c>
      <c r="EK1038">
        <v>39.008678571428568</v>
      </c>
      <c r="EL1038">
        <v>39.638285714285708</v>
      </c>
      <c r="EM1038">
        <v>38.856821428571429</v>
      </c>
      <c r="EN1038">
        <v>38.481964285714277</v>
      </c>
      <c r="EO1038">
        <v>40.185035714285711</v>
      </c>
      <c r="EP1038">
        <v>1955.135</v>
      </c>
      <c r="EQ1038">
        <v>39.891785714285717</v>
      </c>
      <c r="ER1038">
        <v>0</v>
      </c>
      <c r="ES1038">
        <v>1659037344.5999999</v>
      </c>
      <c r="ET1038">
        <v>0</v>
      </c>
      <c r="EU1038">
        <v>749.60226923076925</v>
      </c>
      <c r="EV1038">
        <v>-5.6971282076162018</v>
      </c>
      <c r="EW1038">
        <v>-142.01709403322491</v>
      </c>
      <c r="EX1038">
        <v>15005.56923076923</v>
      </c>
      <c r="EY1038">
        <v>15</v>
      </c>
      <c r="EZ1038">
        <v>0</v>
      </c>
      <c r="FA1038" t="s">
        <v>418</v>
      </c>
      <c r="FB1038">
        <v>1655239120</v>
      </c>
      <c r="FC1038">
        <v>1655239135</v>
      </c>
      <c r="FD1038">
        <v>0</v>
      </c>
      <c r="FE1038">
        <v>-7.4999999999999997E-2</v>
      </c>
      <c r="FF1038">
        <v>-2.7E-2</v>
      </c>
      <c r="FG1038">
        <v>1.986</v>
      </c>
      <c r="FH1038">
        <v>0.13900000000000001</v>
      </c>
      <c r="FI1038">
        <v>420</v>
      </c>
      <c r="FJ1038">
        <v>22</v>
      </c>
      <c r="FK1038">
        <v>0.12</v>
      </c>
      <c r="FL1038">
        <v>0.02</v>
      </c>
      <c r="FM1038">
        <v>-60.415817500000003</v>
      </c>
      <c r="FN1038">
        <v>1.132753846153935</v>
      </c>
      <c r="FO1038">
        <v>0.1133600566502594</v>
      </c>
      <c r="FP1038">
        <v>0</v>
      </c>
      <c r="FQ1038">
        <v>749.86997058823522</v>
      </c>
      <c r="FR1038">
        <v>-6.2307868592926603</v>
      </c>
      <c r="FS1038">
        <v>0.65552545090333059</v>
      </c>
      <c r="FT1038">
        <v>0</v>
      </c>
      <c r="FU1038">
        <v>7.9180999999999999</v>
      </c>
      <c r="FV1038">
        <v>4.1910393996255589E-2</v>
      </c>
      <c r="FW1038">
        <v>4.4122097638258423E-3</v>
      </c>
      <c r="FX1038">
        <v>1</v>
      </c>
      <c r="FY1038">
        <v>1</v>
      </c>
      <c r="FZ1038">
        <v>3</v>
      </c>
      <c r="GA1038" t="s">
        <v>419</v>
      </c>
      <c r="GB1038">
        <v>2.98048</v>
      </c>
      <c r="GC1038">
        <v>2.7284700000000002</v>
      </c>
      <c r="GD1038">
        <v>0.150981</v>
      </c>
      <c r="GE1038">
        <v>0.15840699999999999</v>
      </c>
      <c r="GF1038">
        <v>0.10295600000000001</v>
      </c>
      <c r="GG1038">
        <v>7.6403700000000005E-2</v>
      </c>
      <c r="GH1038">
        <v>25485.5</v>
      </c>
      <c r="GI1038">
        <v>24882.2</v>
      </c>
      <c r="GJ1038">
        <v>30543.200000000001</v>
      </c>
      <c r="GK1038">
        <v>29807.7</v>
      </c>
      <c r="GL1038">
        <v>37804.5</v>
      </c>
      <c r="GM1038">
        <v>36264.199999999997</v>
      </c>
      <c r="GN1038">
        <v>46719.199999999997</v>
      </c>
      <c r="GO1038">
        <v>44333.4</v>
      </c>
      <c r="GP1038">
        <v>1.88205</v>
      </c>
      <c r="GQ1038">
        <v>1.84843</v>
      </c>
      <c r="GR1038">
        <v>0.127636</v>
      </c>
      <c r="GS1038">
        <v>0</v>
      </c>
      <c r="GT1038">
        <v>24.771899999999999</v>
      </c>
      <c r="GU1038">
        <v>999.9</v>
      </c>
      <c r="GV1038">
        <v>42.7</v>
      </c>
      <c r="GW1038">
        <v>32.4</v>
      </c>
      <c r="GX1038">
        <v>23.0684</v>
      </c>
      <c r="GY1038">
        <v>63.139899999999997</v>
      </c>
      <c r="GZ1038">
        <v>24.843800000000002</v>
      </c>
      <c r="HA1038">
        <v>1</v>
      </c>
      <c r="HB1038">
        <v>-0.10026400000000001</v>
      </c>
      <c r="HC1038">
        <v>-2.3766300000000001E-2</v>
      </c>
      <c r="HD1038">
        <v>20.194299999999998</v>
      </c>
      <c r="HE1038">
        <v>5.2285199999999996</v>
      </c>
      <c r="HF1038">
        <v>11.968</v>
      </c>
      <c r="HG1038">
        <v>4.97</v>
      </c>
      <c r="HH1038">
        <v>3.2894999999999999</v>
      </c>
      <c r="HI1038">
        <v>9483.6</v>
      </c>
      <c r="HJ1038">
        <v>9999</v>
      </c>
      <c r="HK1038">
        <v>9999</v>
      </c>
      <c r="HL1038">
        <v>299</v>
      </c>
      <c r="HM1038">
        <v>4.9728899999999996</v>
      </c>
      <c r="HN1038">
        <v>1.87744</v>
      </c>
      <c r="HO1038">
        <v>1.8755599999999999</v>
      </c>
      <c r="HP1038">
        <v>1.87836</v>
      </c>
      <c r="HQ1038">
        <v>1.87507</v>
      </c>
      <c r="HR1038">
        <v>1.87866</v>
      </c>
      <c r="HS1038">
        <v>1.87575</v>
      </c>
      <c r="HT1038">
        <v>1.87687</v>
      </c>
      <c r="HU1038">
        <v>0</v>
      </c>
      <c r="HV1038">
        <v>0</v>
      </c>
      <c r="HW1038">
        <v>0</v>
      </c>
      <c r="HX1038">
        <v>0</v>
      </c>
      <c r="HY1038" t="s">
        <v>420</v>
      </c>
      <c r="HZ1038" t="s">
        <v>421</v>
      </c>
      <c r="IA1038" t="s">
        <v>422</v>
      </c>
      <c r="IB1038" t="s">
        <v>422</v>
      </c>
      <c r="IC1038" t="s">
        <v>422</v>
      </c>
      <c r="ID1038" t="s">
        <v>422</v>
      </c>
      <c r="IE1038">
        <v>0</v>
      </c>
      <c r="IF1038">
        <v>100</v>
      </c>
      <c r="IG1038">
        <v>100</v>
      </c>
      <c r="IH1038">
        <v>4.6459999999999999</v>
      </c>
      <c r="II1038">
        <v>0.28939999999999999</v>
      </c>
      <c r="IJ1038">
        <v>1.981763419366358</v>
      </c>
      <c r="IK1038">
        <v>4.1594547590360449E-3</v>
      </c>
      <c r="IL1038">
        <v>-1.867668404869411E-6</v>
      </c>
      <c r="IM1038">
        <v>4.9096340421811042E-10</v>
      </c>
      <c r="IN1038">
        <v>-2.3250521569731349E-2</v>
      </c>
      <c r="IO1038">
        <v>5.6214120975847052E-3</v>
      </c>
      <c r="IP1038">
        <v>3.6430730392419388E-4</v>
      </c>
      <c r="IQ1038">
        <v>5.8048895600362112E-7</v>
      </c>
      <c r="IR1038">
        <v>0</v>
      </c>
      <c r="IS1038">
        <v>2100</v>
      </c>
      <c r="IT1038">
        <v>1</v>
      </c>
      <c r="IU1038">
        <v>26</v>
      </c>
      <c r="IV1038">
        <v>63303.7</v>
      </c>
      <c r="IW1038">
        <v>63303.5</v>
      </c>
      <c r="IX1038">
        <v>2.2338900000000002</v>
      </c>
      <c r="IY1038">
        <v>2.5317400000000001</v>
      </c>
      <c r="IZ1038">
        <v>1.39893</v>
      </c>
      <c r="JA1038">
        <v>2.33887</v>
      </c>
      <c r="JB1038">
        <v>1.4489700000000001</v>
      </c>
      <c r="JC1038">
        <v>2.4658199999999999</v>
      </c>
      <c r="JD1038">
        <v>37.771099999999997</v>
      </c>
      <c r="JE1038">
        <v>24.087499999999999</v>
      </c>
      <c r="JF1038">
        <v>18</v>
      </c>
      <c r="JG1038">
        <v>488.32400000000001</v>
      </c>
      <c r="JH1038">
        <v>438.47</v>
      </c>
      <c r="JI1038">
        <v>25</v>
      </c>
      <c r="JJ1038">
        <v>25.7729</v>
      </c>
      <c r="JK1038">
        <v>30.0001</v>
      </c>
      <c r="JL1038">
        <v>25.611599999999999</v>
      </c>
      <c r="JM1038">
        <v>25.692900000000002</v>
      </c>
      <c r="JN1038">
        <v>44.731400000000001</v>
      </c>
      <c r="JO1038">
        <v>39.069299999999998</v>
      </c>
      <c r="JP1038">
        <v>0</v>
      </c>
      <c r="JQ1038">
        <v>25</v>
      </c>
      <c r="JR1038">
        <v>1022.03</v>
      </c>
      <c r="JS1038">
        <v>14.651400000000001</v>
      </c>
      <c r="JT1038">
        <v>100.968</v>
      </c>
      <c r="JU1038">
        <v>101.937</v>
      </c>
    </row>
    <row r="1039" spans="1:281" x14ac:dyDescent="0.2">
      <c r="A1039">
        <v>1023</v>
      </c>
      <c r="B1039">
        <v>1659037348.5999999</v>
      </c>
      <c r="C1039">
        <v>13630.099999904631</v>
      </c>
      <c r="D1039" t="s">
        <v>2478</v>
      </c>
      <c r="E1039" t="s">
        <v>2479</v>
      </c>
      <c r="F1039">
        <v>5</v>
      </c>
      <c r="G1039" t="s">
        <v>415</v>
      </c>
      <c r="H1039" t="s">
        <v>2357</v>
      </c>
      <c r="I1039">
        <v>1659037341.1185181</v>
      </c>
      <c r="J1039">
        <f t="shared" si="750"/>
        <v>6.7563521141225024E-3</v>
      </c>
      <c r="K1039">
        <f t="shared" si="751"/>
        <v>6.7563521141225023</v>
      </c>
      <c r="L1039">
        <f t="shared" si="752"/>
        <v>24.505432930235717</v>
      </c>
      <c r="M1039">
        <f t="shared" si="753"/>
        <v>934.22722222222217</v>
      </c>
      <c r="N1039">
        <f t="shared" si="754"/>
        <v>811.99439464848331</v>
      </c>
      <c r="O1039">
        <f t="shared" si="755"/>
        <v>73.488306868720372</v>
      </c>
      <c r="P1039">
        <f t="shared" si="756"/>
        <v>84.550801390075989</v>
      </c>
      <c r="Q1039">
        <f t="shared" si="757"/>
        <v>0.42715553625009012</v>
      </c>
      <c r="R1039">
        <f t="shared" si="758"/>
        <v>2.7571156046192469</v>
      </c>
      <c r="S1039">
        <f t="shared" si="759"/>
        <v>0.39350428654502712</v>
      </c>
      <c r="T1039">
        <f t="shared" si="760"/>
        <v>0.24874231898406463</v>
      </c>
      <c r="U1039">
        <f t="shared" si="761"/>
        <v>321.51790886444263</v>
      </c>
      <c r="V1039">
        <f t="shared" si="762"/>
        <v>26.921637402116318</v>
      </c>
      <c r="W1039">
        <f t="shared" si="763"/>
        <v>26.857055555555561</v>
      </c>
      <c r="X1039">
        <f t="shared" si="764"/>
        <v>3.5492208065820159</v>
      </c>
      <c r="Y1039">
        <f t="shared" si="765"/>
        <v>57.850648645168825</v>
      </c>
      <c r="Z1039">
        <f t="shared" si="766"/>
        <v>2.0433141760749525</v>
      </c>
      <c r="AA1039">
        <f t="shared" si="767"/>
        <v>3.5320505887630911</v>
      </c>
      <c r="AB1039">
        <f t="shared" si="768"/>
        <v>1.5059066305070634</v>
      </c>
      <c r="AC1039">
        <f t="shared" si="769"/>
        <v>-297.95512823280234</v>
      </c>
      <c r="AD1039">
        <f t="shared" si="770"/>
        <v>-12.25632706522455</v>
      </c>
      <c r="AE1039">
        <f t="shared" si="771"/>
        <v>-0.95759142911246709</v>
      </c>
      <c r="AF1039">
        <f t="shared" si="772"/>
        <v>10.348862137303261</v>
      </c>
      <c r="AG1039">
        <f t="shared" si="773"/>
        <v>43.921737677884117</v>
      </c>
      <c r="AH1039">
        <f t="shared" si="774"/>
        <v>6.7560729419610599</v>
      </c>
      <c r="AI1039">
        <f t="shared" si="775"/>
        <v>24.505432930235717</v>
      </c>
      <c r="AJ1039">
        <v>1025.949933063192</v>
      </c>
      <c r="AK1039">
        <v>979.88170303030302</v>
      </c>
      <c r="AL1039">
        <v>3.4458545536972309</v>
      </c>
      <c r="AM1039">
        <v>64.966641921284506</v>
      </c>
      <c r="AN1039">
        <f t="shared" si="776"/>
        <v>6.7563521141225023</v>
      </c>
      <c r="AO1039">
        <v>14.654250704145941</v>
      </c>
      <c r="AP1039">
        <v>22.577522424242421</v>
      </c>
      <c r="AQ1039">
        <v>-1.092731941640004E-5</v>
      </c>
      <c r="AR1039">
        <v>82.71412704073343</v>
      </c>
      <c r="AS1039">
        <v>3</v>
      </c>
      <c r="AT1039">
        <v>1</v>
      </c>
      <c r="AU1039">
        <f t="shared" si="777"/>
        <v>1</v>
      </c>
      <c r="AV1039">
        <f t="shared" si="778"/>
        <v>0</v>
      </c>
      <c r="AW1039">
        <f t="shared" si="779"/>
        <v>47877.095752939145</v>
      </c>
      <c r="AX1039" t="s">
        <v>416</v>
      </c>
      <c r="AY1039" t="s">
        <v>416</v>
      </c>
      <c r="AZ1039">
        <v>0</v>
      </c>
      <c r="BA1039">
        <v>0</v>
      </c>
      <c r="BB1039" t="e">
        <f t="shared" si="780"/>
        <v>#DIV/0!</v>
      </c>
      <c r="BC1039">
        <v>0</v>
      </c>
      <c r="BD1039" t="s">
        <v>416</v>
      </c>
      <c r="BE1039" t="s">
        <v>416</v>
      </c>
      <c r="BF1039">
        <v>0</v>
      </c>
      <c r="BG1039">
        <v>0</v>
      </c>
      <c r="BH1039" t="e">
        <f t="shared" si="781"/>
        <v>#DIV/0!</v>
      </c>
      <c r="BI1039">
        <v>0.5</v>
      </c>
      <c r="BJ1039">
        <f t="shared" si="782"/>
        <v>1681.2388543339077</v>
      </c>
      <c r="BK1039">
        <f t="shared" si="783"/>
        <v>24.505432930235717</v>
      </c>
      <c r="BL1039" t="e">
        <f t="shared" si="784"/>
        <v>#DIV/0!</v>
      </c>
      <c r="BM1039">
        <f t="shared" si="785"/>
        <v>1.4575818817811319E-2</v>
      </c>
      <c r="BN1039" t="e">
        <f t="shared" si="786"/>
        <v>#DIV/0!</v>
      </c>
      <c r="BO1039" t="e">
        <f t="shared" si="787"/>
        <v>#DIV/0!</v>
      </c>
      <c r="BP1039" t="s">
        <v>416</v>
      </c>
      <c r="BQ1039">
        <v>0</v>
      </c>
      <c r="BR1039" t="e">
        <f t="shared" si="788"/>
        <v>#DIV/0!</v>
      </c>
      <c r="BS1039" t="e">
        <f t="shared" si="789"/>
        <v>#DIV/0!</v>
      </c>
      <c r="BT1039" t="e">
        <f t="shared" si="790"/>
        <v>#DIV/0!</v>
      </c>
      <c r="BU1039" t="e">
        <f t="shared" si="791"/>
        <v>#DIV/0!</v>
      </c>
      <c r="BV1039" t="e">
        <f t="shared" si="792"/>
        <v>#DIV/0!</v>
      </c>
      <c r="BW1039" t="e">
        <f t="shared" si="793"/>
        <v>#DIV/0!</v>
      </c>
      <c r="BX1039" t="e">
        <f t="shared" si="794"/>
        <v>#DIV/0!</v>
      </c>
      <c r="BY1039" t="e">
        <f t="shared" si="795"/>
        <v>#DIV/0!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f t="shared" si="796"/>
        <v>2000.05</v>
      </c>
      <c r="CS1039">
        <f t="shared" si="797"/>
        <v>1681.2388543339077</v>
      </c>
      <c r="CT1039">
        <f t="shared" si="798"/>
        <v>0.84059841220664877</v>
      </c>
      <c r="CU1039">
        <f t="shared" si="799"/>
        <v>0.16075493555883236</v>
      </c>
      <c r="CV1039">
        <v>6</v>
      </c>
      <c r="CW1039">
        <v>0.5</v>
      </c>
      <c r="CX1039" t="s">
        <v>417</v>
      </c>
      <c r="CY1039">
        <v>2</v>
      </c>
      <c r="CZ1039" t="b">
        <v>1</v>
      </c>
      <c r="DA1039">
        <v>1659037341.1185181</v>
      </c>
      <c r="DB1039">
        <v>934.22722222222217</v>
      </c>
      <c r="DC1039">
        <v>994.49696296296304</v>
      </c>
      <c r="DD1039">
        <v>22.577192592592599</v>
      </c>
      <c r="DE1039">
        <v>14.65431111111111</v>
      </c>
      <c r="DF1039">
        <v>929.5985185185184</v>
      </c>
      <c r="DG1039">
        <v>22.287759259259261</v>
      </c>
      <c r="DH1039">
        <v>500.0862222222222</v>
      </c>
      <c r="DI1039">
        <v>90.40348518518519</v>
      </c>
      <c r="DJ1039">
        <v>9.998054444444443E-2</v>
      </c>
      <c r="DK1039">
        <v>26.7746</v>
      </c>
      <c r="DL1039">
        <v>26.857055555555561</v>
      </c>
      <c r="DM1039">
        <v>999.90000000000009</v>
      </c>
      <c r="DN1039">
        <v>0</v>
      </c>
      <c r="DO1039">
        <v>0</v>
      </c>
      <c r="DP1039">
        <v>10008.35851851852</v>
      </c>
      <c r="DQ1039">
        <v>0</v>
      </c>
      <c r="DR1039">
        <v>19.11302222222222</v>
      </c>
      <c r="DS1039">
        <v>-60.269951851851857</v>
      </c>
      <c r="DT1039">
        <v>955.80681481481486</v>
      </c>
      <c r="DU1039">
        <v>1009.287481481482</v>
      </c>
      <c r="DV1039">
        <v>7.9228762962962964</v>
      </c>
      <c r="DW1039">
        <v>994.49696296296304</v>
      </c>
      <c r="DX1039">
        <v>14.65431111111111</v>
      </c>
      <c r="DY1039">
        <v>2.0410570370370369</v>
      </c>
      <c r="DZ1039">
        <v>1.3248011111111111</v>
      </c>
      <c r="EA1039">
        <v>17.76647777777778</v>
      </c>
      <c r="EB1039">
        <v>11.083207407407411</v>
      </c>
      <c r="EC1039">
        <v>2000.05</v>
      </c>
      <c r="ED1039">
        <v>0.98000311111111105</v>
      </c>
      <c r="EE1039">
        <v>1.999718518518518E-2</v>
      </c>
      <c r="EF1039">
        <v>0</v>
      </c>
      <c r="EG1039">
        <v>749.07214814814813</v>
      </c>
      <c r="EH1039">
        <v>5.000560000000001</v>
      </c>
      <c r="EI1039">
        <v>14993.06296296296</v>
      </c>
      <c r="EJ1039">
        <v>17295.31481481481</v>
      </c>
      <c r="EK1039">
        <v>38.895629629629632</v>
      </c>
      <c r="EL1039">
        <v>39.62266666666666</v>
      </c>
      <c r="EM1039">
        <v>38.835444444444448</v>
      </c>
      <c r="EN1039">
        <v>38.458074074074069</v>
      </c>
      <c r="EO1039">
        <v>40.157148148148153</v>
      </c>
      <c r="EP1039">
        <v>1955.156296296296</v>
      </c>
      <c r="EQ1039">
        <v>39.895185185185191</v>
      </c>
      <c r="ER1039">
        <v>0</v>
      </c>
      <c r="ES1039">
        <v>1659037350</v>
      </c>
      <c r="ET1039">
        <v>0</v>
      </c>
      <c r="EU1039">
        <v>749.02632000000017</v>
      </c>
      <c r="EV1039">
        <v>-6.0057692276246479</v>
      </c>
      <c r="EW1039">
        <v>-152.50769209100781</v>
      </c>
      <c r="EX1039">
        <v>14991.92</v>
      </c>
      <c r="EY1039">
        <v>15</v>
      </c>
      <c r="EZ1039">
        <v>0</v>
      </c>
      <c r="FA1039" t="s">
        <v>418</v>
      </c>
      <c r="FB1039">
        <v>1655239120</v>
      </c>
      <c r="FC1039">
        <v>1655239135</v>
      </c>
      <c r="FD1039">
        <v>0</v>
      </c>
      <c r="FE1039">
        <v>-7.4999999999999997E-2</v>
      </c>
      <c r="FF1039">
        <v>-2.7E-2</v>
      </c>
      <c r="FG1039">
        <v>1.986</v>
      </c>
      <c r="FH1039">
        <v>0.13900000000000001</v>
      </c>
      <c r="FI1039">
        <v>420</v>
      </c>
      <c r="FJ1039">
        <v>22</v>
      </c>
      <c r="FK1039">
        <v>0.12</v>
      </c>
      <c r="FL1039">
        <v>0.02</v>
      </c>
      <c r="FM1039">
        <v>-60.342702439024393</v>
      </c>
      <c r="FN1039">
        <v>1.1501121951219739</v>
      </c>
      <c r="FO1039">
        <v>0.1157854059800006</v>
      </c>
      <c r="FP1039">
        <v>0</v>
      </c>
      <c r="FQ1039">
        <v>749.42750000000001</v>
      </c>
      <c r="FR1039">
        <v>-5.8190221546452614</v>
      </c>
      <c r="FS1039">
        <v>0.60998930800658335</v>
      </c>
      <c r="FT1039">
        <v>0</v>
      </c>
      <c r="FU1039">
        <v>7.9202809756097556</v>
      </c>
      <c r="FV1039">
        <v>3.9151358885001042E-2</v>
      </c>
      <c r="FW1039">
        <v>4.3078152489304279E-3</v>
      </c>
      <c r="FX1039">
        <v>1</v>
      </c>
      <c r="FY1039">
        <v>1</v>
      </c>
      <c r="FZ1039">
        <v>3</v>
      </c>
      <c r="GA1039" t="s">
        <v>419</v>
      </c>
      <c r="GB1039">
        <v>2.9806599999999999</v>
      </c>
      <c r="GC1039">
        <v>2.72844</v>
      </c>
      <c r="GD1039">
        <v>0.15271499999999999</v>
      </c>
      <c r="GE1039">
        <v>0.160083</v>
      </c>
      <c r="GF1039">
        <v>0.10295600000000001</v>
      </c>
      <c r="GG1039">
        <v>7.6403499999999999E-2</v>
      </c>
      <c r="GH1039">
        <v>25433</v>
      </c>
      <c r="GI1039">
        <v>24832.5</v>
      </c>
      <c r="GJ1039">
        <v>30542.5</v>
      </c>
      <c r="GK1039">
        <v>29807.4</v>
      </c>
      <c r="GL1039">
        <v>37804</v>
      </c>
      <c r="GM1039">
        <v>36264.300000000003</v>
      </c>
      <c r="GN1039">
        <v>46718.5</v>
      </c>
      <c r="GO1039">
        <v>44333.4</v>
      </c>
      <c r="GP1039">
        <v>1.88192</v>
      </c>
      <c r="GQ1039">
        <v>1.8486499999999999</v>
      </c>
      <c r="GR1039">
        <v>0.127666</v>
      </c>
      <c r="GS1039">
        <v>0</v>
      </c>
      <c r="GT1039">
        <v>24.771899999999999</v>
      </c>
      <c r="GU1039">
        <v>999.9</v>
      </c>
      <c r="GV1039">
        <v>42.7</v>
      </c>
      <c r="GW1039">
        <v>32.4</v>
      </c>
      <c r="GX1039">
        <v>23.067299999999999</v>
      </c>
      <c r="GY1039">
        <v>63.209899999999998</v>
      </c>
      <c r="GZ1039">
        <v>24.855799999999999</v>
      </c>
      <c r="HA1039">
        <v>1</v>
      </c>
      <c r="HB1039">
        <v>-0.100356</v>
      </c>
      <c r="HC1039">
        <v>-2.41912E-2</v>
      </c>
      <c r="HD1039">
        <v>20.194199999999999</v>
      </c>
      <c r="HE1039">
        <v>5.2279200000000001</v>
      </c>
      <c r="HF1039">
        <v>11.968</v>
      </c>
      <c r="HG1039">
        <v>4.9698500000000001</v>
      </c>
      <c r="HH1039">
        <v>3.2894999999999999</v>
      </c>
      <c r="HI1039">
        <v>9483.9</v>
      </c>
      <c r="HJ1039">
        <v>9999</v>
      </c>
      <c r="HK1039">
        <v>9999</v>
      </c>
      <c r="HL1039">
        <v>299</v>
      </c>
      <c r="HM1039">
        <v>4.9729099999999997</v>
      </c>
      <c r="HN1039">
        <v>1.87744</v>
      </c>
      <c r="HO1039">
        <v>1.87557</v>
      </c>
      <c r="HP1039">
        <v>1.8783799999999999</v>
      </c>
      <c r="HQ1039">
        <v>1.87507</v>
      </c>
      <c r="HR1039">
        <v>1.8786499999999999</v>
      </c>
      <c r="HS1039">
        <v>1.87574</v>
      </c>
      <c r="HT1039">
        <v>1.87687</v>
      </c>
      <c r="HU1039">
        <v>0</v>
      </c>
      <c r="HV1039">
        <v>0</v>
      </c>
      <c r="HW1039">
        <v>0</v>
      </c>
      <c r="HX1039">
        <v>0</v>
      </c>
      <c r="HY1039" t="s">
        <v>420</v>
      </c>
      <c r="HZ1039" t="s">
        <v>421</v>
      </c>
      <c r="IA1039" t="s">
        <v>422</v>
      </c>
      <c r="IB1039" t="s">
        <v>422</v>
      </c>
      <c r="IC1039" t="s">
        <v>422</v>
      </c>
      <c r="ID1039" t="s">
        <v>422</v>
      </c>
      <c r="IE1039">
        <v>0</v>
      </c>
      <c r="IF1039">
        <v>100</v>
      </c>
      <c r="IG1039">
        <v>100</v>
      </c>
      <c r="IH1039">
        <v>4.6779999999999999</v>
      </c>
      <c r="II1039">
        <v>0.28939999999999999</v>
      </c>
      <c r="IJ1039">
        <v>1.981763419366358</v>
      </c>
      <c r="IK1039">
        <v>4.1594547590360449E-3</v>
      </c>
      <c r="IL1039">
        <v>-1.867668404869411E-6</v>
      </c>
      <c r="IM1039">
        <v>4.9096340421811042E-10</v>
      </c>
      <c r="IN1039">
        <v>-2.3250521569731349E-2</v>
      </c>
      <c r="IO1039">
        <v>5.6214120975847052E-3</v>
      </c>
      <c r="IP1039">
        <v>3.6430730392419388E-4</v>
      </c>
      <c r="IQ1039">
        <v>5.8048895600362112E-7</v>
      </c>
      <c r="IR1039">
        <v>0</v>
      </c>
      <c r="IS1039">
        <v>2100</v>
      </c>
      <c r="IT1039">
        <v>1</v>
      </c>
      <c r="IU1039">
        <v>26</v>
      </c>
      <c r="IV1039">
        <v>63303.8</v>
      </c>
      <c r="IW1039">
        <v>63303.6</v>
      </c>
      <c r="IX1039">
        <v>2.2595200000000002</v>
      </c>
      <c r="IY1039">
        <v>2.5476100000000002</v>
      </c>
      <c r="IZ1039">
        <v>1.39893</v>
      </c>
      <c r="JA1039">
        <v>2.33887</v>
      </c>
      <c r="JB1039">
        <v>1.4489700000000001</v>
      </c>
      <c r="JC1039">
        <v>2.35229</v>
      </c>
      <c r="JD1039">
        <v>37.771099999999997</v>
      </c>
      <c r="JE1039">
        <v>24.078700000000001</v>
      </c>
      <c r="JF1039">
        <v>18</v>
      </c>
      <c r="JG1039">
        <v>488.25200000000001</v>
      </c>
      <c r="JH1039">
        <v>438.60700000000003</v>
      </c>
      <c r="JI1039">
        <v>24.9999</v>
      </c>
      <c r="JJ1039">
        <v>25.7729</v>
      </c>
      <c r="JK1039">
        <v>30.0001</v>
      </c>
      <c r="JL1039">
        <v>25.610900000000001</v>
      </c>
      <c r="JM1039">
        <v>25.692900000000002</v>
      </c>
      <c r="JN1039">
        <v>45.352600000000002</v>
      </c>
      <c r="JO1039">
        <v>39.069299999999998</v>
      </c>
      <c r="JP1039">
        <v>0</v>
      </c>
      <c r="JQ1039">
        <v>25</v>
      </c>
      <c r="JR1039">
        <v>1042.06</v>
      </c>
      <c r="JS1039">
        <v>14.644299999999999</v>
      </c>
      <c r="JT1039">
        <v>100.96599999999999</v>
      </c>
      <c r="JU1039">
        <v>101.93600000000001</v>
      </c>
    </row>
    <row r="1040" spans="1:281" x14ac:dyDescent="0.2">
      <c r="A1040">
        <v>1024</v>
      </c>
      <c r="B1040">
        <v>1659037353.5999999</v>
      </c>
      <c r="C1040">
        <v>13635.099999904631</v>
      </c>
      <c r="D1040" t="s">
        <v>2480</v>
      </c>
      <c r="E1040" t="s">
        <v>2481</v>
      </c>
      <c r="F1040">
        <v>5</v>
      </c>
      <c r="G1040" t="s">
        <v>415</v>
      </c>
      <c r="H1040" t="s">
        <v>2357</v>
      </c>
      <c r="I1040">
        <v>1659037345.8321421</v>
      </c>
      <c r="J1040">
        <f t="shared" si="750"/>
        <v>6.754866251341661E-3</v>
      </c>
      <c r="K1040">
        <f t="shared" si="751"/>
        <v>6.7548662513416611</v>
      </c>
      <c r="L1040">
        <f t="shared" si="752"/>
        <v>24.193787643377654</v>
      </c>
      <c r="M1040">
        <f t="shared" si="753"/>
        <v>950.12546428571454</v>
      </c>
      <c r="N1040">
        <f t="shared" si="754"/>
        <v>828.65562239828671</v>
      </c>
      <c r="O1040">
        <f t="shared" si="755"/>
        <v>74.996175248700865</v>
      </c>
      <c r="P1040">
        <f t="shared" si="756"/>
        <v>85.989612453961257</v>
      </c>
      <c r="Q1040">
        <f t="shared" si="757"/>
        <v>0.42695848291541538</v>
      </c>
      <c r="R1040">
        <f t="shared" si="758"/>
        <v>2.7568518303492815</v>
      </c>
      <c r="S1040">
        <f t="shared" si="759"/>
        <v>0.39333401957399355</v>
      </c>
      <c r="T1040">
        <f t="shared" si="760"/>
        <v>0.24863374595358584</v>
      </c>
      <c r="U1040">
        <f t="shared" si="761"/>
        <v>321.51405295316613</v>
      </c>
      <c r="V1040">
        <f t="shared" si="762"/>
        <v>26.918171452432617</v>
      </c>
      <c r="W1040">
        <f t="shared" si="763"/>
        <v>26.858821428571432</v>
      </c>
      <c r="X1040">
        <f t="shared" si="764"/>
        <v>3.5495893205336189</v>
      </c>
      <c r="Y1040">
        <f t="shared" si="765"/>
        <v>57.865280485189466</v>
      </c>
      <c r="Z1040">
        <f t="shared" si="766"/>
        <v>2.0433663788687535</v>
      </c>
      <c r="AA1040">
        <f t="shared" si="767"/>
        <v>3.5312476872755334</v>
      </c>
      <c r="AB1040">
        <f t="shared" si="768"/>
        <v>1.5062229416648654</v>
      </c>
      <c r="AC1040">
        <f t="shared" si="769"/>
        <v>-297.88960168416725</v>
      </c>
      <c r="AD1040">
        <f t="shared" si="770"/>
        <v>-13.09195032832031</v>
      </c>
      <c r="AE1040">
        <f t="shared" si="771"/>
        <v>-1.0229661195877873</v>
      </c>
      <c r="AF1040">
        <f t="shared" si="772"/>
        <v>9.5095348210907655</v>
      </c>
      <c r="AG1040">
        <f t="shared" si="773"/>
        <v>43.7556044146679</v>
      </c>
      <c r="AH1040">
        <f t="shared" si="774"/>
        <v>6.7568648114596517</v>
      </c>
      <c r="AI1040">
        <f t="shared" si="775"/>
        <v>24.193787643377654</v>
      </c>
      <c r="AJ1040">
        <v>1043.0313154694891</v>
      </c>
      <c r="AK1040">
        <v>997.20413333333306</v>
      </c>
      <c r="AL1040">
        <v>3.4754823591141228</v>
      </c>
      <c r="AM1040">
        <v>64.966641921284506</v>
      </c>
      <c r="AN1040">
        <f t="shared" si="776"/>
        <v>6.7548662513416611</v>
      </c>
      <c r="AO1040">
        <v>14.654604575968261</v>
      </c>
      <c r="AP1040">
        <v>22.575483636363639</v>
      </c>
      <c r="AQ1040">
        <v>6.2446871144529063E-5</v>
      </c>
      <c r="AR1040">
        <v>82.71412704073343</v>
      </c>
      <c r="AS1040">
        <v>3</v>
      </c>
      <c r="AT1040">
        <v>1</v>
      </c>
      <c r="AU1040">
        <f t="shared" si="777"/>
        <v>1</v>
      </c>
      <c r="AV1040">
        <f t="shared" si="778"/>
        <v>0</v>
      </c>
      <c r="AW1040">
        <f t="shared" si="779"/>
        <v>47870.545888903638</v>
      </c>
      <c r="AX1040" t="s">
        <v>416</v>
      </c>
      <c r="AY1040" t="s">
        <v>416</v>
      </c>
      <c r="AZ1040">
        <v>0</v>
      </c>
      <c r="BA1040">
        <v>0</v>
      </c>
      <c r="BB1040" t="e">
        <f t="shared" si="780"/>
        <v>#DIV/0!</v>
      </c>
      <c r="BC1040">
        <v>0</v>
      </c>
      <c r="BD1040" t="s">
        <v>416</v>
      </c>
      <c r="BE1040" t="s">
        <v>416</v>
      </c>
      <c r="BF1040">
        <v>0</v>
      </c>
      <c r="BG1040">
        <v>0</v>
      </c>
      <c r="BH1040" t="e">
        <f t="shared" si="781"/>
        <v>#DIV/0!</v>
      </c>
      <c r="BI1040">
        <v>0.5</v>
      </c>
      <c r="BJ1040">
        <f t="shared" si="782"/>
        <v>1681.2179238099309</v>
      </c>
      <c r="BK1040">
        <f t="shared" si="783"/>
        <v>24.193787643377654</v>
      </c>
      <c r="BL1040" t="e">
        <f t="shared" si="784"/>
        <v>#DIV/0!</v>
      </c>
      <c r="BM1040">
        <f t="shared" si="785"/>
        <v>1.4390631518221233E-2</v>
      </c>
      <c r="BN1040" t="e">
        <f t="shared" si="786"/>
        <v>#DIV/0!</v>
      </c>
      <c r="BO1040" t="e">
        <f t="shared" si="787"/>
        <v>#DIV/0!</v>
      </c>
      <c r="BP1040" t="s">
        <v>416</v>
      </c>
      <c r="BQ1040">
        <v>0</v>
      </c>
      <c r="BR1040" t="e">
        <f t="shared" si="788"/>
        <v>#DIV/0!</v>
      </c>
      <c r="BS1040" t="e">
        <f t="shared" si="789"/>
        <v>#DIV/0!</v>
      </c>
      <c r="BT1040" t="e">
        <f t="shared" si="790"/>
        <v>#DIV/0!</v>
      </c>
      <c r="BU1040" t="e">
        <f t="shared" si="791"/>
        <v>#DIV/0!</v>
      </c>
      <c r="BV1040" t="e">
        <f t="shared" si="792"/>
        <v>#DIV/0!</v>
      </c>
      <c r="BW1040" t="e">
        <f t="shared" si="793"/>
        <v>#DIV/0!</v>
      </c>
      <c r="BX1040" t="e">
        <f t="shared" si="794"/>
        <v>#DIV/0!</v>
      </c>
      <c r="BY1040" t="e">
        <f t="shared" si="795"/>
        <v>#DIV/0!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f t="shared" si="796"/>
        <v>2000.0250000000001</v>
      </c>
      <c r="CS1040">
        <f t="shared" si="797"/>
        <v>1681.2179238099309</v>
      </c>
      <c r="CT1040">
        <f t="shared" si="798"/>
        <v>0.84059845442428505</v>
      </c>
      <c r="CU1040">
        <f t="shared" si="799"/>
        <v>0.16075501703887007</v>
      </c>
      <c r="CV1040">
        <v>6</v>
      </c>
      <c r="CW1040">
        <v>0.5</v>
      </c>
      <c r="CX1040" t="s">
        <v>417</v>
      </c>
      <c r="CY1040">
        <v>2</v>
      </c>
      <c r="CZ1040" t="b">
        <v>1</v>
      </c>
      <c r="DA1040">
        <v>1659037345.8321421</v>
      </c>
      <c r="DB1040">
        <v>950.12546428571454</v>
      </c>
      <c r="DC1040">
        <v>1010.323928571429</v>
      </c>
      <c r="DD1040">
        <v>22.577778571428571</v>
      </c>
      <c r="DE1040">
        <v>14.654199999999999</v>
      </c>
      <c r="DF1040">
        <v>945.46578571428563</v>
      </c>
      <c r="DG1040">
        <v>22.288342857142851</v>
      </c>
      <c r="DH1040">
        <v>500.10053571428568</v>
      </c>
      <c r="DI1040">
        <v>90.40339642857144</v>
      </c>
      <c r="DJ1040">
        <v>0.100032525</v>
      </c>
      <c r="DK1040">
        <v>26.770735714285721</v>
      </c>
      <c r="DL1040">
        <v>26.858821428571432</v>
      </c>
      <c r="DM1040">
        <v>999.9000000000002</v>
      </c>
      <c r="DN1040">
        <v>0</v>
      </c>
      <c r="DO1040">
        <v>0</v>
      </c>
      <c r="DP1040">
        <v>10006.80642857143</v>
      </c>
      <c r="DQ1040">
        <v>0</v>
      </c>
      <c r="DR1040">
        <v>19.108389285714281</v>
      </c>
      <c r="DS1040">
        <v>-60.198625000000007</v>
      </c>
      <c r="DT1040">
        <v>972.07275000000004</v>
      </c>
      <c r="DU1040">
        <v>1025.349642857143</v>
      </c>
      <c r="DV1040">
        <v>7.9235842857142851</v>
      </c>
      <c r="DW1040">
        <v>1010.323928571429</v>
      </c>
      <c r="DX1040">
        <v>14.654199999999999</v>
      </c>
      <c r="DY1040">
        <v>2.0411078571428569</v>
      </c>
      <c r="DZ1040">
        <v>1.324789285714286</v>
      </c>
      <c r="EA1040">
        <v>17.76687857142857</v>
      </c>
      <c r="EB1040">
        <v>11.083078571428571</v>
      </c>
      <c r="EC1040">
        <v>2000.0250000000001</v>
      </c>
      <c r="ED1040">
        <v>0.98000285714285706</v>
      </c>
      <c r="EE1040">
        <v>1.999741428571428E-2</v>
      </c>
      <c r="EF1040">
        <v>0</v>
      </c>
      <c r="EG1040">
        <v>748.61089285714286</v>
      </c>
      <c r="EH1040">
        <v>5.000560000000001</v>
      </c>
      <c r="EI1040">
        <v>14980.95</v>
      </c>
      <c r="EJ1040">
        <v>17295.099999999999</v>
      </c>
      <c r="EK1040">
        <v>38.839107142857138</v>
      </c>
      <c r="EL1040">
        <v>39.602499999999999</v>
      </c>
      <c r="EM1040">
        <v>38.814607142857142</v>
      </c>
      <c r="EN1040">
        <v>38.428321428571429</v>
      </c>
      <c r="EO1040">
        <v>40.124749999999999</v>
      </c>
      <c r="EP1040">
        <v>1955.1289285714281</v>
      </c>
      <c r="EQ1040">
        <v>39.897500000000001</v>
      </c>
      <c r="ER1040">
        <v>0</v>
      </c>
      <c r="ES1040">
        <v>1659037354.8</v>
      </c>
      <c r="ET1040">
        <v>0</v>
      </c>
      <c r="EU1040">
        <v>748.52595999999994</v>
      </c>
      <c r="EV1040">
        <v>-7.1551538547842402</v>
      </c>
      <c r="EW1040">
        <v>-154.2076925559191</v>
      </c>
      <c r="EX1040">
        <v>14979.567999999999</v>
      </c>
      <c r="EY1040">
        <v>15</v>
      </c>
      <c r="EZ1040">
        <v>0</v>
      </c>
      <c r="FA1040" t="s">
        <v>418</v>
      </c>
      <c r="FB1040">
        <v>1655239120</v>
      </c>
      <c r="FC1040">
        <v>1655239135</v>
      </c>
      <c r="FD1040">
        <v>0</v>
      </c>
      <c r="FE1040">
        <v>-7.4999999999999997E-2</v>
      </c>
      <c r="FF1040">
        <v>-2.7E-2</v>
      </c>
      <c r="FG1040">
        <v>1.986</v>
      </c>
      <c r="FH1040">
        <v>0.13900000000000001</v>
      </c>
      <c r="FI1040">
        <v>420</v>
      </c>
      <c r="FJ1040">
        <v>22</v>
      </c>
      <c r="FK1040">
        <v>0.12</v>
      </c>
      <c r="FL1040">
        <v>0.02</v>
      </c>
      <c r="FM1040">
        <v>-60.256248780487788</v>
      </c>
      <c r="FN1040">
        <v>0.93860278745629866</v>
      </c>
      <c r="FO1040">
        <v>9.5743738563535158E-2</v>
      </c>
      <c r="FP1040">
        <v>0</v>
      </c>
      <c r="FQ1040">
        <v>748.93255882352923</v>
      </c>
      <c r="FR1040">
        <v>-6.3492895366617512</v>
      </c>
      <c r="FS1040">
        <v>0.65323485512605051</v>
      </c>
      <c r="FT1040">
        <v>0</v>
      </c>
      <c r="FU1040">
        <v>7.9225912195121948</v>
      </c>
      <c r="FV1040">
        <v>1.228432055749917E-2</v>
      </c>
      <c r="FW1040">
        <v>2.007379307336259E-3</v>
      </c>
      <c r="FX1040">
        <v>1</v>
      </c>
      <c r="FY1040">
        <v>1</v>
      </c>
      <c r="FZ1040">
        <v>3</v>
      </c>
      <c r="GA1040" t="s">
        <v>419</v>
      </c>
      <c r="GB1040">
        <v>2.9805299999999999</v>
      </c>
      <c r="GC1040">
        <v>2.7284299999999999</v>
      </c>
      <c r="GD1040">
        <v>0.15443899999999999</v>
      </c>
      <c r="GE1040">
        <v>0.16175</v>
      </c>
      <c r="GF1040">
        <v>0.102947</v>
      </c>
      <c r="GG1040">
        <v>7.6401899999999995E-2</v>
      </c>
      <c r="GH1040">
        <v>25381.9</v>
      </c>
      <c r="GI1040">
        <v>24783</v>
      </c>
      <c r="GJ1040">
        <v>30543.4</v>
      </c>
      <c r="GK1040">
        <v>29807.1</v>
      </c>
      <c r="GL1040">
        <v>37805.5</v>
      </c>
      <c r="GM1040">
        <v>36263.9</v>
      </c>
      <c r="GN1040">
        <v>46719.8</v>
      </c>
      <c r="GO1040">
        <v>44332.7</v>
      </c>
      <c r="GP1040">
        <v>1.8817999999999999</v>
      </c>
      <c r="GQ1040">
        <v>1.8487499999999999</v>
      </c>
      <c r="GR1040">
        <v>0.12765099999999999</v>
      </c>
      <c r="GS1040">
        <v>0</v>
      </c>
      <c r="GT1040">
        <v>24.7699</v>
      </c>
      <c r="GU1040">
        <v>999.9</v>
      </c>
      <c r="GV1040">
        <v>42.7</v>
      </c>
      <c r="GW1040">
        <v>32.4</v>
      </c>
      <c r="GX1040">
        <v>23.068899999999999</v>
      </c>
      <c r="GY1040">
        <v>63.249899999999997</v>
      </c>
      <c r="GZ1040">
        <v>24.6554</v>
      </c>
      <c r="HA1040">
        <v>1</v>
      </c>
      <c r="HB1040">
        <v>-0.10011200000000001</v>
      </c>
      <c r="HC1040">
        <v>-2.38208E-2</v>
      </c>
      <c r="HD1040">
        <v>20.194400000000002</v>
      </c>
      <c r="HE1040">
        <v>5.2292699999999996</v>
      </c>
      <c r="HF1040">
        <v>11.968</v>
      </c>
      <c r="HG1040">
        <v>4.9698000000000002</v>
      </c>
      <c r="HH1040">
        <v>3.2894999999999999</v>
      </c>
      <c r="HI1040">
        <v>9483.9</v>
      </c>
      <c r="HJ1040">
        <v>9999</v>
      </c>
      <c r="HK1040">
        <v>9999</v>
      </c>
      <c r="HL1040">
        <v>299</v>
      </c>
      <c r="HM1040">
        <v>4.9729099999999997</v>
      </c>
      <c r="HN1040">
        <v>1.87744</v>
      </c>
      <c r="HO1040">
        <v>1.8755599999999999</v>
      </c>
      <c r="HP1040">
        <v>1.8783799999999999</v>
      </c>
      <c r="HQ1040">
        <v>1.8750800000000001</v>
      </c>
      <c r="HR1040">
        <v>1.8786499999999999</v>
      </c>
      <c r="HS1040">
        <v>1.8757299999999999</v>
      </c>
      <c r="HT1040">
        <v>1.87687</v>
      </c>
      <c r="HU1040">
        <v>0</v>
      </c>
      <c r="HV1040">
        <v>0</v>
      </c>
      <c r="HW1040">
        <v>0</v>
      </c>
      <c r="HX1040">
        <v>0</v>
      </c>
      <c r="HY1040" t="s">
        <v>420</v>
      </c>
      <c r="HZ1040" t="s">
        <v>421</v>
      </c>
      <c r="IA1040" t="s">
        <v>422</v>
      </c>
      <c r="IB1040" t="s">
        <v>422</v>
      </c>
      <c r="IC1040" t="s">
        <v>422</v>
      </c>
      <c r="ID1040" t="s">
        <v>422</v>
      </c>
      <c r="IE1040">
        <v>0</v>
      </c>
      <c r="IF1040">
        <v>100</v>
      </c>
      <c r="IG1040">
        <v>100</v>
      </c>
      <c r="IH1040">
        <v>4.71</v>
      </c>
      <c r="II1040">
        <v>0.28939999999999999</v>
      </c>
      <c r="IJ1040">
        <v>1.981763419366358</v>
      </c>
      <c r="IK1040">
        <v>4.1594547590360449E-3</v>
      </c>
      <c r="IL1040">
        <v>-1.867668404869411E-6</v>
      </c>
      <c r="IM1040">
        <v>4.9096340421811042E-10</v>
      </c>
      <c r="IN1040">
        <v>-2.3250521569731349E-2</v>
      </c>
      <c r="IO1040">
        <v>5.6214120975847052E-3</v>
      </c>
      <c r="IP1040">
        <v>3.6430730392419388E-4</v>
      </c>
      <c r="IQ1040">
        <v>5.8048895600362112E-7</v>
      </c>
      <c r="IR1040">
        <v>0</v>
      </c>
      <c r="IS1040">
        <v>2100</v>
      </c>
      <c r="IT1040">
        <v>1</v>
      </c>
      <c r="IU1040">
        <v>26</v>
      </c>
      <c r="IV1040">
        <v>63303.9</v>
      </c>
      <c r="IW1040">
        <v>63303.6</v>
      </c>
      <c r="IX1040">
        <v>2.2924799999999999</v>
      </c>
      <c r="IY1040">
        <v>2.5293000000000001</v>
      </c>
      <c r="IZ1040">
        <v>1.39893</v>
      </c>
      <c r="JA1040">
        <v>2.33887</v>
      </c>
      <c r="JB1040">
        <v>1.4489700000000001</v>
      </c>
      <c r="JC1040">
        <v>2.4365199999999998</v>
      </c>
      <c r="JD1040">
        <v>37.771099999999997</v>
      </c>
      <c r="JE1040">
        <v>24.078700000000001</v>
      </c>
      <c r="JF1040">
        <v>18</v>
      </c>
      <c r="JG1040">
        <v>488.173</v>
      </c>
      <c r="JH1040">
        <v>438.66699999999997</v>
      </c>
      <c r="JI1040">
        <v>25</v>
      </c>
      <c r="JJ1040">
        <v>25.7729</v>
      </c>
      <c r="JK1040">
        <v>30.0001</v>
      </c>
      <c r="JL1040">
        <v>25.609400000000001</v>
      </c>
      <c r="JM1040">
        <v>25.692900000000002</v>
      </c>
      <c r="JN1040">
        <v>45.907200000000003</v>
      </c>
      <c r="JO1040">
        <v>39.069299999999998</v>
      </c>
      <c r="JP1040">
        <v>0</v>
      </c>
      <c r="JQ1040">
        <v>25</v>
      </c>
      <c r="JR1040">
        <v>1055.42</v>
      </c>
      <c r="JS1040">
        <v>14.6418</v>
      </c>
      <c r="JT1040">
        <v>100.96899999999999</v>
      </c>
      <c r="JU1040">
        <v>101.935</v>
      </c>
    </row>
    <row r="1041" spans="1:281" x14ac:dyDescent="0.2">
      <c r="A1041">
        <v>1025</v>
      </c>
      <c r="B1041">
        <v>1659037358.5999999</v>
      </c>
      <c r="C1041">
        <v>13640.099999904631</v>
      </c>
      <c r="D1041" t="s">
        <v>2482</v>
      </c>
      <c r="E1041" t="s">
        <v>2483</v>
      </c>
      <c r="F1041">
        <v>5</v>
      </c>
      <c r="G1041" t="s">
        <v>415</v>
      </c>
      <c r="H1041" t="s">
        <v>2357</v>
      </c>
      <c r="I1041">
        <v>1659037351.0999999</v>
      </c>
      <c r="J1041">
        <f t="shared" ref="J1041:J1104" si="800">(K1041)/1000</f>
        <v>6.7618446371884369E-3</v>
      </c>
      <c r="K1041">
        <f t="shared" ref="K1041:K1104" si="801">IF(CZ1041, AN1041, AH1041)</f>
        <v>6.7618446371884371</v>
      </c>
      <c r="L1041">
        <f t="shared" ref="L1041:L1104" si="802">IF(CZ1041, AI1041, AG1041)</f>
        <v>24.075489271342732</v>
      </c>
      <c r="M1041">
        <f t="shared" ref="M1041:M1104" si="803">DB1041 - IF(AU1041&gt;1, L1041*CV1041*100/(AW1041*DP1041), 0)</f>
        <v>967.87433333333331</v>
      </c>
      <c r="N1041">
        <f t="shared" ref="N1041:N1104" si="804">((T1041-J1041/2)*M1041-L1041)/(T1041+J1041/2)</f>
        <v>846.44152977245437</v>
      </c>
      <c r="O1041">
        <f t="shared" ref="O1041:O1104" si="805">N1041*(DI1041+DJ1041)/1000</f>
        <v>76.606562990581892</v>
      </c>
      <c r="P1041">
        <f t="shared" ref="P1041:P1104" si="806">(DB1041 - IF(AU1041&gt;1, L1041*CV1041*100/(AW1041*DP1041), 0))*(DI1041+DJ1041)/1000</f>
        <v>87.596748830837399</v>
      </c>
      <c r="Q1041">
        <f t="shared" ref="Q1041:Q1104" si="807">2/((1/S1041-1/R1041)+SIGN(S1041)*SQRT((1/S1041-1/R1041)*(1/S1041-1/R1041) + 4*CW1041/((CW1041+1)*(CW1041+1))*(2*1/S1041*1/R1041-1/R1041*1/R1041)))</f>
        <v>0.42722523070592072</v>
      </c>
      <c r="R1041">
        <f t="shared" ref="R1041:R1104" si="808">IF(LEFT(CX1041,1)&lt;&gt;"0",IF(LEFT(CX1041,1)="1",3,CY1041),$D$5+$E$5*(DP1041*DI1041/($K$5*1000))+$F$5*(DP1041*DI1041/($K$5*1000))*MAX(MIN(CV1041,$J$5),$I$5)*MAX(MIN(CV1041,$J$5),$I$5)+$G$5*MAX(MIN(CV1041,$J$5),$I$5)*(DP1041*DI1041/($K$5*1000))+$H$5*(DP1041*DI1041/($K$5*1000))*(DP1041*DI1041/($K$5*1000)))</f>
        <v>2.7564166286994682</v>
      </c>
      <c r="S1041">
        <f t="shared" ref="S1041:S1104" si="809">J1041*(1000-(1000*0.61365*EXP(17.502*W1041/(240.97+W1041))/(DI1041+DJ1041)+DD1041)/2)/(1000*0.61365*EXP(17.502*W1041/(240.97+W1041))/(DI1041+DJ1041)-DD1041)</f>
        <v>0.39355564687870515</v>
      </c>
      <c r="T1041">
        <f t="shared" ref="T1041:T1104" si="810">1/((CW1041+1)/(Q1041/1.6)+1/(R1041/1.37)) + CW1041/((CW1041+1)/(Q1041/1.6) + CW1041/(R1041/1.37))</f>
        <v>0.24877586105266358</v>
      </c>
      <c r="U1041">
        <f t="shared" ref="U1041:U1104" si="811">(CR1041*CU1041)</f>
        <v>321.5142875920053</v>
      </c>
      <c r="V1041">
        <f t="shared" ref="V1041:V1104" si="812">(DK1041+(U1041+2*0.95*0.0000000567*(((DK1041+$B$7)+273)^4-(DK1041+273)^4)-44100*J1041)/(1.84*29.3*R1041+8*0.95*0.0000000567*(DK1041+273)^3))</f>
        <v>26.912749406271583</v>
      </c>
      <c r="W1041">
        <f t="shared" ref="W1041:W1104" si="813">($C$7*DL1041+$D$7*DM1041+$E$7*V1041)</f>
        <v>26.86251851851852</v>
      </c>
      <c r="X1041">
        <f t="shared" ref="X1041:X1104" si="814">0.61365*EXP(17.502*W1041/(240.97+W1041))</f>
        <v>3.5503609616642526</v>
      </c>
      <c r="Y1041">
        <f t="shared" ref="Y1041:Y1104" si="815">(Z1041/AA1041*100)</f>
        <v>57.878910819190601</v>
      </c>
      <c r="Z1041">
        <f t="shared" ref="Z1041:Z1104" si="816">DD1041*(DI1041+DJ1041)/1000</f>
        <v>2.0434239189976302</v>
      </c>
      <c r="AA1041">
        <f t="shared" ref="AA1041:AA1104" si="817">0.61365*EXP(17.502*DK1041/(240.97+DK1041))</f>
        <v>3.5305155022373076</v>
      </c>
      <c r="AB1041">
        <f t="shared" ref="AB1041:AB1104" si="818">(X1041-DD1041*(DI1041+DJ1041)/1000)</f>
        <v>1.5069370426666224</v>
      </c>
      <c r="AC1041">
        <f t="shared" ref="AC1041:AC1104" si="819">(-J1041*44100)</f>
        <v>-298.19734850001009</v>
      </c>
      <c r="AD1041">
        <f t="shared" ref="AD1041:AD1104" si="820">2*29.3*R1041*0.92*(DK1041-W1041)</f>
        <v>-14.163055612075</v>
      </c>
      <c r="AE1041">
        <f t="shared" ref="AE1041:AE1104" si="821">2*0.95*0.0000000567*(((DK1041+$B$7)+273)^4-(W1041+273)^4)</f>
        <v>-1.1068347916485894</v>
      </c>
      <c r="AF1041">
        <f t="shared" ref="AF1041:AF1104" si="822">U1041+AE1041+AC1041+AD1041</f>
        <v>8.0470486882716425</v>
      </c>
      <c r="AG1041">
        <f t="shared" ref="AG1041:AG1104" si="823">DH1041*AU1041*(DC1041-DB1041*(1000-AU1041*DE1041)/(1000-AU1041*DD1041))/(100*CV1041)</f>
        <v>43.564664341893298</v>
      </c>
      <c r="AH1041">
        <f t="shared" ref="AH1041:AH1104" si="824">1000*DH1041*AU1041*(DD1041-DE1041)/(100*CV1041*(1000-AU1041*DD1041))</f>
        <v>6.7569341308269815</v>
      </c>
      <c r="AI1041">
        <f t="shared" ref="AI1041:AI1104" si="825">(AJ1041 - AK1041 - DI1041*1000/(8.314*(DK1041+273.15)) * AM1041/DH1041 * AL1041) * DH1041/(100*CV1041) * (1000 - DE1041)/1000</f>
        <v>24.075489271342732</v>
      </c>
      <c r="AJ1041">
        <v>1059.977191122339</v>
      </c>
      <c r="AK1041">
        <v>1014.372424242424</v>
      </c>
      <c r="AL1041">
        <v>3.458335104640585</v>
      </c>
      <c r="AM1041">
        <v>64.966641921284506</v>
      </c>
      <c r="AN1041">
        <f t="shared" ref="AN1041:AN1104" si="826">(AP1041 - AO1041 + DI1041*1000/(8.314*(DK1041+273.15)) * AR1041/DH1041 * AQ1041) * DH1041/(100*CV1041) * 1000/(1000 - AP1041)</f>
        <v>6.7618446371884371</v>
      </c>
      <c r="AO1041">
        <v>14.653644723156379</v>
      </c>
      <c r="AP1041">
        <v>22.582819393939399</v>
      </c>
      <c r="AQ1041">
        <v>9.299744045131945E-5</v>
      </c>
      <c r="AR1041">
        <v>82.71412704073343</v>
      </c>
      <c r="AS1041">
        <v>3</v>
      </c>
      <c r="AT1041">
        <v>1</v>
      </c>
      <c r="AU1041">
        <f t="shared" ref="AU1041:AU1104" si="827">IF(AS1041*$H$13&gt;=AW1041,1,(AW1041/(AW1041-AS1041*$H$13)))</f>
        <v>1</v>
      </c>
      <c r="AV1041">
        <f t="shared" ref="AV1041:AV1104" si="828">(AU1041-1)*100</f>
        <v>0</v>
      </c>
      <c r="AW1041">
        <f t="shared" ref="AW1041:AW1104" si="829">MAX(0,($B$13+$C$13*DP1041)/(1+$D$13*DP1041)*DI1041/(DK1041+273)*$E$13)</f>
        <v>47859.305892395198</v>
      </c>
      <c r="AX1041" t="s">
        <v>416</v>
      </c>
      <c r="AY1041" t="s">
        <v>416</v>
      </c>
      <c r="AZ1041">
        <v>0</v>
      </c>
      <c r="BA1041">
        <v>0</v>
      </c>
      <c r="BB1041" t="e">
        <f t="shared" ref="BB1041:BB1104" si="830">1-AZ1041/BA1041</f>
        <v>#DIV/0!</v>
      </c>
      <c r="BC1041">
        <v>0</v>
      </c>
      <c r="BD1041" t="s">
        <v>416</v>
      </c>
      <c r="BE1041" t="s">
        <v>416</v>
      </c>
      <c r="BF1041">
        <v>0</v>
      </c>
      <c r="BG1041">
        <v>0</v>
      </c>
      <c r="BH1041" t="e">
        <f t="shared" ref="BH1041:BH1104" si="831">1-BF1041/BG1041</f>
        <v>#DIV/0!</v>
      </c>
      <c r="BI1041">
        <v>0.5</v>
      </c>
      <c r="BJ1041">
        <f t="shared" ref="BJ1041:BJ1104" si="832">CS1041</f>
        <v>1681.2184661098468</v>
      </c>
      <c r="BK1041">
        <f t="shared" ref="BK1041:BK1104" si="833">L1041</f>
        <v>24.075489271342732</v>
      </c>
      <c r="BL1041" t="e">
        <f t="shared" ref="BL1041:BL1104" si="834">BH1041*BI1041*BJ1041</f>
        <v>#DIV/0!</v>
      </c>
      <c r="BM1041">
        <f t="shared" ref="BM1041:BM1104" si="835">(BK1041-BC1041)/BJ1041</f>
        <v>1.4320262212590817E-2</v>
      </c>
      <c r="BN1041" t="e">
        <f t="shared" ref="BN1041:BN1104" si="836">(BA1041-BG1041)/BG1041</f>
        <v>#DIV/0!</v>
      </c>
      <c r="BO1041" t="e">
        <f t="shared" ref="BO1041:BO1104" si="837">AZ1041/(BB1041+AZ1041/BG1041)</f>
        <v>#DIV/0!</v>
      </c>
      <c r="BP1041" t="s">
        <v>416</v>
      </c>
      <c r="BQ1041">
        <v>0</v>
      </c>
      <c r="BR1041" t="e">
        <f t="shared" ref="BR1041:BR1104" si="838">IF(BQ1041&lt;&gt;0, BQ1041, BO1041)</f>
        <v>#DIV/0!</v>
      </c>
      <c r="BS1041" t="e">
        <f t="shared" ref="BS1041:BS1104" si="839">1-BR1041/BG1041</f>
        <v>#DIV/0!</v>
      </c>
      <c r="BT1041" t="e">
        <f t="shared" ref="BT1041:BT1104" si="840">(BG1041-BF1041)/(BG1041-BR1041)</f>
        <v>#DIV/0!</v>
      </c>
      <c r="BU1041" t="e">
        <f t="shared" ref="BU1041:BU1104" si="841">(BA1041-BG1041)/(BA1041-BR1041)</f>
        <v>#DIV/0!</v>
      </c>
      <c r="BV1041" t="e">
        <f t="shared" ref="BV1041:BV1104" si="842">(BG1041-BF1041)/(BG1041-AZ1041)</f>
        <v>#DIV/0!</v>
      </c>
      <c r="BW1041" t="e">
        <f t="shared" ref="BW1041:BW1104" si="843">(BA1041-BG1041)/(BA1041-AZ1041)</f>
        <v>#DIV/0!</v>
      </c>
      <c r="BX1041" t="e">
        <f t="shared" ref="BX1041:BX1104" si="844">(BT1041*BR1041/BF1041)</f>
        <v>#DIV/0!</v>
      </c>
      <c r="BY1041" t="e">
        <f t="shared" ref="BY1041:BY1104" si="845">(1-BX1041)</f>
        <v>#DIV/0!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f t="shared" ref="CR1041:CR1104" si="846">$B$11*DQ1041+$C$11*DR1041+$F$11*EC1041*(1-EF1041)</f>
        <v>2000.025555555555</v>
      </c>
      <c r="CS1041">
        <f t="shared" ref="CS1041:CS1104" si="847">CR1041*CT1041</f>
        <v>1681.2184661098468</v>
      </c>
      <c r="CT1041">
        <f t="shared" ref="CT1041:CT1104" si="848">($B$11*$D$9+$C$11*$D$9+$F$11*((EP1041+EH1041)/MAX(EP1041+EH1041+EQ1041, 0.1)*$I$9+EQ1041/MAX(EP1041+EH1041+EQ1041, 0.1)*$J$9))/($B$11+$C$11+$F$11)</f>
        <v>0.84059849207419157</v>
      </c>
      <c r="CU1041">
        <f t="shared" ref="CU1041:CU1104" si="849">($B$11*$K$9+$C$11*$K$9+$F$11*((EP1041+EH1041)/MAX(EP1041+EH1041+EQ1041, 0.1)*$P$9+EQ1041/MAX(EP1041+EH1041+EQ1041, 0.1)*$Q$9))/($B$11+$C$11+$F$11)</f>
        <v>0.16075508970318983</v>
      </c>
      <c r="CV1041">
        <v>6</v>
      </c>
      <c r="CW1041">
        <v>0.5</v>
      </c>
      <c r="CX1041" t="s">
        <v>417</v>
      </c>
      <c r="CY1041">
        <v>2</v>
      </c>
      <c r="CZ1041" t="b">
        <v>1</v>
      </c>
      <c r="DA1041">
        <v>1659037351.0999999</v>
      </c>
      <c r="DB1041">
        <v>967.87433333333331</v>
      </c>
      <c r="DC1041">
        <v>1027.9903703703701</v>
      </c>
      <c r="DD1041">
        <v>22.578207407407401</v>
      </c>
      <c r="DE1041">
        <v>14.6541962962963</v>
      </c>
      <c r="DF1041">
        <v>963.18029629629621</v>
      </c>
      <c r="DG1041">
        <v>22.288766666666671</v>
      </c>
      <c r="DH1041">
        <v>500.07814814814799</v>
      </c>
      <c r="DI1041">
        <v>90.404240740740732</v>
      </c>
      <c r="DJ1041">
        <v>0.1000177296296296</v>
      </c>
      <c r="DK1041">
        <v>26.767211111111109</v>
      </c>
      <c r="DL1041">
        <v>26.86251851851852</v>
      </c>
      <c r="DM1041">
        <v>999.90000000000009</v>
      </c>
      <c r="DN1041">
        <v>0</v>
      </c>
      <c r="DO1041">
        <v>0</v>
      </c>
      <c r="DP1041">
        <v>10004.136296296299</v>
      </c>
      <c r="DQ1041">
        <v>0</v>
      </c>
      <c r="DR1041">
        <v>19.09874814814814</v>
      </c>
      <c r="DS1041">
        <v>-60.116207407407408</v>
      </c>
      <c r="DT1041">
        <v>990.23218518518524</v>
      </c>
      <c r="DU1041">
        <v>1043.2792592592591</v>
      </c>
      <c r="DV1041">
        <v>7.9240174074074083</v>
      </c>
      <c r="DW1041">
        <v>1027.9903703703701</v>
      </c>
      <c r="DX1041">
        <v>14.6541962962963</v>
      </c>
      <c r="DY1041">
        <v>2.041166296296296</v>
      </c>
      <c r="DZ1041">
        <v>1.3248018518518521</v>
      </c>
      <c r="EA1041">
        <v>17.767337037037031</v>
      </c>
      <c r="EB1041">
        <v>11.083214814814809</v>
      </c>
      <c r="EC1041">
        <v>2000.025555555555</v>
      </c>
      <c r="ED1041">
        <v>0.98000255555555549</v>
      </c>
      <c r="EE1041">
        <v>1.9997655555555549E-2</v>
      </c>
      <c r="EF1041">
        <v>0</v>
      </c>
      <c r="EG1041">
        <v>747.99599999999998</v>
      </c>
      <c r="EH1041">
        <v>5.000560000000001</v>
      </c>
      <c r="EI1041">
        <v>14967.448148148151</v>
      </c>
      <c r="EJ1041">
        <v>17295.107407407409</v>
      </c>
      <c r="EK1041">
        <v>38.784555555555563</v>
      </c>
      <c r="EL1041">
        <v>39.580666666666673</v>
      </c>
      <c r="EM1041">
        <v>38.803111111111107</v>
      </c>
      <c r="EN1041">
        <v>38.400259259259258</v>
      </c>
      <c r="EO1041">
        <v>40.103814814814811</v>
      </c>
      <c r="EP1041">
        <v>1955.125925925927</v>
      </c>
      <c r="EQ1041">
        <v>39.9</v>
      </c>
      <c r="ER1041">
        <v>0</v>
      </c>
      <c r="ES1041">
        <v>1659037359.5999999</v>
      </c>
      <c r="ET1041">
        <v>0</v>
      </c>
      <c r="EU1041">
        <v>747.96440000000007</v>
      </c>
      <c r="EV1041">
        <v>-7.2131538597525644</v>
      </c>
      <c r="EW1041">
        <v>-158.9230772523575</v>
      </c>
      <c r="EX1041">
        <v>14967.092000000001</v>
      </c>
      <c r="EY1041">
        <v>15</v>
      </c>
      <c r="EZ1041">
        <v>0</v>
      </c>
      <c r="FA1041" t="s">
        <v>418</v>
      </c>
      <c r="FB1041">
        <v>1655239120</v>
      </c>
      <c r="FC1041">
        <v>1655239135</v>
      </c>
      <c r="FD1041">
        <v>0</v>
      </c>
      <c r="FE1041">
        <v>-7.4999999999999997E-2</v>
      </c>
      <c r="FF1041">
        <v>-2.7E-2</v>
      </c>
      <c r="FG1041">
        <v>1.986</v>
      </c>
      <c r="FH1041">
        <v>0.13900000000000001</v>
      </c>
      <c r="FI1041">
        <v>420</v>
      </c>
      <c r="FJ1041">
        <v>22</v>
      </c>
      <c r="FK1041">
        <v>0.12</v>
      </c>
      <c r="FL1041">
        <v>0.02</v>
      </c>
      <c r="FM1041">
        <v>-60.1576375</v>
      </c>
      <c r="FN1041">
        <v>0.96030956848071036</v>
      </c>
      <c r="FO1041">
        <v>9.725016115025252E-2</v>
      </c>
      <c r="FP1041">
        <v>0</v>
      </c>
      <c r="FQ1041">
        <v>748.33132352941175</v>
      </c>
      <c r="FR1041">
        <v>-7.1010389632729298</v>
      </c>
      <c r="FS1041">
        <v>0.72355623874225372</v>
      </c>
      <c r="FT1041">
        <v>0</v>
      </c>
      <c r="FU1041">
        <v>7.9238607500000002</v>
      </c>
      <c r="FV1041">
        <v>3.4141463414710349E-3</v>
      </c>
      <c r="FW1041">
        <v>1.716207137119529E-3</v>
      </c>
      <c r="FX1041">
        <v>1</v>
      </c>
      <c r="FY1041">
        <v>1</v>
      </c>
      <c r="FZ1041">
        <v>3</v>
      </c>
      <c r="GA1041" t="s">
        <v>419</v>
      </c>
      <c r="GB1041">
        <v>2.98048</v>
      </c>
      <c r="GC1041">
        <v>2.7284700000000002</v>
      </c>
      <c r="GD1041">
        <v>0.156139</v>
      </c>
      <c r="GE1041">
        <v>0.163386</v>
      </c>
      <c r="GF1041">
        <v>0.10297099999999999</v>
      </c>
      <c r="GG1041">
        <v>7.6404700000000006E-2</v>
      </c>
      <c r="GH1041">
        <v>25330.799999999999</v>
      </c>
      <c r="GI1041">
        <v>24734.7</v>
      </c>
      <c r="GJ1041">
        <v>30543.200000000001</v>
      </c>
      <c r="GK1041">
        <v>29807.3</v>
      </c>
      <c r="GL1041">
        <v>37804.400000000001</v>
      </c>
      <c r="GM1041">
        <v>36264.400000000001</v>
      </c>
      <c r="GN1041">
        <v>46719.5</v>
      </c>
      <c r="GO1041">
        <v>44333.3</v>
      </c>
      <c r="GP1041">
        <v>1.8821000000000001</v>
      </c>
      <c r="GQ1041">
        <v>1.84883</v>
      </c>
      <c r="GR1041">
        <v>0.127584</v>
      </c>
      <c r="GS1041">
        <v>0</v>
      </c>
      <c r="GT1041">
        <v>24.7683</v>
      </c>
      <c r="GU1041">
        <v>999.9</v>
      </c>
      <c r="GV1041">
        <v>42.7</v>
      </c>
      <c r="GW1041">
        <v>32.4</v>
      </c>
      <c r="GX1041">
        <v>23.069800000000001</v>
      </c>
      <c r="GY1041">
        <v>63.169899999999998</v>
      </c>
      <c r="GZ1041">
        <v>25.1723</v>
      </c>
      <c r="HA1041">
        <v>1</v>
      </c>
      <c r="HB1041">
        <v>-0.10033</v>
      </c>
      <c r="HC1041">
        <v>-2.4681399999999999E-2</v>
      </c>
      <c r="HD1041">
        <v>20.194299999999998</v>
      </c>
      <c r="HE1041">
        <v>5.2292699999999996</v>
      </c>
      <c r="HF1041">
        <v>11.968</v>
      </c>
      <c r="HG1041">
        <v>4.9699</v>
      </c>
      <c r="HH1041">
        <v>3.2895799999999999</v>
      </c>
      <c r="HI1041">
        <v>9484.1</v>
      </c>
      <c r="HJ1041">
        <v>9999</v>
      </c>
      <c r="HK1041">
        <v>9999</v>
      </c>
      <c r="HL1041">
        <v>299</v>
      </c>
      <c r="HM1041">
        <v>4.9729000000000001</v>
      </c>
      <c r="HN1041">
        <v>1.8774500000000001</v>
      </c>
      <c r="HO1041">
        <v>1.8755999999999999</v>
      </c>
      <c r="HP1041">
        <v>1.8783799999999999</v>
      </c>
      <c r="HQ1041">
        <v>1.8751</v>
      </c>
      <c r="HR1041">
        <v>1.87866</v>
      </c>
      <c r="HS1041">
        <v>1.8757600000000001</v>
      </c>
      <c r="HT1041">
        <v>1.87693</v>
      </c>
      <c r="HU1041">
        <v>0</v>
      </c>
      <c r="HV1041">
        <v>0</v>
      </c>
      <c r="HW1041">
        <v>0</v>
      </c>
      <c r="HX1041">
        <v>0</v>
      </c>
      <c r="HY1041" t="s">
        <v>420</v>
      </c>
      <c r="HZ1041" t="s">
        <v>421</v>
      </c>
      <c r="IA1041" t="s">
        <v>422</v>
      </c>
      <c r="IB1041" t="s">
        <v>422</v>
      </c>
      <c r="IC1041" t="s">
        <v>422</v>
      </c>
      <c r="ID1041" t="s">
        <v>422</v>
      </c>
      <c r="IE1041">
        <v>0</v>
      </c>
      <c r="IF1041">
        <v>100</v>
      </c>
      <c r="IG1041">
        <v>100</v>
      </c>
      <c r="IH1041">
        <v>4.7430000000000003</v>
      </c>
      <c r="II1041">
        <v>0.28960000000000002</v>
      </c>
      <c r="IJ1041">
        <v>1.981763419366358</v>
      </c>
      <c r="IK1041">
        <v>4.1594547590360449E-3</v>
      </c>
      <c r="IL1041">
        <v>-1.867668404869411E-6</v>
      </c>
      <c r="IM1041">
        <v>4.9096340421811042E-10</v>
      </c>
      <c r="IN1041">
        <v>-2.3250521569731349E-2</v>
      </c>
      <c r="IO1041">
        <v>5.6214120975847052E-3</v>
      </c>
      <c r="IP1041">
        <v>3.6430730392419388E-4</v>
      </c>
      <c r="IQ1041">
        <v>5.8048895600362112E-7</v>
      </c>
      <c r="IR1041">
        <v>0</v>
      </c>
      <c r="IS1041">
        <v>2100</v>
      </c>
      <c r="IT1041">
        <v>1</v>
      </c>
      <c r="IU1041">
        <v>26</v>
      </c>
      <c r="IV1041">
        <v>63304</v>
      </c>
      <c r="IW1041">
        <v>63303.7</v>
      </c>
      <c r="IX1041">
        <v>2.31812</v>
      </c>
      <c r="IY1041">
        <v>2.5415000000000001</v>
      </c>
      <c r="IZ1041">
        <v>1.39893</v>
      </c>
      <c r="JA1041">
        <v>2.34009</v>
      </c>
      <c r="JB1041">
        <v>1.4489700000000001</v>
      </c>
      <c r="JC1041">
        <v>2.4597199999999999</v>
      </c>
      <c r="JD1041">
        <v>37.747</v>
      </c>
      <c r="JE1041">
        <v>24.078700000000001</v>
      </c>
      <c r="JF1041">
        <v>18</v>
      </c>
      <c r="JG1041">
        <v>488.33600000000001</v>
      </c>
      <c r="JH1041">
        <v>438.71300000000002</v>
      </c>
      <c r="JI1041">
        <v>24.9998</v>
      </c>
      <c r="JJ1041">
        <v>25.7729</v>
      </c>
      <c r="JK1041">
        <v>30.0001</v>
      </c>
      <c r="JL1041">
        <v>25.609400000000001</v>
      </c>
      <c r="JM1041">
        <v>25.692900000000002</v>
      </c>
      <c r="JN1041">
        <v>46.526899999999998</v>
      </c>
      <c r="JO1041">
        <v>39.069299999999998</v>
      </c>
      <c r="JP1041">
        <v>0</v>
      </c>
      <c r="JQ1041">
        <v>25</v>
      </c>
      <c r="JR1041">
        <v>1075.46</v>
      </c>
      <c r="JS1041">
        <v>14.629200000000001</v>
      </c>
      <c r="JT1041">
        <v>100.968</v>
      </c>
      <c r="JU1041">
        <v>101.93600000000001</v>
      </c>
    </row>
    <row r="1042" spans="1:281" x14ac:dyDescent="0.2">
      <c r="A1042">
        <v>1026</v>
      </c>
      <c r="B1042">
        <v>1659037363.5999999</v>
      </c>
      <c r="C1042">
        <v>13645.099999904631</v>
      </c>
      <c r="D1042" t="s">
        <v>2484</v>
      </c>
      <c r="E1042" t="s">
        <v>2485</v>
      </c>
      <c r="F1042">
        <v>5</v>
      </c>
      <c r="G1042" t="s">
        <v>415</v>
      </c>
      <c r="H1042" t="s">
        <v>2357</v>
      </c>
      <c r="I1042">
        <v>1659037355.814285</v>
      </c>
      <c r="J1042">
        <f t="shared" si="800"/>
        <v>6.7636725788180786E-3</v>
      </c>
      <c r="K1042">
        <f t="shared" si="801"/>
        <v>6.7636725788180785</v>
      </c>
      <c r="L1042">
        <f t="shared" si="802"/>
        <v>23.829674506642814</v>
      </c>
      <c r="M1042">
        <f t="shared" si="803"/>
        <v>983.76685714285725</v>
      </c>
      <c r="N1042">
        <f t="shared" si="804"/>
        <v>862.93573318891583</v>
      </c>
      <c r="O1042">
        <f t="shared" si="805"/>
        <v>78.098644518295345</v>
      </c>
      <c r="P1042">
        <f t="shared" si="806"/>
        <v>89.034275798219454</v>
      </c>
      <c r="Q1042">
        <f t="shared" si="807"/>
        <v>0.42744739648800567</v>
      </c>
      <c r="R1042">
        <f t="shared" si="808"/>
        <v>2.7570698039434811</v>
      </c>
      <c r="S1042">
        <f t="shared" si="809"/>
        <v>0.39375157555290546</v>
      </c>
      <c r="T1042">
        <f t="shared" si="810"/>
        <v>0.24890044351351459</v>
      </c>
      <c r="U1042">
        <f t="shared" si="811"/>
        <v>321.51380035314861</v>
      </c>
      <c r="V1042">
        <f t="shared" si="812"/>
        <v>26.908697020768038</v>
      </c>
      <c r="W1042">
        <f t="shared" si="813"/>
        <v>26.861278571428571</v>
      </c>
      <c r="X1042">
        <f t="shared" si="814"/>
        <v>3.5501021487811295</v>
      </c>
      <c r="Y1042">
        <f t="shared" si="815"/>
        <v>57.893619783388218</v>
      </c>
      <c r="Z1042">
        <f t="shared" si="816"/>
        <v>2.0435206023577015</v>
      </c>
      <c r="AA1042">
        <f t="shared" si="817"/>
        <v>3.5297855100503868</v>
      </c>
      <c r="AB1042">
        <f t="shared" si="818"/>
        <v>1.506581546423428</v>
      </c>
      <c r="AC1042">
        <f t="shared" si="819"/>
        <v>-298.27796072587728</v>
      </c>
      <c r="AD1042">
        <f t="shared" si="820"/>
        <v>-14.50452650308296</v>
      </c>
      <c r="AE1042">
        <f t="shared" si="821"/>
        <v>-1.1332250513234154</v>
      </c>
      <c r="AF1042">
        <f t="shared" si="822"/>
        <v>7.5980880728649787</v>
      </c>
      <c r="AG1042">
        <f t="shared" si="823"/>
        <v>43.382384486503504</v>
      </c>
      <c r="AH1042">
        <f t="shared" si="824"/>
        <v>6.7580752852717128</v>
      </c>
      <c r="AI1042">
        <f t="shared" si="825"/>
        <v>23.829674506642814</v>
      </c>
      <c r="AJ1042">
        <v>1076.9807929676249</v>
      </c>
      <c r="AK1042">
        <v>1031.655696969696</v>
      </c>
      <c r="AL1042">
        <v>3.46262633733682</v>
      </c>
      <c r="AM1042">
        <v>64.966641921284506</v>
      </c>
      <c r="AN1042">
        <f t="shared" si="826"/>
        <v>6.7636725788180785</v>
      </c>
      <c r="AO1042">
        <v>14.65415012908905</v>
      </c>
      <c r="AP1042">
        <v>22.58587818181817</v>
      </c>
      <c r="AQ1042">
        <v>2.6953158694025822E-6</v>
      </c>
      <c r="AR1042">
        <v>82.71412704073343</v>
      </c>
      <c r="AS1042">
        <v>3</v>
      </c>
      <c r="AT1042">
        <v>1</v>
      </c>
      <c r="AU1042">
        <f t="shared" si="827"/>
        <v>1</v>
      </c>
      <c r="AV1042">
        <f t="shared" si="828"/>
        <v>0</v>
      </c>
      <c r="AW1042">
        <f t="shared" si="829"/>
        <v>47877.591825529729</v>
      </c>
      <c r="AX1042" t="s">
        <v>416</v>
      </c>
      <c r="AY1042" t="s">
        <v>416</v>
      </c>
      <c r="AZ1042">
        <v>0</v>
      </c>
      <c r="BA1042">
        <v>0</v>
      </c>
      <c r="BB1042" t="e">
        <f t="shared" si="830"/>
        <v>#DIV/0!</v>
      </c>
      <c r="BC1042">
        <v>0</v>
      </c>
      <c r="BD1042" t="s">
        <v>416</v>
      </c>
      <c r="BE1042" t="s">
        <v>416</v>
      </c>
      <c r="BF1042">
        <v>0</v>
      </c>
      <c r="BG1042">
        <v>0</v>
      </c>
      <c r="BH1042" t="e">
        <f t="shared" si="831"/>
        <v>#DIV/0!</v>
      </c>
      <c r="BI1042">
        <v>0.5</v>
      </c>
      <c r="BJ1042">
        <f t="shared" si="832"/>
        <v>1681.2158996648438</v>
      </c>
      <c r="BK1042">
        <f t="shared" si="833"/>
        <v>23.829674506642814</v>
      </c>
      <c r="BL1042" t="e">
        <f t="shared" si="834"/>
        <v>#DIV/0!</v>
      </c>
      <c r="BM1042">
        <f t="shared" si="835"/>
        <v>1.4174071581998089E-2</v>
      </c>
      <c r="BN1042" t="e">
        <f t="shared" si="836"/>
        <v>#DIV/0!</v>
      </c>
      <c r="BO1042" t="e">
        <f t="shared" si="837"/>
        <v>#DIV/0!</v>
      </c>
      <c r="BP1042" t="s">
        <v>416</v>
      </c>
      <c r="BQ1042">
        <v>0</v>
      </c>
      <c r="BR1042" t="e">
        <f t="shared" si="838"/>
        <v>#DIV/0!</v>
      </c>
      <c r="BS1042" t="e">
        <f t="shared" si="839"/>
        <v>#DIV/0!</v>
      </c>
      <c r="BT1042" t="e">
        <f t="shared" si="840"/>
        <v>#DIV/0!</v>
      </c>
      <c r="BU1042" t="e">
        <f t="shared" si="841"/>
        <v>#DIV/0!</v>
      </c>
      <c r="BV1042" t="e">
        <f t="shared" si="842"/>
        <v>#DIV/0!</v>
      </c>
      <c r="BW1042" t="e">
        <f t="shared" si="843"/>
        <v>#DIV/0!</v>
      </c>
      <c r="BX1042" t="e">
        <f t="shared" si="844"/>
        <v>#DIV/0!</v>
      </c>
      <c r="BY1042" t="e">
        <f t="shared" si="845"/>
        <v>#DIV/0!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f t="shared" si="846"/>
        <v>2000.0225</v>
      </c>
      <c r="CS1042">
        <f t="shared" si="847"/>
        <v>1681.2158996648438</v>
      </c>
      <c r="CT1042">
        <f t="shared" si="848"/>
        <v>0.84059849309937451</v>
      </c>
      <c r="CU1042">
        <f t="shared" si="849"/>
        <v>0.16075509168179289</v>
      </c>
      <c r="CV1042">
        <v>6</v>
      </c>
      <c r="CW1042">
        <v>0.5</v>
      </c>
      <c r="CX1042" t="s">
        <v>417</v>
      </c>
      <c r="CY1042">
        <v>2</v>
      </c>
      <c r="CZ1042" t="b">
        <v>1</v>
      </c>
      <c r="DA1042">
        <v>1659037355.814285</v>
      </c>
      <c r="DB1042">
        <v>983.76685714285725</v>
      </c>
      <c r="DC1042">
        <v>1043.793571428572</v>
      </c>
      <c r="DD1042">
        <v>22.579482142857149</v>
      </c>
      <c r="DE1042">
        <v>14.654249999999999</v>
      </c>
      <c r="DF1042">
        <v>979.04257142857136</v>
      </c>
      <c r="DG1042">
        <v>22.290007142857139</v>
      </c>
      <c r="DH1042">
        <v>500.08489285714279</v>
      </c>
      <c r="DI1042">
        <v>90.403428571428563</v>
      </c>
      <c r="DJ1042">
        <v>0.10000235</v>
      </c>
      <c r="DK1042">
        <v>26.763696428571439</v>
      </c>
      <c r="DL1042">
        <v>26.861278571428571</v>
      </c>
      <c r="DM1042">
        <v>999.9000000000002</v>
      </c>
      <c r="DN1042">
        <v>0</v>
      </c>
      <c r="DO1042">
        <v>0</v>
      </c>
      <c r="DP1042">
        <v>10008.09357142857</v>
      </c>
      <c r="DQ1042">
        <v>0</v>
      </c>
      <c r="DR1042">
        <v>19.088000000000001</v>
      </c>
      <c r="DS1042">
        <v>-60.026489285714298</v>
      </c>
      <c r="DT1042">
        <v>1006.492857142857</v>
      </c>
      <c r="DU1042">
        <v>1059.3175000000001</v>
      </c>
      <c r="DV1042">
        <v>7.9252392857142846</v>
      </c>
      <c r="DW1042">
        <v>1043.793571428572</v>
      </c>
      <c r="DX1042">
        <v>14.654249999999999</v>
      </c>
      <c r="DY1042">
        <v>2.041263571428571</v>
      </c>
      <c r="DZ1042">
        <v>1.3247949999999999</v>
      </c>
      <c r="EA1042">
        <v>17.76809285714285</v>
      </c>
      <c r="EB1042">
        <v>11.083135714285721</v>
      </c>
      <c r="EC1042">
        <v>2000.0225</v>
      </c>
      <c r="ED1042">
        <v>0.98000199999999982</v>
      </c>
      <c r="EE1042">
        <v>1.9998100000000001E-2</v>
      </c>
      <c r="EF1042">
        <v>0</v>
      </c>
      <c r="EG1042">
        <v>747.41567857142854</v>
      </c>
      <c r="EH1042">
        <v>5.000560000000001</v>
      </c>
      <c r="EI1042">
        <v>14955.125</v>
      </c>
      <c r="EJ1042">
        <v>17295.07857142857</v>
      </c>
      <c r="EK1042">
        <v>38.767642857142853</v>
      </c>
      <c r="EL1042">
        <v>39.555357142857133</v>
      </c>
      <c r="EM1042">
        <v>38.776607142857138</v>
      </c>
      <c r="EN1042">
        <v>38.383821428571423</v>
      </c>
      <c r="EO1042">
        <v>40.077750000000002</v>
      </c>
      <c r="EP1042">
        <v>1955.1224999999999</v>
      </c>
      <c r="EQ1042">
        <v>39.9</v>
      </c>
      <c r="ER1042">
        <v>0</v>
      </c>
      <c r="ES1042">
        <v>1659037365</v>
      </c>
      <c r="ET1042">
        <v>0</v>
      </c>
      <c r="EU1042">
        <v>747.33919230769231</v>
      </c>
      <c r="EV1042">
        <v>-6.7940854671006479</v>
      </c>
      <c r="EW1042">
        <v>-157.05982893466339</v>
      </c>
      <c r="EX1042">
        <v>14953.76923076923</v>
      </c>
      <c r="EY1042">
        <v>15</v>
      </c>
      <c r="EZ1042">
        <v>0</v>
      </c>
      <c r="FA1042" t="s">
        <v>418</v>
      </c>
      <c r="FB1042">
        <v>1655239120</v>
      </c>
      <c r="FC1042">
        <v>1655239135</v>
      </c>
      <c r="FD1042">
        <v>0</v>
      </c>
      <c r="FE1042">
        <v>-7.4999999999999997E-2</v>
      </c>
      <c r="FF1042">
        <v>-2.7E-2</v>
      </c>
      <c r="FG1042">
        <v>1.986</v>
      </c>
      <c r="FH1042">
        <v>0.13900000000000001</v>
      </c>
      <c r="FI1042">
        <v>420</v>
      </c>
      <c r="FJ1042">
        <v>22</v>
      </c>
      <c r="FK1042">
        <v>0.12</v>
      </c>
      <c r="FL1042">
        <v>0.02</v>
      </c>
      <c r="FM1042">
        <v>-60.081260975609752</v>
      </c>
      <c r="FN1042">
        <v>1.196397909407477</v>
      </c>
      <c r="FO1042">
        <v>0.1228187895334545</v>
      </c>
      <c r="FP1042">
        <v>0</v>
      </c>
      <c r="FQ1042">
        <v>747.77814705882349</v>
      </c>
      <c r="FR1042">
        <v>-7.2315813616820952</v>
      </c>
      <c r="FS1042">
        <v>0.73076084976562194</v>
      </c>
      <c r="FT1042">
        <v>0</v>
      </c>
      <c r="FU1042">
        <v>7.9247580487804887</v>
      </c>
      <c r="FV1042">
        <v>1.4377630662024139E-2</v>
      </c>
      <c r="FW1042">
        <v>2.3321132670398761E-3</v>
      </c>
      <c r="FX1042">
        <v>1</v>
      </c>
      <c r="FY1042">
        <v>1</v>
      </c>
      <c r="FZ1042">
        <v>3</v>
      </c>
      <c r="GA1042" t="s">
        <v>419</v>
      </c>
      <c r="GB1042">
        <v>2.98068</v>
      </c>
      <c r="GC1042">
        <v>2.7284799999999998</v>
      </c>
      <c r="GD1042">
        <v>0.15781899999999999</v>
      </c>
      <c r="GE1042">
        <v>0.165021</v>
      </c>
      <c r="GF1042">
        <v>0.102974</v>
      </c>
      <c r="GG1042">
        <v>7.6405100000000004E-2</v>
      </c>
      <c r="GH1042">
        <v>25280.400000000001</v>
      </c>
      <c r="GI1042">
        <v>24686.1</v>
      </c>
      <c r="GJ1042">
        <v>30543.3</v>
      </c>
      <c r="GK1042">
        <v>29806.9</v>
      </c>
      <c r="GL1042">
        <v>37804.400000000001</v>
      </c>
      <c r="GM1042">
        <v>36264.1</v>
      </c>
      <c r="GN1042">
        <v>46719.6</v>
      </c>
      <c r="GO1042">
        <v>44332.800000000003</v>
      </c>
      <c r="GP1042">
        <v>1.88192</v>
      </c>
      <c r="GQ1042">
        <v>1.8487199999999999</v>
      </c>
      <c r="GR1042">
        <v>0.12736800000000001</v>
      </c>
      <c r="GS1042">
        <v>0</v>
      </c>
      <c r="GT1042">
        <v>24.7667</v>
      </c>
      <c r="GU1042">
        <v>999.9</v>
      </c>
      <c r="GV1042">
        <v>42.7</v>
      </c>
      <c r="GW1042">
        <v>32.4</v>
      </c>
      <c r="GX1042">
        <v>23.070799999999998</v>
      </c>
      <c r="GY1042">
        <v>62.939900000000002</v>
      </c>
      <c r="GZ1042">
        <v>24.771599999999999</v>
      </c>
      <c r="HA1042">
        <v>1</v>
      </c>
      <c r="HB1042">
        <v>-0.100325</v>
      </c>
      <c r="HC1042">
        <v>-2.48992E-2</v>
      </c>
      <c r="HD1042">
        <v>20.194099999999999</v>
      </c>
      <c r="HE1042">
        <v>5.2297200000000004</v>
      </c>
      <c r="HF1042">
        <v>11.968</v>
      </c>
      <c r="HG1042">
        <v>4.9699499999999999</v>
      </c>
      <c r="HH1042">
        <v>3.2895799999999999</v>
      </c>
      <c r="HI1042">
        <v>9484.1</v>
      </c>
      <c r="HJ1042">
        <v>9999</v>
      </c>
      <c r="HK1042">
        <v>9999</v>
      </c>
      <c r="HL1042">
        <v>299</v>
      </c>
      <c r="HM1042">
        <v>4.9729099999999997</v>
      </c>
      <c r="HN1042">
        <v>1.87744</v>
      </c>
      <c r="HO1042">
        <v>1.8755999999999999</v>
      </c>
      <c r="HP1042">
        <v>1.8784000000000001</v>
      </c>
      <c r="HQ1042">
        <v>1.8751</v>
      </c>
      <c r="HR1042">
        <v>1.87866</v>
      </c>
      <c r="HS1042">
        <v>1.8757600000000001</v>
      </c>
      <c r="HT1042">
        <v>1.8769</v>
      </c>
      <c r="HU1042">
        <v>0</v>
      </c>
      <c r="HV1042">
        <v>0</v>
      </c>
      <c r="HW1042">
        <v>0</v>
      </c>
      <c r="HX1042">
        <v>0</v>
      </c>
      <c r="HY1042" t="s">
        <v>420</v>
      </c>
      <c r="HZ1042" t="s">
        <v>421</v>
      </c>
      <c r="IA1042" t="s">
        <v>422</v>
      </c>
      <c r="IB1042" t="s">
        <v>422</v>
      </c>
      <c r="IC1042" t="s">
        <v>422</v>
      </c>
      <c r="ID1042" t="s">
        <v>422</v>
      </c>
      <c r="IE1042">
        <v>0</v>
      </c>
      <c r="IF1042">
        <v>100</v>
      </c>
      <c r="IG1042">
        <v>100</v>
      </c>
      <c r="IH1042">
        <v>4.7699999999999996</v>
      </c>
      <c r="II1042">
        <v>0.28960000000000002</v>
      </c>
      <c r="IJ1042">
        <v>1.981763419366358</v>
      </c>
      <c r="IK1042">
        <v>4.1594547590360449E-3</v>
      </c>
      <c r="IL1042">
        <v>-1.867668404869411E-6</v>
      </c>
      <c r="IM1042">
        <v>4.9096340421811042E-10</v>
      </c>
      <c r="IN1042">
        <v>-2.3250521569731349E-2</v>
      </c>
      <c r="IO1042">
        <v>5.6214120975847052E-3</v>
      </c>
      <c r="IP1042">
        <v>3.6430730392419388E-4</v>
      </c>
      <c r="IQ1042">
        <v>5.8048895600362112E-7</v>
      </c>
      <c r="IR1042">
        <v>0</v>
      </c>
      <c r="IS1042">
        <v>2100</v>
      </c>
      <c r="IT1042">
        <v>1</v>
      </c>
      <c r="IU1042">
        <v>26</v>
      </c>
      <c r="IV1042">
        <v>63304.1</v>
      </c>
      <c r="IW1042">
        <v>63303.8</v>
      </c>
      <c r="IX1042">
        <v>2.35229</v>
      </c>
      <c r="IY1042">
        <v>2.5293000000000001</v>
      </c>
      <c r="IZ1042">
        <v>1.39893</v>
      </c>
      <c r="JA1042">
        <v>2.34009</v>
      </c>
      <c r="JB1042">
        <v>1.4489700000000001</v>
      </c>
      <c r="JC1042">
        <v>2.3645</v>
      </c>
      <c r="JD1042">
        <v>37.747</v>
      </c>
      <c r="JE1042">
        <v>24.078700000000001</v>
      </c>
      <c r="JF1042">
        <v>18</v>
      </c>
      <c r="JG1042">
        <v>488.24099999999999</v>
      </c>
      <c r="JH1042">
        <v>438.65199999999999</v>
      </c>
      <c r="JI1042">
        <v>24.9999</v>
      </c>
      <c r="JJ1042">
        <v>25.7729</v>
      </c>
      <c r="JK1042">
        <v>30</v>
      </c>
      <c r="JL1042">
        <v>25.609400000000001</v>
      </c>
      <c r="JM1042">
        <v>25.692900000000002</v>
      </c>
      <c r="JN1042">
        <v>47.078800000000001</v>
      </c>
      <c r="JO1042">
        <v>39.069299999999998</v>
      </c>
      <c r="JP1042">
        <v>0</v>
      </c>
      <c r="JQ1042">
        <v>25</v>
      </c>
      <c r="JR1042">
        <v>1088.82</v>
      </c>
      <c r="JS1042">
        <v>14.620799999999999</v>
      </c>
      <c r="JT1042">
        <v>100.968</v>
      </c>
      <c r="JU1042">
        <v>101.935</v>
      </c>
    </row>
    <row r="1043" spans="1:281" x14ac:dyDescent="0.2">
      <c r="A1043">
        <v>1027</v>
      </c>
      <c r="B1043">
        <v>1659037368.5999999</v>
      </c>
      <c r="C1043">
        <v>13650.099999904631</v>
      </c>
      <c r="D1043" t="s">
        <v>2486</v>
      </c>
      <c r="E1043" t="s">
        <v>2487</v>
      </c>
      <c r="F1043">
        <v>5</v>
      </c>
      <c r="G1043" t="s">
        <v>415</v>
      </c>
      <c r="H1043" t="s">
        <v>2357</v>
      </c>
      <c r="I1043">
        <v>1659037361.0999999</v>
      </c>
      <c r="J1043">
        <f t="shared" si="800"/>
        <v>6.7627927545707628E-3</v>
      </c>
      <c r="K1043">
        <f t="shared" si="801"/>
        <v>6.7627927545707625</v>
      </c>
      <c r="L1043">
        <f t="shared" si="802"/>
        <v>23.719490100594079</v>
      </c>
      <c r="M1043">
        <f t="shared" si="803"/>
        <v>1001.587666666667</v>
      </c>
      <c r="N1043">
        <f t="shared" si="804"/>
        <v>880.77365737965101</v>
      </c>
      <c r="O1043">
        <f t="shared" si="805"/>
        <v>79.712307860516546</v>
      </c>
      <c r="P1043">
        <f t="shared" si="806"/>
        <v>90.64629007201998</v>
      </c>
      <c r="Q1043">
        <f t="shared" si="807"/>
        <v>0.42765775258594713</v>
      </c>
      <c r="R1043">
        <f t="shared" si="808"/>
        <v>2.7571334260333056</v>
      </c>
      <c r="S1043">
        <f t="shared" si="809"/>
        <v>0.39393087239122659</v>
      </c>
      <c r="T1043">
        <f t="shared" si="810"/>
        <v>0.24901499453589954</v>
      </c>
      <c r="U1043">
        <f t="shared" si="811"/>
        <v>321.51251468647928</v>
      </c>
      <c r="V1043">
        <f t="shared" si="812"/>
        <v>26.906072630420201</v>
      </c>
      <c r="W1043">
        <f t="shared" si="813"/>
        <v>26.858192592592591</v>
      </c>
      <c r="X1043">
        <f t="shared" si="814"/>
        <v>3.5494580870918258</v>
      </c>
      <c r="Y1043">
        <f t="shared" si="815"/>
        <v>57.91038562723665</v>
      </c>
      <c r="Z1043">
        <f t="shared" si="816"/>
        <v>2.0437689785837208</v>
      </c>
      <c r="AA1043">
        <f t="shared" si="817"/>
        <v>3.5291924867143125</v>
      </c>
      <c r="AB1043">
        <f t="shared" si="818"/>
        <v>1.505689108508105</v>
      </c>
      <c r="AC1043">
        <f t="shared" si="819"/>
        <v>-298.23916047657065</v>
      </c>
      <c r="AD1043">
        <f t="shared" si="820"/>
        <v>-14.470630160712188</v>
      </c>
      <c r="AE1043">
        <f t="shared" si="821"/>
        <v>-1.1305170657318193</v>
      </c>
      <c r="AF1043">
        <f t="shared" si="822"/>
        <v>7.6722069834646494</v>
      </c>
      <c r="AG1043">
        <f t="shared" si="823"/>
        <v>43.199542922226492</v>
      </c>
      <c r="AH1043">
        <f t="shared" si="824"/>
        <v>6.7602355716423599</v>
      </c>
      <c r="AI1043">
        <f t="shared" si="825"/>
        <v>23.719490100594079</v>
      </c>
      <c r="AJ1043">
        <v>1094.130471511741</v>
      </c>
      <c r="AK1043">
        <v>1048.9353333333329</v>
      </c>
      <c r="AL1043">
        <v>3.4633776303913248</v>
      </c>
      <c r="AM1043">
        <v>64.966641921284506</v>
      </c>
      <c r="AN1043">
        <f t="shared" si="826"/>
        <v>6.7627927545707625</v>
      </c>
      <c r="AO1043">
        <v>14.655569833887711</v>
      </c>
      <c r="AP1043">
        <v>22.58650787878787</v>
      </c>
      <c r="AQ1043">
        <v>-1.9459313011833231E-5</v>
      </c>
      <c r="AR1043">
        <v>82.71412704073343</v>
      </c>
      <c r="AS1043">
        <v>3</v>
      </c>
      <c r="AT1043">
        <v>1</v>
      </c>
      <c r="AU1043">
        <f t="shared" si="827"/>
        <v>1</v>
      </c>
      <c r="AV1043">
        <f t="shared" si="828"/>
        <v>0</v>
      </c>
      <c r="AW1043">
        <f t="shared" si="829"/>
        <v>47879.758619204033</v>
      </c>
      <c r="AX1043" t="s">
        <v>416</v>
      </c>
      <c r="AY1043" t="s">
        <v>416</v>
      </c>
      <c r="AZ1043">
        <v>0</v>
      </c>
      <c r="BA1043">
        <v>0</v>
      </c>
      <c r="BB1043" t="e">
        <f t="shared" si="830"/>
        <v>#DIV/0!</v>
      </c>
      <c r="BC1043">
        <v>0</v>
      </c>
      <c r="BD1043" t="s">
        <v>416</v>
      </c>
      <c r="BE1043" t="s">
        <v>416</v>
      </c>
      <c r="BF1043">
        <v>0</v>
      </c>
      <c r="BG1043">
        <v>0</v>
      </c>
      <c r="BH1043" t="e">
        <f t="shared" si="831"/>
        <v>#DIV/0!</v>
      </c>
      <c r="BI1043">
        <v>0.5</v>
      </c>
      <c r="BJ1043">
        <f t="shared" si="832"/>
        <v>1681.2091329981754</v>
      </c>
      <c r="BK1043">
        <f t="shared" si="833"/>
        <v>23.719490100594079</v>
      </c>
      <c r="BL1043" t="e">
        <f t="shared" si="834"/>
        <v>#DIV/0!</v>
      </c>
      <c r="BM1043">
        <f t="shared" si="835"/>
        <v>1.410858984467569E-2</v>
      </c>
      <c r="BN1043" t="e">
        <f t="shared" si="836"/>
        <v>#DIV/0!</v>
      </c>
      <c r="BO1043" t="e">
        <f t="shared" si="837"/>
        <v>#DIV/0!</v>
      </c>
      <c r="BP1043" t="s">
        <v>416</v>
      </c>
      <c r="BQ1043">
        <v>0</v>
      </c>
      <c r="BR1043" t="e">
        <f t="shared" si="838"/>
        <v>#DIV/0!</v>
      </c>
      <c r="BS1043" t="e">
        <f t="shared" si="839"/>
        <v>#DIV/0!</v>
      </c>
      <c r="BT1043" t="e">
        <f t="shared" si="840"/>
        <v>#DIV/0!</v>
      </c>
      <c r="BU1043" t="e">
        <f t="shared" si="841"/>
        <v>#DIV/0!</v>
      </c>
      <c r="BV1043" t="e">
        <f t="shared" si="842"/>
        <v>#DIV/0!</v>
      </c>
      <c r="BW1043" t="e">
        <f t="shared" si="843"/>
        <v>#DIV/0!</v>
      </c>
      <c r="BX1043" t="e">
        <f t="shared" si="844"/>
        <v>#DIV/0!</v>
      </c>
      <c r="BY1043" t="e">
        <f t="shared" si="845"/>
        <v>#DIV/0!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f t="shared" si="846"/>
        <v>2000.0144444444441</v>
      </c>
      <c r="CS1043">
        <f t="shared" si="847"/>
        <v>1681.2091329981754</v>
      </c>
      <c r="CT1043">
        <f t="shared" si="848"/>
        <v>0.84059849550995358</v>
      </c>
      <c r="CU1043">
        <f t="shared" si="849"/>
        <v>0.16075509633421059</v>
      </c>
      <c r="CV1043">
        <v>6</v>
      </c>
      <c r="CW1043">
        <v>0.5</v>
      </c>
      <c r="CX1043" t="s">
        <v>417</v>
      </c>
      <c r="CY1043">
        <v>2</v>
      </c>
      <c r="CZ1043" t="b">
        <v>1</v>
      </c>
      <c r="DA1043">
        <v>1659037361.0999999</v>
      </c>
      <c r="DB1043">
        <v>1001.587666666667</v>
      </c>
      <c r="DC1043">
        <v>1061.542962962963</v>
      </c>
      <c r="DD1043">
        <v>22.582433333333331</v>
      </c>
      <c r="DE1043">
        <v>14.65457777777778</v>
      </c>
      <c r="DF1043">
        <v>996.82925925925929</v>
      </c>
      <c r="DG1043">
        <v>22.292888888888889</v>
      </c>
      <c r="DH1043">
        <v>500.07770370370372</v>
      </c>
      <c r="DI1043">
        <v>90.402618518518537</v>
      </c>
      <c r="DJ1043">
        <v>9.9983588888888905E-2</v>
      </c>
      <c r="DK1043">
        <v>26.76084074074074</v>
      </c>
      <c r="DL1043">
        <v>26.858192592592591</v>
      </c>
      <c r="DM1043">
        <v>999.90000000000009</v>
      </c>
      <c r="DN1043">
        <v>0</v>
      </c>
      <c r="DO1043">
        <v>0</v>
      </c>
      <c r="DP1043">
        <v>10008.56</v>
      </c>
      <c r="DQ1043">
        <v>0</v>
      </c>
      <c r="DR1043">
        <v>19.083222222222219</v>
      </c>
      <c r="DS1043">
        <v>-59.955059259259258</v>
      </c>
      <c r="DT1043">
        <v>1024.7277777777781</v>
      </c>
      <c r="DU1043">
        <v>1077.330740740741</v>
      </c>
      <c r="DV1043">
        <v>7.927856666666667</v>
      </c>
      <c r="DW1043">
        <v>1061.542962962963</v>
      </c>
      <c r="DX1043">
        <v>14.65457777777778</v>
      </c>
      <c r="DY1043">
        <v>2.041512222222222</v>
      </c>
      <c r="DZ1043">
        <v>1.324812962962963</v>
      </c>
      <c r="EA1043">
        <v>17.770029629629629</v>
      </c>
      <c r="EB1043">
        <v>11.08334074074074</v>
      </c>
      <c r="EC1043">
        <v>2000.0144444444441</v>
      </c>
      <c r="ED1043">
        <v>0.98000137037037027</v>
      </c>
      <c r="EE1043">
        <v>1.99986037037037E-2</v>
      </c>
      <c r="EF1043">
        <v>0</v>
      </c>
      <c r="EG1043">
        <v>746.78970370370371</v>
      </c>
      <c r="EH1043">
        <v>5.000560000000001</v>
      </c>
      <c r="EI1043">
        <v>14941.051851851849</v>
      </c>
      <c r="EJ1043">
        <v>17295.011111111111</v>
      </c>
      <c r="EK1043">
        <v>38.708074074074069</v>
      </c>
      <c r="EL1043">
        <v>39.539037037037041</v>
      </c>
      <c r="EM1043">
        <v>38.745111111111108</v>
      </c>
      <c r="EN1043">
        <v>38.370259259259257</v>
      </c>
      <c r="EO1043">
        <v>40.055148148148142</v>
      </c>
      <c r="EP1043">
        <v>1955.1144444444451</v>
      </c>
      <c r="EQ1043">
        <v>39.9</v>
      </c>
      <c r="ER1043">
        <v>0</v>
      </c>
      <c r="ES1043">
        <v>1659037369.8</v>
      </c>
      <c r="ET1043">
        <v>0</v>
      </c>
      <c r="EU1043">
        <v>746.79100000000005</v>
      </c>
      <c r="EV1043">
        <v>-6.0278974532664718</v>
      </c>
      <c r="EW1043">
        <v>-155.28205145704311</v>
      </c>
      <c r="EX1043">
        <v>14941.015384615381</v>
      </c>
      <c r="EY1043">
        <v>15</v>
      </c>
      <c r="EZ1043">
        <v>0</v>
      </c>
      <c r="FA1043" t="s">
        <v>418</v>
      </c>
      <c r="FB1043">
        <v>1655239120</v>
      </c>
      <c r="FC1043">
        <v>1655239135</v>
      </c>
      <c r="FD1043">
        <v>0</v>
      </c>
      <c r="FE1043">
        <v>-7.4999999999999997E-2</v>
      </c>
      <c r="FF1043">
        <v>-2.7E-2</v>
      </c>
      <c r="FG1043">
        <v>1.986</v>
      </c>
      <c r="FH1043">
        <v>0.13900000000000001</v>
      </c>
      <c r="FI1043">
        <v>420</v>
      </c>
      <c r="FJ1043">
        <v>22</v>
      </c>
      <c r="FK1043">
        <v>0.12</v>
      </c>
      <c r="FL1043">
        <v>0.02</v>
      </c>
      <c r="FM1043">
        <v>-59.998434999999994</v>
      </c>
      <c r="FN1043">
        <v>0.88017410881800984</v>
      </c>
      <c r="FO1043">
        <v>0.1038634019999347</v>
      </c>
      <c r="FP1043">
        <v>0</v>
      </c>
      <c r="FQ1043">
        <v>747.14458823529401</v>
      </c>
      <c r="FR1043">
        <v>-6.7628418706222364</v>
      </c>
      <c r="FS1043">
        <v>0.68521920570106643</v>
      </c>
      <c r="FT1043">
        <v>0</v>
      </c>
      <c r="FU1043">
        <v>7.9264422499999991</v>
      </c>
      <c r="FV1043">
        <v>3.118547842399181E-2</v>
      </c>
      <c r="FW1043">
        <v>3.2916921845002429E-3</v>
      </c>
      <c r="FX1043">
        <v>1</v>
      </c>
      <c r="FY1043">
        <v>1</v>
      </c>
      <c r="FZ1043">
        <v>3</v>
      </c>
      <c r="GA1043" t="s">
        <v>419</v>
      </c>
      <c r="GB1043">
        <v>2.9806400000000002</v>
      </c>
      <c r="GC1043">
        <v>2.72817</v>
      </c>
      <c r="GD1043">
        <v>0.159499</v>
      </c>
      <c r="GE1043">
        <v>0.16667000000000001</v>
      </c>
      <c r="GF1043">
        <v>0.10298400000000001</v>
      </c>
      <c r="GG1043">
        <v>7.6405699999999993E-2</v>
      </c>
      <c r="GH1043">
        <v>25229.7</v>
      </c>
      <c r="GI1043">
        <v>24637.7</v>
      </c>
      <c r="GJ1043">
        <v>30542.9</v>
      </c>
      <c r="GK1043">
        <v>29807.3</v>
      </c>
      <c r="GL1043">
        <v>37803.599999999999</v>
      </c>
      <c r="GM1043">
        <v>36264.6</v>
      </c>
      <c r="GN1043">
        <v>46718.9</v>
      </c>
      <c r="GO1043">
        <v>44333.3</v>
      </c>
      <c r="GP1043">
        <v>1.88188</v>
      </c>
      <c r="GQ1043">
        <v>1.8487499999999999</v>
      </c>
      <c r="GR1043">
        <v>0.127606</v>
      </c>
      <c r="GS1043">
        <v>0</v>
      </c>
      <c r="GT1043">
        <v>24.765699999999999</v>
      </c>
      <c r="GU1043">
        <v>999.9</v>
      </c>
      <c r="GV1043">
        <v>42.7</v>
      </c>
      <c r="GW1043">
        <v>32.4</v>
      </c>
      <c r="GX1043">
        <v>23.071200000000001</v>
      </c>
      <c r="GY1043">
        <v>63.099899999999998</v>
      </c>
      <c r="GZ1043">
        <v>24.535299999999999</v>
      </c>
      <c r="HA1043">
        <v>1</v>
      </c>
      <c r="HB1043">
        <v>-0.10008400000000001</v>
      </c>
      <c r="HC1043">
        <v>-2.4656899999999999E-2</v>
      </c>
      <c r="HD1043">
        <v>20.194199999999999</v>
      </c>
      <c r="HE1043">
        <v>5.2289700000000003</v>
      </c>
      <c r="HF1043">
        <v>11.968</v>
      </c>
      <c r="HG1043">
        <v>4.9697500000000003</v>
      </c>
      <c r="HH1043">
        <v>3.2894999999999999</v>
      </c>
      <c r="HI1043">
        <v>9484.2999999999993</v>
      </c>
      <c r="HJ1043">
        <v>9999</v>
      </c>
      <c r="HK1043">
        <v>9999</v>
      </c>
      <c r="HL1043">
        <v>299</v>
      </c>
      <c r="HM1043">
        <v>4.9729099999999997</v>
      </c>
      <c r="HN1043">
        <v>1.87744</v>
      </c>
      <c r="HO1043">
        <v>1.8755900000000001</v>
      </c>
      <c r="HP1043">
        <v>1.87836</v>
      </c>
      <c r="HQ1043">
        <v>1.8750800000000001</v>
      </c>
      <c r="HR1043">
        <v>1.87866</v>
      </c>
      <c r="HS1043">
        <v>1.87575</v>
      </c>
      <c r="HT1043">
        <v>1.87686</v>
      </c>
      <c r="HU1043">
        <v>0</v>
      </c>
      <c r="HV1043">
        <v>0</v>
      </c>
      <c r="HW1043">
        <v>0</v>
      </c>
      <c r="HX1043">
        <v>0</v>
      </c>
      <c r="HY1043" t="s">
        <v>420</v>
      </c>
      <c r="HZ1043" t="s">
        <v>421</v>
      </c>
      <c r="IA1043" t="s">
        <v>422</v>
      </c>
      <c r="IB1043" t="s">
        <v>422</v>
      </c>
      <c r="IC1043" t="s">
        <v>422</v>
      </c>
      <c r="ID1043" t="s">
        <v>422</v>
      </c>
      <c r="IE1043">
        <v>0</v>
      </c>
      <c r="IF1043">
        <v>100</v>
      </c>
      <c r="IG1043">
        <v>100</v>
      </c>
      <c r="IH1043">
        <v>4.8099999999999996</v>
      </c>
      <c r="II1043">
        <v>0.28960000000000002</v>
      </c>
      <c r="IJ1043">
        <v>1.981763419366358</v>
      </c>
      <c r="IK1043">
        <v>4.1594547590360449E-3</v>
      </c>
      <c r="IL1043">
        <v>-1.867668404869411E-6</v>
      </c>
      <c r="IM1043">
        <v>4.9096340421811042E-10</v>
      </c>
      <c r="IN1043">
        <v>-2.3250521569731349E-2</v>
      </c>
      <c r="IO1043">
        <v>5.6214120975847052E-3</v>
      </c>
      <c r="IP1043">
        <v>3.6430730392419388E-4</v>
      </c>
      <c r="IQ1043">
        <v>5.8048895600362112E-7</v>
      </c>
      <c r="IR1043">
        <v>0</v>
      </c>
      <c r="IS1043">
        <v>2100</v>
      </c>
      <c r="IT1043">
        <v>1</v>
      </c>
      <c r="IU1043">
        <v>26</v>
      </c>
      <c r="IV1043">
        <v>63304.1</v>
      </c>
      <c r="IW1043">
        <v>63303.9</v>
      </c>
      <c r="IX1043">
        <v>2.3767100000000001</v>
      </c>
      <c r="IY1043">
        <v>2.5573700000000001</v>
      </c>
      <c r="IZ1043">
        <v>1.39893</v>
      </c>
      <c r="JA1043">
        <v>2.34131</v>
      </c>
      <c r="JB1043">
        <v>1.4489700000000001</v>
      </c>
      <c r="JC1043">
        <v>2.3815900000000001</v>
      </c>
      <c r="JD1043">
        <v>37.747</v>
      </c>
      <c r="JE1043">
        <v>24.078700000000001</v>
      </c>
      <c r="JF1043">
        <v>18</v>
      </c>
      <c r="JG1043">
        <v>488.214</v>
      </c>
      <c r="JH1043">
        <v>438.66699999999997</v>
      </c>
      <c r="JI1043">
        <v>24.9999</v>
      </c>
      <c r="JJ1043">
        <v>25.7729</v>
      </c>
      <c r="JK1043">
        <v>30.0002</v>
      </c>
      <c r="JL1043">
        <v>25.609400000000001</v>
      </c>
      <c r="JM1043">
        <v>25.692900000000002</v>
      </c>
      <c r="JN1043">
        <v>47.692399999999999</v>
      </c>
      <c r="JO1043">
        <v>39.069299999999998</v>
      </c>
      <c r="JP1043">
        <v>0</v>
      </c>
      <c r="JQ1043">
        <v>25</v>
      </c>
      <c r="JR1043">
        <v>1109.19</v>
      </c>
      <c r="JS1043">
        <v>14.6053</v>
      </c>
      <c r="JT1043">
        <v>100.967</v>
      </c>
      <c r="JU1043">
        <v>101.93600000000001</v>
      </c>
    </row>
    <row r="1044" spans="1:281" x14ac:dyDescent="0.2">
      <c r="A1044">
        <v>1028</v>
      </c>
      <c r="B1044">
        <v>1659037373.5999999</v>
      </c>
      <c r="C1044">
        <v>13655.099999904631</v>
      </c>
      <c r="D1044" t="s">
        <v>2488</v>
      </c>
      <c r="E1044" t="s">
        <v>2489</v>
      </c>
      <c r="F1044">
        <v>5</v>
      </c>
      <c r="G1044" t="s">
        <v>415</v>
      </c>
      <c r="H1044" t="s">
        <v>2357</v>
      </c>
      <c r="I1044">
        <v>1659037365.814285</v>
      </c>
      <c r="J1044">
        <f t="shared" si="800"/>
        <v>6.7646925473895791E-3</v>
      </c>
      <c r="K1044">
        <f t="shared" si="801"/>
        <v>6.7646925473895791</v>
      </c>
      <c r="L1044">
        <f t="shared" si="802"/>
        <v>23.63504883334943</v>
      </c>
      <c r="M1044">
        <f t="shared" si="803"/>
        <v>1017.5236785714289</v>
      </c>
      <c r="N1044">
        <f t="shared" si="804"/>
        <v>896.69849896304834</v>
      </c>
      <c r="O1044">
        <f t="shared" si="805"/>
        <v>81.152571370181462</v>
      </c>
      <c r="P1044">
        <f t="shared" si="806"/>
        <v>92.087433001848098</v>
      </c>
      <c r="Q1044">
        <f t="shared" si="807"/>
        <v>0.42800080303075838</v>
      </c>
      <c r="R1044">
        <f t="shared" si="808"/>
        <v>2.7569142131863713</v>
      </c>
      <c r="S1044">
        <f t="shared" si="809"/>
        <v>0.3942196219519889</v>
      </c>
      <c r="T1044">
        <f t="shared" si="810"/>
        <v>0.24919980404869702</v>
      </c>
      <c r="U1044">
        <f t="shared" si="811"/>
        <v>321.51533935315183</v>
      </c>
      <c r="V1044">
        <f t="shared" si="812"/>
        <v>26.903469739885214</v>
      </c>
      <c r="W1044">
        <f t="shared" si="813"/>
        <v>26.855935714285721</v>
      </c>
      <c r="X1044">
        <f t="shared" si="814"/>
        <v>3.5489871280747525</v>
      </c>
      <c r="Y1044">
        <f t="shared" si="815"/>
        <v>57.92396977214154</v>
      </c>
      <c r="Z1044">
        <f t="shared" si="816"/>
        <v>2.0439947842327686</v>
      </c>
      <c r="AA1044">
        <f t="shared" si="817"/>
        <v>3.5287546628335984</v>
      </c>
      <c r="AB1044">
        <f t="shared" si="818"/>
        <v>1.5049923438419839</v>
      </c>
      <c r="AC1044">
        <f t="shared" si="819"/>
        <v>-298.32294133988046</v>
      </c>
      <c r="AD1044">
        <f t="shared" si="820"/>
        <v>-14.447440604899422</v>
      </c>
      <c r="AE1044">
        <f t="shared" si="821"/>
        <v>-1.1287704766482862</v>
      </c>
      <c r="AF1044">
        <f t="shared" si="822"/>
        <v>7.6161869317236519</v>
      </c>
      <c r="AG1044">
        <f t="shared" si="823"/>
        <v>43.034046713916169</v>
      </c>
      <c r="AH1044">
        <f t="shared" si="824"/>
        <v>6.7620801628162903</v>
      </c>
      <c r="AI1044">
        <f t="shared" si="825"/>
        <v>23.63504883334943</v>
      </c>
      <c r="AJ1044">
        <v>1111.212051158838</v>
      </c>
      <c r="AK1044">
        <v>1066.215696969696</v>
      </c>
      <c r="AL1044">
        <v>3.4430381329082138</v>
      </c>
      <c r="AM1044">
        <v>64.966641921284506</v>
      </c>
      <c r="AN1044">
        <f t="shared" si="826"/>
        <v>6.7646925473895791</v>
      </c>
      <c r="AO1044">
        <v>14.65574840249662</v>
      </c>
      <c r="AP1044">
        <v>22.58883272727272</v>
      </c>
      <c r="AQ1044">
        <v>-1.1949881574132479E-5</v>
      </c>
      <c r="AR1044">
        <v>82.71412704073343</v>
      </c>
      <c r="AS1044">
        <v>3</v>
      </c>
      <c r="AT1044">
        <v>1</v>
      </c>
      <c r="AU1044">
        <f t="shared" si="827"/>
        <v>1</v>
      </c>
      <c r="AV1044">
        <f t="shared" si="828"/>
        <v>0</v>
      </c>
      <c r="AW1044">
        <f t="shared" si="829"/>
        <v>47874.11696772118</v>
      </c>
      <c r="AX1044" t="s">
        <v>416</v>
      </c>
      <c r="AY1044" t="s">
        <v>416</v>
      </c>
      <c r="AZ1044">
        <v>0</v>
      </c>
      <c r="BA1044">
        <v>0</v>
      </c>
      <c r="BB1044" t="e">
        <f t="shared" si="830"/>
        <v>#DIV/0!</v>
      </c>
      <c r="BC1044">
        <v>0</v>
      </c>
      <c r="BD1044" t="s">
        <v>416</v>
      </c>
      <c r="BE1044" t="s">
        <v>416</v>
      </c>
      <c r="BF1044">
        <v>0</v>
      </c>
      <c r="BG1044">
        <v>0</v>
      </c>
      <c r="BH1044" t="e">
        <f t="shared" si="831"/>
        <v>#DIV/0!</v>
      </c>
      <c r="BI1044">
        <v>0.5</v>
      </c>
      <c r="BJ1044">
        <f t="shared" si="832"/>
        <v>1681.2239996648455</v>
      </c>
      <c r="BK1044">
        <f t="shared" si="833"/>
        <v>23.63504883334943</v>
      </c>
      <c r="BL1044" t="e">
        <f t="shared" si="834"/>
        <v>#DIV/0!</v>
      </c>
      <c r="BM1044">
        <f t="shared" si="835"/>
        <v>1.4058239019940896E-2</v>
      </c>
      <c r="BN1044" t="e">
        <f t="shared" si="836"/>
        <v>#DIV/0!</v>
      </c>
      <c r="BO1044" t="e">
        <f t="shared" si="837"/>
        <v>#DIV/0!</v>
      </c>
      <c r="BP1044" t="s">
        <v>416</v>
      </c>
      <c r="BQ1044">
        <v>0</v>
      </c>
      <c r="BR1044" t="e">
        <f t="shared" si="838"/>
        <v>#DIV/0!</v>
      </c>
      <c r="BS1044" t="e">
        <f t="shared" si="839"/>
        <v>#DIV/0!</v>
      </c>
      <c r="BT1044" t="e">
        <f t="shared" si="840"/>
        <v>#DIV/0!</v>
      </c>
      <c r="BU1044" t="e">
        <f t="shared" si="841"/>
        <v>#DIV/0!</v>
      </c>
      <c r="BV1044" t="e">
        <f t="shared" si="842"/>
        <v>#DIV/0!</v>
      </c>
      <c r="BW1044" t="e">
        <f t="shared" si="843"/>
        <v>#DIV/0!</v>
      </c>
      <c r="BX1044" t="e">
        <f t="shared" si="844"/>
        <v>#DIV/0!</v>
      </c>
      <c r="BY1044" t="e">
        <f t="shared" si="845"/>
        <v>#DIV/0!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f t="shared" si="846"/>
        <v>2000.0321428571431</v>
      </c>
      <c r="CS1044">
        <f t="shared" si="847"/>
        <v>1681.2239996648455</v>
      </c>
      <c r="CT1044">
        <f t="shared" si="848"/>
        <v>0.84059849021382993</v>
      </c>
      <c r="CU1044">
        <f t="shared" si="849"/>
        <v>0.16075508611269193</v>
      </c>
      <c r="CV1044">
        <v>6</v>
      </c>
      <c r="CW1044">
        <v>0.5</v>
      </c>
      <c r="CX1044" t="s">
        <v>417</v>
      </c>
      <c r="CY1044">
        <v>2</v>
      </c>
      <c r="CZ1044" t="b">
        <v>1</v>
      </c>
      <c r="DA1044">
        <v>1659037365.814285</v>
      </c>
      <c r="DB1044">
        <v>1017.5236785714289</v>
      </c>
      <c r="DC1044">
        <v>1077.411785714286</v>
      </c>
      <c r="DD1044">
        <v>22.585200000000011</v>
      </c>
      <c r="DE1044">
        <v>14.65522142857143</v>
      </c>
      <c r="DF1044">
        <v>1012.734428571428</v>
      </c>
      <c r="DG1044">
        <v>22.295596428571429</v>
      </c>
      <c r="DH1044">
        <v>500.07882142857142</v>
      </c>
      <c r="DI1044">
        <v>90.401535714285728</v>
      </c>
      <c r="DJ1044">
        <v>9.9977853571428549E-2</v>
      </c>
      <c r="DK1044">
        <v>26.758732142857141</v>
      </c>
      <c r="DL1044">
        <v>26.855935714285721</v>
      </c>
      <c r="DM1044">
        <v>999.9000000000002</v>
      </c>
      <c r="DN1044">
        <v>0</v>
      </c>
      <c r="DO1044">
        <v>0</v>
      </c>
      <c r="DP1044">
        <v>10007.381785714289</v>
      </c>
      <c r="DQ1044">
        <v>0</v>
      </c>
      <c r="DR1044">
        <v>19.083349999999999</v>
      </c>
      <c r="DS1044">
        <v>-59.888714285714293</v>
      </c>
      <c r="DT1044">
        <v>1041.0350000000001</v>
      </c>
      <c r="DU1044">
        <v>1093.436071428571</v>
      </c>
      <c r="DV1044">
        <v>7.9299839285714304</v>
      </c>
      <c r="DW1044">
        <v>1077.411785714286</v>
      </c>
      <c r="DX1044">
        <v>14.65522142857143</v>
      </c>
      <c r="DY1044">
        <v>2.041738214285715</v>
      </c>
      <c r="DZ1044">
        <v>1.3248549999999999</v>
      </c>
      <c r="EA1044">
        <v>17.771789285714281</v>
      </c>
      <c r="EB1044">
        <v>11.083824999999999</v>
      </c>
      <c r="EC1044">
        <v>2000.0321428571431</v>
      </c>
      <c r="ED1044">
        <v>0.98000114285714279</v>
      </c>
      <c r="EE1044">
        <v>1.9998785714285709E-2</v>
      </c>
      <c r="EF1044">
        <v>0</v>
      </c>
      <c r="EG1044">
        <v>746.28110714285708</v>
      </c>
      <c r="EH1044">
        <v>5.000560000000001</v>
      </c>
      <c r="EI1044">
        <v>14928.657142857141</v>
      </c>
      <c r="EJ1044">
        <v>17295.16428571428</v>
      </c>
      <c r="EK1044">
        <v>38.642571428571429</v>
      </c>
      <c r="EL1044">
        <v>39.519928571428572</v>
      </c>
      <c r="EM1044">
        <v>38.72071428571428</v>
      </c>
      <c r="EN1044">
        <v>38.352535714285708</v>
      </c>
      <c r="EO1044">
        <v>40.03539285714286</v>
      </c>
      <c r="EP1044">
        <v>1955.132142857143</v>
      </c>
      <c r="EQ1044">
        <v>39.9</v>
      </c>
      <c r="ER1044">
        <v>0</v>
      </c>
      <c r="ES1044">
        <v>1659037374.5999999</v>
      </c>
      <c r="ET1044">
        <v>0</v>
      </c>
      <c r="EU1044">
        <v>746.28234615384599</v>
      </c>
      <c r="EV1044">
        <v>-6.4805812091358694</v>
      </c>
      <c r="EW1044">
        <v>-159.41196580684829</v>
      </c>
      <c r="EX1044">
        <v>14928.47692307692</v>
      </c>
      <c r="EY1044">
        <v>15</v>
      </c>
      <c r="EZ1044">
        <v>0</v>
      </c>
      <c r="FA1044" t="s">
        <v>418</v>
      </c>
      <c r="FB1044">
        <v>1655239120</v>
      </c>
      <c r="FC1044">
        <v>1655239135</v>
      </c>
      <c r="FD1044">
        <v>0</v>
      </c>
      <c r="FE1044">
        <v>-7.4999999999999997E-2</v>
      </c>
      <c r="FF1044">
        <v>-2.7E-2</v>
      </c>
      <c r="FG1044">
        <v>1.986</v>
      </c>
      <c r="FH1044">
        <v>0.13900000000000001</v>
      </c>
      <c r="FI1044">
        <v>420</v>
      </c>
      <c r="FJ1044">
        <v>22</v>
      </c>
      <c r="FK1044">
        <v>0.12</v>
      </c>
      <c r="FL1044">
        <v>0.02</v>
      </c>
      <c r="FM1044">
        <v>-59.933936585365842</v>
      </c>
      <c r="FN1044">
        <v>0.67211707317056812</v>
      </c>
      <c r="FO1044">
        <v>8.9264467997501151E-2</v>
      </c>
      <c r="FP1044">
        <v>0</v>
      </c>
      <c r="FQ1044">
        <v>746.6045294117647</v>
      </c>
      <c r="FR1044">
        <v>-6.5295951167321604</v>
      </c>
      <c r="FS1044">
        <v>0.66113130471649217</v>
      </c>
      <c r="FT1044">
        <v>0</v>
      </c>
      <c r="FU1044">
        <v>7.9282573170731698</v>
      </c>
      <c r="FV1044">
        <v>3.1272752613258889E-2</v>
      </c>
      <c r="FW1044">
        <v>3.3792790574684339E-3</v>
      </c>
      <c r="FX1044">
        <v>1</v>
      </c>
      <c r="FY1044">
        <v>1</v>
      </c>
      <c r="FZ1044">
        <v>3</v>
      </c>
      <c r="GA1044" t="s">
        <v>419</v>
      </c>
      <c r="GB1044">
        <v>2.9804200000000001</v>
      </c>
      <c r="GC1044">
        <v>2.7285400000000002</v>
      </c>
      <c r="GD1044">
        <v>0.161159</v>
      </c>
      <c r="GE1044">
        <v>0.16827300000000001</v>
      </c>
      <c r="GF1044">
        <v>0.102989</v>
      </c>
      <c r="GG1044">
        <v>7.6408900000000002E-2</v>
      </c>
      <c r="GH1044">
        <v>25179.4</v>
      </c>
      <c r="GI1044">
        <v>24590.1</v>
      </c>
      <c r="GJ1044">
        <v>30542.400000000001</v>
      </c>
      <c r="GK1044">
        <v>29807.1</v>
      </c>
      <c r="GL1044">
        <v>37802.9</v>
      </c>
      <c r="GM1044">
        <v>36264.199999999997</v>
      </c>
      <c r="GN1044">
        <v>46718.2</v>
      </c>
      <c r="GO1044">
        <v>44332.800000000003</v>
      </c>
      <c r="GP1044">
        <v>1.8817200000000001</v>
      </c>
      <c r="GQ1044">
        <v>1.84883</v>
      </c>
      <c r="GR1044">
        <v>0.12796399999999999</v>
      </c>
      <c r="GS1044">
        <v>0</v>
      </c>
      <c r="GT1044">
        <v>24.765699999999999</v>
      </c>
      <c r="GU1044">
        <v>999.9</v>
      </c>
      <c r="GV1044">
        <v>42.7</v>
      </c>
      <c r="GW1044">
        <v>32.4</v>
      </c>
      <c r="GX1044">
        <v>23.0686</v>
      </c>
      <c r="GY1044">
        <v>63.1999</v>
      </c>
      <c r="GZ1044">
        <v>25.036100000000001</v>
      </c>
      <c r="HA1044">
        <v>1</v>
      </c>
      <c r="HB1044">
        <v>-0.100396</v>
      </c>
      <c r="HC1044">
        <v>-2.4951000000000001E-2</v>
      </c>
      <c r="HD1044">
        <v>20.194299999999998</v>
      </c>
      <c r="HE1044">
        <v>5.2286700000000002</v>
      </c>
      <c r="HF1044">
        <v>11.968</v>
      </c>
      <c r="HG1044">
        <v>4.9695</v>
      </c>
      <c r="HH1044">
        <v>3.2894800000000002</v>
      </c>
      <c r="HI1044">
        <v>9484.2999999999993</v>
      </c>
      <c r="HJ1044">
        <v>9999</v>
      </c>
      <c r="HK1044">
        <v>9999</v>
      </c>
      <c r="HL1044">
        <v>299</v>
      </c>
      <c r="HM1044">
        <v>4.9729000000000001</v>
      </c>
      <c r="HN1044">
        <v>1.87744</v>
      </c>
      <c r="HO1044">
        <v>1.87554</v>
      </c>
      <c r="HP1044">
        <v>1.87836</v>
      </c>
      <c r="HQ1044">
        <v>1.87507</v>
      </c>
      <c r="HR1044">
        <v>1.8786499999999999</v>
      </c>
      <c r="HS1044">
        <v>1.87574</v>
      </c>
      <c r="HT1044">
        <v>1.8768499999999999</v>
      </c>
      <c r="HU1044">
        <v>0</v>
      </c>
      <c r="HV1044">
        <v>0</v>
      </c>
      <c r="HW1044">
        <v>0</v>
      </c>
      <c r="HX1044">
        <v>0</v>
      </c>
      <c r="HY1044" t="s">
        <v>420</v>
      </c>
      <c r="HZ1044" t="s">
        <v>421</v>
      </c>
      <c r="IA1044" t="s">
        <v>422</v>
      </c>
      <c r="IB1044" t="s">
        <v>422</v>
      </c>
      <c r="IC1044" t="s">
        <v>422</v>
      </c>
      <c r="ID1044" t="s">
        <v>422</v>
      </c>
      <c r="IE1044">
        <v>0</v>
      </c>
      <c r="IF1044">
        <v>100</v>
      </c>
      <c r="IG1044">
        <v>100</v>
      </c>
      <c r="IH1044">
        <v>4.83</v>
      </c>
      <c r="II1044">
        <v>0.28970000000000001</v>
      </c>
      <c r="IJ1044">
        <v>1.981763419366358</v>
      </c>
      <c r="IK1044">
        <v>4.1594547590360449E-3</v>
      </c>
      <c r="IL1044">
        <v>-1.867668404869411E-6</v>
      </c>
      <c r="IM1044">
        <v>4.9096340421811042E-10</v>
      </c>
      <c r="IN1044">
        <v>-2.3250521569731349E-2</v>
      </c>
      <c r="IO1044">
        <v>5.6214120975847052E-3</v>
      </c>
      <c r="IP1044">
        <v>3.6430730392419388E-4</v>
      </c>
      <c r="IQ1044">
        <v>5.8048895600362112E-7</v>
      </c>
      <c r="IR1044">
        <v>0</v>
      </c>
      <c r="IS1044">
        <v>2100</v>
      </c>
      <c r="IT1044">
        <v>1</v>
      </c>
      <c r="IU1044">
        <v>26</v>
      </c>
      <c r="IV1044">
        <v>63304.2</v>
      </c>
      <c r="IW1044">
        <v>63304</v>
      </c>
      <c r="IX1044">
        <v>2.4096700000000002</v>
      </c>
      <c r="IY1044">
        <v>2.5293000000000001</v>
      </c>
      <c r="IZ1044">
        <v>1.39893</v>
      </c>
      <c r="JA1044">
        <v>2.34009</v>
      </c>
      <c r="JB1044">
        <v>1.4489700000000001</v>
      </c>
      <c r="JC1044">
        <v>2.4719199999999999</v>
      </c>
      <c r="JD1044">
        <v>37.747</v>
      </c>
      <c r="JE1044">
        <v>24.087499999999999</v>
      </c>
      <c r="JF1044">
        <v>18</v>
      </c>
      <c r="JG1044">
        <v>488.13200000000001</v>
      </c>
      <c r="JH1044">
        <v>438.709</v>
      </c>
      <c r="JI1044">
        <v>24.9998</v>
      </c>
      <c r="JJ1044">
        <v>25.7729</v>
      </c>
      <c r="JK1044">
        <v>30.0001</v>
      </c>
      <c r="JL1044">
        <v>25.609400000000001</v>
      </c>
      <c r="JM1044">
        <v>25.692399999999999</v>
      </c>
      <c r="JN1044">
        <v>48.246000000000002</v>
      </c>
      <c r="JO1044">
        <v>39.069299999999998</v>
      </c>
      <c r="JP1044">
        <v>0</v>
      </c>
      <c r="JQ1044">
        <v>25</v>
      </c>
      <c r="JR1044">
        <v>1122.56</v>
      </c>
      <c r="JS1044">
        <v>14.6007</v>
      </c>
      <c r="JT1044">
        <v>100.965</v>
      </c>
      <c r="JU1044">
        <v>101.935</v>
      </c>
    </row>
    <row r="1045" spans="1:281" x14ac:dyDescent="0.2">
      <c r="A1045">
        <v>1029</v>
      </c>
      <c r="B1045">
        <v>1659037378.5999999</v>
      </c>
      <c r="C1045">
        <v>13660.099999904631</v>
      </c>
      <c r="D1045" t="s">
        <v>2490</v>
      </c>
      <c r="E1045" t="s">
        <v>2491</v>
      </c>
      <c r="F1045">
        <v>5</v>
      </c>
      <c r="G1045" t="s">
        <v>415</v>
      </c>
      <c r="H1045" t="s">
        <v>2357</v>
      </c>
      <c r="I1045">
        <v>1659037371.0999999</v>
      </c>
      <c r="J1045">
        <f t="shared" si="800"/>
        <v>6.7655800723628035E-3</v>
      </c>
      <c r="K1045">
        <f t="shared" si="801"/>
        <v>6.7655800723628037</v>
      </c>
      <c r="L1045">
        <f t="shared" si="802"/>
        <v>23.322764585587141</v>
      </c>
      <c r="M1045">
        <f t="shared" si="803"/>
        <v>1035.3740740740741</v>
      </c>
      <c r="N1045">
        <f t="shared" si="804"/>
        <v>915.30796211507345</v>
      </c>
      <c r="O1045">
        <f t="shared" si="805"/>
        <v>82.836966166763958</v>
      </c>
      <c r="P1045">
        <f t="shared" si="806"/>
        <v>93.703158602302082</v>
      </c>
      <c r="Q1045">
        <f t="shared" si="807"/>
        <v>0.42802498692002827</v>
      </c>
      <c r="R1045">
        <f t="shared" si="808"/>
        <v>2.7562173967035215</v>
      </c>
      <c r="S1045">
        <f t="shared" si="809"/>
        <v>0.39423233033560412</v>
      </c>
      <c r="T1045">
        <f t="shared" si="810"/>
        <v>0.24920863891705938</v>
      </c>
      <c r="U1045">
        <f t="shared" si="811"/>
        <v>321.51281066984848</v>
      </c>
      <c r="V1045">
        <f t="shared" si="812"/>
        <v>26.902000453805481</v>
      </c>
      <c r="W1045">
        <f t="shared" si="813"/>
        <v>26.85793703703704</v>
      </c>
      <c r="X1045">
        <f t="shared" si="814"/>
        <v>3.5494047557382249</v>
      </c>
      <c r="Y1045">
        <f t="shared" si="815"/>
        <v>57.935877801555392</v>
      </c>
      <c r="Z1045">
        <f t="shared" si="816"/>
        <v>2.0442654430536304</v>
      </c>
      <c r="AA1045">
        <f t="shared" si="817"/>
        <v>3.5284965389766625</v>
      </c>
      <c r="AB1045">
        <f t="shared" si="818"/>
        <v>1.5051393126845944</v>
      </c>
      <c r="AC1045">
        <f t="shared" si="819"/>
        <v>-298.36208119119965</v>
      </c>
      <c r="AD1045">
        <f t="shared" si="820"/>
        <v>-14.925910993060947</v>
      </c>
      <c r="AE1045">
        <f t="shared" si="821"/>
        <v>-1.1664523498107104</v>
      </c>
      <c r="AF1045">
        <f t="shared" si="822"/>
        <v>7.0583661357771827</v>
      </c>
      <c r="AG1045">
        <f t="shared" si="823"/>
        <v>42.892334604788921</v>
      </c>
      <c r="AH1045">
        <f t="shared" si="824"/>
        <v>6.7640441836060727</v>
      </c>
      <c r="AI1045">
        <f t="shared" si="825"/>
        <v>23.322764585587141</v>
      </c>
      <c r="AJ1045">
        <v>1128.307753728443</v>
      </c>
      <c r="AK1045">
        <v>1083.526303030302</v>
      </c>
      <c r="AL1045">
        <v>3.4783775595388211</v>
      </c>
      <c r="AM1045">
        <v>64.966641921284506</v>
      </c>
      <c r="AN1045">
        <f t="shared" si="826"/>
        <v>6.7655800723628037</v>
      </c>
      <c r="AO1045">
        <v>14.656747886552211</v>
      </c>
      <c r="AP1045">
        <v>22.590511515151508</v>
      </c>
      <c r="AQ1045">
        <v>9.8237824858844614E-6</v>
      </c>
      <c r="AR1045">
        <v>82.71412704073343</v>
      </c>
      <c r="AS1045">
        <v>3</v>
      </c>
      <c r="AT1045">
        <v>1</v>
      </c>
      <c r="AU1045">
        <f t="shared" si="827"/>
        <v>1</v>
      </c>
      <c r="AV1045">
        <f t="shared" si="828"/>
        <v>0</v>
      </c>
      <c r="AW1045">
        <f t="shared" si="829"/>
        <v>47855.391934596533</v>
      </c>
      <c r="AX1045" t="s">
        <v>416</v>
      </c>
      <c r="AY1045" t="s">
        <v>416</v>
      </c>
      <c r="AZ1045">
        <v>0</v>
      </c>
      <c r="BA1045">
        <v>0</v>
      </c>
      <c r="BB1045" t="e">
        <f t="shared" si="830"/>
        <v>#DIV/0!</v>
      </c>
      <c r="BC1045">
        <v>0</v>
      </c>
      <c r="BD1045" t="s">
        <v>416</v>
      </c>
      <c r="BE1045" t="s">
        <v>416</v>
      </c>
      <c r="BF1045">
        <v>0</v>
      </c>
      <c r="BG1045">
        <v>0</v>
      </c>
      <c r="BH1045" t="e">
        <f t="shared" si="831"/>
        <v>#DIV/0!</v>
      </c>
      <c r="BI1045">
        <v>0.5</v>
      </c>
      <c r="BJ1045">
        <f t="shared" si="832"/>
        <v>1681.210688775396</v>
      </c>
      <c r="BK1045">
        <f t="shared" si="833"/>
        <v>23.322764585587141</v>
      </c>
      <c r="BL1045" t="e">
        <f t="shared" si="834"/>
        <v>#DIV/0!</v>
      </c>
      <c r="BM1045">
        <f t="shared" si="835"/>
        <v>1.3872600704540836E-2</v>
      </c>
      <c r="BN1045" t="e">
        <f t="shared" si="836"/>
        <v>#DIV/0!</v>
      </c>
      <c r="BO1045" t="e">
        <f t="shared" si="837"/>
        <v>#DIV/0!</v>
      </c>
      <c r="BP1045" t="s">
        <v>416</v>
      </c>
      <c r="BQ1045">
        <v>0</v>
      </c>
      <c r="BR1045" t="e">
        <f t="shared" si="838"/>
        <v>#DIV/0!</v>
      </c>
      <c r="BS1045" t="e">
        <f t="shared" si="839"/>
        <v>#DIV/0!</v>
      </c>
      <c r="BT1045" t="e">
        <f t="shared" si="840"/>
        <v>#DIV/0!</v>
      </c>
      <c r="BU1045" t="e">
        <f t="shared" si="841"/>
        <v>#DIV/0!</v>
      </c>
      <c r="BV1045" t="e">
        <f t="shared" si="842"/>
        <v>#DIV/0!</v>
      </c>
      <c r="BW1045" t="e">
        <f t="shared" si="843"/>
        <v>#DIV/0!</v>
      </c>
      <c r="BX1045" t="e">
        <f t="shared" si="844"/>
        <v>#DIV/0!</v>
      </c>
      <c r="BY1045" t="e">
        <f t="shared" si="845"/>
        <v>#DIV/0!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f t="shared" si="846"/>
        <v>2000.0162962962961</v>
      </c>
      <c r="CS1045">
        <f t="shared" si="847"/>
        <v>1681.210688775396</v>
      </c>
      <c r="CT1045">
        <f t="shared" si="848"/>
        <v>0.8405984950666272</v>
      </c>
      <c r="CU1045">
        <f t="shared" si="849"/>
        <v>0.16075509547859074</v>
      </c>
      <c r="CV1045">
        <v>6</v>
      </c>
      <c r="CW1045">
        <v>0.5</v>
      </c>
      <c r="CX1045" t="s">
        <v>417</v>
      </c>
      <c r="CY1045">
        <v>2</v>
      </c>
      <c r="CZ1045" t="b">
        <v>1</v>
      </c>
      <c r="DA1045">
        <v>1659037371.0999999</v>
      </c>
      <c r="DB1045">
        <v>1035.3740740740741</v>
      </c>
      <c r="DC1045">
        <v>1095.2377777777781</v>
      </c>
      <c r="DD1045">
        <v>22.588133333333332</v>
      </c>
      <c r="DE1045">
        <v>14.656092592592589</v>
      </c>
      <c r="DF1045">
        <v>1030.551481481481</v>
      </c>
      <c r="DG1045">
        <v>22.298470370370371</v>
      </c>
      <c r="DH1045">
        <v>500.09251851851849</v>
      </c>
      <c r="DI1045">
        <v>90.401718518518493</v>
      </c>
      <c r="DJ1045">
        <v>0.1000247148148148</v>
      </c>
      <c r="DK1045">
        <v>26.75748888888889</v>
      </c>
      <c r="DL1045">
        <v>26.85793703703704</v>
      </c>
      <c r="DM1045">
        <v>999.90000000000009</v>
      </c>
      <c r="DN1045">
        <v>0</v>
      </c>
      <c r="DO1045">
        <v>0</v>
      </c>
      <c r="DP1045">
        <v>10003.23592592593</v>
      </c>
      <c r="DQ1045">
        <v>0</v>
      </c>
      <c r="DR1045">
        <v>19.0868</v>
      </c>
      <c r="DS1045">
        <v>-59.864222222222232</v>
      </c>
      <c r="DT1045">
        <v>1059.301481481481</v>
      </c>
      <c r="DU1045">
        <v>1111.528518518518</v>
      </c>
      <c r="DV1045">
        <v>7.9320529629629624</v>
      </c>
      <c r="DW1045">
        <v>1095.2377777777781</v>
      </c>
      <c r="DX1045">
        <v>14.656092592592589</v>
      </c>
      <c r="DY1045">
        <v>2.0420070370370369</v>
      </c>
      <c r="DZ1045">
        <v>1.3249355555555551</v>
      </c>
      <c r="EA1045">
        <v>17.773877777777781</v>
      </c>
      <c r="EB1045">
        <v>11.08474074074074</v>
      </c>
      <c r="EC1045">
        <v>2000.0162962962961</v>
      </c>
      <c r="ED1045">
        <v>0.98000077777777772</v>
      </c>
      <c r="EE1045">
        <v>1.999907777777778E-2</v>
      </c>
      <c r="EF1045">
        <v>0</v>
      </c>
      <c r="EG1045">
        <v>745.63588888888899</v>
      </c>
      <c r="EH1045">
        <v>5.000560000000001</v>
      </c>
      <c r="EI1045">
        <v>14913.929629629631</v>
      </c>
      <c r="EJ1045">
        <v>17295.029629629629</v>
      </c>
      <c r="EK1045">
        <v>38.643222222222221</v>
      </c>
      <c r="EL1045">
        <v>39.504592592592587</v>
      </c>
      <c r="EM1045">
        <v>38.701185185185189</v>
      </c>
      <c r="EN1045">
        <v>38.342370370370368</v>
      </c>
      <c r="EO1045">
        <v>40.020629629629632</v>
      </c>
      <c r="EP1045">
        <v>1955.1159259259259</v>
      </c>
      <c r="EQ1045">
        <v>39.9</v>
      </c>
      <c r="ER1045">
        <v>0</v>
      </c>
      <c r="ES1045">
        <v>1659037380</v>
      </c>
      <c r="ET1045">
        <v>0</v>
      </c>
      <c r="EU1045">
        <v>745.57256000000007</v>
      </c>
      <c r="EV1045">
        <v>-7.9138461535541031</v>
      </c>
      <c r="EW1045">
        <v>-169.2307690088295</v>
      </c>
      <c r="EX1045">
        <v>14912.572</v>
      </c>
      <c r="EY1045">
        <v>15</v>
      </c>
      <c r="EZ1045">
        <v>0</v>
      </c>
      <c r="FA1045" t="s">
        <v>418</v>
      </c>
      <c r="FB1045">
        <v>1655239120</v>
      </c>
      <c r="FC1045">
        <v>1655239135</v>
      </c>
      <c r="FD1045">
        <v>0</v>
      </c>
      <c r="FE1045">
        <v>-7.4999999999999997E-2</v>
      </c>
      <c r="FF1045">
        <v>-2.7E-2</v>
      </c>
      <c r="FG1045">
        <v>1.986</v>
      </c>
      <c r="FH1045">
        <v>0.13900000000000001</v>
      </c>
      <c r="FI1045">
        <v>420</v>
      </c>
      <c r="FJ1045">
        <v>22</v>
      </c>
      <c r="FK1045">
        <v>0.12</v>
      </c>
      <c r="FL1045">
        <v>0.02</v>
      </c>
      <c r="FM1045">
        <v>-59.875655000000009</v>
      </c>
      <c r="FN1045">
        <v>0.33036247654813822</v>
      </c>
      <c r="FO1045">
        <v>5.9853287086007498E-2</v>
      </c>
      <c r="FP1045">
        <v>1</v>
      </c>
      <c r="FQ1045">
        <v>745.96482352941166</v>
      </c>
      <c r="FR1045">
        <v>-7.2928647833730684</v>
      </c>
      <c r="FS1045">
        <v>0.73891830602290809</v>
      </c>
      <c r="FT1045">
        <v>0</v>
      </c>
      <c r="FU1045">
        <v>7.9309907500000012</v>
      </c>
      <c r="FV1045">
        <v>2.1990956848011861E-2</v>
      </c>
      <c r="FW1045">
        <v>2.3154841691317061E-3</v>
      </c>
      <c r="FX1045">
        <v>1</v>
      </c>
      <c r="FY1045">
        <v>2</v>
      </c>
      <c r="FZ1045">
        <v>3</v>
      </c>
      <c r="GA1045" t="s">
        <v>446</v>
      </c>
      <c r="GB1045">
        <v>2.9807600000000001</v>
      </c>
      <c r="GC1045">
        <v>2.7284199999999998</v>
      </c>
      <c r="GD1045">
        <v>0.162802</v>
      </c>
      <c r="GE1045">
        <v>0.169878</v>
      </c>
      <c r="GF1045">
        <v>0.102994</v>
      </c>
      <c r="GG1045">
        <v>7.6413999999999996E-2</v>
      </c>
      <c r="GH1045">
        <v>25129.9</v>
      </c>
      <c r="GI1045">
        <v>24542.5</v>
      </c>
      <c r="GJ1045">
        <v>30542</v>
      </c>
      <c r="GK1045">
        <v>29806.9</v>
      </c>
      <c r="GL1045">
        <v>37802.400000000001</v>
      </c>
      <c r="GM1045">
        <v>36263.800000000003</v>
      </c>
      <c r="GN1045">
        <v>46717.7</v>
      </c>
      <c r="GO1045">
        <v>44332.3</v>
      </c>
      <c r="GP1045">
        <v>1.8820300000000001</v>
      </c>
      <c r="GQ1045">
        <v>1.8487499999999999</v>
      </c>
      <c r="GR1045">
        <v>0.127859</v>
      </c>
      <c r="GS1045">
        <v>0</v>
      </c>
      <c r="GT1045">
        <v>24.767299999999999</v>
      </c>
      <c r="GU1045">
        <v>999.9</v>
      </c>
      <c r="GV1045">
        <v>42.7</v>
      </c>
      <c r="GW1045">
        <v>32.4</v>
      </c>
      <c r="GX1045">
        <v>23.0687</v>
      </c>
      <c r="GY1045">
        <v>63.0899</v>
      </c>
      <c r="GZ1045">
        <v>24.883800000000001</v>
      </c>
      <c r="HA1045">
        <v>1</v>
      </c>
      <c r="HB1045">
        <v>-0.16463700000000001</v>
      </c>
      <c r="HC1045">
        <v>4.5324099999999999E-2</v>
      </c>
      <c r="HD1045">
        <v>20.194400000000002</v>
      </c>
      <c r="HE1045">
        <v>5.22912</v>
      </c>
      <c r="HF1045">
        <v>11.968</v>
      </c>
      <c r="HG1045">
        <v>4.9699</v>
      </c>
      <c r="HH1045">
        <v>3.28945</v>
      </c>
      <c r="HI1045">
        <v>9484.2999999999993</v>
      </c>
      <c r="HJ1045">
        <v>9999</v>
      </c>
      <c r="HK1045">
        <v>9999</v>
      </c>
      <c r="HL1045">
        <v>299</v>
      </c>
      <c r="HM1045">
        <v>4.9729000000000001</v>
      </c>
      <c r="HN1045">
        <v>1.87744</v>
      </c>
      <c r="HO1045">
        <v>1.87558</v>
      </c>
      <c r="HP1045">
        <v>1.8783700000000001</v>
      </c>
      <c r="HQ1045">
        <v>1.87507</v>
      </c>
      <c r="HR1045">
        <v>1.8786499999999999</v>
      </c>
      <c r="HS1045">
        <v>1.87575</v>
      </c>
      <c r="HT1045">
        <v>1.87686</v>
      </c>
      <c r="HU1045">
        <v>0</v>
      </c>
      <c r="HV1045">
        <v>0</v>
      </c>
      <c r="HW1045">
        <v>0</v>
      </c>
      <c r="HX1045">
        <v>0</v>
      </c>
      <c r="HY1045" t="s">
        <v>420</v>
      </c>
      <c r="HZ1045" t="s">
        <v>421</v>
      </c>
      <c r="IA1045" t="s">
        <v>422</v>
      </c>
      <c r="IB1045" t="s">
        <v>422</v>
      </c>
      <c r="IC1045" t="s">
        <v>422</v>
      </c>
      <c r="ID1045" t="s">
        <v>422</v>
      </c>
      <c r="IE1045">
        <v>0</v>
      </c>
      <c r="IF1045">
        <v>100</v>
      </c>
      <c r="IG1045">
        <v>100</v>
      </c>
      <c r="IH1045">
        <v>4.87</v>
      </c>
      <c r="II1045">
        <v>0.28970000000000001</v>
      </c>
      <c r="IJ1045">
        <v>1.981763419366358</v>
      </c>
      <c r="IK1045">
        <v>4.1594547590360449E-3</v>
      </c>
      <c r="IL1045">
        <v>-1.867668404869411E-6</v>
      </c>
      <c r="IM1045">
        <v>4.9096340421811042E-10</v>
      </c>
      <c r="IN1045">
        <v>-2.3250521569731349E-2</v>
      </c>
      <c r="IO1045">
        <v>5.6214120975847052E-3</v>
      </c>
      <c r="IP1045">
        <v>3.6430730392419388E-4</v>
      </c>
      <c r="IQ1045">
        <v>5.8048895600362112E-7</v>
      </c>
      <c r="IR1045">
        <v>0</v>
      </c>
      <c r="IS1045">
        <v>2100</v>
      </c>
      <c r="IT1045">
        <v>1</v>
      </c>
      <c r="IU1045">
        <v>26</v>
      </c>
      <c r="IV1045">
        <v>63304.3</v>
      </c>
      <c r="IW1045">
        <v>63304.1</v>
      </c>
      <c r="IX1045">
        <v>2.4352999999999998</v>
      </c>
      <c r="IY1045">
        <v>2.5500500000000001</v>
      </c>
      <c r="IZ1045">
        <v>1.39893</v>
      </c>
      <c r="JA1045">
        <v>2.33765</v>
      </c>
      <c r="JB1045">
        <v>1.4489700000000001</v>
      </c>
      <c r="JC1045">
        <v>2.36938</v>
      </c>
      <c r="JD1045">
        <v>37.771099999999997</v>
      </c>
      <c r="JE1045">
        <v>24.078700000000001</v>
      </c>
      <c r="JF1045">
        <v>18</v>
      </c>
      <c r="JG1045">
        <v>488.29500000000002</v>
      </c>
      <c r="JH1045">
        <v>438.65100000000001</v>
      </c>
      <c r="JI1045">
        <v>25</v>
      </c>
      <c r="JJ1045">
        <v>25.7729</v>
      </c>
      <c r="JK1045">
        <v>30.0001</v>
      </c>
      <c r="JL1045">
        <v>25.609400000000001</v>
      </c>
      <c r="JM1045">
        <v>25.690799999999999</v>
      </c>
      <c r="JN1045">
        <v>48.854399999999998</v>
      </c>
      <c r="JO1045">
        <v>39.069299999999998</v>
      </c>
      <c r="JP1045">
        <v>0</v>
      </c>
      <c r="JQ1045">
        <v>25</v>
      </c>
      <c r="JR1045">
        <v>1142.6099999999999</v>
      </c>
      <c r="JS1045">
        <v>14.588699999999999</v>
      </c>
      <c r="JT1045">
        <v>100.964</v>
      </c>
      <c r="JU1045">
        <v>101.934</v>
      </c>
    </row>
    <row r="1046" spans="1:281" x14ac:dyDescent="0.2">
      <c r="A1046">
        <v>1030</v>
      </c>
      <c r="B1046">
        <v>1659037383.5999999</v>
      </c>
      <c r="C1046">
        <v>13665.099999904631</v>
      </c>
      <c r="D1046" t="s">
        <v>2492</v>
      </c>
      <c r="E1046" t="s">
        <v>2493</v>
      </c>
      <c r="F1046">
        <v>5</v>
      </c>
      <c r="G1046" t="s">
        <v>415</v>
      </c>
      <c r="H1046" t="s">
        <v>2357</v>
      </c>
      <c r="I1046">
        <v>1659037375.814285</v>
      </c>
      <c r="J1046">
        <f t="shared" si="800"/>
        <v>6.7679895482581284E-3</v>
      </c>
      <c r="K1046">
        <f t="shared" si="801"/>
        <v>6.7679895482581287</v>
      </c>
      <c r="L1046">
        <f t="shared" si="802"/>
        <v>23.312254016446612</v>
      </c>
      <c r="M1046">
        <f t="shared" si="803"/>
        <v>1051.2960714285709</v>
      </c>
      <c r="N1046">
        <f t="shared" si="804"/>
        <v>930.83013979692953</v>
      </c>
      <c r="O1046">
        <f t="shared" si="805"/>
        <v>84.241436694669673</v>
      </c>
      <c r="P1046">
        <f t="shared" si="806"/>
        <v>95.143772920724047</v>
      </c>
      <c r="Q1046">
        <f t="shared" si="807"/>
        <v>0.42800131317039747</v>
      </c>
      <c r="R1046">
        <f t="shared" si="808"/>
        <v>2.7564269246912909</v>
      </c>
      <c r="S1046">
        <f t="shared" si="809"/>
        <v>0.39421458788765074</v>
      </c>
      <c r="T1046">
        <f t="shared" si="810"/>
        <v>0.2491970829453411</v>
      </c>
      <c r="U1046">
        <f t="shared" si="811"/>
        <v>321.51471317821364</v>
      </c>
      <c r="V1046">
        <f t="shared" si="812"/>
        <v>26.901689263366347</v>
      </c>
      <c r="W1046">
        <f t="shared" si="813"/>
        <v>26.861828571428571</v>
      </c>
      <c r="X1046">
        <f t="shared" si="814"/>
        <v>3.550216947683821</v>
      </c>
      <c r="Y1046">
        <f t="shared" si="815"/>
        <v>57.941004911052438</v>
      </c>
      <c r="Z1046">
        <f t="shared" si="816"/>
        <v>2.0444885036082736</v>
      </c>
      <c r="AA1046">
        <f t="shared" si="817"/>
        <v>3.528569286547325</v>
      </c>
      <c r="AB1046">
        <f t="shared" si="818"/>
        <v>1.5057284440755474</v>
      </c>
      <c r="AC1046">
        <f t="shared" si="819"/>
        <v>-298.46833907818348</v>
      </c>
      <c r="AD1046">
        <f t="shared" si="820"/>
        <v>-15.453274598904059</v>
      </c>
      <c r="AE1046">
        <f t="shared" si="821"/>
        <v>-1.2075993786420298</v>
      </c>
      <c r="AF1046">
        <f t="shared" si="822"/>
        <v>6.3855001224840606</v>
      </c>
      <c r="AG1046">
        <f t="shared" si="823"/>
        <v>42.735425964421061</v>
      </c>
      <c r="AH1046">
        <f t="shared" si="824"/>
        <v>6.765700511528812</v>
      </c>
      <c r="AI1046">
        <f t="shared" si="825"/>
        <v>23.312254016446612</v>
      </c>
      <c r="AJ1046">
        <v>1145.3244246145109</v>
      </c>
      <c r="AK1046">
        <v>1100.7271515151519</v>
      </c>
      <c r="AL1046">
        <v>3.4421658518652261</v>
      </c>
      <c r="AM1046">
        <v>64.966641921284506</v>
      </c>
      <c r="AN1046">
        <f t="shared" si="826"/>
        <v>6.7679895482581287</v>
      </c>
      <c r="AO1046">
        <v>14.657717453644191</v>
      </c>
      <c r="AP1046">
        <v>22.593855757575749</v>
      </c>
      <c r="AQ1046">
        <v>5.7562447272745827E-5</v>
      </c>
      <c r="AR1046">
        <v>82.71412704073343</v>
      </c>
      <c r="AS1046">
        <v>3</v>
      </c>
      <c r="AT1046">
        <v>1</v>
      </c>
      <c r="AU1046">
        <f t="shared" si="827"/>
        <v>1</v>
      </c>
      <c r="AV1046">
        <f t="shared" si="828"/>
        <v>0</v>
      </c>
      <c r="AW1046">
        <f t="shared" si="829"/>
        <v>47861.020620843636</v>
      </c>
      <c r="AX1046" t="s">
        <v>416</v>
      </c>
      <c r="AY1046" t="s">
        <v>416</v>
      </c>
      <c r="AZ1046">
        <v>0</v>
      </c>
      <c r="BA1046">
        <v>0</v>
      </c>
      <c r="BB1046" t="e">
        <f t="shared" si="830"/>
        <v>#DIV/0!</v>
      </c>
      <c r="BC1046">
        <v>0</v>
      </c>
      <c r="BD1046" t="s">
        <v>416</v>
      </c>
      <c r="BE1046" t="s">
        <v>416</v>
      </c>
      <c r="BF1046">
        <v>0</v>
      </c>
      <c r="BG1046">
        <v>0</v>
      </c>
      <c r="BH1046" t="e">
        <f t="shared" si="831"/>
        <v>#DIV/0!</v>
      </c>
      <c r="BI1046">
        <v>0.5</v>
      </c>
      <c r="BJ1046">
        <f t="shared" si="832"/>
        <v>1681.2207000923386</v>
      </c>
      <c r="BK1046">
        <f t="shared" si="833"/>
        <v>23.312254016446612</v>
      </c>
      <c r="BL1046" t="e">
        <f t="shared" si="834"/>
        <v>#DIV/0!</v>
      </c>
      <c r="BM1046">
        <f t="shared" si="835"/>
        <v>1.3866266347521311E-2</v>
      </c>
      <c r="BN1046" t="e">
        <f t="shared" si="836"/>
        <v>#DIV/0!</v>
      </c>
      <c r="BO1046" t="e">
        <f t="shared" si="837"/>
        <v>#DIV/0!</v>
      </c>
      <c r="BP1046" t="s">
        <v>416</v>
      </c>
      <c r="BQ1046">
        <v>0</v>
      </c>
      <c r="BR1046" t="e">
        <f t="shared" si="838"/>
        <v>#DIV/0!</v>
      </c>
      <c r="BS1046" t="e">
        <f t="shared" si="839"/>
        <v>#DIV/0!</v>
      </c>
      <c r="BT1046" t="e">
        <f t="shared" si="840"/>
        <v>#DIV/0!</v>
      </c>
      <c r="BU1046" t="e">
        <f t="shared" si="841"/>
        <v>#DIV/0!</v>
      </c>
      <c r="BV1046" t="e">
        <f t="shared" si="842"/>
        <v>#DIV/0!</v>
      </c>
      <c r="BW1046" t="e">
        <f t="shared" si="843"/>
        <v>#DIV/0!</v>
      </c>
      <c r="BX1046" t="e">
        <f t="shared" si="844"/>
        <v>#DIV/0!</v>
      </c>
      <c r="BY1046" t="e">
        <f t="shared" si="845"/>
        <v>#DIV/0!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f t="shared" si="846"/>
        <v>2000.0282142857141</v>
      </c>
      <c r="CS1046">
        <f t="shared" si="847"/>
        <v>1681.2207000923386</v>
      </c>
      <c r="CT1046">
        <f t="shared" si="848"/>
        <v>0.8405984916031628</v>
      </c>
      <c r="CU1046">
        <f t="shared" si="849"/>
        <v>0.16075508879410422</v>
      </c>
      <c r="CV1046">
        <v>6</v>
      </c>
      <c r="CW1046">
        <v>0.5</v>
      </c>
      <c r="CX1046" t="s">
        <v>417</v>
      </c>
      <c r="CY1046">
        <v>2</v>
      </c>
      <c r="CZ1046" t="b">
        <v>1</v>
      </c>
      <c r="DA1046">
        <v>1659037375.814285</v>
      </c>
      <c r="DB1046">
        <v>1051.2960714285709</v>
      </c>
      <c r="DC1046">
        <v>1111.1017857142861</v>
      </c>
      <c r="DD1046">
        <v>22.59068214285714</v>
      </c>
      <c r="DE1046">
        <v>14.656857142857151</v>
      </c>
      <c r="DF1046">
        <v>1046.4439285714291</v>
      </c>
      <c r="DG1046">
        <v>22.30096428571429</v>
      </c>
      <c r="DH1046">
        <v>500.10117857142859</v>
      </c>
      <c r="DI1046">
        <v>90.401417857142846</v>
      </c>
      <c r="DJ1046">
        <v>9.9988460714285729E-2</v>
      </c>
      <c r="DK1046">
        <v>26.75783928571429</v>
      </c>
      <c r="DL1046">
        <v>26.861828571428571</v>
      </c>
      <c r="DM1046">
        <v>999.9000000000002</v>
      </c>
      <c r="DN1046">
        <v>0</v>
      </c>
      <c r="DO1046">
        <v>0</v>
      </c>
      <c r="DP1046">
        <v>10004.50964285714</v>
      </c>
      <c r="DQ1046">
        <v>0</v>
      </c>
      <c r="DR1046">
        <v>19.0868</v>
      </c>
      <c r="DS1046">
        <v>-59.806703571428571</v>
      </c>
      <c r="DT1046">
        <v>1075.5946428571431</v>
      </c>
      <c r="DU1046">
        <v>1127.6300000000001</v>
      </c>
      <c r="DV1046">
        <v>7.9338353571428568</v>
      </c>
      <c r="DW1046">
        <v>1111.1017857142861</v>
      </c>
      <c r="DX1046">
        <v>14.656857142857151</v>
      </c>
      <c r="DY1046">
        <v>2.042230714285715</v>
      </c>
      <c r="DZ1046">
        <v>1.325</v>
      </c>
      <c r="EA1046">
        <v>17.775603571428569</v>
      </c>
      <c r="EB1046">
        <v>11.085475000000001</v>
      </c>
      <c r="EC1046">
        <v>2000.0282142857141</v>
      </c>
      <c r="ED1046">
        <v>0.98000071428571423</v>
      </c>
      <c r="EE1046">
        <v>1.9999128571428569E-2</v>
      </c>
      <c r="EF1046">
        <v>0</v>
      </c>
      <c r="EG1046">
        <v>745.03725000000009</v>
      </c>
      <c r="EH1046">
        <v>5.000560000000001</v>
      </c>
      <c r="EI1046">
        <v>14900.971428571431</v>
      </c>
      <c r="EJ1046">
        <v>17295.142857142859</v>
      </c>
      <c r="EK1046">
        <v>38.62246428571428</v>
      </c>
      <c r="EL1046">
        <v>39.488750000000003</v>
      </c>
      <c r="EM1046">
        <v>38.678357142857138</v>
      </c>
      <c r="EN1046">
        <v>38.325571428571429</v>
      </c>
      <c r="EO1046">
        <v>39.995357142857131</v>
      </c>
      <c r="EP1046">
        <v>1955.1275000000001</v>
      </c>
      <c r="EQ1046">
        <v>39.9</v>
      </c>
      <c r="ER1046">
        <v>0</v>
      </c>
      <c r="ES1046">
        <v>1659037384.8</v>
      </c>
      <c r="ET1046">
        <v>0</v>
      </c>
      <c r="EU1046">
        <v>744.94456000000002</v>
      </c>
      <c r="EV1046">
        <v>-8.152230790605735</v>
      </c>
      <c r="EW1046">
        <v>-166.48461568015611</v>
      </c>
      <c r="EX1046">
        <v>14899.324000000001</v>
      </c>
      <c r="EY1046">
        <v>15</v>
      </c>
      <c r="EZ1046">
        <v>0</v>
      </c>
      <c r="FA1046" t="s">
        <v>418</v>
      </c>
      <c r="FB1046">
        <v>1655239120</v>
      </c>
      <c r="FC1046">
        <v>1655239135</v>
      </c>
      <c r="FD1046">
        <v>0</v>
      </c>
      <c r="FE1046">
        <v>-7.4999999999999997E-2</v>
      </c>
      <c r="FF1046">
        <v>-2.7E-2</v>
      </c>
      <c r="FG1046">
        <v>1.986</v>
      </c>
      <c r="FH1046">
        <v>0.13900000000000001</v>
      </c>
      <c r="FI1046">
        <v>420</v>
      </c>
      <c r="FJ1046">
        <v>22</v>
      </c>
      <c r="FK1046">
        <v>0.12</v>
      </c>
      <c r="FL1046">
        <v>0.02</v>
      </c>
      <c r="FM1046">
        <v>-59.841602439024392</v>
      </c>
      <c r="FN1046">
        <v>0.59866202090587617</v>
      </c>
      <c r="FO1046">
        <v>7.9251961544717198E-2</v>
      </c>
      <c r="FP1046">
        <v>0</v>
      </c>
      <c r="FQ1046">
        <v>745.45020588235298</v>
      </c>
      <c r="FR1046">
        <v>-7.7626432482448324</v>
      </c>
      <c r="FS1046">
        <v>0.78218719661831215</v>
      </c>
      <c r="FT1046">
        <v>0</v>
      </c>
      <c r="FU1046">
        <v>7.9326870731707304</v>
      </c>
      <c r="FV1046">
        <v>2.124292682927181E-2</v>
      </c>
      <c r="FW1046">
        <v>2.2856266087543419E-3</v>
      </c>
      <c r="FX1046">
        <v>1</v>
      </c>
      <c r="FY1046">
        <v>1</v>
      </c>
      <c r="FZ1046">
        <v>3</v>
      </c>
      <c r="GA1046" t="s">
        <v>419</v>
      </c>
      <c r="GB1046">
        <v>2.98054</v>
      </c>
      <c r="GC1046">
        <v>2.7282199999999999</v>
      </c>
      <c r="GD1046">
        <v>0.16442999999999999</v>
      </c>
      <c r="GE1046">
        <v>0.171462</v>
      </c>
      <c r="GF1046">
        <v>0.102996</v>
      </c>
      <c r="GG1046">
        <v>7.6417600000000002E-2</v>
      </c>
      <c r="GH1046">
        <v>25081.7</v>
      </c>
      <c r="GI1046">
        <v>24495.8</v>
      </c>
      <c r="GJ1046">
        <v>30542.799999999999</v>
      </c>
      <c r="GK1046">
        <v>29807</v>
      </c>
      <c r="GL1046">
        <v>37803.199999999997</v>
      </c>
      <c r="GM1046">
        <v>36263.9</v>
      </c>
      <c r="GN1046">
        <v>46718.6</v>
      </c>
      <c r="GO1046">
        <v>44332.6</v>
      </c>
      <c r="GP1046">
        <v>1.8820300000000001</v>
      </c>
      <c r="GQ1046">
        <v>1.8489500000000001</v>
      </c>
      <c r="GR1046">
        <v>0.127994</v>
      </c>
      <c r="GS1046">
        <v>0</v>
      </c>
      <c r="GT1046">
        <v>24.768799999999999</v>
      </c>
      <c r="GU1046">
        <v>999.9</v>
      </c>
      <c r="GV1046">
        <v>42.7</v>
      </c>
      <c r="GW1046">
        <v>32.4</v>
      </c>
      <c r="GX1046">
        <v>23.069500000000001</v>
      </c>
      <c r="GY1046">
        <v>63.189900000000002</v>
      </c>
      <c r="GZ1046">
        <v>24.555299999999999</v>
      </c>
      <c r="HA1046">
        <v>1</v>
      </c>
      <c r="HB1046">
        <v>-0.100343</v>
      </c>
      <c r="HC1046">
        <v>-2.4365499999999998E-2</v>
      </c>
      <c r="HD1046">
        <v>20.194400000000002</v>
      </c>
      <c r="HE1046">
        <v>5.2289700000000003</v>
      </c>
      <c r="HF1046">
        <v>11.968</v>
      </c>
      <c r="HG1046">
        <v>4.9695999999999998</v>
      </c>
      <c r="HH1046">
        <v>3.2894800000000002</v>
      </c>
      <c r="HI1046">
        <v>9484.5</v>
      </c>
      <c r="HJ1046">
        <v>9999</v>
      </c>
      <c r="HK1046">
        <v>9999</v>
      </c>
      <c r="HL1046">
        <v>299</v>
      </c>
      <c r="HM1046">
        <v>4.9729000000000001</v>
      </c>
      <c r="HN1046">
        <v>1.87744</v>
      </c>
      <c r="HO1046">
        <v>1.87557</v>
      </c>
      <c r="HP1046">
        <v>1.87836</v>
      </c>
      <c r="HQ1046">
        <v>1.8750599999999999</v>
      </c>
      <c r="HR1046">
        <v>1.8786499999999999</v>
      </c>
      <c r="HS1046">
        <v>1.87575</v>
      </c>
      <c r="HT1046">
        <v>1.87686</v>
      </c>
      <c r="HU1046">
        <v>0</v>
      </c>
      <c r="HV1046">
        <v>0</v>
      </c>
      <c r="HW1046">
        <v>0</v>
      </c>
      <c r="HX1046">
        <v>0</v>
      </c>
      <c r="HY1046" t="s">
        <v>420</v>
      </c>
      <c r="HZ1046" t="s">
        <v>421</v>
      </c>
      <c r="IA1046" t="s">
        <v>422</v>
      </c>
      <c r="IB1046" t="s">
        <v>422</v>
      </c>
      <c r="IC1046" t="s">
        <v>422</v>
      </c>
      <c r="ID1046" t="s">
        <v>422</v>
      </c>
      <c r="IE1046">
        <v>0</v>
      </c>
      <c r="IF1046">
        <v>100</v>
      </c>
      <c r="IG1046">
        <v>100</v>
      </c>
      <c r="IH1046">
        <v>4.9000000000000004</v>
      </c>
      <c r="II1046">
        <v>0.28970000000000001</v>
      </c>
      <c r="IJ1046">
        <v>1.981763419366358</v>
      </c>
      <c r="IK1046">
        <v>4.1594547590360449E-3</v>
      </c>
      <c r="IL1046">
        <v>-1.867668404869411E-6</v>
      </c>
      <c r="IM1046">
        <v>4.9096340421811042E-10</v>
      </c>
      <c r="IN1046">
        <v>-2.3250521569731349E-2</v>
      </c>
      <c r="IO1046">
        <v>5.6214120975847052E-3</v>
      </c>
      <c r="IP1046">
        <v>3.6430730392419388E-4</v>
      </c>
      <c r="IQ1046">
        <v>5.8048895600362112E-7</v>
      </c>
      <c r="IR1046">
        <v>0</v>
      </c>
      <c r="IS1046">
        <v>2100</v>
      </c>
      <c r="IT1046">
        <v>1</v>
      </c>
      <c r="IU1046">
        <v>26</v>
      </c>
      <c r="IV1046">
        <v>63304.4</v>
      </c>
      <c r="IW1046">
        <v>63304.1</v>
      </c>
      <c r="IX1046">
        <v>2.4682599999999999</v>
      </c>
      <c r="IY1046">
        <v>2.5305200000000001</v>
      </c>
      <c r="IZ1046">
        <v>1.39893</v>
      </c>
      <c r="JA1046">
        <v>2.34009</v>
      </c>
      <c r="JB1046">
        <v>1.4489700000000001</v>
      </c>
      <c r="JC1046">
        <v>2.3938000000000001</v>
      </c>
      <c r="JD1046">
        <v>37.771099999999997</v>
      </c>
      <c r="JE1046">
        <v>24.078700000000001</v>
      </c>
      <c r="JF1046">
        <v>18</v>
      </c>
      <c r="JG1046">
        <v>488.29500000000002</v>
      </c>
      <c r="JH1046">
        <v>438.77199999999999</v>
      </c>
      <c r="JI1046">
        <v>25</v>
      </c>
      <c r="JJ1046">
        <v>25.7729</v>
      </c>
      <c r="JK1046">
        <v>30.0001</v>
      </c>
      <c r="JL1046">
        <v>25.609400000000001</v>
      </c>
      <c r="JM1046">
        <v>25.690799999999999</v>
      </c>
      <c r="JN1046">
        <v>49.395299999999999</v>
      </c>
      <c r="JO1046">
        <v>39.069299999999998</v>
      </c>
      <c r="JP1046">
        <v>0</v>
      </c>
      <c r="JQ1046">
        <v>25</v>
      </c>
      <c r="JR1046">
        <v>1155.97</v>
      </c>
      <c r="JS1046">
        <v>14.5852</v>
      </c>
      <c r="JT1046">
        <v>100.967</v>
      </c>
      <c r="JU1046">
        <v>101.935</v>
      </c>
    </row>
    <row r="1047" spans="1:281" x14ac:dyDescent="0.2">
      <c r="A1047">
        <v>1031</v>
      </c>
      <c r="B1047">
        <v>1659037388.5999999</v>
      </c>
      <c r="C1047">
        <v>13670.099999904631</v>
      </c>
      <c r="D1047" t="s">
        <v>2494</v>
      </c>
      <c r="E1047" t="s">
        <v>2495</v>
      </c>
      <c r="F1047">
        <v>5</v>
      </c>
      <c r="G1047" t="s">
        <v>415</v>
      </c>
      <c r="H1047" t="s">
        <v>2357</v>
      </c>
      <c r="I1047">
        <v>1659037381.0999999</v>
      </c>
      <c r="J1047">
        <f t="shared" si="800"/>
        <v>6.7664488041979604E-3</v>
      </c>
      <c r="K1047">
        <f t="shared" si="801"/>
        <v>6.7664488041979602</v>
      </c>
      <c r="L1047">
        <f t="shared" si="802"/>
        <v>23.174243327502779</v>
      </c>
      <c r="M1047">
        <f t="shared" si="803"/>
        <v>1069.111481481481</v>
      </c>
      <c r="N1047">
        <f t="shared" si="804"/>
        <v>948.62077143320857</v>
      </c>
      <c r="O1047">
        <f t="shared" si="805"/>
        <v>85.851381878839646</v>
      </c>
      <c r="P1047">
        <f t="shared" si="806"/>
        <v>96.755943820465987</v>
      </c>
      <c r="Q1047">
        <f t="shared" si="807"/>
        <v>0.42761716469995387</v>
      </c>
      <c r="R1047">
        <f t="shared" si="808"/>
        <v>2.7562480882572964</v>
      </c>
      <c r="S1047">
        <f t="shared" si="809"/>
        <v>0.39388649927705027</v>
      </c>
      <c r="T1047">
        <f t="shared" si="810"/>
        <v>0.24898753032865928</v>
      </c>
      <c r="U1047">
        <f t="shared" si="811"/>
        <v>321.50619065322167</v>
      </c>
      <c r="V1047">
        <f t="shared" si="812"/>
        <v>26.902029573676785</v>
      </c>
      <c r="W1047">
        <f t="shared" si="813"/>
        <v>26.866770370370372</v>
      </c>
      <c r="X1047">
        <f t="shared" si="814"/>
        <v>3.551248571422839</v>
      </c>
      <c r="Y1047">
        <f t="shared" si="815"/>
        <v>57.944904791805243</v>
      </c>
      <c r="Z1047">
        <f t="shared" si="816"/>
        <v>2.0446213874069281</v>
      </c>
      <c r="AA1047">
        <f t="shared" si="817"/>
        <v>3.5285611301860058</v>
      </c>
      <c r="AB1047">
        <f t="shared" si="818"/>
        <v>1.5066271840159109</v>
      </c>
      <c r="AC1047">
        <f t="shared" si="819"/>
        <v>-298.40039226513005</v>
      </c>
      <c r="AD1047">
        <f t="shared" si="820"/>
        <v>-16.19243550554059</v>
      </c>
      <c r="AE1047">
        <f t="shared" si="821"/>
        <v>-1.2654744070742763</v>
      </c>
      <c r="AF1047">
        <f t="shared" si="822"/>
        <v>5.64788847547673</v>
      </c>
      <c r="AG1047">
        <f t="shared" si="823"/>
        <v>42.560656890152288</v>
      </c>
      <c r="AH1047">
        <f t="shared" si="824"/>
        <v>6.7666158334548783</v>
      </c>
      <c r="AI1047">
        <f t="shared" si="825"/>
        <v>23.174243327502779</v>
      </c>
      <c r="AJ1047">
        <v>1162.3284067442089</v>
      </c>
      <c r="AK1047">
        <v>1117.9306060606059</v>
      </c>
      <c r="AL1047">
        <v>3.4353743711858891</v>
      </c>
      <c r="AM1047">
        <v>64.966641921284506</v>
      </c>
      <c r="AN1047">
        <f t="shared" si="826"/>
        <v>6.7664488041979602</v>
      </c>
      <c r="AO1047">
        <v>14.65946809555069</v>
      </c>
      <c r="AP1047">
        <v>22.594282424242429</v>
      </c>
      <c r="AQ1047">
        <v>-6.3928625503088114E-6</v>
      </c>
      <c r="AR1047">
        <v>82.71412704073343</v>
      </c>
      <c r="AS1047">
        <v>3</v>
      </c>
      <c r="AT1047">
        <v>1</v>
      </c>
      <c r="AU1047">
        <f t="shared" si="827"/>
        <v>1</v>
      </c>
      <c r="AV1047">
        <f t="shared" si="828"/>
        <v>0</v>
      </c>
      <c r="AW1047">
        <f t="shared" si="829"/>
        <v>47856.165773117093</v>
      </c>
      <c r="AX1047" t="s">
        <v>416</v>
      </c>
      <c r="AY1047" t="s">
        <v>416</v>
      </c>
      <c r="AZ1047">
        <v>0</v>
      </c>
      <c r="BA1047">
        <v>0</v>
      </c>
      <c r="BB1047" t="e">
        <f t="shared" si="830"/>
        <v>#DIV/0!</v>
      </c>
      <c r="BC1047">
        <v>0</v>
      </c>
      <c r="BD1047" t="s">
        <v>416</v>
      </c>
      <c r="BE1047" t="s">
        <v>416</v>
      </c>
      <c r="BF1047">
        <v>0</v>
      </c>
      <c r="BG1047">
        <v>0</v>
      </c>
      <c r="BH1047" t="e">
        <f t="shared" si="831"/>
        <v>#DIV/0!</v>
      </c>
      <c r="BI1047">
        <v>0.5</v>
      </c>
      <c r="BJ1047">
        <f t="shared" si="832"/>
        <v>1681.1758445526193</v>
      </c>
      <c r="BK1047">
        <f t="shared" si="833"/>
        <v>23.174243327502779</v>
      </c>
      <c r="BL1047" t="e">
        <f t="shared" si="834"/>
        <v>#DIV/0!</v>
      </c>
      <c r="BM1047">
        <f t="shared" si="835"/>
        <v>1.3784544551120242E-2</v>
      </c>
      <c r="BN1047" t="e">
        <f t="shared" si="836"/>
        <v>#DIV/0!</v>
      </c>
      <c r="BO1047" t="e">
        <f t="shared" si="837"/>
        <v>#DIV/0!</v>
      </c>
      <c r="BP1047" t="s">
        <v>416</v>
      </c>
      <c r="BQ1047">
        <v>0</v>
      </c>
      <c r="BR1047" t="e">
        <f t="shared" si="838"/>
        <v>#DIV/0!</v>
      </c>
      <c r="BS1047" t="e">
        <f t="shared" si="839"/>
        <v>#DIV/0!</v>
      </c>
      <c r="BT1047" t="e">
        <f t="shared" si="840"/>
        <v>#DIV/0!</v>
      </c>
      <c r="BU1047" t="e">
        <f t="shared" si="841"/>
        <v>#DIV/0!</v>
      </c>
      <c r="BV1047" t="e">
        <f t="shared" si="842"/>
        <v>#DIV/0!</v>
      </c>
      <c r="BW1047" t="e">
        <f t="shared" si="843"/>
        <v>#DIV/0!</v>
      </c>
      <c r="BX1047" t="e">
        <f t="shared" si="844"/>
        <v>#DIV/0!</v>
      </c>
      <c r="BY1047" t="e">
        <f t="shared" si="845"/>
        <v>#DIV/0!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f t="shared" si="846"/>
        <v>1999.9748148148151</v>
      </c>
      <c r="CS1047">
        <f t="shared" si="847"/>
        <v>1681.1758445526193</v>
      </c>
      <c r="CT1047">
        <f t="shared" si="848"/>
        <v>0.84059850759084953</v>
      </c>
      <c r="CU1047">
        <f t="shared" si="849"/>
        <v>0.16075511965033973</v>
      </c>
      <c r="CV1047">
        <v>6</v>
      </c>
      <c r="CW1047">
        <v>0.5</v>
      </c>
      <c r="CX1047" t="s">
        <v>417</v>
      </c>
      <c r="CY1047">
        <v>2</v>
      </c>
      <c r="CZ1047" t="b">
        <v>1</v>
      </c>
      <c r="DA1047">
        <v>1659037381.0999999</v>
      </c>
      <c r="DB1047">
        <v>1069.111481481481</v>
      </c>
      <c r="DC1047">
        <v>1128.8540740740741</v>
      </c>
      <c r="DD1047">
        <v>22.59218518518519</v>
      </c>
      <c r="DE1047">
        <v>14.65719629629629</v>
      </c>
      <c r="DF1047">
        <v>1064.2277777777781</v>
      </c>
      <c r="DG1047">
        <v>22.302429629629628</v>
      </c>
      <c r="DH1047">
        <v>500.09470370370371</v>
      </c>
      <c r="DI1047">
        <v>90.401251851851853</v>
      </c>
      <c r="DJ1047">
        <v>0.1000153185185185</v>
      </c>
      <c r="DK1047">
        <v>26.7578</v>
      </c>
      <c r="DL1047">
        <v>26.866770370370372</v>
      </c>
      <c r="DM1047">
        <v>999.90000000000009</v>
      </c>
      <c r="DN1047">
        <v>0</v>
      </c>
      <c r="DO1047">
        <v>0</v>
      </c>
      <c r="DP1047">
        <v>10003.46925925926</v>
      </c>
      <c r="DQ1047">
        <v>0</v>
      </c>
      <c r="DR1047">
        <v>19.0868</v>
      </c>
      <c r="DS1047">
        <v>-59.74288518518518</v>
      </c>
      <c r="DT1047">
        <v>1093.823333333333</v>
      </c>
      <c r="DU1047">
        <v>1145.646666666667</v>
      </c>
      <c r="DV1047">
        <v>7.934995925925926</v>
      </c>
      <c r="DW1047">
        <v>1128.8540740740741</v>
      </c>
      <c r="DX1047">
        <v>14.65719629629629</v>
      </c>
      <c r="DY1047">
        <v>2.0423622222222222</v>
      </c>
      <c r="DZ1047">
        <v>1.3250281481481481</v>
      </c>
      <c r="EA1047">
        <v>17.776622222222219</v>
      </c>
      <c r="EB1047">
        <v>11.0857962962963</v>
      </c>
      <c r="EC1047">
        <v>1999.9748148148151</v>
      </c>
      <c r="ED1047">
        <v>0.98000018518518506</v>
      </c>
      <c r="EE1047">
        <v>1.999955185185185E-2</v>
      </c>
      <c r="EF1047">
        <v>0</v>
      </c>
      <c r="EG1047">
        <v>744.37240740740742</v>
      </c>
      <c r="EH1047">
        <v>5.000560000000001</v>
      </c>
      <c r="EI1047">
        <v>14885.803703703699</v>
      </c>
      <c r="EJ1047">
        <v>17294.677777777779</v>
      </c>
      <c r="EK1047">
        <v>38.680259259259259</v>
      </c>
      <c r="EL1047">
        <v>39.471999999999987</v>
      </c>
      <c r="EM1047">
        <v>38.654888888888891</v>
      </c>
      <c r="EN1047">
        <v>38.302888888888887</v>
      </c>
      <c r="EO1047">
        <v>39.967333333333322</v>
      </c>
      <c r="EP1047">
        <v>1955.0740740740739</v>
      </c>
      <c r="EQ1047">
        <v>39.9</v>
      </c>
      <c r="ER1047">
        <v>0</v>
      </c>
      <c r="ES1047">
        <v>1659037389.5999999</v>
      </c>
      <c r="ET1047">
        <v>0</v>
      </c>
      <c r="EU1047">
        <v>744.35216000000003</v>
      </c>
      <c r="EV1047">
        <v>-6.5605384833819844</v>
      </c>
      <c r="EW1047">
        <v>-162.4384618675</v>
      </c>
      <c r="EX1047">
        <v>14885.68</v>
      </c>
      <c r="EY1047">
        <v>15</v>
      </c>
      <c r="EZ1047">
        <v>0</v>
      </c>
      <c r="FA1047" t="s">
        <v>418</v>
      </c>
      <c r="FB1047">
        <v>1655239120</v>
      </c>
      <c r="FC1047">
        <v>1655239135</v>
      </c>
      <c r="FD1047">
        <v>0</v>
      </c>
      <c r="FE1047">
        <v>-7.4999999999999997E-2</v>
      </c>
      <c r="FF1047">
        <v>-2.7E-2</v>
      </c>
      <c r="FG1047">
        <v>1.986</v>
      </c>
      <c r="FH1047">
        <v>0.13900000000000001</v>
      </c>
      <c r="FI1047">
        <v>420</v>
      </c>
      <c r="FJ1047">
        <v>22</v>
      </c>
      <c r="FK1047">
        <v>0.12</v>
      </c>
      <c r="FL1047">
        <v>0.02</v>
      </c>
      <c r="FM1047">
        <v>-59.772754999999997</v>
      </c>
      <c r="FN1047">
        <v>0.78844727954972271</v>
      </c>
      <c r="FO1047">
        <v>9.4282874770553984E-2</v>
      </c>
      <c r="FP1047">
        <v>0</v>
      </c>
      <c r="FQ1047">
        <v>744.71811764705876</v>
      </c>
      <c r="FR1047">
        <v>-7.4789304916490567</v>
      </c>
      <c r="FS1047">
        <v>0.75687347472837851</v>
      </c>
      <c r="FT1047">
        <v>0</v>
      </c>
      <c r="FU1047">
        <v>7.9340405000000001</v>
      </c>
      <c r="FV1047">
        <v>1.457448405253112E-2</v>
      </c>
      <c r="FW1047">
        <v>2.737993745427463E-3</v>
      </c>
      <c r="FX1047">
        <v>1</v>
      </c>
      <c r="FY1047">
        <v>1</v>
      </c>
      <c r="FZ1047">
        <v>3</v>
      </c>
      <c r="GA1047" t="s">
        <v>419</v>
      </c>
      <c r="GB1047">
        <v>2.9805000000000001</v>
      </c>
      <c r="GC1047">
        <v>2.7283200000000001</v>
      </c>
      <c r="GD1047">
        <v>0.16604099999999999</v>
      </c>
      <c r="GE1047">
        <v>0.17302000000000001</v>
      </c>
      <c r="GF1047">
        <v>0.103002</v>
      </c>
      <c r="GG1047">
        <v>7.6362200000000005E-2</v>
      </c>
      <c r="GH1047">
        <v>25033.599999999999</v>
      </c>
      <c r="GI1047">
        <v>24449.7</v>
      </c>
      <c r="GJ1047">
        <v>30543.200000000001</v>
      </c>
      <c r="GK1047">
        <v>29806.9</v>
      </c>
      <c r="GL1047">
        <v>37803.599999999999</v>
      </c>
      <c r="GM1047">
        <v>36266.1</v>
      </c>
      <c r="GN1047">
        <v>46719.3</v>
      </c>
      <c r="GO1047">
        <v>44332.5</v>
      </c>
      <c r="GP1047">
        <v>1.88188</v>
      </c>
      <c r="GQ1047">
        <v>1.84903</v>
      </c>
      <c r="GR1047">
        <v>0.12859000000000001</v>
      </c>
      <c r="GS1047">
        <v>0</v>
      </c>
      <c r="GT1047">
        <v>24.7699</v>
      </c>
      <c r="GU1047">
        <v>999.9</v>
      </c>
      <c r="GV1047">
        <v>42.7</v>
      </c>
      <c r="GW1047">
        <v>32.4</v>
      </c>
      <c r="GX1047">
        <v>23.070499999999999</v>
      </c>
      <c r="GY1047">
        <v>63.169899999999998</v>
      </c>
      <c r="GZ1047">
        <v>24.975999999999999</v>
      </c>
      <c r="HA1047">
        <v>1</v>
      </c>
      <c r="HB1047">
        <v>-0.10009700000000001</v>
      </c>
      <c r="HC1047">
        <v>-2.49728E-2</v>
      </c>
      <c r="HD1047">
        <v>20.194299999999998</v>
      </c>
      <c r="HE1047">
        <v>5.23062</v>
      </c>
      <c r="HF1047">
        <v>11.968</v>
      </c>
      <c r="HG1047">
        <v>4.97</v>
      </c>
      <c r="HH1047">
        <v>3.28965</v>
      </c>
      <c r="HI1047">
        <v>9484.5</v>
      </c>
      <c r="HJ1047">
        <v>9999</v>
      </c>
      <c r="HK1047">
        <v>9999</v>
      </c>
      <c r="HL1047">
        <v>299</v>
      </c>
      <c r="HM1047">
        <v>4.9729099999999997</v>
      </c>
      <c r="HN1047">
        <v>1.87744</v>
      </c>
      <c r="HO1047">
        <v>1.87551</v>
      </c>
      <c r="HP1047">
        <v>1.87836</v>
      </c>
      <c r="HQ1047">
        <v>1.8750199999999999</v>
      </c>
      <c r="HR1047">
        <v>1.8786499999999999</v>
      </c>
      <c r="HS1047">
        <v>1.8757299999999999</v>
      </c>
      <c r="HT1047">
        <v>1.87683</v>
      </c>
      <c r="HU1047">
        <v>0</v>
      </c>
      <c r="HV1047">
        <v>0</v>
      </c>
      <c r="HW1047">
        <v>0</v>
      </c>
      <c r="HX1047">
        <v>0</v>
      </c>
      <c r="HY1047" t="s">
        <v>420</v>
      </c>
      <c r="HZ1047" t="s">
        <v>421</v>
      </c>
      <c r="IA1047" t="s">
        <v>422</v>
      </c>
      <c r="IB1047" t="s">
        <v>422</v>
      </c>
      <c r="IC1047" t="s">
        <v>422</v>
      </c>
      <c r="ID1047" t="s">
        <v>422</v>
      </c>
      <c r="IE1047">
        <v>0</v>
      </c>
      <c r="IF1047">
        <v>100</v>
      </c>
      <c r="IG1047">
        <v>100</v>
      </c>
      <c r="IH1047">
        <v>4.9400000000000004</v>
      </c>
      <c r="II1047">
        <v>0.2898</v>
      </c>
      <c r="IJ1047">
        <v>1.981763419366358</v>
      </c>
      <c r="IK1047">
        <v>4.1594547590360449E-3</v>
      </c>
      <c r="IL1047">
        <v>-1.867668404869411E-6</v>
      </c>
      <c r="IM1047">
        <v>4.9096340421811042E-10</v>
      </c>
      <c r="IN1047">
        <v>-2.3250521569731349E-2</v>
      </c>
      <c r="IO1047">
        <v>5.6214120975847052E-3</v>
      </c>
      <c r="IP1047">
        <v>3.6430730392419388E-4</v>
      </c>
      <c r="IQ1047">
        <v>5.8048895600362112E-7</v>
      </c>
      <c r="IR1047">
        <v>0</v>
      </c>
      <c r="IS1047">
        <v>2100</v>
      </c>
      <c r="IT1047">
        <v>1</v>
      </c>
      <c r="IU1047">
        <v>26</v>
      </c>
      <c r="IV1047">
        <v>63304.5</v>
      </c>
      <c r="IW1047">
        <v>63304.2</v>
      </c>
      <c r="IX1047">
        <v>2.49268</v>
      </c>
      <c r="IY1047">
        <v>2.5402800000000001</v>
      </c>
      <c r="IZ1047">
        <v>1.39893</v>
      </c>
      <c r="JA1047">
        <v>2.34009</v>
      </c>
      <c r="JB1047">
        <v>1.4489700000000001</v>
      </c>
      <c r="JC1047">
        <v>2.48047</v>
      </c>
      <c r="JD1047">
        <v>37.771099999999997</v>
      </c>
      <c r="JE1047">
        <v>24.087499999999999</v>
      </c>
      <c r="JF1047">
        <v>18</v>
      </c>
      <c r="JG1047">
        <v>488.21300000000002</v>
      </c>
      <c r="JH1047">
        <v>438.81799999999998</v>
      </c>
      <c r="JI1047">
        <v>24.9998</v>
      </c>
      <c r="JJ1047">
        <v>25.7729</v>
      </c>
      <c r="JK1047">
        <v>30.0001</v>
      </c>
      <c r="JL1047">
        <v>25.609400000000001</v>
      </c>
      <c r="JM1047">
        <v>25.690799999999999</v>
      </c>
      <c r="JN1047">
        <v>50.002499999999998</v>
      </c>
      <c r="JO1047">
        <v>39.354500000000002</v>
      </c>
      <c r="JP1047">
        <v>0</v>
      </c>
      <c r="JQ1047">
        <v>25</v>
      </c>
      <c r="JR1047">
        <v>1176.02</v>
      </c>
      <c r="JS1047">
        <v>14.5725</v>
      </c>
      <c r="JT1047">
        <v>100.968</v>
      </c>
      <c r="JU1047">
        <v>101.934</v>
      </c>
    </row>
    <row r="1048" spans="1:281" x14ac:dyDescent="0.2">
      <c r="A1048">
        <v>1032</v>
      </c>
      <c r="B1048">
        <v>1659037393.5999999</v>
      </c>
      <c r="C1048">
        <v>13675.099999904631</v>
      </c>
      <c r="D1048" t="s">
        <v>2496</v>
      </c>
      <c r="E1048" t="s">
        <v>2497</v>
      </c>
      <c r="F1048">
        <v>5</v>
      </c>
      <c r="G1048" t="s">
        <v>415</v>
      </c>
      <c r="H1048" t="s">
        <v>2357</v>
      </c>
      <c r="I1048">
        <v>1659037385.814285</v>
      </c>
      <c r="J1048">
        <f t="shared" si="800"/>
        <v>6.7844418061835535E-3</v>
      </c>
      <c r="K1048">
        <f t="shared" si="801"/>
        <v>6.7844418061835539</v>
      </c>
      <c r="L1048">
        <f t="shared" si="802"/>
        <v>22.98843991976576</v>
      </c>
      <c r="M1048">
        <f t="shared" si="803"/>
        <v>1084.981071428572</v>
      </c>
      <c r="N1048">
        <f t="shared" si="804"/>
        <v>965.01572451053676</v>
      </c>
      <c r="O1048">
        <f t="shared" si="805"/>
        <v>87.33515979099829</v>
      </c>
      <c r="P1048">
        <f t="shared" si="806"/>
        <v>98.192177429527732</v>
      </c>
      <c r="Q1048">
        <f t="shared" si="807"/>
        <v>0.42872917790232212</v>
      </c>
      <c r="R1048">
        <f t="shared" si="808"/>
        <v>2.7565528943352038</v>
      </c>
      <c r="S1048">
        <f t="shared" si="809"/>
        <v>0.39483372972838426</v>
      </c>
      <c r="T1048">
        <f t="shared" si="810"/>
        <v>0.2495927588379282</v>
      </c>
      <c r="U1048">
        <f t="shared" si="811"/>
        <v>321.50678976567627</v>
      </c>
      <c r="V1048">
        <f t="shared" si="812"/>
        <v>26.895687513498807</v>
      </c>
      <c r="W1048">
        <f t="shared" si="813"/>
        <v>26.867842857142861</v>
      </c>
      <c r="X1048">
        <f t="shared" si="814"/>
        <v>3.5514724926302867</v>
      </c>
      <c r="Y1048">
        <f t="shared" si="815"/>
        <v>57.945126887250929</v>
      </c>
      <c r="Z1048">
        <f t="shared" si="816"/>
        <v>2.0444633830771077</v>
      </c>
      <c r="AA1048">
        <f t="shared" si="817"/>
        <v>3.5282749264751891</v>
      </c>
      <c r="AB1048">
        <f t="shared" si="818"/>
        <v>1.507009109553179</v>
      </c>
      <c r="AC1048">
        <f t="shared" si="819"/>
        <v>-299.19388365269469</v>
      </c>
      <c r="AD1048">
        <f t="shared" si="820"/>
        <v>-16.558481079250541</v>
      </c>
      <c r="AE1048">
        <f t="shared" si="821"/>
        <v>-1.2939366000426371</v>
      </c>
      <c r="AF1048">
        <f t="shared" si="822"/>
        <v>4.4604884336884112</v>
      </c>
      <c r="AG1048">
        <f t="shared" si="823"/>
        <v>42.398709239253471</v>
      </c>
      <c r="AH1048">
        <f t="shared" si="824"/>
        <v>6.7745360432612998</v>
      </c>
      <c r="AI1048">
        <f t="shared" si="825"/>
        <v>22.98843991976576</v>
      </c>
      <c r="AJ1048">
        <v>1179.35287682545</v>
      </c>
      <c r="AK1048">
        <v>1135.1176363636359</v>
      </c>
      <c r="AL1048">
        <v>3.4487101134970999</v>
      </c>
      <c r="AM1048">
        <v>64.966641921284506</v>
      </c>
      <c r="AN1048">
        <f t="shared" si="826"/>
        <v>6.7844418061835539</v>
      </c>
      <c r="AO1048">
        <v>14.622129767367641</v>
      </c>
      <c r="AP1048">
        <v>22.578830303030301</v>
      </c>
      <c r="AQ1048">
        <v>-8.3429490144886243E-5</v>
      </c>
      <c r="AR1048">
        <v>82.71412704073343</v>
      </c>
      <c r="AS1048">
        <v>3</v>
      </c>
      <c r="AT1048">
        <v>1</v>
      </c>
      <c r="AU1048">
        <f t="shared" si="827"/>
        <v>1</v>
      </c>
      <c r="AV1048">
        <f t="shared" si="828"/>
        <v>0</v>
      </c>
      <c r="AW1048">
        <f t="shared" si="829"/>
        <v>47864.665958991034</v>
      </c>
      <c r="AX1048" t="s">
        <v>416</v>
      </c>
      <c r="AY1048" t="s">
        <v>416</v>
      </c>
      <c r="AZ1048">
        <v>0</v>
      </c>
      <c r="BA1048">
        <v>0</v>
      </c>
      <c r="BB1048" t="e">
        <f t="shared" si="830"/>
        <v>#DIV/0!</v>
      </c>
      <c r="BC1048">
        <v>0</v>
      </c>
      <c r="BD1048" t="s">
        <v>416</v>
      </c>
      <c r="BE1048" t="s">
        <v>416</v>
      </c>
      <c r="BF1048">
        <v>0</v>
      </c>
      <c r="BG1048">
        <v>0</v>
      </c>
      <c r="BH1048" t="e">
        <f t="shared" si="831"/>
        <v>#DIV/0!</v>
      </c>
      <c r="BI1048">
        <v>0.5</v>
      </c>
      <c r="BJ1048">
        <f t="shared" si="832"/>
        <v>1681.1789998785889</v>
      </c>
      <c r="BK1048">
        <f t="shared" si="833"/>
        <v>22.98843991976576</v>
      </c>
      <c r="BL1048" t="e">
        <f t="shared" si="834"/>
        <v>#DIV/0!</v>
      </c>
      <c r="BM1048">
        <f t="shared" si="835"/>
        <v>1.367399897418772E-2</v>
      </c>
      <c r="BN1048" t="e">
        <f t="shared" si="836"/>
        <v>#DIV/0!</v>
      </c>
      <c r="BO1048" t="e">
        <f t="shared" si="837"/>
        <v>#DIV/0!</v>
      </c>
      <c r="BP1048" t="s">
        <v>416</v>
      </c>
      <c r="BQ1048">
        <v>0</v>
      </c>
      <c r="BR1048" t="e">
        <f t="shared" si="838"/>
        <v>#DIV/0!</v>
      </c>
      <c r="BS1048" t="e">
        <f t="shared" si="839"/>
        <v>#DIV/0!</v>
      </c>
      <c r="BT1048" t="e">
        <f t="shared" si="840"/>
        <v>#DIV/0!</v>
      </c>
      <c r="BU1048" t="e">
        <f t="shared" si="841"/>
        <v>#DIV/0!</v>
      </c>
      <c r="BV1048" t="e">
        <f t="shared" si="842"/>
        <v>#DIV/0!</v>
      </c>
      <c r="BW1048" t="e">
        <f t="shared" si="843"/>
        <v>#DIV/0!</v>
      </c>
      <c r="BX1048" t="e">
        <f t="shared" si="844"/>
        <v>#DIV/0!</v>
      </c>
      <c r="BY1048" t="e">
        <f t="shared" si="845"/>
        <v>#DIV/0!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f t="shared" si="846"/>
        <v>1999.978571428572</v>
      </c>
      <c r="CS1048">
        <f t="shared" si="847"/>
        <v>1681.1789998785889</v>
      </c>
      <c r="CT1048">
        <f t="shared" si="848"/>
        <v>0.84059850635186228</v>
      </c>
      <c r="CU1048">
        <f t="shared" si="849"/>
        <v>0.16075511725909444</v>
      </c>
      <c r="CV1048">
        <v>6</v>
      </c>
      <c r="CW1048">
        <v>0.5</v>
      </c>
      <c r="CX1048" t="s">
        <v>417</v>
      </c>
      <c r="CY1048">
        <v>2</v>
      </c>
      <c r="CZ1048" t="b">
        <v>1</v>
      </c>
      <c r="DA1048">
        <v>1659037385.814285</v>
      </c>
      <c r="DB1048">
        <v>1084.981071428572</v>
      </c>
      <c r="DC1048">
        <v>1144.67</v>
      </c>
      <c r="DD1048">
        <v>22.590435714285722</v>
      </c>
      <c r="DE1048">
        <v>14.645946428571429</v>
      </c>
      <c r="DF1048">
        <v>1080.0675000000001</v>
      </c>
      <c r="DG1048">
        <v>22.300721428571428</v>
      </c>
      <c r="DH1048">
        <v>500.08221428571431</v>
      </c>
      <c r="DI1048">
        <v>90.401292857142863</v>
      </c>
      <c r="DJ1048">
        <v>9.9988700000000014E-2</v>
      </c>
      <c r="DK1048">
        <v>26.756421428571429</v>
      </c>
      <c r="DL1048">
        <v>26.867842857142861</v>
      </c>
      <c r="DM1048">
        <v>999.9000000000002</v>
      </c>
      <c r="DN1048">
        <v>0</v>
      </c>
      <c r="DO1048">
        <v>0</v>
      </c>
      <c r="DP1048">
        <v>10005.269285714279</v>
      </c>
      <c r="DQ1048">
        <v>0</v>
      </c>
      <c r="DR1048">
        <v>19.081624999999999</v>
      </c>
      <c r="DS1048">
        <v>-59.689046428571423</v>
      </c>
      <c r="DT1048">
        <v>1110.0578571428571</v>
      </c>
      <c r="DU1048">
        <v>1161.684642857143</v>
      </c>
      <c r="DV1048">
        <v>7.944493214285715</v>
      </c>
      <c r="DW1048">
        <v>1144.67</v>
      </c>
      <c r="DX1048">
        <v>14.645946428571429</v>
      </c>
      <c r="DY1048">
        <v>2.042205</v>
      </c>
      <c r="DZ1048">
        <v>1.3240110714285711</v>
      </c>
      <c r="EA1048">
        <v>17.775400000000001</v>
      </c>
      <c r="EB1048">
        <v>11.07423214285714</v>
      </c>
      <c r="EC1048">
        <v>1999.978571428572</v>
      </c>
      <c r="ED1048">
        <v>0.98000014285714276</v>
      </c>
      <c r="EE1048">
        <v>1.9999585714285711E-2</v>
      </c>
      <c r="EF1048">
        <v>0</v>
      </c>
      <c r="EG1048">
        <v>743.84717857142834</v>
      </c>
      <c r="EH1048">
        <v>5.000560000000001</v>
      </c>
      <c r="EI1048">
        <v>14873.38928571428</v>
      </c>
      <c r="EJ1048">
        <v>17294.70357142857</v>
      </c>
      <c r="EK1048">
        <v>38.609142857142849</v>
      </c>
      <c r="EL1048">
        <v>39.452749999999988</v>
      </c>
      <c r="EM1048">
        <v>38.629214285714284</v>
      </c>
      <c r="EN1048">
        <v>38.272035714285707</v>
      </c>
      <c r="EO1048">
        <v>39.941607142857137</v>
      </c>
      <c r="EP1048">
        <v>1955.078214285714</v>
      </c>
      <c r="EQ1048">
        <v>39.9</v>
      </c>
      <c r="ER1048">
        <v>0</v>
      </c>
      <c r="ES1048">
        <v>1659037395</v>
      </c>
      <c r="ET1048">
        <v>0</v>
      </c>
      <c r="EU1048">
        <v>743.77100000000007</v>
      </c>
      <c r="EV1048">
        <v>-6.4858803454097931</v>
      </c>
      <c r="EW1048">
        <v>-155.21367504184829</v>
      </c>
      <c r="EX1048">
        <v>14872.26923076923</v>
      </c>
      <c r="EY1048">
        <v>15</v>
      </c>
      <c r="EZ1048">
        <v>0</v>
      </c>
      <c r="FA1048" t="s">
        <v>418</v>
      </c>
      <c r="FB1048">
        <v>1655239120</v>
      </c>
      <c r="FC1048">
        <v>1655239135</v>
      </c>
      <c r="FD1048">
        <v>0</v>
      </c>
      <c r="FE1048">
        <v>-7.4999999999999997E-2</v>
      </c>
      <c r="FF1048">
        <v>-2.7E-2</v>
      </c>
      <c r="FG1048">
        <v>1.986</v>
      </c>
      <c r="FH1048">
        <v>0.13900000000000001</v>
      </c>
      <c r="FI1048">
        <v>420</v>
      </c>
      <c r="FJ1048">
        <v>22</v>
      </c>
      <c r="FK1048">
        <v>0.12</v>
      </c>
      <c r="FL1048">
        <v>0.02</v>
      </c>
      <c r="FM1048">
        <v>-59.73314634146341</v>
      </c>
      <c r="FN1048">
        <v>0.7098961672475067</v>
      </c>
      <c r="FO1048">
        <v>8.7471495280548844E-2</v>
      </c>
      <c r="FP1048">
        <v>0</v>
      </c>
      <c r="FQ1048">
        <v>744.20349999999985</v>
      </c>
      <c r="FR1048">
        <v>-7.0408403443980028</v>
      </c>
      <c r="FS1048">
        <v>0.72205634658735396</v>
      </c>
      <c r="FT1048">
        <v>0</v>
      </c>
      <c r="FU1048">
        <v>7.9405824390243902</v>
      </c>
      <c r="FV1048">
        <v>9.1064320557505199E-2</v>
      </c>
      <c r="FW1048">
        <v>1.1941520265287921E-2</v>
      </c>
      <c r="FX1048">
        <v>1</v>
      </c>
      <c r="FY1048">
        <v>1</v>
      </c>
      <c r="FZ1048">
        <v>3</v>
      </c>
      <c r="GA1048" t="s">
        <v>419</v>
      </c>
      <c r="GB1048">
        <v>2.9805999999999999</v>
      </c>
      <c r="GC1048">
        <v>2.7285699999999999</v>
      </c>
      <c r="GD1048">
        <v>0.16763900000000001</v>
      </c>
      <c r="GE1048">
        <v>0.17458099999999999</v>
      </c>
      <c r="GF1048">
        <v>0.102953</v>
      </c>
      <c r="GG1048">
        <v>7.6240199999999994E-2</v>
      </c>
      <c r="GH1048">
        <v>24985.599999999999</v>
      </c>
      <c r="GI1048">
        <v>24403.599999999999</v>
      </c>
      <c r="GJ1048">
        <v>30543.200000000001</v>
      </c>
      <c r="GK1048">
        <v>29806.9</v>
      </c>
      <c r="GL1048">
        <v>37805.699999999997</v>
      </c>
      <c r="GM1048">
        <v>36271.1</v>
      </c>
      <c r="GN1048">
        <v>46719.199999999997</v>
      </c>
      <c r="GO1048">
        <v>44332.5</v>
      </c>
      <c r="GP1048">
        <v>1.88188</v>
      </c>
      <c r="GQ1048">
        <v>1.8490500000000001</v>
      </c>
      <c r="GR1048">
        <v>0.12800800000000001</v>
      </c>
      <c r="GS1048">
        <v>0</v>
      </c>
      <c r="GT1048">
        <v>24.767800000000001</v>
      </c>
      <c r="GU1048">
        <v>999.9</v>
      </c>
      <c r="GV1048">
        <v>42.7</v>
      </c>
      <c r="GW1048">
        <v>32.4</v>
      </c>
      <c r="GX1048">
        <v>23.0701</v>
      </c>
      <c r="GY1048">
        <v>63.2699</v>
      </c>
      <c r="GZ1048">
        <v>25.015999999999998</v>
      </c>
      <c r="HA1048">
        <v>1</v>
      </c>
      <c r="HB1048">
        <v>-0.100373</v>
      </c>
      <c r="HC1048">
        <v>-2.4354600000000001E-2</v>
      </c>
      <c r="HD1048">
        <v>20.194400000000002</v>
      </c>
      <c r="HE1048">
        <v>5.2307699999999997</v>
      </c>
      <c r="HF1048">
        <v>11.968</v>
      </c>
      <c r="HG1048">
        <v>4.9702000000000002</v>
      </c>
      <c r="HH1048">
        <v>3.28965</v>
      </c>
      <c r="HI1048">
        <v>9484.7000000000007</v>
      </c>
      <c r="HJ1048">
        <v>9999</v>
      </c>
      <c r="HK1048">
        <v>9999</v>
      </c>
      <c r="HL1048">
        <v>299</v>
      </c>
      <c r="HM1048">
        <v>4.9729099999999997</v>
      </c>
      <c r="HN1048">
        <v>1.8774299999999999</v>
      </c>
      <c r="HO1048">
        <v>1.8754999999999999</v>
      </c>
      <c r="HP1048">
        <v>1.87836</v>
      </c>
      <c r="HQ1048">
        <v>1.87504</v>
      </c>
      <c r="HR1048">
        <v>1.87863</v>
      </c>
      <c r="HS1048">
        <v>1.87571</v>
      </c>
      <c r="HT1048">
        <v>1.8768499999999999</v>
      </c>
      <c r="HU1048">
        <v>0</v>
      </c>
      <c r="HV1048">
        <v>0</v>
      </c>
      <c r="HW1048">
        <v>0</v>
      </c>
      <c r="HX1048">
        <v>0</v>
      </c>
      <c r="HY1048" t="s">
        <v>420</v>
      </c>
      <c r="HZ1048" t="s">
        <v>421</v>
      </c>
      <c r="IA1048" t="s">
        <v>422</v>
      </c>
      <c r="IB1048" t="s">
        <v>422</v>
      </c>
      <c r="IC1048" t="s">
        <v>422</v>
      </c>
      <c r="ID1048" t="s">
        <v>422</v>
      </c>
      <c r="IE1048">
        <v>0</v>
      </c>
      <c r="IF1048">
        <v>100</v>
      </c>
      <c r="IG1048">
        <v>100</v>
      </c>
      <c r="IH1048">
        <v>4.96</v>
      </c>
      <c r="II1048">
        <v>0.28939999999999999</v>
      </c>
      <c r="IJ1048">
        <v>1.981763419366358</v>
      </c>
      <c r="IK1048">
        <v>4.1594547590360449E-3</v>
      </c>
      <c r="IL1048">
        <v>-1.867668404869411E-6</v>
      </c>
      <c r="IM1048">
        <v>4.9096340421811042E-10</v>
      </c>
      <c r="IN1048">
        <v>-2.3250521569731349E-2</v>
      </c>
      <c r="IO1048">
        <v>5.6214120975847052E-3</v>
      </c>
      <c r="IP1048">
        <v>3.6430730392419388E-4</v>
      </c>
      <c r="IQ1048">
        <v>5.8048895600362112E-7</v>
      </c>
      <c r="IR1048">
        <v>0</v>
      </c>
      <c r="IS1048">
        <v>2100</v>
      </c>
      <c r="IT1048">
        <v>1</v>
      </c>
      <c r="IU1048">
        <v>26</v>
      </c>
      <c r="IV1048">
        <v>63304.6</v>
      </c>
      <c r="IW1048">
        <v>63304.3</v>
      </c>
      <c r="IX1048">
        <v>2.52441</v>
      </c>
      <c r="IY1048">
        <v>2.5293000000000001</v>
      </c>
      <c r="IZ1048">
        <v>1.39893</v>
      </c>
      <c r="JA1048">
        <v>2.34009</v>
      </c>
      <c r="JB1048">
        <v>1.4489700000000001</v>
      </c>
      <c r="JC1048">
        <v>2.3730500000000001</v>
      </c>
      <c r="JD1048">
        <v>37.771099999999997</v>
      </c>
      <c r="JE1048">
        <v>24.078700000000001</v>
      </c>
      <c r="JF1048">
        <v>18</v>
      </c>
      <c r="JG1048">
        <v>488.214</v>
      </c>
      <c r="JH1048">
        <v>438.83300000000003</v>
      </c>
      <c r="JI1048">
        <v>25</v>
      </c>
      <c r="JJ1048">
        <v>25.7729</v>
      </c>
      <c r="JK1048">
        <v>30.0001</v>
      </c>
      <c r="JL1048">
        <v>25.609400000000001</v>
      </c>
      <c r="JM1048">
        <v>25.690799999999999</v>
      </c>
      <c r="JN1048">
        <v>50.540500000000002</v>
      </c>
      <c r="JO1048">
        <v>39.354500000000002</v>
      </c>
      <c r="JP1048">
        <v>0</v>
      </c>
      <c r="JQ1048">
        <v>25</v>
      </c>
      <c r="JR1048">
        <v>1189.4100000000001</v>
      </c>
      <c r="JS1048">
        <v>14.577299999999999</v>
      </c>
      <c r="JT1048">
        <v>100.968</v>
      </c>
      <c r="JU1048">
        <v>101.934</v>
      </c>
    </row>
    <row r="1049" spans="1:281" x14ac:dyDescent="0.2">
      <c r="A1049">
        <v>1033</v>
      </c>
      <c r="B1049">
        <v>1659037398.5999999</v>
      </c>
      <c r="C1049">
        <v>13680.099999904631</v>
      </c>
      <c r="D1049" t="s">
        <v>2498</v>
      </c>
      <c r="E1049" t="s">
        <v>2499</v>
      </c>
      <c r="F1049">
        <v>5</v>
      </c>
      <c r="G1049" t="s">
        <v>415</v>
      </c>
      <c r="H1049" t="s">
        <v>2357</v>
      </c>
      <c r="I1049">
        <v>1659037391.0999999</v>
      </c>
      <c r="J1049">
        <f t="shared" si="800"/>
        <v>6.7921557959783174E-3</v>
      </c>
      <c r="K1049">
        <f t="shared" si="801"/>
        <v>6.7921557959783172</v>
      </c>
      <c r="L1049">
        <f t="shared" si="802"/>
        <v>23.180638078649469</v>
      </c>
      <c r="M1049">
        <f t="shared" si="803"/>
        <v>1102.748518518518</v>
      </c>
      <c r="N1049">
        <f t="shared" si="804"/>
        <v>981.55115768411156</v>
      </c>
      <c r="O1049">
        <f t="shared" si="805"/>
        <v>88.832098946358656</v>
      </c>
      <c r="P1049">
        <f t="shared" si="806"/>
        <v>99.800672377703307</v>
      </c>
      <c r="Q1049">
        <f t="shared" si="807"/>
        <v>0.42887272038852425</v>
      </c>
      <c r="R1049">
        <f t="shared" si="808"/>
        <v>2.7561002166737385</v>
      </c>
      <c r="S1049">
        <f t="shared" si="809"/>
        <v>0.39495043395816537</v>
      </c>
      <c r="T1049">
        <f t="shared" si="810"/>
        <v>0.24966783049946598</v>
      </c>
      <c r="U1049">
        <f t="shared" si="811"/>
        <v>321.50668413090602</v>
      </c>
      <c r="V1049">
        <f t="shared" si="812"/>
        <v>26.89026337086537</v>
      </c>
      <c r="W1049">
        <f t="shared" si="813"/>
        <v>26.87157777777778</v>
      </c>
      <c r="X1049">
        <f t="shared" si="814"/>
        <v>3.5522523914046871</v>
      </c>
      <c r="Y1049">
        <f t="shared" si="815"/>
        <v>57.942465704957222</v>
      </c>
      <c r="Z1049">
        <f t="shared" si="816"/>
        <v>2.0439699904763571</v>
      </c>
      <c r="AA1049">
        <f t="shared" si="817"/>
        <v>3.5275854515481671</v>
      </c>
      <c r="AB1049">
        <f t="shared" si="818"/>
        <v>1.50828240092833</v>
      </c>
      <c r="AC1049">
        <f t="shared" si="819"/>
        <v>-299.53407060264379</v>
      </c>
      <c r="AD1049">
        <f t="shared" si="820"/>
        <v>-17.604242742883244</v>
      </c>
      <c r="AE1049">
        <f t="shared" si="821"/>
        <v>-1.3758848074532255</v>
      </c>
      <c r="AF1049">
        <f t="shared" si="822"/>
        <v>2.9924859779257389</v>
      </c>
      <c r="AG1049">
        <f t="shared" si="823"/>
        <v>42.244887826913548</v>
      </c>
      <c r="AH1049">
        <f t="shared" si="824"/>
        <v>6.7834024973172413</v>
      </c>
      <c r="AI1049">
        <f t="shared" si="825"/>
        <v>23.180638078649469</v>
      </c>
      <c r="AJ1049">
        <v>1196.409512686407</v>
      </c>
      <c r="AK1049">
        <v>1152.1924242424241</v>
      </c>
      <c r="AL1049">
        <v>3.3951221924776132</v>
      </c>
      <c r="AM1049">
        <v>64.966641921284506</v>
      </c>
      <c r="AN1049">
        <f t="shared" si="826"/>
        <v>6.7921557959783172</v>
      </c>
      <c r="AO1049">
        <v>14.61090270642179</v>
      </c>
      <c r="AP1049">
        <v>22.576199999999989</v>
      </c>
      <c r="AQ1049">
        <v>8.2687100311365601E-6</v>
      </c>
      <c r="AR1049">
        <v>82.71412704073343</v>
      </c>
      <c r="AS1049">
        <v>3</v>
      </c>
      <c r="AT1049">
        <v>1</v>
      </c>
      <c r="AU1049">
        <f t="shared" si="827"/>
        <v>1</v>
      </c>
      <c r="AV1049">
        <f t="shared" si="828"/>
        <v>0</v>
      </c>
      <c r="AW1049">
        <f t="shared" si="829"/>
        <v>47852.909117355972</v>
      </c>
      <c r="AX1049" t="s">
        <v>416</v>
      </c>
      <c r="AY1049" t="s">
        <v>416</v>
      </c>
      <c r="AZ1049">
        <v>0</v>
      </c>
      <c r="BA1049">
        <v>0</v>
      </c>
      <c r="BB1049" t="e">
        <f t="shared" si="830"/>
        <v>#DIV/0!</v>
      </c>
      <c r="BC1049">
        <v>0</v>
      </c>
      <c r="BD1049" t="s">
        <v>416</v>
      </c>
      <c r="BE1049" t="s">
        <v>416</v>
      </c>
      <c r="BF1049">
        <v>0</v>
      </c>
      <c r="BG1049">
        <v>0</v>
      </c>
      <c r="BH1049" t="e">
        <f t="shared" si="831"/>
        <v>#DIV/0!</v>
      </c>
      <c r="BI1049">
        <v>0.5</v>
      </c>
      <c r="BJ1049">
        <f t="shared" si="832"/>
        <v>1681.1783441092778</v>
      </c>
      <c r="BK1049">
        <f t="shared" si="833"/>
        <v>23.180638078649469</v>
      </c>
      <c r="BL1049" t="e">
        <f t="shared" si="834"/>
        <v>#DIV/0!</v>
      </c>
      <c r="BM1049">
        <f t="shared" si="835"/>
        <v>1.3788327787990298E-2</v>
      </c>
      <c r="BN1049" t="e">
        <f t="shared" si="836"/>
        <v>#DIV/0!</v>
      </c>
      <c r="BO1049" t="e">
        <f t="shared" si="837"/>
        <v>#DIV/0!</v>
      </c>
      <c r="BP1049" t="s">
        <v>416</v>
      </c>
      <c r="BQ1049">
        <v>0</v>
      </c>
      <c r="BR1049" t="e">
        <f t="shared" si="838"/>
        <v>#DIV/0!</v>
      </c>
      <c r="BS1049" t="e">
        <f t="shared" si="839"/>
        <v>#DIV/0!</v>
      </c>
      <c r="BT1049" t="e">
        <f t="shared" si="840"/>
        <v>#DIV/0!</v>
      </c>
      <c r="BU1049" t="e">
        <f t="shared" si="841"/>
        <v>#DIV/0!</v>
      </c>
      <c r="BV1049" t="e">
        <f t="shared" si="842"/>
        <v>#DIV/0!</v>
      </c>
      <c r="BW1049" t="e">
        <f t="shared" si="843"/>
        <v>#DIV/0!</v>
      </c>
      <c r="BX1049" t="e">
        <f t="shared" si="844"/>
        <v>#DIV/0!</v>
      </c>
      <c r="BY1049" t="e">
        <f t="shared" si="845"/>
        <v>#DIV/0!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f t="shared" si="846"/>
        <v>1999.9777777777781</v>
      </c>
      <c r="CS1049">
        <f t="shared" si="847"/>
        <v>1681.1783441092778</v>
      </c>
      <c r="CT1049">
        <f t="shared" si="848"/>
        <v>0.84059851203810587</v>
      </c>
      <c r="CU1049">
        <f t="shared" si="849"/>
        <v>0.16075512823354446</v>
      </c>
      <c r="CV1049">
        <v>6</v>
      </c>
      <c r="CW1049">
        <v>0.5</v>
      </c>
      <c r="CX1049" t="s">
        <v>417</v>
      </c>
      <c r="CY1049">
        <v>2</v>
      </c>
      <c r="CZ1049" t="b">
        <v>1</v>
      </c>
      <c r="DA1049">
        <v>1659037391.0999999</v>
      </c>
      <c r="DB1049">
        <v>1102.748518518518</v>
      </c>
      <c r="DC1049">
        <v>1162.40962962963</v>
      </c>
      <c r="DD1049">
        <v>22.58486666666667</v>
      </c>
      <c r="DE1049">
        <v>14.62985555555556</v>
      </c>
      <c r="DF1049">
        <v>1097.801481481481</v>
      </c>
      <c r="DG1049">
        <v>22.295270370370371</v>
      </c>
      <c r="DH1049">
        <v>500.07725925925922</v>
      </c>
      <c r="DI1049">
        <v>90.401685185185187</v>
      </c>
      <c r="DJ1049">
        <v>0.1000663037037037</v>
      </c>
      <c r="DK1049">
        <v>26.7531</v>
      </c>
      <c r="DL1049">
        <v>26.87157777777778</v>
      </c>
      <c r="DM1049">
        <v>999.90000000000009</v>
      </c>
      <c r="DN1049">
        <v>0</v>
      </c>
      <c r="DO1049">
        <v>0</v>
      </c>
      <c r="DP1049">
        <v>10002.54592592593</v>
      </c>
      <c r="DQ1049">
        <v>0</v>
      </c>
      <c r="DR1049">
        <v>19.0682962962963</v>
      </c>
      <c r="DS1049">
        <v>-59.660699999999999</v>
      </c>
      <c r="DT1049">
        <v>1128.228518518519</v>
      </c>
      <c r="DU1049">
        <v>1179.6677777777779</v>
      </c>
      <c r="DV1049">
        <v>7.9550144444444433</v>
      </c>
      <c r="DW1049">
        <v>1162.40962962963</v>
      </c>
      <c r="DX1049">
        <v>14.62985555555556</v>
      </c>
      <c r="DY1049">
        <v>2.0417100000000001</v>
      </c>
      <c r="DZ1049">
        <v>1.322562592592593</v>
      </c>
      <c r="EA1049">
        <v>17.77156296296296</v>
      </c>
      <c r="EB1049">
        <v>11.05773333333333</v>
      </c>
      <c r="EC1049">
        <v>1999.9777777777781</v>
      </c>
      <c r="ED1049">
        <v>0.97999988888888878</v>
      </c>
      <c r="EE1049">
        <v>1.9999788888888891E-2</v>
      </c>
      <c r="EF1049">
        <v>0</v>
      </c>
      <c r="EG1049">
        <v>743.22625925925945</v>
      </c>
      <c r="EH1049">
        <v>5.000560000000001</v>
      </c>
      <c r="EI1049">
        <v>14859.837037037039</v>
      </c>
      <c r="EJ1049">
        <v>17294.681481481479</v>
      </c>
      <c r="EK1049">
        <v>38.601666666666667</v>
      </c>
      <c r="EL1049">
        <v>39.437074074074069</v>
      </c>
      <c r="EM1049">
        <v>38.620148148148147</v>
      </c>
      <c r="EN1049">
        <v>38.247518518518518</v>
      </c>
      <c r="EO1049">
        <v>39.911666666666662</v>
      </c>
      <c r="EP1049">
        <v>1955.077407407407</v>
      </c>
      <c r="EQ1049">
        <v>39.900370370370368</v>
      </c>
      <c r="ER1049">
        <v>0</v>
      </c>
      <c r="ES1049">
        <v>1659037399.8</v>
      </c>
      <c r="ET1049">
        <v>0</v>
      </c>
      <c r="EU1049">
        <v>743.20407692307697</v>
      </c>
      <c r="EV1049">
        <v>-7.533264979639692</v>
      </c>
      <c r="EW1049">
        <v>-149.5076924725669</v>
      </c>
      <c r="EX1049">
        <v>14859.94230769231</v>
      </c>
      <c r="EY1049">
        <v>15</v>
      </c>
      <c r="EZ1049">
        <v>0</v>
      </c>
      <c r="FA1049" t="s">
        <v>418</v>
      </c>
      <c r="FB1049">
        <v>1655239120</v>
      </c>
      <c r="FC1049">
        <v>1655239135</v>
      </c>
      <c r="FD1049">
        <v>0</v>
      </c>
      <c r="FE1049">
        <v>-7.4999999999999997E-2</v>
      </c>
      <c r="FF1049">
        <v>-2.7E-2</v>
      </c>
      <c r="FG1049">
        <v>1.986</v>
      </c>
      <c r="FH1049">
        <v>0.13900000000000001</v>
      </c>
      <c r="FI1049">
        <v>420</v>
      </c>
      <c r="FJ1049">
        <v>22</v>
      </c>
      <c r="FK1049">
        <v>0.12</v>
      </c>
      <c r="FL1049">
        <v>0.02</v>
      </c>
      <c r="FM1049">
        <v>-59.685212499999999</v>
      </c>
      <c r="FN1049">
        <v>0.34427954971870173</v>
      </c>
      <c r="FO1049">
        <v>6.7208296316377092E-2</v>
      </c>
      <c r="FP1049">
        <v>1</v>
      </c>
      <c r="FQ1049">
        <v>743.55211764705882</v>
      </c>
      <c r="FR1049">
        <v>-6.9400152904323411</v>
      </c>
      <c r="FS1049">
        <v>0.70420680304388295</v>
      </c>
      <c r="FT1049">
        <v>0</v>
      </c>
      <c r="FU1049">
        <v>7.9497534999999999</v>
      </c>
      <c r="FV1049">
        <v>0.1403524953095697</v>
      </c>
      <c r="FW1049">
        <v>1.5109095861433971E-2</v>
      </c>
      <c r="FX1049">
        <v>0</v>
      </c>
      <c r="FY1049">
        <v>1</v>
      </c>
      <c r="FZ1049">
        <v>3</v>
      </c>
      <c r="GA1049" t="s">
        <v>419</v>
      </c>
      <c r="GB1049">
        <v>2.9806400000000002</v>
      </c>
      <c r="GC1049">
        <v>2.7284099999999998</v>
      </c>
      <c r="GD1049">
        <v>0.16921800000000001</v>
      </c>
      <c r="GE1049">
        <v>0.176126</v>
      </c>
      <c r="GF1049">
        <v>0.10294399999999999</v>
      </c>
      <c r="GG1049">
        <v>7.6241100000000006E-2</v>
      </c>
      <c r="GH1049">
        <v>24937.8</v>
      </c>
      <c r="GI1049">
        <v>24358.1</v>
      </c>
      <c r="GJ1049">
        <v>30542.6</v>
      </c>
      <c r="GK1049">
        <v>29807.1</v>
      </c>
      <c r="GL1049">
        <v>37805.599999999999</v>
      </c>
      <c r="GM1049">
        <v>36271.599999999999</v>
      </c>
      <c r="GN1049">
        <v>46718.3</v>
      </c>
      <c r="GO1049">
        <v>44332.9</v>
      </c>
      <c r="GP1049">
        <v>1.88188</v>
      </c>
      <c r="GQ1049">
        <v>1.8489500000000001</v>
      </c>
      <c r="GR1049">
        <v>0.12879099999999999</v>
      </c>
      <c r="GS1049">
        <v>0</v>
      </c>
      <c r="GT1049">
        <v>24.765699999999999</v>
      </c>
      <c r="GU1049">
        <v>999.9</v>
      </c>
      <c r="GV1049">
        <v>42.7</v>
      </c>
      <c r="GW1049">
        <v>32.4</v>
      </c>
      <c r="GX1049">
        <v>23.067699999999999</v>
      </c>
      <c r="GY1049">
        <v>63.279899999999998</v>
      </c>
      <c r="GZ1049">
        <v>24.6114</v>
      </c>
      <c r="HA1049">
        <v>1</v>
      </c>
      <c r="HB1049">
        <v>-0.100163</v>
      </c>
      <c r="HC1049">
        <v>-2.42647E-2</v>
      </c>
      <c r="HD1049">
        <v>20.194299999999998</v>
      </c>
      <c r="HE1049">
        <v>5.2300199999999997</v>
      </c>
      <c r="HF1049">
        <v>11.968</v>
      </c>
      <c r="HG1049">
        <v>4.9701500000000003</v>
      </c>
      <c r="HH1049">
        <v>3.2895500000000002</v>
      </c>
      <c r="HI1049">
        <v>9484.7000000000007</v>
      </c>
      <c r="HJ1049">
        <v>9999</v>
      </c>
      <c r="HK1049">
        <v>9999</v>
      </c>
      <c r="HL1049">
        <v>299</v>
      </c>
      <c r="HM1049">
        <v>4.9729000000000001</v>
      </c>
      <c r="HN1049">
        <v>1.8774200000000001</v>
      </c>
      <c r="HO1049">
        <v>1.8754999999999999</v>
      </c>
      <c r="HP1049">
        <v>1.87836</v>
      </c>
      <c r="HQ1049">
        <v>1.87503</v>
      </c>
      <c r="HR1049">
        <v>1.8786</v>
      </c>
      <c r="HS1049">
        <v>1.87568</v>
      </c>
      <c r="HT1049">
        <v>1.87686</v>
      </c>
      <c r="HU1049">
        <v>0</v>
      </c>
      <c r="HV1049">
        <v>0</v>
      </c>
      <c r="HW1049">
        <v>0</v>
      </c>
      <c r="HX1049">
        <v>0</v>
      </c>
      <c r="HY1049" t="s">
        <v>420</v>
      </c>
      <c r="HZ1049" t="s">
        <v>421</v>
      </c>
      <c r="IA1049" t="s">
        <v>422</v>
      </c>
      <c r="IB1049" t="s">
        <v>422</v>
      </c>
      <c r="IC1049" t="s">
        <v>422</v>
      </c>
      <c r="ID1049" t="s">
        <v>422</v>
      </c>
      <c r="IE1049">
        <v>0</v>
      </c>
      <c r="IF1049">
        <v>100</v>
      </c>
      <c r="IG1049">
        <v>100</v>
      </c>
      <c r="IH1049">
        <v>4.99</v>
      </c>
      <c r="II1049">
        <v>0.2893</v>
      </c>
      <c r="IJ1049">
        <v>1.981763419366358</v>
      </c>
      <c r="IK1049">
        <v>4.1594547590360449E-3</v>
      </c>
      <c r="IL1049">
        <v>-1.867668404869411E-6</v>
      </c>
      <c r="IM1049">
        <v>4.9096340421811042E-10</v>
      </c>
      <c r="IN1049">
        <v>-2.3250521569731349E-2</v>
      </c>
      <c r="IO1049">
        <v>5.6214120975847052E-3</v>
      </c>
      <c r="IP1049">
        <v>3.6430730392419388E-4</v>
      </c>
      <c r="IQ1049">
        <v>5.8048895600362112E-7</v>
      </c>
      <c r="IR1049">
        <v>0</v>
      </c>
      <c r="IS1049">
        <v>2100</v>
      </c>
      <c r="IT1049">
        <v>1</v>
      </c>
      <c r="IU1049">
        <v>26</v>
      </c>
      <c r="IV1049">
        <v>63304.6</v>
      </c>
      <c r="IW1049">
        <v>63304.4</v>
      </c>
      <c r="IX1049">
        <v>2.5488300000000002</v>
      </c>
      <c r="IY1049">
        <v>2.5537100000000001</v>
      </c>
      <c r="IZ1049">
        <v>1.39893</v>
      </c>
      <c r="JA1049">
        <v>2.34009</v>
      </c>
      <c r="JB1049">
        <v>1.4489700000000001</v>
      </c>
      <c r="JC1049">
        <v>2.35229</v>
      </c>
      <c r="JD1049">
        <v>37.747</v>
      </c>
      <c r="JE1049">
        <v>24.07</v>
      </c>
      <c r="JF1049">
        <v>18</v>
      </c>
      <c r="JG1049">
        <v>488.214</v>
      </c>
      <c r="JH1049">
        <v>438.77300000000002</v>
      </c>
      <c r="JI1049">
        <v>24.9999</v>
      </c>
      <c r="JJ1049">
        <v>25.7729</v>
      </c>
      <c r="JK1049">
        <v>30.0001</v>
      </c>
      <c r="JL1049">
        <v>25.609400000000001</v>
      </c>
      <c r="JM1049">
        <v>25.690799999999999</v>
      </c>
      <c r="JN1049">
        <v>51.142899999999997</v>
      </c>
      <c r="JO1049">
        <v>39.354500000000002</v>
      </c>
      <c r="JP1049">
        <v>0</v>
      </c>
      <c r="JQ1049">
        <v>25</v>
      </c>
      <c r="JR1049">
        <v>1209.47</v>
      </c>
      <c r="JS1049">
        <v>14.5762</v>
      </c>
      <c r="JT1049">
        <v>100.96599999999999</v>
      </c>
      <c r="JU1049">
        <v>101.935</v>
      </c>
    </row>
    <row r="1050" spans="1:281" x14ac:dyDescent="0.2">
      <c r="A1050">
        <v>1034</v>
      </c>
      <c r="B1050">
        <v>1659037403.5999999</v>
      </c>
      <c r="C1050">
        <v>13685.099999904631</v>
      </c>
      <c r="D1050" t="s">
        <v>2500</v>
      </c>
      <c r="E1050" t="s">
        <v>2501</v>
      </c>
      <c r="F1050">
        <v>5</v>
      </c>
      <c r="G1050" t="s">
        <v>415</v>
      </c>
      <c r="H1050" t="s">
        <v>2357</v>
      </c>
      <c r="I1050">
        <v>1659037395.814285</v>
      </c>
      <c r="J1050">
        <f t="shared" si="800"/>
        <v>6.7805447711463112E-3</v>
      </c>
      <c r="K1050">
        <f t="shared" si="801"/>
        <v>6.7805447711463112</v>
      </c>
      <c r="L1050">
        <f t="shared" si="802"/>
        <v>22.843470705104632</v>
      </c>
      <c r="M1050">
        <f t="shared" si="803"/>
        <v>1118.5489285714291</v>
      </c>
      <c r="N1050">
        <f t="shared" si="804"/>
        <v>997.99376997486252</v>
      </c>
      <c r="O1050">
        <f t="shared" si="805"/>
        <v>90.32157956726661</v>
      </c>
      <c r="P1050">
        <f t="shared" si="806"/>
        <v>101.23220113326948</v>
      </c>
      <c r="Q1050">
        <f t="shared" si="807"/>
        <v>0.42765219380318437</v>
      </c>
      <c r="R1050">
        <f t="shared" si="808"/>
        <v>2.7563886554448387</v>
      </c>
      <c r="S1050">
        <f t="shared" si="809"/>
        <v>0.39391781046764002</v>
      </c>
      <c r="T1050">
        <f t="shared" si="810"/>
        <v>0.24900740307041089</v>
      </c>
      <c r="U1050">
        <f t="shared" si="811"/>
        <v>321.51201771027633</v>
      </c>
      <c r="V1050">
        <f t="shared" si="812"/>
        <v>26.890201233650703</v>
      </c>
      <c r="W1050">
        <f t="shared" si="813"/>
        <v>26.87494642857143</v>
      </c>
      <c r="X1050">
        <f t="shared" si="814"/>
        <v>3.5529559366262751</v>
      </c>
      <c r="Y1050">
        <f t="shared" si="815"/>
        <v>57.934106262231225</v>
      </c>
      <c r="Z1050">
        <f t="shared" si="816"/>
        <v>2.0432808837680967</v>
      </c>
      <c r="AA1050">
        <f t="shared" si="817"/>
        <v>3.5269049884353967</v>
      </c>
      <c r="AB1050">
        <f t="shared" si="818"/>
        <v>1.5096750528581784</v>
      </c>
      <c r="AC1050">
        <f t="shared" si="819"/>
        <v>-299.02202440755235</v>
      </c>
      <c r="AD1050">
        <f t="shared" si="820"/>
        <v>-18.593878452191902</v>
      </c>
      <c r="AE1050">
        <f t="shared" si="821"/>
        <v>-1.4530797937374895</v>
      </c>
      <c r="AF1050">
        <f t="shared" si="822"/>
        <v>2.4430350567945567</v>
      </c>
      <c r="AG1050">
        <f t="shared" si="823"/>
        <v>42.113613186901212</v>
      </c>
      <c r="AH1050">
        <f t="shared" si="824"/>
        <v>6.7887189517820508</v>
      </c>
      <c r="AI1050">
        <f t="shared" si="825"/>
        <v>22.843470705104632</v>
      </c>
      <c r="AJ1050">
        <v>1213.242792216083</v>
      </c>
      <c r="AK1050">
        <v>1169.3110303030301</v>
      </c>
      <c r="AL1050">
        <v>3.4218741940550559</v>
      </c>
      <c r="AM1050">
        <v>64.966641921284506</v>
      </c>
      <c r="AN1050">
        <f t="shared" si="826"/>
        <v>6.7805447711463112</v>
      </c>
      <c r="AO1050">
        <v>14.61080500484333</v>
      </c>
      <c r="AP1050">
        <v>22.563049696969699</v>
      </c>
      <c r="AQ1050">
        <v>-9.2908777106374231E-5</v>
      </c>
      <c r="AR1050">
        <v>82.71412704073343</v>
      </c>
      <c r="AS1050">
        <v>3</v>
      </c>
      <c r="AT1050">
        <v>1</v>
      </c>
      <c r="AU1050">
        <f t="shared" si="827"/>
        <v>1</v>
      </c>
      <c r="AV1050">
        <f t="shared" si="828"/>
        <v>0</v>
      </c>
      <c r="AW1050">
        <f t="shared" si="829"/>
        <v>47861.298826091806</v>
      </c>
      <c r="AX1050" t="s">
        <v>416</v>
      </c>
      <c r="AY1050" t="s">
        <v>416</v>
      </c>
      <c r="AZ1050">
        <v>0</v>
      </c>
      <c r="BA1050">
        <v>0</v>
      </c>
      <c r="BB1050" t="e">
        <f t="shared" si="830"/>
        <v>#DIV/0!</v>
      </c>
      <c r="BC1050">
        <v>0</v>
      </c>
      <c r="BD1050" t="s">
        <v>416</v>
      </c>
      <c r="BE1050" t="s">
        <v>416</v>
      </c>
      <c r="BF1050">
        <v>0</v>
      </c>
      <c r="BG1050">
        <v>0</v>
      </c>
      <c r="BH1050" t="e">
        <f t="shared" si="831"/>
        <v>#DIV/0!</v>
      </c>
      <c r="BI1050">
        <v>0.5</v>
      </c>
      <c r="BJ1050">
        <f t="shared" si="832"/>
        <v>1681.2063210934077</v>
      </c>
      <c r="BK1050">
        <f t="shared" si="833"/>
        <v>22.843470705104632</v>
      </c>
      <c r="BL1050" t="e">
        <f t="shared" si="834"/>
        <v>#DIV/0!</v>
      </c>
      <c r="BM1050">
        <f t="shared" si="835"/>
        <v>1.3587547476176454E-2</v>
      </c>
      <c r="BN1050" t="e">
        <f t="shared" si="836"/>
        <v>#DIV/0!</v>
      </c>
      <c r="BO1050" t="e">
        <f t="shared" si="837"/>
        <v>#DIV/0!</v>
      </c>
      <c r="BP1050" t="s">
        <v>416</v>
      </c>
      <c r="BQ1050">
        <v>0</v>
      </c>
      <c r="BR1050" t="e">
        <f t="shared" si="838"/>
        <v>#DIV/0!</v>
      </c>
      <c r="BS1050" t="e">
        <f t="shared" si="839"/>
        <v>#DIV/0!</v>
      </c>
      <c r="BT1050" t="e">
        <f t="shared" si="840"/>
        <v>#DIV/0!</v>
      </c>
      <c r="BU1050" t="e">
        <f t="shared" si="841"/>
        <v>#DIV/0!</v>
      </c>
      <c r="BV1050" t="e">
        <f t="shared" si="842"/>
        <v>#DIV/0!</v>
      </c>
      <c r="BW1050" t="e">
        <f t="shared" si="843"/>
        <v>#DIV/0!</v>
      </c>
      <c r="BX1050" t="e">
        <f t="shared" si="844"/>
        <v>#DIV/0!</v>
      </c>
      <c r="BY1050" t="e">
        <f t="shared" si="845"/>
        <v>#DIV/0!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f t="shared" si="846"/>
        <v>2000.011071428572</v>
      </c>
      <c r="CS1050">
        <f t="shared" si="847"/>
        <v>1681.2063210934077</v>
      </c>
      <c r="CT1050">
        <f t="shared" si="848"/>
        <v>0.84059850723353857</v>
      </c>
      <c r="CU1050">
        <f t="shared" si="849"/>
        <v>0.16075511896072958</v>
      </c>
      <c r="CV1050">
        <v>6</v>
      </c>
      <c r="CW1050">
        <v>0.5</v>
      </c>
      <c r="CX1050" t="s">
        <v>417</v>
      </c>
      <c r="CY1050">
        <v>2</v>
      </c>
      <c r="CZ1050" t="b">
        <v>1</v>
      </c>
      <c r="DA1050">
        <v>1659037395.814285</v>
      </c>
      <c r="DB1050">
        <v>1118.5489285714291</v>
      </c>
      <c r="DC1050">
        <v>1178.187142857143</v>
      </c>
      <c r="DD1050">
        <v>22.57690357142857</v>
      </c>
      <c r="DE1050">
        <v>14.615742857142861</v>
      </c>
      <c r="DF1050">
        <v>1113.5728571428569</v>
      </c>
      <c r="DG1050">
        <v>22.287492857142851</v>
      </c>
      <c r="DH1050">
        <v>500.08667857142859</v>
      </c>
      <c r="DI1050">
        <v>90.403146428571432</v>
      </c>
      <c r="DJ1050">
        <v>0.100003275</v>
      </c>
      <c r="DK1050">
        <v>26.74982142857143</v>
      </c>
      <c r="DL1050">
        <v>26.87494642857143</v>
      </c>
      <c r="DM1050">
        <v>999.9000000000002</v>
      </c>
      <c r="DN1050">
        <v>0</v>
      </c>
      <c r="DO1050">
        <v>0</v>
      </c>
      <c r="DP1050">
        <v>10004.091785714279</v>
      </c>
      <c r="DQ1050">
        <v>0</v>
      </c>
      <c r="DR1050">
        <v>19.06895714285714</v>
      </c>
      <c r="DS1050">
        <v>-59.637564285714291</v>
      </c>
      <c r="DT1050">
        <v>1144.385</v>
      </c>
      <c r="DU1050">
        <v>1195.662142857143</v>
      </c>
      <c r="DV1050">
        <v>7.961175714285714</v>
      </c>
      <c r="DW1050">
        <v>1178.187142857143</v>
      </c>
      <c r="DX1050">
        <v>14.615742857142861</v>
      </c>
      <c r="DY1050">
        <v>2.0410239285714278</v>
      </c>
      <c r="DZ1050">
        <v>1.3213078571428569</v>
      </c>
      <c r="EA1050">
        <v>17.766232142857149</v>
      </c>
      <c r="EB1050">
        <v>11.04344642857143</v>
      </c>
      <c r="EC1050">
        <v>2000.011071428572</v>
      </c>
      <c r="ED1050">
        <v>0.97999999999999976</v>
      </c>
      <c r="EE1050">
        <v>1.9999699999999999E-2</v>
      </c>
      <c r="EF1050">
        <v>0</v>
      </c>
      <c r="EG1050">
        <v>742.60317857142843</v>
      </c>
      <c r="EH1050">
        <v>5.000560000000001</v>
      </c>
      <c r="EI1050">
        <v>14848.35357142857</v>
      </c>
      <c r="EJ1050">
        <v>17294.967857142859</v>
      </c>
      <c r="EK1050">
        <v>38.537750000000003</v>
      </c>
      <c r="EL1050">
        <v>39.425928571428571</v>
      </c>
      <c r="EM1050">
        <v>38.604642857142849</v>
      </c>
      <c r="EN1050">
        <v>38.241</v>
      </c>
      <c r="EO1050">
        <v>39.899249999999988</v>
      </c>
      <c r="EP1050">
        <v>1955.1103571428571</v>
      </c>
      <c r="EQ1050">
        <v>39.900714285714287</v>
      </c>
      <c r="ER1050">
        <v>0</v>
      </c>
      <c r="ES1050">
        <v>1659037404.5999999</v>
      </c>
      <c r="ET1050">
        <v>0</v>
      </c>
      <c r="EU1050">
        <v>742.58015384615385</v>
      </c>
      <c r="EV1050">
        <v>-8.4632478773377215</v>
      </c>
      <c r="EW1050">
        <v>-145.75726495303309</v>
      </c>
      <c r="EX1050">
        <v>14848.19230769231</v>
      </c>
      <c r="EY1050">
        <v>15</v>
      </c>
      <c r="EZ1050">
        <v>0</v>
      </c>
      <c r="FA1050" t="s">
        <v>418</v>
      </c>
      <c r="FB1050">
        <v>1655239120</v>
      </c>
      <c r="FC1050">
        <v>1655239135</v>
      </c>
      <c r="FD1050">
        <v>0</v>
      </c>
      <c r="FE1050">
        <v>-7.4999999999999997E-2</v>
      </c>
      <c r="FF1050">
        <v>-2.7E-2</v>
      </c>
      <c r="FG1050">
        <v>1.986</v>
      </c>
      <c r="FH1050">
        <v>0.13900000000000001</v>
      </c>
      <c r="FI1050">
        <v>420</v>
      </c>
      <c r="FJ1050">
        <v>22</v>
      </c>
      <c r="FK1050">
        <v>0.12</v>
      </c>
      <c r="FL1050">
        <v>0.02</v>
      </c>
      <c r="FM1050">
        <v>-59.647675000000007</v>
      </c>
      <c r="FN1050">
        <v>0.28571257035653902</v>
      </c>
      <c r="FO1050">
        <v>6.2188273613278257E-2</v>
      </c>
      <c r="FP1050">
        <v>1</v>
      </c>
      <c r="FQ1050">
        <v>742.87844117647057</v>
      </c>
      <c r="FR1050">
        <v>-7.9020779336612401</v>
      </c>
      <c r="FS1050">
        <v>0.80022137345848643</v>
      </c>
      <c r="FT1050">
        <v>0</v>
      </c>
      <c r="FU1050">
        <v>7.9548552499999996</v>
      </c>
      <c r="FV1050">
        <v>7.9451594746720838E-2</v>
      </c>
      <c r="FW1050">
        <v>1.283883619871755E-2</v>
      </c>
      <c r="FX1050">
        <v>1</v>
      </c>
      <c r="FY1050">
        <v>2</v>
      </c>
      <c r="FZ1050">
        <v>3</v>
      </c>
      <c r="GA1050" t="s">
        <v>446</v>
      </c>
      <c r="GB1050">
        <v>2.9804300000000001</v>
      </c>
      <c r="GC1050">
        <v>2.72818</v>
      </c>
      <c r="GD1050">
        <v>0.17078299999999999</v>
      </c>
      <c r="GE1050">
        <v>0.177649</v>
      </c>
      <c r="GF1050">
        <v>0.102913</v>
      </c>
      <c r="GG1050">
        <v>7.6237299999999994E-2</v>
      </c>
      <c r="GH1050">
        <v>24891.1</v>
      </c>
      <c r="GI1050">
        <v>24313.200000000001</v>
      </c>
      <c r="GJ1050">
        <v>30543</v>
      </c>
      <c r="GK1050">
        <v>29807.3</v>
      </c>
      <c r="GL1050">
        <v>37807.300000000003</v>
      </c>
      <c r="GM1050">
        <v>36272.1</v>
      </c>
      <c r="GN1050">
        <v>46718.7</v>
      </c>
      <c r="GO1050">
        <v>44333.3</v>
      </c>
      <c r="GP1050">
        <v>1.8818299999999999</v>
      </c>
      <c r="GQ1050">
        <v>1.84897</v>
      </c>
      <c r="GR1050">
        <v>0.129223</v>
      </c>
      <c r="GS1050">
        <v>0</v>
      </c>
      <c r="GT1050">
        <v>24.763100000000001</v>
      </c>
      <c r="GU1050">
        <v>999.9</v>
      </c>
      <c r="GV1050">
        <v>42.7</v>
      </c>
      <c r="GW1050">
        <v>32.4</v>
      </c>
      <c r="GX1050">
        <v>23.069099999999999</v>
      </c>
      <c r="GY1050">
        <v>63.049900000000001</v>
      </c>
      <c r="GZ1050">
        <v>24.7075</v>
      </c>
      <c r="HA1050">
        <v>1</v>
      </c>
      <c r="HB1050">
        <v>-0.10033499999999999</v>
      </c>
      <c r="HC1050">
        <v>-2.3251600000000001E-2</v>
      </c>
      <c r="HD1050">
        <v>20.193999999999999</v>
      </c>
      <c r="HE1050">
        <v>5.2267200000000003</v>
      </c>
      <c r="HF1050">
        <v>11.968</v>
      </c>
      <c r="HG1050">
        <v>4.9695999999999998</v>
      </c>
      <c r="HH1050">
        <v>3.28905</v>
      </c>
      <c r="HI1050">
        <v>9484.9</v>
      </c>
      <c r="HJ1050">
        <v>9999</v>
      </c>
      <c r="HK1050">
        <v>9999</v>
      </c>
      <c r="HL1050">
        <v>299</v>
      </c>
      <c r="HM1050">
        <v>4.9729000000000001</v>
      </c>
      <c r="HN1050">
        <v>1.8774299999999999</v>
      </c>
      <c r="HO1050">
        <v>1.8754999999999999</v>
      </c>
      <c r="HP1050">
        <v>1.87836</v>
      </c>
      <c r="HQ1050">
        <v>1.8750199999999999</v>
      </c>
      <c r="HR1050">
        <v>1.87863</v>
      </c>
      <c r="HS1050">
        <v>1.87571</v>
      </c>
      <c r="HT1050">
        <v>1.8768400000000001</v>
      </c>
      <c r="HU1050">
        <v>0</v>
      </c>
      <c r="HV1050">
        <v>0</v>
      </c>
      <c r="HW1050">
        <v>0</v>
      </c>
      <c r="HX1050">
        <v>0</v>
      </c>
      <c r="HY1050" t="s">
        <v>420</v>
      </c>
      <c r="HZ1050" t="s">
        <v>421</v>
      </c>
      <c r="IA1050" t="s">
        <v>422</v>
      </c>
      <c r="IB1050" t="s">
        <v>422</v>
      </c>
      <c r="IC1050" t="s">
        <v>422</v>
      </c>
      <c r="ID1050" t="s">
        <v>422</v>
      </c>
      <c r="IE1050">
        <v>0</v>
      </c>
      <c r="IF1050">
        <v>100</v>
      </c>
      <c r="IG1050">
        <v>100</v>
      </c>
      <c r="IH1050">
        <v>5.03</v>
      </c>
      <c r="II1050">
        <v>0.28910000000000002</v>
      </c>
      <c r="IJ1050">
        <v>1.981763419366358</v>
      </c>
      <c r="IK1050">
        <v>4.1594547590360449E-3</v>
      </c>
      <c r="IL1050">
        <v>-1.867668404869411E-6</v>
      </c>
      <c r="IM1050">
        <v>4.9096340421811042E-10</v>
      </c>
      <c r="IN1050">
        <v>-2.3250521569731349E-2</v>
      </c>
      <c r="IO1050">
        <v>5.6214120975847052E-3</v>
      </c>
      <c r="IP1050">
        <v>3.6430730392419388E-4</v>
      </c>
      <c r="IQ1050">
        <v>5.8048895600362112E-7</v>
      </c>
      <c r="IR1050">
        <v>0</v>
      </c>
      <c r="IS1050">
        <v>2100</v>
      </c>
      <c r="IT1050">
        <v>1</v>
      </c>
      <c r="IU1050">
        <v>26</v>
      </c>
      <c r="IV1050">
        <v>63304.7</v>
      </c>
      <c r="IW1050">
        <v>63304.5</v>
      </c>
      <c r="IX1050">
        <v>2.5817899999999998</v>
      </c>
      <c r="IY1050">
        <v>2.5317400000000001</v>
      </c>
      <c r="IZ1050">
        <v>1.39893</v>
      </c>
      <c r="JA1050">
        <v>2.34009</v>
      </c>
      <c r="JB1050">
        <v>1.4489700000000001</v>
      </c>
      <c r="JC1050">
        <v>2.4548299999999998</v>
      </c>
      <c r="JD1050">
        <v>37.747</v>
      </c>
      <c r="JE1050">
        <v>24.078700000000001</v>
      </c>
      <c r="JF1050">
        <v>18</v>
      </c>
      <c r="JG1050">
        <v>488.17500000000001</v>
      </c>
      <c r="JH1050">
        <v>438.78800000000001</v>
      </c>
      <c r="JI1050">
        <v>25</v>
      </c>
      <c r="JJ1050">
        <v>25.7729</v>
      </c>
      <c r="JK1050">
        <v>30.0001</v>
      </c>
      <c r="JL1050">
        <v>25.607800000000001</v>
      </c>
      <c r="JM1050">
        <v>25.690799999999999</v>
      </c>
      <c r="JN1050">
        <v>51.686399999999999</v>
      </c>
      <c r="JO1050">
        <v>39.354500000000002</v>
      </c>
      <c r="JP1050">
        <v>0</v>
      </c>
      <c r="JQ1050">
        <v>25</v>
      </c>
      <c r="JR1050">
        <v>1222.8699999999999</v>
      </c>
      <c r="JS1050">
        <v>14.671099999999999</v>
      </c>
      <c r="JT1050">
        <v>100.967</v>
      </c>
      <c r="JU1050">
        <v>101.93600000000001</v>
      </c>
    </row>
    <row r="1051" spans="1:281" x14ac:dyDescent="0.2">
      <c r="A1051">
        <v>1035</v>
      </c>
      <c r="B1051">
        <v>1659037408.5999999</v>
      </c>
      <c r="C1051">
        <v>13690.099999904631</v>
      </c>
      <c r="D1051" t="s">
        <v>2502</v>
      </c>
      <c r="E1051" t="s">
        <v>2503</v>
      </c>
      <c r="F1051">
        <v>5</v>
      </c>
      <c r="G1051" t="s">
        <v>415</v>
      </c>
      <c r="H1051" t="s">
        <v>2357</v>
      </c>
      <c r="I1051">
        <v>1659037401.0999999</v>
      </c>
      <c r="J1051">
        <f t="shared" si="800"/>
        <v>6.7784431316123203E-3</v>
      </c>
      <c r="K1051">
        <f t="shared" si="801"/>
        <v>6.7784431316123204</v>
      </c>
      <c r="L1051">
        <f t="shared" si="802"/>
        <v>22.926664627269641</v>
      </c>
      <c r="M1051">
        <f t="shared" si="803"/>
        <v>1136.2196296296299</v>
      </c>
      <c r="N1051">
        <f t="shared" si="804"/>
        <v>1014.6866340902711</v>
      </c>
      <c r="O1051">
        <f t="shared" si="805"/>
        <v>91.834280738802534</v>
      </c>
      <c r="P1051">
        <f t="shared" si="806"/>
        <v>102.83363251541832</v>
      </c>
      <c r="Q1051">
        <f t="shared" si="807"/>
        <v>0.42696169001415335</v>
      </c>
      <c r="R1051">
        <f t="shared" si="808"/>
        <v>2.7557061711201247</v>
      </c>
      <c r="S1051">
        <f t="shared" si="809"/>
        <v>0.39332394304094581</v>
      </c>
      <c r="T1051">
        <f t="shared" si="810"/>
        <v>0.24862846824598292</v>
      </c>
      <c r="U1051">
        <f t="shared" si="811"/>
        <v>321.51232113091135</v>
      </c>
      <c r="V1051">
        <f t="shared" si="812"/>
        <v>26.889348297064238</v>
      </c>
      <c r="W1051">
        <f t="shared" si="813"/>
        <v>26.880088888888881</v>
      </c>
      <c r="X1051">
        <f t="shared" si="814"/>
        <v>3.5540301778706413</v>
      </c>
      <c r="Y1051">
        <f t="shared" si="815"/>
        <v>57.917357108653732</v>
      </c>
      <c r="Z1051">
        <f t="shared" si="816"/>
        <v>2.0425139707500684</v>
      </c>
      <c r="AA1051">
        <f t="shared" si="817"/>
        <v>3.5266007855266683</v>
      </c>
      <c r="AB1051">
        <f t="shared" si="818"/>
        <v>1.511516207120573</v>
      </c>
      <c r="AC1051">
        <f t="shared" si="819"/>
        <v>-298.92934210410334</v>
      </c>
      <c r="AD1051">
        <f t="shared" si="820"/>
        <v>-19.571045803232913</v>
      </c>
      <c r="AE1051">
        <f t="shared" si="821"/>
        <v>-1.5298506837130175</v>
      </c>
      <c r="AF1051">
        <f t="shared" si="822"/>
        <v>1.4820825398620983</v>
      </c>
      <c r="AG1051">
        <f t="shared" si="823"/>
        <v>42.01282769592985</v>
      </c>
      <c r="AH1051">
        <f t="shared" si="824"/>
        <v>6.7856339071937004</v>
      </c>
      <c r="AI1051">
        <f t="shared" si="825"/>
        <v>22.926664627269641</v>
      </c>
      <c r="AJ1051">
        <v>1230.245215520295</v>
      </c>
      <c r="AK1051">
        <v>1186.2931515151511</v>
      </c>
      <c r="AL1051">
        <v>3.4047928977251551</v>
      </c>
      <c r="AM1051">
        <v>64.966641921284506</v>
      </c>
      <c r="AN1051">
        <f t="shared" si="826"/>
        <v>6.7784431316123204</v>
      </c>
      <c r="AO1051">
        <v>14.609819544610151</v>
      </c>
      <c r="AP1051">
        <v>22.558983636363621</v>
      </c>
      <c r="AQ1051">
        <v>-8.898460231399076E-6</v>
      </c>
      <c r="AR1051">
        <v>82.71412704073343</v>
      </c>
      <c r="AS1051">
        <v>3</v>
      </c>
      <c r="AT1051">
        <v>1</v>
      </c>
      <c r="AU1051">
        <f t="shared" si="827"/>
        <v>1</v>
      </c>
      <c r="AV1051">
        <f t="shared" si="828"/>
        <v>0</v>
      </c>
      <c r="AW1051">
        <f t="shared" si="829"/>
        <v>47843.036651808296</v>
      </c>
      <c r="AX1051" t="s">
        <v>416</v>
      </c>
      <c r="AY1051" t="s">
        <v>416</v>
      </c>
      <c r="AZ1051">
        <v>0</v>
      </c>
      <c r="BA1051">
        <v>0</v>
      </c>
      <c r="BB1051" t="e">
        <f t="shared" si="830"/>
        <v>#DIV/0!</v>
      </c>
      <c r="BC1051">
        <v>0</v>
      </c>
      <c r="BD1051" t="s">
        <v>416</v>
      </c>
      <c r="BE1051" t="s">
        <v>416</v>
      </c>
      <c r="BF1051">
        <v>0</v>
      </c>
      <c r="BG1051">
        <v>0</v>
      </c>
      <c r="BH1051" t="e">
        <f t="shared" si="831"/>
        <v>#DIV/0!</v>
      </c>
      <c r="BI1051">
        <v>0.5</v>
      </c>
      <c r="BJ1051">
        <f t="shared" si="832"/>
        <v>1681.2079107759473</v>
      </c>
      <c r="BK1051">
        <f t="shared" si="833"/>
        <v>22.926664627269641</v>
      </c>
      <c r="BL1051" t="e">
        <f t="shared" si="834"/>
        <v>#DIV/0!</v>
      </c>
      <c r="BM1051">
        <f t="shared" si="835"/>
        <v>1.3637019240938518E-2</v>
      </c>
      <c r="BN1051" t="e">
        <f t="shared" si="836"/>
        <v>#DIV/0!</v>
      </c>
      <c r="BO1051" t="e">
        <f t="shared" si="837"/>
        <v>#DIV/0!</v>
      </c>
      <c r="BP1051" t="s">
        <v>416</v>
      </c>
      <c r="BQ1051">
        <v>0</v>
      </c>
      <c r="BR1051" t="e">
        <f t="shared" si="838"/>
        <v>#DIV/0!</v>
      </c>
      <c r="BS1051" t="e">
        <f t="shared" si="839"/>
        <v>#DIV/0!</v>
      </c>
      <c r="BT1051" t="e">
        <f t="shared" si="840"/>
        <v>#DIV/0!</v>
      </c>
      <c r="BU1051" t="e">
        <f t="shared" si="841"/>
        <v>#DIV/0!</v>
      </c>
      <c r="BV1051" t="e">
        <f t="shared" si="842"/>
        <v>#DIV/0!</v>
      </c>
      <c r="BW1051" t="e">
        <f t="shared" si="843"/>
        <v>#DIV/0!</v>
      </c>
      <c r="BX1051" t="e">
        <f t="shared" si="844"/>
        <v>#DIV/0!</v>
      </c>
      <c r="BY1051" t="e">
        <f t="shared" si="845"/>
        <v>#DIV/0!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f t="shared" si="846"/>
        <v>2000.012962962963</v>
      </c>
      <c r="CS1051">
        <f t="shared" si="847"/>
        <v>1681.2079107759473</v>
      </c>
      <c r="CT1051">
        <f t="shared" si="848"/>
        <v>0.84059850706431671</v>
      </c>
      <c r="CU1051">
        <f t="shared" si="849"/>
        <v>0.16075511863413119</v>
      </c>
      <c r="CV1051">
        <v>6</v>
      </c>
      <c r="CW1051">
        <v>0.5</v>
      </c>
      <c r="CX1051" t="s">
        <v>417</v>
      </c>
      <c r="CY1051">
        <v>2</v>
      </c>
      <c r="CZ1051" t="b">
        <v>1</v>
      </c>
      <c r="DA1051">
        <v>1659037401.0999999</v>
      </c>
      <c r="DB1051">
        <v>1136.2196296296299</v>
      </c>
      <c r="DC1051">
        <v>1195.875555555556</v>
      </c>
      <c r="DD1051">
        <v>22.567951851851848</v>
      </c>
      <c r="DE1051">
        <v>14.610481481481481</v>
      </c>
      <c r="DF1051">
        <v>1131.2107407407409</v>
      </c>
      <c r="DG1051">
        <v>22.278733333333332</v>
      </c>
      <c r="DH1051">
        <v>500.09581481481479</v>
      </c>
      <c r="DI1051">
        <v>90.405044444444428</v>
      </c>
      <c r="DJ1051">
        <v>0.1000215074074074</v>
      </c>
      <c r="DK1051">
        <v>26.748355555555559</v>
      </c>
      <c r="DL1051">
        <v>26.880088888888881</v>
      </c>
      <c r="DM1051">
        <v>999.90000000000009</v>
      </c>
      <c r="DN1051">
        <v>0</v>
      </c>
      <c r="DO1051">
        <v>0</v>
      </c>
      <c r="DP1051">
        <v>9999.841851851852</v>
      </c>
      <c r="DQ1051">
        <v>0</v>
      </c>
      <c r="DR1051">
        <v>19.073407407407409</v>
      </c>
      <c r="DS1051">
        <v>-59.655707407407412</v>
      </c>
      <c r="DT1051">
        <v>1162.452592592593</v>
      </c>
      <c r="DU1051">
        <v>1213.6055555555549</v>
      </c>
      <c r="DV1051">
        <v>7.9574840740740749</v>
      </c>
      <c r="DW1051">
        <v>1195.875555555556</v>
      </c>
      <c r="DX1051">
        <v>14.610481481481481</v>
      </c>
      <c r="DY1051">
        <v>2.0402574074074069</v>
      </c>
      <c r="DZ1051">
        <v>1.3208603703703701</v>
      </c>
      <c r="EA1051">
        <v>17.760274074074069</v>
      </c>
      <c r="EB1051">
        <v>11.038344444444441</v>
      </c>
      <c r="EC1051">
        <v>2000.012962962963</v>
      </c>
      <c r="ED1051">
        <v>0.97999988888888867</v>
      </c>
      <c r="EE1051">
        <v>1.9999788888888891E-2</v>
      </c>
      <c r="EF1051">
        <v>0</v>
      </c>
      <c r="EG1051">
        <v>741.9838518518518</v>
      </c>
      <c r="EH1051">
        <v>5.000560000000001</v>
      </c>
      <c r="EI1051">
        <v>14835.296296296299</v>
      </c>
      <c r="EJ1051">
        <v>17294.988888888889</v>
      </c>
      <c r="EK1051">
        <v>38.564592592592589</v>
      </c>
      <c r="EL1051">
        <v>39.409444444444439</v>
      </c>
      <c r="EM1051">
        <v>38.594592592592598</v>
      </c>
      <c r="EN1051">
        <v>38.222074074074072</v>
      </c>
      <c r="EO1051">
        <v>39.879333333333342</v>
      </c>
      <c r="EP1051">
        <v>1955.112222222222</v>
      </c>
      <c r="EQ1051">
        <v>39.900740740740737</v>
      </c>
      <c r="ER1051">
        <v>0</v>
      </c>
      <c r="ES1051">
        <v>1659037410</v>
      </c>
      <c r="ET1051">
        <v>0</v>
      </c>
      <c r="EU1051">
        <v>741.91752000000008</v>
      </c>
      <c r="EV1051">
        <v>-6.2993076858069177</v>
      </c>
      <c r="EW1051">
        <v>-150.65384592816901</v>
      </c>
      <c r="EX1051">
        <v>14833.995999999999</v>
      </c>
      <c r="EY1051">
        <v>15</v>
      </c>
      <c r="EZ1051">
        <v>0</v>
      </c>
      <c r="FA1051" t="s">
        <v>418</v>
      </c>
      <c r="FB1051">
        <v>1655239120</v>
      </c>
      <c r="FC1051">
        <v>1655239135</v>
      </c>
      <c r="FD1051">
        <v>0</v>
      </c>
      <c r="FE1051">
        <v>-7.4999999999999997E-2</v>
      </c>
      <c r="FF1051">
        <v>-2.7E-2</v>
      </c>
      <c r="FG1051">
        <v>1.986</v>
      </c>
      <c r="FH1051">
        <v>0.13900000000000001</v>
      </c>
      <c r="FI1051">
        <v>420</v>
      </c>
      <c r="FJ1051">
        <v>22</v>
      </c>
      <c r="FK1051">
        <v>0.12</v>
      </c>
      <c r="FL1051">
        <v>0.02</v>
      </c>
      <c r="FM1051">
        <v>-59.650139024390242</v>
      </c>
      <c r="FN1051">
        <v>-8.2942160278803342E-2</v>
      </c>
      <c r="FO1051">
        <v>5.3788741582225102E-2</v>
      </c>
      <c r="FP1051">
        <v>1</v>
      </c>
      <c r="FQ1051">
        <v>742.39782352941165</v>
      </c>
      <c r="FR1051">
        <v>-7.3375401123920643</v>
      </c>
      <c r="FS1051">
        <v>0.75495537346053754</v>
      </c>
      <c r="FT1051">
        <v>0</v>
      </c>
      <c r="FU1051">
        <v>7.9583843902439027</v>
      </c>
      <c r="FV1051">
        <v>-2.7781672473858231E-2</v>
      </c>
      <c r="FW1051">
        <v>7.504381175241534E-3</v>
      </c>
      <c r="FX1051">
        <v>1</v>
      </c>
      <c r="FY1051">
        <v>2</v>
      </c>
      <c r="FZ1051">
        <v>3</v>
      </c>
      <c r="GA1051" t="s">
        <v>446</v>
      </c>
      <c r="GB1051">
        <v>2.98062</v>
      </c>
      <c r="GC1051">
        <v>2.7282799999999998</v>
      </c>
      <c r="GD1051">
        <v>0.17232900000000001</v>
      </c>
      <c r="GE1051">
        <v>0.179176</v>
      </c>
      <c r="GF1051">
        <v>0.102904</v>
      </c>
      <c r="GG1051">
        <v>7.6238200000000006E-2</v>
      </c>
      <c r="GH1051">
        <v>24845.1</v>
      </c>
      <c r="GI1051">
        <v>24268.1</v>
      </c>
      <c r="GJ1051">
        <v>30543.3</v>
      </c>
      <c r="GK1051">
        <v>29807.3</v>
      </c>
      <c r="GL1051">
        <v>37808.6</v>
      </c>
      <c r="GM1051">
        <v>36272</v>
      </c>
      <c r="GN1051">
        <v>46719.6</v>
      </c>
      <c r="GO1051">
        <v>44333</v>
      </c>
      <c r="GP1051">
        <v>1.88188</v>
      </c>
      <c r="GQ1051">
        <v>1.849</v>
      </c>
      <c r="GR1051">
        <v>0.13034799999999999</v>
      </c>
      <c r="GS1051">
        <v>0</v>
      </c>
      <c r="GT1051">
        <v>24.761500000000002</v>
      </c>
      <c r="GU1051">
        <v>999.9</v>
      </c>
      <c r="GV1051">
        <v>42.7</v>
      </c>
      <c r="GW1051">
        <v>32.4</v>
      </c>
      <c r="GX1051">
        <v>23.067299999999999</v>
      </c>
      <c r="GY1051">
        <v>63.0899</v>
      </c>
      <c r="GZ1051">
        <v>24.499199999999998</v>
      </c>
      <c r="HA1051">
        <v>1</v>
      </c>
      <c r="HB1051">
        <v>-0.10025199999999999</v>
      </c>
      <c r="HC1051">
        <v>-2.31209E-2</v>
      </c>
      <c r="HD1051">
        <v>20.194299999999998</v>
      </c>
      <c r="HE1051">
        <v>5.2292699999999996</v>
      </c>
      <c r="HF1051">
        <v>11.968</v>
      </c>
      <c r="HG1051">
        <v>4.9702500000000001</v>
      </c>
      <c r="HH1051">
        <v>3.2894999999999999</v>
      </c>
      <c r="HI1051">
        <v>9484.9</v>
      </c>
      <c r="HJ1051">
        <v>9999</v>
      </c>
      <c r="HK1051">
        <v>9999</v>
      </c>
      <c r="HL1051">
        <v>299</v>
      </c>
      <c r="HM1051">
        <v>4.9729000000000001</v>
      </c>
      <c r="HN1051">
        <v>1.87741</v>
      </c>
      <c r="HO1051">
        <v>1.87551</v>
      </c>
      <c r="HP1051">
        <v>1.87835</v>
      </c>
      <c r="HQ1051">
        <v>1.8750100000000001</v>
      </c>
      <c r="HR1051">
        <v>1.87859</v>
      </c>
      <c r="HS1051">
        <v>1.8756999999999999</v>
      </c>
      <c r="HT1051">
        <v>1.87683</v>
      </c>
      <c r="HU1051">
        <v>0</v>
      </c>
      <c r="HV1051">
        <v>0</v>
      </c>
      <c r="HW1051">
        <v>0</v>
      </c>
      <c r="HX1051">
        <v>0</v>
      </c>
      <c r="HY1051" t="s">
        <v>420</v>
      </c>
      <c r="HZ1051" t="s">
        <v>421</v>
      </c>
      <c r="IA1051" t="s">
        <v>422</v>
      </c>
      <c r="IB1051" t="s">
        <v>422</v>
      </c>
      <c r="IC1051" t="s">
        <v>422</v>
      </c>
      <c r="ID1051" t="s">
        <v>422</v>
      </c>
      <c r="IE1051">
        <v>0</v>
      </c>
      <c r="IF1051">
        <v>100</v>
      </c>
      <c r="IG1051">
        <v>100</v>
      </c>
      <c r="IH1051">
        <v>5.05</v>
      </c>
      <c r="II1051">
        <v>0.28899999999999998</v>
      </c>
      <c r="IJ1051">
        <v>1.981763419366358</v>
      </c>
      <c r="IK1051">
        <v>4.1594547590360449E-3</v>
      </c>
      <c r="IL1051">
        <v>-1.867668404869411E-6</v>
      </c>
      <c r="IM1051">
        <v>4.9096340421811042E-10</v>
      </c>
      <c r="IN1051">
        <v>-2.3250521569731349E-2</v>
      </c>
      <c r="IO1051">
        <v>5.6214120975847052E-3</v>
      </c>
      <c r="IP1051">
        <v>3.6430730392419388E-4</v>
      </c>
      <c r="IQ1051">
        <v>5.8048895600362112E-7</v>
      </c>
      <c r="IR1051">
        <v>0</v>
      </c>
      <c r="IS1051">
        <v>2100</v>
      </c>
      <c r="IT1051">
        <v>1</v>
      </c>
      <c r="IU1051">
        <v>26</v>
      </c>
      <c r="IV1051">
        <v>63304.800000000003</v>
      </c>
      <c r="IW1051">
        <v>63304.6</v>
      </c>
      <c r="IX1051">
        <v>2.6061999999999999</v>
      </c>
      <c r="IY1051">
        <v>2.5329600000000001</v>
      </c>
      <c r="IZ1051">
        <v>1.39893</v>
      </c>
      <c r="JA1051">
        <v>2.34131</v>
      </c>
      <c r="JB1051">
        <v>1.4489700000000001</v>
      </c>
      <c r="JC1051">
        <v>2.4658199999999999</v>
      </c>
      <c r="JD1051">
        <v>37.771099999999997</v>
      </c>
      <c r="JE1051">
        <v>24.087499999999999</v>
      </c>
      <c r="JF1051">
        <v>18</v>
      </c>
      <c r="JG1051">
        <v>488.19799999999998</v>
      </c>
      <c r="JH1051">
        <v>438.803</v>
      </c>
      <c r="JI1051">
        <v>25</v>
      </c>
      <c r="JJ1051">
        <v>25.7729</v>
      </c>
      <c r="JK1051">
        <v>30.0001</v>
      </c>
      <c r="JL1051">
        <v>25.607199999999999</v>
      </c>
      <c r="JM1051">
        <v>25.690799999999999</v>
      </c>
      <c r="JN1051">
        <v>52.286900000000003</v>
      </c>
      <c r="JO1051">
        <v>39.354500000000002</v>
      </c>
      <c r="JP1051">
        <v>0</v>
      </c>
      <c r="JQ1051">
        <v>25</v>
      </c>
      <c r="JR1051">
        <v>1242.9100000000001</v>
      </c>
      <c r="JS1051">
        <v>14.712300000000001</v>
      </c>
      <c r="JT1051">
        <v>100.96899999999999</v>
      </c>
      <c r="JU1051">
        <v>101.93600000000001</v>
      </c>
    </row>
    <row r="1052" spans="1:281" x14ac:dyDescent="0.2">
      <c r="A1052">
        <v>1036</v>
      </c>
      <c r="B1052">
        <v>1659037413.5999999</v>
      </c>
      <c r="C1052">
        <v>13695.099999904631</v>
      </c>
      <c r="D1052" t="s">
        <v>2504</v>
      </c>
      <c r="E1052" t="s">
        <v>2505</v>
      </c>
      <c r="F1052">
        <v>5</v>
      </c>
      <c r="G1052" t="s">
        <v>415</v>
      </c>
      <c r="H1052" t="s">
        <v>2357</v>
      </c>
      <c r="I1052">
        <v>1659037405.814285</v>
      </c>
      <c r="J1052">
        <f t="shared" si="800"/>
        <v>6.7752655211921926E-3</v>
      </c>
      <c r="K1052">
        <f t="shared" si="801"/>
        <v>6.7752655211921926</v>
      </c>
      <c r="L1052">
        <f t="shared" si="802"/>
        <v>22.829715596568942</v>
      </c>
      <c r="M1052">
        <f t="shared" si="803"/>
        <v>1151.9596428571431</v>
      </c>
      <c r="N1052">
        <f t="shared" si="804"/>
        <v>1030.2310596184539</v>
      </c>
      <c r="O1052">
        <f t="shared" si="805"/>
        <v>93.243223409302104</v>
      </c>
      <c r="P1052">
        <f t="shared" si="806"/>
        <v>104.26052421406189</v>
      </c>
      <c r="Q1052">
        <f t="shared" si="807"/>
        <v>0.42632287665359175</v>
      </c>
      <c r="R1052">
        <f t="shared" si="808"/>
        <v>2.7546256068935424</v>
      </c>
      <c r="S1052">
        <f t="shared" si="809"/>
        <v>0.39276942836547113</v>
      </c>
      <c r="T1052">
        <f t="shared" si="810"/>
        <v>0.24827510109834161</v>
      </c>
      <c r="U1052">
        <f t="shared" si="811"/>
        <v>321.50834903170318</v>
      </c>
      <c r="V1052">
        <f t="shared" si="812"/>
        <v>26.891137208865302</v>
      </c>
      <c r="W1052">
        <f t="shared" si="813"/>
        <v>26.884425</v>
      </c>
      <c r="X1052">
        <f t="shared" si="814"/>
        <v>3.5549361960276094</v>
      </c>
      <c r="Y1052">
        <f t="shared" si="815"/>
        <v>57.898727994377751</v>
      </c>
      <c r="Z1052">
        <f t="shared" si="816"/>
        <v>2.041963606970469</v>
      </c>
      <c r="AA1052">
        <f t="shared" si="817"/>
        <v>3.5267849186060762</v>
      </c>
      <c r="AB1052">
        <f t="shared" si="818"/>
        <v>1.5129725890571404</v>
      </c>
      <c r="AC1052">
        <f t="shared" si="819"/>
        <v>-298.78920948457568</v>
      </c>
      <c r="AD1052">
        <f t="shared" si="820"/>
        <v>-20.075545279763794</v>
      </c>
      <c r="AE1052">
        <f t="shared" si="821"/>
        <v>-1.5699435639900621</v>
      </c>
      <c r="AF1052">
        <f t="shared" si="822"/>
        <v>1.0736507033736231</v>
      </c>
      <c r="AG1052">
        <f t="shared" si="823"/>
        <v>41.952874151918934</v>
      </c>
      <c r="AH1052">
        <f t="shared" si="824"/>
        <v>6.7789272474080464</v>
      </c>
      <c r="AI1052">
        <f t="shared" si="825"/>
        <v>22.829715596568942</v>
      </c>
      <c r="AJ1052">
        <v>1247.3983773275429</v>
      </c>
      <c r="AK1052">
        <v>1203.46903030303</v>
      </c>
      <c r="AL1052">
        <v>3.4246232198359001</v>
      </c>
      <c r="AM1052">
        <v>64.966641921284506</v>
      </c>
      <c r="AN1052">
        <f t="shared" si="826"/>
        <v>6.7752655211921926</v>
      </c>
      <c r="AO1052">
        <v>14.60970271802351</v>
      </c>
      <c r="AP1052">
        <v>22.555665454545458</v>
      </c>
      <c r="AQ1052">
        <v>-4.465622269143919E-5</v>
      </c>
      <c r="AR1052">
        <v>82.71412704073343</v>
      </c>
      <c r="AS1052">
        <v>3</v>
      </c>
      <c r="AT1052">
        <v>1</v>
      </c>
      <c r="AU1052">
        <f t="shared" si="827"/>
        <v>1</v>
      </c>
      <c r="AV1052">
        <f t="shared" si="828"/>
        <v>0</v>
      </c>
      <c r="AW1052">
        <f t="shared" si="829"/>
        <v>47813.594386108532</v>
      </c>
      <c r="AX1052" t="s">
        <v>416</v>
      </c>
      <c r="AY1052" t="s">
        <v>416</v>
      </c>
      <c r="AZ1052">
        <v>0</v>
      </c>
      <c r="BA1052">
        <v>0</v>
      </c>
      <c r="BB1052" t="e">
        <f t="shared" si="830"/>
        <v>#DIV/0!</v>
      </c>
      <c r="BC1052">
        <v>0</v>
      </c>
      <c r="BD1052" t="s">
        <v>416</v>
      </c>
      <c r="BE1052" t="s">
        <v>416</v>
      </c>
      <c r="BF1052">
        <v>0</v>
      </c>
      <c r="BG1052">
        <v>0</v>
      </c>
      <c r="BH1052" t="e">
        <f t="shared" si="831"/>
        <v>#DIV/0!</v>
      </c>
      <c r="BI1052">
        <v>0.5</v>
      </c>
      <c r="BJ1052">
        <f t="shared" si="832"/>
        <v>1681.1871103791207</v>
      </c>
      <c r="BK1052">
        <f t="shared" si="833"/>
        <v>22.829715596568942</v>
      </c>
      <c r="BL1052" t="e">
        <f t="shared" si="834"/>
        <v>#DIV/0!</v>
      </c>
      <c r="BM1052">
        <f t="shared" si="835"/>
        <v>1.357952095613002E-2</v>
      </c>
      <c r="BN1052" t="e">
        <f t="shared" si="836"/>
        <v>#DIV/0!</v>
      </c>
      <c r="BO1052" t="e">
        <f t="shared" si="837"/>
        <v>#DIV/0!</v>
      </c>
      <c r="BP1052" t="s">
        <v>416</v>
      </c>
      <c r="BQ1052">
        <v>0</v>
      </c>
      <c r="BR1052" t="e">
        <f t="shared" si="838"/>
        <v>#DIV/0!</v>
      </c>
      <c r="BS1052" t="e">
        <f t="shared" si="839"/>
        <v>#DIV/0!</v>
      </c>
      <c r="BT1052" t="e">
        <f t="shared" si="840"/>
        <v>#DIV/0!</v>
      </c>
      <c r="BU1052" t="e">
        <f t="shared" si="841"/>
        <v>#DIV/0!</v>
      </c>
      <c r="BV1052" t="e">
        <f t="shared" si="842"/>
        <v>#DIV/0!</v>
      </c>
      <c r="BW1052" t="e">
        <f t="shared" si="843"/>
        <v>#DIV/0!</v>
      </c>
      <c r="BX1052" t="e">
        <f t="shared" si="844"/>
        <v>#DIV/0!</v>
      </c>
      <c r="BY1052" t="e">
        <f t="shared" si="845"/>
        <v>#DIV/0!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f t="shared" si="846"/>
        <v>1999.9882142857141</v>
      </c>
      <c r="CS1052">
        <f t="shared" si="847"/>
        <v>1681.1871103791207</v>
      </c>
      <c r="CT1052">
        <f t="shared" si="848"/>
        <v>0.84059850871648678</v>
      </c>
      <c r="CU1052">
        <f t="shared" si="849"/>
        <v>0.16075512182281948</v>
      </c>
      <c r="CV1052">
        <v>6</v>
      </c>
      <c r="CW1052">
        <v>0.5</v>
      </c>
      <c r="CX1052" t="s">
        <v>417</v>
      </c>
      <c r="CY1052">
        <v>2</v>
      </c>
      <c r="CZ1052" t="b">
        <v>1</v>
      </c>
      <c r="DA1052">
        <v>1659037405.814285</v>
      </c>
      <c r="DB1052">
        <v>1151.9596428571431</v>
      </c>
      <c r="DC1052">
        <v>1211.664642857143</v>
      </c>
      <c r="DD1052">
        <v>22.56136428571428</v>
      </c>
      <c r="DE1052">
        <v>14.611421428571431</v>
      </c>
      <c r="DF1052">
        <v>1146.923214285714</v>
      </c>
      <c r="DG1052">
        <v>22.272292857142851</v>
      </c>
      <c r="DH1052">
        <v>500.0779642857143</v>
      </c>
      <c r="DI1052">
        <v>90.407124999999994</v>
      </c>
      <c r="DJ1052">
        <v>9.9972935714285699E-2</v>
      </c>
      <c r="DK1052">
        <v>26.74924285714286</v>
      </c>
      <c r="DL1052">
        <v>26.884425</v>
      </c>
      <c r="DM1052">
        <v>999.9000000000002</v>
      </c>
      <c r="DN1052">
        <v>0</v>
      </c>
      <c r="DO1052">
        <v>0</v>
      </c>
      <c r="DP1052">
        <v>9993.2175000000007</v>
      </c>
      <c r="DQ1052">
        <v>0</v>
      </c>
      <c r="DR1052">
        <v>19.072849999999999</v>
      </c>
      <c r="DS1052">
        <v>-59.7048357142857</v>
      </c>
      <c r="DT1052">
        <v>1178.5489285714291</v>
      </c>
      <c r="DU1052">
        <v>1229.630714285714</v>
      </c>
      <c r="DV1052">
        <v>7.9499596428571433</v>
      </c>
      <c r="DW1052">
        <v>1211.664642857143</v>
      </c>
      <c r="DX1052">
        <v>14.611421428571431</v>
      </c>
      <c r="DY1052">
        <v>2.0397089285714292</v>
      </c>
      <c r="DZ1052">
        <v>1.3209757142857139</v>
      </c>
      <c r="EA1052">
        <v>17.756</v>
      </c>
      <c r="EB1052">
        <v>11.03965357142857</v>
      </c>
      <c r="EC1052">
        <v>1999.9882142857141</v>
      </c>
      <c r="ED1052">
        <v>0.9799995714285713</v>
      </c>
      <c r="EE1052">
        <v>2.0000042857142849E-2</v>
      </c>
      <c r="EF1052">
        <v>0</v>
      </c>
      <c r="EG1052">
        <v>741.44074999999998</v>
      </c>
      <c r="EH1052">
        <v>5.000560000000001</v>
      </c>
      <c r="EI1052">
        <v>14823.48928571429</v>
      </c>
      <c r="EJ1052">
        <v>17294.775000000001</v>
      </c>
      <c r="EK1052">
        <v>38.56446428571428</v>
      </c>
      <c r="EL1052">
        <v>39.394928571428572</v>
      </c>
      <c r="EM1052">
        <v>38.560035714285718</v>
      </c>
      <c r="EN1052">
        <v>38.207321428571433</v>
      </c>
      <c r="EO1052">
        <v>39.867999999999988</v>
      </c>
      <c r="EP1052">
        <v>1955.087857142857</v>
      </c>
      <c r="EQ1052">
        <v>39.900357142857153</v>
      </c>
      <c r="ER1052">
        <v>0</v>
      </c>
      <c r="ES1052">
        <v>1659037414.8</v>
      </c>
      <c r="ET1052">
        <v>0</v>
      </c>
      <c r="EU1052">
        <v>741.36804000000006</v>
      </c>
      <c r="EV1052">
        <v>-6.136538472726687</v>
      </c>
      <c r="EW1052">
        <v>-151.96153866561281</v>
      </c>
      <c r="EX1052">
        <v>14822.208000000001</v>
      </c>
      <c r="EY1052">
        <v>15</v>
      </c>
      <c r="EZ1052">
        <v>0</v>
      </c>
      <c r="FA1052" t="s">
        <v>418</v>
      </c>
      <c r="FB1052">
        <v>1655239120</v>
      </c>
      <c r="FC1052">
        <v>1655239135</v>
      </c>
      <c r="FD1052">
        <v>0</v>
      </c>
      <c r="FE1052">
        <v>-7.4999999999999997E-2</v>
      </c>
      <c r="FF1052">
        <v>-2.7E-2</v>
      </c>
      <c r="FG1052">
        <v>1.986</v>
      </c>
      <c r="FH1052">
        <v>0.13900000000000001</v>
      </c>
      <c r="FI1052">
        <v>420</v>
      </c>
      <c r="FJ1052">
        <v>22</v>
      </c>
      <c r="FK1052">
        <v>0.12</v>
      </c>
      <c r="FL1052">
        <v>0.02</v>
      </c>
      <c r="FM1052">
        <v>-59.686675609756087</v>
      </c>
      <c r="FN1052">
        <v>-0.61429756097575472</v>
      </c>
      <c r="FO1052">
        <v>8.591769964584127E-2</v>
      </c>
      <c r="FP1052">
        <v>0</v>
      </c>
      <c r="FQ1052">
        <v>741.84452941176471</v>
      </c>
      <c r="FR1052">
        <v>-6.9125744915490737</v>
      </c>
      <c r="FS1052">
        <v>0.71778610755139438</v>
      </c>
      <c r="FT1052">
        <v>0</v>
      </c>
      <c r="FU1052">
        <v>7.9552646341463413</v>
      </c>
      <c r="FV1052">
        <v>-8.5090871080126612E-2</v>
      </c>
      <c r="FW1052">
        <v>8.7361684679439049E-3</v>
      </c>
      <c r="FX1052">
        <v>1</v>
      </c>
      <c r="FY1052">
        <v>1</v>
      </c>
      <c r="FZ1052">
        <v>3</v>
      </c>
      <c r="GA1052" t="s">
        <v>419</v>
      </c>
      <c r="GB1052">
        <v>2.9806599999999999</v>
      </c>
      <c r="GC1052">
        <v>2.7282700000000002</v>
      </c>
      <c r="GD1052">
        <v>0.173871</v>
      </c>
      <c r="GE1052">
        <v>0.18068699999999999</v>
      </c>
      <c r="GF1052">
        <v>0.102896</v>
      </c>
      <c r="GG1052">
        <v>7.6317700000000002E-2</v>
      </c>
      <c r="GH1052">
        <v>24798.5</v>
      </c>
      <c r="GI1052">
        <v>24223.3</v>
      </c>
      <c r="GJ1052">
        <v>30543</v>
      </c>
      <c r="GK1052">
        <v>29807.1</v>
      </c>
      <c r="GL1052">
        <v>37808.300000000003</v>
      </c>
      <c r="GM1052">
        <v>36268.5</v>
      </c>
      <c r="GN1052">
        <v>46718.7</v>
      </c>
      <c r="GO1052">
        <v>44332.5</v>
      </c>
      <c r="GP1052">
        <v>1.8820300000000001</v>
      </c>
      <c r="GQ1052">
        <v>1.84945</v>
      </c>
      <c r="GR1052">
        <v>0.12947600000000001</v>
      </c>
      <c r="GS1052">
        <v>0</v>
      </c>
      <c r="GT1052">
        <v>24.761500000000002</v>
      </c>
      <c r="GU1052">
        <v>999.9</v>
      </c>
      <c r="GV1052">
        <v>42.7</v>
      </c>
      <c r="GW1052">
        <v>32.4</v>
      </c>
      <c r="GX1052">
        <v>23.068999999999999</v>
      </c>
      <c r="GY1052">
        <v>63.189900000000002</v>
      </c>
      <c r="GZ1052">
        <v>24.659500000000001</v>
      </c>
      <c r="HA1052">
        <v>1</v>
      </c>
      <c r="HB1052">
        <v>-0.100465</v>
      </c>
      <c r="HC1052">
        <v>-2.2794100000000001E-2</v>
      </c>
      <c r="HD1052">
        <v>20.194400000000002</v>
      </c>
      <c r="HE1052">
        <v>5.2300199999999997</v>
      </c>
      <c r="HF1052">
        <v>11.968</v>
      </c>
      <c r="HG1052">
        <v>4.9699</v>
      </c>
      <c r="HH1052">
        <v>3.28945</v>
      </c>
      <c r="HI1052">
        <v>9485.2000000000007</v>
      </c>
      <c r="HJ1052">
        <v>9999</v>
      </c>
      <c r="HK1052">
        <v>9999</v>
      </c>
      <c r="HL1052">
        <v>299</v>
      </c>
      <c r="HM1052">
        <v>4.9729099999999997</v>
      </c>
      <c r="HN1052">
        <v>1.8774200000000001</v>
      </c>
      <c r="HO1052">
        <v>1.8754900000000001</v>
      </c>
      <c r="HP1052">
        <v>1.87836</v>
      </c>
      <c r="HQ1052">
        <v>1.875</v>
      </c>
      <c r="HR1052">
        <v>1.87862</v>
      </c>
      <c r="HS1052">
        <v>1.87568</v>
      </c>
      <c r="HT1052">
        <v>1.8768400000000001</v>
      </c>
      <c r="HU1052">
        <v>0</v>
      </c>
      <c r="HV1052">
        <v>0</v>
      </c>
      <c r="HW1052">
        <v>0</v>
      </c>
      <c r="HX1052">
        <v>0</v>
      </c>
      <c r="HY1052" t="s">
        <v>420</v>
      </c>
      <c r="HZ1052" t="s">
        <v>421</v>
      </c>
      <c r="IA1052" t="s">
        <v>422</v>
      </c>
      <c r="IB1052" t="s">
        <v>422</v>
      </c>
      <c r="IC1052" t="s">
        <v>422</v>
      </c>
      <c r="ID1052" t="s">
        <v>422</v>
      </c>
      <c r="IE1052">
        <v>0</v>
      </c>
      <c r="IF1052">
        <v>100</v>
      </c>
      <c r="IG1052">
        <v>100</v>
      </c>
      <c r="IH1052">
        <v>5.09</v>
      </c>
      <c r="II1052">
        <v>0.28899999999999998</v>
      </c>
      <c r="IJ1052">
        <v>1.981763419366358</v>
      </c>
      <c r="IK1052">
        <v>4.1594547590360449E-3</v>
      </c>
      <c r="IL1052">
        <v>-1.867668404869411E-6</v>
      </c>
      <c r="IM1052">
        <v>4.9096340421811042E-10</v>
      </c>
      <c r="IN1052">
        <v>-2.3250521569731349E-2</v>
      </c>
      <c r="IO1052">
        <v>5.6214120975847052E-3</v>
      </c>
      <c r="IP1052">
        <v>3.6430730392419388E-4</v>
      </c>
      <c r="IQ1052">
        <v>5.8048895600362112E-7</v>
      </c>
      <c r="IR1052">
        <v>0</v>
      </c>
      <c r="IS1052">
        <v>2100</v>
      </c>
      <c r="IT1052">
        <v>1</v>
      </c>
      <c r="IU1052">
        <v>26</v>
      </c>
      <c r="IV1052">
        <v>63304.9</v>
      </c>
      <c r="IW1052">
        <v>63304.6</v>
      </c>
      <c r="IX1052">
        <v>2.63916</v>
      </c>
      <c r="IY1052">
        <v>2.5293000000000001</v>
      </c>
      <c r="IZ1052">
        <v>1.39893</v>
      </c>
      <c r="JA1052">
        <v>2.33887</v>
      </c>
      <c r="JB1052">
        <v>1.4489700000000001</v>
      </c>
      <c r="JC1052">
        <v>2.3754900000000001</v>
      </c>
      <c r="JD1052">
        <v>37.747</v>
      </c>
      <c r="JE1052">
        <v>24.07</v>
      </c>
      <c r="JF1052">
        <v>18</v>
      </c>
      <c r="JG1052">
        <v>488.28</v>
      </c>
      <c r="JH1052">
        <v>439.07600000000002</v>
      </c>
      <c r="JI1052">
        <v>25</v>
      </c>
      <c r="JJ1052">
        <v>25.7729</v>
      </c>
      <c r="JK1052">
        <v>30</v>
      </c>
      <c r="JL1052">
        <v>25.607199999999999</v>
      </c>
      <c r="JM1052">
        <v>25.690799999999999</v>
      </c>
      <c r="JN1052">
        <v>52.820599999999999</v>
      </c>
      <c r="JO1052">
        <v>39.071300000000001</v>
      </c>
      <c r="JP1052">
        <v>0</v>
      </c>
      <c r="JQ1052">
        <v>25</v>
      </c>
      <c r="JR1052">
        <v>1256.27</v>
      </c>
      <c r="JS1052">
        <v>14.739599999999999</v>
      </c>
      <c r="JT1052">
        <v>100.967</v>
      </c>
      <c r="JU1052">
        <v>101.935</v>
      </c>
    </row>
    <row r="1053" spans="1:281" x14ac:dyDescent="0.2">
      <c r="A1053">
        <v>1037</v>
      </c>
      <c r="B1053">
        <v>1659037418.5999999</v>
      </c>
      <c r="C1053">
        <v>13700.099999904631</v>
      </c>
      <c r="D1053" t="s">
        <v>2506</v>
      </c>
      <c r="E1053" t="s">
        <v>2507</v>
      </c>
      <c r="F1053">
        <v>5</v>
      </c>
      <c r="G1053" t="s">
        <v>415</v>
      </c>
      <c r="H1053" t="s">
        <v>2357</v>
      </c>
      <c r="I1053">
        <v>1659037411.0999999</v>
      </c>
      <c r="J1053">
        <f t="shared" si="800"/>
        <v>6.7532919933571854E-3</v>
      </c>
      <c r="K1053">
        <f t="shared" si="801"/>
        <v>6.7532919933571858</v>
      </c>
      <c r="L1053">
        <f t="shared" si="802"/>
        <v>22.532567092492371</v>
      </c>
      <c r="M1053">
        <f t="shared" si="803"/>
        <v>1169.610740740741</v>
      </c>
      <c r="N1053">
        <f t="shared" si="804"/>
        <v>1048.2097159988678</v>
      </c>
      <c r="O1053">
        <f t="shared" si="805"/>
        <v>94.871136326146171</v>
      </c>
      <c r="P1053">
        <f t="shared" si="806"/>
        <v>105.85887379187342</v>
      </c>
      <c r="Q1053">
        <f t="shared" si="807"/>
        <v>0.42451436184098423</v>
      </c>
      <c r="R1053">
        <f t="shared" si="808"/>
        <v>2.7542578309571315</v>
      </c>
      <c r="S1053">
        <f t="shared" si="809"/>
        <v>0.39122901445086439</v>
      </c>
      <c r="T1053">
        <f t="shared" si="810"/>
        <v>0.24729084225546236</v>
      </c>
      <c r="U1053">
        <f t="shared" si="811"/>
        <v>321.50932268647279</v>
      </c>
      <c r="V1053">
        <f t="shared" si="812"/>
        <v>26.898622634075792</v>
      </c>
      <c r="W1053">
        <f t="shared" si="813"/>
        <v>26.88871851851852</v>
      </c>
      <c r="X1053">
        <f t="shared" si="814"/>
        <v>3.5558335132455405</v>
      </c>
      <c r="Y1053">
        <f t="shared" si="815"/>
        <v>57.889990144846706</v>
      </c>
      <c r="Z1053">
        <f t="shared" si="816"/>
        <v>2.0418247192233645</v>
      </c>
      <c r="AA1053">
        <f t="shared" si="817"/>
        <v>3.5270773308382144</v>
      </c>
      <c r="AB1053">
        <f t="shared" si="818"/>
        <v>1.514008794022176</v>
      </c>
      <c r="AC1053">
        <f t="shared" si="819"/>
        <v>-297.82017690705186</v>
      </c>
      <c r="AD1053">
        <f t="shared" si="820"/>
        <v>-20.501180819072818</v>
      </c>
      <c r="AE1053">
        <f t="shared" si="821"/>
        <v>-1.603488854058249</v>
      </c>
      <c r="AF1053">
        <f t="shared" si="822"/>
        <v>1.5844761062898662</v>
      </c>
      <c r="AG1053">
        <f t="shared" si="823"/>
        <v>41.892273676393344</v>
      </c>
      <c r="AH1053">
        <f t="shared" si="824"/>
        <v>6.7669000207844423</v>
      </c>
      <c r="AI1053">
        <f t="shared" si="825"/>
        <v>22.532567092492371</v>
      </c>
      <c r="AJ1053">
        <v>1264.2516811346729</v>
      </c>
      <c r="AK1053">
        <v>1220.600606060606</v>
      </c>
      <c r="AL1053">
        <v>3.442460627176096</v>
      </c>
      <c r="AM1053">
        <v>64.966641921284506</v>
      </c>
      <c r="AN1053">
        <f t="shared" si="826"/>
        <v>6.7532919933571858</v>
      </c>
      <c r="AO1053">
        <v>14.647396420143661</v>
      </c>
      <c r="AP1053">
        <v>22.566826060606061</v>
      </c>
      <c r="AQ1053">
        <v>4.1093832229934632E-5</v>
      </c>
      <c r="AR1053">
        <v>82.71412704073343</v>
      </c>
      <c r="AS1053">
        <v>3</v>
      </c>
      <c r="AT1053">
        <v>1</v>
      </c>
      <c r="AU1053">
        <f t="shared" si="827"/>
        <v>1</v>
      </c>
      <c r="AV1053">
        <f t="shared" si="828"/>
        <v>0</v>
      </c>
      <c r="AW1053">
        <f t="shared" si="829"/>
        <v>47803.396910630916</v>
      </c>
      <c r="AX1053" t="s">
        <v>416</v>
      </c>
      <c r="AY1053" t="s">
        <v>416</v>
      </c>
      <c r="AZ1053">
        <v>0</v>
      </c>
      <c r="BA1053">
        <v>0</v>
      </c>
      <c r="BB1053" t="e">
        <f t="shared" si="830"/>
        <v>#DIV/0!</v>
      </c>
      <c r="BC1053">
        <v>0</v>
      </c>
      <c r="BD1053" t="s">
        <v>416</v>
      </c>
      <c r="BE1053" t="s">
        <v>416</v>
      </c>
      <c r="BF1053">
        <v>0</v>
      </c>
      <c r="BG1053">
        <v>0</v>
      </c>
      <c r="BH1053" t="e">
        <f t="shared" si="831"/>
        <v>#DIV/0!</v>
      </c>
      <c r="BI1053">
        <v>0.5</v>
      </c>
      <c r="BJ1053">
        <f t="shared" si="832"/>
        <v>1681.1923329981721</v>
      </c>
      <c r="BK1053">
        <f t="shared" si="833"/>
        <v>22.532567092492371</v>
      </c>
      <c r="BL1053" t="e">
        <f t="shared" si="834"/>
        <v>#DIV/0!</v>
      </c>
      <c r="BM1053">
        <f t="shared" si="835"/>
        <v>1.3402730104240174E-2</v>
      </c>
      <c r="BN1053" t="e">
        <f t="shared" si="836"/>
        <v>#DIV/0!</v>
      </c>
      <c r="BO1053" t="e">
        <f t="shared" si="837"/>
        <v>#DIV/0!</v>
      </c>
      <c r="BP1053" t="s">
        <v>416</v>
      </c>
      <c r="BQ1053">
        <v>0</v>
      </c>
      <c r="BR1053" t="e">
        <f t="shared" si="838"/>
        <v>#DIV/0!</v>
      </c>
      <c r="BS1053" t="e">
        <f t="shared" si="839"/>
        <v>#DIV/0!</v>
      </c>
      <c r="BT1053" t="e">
        <f t="shared" si="840"/>
        <v>#DIV/0!</v>
      </c>
      <c r="BU1053" t="e">
        <f t="shared" si="841"/>
        <v>#DIV/0!</v>
      </c>
      <c r="BV1053" t="e">
        <f t="shared" si="842"/>
        <v>#DIV/0!</v>
      </c>
      <c r="BW1053" t="e">
        <f t="shared" si="843"/>
        <v>#DIV/0!</v>
      </c>
      <c r="BX1053" t="e">
        <f t="shared" si="844"/>
        <v>#DIV/0!</v>
      </c>
      <c r="BY1053" t="e">
        <f t="shared" si="845"/>
        <v>#DIV/0!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f t="shared" si="846"/>
        <v>1999.9944444444441</v>
      </c>
      <c r="CS1053">
        <f t="shared" si="847"/>
        <v>1681.1923329981721</v>
      </c>
      <c r="CT1053">
        <f t="shared" si="848"/>
        <v>0.84059850149492366</v>
      </c>
      <c r="CU1053">
        <f t="shared" si="849"/>
        <v>0.16075510788520278</v>
      </c>
      <c r="CV1053">
        <v>6</v>
      </c>
      <c r="CW1053">
        <v>0.5</v>
      </c>
      <c r="CX1053" t="s">
        <v>417</v>
      </c>
      <c r="CY1053">
        <v>2</v>
      </c>
      <c r="CZ1053" t="b">
        <v>1</v>
      </c>
      <c r="DA1053">
        <v>1659037411.0999999</v>
      </c>
      <c r="DB1053">
        <v>1169.610740740741</v>
      </c>
      <c r="DC1053">
        <v>1229.3685185185179</v>
      </c>
      <c r="DD1053">
        <v>22.559659259259259</v>
      </c>
      <c r="DE1053">
        <v>14.62396666666667</v>
      </c>
      <c r="DF1053">
        <v>1164.5422222222221</v>
      </c>
      <c r="DG1053">
        <v>22.27061481481481</v>
      </c>
      <c r="DH1053">
        <v>500.08800000000002</v>
      </c>
      <c r="DI1053">
        <v>90.407774074074098</v>
      </c>
      <c r="DJ1053">
        <v>0.1000077925925926</v>
      </c>
      <c r="DK1053">
        <v>26.750651851851849</v>
      </c>
      <c r="DL1053">
        <v>26.88871851851852</v>
      </c>
      <c r="DM1053">
        <v>999.90000000000009</v>
      </c>
      <c r="DN1053">
        <v>0</v>
      </c>
      <c r="DO1053">
        <v>0</v>
      </c>
      <c r="DP1053">
        <v>9990.9699999999993</v>
      </c>
      <c r="DQ1053">
        <v>0</v>
      </c>
      <c r="DR1053">
        <v>19.06185555555555</v>
      </c>
      <c r="DS1053">
        <v>-59.758148148148152</v>
      </c>
      <c r="DT1053">
        <v>1196.6051851851851</v>
      </c>
      <c r="DU1053">
        <v>1247.6129629629629</v>
      </c>
      <c r="DV1053">
        <v>7.9356977777777784</v>
      </c>
      <c r="DW1053">
        <v>1229.3685185185179</v>
      </c>
      <c r="DX1053">
        <v>14.62396666666667</v>
      </c>
      <c r="DY1053">
        <v>2.0395688888888892</v>
      </c>
      <c r="DZ1053">
        <v>1.32211962962963</v>
      </c>
      <c r="EA1053">
        <v>17.75491111111111</v>
      </c>
      <c r="EB1053">
        <v>11.05268148148148</v>
      </c>
      <c r="EC1053">
        <v>1999.9944444444441</v>
      </c>
      <c r="ED1053">
        <v>0.97999959259259262</v>
      </c>
      <c r="EE1053">
        <v>2.0000025925925931E-2</v>
      </c>
      <c r="EF1053">
        <v>0</v>
      </c>
      <c r="EG1053">
        <v>740.89377777777781</v>
      </c>
      <c r="EH1053">
        <v>5.000560000000001</v>
      </c>
      <c r="EI1053">
        <v>14810.58518518518</v>
      </c>
      <c r="EJ1053">
        <v>17294.825925925921</v>
      </c>
      <c r="EK1053">
        <v>38.545925925925928</v>
      </c>
      <c r="EL1053">
        <v>39.374925925925929</v>
      </c>
      <c r="EM1053">
        <v>38.541481481481483</v>
      </c>
      <c r="EN1053">
        <v>38.187148148148147</v>
      </c>
      <c r="EO1053">
        <v>39.840000000000003</v>
      </c>
      <c r="EP1053">
        <v>1955.094444444444</v>
      </c>
      <c r="EQ1053">
        <v>39.9</v>
      </c>
      <c r="ER1053">
        <v>0</v>
      </c>
      <c r="ES1053">
        <v>1659037419.5999999</v>
      </c>
      <c r="ET1053">
        <v>0</v>
      </c>
      <c r="EU1053">
        <v>740.87004000000002</v>
      </c>
      <c r="EV1053">
        <v>-7.1846923231172024</v>
      </c>
      <c r="EW1053">
        <v>-145.19230790566689</v>
      </c>
      <c r="EX1053">
        <v>14810.324000000001</v>
      </c>
      <c r="EY1053">
        <v>15</v>
      </c>
      <c r="EZ1053">
        <v>0</v>
      </c>
      <c r="FA1053" t="s">
        <v>418</v>
      </c>
      <c r="FB1053">
        <v>1655239120</v>
      </c>
      <c r="FC1053">
        <v>1655239135</v>
      </c>
      <c r="FD1053">
        <v>0</v>
      </c>
      <c r="FE1053">
        <v>-7.4999999999999997E-2</v>
      </c>
      <c r="FF1053">
        <v>-2.7E-2</v>
      </c>
      <c r="FG1053">
        <v>1.986</v>
      </c>
      <c r="FH1053">
        <v>0.13900000000000001</v>
      </c>
      <c r="FI1053">
        <v>420</v>
      </c>
      <c r="FJ1053">
        <v>22</v>
      </c>
      <c r="FK1053">
        <v>0.12</v>
      </c>
      <c r="FL1053">
        <v>0.02</v>
      </c>
      <c r="FM1053">
        <v>-59.717232500000001</v>
      </c>
      <c r="FN1053">
        <v>-0.68557711069394633</v>
      </c>
      <c r="FO1053">
        <v>8.9762058765103889E-2</v>
      </c>
      <c r="FP1053">
        <v>0</v>
      </c>
      <c r="FQ1053">
        <v>741.12791176470591</v>
      </c>
      <c r="FR1053">
        <v>-6.3668296446209123</v>
      </c>
      <c r="FS1053">
        <v>0.65972116960599725</v>
      </c>
      <c r="FT1053">
        <v>0</v>
      </c>
      <c r="FU1053">
        <v>7.9413492499999991</v>
      </c>
      <c r="FV1053">
        <v>-0.15644904315198099</v>
      </c>
      <c r="FW1053">
        <v>1.6350420390237669E-2</v>
      </c>
      <c r="FX1053">
        <v>0</v>
      </c>
      <c r="FY1053">
        <v>0</v>
      </c>
      <c r="FZ1053">
        <v>3</v>
      </c>
      <c r="GA1053" t="s">
        <v>427</v>
      </c>
      <c r="GB1053">
        <v>2.98034</v>
      </c>
      <c r="GC1053">
        <v>2.7282700000000002</v>
      </c>
      <c r="GD1053">
        <v>0.175402</v>
      </c>
      <c r="GE1053">
        <v>0.18218500000000001</v>
      </c>
      <c r="GF1053">
        <v>0.102932</v>
      </c>
      <c r="GG1053">
        <v>7.6434199999999994E-2</v>
      </c>
      <c r="GH1053">
        <v>24752.3</v>
      </c>
      <c r="GI1053">
        <v>24179.1</v>
      </c>
      <c r="GJ1053">
        <v>30542.7</v>
      </c>
      <c r="GK1053">
        <v>29807.3</v>
      </c>
      <c r="GL1053">
        <v>37806.5</v>
      </c>
      <c r="GM1053">
        <v>36264.6</v>
      </c>
      <c r="GN1053">
        <v>46718.3</v>
      </c>
      <c r="GO1053">
        <v>44333.4</v>
      </c>
      <c r="GP1053">
        <v>1.88205</v>
      </c>
      <c r="GQ1053">
        <v>1.8493999999999999</v>
      </c>
      <c r="GR1053">
        <v>0.13019900000000001</v>
      </c>
      <c r="GS1053">
        <v>0</v>
      </c>
      <c r="GT1053">
        <v>24.762499999999999</v>
      </c>
      <c r="GU1053">
        <v>999.9</v>
      </c>
      <c r="GV1053">
        <v>42.7</v>
      </c>
      <c r="GW1053">
        <v>32.4</v>
      </c>
      <c r="GX1053">
        <v>23.067900000000002</v>
      </c>
      <c r="GY1053">
        <v>63.319899999999997</v>
      </c>
      <c r="GZ1053">
        <v>25.015999999999998</v>
      </c>
      <c r="HA1053">
        <v>1</v>
      </c>
      <c r="HB1053">
        <v>-0.100356</v>
      </c>
      <c r="HC1053">
        <v>-2.3570299999999999E-2</v>
      </c>
      <c r="HD1053">
        <v>20.194600000000001</v>
      </c>
      <c r="HE1053">
        <v>5.2297200000000004</v>
      </c>
      <c r="HF1053">
        <v>11.968</v>
      </c>
      <c r="HG1053">
        <v>4.9702999999999999</v>
      </c>
      <c r="HH1053">
        <v>3.28945</v>
      </c>
      <c r="HI1053">
        <v>9485.2000000000007</v>
      </c>
      <c r="HJ1053">
        <v>9999</v>
      </c>
      <c r="HK1053">
        <v>9999</v>
      </c>
      <c r="HL1053">
        <v>299</v>
      </c>
      <c r="HM1053">
        <v>4.9729000000000001</v>
      </c>
      <c r="HN1053">
        <v>1.8774200000000001</v>
      </c>
      <c r="HO1053">
        <v>1.87548</v>
      </c>
      <c r="HP1053">
        <v>1.87836</v>
      </c>
      <c r="HQ1053">
        <v>1.8750100000000001</v>
      </c>
      <c r="HR1053">
        <v>1.8786</v>
      </c>
      <c r="HS1053">
        <v>1.8756699999999999</v>
      </c>
      <c r="HT1053">
        <v>1.87683</v>
      </c>
      <c r="HU1053">
        <v>0</v>
      </c>
      <c r="HV1053">
        <v>0</v>
      </c>
      <c r="HW1053">
        <v>0</v>
      </c>
      <c r="HX1053">
        <v>0</v>
      </c>
      <c r="HY1053" t="s">
        <v>420</v>
      </c>
      <c r="HZ1053" t="s">
        <v>421</v>
      </c>
      <c r="IA1053" t="s">
        <v>422</v>
      </c>
      <c r="IB1053" t="s">
        <v>422</v>
      </c>
      <c r="IC1053" t="s">
        <v>422</v>
      </c>
      <c r="ID1053" t="s">
        <v>422</v>
      </c>
      <c r="IE1053">
        <v>0</v>
      </c>
      <c r="IF1053">
        <v>100</v>
      </c>
      <c r="IG1053">
        <v>100</v>
      </c>
      <c r="IH1053">
        <v>5.12</v>
      </c>
      <c r="II1053">
        <v>0.28920000000000001</v>
      </c>
      <c r="IJ1053">
        <v>1.981763419366358</v>
      </c>
      <c r="IK1053">
        <v>4.1594547590360449E-3</v>
      </c>
      <c r="IL1053">
        <v>-1.867668404869411E-6</v>
      </c>
      <c r="IM1053">
        <v>4.9096340421811042E-10</v>
      </c>
      <c r="IN1053">
        <v>-2.3250521569731349E-2</v>
      </c>
      <c r="IO1053">
        <v>5.6214120975847052E-3</v>
      </c>
      <c r="IP1053">
        <v>3.6430730392419388E-4</v>
      </c>
      <c r="IQ1053">
        <v>5.8048895600362112E-7</v>
      </c>
      <c r="IR1053">
        <v>0</v>
      </c>
      <c r="IS1053">
        <v>2100</v>
      </c>
      <c r="IT1053">
        <v>1</v>
      </c>
      <c r="IU1053">
        <v>26</v>
      </c>
      <c r="IV1053">
        <v>63305</v>
      </c>
      <c r="IW1053">
        <v>63304.7</v>
      </c>
      <c r="IX1053">
        <v>2.66235</v>
      </c>
      <c r="IY1053">
        <v>2.5476100000000002</v>
      </c>
      <c r="IZ1053">
        <v>1.39893</v>
      </c>
      <c r="JA1053">
        <v>2.34131</v>
      </c>
      <c r="JB1053">
        <v>1.4489700000000001</v>
      </c>
      <c r="JC1053">
        <v>2.4438499999999999</v>
      </c>
      <c r="JD1053">
        <v>37.747</v>
      </c>
      <c r="JE1053">
        <v>24.078700000000001</v>
      </c>
      <c r="JF1053">
        <v>18</v>
      </c>
      <c r="JG1053">
        <v>488.29399999999998</v>
      </c>
      <c r="JH1053">
        <v>439.04599999999999</v>
      </c>
      <c r="JI1053">
        <v>24.9999</v>
      </c>
      <c r="JJ1053">
        <v>25.7729</v>
      </c>
      <c r="JK1053">
        <v>30.0001</v>
      </c>
      <c r="JL1053">
        <v>25.607199999999999</v>
      </c>
      <c r="JM1053">
        <v>25.690799999999999</v>
      </c>
      <c r="JN1053">
        <v>53.412300000000002</v>
      </c>
      <c r="JO1053">
        <v>38.778300000000002</v>
      </c>
      <c r="JP1053">
        <v>0</v>
      </c>
      <c r="JQ1053">
        <v>25</v>
      </c>
      <c r="JR1053">
        <v>1276.3</v>
      </c>
      <c r="JS1053">
        <v>14.765599999999999</v>
      </c>
      <c r="JT1053">
        <v>100.96599999999999</v>
      </c>
      <c r="JU1053">
        <v>101.93600000000001</v>
      </c>
    </row>
    <row r="1054" spans="1:281" x14ac:dyDescent="0.2">
      <c r="A1054">
        <v>1038</v>
      </c>
      <c r="B1054">
        <v>1659037423.5999999</v>
      </c>
      <c r="C1054">
        <v>13705.099999904631</v>
      </c>
      <c r="D1054" t="s">
        <v>2508</v>
      </c>
      <c r="E1054" t="s">
        <v>2509</v>
      </c>
      <c r="F1054">
        <v>5</v>
      </c>
      <c r="G1054" t="s">
        <v>415</v>
      </c>
      <c r="H1054" t="s">
        <v>2357</v>
      </c>
      <c r="I1054">
        <v>1659037415.814285</v>
      </c>
      <c r="J1054">
        <f t="shared" si="800"/>
        <v>6.7385172573892656E-3</v>
      </c>
      <c r="K1054">
        <f t="shared" si="801"/>
        <v>6.7385172573892653</v>
      </c>
      <c r="L1054">
        <f t="shared" si="802"/>
        <v>22.493082196991246</v>
      </c>
      <c r="M1054">
        <f t="shared" si="803"/>
        <v>1185.4100000000001</v>
      </c>
      <c r="N1054">
        <f t="shared" si="804"/>
        <v>1063.5300722851148</v>
      </c>
      <c r="O1054">
        <f t="shared" si="805"/>
        <v>96.257465603574431</v>
      </c>
      <c r="P1054">
        <f t="shared" si="806"/>
        <v>107.28851517660107</v>
      </c>
      <c r="Q1054">
        <f t="shared" si="807"/>
        <v>0.42345807371320632</v>
      </c>
      <c r="R1054">
        <f t="shared" si="808"/>
        <v>2.7549229803765987</v>
      </c>
      <c r="S1054">
        <f t="shared" si="809"/>
        <v>0.39033856969327074</v>
      </c>
      <c r="T1054">
        <f t="shared" si="810"/>
        <v>0.24672104344612655</v>
      </c>
      <c r="U1054">
        <f t="shared" si="811"/>
        <v>321.51416303171504</v>
      </c>
      <c r="V1054">
        <f t="shared" si="812"/>
        <v>26.903868885242115</v>
      </c>
      <c r="W1054">
        <f t="shared" si="813"/>
        <v>26.891585714285711</v>
      </c>
      <c r="X1054">
        <f t="shared" si="814"/>
        <v>3.556432848463178</v>
      </c>
      <c r="Y1054">
        <f t="shared" si="815"/>
        <v>57.899558893343361</v>
      </c>
      <c r="Z1054">
        <f t="shared" si="816"/>
        <v>2.0423040500751757</v>
      </c>
      <c r="AA1054">
        <f t="shared" si="817"/>
        <v>3.5273222959043595</v>
      </c>
      <c r="AB1054">
        <f t="shared" si="818"/>
        <v>1.5141287983880023</v>
      </c>
      <c r="AC1054">
        <f t="shared" si="819"/>
        <v>-297.16861105086662</v>
      </c>
      <c r="AD1054">
        <f t="shared" si="820"/>
        <v>-20.756676669341108</v>
      </c>
      <c r="AE1054">
        <f t="shared" si="821"/>
        <v>-1.6231132222865285</v>
      </c>
      <c r="AF1054">
        <f t="shared" si="822"/>
        <v>1.9657620892207994</v>
      </c>
      <c r="AG1054">
        <f t="shared" si="823"/>
        <v>41.836629413063157</v>
      </c>
      <c r="AH1054">
        <f t="shared" si="824"/>
        <v>6.7515927981245758</v>
      </c>
      <c r="AI1054">
        <f t="shared" si="825"/>
        <v>22.493082196991246</v>
      </c>
      <c r="AJ1054">
        <v>1281.5243793892359</v>
      </c>
      <c r="AK1054">
        <v>1237.853212121212</v>
      </c>
      <c r="AL1054">
        <v>3.4565428445858921</v>
      </c>
      <c r="AM1054">
        <v>64.966641921284506</v>
      </c>
      <c r="AN1054">
        <f t="shared" si="826"/>
        <v>6.7385172573892653</v>
      </c>
      <c r="AO1054">
        <v>14.682325628383181</v>
      </c>
      <c r="AP1054">
        <v>22.584499999999991</v>
      </c>
      <c r="AQ1054">
        <v>4.4343105501722192E-5</v>
      </c>
      <c r="AR1054">
        <v>82.71412704073343</v>
      </c>
      <c r="AS1054">
        <v>3</v>
      </c>
      <c r="AT1054">
        <v>1</v>
      </c>
      <c r="AU1054">
        <f t="shared" si="827"/>
        <v>1</v>
      </c>
      <c r="AV1054">
        <f t="shared" si="828"/>
        <v>0</v>
      </c>
      <c r="AW1054">
        <f t="shared" si="829"/>
        <v>47821.266596408022</v>
      </c>
      <c r="AX1054" t="s">
        <v>416</v>
      </c>
      <c r="AY1054" t="s">
        <v>416</v>
      </c>
      <c r="AZ1054">
        <v>0</v>
      </c>
      <c r="BA1054">
        <v>0</v>
      </c>
      <c r="BB1054" t="e">
        <f t="shared" si="830"/>
        <v>#DIV/0!</v>
      </c>
      <c r="BC1054">
        <v>0</v>
      </c>
      <c r="BD1054" t="s">
        <v>416</v>
      </c>
      <c r="BE1054" t="s">
        <v>416</v>
      </c>
      <c r="BF1054">
        <v>0</v>
      </c>
      <c r="BG1054">
        <v>0</v>
      </c>
      <c r="BH1054" t="e">
        <f t="shared" si="831"/>
        <v>#DIV/0!</v>
      </c>
      <c r="BI1054">
        <v>0.5</v>
      </c>
      <c r="BJ1054">
        <f t="shared" si="832"/>
        <v>1681.2177103791271</v>
      </c>
      <c r="BK1054">
        <f t="shared" si="833"/>
        <v>22.493082196991246</v>
      </c>
      <c r="BL1054" t="e">
        <f t="shared" si="834"/>
        <v>#DIV/0!</v>
      </c>
      <c r="BM1054">
        <f t="shared" si="835"/>
        <v>1.3379041904048755E-2</v>
      </c>
      <c r="BN1054" t="e">
        <f t="shared" si="836"/>
        <v>#DIV/0!</v>
      </c>
      <c r="BO1054" t="e">
        <f t="shared" si="837"/>
        <v>#DIV/0!</v>
      </c>
      <c r="BP1054" t="s">
        <v>416</v>
      </c>
      <c r="BQ1054">
        <v>0</v>
      </c>
      <c r="BR1054" t="e">
        <f t="shared" si="838"/>
        <v>#DIV/0!</v>
      </c>
      <c r="BS1054" t="e">
        <f t="shared" si="839"/>
        <v>#DIV/0!</v>
      </c>
      <c r="BT1054" t="e">
        <f t="shared" si="840"/>
        <v>#DIV/0!</v>
      </c>
      <c r="BU1054" t="e">
        <f t="shared" si="841"/>
        <v>#DIV/0!</v>
      </c>
      <c r="BV1054" t="e">
        <f t="shared" si="842"/>
        <v>#DIV/0!</v>
      </c>
      <c r="BW1054" t="e">
        <f t="shared" si="843"/>
        <v>#DIV/0!</v>
      </c>
      <c r="BX1054" t="e">
        <f t="shared" si="844"/>
        <v>#DIV/0!</v>
      </c>
      <c r="BY1054" t="e">
        <f t="shared" si="845"/>
        <v>#DIV/0!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f t="shared" si="846"/>
        <v>2000.0246428571429</v>
      </c>
      <c r="CS1054">
        <f t="shared" si="847"/>
        <v>1681.2177103791271</v>
      </c>
      <c r="CT1054">
        <f t="shared" si="848"/>
        <v>0.84059849781521545</v>
      </c>
      <c r="CU1054">
        <f t="shared" si="849"/>
        <v>0.16075510078336572</v>
      </c>
      <c r="CV1054">
        <v>6</v>
      </c>
      <c r="CW1054">
        <v>0.5</v>
      </c>
      <c r="CX1054" t="s">
        <v>417</v>
      </c>
      <c r="CY1054">
        <v>2</v>
      </c>
      <c r="CZ1054" t="b">
        <v>1</v>
      </c>
      <c r="DA1054">
        <v>1659037415.814285</v>
      </c>
      <c r="DB1054">
        <v>1185.4100000000001</v>
      </c>
      <c r="DC1054">
        <v>1245.2092857142859</v>
      </c>
      <c r="DD1054">
        <v>22.565021428571431</v>
      </c>
      <c r="DE1054">
        <v>14.647089285714291</v>
      </c>
      <c r="DF1054">
        <v>1180.3132142857139</v>
      </c>
      <c r="DG1054">
        <v>22.27585357142857</v>
      </c>
      <c r="DH1054">
        <v>500.0732142857143</v>
      </c>
      <c r="DI1054">
        <v>90.407582142857137</v>
      </c>
      <c r="DJ1054">
        <v>9.9934392857142881E-2</v>
      </c>
      <c r="DK1054">
        <v>26.75183214285714</v>
      </c>
      <c r="DL1054">
        <v>26.891585714285711</v>
      </c>
      <c r="DM1054">
        <v>999.9000000000002</v>
      </c>
      <c r="DN1054">
        <v>0</v>
      </c>
      <c r="DO1054">
        <v>0</v>
      </c>
      <c r="DP1054">
        <v>9994.9264285714289</v>
      </c>
      <c r="DQ1054">
        <v>0</v>
      </c>
      <c r="DR1054">
        <v>19.053875000000001</v>
      </c>
      <c r="DS1054">
        <v>-59.799939285714288</v>
      </c>
      <c r="DT1054">
        <v>1212.7764285714291</v>
      </c>
      <c r="DU1054">
        <v>1263.718928571428</v>
      </c>
      <c r="DV1054">
        <v>7.9179314285714293</v>
      </c>
      <c r="DW1054">
        <v>1245.2092857142859</v>
      </c>
      <c r="DX1054">
        <v>14.647089285714291</v>
      </c>
      <c r="DY1054">
        <v>2.0400496428571429</v>
      </c>
      <c r="DZ1054">
        <v>1.3242082142857139</v>
      </c>
      <c r="EA1054">
        <v>17.75864285714286</v>
      </c>
      <c r="EB1054">
        <v>11.07643571428571</v>
      </c>
      <c r="EC1054">
        <v>2000.0246428571429</v>
      </c>
      <c r="ED1054">
        <v>0.9799997142857142</v>
      </c>
      <c r="EE1054">
        <v>1.9999928571428571E-2</v>
      </c>
      <c r="EF1054">
        <v>0</v>
      </c>
      <c r="EG1054">
        <v>740.3787142857143</v>
      </c>
      <c r="EH1054">
        <v>5.000560000000001</v>
      </c>
      <c r="EI1054">
        <v>14799.60357142857</v>
      </c>
      <c r="EJ1054">
        <v>17295.08214285714</v>
      </c>
      <c r="EK1054">
        <v>38.528678571428557</v>
      </c>
      <c r="EL1054">
        <v>39.363750000000003</v>
      </c>
      <c r="EM1054">
        <v>38.53557142857143</v>
      </c>
      <c r="EN1054">
        <v>38.180428571428571</v>
      </c>
      <c r="EO1054">
        <v>39.823357142857141</v>
      </c>
      <c r="EP1054">
        <v>1955.124285714285</v>
      </c>
      <c r="EQ1054">
        <v>39.900357142857153</v>
      </c>
      <c r="ER1054">
        <v>0</v>
      </c>
      <c r="ES1054">
        <v>1659037425</v>
      </c>
      <c r="ET1054">
        <v>0</v>
      </c>
      <c r="EU1054">
        <v>740.30215384615383</v>
      </c>
      <c r="EV1054">
        <v>-5.8338461534261707</v>
      </c>
      <c r="EW1054">
        <v>-139.05982888573081</v>
      </c>
      <c r="EX1054">
        <v>14798.38846153846</v>
      </c>
      <c r="EY1054">
        <v>15</v>
      </c>
      <c r="EZ1054">
        <v>0</v>
      </c>
      <c r="FA1054" t="s">
        <v>418</v>
      </c>
      <c r="FB1054">
        <v>1655239120</v>
      </c>
      <c r="FC1054">
        <v>1655239135</v>
      </c>
      <c r="FD1054">
        <v>0</v>
      </c>
      <c r="FE1054">
        <v>-7.4999999999999997E-2</v>
      </c>
      <c r="FF1054">
        <v>-2.7E-2</v>
      </c>
      <c r="FG1054">
        <v>1.986</v>
      </c>
      <c r="FH1054">
        <v>0.13900000000000001</v>
      </c>
      <c r="FI1054">
        <v>420</v>
      </c>
      <c r="FJ1054">
        <v>22</v>
      </c>
      <c r="FK1054">
        <v>0.12</v>
      </c>
      <c r="FL1054">
        <v>0.02</v>
      </c>
      <c r="FM1054">
        <v>-59.770112500000003</v>
      </c>
      <c r="FN1054">
        <v>-0.62949906191352334</v>
      </c>
      <c r="FO1054">
        <v>8.318067740617463E-2</v>
      </c>
      <c r="FP1054">
        <v>0</v>
      </c>
      <c r="FQ1054">
        <v>740.76361764705882</v>
      </c>
      <c r="FR1054">
        <v>-6.0703896124525709</v>
      </c>
      <c r="FS1054">
        <v>0.63374034461635886</v>
      </c>
      <c r="FT1054">
        <v>0</v>
      </c>
      <c r="FU1054">
        <v>7.9293612499999986</v>
      </c>
      <c r="FV1054">
        <v>-0.21927928705441291</v>
      </c>
      <c r="FW1054">
        <v>2.189101804251007E-2</v>
      </c>
      <c r="FX1054">
        <v>0</v>
      </c>
      <c r="FY1054">
        <v>0</v>
      </c>
      <c r="FZ1054">
        <v>3</v>
      </c>
      <c r="GA1054" t="s">
        <v>427</v>
      </c>
      <c r="GB1054">
        <v>2.9803199999999999</v>
      </c>
      <c r="GC1054">
        <v>2.72838</v>
      </c>
      <c r="GD1054">
        <v>0.176929</v>
      </c>
      <c r="GE1054">
        <v>0.18366499999999999</v>
      </c>
      <c r="GF1054">
        <v>0.10298499999999999</v>
      </c>
      <c r="GG1054">
        <v>7.6562400000000003E-2</v>
      </c>
      <c r="GH1054">
        <v>24706.7</v>
      </c>
      <c r="GI1054">
        <v>24135.200000000001</v>
      </c>
      <c r="GJ1054">
        <v>30542.9</v>
      </c>
      <c r="GK1054">
        <v>29807.1</v>
      </c>
      <c r="GL1054">
        <v>37804.6</v>
      </c>
      <c r="GM1054">
        <v>36259.300000000003</v>
      </c>
      <c r="GN1054">
        <v>46718.6</v>
      </c>
      <c r="GO1054">
        <v>44332.9</v>
      </c>
      <c r="GP1054">
        <v>1.8819999999999999</v>
      </c>
      <c r="GQ1054">
        <v>1.84965</v>
      </c>
      <c r="GR1054">
        <v>0.12984899999999999</v>
      </c>
      <c r="GS1054">
        <v>0</v>
      </c>
      <c r="GT1054">
        <v>24.7636</v>
      </c>
      <c r="GU1054">
        <v>999.9</v>
      </c>
      <c r="GV1054">
        <v>42.7</v>
      </c>
      <c r="GW1054">
        <v>32.4</v>
      </c>
      <c r="GX1054">
        <v>23.0687</v>
      </c>
      <c r="GY1054">
        <v>63.2699</v>
      </c>
      <c r="GZ1054">
        <v>25.252400000000002</v>
      </c>
      <c r="HA1054">
        <v>1</v>
      </c>
      <c r="HB1054">
        <v>-0.10033300000000001</v>
      </c>
      <c r="HC1054">
        <v>-2.3575700000000002E-2</v>
      </c>
      <c r="HD1054">
        <v>20.194299999999998</v>
      </c>
      <c r="HE1054">
        <v>5.23062</v>
      </c>
      <c r="HF1054">
        <v>11.968</v>
      </c>
      <c r="HG1054">
        <v>4.9703499999999998</v>
      </c>
      <c r="HH1054">
        <v>3.28965</v>
      </c>
      <c r="HI1054">
        <v>9485.4</v>
      </c>
      <c r="HJ1054">
        <v>9999</v>
      </c>
      <c r="HK1054">
        <v>9999</v>
      </c>
      <c r="HL1054">
        <v>299</v>
      </c>
      <c r="HM1054">
        <v>4.9729000000000001</v>
      </c>
      <c r="HN1054">
        <v>1.8774200000000001</v>
      </c>
      <c r="HO1054">
        <v>1.87548</v>
      </c>
      <c r="HP1054">
        <v>1.87836</v>
      </c>
      <c r="HQ1054">
        <v>1.8750199999999999</v>
      </c>
      <c r="HR1054">
        <v>1.87859</v>
      </c>
      <c r="HS1054">
        <v>1.8756900000000001</v>
      </c>
      <c r="HT1054">
        <v>1.8768400000000001</v>
      </c>
      <c r="HU1054">
        <v>0</v>
      </c>
      <c r="HV1054">
        <v>0</v>
      </c>
      <c r="HW1054">
        <v>0</v>
      </c>
      <c r="HX1054">
        <v>0</v>
      </c>
      <c r="HY1054" t="s">
        <v>420</v>
      </c>
      <c r="HZ1054" t="s">
        <v>421</v>
      </c>
      <c r="IA1054" t="s">
        <v>422</v>
      </c>
      <c r="IB1054" t="s">
        <v>422</v>
      </c>
      <c r="IC1054" t="s">
        <v>422</v>
      </c>
      <c r="ID1054" t="s">
        <v>422</v>
      </c>
      <c r="IE1054">
        <v>0</v>
      </c>
      <c r="IF1054">
        <v>100</v>
      </c>
      <c r="IG1054">
        <v>100</v>
      </c>
      <c r="IH1054">
        <v>5.15</v>
      </c>
      <c r="II1054">
        <v>0.28960000000000002</v>
      </c>
      <c r="IJ1054">
        <v>1.981763419366358</v>
      </c>
      <c r="IK1054">
        <v>4.1594547590360449E-3</v>
      </c>
      <c r="IL1054">
        <v>-1.867668404869411E-6</v>
      </c>
      <c r="IM1054">
        <v>4.9096340421811042E-10</v>
      </c>
      <c r="IN1054">
        <v>-2.3250521569731349E-2</v>
      </c>
      <c r="IO1054">
        <v>5.6214120975847052E-3</v>
      </c>
      <c r="IP1054">
        <v>3.6430730392419388E-4</v>
      </c>
      <c r="IQ1054">
        <v>5.8048895600362112E-7</v>
      </c>
      <c r="IR1054">
        <v>0</v>
      </c>
      <c r="IS1054">
        <v>2100</v>
      </c>
      <c r="IT1054">
        <v>1</v>
      </c>
      <c r="IU1054">
        <v>26</v>
      </c>
      <c r="IV1054">
        <v>63305.1</v>
      </c>
      <c r="IW1054">
        <v>63304.800000000003</v>
      </c>
      <c r="IX1054">
        <v>2.6940900000000001</v>
      </c>
      <c r="IY1054">
        <v>2.52563</v>
      </c>
      <c r="IZ1054">
        <v>1.39893</v>
      </c>
      <c r="JA1054">
        <v>2.33887</v>
      </c>
      <c r="JB1054">
        <v>1.4489700000000001</v>
      </c>
      <c r="JC1054">
        <v>2.4450699999999999</v>
      </c>
      <c r="JD1054">
        <v>37.747</v>
      </c>
      <c r="JE1054">
        <v>24.078700000000001</v>
      </c>
      <c r="JF1054">
        <v>18</v>
      </c>
      <c r="JG1054">
        <v>488.26600000000002</v>
      </c>
      <c r="JH1054">
        <v>439.18099999999998</v>
      </c>
      <c r="JI1054">
        <v>24.9999</v>
      </c>
      <c r="JJ1054">
        <v>25.7729</v>
      </c>
      <c r="JK1054">
        <v>30.0001</v>
      </c>
      <c r="JL1054">
        <v>25.607199999999999</v>
      </c>
      <c r="JM1054">
        <v>25.688600000000001</v>
      </c>
      <c r="JN1054">
        <v>53.942300000000003</v>
      </c>
      <c r="JO1054">
        <v>38.778300000000002</v>
      </c>
      <c r="JP1054">
        <v>0</v>
      </c>
      <c r="JQ1054">
        <v>25</v>
      </c>
      <c r="JR1054">
        <v>1289.6600000000001</v>
      </c>
      <c r="JS1054">
        <v>14.7784</v>
      </c>
      <c r="JT1054">
        <v>100.967</v>
      </c>
      <c r="JU1054">
        <v>101.935</v>
      </c>
    </row>
    <row r="1055" spans="1:281" x14ac:dyDescent="0.2">
      <c r="A1055">
        <v>1039</v>
      </c>
      <c r="B1055">
        <v>1659037428</v>
      </c>
      <c r="C1055">
        <v>13709.5</v>
      </c>
      <c r="D1055" t="s">
        <v>2510</v>
      </c>
      <c r="E1055" t="s">
        <v>2511</v>
      </c>
      <c r="F1055">
        <v>5</v>
      </c>
      <c r="G1055" t="s">
        <v>415</v>
      </c>
      <c r="H1055" t="s">
        <v>2357</v>
      </c>
      <c r="I1055">
        <v>1659037420.2607141</v>
      </c>
      <c r="J1055">
        <f t="shared" si="800"/>
        <v>6.7373400692977946E-3</v>
      </c>
      <c r="K1055">
        <f t="shared" si="801"/>
        <v>6.7373400692977947</v>
      </c>
      <c r="L1055">
        <f t="shared" si="802"/>
        <v>22.34196308611029</v>
      </c>
      <c r="M1055">
        <f t="shared" si="803"/>
        <v>1200.3425</v>
      </c>
      <c r="N1055">
        <f t="shared" si="804"/>
        <v>1078.694994743196</v>
      </c>
      <c r="O1055">
        <f t="shared" si="805"/>
        <v>97.629567755351232</v>
      </c>
      <c r="P1055">
        <f t="shared" si="806"/>
        <v>108.63953203127335</v>
      </c>
      <c r="Q1055">
        <f t="shared" si="807"/>
        <v>0.42354213787531564</v>
      </c>
      <c r="R1055">
        <f t="shared" si="808"/>
        <v>2.7559203234716203</v>
      </c>
      <c r="S1055">
        <f t="shared" si="809"/>
        <v>0.39042101985052402</v>
      </c>
      <c r="T1055">
        <f t="shared" si="810"/>
        <v>0.24677274177650244</v>
      </c>
      <c r="U1055">
        <f t="shared" si="811"/>
        <v>321.51410603171473</v>
      </c>
      <c r="V1055">
        <f t="shared" si="812"/>
        <v>26.904152299706006</v>
      </c>
      <c r="W1055">
        <f t="shared" si="813"/>
        <v>26.89324642857143</v>
      </c>
      <c r="X1055">
        <f t="shared" si="814"/>
        <v>3.5567800309625448</v>
      </c>
      <c r="Y1055">
        <f t="shared" si="815"/>
        <v>57.926443098443436</v>
      </c>
      <c r="Z1055">
        <f t="shared" si="816"/>
        <v>2.0432536307916522</v>
      </c>
      <c r="AA1055">
        <f t="shared" si="817"/>
        <v>3.527324519683062</v>
      </c>
      <c r="AB1055">
        <f t="shared" si="818"/>
        <v>1.5135264001708926</v>
      </c>
      <c r="AC1055">
        <f t="shared" si="819"/>
        <v>-297.11669705603276</v>
      </c>
      <c r="AD1055">
        <f t="shared" si="820"/>
        <v>-21.009343386905226</v>
      </c>
      <c r="AE1055">
        <f t="shared" si="821"/>
        <v>-1.6422902373194825</v>
      </c>
      <c r="AF1055">
        <f t="shared" si="822"/>
        <v>1.7457753514572865</v>
      </c>
      <c r="AG1055">
        <f t="shared" si="823"/>
        <v>41.709777282168304</v>
      </c>
      <c r="AH1055">
        <f t="shared" si="824"/>
        <v>6.7398059081605481</v>
      </c>
      <c r="AI1055">
        <f t="shared" si="825"/>
        <v>22.34196308611029</v>
      </c>
      <c r="AJ1055">
        <v>1296.7066302649771</v>
      </c>
      <c r="AK1055">
        <v>1253.3450303030299</v>
      </c>
      <c r="AL1055">
        <v>3.429872635304426</v>
      </c>
      <c r="AM1055">
        <v>64.966641921284506</v>
      </c>
      <c r="AN1055">
        <f t="shared" si="826"/>
        <v>6.7373400692977947</v>
      </c>
      <c r="AO1055">
        <v>14.69671506225238</v>
      </c>
      <c r="AP1055">
        <v>22.597118787878792</v>
      </c>
      <c r="AQ1055">
        <v>7.6579117637789389E-5</v>
      </c>
      <c r="AR1055">
        <v>82.71412704073343</v>
      </c>
      <c r="AS1055">
        <v>3</v>
      </c>
      <c r="AT1055">
        <v>1</v>
      </c>
      <c r="AU1055">
        <f t="shared" si="827"/>
        <v>1</v>
      </c>
      <c r="AV1055">
        <f t="shared" si="828"/>
        <v>0</v>
      </c>
      <c r="AW1055">
        <f t="shared" si="829"/>
        <v>47848.341436697265</v>
      </c>
      <c r="AX1055" t="s">
        <v>416</v>
      </c>
      <c r="AY1055" t="s">
        <v>416</v>
      </c>
      <c r="AZ1055">
        <v>0</v>
      </c>
      <c r="BA1055">
        <v>0</v>
      </c>
      <c r="BB1055" t="e">
        <f t="shared" si="830"/>
        <v>#DIV/0!</v>
      </c>
      <c r="BC1055">
        <v>0</v>
      </c>
      <c r="BD1055" t="s">
        <v>416</v>
      </c>
      <c r="BE1055" t="s">
        <v>416</v>
      </c>
      <c r="BF1055">
        <v>0</v>
      </c>
      <c r="BG1055">
        <v>0</v>
      </c>
      <c r="BH1055" t="e">
        <f t="shared" si="831"/>
        <v>#DIV/0!</v>
      </c>
      <c r="BI1055">
        <v>0.5</v>
      </c>
      <c r="BJ1055">
        <f t="shared" si="832"/>
        <v>1681.2174103791262</v>
      </c>
      <c r="BK1055">
        <f t="shared" si="833"/>
        <v>22.34196308611029</v>
      </c>
      <c r="BL1055" t="e">
        <f t="shared" si="834"/>
        <v>#DIV/0!</v>
      </c>
      <c r="BM1055">
        <f t="shared" si="835"/>
        <v>1.3289157576040104E-2</v>
      </c>
      <c r="BN1055" t="e">
        <f t="shared" si="836"/>
        <v>#DIV/0!</v>
      </c>
      <c r="BO1055" t="e">
        <f t="shared" si="837"/>
        <v>#DIV/0!</v>
      </c>
      <c r="BP1055" t="s">
        <v>416</v>
      </c>
      <c r="BQ1055">
        <v>0</v>
      </c>
      <c r="BR1055" t="e">
        <f t="shared" si="838"/>
        <v>#DIV/0!</v>
      </c>
      <c r="BS1055" t="e">
        <f t="shared" si="839"/>
        <v>#DIV/0!</v>
      </c>
      <c r="BT1055" t="e">
        <f t="shared" si="840"/>
        <v>#DIV/0!</v>
      </c>
      <c r="BU1055" t="e">
        <f t="shared" si="841"/>
        <v>#DIV/0!</v>
      </c>
      <c r="BV1055" t="e">
        <f t="shared" si="842"/>
        <v>#DIV/0!</v>
      </c>
      <c r="BW1055" t="e">
        <f t="shared" si="843"/>
        <v>#DIV/0!</v>
      </c>
      <c r="BX1055" t="e">
        <f t="shared" si="844"/>
        <v>#DIV/0!</v>
      </c>
      <c r="BY1055" t="e">
        <f t="shared" si="845"/>
        <v>#DIV/0!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f t="shared" si="846"/>
        <v>2000.024285714285</v>
      </c>
      <c r="CS1055">
        <f t="shared" si="847"/>
        <v>1681.2174103791262</v>
      </c>
      <c r="CT1055">
        <f t="shared" si="848"/>
        <v>0.84059849792208863</v>
      </c>
      <c r="CU1055">
        <f t="shared" si="849"/>
        <v>0.16075510098963111</v>
      </c>
      <c r="CV1055">
        <v>6</v>
      </c>
      <c r="CW1055">
        <v>0.5</v>
      </c>
      <c r="CX1055" t="s">
        <v>417</v>
      </c>
      <c r="CY1055">
        <v>2</v>
      </c>
      <c r="CZ1055" t="b">
        <v>1</v>
      </c>
      <c r="DA1055">
        <v>1659037420.2607141</v>
      </c>
      <c r="DB1055">
        <v>1200.3425</v>
      </c>
      <c r="DC1055">
        <v>1260.0928571428569</v>
      </c>
      <c r="DD1055">
        <v>22.575614285714281</v>
      </c>
      <c r="DE1055">
        <v>14.67168571428572</v>
      </c>
      <c r="DF1055">
        <v>1195.218928571428</v>
      </c>
      <c r="DG1055">
        <v>22.28620714285714</v>
      </c>
      <c r="DH1055">
        <v>500.07921428571427</v>
      </c>
      <c r="DI1055">
        <v>90.407121428571415</v>
      </c>
      <c r="DJ1055">
        <v>9.9989692857142862E-2</v>
      </c>
      <c r="DK1055">
        <v>26.751842857142851</v>
      </c>
      <c r="DL1055">
        <v>26.89324642857143</v>
      </c>
      <c r="DM1055">
        <v>999.9000000000002</v>
      </c>
      <c r="DN1055">
        <v>0</v>
      </c>
      <c r="DO1055">
        <v>0</v>
      </c>
      <c r="DP1055">
        <v>10000.87964285714</v>
      </c>
      <c r="DQ1055">
        <v>0</v>
      </c>
      <c r="DR1055">
        <v>19.056242857142859</v>
      </c>
      <c r="DS1055">
        <v>-59.750271428571423</v>
      </c>
      <c r="DT1055">
        <v>1228.0678571428571</v>
      </c>
      <c r="DU1055">
        <v>1278.855357142857</v>
      </c>
      <c r="DV1055">
        <v>7.9039264285714284</v>
      </c>
      <c r="DW1055">
        <v>1260.0928571428569</v>
      </c>
      <c r="DX1055">
        <v>14.67168571428572</v>
      </c>
      <c r="DY1055">
        <v>2.040996785714285</v>
      </c>
      <c r="DZ1055">
        <v>1.326425</v>
      </c>
      <c r="EA1055">
        <v>17.76600357142857</v>
      </c>
      <c r="EB1055">
        <v>11.10164642857143</v>
      </c>
      <c r="EC1055">
        <v>2000.024285714285</v>
      </c>
      <c r="ED1055">
        <v>0.9799995714285713</v>
      </c>
      <c r="EE1055">
        <v>2.0000042857142859E-2</v>
      </c>
      <c r="EF1055">
        <v>0</v>
      </c>
      <c r="EG1055">
        <v>739.92235714285721</v>
      </c>
      <c r="EH1055">
        <v>5.000560000000001</v>
      </c>
      <c r="EI1055">
        <v>14789.33928571429</v>
      </c>
      <c r="EJ1055">
        <v>17295.075000000001</v>
      </c>
      <c r="EK1055">
        <v>38.519821428571433</v>
      </c>
      <c r="EL1055">
        <v>39.350250000000003</v>
      </c>
      <c r="EM1055">
        <v>38.504249999999999</v>
      </c>
      <c r="EN1055">
        <v>38.167071428571433</v>
      </c>
      <c r="EO1055">
        <v>39.812107142857137</v>
      </c>
      <c r="EP1055">
        <v>1955.123928571428</v>
      </c>
      <c r="EQ1055">
        <v>39.900357142857153</v>
      </c>
      <c r="ER1055">
        <v>0</v>
      </c>
      <c r="ES1055">
        <v>1659037429.2</v>
      </c>
      <c r="ET1055">
        <v>0</v>
      </c>
      <c r="EU1055">
        <v>739.86212</v>
      </c>
      <c r="EV1055">
        <v>-5.5625384552984682</v>
      </c>
      <c r="EW1055">
        <v>-136.46923080163421</v>
      </c>
      <c r="EX1055">
        <v>14787.984</v>
      </c>
      <c r="EY1055">
        <v>15</v>
      </c>
      <c r="EZ1055">
        <v>0</v>
      </c>
      <c r="FA1055" t="s">
        <v>418</v>
      </c>
      <c r="FB1055">
        <v>1655239120</v>
      </c>
      <c r="FC1055">
        <v>1655239135</v>
      </c>
      <c r="FD1055">
        <v>0</v>
      </c>
      <c r="FE1055">
        <v>-7.4999999999999997E-2</v>
      </c>
      <c r="FF1055">
        <v>-2.7E-2</v>
      </c>
      <c r="FG1055">
        <v>1.986</v>
      </c>
      <c r="FH1055">
        <v>0.13900000000000001</v>
      </c>
      <c r="FI1055">
        <v>420</v>
      </c>
      <c r="FJ1055">
        <v>22</v>
      </c>
      <c r="FK1055">
        <v>0.12</v>
      </c>
      <c r="FL1055">
        <v>0.02</v>
      </c>
      <c r="FM1055">
        <v>-59.767943902439029</v>
      </c>
      <c r="FN1055">
        <v>0.33981951219512119</v>
      </c>
      <c r="FO1055">
        <v>8.3936738805820088E-2</v>
      </c>
      <c r="FP1055">
        <v>1</v>
      </c>
      <c r="FQ1055">
        <v>740.27426470588227</v>
      </c>
      <c r="FR1055">
        <v>-6.3870588225345521</v>
      </c>
      <c r="FS1055">
        <v>0.65579705921265241</v>
      </c>
      <c r="FT1055">
        <v>0</v>
      </c>
      <c r="FU1055">
        <v>7.9170353658536579</v>
      </c>
      <c r="FV1055">
        <v>-0.2160871777003458</v>
      </c>
      <c r="FW1055">
        <v>2.231203493442345E-2</v>
      </c>
      <c r="FX1055">
        <v>0</v>
      </c>
      <c r="FY1055">
        <v>1</v>
      </c>
      <c r="FZ1055">
        <v>3</v>
      </c>
      <c r="GA1055" t="s">
        <v>419</v>
      </c>
      <c r="GB1055">
        <v>2.9806400000000002</v>
      </c>
      <c r="GC1055">
        <v>2.7285400000000002</v>
      </c>
      <c r="GD1055">
        <v>0.178283</v>
      </c>
      <c r="GE1055">
        <v>0.18499399999999999</v>
      </c>
      <c r="GF1055">
        <v>0.103024</v>
      </c>
      <c r="GG1055">
        <v>7.6581099999999999E-2</v>
      </c>
      <c r="GH1055">
        <v>24666.5</v>
      </c>
      <c r="GI1055">
        <v>24095.599999999999</v>
      </c>
      <c r="GJ1055">
        <v>30543.5</v>
      </c>
      <c r="GK1055">
        <v>29806.7</v>
      </c>
      <c r="GL1055">
        <v>37803.9</v>
      </c>
      <c r="GM1055">
        <v>36257.9</v>
      </c>
      <c r="GN1055">
        <v>46719.7</v>
      </c>
      <c r="GO1055">
        <v>44332.1</v>
      </c>
      <c r="GP1055">
        <v>1.88188</v>
      </c>
      <c r="GQ1055">
        <v>1.8498000000000001</v>
      </c>
      <c r="GR1055">
        <v>0.13062000000000001</v>
      </c>
      <c r="GS1055">
        <v>0</v>
      </c>
      <c r="GT1055">
        <v>24.765699999999999</v>
      </c>
      <c r="GU1055">
        <v>999.9</v>
      </c>
      <c r="GV1055">
        <v>42.7</v>
      </c>
      <c r="GW1055">
        <v>32.4</v>
      </c>
      <c r="GX1055">
        <v>23.071200000000001</v>
      </c>
      <c r="GY1055">
        <v>63.219900000000003</v>
      </c>
      <c r="GZ1055">
        <v>24.723600000000001</v>
      </c>
      <c r="HA1055">
        <v>1</v>
      </c>
      <c r="HB1055">
        <v>-0.100351</v>
      </c>
      <c r="HC1055">
        <v>-2.3937900000000002E-2</v>
      </c>
      <c r="HD1055">
        <v>20.194400000000002</v>
      </c>
      <c r="HE1055">
        <v>5.2304700000000004</v>
      </c>
      <c r="HF1055">
        <v>11.968</v>
      </c>
      <c r="HG1055">
        <v>4.9702999999999999</v>
      </c>
      <c r="HH1055">
        <v>3.28965</v>
      </c>
      <c r="HI1055">
        <v>9485.4</v>
      </c>
      <c r="HJ1055">
        <v>9999</v>
      </c>
      <c r="HK1055">
        <v>9999</v>
      </c>
      <c r="HL1055">
        <v>299</v>
      </c>
      <c r="HM1055">
        <v>4.9729099999999997</v>
      </c>
      <c r="HN1055">
        <v>1.87744</v>
      </c>
      <c r="HO1055">
        <v>1.87547</v>
      </c>
      <c r="HP1055">
        <v>1.87836</v>
      </c>
      <c r="HQ1055">
        <v>1.8750500000000001</v>
      </c>
      <c r="HR1055">
        <v>1.87862</v>
      </c>
      <c r="HS1055">
        <v>1.87571</v>
      </c>
      <c r="HT1055">
        <v>1.8768400000000001</v>
      </c>
      <c r="HU1055">
        <v>0</v>
      </c>
      <c r="HV1055">
        <v>0</v>
      </c>
      <c r="HW1055">
        <v>0</v>
      </c>
      <c r="HX1055">
        <v>0</v>
      </c>
      <c r="HY1055" t="s">
        <v>420</v>
      </c>
      <c r="HZ1055" t="s">
        <v>421</v>
      </c>
      <c r="IA1055" t="s">
        <v>422</v>
      </c>
      <c r="IB1055" t="s">
        <v>422</v>
      </c>
      <c r="IC1055" t="s">
        <v>422</v>
      </c>
      <c r="ID1055" t="s">
        <v>422</v>
      </c>
      <c r="IE1055">
        <v>0</v>
      </c>
      <c r="IF1055">
        <v>100</v>
      </c>
      <c r="IG1055">
        <v>100</v>
      </c>
      <c r="IH1055">
        <v>5.17</v>
      </c>
      <c r="II1055">
        <v>0.28989999999999999</v>
      </c>
      <c r="IJ1055">
        <v>1.981763419366358</v>
      </c>
      <c r="IK1055">
        <v>4.1594547590360449E-3</v>
      </c>
      <c r="IL1055">
        <v>-1.867668404869411E-6</v>
      </c>
      <c r="IM1055">
        <v>4.9096340421811042E-10</v>
      </c>
      <c r="IN1055">
        <v>-2.3250521569731349E-2</v>
      </c>
      <c r="IO1055">
        <v>5.6214120975847052E-3</v>
      </c>
      <c r="IP1055">
        <v>3.6430730392419388E-4</v>
      </c>
      <c r="IQ1055">
        <v>5.8048895600362112E-7</v>
      </c>
      <c r="IR1055">
        <v>0</v>
      </c>
      <c r="IS1055">
        <v>2100</v>
      </c>
      <c r="IT1055">
        <v>1</v>
      </c>
      <c r="IU1055">
        <v>26</v>
      </c>
      <c r="IV1055">
        <v>63305.1</v>
      </c>
      <c r="IW1055">
        <v>63304.9</v>
      </c>
      <c r="IX1055">
        <v>2.7172900000000002</v>
      </c>
      <c r="IY1055">
        <v>2.52441</v>
      </c>
      <c r="IZ1055">
        <v>1.39893</v>
      </c>
      <c r="JA1055">
        <v>2.34009</v>
      </c>
      <c r="JB1055">
        <v>1.4489700000000001</v>
      </c>
      <c r="JC1055">
        <v>2.34619</v>
      </c>
      <c r="JD1055">
        <v>37.747</v>
      </c>
      <c r="JE1055">
        <v>24.078700000000001</v>
      </c>
      <c r="JF1055">
        <v>18</v>
      </c>
      <c r="JG1055">
        <v>488.19799999999998</v>
      </c>
      <c r="JH1055">
        <v>439.27199999999999</v>
      </c>
      <c r="JI1055">
        <v>24.9999</v>
      </c>
      <c r="JJ1055">
        <v>25.7729</v>
      </c>
      <c r="JK1055">
        <v>30.0001</v>
      </c>
      <c r="JL1055">
        <v>25.607199999999999</v>
      </c>
      <c r="JM1055">
        <v>25.688600000000001</v>
      </c>
      <c r="JN1055">
        <v>54.398299999999999</v>
      </c>
      <c r="JO1055">
        <v>38.505499999999998</v>
      </c>
      <c r="JP1055">
        <v>0</v>
      </c>
      <c r="JQ1055">
        <v>25</v>
      </c>
      <c r="JR1055">
        <v>1303.02</v>
      </c>
      <c r="JS1055">
        <v>14.789099999999999</v>
      </c>
      <c r="JT1055">
        <v>100.96899999999999</v>
      </c>
      <c r="JU1055">
        <v>101.93300000000001</v>
      </c>
    </row>
    <row r="1056" spans="1:281" x14ac:dyDescent="0.2">
      <c r="A1056">
        <v>1040</v>
      </c>
      <c r="B1056">
        <v>1659037433</v>
      </c>
      <c r="C1056">
        <v>13714.5</v>
      </c>
      <c r="D1056" t="s">
        <v>2512</v>
      </c>
      <c r="E1056" t="s">
        <v>2513</v>
      </c>
      <c r="F1056">
        <v>5</v>
      </c>
      <c r="G1056" t="s">
        <v>415</v>
      </c>
      <c r="H1056" t="s">
        <v>2357</v>
      </c>
      <c r="I1056">
        <v>1659037425.246428</v>
      </c>
      <c r="J1056">
        <f t="shared" si="800"/>
        <v>6.7175942496176385E-3</v>
      </c>
      <c r="K1056">
        <f t="shared" si="801"/>
        <v>6.7175942496176386</v>
      </c>
      <c r="L1056">
        <f t="shared" si="802"/>
        <v>22.33715706814526</v>
      </c>
      <c r="M1056">
        <f t="shared" si="803"/>
        <v>1217.156428571428</v>
      </c>
      <c r="N1056">
        <f t="shared" si="804"/>
        <v>1094.8341943931018</v>
      </c>
      <c r="O1056">
        <f t="shared" si="805"/>
        <v>99.090434060355037</v>
      </c>
      <c r="P1056">
        <f t="shared" si="806"/>
        <v>110.16148330419212</v>
      </c>
      <c r="Q1056">
        <f t="shared" si="807"/>
        <v>0.42228302293936737</v>
      </c>
      <c r="R1056">
        <f t="shared" si="808"/>
        <v>2.7567035329322067</v>
      </c>
      <c r="S1056">
        <f t="shared" si="809"/>
        <v>0.38935891399670108</v>
      </c>
      <c r="T1056">
        <f t="shared" si="810"/>
        <v>0.24609315491457306</v>
      </c>
      <c r="U1056">
        <f t="shared" si="811"/>
        <v>321.51273803171216</v>
      </c>
      <c r="V1056">
        <f t="shared" si="812"/>
        <v>26.909345573914507</v>
      </c>
      <c r="W1056">
        <f t="shared" si="813"/>
        <v>26.897639285714281</v>
      </c>
      <c r="X1056">
        <f t="shared" si="814"/>
        <v>3.5576985273143831</v>
      </c>
      <c r="Y1056">
        <f t="shared" si="815"/>
        <v>57.962655121405781</v>
      </c>
      <c r="Z1056">
        <f t="shared" si="816"/>
        <v>2.0445077451639757</v>
      </c>
      <c r="AA1056">
        <f t="shared" si="817"/>
        <v>3.5272844918536741</v>
      </c>
      <c r="AB1056">
        <f t="shared" si="818"/>
        <v>1.5131907821504074</v>
      </c>
      <c r="AC1056">
        <f t="shared" si="819"/>
        <v>-296.24590640813784</v>
      </c>
      <c r="AD1056">
        <f t="shared" si="820"/>
        <v>-21.696840175921835</v>
      </c>
      <c r="AE1056">
        <f t="shared" si="821"/>
        <v>-1.6955853027308447</v>
      </c>
      <c r="AF1056">
        <f t="shared" si="822"/>
        <v>1.8744061449216645</v>
      </c>
      <c r="AG1056">
        <f t="shared" si="823"/>
        <v>41.529661543020318</v>
      </c>
      <c r="AH1056">
        <f t="shared" si="824"/>
        <v>6.724418555351491</v>
      </c>
      <c r="AI1056">
        <f t="shared" si="825"/>
        <v>22.33715706814526</v>
      </c>
      <c r="AJ1056">
        <v>1313.4828623334511</v>
      </c>
      <c r="AK1056">
        <v>1270.2786666666659</v>
      </c>
      <c r="AL1056">
        <v>3.3975423486197012</v>
      </c>
      <c r="AM1056">
        <v>64.966641921284506</v>
      </c>
      <c r="AN1056">
        <f t="shared" si="826"/>
        <v>6.7175942496176386</v>
      </c>
      <c r="AO1056">
        <v>14.734182980392999</v>
      </c>
      <c r="AP1056">
        <v>22.611573333333329</v>
      </c>
      <c r="AQ1056">
        <v>2.795118178023029E-5</v>
      </c>
      <c r="AR1056">
        <v>82.71412704073343</v>
      </c>
      <c r="AS1056">
        <v>3</v>
      </c>
      <c r="AT1056">
        <v>1</v>
      </c>
      <c r="AU1056">
        <f t="shared" si="827"/>
        <v>1</v>
      </c>
      <c r="AV1056">
        <f t="shared" si="828"/>
        <v>0</v>
      </c>
      <c r="AW1056">
        <f t="shared" si="829"/>
        <v>47869.649290849979</v>
      </c>
      <c r="AX1056" t="s">
        <v>416</v>
      </c>
      <c r="AY1056" t="s">
        <v>416</v>
      </c>
      <c r="AZ1056">
        <v>0</v>
      </c>
      <c r="BA1056">
        <v>0</v>
      </c>
      <c r="BB1056" t="e">
        <f t="shared" si="830"/>
        <v>#DIV/0!</v>
      </c>
      <c r="BC1056">
        <v>0</v>
      </c>
      <c r="BD1056" t="s">
        <v>416</v>
      </c>
      <c r="BE1056" t="s">
        <v>416</v>
      </c>
      <c r="BF1056">
        <v>0</v>
      </c>
      <c r="BG1056">
        <v>0</v>
      </c>
      <c r="BH1056" t="e">
        <f t="shared" si="831"/>
        <v>#DIV/0!</v>
      </c>
      <c r="BI1056">
        <v>0.5</v>
      </c>
      <c r="BJ1056">
        <f t="shared" si="832"/>
        <v>1681.210210379126</v>
      </c>
      <c r="BK1056">
        <f t="shared" si="833"/>
        <v>22.33715706814526</v>
      </c>
      <c r="BL1056" t="e">
        <f t="shared" si="834"/>
        <v>#DIV/0!</v>
      </c>
      <c r="BM1056">
        <f t="shared" si="835"/>
        <v>1.3286355822873606E-2</v>
      </c>
      <c r="BN1056" t="e">
        <f t="shared" si="836"/>
        <v>#DIV/0!</v>
      </c>
      <c r="BO1056" t="e">
        <f t="shared" si="837"/>
        <v>#DIV/0!</v>
      </c>
      <c r="BP1056" t="s">
        <v>416</v>
      </c>
      <c r="BQ1056">
        <v>0</v>
      </c>
      <c r="BR1056" t="e">
        <f t="shared" si="838"/>
        <v>#DIV/0!</v>
      </c>
      <c r="BS1056" t="e">
        <f t="shared" si="839"/>
        <v>#DIV/0!</v>
      </c>
      <c r="BT1056" t="e">
        <f t="shared" si="840"/>
        <v>#DIV/0!</v>
      </c>
      <c r="BU1056" t="e">
        <f t="shared" si="841"/>
        <v>#DIV/0!</v>
      </c>
      <c r="BV1056" t="e">
        <f t="shared" si="842"/>
        <v>#DIV/0!</v>
      </c>
      <c r="BW1056" t="e">
        <f t="shared" si="843"/>
        <v>#DIV/0!</v>
      </c>
      <c r="BX1056" t="e">
        <f t="shared" si="844"/>
        <v>#DIV/0!</v>
      </c>
      <c r="BY1056" t="e">
        <f t="shared" si="845"/>
        <v>#DIV/0!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f t="shared" si="846"/>
        <v>2000.0157142857149</v>
      </c>
      <c r="CS1056">
        <f t="shared" si="847"/>
        <v>1681.210210379126</v>
      </c>
      <c r="CT1056">
        <f t="shared" si="848"/>
        <v>0.84059850048705886</v>
      </c>
      <c r="CU1056">
        <f t="shared" si="849"/>
        <v>0.16075510594002365</v>
      </c>
      <c r="CV1056">
        <v>6</v>
      </c>
      <c r="CW1056">
        <v>0.5</v>
      </c>
      <c r="CX1056" t="s">
        <v>417</v>
      </c>
      <c r="CY1056">
        <v>2</v>
      </c>
      <c r="CZ1056" t="b">
        <v>1</v>
      </c>
      <c r="DA1056">
        <v>1659037425.246428</v>
      </c>
      <c r="DB1056">
        <v>1217.156428571428</v>
      </c>
      <c r="DC1056">
        <v>1276.8039285714281</v>
      </c>
      <c r="DD1056">
        <v>22.58943571428572</v>
      </c>
      <c r="DE1056">
        <v>14.70369642857143</v>
      </c>
      <c r="DF1056">
        <v>1212.003214285714</v>
      </c>
      <c r="DG1056">
        <v>22.299724999999999</v>
      </c>
      <c r="DH1056">
        <v>500.08128571428591</v>
      </c>
      <c r="DI1056">
        <v>90.407257142857148</v>
      </c>
      <c r="DJ1056">
        <v>9.9994610714285712E-2</v>
      </c>
      <c r="DK1056">
        <v>26.751650000000001</v>
      </c>
      <c r="DL1056">
        <v>26.897639285714281</v>
      </c>
      <c r="DM1056">
        <v>999.9000000000002</v>
      </c>
      <c r="DN1056">
        <v>0</v>
      </c>
      <c r="DO1056">
        <v>0</v>
      </c>
      <c r="DP1056">
        <v>10005.501071428571</v>
      </c>
      <c r="DQ1056">
        <v>0</v>
      </c>
      <c r="DR1056">
        <v>19.05180714285715</v>
      </c>
      <c r="DS1056">
        <v>-59.647517857142859</v>
      </c>
      <c r="DT1056">
        <v>1245.2878571428571</v>
      </c>
      <c r="DU1056">
        <v>1295.8585714285709</v>
      </c>
      <c r="DV1056">
        <v>7.8857374999999994</v>
      </c>
      <c r="DW1056">
        <v>1276.8039285714281</v>
      </c>
      <c r="DX1056">
        <v>14.70369642857143</v>
      </c>
      <c r="DY1056">
        <v>2.042248928571428</v>
      </c>
      <c r="DZ1056">
        <v>1.329320714285714</v>
      </c>
      <c r="EA1056">
        <v>17.775749999999999</v>
      </c>
      <c r="EB1056">
        <v>11.134499999999999</v>
      </c>
      <c r="EC1056">
        <v>2000.0157142857149</v>
      </c>
      <c r="ED1056">
        <v>0.97999928571428563</v>
      </c>
      <c r="EE1056">
        <v>2.0000271428571421E-2</v>
      </c>
      <c r="EF1056">
        <v>0</v>
      </c>
      <c r="EG1056">
        <v>739.46146428571421</v>
      </c>
      <c r="EH1056">
        <v>5.000560000000001</v>
      </c>
      <c r="EI1056">
        <v>14777.87142857142</v>
      </c>
      <c r="EJ1056">
        <v>17295.00714285715</v>
      </c>
      <c r="EK1056">
        <v>38.586857142857141</v>
      </c>
      <c r="EL1056">
        <v>39.327821428571433</v>
      </c>
      <c r="EM1056">
        <v>38.495321428571422</v>
      </c>
      <c r="EN1056">
        <v>38.153642857142863</v>
      </c>
      <c r="EO1056">
        <v>39.77871428571428</v>
      </c>
      <c r="EP1056">
        <v>1955.115357142857</v>
      </c>
      <c r="EQ1056">
        <v>39.900357142857153</v>
      </c>
      <c r="ER1056">
        <v>0</v>
      </c>
      <c r="ES1056">
        <v>1659037434.5999999</v>
      </c>
      <c r="ET1056">
        <v>0</v>
      </c>
      <c r="EU1056">
        <v>739.3885769230767</v>
      </c>
      <c r="EV1056">
        <v>-5.4149401608448748</v>
      </c>
      <c r="EW1056">
        <v>-134.87863251431151</v>
      </c>
      <c r="EX1056">
        <v>14776.51538461539</v>
      </c>
      <c r="EY1056">
        <v>15</v>
      </c>
      <c r="EZ1056">
        <v>0</v>
      </c>
      <c r="FA1056" t="s">
        <v>418</v>
      </c>
      <c r="FB1056">
        <v>1655239120</v>
      </c>
      <c r="FC1056">
        <v>1655239135</v>
      </c>
      <c r="FD1056">
        <v>0</v>
      </c>
      <c r="FE1056">
        <v>-7.4999999999999997E-2</v>
      </c>
      <c r="FF1056">
        <v>-2.7E-2</v>
      </c>
      <c r="FG1056">
        <v>1.986</v>
      </c>
      <c r="FH1056">
        <v>0.13900000000000001</v>
      </c>
      <c r="FI1056">
        <v>420</v>
      </c>
      <c r="FJ1056">
        <v>22</v>
      </c>
      <c r="FK1056">
        <v>0.12</v>
      </c>
      <c r="FL1056">
        <v>0.02</v>
      </c>
      <c r="FM1056">
        <v>-59.704185365853668</v>
      </c>
      <c r="FN1056">
        <v>1.1567700463363699</v>
      </c>
      <c r="FO1056">
        <v>0.17034287883914509</v>
      </c>
      <c r="FP1056">
        <v>0</v>
      </c>
      <c r="FQ1056">
        <v>739.72291176470583</v>
      </c>
      <c r="FR1056">
        <v>-5.6996944172382644</v>
      </c>
      <c r="FS1056">
        <v>0.59192240984217104</v>
      </c>
      <c r="FT1056">
        <v>0</v>
      </c>
      <c r="FU1056">
        <v>7.8973380487804876</v>
      </c>
      <c r="FV1056">
        <v>-0.19291596018425319</v>
      </c>
      <c r="FW1056">
        <v>2.1385056466962711E-2</v>
      </c>
      <c r="FX1056">
        <v>0</v>
      </c>
      <c r="FY1056">
        <v>0</v>
      </c>
      <c r="FZ1056">
        <v>3</v>
      </c>
      <c r="GA1056" t="s">
        <v>427</v>
      </c>
      <c r="GB1056">
        <v>2.9804599999999999</v>
      </c>
      <c r="GC1056">
        <v>2.72845</v>
      </c>
      <c r="GD1056">
        <v>0.17976200000000001</v>
      </c>
      <c r="GE1056">
        <v>0.18637100000000001</v>
      </c>
      <c r="GF1056">
        <v>0.103079</v>
      </c>
      <c r="GG1056">
        <v>7.6863299999999996E-2</v>
      </c>
      <c r="GH1056">
        <v>24621.8</v>
      </c>
      <c r="GI1056">
        <v>24055.200000000001</v>
      </c>
      <c r="GJ1056">
        <v>30543.1</v>
      </c>
      <c r="GK1056">
        <v>29807</v>
      </c>
      <c r="GL1056">
        <v>37801.300000000003</v>
      </c>
      <c r="GM1056">
        <v>36247.5</v>
      </c>
      <c r="GN1056">
        <v>46719.3</v>
      </c>
      <c r="GO1056">
        <v>44332.9</v>
      </c>
      <c r="GP1056">
        <v>1.8819699999999999</v>
      </c>
      <c r="GQ1056">
        <v>1.84958</v>
      </c>
      <c r="GR1056">
        <v>0.130463</v>
      </c>
      <c r="GS1056">
        <v>0</v>
      </c>
      <c r="GT1056">
        <v>24.765699999999999</v>
      </c>
      <c r="GU1056">
        <v>999.9</v>
      </c>
      <c r="GV1056">
        <v>42.7</v>
      </c>
      <c r="GW1056">
        <v>32.4</v>
      </c>
      <c r="GX1056">
        <v>23.068000000000001</v>
      </c>
      <c r="GY1056">
        <v>63.109900000000003</v>
      </c>
      <c r="GZ1056">
        <v>24.715499999999999</v>
      </c>
      <c r="HA1056">
        <v>1</v>
      </c>
      <c r="HB1056">
        <v>-0.10027700000000001</v>
      </c>
      <c r="HC1056">
        <v>-2.39651E-2</v>
      </c>
      <c r="HD1056">
        <v>20.194299999999998</v>
      </c>
      <c r="HE1056">
        <v>5.2300199999999997</v>
      </c>
      <c r="HF1056">
        <v>11.968</v>
      </c>
      <c r="HG1056">
        <v>4.9703999999999997</v>
      </c>
      <c r="HH1056">
        <v>3.2895799999999999</v>
      </c>
      <c r="HI1056">
        <v>9485.6</v>
      </c>
      <c r="HJ1056">
        <v>9999</v>
      </c>
      <c r="HK1056">
        <v>9999</v>
      </c>
      <c r="HL1056">
        <v>299</v>
      </c>
      <c r="HM1056">
        <v>4.9729000000000001</v>
      </c>
      <c r="HN1056">
        <v>1.8774200000000001</v>
      </c>
      <c r="HO1056">
        <v>1.8754900000000001</v>
      </c>
      <c r="HP1056">
        <v>1.87836</v>
      </c>
      <c r="HQ1056">
        <v>1.8750100000000001</v>
      </c>
      <c r="HR1056">
        <v>1.8786099999999999</v>
      </c>
      <c r="HS1056">
        <v>1.87568</v>
      </c>
      <c r="HT1056">
        <v>1.8768400000000001</v>
      </c>
      <c r="HU1056">
        <v>0</v>
      </c>
      <c r="HV1056">
        <v>0</v>
      </c>
      <c r="HW1056">
        <v>0</v>
      </c>
      <c r="HX1056">
        <v>0</v>
      </c>
      <c r="HY1056" t="s">
        <v>420</v>
      </c>
      <c r="HZ1056" t="s">
        <v>421</v>
      </c>
      <c r="IA1056" t="s">
        <v>422</v>
      </c>
      <c r="IB1056" t="s">
        <v>422</v>
      </c>
      <c r="IC1056" t="s">
        <v>422</v>
      </c>
      <c r="ID1056" t="s">
        <v>422</v>
      </c>
      <c r="IE1056">
        <v>0</v>
      </c>
      <c r="IF1056">
        <v>100</v>
      </c>
      <c r="IG1056">
        <v>100</v>
      </c>
      <c r="IH1056">
        <v>5.2</v>
      </c>
      <c r="II1056">
        <v>0.2903</v>
      </c>
      <c r="IJ1056">
        <v>1.981763419366358</v>
      </c>
      <c r="IK1056">
        <v>4.1594547590360449E-3</v>
      </c>
      <c r="IL1056">
        <v>-1.867668404869411E-6</v>
      </c>
      <c r="IM1056">
        <v>4.9096340421811042E-10</v>
      </c>
      <c r="IN1056">
        <v>-2.3250521569731349E-2</v>
      </c>
      <c r="IO1056">
        <v>5.6214120975847052E-3</v>
      </c>
      <c r="IP1056">
        <v>3.6430730392419388E-4</v>
      </c>
      <c r="IQ1056">
        <v>5.8048895600362112E-7</v>
      </c>
      <c r="IR1056">
        <v>0</v>
      </c>
      <c r="IS1056">
        <v>2100</v>
      </c>
      <c r="IT1056">
        <v>1</v>
      </c>
      <c r="IU1056">
        <v>26</v>
      </c>
      <c r="IV1056">
        <v>63305.2</v>
      </c>
      <c r="IW1056">
        <v>63305</v>
      </c>
      <c r="IX1056">
        <v>2.7453599999999998</v>
      </c>
      <c r="IY1056">
        <v>2.5463900000000002</v>
      </c>
      <c r="IZ1056">
        <v>1.39893</v>
      </c>
      <c r="JA1056">
        <v>2.34009</v>
      </c>
      <c r="JB1056">
        <v>1.4489700000000001</v>
      </c>
      <c r="JC1056">
        <v>2.4621599999999999</v>
      </c>
      <c r="JD1056">
        <v>37.771099999999997</v>
      </c>
      <c r="JE1056">
        <v>24.078700000000001</v>
      </c>
      <c r="JF1056">
        <v>18</v>
      </c>
      <c r="JG1056">
        <v>488.25299999999999</v>
      </c>
      <c r="JH1056">
        <v>439.13499999999999</v>
      </c>
      <c r="JI1056">
        <v>24.9999</v>
      </c>
      <c r="JJ1056">
        <v>25.7729</v>
      </c>
      <c r="JK1056">
        <v>30</v>
      </c>
      <c r="JL1056">
        <v>25.607199999999999</v>
      </c>
      <c r="JM1056">
        <v>25.688600000000001</v>
      </c>
      <c r="JN1056">
        <v>54.9587</v>
      </c>
      <c r="JO1056">
        <v>38.505499999999998</v>
      </c>
      <c r="JP1056">
        <v>0</v>
      </c>
      <c r="JQ1056">
        <v>25</v>
      </c>
      <c r="JR1056">
        <v>1323.05</v>
      </c>
      <c r="JS1056">
        <v>14.789</v>
      </c>
      <c r="JT1056">
        <v>100.968</v>
      </c>
      <c r="JU1056">
        <v>101.935</v>
      </c>
    </row>
    <row r="1057" spans="1:281" x14ac:dyDescent="0.2">
      <c r="A1057">
        <v>1041</v>
      </c>
      <c r="B1057">
        <v>1659037438</v>
      </c>
      <c r="C1057">
        <v>13719.5</v>
      </c>
      <c r="D1057" t="s">
        <v>2514</v>
      </c>
      <c r="E1057" t="s">
        <v>2515</v>
      </c>
      <c r="F1057">
        <v>5</v>
      </c>
      <c r="G1057" t="s">
        <v>415</v>
      </c>
      <c r="H1057" t="s">
        <v>2357</v>
      </c>
      <c r="I1057">
        <v>1659037430.2321429</v>
      </c>
      <c r="J1057">
        <f t="shared" si="800"/>
        <v>6.7175133439392569E-3</v>
      </c>
      <c r="K1057">
        <f t="shared" si="801"/>
        <v>6.7175133439392569</v>
      </c>
      <c r="L1057">
        <f t="shared" si="802"/>
        <v>22.219131781043732</v>
      </c>
      <c r="M1057">
        <f t="shared" si="803"/>
        <v>1233.8228571428569</v>
      </c>
      <c r="N1057">
        <f t="shared" si="804"/>
        <v>1111.5684270008041</v>
      </c>
      <c r="O1057">
        <f t="shared" si="805"/>
        <v>100.60586060223702</v>
      </c>
      <c r="P1057">
        <f t="shared" si="806"/>
        <v>111.67086736035755</v>
      </c>
      <c r="Q1057">
        <f t="shared" si="807"/>
        <v>0.42244395128849604</v>
      </c>
      <c r="R1057">
        <f t="shared" si="808"/>
        <v>2.7567817756817421</v>
      </c>
      <c r="S1057">
        <f t="shared" si="809"/>
        <v>0.38949664891226843</v>
      </c>
      <c r="T1057">
        <f t="shared" si="810"/>
        <v>0.24618110255857395</v>
      </c>
      <c r="U1057">
        <f t="shared" si="811"/>
        <v>321.51020935314136</v>
      </c>
      <c r="V1057">
        <f t="shared" si="812"/>
        <v>26.907101736721661</v>
      </c>
      <c r="W1057">
        <f t="shared" si="813"/>
        <v>26.902460714285709</v>
      </c>
      <c r="X1057">
        <f t="shared" si="814"/>
        <v>3.5587068714080066</v>
      </c>
      <c r="Y1057">
        <f t="shared" si="815"/>
        <v>58.01485047292865</v>
      </c>
      <c r="Z1057">
        <f t="shared" si="816"/>
        <v>2.0460783463600851</v>
      </c>
      <c r="AA1057">
        <f t="shared" si="817"/>
        <v>3.5268182709784672</v>
      </c>
      <c r="AB1057">
        <f t="shared" si="818"/>
        <v>1.5126285250479214</v>
      </c>
      <c r="AC1057">
        <f t="shared" si="819"/>
        <v>-296.24233846772125</v>
      </c>
      <c r="AD1057">
        <f t="shared" si="820"/>
        <v>-22.747906499086497</v>
      </c>
      <c r="AE1057">
        <f t="shared" si="821"/>
        <v>-1.7776974897114119</v>
      </c>
      <c r="AF1057">
        <f t="shared" si="822"/>
        <v>0.74226689662222611</v>
      </c>
      <c r="AG1057">
        <f t="shared" si="823"/>
        <v>41.163803473599572</v>
      </c>
      <c r="AH1057">
        <f t="shared" si="824"/>
        <v>6.7103366847764576</v>
      </c>
      <c r="AI1057">
        <f t="shared" si="825"/>
        <v>22.219131781043732</v>
      </c>
      <c r="AJ1057">
        <v>1329.4101844918339</v>
      </c>
      <c r="AK1057">
        <v>1286.8136969696959</v>
      </c>
      <c r="AL1057">
        <v>3.2989573325444481</v>
      </c>
      <c r="AM1057">
        <v>64.966641921284506</v>
      </c>
      <c r="AN1057">
        <f t="shared" si="826"/>
        <v>6.7175133439392569</v>
      </c>
      <c r="AO1057">
        <v>14.78011038957419</v>
      </c>
      <c r="AP1057">
        <v>22.634272121212121</v>
      </c>
      <c r="AQ1057">
        <v>3.8307294726229349E-3</v>
      </c>
      <c r="AR1057">
        <v>82.71412704073343</v>
      </c>
      <c r="AS1057">
        <v>3</v>
      </c>
      <c r="AT1057">
        <v>1</v>
      </c>
      <c r="AU1057">
        <f t="shared" si="827"/>
        <v>1</v>
      </c>
      <c r="AV1057">
        <f t="shared" si="828"/>
        <v>0</v>
      </c>
      <c r="AW1057">
        <f t="shared" si="829"/>
        <v>47872.149559118174</v>
      </c>
      <c r="AX1057" t="s">
        <v>416</v>
      </c>
      <c r="AY1057" t="s">
        <v>416</v>
      </c>
      <c r="AZ1057">
        <v>0</v>
      </c>
      <c r="BA1057">
        <v>0</v>
      </c>
      <c r="BB1057" t="e">
        <f t="shared" si="830"/>
        <v>#DIV/0!</v>
      </c>
      <c r="BC1057">
        <v>0</v>
      </c>
      <c r="BD1057" t="s">
        <v>416</v>
      </c>
      <c r="BE1057" t="s">
        <v>416</v>
      </c>
      <c r="BF1057">
        <v>0</v>
      </c>
      <c r="BG1057">
        <v>0</v>
      </c>
      <c r="BH1057" t="e">
        <f t="shared" si="831"/>
        <v>#DIV/0!</v>
      </c>
      <c r="BI1057">
        <v>0.5</v>
      </c>
      <c r="BJ1057">
        <f t="shared" si="832"/>
        <v>1681.19699966484</v>
      </c>
      <c r="BK1057">
        <f t="shared" si="833"/>
        <v>22.219131781043732</v>
      </c>
      <c r="BL1057" t="e">
        <f t="shared" si="834"/>
        <v>#DIV/0!</v>
      </c>
      <c r="BM1057">
        <f t="shared" si="835"/>
        <v>1.3216257098646555E-2</v>
      </c>
      <c r="BN1057" t="e">
        <f t="shared" si="836"/>
        <v>#DIV/0!</v>
      </c>
      <c r="BO1057" t="e">
        <f t="shared" si="837"/>
        <v>#DIV/0!</v>
      </c>
      <c r="BP1057" t="s">
        <v>416</v>
      </c>
      <c r="BQ1057">
        <v>0</v>
      </c>
      <c r="BR1057" t="e">
        <f t="shared" si="838"/>
        <v>#DIV/0!</v>
      </c>
      <c r="BS1057" t="e">
        <f t="shared" si="839"/>
        <v>#DIV/0!</v>
      </c>
      <c r="BT1057" t="e">
        <f t="shared" si="840"/>
        <v>#DIV/0!</v>
      </c>
      <c r="BU1057" t="e">
        <f t="shared" si="841"/>
        <v>#DIV/0!</v>
      </c>
      <c r="BV1057" t="e">
        <f t="shared" si="842"/>
        <v>#DIV/0!</v>
      </c>
      <c r="BW1057" t="e">
        <f t="shared" si="843"/>
        <v>#DIV/0!</v>
      </c>
      <c r="BX1057" t="e">
        <f t="shared" si="844"/>
        <v>#DIV/0!</v>
      </c>
      <c r="BY1057" t="e">
        <f t="shared" si="845"/>
        <v>#DIV/0!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f t="shared" si="846"/>
        <v>2000</v>
      </c>
      <c r="CS1057">
        <f t="shared" si="847"/>
        <v>1681.19699966484</v>
      </c>
      <c r="CT1057">
        <f t="shared" si="848"/>
        <v>0.84059849983241997</v>
      </c>
      <c r="CU1057">
        <f t="shared" si="849"/>
        <v>0.16075510467657067</v>
      </c>
      <c r="CV1057">
        <v>6</v>
      </c>
      <c r="CW1057">
        <v>0.5</v>
      </c>
      <c r="CX1057" t="s">
        <v>417</v>
      </c>
      <c r="CY1057">
        <v>2</v>
      </c>
      <c r="CZ1057" t="b">
        <v>1</v>
      </c>
      <c r="DA1057">
        <v>1659037430.2321429</v>
      </c>
      <c r="DB1057">
        <v>1233.8228571428569</v>
      </c>
      <c r="DC1057">
        <v>1293.1439285714289</v>
      </c>
      <c r="DD1057">
        <v>22.606596428571429</v>
      </c>
      <c r="DE1057">
        <v>14.73765357142857</v>
      </c>
      <c r="DF1057">
        <v>1228.6400000000001</v>
      </c>
      <c r="DG1057">
        <v>22.316507142857152</v>
      </c>
      <c r="DH1057">
        <v>500.09046428571429</v>
      </c>
      <c r="DI1057">
        <v>90.407996428571451</v>
      </c>
      <c r="DJ1057">
        <v>0.1000264321428572</v>
      </c>
      <c r="DK1057">
        <v>26.74940357142858</v>
      </c>
      <c r="DL1057">
        <v>26.902460714285709</v>
      </c>
      <c r="DM1057">
        <v>999.9000000000002</v>
      </c>
      <c r="DN1057">
        <v>0</v>
      </c>
      <c r="DO1057">
        <v>0</v>
      </c>
      <c r="DP1057">
        <v>10005.8825</v>
      </c>
      <c r="DQ1057">
        <v>0</v>
      </c>
      <c r="DR1057">
        <v>19.057275000000001</v>
      </c>
      <c r="DS1057">
        <v>-59.321010714285713</v>
      </c>
      <c r="DT1057">
        <v>1262.361071428571</v>
      </c>
      <c r="DU1057">
        <v>1312.488571428572</v>
      </c>
      <c r="DV1057">
        <v>7.8689421428571444</v>
      </c>
      <c r="DW1057">
        <v>1293.1439285714289</v>
      </c>
      <c r="DX1057">
        <v>14.73765357142857</v>
      </c>
      <c r="DY1057">
        <v>2.0438174999999998</v>
      </c>
      <c r="DZ1057">
        <v>1.3324014285714281</v>
      </c>
      <c r="EA1057">
        <v>17.787939285714291</v>
      </c>
      <c r="EB1057">
        <v>11.16938214285714</v>
      </c>
      <c r="EC1057">
        <v>2000</v>
      </c>
      <c r="ED1057">
        <v>0.97999899999999995</v>
      </c>
      <c r="EE1057">
        <v>2.0000500000000001E-2</v>
      </c>
      <c r="EF1057">
        <v>0</v>
      </c>
      <c r="EG1057">
        <v>738.96525000000008</v>
      </c>
      <c r="EH1057">
        <v>5.000560000000001</v>
      </c>
      <c r="EI1057">
        <v>14766.76071428572</v>
      </c>
      <c r="EJ1057">
        <v>17294.860714285711</v>
      </c>
      <c r="EK1057">
        <v>38.640392857142849</v>
      </c>
      <c r="EL1057">
        <v>39.312071428571421</v>
      </c>
      <c r="EM1057">
        <v>38.43946428571428</v>
      </c>
      <c r="EN1057">
        <v>38.129107142857137</v>
      </c>
      <c r="EO1057">
        <v>39.749749999999992</v>
      </c>
      <c r="EP1057">
        <v>1955.1</v>
      </c>
      <c r="EQ1057">
        <v>39.9</v>
      </c>
      <c r="ER1057">
        <v>0</v>
      </c>
      <c r="ES1057">
        <v>1659037439.4000001</v>
      </c>
      <c r="ET1057">
        <v>0</v>
      </c>
      <c r="EU1057">
        <v>738.92057692307696</v>
      </c>
      <c r="EV1057">
        <v>-5.708957262589692</v>
      </c>
      <c r="EW1057">
        <v>-126.9606837653332</v>
      </c>
      <c r="EX1057">
        <v>14765.93076923077</v>
      </c>
      <c r="EY1057">
        <v>15</v>
      </c>
      <c r="EZ1057">
        <v>0</v>
      </c>
      <c r="FA1057" t="s">
        <v>418</v>
      </c>
      <c r="FB1057">
        <v>1655239120</v>
      </c>
      <c r="FC1057">
        <v>1655239135</v>
      </c>
      <c r="FD1057">
        <v>0</v>
      </c>
      <c r="FE1057">
        <v>-7.4999999999999997E-2</v>
      </c>
      <c r="FF1057">
        <v>-2.7E-2</v>
      </c>
      <c r="FG1057">
        <v>1.986</v>
      </c>
      <c r="FH1057">
        <v>0.13900000000000001</v>
      </c>
      <c r="FI1057">
        <v>420</v>
      </c>
      <c r="FJ1057">
        <v>22</v>
      </c>
      <c r="FK1057">
        <v>0.12</v>
      </c>
      <c r="FL1057">
        <v>0.02</v>
      </c>
      <c r="FM1057">
        <v>-59.457756097560967</v>
      </c>
      <c r="FN1057">
        <v>3.6523052983001749</v>
      </c>
      <c r="FO1057">
        <v>0.40071763798172011</v>
      </c>
      <c r="FP1057">
        <v>0</v>
      </c>
      <c r="FQ1057">
        <v>739.23020588235295</v>
      </c>
      <c r="FR1057">
        <v>-5.7363941896438568</v>
      </c>
      <c r="FS1057">
        <v>0.59553731445357638</v>
      </c>
      <c r="FT1057">
        <v>0</v>
      </c>
      <c r="FU1057">
        <v>7.8769153658536588</v>
      </c>
      <c r="FV1057">
        <v>-0.22065519832081221</v>
      </c>
      <c r="FW1057">
        <v>2.4425884321067081E-2</v>
      </c>
      <c r="FX1057">
        <v>0</v>
      </c>
      <c r="FY1057">
        <v>0</v>
      </c>
      <c r="FZ1057">
        <v>3</v>
      </c>
      <c r="GA1057" t="s">
        <v>427</v>
      </c>
      <c r="GB1057">
        <v>2.9805000000000001</v>
      </c>
      <c r="GC1057">
        <v>2.72845</v>
      </c>
      <c r="GD1057">
        <v>0.18119299999999999</v>
      </c>
      <c r="GE1057">
        <v>0.187778</v>
      </c>
      <c r="GF1057">
        <v>0.10313799999999999</v>
      </c>
      <c r="GG1057">
        <v>7.6895699999999997E-2</v>
      </c>
      <c r="GH1057">
        <v>24578.5</v>
      </c>
      <c r="GI1057">
        <v>24013.599999999999</v>
      </c>
      <c r="GJ1057">
        <v>30542.6</v>
      </c>
      <c r="GK1057">
        <v>29807</v>
      </c>
      <c r="GL1057">
        <v>37798.1</v>
      </c>
      <c r="GM1057">
        <v>36246.300000000003</v>
      </c>
      <c r="GN1057">
        <v>46718.3</v>
      </c>
      <c r="GO1057">
        <v>44332.9</v>
      </c>
      <c r="GP1057">
        <v>1.8820699999999999</v>
      </c>
      <c r="GQ1057">
        <v>1.8496699999999999</v>
      </c>
      <c r="GR1057">
        <v>0.13097400000000001</v>
      </c>
      <c r="GS1057">
        <v>0</v>
      </c>
      <c r="GT1057">
        <v>24.765699999999999</v>
      </c>
      <c r="GU1057">
        <v>999.9</v>
      </c>
      <c r="GV1057">
        <v>42.7</v>
      </c>
      <c r="GW1057">
        <v>32.4</v>
      </c>
      <c r="GX1057">
        <v>23.0702</v>
      </c>
      <c r="GY1057">
        <v>63.2699</v>
      </c>
      <c r="GZ1057">
        <v>25.007999999999999</v>
      </c>
      <c r="HA1057">
        <v>1</v>
      </c>
      <c r="HB1057">
        <v>-0.100371</v>
      </c>
      <c r="HC1057">
        <v>-2.3529399999999999E-2</v>
      </c>
      <c r="HD1057">
        <v>20.194199999999999</v>
      </c>
      <c r="HE1057">
        <v>5.2303199999999999</v>
      </c>
      <c r="HF1057">
        <v>11.968</v>
      </c>
      <c r="HG1057">
        <v>4.9703999999999997</v>
      </c>
      <c r="HH1057">
        <v>3.28965</v>
      </c>
      <c r="HI1057">
        <v>9485.6</v>
      </c>
      <c r="HJ1057">
        <v>9999</v>
      </c>
      <c r="HK1057">
        <v>9999</v>
      </c>
      <c r="HL1057">
        <v>299</v>
      </c>
      <c r="HM1057">
        <v>4.9729000000000001</v>
      </c>
      <c r="HN1057">
        <v>1.87744</v>
      </c>
      <c r="HO1057">
        <v>1.8754900000000001</v>
      </c>
      <c r="HP1057">
        <v>1.87836</v>
      </c>
      <c r="HQ1057">
        <v>1.8750199999999999</v>
      </c>
      <c r="HR1057">
        <v>1.87863</v>
      </c>
      <c r="HS1057">
        <v>1.8756699999999999</v>
      </c>
      <c r="HT1057">
        <v>1.8768400000000001</v>
      </c>
      <c r="HU1057">
        <v>0</v>
      </c>
      <c r="HV1057">
        <v>0</v>
      </c>
      <c r="HW1057">
        <v>0</v>
      </c>
      <c r="HX1057">
        <v>0</v>
      </c>
      <c r="HY1057" t="s">
        <v>420</v>
      </c>
      <c r="HZ1057" t="s">
        <v>421</v>
      </c>
      <c r="IA1057" t="s">
        <v>422</v>
      </c>
      <c r="IB1057" t="s">
        <v>422</v>
      </c>
      <c r="IC1057" t="s">
        <v>422</v>
      </c>
      <c r="ID1057" t="s">
        <v>422</v>
      </c>
      <c r="IE1057">
        <v>0</v>
      </c>
      <c r="IF1057">
        <v>100</v>
      </c>
      <c r="IG1057">
        <v>100</v>
      </c>
      <c r="IH1057">
        <v>5.23</v>
      </c>
      <c r="II1057">
        <v>0.29070000000000001</v>
      </c>
      <c r="IJ1057">
        <v>1.981763419366358</v>
      </c>
      <c r="IK1057">
        <v>4.1594547590360449E-3</v>
      </c>
      <c r="IL1057">
        <v>-1.867668404869411E-6</v>
      </c>
      <c r="IM1057">
        <v>4.9096340421811042E-10</v>
      </c>
      <c r="IN1057">
        <v>-2.3250521569731349E-2</v>
      </c>
      <c r="IO1057">
        <v>5.6214120975847052E-3</v>
      </c>
      <c r="IP1057">
        <v>3.6430730392419388E-4</v>
      </c>
      <c r="IQ1057">
        <v>5.8048895600362112E-7</v>
      </c>
      <c r="IR1057">
        <v>0</v>
      </c>
      <c r="IS1057">
        <v>2100</v>
      </c>
      <c r="IT1057">
        <v>1</v>
      </c>
      <c r="IU1057">
        <v>26</v>
      </c>
      <c r="IV1057">
        <v>63305.3</v>
      </c>
      <c r="IW1057">
        <v>63305.1</v>
      </c>
      <c r="IX1057">
        <v>2.7709999999999999</v>
      </c>
      <c r="IY1057">
        <v>2.52319</v>
      </c>
      <c r="IZ1057">
        <v>1.39893</v>
      </c>
      <c r="JA1057">
        <v>2.33887</v>
      </c>
      <c r="JB1057">
        <v>1.4489700000000001</v>
      </c>
      <c r="JC1057">
        <v>2.3754900000000001</v>
      </c>
      <c r="JD1057">
        <v>37.747</v>
      </c>
      <c r="JE1057">
        <v>24.078700000000001</v>
      </c>
      <c r="JF1057">
        <v>18</v>
      </c>
      <c r="JG1057">
        <v>488.30700000000002</v>
      </c>
      <c r="JH1057">
        <v>439.19600000000003</v>
      </c>
      <c r="JI1057">
        <v>24.9999</v>
      </c>
      <c r="JJ1057">
        <v>25.7729</v>
      </c>
      <c r="JK1057">
        <v>30.0001</v>
      </c>
      <c r="JL1057">
        <v>25.607199999999999</v>
      </c>
      <c r="JM1057">
        <v>25.688600000000001</v>
      </c>
      <c r="JN1057">
        <v>55.482500000000002</v>
      </c>
      <c r="JO1057">
        <v>38.505499999999998</v>
      </c>
      <c r="JP1057">
        <v>0</v>
      </c>
      <c r="JQ1057">
        <v>25</v>
      </c>
      <c r="JR1057">
        <v>1336.41</v>
      </c>
      <c r="JS1057">
        <v>14.7928</v>
      </c>
      <c r="JT1057">
        <v>100.96599999999999</v>
      </c>
      <c r="JU1057">
        <v>101.935</v>
      </c>
    </row>
    <row r="1058" spans="1:281" x14ac:dyDescent="0.2">
      <c r="A1058">
        <v>1042</v>
      </c>
      <c r="B1058">
        <v>1659037443</v>
      </c>
      <c r="C1058">
        <v>13724.5</v>
      </c>
      <c r="D1058" t="s">
        <v>2516</v>
      </c>
      <c r="E1058" t="s">
        <v>2517</v>
      </c>
      <c r="F1058">
        <v>5</v>
      </c>
      <c r="G1058" t="s">
        <v>415</v>
      </c>
      <c r="H1058" t="s">
        <v>2357</v>
      </c>
      <c r="I1058">
        <v>1659037435.2178569</v>
      </c>
      <c r="J1058">
        <f t="shared" si="800"/>
        <v>6.709741701280211E-3</v>
      </c>
      <c r="K1058">
        <f t="shared" si="801"/>
        <v>6.709741701280211</v>
      </c>
      <c r="L1058">
        <f t="shared" si="802"/>
        <v>22.455697638840558</v>
      </c>
      <c r="M1058">
        <f t="shared" si="803"/>
        <v>1250.256785714286</v>
      </c>
      <c r="N1058">
        <f t="shared" si="804"/>
        <v>1126.5419727092274</v>
      </c>
      <c r="O1058">
        <f t="shared" si="805"/>
        <v>101.96094338373243</v>
      </c>
      <c r="P1058">
        <f t="shared" si="806"/>
        <v>113.15811077750664</v>
      </c>
      <c r="Q1058">
        <f t="shared" si="807"/>
        <v>0.4220420602308525</v>
      </c>
      <c r="R1058">
        <f t="shared" si="808"/>
        <v>2.7572260991534527</v>
      </c>
      <c r="S1058">
        <f t="shared" si="809"/>
        <v>0.38915966072333713</v>
      </c>
      <c r="T1058">
        <f t="shared" si="810"/>
        <v>0.24596529528011241</v>
      </c>
      <c r="U1058">
        <f t="shared" si="811"/>
        <v>321.51288835314682</v>
      </c>
      <c r="V1058">
        <f t="shared" si="812"/>
        <v>26.906380314192894</v>
      </c>
      <c r="W1058">
        <f t="shared" si="813"/>
        <v>26.907317857142861</v>
      </c>
      <c r="X1058">
        <f t="shared" si="814"/>
        <v>3.5597229369738841</v>
      </c>
      <c r="Y1058">
        <f t="shared" si="815"/>
        <v>58.066605221533827</v>
      </c>
      <c r="Z1058">
        <f t="shared" si="816"/>
        <v>2.0475598015018006</v>
      </c>
      <c r="AA1058">
        <f t="shared" si="817"/>
        <v>3.5262261220369555</v>
      </c>
      <c r="AB1058">
        <f t="shared" si="818"/>
        <v>1.5121631354720835</v>
      </c>
      <c r="AC1058">
        <f t="shared" si="819"/>
        <v>-295.89960902645731</v>
      </c>
      <c r="AD1058">
        <f t="shared" si="820"/>
        <v>-23.89775185425658</v>
      </c>
      <c r="AE1058">
        <f t="shared" si="821"/>
        <v>-1.8672730811420297</v>
      </c>
      <c r="AF1058">
        <f t="shared" si="822"/>
        <v>-0.15174560870907428</v>
      </c>
      <c r="AG1058">
        <f t="shared" si="823"/>
        <v>40.946432612633771</v>
      </c>
      <c r="AH1058">
        <f t="shared" si="824"/>
        <v>6.7001918260473339</v>
      </c>
      <c r="AI1058">
        <f t="shared" si="825"/>
        <v>22.455697638840558</v>
      </c>
      <c r="AJ1058">
        <v>1346.158389084115</v>
      </c>
      <c r="AK1058">
        <v>1303.333696969697</v>
      </c>
      <c r="AL1058">
        <v>3.286249486320703</v>
      </c>
      <c r="AM1058">
        <v>64.966641921284506</v>
      </c>
      <c r="AN1058">
        <f t="shared" si="826"/>
        <v>6.709741701280211</v>
      </c>
      <c r="AO1058">
        <v>14.785409691471671</v>
      </c>
      <c r="AP1058">
        <v>22.647193939393929</v>
      </c>
      <c r="AQ1058">
        <v>9.9415858086194988E-4</v>
      </c>
      <c r="AR1058">
        <v>82.71412704073343</v>
      </c>
      <c r="AS1058">
        <v>3</v>
      </c>
      <c r="AT1058">
        <v>1</v>
      </c>
      <c r="AU1058">
        <f t="shared" si="827"/>
        <v>1</v>
      </c>
      <c r="AV1058">
        <f t="shared" si="828"/>
        <v>0</v>
      </c>
      <c r="AW1058">
        <f t="shared" si="829"/>
        <v>47884.67421422145</v>
      </c>
      <c r="AX1058" t="s">
        <v>416</v>
      </c>
      <c r="AY1058" t="s">
        <v>416</v>
      </c>
      <c r="AZ1058">
        <v>0</v>
      </c>
      <c r="BA1058">
        <v>0</v>
      </c>
      <c r="BB1058" t="e">
        <f t="shared" si="830"/>
        <v>#DIV/0!</v>
      </c>
      <c r="BC1058">
        <v>0</v>
      </c>
      <c r="BD1058" t="s">
        <v>416</v>
      </c>
      <c r="BE1058" t="s">
        <v>416</v>
      </c>
      <c r="BF1058">
        <v>0</v>
      </c>
      <c r="BG1058">
        <v>0</v>
      </c>
      <c r="BH1058" t="e">
        <f t="shared" si="831"/>
        <v>#DIV/0!</v>
      </c>
      <c r="BI1058">
        <v>0.5</v>
      </c>
      <c r="BJ1058">
        <f t="shared" si="832"/>
        <v>1681.211099664843</v>
      </c>
      <c r="BK1058">
        <f t="shared" si="833"/>
        <v>22.455697638840558</v>
      </c>
      <c r="BL1058" t="e">
        <f t="shared" si="834"/>
        <v>#DIV/0!</v>
      </c>
      <c r="BM1058">
        <f t="shared" si="835"/>
        <v>1.3356857829047882E-2</v>
      </c>
      <c r="BN1058" t="e">
        <f t="shared" si="836"/>
        <v>#DIV/0!</v>
      </c>
      <c r="BO1058" t="e">
        <f t="shared" si="837"/>
        <v>#DIV/0!</v>
      </c>
      <c r="BP1058" t="s">
        <v>416</v>
      </c>
      <c r="BQ1058">
        <v>0</v>
      </c>
      <c r="BR1058" t="e">
        <f t="shared" si="838"/>
        <v>#DIV/0!</v>
      </c>
      <c r="BS1058" t="e">
        <f t="shared" si="839"/>
        <v>#DIV/0!</v>
      </c>
      <c r="BT1058" t="e">
        <f t="shared" si="840"/>
        <v>#DIV/0!</v>
      </c>
      <c r="BU1058" t="e">
        <f t="shared" si="841"/>
        <v>#DIV/0!</v>
      </c>
      <c r="BV1058" t="e">
        <f t="shared" si="842"/>
        <v>#DIV/0!</v>
      </c>
      <c r="BW1058" t="e">
        <f t="shared" si="843"/>
        <v>#DIV/0!</v>
      </c>
      <c r="BX1058" t="e">
        <f t="shared" si="844"/>
        <v>#DIV/0!</v>
      </c>
      <c r="BY1058" t="e">
        <f t="shared" si="845"/>
        <v>#DIV/0!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f t="shared" si="846"/>
        <v>2000.016785714286</v>
      </c>
      <c r="CS1058">
        <f t="shared" si="847"/>
        <v>1681.211099664843</v>
      </c>
      <c r="CT1058">
        <f t="shared" si="848"/>
        <v>0.8405984948093399</v>
      </c>
      <c r="CU1058">
        <f t="shared" si="849"/>
        <v>0.16075509498202623</v>
      </c>
      <c r="CV1058">
        <v>6</v>
      </c>
      <c r="CW1058">
        <v>0.5</v>
      </c>
      <c r="CX1058" t="s">
        <v>417</v>
      </c>
      <c r="CY1058">
        <v>2</v>
      </c>
      <c r="CZ1058" t="b">
        <v>1</v>
      </c>
      <c r="DA1058">
        <v>1659037435.2178569</v>
      </c>
      <c r="DB1058">
        <v>1250.256785714286</v>
      </c>
      <c r="DC1058">
        <v>1309.4328571428571</v>
      </c>
      <c r="DD1058">
        <v>22.62299642857143</v>
      </c>
      <c r="DE1058">
        <v>14.766253571428569</v>
      </c>
      <c r="DF1058">
        <v>1245.0446428571429</v>
      </c>
      <c r="DG1058">
        <v>22.332550000000001</v>
      </c>
      <c r="DH1058">
        <v>500.10139285714291</v>
      </c>
      <c r="DI1058">
        <v>90.40791428571427</v>
      </c>
      <c r="DJ1058">
        <v>9.9981428571428554E-2</v>
      </c>
      <c r="DK1058">
        <v>26.74655000000001</v>
      </c>
      <c r="DL1058">
        <v>26.907317857142861</v>
      </c>
      <c r="DM1058">
        <v>999.9000000000002</v>
      </c>
      <c r="DN1058">
        <v>0</v>
      </c>
      <c r="DO1058">
        <v>0</v>
      </c>
      <c r="DP1058">
        <v>10008.522499999999</v>
      </c>
      <c r="DQ1058">
        <v>0</v>
      </c>
      <c r="DR1058">
        <v>19.066146428571429</v>
      </c>
      <c r="DS1058">
        <v>-59.176514285714291</v>
      </c>
      <c r="DT1058">
        <v>1279.1964285714289</v>
      </c>
      <c r="DU1058">
        <v>1329.06</v>
      </c>
      <c r="DV1058">
        <v>7.8567478571428584</v>
      </c>
      <c r="DW1058">
        <v>1309.4328571428571</v>
      </c>
      <c r="DX1058">
        <v>14.766253571428569</v>
      </c>
      <c r="DY1058">
        <v>2.045298571428571</v>
      </c>
      <c r="DZ1058">
        <v>1.3349850000000001</v>
      </c>
      <c r="EA1058">
        <v>17.799439285714289</v>
      </c>
      <c r="EB1058">
        <v>11.198610714285721</v>
      </c>
      <c r="EC1058">
        <v>2000.016785714286</v>
      </c>
      <c r="ED1058">
        <v>0.97999899999999995</v>
      </c>
      <c r="EE1058">
        <v>2.0000500000000001E-2</v>
      </c>
      <c r="EF1058">
        <v>0</v>
      </c>
      <c r="EG1058">
        <v>738.50296428571426</v>
      </c>
      <c r="EH1058">
        <v>5.000560000000001</v>
      </c>
      <c r="EI1058">
        <v>14756.21428571429</v>
      </c>
      <c r="EJ1058">
        <v>17295.01071428572</v>
      </c>
      <c r="EK1058">
        <v>38.700642857142853</v>
      </c>
      <c r="EL1058">
        <v>39.303142857142859</v>
      </c>
      <c r="EM1058">
        <v>38.421607142857127</v>
      </c>
      <c r="EN1058">
        <v>38.104678571428572</v>
      </c>
      <c r="EO1058">
        <v>39.716285714285711</v>
      </c>
      <c r="EP1058">
        <v>1955.1167857142859</v>
      </c>
      <c r="EQ1058">
        <v>39.9</v>
      </c>
      <c r="ER1058">
        <v>0</v>
      </c>
      <c r="ES1058">
        <v>1659037444.2</v>
      </c>
      <c r="ET1058">
        <v>0</v>
      </c>
      <c r="EU1058">
        <v>738.47199999999987</v>
      </c>
      <c r="EV1058">
        <v>-5.7788034222250282</v>
      </c>
      <c r="EW1058">
        <v>-122.3863248729844</v>
      </c>
      <c r="EX1058">
        <v>14755.95384615384</v>
      </c>
      <c r="EY1058">
        <v>15</v>
      </c>
      <c r="EZ1058">
        <v>0</v>
      </c>
      <c r="FA1058" t="s">
        <v>418</v>
      </c>
      <c r="FB1058">
        <v>1655239120</v>
      </c>
      <c r="FC1058">
        <v>1655239135</v>
      </c>
      <c r="FD1058">
        <v>0</v>
      </c>
      <c r="FE1058">
        <v>-7.4999999999999997E-2</v>
      </c>
      <c r="FF1058">
        <v>-2.7E-2</v>
      </c>
      <c r="FG1058">
        <v>1.986</v>
      </c>
      <c r="FH1058">
        <v>0.13900000000000001</v>
      </c>
      <c r="FI1058">
        <v>420</v>
      </c>
      <c r="FJ1058">
        <v>22</v>
      </c>
      <c r="FK1058">
        <v>0.12</v>
      </c>
      <c r="FL1058">
        <v>0.02</v>
      </c>
      <c r="FM1058">
        <v>-59.292068292682927</v>
      </c>
      <c r="FN1058">
        <v>2.3644142308465188</v>
      </c>
      <c r="FO1058">
        <v>0.35286900176875802</v>
      </c>
      <c r="FP1058">
        <v>0</v>
      </c>
      <c r="FQ1058">
        <v>738.69352941176476</v>
      </c>
      <c r="FR1058">
        <v>-5.6319327738378684</v>
      </c>
      <c r="FS1058">
        <v>0.58924299568046212</v>
      </c>
      <c r="FT1058">
        <v>0</v>
      </c>
      <c r="FU1058">
        <v>7.8662775609756102</v>
      </c>
      <c r="FV1058">
        <v>-0.1597198327940284</v>
      </c>
      <c r="FW1058">
        <v>2.127791925235396E-2</v>
      </c>
      <c r="FX1058">
        <v>0</v>
      </c>
      <c r="FY1058">
        <v>0</v>
      </c>
      <c r="FZ1058">
        <v>3</v>
      </c>
      <c r="GA1058" t="s">
        <v>427</v>
      </c>
      <c r="GB1058">
        <v>2.9806300000000001</v>
      </c>
      <c r="GC1058">
        <v>2.72844</v>
      </c>
      <c r="GD1058">
        <v>0.18260999999999999</v>
      </c>
      <c r="GE1058">
        <v>0.189221</v>
      </c>
      <c r="GF1058">
        <v>0.10317999999999999</v>
      </c>
      <c r="GG1058">
        <v>7.6901499999999998E-2</v>
      </c>
      <c r="GH1058">
        <v>24535.3</v>
      </c>
      <c r="GI1058">
        <v>23971.200000000001</v>
      </c>
      <c r="GJ1058">
        <v>30541.8</v>
      </c>
      <c r="GK1058">
        <v>29807.3</v>
      </c>
      <c r="GL1058">
        <v>37795.699999999997</v>
      </c>
      <c r="GM1058">
        <v>36246.5</v>
      </c>
      <c r="GN1058">
        <v>46717.4</v>
      </c>
      <c r="GO1058">
        <v>44333.3</v>
      </c>
      <c r="GP1058">
        <v>1.8818299999999999</v>
      </c>
      <c r="GQ1058">
        <v>1.84965</v>
      </c>
      <c r="GR1058">
        <v>0.130635</v>
      </c>
      <c r="GS1058">
        <v>0</v>
      </c>
      <c r="GT1058">
        <v>24.766500000000001</v>
      </c>
      <c r="GU1058">
        <v>999.9</v>
      </c>
      <c r="GV1058">
        <v>42.7</v>
      </c>
      <c r="GW1058">
        <v>32.4</v>
      </c>
      <c r="GX1058">
        <v>23.069400000000002</v>
      </c>
      <c r="GY1058">
        <v>63.279899999999998</v>
      </c>
      <c r="GZ1058">
        <v>24.519200000000001</v>
      </c>
      <c r="HA1058">
        <v>1</v>
      </c>
      <c r="HB1058">
        <v>-0.100351</v>
      </c>
      <c r="HC1058">
        <v>-2.3720000000000001E-2</v>
      </c>
      <c r="HD1058">
        <v>20.194099999999999</v>
      </c>
      <c r="HE1058">
        <v>5.22912</v>
      </c>
      <c r="HF1058">
        <v>11.968</v>
      </c>
      <c r="HG1058">
        <v>4.9703499999999998</v>
      </c>
      <c r="HH1058">
        <v>3.2894999999999999</v>
      </c>
      <c r="HI1058">
        <v>9485.7999999999993</v>
      </c>
      <c r="HJ1058">
        <v>9999</v>
      </c>
      <c r="HK1058">
        <v>9999</v>
      </c>
      <c r="HL1058">
        <v>299</v>
      </c>
      <c r="HM1058">
        <v>4.9729000000000001</v>
      </c>
      <c r="HN1058">
        <v>1.87744</v>
      </c>
      <c r="HO1058">
        <v>1.8754999999999999</v>
      </c>
      <c r="HP1058">
        <v>1.87836</v>
      </c>
      <c r="HQ1058">
        <v>1.8750199999999999</v>
      </c>
      <c r="HR1058">
        <v>1.87863</v>
      </c>
      <c r="HS1058">
        <v>1.87575</v>
      </c>
      <c r="HT1058">
        <v>1.8768400000000001</v>
      </c>
      <c r="HU1058">
        <v>0</v>
      </c>
      <c r="HV1058">
        <v>0</v>
      </c>
      <c r="HW1058">
        <v>0</v>
      </c>
      <c r="HX1058">
        <v>0</v>
      </c>
      <c r="HY1058" t="s">
        <v>420</v>
      </c>
      <c r="HZ1058" t="s">
        <v>421</v>
      </c>
      <c r="IA1058" t="s">
        <v>422</v>
      </c>
      <c r="IB1058" t="s">
        <v>422</v>
      </c>
      <c r="IC1058" t="s">
        <v>422</v>
      </c>
      <c r="ID1058" t="s">
        <v>422</v>
      </c>
      <c r="IE1058">
        <v>0</v>
      </c>
      <c r="IF1058">
        <v>100</v>
      </c>
      <c r="IG1058">
        <v>100</v>
      </c>
      <c r="IH1058">
        <v>5.26</v>
      </c>
      <c r="II1058">
        <v>0.29099999999999998</v>
      </c>
      <c r="IJ1058">
        <v>1.981763419366358</v>
      </c>
      <c r="IK1058">
        <v>4.1594547590360449E-3</v>
      </c>
      <c r="IL1058">
        <v>-1.867668404869411E-6</v>
      </c>
      <c r="IM1058">
        <v>4.9096340421811042E-10</v>
      </c>
      <c r="IN1058">
        <v>-2.3250521569731349E-2</v>
      </c>
      <c r="IO1058">
        <v>5.6214120975847052E-3</v>
      </c>
      <c r="IP1058">
        <v>3.6430730392419388E-4</v>
      </c>
      <c r="IQ1058">
        <v>5.8048895600362112E-7</v>
      </c>
      <c r="IR1058">
        <v>0</v>
      </c>
      <c r="IS1058">
        <v>2100</v>
      </c>
      <c r="IT1058">
        <v>1</v>
      </c>
      <c r="IU1058">
        <v>26</v>
      </c>
      <c r="IV1058">
        <v>63305.4</v>
      </c>
      <c r="IW1058">
        <v>63305.1</v>
      </c>
      <c r="IX1058">
        <v>2.8002899999999999</v>
      </c>
      <c r="IY1058">
        <v>2.5537100000000001</v>
      </c>
      <c r="IZ1058">
        <v>1.39893</v>
      </c>
      <c r="JA1058">
        <v>2.34009</v>
      </c>
      <c r="JB1058">
        <v>1.4489700000000001</v>
      </c>
      <c r="JC1058">
        <v>2.4340799999999998</v>
      </c>
      <c r="JD1058">
        <v>37.747</v>
      </c>
      <c r="JE1058">
        <v>24.078700000000001</v>
      </c>
      <c r="JF1058">
        <v>18</v>
      </c>
      <c r="JG1058">
        <v>488.17099999999999</v>
      </c>
      <c r="JH1058">
        <v>439.18099999999998</v>
      </c>
      <c r="JI1058">
        <v>24.9999</v>
      </c>
      <c r="JJ1058">
        <v>25.7729</v>
      </c>
      <c r="JK1058">
        <v>30.0001</v>
      </c>
      <c r="JL1058">
        <v>25.607199999999999</v>
      </c>
      <c r="JM1058">
        <v>25.688600000000001</v>
      </c>
      <c r="JN1058">
        <v>56.060899999999997</v>
      </c>
      <c r="JO1058">
        <v>38.505499999999998</v>
      </c>
      <c r="JP1058">
        <v>0</v>
      </c>
      <c r="JQ1058">
        <v>25</v>
      </c>
      <c r="JR1058">
        <v>1356.45</v>
      </c>
      <c r="JS1058">
        <v>14.785399999999999</v>
      </c>
      <c r="JT1058">
        <v>100.964</v>
      </c>
      <c r="JU1058">
        <v>101.93600000000001</v>
      </c>
    </row>
    <row r="1059" spans="1:281" x14ac:dyDescent="0.2">
      <c r="A1059">
        <v>1043</v>
      </c>
      <c r="B1059">
        <v>1659037448</v>
      </c>
      <c r="C1059">
        <v>13729.5</v>
      </c>
      <c r="D1059" t="s">
        <v>2518</v>
      </c>
      <c r="E1059" t="s">
        <v>2519</v>
      </c>
      <c r="F1059">
        <v>5</v>
      </c>
      <c r="G1059" t="s">
        <v>415</v>
      </c>
      <c r="H1059" t="s">
        <v>2357</v>
      </c>
      <c r="I1059">
        <v>1659037440.5</v>
      </c>
      <c r="J1059">
        <f t="shared" si="800"/>
        <v>6.7005548871262016E-3</v>
      </c>
      <c r="K1059">
        <f t="shared" si="801"/>
        <v>6.7005548871262013</v>
      </c>
      <c r="L1059">
        <f t="shared" si="802"/>
        <v>22.042217378340712</v>
      </c>
      <c r="M1059">
        <f t="shared" si="803"/>
        <v>1267.5051851851849</v>
      </c>
      <c r="N1059">
        <f t="shared" si="804"/>
        <v>1144.9266207174285</v>
      </c>
      <c r="O1059">
        <f t="shared" si="805"/>
        <v>103.6237908449134</v>
      </c>
      <c r="P1059">
        <f t="shared" si="806"/>
        <v>114.71800011268047</v>
      </c>
      <c r="Q1059">
        <f t="shared" si="807"/>
        <v>0.42166156423552237</v>
      </c>
      <c r="R1059">
        <f t="shared" si="808"/>
        <v>2.7569782279951802</v>
      </c>
      <c r="S1059">
        <f t="shared" si="809"/>
        <v>0.38883325415763131</v>
      </c>
      <c r="T1059">
        <f t="shared" si="810"/>
        <v>0.24575694268074483</v>
      </c>
      <c r="U1059">
        <f t="shared" si="811"/>
        <v>321.51383657536496</v>
      </c>
      <c r="V1059">
        <f t="shared" si="812"/>
        <v>26.905141299207866</v>
      </c>
      <c r="W1059">
        <f t="shared" si="813"/>
        <v>26.909785185185189</v>
      </c>
      <c r="X1059">
        <f t="shared" si="814"/>
        <v>3.5602391742423345</v>
      </c>
      <c r="Y1059">
        <f t="shared" si="815"/>
        <v>58.117890238954786</v>
      </c>
      <c r="Z1059">
        <f t="shared" si="816"/>
        <v>2.0489115834276306</v>
      </c>
      <c r="AA1059">
        <f t="shared" si="817"/>
        <v>3.5254404022641257</v>
      </c>
      <c r="AB1059">
        <f t="shared" si="818"/>
        <v>1.5113275908147039</v>
      </c>
      <c r="AC1059">
        <f t="shared" si="819"/>
        <v>-295.49447052226549</v>
      </c>
      <c r="AD1059">
        <f t="shared" si="820"/>
        <v>-24.825216090472473</v>
      </c>
      <c r="AE1059">
        <f t="shared" si="821"/>
        <v>-1.939902961431919</v>
      </c>
      <c r="AF1059">
        <f t="shared" si="822"/>
        <v>-0.74575299880492452</v>
      </c>
      <c r="AG1059">
        <f t="shared" si="823"/>
        <v>40.828022141572688</v>
      </c>
      <c r="AH1059">
        <f t="shared" si="824"/>
        <v>6.6975904644912516</v>
      </c>
      <c r="AI1059">
        <f t="shared" si="825"/>
        <v>22.042217378340712</v>
      </c>
      <c r="AJ1059">
        <v>1363.2298370996109</v>
      </c>
      <c r="AK1059">
        <v>1320.3926666666671</v>
      </c>
      <c r="AL1059">
        <v>3.395369836638964</v>
      </c>
      <c r="AM1059">
        <v>64.966641921284506</v>
      </c>
      <c r="AN1059">
        <f t="shared" si="826"/>
        <v>6.7005548871262013</v>
      </c>
      <c r="AO1059">
        <v>14.78708827003439</v>
      </c>
      <c r="AP1059">
        <v>22.644864242424241</v>
      </c>
      <c r="AQ1059">
        <v>-8.5508069666962068E-5</v>
      </c>
      <c r="AR1059">
        <v>82.71412704073343</v>
      </c>
      <c r="AS1059">
        <v>3</v>
      </c>
      <c r="AT1059">
        <v>1</v>
      </c>
      <c r="AU1059">
        <f t="shared" si="827"/>
        <v>1</v>
      </c>
      <c r="AV1059">
        <f t="shared" si="828"/>
        <v>0</v>
      </c>
      <c r="AW1059">
        <f t="shared" si="829"/>
        <v>47878.523175578055</v>
      </c>
      <c r="AX1059" t="s">
        <v>416</v>
      </c>
      <c r="AY1059" t="s">
        <v>416</v>
      </c>
      <c r="AZ1059">
        <v>0</v>
      </c>
      <c r="BA1059">
        <v>0</v>
      </c>
      <c r="BB1059" t="e">
        <f t="shared" si="830"/>
        <v>#DIV/0!</v>
      </c>
      <c r="BC1059">
        <v>0</v>
      </c>
      <c r="BD1059" t="s">
        <v>416</v>
      </c>
      <c r="BE1059" t="s">
        <v>416</v>
      </c>
      <c r="BF1059">
        <v>0</v>
      </c>
      <c r="BG1059">
        <v>0</v>
      </c>
      <c r="BH1059" t="e">
        <f t="shared" si="831"/>
        <v>#DIV/0!</v>
      </c>
      <c r="BI1059">
        <v>0.5</v>
      </c>
      <c r="BJ1059">
        <f t="shared" si="832"/>
        <v>1681.2159885537299</v>
      </c>
      <c r="BK1059">
        <f t="shared" si="833"/>
        <v>22.042217378340712</v>
      </c>
      <c r="BL1059" t="e">
        <f t="shared" si="834"/>
        <v>#DIV/0!</v>
      </c>
      <c r="BM1059">
        <f t="shared" si="835"/>
        <v>1.311087779821948E-2</v>
      </c>
      <c r="BN1059" t="e">
        <f t="shared" si="836"/>
        <v>#DIV/0!</v>
      </c>
      <c r="BO1059" t="e">
        <f t="shared" si="837"/>
        <v>#DIV/0!</v>
      </c>
      <c r="BP1059" t="s">
        <v>416</v>
      </c>
      <c r="BQ1059">
        <v>0</v>
      </c>
      <c r="BR1059" t="e">
        <f t="shared" si="838"/>
        <v>#DIV/0!</v>
      </c>
      <c r="BS1059" t="e">
        <f t="shared" si="839"/>
        <v>#DIV/0!</v>
      </c>
      <c r="BT1059" t="e">
        <f t="shared" si="840"/>
        <v>#DIV/0!</v>
      </c>
      <c r="BU1059" t="e">
        <f t="shared" si="841"/>
        <v>#DIV/0!</v>
      </c>
      <c r="BV1059" t="e">
        <f t="shared" si="842"/>
        <v>#DIV/0!</v>
      </c>
      <c r="BW1059" t="e">
        <f t="shared" si="843"/>
        <v>#DIV/0!</v>
      </c>
      <c r="BX1059" t="e">
        <f t="shared" si="844"/>
        <v>#DIV/0!</v>
      </c>
      <c r="BY1059" t="e">
        <f t="shared" si="845"/>
        <v>#DIV/0!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f t="shared" si="846"/>
        <v>2000.0225925925929</v>
      </c>
      <c r="CS1059">
        <f t="shared" si="847"/>
        <v>1681.2159885537299</v>
      </c>
      <c r="CT1059">
        <f t="shared" si="848"/>
        <v>0.84059849862715808</v>
      </c>
      <c r="CU1059">
        <f t="shared" si="849"/>
        <v>0.16075510235041515</v>
      </c>
      <c r="CV1059">
        <v>6</v>
      </c>
      <c r="CW1059">
        <v>0.5</v>
      </c>
      <c r="CX1059" t="s">
        <v>417</v>
      </c>
      <c r="CY1059">
        <v>2</v>
      </c>
      <c r="CZ1059" t="b">
        <v>1</v>
      </c>
      <c r="DA1059">
        <v>1659037440.5</v>
      </c>
      <c r="DB1059">
        <v>1267.5051851851849</v>
      </c>
      <c r="DC1059">
        <v>1326.6759259259261</v>
      </c>
      <c r="DD1059">
        <v>22.638174074074069</v>
      </c>
      <c r="DE1059">
        <v>14.784333333333331</v>
      </c>
      <c r="DF1059">
        <v>1262.261851851852</v>
      </c>
      <c r="DG1059">
        <v>22.34738888888889</v>
      </c>
      <c r="DH1059">
        <v>500.08418518518522</v>
      </c>
      <c r="DI1059">
        <v>90.406900000000007</v>
      </c>
      <c r="DJ1059">
        <v>0.1000276666666667</v>
      </c>
      <c r="DK1059">
        <v>26.74276296296296</v>
      </c>
      <c r="DL1059">
        <v>26.909785185185189</v>
      </c>
      <c r="DM1059">
        <v>999.90000000000009</v>
      </c>
      <c r="DN1059">
        <v>0</v>
      </c>
      <c r="DO1059">
        <v>0</v>
      </c>
      <c r="DP1059">
        <v>10007.167037037039</v>
      </c>
      <c r="DQ1059">
        <v>0</v>
      </c>
      <c r="DR1059">
        <v>19.083270370370371</v>
      </c>
      <c r="DS1059">
        <v>-59.170533333333317</v>
      </c>
      <c r="DT1059">
        <v>1296.8640740740741</v>
      </c>
      <c r="DU1059">
        <v>1346.5851851851851</v>
      </c>
      <c r="DV1059">
        <v>7.8538429629629647</v>
      </c>
      <c r="DW1059">
        <v>1326.6759259259261</v>
      </c>
      <c r="DX1059">
        <v>14.784333333333331</v>
      </c>
      <c r="DY1059">
        <v>2.0466481481481482</v>
      </c>
      <c r="DZ1059">
        <v>1.3366048148148151</v>
      </c>
      <c r="EA1059">
        <v>17.809907407407412</v>
      </c>
      <c r="EB1059">
        <v>11.21691481481481</v>
      </c>
      <c r="EC1059">
        <v>2000.0225925925929</v>
      </c>
      <c r="ED1059">
        <v>0.97999877777777777</v>
      </c>
      <c r="EE1059">
        <v>2.0000729629629631E-2</v>
      </c>
      <c r="EF1059">
        <v>0</v>
      </c>
      <c r="EG1059">
        <v>737.93814814814823</v>
      </c>
      <c r="EH1059">
        <v>5.000560000000001</v>
      </c>
      <c r="EI1059">
        <v>14745.548148148149</v>
      </c>
      <c r="EJ1059">
        <v>17295.055555555551</v>
      </c>
      <c r="EK1059">
        <v>38.745148148148147</v>
      </c>
      <c r="EL1059">
        <v>39.295925925925928</v>
      </c>
      <c r="EM1059">
        <v>38.386370370370372</v>
      </c>
      <c r="EN1059">
        <v>38.071592592592587</v>
      </c>
      <c r="EO1059">
        <v>39.698777777777778</v>
      </c>
      <c r="EP1059">
        <v>1955.122222222222</v>
      </c>
      <c r="EQ1059">
        <v>39.900370370370368</v>
      </c>
      <c r="ER1059">
        <v>0</v>
      </c>
      <c r="ES1059">
        <v>1659037449.5999999</v>
      </c>
      <c r="ET1059">
        <v>0</v>
      </c>
      <c r="EU1059">
        <v>737.88619999999992</v>
      </c>
      <c r="EV1059">
        <v>-5.8764615584862288</v>
      </c>
      <c r="EW1059">
        <v>-118.41538478908539</v>
      </c>
      <c r="EX1059">
        <v>14744.5</v>
      </c>
      <c r="EY1059">
        <v>15</v>
      </c>
      <c r="EZ1059">
        <v>0</v>
      </c>
      <c r="FA1059" t="s">
        <v>418</v>
      </c>
      <c r="FB1059">
        <v>1655239120</v>
      </c>
      <c r="FC1059">
        <v>1655239135</v>
      </c>
      <c r="FD1059">
        <v>0</v>
      </c>
      <c r="FE1059">
        <v>-7.4999999999999997E-2</v>
      </c>
      <c r="FF1059">
        <v>-2.7E-2</v>
      </c>
      <c r="FG1059">
        <v>1.986</v>
      </c>
      <c r="FH1059">
        <v>0.13900000000000001</v>
      </c>
      <c r="FI1059">
        <v>420</v>
      </c>
      <c r="FJ1059">
        <v>22</v>
      </c>
      <c r="FK1059">
        <v>0.12</v>
      </c>
      <c r="FL1059">
        <v>0.02</v>
      </c>
      <c r="FM1059">
        <v>-59.267621951219517</v>
      </c>
      <c r="FN1059">
        <v>0.29488071165465612</v>
      </c>
      <c r="FO1059">
        <v>0.33298773691050232</v>
      </c>
      <c r="FP1059">
        <v>1</v>
      </c>
      <c r="FQ1059">
        <v>738.32502941176483</v>
      </c>
      <c r="FR1059">
        <v>-6.0933689832605138</v>
      </c>
      <c r="FS1059">
        <v>0.63870224514908525</v>
      </c>
      <c r="FT1059">
        <v>0</v>
      </c>
      <c r="FU1059">
        <v>7.8597302439024386</v>
      </c>
      <c r="FV1059">
        <v>-6.9940222490043086E-2</v>
      </c>
      <c r="FW1059">
        <v>1.6677438752852412E-2</v>
      </c>
      <c r="FX1059">
        <v>1</v>
      </c>
      <c r="FY1059">
        <v>2</v>
      </c>
      <c r="FZ1059">
        <v>3</v>
      </c>
      <c r="GA1059" t="s">
        <v>446</v>
      </c>
      <c r="GB1059">
        <v>2.9803999999999999</v>
      </c>
      <c r="GC1059">
        <v>2.72865</v>
      </c>
      <c r="GD1059">
        <v>0.184059</v>
      </c>
      <c r="GE1059">
        <v>0.19062799999999999</v>
      </c>
      <c r="GF1059">
        <v>0.10316400000000001</v>
      </c>
      <c r="GG1059">
        <v>7.6910199999999998E-2</v>
      </c>
      <c r="GH1059">
        <v>24491.599999999999</v>
      </c>
      <c r="GI1059">
        <v>23929.4</v>
      </c>
      <c r="GJ1059">
        <v>30541.5</v>
      </c>
      <c r="GK1059">
        <v>29807</v>
      </c>
      <c r="GL1059">
        <v>37795.9</v>
      </c>
      <c r="GM1059">
        <v>36245.800000000003</v>
      </c>
      <c r="GN1059">
        <v>46716.800000000003</v>
      </c>
      <c r="GO1059">
        <v>44332.7</v>
      </c>
      <c r="GP1059">
        <v>1.88185</v>
      </c>
      <c r="GQ1059">
        <v>1.8496999999999999</v>
      </c>
      <c r="GR1059">
        <v>0.13108900000000001</v>
      </c>
      <c r="GS1059">
        <v>0</v>
      </c>
      <c r="GT1059">
        <v>24.767800000000001</v>
      </c>
      <c r="GU1059">
        <v>999.9</v>
      </c>
      <c r="GV1059">
        <v>42.7</v>
      </c>
      <c r="GW1059">
        <v>32.4</v>
      </c>
      <c r="GX1059">
        <v>23.067499999999999</v>
      </c>
      <c r="GY1059">
        <v>62.989899999999999</v>
      </c>
      <c r="GZ1059">
        <v>24.9038</v>
      </c>
      <c r="HA1059">
        <v>1</v>
      </c>
      <c r="HB1059">
        <v>-0.100394</v>
      </c>
      <c r="HC1059">
        <v>-2.29684E-2</v>
      </c>
      <c r="HD1059">
        <v>20.194099999999999</v>
      </c>
      <c r="HE1059">
        <v>5.2300199999999997</v>
      </c>
      <c r="HF1059">
        <v>11.968</v>
      </c>
      <c r="HG1059">
        <v>4.9707499999999998</v>
      </c>
      <c r="HH1059">
        <v>3.2894999999999999</v>
      </c>
      <c r="HI1059">
        <v>9485.7999999999993</v>
      </c>
      <c r="HJ1059">
        <v>9999</v>
      </c>
      <c r="HK1059">
        <v>9999</v>
      </c>
      <c r="HL1059">
        <v>299</v>
      </c>
      <c r="HM1059">
        <v>4.97288</v>
      </c>
      <c r="HN1059">
        <v>1.87744</v>
      </c>
      <c r="HO1059">
        <v>1.87547</v>
      </c>
      <c r="HP1059">
        <v>1.87836</v>
      </c>
      <c r="HQ1059">
        <v>1.8750599999999999</v>
      </c>
      <c r="HR1059">
        <v>1.8786400000000001</v>
      </c>
      <c r="HS1059">
        <v>1.8757600000000001</v>
      </c>
      <c r="HT1059">
        <v>1.8768499999999999</v>
      </c>
      <c r="HU1059">
        <v>0</v>
      </c>
      <c r="HV1059">
        <v>0</v>
      </c>
      <c r="HW1059">
        <v>0</v>
      </c>
      <c r="HX1059">
        <v>0</v>
      </c>
      <c r="HY1059" t="s">
        <v>420</v>
      </c>
      <c r="HZ1059" t="s">
        <v>421</v>
      </c>
      <c r="IA1059" t="s">
        <v>422</v>
      </c>
      <c r="IB1059" t="s">
        <v>422</v>
      </c>
      <c r="IC1059" t="s">
        <v>422</v>
      </c>
      <c r="ID1059" t="s">
        <v>422</v>
      </c>
      <c r="IE1059">
        <v>0</v>
      </c>
      <c r="IF1059">
        <v>100</v>
      </c>
      <c r="IG1059">
        <v>100</v>
      </c>
      <c r="IH1059">
        <v>5.29</v>
      </c>
      <c r="II1059">
        <v>0.29089999999999999</v>
      </c>
      <c r="IJ1059">
        <v>1.981763419366358</v>
      </c>
      <c r="IK1059">
        <v>4.1594547590360449E-3</v>
      </c>
      <c r="IL1059">
        <v>-1.867668404869411E-6</v>
      </c>
      <c r="IM1059">
        <v>4.9096340421811042E-10</v>
      </c>
      <c r="IN1059">
        <v>-2.3250521569731349E-2</v>
      </c>
      <c r="IO1059">
        <v>5.6214120975847052E-3</v>
      </c>
      <c r="IP1059">
        <v>3.6430730392419388E-4</v>
      </c>
      <c r="IQ1059">
        <v>5.8048895600362112E-7</v>
      </c>
      <c r="IR1059">
        <v>0</v>
      </c>
      <c r="IS1059">
        <v>2100</v>
      </c>
      <c r="IT1059">
        <v>1</v>
      </c>
      <c r="IU1059">
        <v>26</v>
      </c>
      <c r="IV1059">
        <v>63305.5</v>
      </c>
      <c r="IW1059">
        <v>63305.2</v>
      </c>
      <c r="IX1059">
        <v>2.8271500000000001</v>
      </c>
      <c r="IY1059">
        <v>2.5341800000000001</v>
      </c>
      <c r="IZ1059">
        <v>1.39893</v>
      </c>
      <c r="JA1059">
        <v>2.34131</v>
      </c>
      <c r="JB1059">
        <v>1.4489700000000001</v>
      </c>
      <c r="JC1059">
        <v>2.48291</v>
      </c>
      <c r="JD1059">
        <v>37.747</v>
      </c>
      <c r="JE1059">
        <v>24.087499999999999</v>
      </c>
      <c r="JF1059">
        <v>18</v>
      </c>
      <c r="JG1059">
        <v>488.185</v>
      </c>
      <c r="JH1059">
        <v>439.21199999999999</v>
      </c>
      <c r="JI1059">
        <v>25.0001</v>
      </c>
      <c r="JJ1059">
        <v>25.7729</v>
      </c>
      <c r="JK1059">
        <v>30.0001</v>
      </c>
      <c r="JL1059">
        <v>25.607199999999999</v>
      </c>
      <c r="JM1059">
        <v>25.688600000000001</v>
      </c>
      <c r="JN1059">
        <v>56.588200000000001</v>
      </c>
      <c r="JO1059">
        <v>38.505499999999998</v>
      </c>
      <c r="JP1059">
        <v>0</v>
      </c>
      <c r="JQ1059">
        <v>25</v>
      </c>
      <c r="JR1059">
        <v>1369.81</v>
      </c>
      <c r="JS1059">
        <v>14.792299999999999</v>
      </c>
      <c r="JT1059">
        <v>100.962</v>
      </c>
      <c r="JU1059">
        <v>101.935</v>
      </c>
    </row>
    <row r="1060" spans="1:281" x14ac:dyDescent="0.2">
      <c r="A1060">
        <v>1044</v>
      </c>
      <c r="B1060">
        <v>1659037453</v>
      </c>
      <c r="C1060">
        <v>13734.5</v>
      </c>
      <c r="D1060" t="s">
        <v>2520</v>
      </c>
      <c r="E1060" t="s">
        <v>2521</v>
      </c>
      <c r="F1060">
        <v>5</v>
      </c>
      <c r="G1060" t="s">
        <v>415</v>
      </c>
      <c r="H1060" t="s">
        <v>2357</v>
      </c>
      <c r="I1060">
        <v>1659037445.2142861</v>
      </c>
      <c r="J1060">
        <f t="shared" si="800"/>
        <v>6.6931258355309962E-3</v>
      </c>
      <c r="K1060">
        <f t="shared" si="801"/>
        <v>6.6931258355309966</v>
      </c>
      <c r="L1060">
        <f t="shared" si="802"/>
        <v>22.155833642596459</v>
      </c>
      <c r="M1060">
        <f t="shared" si="803"/>
        <v>1282.920714285714</v>
      </c>
      <c r="N1060">
        <f t="shared" si="804"/>
        <v>1159.3610098686388</v>
      </c>
      <c r="O1060">
        <f t="shared" si="805"/>
        <v>104.9286396793552</v>
      </c>
      <c r="P1060">
        <f t="shared" si="806"/>
        <v>116.11148229119695</v>
      </c>
      <c r="Q1060">
        <f t="shared" si="807"/>
        <v>0.42110154271303601</v>
      </c>
      <c r="R1060">
        <f t="shared" si="808"/>
        <v>2.7584080193454845</v>
      </c>
      <c r="S1060">
        <f t="shared" si="809"/>
        <v>0.38837230887090052</v>
      </c>
      <c r="T1060">
        <f t="shared" si="810"/>
        <v>0.24546095540186899</v>
      </c>
      <c r="U1060">
        <f t="shared" si="811"/>
        <v>321.5118467102759</v>
      </c>
      <c r="V1060">
        <f t="shared" si="812"/>
        <v>26.904128224784728</v>
      </c>
      <c r="W1060">
        <f t="shared" si="813"/>
        <v>26.91197857142857</v>
      </c>
      <c r="X1060">
        <f t="shared" si="814"/>
        <v>3.5606981497379899</v>
      </c>
      <c r="Y1060">
        <f t="shared" si="815"/>
        <v>58.138626615429992</v>
      </c>
      <c r="Z1060">
        <f t="shared" si="816"/>
        <v>2.0492848595317019</v>
      </c>
      <c r="AA1060">
        <f t="shared" si="817"/>
        <v>3.5248250239674936</v>
      </c>
      <c r="AB1060">
        <f t="shared" si="818"/>
        <v>1.511413290206288</v>
      </c>
      <c r="AC1060">
        <f t="shared" si="819"/>
        <v>-295.16684934691693</v>
      </c>
      <c r="AD1060">
        <f t="shared" si="820"/>
        <v>-25.60542911972119</v>
      </c>
      <c r="AE1060">
        <f t="shared" si="821"/>
        <v>-1.9998258557921471</v>
      </c>
      <c r="AF1060">
        <f t="shared" si="822"/>
        <v>-1.2602576121543727</v>
      </c>
      <c r="AG1060">
        <f t="shared" si="823"/>
        <v>40.970072605928969</v>
      </c>
      <c r="AH1060">
        <f t="shared" si="824"/>
        <v>6.6988394766067545</v>
      </c>
      <c r="AI1060">
        <f t="shared" si="825"/>
        <v>22.155833642596459</v>
      </c>
      <c r="AJ1060">
        <v>1380.206501680552</v>
      </c>
      <c r="AK1060">
        <v>1337.221818181818</v>
      </c>
      <c r="AL1060">
        <v>3.397502302699547</v>
      </c>
      <c r="AM1060">
        <v>64.966641921284506</v>
      </c>
      <c r="AN1060">
        <f t="shared" si="826"/>
        <v>6.6931258355309966</v>
      </c>
      <c r="AO1060">
        <v>14.79053173449338</v>
      </c>
      <c r="AP1060">
        <v>22.640736363636361</v>
      </c>
      <c r="AQ1060">
        <v>-2.9774709515409728E-4</v>
      </c>
      <c r="AR1060">
        <v>82.71412704073343</v>
      </c>
      <c r="AS1060">
        <v>3</v>
      </c>
      <c r="AT1060">
        <v>1</v>
      </c>
      <c r="AU1060">
        <f t="shared" si="827"/>
        <v>1</v>
      </c>
      <c r="AV1060">
        <f t="shared" si="828"/>
        <v>0</v>
      </c>
      <c r="AW1060">
        <f t="shared" si="829"/>
        <v>47917.816040791142</v>
      </c>
      <c r="AX1060" t="s">
        <v>416</v>
      </c>
      <c r="AY1060" t="s">
        <v>416</v>
      </c>
      <c r="AZ1060">
        <v>0</v>
      </c>
      <c r="BA1060">
        <v>0</v>
      </c>
      <c r="BB1060" t="e">
        <f t="shared" si="830"/>
        <v>#DIV/0!</v>
      </c>
      <c r="BC1060">
        <v>0</v>
      </c>
      <c r="BD1060" t="s">
        <v>416</v>
      </c>
      <c r="BE1060" t="s">
        <v>416</v>
      </c>
      <c r="BF1060">
        <v>0</v>
      </c>
      <c r="BG1060">
        <v>0</v>
      </c>
      <c r="BH1060" t="e">
        <f t="shared" si="831"/>
        <v>#DIV/0!</v>
      </c>
      <c r="BI1060">
        <v>0.5</v>
      </c>
      <c r="BJ1060">
        <f t="shared" si="832"/>
        <v>1681.2054210934073</v>
      </c>
      <c r="BK1060">
        <f t="shared" si="833"/>
        <v>22.155833642596459</v>
      </c>
      <c r="BL1060" t="e">
        <f t="shared" si="834"/>
        <v>#DIV/0!</v>
      </c>
      <c r="BM1060">
        <f t="shared" si="835"/>
        <v>1.3178540447595598E-2</v>
      </c>
      <c r="BN1060" t="e">
        <f t="shared" si="836"/>
        <v>#DIV/0!</v>
      </c>
      <c r="BO1060" t="e">
        <f t="shared" si="837"/>
        <v>#DIV/0!</v>
      </c>
      <c r="BP1060" t="s">
        <v>416</v>
      </c>
      <c r="BQ1060">
        <v>0</v>
      </c>
      <c r="BR1060" t="e">
        <f t="shared" si="838"/>
        <v>#DIV/0!</v>
      </c>
      <c r="BS1060" t="e">
        <f t="shared" si="839"/>
        <v>#DIV/0!</v>
      </c>
      <c r="BT1060" t="e">
        <f t="shared" si="840"/>
        <v>#DIV/0!</v>
      </c>
      <c r="BU1060" t="e">
        <f t="shared" si="841"/>
        <v>#DIV/0!</v>
      </c>
      <c r="BV1060" t="e">
        <f t="shared" si="842"/>
        <v>#DIV/0!</v>
      </c>
      <c r="BW1060" t="e">
        <f t="shared" si="843"/>
        <v>#DIV/0!</v>
      </c>
      <c r="BX1060" t="e">
        <f t="shared" si="844"/>
        <v>#DIV/0!</v>
      </c>
      <c r="BY1060" t="e">
        <f t="shared" si="845"/>
        <v>#DIV/0!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f t="shared" si="846"/>
        <v>2000.01</v>
      </c>
      <c r="CS1060">
        <f t="shared" si="847"/>
        <v>1681.2054210934073</v>
      </c>
      <c r="CT1060">
        <f t="shared" si="848"/>
        <v>0.84059850755416587</v>
      </c>
      <c r="CU1060">
        <f t="shared" si="849"/>
        <v>0.16075511957954006</v>
      </c>
      <c r="CV1060">
        <v>6</v>
      </c>
      <c r="CW1060">
        <v>0.5</v>
      </c>
      <c r="CX1060" t="s">
        <v>417</v>
      </c>
      <c r="CY1060">
        <v>2</v>
      </c>
      <c r="CZ1060" t="b">
        <v>1</v>
      </c>
      <c r="DA1060">
        <v>1659037445.2142861</v>
      </c>
      <c r="DB1060">
        <v>1282.920714285714</v>
      </c>
      <c r="DC1060">
        <v>1342.386428571428</v>
      </c>
      <c r="DD1060">
        <v>22.642635714285721</v>
      </c>
      <c r="DE1060">
        <v>14.78753214285714</v>
      </c>
      <c r="DF1060">
        <v>1277.648928571429</v>
      </c>
      <c r="DG1060">
        <v>22.35174285714286</v>
      </c>
      <c r="DH1060">
        <v>500.09474999999998</v>
      </c>
      <c r="DI1060">
        <v>90.405589285714285</v>
      </c>
      <c r="DJ1060">
        <v>9.9989896428571437E-2</v>
      </c>
      <c r="DK1060">
        <v>26.739796428571431</v>
      </c>
      <c r="DL1060">
        <v>26.91197857142857</v>
      </c>
      <c r="DM1060">
        <v>999.9000000000002</v>
      </c>
      <c r="DN1060">
        <v>0</v>
      </c>
      <c r="DO1060">
        <v>0</v>
      </c>
      <c r="DP1060">
        <v>10015.780357142859</v>
      </c>
      <c r="DQ1060">
        <v>0</v>
      </c>
      <c r="DR1060">
        <v>19.0868</v>
      </c>
      <c r="DS1060">
        <v>-59.466110714285719</v>
      </c>
      <c r="DT1060">
        <v>1312.6428571428571</v>
      </c>
      <c r="DU1060">
        <v>1362.5360714285709</v>
      </c>
      <c r="DV1060">
        <v>7.8551039285714284</v>
      </c>
      <c r="DW1060">
        <v>1342.386428571428</v>
      </c>
      <c r="DX1060">
        <v>14.78753214285714</v>
      </c>
      <c r="DY1060">
        <v>2.047021428571429</v>
      </c>
      <c r="DZ1060">
        <v>1.336875</v>
      </c>
      <c r="EA1060">
        <v>17.812803571428571</v>
      </c>
      <c r="EB1060">
        <v>11.219953571428571</v>
      </c>
      <c r="EC1060">
        <v>2000.01</v>
      </c>
      <c r="ED1060">
        <v>0.97999846428571424</v>
      </c>
      <c r="EE1060">
        <v>2.0001053571428569E-2</v>
      </c>
      <c r="EF1060">
        <v>0</v>
      </c>
      <c r="EG1060">
        <v>737.50307142857139</v>
      </c>
      <c r="EH1060">
        <v>5.000560000000001</v>
      </c>
      <c r="EI1060">
        <v>14736.225</v>
      </c>
      <c r="EJ1060">
        <v>17294.95357142857</v>
      </c>
      <c r="EK1060">
        <v>38.75646428571428</v>
      </c>
      <c r="EL1060">
        <v>39.276571428571422</v>
      </c>
      <c r="EM1060">
        <v>38.374749999999992</v>
      </c>
      <c r="EN1060">
        <v>38.053392857142853</v>
      </c>
      <c r="EO1060">
        <v>39.682714285714283</v>
      </c>
      <c r="EP1060">
        <v>1955.109285714286</v>
      </c>
      <c r="EQ1060">
        <v>39.900714285714287</v>
      </c>
      <c r="ER1060">
        <v>0</v>
      </c>
      <c r="ES1060">
        <v>1659037454.4000001</v>
      </c>
      <c r="ET1060">
        <v>0</v>
      </c>
      <c r="EU1060">
        <v>737.46616000000006</v>
      </c>
      <c r="EV1060">
        <v>-4.5729230750805829</v>
      </c>
      <c r="EW1060">
        <v>-116.7692305412793</v>
      </c>
      <c r="EX1060">
        <v>14735.136</v>
      </c>
      <c r="EY1060">
        <v>15</v>
      </c>
      <c r="EZ1060">
        <v>0</v>
      </c>
      <c r="FA1060" t="s">
        <v>418</v>
      </c>
      <c r="FB1060">
        <v>1655239120</v>
      </c>
      <c r="FC1060">
        <v>1655239135</v>
      </c>
      <c r="FD1060">
        <v>0</v>
      </c>
      <c r="FE1060">
        <v>-7.4999999999999997E-2</v>
      </c>
      <c r="FF1060">
        <v>-2.7E-2</v>
      </c>
      <c r="FG1060">
        <v>1.986</v>
      </c>
      <c r="FH1060">
        <v>0.13900000000000001</v>
      </c>
      <c r="FI1060">
        <v>420</v>
      </c>
      <c r="FJ1060">
        <v>22</v>
      </c>
      <c r="FK1060">
        <v>0.12</v>
      </c>
      <c r="FL1060">
        <v>0.02</v>
      </c>
      <c r="FM1060">
        <v>-59.292007499999997</v>
      </c>
      <c r="FN1060">
        <v>-3.4673234521575131</v>
      </c>
      <c r="FO1060">
        <v>0.35785923656341528</v>
      </c>
      <c r="FP1060">
        <v>0</v>
      </c>
      <c r="FQ1060">
        <v>737.8322352941176</v>
      </c>
      <c r="FR1060">
        <v>-5.8451948083049583</v>
      </c>
      <c r="FS1060">
        <v>0.62833688317202319</v>
      </c>
      <c r="FT1060">
        <v>0</v>
      </c>
      <c r="FU1060">
        <v>7.8526927500000001</v>
      </c>
      <c r="FV1060">
        <v>3.1315384615368827E-2</v>
      </c>
      <c r="FW1060">
        <v>6.1784103892101438E-3</v>
      </c>
      <c r="FX1060">
        <v>1</v>
      </c>
      <c r="FY1060">
        <v>1</v>
      </c>
      <c r="FZ1060">
        <v>3</v>
      </c>
      <c r="GA1060" t="s">
        <v>419</v>
      </c>
      <c r="GB1060">
        <v>2.9805600000000001</v>
      </c>
      <c r="GC1060">
        <v>2.7282500000000001</v>
      </c>
      <c r="GD1060">
        <v>0.18549299999999999</v>
      </c>
      <c r="GE1060">
        <v>0.19206999999999999</v>
      </c>
      <c r="GF1060">
        <v>0.10315199999999999</v>
      </c>
      <c r="GG1060">
        <v>7.6921199999999995E-2</v>
      </c>
      <c r="GH1060">
        <v>24449</v>
      </c>
      <c r="GI1060">
        <v>23886.9</v>
      </c>
      <c r="GJ1060">
        <v>30542</v>
      </c>
      <c r="GK1060">
        <v>29807.1</v>
      </c>
      <c r="GL1060">
        <v>37797</v>
      </c>
      <c r="GM1060">
        <v>36245.699999999997</v>
      </c>
      <c r="GN1060">
        <v>46717.3</v>
      </c>
      <c r="GO1060">
        <v>44333</v>
      </c>
      <c r="GP1060">
        <v>1.8819999999999999</v>
      </c>
      <c r="GQ1060">
        <v>1.84995</v>
      </c>
      <c r="GR1060">
        <v>0.13070200000000001</v>
      </c>
      <c r="GS1060">
        <v>0</v>
      </c>
      <c r="GT1060">
        <v>24.767800000000001</v>
      </c>
      <c r="GU1060">
        <v>999.9</v>
      </c>
      <c r="GV1060">
        <v>42.7</v>
      </c>
      <c r="GW1060">
        <v>32.4</v>
      </c>
      <c r="GX1060">
        <v>23.0685</v>
      </c>
      <c r="GY1060">
        <v>62.999899999999997</v>
      </c>
      <c r="GZ1060">
        <v>25.1723</v>
      </c>
      <c r="HA1060">
        <v>1</v>
      </c>
      <c r="HB1060">
        <v>-0.100371</v>
      </c>
      <c r="HC1060">
        <v>-2.28322E-2</v>
      </c>
      <c r="HD1060">
        <v>20.193999999999999</v>
      </c>
      <c r="HE1060">
        <v>5.2301700000000002</v>
      </c>
      <c r="HF1060">
        <v>11.968</v>
      </c>
      <c r="HG1060">
        <v>4.9708500000000004</v>
      </c>
      <c r="HH1060">
        <v>3.2894999999999999</v>
      </c>
      <c r="HI1060">
        <v>9486</v>
      </c>
      <c r="HJ1060">
        <v>9999</v>
      </c>
      <c r="HK1060">
        <v>9999</v>
      </c>
      <c r="HL1060">
        <v>299</v>
      </c>
      <c r="HM1060">
        <v>4.9728899999999996</v>
      </c>
      <c r="HN1060">
        <v>1.87738</v>
      </c>
      <c r="HO1060">
        <v>1.87547</v>
      </c>
      <c r="HP1060">
        <v>1.8783399999999999</v>
      </c>
      <c r="HQ1060">
        <v>1.8750100000000001</v>
      </c>
      <c r="HR1060">
        <v>1.8785700000000001</v>
      </c>
      <c r="HS1060">
        <v>1.87568</v>
      </c>
      <c r="HT1060">
        <v>1.87683</v>
      </c>
      <c r="HU1060">
        <v>0</v>
      </c>
      <c r="HV1060">
        <v>0</v>
      </c>
      <c r="HW1060">
        <v>0</v>
      </c>
      <c r="HX1060">
        <v>0</v>
      </c>
      <c r="HY1060" t="s">
        <v>420</v>
      </c>
      <c r="HZ1060" t="s">
        <v>421</v>
      </c>
      <c r="IA1060" t="s">
        <v>422</v>
      </c>
      <c r="IB1060" t="s">
        <v>422</v>
      </c>
      <c r="IC1060" t="s">
        <v>422</v>
      </c>
      <c r="ID1060" t="s">
        <v>422</v>
      </c>
      <c r="IE1060">
        <v>0</v>
      </c>
      <c r="IF1060">
        <v>100</v>
      </c>
      <c r="IG1060">
        <v>100</v>
      </c>
      <c r="IH1060">
        <v>5.32</v>
      </c>
      <c r="II1060">
        <v>0.2908</v>
      </c>
      <c r="IJ1060">
        <v>1.981763419366358</v>
      </c>
      <c r="IK1060">
        <v>4.1594547590360449E-3</v>
      </c>
      <c r="IL1060">
        <v>-1.867668404869411E-6</v>
      </c>
      <c r="IM1060">
        <v>4.9096340421811042E-10</v>
      </c>
      <c r="IN1060">
        <v>-2.3250521569731349E-2</v>
      </c>
      <c r="IO1060">
        <v>5.6214120975847052E-3</v>
      </c>
      <c r="IP1060">
        <v>3.6430730392419388E-4</v>
      </c>
      <c r="IQ1060">
        <v>5.8048895600362112E-7</v>
      </c>
      <c r="IR1060">
        <v>0</v>
      </c>
      <c r="IS1060">
        <v>2100</v>
      </c>
      <c r="IT1060">
        <v>1</v>
      </c>
      <c r="IU1060">
        <v>26</v>
      </c>
      <c r="IV1060">
        <v>63305.599999999999</v>
      </c>
      <c r="IW1060">
        <v>63305.3</v>
      </c>
      <c r="IX1060">
        <v>2.8552200000000001</v>
      </c>
      <c r="IY1060">
        <v>2.52197</v>
      </c>
      <c r="IZ1060">
        <v>1.39893</v>
      </c>
      <c r="JA1060">
        <v>2.34131</v>
      </c>
      <c r="JB1060">
        <v>1.4489700000000001</v>
      </c>
      <c r="JC1060">
        <v>2.4340799999999998</v>
      </c>
      <c r="JD1060">
        <v>37.747</v>
      </c>
      <c r="JE1060">
        <v>24.078700000000001</v>
      </c>
      <c r="JF1060">
        <v>18</v>
      </c>
      <c r="JG1060">
        <v>488.26400000000001</v>
      </c>
      <c r="JH1060">
        <v>439.36399999999998</v>
      </c>
      <c r="JI1060">
        <v>25</v>
      </c>
      <c r="JJ1060">
        <v>25.7729</v>
      </c>
      <c r="JK1060">
        <v>30.0001</v>
      </c>
      <c r="JL1060">
        <v>25.6069</v>
      </c>
      <c r="JM1060">
        <v>25.688600000000001</v>
      </c>
      <c r="JN1060">
        <v>57.161700000000003</v>
      </c>
      <c r="JO1060">
        <v>38.505499999999998</v>
      </c>
      <c r="JP1060">
        <v>0</v>
      </c>
      <c r="JQ1060">
        <v>25</v>
      </c>
      <c r="JR1060">
        <v>1389.85</v>
      </c>
      <c r="JS1060">
        <v>14.805199999999999</v>
      </c>
      <c r="JT1060">
        <v>100.964</v>
      </c>
      <c r="JU1060">
        <v>101.935</v>
      </c>
    </row>
    <row r="1061" spans="1:281" x14ac:dyDescent="0.2">
      <c r="A1061">
        <v>1045</v>
      </c>
      <c r="B1061">
        <v>1659037458</v>
      </c>
      <c r="C1061">
        <v>13739.5</v>
      </c>
      <c r="D1061" t="s">
        <v>2522</v>
      </c>
      <c r="E1061" t="s">
        <v>2523</v>
      </c>
      <c r="F1061">
        <v>5</v>
      </c>
      <c r="G1061" t="s">
        <v>415</v>
      </c>
      <c r="H1061" t="s">
        <v>2357</v>
      </c>
      <c r="I1061">
        <v>1659037450.5</v>
      </c>
      <c r="J1061">
        <f t="shared" si="800"/>
        <v>6.686928775795767E-3</v>
      </c>
      <c r="K1061">
        <f t="shared" si="801"/>
        <v>6.6869287757957672</v>
      </c>
      <c r="L1061">
        <f t="shared" si="802"/>
        <v>22.068523489941654</v>
      </c>
      <c r="M1061">
        <f t="shared" si="803"/>
        <v>1300.343333333333</v>
      </c>
      <c r="N1061">
        <f t="shared" si="804"/>
        <v>1176.542545883302</v>
      </c>
      <c r="O1061">
        <f t="shared" si="805"/>
        <v>106.48325865271737</v>
      </c>
      <c r="P1061">
        <f t="shared" si="806"/>
        <v>117.68787791410981</v>
      </c>
      <c r="Q1061">
        <f t="shared" si="807"/>
        <v>0.42054453010223741</v>
      </c>
      <c r="R1061">
        <f t="shared" si="808"/>
        <v>2.7572537563863584</v>
      </c>
      <c r="S1061">
        <f t="shared" si="809"/>
        <v>0.38788569956507518</v>
      </c>
      <c r="T1061">
        <f t="shared" si="810"/>
        <v>0.2451511322756289</v>
      </c>
      <c r="U1061">
        <f t="shared" si="811"/>
        <v>321.51127857534749</v>
      </c>
      <c r="V1061">
        <f t="shared" si="812"/>
        <v>26.902694105732632</v>
      </c>
      <c r="W1061">
        <f t="shared" si="813"/>
        <v>26.913596296296301</v>
      </c>
      <c r="X1061">
        <f t="shared" si="814"/>
        <v>3.5610366987138726</v>
      </c>
      <c r="Y1061">
        <f t="shared" si="815"/>
        <v>58.145353635745522</v>
      </c>
      <c r="Z1061">
        <f t="shared" si="816"/>
        <v>2.049136046650482</v>
      </c>
      <c r="AA1061">
        <f t="shared" si="817"/>
        <v>3.5241612932434765</v>
      </c>
      <c r="AB1061">
        <f t="shared" si="818"/>
        <v>1.5119006520633906</v>
      </c>
      <c r="AC1061">
        <f t="shared" si="819"/>
        <v>-294.8935590125933</v>
      </c>
      <c r="AD1061">
        <f t="shared" si="820"/>
        <v>-26.310884419031282</v>
      </c>
      <c r="AE1061">
        <f t="shared" si="821"/>
        <v>-2.0557670500650778</v>
      </c>
      <c r="AF1061">
        <f t="shared" si="822"/>
        <v>-1.7489319063421647</v>
      </c>
      <c r="AG1061">
        <f t="shared" si="823"/>
        <v>41.075812317608289</v>
      </c>
      <c r="AH1061">
        <f t="shared" si="824"/>
        <v>6.6954554488966496</v>
      </c>
      <c r="AI1061">
        <f t="shared" si="825"/>
        <v>22.068523489941654</v>
      </c>
      <c r="AJ1061">
        <v>1397.1065626601769</v>
      </c>
      <c r="AK1061">
        <v>1354.1831515151521</v>
      </c>
      <c r="AL1061">
        <v>3.406960733454651</v>
      </c>
      <c r="AM1061">
        <v>64.966641921284506</v>
      </c>
      <c r="AN1061">
        <f t="shared" si="826"/>
        <v>6.6869287757957672</v>
      </c>
      <c r="AO1061">
        <v>14.791479503062041</v>
      </c>
      <c r="AP1061">
        <v>22.633940606060602</v>
      </c>
      <c r="AQ1061">
        <v>-1.99249016820063E-4</v>
      </c>
      <c r="AR1061">
        <v>82.71412704073343</v>
      </c>
      <c r="AS1061">
        <v>3</v>
      </c>
      <c r="AT1061">
        <v>1</v>
      </c>
      <c r="AU1061">
        <f t="shared" si="827"/>
        <v>1</v>
      </c>
      <c r="AV1061">
        <f t="shared" si="828"/>
        <v>0</v>
      </c>
      <c r="AW1061">
        <f t="shared" si="829"/>
        <v>47886.957679118692</v>
      </c>
      <c r="AX1061" t="s">
        <v>416</v>
      </c>
      <c r="AY1061" t="s">
        <v>416</v>
      </c>
      <c r="AZ1061">
        <v>0</v>
      </c>
      <c r="BA1061">
        <v>0</v>
      </c>
      <c r="BB1061" t="e">
        <f t="shared" si="830"/>
        <v>#DIV/0!</v>
      </c>
      <c r="BC1061">
        <v>0</v>
      </c>
      <c r="BD1061" t="s">
        <v>416</v>
      </c>
      <c r="BE1061" t="s">
        <v>416</v>
      </c>
      <c r="BF1061">
        <v>0</v>
      </c>
      <c r="BG1061">
        <v>0</v>
      </c>
      <c r="BH1061" t="e">
        <f t="shared" si="831"/>
        <v>#DIV/0!</v>
      </c>
      <c r="BI1061">
        <v>0.5</v>
      </c>
      <c r="BJ1061">
        <f t="shared" si="832"/>
        <v>1681.2023218870534</v>
      </c>
      <c r="BK1061">
        <f t="shared" si="833"/>
        <v>22.068523489941654</v>
      </c>
      <c r="BL1061" t="e">
        <f t="shared" si="834"/>
        <v>#DIV/0!</v>
      </c>
      <c r="BM1061">
        <f t="shared" si="835"/>
        <v>1.3126631579458562E-2</v>
      </c>
      <c r="BN1061" t="e">
        <f t="shared" si="836"/>
        <v>#DIV/0!</v>
      </c>
      <c r="BO1061" t="e">
        <f t="shared" si="837"/>
        <v>#DIV/0!</v>
      </c>
      <c r="BP1061" t="s">
        <v>416</v>
      </c>
      <c r="BQ1061">
        <v>0</v>
      </c>
      <c r="BR1061" t="e">
        <f t="shared" si="838"/>
        <v>#DIV/0!</v>
      </c>
      <c r="BS1061" t="e">
        <f t="shared" si="839"/>
        <v>#DIV/0!</v>
      </c>
      <c r="BT1061" t="e">
        <f t="shared" si="840"/>
        <v>#DIV/0!</v>
      </c>
      <c r="BU1061" t="e">
        <f t="shared" si="841"/>
        <v>#DIV/0!</v>
      </c>
      <c r="BV1061" t="e">
        <f t="shared" si="842"/>
        <v>#DIV/0!</v>
      </c>
      <c r="BW1061" t="e">
        <f t="shared" si="843"/>
        <v>#DIV/0!</v>
      </c>
      <c r="BX1061" t="e">
        <f t="shared" si="844"/>
        <v>#DIV/0!</v>
      </c>
      <c r="BY1061" t="e">
        <f t="shared" si="845"/>
        <v>#DIV/0!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f t="shared" si="846"/>
        <v>2000.0062962962959</v>
      </c>
      <c r="CS1061">
        <f t="shared" si="847"/>
        <v>1681.2023218870534</v>
      </c>
      <c r="CT1061">
        <f t="shared" si="848"/>
        <v>0.84059851461486979</v>
      </c>
      <c r="CU1061">
        <f t="shared" si="849"/>
        <v>0.16075513320669887</v>
      </c>
      <c r="CV1061">
        <v>6</v>
      </c>
      <c r="CW1061">
        <v>0.5</v>
      </c>
      <c r="CX1061" t="s">
        <v>417</v>
      </c>
      <c r="CY1061">
        <v>2</v>
      </c>
      <c r="CZ1061" t="b">
        <v>1</v>
      </c>
      <c r="DA1061">
        <v>1659037450.5</v>
      </c>
      <c r="DB1061">
        <v>1300.343333333333</v>
      </c>
      <c r="DC1061">
        <v>1360.0711111111109</v>
      </c>
      <c r="DD1061">
        <v>22.641077777777781</v>
      </c>
      <c r="DE1061">
        <v>14.78987037037037</v>
      </c>
      <c r="DF1061">
        <v>1295.0396296296301</v>
      </c>
      <c r="DG1061">
        <v>22.350214814814809</v>
      </c>
      <c r="DH1061">
        <v>500.09096296296298</v>
      </c>
      <c r="DI1061">
        <v>90.405244444444449</v>
      </c>
      <c r="DJ1061">
        <v>9.998974814814815E-2</v>
      </c>
      <c r="DK1061">
        <v>26.736596296296302</v>
      </c>
      <c r="DL1061">
        <v>26.913596296296301</v>
      </c>
      <c r="DM1061">
        <v>999.90000000000009</v>
      </c>
      <c r="DN1061">
        <v>0</v>
      </c>
      <c r="DO1061">
        <v>0</v>
      </c>
      <c r="DP1061">
        <v>10008.98185185185</v>
      </c>
      <c r="DQ1061">
        <v>0</v>
      </c>
      <c r="DR1061">
        <v>19.0868</v>
      </c>
      <c r="DS1061">
        <v>-59.728003703703713</v>
      </c>
      <c r="DT1061">
        <v>1330.4662962962959</v>
      </c>
      <c r="DU1061">
        <v>1380.4888888888891</v>
      </c>
      <c r="DV1061">
        <v>7.8511985185185189</v>
      </c>
      <c r="DW1061">
        <v>1360.0711111111109</v>
      </c>
      <c r="DX1061">
        <v>14.78987037037037</v>
      </c>
      <c r="DY1061">
        <v>2.0468718518518521</v>
      </c>
      <c r="DZ1061">
        <v>1.3370818518518519</v>
      </c>
      <c r="EA1061">
        <v>17.811651851851849</v>
      </c>
      <c r="EB1061">
        <v>11.22228888888889</v>
      </c>
      <c r="EC1061">
        <v>2000.0062962962959</v>
      </c>
      <c r="ED1061">
        <v>0.97999822222222222</v>
      </c>
      <c r="EE1061">
        <v>2.0001303703703701E-2</v>
      </c>
      <c r="EF1061">
        <v>0</v>
      </c>
      <c r="EG1061">
        <v>737.0777777777779</v>
      </c>
      <c r="EH1061">
        <v>5.000560000000001</v>
      </c>
      <c r="EI1061">
        <v>14726.11851851852</v>
      </c>
      <c r="EJ1061">
        <v>17294.92222222222</v>
      </c>
      <c r="EK1061">
        <v>38.696481481481477</v>
      </c>
      <c r="EL1061">
        <v>39.259185185185189</v>
      </c>
      <c r="EM1061">
        <v>38.356185185185183</v>
      </c>
      <c r="EN1061">
        <v>38.041407407407412</v>
      </c>
      <c r="EO1061">
        <v>39.670999999999999</v>
      </c>
      <c r="EP1061">
        <v>1955.105185185186</v>
      </c>
      <c r="EQ1061">
        <v>39.901111111111113</v>
      </c>
      <c r="ER1061">
        <v>0</v>
      </c>
      <c r="ES1061">
        <v>1659037459.2</v>
      </c>
      <c r="ET1061">
        <v>0</v>
      </c>
      <c r="EU1061">
        <v>737.06459999999993</v>
      </c>
      <c r="EV1061">
        <v>-3.8007692443725261</v>
      </c>
      <c r="EW1061">
        <v>-112.3384615335689</v>
      </c>
      <c r="EX1061">
        <v>14726.012000000001</v>
      </c>
      <c r="EY1061">
        <v>15</v>
      </c>
      <c r="EZ1061">
        <v>0</v>
      </c>
      <c r="FA1061" t="s">
        <v>418</v>
      </c>
      <c r="FB1061">
        <v>1655239120</v>
      </c>
      <c r="FC1061">
        <v>1655239135</v>
      </c>
      <c r="FD1061">
        <v>0</v>
      </c>
      <c r="FE1061">
        <v>-7.4999999999999997E-2</v>
      </c>
      <c r="FF1061">
        <v>-2.7E-2</v>
      </c>
      <c r="FG1061">
        <v>1.986</v>
      </c>
      <c r="FH1061">
        <v>0.13900000000000001</v>
      </c>
      <c r="FI1061">
        <v>420</v>
      </c>
      <c r="FJ1061">
        <v>22</v>
      </c>
      <c r="FK1061">
        <v>0.12</v>
      </c>
      <c r="FL1061">
        <v>0.02</v>
      </c>
      <c r="FM1061">
        <v>-59.568863414634151</v>
      </c>
      <c r="FN1061">
        <v>-3.034620209059308</v>
      </c>
      <c r="FO1061">
        <v>0.32402144294904228</v>
      </c>
      <c r="FP1061">
        <v>0</v>
      </c>
      <c r="FQ1061">
        <v>737.34985294117644</v>
      </c>
      <c r="FR1061">
        <v>-4.3779220849352312</v>
      </c>
      <c r="FS1061">
        <v>0.4898012881803353</v>
      </c>
      <c r="FT1061">
        <v>0</v>
      </c>
      <c r="FU1061">
        <v>7.8526282926829269</v>
      </c>
      <c r="FV1061">
        <v>-4.3787456445996541E-2</v>
      </c>
      <c r="FW1061">
        <v>5.9661765762276386E-3</v>
      </c>
      <c r="FX1061">
        <v>1</v>
      </c>
      <c r="FY1061">
        <v>1</v>
      </c>
      <c r="FZ1061">
        <v>3</v>
      </c>
      <c r="GA1061" t="s">
        <v>419</v>
      </c>
      <c r="GB1061">
        <v>2.98061</v>
      </c>
      <c r="GC1061">
        <v>2.72811</v>
      </c>
      <c r="GD1061">
        <v>0.18692700000000001</v>
      </c>
      <c r="GE1061">
        <v>0.19347700000000001</v>
      </c>
      <c r="GF1061">
        <v>0.10313700000000001</v>
      </c>
      <c r="GG1061">
        <v>7.6928399999999994E-2</v>
      </c>
      <c r="GH1061">
        <v>24405.9</v>
      </c>
      <c r="GI1061">
        <v>23845</v>
      </c>
      <c r="GJ1061">
        <v>30542</v>
      </c>
      <c r="GK1061">
        <v>29806.799999999999</v>
      </c>
      <c r="GL1061">
        <v>37797.800000000003</v>
      </c>
      <c r="GM1061">
        <v>36245.199999999997</v>
      </c>
      <c r="GN1061">
        <v>46717.4</v>
      </c>
      <c r="GO1061">
        <v>44332.6</v>
      </c>
      <c r="GP1061">
        <v>1.8817999999999999</v>
      </c>
      <c r="GQ1061">
        <v>1.8499000000000001</v>
      </c>
      <c r="GR1061">
        <v>0.13148799999999999</v>
      </c>
      <c r="GS1061">
        <v>0</v>
      </c>
      <c r="GT1061">
        <v>24.767800000000001</v>
      </c>
      <c r="GU1061">
        <v>999.9</v>
      </c>
      <c r="GV1061">
        <v>42.7</v>
      </c>
      <c r="GW1061">
        <v>32.4</v>
      </c>
      <c r="GX1061">
        <v>23.0701</v>
      </c>
      <c r="GY1061">
        <v>62.979900000000001</v>
      </c>
      <c r="GZ1061">
        <v>24.567299999999999</v>
      </c>
      <c r="HA1061">
        <v>1</v>
      </c>
      <c r="HB1061">
        <v>-0.100412</v>
      </c>
      <c r="HC1061">
        <v>-2.27669E-2</v>
      </c>
      <c r="HD1061">
        <v>20.194299999999998</v>
      </c>
      <c r="HE1061">
        <v>5.2301700000000002</v>
      </c>
      <c r="HF1061">
        <v>11.968</v>
      </c>
      <c r="HG1061">
        <v>4.9708500000000004</v>
      </c>
      <c r="HH1061">
        <v>3.2894999999999999</v>
      </c>
      <c r="HI1061">
        <v>9486</v>
      </c>
      <c r="HJ1061">
        <v>9999</v>
      </c>
      <c r="HK1061">
        <v>9999</v>
      </c>
      <c r="HL1061">
        <v>299</v>
      </c>
      <c r="HM1061">
        <v>4.9729000000000001</v>
      </c>
      <c r="HN1061">
        <v>1.8774200000000001</v>
      </c>
      <c r="HO1061">
        <v>1.87547</v>
      </c>
      <c r="HP1061">
        <v>1.87835</v>
      </c>
      <c r="HQ1061">
        <v>1.8750100000000001</v>
      </c>
      <c r="HR1061">
        <v>1.8785799999999999</v>
      </c>
      <c r="HS1061">
        <v>1.8756600000000001</v>
      </c>
      <c r="HT1061">
        <v>1.87683</v>
      </c>
      <c r="HU1061">
        <v>0</v>
      </c>
      <c r="HV1061">
        <v>0</v>
      </c>
      <c r="HW1061">
        <v>0</v>
      </c>
      <c r="HX1061">
        <v>0</v>
      </c>
      <c r="HY1061" t="s">
        <v>420</v>
      </c>
      <c r="HZ1061" t="s">
        <v>421</v>
      </c>
      <c r="IA1061" t="s">
        <v>422</v>
      </c>
      <c r="IB1061" t="s">
        <v>422</v>
      </c>
      <c r="IC1061" t="s">
        <v>422</v>
      </c>
      <c r="ID1061" t="s">
        <v>422</v>
      </c>
      <c r="IE1061">
        <v>0</v>
      </c>
      <c r="IF1061">
        <v>100</v>
      </c>
      <c r="IG1061">
        <v>100</v>
      </c>
      <c r="IH1061">
        <v>5.35</v>
      </c>
      <c r="II1061">
        <v>0.29070000000000001</v>
      </c>
      <c r="IJ1061">
        <v>1.981763419366358</v>
      </c>
      <c r="IK1061">
        <v>4.1594547590360449E-3</v>
      </c>
      <c r="IL1061">
        <v>-1.867668404869411E-6</v>
      </c>
      <c r="IM1061">
        <v>4.9096340421811042E-10</v>
      </c>
      <c r="IN1061">
        <v>-2.3250521569731349E-2</v>
      </c>
      <c r="IO1061">
        <v>5.6214120975847052E-3</v>
      </c>
      <c r="IP1061">
        <v>3.6430730392419388E-4</v>
      </c>
      <c r="IQ1061">
        <v>5.8048895600362112E-7</v>
      </c>
      <c r="IR1061">
        <v>0</v>
      </c>
      <c r="IS1061">
        <v>2100</v>
      </c>
      <c r="IT1061">
        <v>1</v>
      </c>
      <c r="IU1061">
        <v>26</v>
      </c>
      <c r="IV1061">
        <v>63305.599999999999</v>
      </c>
      <c r="IW1061">
        <v>63305.4</v>
      </c>
      <c r="IX1061">
        <v>2.8808600000000002</v>
      </c>
      <c r="IY1061">
        <v>2.5341800000000001</v>
      </c>
      <c r="IZ1061">
        <v>1.39893</v>
      </c>
      <c r="JA1061">
        <v>2.34009</v>
      </c>
      <c r="JB1061">
        <v>1.4489700000000001</v>
      </c>
      <c r="JC1061">
        <v>2.4438499999999999</v>
      </c>
      <c r="JD1061">
        <v>37.747</v>
      </c>
      <c r="JE1061">
        <v>24.078700000000001</v>
      </c>
      <c r="JF1061">
        <v>18</v>
      </c>
      <c r="JG1061">
        <v>488.14299999999997</v>
      </c>
      <c r="JH1061">
        <v>439.33300000000003</v>
      </c>
      <c r="JI1061">
        <v>25</v>
      </c>
      <c r="JJ1061">
        <v>25.7729</v>
      </c>
      <c r="JK1061">
        <v>30.0001</v>
      </c>
      <c r="JL1061">
        <v>25.6051</v>
      </c>
      <c r="JM1061">
        <v>25.688600000000001</v>
      </c>
      <c r="JN1061">
        <v>57.678800000000003</v>
      </c>
      <c r="JO1061">
        <v>38.505499999999998</v>
      </c>
      <c r="JP1061">
        <v>0</v>
      </c>
      <c r="JQ1061">
        <v>25</v>
      </c>
      <c r="JR1061">
        <v>1403.21</v>
      </c>
      <c r="JS1061">
        <v>14.8165</v>
      </c>
      <c r="JT1061">
        <v>100.964</v>
      </c>
      <c r="JU1061">
        <v>101.934</v>
      </c>
    </row>
    <row r="1062" spans="1:281" x14ac:dyDescent="0.2">
      <c r="A1062">
        <v>1046</v>
      </c>
      <c r="B1062">
        <v>1659037463</v>
      </c>
      <c r="C1062">
        <v>13744.5</v>
      </c>
      <c r="D1062" t="s">
        <v>2524</v>
      </c>
      <c r="E1062" t="s">
        <v>2525</v>
      </c>
      <c r="F1062">
        <v>5</v>
      </c>
      <c r="G1062" t="s">
        <v>415</v>
      </c>
      <c r="H1062" t="s">
        <v>2357</v>
      </c>
      <c r="I1062">
        <v>1659037455.2142861</v>
      </c>
      <c r="J1062">
        <f t="shared" si="800"/>
        <v>6.680684941102368E-3</v>
      </c>
      <c r="K1062">
        <f t="shared" si="801"/>
        <v>6.6806849411023679</v>
      </c>
      <c r="L1062">
        <f t="shared" si="802"/>
        <v>21.938605381223997</v>
      </c>
      <c r="M1062">
        <f t="shared" si="803"/>
        <v>1315.9792857142861</v>
      </c>
      <c r="N1062">
        <f t="shared" si="804"/>
        <v>1192.0852114280124</v>
      </c>
      <c r="O1062">
        <f t="shared" si="805"/>
        <v>107.89006661921</v>
      </c>
      <c r="P1062">
        <f t="shared" si="806"/>
        <v>119.10314081921541</v>
      </c>
      <c r="Q1062">
        <f t="shared" si="807"/>
        <v>0.41971942633241366</v>
      </c>
      <c r="R1062">
        <f t="shared" si="808"/>
        <v>2.7562142229031679</v>
      </c>
      <c r="S1062">
        <f t="shared" si="809"/>
        <v>0.38717206082466255</v>
      </c>
      <c r="T1062">
        <f t="shared" si="810"/>
        <v>0.24469612380217592</v>
      </c>
      <c r="U1062">
        <f t="shared" si="811"/>
        <v>321.51247371027722</v>
      </c>
      <c r="V1062">
        <f t="shared" si="812"/>
        <v>26.902600301215259</v>
      </c>
      <c r="W1062">
        <f t="shared" si="813"/>
        <v>26.918039285714279</v>
      </c>
      <c r="X1062">
        <f t="shared" si="814"/>
        <v>3.5619666488067194</v>
      </c>
      <c r="Y1062">
        <f t="shared" si="815"/>
        <v>58.139297225892548</v>
      </c>
      <c r="Z1062">
        <f t="shared" si="816"/>
        <v>2.0486961267113326</v>
      </c>
      <c r="AA1062">
        <f t="shared" si="817"/>
        <v>3.5237717421168591</v>
      </c>
      <c r="AB1062">
        <f t="shared" si="818"/>
        <v>1.5132705220953868</v>
      </c>
      <c r="AC1062">
        <f t="shared" si="819"/>
        <v>-294.61820590261442</v>
      </c>
      <c r="AD1062">
        <f t="shared" si="820"/>
        <v>-27.240284919405667</v>
      </c>
      <c r="AE1062">
        <f t="shared" si="821"/>
        <v>-2.1292146334209399</v>
      </c>
      <c r="AF1062">
        <f t="shared" si="822"/>
        <v>-2.4752317451637964</v>
      </c>
      <c r="AG1062">
        <f t="shared" si="823"/>
        <v>41.118009259166286</v>
      </c>
      <c r="AH1062">
        <f t="shared" si="824"/>
        <v>6.6893318081439332</v>
      </c>
      <c r="AI1062">
        <f t="shared" si="825"/>
        <v>21.938605381223997</v>
      </c>
      <c r="AJ1062">
        <v>1414.28574927465</v>
      </c>
      <c r="AK1062">
        <v>1371.3644242424241</v>
      </c>
      <c r="AL1062">
        <v>3.439750797088065</v>
      </c>
      <c r="AM1062">
        <v>64.966641921284506</v>
      </c>
      <c r="AN1062">
        <f t="shared" si="826"/>
        <v>6.6806849411023679</v>
      </c>
      <c r="AO1062">
        <v>14.793347010656911</v>
      </c>
      <c r="AP1062">
        <v>22.628405454545451</v>
      </c>
      <c r="AQ1062">
        <v>-1.3282166864245879E-4</v>
      </c>
      <c r="AR1062">
        <v>82.71412704073343</v>
      </c>
      <c r="AS1062">
        <v>3</v>
      </c>
      <c r="AT1062">
        <v>1</v>
      </c>
      <c r="AU1062">
        <f t="shared" si="827"/>
        <v>1</v>
      </c>
      <c r="AV1062">
        <f t="shared" si="828"/>
        <v>0</v>
      </c>
      <c r="AW1062">
        <f t="shared" si="829"/>
        <v>47859.019966369939</v>
      </c>
      <c r="AX1062" t="s">
        <v>416</v>
      </c>
      <c r="AY1062" t="s">
        <v>416</v>
      </c>
      <c r="AZ1062">
        <v>0</v>
      </c>
      <c r="BA1062">
        <v>0</v>
      </c>
      <c r="BB1062" t="e">
        <f t="shared" si="830"/>
        <v>#DIV/0!</v>
      </c>
      <c r="BC1062">
        <v>0</v>
      </c>
      <c r="BD1062" t="s">
        <v>416</v>
      </c>
      <c r="BE1062" t="s">
        <v>416</v>
      </c>
      <c r="BF1062">
        <v>0</v>
      </c>
      <c r="BG1062">
        <v>0</v>
      </c>
      <c r="BH1062" t="e">
        <f t="shared" si="831"/>
        <v>#DIV/0!</v>
      </c>
      <c r="BI1062">
        <v>0.5</v>
      </c>
      <c r="BJ1062">
        <f t="shared" si="832"/>
        <v>1681.2087210934083</v>
      </c>
      <c r="BK1062">
        <f t="shared" si="833"/>
        <v>21.938605381223997</v>
      </c>
      <c r="BL1062" t="e">
        <f t="shared" si="834"/>
        <v>#DIV/0!</v>
      </c>
      <c r="BM1062">
        <f t="shared" si="835"/>
        <v>1.3049305006552535E-2</v>
      </c>
      <c r="BN1062" t="e">
        <f t="shared" si="836"/>
        <v>#DIV/0!</v>
      </c>
      <c r="BO1062" t="e">
        <f t="shared" si="837"/>
        <v>#DIV/0!</v>
      </c>
      <c r="BP1062" t="s">
        <v>416</v>
      </c>
      <c r="BQ1062">
        <v>0</v>
      </c>
      <c r="BR1062" t="e">
        <f t="shared" si="838"/>
        <v>#DIV/0!</v>
      </c>
      <c r="BS1062" t="e">
        <f t="shared" si="839"/>
        <v>#DIV/0!</v>
      </c>
      <c r="BT1062" t="e">
        <f t="shared" si="840"/>
        <v>#DIV/0!</v>
      </c>
      <c r="BU1062" t="e">
        <f t="shared" si="841"/>
        <v>#DIV/0!</v>
      </c>
      <c r="BV1062" t="e">
        <f t="shared" si="842"/>
        <v>#DIV/0!</v>
      </c>
      <c r="BW1062" t="e">
        <f t="shared" si="843"/>
        <v>#DIV/0!</v>
      </c>
      <c r="BX1062" t="e">
        <f t="shared" si="844"/>
        <v>#DIV/0!</v>
      </c>
      <c r="BY1062" t="e">
        <f t="shared" si="845"/>
        <v>#DIV/0!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f t="shared" si="846"/>
        <v>2000.013928571429</v>
      </c>
      <c r="CS1062">
        <f t="shared" si="847"/>
        <v>1681.2087210934083</v>
      </c>
      <c r="CT1062">
        <f t="shared" si="848"/>
        <v>0.8405985063785345</v>
      </c>
      <c r="CU1062">
        <f t="shared" si="849"/>
        <v>0.1607551173105716</v>
      </c>
      <c r="CV1062">
        <v>6</v>
      </c>
      <c r="CW1062">
        <v>0.5</v>
      </c>
      <c r="CX1062" t="s">
        <v>417</v>
      </c>
      <c r="CY1062">
        <v>2</v>
      </c>
      <c r="CZ1062" t="b">
        <v>1</v>
      </c>
      <c r="DA1062">
        <v>1659037455.2142861</v>
      </c>
      <c r="DB1062">
        <v>1315.9792857142861</v>
      </c>
      <c r="DC1062">
        <v>1375.8757142857139</v>
      </c>
      <c r="DD1062">
        <v>22.636192857142859</v>
      </c>
      <c r="DE1062">
        <v>14.79185357142857</v>
      </c>
      <c r="DF1062">
        <v>1310.6475</v>
      </c>
      <c r="DG1062">
        <v>22.345439285714289</v>
      </c>
      <c r="DH1062">
        <v>500.07353571428581</v>
      </c>
      <c r="DI1062">
        <v>90.40534642857142</v>
      </c>
      <c r="DJ1062">
        <v>9.9984553571428561E-2</v>
      </c>
      <c r="DK1062">
        <v>26.734717857142861</v>
      </c>
      <c r="DL1062">
        <v>26.918039285714279</v>
      </c>
      <c r="DM1062">
        <v>999.9000000000002</v>
      </c>
      <c r="DN1062">
        <v>0</v>
      </c>
      <c r="DO1062">
        <v>0</v>
      </c>
      <c r="DP1062">
        <v>10002.815714285711</v>
      </c>
      <c r="DQ1062">
        <v>0</v>
      </c>
      <c r="DR1062">
        <v>19.0868</v>
      </c>
      <c r="DS1062">
        <v>-59.897199999999998</v>
      </c>
      <c r="DT1062">
        <v>1346.4575</v>
      </c>
      <c r="DU1062">
        <v>1396.533571428572</v>
      </c>
      <c r="DV1062">
        <v>7.8443289285714286</v>
      </c>
      <c r="DW1062">
        <v>1375.8757142857139</v>
      </c>
      <c r="DX1062">
        <v>14.79185357142857</v>
      </c>
      <c r="DY1062">
        <v>2.0464324999999999</v>
      </c>
      <c r="DZ1062">
        <v>1.337263214285715</v>
      </c>
      <c r="EA1062">
        <v>17.808246428571429</v>
      </c>
      <c r="EB1062">
        <v>11.22433214285714</v>
      </c>
      <c r="EC1062">
        <v>2000.013928571429</v>
      </c>
      <c r="ED1062">
        <v>0.9799983571428571</v>
      </c>
      <c r="EE1062">
        <v>2.000116428571428E-2</v>
      </c>
      <c r="EF1062">
        <v>0</v>
      </c>
      <c r="EG1062">
        <v>736.73885714285723</v>
      </c>
      <c r="EH1062">
        <v>5.000560000000001</v>
      </c>
      <c r="EI1062">
        <v>14717.475</v>
      </c>
      <c r="EJ1062">
        <v>17294.99285714285</v>
      </c>
      <c r="EK1062">
        <v>38.644785714285717</v>
      </c>
      <c r="EL1062">
        <v>39.238750000000003</v>
      </c>
      <c r="EM1062">
        <v>38.314357142857141</v>
      </c>
      <c r="EN1062">
        <v>38.030999999999999</v>
      </c>
      <c r="EO1062">
        <v>39.642499999999991</v>
      </c>
      <c r="EP1062">
        <v>1955.1132142857141</v>
      </c>
      <c r="EQ1062">
        <v>39.900714285714287</v>
      </c>
      <c r="ER1062">
        <v>0</v>
      </c>
      <c r="ES1062">
        <v>1659037464.5999999</v>
      </c>
      <c r="ET1062">
        <v>0</v>
      </c>
      <c r="EU1062">
        <v>736.70180769230763</v>
      </c>
      <c r="EV1062">
        <v>-5.011042744269127</v>
      </c>
      <c r="EW1062">
        <v>-109.28888884772461</v>
      </c>
      <c r="EX1062">
        <v>14716.642307692309</v>
      </c>
      <c r="EY1062">
        <v>15</v>
      </c>
      <c r="EZ1062">
        <v>0</v>
      </c>
      <c r="FA1062" t="s">
        <v>418</v>
      </c>
      <c r="FB1062">
        <v>1655239120</v>
      </c>
      <c r="FC1062">
        <v>1655239135</v>
      </c>
      <c r="FD1062">
        <v>0</v>
      </c>
      <c r="FE1062">
        <v>-7.4999999999999997E-2</v>
      </c>
      <c r="FF1062">
        <v>-2.7E-2</v>
      </c>
      <c r="FG1062">
        <v>1.986</v>
      </c>
      <c r="FH1062">
        <v>0.13900000000000001</v>
      </c>
      <c r="FI1062">
        <v>420</v>
      </c>
      <c r="FJ1062">
        <v>22</v>
      </c>
      <c r="FK1062">
        <v>0.12</v>
      </c>
      <c r="FL1062">
        <v>0.02</v>
      </c>
      <c r="FM1062">
        <v>-59.794046341463407</v>
      </c>
      <c r="FN1062">
        <v>-1.99021672473883</v>
      </c>
      <c r="FO1062">
        <v>0.22455701769023409</v>
      </c>
      <c r="FP1062">
        <v>0</v>
      </c>
      <c r="FQ1062">
        <v>736.91652941176471</v>
      </c>
      <c r="FR1062">
        <v>-4.6314744119309017</v>
      </c>
      <c r="FS1062">
        <v>0.51325003855442908</v>
      </c>
      <c r="FT1062">
        <v>0</v>
      </c>
      <c r="FU1062">
        <v>7.8483026829268283</v>
      </c>
      <c r="FV1062">
        <v>-8.6335400696861159E-2</v>
      </c>
      <c r="FW1062">
        <v>8.5651751009083715E-3</v>
      </c>
      <c r="FX1062">
        <v>1</v>
      </c>
      <c r="FY1062">
        <v>1</v>
      </c>
      <c r="FZ1062">
        <v>3</v>
      </c>
      <c r="GA1062" t="s">
        <v>419</v>
      </c>
      <c r="GB1062">
        <v>2.9805299999999999</v>
      </c>
      <c r="GC1062">
        <v>2.7285499999999998</v>
      </c>
      <c r="GD1062">
        <v>0.188356</v>
      </c>
      <c r="GE1062">
        <v>0.194879</v>
      </c>
      <c r="GF1062">
        <v>0.103117</v>
      </c>
      <c r="GG1062">
        <v>7.6934500000000003E-2</v>
      </c>
      <c r="GH1062">
        <v>24363.3</v>
      </c>
      <c r="GI1062">
        <v>23803.8</v>
      </c>
      <c r="GJ1062">
        <v>30542.400000000001</v>
      </c>
      <c r="GK1062">
        <v>29807.1</v>
      </c>
      <c r="GL1062">
        <v>37799.1</v>
      </c>
      <c r="GM1062">
        <v>36245.599999999999</v>
      </c>
      <c r="GN1062">
        <v>46717.7</v>
      </c>
      <c r="GO1062">
        <v>44333.3</v>
      </c>
      <c r="GP1062">
        <v>1.88212</v>
      </c>
      <c r="GQ1062">
        <v>1.8499000000000001</v>
      </c>
      <c r="GR1062">
        <v>0.13192400000000001</v>
      </c>
      <c r="GS1062">
        <v>0</v>
      </c>
      <c r="GT1062">
        <v>24.769100000000002</v>
      </c>
      <c r="GU1062">
        <v>999.9</v>
      </c>
      <c r="GV1062">
        <v>42.7</v>
      </c>
      <c r="GW1062">
        <v>32.4</v>
      </c>
      <c r="GX1062">
        <v>23.069500000000001</v>
      </c>
      <c r="GY1062">
        <v>63.1999</v>
      </c>
      <c r="GZ1062">
        <v>25.124199999999998</v>
      </c>
      <c r="HA1062">
        <v>1</v>
      </c>
      <c r="HB1062">
        <v>-0.10032000000000001</v>
      </c>
      <c r="HC1062">
        <v>-2.2739700000000002E-2</v>
      </c>
      <c r="HD1062">
        <v>20.194199999999999</v>
      </c>
      <c r="HE1062">
        <v>5.2304700000000004</v>
      </c>
      <c r="HF1062">
        <v>11.968</v>
      </c>
      <c r="HG1062">
        <v>4.9708500000000004</v>
      </c>
      <c r="HH1062">
        <v>3.2894999999999999</v>
      </c>
      <c r="HI1062">
        <v>9486.2000000000007</v>
      </c>
      <c r="HJ1062">
        <v>9999</v>
      </c>
      <c r="HK1062">
        <v>9999</v>
      </c>
      <c r="HL1062">
        <v>299</v>
      </c>
      <c r="HM1062">
        <v>4.9729000000000001</v>
      </c>
      <c r="HN1062">
        <v>1.8773500000000001</v>
      </c>
      <c r="HO1062">
        <v>1.8754599999999999</v>
      </c>
      <c r="HP1062">
        <v>1.87832</v>
      </c>
      <c r="HQ1062">
        <v>1.875</v>
      </c>
      <c r="HR1062">
        <v>1.8785499999999999</v>
      </c>
      <c r="HS1062">
        <v>1.8756200000000001</v>
      </c>
      <c r="HT1062">
        <v>1.87683</v>
      </c>
      <c r="HU1062">
        <v>0</v>
      </c>
      <c r="HV1062">
        <v>0</v>
      </c>
      <c r="HW1062">
        <v>0</v>
      </c>
      <c r="HX1062">
        <v>0</v>
      </c>
      <c r="HY1062" t="s">
        <v>420</v>
      </c>
      <c r="HZ1062" t="s">
        <v>421</v>
      </c>
      <c r="IA1062" t="s">
        <v>422</v>
      </c>
      <c r="IB1062" t="s">
        <v>422</v>
      </c>
      <c r="IC1062" t="s">
        <v>422</v>
      </c>
      <c r="ID1062" t="s">
        <v>422</v>
      </c>
      <c r="IE1062">
        <v>0</v>
      </c>
      <c r="IF1062">
        <v>100</v>
      </c>
      <c r="IG1062">
        <v>100</v>
      </c>
      <c r="IH1062">
        <v>5.38</v>
      </c>
      <c r="II1062">
        <v>0.29060000000000002</v>
      </c>
      <c r="IJ1062">
        <v>1.981763419366358</v>
      </c>
      <c r="IK1062">
        <v>4.1594547590360449E-3</v>
      </c>
      <c r="IL1062">
        <v>-1.867668404869411E-6</v>
      </c>
      <c r="IM1062">
        <v>4.9096340421811042E-10</v>
      </c>
      <c r="IN1062">
        <v>-2.3250521569731349E-2</v>
      </c>
      <c r="IO1062">
        <v>5.6214120975847052E-3</v>
      </c>
      <c r="IP1062">
        <v>3.6430730392419388E-4</v>
      </c>
      <c r="IQ1062">
        <v>5.8048895600362112E-7</v>
      </c>
      <c r="IR1062">
        <v>0</v>
      </c>
      <c r="IS1062">
        <v>2100</v>
      </c>
      <c r="IT1062">
        <v>1</v>
      </c>
      <c r="IU1062">
        <v>26</v>
      </c>
      <c r="IV1062">
        <v>63305.7</v>
      </c>
      <c r="IW1062">
        <v>63305.5</v>
      </c>
      <c r="IX1062">
        <v>2.9089399999999999</v>
      </c>
      <c r="IY1062">
        <v>2.5268600000000001</v>
      </c>
      <c r="IZ1062">
        <v>1.39893</v>
      </c>
      <c r="JA1062">
        <v>2.34131</v>
      </c>
      <c r="JB1062">
        <v>1.4489700000000001</v>
      </c>
      <c r="JC1062">
        <v>2.4694799999999999</v>
      </c>
      <c r="JD1062">
        <v>37.747</v>
      </c>
      <c r="JE1062">
        <v>24.078700000000001</v>
      </c>
      <c r="JF1062">
        <v>18</v>
      </c>
      <c r="JG1062">
        <v>488.31900000000002</v>
      </c>
      <c r="JH1062">
        <v>439.33300000000003</v>
      </c>
      <c r="JI1062">
        <v>25</v>
      </c>
      <c r="JJ1062">
        <v>25.7729</v>
      </c>
      <c r="JK1062">
        <v>30.0001</v>
      </c>
      <c r="JL1062">
        <v>25.6051</v>
      </c>
      <c r="JM1062">
        <v>25.688600000000001</v>
      </c>
      <c r="JN1062">
        <v>58.249600000000001</v>
      </c>
      <c r="JO1062">
        <v>38.505499999999998</v>
      </c>
      <c r="JP1062">
        <v>0</v>
      </c>
      <c r="JQ1062">
        <v>25</v>
      </c>
      <c r="JR1062">
        <v>1423.24</v>
      </c>
      <c r="JS1062">
        <v>14.831899999999999</v>
      </c>
      <c r="JT1062">
        <v>100.965</v>
      </c>
      <c r="JU1062">
        <v>101.93600000000001</v>
      </c>
    </row>
    <row r="1063" spans="1:281" x14ac:dyDescent="0.2">
      <c r="A1063">
        <v>1047</v>
      </c>
      <c r="B1063">
        <v>1659037468</v>
      </c>
      <c r="C1063">
        <v>13749.5</v>
      </c>
      <c r="D1063" t="s">
        <v>2526</v>
      </c>
      <c r="E1063" t="s">
        <v>2527</v>
      </c>
      <c r="F1063">
        <v>5</v>
      </c>
      <c r="G1063" t="s">
        <v>415</v>
      </c>
      <c r="H1063" t="s">
        <v>2357</v>
      </c>
      <c r="I1063">
        <v>1659037460.5</v>
      </c>
      <c r="J1063">
        <f t="shared" si="800"/>
        <v>6.6772071195899587E-3</v>
      </c>
      <c r="K1063">
        <f t="shared" si="801"/>
        <v>6.6772071195899585</v>
      </c>
      <c r="L1063">
        <f t="shared" si="802"/>
        <v>22.111804544885391</v>
      </c>
      <c r="M1063">
        <f t="shared" si="803"/>
        <v>1333.600740740741</v>
      </c>
      <c r="N1063">
        <f t="shared" si="804"/>
        <v>1208.3504441222985</v>
      </c>
      <c r="O1063">
        <f t="shared" si="805"/>
        <v>109.3616636158806</v>
      </c>
      <c r="P1063">
        <f t="shared" si="806"/>
        <v>120.69743203737093</v>
      </c>
      <c r="Q1063">
        <f t="shared" si="807"/>
        <v>0.41900613537777337</v>
      </c>
      <c r="R1063">
        <f t="shared" si="808"/>
        <v>2.7544856848841479</v>
      </c>
      <c r="S1063">
        <f t="shared" si="809"/>
        <v>0.38654605284049121</v>
      </c>
      <c r="T1063">
        <f t="shared" si="810"/>
        <v>0.24429779925158862</v>
      </c>
      <c r="U1063">
        <f t="shared" si="811"/>
        <v>321.51066601979676</v>
      </c>
      <c r="V1063">
        <f t="shared" si="812"/>
        <v>26.90151967574446</v>
      </c>
      <c r="W1063">
        <f t="shared" si="813"/>
        <v>26.923766666666669</v>
      </c>
      <c r="X1063">
        <f t="shared" si="814"/>
        <v>3.5631657442000124</v>
      </c>
      <c r="Y1063">
        <f t="shared" si="815"/>
        <v>58.133824114574573</v>
      </c>
      <c r="Z1063">
        <f t="shared" si="816"/>
        <v>2.0482470753562021</v>
      </c>
      <c r="AA1063">
        <f t="shared" si="817"/>
        <v>3.5233310496129771</v>
      </c>
      <c r="AB1063">
        <f t="shared" si="818"/>
        <v>1.5149186688438103</v>
      </c>
      <c r="AC1063">
        <f t="shared" si="819"/>
        <v>-294.46483397391717</v>
      </c>
      <c r="AD1063">
        <f t="shared" si="820"/>
        <v>-28.389317929300866</v>
      </c>
      <c r="AE1063">
        <f t="shared" si="821"/>
        <v>-2.2204604123922937</v>
      </c>
      <c r="AF1063">
        <f t="shared" si="822"/>
        <v>-3.5639462958135724</v>
      </c>
      <c r="AG1063">
        <f t="shared" si="823"/>
        <v>41.096347841872138</v>
      </c>
      <c r="AH1063">
        <f t="shared" si="824"/>
        <v>6.6837979125105482</v>
      </c>
      <c r="AI1063">
        <f t="shared" si="825"/>
        <v>22.111804544885391</v>
      </c>
      <c r="AJ1063">
        <v>1431.3071336167311</v>
      </c>
      <c r="AK1063">
        <v>1388.386242424242</v>
      </c>
      <c r="AL1063">
        <v>3.3950425257505872</v>
      </c>
      <c r="AM1063">
        <v>64.966641921284506</v>
      </c>
      <c r="AN1063">
        <f t="shared" si="826"/>
        <v>6.6772071195899585</v>
      </c>
      <c r="AO1063">
        <v>14.795346859086029</v>
      </c>
      <c r="AP1063">
        <v>22.62544787878787</v>
      </c>
      <c r="AQ1063">
        <v>-7.5877726946580894E-6</v>
      </c>
      <c r="AR1063">
        <v>82.71412704073343</v>
      </c>
      <c r="AS1063">
        <v>3</v>
      </c>
      <c r="AT1063">
        <v>1</v>
      </c>
      <c r="AU1063">
        <f t="shared" si="827"/>
        <v>1</v>
      </c>
      <c r="AV1063">
        <f t="shared" si="828"/>
        <v>0</v>
      </c>
      <c r="AW1063">
        <f t="shared" si="829"/>
        <v>47812.402150270187</v>
      </c>
      <c r="AX1063" t="s">
        <v>416</v>
      </c>
      <c r="AY1063" t="s">
        <v>416</v>
      </c>
      <c r="AZ1063">
        <v>0</v>
      </c>
      <c r="BA1063">
        <v>0</v>
      </c>
      <c r="BB1063" t="e">
        <f t="shared" si="830"/>
        <v>#DIV/0!</v>
      </c>
      <c r="BC1063">
        <v>0</v>
      </c>
      <c r="BD1063" t="s">
        <v>416</v>
      </c>
      <c r="BE1063" t="s">
        <v>416</v>
      </c>
      <c r="BF1063">
        <v>0</v>
      </c>
      <c r="BG1063">
        <v>0</v>
      </c>
      <c r="BH1063" t="e">
        <f t="shared" si="831"/>
        <v>#DIV/0!</v>
      </c>
      <c r="BI1063">
        <v>0.5</v>
      </c>
      <c r="BJ1063">
        <f t="shared" si="832"/>
        <v>1681.1991996648337</v>
      </c>
      <c r="BK1063">
        <f t="shared" si="833"/>
        <v>22.111804544885391</v>
      </c>
      <c r="BL1063" t="e">
        <f t="shared" si="834"/>
        <v>#DIV/0!</v>
      </c>
      <c r="BM1063">
        <f t="shared" si="835"/>
        <v>1.3152400113736452E-2</v>
      </c>
      <c r="BN1063" t="e">
        <f t="shared" si="836"/>
        <v>#DIV/0!</v>
      </c>
      <c r="BO1063" t="e">
        <f t="shared" si="837"/>
        <v>#DIV/0!</v>
      </c>
      <c r="BP1063" t="s">
        <v>416</v>
      </c>
      <c r="BQ1063">
        <v>0</v>
      </c>
      <c r="BR1063" t="e">
        <f t="shared" si="838"/>
        <v>#DIV/0!</v>
      </c>
      <c r="BS1063" t="e">
        <f t="shared" si="839"/>
        <v>#DIV/0!</v>
      </c>
      <c r="BT1063" t="e">
        <f t="shared" si="840"/>
        <v>#DIV/0!</v>
      </c>
      <c r="BU1063" t="e">
        <f t="shared" si="841"/>
        <v>#DIV/0!</v>
      </c>
      <c r="BV1063" t="e">
        <f t="shared" si="842"/>
        <v>#DIV/0!</v>
      </c>
      <c r="BW1063" t="e">
        <f t="shared" si="843"/>
        <v>#DIV/0!</v>
      </c>
      <c r="BX1063" t="e">
        <f t="shared" si="844"/>
        <v>#DIV/0!</v>
      </c>
      <c r="BY1063" t="e">
        <f t="shared" si="845"/>
        <v>#DIV/0!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f t="shared" si="846"/>
        <v>2000.002592592592</v>
      </c>
      <c r="CS1063">
        <f t="shared" si="847"/>
        <v>1681.1991996648337</v>
      </c>
      <c r="CT1063">
        <f t="shared" si="848"/>
        <v>0.84059851016768172</v>
      </c>
      <c r="CU1063">
        <f t="shared" si="849"/>
        <v>0.16075512462362576</v>
      </c>
      <c r="CV1063">
        <v>6</v>
      </c>
      <c r="CW1063">
        <v>0.5</v>
      </c>
      <c r="CX1063" t="s">
        <v>417</v>
      </c>
      <c r="CY1063">
        <v>2</v>
      </c>
      <c r="CZ1063" t="b">
        <v>1</v>
      </c>
      <c r="DA1063">
        <v>1659037460.5</v>
      </c>
      <c r="DB1063">
        <v>1333.600740740741</v>
      </c>
      <c r="DC1063">
        <v>1393.6025925925931</v>
      </c>
      <c r="DD1063">
        <v>22.63133333333333</v>
      </c>
      <c r="DE1063">
        <v>14.7935962962963</v>
      </c>
      <c r="DF1063">
        <v>1328.238148148148</v>
      </c>
      <c r="DG1063">
        <v>22.3406925925926</v>
      </c>
      <c r="DH1063">
        <v>500.08322222222222</v>
      </c>
      <c r="DI1063">
        <v>90.404870370370361</v>
      </c>
      <c r="DJ1063">
        <v>0.1000523925925926</v>
      </c>
      <c r="DK1063">
        <v>26.732592592592599</v>
      </c>
      <c r="DL1063">
        <v>26.923766666666669</v>
      </c>
      <c r="DM1063">
        <v>999.90000000000009</v>
      </c>
      <c r="DN1063">
        <v>0</v>
      </c>
      <c r="DO1063">
        <v>0</v>
      </c>
      <c r="DP1063">
        <v>9992.6388888888887</v>
      </c>
      <c r="DQ1063">
        <v>0</v>
      </c>
      <c r="DR1063">
        <v>19.0868</v>
      </c>
      <c r="DS1063">
        <v>-60.001251851851848</v>
      </c>
      <c r="DT1063">
        <v>1364.4807407407411</v>
      </c>
      <c r="DU1063">
        <v>1414.528518518518</v>
      </c>
      <c r="DV1063">
        <v>7.8377340740740751</v>
      </c>
      <c r="DW1063">
        <v>1393.6025925925931</v>
      </c>
      <c r="DX1063">
        <v>14.7935962962963</v>
      </c>
      <c r="DY1063">
        <v>2.0459825925925932</v>
      </c>
      <c r="DZ1063">
        <v>1.337412962962963</v>
      </c>
      <c r="EA1063">
        <v>17.80475925925926</v>
      </c>
      <c r="EB1063">
        <v>11.226029629629631</v>
      </c>
      <c r="EC1063">
        <v>2000.002592592592</v>
      </c>
      <c r="ED1063">
        <v>0.97999811111111113</v>
      </c>
      <c r="EE1063">
        <v>2.000141851851852E-2</v>
      </c>
      <c r="EF1063">
        <v>0</v>
      </c>
      <c r="EG1063">
        <v>736.33814814814809</v>
      </c>
      <c r="EH1063">
        <v>5.000560000000001</v>
      </c>
      <c r="EI1063">
        <v>14707.859259259259</v>
      </c>
      <c r="EJ1063">
        <v>17294.896296296301</v>
      </c>
      <c r="EK1063">
        <v>38.64092592592592</v>
      </c>
      <c r="EL1063">
        <v>39.219666666666662</v>
      </c>
      <c r="EM1063">
        <v>38.286777777777779</v>
      </c>
      <c r="EN1063">
        <v>38.013592592592587</v>
      </c>
      <c r="EO1063">
        <v>39.610703703703699</v>
      </c>
      <c r="EP1063">
        <v>1955.101851851852</v>
      </c>
      <c r="EQ1063">
        <v>39.900740740740737</v>
      </c>
      <c r="ER1063">
        <v>0</v>
      </c>
      <c r="ES1063">
        <v>1659037469.4000001</v>
      </c>
      <c r="ET1063">
        <v>0</v>
      </c>
      <c r="EU1063">
        <v>736.31107692307683</v>
      </c>
      <c r="EV1063">
        <v>-4.6743247970687989</v>
      </c>
      <c r="EW1063">
        <v>-109.7709401369238</v>
      </c>
      <c r="EX1063">
        <v>14707.969230769229</v>
      </c>
      <c r="EY1063">
        <v>15</v>
      </c>
      <c r="EZ1063">
        <v>0</v>
      </c>
      <c r="FA1063" t="s">
        <v>418</v>
      </c>
      <c r="FB1063">
        <v>1655239120</v>
      </c>
      <c r="FC1063">
        <v>1655239135</v>
      </c>
      <c r="FD1063">
        <v>0</v>
      </c>
      <c r="FE1063">
        <v>-7.4999999999999997E-2</v>
      </c>
      <c r="FF1063">
        <v>-2.7E-2</v>
      </c>
      <c r="FG1063">
        <v>1.986</v>
      </c>
      <c r="FH1063">
        <v>0.13900000000000001</v>
      </c>
      <c r="FI1063">
        <v>420</v>
      </c>
      <c r="FJ1063">
        <v>22</v>
      </c>
      <c r="FK1063">
        <v>0.12</v>
      </c>
      <c r="FL1063">
        <v>0.02</v>
      </c>
      <c r="FM1063">
        <v>-59.891843902439021</v>
      </c>
      <c r="FN1063">
        <v>-1.7072968641115429</v>
      </c>
      <c r="FO1063">
        <v>0.20250974809271691</v>
      </c>
      <c r="FP1063">
        <v>0</v>
      </c>
      <c r="FQ1063">
        <v>736.60594117647054</v>
      </c>
      <c r="FR1063">
        <v>-4.5958136065815864</v>
      </c>
      <c r="FS1063">
        <v>0.49523861991714407</v>
      </c>
      <c r="FT1063">
        <v>0</v>
      </c>
      <c r="FU1063">
        <v>7.8429802439024403</v>
      </c>
      <c r="FV1063">
        <v>-8.098599303134893E-2</v>
      </c>
      <c r="FW1063">
        <v>8.0775027799452892E-3</v>
      </c>
      <c r="FX1063">
        <v>1</v>
      </c>
      <c r="FY1063">
        <v>1</v>
      </c>
      <c r="FZ1063">
        <v>3</v>
      </c>
      <c r="GA1063" t="s">
        <v>419</v>
      </c>
      <c r="GB1063">
        <v>2.9806400000000002</v>
      </c>
      <c r="GC1063">
        <v>2.7284000000000002</v>
      </c>
      <c r="GD1063">
        <v>0.18976100000000001</v>
      </c>
      <c r="GE1063">
        <v>0.19625899999999999</v>
      </c>
      <c r="GF1063">
        <v>0.10310800000000001</v>
      </c>
      <c r="GG1063">
        <v>7.6936000000000004E-2</v>
      </c>
      <c r="GH1063">
        <v>24321</v>
      </c>
      <c r="GI1063">
        <v>23763.200000000001</v>
      </c>
      <c r="GJ1063">
        <v>30542.2</v>
      </c>
      <c r="GK1063">
        <v>29807.4</v>
      </c>
      <c r="GL1063">
        <v>37799.800000000003</v>
      </c>
      <c r="GM1063">
        <v>36245.699999999997</v>
      </c>
      <c r="GN1063">
        <v>46718</v>
      </c>
      <c r="GO1063">
        <v>44333.4</v>
      </c>
      <c r="GP1063">
        <v>1.88205</v>
      </c>
      <c r="GQ1063">
        <v>1.85032</v>
      </c>
      <c r="GR1063">
        <v>0.13234099999999999</v>
      </c>
      <c r="GS1063">
        <v>0</v>
      </c>
      <c r="GT1063">
        <v>24.7699</v>
      </c>
      <c r="GU1063">
        <v>999.9</v>
      </c>
      <c r="GV1063">
        <v>42.7</v>
      </c>
      <c r="GW1063">
        <v>32.4</v>
      </c>
      <c r="GX1063">
        <v>23.0684</v>
      </c>
      <c r="GY1063">
        <v>63.149900000000002</v>
      </c>
      <c r="GZ1063">
        <v>24.695499999999999</v>
      </c>
      <c r="HA1063">
        <v>1</v>
      </c>
      <c r="HB1063">
        <v>-0.100434</v>
      </c>
      <c r="HC1063">
        <v>-2.2682500000000001E-2</v>
      </c>
      <c r="HD1063">
        <v>20.194099999999999</v>
      </c>
      <c r="HE1063">
        <v>5.2301700000000002</v>
      </c>
      <c r="HF1063">
        <v>11.968</v>
      </c>
      <c r="HG1063">
        <v>4.9707499999999998</v>
      </c>
      <c r="HH1063">
        <v>3.2894999999999999</v>
      </c>
      <c r="HI1063">
        <v>9486.2000000000007</v>
      </c>
      <c r="HJ1063">
        <v>9999</v>
      </c>
      <c r="HK1063">
        <v>9999</v>
      </c>
      <c r="HL1063">
        <v>299</v>
      </c>
      <c r="HM1063">
        <v>4.9729000000000001</v>
      </c>
      <c r="HN1063">
        <v>1.8774200000000001</v>
      </c>
      <c r="HO1063">
        <v>1.87547</v>
      </c>
      <c r="HP1063">
        <v>1.87836</v>
      </c>
      <c r="HQ1063">
        <v>1.875</v>
      </c>
      <c r="HR1063">
        <v>1.87863</v>
      </c>
      <c r="HS1063">
        <v>1.87571</v>
      </c>
      <c r="HT1063">
        <v>1.8768499999999999</v>
      </c>
      <c r="HU1063">
        <v>0</v>
      </c>
      <c r="HV1063">
        <v>0</v>
      </c>
      <c r="HW1063">
        <v>0</v>
      </c>
      <c r="HX1063">
        <v>0</v>
      </c>
      <c r="HY1063" t="s">
        <v>420</v>
      </c>
      <c r="HZ1063" t="s">
        <v>421</v>
      </c>
      <c r="IA1063" t="s">
        <v>422</v>
      </c>
      <c r="IB1063" t="s">
        <v>422</v>
      </c>
      <c r="IC1063" t="s">
        <v>422</v>
      </c>
      <c r="ID1063" t="s">
        <v>422</v>
      </c>
      <c r="IE1063">
        <v>0</v>
      </c>
      <c r="IF1063">
        <v>100</v>
      </c>
      <c r="IG1063">
        <v>100</v>
      </c>
      <c r="IH1063">
        <v>5.4</v>
      </c>
      <c r="II1063">
        <v>0.29049999999999998</v>
      </c>
      <c r="IJ1063">
        <v>1.981763419366358</v>
      </c>
      <c r="IK1063">
        <v>4.1594547590360449E-3</v>
      </c>
      <c r="IL1063">
        <v>-1.867668404869411E-6</v>
      </c>
      <c r="IM1063">
        <v>4.9096340421811042E-10</v>
      </c>
      <c r="IN1063">
        <v>-2.3250521569731349E-2</v>
      </c>
      <c r="IO1063">
        <v>5.6214120975847052E-3</v>
      </c>
      <c r="IP1063">
        <v>3.6430730392419388E-4</v>
      </c>
      <c r="IQ1063">
        <v>5.8048895600362112E-7</v>
      </c>
      <c r="IR1063">
        <v>0</v>
      </c>
      <c r="IS1063">
        <v>2100</v>
      </c>
      <c r="IT1063">
        <v>1</v>
      </c>
      <c r="IU1063">
        <v>26</v>
      </c>
      <c r="IV1063">
        <v>63305.8</v>
      </c>
      <c r="IW1063">
        <v>63305.599999999999</v>
      </c>
      <c r="IX1063">
        <v>2.9357899999999999</v>
      </c>
      <c r="IY1063">
        <v>2.5280800000000001</v>
      </c>
      <c r="IZ1063">
        <v>1.39893</v>
      </c>
      <c r="JA1063">
        <v>2.34131</v>
      </c>
      <c r="JB1063">
        <v>1.4489700000000001</v>
      </c>
      <c r="JC1063">
        <v>2.33521</v>
      </c>
      <c r="JD1063">
        <v>37.747</v>
      </c>
      <c r="JE1063">
        <v>24.078700000000001</v>
      </c>
      <c r="JF1063">
        <v>18</v>
      </c>
      <c r="JG1063">
        <v>488.27800000000002</v>
      </c>
      <c r="JH1063">
        <v>439.58600000000001</v>
      </c>
      <c r="JI1063">
        <v>24.9999</v>
      </c>
      <c r="JJ1063">
        <v>25.7729</v>
      </c>
      <c r="JK1063">
        <v>30</v>
      </c>
      <c r="JL1063">
        <v>25.6051</v>
      </c>
      <c r="JM1063">
        <v>25.687799999999999</v>
      </c>
      <c r="JN1063">
        <v>58.769300000000001</v>
      </c>
      <c r="JO1063">
        <v>38.505499999999998</v>
      </c>
      <c r="JP1063">
        <v>0</v>
      </c>
      <c r="JQ1063">
        <v>25</v>
      </c>
      <c r="JR1063">
        <v>1436.6</v>
      </c>
      <c r="JS1063">
        <v>14.8407</v>
      </c>
      <c r="JT1063">
        <v>100.965</v>
      </c>
      <c r="JU1063">
        <v>101.93600000000001</v>
      </c>
    </row>
    <row r="1064" spans="1:281" x14ac:dyDescent="0.2">
      <c r="A1064">
        <v>1048</v>
      </c>
      <c r="B1064">
        <v>1659037473</v>
      </c>
      <c r="C1064">
        <v>13754.5</v>
      </c>
      <c r="D1064" t="s">
        <v>2528</v>
      </c>
      <c r="E1064" t="s">
        <v>2529</v>
      </c>
      <c r="F1064">
        <v>5</v>
      </c>
      <c r="G1064" t="s">
        <v>415</v>
      </c>
      <c r="H1064" t="s">
        <v>2357</v>
      </c>
      <c r="I1064">
        <v>1659037465.2142861</v>
      </c>
      <c r="J1064">
        <f t="shared" si="800"/>
        <v>6.6670460651168644E-3</v>
      </c>
      <c r="K1064">
        <f t="shared" si="801"/>
        <v>6.6670460651168648</v>
      </c>
      <c r="L1064">
        <f t="shared" si="802"/>
        <v>21.890319372274654</v>
      </c>
      <c r="M1064">
        <f t="shared" si="803"/>
        <v>1349.3289285714291</v>
      </c>
      <c r="N1064">
        <f t="shared" si="804"/>
        <v>1224.2545903718074</v>
      </c>
      <c r="O1064">
        <f t="shared" si="805"/>
        <v>110.80095512612765</v>
      </c>
      <c r="P1064">
        <f t="shared" si="806"/>
        <v>122.12078700037661</v>
      </c>
      <c r="Q1064">
        <f t="shared" si="807"/>
        <v>0.41772911470727342</v>
      </c>
      <c r="R1064">
        <f t="shared" si="808"/>
        <v>2.7557850807968514</v>
      </c>
      <c r="S1064">
        <f t="shared" si="809"/>
        <v>0.38547238685451413</v>
      </c>
      <c r="T1064">
        <f t="shared" si="810"/>
        <v>0.24361047795635538</v>
      </c>
      <c r="U1064">
        <f t="shared" si="811"/>
        <v>321.50646803169946</v>
      </c>
      <c r="V1064">
        <f t="shared" si="812"/>
        <v>26.902374826586925</v>
      </c>
      <c r="W1064">
        <f t="shared" si="813"/>
        <v>26.930542857142861</v>
      </c>
      <c r="X1064">
        <f t="shared" si="814"/>
        <v>3.5645848754234226</v>
      </c>
      <c r="Y1064">
        <f t="shared" si="815"/>
        <v>58.126533316083496</v>
      </c>
      <c r="Z1064">
        <f t="shared" si="816"/>
        <v>2.047768130353453</v>
      </c>
      <c r="AA1064">
        <f t="shared" si="817"/>
        <v>3.5229490105972645</v>
      </c>
      <c r="AB1064">
        <f t="shared" si="818"/>
        <v>1.5168167450699697</v>
      </c>
      <c r="AC1064">
        <f t="shared" si="819"/>
        <v>-294.01673147165371</v>
      </c>
      <c r="AD1064">
        <f t="shared" si="820"/>
        <v>-29.683201864662987</v>
      </c>
      <c r="AE1064">
        <f t="shared" si="821"/>
        <v>-2.320623683644889</v>
      </c>
      <c r="AF1064">
        <f t="shared" si="822"/>
        <v>-4.5140889882621416</v>
      </c>
      <c r="AG1064">
        <f t="shared" si="823"/>
        <v>41.051940777938256</v>
      </c>
      <c r="AH1064">
        <f t="shared" si="824"/>
        <v>6.6783223963294676</v>
      </c>
      <c r="AI1064">
        <f t="shared" si="825"/>
        <v>21.890319372274654</v>
      </c>
      <c r="AJ1064">
        <v>1448.138205656322</v>
      </c>
      <c r="AK1064">
        <v>1405.3875757575761</v>
      </c>
      <c r="AL1064">
        <v>3.4160433051259611</v>
      </c>
      <c r="AM1064">
        <v>64.966641921284506</v>
      </c>
      <c r="AN1064">
        <f t="shared" si="826"/>
        <v>6.6670460651168648</v>
      </c>
      <c r="AO1064">
        <v>14.79517663815844</v>
      </c>
      <c r="AP1064">
        <v>22.614128484848479</v>
      </c>
      <c r="AQ1064">
        <v>-1.073796110325424E-4</v>
      </c>
      <c r="AR1064">
        <v>82.71412704073343</v>
      </c>
      <c r="AS1064">
        <v>3</v>
      </c>
      <c r="AT1064">
        <v>1</v>
      </c>
      <c r="AU1064">
        <f t="shared" si="827"/>
        <v>1</v>
      </c>
      <c r="AV1064">
        <f t="shared" si="828"/>
        <v>0</v>
      </c>
      <c r="AW1064">
        <f t="shared" si="829"/>
        <v>47847.985359460581</v>
      </c>
      <c r="AX1064" t="s">
        <v>416</v>
      </c>
      <c r="AY1064" t="s">
        <v>416</v>
      </c>
      <c r="AZ1064">
        <v>0</v>
      </c>
      <c r="BA1064">
        <v>0</v>
      </c>
      <c r="BB1064" t="e">
        <f t="shared" si="830"/>
        <v>#DIV/0!</v>
      </c>
      <c r="BC1064">
        <v>0</v>
      </c>
      <c r="BD1064" t="s">
        <v>416</v>
      </c>
      <c r="BE1064" t="s">
        <v>416</v>
      </c>
      <c r="BF1064">
        <v>0</v>
      </c>
      <c r="BG1064">
        <v>0</v>
      </c>
      <c r="BH1064" t="e">
        <f t="shared" si="831"/>
        <v>#DIV/0!</v>
      </c>
      <c r="BI1064">
        <v>0.5</v>
      </c>
      <c r="BJ1064">
        <f t="shared" si="832"/>
        <v>1681.1772103791193</v>
      </c>
      <c r="BK1064">
        <f t="shared" si="833"/>
        <v>21.890319372274654</v>
      </c>
      <c r="BL1064" t="e">
        <f t="shared" si="834"/>
        <v>#DIV/0!</v>
      </c>
      <c r="BM1064">
        <f t="shared" si="835"/>
        <v>1.3020828046638943E-2</v>
      </c>
      <c r="BN1064" t="e">
        <f t="shared" si="836"/>
        <v>#DIV/0!</v>
      </c>
      <c r="BO1064" t="e">
        <f t="shared" si="837"/>
        <v>#DIV/0!</v>
      </c>
      <c r="BP1064" t="s">
        <v>416</v>
      </c>
      <c r="BQ1064">
        <v>0</v>
      </c>
      <c r="BR1064" t="e">
        <f t="shared" si="838"/>
        <v>#DIV/0!</v>
      </c>
      <c r="BS1064" t="e">
        <f t="shared" si="839"/>
        <v>#DIV/0!</v>
      </c>
      <c r="BT1064" t="e">
        <f t="shared" si="840"/>
        <v>#DIV/0!</v>
      </c>
      <c r="BU1064" t="e">
        <f t="shared" si="841"/>
        <v>#DIV/0!</v>
      </c>
      <c r="BV1064" t="e">
        <f t="shared" si="842"/>
        <v>#DIV/0!</v>
      </c>
      <c r="BW1064" t="e">
        <f t="shared" si="843"/>
        <v>#DIV/0!</v>
      </c>
      <c r="BX1064" t="e">
        <f t="shared" si="844"/>
        <v>#DIV/0!</v>
      </c>
      <c r="BY1064" t="e">
        <f t="shared" si="845"/>
        <v>#DIV/0!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f t="shared" si="846"/>
        <v>1999.9764285714291</v>
      </c>
      <c r="CS1064">
        <f t="shared" si="847"/>
        <v>1681.1772103791193</v>
      </c>
      <c r="CT1064">
        <f t="shared" si="848"/>
        <v>0.84059851224345372</v>
      </c>
      <c r="CU1064">
        <f t="shared" si="849"/>
        <v>0.16075512862986568</v>
      </c>
      <c r="CV1064">
        <v>6</v>
      </c>
      <c r="CW1064">
        <v>0.5</v>
      </c>
      <c r="CX1064" t="s">
        <v>417</v>
      </c>
      <c r="CY1064">
        <v>2</v>
      </c>
      <c r="CZ1064" t="b">
        <v>1</v>
      </c>
      <c r="DA1064">
        <v>1659037465.2142861</v>
      </c>
      <c r="DB1064">
        <v>1349.3289285714291</v>
      </c>
      <c r="DC1064">
        <v>1409.3953571428569</v>
      </c>
      <c r="DD1064">
        <v>22.626064285714289</v>
      </c>
      <c r="DE1064">
        <v>14.79462857142857</v>
      </c>
      <c r="DF1064">
        <v>1343.938928571429</v>
      </c>
      <c r="DG1064">
        <v>22.33553928571428</v>
      </c>
      <c r="DH1064">
        <v>500.0782857142857</v>
      </c>
      <c r="DI1064">
        <v>90.404821428571424</v>
      </c>
      <c r="DJ1064">
        <v>0.10000983571428571</v>
      </c>
      <c r="DK1064">
        <v>26.73075</v>
      </c>
      <c r="DL1064">
        <v>26.930542857142861</v>
      </c>
      <c r="DM1064">
        <v>999.9000000000002</v>
      </c>
      <c r="DN1064">
        <v>0</v>
      </c>
      <c r="DO1064">
        <v>0</v>
      </c>
      <c r="DP1064">
        <v>10000.333571428569</v>
      </c>
      <c r="DQ1064">
        <v>0</v>
      </c>
      <c r="DR1064">
        <v>19.0868</v>
      </c>
      <c r="DS1064">
        <v>-60.065735714285708</v>
      </c>
      <c r="DT1064">
        <v>1380.566428571429</v>
      </c>
      <c r="DU1064">
        <v>1430.559642857143</v>
      </c>
      <c r="DV1064">
        <v>7.8314335714285708</v>
      </c>
      <c r="DW1064">
        <v>1409.3953571428569</v>
      </c>
      <c r="DX1064">
        <v>14.79462857142857</v>
      </c>
      <c r="DY1064">
        <v>2.045505714285714</v>
      </c>
      <c r="DZ1064">
        <v>1.3375060714285709</v>
      </c>
      <c r="EA1064">
        <v>17.801060714285711</v>
      </c>
      <c r="EB1064">
        <v>11.227071428571429</v>
      </c>
      <c r="EC1064">
        <v>1999.9764285714291</v>
      </c>
      <c r="ED1064">
        <v>0.97999782142857128</v>
      </c>
      <c r="EE1064">
        <v>2.0001717857142859E-2</v>
      </c>
      <c r="EF1064">
        <v>0</v>
      </c>
      <c r="EG1064">
        <v>735.93621428571419</v>
      </c>
      <c r="EH1064">
        <v>5.000560000000001</v>
      </c>
      <c r="EI1064">
        <v>14699.05714285714</v>
      </c>
      <c r="EJ1064">
        <v>17294.67142857143</v>
      </c>
      <c r="EK1064">
        <v>38.678249999999991</v>
      </c>
      <c r="EL1064">
        <v>39.200499999999991</v>
      </c>
      <c r="EM1064">
        <v>38.265357142857127</v>
      </c>
      <c r="EN1064">
        <v>38.013107142857137</v>
      </c>
      <c r="EO1064">
        <v>39.584392857142852</v>
      </c>
      <c r="EP1064">
        <v>1955.076071428572</v>
      </c>
      <c r="EQ1064">
        <v>39.900357142857153</v>
      </c>
      <c r="ER1064">
        <v>0</v>
      </c>
      <c r="ES1064">
        <v>1659037474.2</v>
      </c>
      <c r="ET1064">
        <v>0</v>
      </c>
      <c r="EU1064">
        <v>735.89423076923072</v>
      </c>
      <c r="EV1064">
        <v>-4.8355555687774441</v>
      </c>
      <c r="EW1064">
        <v>-113.91794873058009</v>
      </c>
      <c r="EX1064">
        <v>14699.042307692311</v>
      </c>
      <c r="EY1064">
        <v>15</v>
      </c>
      <c r="EZ1064">
        <v>0</v>
      </c>
      <c r="FA1064" t="s">
        <v>418</v>
      </c>
      <c r="FB1064">
        <v>1655239120</v>
      </c>
      <c r="FC1064">
        <v>1655239135</v>
      </c>
      <c r="FD1064">
        <v>0</v>
      </c>
      <c r="FE1064">
        <v>-7.4999999999999997E-2</v>
      </c>
      <c r="FF1064">
        <v>-2.7E-2</v>
      </c>
      <c r="FG1064">
        <v>1.986</v>
      </c>
      <c r="FH1064">
        <v>0.13900000000000001</v>
      </c>
      <c r="FI1064">
        <v>420</v>
      </c>
      <c r="FJ1064">
        <v>22</v>
      </c>
      <c r="FK1064">
        <v>0.12</v>
      </c>
      <c r="FL1064">
        <v>0.02</v>
      </c>
      <c r="FM1064">
        <v>-60.015997499999997</v>
      </c>
      <c r="FN1064">
        <v>-0.6616041275797252</v>
      </c>
      <c r="FO1064">
        <v>9.6482717331913465E-2</v>
      </c>
      <c r="FP1064">
        <v>0</v>
      </c>
      <c r="FQ1064">
        <v>736.16732352941176</v>
      </c>
      <c r="FR1064">
        <v>-5.050374341519329</v>
      </c>
      <c r="FS1064">
        <v>0.53047978952399844</v>
      </c>
      <c r="FT1064">
        <v>0</v>
      </c>
      <c r="FU1064">
        <v>7.8355212499999993</v>
      </c>
      <c r="FV1064">
        <v>-7.715853658537343E-2</v>
      </c>
      <c r="FW1064">
        <v>7.5221706267207368E-3</v>
      </c>
      <c r="FX1064">
        <v>1</v>
      </c>
      <c r="FY1064">
        <v>1</v>
      </c>
      <c r="FZ1064">
        <v>3</v>
      </c>
      <c r="GA1064" t="s">
        <v>419</v>
      </c>
      <c r="GB1064">
        <v>2.9804599999999999</v>
      </c>
      <c r="GC1064">
        <v>2.7281900000000001</v>
      </c>
      <c r="GD1064">
        <v>0.19117100000000001</v>
      </c>
      <c r="GE1064">
        <v>0.19766600000000001</v>
      </c>
      <c r="GF1064">
        <v>0.10306999999999999</v>
      </c>
      <c r="GG1064">
        <v>7.6939999999999995E-2</v>
      </c>
      <c r="GH1064">
        <v>24278.9</v>
      </c>
      <c r="GI1064">
        <v>23721.8</v>
      </c>
      <c r="GJ1064">
        <v>30542.5</v>
      </c>
      <c r="GK1064">
        <v>29807.599999999999</v>
      </c>
      <c r="GL1064">
        <v>37801.5</v>
      </c>
      <c r="GM1064">
        <v>36245.699999999997</v>
      </c>
      <c r="GN1064">
        <v>46718</v>
      </c>
      <c r="GO1064">
        <v>44333.4</v>
      </c>
      <c r="GP1064">
        <v>1.88178</v>
      </c>
      <c r="GQ1064">
        <v>1.8501000000000001</v>
      </c>
      <c r="GR1064">
        <v>0.13200200000000001</v>
      </c>
      <c r="GS1064">
        <v>0</v>
      </c>
      <c r="GT1064">
        <v>24.771899999999999</v>
      </c>
      <c r="GU1064">
        <v>999.9</v>
      </c>
      <c r="GV1064">
        <v>42.7</v>
      </c>
      <c r="GW1064">
        <v>32.4</v>
      </c>
      <c r="GX1064">
        <v>23.069800000000001</v>
      </c>
      <c r="GY1064">
        <v>63.219900000000003</v>
      </c>
      <c r="GZ1064">
        <v>24.723600000000001</v>
      </c>
      <c r="HA1064">
        <v>1</v>
      </c>
      <c r="HB1064">
        <v>-0.100442</v>
      </c>
      <c r="HC1064">
        <v>-2.23584E-2</v>
      </c>
      <c r="HD1064">
        <v>20.194099999999999</v>
      </c>
      <c r="HE1064">
        <v>5.23062</v>
      </c>
      <c r="HF1064">
        <v>11.968</v>
      </c>
      <c r="HG1064">
        <v>4.9709500000000002</v>
      </c>
      <c r="HH1064">
        <v>3.2894999999999999</v>
      </c>
      <c r="HI1064">
        <v>9486.2000000000007</v>
      </c>
      <c r="HJ1064">
        <v>9999</v>
      </c>
      <c r="HK1064">
        <v>9999</v>
      </c>
      <c r="HL1064">
        <v>299</v>
      </c>
      <c r="HM1064">
        <v>4.9729000000000001</v>
      </c>
      <c r="HN1064">
        <v>1.8774299999999999</v>
      </c>
      <c r="HO1064">
        <v>1.8754599999999999</v>
      </c>
      <c r="HP1064">
        <v>1.8783399999999999</v>
      </c>
      <c r="HQ1064">
        <v>1.875</v>
      </c>
      <c r="HR1064">
        <v>1.8786</v>
      </c>
      <c r="HS1064">
        <v>1.8756699999999999</v>
      </c>
      <c r="HT1064">
        <v>1.8768400000000001</v>
      </c>
      <c r="HU1064">
        <v>0</v>
      </c>
      <c r="HV1064">
        <v>0</v>
      </c>
      <c r="HW1064">
        <v>0</v>
      </c>
      <c r="HX1064">
        <v>0</v>
      </c>
      <c r="HY1064" t="s">
        <v>420</v>
      </c>
      <c r="HZ1064" t="s">
        <v>421</v>
      </c>
      <c r="IA1064" t="s">
        <v>422</v>
      </c>
      <c r="IB1064" t="s">
        <v>422</v>
      </c>
      <c r="IC1064" t="s">
        <v>422</v>
      </c>
      <c r="ID1064" t="s">
        <v>422</v>
      </c>
      <c r="IE1064">
        <v>0</v>
      </c>
      <c r="IF1064">
        <v>100</v>
      </c>
      <c r="IG1064">
        <v>100</v>
      </c>
      <c r="IH1064">
        <v>5.44</v>
      </c>
      <c r="II1064">
        <v>0.29020000000000001</v>
      </c>
      <c r="IJ1064">
        <v>1.981763419366358</v>
      </c>
      <c r="IK1064">
        <v>4.1594547590360449E-3</v>
      </c>
      <c r="IL1064">
        <v>-1.867668404869411E-6</v>
      </c>
      <c r="IM1064">
        <v>4.9096340421811042E-10</v>
      </c>
      <c r="IN1064">
        <v>-2.3250521569731349E-2</v>
      </c>
      <c r="IO1064">
        <v>5.6214120975847052E-3</v>
      </c>
      <c r="IP1064">
        <v>3.6430730392419388E-4</v>
      </c>
      <c r="IQ1064">
        <v>5.8048895600362112E-7</v>
      </c>
      <c r="IR1064">
        <v>0</v>
      </c>
      <c r="IS1064">
        <v>2100</v>
      </c>
      <c r="IT1064">
        <v>1</v>
      </c>
      <c r="IU1064">
        <v>26</v>
      </c>
      <c r="IV1064">
        <v>63305.9</v>
      </c>
      <c r="IW1064">
        <v>63305.599999999999</v>
      </c>
      <c r="IX1064">
        <v>2.96265</v>
      </c>
      <c r="IY1064">
        <v>2.5647000000000002</v>
      </c>
      <c r="IZ1064">
        <v>1.39893</v>
      </c>
      <c r="JA1064">
        <v>2.34009</v>
      </c>
      <c r="JB1064">
        <v>1.4489700000000001</v>
      </c>
      <c r="JC1064">
        <v>2.4645999999999999</v>
      </c>
      <c r="JD1064">
        <v>37.747</v>
      </c>
      <c r="JE1064">
        <v>24.078700000000001</v>
      </c>
      <c r="JF1064">
        <v>18</v>
      </c>
      <c r="JG1064">
        <v>488.12900000000002</v>
      </c>
      <c r="JH1064">
        <v>439.43799999999999</v>
      </c>
      <c r="JI1064">
        <v>24.9999</v>
      </c>
      <c r="JJ1064">
        <v>25.7729</v>
      </c>
      <c r="JK1064">
        <v>30</v>
      </c>
      <c r="JL1064">
        <v>25.6051</v>
      </c>
      <c r="JM1064">
        <v>25.686399999999999</v>
      </c>
      <c r="JN1064">
        <v>59.331299999999999</v>
      </c>
      <c r="JO1064">
        <v>38.505499999999998</v>
      </c>
      <c r="JP1064">
        <v>0</v>
      </c>
      <c r="JQ1064">
        <v>25</v>
      </c>
      <c r="JR1064">
        <v>1456.64</v>
      </c>
      <c r="JS1064">
        <v>14.8703</v>
      </c>
      <c r="JT1064">
        <v>100.965</v>
      </c>
      <c r="JU1064">
        <v>101.93600000000001</v>
      </c>
    </row>
    <row r="1065" spans="1:281" x14ac:dyDescent="0.2">
      <c r="A1065">
        <v>1049</v>
      </c>
      <c r="B1065">
        <v>1659037478</v>
      </c>
      <c r="C1065">
        <v>13759.5</v>
      </c>
      <c r="D1065" t="s">
        <v>2530</v>
      </c>
      <c r="E1065" t="s">
        <v>2531</v>
      </c>
      <c r="F1065">
        <v>5</v>
      </c>
      <c r="G1065" t="s">
        <v>415</v>
      </c>
      <c r="H1065" t="s">
        <v>2357</v>
      </c>
      <c r="I1065">
        <v>1659037470.5</v>
      </c>
      <c r="J1065">
        <f t="shared" si="800"/>
        <v>6.6619542993863129E-3</v>
      </c>
      <c r="K1065">
        <f t="shared" si="801"/>
        <v>6.6619542993863128</v>
      </c>
      <c r="L1065">
        <f t="shared" si="802"/>
        <v>21.990633254045932</v>
      </c>
      <c r="M1065">
        <f t="shared" si="803"/>
        <v>1366.9333333333329</v>
      </c>
      <c r="N1065">
        <f t="shared" si="804"/>
        <v>1240.7547950478388</v>
      </c>
      <c r="O1065">
        <f t="shared" si="805"/>
        <v>112.29452942084971</v>
      </c>
      <c r="P1065">
        <f t="shared" si="806"/>
        <v>123.71431972618069</v>
      </c>
      <c r="Q1065">
        <f t="shared" si="807"/>
        <v>0.41682658403857392</v>
      </c>
      <c r="R1065">
        <f t="shared" si="808"/>
        <v>2.7562842056733232</v>
      </c>
      <c r="S1065">
        <f t="shared" si="809"/>
        <v>0.38470868752702286</v>
      </c>
      <c r="T1065">
        <f t="shared" si="810"/>
        <v>0.24312203358862647</v>
      </c>
      <c r="U1065">
        <f t="shared" si="811"/>
        <v>321.50130544761635</v>
      </c>
      <c r="V1065">
        <f t="shared" si="812"/>
        <v>26.902113784918615</v>
      </c>
      <c r="W1065">
        <f t="shared" si="813"/>
        <v>26.936433333333341</v>
      </c>
      <c r="X1065">
        <f t="shared" si="814"/>
        <v>3.5658189131871816</v>
      </c>
      <c r="Y1065">
        <f t="shared" si="815"/>
        <v>58.114579763513618</v>
      </c>
      <c r="Z1065">
        <f t="shared" si="816"/>
        <v>2.0471540171876832</v>
      </c>
      <c r="AA1065">
        <f t="shared" si="817"/>
        <v>3.5226169156142788</v>
      </c>
      <c r="AB1065">
        <f t="shared" si="818"/>
        <v>1.5186648959994984</v>
      </c>
      <c r="AC1065">
        <f t="shared" si="819"/>
        <v>-293.7921846029364</v>
      </c>
      <c r="AD1065">
        <f t="shared" si="820"/>
        <v>-30.801913982169182</v>
      </c>
      <c r="AE1065">
        <f t="shared" si="821"/>
        <v>-2.4076998631082964</v>
      </c>
      <c r="AF1065">
        <f t="shared" si="822"/>
        <v>-5.5004930005975297</v>
      </c>
      <c r="AG1065">
        <f t="shared" si="823"/>
        <v>41.025620354119141</v>
      </c>
      <c r="AH1065">
        <f t="shared" si="824"/>
        <v>6.6714279994418701</v>
      </c>
      <c r="AI1065">
        <f t="shared" si="825"/>
        <v>21.990633254045932</v>
      </c>
      <c r="AJ1065">
        <v>1465.25830921791</v>
      </c>
      <c r="AK1065">
        <v>1422.393575757575</v>
      </c>
      <c r="AL1065">
        <v>3.4143774178343822</v>
      </c>
      <c r="AM1065">
        <v>64.966641921284506</v>
      </c>
      <c r="AN1065">
        <f t="shared" si="826"/>
        <v>6.6619542993863128</v>
      </c>
      <c r="AO1065">
        <v>14.79715740820852</v>
      </c>
      <c r="AP1065">
        <v>22.609516363636359</v>
      </c>
      <c r="AQ1065">
        <v>-8.9550357159358341E-6</v>
      </c>
      <c r="AR1065">
        <v>82.71412704073343</v>
      </c>
      <c r="AS1065">
        <v>3</v>
      </c>
      <c r="AT1065">
        <v>1</v>
      </c>
      <c r="AU1065">
        <f t="shared" si="827"/>
        <v>1</v>
      </c>
      <c r="AV1065">
        <f t="shared" si="828"/>
        <v>0</v>
      </c>
      <c r="AW1065">
        <f t="shared" si="829"/>
        <v>47861.803954995703</v>
      </c>
      <c r="AX1065" t="s">
        <v>416</v>
      </c>
      <c r="AY1065" t="s">
        <v>416</v>
      </c>
      <c r="AZ1065">
        <v>0</v>
      </c>
      <c r="BA1065">
        <v>0</v>
      </c>
      <c r="BB1065" t="e">
        <f t="shared" si="830"/>
        <v>#DIV/0!</v>
      </c>
      <c r="BC1065">
        <v>0</v>
      </c>
      <c r="BD1065" t="s">
        <v>416</v>
      </c>
      <c r="BE1065" t="s">
        <v>416</v>
      </c>
      <c r="BF1065">
        <v>0</v>
      </c>
      <c r="BG1065">
        <v>0</v>
      </c>
      <c r="BH1065" t="e">
        <f t="shared" si="831"/>
        <v>#DIV/0!</v>
      </c>
      <c r="BI1065">
        <v>0.5</v>
      </c>
      <c r="BJ1065">
        <f t="shared" si="832"/>
        <v>1681.1500332198354</v>
      </c>
      <c r="BK1065">
        <f t="shared" si="833"/>
        <v>21.990633254045932</v>
      </c>
      <c r="BL1065" t="e">
        <f t="shared" si="834"/>
        <v>#DIV/0!</v>
      </c>
      <c r="BM1065">
        <f t="shared" si="835"/>
        <v>1.3080708336262055E-2</v>
      </c>
      <c r="BN1065" t="e">
        <f t="shared" si="836"/>
        <v>#DIV/0!</v>
      </c>
      <c r="BO1065" t="e">
        <f t="shared" si="837"/>
        <v>#DIV/0!</v>
      </c>
      <c r="BP1065" t="s">
        <v>416</v>
      </c>
      <c r="BQ1065">
        <v>0</v>
      </c>
      <c r="BR1065" t="e">
        <f t="shared" si="838"/>
        <v>#DIV/0!</v>
      </c>
      <c r="BS1065" t="e">
        <f t="shared" si="839"/>
        <v>#DIV/0!</v>
      </c>
      <c r="BT1065" t="e">
        <f t="shared" si="840"/>
        <v>#DIV/0!</v>
      </c>
      <c r="BU1065" t="e">
        <f t="shared" si="841"/>
        <v>#DIV/0!</v>
      </c>
      <c r="BV1065" t="e">
        <f t="shared" si="842"/>
        <v>#DIV/0!</v>
      </c>
      <c r="BW1065" t="e">
        <f t="shared" si="843"/>
        <v>#DIV/0!</v>
      </c>
      <c r="BX1065" t="e">
        <f t="shared" si="844"/>
        <v>#DIV/0!</v>
      </c>
      <c r="BY1065" t="e">
        <f t="shared" si="845"/>
        <v>#DIV/0!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f t="shared" si="846"/>
        <v>1999.944074074074</v>
      </c>
      <c r="CS1065">
        <f t="shared" si="847"/>
        <v>1681.1500332198354</v>
      </c>
      <c r="CT1065">
        <f t="shared" si="848"/>
        <v>0.84059852223526177</v>
      </c>
      <c r="CU1065">
        <f t="shared" si="849"/>
        <v>0.1607551479140554</v>
      </c>
      <c r="CV1065">
        <v>6</v>
      </c>
      <c r="CW1065">
        <v>0.5</v>
      </c>
      <c r="CX1065" t="s">
        <v>417</v>
      </c>
      <c r="CY1065">
        <v>2</v>
      </c>
      <c r="CZ1065" t="b">
        <v>1</v>
      </c>
      <c r="DA1065">
        <v>1659037470.5</v>
      </c>
      <c r="DB1065">
        <v>1366.9333333333329</v>
      </c>
      <c r="DC1065">
        <v>1427.097407407407</v>
      </c>
      <c r="DD1065">
        <v>22.61923333333333</v>
      </c>
      <c r="DE1065">
        <v>14.7958962962963</v>
      </c>
      <c r="DF1065">
        <v>1361.511481481481</v>
      </c>
      <c r="DG1065">
        <v>22.328862962962969</v>
      </c>
      <c r="DH1065">
        <v>500.08266666666663</v>
      </c>
      <c r="DI1065">
        <v>90.405051851851837</v>
      </c>
      <c r="DJ1065">
        <v>9.9961603703703703E-2</v>
      </c>
      <c r="DK1065">
        <v>26.729148148148148</v>
      </c>
      <c r="DL1065">
        <v>26.936433333333341</v>
      </c>
      <c r="DM1065">
        <v>999.90000000000009</v>
      </c>
      <c r="DN1065">
        <v>0</v>
      </c>
      <c r="DO1065">
        <v>0</v>
      </c>
      <c r="DP1065">
        <v>10003.262592592589</v>
      </c>
      <c r="DQ1065">
        <v>0</v>
      </c>
      <c r="DR1065">
        <v>19.0868</v>
      </c>
      <c r="DS1065">
        <v>-60.163948148148151</v>
      </c>
      <c r="DT1065">
        <v>1398.568888888889</v>
      </c>
      <c r="DU1065">
        <v>1448.53</v>
      </c>
      <c r="DV1065">
        <v>7.8233329629629642</v>
      </c>
      <c r="DW1065">
        <v>1427.097407407407</v>
      </c>
      <c r="DX1065">
        <v>14.7958962962963</v>
      </c>
      <c r="DY1065">
        <v>2.044893333333333</v>
      </c>
      <c r="DZ1065">
        <v>1.3376244444444441</v>
      </c>
      <c r="EA1065">
        <v>17.796311111111109</v>
      </c>
      <c r="EB1065">
        <v>11.2284037037037</v>
      </c>
      <c r="EC1065">
        <v>1999.944074074074</v>
      </c>
      <c r="ED1065">
        <v>0.97999733333333328</v>
      </c>
      <c r="EE1065">
        <v>2.000222222222222E-2</v>
      </c>
      <c r="EF1065">
        <v>0</v>
      </c>
      <c r="EG1065">
        <v>735.50737037037027</v>
      </c>
      <c r="EH1065">
        <v>5.000560000000001</v>
      </c>
      <c r="EI1065">
        <v>14689.285185185179</v>
      </c>
      <c r="EJ1065">
        <v>17294.38148148148</v>
      </c>
      <c r="EK1065">
        <v>38.701111111111103</v>
      </c>
      <c r="EL1065">
        <v>39.18933333333333</v>
      </c>
      <c r="EM1065">
        <v>38.261333333333333</v>
      </c>
      <c r="EN1065">
        <v>37.992703703703697</v>
      </c>
      <c r="EO1065">
        <v>39.566777777777773</v>
      </c>
      <c r="EP1065">
        <v>1955.043333333334</v>
      </c>
      <c r="EQ1065">
        <v>39.900370370370368</v>
      </c>
      <c r="ER1065">
        <v>0</v>
      </c>
      <c r="ES1065">
        <v>1659037479.5999999</v>
      </c>
      <c r="ET1065">
        <v>0</v>
      </c>
      <c r="EU1065">
        <v>735.43572000000017</v>
      </c>
      <c r="EV1065">
        <v>-5.1412307868826161</v>
      </c>
      <c r="EW1065">
        <v>-108.14615402753709</v>
      </c>
      <c r="EX1065">
        <v>14688.592000000001</v>
      </c>
      <c r="EY1065">
        <v>15</v>
      </c>
      <c r="EZ1065">
        <v>0</v>
      </c>
      <c r="FA1065" t="s">
        <v>418</v>
      </c>
      <c r="FB1065">
        <v>1655239120</v>
      </c>
      <c r="FC1065">
        <v>1655239135</v>
      </c>
      <c r="FD1065">
        <v>0</v>
      </c>
      <c r="FE1065">
        <v>-7.4999999999999997E-2</v>
      </c>
      <c r="FF1065">
        <v>-2.7E-2</v>
      </c>
      <c r="FG1065">
        <v>1.986</v>
      </c>
      <c r="FH1065">
        <v>0.13900000000000001</v>
      </c>
      <c r="FI1065">
        <v>420</v>
      </c>
      <c r="FJ1065">
        <v>22</v>
      </c>
      <c r="FK1065">
        <v>0.12</v>
      </c>
      <c r="FL1065">
        <v>0.02</v>
      </c>
      <c r="FM1065">
        <v>-60.12296829268292</v>
      </c>
      <c r="FN1065">
        <v>-1.1144383275259959</v>
      </c>
      <c r="FO1065">
        <v>0.14024433980843751</v>
      </c>
      <c r="FP1065">
        <v>0</v>
      </c>
      <c r="FQ1065">
        <v>735.70132352941164</v>
      </c>
      <c r="FR1065">
        <v>-4.7871810592330011</v>
      </c>
      <c r="FS1065">
        <v>0.50346696372653277</v>
      </c>
      <c r="FT1065">
        <v>0</v>
      </c>
      <c r="FU1065">
        <v>7.8273695121951219</v>
      </c>
      <c r="FV1065">
        <v>-9.1665574912878522E-2</v>
      </c>
      <c r="FW1065">
        <v>9.243206061677554E-3</v>
      </c>
      <c r="FX1065">
        <v>1</v>
      </c>
      <c r="FY1065">
        <v>1</v>
      </c>
      <c r="FZ1065">
        <v>3</v>
      </c>
      <c r="GA1065" t="s">
        <v>419</v>
      </c>
      <c r="GB1065">
        <v>2.9803899999999999</v>
      </c>
      <c r="GC1065">
        <v>2.72818</v>
      </c>
      <c r="GD1065">
        <v>0.19256000000000001</v>
      </c>
      <c r="GE1065">
        <v>0.19902500000000001</v>
      </c>
      <c r="GF1065">
        <v>0.10305400000000001</v>
      </c>
      <c r="GG1065">
        <v>7.6947799999999997E-2</v>
      </c>
      <c r="GH1065">
        <v>24237.5</v>
      </c>
      <c r="GI1065">
        <v>23681.599999999999</v>
      </c>
      <c r="GJ1065">
        <v>30542.7</v>
      </c>
      <c r="GK1065">
        <v>29807.4</v>
      </c>
      <c r="GL1065">
        <v>37802.5</v>
      </c>
      <c r="GM1065">
        <v>36245.300000000003</v>
      </c>
      <c r="GN1065">
        <v>46718.3</v>
      </c>
      <c r="GO1065">
        <v>44333.2</v>
      </c>
      <c r="GP1065">
        <v>1.88192</v>
      </c>
      <c r="GQ1065">
        <v>1.85043</v>
      </c>
      <c r="GR1065">
        <v>0.132129</v>
      </c>
      <c r="GS1065">
        <v>0</v>
      </c>
      <c r="GT1065">
        <v>24.773800000000001</v>
      </c>
      <c r="GU1065">
        <v>999.9</v>
      </c>
      <c r="GV1065">
        <v>42.7</v>
      </c>
      <c r="GW1065">
        <v>32.4</v>
      </c>
      <c r="GX1065">
        <v>23.0671</v>
      </c>
      <c r="GY1065">
        <v>63.109900000000003</v>
      </c>
      <c r="GZ1065">
        <v>25.144200000000001</v>
      </c>
      <c r="HA1065">
        <v>1</v>
      </c>
      <c r="HB1065">
        <v>-0.100373</v>
      </c>
      <c r="HC1065">
        <v>-2.22767E-2</v>
      </c>
      <c r="HD1065">
        <v>20.1937</v>
      </c>
      <c r="HE1065">
        <v>5.2286700000000002</v>
      </c>
      <c r="HF1065">
        <v>11.968</v>
      </c>
      <c r="HG1065">
        <v>4.9701000000000004</v>
      </c>
      <c r="HH1065">
        <v>3.28932</v>
      </c>
      <c r="HI1065">
        <v>9486.5</v>
      </c>
      <c r="HJ1065">
        <v>9999</v>
      </c>
      <c r="HK1065">
        <v>9999</v>
      </c>
      <c r="HL1065">
        <v>299</v>
      </c>
      <c r="HM1065">
        <v>4.9729099999999997</v>
      </c>
      <c r="HN1065">
        <v>1.87744</v>
      </c>
      <c r="HO1065">
        <v>1.87548</v>
      </c>
      <c r="HP1065">
        <v>1.87836</v>
      </c>
      <c r="HQ1065">
        <v>1.8750100000000001</v>
      </c>
      <c r="HR1065">
        <v>1.87862</v>
      </c>
      <c r="HS1065">
        <v>1.8756999999999999</v>
      </c>
      <c r="HT1065">
        <v>1.87683</v>
      </c>
      <c r="HU1065">
        <v>0</v>
      </c>
      <c r="HV1065">
        <v>0</v>
      </c>
      <c r="HW1065">
        <v>0</v>
      </c>
      <c r="HX1065">
        <v>0</v>
      </c>
      <c r="HY1065" t="s">
        <v>420</v>
      </c>
      <c r="HZ1065" t="s">
        <v>421</v>
      </c>
      <c r="IA1065" t="s">
        <v>422</v>
      </c>
      <c r="IB1065" t="s">
        <v>422</v>
      </c>
      <c r="IC1065" t="s">
        <v>422</v>
      </c>
      <c r="ID1065" t="s">
        <v>422</v>
      </c>
      <c r="IE1065">
        <v>0</v>
      </c>
      <c r="IF1065">
        <v>100</v>
      </c>
      <c r="IG1065">
        <v>100</v>
      </c>
      <c r="IH1065">
        <v>5.46</v>
      </c>
      <c r="II1065">
        <v>0.29010000000000002</v>
      </c>
      <c r="IJ1065">
        <v>1.981763419366358</v>
      </c>
      <c r="IK1065">
        <v>4.1594547590360449E-3</v>
      </c>
      <c r="IL1065">
        <v>-1.867668404869411E-6</v>
      </c>
      <c r="IM1065">
        <v>4.9096340421811042E-10</v>
      </c>
      <c r="IN1065">
        <v>-2.3250521569731349E-2</v>
      </c>
      <c r="IO1065">
        <v>5.6214120975847052E-3</v>
      </c>
      <c r="IP1065">
        <v>3.6430730392419388E-4</v>
      </c>
      <c r="IQ1065">
        <v>5.8048895600362112E-7</v>
      </c>
      <c r="IR1065">
        <v>0</v>
      </c>
      <c r="IS1065">
        <v>2100</v>
      </c>
      <c r="IT1065">
        <v>1</v>
      </c>
      <c r="IU1065">
        <v>26</v>
      </c>
      <c r="IV1065">
        <v>63306</v>
      </c>
      <c r="IW1065">
        <v>63305.7</v>
      </c>
      <c r="IX1065">
        <v>2.9895</v>
      </c>
      <c r="IY1065">
        <v>2.5305200000000001</v>
      </c>
      <c r="IZ1065">
        <v>1.39893</v>
      </c>
      <c r="JA1065">
        <v>2.34131</v>
      </c>
      <c r="JB1065">
        <v>1.4489700000000001</v>
      </c>
      <c r="JC1065">
        <v>2.4621599999999999</v>
      </c>
      <c r="JD1065">
        <v>37.747</v>
      </c>
      <c r="JE1065">
        <v>24.087499999999999</v>
      </c>
      <c r="JF1065">
        <v>18</v>
      </c>
      <c r="JG1065">
        <v>488.21</v>
      </c>
      <c r="JH1065">
        <v>439.63600000000002</v>
      </c>
      <c r="JI1065">
        <v>24.9999</v>
      </c>
      <c r="JJ1065">
        <v>25.7729</v>
      </c>
      <c r="JK1065">
        <v>30.0001</v>
      </c>
      <c r="JL1065">
        <v>25.6051</v>
      </c>
      <c r="JM1065">
        <v>25.686399999999999</v>
      </c>
      <c r="JN1065">
        <v>59.843499999999999</v>
      </c>
      <c r="JO1065">
        <v>38.088099999999997</v>
      </c>
      <c r="JP1065">
        <v>0</v>
      </c>
      <c r="JQ1065">
        <v>25</v>
      </c>
      <c r="JR1065">
        <v>1470</v>
      </c>
      <c r="JS1065">
        <v>15.0123</v>
      </c>
      <c r="JT1065">
        <v>100.96599999999999</v>
      </c>
      <c r="JU1065">
        <v>101.93600000000001</v>
      </c>
    </row>
    <row r="1066" spans="1:281" x14ac:dyDescent="0.2">
      <c r="A1066">
        <v>1050</v>
      </c>
      <c r="B1066">
        <v>1659037483</v>
      </c>
      <c r="C1066">
        <v>13764.5</v>
      </c>
      <c r="D1066" t="s">
        <v>2532</v>
      </c>
      <c r="E1066" t="s">
        <v>2533</v>
      </c>
      <c r="F1066">
        <v>5</v>
      </c>
      <c r="G1066" t="s">
        <v>415</v>
      </c>
      <c r="H1066" t="s">
        <v>2357</v>
      </c>
      <c r="I1066">
        <v>1659037475.2142861</v>
      </c>
      <c r="J1066">
        <f t="shared" si="800"/>
        <v>6.6358706989400286E-3</v>
      </c>
      <c r="K1066">
        <f t="shared" si="801"/>
        <v>6.6358706989400282</v>
      </c>
      <c r="L1066">
        <f t="shared" si="802"/>
        <v>21.846812333351973</v>
      </c>
      <c r="M1066">
        <f t="shared" si="803"/>
        <v>1382.6285714285709</v>
      </c>
      <c r="N1066">
        <f t="shared" si="804"/>
        <v>1256.1419749211998</v>
      </c>
      <c r="O1066">
        <f t="shared" si="805"/>
        <v>113.68779727709659</v>
      </c>
      <c r="P1066">
        <f t="shared" si="806"/>
        <v>125.13553394149872</v>
      </c>
      <c r="Q1066">
        <f t="shared" si="807"/>
        <v>0.41464986733739889</v>
      </c>
      <c r="R1066">
        <f t="shared" si="808"/>
        <v>2.7567985914883106</v>
      </c>
      <c r="S1066">
        <f t="shared" si="809"/>
        <v>0.38285828245444492</v>
      </c>
      <c r="T1066">
        <f t="shared" si="810"/>
        <v>0.24193932996246592</v>
      </c>
      <c r="U1066">
        <f t="shared" si="811"/>
        <v>321.50803018555587</v>
      </c>
      <c r="V1066">
        <f t="shared" si="812"/>
        <v>26.908817515922415</v>
      </c>
      <c r="W1066">
        <f t="shared" si="813"/>
        <v>26.939514285714289</v>
      </c>
      <c r="X1066">
        <f t="shared" si="814"/>
        <v>3.5664645123516472</v>
      </c>
      <c r="Y1066">
        <f t="shared" si="815"/>
        <v>58.095544658375346</v>
      </c>
      <c r="Z1066">
        <f t="shared" si="816"/>
        <v>2.0464247783421987</v>
      </c>
      <c r="AA1066">
        <f t="shared" si="817"/>
        <v>3.5225158665367227</v>
      </c>
      <c r="AB1066">
        <f t="shared" si="818"/>
        <v>1.5200397340094485</v>
      </c>
      <c r="AC1066">
        <f t="shared" si="819"/>
        <v>-292.64189782325525</v>
      </c>
      <c r="AD1066">
        <f t="shared" si="820"/>
        <v>-31.338012038198372</v>
      </c>
      <c r="AE1066">
        <f t="shared" si="821"/>
        <v>-2.4491798760334871</v>
      </c>
      <c r="AF1066">
        <f t="shared" si="822"/>
        <v>-4.9210595519312506</v>
      </c>
      <c r="AG1066">
        <f t="shared" si="823"/>
        <v>40.975161403234772</v>
      </c>
      <c r="AH1066">
        <f t="shared" si="824"/>
        <v>6.6546943699223933</v>
      </c>
      <c r="AI1066">
        <f t="shared" si="825"/>
        <v>21.846812333351973</v>
      </c>
      <c r="AJ1066">
        <v>1482.0982288160769</v>
      </c>
      <c r="AK1066">
        <v>1439.4535757575759</v>
      </c>
      <c r="AL1066">
        <v>3.40458331562012</v>
      </c>
      <c r="AM1066">
        <v>64.966641921284506</v>
      </c>
      <c r="AN1066">
        <f t="shared" si="826"/>
        <v>6.6358706989400282</v>
      </c>
      <c r="AO1066">
        <v>14.8185704317217</v>
      </c>
      <c r="AP1066">
        <v>22.601409696969679</v>
      </c>
      <c r="AQ1066">
        <v>-1.526448506522234E-4</v>
      </c>
      <c r="AR1066">
        <v>82.71412704073343</v>
      </c>
      <c r="AS1066">
        <v>3</v>
      </c>
      <c r="AT1066">
        <v>1</v>
      </c>
      <c r="AU1066">
        <f t="shared" si="827"/>
        <v>1</v>
      </c>
      <c r="AV1066">
        <f t="shared" si="828"/>
        <v>0</v>
      </c>
      <c r="AW1066">
        <f t="shared" si="829"/>
        <v>47875.867663568017</v>
      </c>
      <c r="AX1066" t="s">
        <v>416</v>
      </c>
      <c r="AY1066" t="s">
        <v>416</v>
      </c>
      <c r="AZ1066">
        <v>0</v>
      </c>
      <c r="BA1066">
        <v>0</v>
      </c>
      <c r="BB1066" t="e">
        <f t="shared" si="830"/>
        <v>#DIV/0!</v>
      </c>
      <c r="BC1066">
        <v>0</v>
      </c>
      <c r="BD1066" t="s">
        <v>416</v>
      </c>
      <c r="BE1066" t="s">
        <v>416</v>
      </c>
      <c r="BF1066">
        <v>0</v>
      </c>
      <c r="BG1066">
        <v>0</v>
      </c>
      <c r="BH1066" t="e">
        <f t="shared" si="831"/>
        <v>#DIV/0!</v>
      </c>
      <c r="BI1066">
        <v>0.5</v>
      </c>
      <c r="BJ1066">
        <f t="shared" si="832"/>
        <v>1681.1853223759354</v>
      </c>
      <c r="BK1066">
        <f t="shared" si="833"/>
        <v>21.846812333351973</v>
      </c>
      <c r="BL1066" t="e">
        <f t="shared" si="834"/>
        <v>#DIV/0!</v>
      </c>
      <c r="BM1066">
        <f t="shared" si="835"/>
        <v>1.2994886430769549E-2</v>
      </c>
      <c r="BN1066" t="e">
        <f t="shared" si="836"/>
        <v>#DIV/0!</v>
      </c>
      <c r="BO1066" t="e">
        <f t="shared" si="837"/>
        <v>#DIV/0!</v>
      </c>
      <c r="BP1066" t="s">
        <v>416</v>
      </c>
      <c r="BQ1066">
        <v>0</v>
      </c>
      <c r="BR1066" t="e">
        <f t="shared" si="838"/>
        <v>#DIV/0!</v>
      </c>
      <c r="BS1066" t="e">
        <f t="shared" si="839"/>
        <v>#DIV/0!</v>
      </c>
      <c r="BT1066" t="e">
        <f t="shared" si="840"/>
        <v>#DIV/0!</v>
      </c>
      <c r="BU1066" t="e">
        <f t="shared" si="841"/>
        <v>#DIV/0!</v>
      </c>
      <c r="BV1066" t="e">
        <f t="shared" si="842"/>
        <v>#DIV/0!</v>
      </c>
      <c r="BW1066" t="e">
        <f t="shared" si="843"/>
        <v>#DIV/0!</v>
      </c>
      <c r="BX1066" t="e">
        <f t="shared" si="844"/>
        <v>#DIV/0!</v>
      </c>
      <c r="BY1066" t="e">
        <f t="shared" si="845"/>
        <v>#DIV/0!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f t="shared" si="846"/>
        <v>1999.986071428571</v>
      </c>
      <c r="CS1066">
        <f t="shared" si="847"/>
        <v>1681.1853223759354</v>
      </c>
      <c r="CT1066">
        <f t="shared" si="848"/>
        <v>0.84059851535619978</v>
      </c>
      <c r="CU1066">
        <f t="shared" si="849"/>
        <v>0.16075513463746563</v>
      </c>
      <c r="CV1066">
        <v>6</v>
      </c>
      <c r="CW1066">
        <v>0.5</v>
      </c>
      <c r="CX1066" t="s">
        <v>417</v>
      </c>
      <c r="CY1066">
        <v>2</v>
      </c>
      <c r="CZ1066" t="b">
        <v>1</v>
      </c>
      <c r="DA1066">
        <v>1659037475.2142861</v>
      </c>
      <c r="DB1066">
        <v>1382.6285714285709</v>
      </c>
      <c r="DC1066">
        <v>1442.831071428571</v>
      </c>
      <c r="DD1066">
        <v>22.611046428571431</v>
      </c>
      <c r="DE1066">
        <v>14.807124999999999</v>
      </c>
      <c r="DF1066">
        <v>1377.1775</v>
      </c>
      <c r="DG1066">
        <v>22.320860714285718</v>
      </c>
      <c r="DH1066">
        <v>500.07357142857148</v>
      </c>
      <c r="DI1066">
        <v>90.405614285714279</v>
      </c>
      <c r="DJ1066">
        <v>9.9917371428571392E-2</v>
      </c>
      <c r="DK1066">
        <v>26.72866071428572</v>
      </c>
      <c r="DL1066">
        <v>26.939514285714289</v>
      </c>
      <c r="DM1066">
        <v>999.9000000000002</v>
      </c>
      <c r="DN1066">
        <v>0</v>
      </c>
      <c r="DO1066">
        <v>0</v>
      </c>
      <c r="DP1066">
        <v>10006.245714285709</v>
      </c>
      <c r="DQ1066">
        <v>0</v>
      </c>
      <c r="DR1066">
        <v>19.0868</v>
      </c>
      <c r="DS1066">
        <v>-60.203617857142874</v>
      </c>
      <c r="DT1066">
        <v>1414.6142857142861</v>
      </c>
      <c r="DU1066">
        <v>1464.517142857143</v>
      </c>
      <c r="DV1066">
        <v>7.8039164285714282</v>
      </c>
      <c r="DW1066">
        <v>1442.831071428571</v>
      </c>
      <c r="DX1066">
        <v>14.807124999999999</v>
      </c>
      <c r="DY1066">
        <v>2.0441657142857141</v>
      </c>
      <c r="DZ1066">
        <v>1.3386475</v>
      </c>
      <c r="EA1066">
        <v>17.790653571428571</v>
      </c>
      <c r="EB1066">
        <v>11.23992142857143</v>
      </c>
      <c r="EC1066">
        <v>1999.986071428571</v>
      </c>
      <c r="ED1066">
        <v>0.97999749999999985</v>
      </c>
      <c r="EE1066">
        <v>2.000205E-2</v>
      </c>
      <c r="EF1066">
        <v>0</v>
      </c>
      <c r="EG1066">
        <v>735.13557142857155</v>
      </c>
      <c r="EH1066">
        <v>5.000560000000001</v>
      </c>
      <c r="EI1066">
        <v>14681.37857142857</v>
      </c>
      <c r="EJ1066">
        <v>17294.75</v>
      </c>
      <c r="EK1066">
        <v>38.617999999999988</v>
      </c>
      <c r="EL1066">
        <v>39.184785714285717</v>
      </c>
      <c r="EM1066">
        <v>38.243071428571419</v>
      </c>
      <c r="EN1066">
        <v>37.98853571428571</v>
      </c>
      <c r="EO1066">
        <v>39.559892857142849</v>
      </c>
      <c r="EP1066">
        <v>1955.083214285715</v>
      </c>
      <c r="EQ1066">
        <v>39.900714285714287</v>
      </c>
      <c r="ER1066">
        <v>0</v>
      </c>
      <c r="ES1066">
        <v>1659037484.4000001</v>
      </c>
      <c r="ET1066">
        <v>0</v>
      </c>
      <c r="EU1066">
        <v>735.05215999999996</v>
      </c>
      <c r="EV1066">
        <v>-4.098692311576861</v>
      </c>
      <c r="EW1066">
        <v>-97.515384566701684</v>
      </c>
      <c r="EX1066">
        <v>14680.212</v>
      </c>
      <c r="EY1066">
        <v>15</v>
      </c>
      <c r="EZ1066">
        <v>0</v>
      </c>
      <c r="FA1066" t="s">
        <v>418</v>
      </c>
      <c r="FB1066">
        <v>1655239120</v>
      </c>
      <c r="FC1066">
        <v>1655239135</v>
      </c>
      <c r="FD1066">
        <v>0</v>
      </c>
      <c r="FE1066">
        <v>-7.4999999999999997E-2</v>
      </c>
      <c r="FF1066">
        <v>-2.7E-2</v>
      </c>
      <c r="FG1066">
        <v>1.986</v>
      </c>
      <c r="FH1066">
        <v>0.13900000000000001</v>
      </c>
      <c r="FI1066">
        <v>420</v>
      </c>
      <c r="FJ1066">
        <v>22</v>
      </c>
      <c r="FK1066">
        <v>0.12</v>
      </c>
      <c r="FL1066">
        <v>0.02</v>
      </c>
      <c r="FM1066">
        <v>-60.162939024390241</v>
      </c>
      <c r="FN1066">
        <v>-0.82926062717789484</v>
      </c>
      <c r="FO1066">
        <v>0.12943734877377799</v>
      </c>
      <c r="FP1066">
        <v>0</v>
      </c>
      <c r="FQ1066">
        <v>735.3396764705883</v>
      </c>
      <c r="FR1066">
        <v>-4.6168831205223224</v>
      </c>
      <c r="FS1066">
        <v>0.48851550162581031</v>
      </c>
      <c r="FT1066">
        <v>0</v>
      </c>
      <c r="FU1066">
        <v>7.8120268292682926</v>
      </c>
      <c r="FV1066">
        <v>-0.22075066202088889</v>
      </c>
      <c r="FW1066">
        <v>2.5904743179864749E-2</v>
      </c>
      <c r="FX1066">
        <v>0</v>
      </c>
      <c r="FY1066">
        <v>0</v>
      </c>
      <c r="FZ1066">
        <v>3</v>
      </c>
      <c r="GA1066" t="s">
        <v>427</v>
      </c>
      <c r="GB1066">
        <v>2.98061</v>
      </c>
      <c r="GC1066">
        <v>2.72845</v>
      </c>
      <c r="GD1066">
        <v>0.19394700000000001</v>
      </c>
      <c r="GE1066">
        <v>0.20038300000000001</v>
      </c>
      <c r="GF1066">
        <v>0.10304000000000001</v>
      </c>
      <c r="GG1066">
        <v>7.7263899999999996E-2</v>
      </c>
      <c r="GH1066">
        <v>24195.599999999999</v>
      </c>
      <c r="GI1066">
        <v>23641.200000000001</v>
      </c>
      <c r="GJ1066">
        <v>30542.400000000001</v>
      </c>
      <c r="GK1066">
        <v>29807.1</v>
      </c>
      <c r="GL1066">
        <v>37802.699999999997</v>
      </c>
      <c r="GM1066">
        <v>36232.5</v>
      </c>
      <c r="GN1066">
        <v>46717.7</v>
      </c>
      <c r="GO1066">
        <v>44332.800000000003</v>
      </c>
      <c r="GP1066">
        <v>1.88185</v>
      </c>
      <c r="GQ1066">
        <v>1.8504700000000001</v>
      </c>
      <c r="GR1066">
        <v>0.13295199999999999</v>
      </c>
      <c r="GS1066">
        <v>0</v>
      </c>
      <c r="GT1066">
        <v>24.775400000000001</v>
      </c>
      <c r="GU1066">
        <v>999.9</v>
      </c>
      <c r="GV1066">
        <v>42.7</v>
      </c>
      <c r="GW1066">
        <v>32.4</v>
      </c>
      <c r="GX1066">
        <v>23.067799999999998</v>
      </c>
      <c r="GY1066">
        <v>62.489899999999999</v>
      </c>
      <c r="GZ1066">
        <v>24.679500000000001</v>
      </c>
      <c r="HA1066">
        <v>1</v>
      </c>
      <c r="HB1066">
        <v>-0.10041899999999999</v>
      </c>
      <c r="HC1066">
        <v>-2.2549E-2</v>
      </c>
      <c r="HD1066">
        <v>20.193899999999999</v>
      </c>
      <c r="HE1066">
        <v>5.2303199999999999</v>
      </c>
      <c r="HF1066">
        <v>11.968</v>
      </c>
      <c r="HG1066">
        <v>4.9703499999999998</v>
      </c>
      <c r="HH1066">
        <v>3.28965</v>
      </c>
      <c r="HI1066">
        <v>9486.5</v>
      </c>
      <c r="HJ1066">
        <v>9999</v>
      </c>
      <c r="HK1066">
        <v>9999</v>
      </c>
      <c r="HL1066">
        <v>299</v>
      </c>
      <c r="HM1066">
        <v>4.9729000000000001</v>
      </c>
      <c r="HN1066">
        <v>1.87741</v>
      </c>
      <c r="HO1066">
        <v>1.87547</v>
      </c>
      <c r="HP1066">
        <v>1.87836</v>
      </c>
      <c r="HQ1066">
        <v>1.875</v>
      </c>
      <c r="HR1066">
        <v>1.8785499999999999</v>
      </c>
      <c r="HS1066">
        <v>1.87564</v>
      </c>
      <c r="HT1066">
        <v>1.87683</v>
      </c>
      <c r="HU1066">
        <v>0</v>
      </c>
      <c r="HV1066">
        <v>0</v>
      </c>
      <c r="HW1066">
        <v>0</v>
      </c>
      <c r="HX1066">
        <v>0</v>
      </c>
      <c r="HY1066" t="s">
        <v>420</v>
      </c>
      <c r="HZ1066" t="s">
        <v>421</v>
      </c>
      <c r="IA1066" t="s">
        <v>422</v>
      </c>
      <c r="IB1066" t="s">
        <v>422</v>
      </c>
      <c r="IC1066" t="s">
        <v>422</v>
      </c>
      <c r="ID1066" t="s">
        <v>422</v>
      </c>
      <c r="IE1066">
        <v>0</v>
      </c>
      <c r="IF1066">
        <v>100</v>
      </c>
      <c r="IG1066">
        <v>100</v>
      </c>
      <c r="IH1066">
        <v>5.49</v>
      </c>
      <c r="II1066">
        <v>0.28999999999999998</v>
      </c>
      <c r="IJ1066">
        <v>1.981763419366358</v>
      </c>
      <c r="IK1066">
        <v>4.1594547590360449E-3</v>
      </c>
      <c r="IL1066">
        <v>-1.867668404869411E-6</v>
      </c>
      <c r="IM1066">
        <v>4.9096340421811042E-10</v>
      </c>
      <c r="IN1066">
        <v>-2.3250521569731349E-2</v>
      </c>
      <c r="IO1066">
        <v>5.6214120975847052E-3</v>
      </c>
      <c r="IP1066">
        <v>3.6430730392419388E-4</v>
      </c>
      <c r="IQ1066">
        <v>5.8048895600362112E-7</v>
      </c>
      <c r="IR1066">
        <v>0</v>
      </c>
      <c r="IS1066">
        <v>2100</v>
      </c>
      <c r="IT1066">
        <v>1</v>
      </c>
      <c r="IU1066">
        <v>26</v>
      </c>
      <c r="IV1066">
        <v>63306.1</v>
      </c>
      <c r="IW1066">
        <v>63305.8</v>
      </c>
      <c r="IX1066">
        <v>3.0127000000000002</v>
      </c>
      <c r="IY1066">
        <v>2.5476100000000002</v>
      </c>
      <c r="IZ1066">
        <v>1.39893</v>
      </c>
      <c r="JA1066">
        <v>2.34131</v>
      </c>
      <c r="JB1066">
        <v>1.4489700000000001</v>
      </c>
      <c r="JC1066">
        <v>2.3156699999999999</v>
      </c>
      <c r="JD1066">
        <v>37.747</v>
      </c>
      <c r="JE1066">
        <v>24.07</v>
      </c>
      <c r="JF1066">
        <v>18</v>
      </c>
      <c r="JG1066">
        <v>488.17</v>
      </c>
      <c r="JH1066">
        <v>439.66699999999997</v>
      </c>
      <c r="JI1066">
        <v>24.9999</v>
      </c>
      <c r="JJ1066">
        <v>25.7729</v>
      </c>
      <c r="JK1066">
        <v>30.0001</v>
      </c>
      <c r="JL1066">
        <v>25.6051</v>
      </c>
      <c r="JM1066">
        <v>25.686399999999999</v>
      </c>
      <c r="JN1066">
        <v>60.410299999999999</v>
      </c>
      <c r="JO1066">
        <v>37.460099999999997</v>
      </c>
      <c r="JP1066">
        <v>0</v>
      </c>
      <c r="JQ1066">
        <v>25</v>
      </c>
      <c r="JR1066">
        <v>1490.03</v>
      </c>
      <c r="JS1066">
        <v>15.069800000000001</v>
      </c>
      <c r="JT1066">
        <v>100.965</v>
      </c>
      <c r="JU1066">
        <v>101.935</v>
      </c>
    </row>
    <row r="1067" spans="1:281" x14ac:dyDescent="0.2">
      <c r="A1067">
        <v>1051</v>
      </c>
      <c r="B1067">
        <v>1659037488</v>
      </c>
      <c r="C1067">
        <v>13769.5</v>
      </c>
      <c r="D1067" t="s">
        <v>2534</v>
      </c>
      <c r="E1067" t="s">
        <v>2535</v>
      </c>
      <c r="F1067">
        <v>5</v>
      </c>
      <c r="G1067" t="s">
        <v>415</v>
      </c>
      <c r="H1067" t="s">
        <v>2357</v>
      </c>
      <c r="I1067">
        <v>1659037480.5</v>
      </c>
      <c r="J1067">
        <f t="shared" si="800"/>
        <v>6.6207466782231038E-3</v>
      </c>
      <c r="K1067">
        <f t="shared" si="801"/>
        <v>6.6207466782231039</v>
      </c>
      <c r="L1067">
        <f t="shared" si="802"/>
        <v>22.053212968896755</v>
      </c>
      <c r="M1067">
        <f t="shared" si="803"/>
        <v>1400.2307407407411</v>
      </c>
      <c r="N1067">
        <f t="shared" si="804"/>
        <v>1272.1252612247363</v>
      </c>
      <c r="O1067">
        <f t="shared" si="805"/>
        <v>115.13506752922945</v>
      </c>
      <c r="P1067">
        <f t="shared" si="806"/>
        <v>126.72939199122429</v>
      </c>
      <c r="Q1067">
        <f t="shared" si="807"/>
        <v>0.41331650296715211</v>
      </c>
      <c r="R1067">
        <f t="shared" si="808"/>
        <v>2.755516354023742</v>
      </c>
      <c r="S1067">
        <f t="shared" si="809"/>
        <v>0.38170720735619856</v>
      </c>
      <c r="T1067">
        <f t="shared" si="810"/>
        <v>0.24120520954419827</v>
      </c>
      <c r="U1067">
        <f t="shared" si="811"/>
        <v>321.50854229806708</v>
      </c>
      <c r="V1067">
        <f t="shared" si="812"/>
        <v>26.913428063577317</v>
      </c>
      <c r="W1067">
        <f t="shared" si="813"/>
        <v>26.94497037037037</v>
      </c>
      <c r="X1067">
        <f t="shared" si="814"/>
        <v>3.5676080597294453</v>
      </c>
      <c r="Y1067">
        <f t="shared" si="815"/>
        <v>58.0952979042466</v>
      </c>
      <c r="Z1067">
        <f t="shared" si="816"/>
        <v>2.0464600710132053</v>
      </c>
      <c r="AA1067">
        <f t="shared" si="817"/>
        <v>3.5225915776974004</v>
      </c>
      <c r="AB1067">
        <f t="shared" si="818"/>
        <v>1.52114798871624</v>
      </c>
      <c r="AC1067">
        <f t="shared" si="819"/>
        <v>-291.97492850963886</v>
      </c>
      <c r="AD1067">
        <f t="shared" si="820"/>
        <v>-32.079712820827631</v>
      </c>
      <c r="AE1067">
        <f t="shared" si="821"/>
        <v>-2.5083862226605973</v>
      </c>
      <c r="AF1067">
        <f t="shared" si="822"/>
        <v>-5.0544852550599941</v>
      </c>
      <c r="AG1067">
        <f t="shared" si="823"/>
        <v>40.998738809863688</v>
      </c>
      <c r="AH1067">
        <f t="shared" si="824"/>
        <v>6.6187981504070486</v>
      </c>
      <c r="AI1067">
        <f t="shared" si="825"/>
        <v>22.053212968896755</v>
      </c>
      <c r="AJ1067">
        <v>1499.388763562675</v>
      </c>
      <c r="AK1067">
        <v>1456.4838787878789</v>
      </c>
      <c r="AL1067">
        <v>3.406417747164086</v>
      </c>
      <c r="AM1067">
        <v>64.966641921284506</v>
      </c>
      <c r="AN1067">
        <f t="shared" si="826"/>
        <v>6.6207466782231039</v>
      </c>
      <c r="AO1067">
        <v>14.916678644003911</v>
      </c>
      <c r="AP1067">
        <v>22.63770484848483</v>
      </c>
      <c r="AQ1067">
        <v>7.1184313740075226E-3</v>
      </c>
      <c r="AR1067">
        <v>82.71412704073343</v>
      </c>
      <c r="AS1067">
        <v>3</v>
      </c>
      <c r="AT1067">
        <v>1</v>
      </c>
      <c r="AU1067">
        <f t="shared" si="827"/>
        <v>1</v>
      </c>
      <c r="AV1067">
        <f t="shared" si="828"/>
        <v>0</v>
      </c>
      <c r="AW1067">
        <f t="shared" si="829"/>
        <v>47840.988060927433</v>
      </c>
      <c r="AX1067" t="s">
        <v>416</v>
      </c>
      <c r="AY1067" t="s">
        <v>416</v>
      </c>
      <c r="AZ1067">
        <v>0</v>
      </c>
      <c r="BA1067">
        <v>0</v>
      </c>
      <c r="BB1067" t="e">
        <f t="shared" si="830"/>
        <v>#DIV/0!</v>
      </c>
      <c r="BC1067">
        <v>0</v>
      </c>
      <c r="BD1067" t="s">
        <v>416</v>
      </c>
      <c r="BE1067" t="s">
        <v>416</v>
      </c>
      <c r="BF1067">
        <v>0</v>
      </c>
      <c r="BG1067">
        <v>0</v>
      </c>
      <c r="BH1067" t="e">
        <f t="shared" si="831"/>
        <v>#DIV/0!</v>
      </c>
      <c r="BI1067">
        <v>0.5</v>
      </c>
      <c r="BJ1067">
        <f t="shared" si="832"/>
        <v>1681.1880018815543</v>
      </c>
      <c r="BK1067">
        <f t="shared" si="833"/>
        <v>22.053212968896755</v>
      </c>
      <c r="BL1067" t="e">
        <f t="shared" si="834"/>
        <v>#DIV/0!</v>
      </c>
      <c r="BM1067">
        <f t="shared" si="835"/>
        <v>1.3117636423895013E-2</v>
      </c>
      <c r="BN1067" t="e">
        <f t="shared" si="836"/>
        <v>#DIV/0!</v>
      </c>
      <c r="BO1067" t="e">
        <f t="shared" si="837"/>
        <v>#DIV/0!</v>
      </c>
      <c r="BP1067" t="s">
        <v>416</v>
      </c>
      <c r="BQ1067">
        <v>0</v>
      </c>
      <c r="BR1067" t="e">
        <f t="shared" si="838"/>
        <v>#DIV/0!</v>
      </c>
      <c r="BS1067" t="e">
        <f t="shared" si="839"/>
        <v>#DIV/0!</v>
      </c>
      <c r="BT1067" t="e">
        <f t="shared" si="840"/>
        <v>#DIV/0!</v>
      </c>
      <c r="BU1067" t="e">
        <f t="shared" si="841"/>
        <v>#DIV/0!</v>
      </c>
      <c r="BV1067" t="e">
        <f t="shared" si="842"/>
        <v>#DIV/0!</v>
      </c>
      <c r="BW1067" t="e">
        <f t="shared" si="843"/>
        <v>#DIV/0!</v>
      </c>
      <c r="BX1067" t="e">
        <f t="shared" si="844"/>
        <v>#DIV/0!</v>
      </c>
      <c r="BY1067" t="e">
        <f t="shared" si="845"/>
        <v>#DIV/0!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f t="shared" si="846"/>
        <v>1999.9892592592589</v>
      </c>
      <c r="CS1067">
        <f t="shared" si="847"/>
        <v>1681.1880018815543</v>
      </c>
      <c r="CT1067">
        <f t="shared" si="848"/>
        <v>0.84059851526613705</v>
      </c>
      <c r="CU1067">
        <f t="shared" si="849"/>
        <v>0.16075513446364459</v>
      </c>
      <c r="CV1067">
        <v>6</v>
      </c>
      <c r="CW1067">
        <v>0.5</v>
      </c>
      <c r="CX1067" t="s">
        <v>417</v>
      </c>
      <c r="CY1067">
        <v>2</v>
      </c>
      <c r="CZ1067" t="b">
        <v>1</v>
      </c>
      <c r="DA1067">
        <v>1659037480.5</v>
      </c>
      <c r="DB1067">
        <v>1400.2307407407411</v>
      </c>
      <c r="DC1067">
        <v>1460.5403703703701</v>
      </c>
      <c r="DD1067">
        <v>22.6113</v>
      </c>
      <c r="DE1067">
        <v>14.849655555555559</v>
      </c>
      <c r="DF1067">
        <v>1394.7477777777781</v>
      </c>
      <c r="DG1067">
        <v>22.321111111111119</v>
      </c>
      <c r="DH1067">
        <v>500.08514814814822</v>
      </c>
      <c r="DI1067">
        <v>90.40604814814813</v>
      </c>
      <c r="DJ1067">
        <v>0.1000293888888889</v>
      </c>
      <c r="DK1067">
        <v>26.729025925925921</v>
      </c>
      <c r="DL1067">
        <v>26.94497037037037</v>
      </c>
      <c r="DM1067">
        <v>999.90000000000009</v>
      </c>
      <c r="DN1067">
        <v>0</v>
      </c>
      <c r="DO1067">
        <v>0</v>
      </c>
      <c r="DP1067">
        <v>9998.6074074074058</v>
      </c>
      <c r="DQ1067">
        <v>0</v>
      </c>
      <c r="DR1067">
        <v>19.0868</v>
      </c>
      <c r="DS1067">
        <v>-60.310329629629628</v>
      </c>
      <c r="DT1067">
        <v>1432.6244444444451</v>
      </c>
      <c r="DU1067">
        <v>1482.557407407407</v>
      </c>
      <c r="DV1067">
        <v>7.7616477777777781</v>
      </c>
      <c r="DW1067">
        <v>1460.5403703703701</v>
      </c>
      <c r="DX1067">
        <v>14.849655555555559</v>
      </c>
      <c r="DY1067">
        <v>2.0441977777777778</v>
      </c>
      <c r="DZ1067">
        <v>1.3424988888888889</v>
      </c>
      <c r="EA1067">
        <v>17.790903703703709</v>
      </c>
      <c r="EB1067">
        <v>11.28317407407407</v>
      </c>
      <c r="EC1067">
        <v>1999.9892592592589</v>
      </c>
      <c r="ED1067">
        <v>0.97999744444444437</v>
      </c>
      <c r="EE1067">
        <v>2.0002107407407411E-2</v>
      </c>
      <c r="EF1067">
        <v>0</v>
      </c>
      <c r="EG1067">
        <v>734.72781481481479</v>
      </c>
      <c r="EH1067">
        <v>5.000560000000001</v>
      </c>
      <c r="EI1067">
        <v>14672.4962962963</v>
      </c>
      <c r="EJ1067">
        <v>17294.77407407407</v>
      </c>
      <c r="EK1067">
        <v>38.483555555555547</v>
      </c>
      <c r="EL1067">
        <v>39.182407407407403</v>
      </c>
      <c r="EM1067">
        <v>38.215074074074067</v>
      </c>
      <c r="EN1067">
        <v>37.969629629629623</v>
      </c>
      <c r="EO1067">
        <v>39.539074074074072</v>
      </c>
      <c r="EP1067">
        <v>1955.084814814815</v>
      </c>
      <c r="EQ1067">
        <v>39.900740740740737</v>
      </c>
      <c r="ER1067">
        <v>0</v>
      </c>
      <c r="ES1067">
        <v>1659037489.2</v>
      </c>
      <c r="ET1067">
        <v>0</v>
      </c>
      <c r="EU1067">
        <v>734.70147999999983</v>
      </c>
      <c r="EV1067">
        <v>-4.1715384704940668</v>
      </c>
      <c r="EW1067">
        <v>-99.584615453693345</v>
      </c>
      <c r="EX1067">
        <v>14672.2</v>
      </c>
      <c r="EY1067">
        <v>15</v>
      </c>
      <c r="EZ1067">
        <v>0</v>
      </c>
      <c r="FA1067" t="s">
        <v>418</v>
      </c>
      <c r="FB1067">
        <v>1655239120</v>
      </c>
      <c r="FC1067">
        <v>1655239135</v>
      </c>
      <c r="FD1067">
        <v>0</v>
      </c>
      <c r="FE1067">
        <v>-7.4999999999999997E-2</v>
      </c>
      <c r="FF1067">
        <v>-2.7E-2</v>
      </c>
      <c r="FG1067">
        <v>1.986</v>
      </c>
      <c r="FH1067">
        <v>0.13900000000000001</v>
      </c>
      <c r="FI1067">
        <v>420</v>
      </c>
      <c r="FJ1067">
        <v>22</v>
      </c>
      <c r="FK1067">
        <v>0.12</v>
      </c>
      <c r="FL1067">
        <v>0.02</v>
      </c>
      <c r="FM1067">
        <v>-60.225302439024389</v>
      </c>
      <c r="FN1067">
        <v>-0.92397909407656498</v>
      </c>
      <c r="FO1067">
        <v>0.14102614095647481</v>
      </c>
      <c r="FP1067">
        <v>0</v>
      </c>
      <c r="FQ1067">
        <v>734.99417647058817</v>
      </c>
      <c r="FR1067">
        <v>-4.4036669269645996</v>
      </c>
      <c r="FS1067">
        <v>0.48242527434693672</v>
      </c>
      <c r="FT1067">
        <v>0</v>
      </c>
      <c r="FU1067">
        <v>7.7871497560975609</v>
      </c>
      <c r="FV1067">
        <v>-0.43154048780486681</v>
      </c>
      <c r="FW1067">
        <v>4.6826341788638148E-2</v>
      </c>
      <c r="FX1067">
        <v>0</v>
      </c>
      <c r="FY1067">
        <v>0</v>
      </c>
      <c r="FZ1067">
        <v>3</v>
      </c>
      <c r="GA1067" t="s">
        <v>427</v>
      </c>
      <c r="GB1067">
        <v>2.9806400000000002</v>
      </c>
      <c r="GC1067">
        <v>2.7285900000000001</v>
      </c>
      <c r="GD1067">
        <v>0.19531799999999999</v>
      </c>
      <c r="GE1067">
        <v>0.20175599999999999</v>
      </c>
      <c r="GF1067">
        <v>0.103158</v>
      </c>
      <c r="GG1067">
        <v>7.7538099999999999E-2</v>
      </c>
      <c r="GH1067">
        <v>24154.7</v>
      </c>
      <c r="GI1067">
        <v>23601.1</v>
      </c>
      <c r="GJ1067">
        <v>30542.6</v>
      </c>
      <c r="GK1067">
        <v>29807.7</v>
      </c>
      <c r="GL1067">
        <v>37798.199999999997</v>
      </c>
      <c r="GM1067">
        <v>36222.6</v>
      </c>
      <c r="GN1067">
        <v>46718.2</v>
      </c>
      <c r="GO1067">
        <v>44333.9</v>
      </c>
      <c r="GP1067">
        <v>1.88212</v>
      </c>
      <c r="GQ1067">
        <v>1.85067</v>
      </c>
      <c r="GR1067">
        <v>0.133131</v>
      </c>
      <c r="GS1067">
        <v>0</v>
      </c>
      <c r="GT1067">
        <v>24.776900000000001</v>
      </c>
      <c r="GU1067">
        <v>999.9</v>
      </c>
      <c r="GV1067">
        <v>42.7</v>
      </c>
      <c r="GW1067">
        <v>32.4</v>
      </c>
      <c r="GX1067">
        <v>23.067499999999999</v>
      </c>
      <c r="GY1067">
        <v>63.129899999999999</v>
      </c>
      <c r="GZ1067">
        <v>24.455100000000002</v>
      </c>
      <c r="HA1067">
        <v>1</v>
      </c>
      <c r="HB1067">
        <v>-0.100379</v>
      </c>
      <c r="HC1067">
        <v>-2.3093700000000002E-2</v>
      </c>
      <c r="HD1067">
        <v>20.194099999999999</v>
      </c>
      <c r="HE1067">
        <v>5.2310699999999999</v>
      </c>
      <c r="HF1067">
        <v>11.968</v>
      </c>
      <c r="HG1067">
        <v>4.9710000000000001</v>
      </c>
      <c r="HH1067">
        <v>3.28965</v>
      </c>
      <c r="HI1067">
        <v>9486.7000000000007</v>
      </c>
      <c r="HJ1067">
        <v>9999</v>
      </c>
      <c r="HK1067">
        <v>9999</v>
      </c>
      <c r="HL1067">
        <v>299</v>
      </c>
      <c r="HM1067">
        <v>4.9729000000000001</v>
      </c>
      <c r="HN1067">
        <v>1.87744</v>
      </c>
      <c r="HO1067">
        <v>1.87547</v>
      </c>
      <c r="HP1067">
        <v>1.87836</v>
      </c>
      <c r="HQ1067">
        <v>1.875</v>
      </c>
      <c r="HR1067">
        <v>1.8786</v>
      </c>
      <c r="HS1067">
        <v>1.87564</v>
      </c>
      <c r="HT1067">
        <v>1.87683</v>
      </c>
      <c r="HU1067">
        <v>0</v>
      </c>
      <c r="HV1067">
        <v>0</v>
      </c>
      <c r="HW1067">
        <v>0</v>
      </c>
      <c r="HX1067">
        <v>0</v>
      </c>
      <c r="HY1067" t="s">
        <v>420</v>
      </c>
      <c r="HZ1067" t="s">
        <v>421</v>
      </c>
      <c r="IA1067" t="s">
        <v>422</v>
      </c>
      <c r="IB1067" t="s">
        <v>422</v>
      </c>
      <c r="IC1067" t="s">
        <v>422</v>
      </c>
      <c r="ID1067" t="s">
        <v>422</v>
      </c>
      <c r="IE1067">
        <v>0</v>
      </c>
      <c r="IF1067">
        <v>100</v>
      </c>
      <c r="IG1067">
        <v>100</v>
      </c>
      <c r="IH1067">
        <v>5.53</v>
      </c>
      <c r="II1067">
        <v>0.2908</v>
      </c>
      <c r="IJ1067">
        <v>1.981763419366358</v>
      </c>
      <c r="IK1067">
        <v>4.1594547590360449E-3</v>
      </c>
      <c r="IL1067">
        <v>-1.867668404869411E-6</v>
      </c>
      <c r="IM1067">
        <v>4.9096340421811042E-10</v>
      </c>
      <c r="IN1067">
        <v>-2.3250521569731349E-2</v>
      </c>
      <c r="IO1067">
        <v>5.6214120975847052E-3</v>
      </c>
      <c r="IP1067">
        <v>3.6430730392419388E-4</v>
      </c>
      <c r="IQ1067">
        <v>5.8048895600362112E-7</v>
      </c>
      <c r="IR1067">
        <v>0</v>
      </c>
      <c r="IS1067">
        <v>2100</v>
      </c>
      <c r="IT1067">
        <v>1</v>
      </c>
      <c r="IU1067">
        <v>26</v>
      </c>
      <c r="IV1067">
        <v>63306.1</v>
      </c>
      <c r="IW1067">
        <v>63305.9</v>
      </c>
      <c r="IX1067">
        <v>3.0432100000000002</v>
      </c>
      <c r="IY1067">
        <v>2.5378400000000001</v>
      </c>
      <c r="IZ1067">
        <v>1.39893</v>
      </c>
      <c r="JA1067">
        <v>2.34131</v>
      </c>
      <c r="JB1067">
        <v>1.4489700000000001</v>
      </c>
      <c r="JC1067">
        <v>2.4316399999999998</v>
      </c>
      <c r="JD1067">
        <v>37.747</v>
      </c>
      <c r="JE1067">
        <v>24.078700000000001</v>
      </c>
      <c r="JF1067">
        <v>18</v>
      </c>
      <c r="JG1067">
        <v>488.31900000000002</v>
      </c>
      <c r="JH1067">
        <v>439.78899999999999</v>
      </c>
      <c r="JI1067">
        <v>24.9999</v>
      </c>
      <c r="JJ1067">
        <v>25.7729</v>
      </c>
      <c r="JK1067">
        <v>30.0001</v>
      </c>
      <c r="JL1067">
        <v>25.6051</v>
      </c>
      <c r="JM1067">
        <v>25.686399999999999</v>
      </c>
      <c r="JN1067">
        <v>60.920400000000001</v>
      </c>
      <c r="JO1067">
        <v>37.149500000000003</v>
      </c>
      <c r="JP1067">
        <v>0</v>
      </c>
      <c r="JQ1067">
        <v>25</v>
      </c>
      <c r="JR1067">
        <v>1503.39</v>
      </c>
      <c r="JS1067">
        <v>15.1023</v>
      </c>
      <c r="JT1067">
        <v>100.96599999999999</v>
      </c>
      <c r="JU1067">
        <v>101.937</v>
      </c>
    </row>
    <row r="1068" spans="1:281" x14ac:dyDescent="0.2">
      <c r="A1068">
        <v>1052</v>
      </c>
      <c r="B1068">
        <v>1659037493</v>
      </c>
      <c r="C1068">
        <v>13774.5</v>
      </c>
      <c r="D1068" t="s">
        <v>2536</v>
      </c>
      <c r="E1068" t="s">
        <v>2537</v>
      </c>
      <c r="F1068">
        <v>5</v>
      </c>
      <c r="G1068" t="s">
        <v>415</v>
      </c>
      <c r="H1068" t="s">
        <v>2357</v>
      </c>
      <c r="I1068">
        <v>1659037485.2142861</v>
      </c>
      <c r="J1068">
        <f t="shared" si="800"/>
        <v>6.5772746171634784E-3</v>
      </c>
      <c r="K1068">
        <f t="shared" si="801"/>
        <v>6.5772746171634786</v>
      </c>
      <c r="L1068">
        <f t="shared" si="802"/>
        <v>22.05157131689176</v>
      </c>
      <c r="M1068">
        <f t="shared" si="803"/>
        <v>1415.8996428571429</v>
      </c>
      <c r="N1068">
        <f t="shared" si="804"/>
        <v>1286.7462192099042</v>
      </c>
      <c r="O1068">
        <f t="shared" si="805"/>
        <v>116.45883483319226</v>
      </c>
      <c r="P1068">
        <f t="shared" si="806"/>
        <v>128.14805296193148</v>
      </c>
      <c r="Q1068">
        <f t="shared" si="807"/>
        <v>0.41029958288788138</v>
      </c>
      <c r="R1068">
        <f t="shared" si="808"/>
        <v>2.7549956482421227</v>
      </c>
      <c r="S1068">
        <f t="shared" si="809"/>
        <v>0.37912600467321594</v>
      </c>
      <c r="T1068">
        <f t="shared" si="810"/>
        <v>0.23955689641860223</v>
      </c>
      <c r="U1068">
        <f t="shared" si="811"/>
        <v>321.50866172358491</v>
      </c>
      <c r="V1068">
        <f t="shared" si="812"/>
        <v>26.925768086876914</v>
      </c>
      <c r="W1068">
        <f t="shared" si="813"/>
        <v>26.952828571428569</v>
      </c>
      <c r="X1068">
        <f t="shared" si="814"/>
        <v>3.5692556320656164</v>
      </c>
      <c r="Y1068">
        <f t="shared" si="815"/>
        <v>58.132950901444005</v>
      </c>
      <c r="Z1068">
        <f t="shared" si="816"/>
        <v>2.0478267797460927</v>
      </c>
      <c r="AA1068">
        <f t="shared" si="817"/>
        <v>3.522660983127945</v>
      </c>
      <c r="AB1068">
        <f t="shared" si="818"/>
        <v>1.5214288523195236</v>
      </c>
      <c r="AC1068">
        <f t="shared" si="819"/>
        <v>-290.05781061690942</v>
      </c>
      <c r="AD1068">
        <f t="shared" si="820"/>
        <v>-33.191083131622847</v>
      </c>
      <c r="AE1068">
        <f t="shared" si="821"/>
        <v>-2.5958837519430125</v>
      </c>
      <c r="AF1068">
        <f t="shared" si="822"/>
        <v>-4.3361157768903666</v>
      </c>
      <c r="AG1068">
        <f t="shared" si="823"/>
        <v>41.033701002235759</v>
      </c>
      <c r="AH1068">
        <f t="shared" si="824"/>
        <v>6.5759226758361455</v>
      </c>
      <c r="AI1068">
        <f t="shared" si="825"/>
        <v>22.05157131689176</v>
      </c>
      <c r="AJ1068">
        <v>1516.4572950080251</v>
      </c>
      <c r="AK1068">
        <v>1473.4856969696971</v>
      </c>
      <c r="AL1068">
        <v>3.420878090931033</v>
      </c>
      <c r="AM1068">
        <v>64.966641921284506</v>
      </c>
      <c r="AN1068">
        <f t="shared" si="826"/>
        <v>6.5772746171634786</v>
      </c>
      <c r="AO1068">
        <v>14.999736407200499</v>
      </c>
      <c r="AP1068">
        <v>22.671661212121212</v>
      </c>
      <c r="AQ1068">
        <v>6.7241387397399743E-3</v>
      </c>
      <c r="AR1068">
        <v>82.71412704073343</v>
      </c>
      <c r="AS1068">
        <v>3</v>
      </c>
      <c r="AT1068">
        <v>1</v>
      </c>
      <c r="AU1068">
        <f t="shared" si="827"/>
        <v>1</v>
      </c>
      <c r="AV1068">
        <f t="shared" si="828"/>
        <v>0</v>
      </c>
      <c r="AW1068">
        <f t="shared" si="829"/>
        <v>47826.799859483239</v>
      </c>
      <c r="AX1068" t="s">
        <v>416</v>
      </c>
      <c r="AY1068" t="s">
        <v>416</v>
      </c>
      <c r="AZ1068">
        <v>0</v>
      </c>
      <c r="BA1068">
        <v>0</v>
      </c>
      <c r="BB1068" t="e">
        <f t="shared" si="830"/>
        <v>#DIV/0!</v>
      </c>
      <c r="BC1068">
        <v>0</v>
      </c>
      <c r="BD1068" t="s">
        <v>416</v>
      </c>
      <c r="BE1068" t="s">
        <v>416</v>
      </c>
      <c r="BF1068">
        <v>0</v>
      </c>
      <c r="BG1068">
        <v>0</v>
      </c>
      <c r="BH1068" t="e">
        <f t="shared" si="831"/>
        <v>#DIV/0!</v>
      </c>
      <c r="BI1068">
        <v>0.5</v>
      </c>
      <c r="BJ1068">
        <f t="shared" si="832"/>
        <v>1681.188624727246</v>
      </c>
      <c r="BK1068">
        <f t="shared" si="833"/>
        <v>22.05157131689176</v>
      </c>
      <c r="BL1068" t="e">
        <f t="shared" si="834"/>
        <v>#DIV/0!</v>
      </c>
      <c r="BM1068">
        <f t="shared" si="835"/>
        <v>1.3116655081144972E-2</v>
      </c>
      <c r="BN1068" t="e">
        <f t="shared" si="836"/>
        <v>#DIV/0!</v>
      </c>
      <c r="BO1068" t="e">
        <f t="shared" si="837"/>
        <v>#DIV/0!</v>
      </c>
      <c r="BP1068" t="s">
        <v>416</v>
      </c>
      <c r="BQ1068">
        <v>0</v>
      </c>
      <c r="BR1068" t="e">
        <f t="shared" si="838"/>
        <v>#DIV/0!</v>
      </c>
      <c r="BS1068" t="e">
        <f t="shared" si="839"/>
        <v>#DIV/0!</v>
      </c>
      <c r="BT1068" t="e">
        <f t="shared" si="840"/>
        <v>#DIV/0!</v>
      </c>
      <c r="BU1068" t="e">
        <f t="shared" si="841"/>
        <v>#DIV/0!</v>
      </c>
      <c r="BV1068" t="e">
        <f t="shared" si="842"/>
        <v>#DIV/0!</v>
      </c>
      <c r="BW1068" t="e">
        <f t="shared" si="843"/>
        <v>#DIV/0!</v>
      </c>
      <c r="BX1068" t="e">
        <f t="shared" si="844"/>
        <v>#DIV/0!</v>
      </c>
      <c r="BY1068" t="e">
        <f t="shared" si="845"/>
        <v>#DIV/0!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f t="shared" si="846"/>
        <v>1999.99</v>
      </c>
      <c r="CS1068">
        <f t="shared" si="847"/>
        <v>1681.188624727246</v>
      </c>
      <c r="CT1068">
        <f t="shared" si="848"/>
        <v>0.84059851535619978</v>
      </c>
      <c r="CU1068">
        <f t="shared" si="849"/>
        <v>0.16075513463746563</v>
      </c>
      <c r="CV1068">
        <v>6</v>
      </c>
      <c r="CW1068">
        <v>0.5</v>
      </c>
      <c r="CX1068" t="s">
        <v>417</v>
      </c>
      <c r="CY1068">
        <v>2</v>
      </c>
      <c r="CZ1068" t="b">
        <v>1</v>
      </c>
      <c r="DA1068">
        <v>1659037485.2142861</v>
      </c>
      <c r="DB1068">
        <v>1415.8996428571429</v>
      </c>
      <c r="DC1068">
        <v>1476.301071428572</v>
      </c>
      <c r="DD1068">
        <v>22.62630714285714</v>
      </c>
      <c r="DE1068">
        <v>14.915282142857141</v>
      </c>
      <c r="DF1068">
        <v>1410.3885714285709</v>
      </c>
      <c r="DG1068">
        <v>22.33577857142857</v>
      </c>
      <c r="DH1068">
        <v>500.09957142857138</v>
      </c>
      <c r="DI1068">
        <v>90.406396428571455</v>
      </c>
      <c r="DJ1068">
        <v>0.10005550000000001</v>
      </c>
      <c r="DK1068">
        <v>26.729360714285711</v>
      </c>
      <c r="DL1068">
        <v>26.952828571428569</v>
      </c>
      <c r="DM1068">
        <v>999.9000000000002</v>
      </c>
      <c r="DN1068">
        <v>0</v>
      </c>
      <c r="DO1068">
        <v>0</v>
      </c>
      <c r="DP1068">
        <v>9995.4875000000011</v>
      </c>
      <c r="DQ1068">
        <v>0</v>
      </c>
      <c r="DR1068">
        <v>19.0868</v>
      </c>
      <c r="DS1068">
        <v>-60.401910714285727</v>
      </c>
      <c r="DT1068">
        <v>1448.6775</v>
      </c>
      <c r="DU1068">
        <v>1498.6553571428569</v>
      </c>
      <c r="DV1068">
        <v>7.7110228571428561</v>
      </c>
      <c r="DW1068">
        <v>1476.301071428572</v>
      </c>
      <c r="DX1068">
        <v>14.915282142857141</v>
      </c>
      <c r="DY1068">
        <v>2.0455621428571429</v>
      </c>
      <c r="DZ1068">
        <v>1.3484371428571429</v>
      </c>
      <c r="EA1068">
        <v>17.80148928571429</v>
      </c>
      <c r="EB1068">
        <v>11.349692857142861</v>
      </c>
      <c r="EC1068">
        <v>1999.99</v>
      </c>
      <c r="ED1068">
        <v>0.97999739285714271</v>
      </c>
      <c r="EE1068">
        <v>2.0002160714285708E-2</v>
      </c>
      <c r="EF1068">
        <v>0</v>
      </c>
      <c r="EG1068">
        <v>734.40382142857129</v>
      </c>
      <c r="EH1068">
        <v>5.000560000000001</v>
      </c>
      <c r="EI1068">
        <v>14664.642857142861</v>
      </c>
      <c r="EJ1068">
        <v>17294.782142857141</v>
      </c>
      <c r="EK1068">
        <v>38.48403571428571</v>
      </c>
      <c r="EL1068">
        <v>39.162642857142863</v>
      </c>
      <c r="EM1068">
        <v>38.198464285714287</v>
      </c>
      <c r="EN1068">
        <v>37.963999999999992</v>
      </c>
      <c r="EO1068">
        <v>39.519821428571433</v>
      </c>
      <c r="EP1068">
        <v>1955.0832142857139</v>
      </c>
      <c r="EQ1068">
        <v>39.900714285714287</v>
      </c>
      <c r="ER1068">
        <v>0</v>
      </c>
      <c r="ES1068">
        <v>1659037494.5999999</v>
      </c>
      <c r="ET1068">
        <v>0</v>
      </c>
      <c r="EU1068">
        <v>734.33415384615375</v>
      </c>
      <c r="EV1068">
        <v>-4.1261538502179453</v>
      </c>
      <c r="EW1068">
        <v>-102.4478632973137</v>
      </c>
      <c r="EX1068">
        <v>14663.85384615385</v>
      </c>
      <c r="EY1068">
        <v>15</v>
      </c>
      <c r="EZ1068">
        <v>0</v>
      </c>
      <c r="FA1068" t="s">
        <v>418</v>
      </c>
      <c r="FB1068">
        <v>1655239120</v>
      </c>
      <c r="FC1068">
        <v>1655239135</v>
      </c>
      <c r="FD1068">
        <v>0</v>
      </c>
      <c r="FE1068">
        <v>-7.4999999999999997E-2</v>
      </c>
      <c r="FF1068">
        <v>-2.7E-2</v>
      </c>
      <c r="FG1068">
        <v>1.986</v>
      </c>
      <c r="FH1068">
        <v>0.13900000000000001</v>
      </c>
      <c r="FI1068">
        <v>420</v>
      </c>
      <c r="FJ1068">
        <v>22</v>
      </c>
      <c r="FK1068">
        <v>0.12</v>
      </c>
      <c r="FL1068">
        <v>0.02</v>
      </c>
      <c r="FM1068">
        <v>-60.371482499999999</v>
      </c>
      <c r="FN1068">
        <v>-1.18018424015004</v>
      </c>
      <c r="FO1068">
        <v>0.1610024454589126</v>
      </c>
      <c r="FP1068">
        <v>0</v>
      </c>
      <c r="FQ1068">
        <v>734.58714705882346</v>
      </c>
      <c r="FR1068">
        <v>-4.4083269678397121</v>
      </c>
      <c r="FS1068">
        <v>0.4783275478995343</v>
      </c>
      <c r="FT1068">
        <v>0</v>
      </c>
      <c r="FU1068">
        <v>7.7410920000000001</v>
      </c>
      <c r="FV1068">
        <v>-0.64473703564729878</v>
      </c>
      <c r="FW1068">
        <v>6.3348905523300053E-2</v>
      </c>
      <c r="FX1068">
        <v>0</v>
      </c>
      <c r="FY1068">
        <v>0</v>
      </c>
      <c r="FZ1068">
        <v>3</v>
      </c>
      <c r="GA1068" t="s">
        <v>427</v>
      </c>
      <c r="GB1068">
        <v>2.9803799999999998</v>
      </c>
      <c r="GC1068">
        <v>2.7282500000000001</v>
      </c>
      <c r="GD1068">
        <v>0.19668099999999999</v>
      </c>
      <c r="GE1068">
        <v>0.20310700000000001</v>
      </c>
      <c r="GF1068">
        <v>0.103272</v>
      </c>
      <c r="GG1068">
        <v>7.7889200000000006E-2</v>
      </c>
      <c r="GH1068">
        <v>24113.8</v>
      </c>
      <c r="GI1068">
        <v>23560.9</v>
      </c>
      <c r="GJ1068">
        <v>30542.799999999999</v>
      </c>
      <c r="GK1068">
        <v>29807.5</v>
      </c>
      <c r="GL1068">
        <v>37793.599999999999</v>
      </c>
      <c r="GM1068">
        <v>36208.400000000001</v>
      </c>
      <c r="GN1068">
        <v>46718.400000000001</v>
      </c>
      <c r="GO1068">
        <v>44333.4</v>
      </c>
      <c r="GP1068">
        <v>1.8819699999999999</v>
      </c>
      <c r="GQ1068">
        <v>1.8507</v>
      </c>
      <c r="GR1068">
        <v>0.13342899999999999</v>
      </c>
      <c r="GS1068">
        <v>0</v>
      </c>
      <c r="GT1068">
        <v>24.779499999999999</v>
      </c>
      <c r="GU1068">
        <v>999.9</v>
      </c>
      <c r="GV1068">
        <v>42.7</v>
      </c>
      <c r="GW1068">
        <v>32.4</v>
      </c>
      <c r="GX1068">
        <v>23.070599999999999</v>
      </c>
      <c r="GY1068">
        <v>63.319899999999997</v>
      </c>
      <c r="GZ1068">
        <v>24.947900000000001</v>
      </c>
      <c r="HA1068">
        <v>1</v>
      </c>
      <c r="HB1068">
        <v>-0.100343</v>
      </c>
      <c r="HC1068">
        <v>-2.3962399999999998E-2</v>
      </c>
      <c r="HD1068">
        <v>20.194299999999998</v>
      </c>
      <c r="HE1068">
        <v>5.2309200000000002</v>
      </c>
      <c r="HF1068">
        <v>11.968</v>
      </c>
      <c r="HG1068">
        <v>4.9710999999999999</v>
      </c>
      <c r="HH1068">
        <v>3.28965</v>
      </c>
      <c r="HI1068">
        <v>9486.7000000000007</v>
      </c>
      <c r="HJ1068">
        <v>9999</v>
      </c>
      <c r="HK1068">
        <v>9999</v>
      </c>
      <c r="HL1068">
        <v>299</v>
      </c>
      <c r="HM1068">
        <v>4.9729000000000001</v>
      </c>
      <c r="HN1068">
        <v>1.8774</v>
      </c>
      <c r="HO1068">
        <v>1.8754599999999999</v>
      </c>
      <c r="HP1068">
        <v>1.87836</v>
      </c>
      <c r="HQ1068">
        <v>1.875</v>
      </c>
      <c r="HR1068">
        <v>1.87859</v>
      </c>
      <c r="HS1068">
        <v>1.8756299999999999</v>
      </c>
      <c r="HT1068">
        <v>1.87683</v>
      </c>
      <c r="HU1068">
        <v>0</v>
      </c>
      <c r="HV1068">
        <v>0</v>
      </c>
      <c r="HW1068">
        <v>0</v>
      </c>
      <c r="HX1068">
        <v>0</v>
      </c>
      <c r="HY1068" t="s">
        <v>420</v>
      </c>
      <c r="HZ1068" t="s">
        <v>421</v>
      </c>
      <c r="IA1068" t="s">
        <v>422</v>
      </c>
      <c r="IB1068" t="s">
        <v>422</v>
      </c>
      <c r="IC1068" t="s">
        <v>422</v>
      </c>
      <c r="ID1068" t="s">
        <v>422</v>
      </c>
      <c r="IE1068">
        <v>0</v>
      </c>
      <c r="IF1068">
        <v>100</v>
      </c>
      <c r="IG1068">
        <v>100</v>
      </c>
      <c r="IH1068">
        <v>5.56</v>
      </c>
      <c r="II1068">
        <v>0.29160000000000003</v>
      </c>
      <c r="IJ1068">
        <v>1.981763419366358</v>
      </c>
      <c r="IK1068">
        <v>4.1594547590360449E-3</v>
      </c>
      <c r="IL1068">
        <v>-1.867668404869411E-6</v>
      </c>
      <c r="IM1068">
        <v>4.9096340421811042E-10</v>
      </c>
      <c r="IN1068">
        <v>-2.3250521569731349E-2</v>
      </c>
      <c r="IO1068">
        <v>5.6214120975847052E-3</v>
      </c>
      <c r="IP1068">
        <v>3.6430730392419388E-4</v>
      </c>
      <c r="IQ1068">
        <v>5.8048895600362112E-7</v>
      </c>
      <c r="IR1068">
        <v>0</v>
      </c>
      <c r="IS1068">
        <v>2100</v>
      </c>
      <c r="IT1068">
        <v>1</v>
      </c>
      <c r="IU1068">
        <v>26</v>
      </c>
      <c r="IV1068">
        <v>63306.2</v>
      </c>
      <c r="IW1068">
        <v>63306</v>
      </c>
      <c r="IX1068">
        <v>3.0700699999999999</v>
      </c>
      <c r="IY1068">
        <v>2.5524900000000001</v>
      </c>
      <c r="IZ1068">
        <v>1.39893</v>
      </c>
      <c r="JA1068">
        <v>2.34009</v>
      </c>
      <c r="JB1068">
        <v>1.4489700000000001</v>
      </c>
      <c r="JC1068">
        <v>2.4670399999999999</v>
      </c>
      <c r="JD1068">
        <v>37.747</v>
      </c>
      <c r="JE1068">
        <v>24.078700000000001</v>
      </c>
      <c r="JF1068">
        <v>18</v>
      </c>
      <c r="JG1068">
        <v>488.238</v>
      </c>
      <c r="JH1068">
        <v>439.82100000000003</v>
      </c>
      <c r="JI1068">
        <v>24.9998</v>
      </c>
      <c r="JJ1068">
        <v>25.7729</v>
      </c>
      <c r="JK1068">
        <v>30.0001</v>
      </c>
      <c r="JL1068">
        <v>25.6051</v>
      </c>
      <c r="JM1068">
        <v>25.688600000000001</v>
      </c>
      <c r="JN1068">
        <v>61.478000000000002</v>
      </c>
      <c r="JO1068">
        <v>37.149500000000003</v>
      </c>
      <c r="JP1068">
        <v>0</v>
      </c>
      <c r="JQ1068">
        <v>25</v>
      </c>
      <c r="JR1068">
        <v>1523.43</v>
      </c>
      <c r="JS1068">
        <v>15.1168</v>
      </c>
      <c r="JT1068">
        <v>100.96599999999999</v>
      </c>
      <c r="JU1068">
        <v>101.93600000000001</v>
      </c>
    </row>
    <row r="1069" spans="1:281" x14ac:dyDescent="0.2">
      <c r="A1069">
        <v>1053</v>
      </c>
      <c r="B1069">
        <v>1659037498</v>
      </c>
      <c r="C1069">
        <v>13779.5</v>
      </c>
      <c r="D1069" t="s">
        <v>2538</v>
      </c>
      <c r="E1069" t="s">
        <v>2539</v>
      </c>
      <c r="F1069">
        <v>5</v>
      </c>
      <c r="G1069" t="s">
        <v>415</v>
      </c>
      <c r="H1069" t="s">
        <v>2357</v>
      </c>
      <c r="I1069">
        <v>1659037490.5</v>
      </c>
      <c r="J1069">
        <f t="shared" si="800"/>
        <v>6.5759456637127529E-3</v>
      </c>
      <c r="K1069">
        <f t="shared" si="801"/>
        <v>6.5759456637127531</v>
      </c>
      <c r="L1069">
        <f t="shared" si="802"/>
        <v>21.892341119008726</v>
      </c>
      <c r="M1069">
        <f t="shared" si="803"/>
        <v>1433.475185185185</v>
      </c>
      <c r="N1069">
        <f t="shared" si="804"/>
        <v>1304.5566844627792</v>
      </c>
      <c r="O1069">
        <f t="shared" si="805"/>
        <v>118.07120041400206</v>
      </c>
      <c r="P1069">
        <f t="shared" si="806"/>
        <v>129.73919638317386</v>
      </c>
      <c r="Q1069">
        <f t="shared" si="807"/>
        <v>0.41046912867366109</v>
      </c>
      <c r="R1069">
        <f t="shared" si="808"/>
        <v>2.75455193281425</v>
      </c>
      <c r="S1069">
        <f t="shared" si="809"/>
        <v>0.37926621475409977</v>
      </c>
      <c r="T1069">
        <f t="shared" si="810"/>
        <v>0.23964687260591677</v>
      </c>
      <c r="U1069">
        <f t="shared" si="811"/>
        <v>321.50687002076961</v>
      </c>
      <c r="V1069">
        <f t="shared" si="812"/>
        <v>26.92675815584359</v>
      </c>
      <c r="W1069">
        <f t="shared" si="813"/>
        <v>26.962603703703699</v>
      </c>
      <c r="X1069">
        <f t="shared" si="814"/>
        <v>3.5713060405152151</v>
      </c>
      <c r="Y1069">
        <f t="shared" si="815"/>
        <v>58.214851558036798</v>
      </c>
      <c r="Z1069">
        <f t="shared" si="816"/>
        <v>2.0507849939579468</v>
      </c>
      <c r="AA1069">
        <f t="shared" si="817"/>
        <v>3.522786606976803</v>
      </c>
      <c r="AB1069">
        <f t="shared" si="818"/>
        <v>1.5205210465572683</v>
      </c>
      <c r="AC1069">
        <f t="shared" si="819"/>
        <v>-289.99920376973239</v>
      </c>
      <c r="AD1069">
        <f t="shared" si="820"/>
        <v>-34.547391850383391</v>
      </c>
      <c r="AE1069">
        <f t="shared" si="821"/>
        <v>-2.7025366513965325</v>
      </c>
      <c r="AF1069">
        <f t="shared" si="822"/>
        <v>-5.7422622507427121</v>
      </c>
      <c r="AG1069">
        <f t="shared" si="823"/>
        <v>41.106320263838384</v>
      </c>
      <c r="AH1069">
        <f t="shared" si="824"/>
        <v>6.5359846994773987</v>
      </c>
      <c r="AI1069">
        <f t="shared" si="825"/>
        <v>21.892341119008726</v>
      </c>
      <c r="AJ1069">
        <v>1533.581477552661</v>
      </c>
      <c r="AK1069">
        <v>1490.7059393939389</v>
      </c>
      <c r="AL1069">
        <v>3.4410829967847798</v>
      </c>
      <c r="AM1069">
        <v>64.966641921284506</v>
      </c>
      <c r="AN1069">
        <f t="shared" si="826"/>
        <v>6.5759456637127531</v>
      </c>
      <c r="AO1069">
        <v>15.05591522505749</v>
      </c>
      <c r="AP1069">
        <v>22.708148484848479</v>
      </c>
      <c r="AQ1069">
        <v>9.7149769470438845E-3</v>
      </c>
      <c r="AR1069">
        <v>82.71412704073343</v>
      </c>
      <c r="AS1069">
        <v>3</v>
      </c>
      <c r="AT1069">
        <v>1</v>
      </c>
      <c r="AU1069">
        <f t="shared" si="827"/>
        <v>1</v>
      </c>
      <c r="AV1069">
        <f t="shared" si="828"/>
        <v>0</v>
      </c>
      <c r="AW1069">
        <f t="shared" si="829"/>
        <v>47814.659626481458</v>
      </c>
      <c r="AX1069" t="s">
        <v>416</v>
      </c>
      <c r="AY1069" t="s">
        <v>416</v>
      </c>
      <c r="AZ1069">
        <v>0</v>
      </c>
      <c r="BA1069">
        <v>0</v>
      </c>
      <c r="BB1069" t="e">
        <f t="shared" si="830"/>
        <v>#DIV/0!</v>
      </c>
      <c r="BC1069">
        <v>0</v>
      </c>
      <c r="BD1069" t="s">
        <v>416</v>
      </c>
      <c r="BE1069" t="s">
        <v>416</v>
      </c>
      <c r="BF1069">
        <v>0</v>
      </c>
      <c r="BG1069">
        <v>0</v>
      </c>
      <c r="BH1069" t="e">
        <f t="shared" si="831"/>
        <v>#DIV/0!</v>
      </c>
      <c r="BI1069">
        <v>0.5</v>
      </c>
      <c r="BJ1069">
        <f t="shared" si="832"/>
        <v>1681.1792818760464</v>
      </c>
      <c r="BK1069">
        <f t="shared" si="833"/>
        <v>21.892341119008726</v>
      </c>
      <c r="BL1069" t="e">
        <f t="shared" si="834"/>
        <v>#DIV/0!</v>
      </c>
      <c r="BM1069">
        <f t="shared" si="835"/>
        <v>1.3022014579301038E-2</v>
      </c>
      <c r="BN1069" t="e">
        <f t="shared" si="836"/>
        <v>#DIV/0!</v>
      </c>
      <c r="BO1069" t="e">
        <f t="shared" si="837"/>
        <v>#DIV/0!</v>
      </c>
      <c r="BP1069" t="s">
        <v>416</v>
      </c>
      <c r="BQ1069">
        <v>0</v>
      </c>
      <c r="BR1069" t="e">
        <f t="shared" si="838"/>
        <v>#DIV/0!</v>
      </c>
      <c r="BS1069" t="e">
        <f t="shared" si="839"/>
        <v>#DIV/0!</v>
      </c>
      <c r="BT1069" t="e">
        <f t="shared" si="840"/>
        <v>#DIV/0!</v>
      </c>
      <c r="BU1069" t="e">
        <f t="shared" si="841"/>
        <v>#DIV/0!</v>
      </c>
      <c r="BV1069" t="e">
        <f t="shared" si="842"/>
        <v>#DIV/0!</v>
      </c>
      <c r="BW1069" t="e">
        <f t="shared" si="843"/>
        <v>#DIV/0!</v>
      </c>
      <c r="BX1069" t="e">
        <f t="shared" si="844"/>
        <v>#DIV/0!</v>
      </c>
      <c r="BY1069" t="e">
        <f t="shared" si="845"/>
        <v>#DIV/0!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f t="shared" si="846"/>
        <v>1999.9788888888891</v>
      </c>
      <c r="CS1069">
        <f t="shared" si="847"/>
        <v>1681.1792818760464</v>
      </c>
      <c r="CT1069">
        <f t="shared" si="848"/>
        <v>0.84059851392233675</v>
      </c>
      <c r="CU1069">
        <f t="shared" si="849"/>
        <v>0.16075513187011009</v>
      </c>
      <c r="CV1069">
        <v>6</v>
      </c>
      <c r="CW1069">
        <v>0.5</v>
      </c>
      <c r="CX1069" t="s">
        <v>417</v>
      </c>
      <c r="CY1069">
        <v>2</v>
      </c>
      <c r="CZ1069" t="b">
        <v>1</v>
      </c>
      <c r="DA1069">
        <v>1659037490.5</v>
      </c>
      <c r="DB1069">
        <v>1433.475185185185</v>
      </c>
      <c r="DC1069">
        <v>1494.034444444444</v>
      </c>
      <c r="DD1069">
        <v>22.658914814814811</v>
      </c>
      <c r="DE1069">
        <v>14.99488518518519</v>
      </c>
      <c r="DF1069">
        <v>1427.9333333333329</v>
      </c>
      <c r="DG1069">
        <v>22.367651851851861</v>
      </c>
      <c r="DH1069">
        <v>500.09355555555561</v>
      </c>
      <c r="DI1069">
        <v>90.406707407407424</v>
      </c>
      <c r="DJ1069">
        <v>0.1000538703703704</v>
      </c>
      <c r="DK1069">
        <v>26.72996666666667</v>
      </c>
      <c r="DL1069">
        <v>26.962603703703699</v>
      </c>
      <c r="DM1069">
        <v>999.90000000000009</v>
      </c>
      <c r="DN1069">
        <v>0</v>
      </c>
      <c r="DO1069">
        <v>0</v>
      </c>
      <c r="DP1069">
        <v>9992.8277777777766</v>
      </c>
      <c r="DQ1069">
        <v>0</v>
      </c>
      <c r="DR1069">
        <v>19.0868</v>
      </c>
      <c r="DS1069">
        <v>-60.559070370370357</v>
      </c>
      <c r="DT1069">
        <v>1466.710370370371</v>
      </c>
      <c r="DU1069">
        <v>1516.7796296296301</v>
      </c>
      <c r="DV1069">
        <v>7.6640214814814804</v>
      </c>
      <c r="DW1069">
        <v>1494.034444444444</v>
      </c>
      <c r="DX1069">
        <v>14.99488518518519</v>
      </c>
      <c r="DY1069">
        <v>2.0485170370370369</v>
      </c>
      <c r="DZ1069">
        <v>1.3556388888888891</v>
      </c>
      <c r="EA1069">
        <v>17.824411111111111</v>
      </c>
      <c r="EB1069">
        <v>11.430199999999999</v>
      </c>
      <c r="EC1069">
        <v>1999.9788888888891</v>
      </c>
      <c r="ED1069">
        <v>0.97999733333333328</v>
      </c>
      <c r="EE1069">
        <v>2.000222222222222E-2</v>
      </c>
      <c r="EF1069">
        <v>0</v>
      </c>
      <c r="EG1069">
        <v>734.03529629629622</v>
      </c>
      <c r="EH1069">
        <v>5.000560000000001</v>
      </c>
      <c r="EI1069">
        <v>14655.81111111111</v>
      </c>
      <c r="EJ1069">
        <v>17294.681481481479</v>
      </c>
      <c r="EK1069">
        <v>38.522777777777783</v>
      </c>
      <c r="EL1069">
        <v>39.143370370370377</v>
      </c>
      <c r="EM1069">
        <v>38.187296296296289</v>
      </c>
      <c r="EN1069">
        <v>37.948777777777778</v>
      </c>
      <c r="EO1069">
        <v>39.502074074074073</v>
      </c>
      <c r="EP1069">
        <v>1955.0711111111109</v>
      </c>
      <c r="EQ1069">
        <v>39.900370370370368</v>
      </c>
      <c r="ER1069">
        <v>0</v>
      </c>
      <c r="ES1069">
        <v>1659037499.4000001</v>
      </c>
      <c r="ET1069">
        <v>0</v>
      </c>
      <c r="EU1069">
        <v>734.01088461538461</v>
      </c>
      <c r="EV1069">
        <v>-3.2348376170093189</v>
      </c>
      <c r="EW1069">
        <v>-97.264957209942494</v>
      </c>
      <c r="EX1069">
        <v>14655.792307692311</v>
      </c>
      <c r="EY1069">
        <v>15</v>
      </c>
      <c r="EZ1069">
        <v>0</v>
      </c>
      <c r="FA1069" t="s">
        <v>418</v>
      </c>
      <c r="FB1069">
        <v>1655239120</v>
      </c>
      <c r="FC1069">
        <v>1655239135</v>
      </c>
      <c r="FD1069">
        <v>0</v>
      </c>
      <c r="FE1069">
        <v>-7.4999999999999997E-2</v>
      </c>
      <c r="FF1069">
        <v>-2.7E-2</v>
      </c>
      <c r="FG1069">
        <v>1.986</v>
      </c>
      <c r="FH1069">
        <v>0.13900000000000001</v>
      </c>
      <c r="FI1069">
        <v>420</v>
      </c>
      <c r="FJ1069">
        <v>22</v>
      </c>
      <c r="FK1069">
        <v>0.12</v>
      </c>
      <c r="FL1069">
        <v>0.02</v>
      </c>
      <c r="FM1069">
        <v>-60.459287804878052</v>
      </c>
      <c r="FN1069">
        <v>-1.7659484320557139</v>
      </c>
      <c r="FO1069">
        <v>0.19955257782021649</v>
      </c>
      <c r="FP1069">
        <v>0</v>
      </c>
      <c r="FQ1069">
        <v>734.24002941176468</v>
      </c>
      <c r="FR1069">
        <v>-3.8570053504650228</v>
      </c>
      <c r="FS1069">
        <v>0.43212766940380121</v>
      </c>
      <c r="FT1069">
        <v>0</v>
      </c>
      <c r="FU1069">
        <v>7.695675365853659</v>
      </c>
      <c r="FV1069">
        <v>-0.55400968641115622</v>
      </c>
      <c r="FW1069">
        <v>5.807805143952828E-2</v>
      </c>
      <c r="FX1069">
        <v>0</v>
      </c>
      <c r="FY1069">
        <v>0</v>
      </c>
      <c r="FZ1069">
        <v>3</v>
      </c>
      <c r="GA1069" t="s">
        <v>427</v>
      </c>
      <c r="GB1069">
        <v>2.9806599999999999</v>
      </c>
      <c r="GC1069">
        <v>2.7282500000000001</v>
      </c>
      <c r="GD1069">
        <v>0.19805</v>
      </c>
      <c r="GE1069">
        <v>0.20443500000000001</v>
      </c>
      <c r="GF1069">
        <v>0.103378</v>
      </c>
      <c r="GG1069">
        <v>7.7926999999999996E-2</v>
      </c>
      <c r="GH1069">
        <v>24073</v>
      </c>
      <c r="GI1069">
        <v>23521.3</v>
      </c>
      <c r="GJ1069">
        <v>30543.1</v>
      </c>
      <c r="GK1069">
        <v>29807</v>
      </c>
      <c r="GL1069">
        <v>37789.699999999997</v>
      </c>
      <c r="GM1069">
        <v>36206.199999999997</v>
      </c>
      <c r="GN1069">
        <v>46719.1</v>
      </c>
      <c r="GO1069">
        <v>44332.5</v>
      </c>
      <c r="GP1069">
        <v>1.8819999999999999</v>
      </c>
      <c r="GQ1069">
        <v>1.8507800000000001</v>
      </c>
      <c r="GR1069">
        <v>0.13384199999999999</v>
      </c>
      <c r="GS1069">
        <v>0</v>
      </c>
      <c r="GT1069">
        <v>24.782399999999999</v>
      </c>
      <c r="GU1069">
        <v>999.9</v>
      </c>
      <c r="GV1069">
        <v>42.7</v>
      </c>
      <c r="GW1069">
        <v>32.4</v>
      </c>
      <c r="GX1069">
        <v>23.0717</v>
      </c>
      <c r="GY1069">
        <v>62.969900000000003</v>
      </c>
      <c r="GZ1069">
        <v>25.012</v>
      </c>
      <c r="HA1069">
        <v>1</v>
      </c>
      <c r="HB1069">
        <v>-0.10040399999999999</v>
      </c>
      <c r="HC1069">
        <v>-2.3992400000000001E-2</v>
      </c>
      <c r="HD1069">
        <v>20.194299999999998</v>
      </c>
      <c r="HE1069">
        <v>5.2310699999999999</v>
      </c>
      <c r="HF1069">
        <v>11.968</v>
      </c>
      <c r="HG1069">
        <v>4.9707999999999997</v>
      </c>
      <c r="HH1069">
        <v>3.2896000000000001</v>
      </c>
      <c r="HI1069">
        <v>9486.9</v>
      </c>
      <c r="HJ1069">
        <v>9999</v>
      </c>
      <c r="HK1069">
        <v>9999</v>
      </c>
      <c r="HL1069">
        <v>299</v>
      </c>
      <c r="HM1069">
        <v>4.9729000000000001</v>
      </c>
      <c r="HN1069">
        <v>1.87741</v>
      </c>
      <c r="HO1069">
        <v>1.8754599999999999</v>
      </c>
      <c r="HP1069">
        <v>1.87836</v>
      </c>
      <c r="HQ1069">
        <v>1.875</v>
      </c>
      <c r="HR1069">
        <v>1.8785499999999999</v>
      </c>
      <c r="HS1069">
        <v>1.8756600000000001</v>
      </c>
      <c r="HT1069">
        <v>1.87683</v>
      </c>
      <c r="HU1069">
        <v>0</v>
      </c>
      <c r="HV1069">
        <v>0</v>
      </c>
      <c r="HW1069">
        <v>0</v>
      </c>
      <c r="HX1069">
        <v>0</v>
      </c>
      <c r="HY1069" t="s">
        <v>420</v>
      </c>
      <c r="HZ1069" t="s">
        <v>421</v>
      </c>
      <c r="IA1069" t="s">
        <v>422</v>
      </c>
      <c r="IB1069" t="s">
        <v>422</v>
      </c>
      <c r="IC1069" t="s">
        <v>422</v>
      </c>
      <c r="ID1069" t="s">
        <v>422</v>
      </c>
      <c r="IE1069">
        <v>0</v>
      </c>
      <c r="IF1069">
        <v>100</v>
      </c>
      <c r="IG1069">
        <v>100</v>
      </c>
      <c r="IH1069">
        <v>5.59</v>
      </c>
      <c r="II1069">
        <v>0.29239999999999999</v>
      </c>
      <c r="IJ1069">
        <v>1.981763419366358</v>
      </c>
      <c r="IK1069">
        <v>4.1594547590360449E-3</v>
      </c>
      <c r="IL1069">
        <v>-1.867668404869411E-6</v>
      </c>
      <c r="IM1069">
        <v>4.9096340421811042E-10</v>
      </c>
      <c r="IN1069">
        <v>-2.3250521569731349E-2</v>
      </c>
      <c r="IO1069">
        <v>5.6214120975847052E-3</v>
      </c>
      <c r="IP1069">
        <v>3.6430730392419388E-4</v>
      </c>
      <c r="IQ1069">
        <v>5.8048895600362112E-7</v>
      </c>
      <c r="IR1069">
        <v>0</v>
      </c>
      <c r="IS1069">
        <v>2100</v>
      </c>
      <c r="IT1069">
        <v>1</v>
      </c>
      <c r="IU1069">
        <v>26</v>
      </c>
      <c r="IV1069">
        <v>63306.3</v>
      </c>
      <c r="IW1069">
        <v>63306.1</v>
      </c>
      <c r="IX1069">
        <v>3.0956999999999999</v>
      </c>
      <c r="IY1069">
        <v>2.5293000000000001</v>
      </c>
      <c r="IZ1069">
        <v>1.39893</v>
      </c>
      <c r="JA1069">
        <v>2.34131</v>
      </c>
      <c r="JB1069">
        <v>1.4489700000000001</v>
      </c>
      <c r="JC1069">
        <v>2.3974600000000001</v>
      </c>
      <c r="JD1069">
        <v>37.747</v>
      </c>
      <c r="JE1069">
        <v>24.078700000000001</v>
      </c>
      <c r="JF1069">
        <v>18</v>
      </c>
      <c r="JG1069">
        <v>488.25099999999998</v>
      </c>
      <c r="JH1069">
        <v>439.85500000000002</v>
      </c>
      <c r="JI1069">
        <v>24.9998</v>
      </c>
      <c r="JJ1069">
        <v>25.7729</v>
      </c>
      <c r="JK1069">
        <v>30.0001</v>
      </c>
      <c r="JL1069">
        <v>25.6051</v>
      </c>
      <c r="JM1069">
        <v>25.687200000000001</v>
      </c>
      <c r="JN1069">
        <v>61.981900000000003</v>
      </c>
      <c r="JO1069">
        <v>37.149500000000003</v>
      </c>
      <c r="JP1069">
        <v>0</v>
      </c>
      <c r="JQ1069">
        <v>25</v>
      </c>
      <c r="JR1069">
        <v>1536.79</v>
      </c>
      <c r="JS1069">
        <v>15.1296</v>
      </c>
      <c r="JT1069">
        <v>100.968</v>
      </c>
      <c r="JU1069">
        <v>101.934</v>
      </c>
    </row>
    <row r="1070" spans="1:281" x14ac:dyDescent="0.2">
      <c r="A1070">
        <v>1054</v>
      </c>
      <c r="B1070">
        <v>1659037503</v>
      </c>
      <c r="C1070">
        <v>13784.5</v>
      </c>
      <c r="D1070" t="s">
        <v>2540</v>
      </c>
      <c r="E1070" t="s">
        <v>2541</v>
      </c>
      <c r="F1070">
        <v>5</v>
      </c>
      <c r="G1070" t="s">
        <v>415</v>
      </c>
      <c r="H1070" t="s">
        <v>2357</v>
      </c>
      <c r="I1070">
        <v>1659037495.2142861</v>
      </c>
      <c r="J1070">
        <f t="shared" si="800"/>
        <v>6.5393178801950698E-3</v>
      </c>
      <c r="K1070">
        <f t="shared" si="801"/>
        <v>6.5393178801950702</v>
      </c>
      <c r="L1070">
        <f t="shared" si="802"/>
        <v>21.887212361681748</v>
      </c>
      <c r="M1070">
        <f t="shared" si="803"/>
        <v>1449.1949999999999</v>
      </c>
      <c r="N1070">
        <f t="shared" si="804"/>
        <v>1319.4480005345765</v>
      </c>
      <c r="O1070">
        <f t="shared" si="805"/>
        <v>119.41878058482213</v>
      </c>
      <c r="P1070">
        <f t="shared" si="806"/>
        <v>131.16174313766462</v>
      </c>
      <c r="Q1070">
        <f t="shared" si="807"/>
        <v>0.4082941918548334</v>
      </c>
      <c r="R1070">
        <f t="shared" si="808"/>
        <v>2.7549335257078105</v>
      </c>
      <c r="S1070">
        <f t="shared" si="809"/>
        <v>0.37741167320248603</v>
      </c>
      <c r="T1070">
        <f t="shared" si="810"/>
        <v>0.23846201320873894</v>
      </c>
      <c r="U1070">
        <f t="shared" si="811"/>
        <v>321.5072396114744</v>
      </c>
      <c r="V1070">
        <f t="shared" si="812"/>
        <v>26.936645325727401</v>
      </c>
      <c r="W1070">
        <f t="shared" si="813"/>
        <v>26.97034285714286</v>
      </c>
      <c r="X1070">
        <f t="shared" si="814"/>
        <v>3.5729301161091143</v>
      </c>
      <c r="Y1070">
        <f t="shared" si="815"/>
        <v>58.292196279065443</v>
      </c>
      <c r="Z1070">
        <f t="shared" si="816"/>
        <v>2.0534882468376101</v>
      </c>
      <c r="AA1070">
        <f t="shared" si="817"/>
        <v>3.5227498325965154</v>
      </c>
      <c r="AB1070">
        <f t="shared" si="818"/>
        <v>1.5194418692715042</v>
      </c>
      <c r="AC1070">
        <f t="shared" si="819"/>
        <v>-288.38391851660259</v>
      </c>
      <c r="AD1070">
        <f t="shared" si="820"/>
        <v>-35.727972926814878</v>
      </c>
      <c r="AE1070">
        <f t="shared" si="821"/>
        <v>-2.7946085072911275</v>
      </c>
      <c r="AF1070">
        <f t="shared" si="822"/>
        <v>-5.399260339234182</v>
      </c>
      <c r="AG1070">
        <f t="shared" si="823"/>
        <v>41.067867836242705</v>
      </c>
      <c r="AH1070">
        <f t="shared" si="824"/>
        <v>6.5247909810608054</v>
      </c>
      <c r="AI1070">
        <f t="shared" si="825"/>
        <v>21.887212361681748</v>
      </c>
      <c r="AJ1070">
        <v>1550.568318673442</v>
      </c>
      <c r="AK1070">
        <v>1507.8176363636369</v>
      </c>
      <c r="AL1070">
        <v>3.4156254162574231</v>
      </c>
      <c r="AM1070">
        <v>64.966641921284506</v>
      </c>
      <c r="AN1070">
        <f t="shared" si="826"/>
        <v>6.5393178801950702</v>
      </c>
      <c r="AO1070">
        <v>15.06040937800555</v>
      </c>
      <c r="AP1070">
        <v>22.720336969696969</v>
      </c>
      <c r="AQ1070">
        <v>1.2597135153811509E-3</v>
      </c>
      <c r="AR1070">
        <v>82.71412704073343</v>
      </c>
      <c r="AS1070">
        <v>3</v>
      </c>
      <c r="AT1070">
        <v>1</v>
      </c>
      <c r="AU1070">
        <f t="shared" si="827"/>
        <v>1</v>
      </c>
      <c r="AV1070">
        <f t="shared" si="828"/>
        <v>0</v>
      </c>
      <c r="AW1070">
        <f t="shared" si="829"/>
        <v>47825.049248571828</v>
      </c>
      <c r="AX1070" t="s">
        <v>416</v>
      </c>
      <c r="AY1070" t="s">
        <v>416</v>
      </c>
      <c r="AZ1070">
        <v>0</v>
      </c>
      <c r="BA1070">
        <v>0</v>
      </c>
      <c r="BB1070" t="e">
        <f t="shared" si="830"/>
        <v>#DIV/0!</v>
      </c>
      <c r="BC1070">
        <v>0</v>
      </c>
      <c r="BD1070" t="s">
        <v>416</v>
      </c>
      <c r="BE1070" t="s">
        <v>416</v>
      </c>
      <c r="BF1070">
        <v>0</v>
      </c>
      <c r="BG1070">
        <v>0</v>
      </c>
      <c r="BH1070" t="e">
        <f t="shared" si="831"/>
        <v>#DIV/0!</v>
      </c>
      <c r="BI1070">
        <v>0.5</v>
      </c>
      <c r="BJ1070">
        <f t="shared" si="832"/>
        <v>1681.1811262235622</v>
      </c>
      <c r="BK1070">
        <f t="shared" si="833"/>
        <v>21.887212361681748</v>
      </c>
      <c r="BL1070" t="e">
        <f t="shared" si="834"/>
        <v>#DIV/0!</v>
      </c>
      <c r="BM1070">
        <f t="shared" si="835"/>
        <v>1.3018949606487078E-2</v>
      </c>
      <c r="BN1070" t="e">
        <f t="shared" si="836"/>
        <v>#DIV/0!</v>
      </c>
      <c r="BO1070" t="e">
        <f t="shared" si="837"/>
        <v>#DIV/0!</v>
      </c>
      <c r="BP1070" t="s">
        <v>416</v>
      </c>
      <c r="BQ1070">
        <v>0</v>
      </c>
      <c r="BR1070" t="e">
        <f t="shared" si="838"/>
        <v>#DIV/0!</v>
      </c>
      <c r="BS1070" t="e">
        <f t="shared" si="839"/>
        <v>#DIV/0!</v>
      </c>
      <c r="BT1070" t="e">
        <f t="shared" si="840"/>
        <v>#DIV/0!</v>
      </c>
      <c r="BU1070" t="e">
        <f t="shared" si="841"/>
        <v>#DIV/0!</v>
      </c>
      <c r="BV1070" t="e">
        <f t="shared" si="842"/>
        <v>#DIV/0!</v>
      </c>
      <c r="BW1070" t="e">
        <f t="shared" si="843"/>
        <v>#DIV/0!</v>
      </c>
      <c r="BX1070" t="e">
        <f t="shared" si="844"/>
        <v>#DIV/0!</v>
      </c>
      <c r="BY1070" t="e">
        <f t="shared" si="845"/>
        <v>#DIV/0!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f t="shared" si="846"/>
        <v>1999.981071428572</v>
      </c>
      <c r="CS1070">
        <f t="shared" si="847"/>
        <v>1681.1811262235622</v>
      </c>
      <c r="CT1070">
        <f t="shared" si="848"/>
        <v>0.84059851877633351</v>
      </c>
      <c r="CU1070">
        <f t="shared" si="849"/>
        <v>0.16075514123832388</v>
      </c>
      <c r="CV1070">
        <v>6</v>
      </c>
      <c r="CW1070">
        <v>0.5</v>
      </c>
      <c r="CX1070" t="s">
        <v>417</v>
      </c>
      <c r="CY1070">
        <v>2</v>
      </c>
      <c r="CZ1070" t="b">
        <v>1</v>
      </c>
      <c r="DA1070">
        <v>1659037495.2142861</v>
      </c>
      <c r="DB1070">
        <v>1449.1949999999999</v>
      </c>
      <c r="DC1070">
        <v>1509.812142857143</v>
      </c>
      <c r="DD1070">
        <v>22.688817857142858</v>
      </c>
      <c r="DE1070">
        <v>15.038121428571429</v>
      </c>
      <c r="DF1070">
        <v>1443.6239285714289</v>
      </c>
      <c r="DG1070">
        <v>22.396889285714281</v>
      </c>
      <c r="DH1070">
        <v>500.09182142857151</v>
      </c>
      <c r="DI1070">
        <v>90.406624999999991</v>
      </c>
      <c r="DJ1070">
        <v>9.9996357142857151E-2</v>
      </c>
      <c r="DK1070">
        <v>26.729789285714279</v>
      </c>
      <c r="DL1070">
        <v>26.97034285714286</v>
      </c>
      <c r="DM1070">
        <v>999.9000000000002</v>
      </c>
      <c r="DN1070">
        <v>0</v>
      </c>
      <c r="DO1070">
        <v>0</v>
      </c>
      <c r="DP1070">
        <v>9995.0946428571424</v>
      </c>
      <c r="DQ1070">
        <v>0</v>
      </c>
      <c r="DR1070">
        <v>19.0868</v>
      </c>
      <c r="DS1070">
        <v>-60.617553571428573</v>
      </c>
      <c r="DT1070">
        <v>1482.8389285714291</v>
      </c>
      <c r="DU1070">
        <v>1532.863214285715</v>
      </c>
      <c r="DV1070">
        <v>7.6506835714285728</v>
      </c>
      <c r="DW1070">
        <v>1509.812142857143</v>
      </c>
      <c r="DX1070">
        <v>15.038121428571429</v>
      </c>
      <c r="DY1070">
        <v>2.0512189285714291</v>
      </c>
      <c r="DZ1070">
        <v>1.3595464285714289</v>
      </c>
      <c r="EA1070">
        <v>17.845339285714289</v>
      </c>
      <c r="EB1070">
        <v>11.47376071428571</v>
      </c>
      <c r="EC1070">
        <v>1999.981071428572</v>
      </c>
      <c r="ED1070">
        <v>0.97999717857142854</v>
      </c>
      <c r="EE1070">
        <v>2.0002382142857149E-2</v>
      </c>
      <c r="EF1070">
        <v>0</v>
      </c>
      <c r="EG1070">
        <v>733.69492857142836</v>
      </c>
      <c r="EH1070">
        <v>5.000560000000001</v>
      </c>
      <c r="EI1070">
        <v>14648.282142857141</v>
      </c>
      <c r="EJ1070">
        <v>17294.696428571431</v>
      </c>
      <c r="EK1070">
        <v>38.613499999999988</v>
      </c>
      <c r="EL1070">
        <v>39.127214285714281</v>
      </c>
      <c r="EM1070">
        <v>38.171678571428558</v>
      </c>
      <c r="EN1070">
        <v>37.932749999999999</v>
      </c>
      <c r="EO1070">
        <v>39.4997857142857</v>
      </c>
      <c r="EP1070">
        <v>1955.0717857142861</v>
      </c>
      <c r="EQ1070">
        <v>39.900714285714287</v>
      </c>
      <c r="ER1070">
        <v>0</v>
      </c>
      <c r="ES1070">
        <v>1659037504.2</v>
      </c>
      <c r="ET1070">
        <v>0</v>
      </c>
      <c r="EU1070">
        <v>733.66034615384604</v>
      </c>
      <c r="EV1070">
        <v>-4.4195897573021261</v>
      </c>
      <c r="EW1070">
        <v>-98.078632480614871</v>
      </c>
      <c r="EX1070">
        <v>14648.25384615385</v>
      </c>
      <c r="EY1070">
        <v>15</v>
      </c>
      <c r="EZ1070">
        <v>0</v>
      </c>
      <c r="FA1070" t="s">
        <v>418</v>
      </c>
      <c r="FB1070">
        <v>1655239120</v>
      </c>
      <c r="FC1070">
        <v>1655239135</v>
      </c>
      <c r="FD1070">
        <v>0</v>
      </c>
      <c r="FE1070">
        <v>-7.4999999999999997E-2</v>
      </c>
      <c r="FF1070">
        <v>-2.7E-2</v>
      </c>
      <c r="FG1070">
        <v>1.986</v>
      </c>
      <c r="FH1070">
        <v>0.13900000000000001</v>
      </c>
      <c r="FI1070">
        <v>420</v>
      </c>
      <c r="FJ1070">
        <v>22</v>
      </c>
      <c r="FK1070">
        <v>0.12</v>
      </c>
      <c r="FL1070">
        <v>0.02</v>
      </c>
      <c r="FM1070">
        <v>-60.555100000000003</v>
      </c>
      <c r="FN1070">
        <v>-0.87228083623690567</v>
      </c>
      <c r="FO1070">
        <v>0.13528283831093771</v>
      </c>
      <c r="FP1070">
        <v>0</v>
      </c>
      <c r="FQ1070">
        <v>733.82085294117633</v>
      </c>
      <c r="FR1070">
        <v>-4.1065087953294332</v>
      </c>
      <c r="FS1070">
        <v>0.46682016516962682</v>
      </c>
      <c r="FT1070">
        <v>0</v>
      </c>
      <c r="FU1070">
        <v>7.664603414634148</v>
      </c>
      <c r="FV1070">
        <v>-0.20176452961671801</v>
      </c>
      <c r="FW1070">
        <v>2.8131443531563459E-2</v>
      </c>
      <c r="FX1070">
        <v>0</v>
      </c>
      <c r="FY1070">
        <v>0</v>
      </c>
      <c r="FZ1070">
        <v>3</v>
      </c>
      <c r="GA1070" t="s">
        <v>427</v>
      </c>
      <c r="GB1070">
        <v>2.98055</v>
      </c>
      <c r="GC1070">
        <v>2.72831</v>
      </c>
      <c r="GD1070">
        <v>0.19939499999999999</v>
      </c>
      <c r="GE1070">
        <v>0.205759</v>
      </c>
      <c r="GF1070">
        <v>0.103404</v>
      </c>
      <c r="GG1070">
        <v>7.7944899999999998E-2</v>
      </c>
      <c r="GH1070">
        <v>24033</v>
      </c>
      <c r="GI1070">
        <v>23481.8</v>
      </c>
      <c r="GJ1070">
        <v>30543.5</v>
      </c>
      <c r="GK1070">
        <v>29806.5</v>
      </c>
      <c r="GL1070">
        <v>37789</v>
      </c>
      <c r="GM1070">
        <v>36205.1</v>
      </c>
      <c r="GN1070">
        <v>46719.5</v>
      </c>
      <c r="GO1070">
        <v>44332</v>
      </c>
      <c r="GP1070">
        <v>1.8817200000000001</v>
      </c>
      <c r="GQ1070">
        <v>1.85107</v>
      </c>
      <c r="GR1070">
        <v>0.13320499999999999</v>
      </c>
      <c r="GS1070">
        <v>0</v>
      </c>
      <c r="GT1070">
        <v>24.7866</v>
      </c>
      <c r="GU1070">
        <v>999.9</v>
      </c>
      <c r="GV1070">
        <v>42.7</v>
      </c>
      <c r="GW1070">
        <v>32.4</v>
      </c>
      <c r="GX1070">
        <v>23.067299999999999</v>
      </c>
      <c r="GY1070">
        <v>63.369900000000001</v>
      </c>
      <c r="GZ1070">
        <v>24.4832</v>
      </c>
      <c r="HA1070">
        <v>1</v>
      </c>
      <c r="HB1070">
        <v>-0.100412</v>
      </c>
      <c r="HC1070">
        <v>-2.41122E-2</v>
      </c>
      <c r="HD1070">
        <v>20.194299999999998</v>
      </c>
      <c r="HE1070">
        <v>5.2301700000000002</v>
      </c>
      <c r="HF1070">
        <v>11.968</v>
      </c>
      <c r="HG1070">
        <v>4.9705500000000002</v>
      </c>
      <c r="HH1070">
        <v>3.28945</v>
      </c>
      <c r="HI1070">
        <v>9486.9</v>
      </c>
      <c r="HJ1070">
        <v>9999</v>
      </c>
      <c r="HK1070">
        <v>9999</v>
      </c>
      <c r="HL1070">
        <v>299</v>
      </c>
      <c r="HM1070">
        <v>4.9729000000000001</v>
      </c>
      <c r="HN1070">
        <v>1.8774200000000001</v>
      </c>
      <c r="HO1070">
        <v>1.87548</v>
      </c>
      <c r="HP1070">
        <v>1.87836</v>
      </c>
      <c r="HQ1070">
        <v>1.875</v>
      </c>
      <c r="HR1070">
        <v>1.8786099999999999</v>
      </c>
      <c r="HS1070">
        <v>1.87568</v>
      </c>
      <c r="HT1070">
        <v>1.8768499999999999</v>
      </c>
      <c r="HU1070">
        <v>0</v>
      </c>
      <c r="HV1070">
        <v>0</v>
      </c>
      <c r="HW1070">
        <v>0</v>
      </c>
      <c r="HX1070">
        <v>0</v>
      </c>
      <c r="HY1070" t="s">
        <v>420</v>
      </c>
      <c r="HZ1070" t="s">
        <v>421</v>
      </c>
      <c r="IA1070" t="s">
        <v>422</v>
      </c>
      <c r="IB1070" t="s">
        <v>422</v>
      </c>
      <c r="IC1070" t="s">
        <v>422</v>
      </c>
      <c r="ID1070" t="s">
        <v>422</v>
      </c>
      <c r="IE1070">
        <v>0</v>
      </c>
      <c r="IF1070">
        <v>100</v>
      </c>
      <c r="IG1070">
        <v>100</v>
      </c>
      <c r="IH1070">
        <v>5.62</v>
      </c>
      <c r="II1070">
        <v>0.29260000000000003</v>
      </c>
      <c r="IJ1070">
        <v>1.981763419366358</v>
      </c>
      <c r="IK1070">
        <v>4.1594547590360449E-3</v>
      </c>
      <c r="IL1070">
        <v>-1.867668404869411E-6</v>
      </c>
      <c r="IM1070">
        <v>4.9096340421811042E-10</v>
      </c>
      <c r="IN1070">
        <v>-2.3250521569731349E-2</v>
      </c>
      <c r="IO1070">
        <v>5.6214120975847052E-3</v>
      </c>
      <c r="IP1070">
        <v>3.6430730392419388E-4</v>
      </c>
      <c r="IQ1070">
        <v>5.8048895600362112E-7</v>
      </c>
      <c r="IR1070">
        <v>0</v>
      </c>
      <c r="IS1070">
        <v>2100</v>
      </c>
      <c r="IT1070">
        <v>1</v>
      </c>
      <c r="IU1070">
        <v>26</v>
      </c>
      <c r="IV1070">
        <v>63306.400000000001</v>
      </c>
      <c r="IW1070">
        <v>63306.1</v>
      </c>
      <c r="IX1070">
        <v>3.12378</v>
      </c>
      <c r="IY1070">
        <v>2.5610400000000002</v>
      </c>
      <c r="IZ1070">
        <v>1.39893</v>
      </c>
      <c r="JA1070">
        <v>2.34009</v>
      </c>
      <c r="JB1070">
        <v>1.4489700000000001</v>
      </c>
      <c r="JC1070">
        <v>2.3779300000000001</v>
      </c>
      <c r="JD1070">
        <v>37.747</v>
      </c>
      <c r="JE1070">
        <v>24.07</v>
      </c>
      <c r="JF1070">
        <v>18</v>
      </c>
      <c r="JG1070">
        <v>488.10199999999998</v>
      </c>
      <c r="JH1070">
        <v>440.03199999999998</v>
      </c>
      <c r="JI1070">
        <v>24.9999</v>
      </c>
      <c r="JJ1070">
        <v>25.7729</v>
      </c>
      <c r="JK1070">
        <v>30.0001</v>
      </c>
      <c r="JL1070">
        <v>25.6051</v>
      </c>
      <c r="JM1070">
        <v>25.686399999999999</v>
      </c>
      <c r="JN1070">
        <v>62.544199999999996</v>
      </c>
      <c r="JO1070">
        <v>36.8626</v>
      </c>
      <c r="JP1070">
        <v>0</v>
      </c>
      <c r="JQ1070">
        <v>25</v>
      </c>
      <c r="JR1070">
        <v>1556.83</v>
      </c>
      <c r="JS1070">
        <v>15.1592</v>
      </c>
      <c r="JT1070">
        <v>100.96899999999999</v>
      </c>
      <c r="JU1070">
        <v>101.93300000000001</v>
      </c>
    </row>
    <row r="1071" spans="1:281" x14ac:dyDescent="0.2">
      <c r="A1071">
        <v>1055</v>
      </c>
      <c r="B1071">
        <v>1659037508</v>
      </c>
      <c r="C1071">
        <v>13789.5</v>
      </c>
      <c r="D1071" t="s">
        <v>2542</v>
      </c>
      <c r="E1071" t="s">
        <v>2543</v>
      </c>
      <c r="F1071">
        <v>5</v>
      </c>
      <c r="G1071" t="s">
        <v>415</v>
      </c>
      <c r="H1071" t="s">
        <v>2357</v>
      </c>
      <c r="I1071">
        <v>1659037500.5</v>
      </c>
      <c r="J1071">
        <f t="shared" si="800"/>
        <v>6.5159217537973909E-3</v>
      </c>
      <c r="K1071">
        <f t="shared" si="801"/>
        <v>6.5159217537973912</v>
      </c>
      <c r="L1071">
        <f t="shared" si="802"/>
        <v>21.885715293133622</v>
      </c>
      <c r="M1071">
        <f t="shared" si="803"/>
        <v>1466.85</v>
      </c>
      <c r="N1071">
        <f t="shared" si="804"/>
        <v>1336.4044132125737</v>
      </c>
      <c r="O1071">
        <f t="shared" si="805"/>
        <v>120.95237245836691</v>
      </c>
      <c r="P1071">
        <f t="shared" si="806"/>
        <v>132.75845678633999</v>
      </c>
      <c r="Q1071">
        <f t="shared" si="807"/>
        <v>0.40704576553784633</v>
      </c>
      <c r="R1071">
        <f t="shared" si="808"/>
        <v>2.7566020819345534</v>
      </c>
      <c r="S1071">
        <f t="shared" si="809"/>
        <v>0.37636129071241042</v>
      </c>
      <c r="T1071">
        <f t="shared" si="810"/>
        <v>0.23778963522868471</v>
      </c>
      <c r="U1071">
        <f t="shared" si="811"/>
        <v>321.51199817655311</v>
      </c>
      <c r="V1071">
        <f t="shared" si="812"/>
        <v>26.943261219950255</v>
      </c>
      <c r="W1071">
        <f t="shared" si="813"/>
        <v>26.974092592592591</v>
      </c>
      <c r="X1071">
        <f t="shared" si="814"/>
        <v>3.5737172368306536</v>
      </c>
      <c r="Y1071">
        <f t="shared" si="815"/>
        <v>58.349098305648106</v>
      </c>
      <c r="Z1071">
        <f t="shared" si="816"/>
        <v>2.0555245252022369</v>
      </c>
      <c r="AA1071">
        <f t="shared" si="817"/>
        <v>3.5228042675738576</v>
      </c>
      <c r="AB1071">
        <f t="shared" si="818"/>
        <v>1.5181927116284166</v>
      </c>
      <c r="AC1071">
        <f t="shared" si="819"/>
        <v>-287.35214934246494</v>
      </c>
      <c r="AD1071">
        <f t="shared" si="820"/>
        <v>-36.267853913317566</v>
      </c>
      <c r="AE1071">
        <f t="shared" si="821"/>
        <v>-2.8351772879549411</v>
      </c>
      <c r="AF1071">
        <f t="shared" si="822"/>
        <v>-4.9431823671843347</v>
      </c>
      <c r="AG1071">
        <f t="shared" si="823"/>
        <v>40.984098175774719</v>
      </c>
      <c r="AH1071">
        <f t="shared" si="824"/>
        <v>6.519183187642378</v>
      </c>
      <c r="AI1071">
        <f t="shared" si="825"/>
        <v>21.885715293133622</v>
      </c>
      <c r="AJ1071">
        <v>1567.5109017219299</v>
      </c>
      <c r="AK1071">
        <v>1524.815878787879</v>
      </c>
      <c r="AL1071">
        <v>3.4039173574764141</v>
      </c>
      <c r="AM1071">
        <v>64.966641921284506</v>
      </c>
      <c r="AN1071">
        <f t="shared" si="826"/>
        <v>6.5159217537973912</v>
      </c>
      <c r="AO1071">
        <v>15.08047476672035</v>
      </c>
      <c r="AP1071">
        <v>22.721398181818191</v>
      </c>
      <c r="AQ1071">
        <v>-1.2703144422234559E-4</v>
      </c>
      <c r="AR1071">
        <v>82.71412704073343</v>
      </c>
      <c r="AS1071">
        <v>3</v>
      </c>
      <c r="AT1071">
        <v>1</v>
      </c>
      <c r="AU1071">
        <f t="shared" si="827"/>
        <v>1</v>
      </c>
      <c r="AV1071">
        <f t="shared" si="828"/>
        <v>0</v>
      </c>
      <c r="AW1071">
        <f t="shared" si="829"/>
        <v>47870.312968327984</v>
      </c>
      <c r="AX1071" t="s">
        <v>416</v>
      </c>
      <c r="AY1071" t="s">
        <v>416</v>
      </c>
      <c r="AZ1071">
        <v>0</v>
      </c>
      <c r="BA1071">
        <v>0</v>
      </c>
      <c r="BB1071" t="e">
        <f t="shared" si="830"/>
        <v>#DIV/0!</v>
      </c>
      <c r="BC1071">
        <v>0</v>
      </c>
      <c r="BD1071" t="s">
        <v>416</v>
      </c>
      <c r="BE1071" t="s">
        <v>416</v>
      </c>
      <c r="BF1071">
        <v>0</v>
      </c>
      <c r="BG1071">
        <v>0</v>
      </c>
      <c r="BH1071" t="e">
        <f t="shared" si="831"/>
        <v>#DIV/0!</v>
      </c>
      <c r="BI1071">
        <v>0.5</v>
      </c>
      <c r="BJ1071">
        <f t="shared" si="832"/>
        <v>1681.2060605405286</v>
      </c>
      <c r="BK1071">
        <f t="shared" si="833"/>
        <v>21.885715293133622</v>
      </c>
      <c r="BL1071" t="e">
        <f t="shared" si="834"/>
        <v>#DIV/0!</v>
      </c>
      <c r="BM1071">
        <f t="shared" si="835"/>
        <v>1.301786604676948E-2</v>
      </c>
      <c r="BN1071" t="e">
        <f t="shared" si="836"/>
        <v>#DIV/0!</v>
      </c>
      <c r="BO1071" t="e">
        <f t="shared" si="837"/>
        <v>#DIV/0!</v>
      </c>
      <c r="BP1071" t="s">
        <v>416</v>
      </c>
      <c r="BQ1071">
        <v>0</v>
      </c>
      <c r="BR1071" t="e">
        <f t="shared" si="838"/>
        <v>#DIV/0!</v>
      </c>
      <c r="BS1071" t="e">
        <f t="shared" si="839"/>
        <v>#DIV/0!</v>
      </c>
      <c r="BT1071" t="e">
        <f t="shared" si="840"/>
        <v>#DIV/0!</v>
      </c>
      <c r="BU1071" t="e">
        <f t="shared" si="841"/>
        <v>#DIV/0!</v>
      </c>
      <c r="BV1071" t="e">
        <f t="shared" si="842"/>
        <v>#DIV/0!</v>
      </c>
      <c r="BW1071" t="e">
        <f t="shared" si="843"/>
        <v>#DIV/0!</v>
      </c>
      <c r="BX1071" t="e">
        <f t="shared" si="844"/>
        <v>#DIV/0!</v>
      </c>
      <c r="BY1071" t="e">
        <f t="shared" si="845"/>
        <v>#DIV/0!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f t="shared" si="846"/>
        <v>2000.0107407407411</v>
      </c>
      <c r="CS1071">
        <f t="shared" si="847"/>
        <v>1681.2060605405286</v>
      </c>
      <c r="CT1071">
        <f t="shared" si="848"/>
        <v>0.84059851594490076</v>
      </c>
      <c r="CU1071">
        <f t="shared" si="849"/>
        <v>0.16075513577365849</v>
      </c>
      <c r="CV1071">
        <v>6</v>
      </c>
      <c r="CW1071">
        <v>0.5</v>
      </c>
      <c r="CX1071" t="s">
        <v>417</v>
      </c>
      <c r="CY1071">
        <v>2</v>
      </c>
      <c r="CZ1071" t="b">
        <v>1</v>
      </c>
      <c r="DA1071">
        <v>1659037500.5</v>
      </c>
      <c r="DB1071">
        <v>1466.85</v>
      </c>
      <c r="DC1071">
        <v>1527.495925925926</v>
      </c>
      <c r="DD1071">
        <v>22.71151851851852</v>
      </c>
      <c r="DE1071">
        <v>15.067455555555551</v>
      </c>
      <c r="DF1071">
        <v>1461.2466666666669</v>
      </c>
      <c r="DG1071">
        <v>22.41908888888889</v>
      </c>
      <c r="DH1071">
        <v>500.084</v>
      </c>
      <c r="DI1071">
        <v>90.405888888888882</v>
      </c>
      <c r="DJ1071">
        <v>9.9927511111111117E-2</v>
      </c>
      <c r="DK1071">
        <v>26.730051851851851</v>
      </c>
      <c r="DL1071">
        <v>26.974092592592591</v>
      </c>
      <c r="DM1071">
        <v>999.90000000000009</v>
      </c>
      <c r="DN1071">
        <v>0</v>
      </c>
      <c r="DO1071">
        <v>0</v>
      </c>
      <c r="DP1071">
        <v>10005.051851851849</v>
      </c>
      <c r="DQ1071">
        <v>0</v>
      </c>
      <c r="DR1071">
        <v>19.0868</v>
      </c>
      <c r="DS1071">
        <v>-60.645866666666677</v>
      </c>
      <c r="DT1071">
        <v>1500.9388888888891</v>
      </c>
      <c r="DU1071">
        <v>1550.862592592593</v>
      </c>
      <c r="DV1071">
        <v>7.6440581481481464</v>
      </c>
      <c r="DW1071">
        <v>1527.495925925926</v>
      </c>
      <c r="DX1071">
        <v>15.067455555555551</v>
      </c>
      <c r="DY1071">
        <v>2.0532544444444452</v>
      </c>
      <c r="DZ1071">
        <v>1.3621862962962961</v>
      </c>
      <c r="EA1071">
        <v>17.8611</v>
      </c>
      <c r="EB1071">
        <v>11.503103703703699</v>
      </c>
      <c r="EC1071">
        <v>2000.0107407407411</v>
      </c>
      <c r="ED1071">
        <v>0.97999722222222219</v>
      </c>
      <c r="EE1071">
        <v>2.0002337037037039E-2</v>
      </c>
      <c r="EF1071">
        <v>0</v>
      </c>
      <c r="EG1071">
        <v>733.303</v>
      </c>
      <c r="EH1071">
        <v>5.000560000000001</v>
      </c>
      <c r="EI1071">
        <v>14640.196296296301</v>
      </c>
      <c r="EJ1071">
        <v>17294.95185185186</v>
      </c>
      <c r="EK1071">
        <v>38.578370370370372</v>
      </c>
      <c r="EL1071">
        <v>39.12266666666666</v>
      </c>
      <c r="EM1071">
        <v>38.154851851851838</v>
      </c>
      <c r="EN1071">
        <v>37.914111111111112</v>
      </c>
      <c r="EO1071">
        <v>39.47896296296296</v>
      </c>
      <c r="EP1071">
        <v>1955.100740740741</v>
      </c>
      <c r="EQ1071">
        <v>39.901111111111113</v>
      </c>
      <c r="ER1071">
        <v>0</v>
      </c>
      <c r="ES1071">
        <v>1659037509.5999999</v>
      </c>
      <c r="ET1071">
        <v>0</v>
      </c>
      <c r="EU1071">
        <v>733.25383999999985</v>
      </c>
      <c r="EV1071">
        <v>-5.0854615540732189</v>
      </c>
      <c r="EW1071">
        <v>-91.946154022642148</v>
      </c>
      <c r="EX1071">
        <v>14639.42</v>
      </c>
      <c r="EY1071">
        <v>15</v>
      </c>
      <c r="EZ1071">
        <v>0</v>
      </c>
      <c r="FA1071" t="s">
        <v>418</v>
      </c>
      <c r="FB1071">
        <v>1655239120</v>
      </c>
      <c r="FC1071">
        <v>1655239135</v>
      </c>
      <c r="FD1071">
        <v>0</v>
      </c>
      <c r="FE1071">
        <v>-7.4999999999999997E-2</v>
      </c>
      <c r="FF1071">
        <v>-2.7E-2</v>
      </c>
      <c r="FG1071">
        <v>1.986</v>
      </c>
      <c r="FH1071">
        <v>0.13900000000000001</v>
      </c>
      <c r="FI1071">
        <v>420</v>
      </c>
      <c r="FJ1071">
        <v>22</v>
      </c>
      <c r="FK1071">
        <v>0.12</v>
      </c>
      <c r="FL1071">
        <v>0.02</v>
      </c>
      <c r="FM1071">
        <v>-60.617124390243902</v>
      </c>
      <c r="FN1071">
        <v>-0.18042229965158479</v>
      </c>
      <c r="FO1071">
        <v>6.4441967769413036E-2</v>
      </c>
      <c r="FP1071">
        <v>1</v>
      </c>
      <c r="FQ1071">
        <v>733.57573529411775</v>
      </c>
      <c r="FR1071">
        <v>-4.4234530210279974</v>
      </c>
      <c r="FS1071">
        <v>0.47586492824203358</v>
      </c>
      <c r="FT1071">
        <v>0</v>
      </c>
      <c r="FU1071">
        <v>7.6512778048780499</v>
      </c>
      <c r="FV1071">
        <v>-8.0188222996486036E-2</v>
      </c>
      <c r="FW1071">
        <v>1.785637899438729E-2</v>
      </c>
      <c r="FX1071">
        <v>1</v>
      </c>
      <c r="FY1071">
        <v>2</v>
      </c>
      <c r="FZ1071">
        <v>3</v>
      </c>
      <c r="GA1071" t="s">
        <v>446</v>
      </c>
      <c r="GB1071">
        <v>2.9805299999999999</v>
      </c>
      <c r="GC1071">
        <v>2.7283900000000001</v>
      </c>
      <c r="GD1071">
        <v>0.20072899999999999</v>
      </c>
      <c r="GE1071">
        <v>0.207094</v>
      </c>
      <c r="GF1071">
        <v>0.103418</v>
      </c>
      <c r="GG1071">
        <v>7.8110299999999994E-2</v>
      </c>
      <c r="GH1071">
        <v>23992.6</v>
      </c>
      <c r="GI1071">
        <v>23442.799999999999</v>
      </c>
      <c r="GJ1071">
        <v>30543.1</v>
      </c>
      <c r="GK1071">
        <v>29807.1</v>
      </c>
      <c r="GL1071">
        <v>37787.9</v>
      </c>
      <c r="GM1071">
        <v>36199.300000000003</v>
      </c>
      <c r="GN1071">
        <v>46718.7</v>
      </c>
      <c r="GO1071">
        <v>44332.800000000003</v>
      </c>
      <c r="GP1071">
        <v>1.88185</v>
      </c>
      <c r="GQ1071">
        <v>1.8510200000000001</v>
      </c>
      <c r="GR1071">
        <v>0.13402800000000001</v>
      </c>
      <c r="GS1071">
        <v>0</v>
      </c>
      <c r="GT1071">
        <v>24.7913</v>
      </c>
      <c r="GU1071">
        <v>999.9</v>
      </c>
      <c r="GV1071">
        <v>42.7</v>
      </c>
      <c r="GW1071">
        <v>32.4</v>
      </c>
      <c r="GX1071">
        <v>23.0672</v>
      </c>
      <c r="GY1071">
        <v>63.169899999999998</v>
      </c>
      <c r="GZ1071">
        <v>24.939900000000002</v>
      </c>
      <c r="HA1071">
        <v>1</v>
      </c>
      <c r="HB1071">
        <v>-0.100366</v>
      </c>
      <c r="HC1071">
        <v>-2.39978E-2</v>
      </c>
      <c r="HD1071">
        <v>20.194400000000002</v>
      </c>
      <c r="HE1071">
        <v>5.2301700000000002</v>
      </c>
      <c r="HF1071">
        <v>11.968</v>
      </c>
      <c r="HG1071">
        <v>4.9707999999999997</v>
      </c>
      <c r="HH1071">
        <v>3.2894999999999999</v>
      </c>
      <c r="HI1071">
        <v>9487.1</v>
      </c>
      <c r="HJ1071">
        <v>9999</v>
      </c>
      <c r="HK1071">
        <v>9999</v>
      </c>
      <c r="HL1071">
        <v>299</v>
      </c>
      <c r="HM1071">
        <v>4.9728899999999996</v>
      </c>
      <c r="HN1071">
        <v>1.87744</v>
      </c>
      <c r="HO1071">
        <v>1.87547</v>
      </c>
      <c r="HP1071">
        <v>1.87836</v>
      </c>
      <c r="HQ1071">
        <v>1.875</v>
      </c>
      <c r="HR1071">
        <v>1.8785700000000001</v>
      </c>
      <c r="HS1071">
        <v>1.8756699999999999</v>
      </c>
      <c r="HT1071">
        <v>1.87683</v>
      </c>
      <c r="HU1071">
        <v>0</v>
      </c>
      <c r="HV1071">
        <v>0</v>
      </c>
      <c r="HW1071">
        <v>0</v>
      </c>
      <c r="HX1071">
        <v>0</v>
      </c>
      <c r="HY1071" t="s">
        <v>420</v>
      </c>
      <c r="HZ1071" t="s">
        <v>421</v>
      </c>
      <c r="IA1071" t="s">
        <v>422</v>
      </c>
      <c r="IB1071" t="s">
        <v>422</v>
      </c>
      <c r="IC1071" t="s">
        <v>422</v>
      </c>
      <c r="ID1071" t="s">
        <v>422</v>
      </c>
      <c r="IE1071">
        <v>0</v>
      </c>
      <c r="IF1071">
        <v>100</v>
      </c>
      <c r="IG1071">
        <v>100</v>
      </c>
      <c r="IH1071">
        <v>5.65</v>
      </c>
      <c r="II1071">
        <v>0.29260000000000003</v>
      </c>
      <c r="IJ1071">
        <v>1.981763419366358</v>
      </c>
      <c r="IK1071">
        <v>4.1594547590360449E-3</v>
      </c>
      <c r="IL1071">
        <v>-1.867668404869411E-6</v>
      </c>
      <c r="IM1071">
        <v>4.9096340421811042E-10</v>
      </c>
      <c r="IN1071">
        <v>-2.3250521569731349E-2</v>
      </c>
      <c r="IO1071">
        <v>5.6214120975847052E-3</v>
      </c>
      <c r="IP1071">
        <v>3.6430730392419388E-4</v>
      </c>
      <c r="IQ1071">
        <v>5.8048895600362112E-7</v>
      </c>
      <c r="IR1071">
        <v>0</v>
      </c>
      <c r="IS1071">
        <v>2100</v>
      </c>
      <c r="IT1071">
        <v>1</v>
      </c>
      <c r="IU1071">
        <v>26</v>
      </c>
      <c r="IV1071">
        <v>63306.5</v>
      </c>
      <c r="IW1071">
        <v>63306.2</v>
      </c>
      <c r="IX1071">
        <v>3.14941</v>
      </c>
      <c r="IY1071">
        <v>2.5390600000000001</v>
      </c>
      <c r="IZ1071">
        <v>1.39893</v>
      </c>
      <c r="JA1071">
        <v>2.34131</v>
      </c>
      <c r="JB1071">
        <v>1.4489700000000001</v>
      </c>
      <c r="JC1071">
        <v>2.47437</v>
      </c>
      <c r="JD1071">
        <v>37.747</v>
      </c>
      <c r="JE1071">
        <v>24.087499999999999</v>
      </c>
      <c r="JF1071">
        <v>18</v>
      </c>
      <c r="JG1071">
        <v>488.17</v>
      </c>
      <c r="JH1071">
        <v>440.00200000000001</v>
      </c>
      <c r="JI1071">
        <v>25</v>
      </c>
      <c r="JJ1071">
        <v>25.7729</v>
      </c>
      <c r="JK1071">
        <v>30.0001</v>
      </c>
      <c r="JL1071">
        <v>25.6051</v>
      </c>
      <c r="JM1071">
        <v>25.686399999999999</v>
      </c>
      <c r="JN1071">
        <v>63.037799999999997</v>
      </c>
      <c r="JO1071">
        <v>36.8626</v>
      </c>
      <c r="JP1071">
        <v>0</v>
      </c>
      <c r="JQ1071">
        <v>25</v>
      </c>
      <c r="JR1071">
        <v>1570.18</v>
      </c>
      <c r="JS1071">
        <v>15.1785</v>
      </c>
      <c r="JT1071">
        <v>100.967</v>
      </c>
      <c r="JU1071">
        <v>101.935</v>
      </c>
    </row>
    <row r="1072" spans="1:281" x14ac:dyDescent="0.2">
      <c r="A1072">
        <v>1056</v>
      </c>
      <c r="B1072">
        <v>1659037513</v>
      </c>
      <c r="C1072">
        <v>13794.5</v>
      </c>
      <c r="D1072" t="s">
        <v>2544</v>
      </c>
      <c r="E1072" t="s">
        <v>2545</v>
      </c>
      <c r="F1072">
        <v>5</v>
      </c>
      <c r="G1072" t="s">
        <v>415</v>
      </c>
      <c r="H1072" t="s">
        <v>2357</v>
      </c>
      <c r="I1072">
        <v>1659037505.2142861</v>
      </c>
      <c r="J1072">
        <f t="shared" si="800"/>
        <v>6.5180357109605623E-3</v>
      </c>
      <c r="K1072">
        <f t="shared" si="801"/>
        <v>6.5180357109605627</v>
      </c>
      <c r="L1072">
        <f t="shared" si="802"/>
        <v>21.73706684191982</v>
      </c>
      <c r="M1072">
        <f t="shared" si="803"/>
        <v>1482.577500000001</v>
      </c>
      <c r="N1072">
        <f t="shared" si="804"/>
        <v>1352.3134187280893</v>
      </c>
      <c r="O1072">
        <f t="shared" si="805"/>
        <v>122.39195238003468</v>
      </c>
      <c r="P1072">
        <f t="shared" si="806"/>
        <v>134.18158266179</v>
      </c>
      <c r="Q1072">
        <f t="shared" si="807"/>
        <v>0.40705951691389097</v>
      </c>
      <c r="R1072">
        <f t="shared" si="808"/>
        <v>2.7560545413600628</v>
      </c>
      <c r="S1072">
        <f t="shared" si="809"/>
        <v>0.37636744855326271</v>
      </c>
      <c r="T1072">
        <f t="shared" si="810"/>
        <v>0.23779407693924934</v>
      </c>
      <c r="U1072">
        <f t="shared" si="811"/>
        <v>321.50610043661482</v>
      </c>
      <c r="V1072">
        <f t="shared" si="812"/>
        <v>26.943661855777108</v>
      </c>
      <c r="W1072">
        <f t="shared" si="813"/>
        <v>26.980975000000001</v>
      </c>
      <c r="X1072">
        <f t="shared" si="814"/>
        <v>3.5751623421054526</v>
      </c>
      <c r="Y1072">
        <f t="shared" si="815"/>
        <v>58.37417813505801</v>
      </c>
      <c r="Z1072">
        <f t="shared" si="816"/>
        <v>2.0565266779173736</v>
      </c>
      <c r="AA1072">
        <f t="shared" si="817"/>
        <v>3.5230075071194493</v>
      </c>
      <c r="AB1072">
        <f t="shared" si="818"/>
        <v>1.5186356641880789</v>
      </c>
      <c r="AC1072">
        <f t="shared" si="819"/>
        <v>-287.44537485336082</v>
      </c>
      <c r="AD1072">
        <f t="shared" si="820"/>
        <v>-37.137612570596758</v>
      </c>
      <c r="AE1072">
        <f t="shared" si="821"/>
        <v>-2.9038601848552359</v>
      </c>
      <c r="AF1072">
        <f t="shared" si="822"/>
        <v>-5.9807471721980221</v>
      </c>
      <c r="AG1072">
        <f t="shared" si="823"/>
        <v>40.951170813148096</v>
      </c>
      <c r="AH1072">
        <f t="shared" si="824"/>
        <v>6.5134618217218314</v>
      </c>
      <c r="AI1072">
        <f t="shared" si="825"/>
        <v>21.73706684191982</v>
      </c>
      <c r="AJ1072">
        <v>1584.7558673946289</v>
      </c>
      <c r="AK1072">
        <v>1541.99703030303</v>
      </c>
      <c r="AL1072">
        <v>3.4557094758265272</v>
      </c>
      <c r="AM1072">
        <v>64.966641921284506</v>
      </c>
      <c r="AN1072">
        <f t="shared" si="826"/>
        <v>6.5180357109605627</v>
      </c>
      <c r="AO1072">
        <v>15.112603572221159</v>
      </c>
      <c r="AP1072">
        <v>22.733539393939399</v>
      </c>
      <c r="AQ1072">
        <v>3.618568543624003E-3</v>
      </c>
      <c r="AR1072">
        <v>82.71412704073343</v>
      </c>
      <c r="AS1072">
        <v>3</v>
      </c>
      <c r="AT1072">
        <v>1</v>
      </c>
      <c r="AU1072">
        <f t="shared" si="827"/>
        <v>1</v>
      </c>
      <c r="AV1072">
        <f t="shared" si="828"/>
        <v>0</v>
      </c>
      <c r="AW1072">
        <f t="shared" si="829"/>
        <v>47855.278446804543</v>
      </c>
      <c r="AX1072" t="s">
        <v>416</v>
      </c>
      <c r="AY1072" t="s">
        <v>416</v>
      </c>
      <c r="AZ1072">
        <v>0</v>
      </c>
      <c r="BA1072">
        <v>0</v>
      </c>
      <c r="BB1072" t="e">
        <f t="shared" si="830"/>
        <v>#DIV/0!</v>
      </c>
      <c r="BC1072">
        <v>0</v>
      </c>
      <c r="BD1072" t="s">
        <v>416</v>
      </c>
      <c r="BE1072" t="s">
        <v>416</v>
      </c>
      <c r="BF1072">
        <v>0</v>
      </c>
      <c r="BG1072">
        <v>0</v>
      </c>
      <c r="BH1072" t="e">
        <f t="shared" si="831"/>
        <v>#DIV/0!</v>
      </c>
      <c r="BI1072">
        <v>0.5</v>
      </c>
      <c r="BJ1072">
        <f t="shared" si="832"/>
        <v>1681.1751266510953</v>
      </c>
      <c r="BK1072">
        <f t="shared" si="833"/>
        <v>21.73706684191982</v>
      </c>
      <c r="BL1072" t="e">
        <f t="shared" si="834"/>
        <v>#DIV/0!</v>
      </c>
      <c r="BM1072">
        <f t="shared" si="835"/>
        <v>1.2929686204208901E-2</v>
      </c>
      <c r="BN1072" t="e">
        <f t="shared" si="836"/>
        <v>#DIV/0!</v>
      </c>
      <c r="BO1072" t="e">
        <f t="shared" si="837"/>
        <v>#DIV/0!</v>
      </c>
      <c r="BP1072" t="s">
        <v>416</v>
      </c>
      <c r="BQ1072">
        <v>0</v>
      </c>
      <c r="BR1072" t="e">
        <f t="shared" si="838"/>
        <v>#DIV/0!</v>
      </c>
      <c r="BS1072" t="e">
        <f t="shared" si="839"/>
        <v>#DIV/0!</v>
      </c>
      <c r="BT1072" t="e">
        <f t="shared" si="840"/>
        <v>#DIV/0!</v>
      </c>
      <c r="BU1072" t="e">
        <f t="shared" si="841"/>
        <v>#DIV/0!</v>
      </c>
      <c r="BV1072" t="e">
        <f t="shared" si="842"/>
        <v>#DIV/0!</v>
      </c>
      <c r="BW1072" t="e">
        <f t="shared" si="843"/>
        <v>#DIV/0!</v>
      </c>
      <c r="BX1072" t="e">
        <f t="shared" si="844"/>
        <v>#DIV/0!</v>
      </c>
      <c r="BY1072" t="e">
        <f t="shared" si="845"/>
        <v>#DIV/0!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f t="shared" si="846"/>
        <v>1999.9739285714279</v>
      </c>
      <c r="CS1072">
        <f t="shared" si="847"/>
        <v>1681.1751266510953</v>
      </c>
      <c r="CT1072">
        <f t="shared" si="848"/>
        <v>0.84059852112769839</v>
      </c>
      <c r="CU1072">
        <f t="shared" si="849"/>
        <v>0.16075514577645775</v>
      </c>
      <c r="CV1072">
        <v>6</v>
      </c>
      <c r="CW1072">
        <v>0.5</v>
      </c>
      <c r="CX1072" t="s">
        <v>417</v>
      </c>
      <c r="CY1072">
        <v>2</v>
      </c>
      <c r="CZ1072" t="b">
        <v>1</v>
      </c>
      <c r="DA1072">
        <v>1659037505.2142861</v>
      </c>
      <c r="DB1072">
        <v>1482.577500000001</v>
      </c>
      <c r="DC1072">
        <v>1543.2974999999999</v>
      </c>
      <c r="DD1072">
        <v>22.722642857142858</v>
      </c>
      <c r="DE1072">
        <v>15.085282142857141</v>
      </c>
      <c r="DF1072">
        <v>1476.9449999999999</v>
      </c>
      <c r="DG1072">
        <v>22.429964285714291</v>
      </c>
      <c r="DH1072">
        <v>500.07789285714301</v>
      </c>
      <c r="DI1072">
        <v>90.405692857142853</v>
      </c>
      <c r="DJ1072">
        <v>9.9918257142857139E-2</v>
      </c>
      <c r="DK1072">
        <v>26.731032142857149</v>
      </c>
      <c r="DL1072">
        <v>26.980975000000001</v>
      </c>
      <c r="DM1072">
        <v>999.9000000000002</v>
      </c>
      <c r="DN1072">
        <v>0</v>
      </c>
      <c r="DO1072">
        <v>0</v>
      </c>
      <c r="DP1072">
        <v>10001.83214285714</v>
      </c>
      <c r="DQ1072">
        <v>0</v>
      </c>
      <c r="DR1072">
        <v>19.0868</v>
      </c>
      <c r="DS1072">
        <v>-60.719214285714287</v>
      </c>
      <c r="DT1072">
        <v>1517.0489285714291</v>
      </c>
      <c r="DU1072">
        <v>1566.9342857142849</v>
      </c>
      <c r="DV1072">
        <v>7.6373546428571411</v>
      </c>
      <c r="DW1072">
        <v>1543.2974999999999</v>
      </c>
      <c r="DX1072">
        <v>15.085282142857141</v>
      </c>
      <c r="DY1072">
        <v>2.054255714285715</v>
      </c>
      <c r="DZ1072">
        <v>1.3637950000000001</v>
      </c>
      <c r="EA1072">
        <v>17.86883928571428</v>
      </c>
      <c r="EB1072">
        <v>11.520939285714279</v>
      </c>
      <c r="EC1072">
        <v>1999.9739285714279</v>
      </c>
      <c r="ED1072">
        <v>0.97999685714285711</v>
      </c>
      <c r="EE1072">
        <v>2.000271428571429E-2</v>
      </c>
      <c r="EF1072">
        <v>0</v>
      </c>
      <c r="EG1072">
        <v>732.89096428571406</v>
      </c>
      <c r="EH1072">
        <v>5.000560000000001</v>
      </c>
      <c r="EI1072">
        <v>14632.717857142859</v>
      </c>
      <c r="EJ1072">
        <v>17294.635714285709</v>
      </c>
      <c r="EK1072">
        <v>38.49296428571428</v>
      </c>
      <c r="EL1072">
        <v>39.118250000000003</v>
      </c>
      <c r="EM1072">
        <v>38.135892857142849</v>
      </c>
      <c r="EN1072">
        <v>37.901607142857138</v>
      </c>
      <c r="EO1072">
        <v>39.468571428571423</v>
      </c>
      <c r="EP1072">
        <v>1955.063928571429</v>
      </c>
      <c r="EQ1072">
        <v>39.900714285714287</v>
      </c>
      <c r="ER1072">
        <v>0</v>
      </c>
      <c r="ES1072">
        <v>1659037514.4000001</v>
      </c>
      <c r="ET1072">
        <v>0</v>
      </c>
      <c r="EU1072">
        <v>732.84547999999995</v>
      </c>
      <c r="EV1072">
        <v>-4.5833846017394322</v>
      </c>
      <c r="EW1072">
        <v>-92.976923000533262</v>
      </c>
      <c r="EX1072">
        <v>14632.023999999999</v>
      </c>
      <c r="EY1072">
        <v>15</v>
      </c>
      <c r="EZ1072">
        <v>0</v>
      </c>
      <c r="FA1072" t="s">
        <v>418</v>
      </c>
      <c r="FB1072">
        <v>1655239120</v>
      </c>
      <c r="FC1072">
        <v>1655239135</v>
      </c>
      <c r="FD1072">
        <v>0</v>
      </c>
      <c r="FE1072">
        <v>-7.4999999999999997E-2</v>
      </c>
      <c r="FF1072">
        <v>-2.7E-2</v>
      </c>
      <c r="FG1072">
        <v>1.986</v>
      </c>
      <c r="FH1072">
        <v>0.13900000000000001</v>
      </c>
      <c r="FI1072">
        <v>420</v>
      </c>
      <c r="FJ1072">
        <v>22</v>
      </c>
      <c r="FK1072">
        <v>0.12</v>
      </c>
      <c r="FL1072">
        <v>0.02</v>
      </c>
      <c r="FM1072">
        <v>-60.704047500000001</v>
      </c>
      <c r="FN1072">
        <v>-0.85780750469005507</v>
      </c>
      <c r="FO1072">
        <v>0.13958963426325799</v>
      </c>
      <c r="FP1072">
        <v>0</v>
      </c>
      <c r="FQ1072">
        <v>733.17738235294109</v>
      </c>
      <c r="FR1072">
        <v>-5.1016806729467064</v>
      </c>
      <c r="FS1072">
        <v>0.53555886229498184</v>
      </c>
      <c r="FT1072">
        <v>0</v>
      </c>
      <c r="FU1072">
        <v>7.6380427499999994</v>
      </c>
      <c r="FV1072">
        <v>-7.9179399624779351E-2</v>
      </c>
      <c r="FW1072">
        <v>1.5003435271213761E-2</v>
      </c>
      <c r="FX1072">
        <v>1</v>
      </c>
      <c r="FY1072">
        <v>1</v>
      </c>
      <c r="FZ1072">
        <v>3</v>
      </c>
      <c r="GA1072" t="s">
        <v>419</v>
      </c>
      <c r="GB1072">
        <v>2.98055</v>
      </c>
      <c r="GC1072">
        <v>2.7283200000000001</v>
      </c>
      <c r="GD1072">
        <v>0.20206499999999999</v>
      </c>
      <c r="GE1072">
        <v>0.20838300000000001</v>
      </c>
      <c r="GF1072">
        <v>0.10344399999999999</v>
      </c>
      <c r="GG1072">
        <v>7.81308E-2</v>
      </c>
      <c r="GH1072">
        <v>23952.5</v>
      </c>
      <c r="GI1072">
        <v>23404.7</v>
      </c>
      <c r="GJ1072">
        <v>30543.1</v>
      </c>
      <c r="GK1072">
        <v>29807.1</v>
      </c>
      <c r="GL1072">
        <v>37787</v>
      </c>
      <c r="GM1072">
        <v>36198.5</v>
      </c>
      <c r="GN1072">
        <v>46718.9</v>
      </c>
      <c r="GO1072">
        <v>44332.6</v>
      </c>
      <c r="GP1072">
        <v>1.88192</v>
      </c>
      <c r="GQ1072">
        <v>1.8511</v>
      </c>
      <c r="GR1072">
        <v>0.134297</v>
      </c>
      <c r="GS1072">
        <v>0</v>
      </c>
      <c r="GT1072">
        <v>24.796500000000002</v>
      </c>
      <c r="GU1072">
        <v>999.9</v>
      </c>
      <c r="GV1072">
        <v>42.7</v>
      </c>
      <c r="GW1072">
        <v>32.4</v>
      </c>
      <c r="GX1072">
        <v>23.071200000000001</v>
      </c>
      <c r="GY1072">
        <v>62.6999</v>
      </c>
      <c r="GZ1072">
        <v>25</v>
      </c>
      <c r="HA1072">
        <v>1</v>
      </c>
      <c r="HB1072">
        <v>-0.100343</v>
      </c>
      <c r="HC1072">
        <v>-2.3284300000000001E-2</v>
      </c>
      <c r="HD1072">
        <v>20.194299999999998</v>
      </c>
      <c r="HE1072">
        <v>5.2301700000000002</v>
      </c>
      <c r="HF1072">
        <v>11.968</v>
      </c>
      <c r="HG1072">
        <v>4.9706999999999999</v>
      </c>
      <c r="HH1072">
        <v>3.2894999999999999</v>
      </c>
      <c r="HI1072">
        <v>9487.1</v>
      </c>
      <c r="HJ1072">
        <v>9999</v>
      </c>
      <c r="HK1072">
        <v>9999</v>
      </c>
      <c r="HL1072">
        <v>299</v>
      </c>
      <c r="HM1072">
        <v>4.9728899999999996</v>
      </c>
      <c r="HN1072">
        <v>1.8774299999999999</v>
      </c>
      <c r="HO1072">
        <v>1.8754599999999999</v>
      </c>
      <c r="HP1072">
        <v>1.87836</v>
      </c>
      <c r="HQ1072">
        <v>1.8750100000000001</v>
      </c>
      <c r="HR1072">
        <v>1.8785700000000001</v>
      </c>
      <c r="HS1072">
        <v>1.8756600000000001</v>
      </c>
      <c r="HT1072">
        <v>1.87683</v>
      </c>
      <c r="HU1072">
        <v>0</v>
      </c>
      <c r="HV1072">
        <v>0</v>
      </c>
      <c r="HW1072">
        <v>0</v>
      </c>
      <c r="HX1072">
        <v>0</v>
      </c>
      <c r="HY1072" t="s">
        <v>420</v>
      </c>
      <c r="HZ1072" t="s">
        <v>421</v>
      </c>
      <c r="IA1072" t="s">
        <v>422</v>
      </c>
      <c r="IB1072" t="s">
        <v>422</v>
      </c>
      <c r="IC1072" t="s">
        <v>422</v>
      </c>
      <c r="ID1072" t="s">
        <v>422</v>
      </c>
      <c r="IE1072">
        <v>0</v>
      </c>
      <c r="IF1072">
        <v>100</v>
      </c>
      <c r="IG1072">
        <v>100</v>
      </c>
      <c r="IH1072">
        <v>5.68</v>
      </c>
      <c r="II1072">
        <v>0.29289999999999999</v>
      </c>
      <c r="IJ1072">
        <v>1.981763419366358</v>
      </c>
      <c r="IK1072">
        <v>4.1594547590360449E-3</v>
      </c>
      <c r="IL1072">
        <v>-1.867668404869411E-6</v>
      </c>
      <c r="IM1072">
        <v>4.9096340421811042E-10</v>
      </c>
      <c r="IN1072">
        <v>-2.3250521569731349E-2</v>
      </c>
      <c r="IO1072">
        <v>5.6214120975847052E-3</v>
      </c>
      <c r="IP1072">
        <v>3.6430730392419388E-4</v>
      </c>
      <c r="IQ1072">
        <v>5.8048895600362112E-7</v>
      </c>
      <c r="IR1072">
        <v>0</v>
      </c>
      <c r="IS1072">
        <v>2100</v>
      </c>
      <c r="IT1072">
        <v>1</v>
      </c>
      <c r="IU1072">
        <v>26</v>
      </c>
      <c r="IV1072">
        <v>63306.6</v>
      </c>
      <c r="IW1072">
        <v>63306.3</v>
      </c>
      <c r="IX1072">
        <v>3.1713900000000002</v>
      </c>
      <c r="IY1072">
        <v>2.5329600000000001</v>
      </c>
      <c r="IZ1072">
        <v>1.39893</v>
      </c>
      <c r="JA1072">
        <v>2.34009</v>
      </c>
      <c r="JB1072">
        <v>1.4489700000000001</v>
      </c>
      <c r="JC1072">
        <v>2.3815900000000001</v>
      </c>
      <c r="JD1072">
        <v>37.747</v>
      </c>
      <c r="JE1072">
        <v>24.078700000000001</v>
      </c>
      <c r="JF1072">
        <v>18</v>
      </c>
      <c r="JG1072">
        <v>488.21100000000001</v>
      </c>
      <c r="JH1072">
        <v>440.048</v>
      </c>
      <c r="JI1072">
        <v>25</v>
      </c>
      <c r="JJ1072">
        <v>25.7729</v>
      </c>
      <c r="JK1072">
        <v>30.0001</v>
      </c>
      <c r="JL1072">
        <v>25.6051</v>
      </c>
      <c r="JM1072">
        <v>25.686399999999999</v>
      </c>
      <c r="JN1072">
        <v>63.600299999999997</v>
      </c>
      <c r="JO1072">
        <v>36.8626</v>
      </c>
      <c r="JP1072">
        <v>0</v>
      </c>
      <c r="JQ1072">
        <v>25</v>
      </c>
      <c r="JR1072">
        <v>1590.22</v>
      </c>
      <c r="JS1072">
        <v>15.1991</v>
      </c>
      <c r="JT1072">
        <v>100.967</v>
      </c>
      <c r="JU1072">
        <v>101.935</v>
      </c>
    </row>
    <row r="1073" spans="1:281" x14ac:dyDescent="0.2">
      <c r="A1073">
        <v>1057</v>
      </c>
      <c r="B1073">
        <v>1659037518</v>
      </c>
      <c r="C1073">
        <v>13799.5</v>
      </c>
      <c r="D1073" t="s">
        <v>2546</v>
      </c>
      <c r="E1073" t="s">
        <v>2547</v>
      </c>
      <c r="F1073">
        <v>5</v>
      </c>
      <c r="G1073" t="s">
        <v>415</v>
      </c>
      <c r="H1073" t="s">
        <v>2357</v>
      </c>
      <c r="I1073">
        <v>1659037510.5</v>
      </c>
      <c r="J1073">
        <f t="shared" si="800"/>
        <v>6.4884042883591019E-3</v>
      </c>
      <c r="K1073">
        <f t="shared" si="801"/>
        <v>6.488404288359102</v>
      </c>
      <c r="L1073">
        <f t="shared" si="802"/>
        <v>21.890429663593636</v>
      </c>
      <c r="M1073">
        <f t="shared" si="803"/>
        <v>1500.2177777777781</v>
      </c>
      <c r="N1073">
        <f t="shared" si="804"/>
        <v>1368.3214276397541</v>
      </c>
      <c r="O1073">
        <f t="shared" si="805"/>
        <v>123.84007964136444</v>
      </c>
      <c r="P1073">
        <f t="shared" si="806"/>
        <v>135.77737315702115</v>
      </c>
      <c r="Q1073">
        <f t="shared" si="807"/>
        <v>0.40474378808716904</v>
      </c>
      <c r="R1073">
        <f t="shared" si="808"/>
        <v>2.7550622980899209</v>
      </c>
      <c r="S1073">
        <f t="shared" si="809"/>
        <v>0.37437593048868689</v>
      </c>
      <c r="T1073">
        <f t="shared" si="810"/>
        <v>0.2365232295800942</v>
      </c>
      <c r="U1073">
        <f t="shared" si="811"/>
        <v>321.51091315987873</v>
      </c>
      <c r="V1073">
        <f t="shared" si="812"/>
        <v>26.95370562801298</v>
      </c>
      <c r="W1073">
        <f t="shared" si="813"/>
        <v>26.98778148148148</v>
      </c>
      <c r="X1073">
        <f t="shared" si="814"/>
        <v>3.5765920068136796</v>
      </c>
      <c r="Y1073">
        <f t="shared" si="815"/>
        <v>58.37701037366466</v>
      </c>
      <c r="Z1073">
        <f t="shared" si="816"/>
        <v>2.0568422309987904</v>
      </c>
      <c r="AA1073">
        <f t="shared" si="817"/>
        <v>3.5233771271142102</v>
      </c>
      <c r="AB1073">
        <f t="shared" si="818"/>
        <v>1.5197497758148892</v>
      </c>
      <c r="AC1073">
        <f t="shared" si="819"/>
        <v>-286.13862911663642</v>
      </c>
      <c r="AD1073">
        <f t="shared" si="820"/>
        <v>-37.870433216107749</v>
      </c>
      <c r="AE1073">
        <f t="shared" si="821"/>
        <v>-2.9623545866319776</v>
      </c>
      <c r="AF1073">
        <f t="shared" si="822"/>
        <v>-5.4605037594974348</v>
      </c>
      <c r="AG1073">
        <f t="shared" si="823"/>
        <v>40.920528218263101</v>
      </c>
      <c r="AH1073">
        <f t="shared" si="824"/>
        <v>6.4974774994130593</v>
      </c>
      <c r="AI1073">
        <f t="shared" si="825"/>
        <v>21.890429663593636</v>
      </c>
      <c r="AJ1073">
        <v>1601.6752782620331</v>
      </c>
      <c r="AK1073">
        <v>1559.017212121212</v>
      </c>
      <c r="AL1073">
        <v>3.3945840241430578</v>
      </c>
      <c r="AM1073">
        <v>64.966641921284506</v>
      </c>
      <c r="AN1073">
        <f t="shared" si="826"/>
        <v>6.488404288359102</v>
      </c>
      <c r="AO1073">
        <v>15.11530380186945</v>
      </c>
      <c r="AP1073">
        <v>22.727553939393939</v>
      </c>
      <c r="AQ1073">
        <v>-7.2049662630408286E-4</v>
      </c>
      <c r="AR1073">
        <v>82.71412704073343</v>
      </c>
      <c r="AS1073">
        <v>3</v>
      </c>
      <c r="AT1073">
        <v>1</v>
      </c>
      <c r="AU1073">
        <f t="shared" si="827"/>
        <v>1</v>
      </c>
      <c r="AV1073">
        <f t="shared" si="828"/>
        <v>0</v>
      </c>
      <c r="AW1073">
        <f t="shared" si="829"/>
        <v>47828.032448096077</v>
      </c>
      <c r="AX1073" t="s">
        <v>416</v>
      </c>
      <c r="AY1073" t="s">
        <v>416</v>
      </c>
      <c r="AZ1073">
        <v>0</v>
      </c>
      <c r="BA1073">
        <v>0</v>
      </c>
      <c r="BB1073" t="e">
        <f t="shared" si="830"/>
        <v>#DIV/0!</v>
      </c>
      <c r="BC1073">
        <v>0</v>
      </c>
      <c r="BD1073" t="s">
        <v>416</v>
      </c>
      <c r="BE1073" t="s">
        <v>416</v>
      </c>
      <c r="BF1073">
        <v>0</v>
      </c>
      <c r="BG1073">
        <v>0</v>
      </c>
      <c r="BH1073" t="e">
        <f t="shared" si="831"/>
        <v>#DIV/0!</v>
      </c>
      <c r="BI1073">
        <v>0.5</v>
      </c>
      <c r="BJ1073">
        <f t="shared" si="832"/>
        <v>1681.2004496510597</v>
      </c>
      <c r="BK1073">
        <f t="shared" si="833"/>
        <v>21.890429663593636</v>
      </c>
      <c r="BL1073" t="e">
        <f t="shared" si="834"/>
        <v>#DIV/0!</v>
      </c>
      <c r="BM1073">
        <f t="shared" si="835"/>
        <v>1.3020713662155568E-2</v>
      </c>
      <c r="BN1073" t="e">
        <f t="shared" si="836"/>
        <v>#DIV/0!</v>
      </c>
      <c r="BO1073" t="e">
        <f t="shared" si="837"/>
        <v>#DIV/0!</v>
      </c>
      <c r="BP1073" t="s">
        <v>416</v>
      </c>
      <c r="BQ1073">
        <v>0</v>
      </c>
      <c r="BR1073" t="e">
        <f t="shared" si="838"/>
        <v>#DIV/0!</v>
      </c>
      <c r="BS1073" t="e">
        <f t="shared" si="839"/>
        <v>#DIV/0!</v>
      </c>
      <c r="BT1073" t="e">
        <f t="shared" si="840"/>
        <v>#DIV/0!</v>
      </c>
      <c r="BU1073" t="e">
        <f t="shared" si="841"/>
        <v>#DIV/0!</v>
      </c>
      <c r="BV1073" t="e">
        <f t="shared" si="842"/>
        <v>#DIV/0!</v>
      </c>
      <c r="BW1073" t="e">
        <f t="shared" si="843"/>
        <v>#DIV/0!</v>
      </c>
      <c r="BX1073" t="e">
        <f t="shared" si="844"/>
        <v>#DIV/0!</v>
      </c>
      <c r="BY1073" t="e">
        <f t="shared" si="845"/>
        <v>#DIV/0!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f t="shared" si="846"/>
        <v>2000.004074074074</v>
      </c>
      <c r="CS1073">
        <f t="shared" si="847"/>
        <v>1681.2004496510597</v>
      </c>
      <c r="CT1073">
        <f t="shared" si="848"/>
        <v>0.84059851249522666</v>
      </c>
      <c r="CU1073">
        <f t="shared" si="849"/>
        <v>0.16075512911578746</v>
      </c>
      <c r="CV1073">
        <v>6</v>
      </c>
      <c r="CW1073">
        <v>0.5</v>
      </c>
      <c r="CX1073" t="s">
        <v>417</v>
      </c>
      <c r="CY1073">
        <v>2</v>
      </c>
      <c r="CZ1073" t="b">
        <v>1</v>
      </c>
      <c r="DA1073">
        <v>1659037510.5</v>
      </c>
      <c r="DB1073">
        <v>1500.2177777777781</v>
      </c>
      <c r="DC1073">
        <v>1561.01</v>
      </c>
      <c r="DD1073">
        <v>22.726255555555561</v>
      </c>
      <c r="DE1073">
        <v>15.107677777777781</v>
      </c>
      <c r="DF1073">
        <v>1494.5525925925931</v>
      </c>
      <c r="DG1073">
        <v>22.433499999999999</v>
      </c>
      <c r="DH1073">
        <v>500.0787037037037</v>
      </c>
      <c r="DI1073">
        <v>90.405174074074083</v>
      </c>
      <c r="DJ1073">
        <v>9.9934696296296283E-2</v>
      </c>
      <c r="DK1073">
        <v>26.732814814814819</v>
      </c>
      <c r="DL1073">
        <v>26.98778148148148</v>
      </c>
      <c r="DM1073">
        <v>999.90000000000009</v>
      </c>
      <c r="DN1073">
        <v>0</v>
      </c>
      <c r="DO1073">
        <v>0</v>
      </c>
      <c r="DP1073">
        <v>9996.0170370370379</v>
      </c>
      <c r="DQ1073">
        <v>0</v>
      </c>
      <c r="DR1073">
        <v>19.0868</v>
      </c>
      <c r="DS1073">
        <v>-60.790748148148147</v>
      </c>
      <c r="DT1073">
        <v>1535.1055555555561</v>
      </c>
      <c r="DU1073">
        <v>1584.954444444445</v>
      </c>
      <c r="DV1073">
        <v>7.6185837037037043</v>
      </c>
      <c r="DW1073">
        <v>1561.01</v>
      </c>
      <c r="DX1073">
        <v>15.107677777777781</v>
      </c>
      <c r="DY1073">
        <v>2.0545711111111111</v>
      </c>
      <c r="DZ1073">
        <v>1.365811481481481</v>
      </c>
      <c r="EA1073">
        <v>17.871277777777781</v>
      </c>
      <c r="EB1073">
        <v>11.54327777777778</v>
      </c>
      <c r="EC1073">
        <v>2000.004074074074</v>
      </c>
      <c r="ED1073">
        <v>0.97999700000000001</v>
      </c>
      <c r="EE1073">
        <v>2.0002566666666669E-2</v>
      </c>
      <c r="EF1073">
        <v>0</v>
      </c>
      <c r="EG1073">
        <v>732.54325925925934</v>
      </c>
      <c r="EH1073">
        <v>5.000560000000001</v>
      </c>
      <c r="EI1073">
        <v>14625.092592592589</v>
      </c>
      <c r="EJ1073">
        <v>17294.911111111109</v>
      </c>
      <c r="EK1073">
        <v>38.337666666666657</v>
      </c>
      <c r="EL1073">
        <v>39.101666666666659</v>
      </c>
      <c r="EM1073">
        <v>38.131666666666661</v>
      </c>
      <c r="EN1073">
        <v>37.886370370370358</v>
      </c>
      <c r="EO1073">
        <v>39.460407407407402</v>
      </c>
      <c r="EP1073">
        <v>1955.0940740740739</v>
      </c>
      <c r="EQ1073">
        <v>39.900740740740737</v>
      </c>
      <c r="ER1073">
        <v>0</v>
      </c>
      <c r="ES1073">
        <v>1659037519.2</v>
      </c>
      <c r="ET1073">
        <v>0</v>
      </c>
      <c r="EU1073">
        <v>732.54088000000002</v>
      </c>
      <c r="EV1073">
        <v>-4.040076917287295</v>
      </c>
      <c r="EW1073">
        <v>-88.276923182641966</v>
      </c>
      <c r="EX1073">
        <v>14624.96</v>
      </c>
      <c r="EY1073">
        <v>15</v>
      </c>
      <c r="EZ1073">
        <v>0</v>
      </c>
      <c r="FA1073" t="s">
        <v>418</v>
      </c>
      <c r="FB1073">
        <v>1655239120</v>
      </c>
      <c r="FC1073">
        <v>1655239135</v>
      </c>
      <c r="FD1073">
        <v>0</v>
      </c>
      <c r="FE1073">
        <v>-7.4999999999999997E-2</v>
      </c>
      <c r="FF1073">
        <v>-2.7E-2</v>
      </c>
      <c r="FG1073">
        <v>1.986</v>
      </c>
      <c r="FH1073">
        <v>0.13900000000000001</v>
      </c>
      <c r="FI1073">
        <v>420</v>
      </c>
      <c r="FJ1073">
        <v>22</v>
      </c>
      <c r="FK1073">
        <v>0.12</v>
      </c>
      <c r="FL1073">
        <v>0.02</v>
      </c>
      <c r="FM1073">
        <v>-60.732773170731697</v>
      </c>
      <c r="FN1073">
        <v>-0.92496376306632611</v>
      </c>
      <c r="FO1073">
        <v>0.14438163018143629</v>
      </c>
      <c r="FP1073">
        <v>0</v>
      </c>
      <c r="FQ1073">
        <v>732.78205882352938</v>
      </c>
      <c r="FR1073">
        <v>-4.1170053515185332</v>
      </c>
      <c r="FS1073">
        <v>0.4523895992183693</v>
      </c>
      <c r="FT1073">
        <v>0</v>
      </c>
      <c r="FU1073">
        <v>7.6291726829268294</v>
      </c>
      <c r="FV1073">
        <v>-0.2064786062717523</v>
      </c>
      <c r="FW1073">
        <v>2.2039858242250309E-2</v>
      </c>
      <c r="FX1073">
        <v>0</v>
      </c>
      <c r="FY1073">
        <v>0</v>
      </c>
      <c r="FZ1073">
        <v>3</v>
      </c>
      <c r="GA1073" t="s">
        <v>427</v>
      </c>
      <c r="GB1073">
        <v>2.9804599999999999</v>
      </c>
      <c r="GC1073">
        <v>2.7282700000000002</v>
      </c>
      <c r="GD1073">
        <v>0.20338000000000001</v>
      </c>
      <c r="GE1073">
        <v>0.20969399999999999</v>
      </c>
      <c r="GF1073">
        <v>0.103439</v>
      </c>
      <c r="GG1073">
        <v>7.8323100000000007E-2</v>
      </c>
      <c r="GH1073">
        <v>23913</v>
      </c>
      <c r="GI1073">
        <v>23365.9</v>
      </c>
      <c r="GJ1073">
        <v>30542.9</v>
      </c>
      <c r="GK1073">
        <v>29807</v>
      </c>
      <c r="GL1073">
        <v>37787.199999999997</v>
      </c>
      <c r="GM1073">
        <v>36190.800000000003</v>
      </c>
      <c r="GN1073">
        <v>46718.8</v>
      </c>
      <c r="GO1073">
        <v>44332.5</v>
      </c>
      <c r="GP1073">
        <v>1.8816200000000001</v>
      </c>
      <c r="GQ1073">
        <v>1.8513999999999999</v>
      </c>
      <c r="GR1073">
        <v>0.13414799999999999</v>
      </c>
      <c r="GS1073">
        <v>0</v>
      </c>
      <c r="GT1073">
        <v>24.801200000000001</v>
      </c>
      <c r="GU1073">
        <v>999.9</v>
      </c>
      <c r="GV1073">
        <v>42.7</v>
      </c>
      <c r="GW1073">
        <v>32.4</v>
      </c>
      <c r="GX1073">
        <v>23.069400000000002</v>
      </c>
      <c r="GY1073">
        <v>63.009900000000002</v>
      </c>
      <c r="GZ1073">
        <v>24.4832</v>
      </c>
      <c r="HA1073">
        <v>1</v>
      </c>
      <c r="HB1073">
        <v>-0.16497200000000001</v>
      </c>
      <c r="HC1073">
        <v>4.7007100000000003E-2</v>
      </c>
      <c r="HD1073">
        <v>20.194199999999999</v>
      </c>
      <c r="HE1073">
        <v>5.2301700000000002</v>
      </c>
      <c r="HF1073">
        <v>11.968</v>
      </c>
      <c r="HG1073">
        <v>4.9706000000000001</v>
      </c>
      <c r="HH1073">
        <v>3.2894999999999999</v>
      </c>
      <c r="HI1073">
        <v>9487.2999999999993</v>
      </c>
      <c r="HJ1073">
        <v>9999</v>
      </c>
      <c r="HK1073">
        <v>9999</v>
      </c>
      <c r="HL1073">
        <v>299</v>
      </c>
      <c r="HM1073">
        <v>4.9729000000000001</v>
      </c>
      <c r="HN1073">
        <v>1.87741</v>
      </c>
      <c r="HO1073">
        <v>1.87547</v>
      </c>
      <c r="HP1073">
        <v>1.87836</v>
      </c>
      <c r="HQ1073">
        <v>1.875</v>
      </c>
      <c r="HR1073">
        <v>1.87856</v>
      </c>
      <c r="HS1073">
        <v>1.87564</v>
      </c>
      <c r="HT1073">
        <v>1.87683</v>
      </c>
      <c r="HU1073">
        <v>0</v>
      </c>
      <c r="HV1073">
        <v>0</v>
      </c>
      <c r="HW1073">
        <v>0</v>
      </c>
      <c r="HX1073">
        <v>0</v>
      </c>
      <c r="HY1073" t="s">
        <v>420</v>
      </c>
      <c r="HZ1073" t="s">
        <v>421</v>
      </c>
      <c r="IA1073" t="s">
        <v>422</v>
      </c>
      <c r="IB1073" t="s">
        <v>422</v>
      </c>
      <c r="IC1073" t="s">
        <v>422</v>
      </c>
      <c r="ID1073" t="s">
        <v>422</v>
      </c>
      <c r="IE1073">
        <v>0</v>
      </c>
      <c r="IF1073">
        <v>100</v>
      </c>
      <c r="IG1073">
        <v>100</v>
      </c>
      <c r="IH1073">
        <v>5.71</v>
      </c>
      <c r="II1073">
        <v>0.2928</v>
      </c>
      <c r="IJ1073">
        <v>1.981763419366358</v>
      </c>
      <c r="IK1073">
        <v>4.1594547590360449E-3</v>
      </c>
      <c r="IL1073">
        <v>-1.867668404869411E-6</v>
      </c>
      <c r="IM1073">
        <v>4.9096340421811042E-10</v>
      </c>
      <c r="IN1073">
        <v>-2.3250521569731349E-2</v>
      </c>
      <c r="IO1073">
        <v>5.6214120975847052E-3</v>
      </c>
      <c r="IP1073">
        <v>3.6430730392419388E-4</v>
      </c>
      <c r="IQ1073">
        <v>5.8048895600362112E-7</v>
      </c>
      <c r="IR1073">
        <v>0</v>
      </c>
      <c r="IS1073">
        <v>2100</v>
      </c>
      <c r="IT1073">
        <v>1</v>
      </c>
      <c r="IU1073">
        <v>26</v>
      </c>
      <c r="IV1073">
        <v>63306.6</v>
      </c>
      <c r="IW1073">
        <v>63306.400000000001</v>
      </c>
      <c r="IX1073">
        <v>3.2019000000000002</v>
      </c>
      <c r="IY1073">
        <v>2.5402800000000001</v>
      </c>
      <c r="IZ1073">
        <v>1.39893</v>
      </c>
      <c r="JA1073">
        <v>2.34131</v>
      </c>
      <c r="JB1073">
        <v>1.4489700000000001</v>
      </c>
      <c r="JC1073">
        <v>2.3852500000000001</v>
      </c>
      <c r="JD1073">
        <v>37.747</v>
      </c>
      <c r="JE1073">
        <v>24.078700000000001</v>
      </c>
      <c r="JF1073">
        <v>18</v>
      </c>
      <c r="JG1073">
        <v>488.048</v>
      </c>
      <c r="JH1073">
        <v>440.23500000000001</v>
      </c>
      <c r="JI1073">
        <v>25.0001</v>
      </c>
      <c r="JJ1073">
        <v>25.7729</v>
      </c>
      <c r="JK1073">
        <v>30.0001</v>
      </c>
      <c r="JL1073">
        <v>25.6051</v>
      </c>
      <c r="JM1073">
        <v>25.687000000000001</v>
      </c>
      <c r="JN1073">
        <v>64.092699999999994</v>
      </c>
      <c r="JO1073">
        <v>36.590600000000002</v>
      </c>
      <c r="JP1073">
        <v>0</v>
      </c>
      <c r="JQ1073">
        <v>25</v>
      </c>
      <c r="JR1073">
        <v>1603.57</v>
      </c>
      <c r="JS1073">
        <v>15.219099999999999</v>
      </c>
      <c r="JT1073">
        <v>100.967</v>
      </c>
      <c r="JU1073">
        <v>101.934</v>
      </c>
    </row>
    <row r="1074" spans="1:281" x14ac:dyDescent="0.2">
      <c r="A1074">
        <v>1058</v>
      </c>
      <c r="B1074">
        <v>1659038161.5</v>
      </c>
      <c r="C1074">
        <v>14443</v>
      </c>
      <c r="D1074" t="s">
        <v>2548</v>
      </c>
      <c r="E1074" t="s">
        <v>2549</v>
      </c>
      <c r="F1074">
        <v>5</v>
      </c>
      <c r="G1074" t="s">
        <v>415</v>
      </c>
      <c r="H1074" t="s">
        <v>2550</v>
      </c>
      <c r="I1074">
        <v>1659038153.75</v>
      </c>
      <c r="J1074">
        <f t="shared" si="800"/>
        <v>4.5844986930488425E-3</v>
      </c>
      <c r="K1074">
        <f t="shared" si="801"/>
        <v>4.5844986930488423</v>
      </c>
      <c r="L1074">
        <f t="shared" si="802"/>
        <v>18.355691518568779</v>
      </c>
      <c r="M1074">
        <f t="shared" si="803"/>
        <v>395.92970000000003</v>
      </c>
      <c r="N1074">
        <f t="shared" si="804"/>
        <v>278.09683824937304</v>
      </c>
      <c r="O1074">
        <f t="shared" si="805"/>
        <v>25.162530268178262</v>
      </c>
      <c r="P1074">
        <f t="shared" si="806"/>
        <v>35.824186722278206</v>
      </c>
      <c r="Q1074">
        <f t="shared" si="807"/>
        <v>0.283397037422284</v>
      </c>
      <c r="R1074">
        <f t="shared" si="808"/>
        <v>2.7548138514669733</v>
      </c>
      <c r="S1074">
        <f t="shared" si="809"/>
        <v>0.26813937072515887</v>
      </c>
      <c r="T1074">
        <f t="shared" si="810"/>
        <v>0.16888946016203435</v>
      </c>
      <c r="U1074">
        <f t="shared" si="811"/>
        <v>321.50994955330407</v>
      </c>
      <c r="V1074">
        <f t="shared" si="812"/>
        <v>27.612330398862991</v>
      </c>
      <c r="W1074">
        <f t="shared" si="813"/>
        <v>27.29090333333334</v>
      </c>
      <c r="X1074">
        <f t="shared" si="814"/>
        <v>3.6407692634987061</v>
      </c>
      <c r="Y1074">
        <f t="shared" si="815"/>
        <v>60.349817742038958</v>
      </c>
      <c r="Z1074">
        <f t="shared" si="816"/>
        <v>2.1432177738372866</v>
      </c>
      <c r="AA1074">
        <f t="shared" si="817"/>
        <v>3.5513243519612931</v>
      </c>
      <c r="AB1074">
        <f t="shared" si="818"/>
        <v>1.4975514896614195</v>
      </c>
      <c r="AC1074">
        <f t="shared" si="819"/>
        <v>-202.17639236345394</v>
      </c>
      <c r="AD1074">
        <f t="shared" si="820"/>
        <v>-62.937271298159182</v>
      </c>
      <c r="AE1074">
        <f t="shared" si="821"/>
        <v>-4.9343956291113447</v>
      </c>
      <c r="AF1074">
        <f t="shared" si="822"/>
        <v>51.461890262579594</v>
      </c>
      <c r="AG1074">
        <f t="shared" si="823"/>
        <v>18.357811218626896</v>
      </c>
      <c r="AH1074">
        <f t="shared" si="824"/>
        <v>4.5645610729931656</v>
      </c>
      <c r="AI1074">
        <f t="shared" si="825"/>
        <v>18.355691518568779</v>
      </c>
      <c r="AJ1074">
        <v>427.9656184574863</v>
      </c>
      <c r="AK1074">
        <v>405.52189696969691</v>
      </c>
      <c r="AL1074">
        <v>1.942338942709862E-3</v>
      </c>
      <c r="AM1074">
        <v>64.965645472998546</v>
      </c>
      <c r="AN1074">
        <f t="shared" si="826"/>
        <v>4.5844986930488423</v>
      </c>
      <c r="AO1074">
        <v>18.338669331329768</v>
      </c>
      <c r="AP1074">
        <v>23.7060496969697</v>
      </c>
      <c r="AQ1074">
        <v>4.5010810031202811E-4</v>
      </c>
      <c r="AR1074">
        <v>82.749920921333285</v>
      </c>
      <c r="AS1074">
        <v>7</v>
      </c>
      <c r="AT1074">
        <v>1</v>
      </c>
      <c r="AU1074">
        <f t="shared" si="827"/>
        <v>1</v>
      </c>
      <c r="AV1074">
        <f t="shared" si="828"/>
        <v>0</v>
      </c>
      <c r="AW1074">
        <f t="shared" si="829"/>
        <v>47799.34586595952</v>
      </c>
      <c r="AX1074" t="s">
        <v>416</v>
      </c>
      <c r="AY1074" t="s">
        <v>416</v>
      </c>
      <c r="AZ1074">
        <v>0</v>
      </c>
      <c r="BA1074">
        <v>0</v>
      </c>
      <c r="BB1074" t="e">
        <f t="shared" si="830"/>
        <v>#DIV/0!</v>
      </c>
      <c r="BC1074">
        <v>0</v>
      </c>
      <c r="BD1074" t="s">
        <v>416</v>
      </c>
      <c r="BE1074" t="s">
        <v>416</v>
      </c>
      <c r="BF1074">
        <v>0</v>
      </c>
      <c r="BG1074">
        <v>0</v>
      </c>
      <c r="BH1074" t="e">
        <f t="shared" si="831"/>
        <v>#DIV/0!</v>
      </c>
      <c r="BI1074">
        <v>0.5</v>
      </c>
      <c r="BJ1074">
        <f t="shared" si="832"/>
        <v>1681.1983796649242</v>
      </c>
      <c r="BK1074">
        <f t="shared" si="833"/>
        <v>18.355691518568779</v>
      </c>
      <c r="BL1074" t="e">
        <f t="shared" si="834"/>
        <v>#DIV/0!</v>
      </c>
      <c r="BM1074">
        <f t="shared" si="835"/>
        <v>1.0918218659137186E-2</v>
      </c>
      <c r="BN1074" t="e">
        <f t="shared" si="836"/>
        <v>#DIV/0!</v>
      </c>
      <c r="BO1074" t="e">
        <f t="shared" si="837"/>
        <v>#DIV/0!</v>
      </c>
      <c r="BP1074" t="s">
        <v>416</v>
      </c>
      <c r="BQ1074">
        <v>0</v>
      </c>
      <c r="BR1074" t="e">
        <f t="shared" si="838"/>
        <v>#DIV/0!</v>
      </c>
      <c r="BS1074" t="e">
        <f t="shared" si="839"/>
        <v>#DIV/0!</v>
      </c>
      <c r="BT1074" t="e">
        <f t="shared" si="840"/>
        <v>#DIV/0!</v>
      </c>
      <c r="BU1074" t="e">
        <f t="shared" si="841"/>
        <v>#DIV/0!</v>
      </c>
      <c r="BV1074" t="e">
        <f t="shared" si="842"/>
        <v>#DIV/0!</v>
      </c>
      <c r="BW1074" t="e">
        <f t="shared" si="843"/>
        <v>#DIV/0!</v>
      </c>
      <c r="BX1074" t="e">
        <f t="shared" si="844"/>
        <v>#DIV/0!</v>
      </c>
      <c r="BY1074" t="e">
        <f t="shared" si="845"/>
        <v>#DIV/0!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f t="shared" si="846"/>
        <v>2000.002</v>
      </c>
      <c r="CS1074">
        <f t="shared" si="847"/>
        <v>1681.1983796649242</v>
      </c>
      <c r="CT1074">
        <f t="shared" si="848"/>
        <v>0.84059834923411292</v>
      </c>
      <c r="CU1074">
        <f t="shared" si="849"/>
        <v>0.16075481402183803</v>
      </c>
      <c r="CV1074">
        <v>6</v>
      </c>
      <c r="CW1074">
        <v>0.5</v>
      </c>
      <c r="CX1074" t="s">
        <v>417</v>
      </c>
      <c r="CY1074">
        <v>2</v>
      </c>
      <c r="CZ1074" t="b">
        <v>1</v>
      </c>
      <c r="DA1074">
        <v>1659038153.75</v>
      </c>
      <c r="DB1074">
        <v>395.92970000000003</v>
      </c>
      <c r="DC1074">
        <v>420.12369999999987</v>
      </c>
      <c r="DD1074">
        <v>23.686890000000009</v>
      </c>
      <c r="DE1074">
        <v>18.340060000000001</v>
      </c>
      <c r="DF1074">
        <v>392.57313333333337</v>
      </c>
      <c r="DG1074">
        <v>23.372340000000001</v>
      </c>
      <c r="DH1074">
        <v>500.08406666666662</v>
      </c>
      <c r="DI1074">
        <v>90.381110000000021</v>
      </c>
      <c r="DJ1074">
        <v>0.10007068</v>
      </c>
      <c r="DK1074">
        <v>26.867133333333339</v>
      </c>
      <c r="DL1074">
        <v>27.29090333333334</v>
      </c>
      <c r="DM1074">
        <v>999.9000000000002</v>
      </c>
      <c r="DN1074">
        <v>0</v>
      </c>
      <c r="DO1074">
        <v>0</v>
      </c>
      <c r="DP1074">
        <v>9997.2080000000005</v>
      </c>
      <c r="DQ1074">
        <v>0</v>
      </c>
      <c r="DR1074">
        <v>18.796209999999991</v>
      </c>
      <c r="DS1074">
        <v>-24.19410666666667</v>
      </c>
      <c r="DT1074">
        <v>405.53550000000001</v>
      </c>
      <c r="DU1074">
        <v>427.97279999999989</v>
      </c>
      <c r="DV1074">
        <v>5.3468289999999996</v>
      </c>
      <c r="DW1074">
        <v>420.12369999999987</v>
      </c>
      <c r="DX1074">
        <v>18.340060000000001</v>
      </c>
      <c r="DY1074">
        <v>2.1408473333333329</v>
      </c>
      <c r="DZ1074">
        <v>1.6575949999999999</v>
      </c>
      <c r="EA1074">
        <v>18.526403333333342</v>
      </c>
      <c r="EB1074">
        <v>14.50491666666667</v>
      </c>
      <c r="EC1074">
        <v>2000.002</v>
      </c>
      <c r="ED1074">
        <v>0.98000560000000003</v>
      </c>
      <c r="EE1074">
        <v>1.999419333333333E-2</v>
      </c>
      <c r="EF1074">
        <v>0</v>
      </c>
      <c r="EG1074">
        <v>810.00266666666676</v>
      </c>
      <c r="EH1074">
        <v>5.0005600000000019</v>
      </c>
      <c r="EI1074">
        <v>16083.96333333333</v>
      </c>
      <c r="EJ1074">
        <v>17294.916666666672</v>
      </c>
      <c r="EK1074">
        <v>37.564166666666658</v>
      </c>
      <c r="EL1074">
        <v>38.512399999999992</v>
      </c>
      <c r="EM1074">
        <v>37.439399999999992</v>
      </c>
      <c r="EN1074">
        <v>37.451966666666657</v>
      </c>
      <c r="EO1074">
        <v>38.818433333333331</v>
      </c>
      <c r="EP1074">
        <v>1955.112000000001</v>
      </c>
      <c r="EQ1074">
        <v>39.890000000000008</v>
      </c>
      <c r="ER1074">
        <v>0</v>
      </c>
      <c r="ES1074">
        <v>1659038163</v>
      </c>
      <c r="ET1074">
        <v>0</v>
      </c>
      <c r="EU1074">
        <v>810.0023846153847</v>
      </c>
      <c r="EV1074">
        <v>-4.4144273375505891</v>
      </c>
      <c r="EW1074">
        <v>-81.124786161916106</v>
      </c>
      <c r="EX1074">
        <v>16083.51153846154</v>
      </c>
      <c r="EY1074">
        <v>15</v>
      </c>
      <c r="EZ1074">
        <v>0</v>
      </c>
      <c r="FA1074" t="s">
        <v>418</v>
      </c>
      <c r="FB1074">
        <v>1655239120</v>
      </c>
      <c r="FC1074">
        <v>1655239135</v>
      </c>
      <c r="FD1074">
        <v>0</v>
      </c>
      <c r="FE1074">
        <v>-7.4999999999999997E-2</v>
      </c>
      <c r="FF1074">
        <v>-2.7E-2</v>
      </c>
      <c r="FG1074">
        <v>1.986</v>
      </c>
      <c r="FH1074">
        <v>0.13900000000000001</v>
      </c>
      <c r="FI1074">
        <v>420</v>
      </c>
      <c r="FJ1074">
        <v>22</v>
      </c>
      <c r="FK1074">
        <v>0.12</v>
      </c>
      <c r="FL1074">
        <v>0.02</v>
      </c>
      <c r="FM1074">
        <v>-24.176925000000001</v>
      </c>
      <c r="FN1074">
        <v>-0.32094709193239129</v>
      </c>
      <c r="FO1074">
        <v>3.9834688087143633E-2</v>
      </c>
      <c r="FP1074">
        <v>1</v>
      </c>
      <c r="FQ1074">
        <v>810.30376470588226</v>
      </c>
      <c r="FR1074">
        <v>-4.5042016819417299</v>
      </c>
      <c r="FS1074">
        <v>0.4864926127740688</v>
      </c>
      <c r="FT1074">
        <v>0</v>
      </c>
      <c r="FU1074">
        <v>5.3347745</v>
      </c>
      <c r="FV1074">
        <v>0.2006321200750418</v>
      </c>
      <c r="FW1074">
        <v>1.9383601052178099E-2</v>
      </c>
      <c r="FX1074">
        <v>0</v>
      </c>
      <c r="FY1074">
        <v>1</v>
      </c>
      <c r="FZ1074">
        <v>3</v>
      </c>
      <c r="GA1074" t="s">
        <v>419</v>
      </c>
      <c r="GB1074">
        <v>2.9804400000000002</v>
      </c>
      <c r="GC1074">
        <v>2.7282099999999998</v>
      </c>
      <c r="GD1074">
        <v>8.2021300000000005E-2</v>
      </c>
      <c r="GE1074">
        <v>8.6768100000000001E-2</v>
      </c>
      <c r="GF1074">
        <v>0.106432</v>
      </c>
      <c r="GG1074">
        <v>8.9654600000000001E-2</v>
      </c>
      <c r="GH1074">
        <v>27546.7</v>
      </c>
      <c r="GI1074">
        <v>26991.4</v>
      </c>
      <c r="GJ1074">
        <v>30534.2</v>
      </c>
      <c r="GK1074">
        <v>29798.799999999999</v>
      </c>
      <c r="GL1074">
        <v>37640.6</v>
      </c>
      <c r="GM1074">
        <v>35722.1</v>
      </c>
      <c r="GN1074">
        <v>46706.8</v>
      </c>
      <c r="GO1074">
        <v>44320.6</v>
      </c>
      <c r="GP1074">
        <v>1.8716200000000001</v>
      </c>
      <c r="GQ1074">
        <v>1.8526</v>
      </c>
      <c r="GR1074">
        <v>0.12876799999999999</v>
      </c>
      <c r="GS1074">
        <v>0</v>
      </c>
      <c r="GT1074">
        <v>25.175799999999999</v>
      </c>
      <c r="GU1074">
        <v>999.9</v>
      </c>
      <c r="GV1074">
        <v>42.5</v>
      </c>
      <c r="GW1074">
        <v>32.4</v>
      </c>
      <c r="GX1074">
        <v>22.966000000000001</v>
      </c>
      <c r="GY1074">
        <v>63.15</v>
      </c>
      <c r="GZ1074">
        <v>24.326899999999998</v>
      </c>
      <c r="HA1074">
        <v>1</v>
      </c>
      <c r="HB1074">
        <v>-8.9461399999999996E-2</v>
      </c>
      <c r="HC1074">
        <v>8.5767999999999997E-2</v>
      </c>
      <c r="HD1074">
        <v>20.194900000000001</v>
      </c>
      <c r="HE1074">
        <v>5.2316700000000003</v>
      </c>
      <c r="HF1074">
        <v>11.968</v>
      </c>
      <c r="HG1074">
        <v>4.9718</v>
      </c>
      <c r="HH1074">
        <v>3.2902300000000002</v>
      </c>
      <c r="HI1074">
        <v>9500.6</v>
      </c>
      <c r="HJ1074">
        <v>9999</v>
      </c>
      <c r="HK1074">
        <v>9999</v>
      </c>
      <c r="HL1074">
        <v>299.2</v>
      </c>
      <c r="HM1074">
        <v>4.9729000000000001</v>
      </c>
      <c r="HN1074">
        <v>1.8773299999999999</v>
      </c>
      <c r="HO1074">
        <v>1.8754599999999999</v>
      </c>
      <c r="HP1074">
        <v>1.8783099999999999</v>
      </c>
      <c r="HQ1074">
        <v>1.8749800000000001</v>
      </c>
      <c r="HR1074">
        <v>1.8785099999999999</v>
      </c>
      <c r="HS1074">
        <v>1.87561</v>
      </c>
      <c r="HT1074">
        <v>1.87683</v>
      </c>
      <c r="HU1074">
        <v>0</v>
      </c>
      <c r="HV1074">
        <v>0</v>
      </c>
      <c r="HW1074">
        <v>0</v>
      </c>
      <c r="HX1074">
        <v>0</v>
      </c>
      <c r="HY1074" t="s">
        <v>420</v>
      </c>
      <c r="HZ1074" t="s">
        <v>421</v>
      </c>
      <c r="IA1074" t="s">
        <v>422</v>
      </c>
      <c r="IB1074" t="s">
        <v>422</v>
      </c>
      <c r="IC1074" t="s">
        <v>422</v>
      </c>
      <c r="ID1074" t="s">
        <v>422</v>
      </c>
      <c r="IE1074">
        <v>0</v>
      </c>
      <c r="IF1074">
        <v>100</v>
      </c>
      <c r="IG1074">
        <v>100</v>
      </c>
      <c r="IH1074">
        <v>3.3559999999999999</v>
      </c>
      <c r="II1074">
        <v>0.315</v>
      </c>
      <c r="IJ1074">
        <v>1.981763419366358</v>
      </c>
      <c r="IK1074">
        <v>4.1594547590360449E-3</v>
      </c>
      <c r="IL1074">
        <v>-1.867668404869411E-6</v>
      </c>
      <c r="IM1074">
        <v>4.9096340421811042E-10</v>
      </c>
      <c r="IN1074">
        <v>-2.3250521569731349E-2</v>
      </c>
      <c r="IO1074">
        <v>5.6214120975847052E-3</v>
      </c>
      <c r="IP1074">
        <v>3.6430730392419388E-4</v>
      </c>
      <c r="IQ1074">
        <v>5.8048895600362112E-7</v>
      </c>
      <c r="IR1074">
        <v>0</v>
      </c>
      <c r="IS1074">
        <v>2100</v>
      </c>
      <c r="IT1074">
        <v>1</v>
      </c>
      <c r="IU1074">
        <v>26</v>
      </c>
      <c r="IV1074">
        <v>63317.4</v>
      </c>
      <c r="IW1074">
        <v>63317.1</v>
      </c>
      <c r="IX1074">
        <v>1.10107</v>
      </c>
      <c r="IY1074">
        <v>2.5549300000000001</v>
      </c>
      <c r="IZ1074">
        <v>1.39893</v>
      </c>
      <c r="JA1074">
        <v>2.33887</v>
      </c>
      <c r="JB1074">
        <v>1.4489700000000001</v>
      </c>
      <c r="JC1074">
        <v>2.4230999999999998</v>
      </c>
      <c r="JD1074">
        <v>37.771099999999997</v>
      </c>
      <c r="JE1074">
        <v>24.078700000000001</v>
      </c>
      <c r="JF1074">
        <v>18</v>
      </c>
      <c r="JG1074">
        <v>483.37299999999999</v>
      </c>
      <c r="JH1074">
        <v>441.79199999999997</v>
      </c>
      <c r="JI1074">
        <v>24.999700000000001</v>
      </c>
      <c r="JJ1074">
        <v>25.892600000000002</v>
      </c>
      <c r="JK1074">
        <v>30.0002</v>
      </c>
      <c r="JL1074">
        <v>25.711200000000002</v>
      </c>
      <c r="JM1074">
        <v>25.791899999999998</v>
      </c>
      <c r="JN1074">
        <v>22.0791</v>
      </c>
      <c r="JO1074">
        <v>23.915500000000002</v>
      </c>
      <c r="JP1074">
        <v>0</v>
      </c>
      <c r="JQ1074">
        <v>25</v>
      </c>
      <c r="JR1074">
        <v>420.13200000000001</v>
      </c>
      <c r="JS1074">
        <v>18.281600000000001</v>
      </c>
      <c r="JT1074">
        <v>100.94</v>
      </c>
      <c r="JU1074">
        <v>101.907</v>
      </c>
    </row>
    <row r="1075" spans="1:281" x14ac:dyDescent="0.2">
      <c r="A1075">
        <v>1059</v>
      </c>
      <c r="B1075">
        <v>1659038166.5</v>
      </c>
      <c r="C1075">
        <v>14448</v>
      </c>
      <c r="D1075" t="s">
        <v>2551</v>
      </c>
      <c r="E1075" t="s">
        <v>2552</v>
      </c>
      <c r="F1075">
        <v>5</v>
      </c>
      <c r="G1075" t="s">
        <v>415</v>
      </c>
      <c r="H1075" t="s">
        <v>2550</v>
      </c>
      <c r="I1075">
        <v>1659038158.6551721</v>
      </c>
      <c r="J1075">
        <f t="shared" si="800"/>
        <v>4.5955096607512274E-3</v>
      </c>
      <c r="K1075">
        <f t="shared" si="801"/>
        <v>4.5955096607512278</v>
      </c>
      <c r="L1075">
        <f t="shared" si="802"/>
        <v>18.525228171527083</v>
      </c>
      <c r="M1075">
        <f t="shared" si="803"/>
        <v>395.90548275862062</v>
      </c>
      <c r="N1075">
        <f t="shared" si="804"/>
        <v>277.46058841770156</v>
      </c>
      <c r="O1075">
        <f t="shared" si="805"/>
        <v>25.104834463211294</v>
      </c>
      <c r="P1075">
        <f t="shared" si="806"/>
        <v>35.821814061642854</v>
      </c>
      <c r="Q1075">
        <f t="shared" si="807"/>
        <v>0.28440827424587684</v>
      </c>
      <c r="R1075">
        <f t="shared" si="808"/>
        <v>2.7557040576919443</v>
      </c>
      <c r="S1075">
        <f t="shared" si="809"/>
        <v>0.26904937093435649</v>
      </c>
      <c r="T1075">
        <f t="shared" si="810"/>
        <v>0.16946664038053949</v>
      </c>
      <c r="U1075">
        <f t="shared" si="811"/>
        <v>321.50379669811923</v>
      </c>
      <c r="V1075">
        <f t="shared" si="812"/>
        <v>27.608521511540395</v>
      </c>
      <c r="W1075">
        <f t="shared" si="813"/>
        <v>27.289196551724139</v>
      </c>
      <c r="X1075">
        <f t="shared" si="814"/>
        <v>3.6404051070163201</v>
      </c>
      <c r="Y1075">
        <f t="shared" si="815"/>
        <v>60.383489495817798</v>
      </c>
      <c r="Z1075">
        <f t="shared" si="816"/>
        <v>2.1443485032979446</v>
      </c>
      <c r="AA1075">
        <f t="shared" si="817"/>
        <v>3.5512166010983246</v>
      </c>
      <c r="AB1075">
        <f t="shared" si="818"/>
        <v>1.4960566037183756</v>
      </c>
      <c r="AC1075">
        <f t="shared" si="819"/>
        <v>-202.66197603912912</v>
      </c>
      <c r="AD1075">
        <f t="shared" si="820"/>
        <v>-62.780713781772334</v>
      </c>
      <c r="AE1075">
        <f t="shared" si="821"/>
        <v>-4.9204765011579505</v>
      </c>
      <c r="AF1075">
        <f t="shared" si="822"/>
        <v>51.140630376059818</v>
      </c>
      <c r="AG1075">
        <f t="shared" si="823"/>
        <v>18.260537236075724</v>
      </c>
      <c r="AH1075">
        <f t="shared" si="824"/>
        <v>4.576073735328583</v>
      </c>
      <c r="AI1075">
        <f t="shared" si="825"/>
        <v>18.525228171527083</v>
      </c>
      <c r="AJ1075">
        <v>427.83070837185431</v>
      </c>
      <c r="AK1075">
        <v>405.38924848484839</v>
      </c>
      <c r="AL1075">
        <v>-4.2851603519776141E-2</v>
      </c>
      <c r="AM1075">
        <v>64.965645472998546</v>
      </c>
      <c r="AN1075">
        <f t="shared" si="826"/>
        <v>4.5955096607512278</v>
      </c>
      <c r="AO1075">
        <v>18.3387432204959</v>
      </c>
      <c r="AP1075">
        <v>23.720752727272728</v>
      </c>
      <c r="AQ1075">
        <v>2.0414208469889469E-4</v>
      </c>
      <c r="AR1075">
        <v>82.749920921333285</v>
      </c>
      <c r="AS1075">
        <v>7</v>
      </c>
      <c r="AT1075">
        <v>1</v>
      </c>
      <c r="AU1075">
        <f t="shared" si="827"/>
        <v>1</v>
      </c>
      <c r="AV1075">
        <f t="shared" si="828"/>
        <v>0</v>
      </c>
      <c r="AW1075">
        <f t="shared" si="829"/>
        <v>47823.58566063326</v>
      </c>
      <c r="AX1075" t="s">
        <v>416</v>
      </c>
      <c r="AY1075" t="s">
        <v>416</v>
      </c>
      <c r="AZ1075">
        <v>0</v>
      </c>
      <c r="BA1075">
        <v>0</v>
      </c>
      <c r="BB1075" t="e">
        <f t="shared" si="830"/>
        <v>#DIV/0!</v>
      </c>
      <c r="BC1075">
        <v>0</v>
      </c>
      <c r="BD1075" t="s">
        <v>416</v>
      </c>
      <c r="BE1075" t="s">
        <v>416</v>
      </c>
      <c r="BF1075">
        <v>0</v>
      </c>
      <c r="BG1075">
        <v>0</v>
      </c>
      <c r="BH1075" t="e">
        <f t="shared" si="831"/>
        <v>#DIV/0!</v>
      </c>
      <c r="BI1075">
        <v>0.5</v>
      </c>
      <c r="BJ1075">
        <f t="shared" si="832"/>
        <v>1681.1659962166418</v>
      </c>
      <c r="BK1075">
        <f t="shared" si="833"/>
        <v>18.525228171527083</v>
      </c>
      <c r="BL1075" t="e">
        <f t="shared" si="834"/>
        <v>#DIV/0!</v>
      </c>
      <c r="BM1075">
        <f t="shared" si="835"/>
        <v>1.1019273654842498E-2</v>
      </c>
      <c r="BN1075" t="e">
        <f t="shared" si="836"/>
        <v>#DIV/0!</v>
      </c>
      <c r="BO1075" t="e">
        <f t="shared" si="837"/>
        <v>#DIV/0!</v>
      </c>
      <c r="BP1075" t="s">
        <v>416</v>
      </c>
      <c r="BQ1075">
        <v>0</v>
      </c>
      <c r="BR1075" t="e">
        <f t="shared" si="838"/>
        <v>#DIV/0!</v>
      </c>
      <c r="BS1075" t="e">
        <f t="shared" si="839"/>
        <v>#DIV/0!</v>
      </c>
      <c r="BT1075" t="e">
        <f t="shared" si="840"/>
        <v>#DIV/0!</v>
      </c>
      <c r="BU1075" t="e">
        <f t="shared" si="841"/>
        <v>#DIV/0!</v>
      </c>
      <c r="BV1075" t="e">
        <f t="shared" si="842"/>
        <v>#DIV/0!</v>
      </c>
      <c r="BW1075" t="e">
        <f t="shared" si="843"/>
        <v>#DIV/0!</v>
      </c>
      <c r="BX1075" t="e">
        <f t="shared" si="844"/>
        <v>#DIV/0!</v>
      </c>
      <c r="BY1075" t="e">
        <f t="shared" si="845"/>
        <v>#DIV/0!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f t="shared" si="846"/>
        <v>1999.963448275862</v>
      </c>
      <c r="CS1075">
        <f t="shared" si="847"/>
        <v>1681.1659962166418</v>
      </c>
      <c r="CT1075">
        <f t="shared" si="848"/>
        <v>0.84059836076801775</v>
      </c>
      <c r="CU1075">
        <f t="shared" si="849"/>
        <v>0.16075483628227444</v>
      </c>
      <c r="CV1075">
        <v>6</v>
      </c>
      <c r="CW1075">
        <v>0.5</v>
      </c>
      <c r="CX1075" t="s">
        <v>417</v>
      </c>
      <c r="CY1075">
        <v>2</v>
      </c>
      <c r="CZ1075" t="b">
        <v>1</v>
      </c>
      <c r="DA1075">
        <v>1659038158.6551721</v>
      </c>
      <c r="DB1075">
        <v>395.90548275862062</v>
      </c>
      <c r="DC1075">
        <v>419.98962068965523</v>
      </c>
      <c r="DD1075">
        <v>23.699506896551721</v>
      </c>
      <c r="DE1075">
        <v>18.338924137931031</v>
      </c>
      <c r="DF1075">
        <v>392.54899999999992</v>
      </c>
      <c r="DG1075">
        <v>23.38467586206896</v>
      </c>
      <c r="DH1075">
        <v>500.05268965517251</v>
      </c>
      <c r="DI1075">
        <v>90.380772413793068</v>
      </c>
      <c r="DJ1075">
        <v>9.9949934482758629E-2</v>
      </c>
      <c r="DK1075">
        <v>26.866617241379309</v>
      </c>
      <c r="DL1075">
        <v>27.289196551724139</v>
      </c>
      <c r="DM1075">
        <v>999.9000000000002</v>
      </c>
      <c r="DN1075">
        <v>0</v>
      </c>
      <c r="DO1075">
        <v>0</v>
      </c>
      <c r="DP1075">
        <v>10002.51482758621</v>
      </c>
      <c r="DQ1075">
        <v>0</v>
      </c>
      <c r="DR1075">
        <v>18.80824827586207</v>
      </c>
      <c r="DS1075">
        <v>-24.084134482758621</v>
      </c>
      <c r="DT1075">
        <v>405.51593103448278</v>
      </c>
      <c r="DU1075">
        <v>427.83572413793098</v>
      </c>
      <c r="DV1075">
        <v>5.3605896551724124</v>
      </c>
      <c r="DW1075">
        <v>419.98962068965523</v>
      </c>
      <c r="DX1075">
        <v>18.338924137931031</v>
      </c>
      <c r="DY1075">
        <v>2.1419806896551719</v>
      </c>
      <c r="DZ1075">
        <v>1.657485862068965</v>
      </c>
      <c r="EA1075">
        <v>18.53485172413793</v>
      </c>
      <c r="EB1075">
        <v>14.5039</v>
      </c>
      <c r="EC1075">
        <v>1999.963448275862</v>
      </c>
      <c r="ED1075">
        <v>0.98000555172413795</v>
      </c>
      <c r="EE1075">
        <v>1.9994244827586199E-2</v>
      </c>
      <c r="EF1075">
        <v>0</v>
      </c>
      <c r="EG1075">
        <v>809.68903448275864</v>
      </c>
      <c r="EH1075">
        <v>5.000560000000001</v>
      </c>
      <c r="EI1075">
        <v>16077.593103448269</v>
      </c>
      <c r="EJ1075">
        <v>17294.582758620691</v>
      </c>
      <c r="EK1075">
        <v>37.601000000000013</v>
      </c>
      <c r="EL1075">
        <v>38.506379310344833</v>
      </c>
      <c r="EM1075">
        <v>37.435137931034483</v>
      </c>
      <c r="EN1075">
        <v>37.441689655172411</v>
      </c>
      <c r="EO1075">
        <v>38.833793103448272</v>
      </c>
      <c r="EP1075">
        <v>1955.0734482758619</v>
      </c>
      <c r="EQ1075">
        <v>39.890000000000008</v>
      </c>
      <c r="ER1075">
        <v>0</v>
      </c>
      <c r="ES1075">
        <v>1659038167.8</v>
      </c>
      <c r="ET1075">
        <v>0</v>
      </c>
      <c r="EU1075">
        <v>809.70538461538467</v>
      </c>
      <c r="EV1075">
        <v>-2.6051282128787032</v>
      </c>
      <c r="EW1075">
        <v>-74.967521349891555</v>
      </c>
      <c r="EX1075">
        <v>16077.292307692311</v>
      </c>
      <c r="EY1075">
        <v>15</v>
      </c>
      <c r="EZ1075">
        <v>0</v>
      </c>
      <c r="FA1075" t="s">
        <v>418</v>
      </c>
      <c r="FB1075">
        <v>1655239120</v>
      </c>
      <c r="FC1075">
        <v>1655239135</v>
      </c>
      <c r="FD1075">
        <v>0</v>
      </c>
      <c r="FE1075">
        <v>-7.4999999999999997E-2</v>
      </c>
      <c r="FF1075">
        <v>-2.7E-2</v>
      </c>
      <c r="FG1075">
        <v>1.986</v>
      </c>
      <c r="FH1075">
        <v>0.13900000000000001</v>
      </c>
      <c r="FI1075">
        <v>420</v>
      </c>
      <c r="FJ1075">
        <v>22</v>
      </c>
      <c r="FK1075">
        <v>0.12</v>
      </c>
      <c r="FL1075">
        <v>0.02</v>
      </c>
      <c r="FM1075">
        <v>-24.146146341463421</v>
      </c>
      <c r="FN1075">
        <v>0.61728083623693319</v>
      </c>
      <c r="FO1075">
        <v>0.16862403858600369</v>
      </c>
      <c r="FP1075">
        <v>0</v>
      </c>
      <c r="FQ1075">
        <v>809.9278823529412</v>
      </c>
      <c r="FR1075">
        <v>-3.7346065711684018</v>
      </c>
      <c r="FS1075">
        <v>0.42336743634716878</v>
      </c>
      <c r="FT1075">
        <v>0</v>
      </c>
      <c r="FU1075">
        <v>5.3513526829268283</v>
      </c>
      <c r="FV1075">
        <v>0.17298543554006879</v>
      </c>
      <c r="FW1075">
        <v>1.7108630402966781E-2</v>
      </c>
      <c r="FX1075">
        <v>0</v>
      </c>
      <c r="FY1075">
        <v>0</v>
      </c>
      <c r="FZ1075">
        <v>3</v>
      </c>
      <c r="GA1075" t="s">
        <v>427</v>
      </c>
      <c r="GB1075">
        <v>2.9801799999999998</v>
      </c>
      <c r="GC1075">
        <v>2.72837</v>
      </c>
      <c r="GD1075">
        <v>8.1986400000000001E-2</v>
      </c>
      <c r="GE1075">
        <v>8.6411500000000002E-2</v>
      </c>
      <c r="GF1075">
        <v>0.106479</v>
      </c>
      <c r="GG1075">
        <v>8.9646900000000002E-2</v>
      </c>
      <c r="GH1075">
        <v>27547.3</v>
      </c>
      <c r="GI1075">
        <v>27002.2</v>
      </c>
      <c r="GJ1075">
        <v>30533.599999999999</v>
      </c>
      <c r="GK1075">
        <v>29799</v>
      </c>
      <c r="GL1075">
        <v>37638.1</v>
      </c>
      <c r="GM1075">
        <v>35722.6</v>
      </c>
      <c r="GN1075">
        <v>46706.2</v>
      </c>
      <c r="GO1075">
        <v>44320.9</v>
      </c>
      <c r="GP1075">
        <v>1.87127</v>
      </c>
      <c r="GQ1075">
        <v>1.85263</v>
      </c>
      <c r="GR1075">
        <v>0.12892100000000001</v>
      </c>
      <c r="GS1075">
        <v>0</v>
      </c>
      <c r="GT1075">
        <v>25.175799999999999</v>
      </c>
      <c r="GU1075">
        <v>999.9</v>
      </c>
      <c r="GV1075">
        <v>42.5</v>
      </c>
      <c r="GW1075">
        <v>32.4</v>
      </c>
      <c r="GX1075">
        <v>22.967099999999999</v>
      </c>
      <c r="GY1075">
        <v>62.8</v>
      </c>
      <c r="GZ1075">
        <v>24.992000000000001</v>
      </c>
      <c r="HA1075">
        <v>1</v>
      </c>
      <c r="HB1075">
        <v>-8.9491899999999999E-2</v>
      </c>
      <c r="HC1075">
        <v>8.7154099999999998E-2</v>
      </c>
      <c r="HD1075">
        <v>20.194500000000001</v>
      </c>
      <c r="HE1075">
        <v>5.2279200000000001</v>
      </c>
      <c r="HF1075">
        <v>11.968</v>
      </c>
      <c r="HG1075">
        <v>4.9710000000000001</v>
      </c>
      <c r="HH1075">
        <v>3.28945</v>
      </c>
      <c r="HI1075">
        <v>9500.7999999999993</v>
      </c>
      <c r="HJ1075">
        <v>9999</v>
      </c>
      <c r="HK1075">
        <v>9999</v>
      </c>
      <c r="HL1075">
        <v>299.2</v>
      </c>
      <c r="HM1075">
        <v>4.9729000000000001</v>
      </c>
      <c r="HN1075">
        <v>1.8773500000000001</v>
      </c>
      <c r="HO1075">
        <v>1.8754599999999999</v>
      </c>
      <c r="HP1075">
        <v>1.8783399999999999</v>
      </c>
      <c r="HQ1075">
        <v>1.875</v>
      </c>
      <c r="HR1075">
        <v>1.8785099999999999</v>
      </c>
      <c r="HS1075">
        <v>1.87561</v>
      </c>
      <c r="HT1075">
        <v>1.87683</v>
      </c>
      <c r="HU1075">
        <v>0</v>
      </c>
      <c r="HV1075">
        <v>0</v>
      </c>
      <c r="HW1075">
        <v>0</v>
      </c>
      <c r="HX1075">
        <v>0</v>
      </c>
      <c r="HY1075" t="s">
        <v>420</v>
      </c>
      <c r="HZ1075" t="s">
        <v>421</v>
      </c>
      <c r="IA1075" t="s">
        <v>422</v>
      </c>
      <c r="IB1075" t="s">
        <v>422</v>
      </c>
      <c r="IC1075" t="s">
        <v>422</v>
      </c>
      <c r="ID1075" t="s">
        <v>422</v>
      </c>
      <c r="IE1075">
        <v>0</v>
      </c>
      <c r="IF1075">
        <v>100</v>
      </c>
      <c r="IG1075">
        <v>100</v>
      </c>
      <c r="IH1075">
        <v>3.3559999999999999</v>
      </c>
      <c r="II1075">
        <v>0.31540000000000001</v>
      </c>
      <c r="IJ1075">
        <v>1.981763419366358</v>
      </c>
      <c r="IK1075">
        <v>4.1594547590360449E-3</v>
      </c>
      <c r="IL1075">
        <v>-1.867668404869411E-6</v>
      </c>
      <c r="IM1075">
        <v>4.9096340421811042E-10</v>
      </c>
      <c r="IN1075">
        <v>-2.3250521569731349E-2</v>
      </c>
      <c r="IO1075">
        <v>5.6214120975847052E-3</v>
      </c>
      <c r="IP1075">
        <v>3.6430730392419388E-4</v>
      </c>
      <c r="IQ1075">
        <v>5.8048895600362112E-7</v>
      </c>
      <c r="IR1075">
        <v>0</v>
      </c>
      <c r="IS1075">
        <v>2100</v>
      </c>
      <c r="IT1075">
        <v>1</v>
      </c>
      <c r="IU1075">
        <v>26</v>
      </c>
      <c r="IV1075">
        <v>63317.4</v>
      </c>
      <c r="IW1075">
        <v>63317.2</v>
      </c>
      <c r="IX1075">
        <v>1.07544</v>
      </c>
      <c r="IY1075">
        <v>2.5549300000000001</v>
      </c>
      <c r="IZ1075">
        <v>1.39893</v>
      </c>
      <c r="JA1075">
        <v>2.34009</v>
      </c>
      <c r="JB1075">
        <v>1.4489700000000001</v>
      </c>
      <c r="JC1075">
        <v>2.4499499999999999</v>
      </c>
      <c r="JD1075">
        <v>37.771099999999997</v>
      </c>
      <c r="JE1075">
        <v>24.087499999999999</v>
      </c>
      <c r="JF1075">
        <v>18</v>
      </c>
      <c r="JG1075">
        <v>483.2</v>
      </c>
      <c r="JH1075">
        <v>441.81299999999999</v>
      </c>
      <c r="JI1075">
        <v>25.0001</v>
      </c>
      <c r="JJ1075">
        <v>25.892600000000002</v>
      </c>
      <c r="JK1075">
        <v>30.0001</v>
      </c>
      <c r="JL1075">
        <v>25.7134</v>
      </c>
      <c r="JM1075">
        <v>25.7925</v>
      </c>
      <c r="JN1075">
        <v>21.544899999999998</v>
      </c>
      <c r="JO1075">
        <v>23.915500000000002</v>
      </c>
      <c r="JP1075">
        <v>0</v>
      </c>
      <c r="JQ1075">
        <v>25</v>
      </c>
      <c r="JR1075">
        <v>400.089</v>
      </c>
      <c r="JS1075">
        <v>18.2422</v>
      </c>
      <c r="JT1075">
        <v>100.938</v>
      </c>
      <c r="JU1075">
        <v>101.907</v>
      </c>
    </row>
    <row r="1076" spans="1:281" x14ac:dyDescent="0.2">
      <c r="A1076">
        <v>1060</v>
      </c>
      <c r="B1076">
        <v>1659038171.5</v>
      </c>
      <c r="C1076">
        <v>14453</v>
      </c>
      <c r="D1076" t="s">
        <v>2553</v>
      </c>
      <c r="E1076" t="s">
        <v>2554</v>
      </c>
      <c r="F1076">
        <v>5</v>
      </c>
      <c r="G1076" t="s">
        <v>415</v>
      </c>
      <c r="H1076" t="s">
        <v>2550</v>
      </c>
      <c r="I1076">
        <v>1659038163.7321429</v>
      </c>
      <c r="J1076">
        <f t="shared" si="800"/>
        <v>4.6071838202788812E-3</v>
      </c>
      <c r="K1076">
        <f t="shared" si="801"/>
        <v>4.6071838202788813</v>
      </c>
      <c r="L1076">
        <f t="shared" si="802"/>
        <v>18.153670764426863</v>
      </c>
      <c r="M1076">
        <f t="shared" si="803"/>
        <v>395.40899999999999</v>
      </c>
      <c r="N1076">
        <f t="shared" si="804"/>
        <v>279.54643758365489</v>
      </c>
      <c r="O1076">
        <f t="shared" si="805"/>
        <v>25.293642853354964</v>
      </c>
      <c r="P1076">
        <f t="shared" si="806"/>
        <v>35.777004040730482</v>
      </c>
      <c r="Q1076">
        <f t="shared" si="807"/>
        <v>0.28552872013915054</v>
      </c>
      <c r="R1076">
        <f t="shared" si="808"/>
        <v>2.7554276746258424</v>
      </c>
      <c r="S1076">
        <f t="shared" si="809"/>
        <v>0.2700506370557465</v>
      </c>
      <c r="T1076">
        <f t="shared" si="810"/>
        <v>0.17010233710633732</v>
      </c>
      <c r="U1076">
        <f t="shared" si="811"/>
        <v>321.5043293532928</v>
      </c>
      <c r="V1076">
        <f t="shared" si="812"/>
        <v>27.605969164350658</v>
      </c>
      <c r="W1076">
        <f t="shared" si="813"/>
        <v>27.28678571428571</v>
      </c>
      <c r="X1076">
        <f t="shared" si="814"/>
        <v>3.6398907883546228</v>
      </c>
      <c r="Y1076">
        <f t="shared" si="815"/>
        <v>60.416526446817322</v>
      </c>
      <c r="Z1076">
        <f t="shared" si="816"/>
        <v>2.1455961267162271</v>
      </c>
      <c r="AA1076">
        <f t="shared" si="817"/>
        <v>3.5513397623164003</v>
      </c>
      <c r="AB1076">
        <f t="shared" si="818"/>
        <v>1.4942946616383956</v>
      </c>
      <c r="AC1076">
        <f t="shared" si="819"/>
        <v>-203.17680647429867</v>
      </c>
      <c r="AD1076">
        <f t="shared" si="820"/>
        <v>-62.328655579437608</v>
      </c>
      <c r="AE1076">
        <f t="shared" si="821"/>
        <v>-4.8854916560510455</v>
      </c>
      <c r="AF1076">
        <f t="shared" si="822"/>
        <v>51.113375643505478</v>
      </c>
      <c r="AG1076">
        <f t="shared" si="823"/>
        <v>16.565652297019312</v>
      </c>
      <c r="AH1076">
        <f t="shared" si="824"/>
        <v>4.5893333198038766</v>
      </c>
      <c r="AI1076">
        <f t="shared" si="825"/>
        <v>18.153670764426863</v>
      </c>
      <c r="AJ1076">
        <v>420.40951766730399</v>
      </c>
      <c r="AK1076">
        <v>402.23809090909089</v>
      </c>
      <c r="AL1076">
        <v>-0.85342555458020852</v>
      </c>
      <c r="AM1076">
        <v>64.965645472998546</v>
      </c>
      <c r="AN1076">
        <f t="shared" si="826"/>
        <v>4.6071838202788813</v>
      </c>
      <c r="AO1076">
        <v>18.336248018109671</v>
      </c>
      <c r="AP1076">
        <v>23.73183757575757</v>
      </c>
      <c r="AQ1076">
        <v>2.0609084794908541E-4</v>
      </c>
      <c r="AR1076">
        <v>82.749920921333285</v>
      </c>
      <c r="AS1076">
        <v>7</v>
      </c>
      <c r="AT1076">
        <v>1</v>
      </c>
      <c r="AU1076">
        <f t="shared" si="827"/>
        <v>1</v>
      </c>
      <c r="AV1076">
        <f t="shared" si="828"/>
        <v>0</v>
      </c>
      <c r="AW1076">
        <f t="shared" si="829"/>
        <v>47815.9955924635</v>
      </c>
      <c r="AX1076" t="s">
        <v>416</v>
      </c>
      <c r="AY1076" t="s">
        <v>416</v>
      </c>
      <c r="AZ1076">
        <v>0</v>
      </c>
      <c r="BA1076">
        <v>0</v>
      </c>
      <c r="BB1076" t="e">
        <f t="shared" si="830"/>
        <v>#DIV/0!</v>
      </c>
      <c r="BC1076">
        <v>0</v>
      </c>
      <c r="BD1076" t="s">
        <v>416</v>
      </c>
      <c r="BE1076" t="s">
        <v>416</v>
      </c>
      <c r="BF1076">
        <v>0</v>
      </c>
      <c r="BG1076">
        <v>0</v>
      </c>
      <c r="BH1076" t="e">
        <f t="shared" si="831"/>
        <v>#DIV/0!</v>
      </c>
      <c r="BI1076">
        <v>0.5</v>
      </c>
      <c r="BJ1076">
        <f t="shared" si="832"/>
        <v>1681.1687996649189</v>
      </c>
      <c r="BK1076">
        <f t="shared" si="833"/>
        <v>18.153670764426863</v>
      </c>
      <c r="BL1076" t="e">
        <f t="shared" si="834"/>
        <v>#DIV/0!</v>
      </c>
      <c r="BM1076">
        <f t="shared" si="835"/>
        <v>1.0798243916997003E-2</v>
      </c>
      <c r="BN1076" t="e">
        <f t="shared" si="836"/>
        <v>#DIV/0!</v>
      </c>
      <c r="BO1076" t="e">
        <f t="shared" si="837"/>
        <v>#DIV/0!</v>
      </c>
      <c r="BP1076" t="s">
        <v>416</v>
      </c>
      <c r="BQ1076">
        <v>0</v>
      </c>
      <c r="BR1076" t="e">
        <f t="shared" si="838"/>
        <v>#DIV/0!</v>
      </c>
      <c r="BS1076" t="e">
        <f t="shared" si="839"/>
        <v>#DIV/0!</v>
      </c>
      <c r="BT1076" t="e">
        <f t="shared" si="840"/>
        <v>#DIV/0!</v>
      </c>
      <c r="BU1076" t="e">
        <f t="shared" si="841"/>
        <v>#DIV/0!</v>
      </c>
      <c r="BV1076" t="e">
        <f t="shared" si="842"/>
        <v>#DIV/0!</v>
      </c>
      <c r="BW1076" t="e">
        <f t="shared" si="843"/>
        <v>#DIV/0!</v>
      </c>
      <c r="BX1076" t="e">
        <f t="shared" si="844"/>
        <v>#DIV/0!</v>
      </c>
      <c r="BY1076" t="e">
        <f t="shared" si="845"/>
        <v>#DIV/0!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f t="shared" si="846"/>
        <v>1999.9667857142861</v>
      </c>
      <c r="CS1076">
        <f t="shared" si="847"/>
        <v>1681.1687996649189</v>
      </c>
      <c r="CT1076">
        <f t="shared" si="848"/>
        <v>0.84059835976950548</v>
      </c>
      <c r="CU1076">
        <f t="shared" si="849"/>
        <v>0.16075483435514548</v>
      </c>
      <c r="CV1076">
        <v>6</v>
      </c>
      <c r="CW1076">
        <v>0.5</v>
      </c>
      <c r="CX1076" t="s">
        <v>417</v>
      </c>
      <c r="CY1076">
        <v>2</v>
      </c>
      <c r="CZ1076" t="b">
        <v>1</v>
      </c>
      <c r="DA1076">
        <v>1659038163.7321429</v>
      </c>
      <c r="DB1076">
        <v>395.40899999999999</v>
      </c>
      <c r="DC1076">
        <v>417.46296428571429</v>
      </c>
      <c r="DD1076">
        <v>23.71322142857143</v>
      </c>
      <c r="DE1076">
        <v>18.337203571428571</v>
      </c>
      <c r="DF1076">
        <v>392.05407142857149</v>
      </c>
      <c r="DG1076">
        <v>23.39807857142857</v>
      </c>
      <c r="DH1076">
        <v>500.05475000000001</v>
      </c>
      <c r="DI1076">
        <v>90.381089285714296</v>
      </c>
      <c r="DJ1076">
        <v>9.9916560714285702E-2</v>
      </c>
      <c r="DK1076">
        <v>26.867207142857151</v>
      </c>
      <c r="DL1076">
        <v>27.28678571428571</v>
      </c>
      <c r="DM1076">
        <v>999.9000000000002</v>
      </c>
      <c r="DN1076">
        <v>0</v>
      </c>
      <c r="DO1076">
        <v>0</v>
      </c>
      <c r="DP1076">
        <v>10000.84357142857</v>
      </c>
      <c r="DQ1076">
        <v>0</v>
      </c>
      <c r="DR1076">
        <v>18.8109</v>
      </c>
      <c r="DS1076">
        <v>-22.053957142857151</v>
      </c>
      <c r="DT1076">
        <v>405.0131428571429</v>
      </c>
      <c r="DU1076">
        <v>425.26114285714289</v>
      </c>
      <c r="DV1076">
        <v>5.3760296428571426</v>
      </c>
      <c r="DW1076">
        <v>417.46296428571429</v>
      </c>
      <c r="DX1076">
        <v>18.337203571428571</v>
      </c>
      <c r="DY1076">
        <v>2.1432278571428571</v>
      </c>
      <c r="DZ1076">
        <v>1.6573364285714289</v>
      </c>
      <c r="EA1076">
        <v>18.544142857142852</v>
      </c>
      <c r="EB1076">
        <v>14.502503571428569</v>
      </c>
      <c r="EC1076">
        <v>1999.9667857142861</v>
      </c>
      <c r="ED1076">
        <v>0.98000539285714283</v>
      </c>
      <c r="EE1076">
        <v>1.9994414285714281E-2</v>
      </c>
      <c r="EF1076">
        <v>0</v>
      </c>
      <c r="EG1076">
        <v>809.45282142857138</v>
      </c>
      <c r="EH1076">
        <v>5.000560000000001</v>
      </c>
      <c r="EI1076">
        <v>16072.403571428569</v>
      </c>
      <c r="EJ1076">
        <v>17294.592857142859</v>
      </c>
      <c r="EK1076">
        <v>37.651535714285707</v>
      </c>
      <c r="EL1076">
        <v>38.497750000000003</v>
      </c>
      <c r="EM1076">
        <v>37.43053571428571</v>
      </c>
      <c r="EN1076">
        <v>37.444107142857142</v>
      </c>
      <c r="EO1076">
        <v>38.847928571428568</v>
      </c>
      <c r="EP1076">
        <v>1955.076785714286</v>
      </c>
      <c r="EQ1076">
        <v>39.890000000000008</v>
      </c>
      <c r="ER1076">
        <v>0</v>
      </c>
      <c r="ES1076">
        <v>1659038172.5999999</v>
      </c>
      <c r="ET1076">
        <v>0</v>
      </c>
      <c r="EU1076">
        <v>809.46930769230778</v>
      </c>
      <c r="EV1076">
        <v>-2.2155897480724018</v>
      </c>
      <c r="EW1076">
        <v>-50.940170874547277</v>
      </c>
      <c r="EX1076">
        <v>16072.33846153846</v>
      </c>
      <c r="EY1076">
        <v>15</v>
      </c>
      <c r="EZ1076">
        <v>0</v>
      </c>
      <c r="FA1076" t="s">
        <v>418</v>
      </c>
      <c r="FB1076">
        <v>1655239120</v>
      </c>
      <c r="FC1076">
        <v>1655239135</v>
      </c>
      <c r="FD1076">
        <v>0</v>
      </c>
      <c r="FE1076">
        <v>-7.4999999999999997E-2</v>
      </c>
      <c r="FF1076">
        <v>-2.7E-2</v>
      </c>
      <c r="FG1076">
        <v>1.986</v>
      </c>
      <c r="FH1076">
        <v>0.13900000000000001</v>
      </c>
      <c r="FI1076">
        <v>420</v>
      </c>
      <c r="FJ1076">
        <v>22</v>
      </c>
      <c r="FK1076">
        <v>0.12</v>
      </c>
      <c r="FL1076">
        <v>0.02</v>
      </c>
      <c r="FM1076">
        <v>-22.639845000000001</v>
      </c>
      <c r="FN1076">
        <v>22.154519324577929</v>
      </c>
      <c r="FO1076">
        <v>2.8207569430872632</v>
      </c>
      <c r="FP1076">
        <v>0</v>
      </c>
      <c r="FQ1076">
        <v>809.59220588235291</v>
      </c>
      <c r="FR1076">
        <v>-2.7240794538008029</v>
      </c>
      <c r="FS1076">
        <v>0.32792527658632942</v>
      </c>
      <c r="FT1076">
        <v>0</v>
      </c>
      <c r="FU1076">
        <v>5.3687319999999996</v>
      </c>
      <c r="FV1076">
        <v>0.1812947842401374</v>
      </c>
      <c r="FW1076">
        <v>1.7507196691646579E-2</v>
      </c>
      <c r="FX1076">
        <v>0</v>
      </c>
      <c r="FY1076">
        <v>0</v>
      </c>
      <c r="FZ1076">
        <v>3</v>
      </c>
      <c r="GA1076" t="s">
        <v>427</v>
      </c>
      <c r="GB1076">
        <v>2.98034</v>
      </c>
      <c r="GC1076">
        <v>2.7283599999999999</v>
      </c>
      <c r="GD1076">
        <v>8.1406400000000004E-2</v>
      </c>
      <c r="GE1076">
        <v>8.4483600000000006E-2</v>
      </c>
      <c r="GF1076">
        <v>0.106515</v>
      </c>
      <c r="GG1076">
        <v>8.9612700000000003E-2</v>
      </c>
      <c r="GH1076">
        <v>27564.799999999999</v>
      </c>
      <c r="GI1076">
        <v>27058.9</v>
      </c>
      <c r="GJ1076">
        <v>30533.8</v>
      </c>
      <c r="GK1076">
        <v>29798.7</v>
      </c>
      <c r="GL1076">
        <v>37636.9</v>
      </c>
      <c r="GM1076">
        <v>35723.4</v>
      </c>
      <c r="GN1076">
        <v>46706.6</v>
      </c>
      <c r="GO1076">
        <v>44320.4</v>
      </c>
      <c r="GP1076">
        <v>1.8713</v>
      </c>
      <c r="GQ1076">
        <v>1.8523799999999999</v>
      </c>
      <c r="GR1076">
        <v>0.12870500000000001</v>
      </c>
      <c r="GS1076">
        <v>0</v>
      </c>
      <c r="GT1076">
        <v>25.175799999999999</v>
      </c>
      <c r="GU1076">
        <v>999.9</v>
      </c>
      <c r="GV1076">
        <v>42.5</v>
      </c>
      <c r="GW1076">
        <v>32.4</v>
      </c>
      <c r="GX1076">
        <v>22.9681</v>
      </c>
      <c r="GY1076">
        <v>63.11</v>
      </c>
      <c r="GZ1076">
        <v>24.8918</v>
      </c>
      <c r="HA1076">
        <v>1</v>
      </c>
      <c r="HB1076">
        <v>-8.9456300000000002E-2</v>
      </c>
      <c r="HC1076">
        <v>8.7023400000000001E-2</v>
      </c>
      <c r="HD1076">
        <v>20.194299999999998</v>
      </c>
      <c r="HE1076">
        <v>5.2276199999999999</v>
      </c>
      <c r="HF1076">
        <v>11.968</v>
      </c>
      <c r="HG1076">
        <v>4.9707499999999998</v>
      </c>
      <c r="HH1076">
        <v>3.28945</v>
      </c>
      <c r="HI1076">
        <v>9500.7999999999993</v>
      </c>
      <c r="HJ1076">
        <v>9999</v>
      </c>
      <c r="HK1076">
        <v>9999</v>
      </c>
      <c r="HL1076">
        <v>299.2</v>
      </c>
      <c r="HM1076">
        <v>4.9729000000000001</v>
      </c>
      <c r="HN1076">
        <v>1.8773599999999999</v>
      </c>
      <c r="HO1076">
        <v>1.8754599999999999</v>
      </c>
      <c r="HP1076">
        <v>1.87835</v>
      </c>
      <c r="HQ1076">
        <v>1.875</v>
      </c>
      <c r="HR1076">
        <v>1.87852</v>
      </c>
      <c r="HS1076">
        <v>1.8756200000000001</v>
      </c>
      <c r="HT1076">
        <v>1.87683</v>
      </c>
      <c r="HU1076">
        <v>0</v>
      </c>
      <c r="HV1076">
        <v>0</v>
      </c>
      <c r="HW1076">
        <v>0</v>
      </c>
      <c r="HX1076">
        <v>0</v>
      </c>
      <c r="HY1076" t="s">
        <v>420</v>
      </c>
      <c r="HZ1076" t="s">
        <v>421</v>
      </c>
      <c r="IA1076" t="s">
        <v>422</v>
      </c>
      <c r="IB1076" t="s">
        <v>422</v>
      </c>
      <c r="IC1076" t="s">
        <v>422</v>
      </c>
      <c r="ID1076" t="s">
        <v>422</v>
      </c>
      <c r="IE1076">
        <v>0</v>
      </c>
      <c r="IF1076">
        <v>100</v>
      </c>
      <c r="IG1076">
        <v>100</v>
      </c>
      <c r="IH1076">
        <v>3.3450000000000002</v>
      </c>
      <c r="II1076">
        <v>0.31559999999999999</v>
      </c>
      <c r="IJ1076">
        <v>1.981763419366358</v>
      </c>
      <c r="IK1076">
        <v>4.1594547590360449E-3</v>
      </c>
      <c r="IL1076">
        <v>-1.867668404869411E-6</v>
      </c>
      <c r="IM1076">
        <v>4.9096340421811042E-10</v>
      </c>
      <c r="IN1076">
        <v>-2.3250521569731349E-2</v>
      </c>
      <c r="IO1076">
        <v>5.6214120975847052E-3</v>
      </c>
      <c r="IP1076">
        <v>3.6430730392419388E-4</v>
      </c>
      <c r="IQ1076">
        <v>5.8048895600362112E-7</v>
      </c>
      <c r="IR1076">
        <v>0</v>
      </c>
      <c r="IS1076">
        <v>2100</v>
      </c>
      <c r="IT1076">
        <v>1</v>
      </c>
      <c r="IU1076">
        <v>26</v>
      </c>
      <c r="IV1076">
        <v>63317.5</v>
      </c>
      <c r="IW1076">
        <v>63317.3</v>
      </c>
      <c r="IX1076">
        <v>1.0437000000000001</v>
      </c>
      <c r="IY1076">
        <v>2.5524900000000001</v>
      </c>
      <c r="IZ1076">
        <v>1.39893</v>
      </c>
      <c r="JA1076">
        <v>2.34009</v>
      </c>
      <c r="JB1076">
        <v>1.4489700000000001</v>
      </c>
      <c r="JC1076">
        <v>2.3706100000000001</v>
      </c>
      <c r="JD1076">
        <v>37.771099999999997</v>
      </c>
      <c r="JE1076">
        <v>24.078700000000001</v>
      </c>
      <c r="JF1076">
        <v>18</v>
      </c>
      <c r="JG1076">
        <v>483.21300000000002</v>
      </c>
      <c r="JH1076">
        <v>441.66</v>
      </c>
      <c r="JI1076">
        <v>25</v>
      </c>
      <c r="JJ1076">
        <v>25.894300000000001</v>
      </c>
      <c r="JK1076">
        <v>30.0001</v>
      </c>
      <c r="JL1076">
        <v>25.7134</v>
      </c>
      <c r="JM1076">
        <v>25.7925</v>
      </c>
      <c r="JN1076">
        <v>20.930299999999999</v>
      </c>
      <c r="JO1076">
        <v>24.208400000000001</v>
      </c>
      <c r="JP1076">
        <v>0</v>
      </c>
      <c r="JQ1076">
        <v>25</v>
      </c>
      <c r="JR1076">
        <v>386.73099999999999</v>
      </c>
      <c r="JS1076">
        <v>18.207000000000001</v>
      </c>
      <c r="JT1076">
        <v>100.93899999999999</v>
      </c>
      <c r="JU1076">
        <v>101.90600000000001</v>
      </c>
    </row>
    <row r="1077" spans="1:281" x14ac:dyDescent="0.2">
      <c r="A1077">
        <v>1061</v>
      </c>
      <c r="B1077">
        <v>1659038176.5</v>
      </c>
      <c r="C1077">
        <v>14458</v>
      </c>
      <c r="D1077" t="s">
        <v>2555</v>
      </c>
      <c r="E1077" t="s">
        <v>2556</v>
      </c>
      <c r="F1077">
        <v>5</v>
      </c>
      <c r="G1077" t="s">
        <v>415</v>
      </c>
      <c r="H1077" t="s">
        <v>2550</v>
      </c>
      <c r="I1077">
        <v>1659038169</v>
      </c>
      <c r="J1077">
        <f t="shared" si="800"/>
        <v>4.6290152554165813E-3</v>
      </c>
      <c r="K1077">
        <f t="shared" si="801"/>
        <v>4.6290152554165811</v>
      </c>
      <c r="L1077">
        <f t="shared" si="802"/>
        <v>17.633932627224592</v>
      </c>
      <c r="M1077">
        <f t="shared" si="803"/>
        <v>392.7214444444445</v>
      </c>
      <c r="N1077">
        <f t="shared" si="804"/>
        <v>280.51438370076761</v>
      </c>
      <c r="O1077">
        <f t="shared" si="805"/>
        <v>25.381306362562981</v>
      </c>
      <c r="P1077">
        <f t="shared" si="806"/>
        <v>35.533947190478514</v>
      </c>
      <c r="Q1077">
        <f t="shared" si="807"/>
        <v>0.28718027881853647</v>
      </c>
      <c r="R1077">
        <f t="shared" si="808"/>
        <v>2.756145497426278</v>
      </c>
      <c r="S1077">
        <f t="shared" si="809"/>
        <v>0.27153172869330572</v>
      </c>
      <c r="T1077">
        <f t="shared" si="810"/>
        <v>0.17104219609276883</v>
      </c>
      <c r="U1077">
        <f t="shared" si="811"/>
        <v>321.50714768663192</v>
      </c>
      <c r="V1077">
        <f t="shared" si="812"/>
        <v>27.601039199471902</v>
      </c>
      <c r="W1077">
        <f t="shared" si="813"/>
        <v>27.2861074074074</v>
      </c>
      <c r="X1077">
        <f t="shared" si="814"/>
        <v>3.6397460924417175</v>
      </c>
      <c r="Y1077">
        <f t="shared" si="815"/>
        <v>60.439313048099905</v>
      </c>
      <c r="Z1077">
        <f t="shared" si="816"/>
        <v>2.1465619622225307</v>
      </c>
      <c r="AA1077">
        <f t="shared" si="817"/>
        <v>3.5515988749147676</v>
      </c>
      <c r="AB1077">
        <f t="shared" si="818"/>
        <v>1.4931841302191868</v>
      </c>
      <c r="AC1077">
        <f t="shared" si="819"/>
        <v>-204.13957276387123</v>
      </c>
      <c r="AD1077">
        <f t="shared" si="820"/>
        <v>-62.059703678307613</v>
      </c>
      <c r="AE1077">
        <f t="shared" si="821"/>
        <v>-4.8631572139432455</v>
      </c>
      <c r="AF1077">
        <f t="shared" si="822"/>
        <v>50.444714030509857</v>
      </c>
      <c r="AG1077">
        <f t="shared" si="823"/>
        <v>12.552592310029226</v>
      </c>
      <c r="AH1077">
        <f t="shared" si="824"/>
        <v>4.6087111586361003</v>
      </c>
      <c r="AI1077">
        <f t="shared" si="825"/>
        <v>17.633932627224592</v>
      </c>
      <c r="AJ1077">
        <v>405.62279905866143</v>
      </c>
      <c r="AK1077">
        <v>393.34267878787858</v>
      </c>
      <c r="AL1077">
        <v>-1.9698351407877741</v>
      </c>
      <c r="AM1077">
        <v>64.965645472998546</v>
      </c>
      <c r="AN1077">
        <f t="shared" si="826"/>
        <v>4.6290152554165811</v>
      </c>
      <c r="AO1077">
        <v>18.304675636058668</v>
      </c>
      <c r="AP1077">
        <v>23.727228484848489</v>
      </c>
      <c r="AQ1077">
        <v>-4.4964223896005812E-5</v>
      </c>
      <c r="AR1077">
        <v>82.749920921333285</v>
      </c>
      <c r="AS1077">
        <v>7</v>
      </c>
      <c r="AT1077">
        <v>1</v>
      </c>
      <c r="AU1077">
        <f t="shared" si="827"/>
        <v>1</v>
      </c>
      <c r="AV1077">
        <f t="shared" si="828"/>
        <v>0</v>
      </c>
      <c r="AW1077">
        <f t="shared" si="829"/>
        <v>47835.291762890141</v>
      </c>
      <c r="AX1077" t="s">
        <v>416</v>
      </c>
      <c r="AY1077" t="s">
        <v>416</v>
      </c>
      <c r="AZ1077">
        <v>0</v>
      </c>
      <c r="BA1077">
        <v>0</v>
      </c>
      <c r="BB1077" t="e">
        <f t="shared" si="830"/>
        <v>#DIV/0!</v>
      </c>
      <c r="BC1077">
        <v>0</v>
      </c>
      <c r="BD1077" t="s">
        <v>416</v>
      </c>
      <c r="BE1077" t="s">
        <v>416</v>
      </c>
      <c r="BF1077">
        <v>0</v>
      </c>
      <c r="BG1077">
        <v>0</v>
      </c>
      <c r="BH1077" t="e">
        <f t="shared" si="831"/>
        <v>#DIV/0!</v>
      </c>
      <c r="BI1077">
        <v>0.5</v>
      </c>
      <c r="BJ1077">
        <f t="shared" si="832"/>
        <v>1681.1836329982552</v>
      </c>
      <c r="BK1077">
        <f t="shared" si="833"/>
        <v>17.633932627224592</v>
      </c>
      <c r="BL1077" t="e">
        <f t="shared" si="834"/>
        <v>#DIV/0!</v>
      </c>
      <c r="BM1077">
        <f t="shared" si="835"/>
        <v>1.048899851337233E-2</v>
      </c>
      <c r="BN1077" t="e">
        <f t="shared" si="836"/>
        <v>#DIV/0!</v>
      </c>
      <c r="BO1077" t="e">
        <f t="shared" si="837"/>
        <v>#DIV/0!</v>
      </c>
      <c r="BP1077" t="s">
        <v>416</v>
      </c>
      <c r="BQ1077">
        <v>0</v>
      </c>
      <c r="BR1077" t="e">
        <f t="shared" si="838"/>
        <v>#DIV/0!</v>
      </c>
      <c r="BS1077" t="e">
        <f t="shared" si="839"/>
        <v>#DIV/0!</v>
      </c>
      <c r="BT1077" t="e">
        <f t="shared" si="840"/>
        <v>#DIV/0!</v>
      </c>
      <c r="BU1077" t="e">
        <f t="shared" si="841"/>
        <v>#DIV/0!</v>
      </c>
      <c r="BV1077" t="e">
        <f t="shared" si="842"/>
        <v>#DIV/0!</v>
      </c>
      <c r="BW1077" t="e">
        <f t="shared" si="843"/>
        <v>#DIV/0!</v>
      </c>
      <c r="BX1077" t="e">
        <f t="shared" si="844"/>
        <v>#DIV/0!</v>
      </c>
      <c r="BY1077" t="e">
        <f t="shared" si="845"/>
        <v>#DIV/0!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f t="shared" si="846"/>
        <v>1999.984444444445</v>
      </c>
      <c r="CS1077">
        <f t="shared" si="847"/>
        <v>1681.1836329982552</v>
      </c>
      <c r="CT1077">
        <f t="shared" si="848"/>
        <v>0.84059835448632891</v>
      </c>
      <c r="CU1077">
        <f t="shared" si="849"/>
        <v>0.16075482415861492</v>
      </c>
      <c r="CV1077">
        <v>6</v>
      </c>
      <c r="CW1077">
        <v>0.5</v>
      </c>
      <c r="CX1077" t="s">
        <v>417</v>
      </c>
      <c r="CY1077">
        <v>2</v>
      </c>
      <c r="CZ1077" t="b">
        <v>1</v>
      </c>
      <c r="DA1077">
        <v>1659038169</v>
      </c>
      <c r="DB1077">
        <v>392.7214444444445</v>
      </c>
      <c r="DC1077">
        <v>409.95414814814808</v>
      </c>
      <c r="DD1077">
        <v>23.72381851851852</v>
      </c>
      <c r="DE1077">
        <v>18.325299999999999</v>
      </c>
      <c r="DF1077">
        <v>389.3743703703704</v>
      </c>
      <c r="DG1077">
        <v>23.40841851851852</v>
      </c>
      <c r="DH1077">
        <v>500.0677407407407</v>
      </c>
      <c r="DI1077">
        <v>90.38141111111112</v>
      </c>
      <c r="DJ1077">
        <v>9.9889803703703692E-2</v>
      </c>
      <c r="DK1077">
        <v>26.868448148148151</v>
      </c>
      <c r="DL1077">
        <v>27.2861074074074</v>
      </c>
      <c r="DM1077">
        <v>999.90000000000009</v>
      </c>
      <c r="DN1077">
        <v>0</v>
      </c>
      <c r="DO1077">
        <v>0</v>
      </c>
      <c r="DP1077">
        <v>10005.05777777778</v>
      </c>
      <c r="DQ1077">
        <v>0</v>
      </c>
      <c r="DR1077">
        <v>18.8106962962963</v>
      </c>
      <c r="DS1077">
        <v>-17.232727777777779</v>
      </c>
      <c r="DT1077">
        <v>402.26470370370367</v>
      </c>
      <c r="DU1077">
        <v>417.60711111111112</v>
      </c>
      <c r="DV1077">
        <v>5.3985296296296292</v>
      </c>
      <c r="DW1077">
        <v>409.95414814814808</v>
      </c>
      <c r="DX1077">
        <v>18.325299999999999</v>
      </c>
      <c r="DY1077">
        <v>2.1441925925925931</v>
      </c>
      <c r="DZ1077">
        <v>1.6562655555555561</v>
      </c>
      <c r="EA1077">
        <v>18.551329629629631</v>
      </c>
      <c r="EB1077">
        <v>14.4924962962963</v>
      </c>
      <c r="EC1077">
        <v>1999.984444444445</v>
      </c>
      <c r="ED1077">
        <v>0.98000533333333328</v>
      </c>
      <c r="EE1077">
        <v>1.9994477777777769E-2</v>
      </c>
      <c r="EF1077">
        <v>0</v>
      </c>
      <c r="EG1077">
        <v>809.2170370370369</v>
      </c>
      <c r="EH1077">
        <v>5.000560000000001</v>
      </c>
      <c r="EI1077">
        <v>16066.755555555559</v>
      </c>
      <c r="EJ1077">
        <v>17294.759259259259</v>
      </c>
      <c r="EK1077">
        <v>37.675777777777782</v>
      </c>
      <c r="EL1077">
        <v>38.502259259259262</v>
      </c>
      <c r="EM1077">
        <v>37.451185185185189</v>
      </c>
      <c r="EN1077">
        <v>37.442</v>
      </c>
      <c r="EO1077">
        <v>38.858518518518522</v>
      </c>
      <c r="EP1077">
        <v>1955.0944444444449</v>
      </c>
      <c r="EQ1077">
        <v>39.890000000000008</v>
      </c>
      <c r="ER1077">
        <v>0</v>
      </c>
      <c r="ES1077">
        <v>1659038178</v>
      </c>
      <c r="ET1077">
        <v>0</v>
      </c>
      <c r="EU1077">
        <v>809.20515999999998</v>
      </c>
      <c r="EV1077">
        <v>-3.2545384703668931</v>
      </c>
      <c r="EW1077">
        <v>-71.876922939782304</v>
      </c>
      <c r="EX1077">
        <v>16066.072</v>
      </c>
      <c r="EY1077">
        <v>15</v>
      </c>
      <c r="EZ1077">
        <v>0</v>
      </c>
      <c r="FA1077" t="s">
        <v>418</v>
      </c>
      <c r="FB1077">
        <v>1655239120</v>
      </c>
      <c r="FC1077">
        <v>1655239135</v>
      </c>
      <c r="FD1077">
        <v>0</v>
      </c>
      <c r="FE1077">
        <v>-7.4999999999999997E-2</v>
      </c>
      <c r="FF1077">
        <v>-2.7E-2</v>
      </c>
      <c r="FG1077">
        <v>1.986</v>
      </c>
      <c r="FH1077">
        <v>0.13900000000000001</v>
      </c>
      <c r="FI1077">
        <v>420</v>
      </c>
      <c r="FJ1077">
        <v>22</v>
      </c>
      <c r="FK1077">
        <v>0.12</v>
      </c>
      <c r="FL1077">
        <v>0.02</v>
      </c>
      <c r="FM1077">
        <v>-20.0019195</v>
      </c>
      <c r="FN1077">
        <v>49.807592195121991</v>
      </c>
      <c r="FO1077">
        <v>5.3138053432925778</v>
      </c>
      <c r="FP1077">
        <v>0</v>
      </c>
      <c r="FQ1077">
        <v>809.42558823529419</v>
      </c>
      <c r="FR1077">
        <v>-2.5100687595830111</v>
      </c>
      <c r="FS1077">
        <v>0.31232092446967402</v>
      </c>
      <c r="FT1077">
        <v>0</v>
      </c>
      <c r="FU1077">
        <v>5.3842995</v>
      </c>
      <c r="FV1077">
        <v>0.2362012007504628</v>
      </c>
      <c r="FW1077">
        <v>2.3433829173867441E-2</v>
      </c>
      <c r="FX1077">
        <v>0</v>
      </c>
      <c r="FY1077">
        <v>0</v>
      </c>
      <c r="FZ1077">
        <v>3</v>
      </c>
      <c r="GA1077" t="s">
        <v>427</v>
      </c>
      <c r="GB1077">
        <v>2.9805100000000002</v>
      </c>
      <c r="GC1077">
        <v>2.7284099999999998</v>
      </c>
      <c r="GD1077">
        <v>7.9937599999999998E-2</v>
      </c>
      <c r="GE1077">
        <v>8.1993999999999997E-2</v>
      </c>
      <c r="GF1077">
        <v>0.10649500000000001</v>
      </c>
      <c r="GG1077">
        <v>8.9486700000000002E-2</v>
      </c>
      <c r="GH1077">
        <v>27609.200000000001</v>
      </c>
      <c r="GI1077">
        <v>27132</v>
      </c>
      <c r="GJ1077">
        <v>30534.1</v>
      </c>
      <c r="GK1077">
        <v>29798.2</v>
      </c>
      <c r="GL1077">
        <v>37637.5</v>
      </c>
      <c r="GM1077">
        <v>35727.5</v>
      </c>
      <c r="GN1077">
        <v>46706.400000000001</v>
      </c>
      <c r="GO1077">
        <v>44319.5</v>
      </c>
      <c r="GP1077">
        <v>1.87147</v>
      </c>
      <c r="GQ1077">
        <v>1.8521700000000001</v>
      </c>
      <c r="GR1077">
        <v>0.129301</v>
      </c>
      <c r="GS1077">
        <v>0</v>
      </c>
      <c r="GT1077">
        <v>25.1768</v>
      </c>
      <c r="GU1077">
        <v>999.9</v>
      </c>
      <c r="GV1077">
        <v>42.5</v>
      </c>
      <c r="GW1077">
        <v>32.4</v>
      </c>
      <c r="GX1077">
        <v>22.965800000000002</v>
      </c>
      <c r="GY1077">
        <v>63.3</v>
      </c>
      <c r="GZ1077">
        <v>24.4511</v>
      </c>
      <c r="HA1077">
        <v>1</v>
      </c>
      <c r="HB1077">
        <v>-8.9334300000000005E-2</v>
      </c>
      <c r="HC1077">
        <v>8.6778300000000003E-2</v>
      </c>
      <c r="HD1077">
        <v>20.194299999999998</v>
      </c>
      <c r="HE1077">
        <v>5.2279200000000001</v>
      </c>
      <c r="HF1077">
        <v>11.968</v>
      </c>
      <c r="HG1077">
        <v>4.9708500000000004</v>
      </c>
      <c r="HH1077">
        <v>3.2894999999999999</v>
      </c>
      <c r="HI1077">
        <v>9500.7999999999993</v>
      </c>
      <c r="HJ1077">
        <v>9999</v>
      </c>
      <c r="HK1077">
        <v>9999</v>
      </c>
      <c r="HL1077">
        <v>299.2</v>
      </c>
      <c r="HM1077">
        <v>4.9729000000000001</v>
      </c>
      <c r="HN1077">
        <v>1.8773899999999999</v>
      </c>
      <c r="HO1077">
        <v>1.8754599999999999</v>
      </c>
      <c r="HP1077">
        <v>1.8783399999999999</v>
      </c>
      <c r="HQ1077">
        <v>1.875</v>
      </c>
      <c r="HR1077">
        <v>1.8785400000000001</v>
      </c>
      <c r="HS1077">
        <v>1.8756200000000001</v>
      </c>
      <c r="HT1077">
        <v>1.87683</v>
      </c>
      <c r="HU1077">
        <v>0</v>
      </c>
      <c r="HV1077">
        <v>0</v>
      </c>
      <c r="HW1077">
        <v>0</v>
      </c>
      <c r="HX1077">
        <v>0</v>
      </c>
      <c r="HY1077" t="s">
        <v>420</v>
      </c>
      <c r="HZ1077" t="s">
        <v>421</v>
      </c>
      <c r="IA1077" t="s">
        <v>422</v>
      </c>
      <c r="IB1077" t="s">
        <v>422</v>
      </c>
      <c r="IC1077" t="s">
        <v>422</v>
      </c>
      <c r="ID1077" t="s">
        <v>422</v>
      </c>
      <c r="IE1077">
        <v>0</v>
      </c>
      <c r="IF1077">
        <v>100</v>
      </c>
      <c r="IG1077">
        <v>100</v>
      </c>
      <c r="IH1077">
        <v>3.319</v>
      </c>
      <c r="II1077">
        <v>0.3155</v>
      </c>
      <c r="IJ1077">
        <v>1.981763419366358</v>
      </c>
      <c r="IK1077">
        <v>4.1594547590360449E-3</v>
      </c>
      <c r="IL1077">
        <v>-1.867668404869411E-6</v>
      </c>
      <c r="IM1077">
        <v>4.9096340421811042E-10</v>
      </c>
      <c r="IN1077">
        <v>-2.3250521569731349E-2</v>
      </c>
      <c r="IO1077">
        <v>5.6214120975847052E-3</v>
      </c>
      <c r="IP1077">
        <v>3.6430730392419388E-4</v>
      </c>
      <c r="IQ1077">
        <v>5.8048895600362112E-7</v>
      </c>
      <c r="IR1077">
        <v>0</v>
      </c>
      <c r="IS1077">
        <v>2100</v>
      </c>
      <c r="IT1077">
        <v>1</v>
      </c>
      <c r="IU1077">
        <v>26</v>
      </c>
      <c r="IV1077">
        <v>63317.599999999999</v>
      </c>
      <c r="IW1077">
        <v>63317.4</v>
      </c>
      <c r="IX1077">
        <v>1.0083</v>
      </c>
      <c r="IY1077">
        <v>2.5549300000000001</v>
      </c>
      <c r="IZ1077">
        <v>1.39893</v>
      </c>
      <c r="JA1077">
        <v>2.34009</v>
      </c>
      <c r="JB1077">
        <v>1.4489700000000001</v>
      </c>
      <c r="JC1077">
        <v>2.4279799999999998</v>
      </c>
      <c r="JD1077">
        <v>37.747</v>
      </c>
      <c r="JE1077">
        <v>24.078700000000001</v>
      </c>
      <c r="JF1077">
        <v>18</v>
      </c>
      <c r="JG1077">
        <v>483.315</v>
      </c>
      <c r="JH1077">
        <v>441.55399999999997</v>
      </c>
      <c r="JI1077">
        <v>24.9999</v>
      </c>
      <c r="JJ1077">
        <v>25.8948</v>
      </c>
      <c r="JK1077">
        <v>30.000299999999999</v>
      </c>
      <c r="JL1077">
        <v>25.714600000000001</v>
      </c>
      <c r="JM1077">
        <v>25.794599999999999</v>
      </c>
      <c r="JN1077">
        <v>20.195599999999999</v>
      </c>
      <c r="JO1077">
        <v>24.484999999999999</v>
      </c>
      <c r="JP1077">
        <v>0</v>
      </c>
      <c r="JQ1077">
        <v>25</v>
      </c>
      <c r="JR1077">
        <v>366.69</v>
      </c>
      <c r="JS1077">
        <v>18.189299999999999</v>
      </c>
      <c r="JT1077">
        <v>100.93899999999999</v>
      </c>
      <c r="JU1077">
        <v>101.904</v>
      </c>
    </row>
    <row r="1078" spans="1:281" x14ac:dyDescent="0.2">
      <c r="A1078">
        <v>1062</v>
      </c>
      <c r="B1078">
        <v>1659038181.5</v>
      </c>
      <c r="C1078">
        <v>14463</v>
      </c>
      <c r="D1078" t="s">
        <v>2557</v>
      </c>
      <c r="E1078" t="s">
        <v>2558</v>
      </c>
      <c r="F1078">
        <v>5</v>
      </c>
      <c r="G1078" t="s">
        <v>415</v>
      </c>
      <c r="H1078" t="s">
        <v>2550</v>
      </c>
      <c r="I1078">
        <v>1659038173.7142861</v>
      </c>
      <c r="J1078">
        <f t="shared" si="800"/>
        <v>4.6537493430653535E-3</v>
      </c>
      <c r="K1078">
        <f t="shared" si="801"/>
        <v>4.6537493430653534</v>
      </c>
      <c r="L1078">
        <f t="shared" si="802"/>
        <v>17.194714307984448</v>
      </c>
      <c r="M1078">
        <f t="shared" si="803"/>
        <v>386.72853571428561</v>
      </c>
      <c r="N1078">
        <f t="shared" si="804"/>
        <v>277.73274565135148</v>
      </c>
      <c r="O1078">
        <f t="shared" si="805"/>
        <v>25.129741835519862</v>
      </c>
      <c r="P1078">
        <f t="shared" si="806"/>
        <v>34.991870476549721</v>
      </c>
      <c r="Q1078">
        <f t="shared" si="807"/>
        <v>0.28876724372310714</v>
      </c>
      <c r="R1078">
        <f t="shared" si="808"/>
        <v>2.7554812692292496</v>
      </c>
      <c r="S1078">
        <f t="shared" si="809"/>
        <v>0.27294679249952142</v>
      </c>
      <c r="T1078">
        <f t="shared" si="810"/>
        <v>0.17194088343217054</v>
      </c>
      <c r="U1078">
        <f t="shared" si="811"/>
        <v>321.51356335331144</v>
      </c>
      <c r="V1078">
        <f t="shared" si="812"/>
        <v>27.595769933129358</v>
      </c>
      <c r="W1078">
        <f t="shared" si="813"/>
        <v>27.288499999999999</v>
      </c>
      <c r="X1078">
        <f t="shared" si="814"/>
        <v>3.6402565008714443</v>
      </c>
      <c r="Y1078">
        <f t="shared" si="815"/>
        <v>60.443403664860782</v>
      </c>
      <c r="Z1078">
        <f t="shared" si="816"/>
        <v>2.1468760582690032</v>
      </c>
      <c r="AA1078">
        <f t="shared" si="817"/>
        <v>3.5518781671739399</v>
      </c>
      <c r="AB1078">
        <f t="shared" si="818"/>
        <v>1.4933804426024411</v>
      </c>
      <c r="AC1078">
        <f t="shared" si="819"/>
        <v>-205.2303460291821</v>
      </c>
      <c r="AD1078">
        <f t="shared" si="820"/>
        <v>-62.201475233311747</v>
      </c>
      <c r="AE1078">
        <f t="shared" si="821"/>
        <v>-4.8755326921543629</v>
      </c>
      <c r="AF1078">
        <f t="shared" si="822"/>
        <v>49.206209398663226</v>
      </c>
      <c r="AG1078">
        <f t="shared" si="823"/>
        <v>7.7103280700632197</v>
      </c>
      <c r="AH1078">
        <f t="shared" si="824"/>
        <v>4.6333477277924118</v>
      </c>
      <c r="AI1078">
        <f t="shared" si="825"/>
        <v>17.194714307984448</v>
      </c>
      <c r="AJ1078">
        <v>389.37285032338548</v>
      </c>
      <c r="AK1078">
        <v>380.75319393939412</v>
      </c>
      <c r="AL1078">
        <v>-2.6332649683440459</v>
      </c>
      <c r="AM1078">
        <v>64.965645472998546</v>
      </c>
      <c r="AN1078">
        <f t="shared" si="826"/>
        <v>4.6537493430653534</v>
      </c>
      <c r="AO1078">
        <v>18.268361339698899</v>
      </c>
      <c r="AP1078">
        <v>23.719832121212111</v>
      </c>
      <c r="AQ1078">
        <v>-3.9927215597543547E-5</v>
      </c>
      <c r="AR1078">
        <v>82.749920921333285</v>
      </c>
      <c r="AS1078">
        <v>7</v>
      </c>
      <c r="AT1078">
        <v>1</v>
      </c>
      <c r="AU1078">
        <f t="shared" si="827"/>
        <v>1</v>
      </c>
      <c r="AV1078">
        <f t="shared" si="828"/>
        <v>0</v>
      </c>
      <c r="AW1078">
        <f t="shared" si="829"/>
        <v>47817.054054307526</v>
      </c>
      <c r="AX1078" t="s">
        <v>416</v>
      </c>
      <c r="AY1078" t="s">
        <v>416</v>
      </c>
      <c r="AZ1078">
        <v>0</v>
      </c>
      <c r="BA1078">
        <v>0</v>
      </c>
      <c r="BB1078" t="e">
        <f t="shared" si="830"/>
        <v>#DIV/0!</v>
      </c>
      <c r="BC1078">
        <v>0</v>
      </c>
      <c r="BD1078" t="s">
        <v>416</v>
      </c>
      <c r="BE1078" t="s">
        <v>416</v>
      </c>
      <c r="BF1078">
        <v>0</v>
      </c>
      <c r="BG1078">
        <v>0</v>
      </c>
      <c r="BH1078" t="e">
        <f t="shared" si="831"/>
        <v>#DIV/0!</v>
      </c>
      <c r="BI1078">
        <v>0.5</v>
      </c>
      <c r="BJ1078">
        <f t="shared" si="832"/>
        <v>1681.2173996649281</v>
      </c>
      <c r="BK1078">
        <f t="shared" si="833"/>
        <v>17.194714307984448</v>
      </c>
      <c r="BL1078" t="e">
        <f t="shared" si="834"/>
        <v>#DIV/0!</v>
      </c>
      <c r="BM1078">
        <f t="shared" si="835"/>
        <v>1.0227537682759772E-2</v>
      </c>
      <c r="BN1078" t="e">
        <f t="shared" si="836"/>
        <v>#DIV/0!</v>
      </c>
      <c r="BO1078" t="e">
        <f t="shared" si="837"/>
        <v>#DIV/0!</v>
      </c>
      <c r="BP1078" t="s">
        <v>416</v>
      </c>
      <c r="BQ1078">
        <v>0</v>
      </c>
      <c r="BR1078" t="e">
        <f t="shared" si="838"/>
        <v>#DIV/0!</v>
      </c>
      <c r="BS1078" t="e">
        <f t="shared" si="839"/>
        <v>#DIV/0!</v>
      </c>
      <c r="BT1078" t="e">
        <f t="shared" si="840"/>
        <v>#DIV/0!</v>
      </c>
      <c r="BU1078" t="e">
        <f t="shared" si="841"/>
        <v>#DIV/0!</v>
      </c>
      <c r="BV1078" t="e">
        <f t="shared" si="842"/>
        <v>#DIV/0!</v>
      </c>
      <c r="BW1078" t="e">
        <f t="shared" si="843"/>
        <v>#DIV/0!</v>
      </c>
      <c r="BX1078" t="e">
        <f t="shared" si="844"/>
        <v>#DIV/0!</v>
      </c>
      <c r="BY1078" t="e">
        <f t="shared" si="845"/>
        <v>#DIV/0!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f t="shared" si="846"/>
        <v>2000.0246428571429</v>
      </c>
      <c r="CS1078">
        <f t="shared" si="847"/>
        <v>1681.2173996649281</v>
      </c>
      <c r="CT1078">
        <f t="shared" si="848"/>
        <v>0.84059834246003018</v>
      </c>
      <c r="CU1078">
        <f t="shared" si="849"/>
        <v>0.16075480094785832</v>
      </c>
      <c r="CV1078">
        <v>6</v>
      </c>
      <c r="CW1078">
        <v>0.5</v>
      </c>
      <c r="CX1078" t="s">
        <v>417</v>
      </c>
      <c r="CY1078">
        <v>2</v>
      </c>
      <c r="CZ1078" t="b">
        <v>1</v>
      </c>
      <c r="DA1078">
        <v>1659038173.7142861</v>
      </c>
      <c r="DB1078">
        <v>386.72853571428561</v>
      </c>
      <c r="DC1078">
        <v>398.12946428571428</v>
      </c>
      <c r="DD1078">
        <v>23.72717500000001</v>
      </c>
      <c r="DE1078">
        <v>18.29988214285714</v>
      </c>
      <c r="DF1078">
        <v>383.39910714285708</v>
      </c>
      <c r="DG1078">
        <v>23.41169285714286</v>
      </c>
      <c r="DH1078">
        <v>500.0737857142858</v>
      </c>
      <c r="DI1078">
        <v>90.38177142857144</v>
      </c>
      <c r="DJ1078">
        <v>9.9967685714285714E-2</v>
      </c>
      <c r="DK1078">
        <v>26.869785714285712</v>
      </c>
      <c r="DL1078">
        <v>27.288499999999999</v>
      </c>
      <c r="DM1078">
        <v>999.9000000000002</v>
      </c>
      <c r="DN1078">
        <v>0</v>
      </c>
      <c r="DO1078">
        <v>0</v>
      </c>
      <c r="DP1078">
        <v>10001.08535714286</v>
      </c>
      <c r="DQ1078">
        <v>0</v>
      </c>
      <c r="DR1078">
        <v>18.80105714285714</v>
      </c>
      <c r="DS1078">
        <v>-11.400939285714291</v>
      </c>
      <c r="DT1078">
        <v>396.12757142857151</v>
      </c>
      <c r="DU1078">
        <v>405.55146428571442</v>
      </c>
      <c r="DV1078">
        <v>5.4273039285714306</v>
      </c>
      <c r="DW1078">
        <v>398.12946428571428</v>
      </c>
      <c r="DX1078">
        <v>18.29988214285714</v>
      </c>
      <c r="DY1078">
        <v>2.144504642857143</v>
      </c>
      <c r="DZ1078">
        <v>1.653975</v>
      </c>
      <c r="EA1078">
        <v>18.553650000000001</v>
      </c>
      <c r="EB1078">
        <v>14.47105714285714</v>
      </c>
      <c r="EC1078">
        <v>2000.0246428571429</v>
      </c>
      <c r="ED1078">
        <v>0.98000571428571426</v>
      </c>
      <c r="EE1078">
        <v>1.999407142857142E-2</v>
      </c>
      <c r="EF1078">
        <v>0</v>
      </c>
      <c r="EG1078">
        <v>808.76482142857128</v>
      </c>
      <c r="EH1078">
        <v>5.000560000000001</v>
      </c>
      <c r="EI1078">
        <v>16057.221428571431</v>
      </c>
      <c r="EJ1078">
        <v>17295.103571428579</v>
      </c>
      <c r="EK1078">
        <v>37.687214285714283</v>
      </c>
      <c r="EL1078">
        <v>38.497678571428573</v>
      </c>
      <c r="EM1078">
        <v>37.435000000000002</v>
      </c>
      <c r="EN1078">
        <v>37.452928571428572</v>
      </c>
      <c r="EO1078">
        <v>38.847928571428561</v>
      </c>
      <c r="EP1078">
        <v>1955.134642857143</v>
      </c>
      <c r="EQ1078">
        <v>39.890000000000008</v>
      </c>
      <c r="ER1078">
        <v>0</v>
      </c>
      <c r="ES1078">
        <v>1659038182.8</v>
      </c>
      <c r="ET1078">
        <v>0</v>
      </c>
      <c r="EU1078">
        <v>808.71348</v>
      </c>
      <c r="EV1078">
        <v>-7.6058461656441034</v>
      </c>
      <c r="EW1078">
        <v>-173.65384643337001</v>
      </c>
      <c r="EX1078">
        <v>16055.968000000001</v>
      </c>
      <c r="EY1078">
        <v>15</v>
      </c>
      <c r="EZ1078">
        <v>0</v>
      </c>
      <c r="FA1078" t="s">
        <v>418</v>
      </c>
      <c r="FB1078">
        <v>1655239120</v>
      </c>
      <c r="FC1078">
        <v>1655239135</v>
      </c>
      <c r="FD1078">
        <v>0</v>
      </c>
      <c r="FE1078">
        <v>-7.4999999999999997E-2</v>
      </c>
      <c r="FF1078">
        <v>-2.7E-2</v>
      </c>
      <c r="FG1078">
        <v>1.986</v>
      </c>
      <c r="FH1078">
        <v>0.13900000000000001</v>
      </c>
      <c r="FI1078">
        <v>420</v>
      </c>
      <c r="FJ1078">
        <v>22</v>
      </c>
      <c r="FK1078">
        <v>0.12</v>
      </c>
      <c r="FL1078">
        <v>0.02</v>
      </c>
      <c r="FM1078">
        <v>-14.446612</v>
      </c>
      <c r="FN1078">
        <v>75.541076172607944</v>
      </c>
      <c r="FO1078">
        <v>7.3448694376807007</v>
      </c>
      <c r="FP1078">
        <v>0</v>
      </c>
      <c r="FQ1078">
        <v>808.99173529411757</v>
      </c>
      <c r="FR1078">
        <v>-5.1553705185579339</v>
      </c>
      <c r="FS1078">
        <v>0.56807778614136395</v>
      </c>
      <c r="FT1078">
        <v>0</v>
      </c>
      <c r="FU1078">
        <v>5.4139014999999997</v>
      </c>
      <c r="FV1078">
        <v>0.36429703564727411</v>
      </c>
      <c r="FW1078">
        <v>3.6234114143304262E-2</v>
      </c>
      <c r="FX1078">
        <v>0</v>
      </c>
      <c r="FY1078">
        <v>0</v>
      </c>
      <c r="FZ1078">
        <v>3</v>
      </c>
      <c r="GA1078" t="s">
        <v>427</v>
      </c>
      <c r="GB1078">
        <v>2.9803199999999999</v>
      </c>
      <c r="GC1078">
        <v>2.7283300000000001</v>
      </c>
      <c r="GD1078">
        <v>7.7888700000000005E-2</v>
      </c>
      <c r="GE1078">
        <v>7.9341200000000001E-2</v>
      </c>
      <c r="GF1078">
        <v>0.10646700000000001</v>
      </c>
      <c r="GG1078">
        <v>8.9211299999999993E-2</v>
      </c>
      <c r="GH1078">
        <v>27670.3</v>
      </c>
      <c r="GI1078">
        <v>27210.3</v>
      </c>
      <c r="GJ1078">
        <v>30533.7</v>
      </c>
      <c r="GK1078">
        <v>29798</v>
      </c>
      <c r="GL1078">
        <v>37638.300000000003</v>
      </c>
      <c r="GM1078">
        <v>35738</v>
      </c>
      <c r="GN1078">
        <v>46706.1</v>
      </c>
      <c r="GO1078">
        <v>44319.1</v>
      </c>
      <c r="GP1078">
        <v>1.8716200000000001</v>
      </c>
      <c r="GQ1078">
        <v>1.8521700000000001</v>
      </c>
      <c r="GR1078">
        <v>0.12898100000000001</v>
      </c>
      <c r="GS1078">
        <v>0</v>
      </c>
      <c r="GT1078">
        <v>25.177900000000001</v>
      </c>
      <c r="GU1078">
        <v>999.9</v>
      </c>
      <c r="GV1078">
        <v>42.5</v>
      </c>
      <c r="GW1078">
        <v>32.4</v>
      </c>
      <c r="GX1078">
        <v>22.968699999999998</v>
      </c>
      <c r="GY1078">
        <v>62.95</v>
      </c>
      <c r="GZ1078">
        <v>24.895800000000001</v>
      </c>
      <c r="HA1078">
        <v>1</v>
      </c>
      <c r="HB1078">
        <v>-8.9296200000000006E-2</v>
      </c>
      <c r="HC1078">
        <v>8.7249499999999994E-2</v>
      </c>
      <c r="HD1078">
        <v>20.194299999999998</v>
      </c>
      <c r="HE1078">
        <v>5.2282200000000003</v>
      </c>
      <c r="HF1078">
        <v>11.968</v>
      </c>
      <c r="HG1078">
        <v>4.9707499999999998</v>
      </c>
      <c r="HH1078">
        <v>3.2895799999999999</v>
      </c>
      <c r="HI1078">
        <v>9501</v>
      </c>
      <c r="HJ1078">
        <v>9999</v>
      </c>
      <c r="HK1078">
        <v>9999</v>
      </c>
      <c r="HL1078">
        <v>299.2</v>
      </c>
      <c r="HM1078">
        <v>4.9729000000000001</v>
      </c>
      <c r="HN1078">
        <v>1.8773299999999999</v>
      </c>
      <c r="HO1078">
        <v>1.8754599999999999</v>
      </c>
      <c r="HP1078">
        <v>1.8783399999999999</v>
      </c>
      <c r="HQ1078">
        <v>1.875</v>
      </c>
      <c r="HR1078">
        <v>1.8785400000000001</v>
      </c>
      <c r="HS1078">
        <v>1.87561</v>
      </c>
      <c r="HT1078">
        <v>1.87683</v>
      </c>
      <c r="HU1078">
        <v>0</v>
      </c>
      <c r="HV1078">
        <v>0</v>
      </c>
      <c r="HW1078">
        <v>0</v>
      </c>
      <c r="HX1078">
        <v>0</v>
      </c>
      <c r="HY1078" t="s">
        <v>420</v>
      </c>
      <c r="HZ1078" t="s">
        <v>421</v>
      </c>
      <c r="IA1078" t="s">
        <v>422</v>
      </c>
      <c r="IB1078" t="s">
        <v>422</v>
      </c>
      <c r="IC1078" t="s">
        <v>422</v>
      </c>
      <c r="ID1078" t="s">
        <v>422</v>
      </c>
      <c r="IE1078">
        <v>0</v>
      </c>
      <c r="IF1078">
        <v>100</v>
      </c>
      <c r="IG1078">
        <v>100</v>
      </c>
      <c r="IH1078">
        <v>3.282</v>
      </c>
      <c r="II1078">
        <v>0.31519999999999998</v>
      </c>
      <c r="IJ1078">
        <v>1.981763419366358</v>
      </c>
      <c r="IK1078">
        <v>4.1594547590360449E-3</v>
      </c>
      <c r="IL1078">
        <v>-1.867668404869411E-6</v>
      </c>
      <c r="IM1078">
        <v>4.9096340421811042E-10</v>
      </c>
      <c r="IN1078">
        <v>-2.3250521569731349E-2</v>
      </c>
      <c r="IO1078">
        <v>5.6214120975847052E-3</v>
      </c>
      <c r="IP1078">
        <v>3.6430730392419388E-4</v>
      </c>
      <c r="IQ1078">
        <v>5.8048895600362112E-7</v>
      </c>
      <c r="IR1078">
        <v>0</v>
      </c>
      <c r="IS1078">
        <v>2100</v>
      </c>
      <c r="IT1078">
        <v>1</v>
      </c>
      <c r="IU1078">
        <v>26</v>
      </c>
      <c r="IV1078">
        <v>63317.7</v>
      </c>
      <c r="IW1078">
        <v>63317.4</v>
      </c>
      <c r="IX1078">
        <v>0.97412100000000001</v>
      </c>
      <c r="IY1078">
        <v>2.5537100000000001</v>
      </c>
      <c r="IZ1078">
        <v>1.39893</v>
      </c>
      <c r="JA1078">
        <v>2.34131</v>
      </c>
      <c r="JB1078">
        <v>1.4489700000000001</v>
      </c>
      <c r="JC1078">
        <v>2.4658199999999999</v>
      </c>
      <c r="JD1078">
        <v>37.771099999999997</v>
      </c>
      <c r="JE1078">
        <v>24.078700000000001</v>
      </c>
      <c r="JF1078">
        <v>18</v>
      </c>
      <c r="JG1078">
        <v>483.40300000000002</v>
      </c>
      <c r="JH1078">
        <v>441.55399999999997</v>
      </c>
      <c r="JI1078">
        <v>25</v>
      </c>
      <c r="JJ1078">
        <v>25.896000000000001</v>
      </c>
      <c r="JK1078">
        <v>30.0002</v>
      </c>
      <c r="JL1078">
        <v>25.715599999999998</v>
      </c>
      <c r="JM1078">
        <v>25.794599999999999</v>
      </c>
      <c r="JN1078">
        <v>19.523199999999999</v>
      </c>
      <c r="JO1078">
        <v>24.484999999999999</v>
      </c>
      <c r="JP1078">
        <v>0</v>
      </c>
      <c r="JQ1078">
        <v>25</v>
      </c>
      <c r="JR1078">
        <v>353.29399999999998</v>
      </c>
      <c r="JS1078">
        <v>18.175599999999999</v>
      </c>
      <c r="JT1078">
        <v>100.938</v>
      </c>
      <c r="JU1078">
        <v>101.904</v>
      </c>
    </row>
    <row r="1079" spans="1:281" x14ac:dyDescent="0.2">
      <c r="A1079">
        <v>1063</v>
      </c>
      <c r="B1079">
        <v>1659038186.5</v>
      </c>
      <c r="C1079">
        <v>14468</v>
      </c>
      <c r="D1079" t="s">
        <v>2559</v>
      </c>
      <c r="E1079" t="s">
        <v>2560</v>
      </c>
      <c r="F1079">
        <v>5</v>
      </c>
      <c r="G1079" t="s">
        <v>415</v>
      </c>
      <c r="H1079" t="s">
        <v>2550</v>
      </c>
      <c r="I1079">
        <v>1659038179</v>
      </c>
      <c r="J1079">
        <f t="shared" si="800"/>
        <v>4.6596165557260816E-3</v>
      </c>
      <c r="K1079">
        <f t="shared" si="801"/>
        <v>4.6596165557260818</v>
      </c>
      <c r="L1079">
        <f t="shared" si="802"/>
        <v>16.489526777266381</v>
      </c>
      <c r="M1079">
        <f t="shared" si="803"/>
        <v>376.04877777777779</v>
      </c>
      <c r="N1079">
        <f t="shared" si="804"/>
        <v>271.43464861908313</v>
      </c>
      <c r="O1079">
        <f t="shared" si="805"/>
        <v>24.559810502702323</v>
      </c>
      <c r="P1079">
        <f t="shared" si="806"/>
        <v>34.02545242098369</v>
      </c>
      <c r="Q1079">
        <f t="shared" si="807"/>
        <v>0.28894110540433177</v>
      </c>
      <c r="R1079">
        <f t="shared" si="808"/>
        <v>2.7563712732060983</v>
      </c>
      <c r="S1079">
        <f t="shared" si="809"/>
        <v>0.27310697229298786</v>
      </c>
      <c r="T1079">
        <f t="shared" si="810"/>
        <v>0.17204214352884148</v>
      </c>
      <c r="U1079">
        <f t="shared" si="811"/>
        <v>321.51010324219328</v>
      </c>
      <c r="V1079">
        <f t="shared" si="812"/>
        <v>27.595325847609946</v>
      </c>
      <c r="W1079">
        <f t="shared" si="813"/>
        <v>27.289885185185181</v>
      </c>
      <c r="X1079">
        <f t="shared" si="814"/>
        <v>3.6405520290405757</v>
      </c>
      <c r="Y1079">
        <f t="shared" si="815"/>
        <v>60.41841816002426</v>
      </c>
      <c r="Z1079">
        <f t="shared" si="816"/>
        <v>2.1461665715908973</v>
      </c>
      <c r="AA1079">
        <f t="shared" si="817"/>
        <v>3.5521727263804874</v>
      </c>
      <c r="AB1079">
        <f t="shared" si="818"/>
        <v>1.4943854574496784</v>
      </c>
      <c r="AC1079">
        <f t="shared" si="819"/>
        <v>-205.48909010752018</v>
      </c>
      <c r="AD1079">
        <f t="shared" si="820"/>
        <v>-62.217791931906156</v>
      </c>
      <c r="AE1079">
        <f t="shared" si="821"/>
        <v>-4.875305102263237</v>
      </c>
      <c r="AF1079">
        <f t="shared" si="822"/>
        <v>48.92791610050373</v>
      </c>
      <c r="AG1079">
        <f t="shared" si="823"/>
        <v>3.0488167987788088</v>
      </c>
      <c r="AH1079">
        <f t="shared" si="824"/>
        <v>4.666241038043565</v>
      </c>
      <c r="AI1079">
        <f t="shared" si="825"/>
        <v>16.489526777266381</v>
      </c>
      <c r="AJ1079">
        <v>372.60134080090251</v>
      </c>
      <c r="AK1079">
        <v>366.30076969696961</v>
      </c>
      <c r="AL1079">
        <v>-2.9426489597343228</v>
      </c>
      <c r="AM1079">
        <v>64.965645472998546</v>
      </c>
      <c r="AN1079">
        <f t="shared" si="826"/>
        <v>4.6596165557260818</v>
      </c>
      <c r="AO1079">
        <v>18.199647123311379</v>
      </c>
      <c r="AP1079">
        <v>23.695033939393952</v>
      </c>
      <c r="AQ1079">
        <v>-6.1954989865732378E-3</v>
      </c>
      <c r="AR1079">
        <v>82.749920921333285</v>
      </c>
      <c r="AS1079">
        <v>7</v>
      </c>
      <c r="AT1079">
        <v>1</v>
      </c>
      <c r="AU1079">
        <f t="shared" si="827"/>
        <v>1</v>
      </c>
      <c r="AV1079">
        <f t="shared" si="828"/>
        <v>0</v>
      </c>
      <c r="AW1079">
        <f t="shared" si="829"/>
        <v>47840.985795758876</v>
      </c>
      <c r="AX1079" t="s">
        <v>416</v>
      </c>
      <c r="AY1079" t="s">
        <v>416</v>
      </c>
      <c r="AZ1079">
        <v>0</v>
      </c>
      <c r="BA1079">
        <v>0</v>
      </c>
      <c r="BB1079" t="e">
        <f t="shared" si="830"/>
        <v>#DIV/0!</v>
      </c>
      <c r="BC1079">
        <v>0</v>
      </c>
      <c r="BD1079" t="s">
        <v>416</v>
      </c>
      <c r="BE1079" t="s">
        <v>416</v>
      </c>
      <c r="BF1079">
        <v>0</v>
      </c>
      <c r="BG1079">
        <v>0</v>
      </c>
      <c r="BH1079" t="e">
        <f t="shared" si="831"/>
        <v>#DIV/0!</v>
      </c>
      <c r="BI1079">
        <v>0.5</v>
      </c>
      <c r="BJ1079">
        <f t="shared" si="832"/>
        <v>1681.1991885538134</v>
      </c>
      <c r="BK1079">
        <f t="shared" si="833"/>
        <v>16.489526777266381</v>
      </c>
      <c r="BL1079" t="e">
        <f t="shared" si="834"/>
        <v>#DIV/0!</v>
      </c>
      <c r="BM1079">
        <f t="shared" si="835"/>
        <v>9.8081933952459607E-3</v>
      </c>
      <c r="BN1079" t="e">
        <f t="shared" si="836"/>
        <v>#DIV/0!</v>
      </c>
      <c r="BO1079" t="e">
        <f t="shared" si="837"/>
        <v>#DIV/0!</v>
      </c>
      <c r="BP1079" t="s">
        <v>416</v>
      </c>
      <c r="BQ1079">
        <v>0</v>
      </c>
      <c r="BR1079" t="e">
        <f t="shared" si="838"/>
        <v>#DIV/0!</v>
      </c>
      <c r="BS1079" t="e">
        <f t="shared" si="839"/>
        <v>#DIV/0!</v>
      </c>
      <c r="BT1079" t="e">
        <f t="shared" si="840"/>
        <v>#DIV/0!</v>
      </c>
      <c r="BU1079" t="e">
        <f t="shared" si="841"/>
        <v>#DIV/0!</v>
      </c>
      <c r="BV1079" t="e">
        <f t="shared" si="842"/>
        <v>#DIV/0!</v>
      </c>
      <c r="BW1079" t="e">
        <f t="shared" si="843"/>
        <v>#DIV/0!</v>
      </c>
      <c r="BX1079" t="e">
        <f t="shared" si="844"/>
        <v>#DIV/0!</v>
      </c>
      <c r="BY1079" t="e">
        <f t="shared" si="845"/>
        <v>#DIV/0!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f t="shared" si="846"/>
        <v>2000.002962962963</v>
      </c>
      <c r="CS1079">
        <f t="shared" si="847"/>
        <v>1681.1991885538134</v>
      </c>
      <c r="CT1079">
        <f t="shared" si="848"/>
        <v>0.84059834894601937</v>
      </c>
      <c r="CU1079">
        <f t="shared" si="849"/>
        <v>0.16075481346581744</v>
      </c>
      <c r="CV1079">
        <v>6</v>
      </c>
      <c r="CW1079">
        <v>0.5</v>
      </c>
      <c r="CX1079" t="s">
        <v>417</v>
      </c>
      <c r="CY1079">
        <v>2</v>
      </c>
      <c r="CZ1079" t="b">
        <v>1</v>
      </c>
      <c r="DA1079">
        <v>1659038179</v>
      </c>
      <c r="DB1079">
        <v>376.04877777777779</v>
      </c>
      <c r="DC1079">
        <v>381.81218518518523</v>
      </c>
      <c r="DD1079">
        <v>23.7194</v>
      </c>
      <c r="DE1079">
        <v>18.253537037037042</v>
      </c>
      <c r="DF1079">
        <v>372.75074074074081</v>
      </c>
      <c r="DG1079">
        <v>23.40409259259259</v>
      </c>
      <c r="DH1079">
        <v>500.07407407407408</v>
      </c>
      <c r="DI1079">
        <v>90.381537037037049</v>
      </c>
      <c r="DJ1079">
        <v>9.9949492592592587E-2</v>
      </c>
      <c r="DK1079">
        <v>26.87119629629629</v>
      </c>
      <c r="DL1079">
        <v>27.289885185185181</v>
      </c>
      <c r="DM1079">
        <v>999.90000000000009</v>
      </c>
      <c r="DN1079">
        <v>0</v>
      </c>
      <c r="DO1079">
        <v>0</v>
      </c>
      <c r="DP1079">
        <v>10006.38074074074</v>
      </c>
      <c r="DQ1079">
        <v>0</v>
      </c>
      <c r="DR1079">
        <v>18.796570370370372</v>
      </c>
      <c r="DS1079">
        <v>-5.7634548148148159</v>
      </c>
      <c r="DT1079">
        <v>385.18518518518522</v>
      </c>
      <c r="DU1079">
        <v>388.91177777777767</v>
      </c>
      <c r="DV1079">
        <v>5.4658688888888882</v>
      </c>
      <c r="DW1079">
        <v>381.81218518518523</v>
      </c>
      <c r="DX1079">
        <v>18.253537037037042</v>
      </c>
      <c r="DY1079">
        <v>2.143795925925926</v>
      </c>
      <c r="DZ1079">
        <v>1.649782962962963</v>
      </c>
      <c r="EA1079">
        <v>18.548374074074079</v>
      </c>
      <c r="EB1079">
        <v>14.431770370370369</v>
      </c>
      <c r="EC1079">
        <v>2000.002962962963</v>
      </c>
      <c r="ED1079">
        <v>0.98000566666666655</v>
      </c>
      <c r="EE1079">
        <v>1.9994122222222219E-2</v>
      </c>
      <c r="EF1079">
        <v>0</v>
      </c>
      <c r="EG1079">
        <v>807.87492592592594</v>
      </c>
      <c r="EH1079">
        <v>5.000560000000001</v>
      </c>
      <c r="EI1079">
        <v>16037.87037037037</v>
      </c>
      <c r="EJ1079">
        <v>17294.92222222222</v>
      </c>
      <c r="EK1079">
        <v>37.687222222222218</v>
      </c>
      <c r="EL1079">
        <v>38.499925925925929</v>
      </c>
      <c r="EM1079">
        <v>37.455703703703698</v>
      </c>
      <c r="EN1079">
        <v>37.458111111111108</v>
      </c>
      <c r="EO1079">
        <v>38.833074074074069</v>
      </c>
      <c r="EP1079">
        <v>1955.1129629629629</v>
      </c>
      <c r="EQ1079">
        <v>39.890000000000008</v>
      </c>
      <c r="ER1079">
        <v>0</v>
      </c>
      <c r="ES1079">
        <v>1659038187.5999999</v>
      </c>
      <c r="ET1079">
        <v>0</v>
      </c>
      <c r="EU1079">
        <v>807.88915999999983</v>
      </c>
      <c r="EV1079">
        <v>-13.54938464266489</v>
      </c>
      <c r="EW1079">
        <v>-289.80000043955681</v>
      </c>
      <c r="EX1079">
        <v>16037.704</v>
      </c>
      <c r="EY1079">
        <v>15</v>
      </c>
      <c r="EZ1079">
        <v>0</v>
      </c>
      <c r="FA1079" t="s">
        <v>418</v>
      </c>
      <c r="FB1079">
        <v>1655239120</v>
      </c>
      <c r="FC1079">
        <v>1655239135</v>
      </c>
      <c r="FD1079">
        <v>0</v>
      </c>
      <c r="FE1079">
        <v>-7.4999999999999997E-2</v>
      </c>
      <c r="FF1079">
        <v>-2.7E-2</v>
      </c>
      <c r="FG1079">
        <v>1.986</v>
      </c>
      <c r="FH1079">
        <v>0.13900000000000001</v>
      </c>
      <c r="FI1079">
        <v>420</v>
      </c>
      <c r="FJ1079">
        <v>22</v>
      </c>
      <c r="FK1079">
        <v>0.12</v>
      </c>
      <c r="FL1079">
        <v>0.02</v>
      </c>
      <c r="FM1079">
        <v>-10.1325045</v>
      </c>
      <c r="FN1079">
        <v>68.493890656660412</v>
      </c>
      <c r="FO1079">
        <v>6.7364310107340781</v>
      </c>
      <c r="FP1079">
        <v>0</v>
      </c>
      <c r="FQ1079">
        <v>808.43464705882343</v>
      </c>
      <c r="FR1079">
        <v>-9.4367608805109562</v>
      </c>
      <c r="FS1079">
        <v>0.99886776732909899</v>
      </c>
      <c r="FT1079">
        <v>0</v>
      </c>
      <c r="FU1079">
        <v>5.4405742500000001</v>
      </c>
      <c r="FV1079">
        <v>0.44673917448404038</v>
      </c>
      <c r="FW1079">
        <v>4.4055055038411901E-2</v>
      </c>
      <c r="FX1079">
        <v>0</v>
      </c>
      <c r="FY1079">
        <v>0</v>
      </c>
      <c r="FZ1079">
        <v>3</v>
      </c>
      <c r="GA1079" t="s">
        <v>427</v>
      </c>
      <c r="GB1079">
        <v>2.9803000000000002</v>
      </c>
      <c r="GC1079">
        <v>2.7283499999999998</v>
      </c>
      <c r="GD1079">
        <v>7.5534599999999993E-2</v>
      </c>
      <c r="GE1079">
        <v>7.6658900000000002E-2</v>
      </c>
      <c r="GF1079">
        <v>0.106387</v>
      </c>
      <c r="GG1079">
        <v>8.91594E-2</v>
      </c>
      <c r="GH1079">
        <v>27740.3</v>
      </c>
      <c r="GI1079">
        <v>27289.3</v>
      </c>
      <c r="GJ1079">
        <v>30533.1</v>
      </c>
      <c r="GK1079">
        <v>29797.7</v>
      </c>
      <c r="GL1079">
        <v>37640.6</v>
      </c>
      <c r="GM1079">
        <v>35739.599999999999</v>
      </c>
      <c r="GN1079">
        <v>46705</v>
      </c>
      <c r="GO1079">
        <v>44318.8</v>
      </c>
      <c r="GP1079">
        <v>1.87127</v>
      </c>
      <c r="GQ1079">
        <v>1.85215</v>
      </c>
      <c r="GR1079">
        <v>0.12904399999999999</v>
      </c>
      <c r="GS1079">
        <v>0</v>
      </c>
      <c r="GT1079">
        <v>25.177900000000001</v>
      </c>
      <c r="GU1079">
        <v>999.9</v>
      </c>
      <c r="GV1079">
        <v>42.5</v>
      </c>
      <c r="GW1079">
        <v>32.4</v>
      </c>
      <c r="GX1079">
        <v>22.967099999999999</v>
      </c>
      <c r="GY1079">
        <v>63.05</v>
      </c>
      <c r="GZ1079">
        <v>24.992000000000001</v>
      </c>
      <c r="HA1079">
        <v>1</v>
      </c>
      <c r="HB1079">
        <v>-8.9252999999999999E-2</v>
      </c>
      <c r="HC1079">
        <v>8.6601300000000006E-2</v>
      </c>
      <c r="HD1079">
        <v>20.194299999999998</v>
      </c>
      <c r="HE1079">
        <v>5.2261300000000004</v>
      </c>
      <c r="HF1079">
        <v>11.968</v>
      </c>
      <c r="HG1079">
        <v>4.9704499999999996</v>
      </c>
      <c r="HH1079">
        <v>3.28925</v>
      </c>
      <c r="HI1079">
        <v>9501</v>
      </c>
      <c r="HJ1079">
        <v>9999</v>
      </c>
      <c r="HK1079">
        <v>9999</v>
      </c>
      <c r="HL1079">
        <v>299.2</v>
      </c>
      <c r="HM1079">
        <v>4.9729000000000001</v>
      </c>
      <c r="HN1079">
        <v>1.8773299999999999</v>
      </c>
      <c r="HO1079">
        <v>1.8754599999999999</v>
      </c>
      <c r="HP1079">
        <v>1.87829</v>
      </c>
      <c r="HQ1079">
        <v>1.8749800000000001</v>
      </c>
      <c r="HR1079">
        <v>1.87852</v>
      </c>
      <c r="HS1079">
        <v>1.87561</v>
      </c>
      <c r="HT1079">
        <v>1.8768100000000001</v>
      </c>
      <c r="HU1079">
        <v>0</v>
      </c>
      <c r="HV1079">
        <v>0</v>
      </c>
      <c r="HW1079">
        <v>0</v>
      </c>
      <c r="HX1079">
        <v>0</v>
      </c>
      <c r="HY1079" t="s">
        <v>420</v>
      </c>
      <c r="HZ1079" t="s">
        <v>421</v>
      </c>
      <c r="IA1079" t="s">
        <v>422</v>
      </c>
      <c r="IB1079" t="s">
        <v>422</v>
      </c>
      <c r="IC1079" t="s">
        <v>422</v>
      </c>
      <c r="ID1079" t="s">
        <v>422</v>
      </c>
      <c r="IE1079">
        <v>0</v>
      </c>
      <c r="IF1079">
        <v>100</v>
      </c>
      <c r="IG1079">
        <v>100</v>
      </c>
      <c r="IH1079">
        <v>3.2389999999999999</v>
      </c>
      <c r="II1079">
        <v>0.31469999999999998</v>
      </c>
      <c r="IJ1079">
        <v>1.981763419366358</v>
      </c>
      <c r="IK1079">
        <v>4.1594547590360449E-3</v>
      </c>
      <c r="IL1079">
        <v>-1.867668404869411E-6</v>
      </c>
      <c r="IM1079">
        <v>4.9096340421811042E-10</v>
      </c>
      <c r="IN1079">
        <v>-2.3250521569731349E-2</v>
      </c>
      <c r="IO1079">
        <v>5.6214120975847052E-3</v>
      </c>
      <c r="IP1079">
        <v>3.6430730392419388E-4</v>
      </c>
      <c r="IQ1079">
        <v>5.8048895600362112E-7</v>
      </c>
      <c r="IR1079">
        <v>0</v>
      </c>
      <c r="IS1079">
        <v>2100</v>
      </c>
      <c r="IT1079">
        <v>1</v>
      </c>
      <c r="IU1079">
        <v>26</v>
      </c>
      <c r="IV1079">
        <v>63317.8</v>
      </c>
      <c r="IW1079">
        <v>63317.5</v>
      </c>
      <c r="IX1079">
        <v>0.93627899999999997</v>
      </c>
      <c r="IY1079">
        <v>2.5659200000000002</v>
      </c>
      <c r="IZ1079">
        <v>1.39893</v>
      </c>
      <c r="JA1079">
        <v>2.34131</v>
      </c>
      <c r="JB1079">
        <v>1.4489700000000001</v>
      </c>
      <c r="JC1079">
        <v>2.3803700000000001</v>
      </c>
      <c r="JD1079">
        <v>37.747</v>
      </c>
      <c r="JE1079">
        <v>24.078700000000001</v>
      </c>
      <c r="JF1079">
        <v>18</v>
      </c>
      <c r="JG1079">
        <v>483.21499999999997</v>
      </c>
      <c r="JH1079">
        <v>441.54700000000003</v>
      </c>
      <c r="JI1079">
        <v>24.9998</v>
      </c>
      <c r="JJ1079">
        <v>25.896999999999998</v>
      </c>
      <c r="JK1079">
        <v>30.0002</v>
      </c>
      <c r="JL1079">
        <v>25.715599999999998</v>
      </c>
      <c r="JM1079">
        <v>25.7956</v>
      </c>
      <c r="JN1079">
        <v>18.775700000000001</v>
      </c>
      <c r="JO1079">
        <v>24.484999999999999</v>
      </c>
      <c r="JP1079">
        <v>0</v>
      </c>
      <c r="JQ1079">
        <v>25</v>
      </c>
      <c r="JR1079">
        <v>333.21699999999998</v>
      </c>
      <c r="JS1079">
        <v>18.1753</v>
      </c>
      <c r="JT1079">
        <v>100.93600000000001</v>
      </c>
      <c r="JU1079">
        <v>101.90300000000001</v>
      </c>
    </row>
    <row r="1080" spans="1:281" x14ac:dyDescent="0.2">
      <c r="A1080">
        <v>1064</v>
      </c>
      <c r="B1080">
        <v>1659038191.5</v>
      </c>
      <c r="C1080">
        <v>14473</v>
      </c>
      <c r="D1080" t="s">
        <v>2561</v>
      </c>
      <c r="E1080" t="s">
        <v>2562</v>
      </c>
      <c r="F1080">
        <v>5</v>
      </c>
      <c r="G1080" t="s">
        <v>415</v>
      </c>
      <c r="H1080" t="s">
        <v>2550</v>
      </c>
      <c r="I1080">
        <v>1659038183.7142861</v>
      </c>
      <c r="J1080">
        <f t="shared" si="800"/>
        <v>4.684547515381228E-3</v>
      </c>
      <c r="K1080">
        <f t="shared" si="801"/>
        <v>4.6845475153812277</v>
      </c>
      <c r="L1080">
        <f t="shared" si="802"/>
        <v>15.746187239703183</v>
      </c>
      <c r="M1080">
        <f t="shared" si="803"/>
        <v>363.7777142857143</v>
      </c>
      <c r="N1080">
        <f t="shared" si="804"/>
        <v>264.12324368350966</v>
      </c>
      <c r="O1080">
        <f t="shared" si="805"/>
        <v>23.898311776229452</v>
      </c>
      <c r="P1080">
        <f t="shared" si="806"/>
        <v>32.915214549089306</v>
      </c>
      <c r="Q1080">
        <f t="shared" si="807"/>
        <v>0.29021817289177809</v>
      </c>
      <c r="R1080">
        <f t="shared" si="808"/>
        <v>2.7561865972797706</v>
      </c>
      <c r="S1080">
        <f t="shared" si="809"/>
        <v>0.27424690872826435</v>
      </c>
      <c r="T1080">
        <f t="shared" si="810"/>
        <v>0.1727659890413627</v>
      </c>
      <c r="U1080">
        <f t="shared" si="811"/>
        <v>321.50945976573735</v>
      </c>
      <c r="V1080">
        <f t="shared" si="812"/>
        <v>27.588807848478595</v>
      </c>
      <c r="W1080">
        <f t="shared" si="813"/>
        <v>27.29252142857143</v>
      </c>
      <c r="X1080">
        <f t="shared" si="814"/>
        <v>3.6411145273414944</v>
      </c>
      <c r="Y1080">
        <f t="shared" si="815"/>
        <v>60.383647189890688</v>
      </c>
      <c r="Z1080">
        <f t="shared" si="816"/>
        <v>2.1449697435002335</v>
      </c>
      <c r="AA1080">
        <f t="shared" si="817"/>
        <v>3.5522361488945307</v>
      </c>
      <c r="AB1080">
        <f t="shared" si="818"/>
        <v>1.4961447838412609</v>
      </c>
      <c r="AC1080">
        <f t="shared" si="819"/>
        <v>-206.58854542831216</v>
      </c>
      <c r="AD1080">
        <f t="shared" si="820"/>
        <v>-62.560219005755847</v>
      </c>
      <c r="AE1080">
        <f t="shared" si="821"/>
        <v>-4.9025377776759633</v>
      </c>
      <c r="AF1080">
        <f t="shared" si="822"/>
        <v>47.458157553993395</v>
      </c>
      <c r="AG1080">
        <f t="shared" si="823"/>
        <v>0.56808220720553804</v>
      </c>
      <c r="AH1080">
        <f t="shared" si="824"/>
        <v>4.6838333414862214</v>
      </c>
      <c r="AI1080">
        <f t="shared" si="825"/>
        <v>15.746187239703183</v>
      </c>
      <c r="AJ1080">
        <v>355.96922057598869</v>
      </c>
      <c r="AK1080">
        <v>351.15201212121201</v>
      </c>
      <c r="AL1080">
        <v>-3.064643713090466</v>
      </c>
      <c r="AM1080">
        <v>64.965645472998546</v>
      </c>
      <c r="AN1080">
        <f t="shared" si="826"/>
        <v>4.6845475153812277</v>
      </c>
      <c r="AO1080">
        <v>18.193617748568741</v>
      </c>
      <c r="AP1080">
        <v>23.68537454545454</v>
      </c>
      <c r="AQ1080">
        <v>-7.0345957847803503E-4</v>
      </c>
      <c r="AR1080">
        <v>82.749920921333285</v>
      </c>
      <c r="AS1080">
        <v>7</v>
      </c>
      <c r="AT1080">
        <v>1</v>
      </c>
      <c r="AU1080">
        <f t="shared" si="827"/>
        <v>1</v>
      </c>
      <c r="AV1080">
        <f t="shared" si="828"/>
        <v>0</v>
      </c>
      <c r="AW1080">
        <f t="shared" si="829"/>
        <v>47835.92748605246</v>
      </c>
      <c r="AX1080" t="s">
        <v>416</v>
      </c>
      <c r="AY1080" t="s">
        <v>416</v>
      </c>
      <c r="AZ1080">
        <v>0</v>
      </c>
      <c r="BA1080">
        <v>0</v>
      </c>
      <c r="BB1080" t="e">
        <f t="shared" si="830"/>
        <v>#DIV/0!</v>
      </c>
      <c r="BC1080">
        <v>0</v>
      </c>
      <c r="BD1080" t="s">
        <v>416</v>
      </c>
      <c r="BE1080" t="s">
        <v>416</v>
      </c>
      <c r="BF1080">
        <v>0</v>
      </c>
      <c r="BG1080">
        <v>0</v>
      </c>
      <c r="BH1080" t="e">
        <f t="shared" si="831"/>
        <v>#DIV/0!</v>
      </c>
      <c r="BI1080">
        <v>0.5</v>
      </c>
      <c r="BJ1080">
        <f t="shared" si="832"/>
        <v>1681.1957998786204</v>
      </c>
      <c r="BK1080">
        <f t="shared" si="833"/>
        <v>15.746187239703183</v>
      </c>
      <c r="BL1080" t="e">
        <f t="shared" si="834"/>
        <v>#DIV/0!</v>
      </c>
      <c r="BM1080">
        <f t="shared" si="835"/>
        <v>9.3660638700382385E-3</v>
      </c>
      <c r="BN1080" t="e">
        <f t="shared" si="836"/>
        <v>#DIV/0!</v>
      </c>
      <c r="BO1080" t="e">
        <f t="shared" si="837"/>
        <v>#DIV/0!</v>
      </c>
      <c r="BP1080" t="s">
        <v>416</v>
      </c>
      <c r="BQ1080">
        <v>0</v>
      </c>
      <c r="BR1080" t="e">
        <f t="shared" si="838"/>
        <v>#DIV/0!</v>
      </c>
      <c r="BS1080" t="e">
        <f t="shared" si="839"/>
        <v>#DIV/0!</v>
      </c>
      <c r="BT1080" t="e">
        <f t="shared" si="840"/>
        <v>#DIV/0!</v>
      </c>
      <c r="BU1080" t="e">
        <f t="shared" si="841"/>
        <v>#DIV/0!</v>
      </c>
      <c r="BV1080" t="e">
        <f t="shared" si="842"/>
        <v>#DIV/0!</v>
      </c>
      <c r="BW1080" t="e">
        <f t="shared" si="843"/>
        <v>#DIV/0!</v>
      </c>
      <c r="BX1080" t="e">
        <f t="shared" si="844"/>
        <v>#DIV/0!</v>
      </c>
      <c r="BY1080" t="e">
        <f t="shared" si="845"/>
        <v>#DIV/0!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f t="shared" si="846"/>
        <v>1999.9989285714289</v>
      </c>
      <c r="CS1080">
        <f t="shared" si="847"/>
        <v>1681.1957998786204</v>
      </c>
      <c r="CT1080">
        <f t="shared" si="848"/>
        <v>0.84059835025985485</v>
      </c>
      <c r="CU1080">
        <f t="shared" si="849"/>
        <v>0.16075481600152008</v>
      </c>
      <c r="CV1080">
        <v>6</v>
      </c>
      <c r="CW1080">
        <v>0.5</v>
      </c>
      <c r="CX1080" t="s">
        <v>417</v>
      </c>
      <c r="CY1080">
        <v>2</v>
      </c>
      <c r="CZ1080" t="b">
        <v>1</v>
      </c>
      <c r="DA1080">
        <v>1659038183.7142861</v>
      </c>
      <c r="DB1080">
        <v>363.7777142857143</v>
      </c>
      <c r="DC1080">
        <v>366.50367857142862</v>
      </c>
      <c r="DD1080">
        <v>23.706125</v>
      </c>
      <c r="DE1080">
        <v>18.21953928571428</v>
      </c>
      <c r="DF1080">
        <v>360.51632142857142</v>
      </c>
      <c r="DG1080">
        <v>23.39112857142857</v>
      </c>
      <c r="DH1080">
        <v>500.0703214285715</v>
      </c>
      <c r="DI1080">
        <v>90.381721428571453</v>
      </c>
      <c r="DJ1080">
        <v>9.9947064285714274E-2</v>
      </c>
      <c r="DK1080">
        <v>26.871500000000001</v>
      </c>
      <c r="DL1080">
        <v>27.29252142857143</v>
      </c>
      <c r="DM1080">
        <v>999.9000000000002</v>
      </c>
      <c r="DN1080">
        <v>0</v>
      </c>
      <c r="DO1080">
        <v>0</v>
      </c>
      <c r="DP1080">
        <v>10005.26678571429</v>
      </c>
      <c r="DQ1080">
        <v>0</v>
      </c>
      <c r="DR1080">
        <v>18.797082142857139</v>
      </c>
      <c r="DS1080">
        <v>-2.7259029178571419</v>
      </c>
      <c r="DT1080">
        <v>372.61107142857151</v>
      </c>
      <c r="DU1080">
        <v>373.30557142857151</v>
      </c>
      <c r="DV1080">
        <v>5.4865896428571421</v>
      </c>
      <c r="DW1080">
        <v>366.50367857142862</v>
      </c>
      <c r="DX1080">
        <v>18.21953928571428</v>
      </c>
      <c r="DY1080">
        <v>2.142601071428571</v>
      </c>
      <c r="DZ1080">
        <v>1.646713928571429</v>
      </c>
      <c r="EA1080">
        <v>18.53946785714286</v>
      </c>
      <c r="EB1080">
        <v>14.402996428571431</v>
      </c>
      <c r="EC1080">
        <v>1999.9989285714289</v>
      </c>
      <c r="ED1080">
        <v>0.98000560714285712</v>
      </c>
      <c r="EE1080">
        <v>1.9994185714285712E-2</v>
      </c>
      <c r="EF1080">
        <v>0</v>
      </c>
      <c r="EG1080">
        <v>806.62164285714277</v>
      </c>
      <c r="EH1080">
        <v>5.000560000000001</v>
      </c>
      <c r="EI1080">
        <v>16013.27142857143</v>
      </c>
      <c r="EJ1080">
        <v>17294.885714285709</v>
      </c>
      <c r="EK1080">
        <v>37.673857142857138</v>
      </c>
      <c r="EL1080">
        <v>38.4955</v>
      </c>
      <c r="EM1080">
        <v>37.448357142857148</v>
      </c>
      <c r="EN1080">
        <v>37.477464285714277</v>
      </c>
      <c r="EO1080">
        <v>38.845678571428557</v>
      </c>
      <c r="EP1080">
        <v>1955.1085714285721</v>
      </c>
      <c r="EQ1080">
        <v>39.890000000000008</v>
      </c>
      <c r="ER1080">
        <v>0</v>
      </c>
      <c r="ES1080">
        <v>1659038193</v>
      </c>
      <c r="ET1080">
        <v>0</v>
      </c>
      <c r="EU1080">
        <v>806.54484615384615</v>
      </c>
      <c r="EV1080">
        <v>-17.68929911906805</v>
      </c>
      <c r="EW1080">
        <v>-348.67350378148808</v>
      </c>
      <c r="EX1080">
        <v>16010.973076923079</v>
      </c>
      <c r="EY1080">
        <v>15</v>
      </c>
      <c r="EZ1080">
        <v>0</v>
      </c>
      <c r="FA1080" t="s">
        <v>418</v>
      </c>
      <c r="FB1080">
        <v>1655239120</v>
      </c>
      <c r="FC1080">
        <v>1655239135</v>
      </c>
      <c r="FD1080">
        <v>0</v>
      </c>
      <c r="FE1080">
        <v>-7.4999999999999997E-2</v>
      </c>
      <c r="FF1080">
        <v>-2.7E-2</v>
      </c>
      <c r="FG1080">
        <v>1.986</v>
      </c>
      <c r="FH1080">
        <v>0.13900000000000001</v>
      </c>
      <c r="FI1080">
        <v>420</v>
      </c>
      <c r="FJ1080">
        <v>22</v>
      </c>
      <c r="FK1080">
        <v>0.12</v>
      </c>
      <c r="FL1080">
        <v>0.02</v>
      </c>
      <c r="FM1080">
        <v>-4.6046635425000009</v>
      </c>
      <c r="FN1080">
        <v>39.445679616135124</v>
      </c>
      <c r="FO1080">
        <v>3.9179087403684019</v>
      </c>
      <c r="FP1080">
        <v>0</v>
      </c>
      <c r="FQ1080">
        <v>807.24617647058824</v>
      </c>
      <c r="FR1080">
        <v>-15.182215418503</v>
      </c>
      <c r="FS1080">
        <v>1.529296156264059</v>
      </c>
      <c r="FT1080">
        <v>0</v>
      </c>
      <c r="FU1080">
        <v>5.4721145000000009</v>
      </c>
      <c r="FV1080">
        <v>0.29961951219509558</v>
      </c>
      <c r="FW1080">
        <v>3.3369521494171897E-2</v>
      </c>
      <c r="FX1080">
        <v>0</v>
      </c>
      <c r="FY1080">
        <v>0</v>
      </c>
      <c r="FZ1080">
        <v>3</v>
      </c>
      <c r="GA1080" t="s">
        <v>427</v>
      </c>
      <c r="GB1080">
        <v>2.98047</v>
      </c>
      <c r="GC1080">
        <v>2.7284299999999999</v>
      </c>
      <c r="GD1080">
        <v>7.3026599999999997E-2</v>
      </c>
      <c r="GE1080">
        <v>7.3782299999999995E-2</v>
      </c>
      <c r="GF1080">
        <v>0.106362</v>
      </c>
      <c r="GG1080">
        <v>8.9147799999999999E-2</v>
      </c>
      <c r="GH1080">
        <v>27815.8</v>
      </c>
      <c r="GI1080">
        <v>27373.9</v>
      </c>
      <c r="GJ1080">
        <v>30533.3</v>
      </c>
      <c r="GK1080">
        <v>29797.200000000001</v>
      </c>
      <c r="GL1080">
        <v>37641.9</v>
      </c>
      <c r="GM1080">
        <v>35739.300000000003</v>
      </c>
      <c r="GN1080">
        <v>46705.5</v>
      </c>
      <c r="GO1080">
        <v>44318.1</v>
      </c>
      <c r="GP1080">
        <v>1.8716200000000001</v>
      </c>
      <c r="GQ1080">
        <v>1.8519000000000001</v>
      </c>
      <c r="GR1080">
        <v>0.129383</v>
      </c>
      <c r="GS1080">
        <v>0</v>
      </c>
      <c r="GT1080">
        <v>25.177900000000001</v>
      </c>
      <c r="GU1080">
        <v>999.9</v>
      </c>
      <c r="GV1080">
        <v>42.5</v>
      </c>
      <c r="GW1080">
        <v>32.4</v>
      </c>
      <c r="GX1080">
        <v>22.969100000000001</v>
      </c>
      <c r="GY1080">
        <v>63.09</v>
      </c>
      <c r="GZ1080">
        <v>24.495200000000001</v>
      </c>
      <c r="HA1080">
        <v>1</v>
      </c>
      <c r="HB1080">
        <v>-8.8960899999999996E-2</v>
      </c>
      <c r="HC1080">
        <v>8.7693400000000005E-2</v>
      </c>
      <c r="HD1080">
        <v>20.194500000000001</v>
      </c>
      <c r="HE1080">
        <v>5.2271700000000001</v>
      </c>
      <c r="HF1080">
        <v>11.968</v>
      </c>
      <c r="HG1080">
        <v>4.9709500000000002</v>
      </c>
      <c r="HH1080">
        <v>3.2894999999999999</v>
      </c>
      <c r="HI1080">
        <v>9501.2000000000007</v>
      </c>
      <c r="HJ1080">
        <v>9999</v>
      </c>
      <c r="HK1080">
        <v>9999</v>
      </c>
      <c r="HL1080">
        <v>299.2</v>
      </c>
      <c r="HM1080">
        <v>4.9729000000000001</v>
      </c>
      <c r="HN1080">
        <v>1.87731</v>
      </c>
      <c r="HO1080">
        <v>1.8754599999999999</v>
      </c>
      <c r="HP1080">
        <v>1.87829</v>
      </c>
      <c r="HQ1080">
        <v>1.8749800000000001</v>
      </c>
      <c r="HR1080">
        <v>1.87852</v>
      </c>
      <c r="HS1080">
        <v>1.87561</v>
      </c>
      <c r="HT1080">
        <v>1.8768199999999999</v>
      </c>
      <c r="HU1080">
        <v>0</v>
      </c>
      <c r="HV1080">
        <v>0</v>
      </c>
      <c r="HW1080">
        <v>0</v>
      </c>
      <c r="HX1080">
        <v>0</v>
      </c>
      <c r="HY1080" t="s">
        <v>420</v>
      </c>
      <c r="HZ1080" t="s">
        <v>421</v>
      </c>
      <c r="IA1080" t="s">
        <v>422</v>
      </c>
      <c r="IB1080" t="s">
        <v>422</v>
      </c>
      <c r="IC1080" t="s">
        <v>422</v>
      </c>
      <c r="ID1080" t="s">
        <v>422</v>
      </c>
      <c r="IE1080">
        <v>0</v>
      </c>
      <c r="IF1080">
        <v>100</v>
      </c>
      <c r="IG1080">
        <v>100</v>
      </c>
      <c r="IH1080">
        <v>3.194</v>
      </c>
      <c r="II1080">
        <v>0.3145</v>
      </c>
      <c r="IJ1080">
        <v>1.981763419366358</v>
      </c>
      <c r="IK1080">
        <v>4.1594547590360449E-3</v>
      </c>
      <c r="IL1080">
        <v>-1.867668404869411E-6</v>
      </c>
      <c r="IM1080">
        <v>4.9096340421811042E-10</v>
      </c>
      <c r="IN1080">
        <v>-2.3250521569731349E-2</v>
      </c>
      <c r="IO1080">
        <v>5.6214120975847052E-3</v>
      </c>
      <c r="IP1080">
        <v>3.6430730392419388E-4</v>
      </c>
      <c r="IQ1080">
        <v>5.8048895600362112E-7</v>
      </c>
      <c r="IR1080">
        <v>0</v>
      </c>
      <c r="IS1080">
        <v>2100</v>
      </c>
      <c r="IT1080">
        <v>1</v>
      </c>
      <c r="IU1080">
        <v>26</v>
      </c>
      <c r="IV1080">
        <v>63317.9</v>
      </c>
      <c r="IW1080">
        <v>63317.599999999999</v>
      </c>
      <c r="IX1080">
        <v>0.90332000000000001</v>
      </c>
      <c r="IY1080">
        <v>2.5537100000000001</v>
      </c>
      <c r="IZ1080">
        <v>1.39893</v>
      </c>
      <c r="JA1080">
        <v>2.34131</v>
      </c>
      <c r="JB1080">
        <v>1.4489700000000001</v>
      </c>
      <c r="JC1080">
        <v>2.3901400000000002</v>
      </c>
      <c r="JD1080">
        <v>37.771099999999997</v>
      </c>
      <c r="JE1080">
        <v>24.078700000000001</v>
      </c>
      <c r="JF1080">
        <v>18</v>
      </c>
      <c r="JG1080">
        <v>483.41899999999998</v>
      </c>
      <c r="JH1080">
        <v>441.40300000000002</v>
      </c>
      <c r="JI1080">
        <v>25</v>
      </c>
      <c r="JJ1080">
        <v>25.898099999999999</v>
      </c>
      <c r="JK1080">
        <v>30.000299999999999</v>
      </c>
      <c r="JL1080">
        <v>25.7178</v>
      </c>
      <c r="JM1080">
        <v>25.796800000000001</v>
      </c>
      <c r="JN1080">
        <v>18.0915</v>
      </c>
      <c r="JO1080">
        <v>24.484999999999999</v>
      </c>
      <c r="JP1080">
        <v>0</v>
      </c>
      <c r="JQ1080">
        <v>25</v>
      </c>
      <c r="JR1080">
        <v>319.85899999999998</v>
      </c>
      <c r="JS1080">
        <v>18.167300000000001</v>
      </c>
      <c r="JT1080">
        <v>100.937</v>
      </c>
      <c r="JU1080">
        <v>101.901</v>
      </c>
    </row>
    <row r="1081" spans="1:281" x14ac:dyDescent="0.2">
      <c r="A1081">
        <v>1065</v>
      </c>
      <c r="B1081">
        <v>1659038196.5</v>
      </c>
      <c r="C1081">
        <v>14478</v>
      </c>
      <c r="D1081" t="s">
        <v>2563</v>
      </c>
      <c r="E1081" t="s">
        <v>2564</v>
      </c>
      <c r="F1081">
        <v>5</v>
      </c>
      <c r="G1081" t="s">
        <v>415</v>
      </c>
      <c r="H1081" t="s">
        <v>2550</v>
      </c>
      <c r="I1081">
        <v>1659038189</v>
      </c>
      <c r="J1081">
        <f t="shared" si="800"/>
        <v>4.691536882359789E-3</v>
      </c>
      <c r="K1081">
        <f t="shared" si="801"/>
        <v>4.6915368823597889</v>
      </c>
      <c r="L1081">
        <f t="shared" si="802"/>
        <v>15.081118396805541</v>
      </c>
      <c r="M1081">
        <f t="shared" si="803"/>
        <v>348.59051851851848</v>
      </c>
      <c r="N1081">
        <f t="shared" si="804"/>
        <v>253.17854159449936</v>
      </c>
      <c r="O1081">
        <f t="shared" si="805"/>
        <v>22.907978642844867</v>
      </c>
      <c r="P1081">
        <f t="shared" si="806"/>
        <v>31.540999102958477</v>
      </c>
      <c r="Q1081">
        <f t="shared" si="807"/>
        <v>0.2903826111577224</v>
      </c>
      <c r="R1081">
        <f t="shared" si="808"/>
        <v>2.7557891971887516</v>
      </c>
      <c r="S1081">
        <f t="shared" si="809"/>
        <v>0.27439160907953508</v>
      </c>
      <c r="T1081">
        <f t="shared" si="810"/>
        <v>0.17285806036731691</v>
      </c>
      <c r="U1081">
        <f t="shared" si="811"/>
        <v>321.50903966990137</v>
      </c>
      <c r="V1081">
        <f t="shared" si="812"/>
        <v>27.586954792445272</v>
      </c>
      <c r="W1081">
        <f t="shared" si="813"/>
        <v>27.293196296296301</v>
      </c>
      <c r="X1081">
        <f t="shared" si="814"/>
        <v>3.6412585368428223</v>
      </c>
      <c r="Y1081">
        <f t="shared" si="815"/>
        <v>60.346976667141327</v>
      </c>
      <c r="Z1081">
        <f t="shared" si="816"/>
        <v>2.1436643194098108</v>
      </c>
      <c r="AA1081">
        <f t="shared" si="817"/>
        <v>3.5522315081892528</v>
      </c>
      <c r="AB1081">
        <f t="shared" si="818"/>
        <v>1.4975942174330115</v>
      </c>
      <c r="AC1081">
        <f t="shared" si="819"/>
        <v>-206.89677651206671</v>
      </c>
      <c r="AD1081">
        <f t="shared" si="820"/>
        <v>-62.654765504032625</v>
      </c>
      <c r="AE1081">
        <f t="shared" si="821"/>
        <v>-4.9106709932190622</v>
      </c>
      <c r="AF1081">
        <f t="shared" si="822"/>
        <v>47.046826660582965</v>
      </c>
      <c r="AG1081">
        <f t="shared" si="823"/>
        <v>-1.2380587681222393</v>
      </c>
      <c r="AH1081">
        <f t="shared" si="824"/>
        <v>4.6931828574777095</v>
      </c>
      <c r="AI1081">
        <f t="shared" si="825"/>
        <v>15.081118396805541</v>
      </c>
      <c r="AJ1081">
        <v>338.82899468701322</v>
      </c>
      <c r="AK1081">
        <v>335.32164848484848</v>
      </c>
      <c r="AL1081">
        <v>-3.1701236920964768</v>
      </c>
      <c r="AM1081">
        <v>64.965645472998546</v>
      </c>
      <c r="AN1081">
        <f t="shared" si="826"/>
        <v>4.6915368823597889</v>
      </c>
      <c r="AO1081">
        <v>18.190257568387231</v>
      </c>
      <c r="AP1081">
        <v>23.686497575757571</v>
      </c>
      <c r="AQ1081">
        <v>-1.1885649889875629E-4</v>
      </c>
      <c r="AR1081">
        <v>82.749920921333285</v>
      </c>
      <c r="AS1081">
        <v>7</v>
      </c>
      <c r="AT1081">
        <v>1</v>
      </c>
      <c r="AU1081">
        <f t="shared" si="827"/>
        <v>1</v>
      </c>
      <c r="AV1081">
        <f t="shared" si="828"/>
        <v>0</v>
      </c>
      <c r="AW1081">
        <f t="shared" si="829"/>
        <v>47825.137224397753</v>
      </c>
      <c r="AX1081" t="s">
        <v>416</v>
      </c>
      <c r="AY1081" t="s">
        <v>416</v>
      </c>
      <c r="AZ1081">
        <v>0</v>
      </c>
      <c r="BA1081">
        <v>0</v>
      </c>
      <c r="BB1081" t="e">
        <f t="shared" si="830"/>
        <v>#DIV/0!</v>
      </c>
      <c r="BC1081">
        <v>0</v>
      </c>
      <c r="BD1081" t="s">
        <v>416</v>
      </c>
      <c r="BE1081" t="s">
        <v>416</v>
      </c>
      <c r="BF1081">
        <v>0</v>
      </c>
      <c r="BG1081">
        <v>0</v>
      </c>
      <c r="BH1081" t="e">
        <f t="shared" si="831"/>
        <v>#DIV/0!</v>
      </c>
      <c r="BI1081">
        <v>0.5</v>
      </c>
      <c r="BJ1081">
        <f t="shared" si="832"/>
        <v>1681.1935887754241</v>
      </c>
      <c r="BK1081">
        <f t="shared" si="833"/>
        <v>15.081118396805541</v>
      </c>
      <c r="BL1081" t="e">
        <f t="shared" si="834"/>
        <v>#DIV/0!</v>
      </c>
      <c r="BM1081">
        <f t="shared" si="835"/>
        <v>8.9704829339675145E-3</v>
      </c>
      <c r="BN1081" t="e">
        <f t="shared" si="836"/>
        <v>#DIV/0!</v>
      </c>
      <c r="BO1081" t="e">
        <f t="shared" si="837"/>
        <v>#DIV/0!</v>
      </c>
      <c r="BP1081" t="s">
        <v>416</v>
      </c>
      <c r="BQ1081">
        <v>0</v>
      </c>
      <c r="BR1081" t="e">
        <f t="shared" si="838"/>
        <v>#DIV/0!</v>
      </c>
      <c r="BS1081" t="e">
        <f t="shared" si="839"/>
        <v>#DIV/0!</v>
      </c>
      <c r="BT1081" t="e">
        <f t="shared" si="840"/>
        <v>#DIV/0!</v>
      </c>
      <c r="BU1081" t="e">
        <f t="shared" si="841"/>
        <v>#DIV/0!</v>
      </c>
      <c r="BV1081" t="e">
        <f t="shared" si="842"/>
        <v>#DIV/0!</v>
      </c>
      <c r="BW1081" t="e">
        <f t="shared" si="843"/>
        <v>#DIV/0!</v>
      </c>
      <c r="BX1081" t="e">
        <f t="shared" si="844"/>
        <v>#DIV/0!</v>
      </c>
      <c r="BY1081" t="e">
        <f t="shared" si="845"/>
        <v>#DIV/0!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f t="shared" si="846"/>
        <v>1999.996296296297</v>
      </c>
      <c r="CS1081">
        <f t="shared" si="847"/>
        <v>1681.1935887754241</v>
      </c>
      <c r="CT1081">
        <f t="shared" si="848"/>
        <v>0.84059835105132485</v>
      </c>
      <c r="CU1081">
        <f t="shared" si="849"/>
        <v>0.16075481752905715</v>
      </c>
      <c r="CV1081">
        <v>6</v>
      </c>
      <c r="CW1081">
        <v>0.5</v>
      </c>
      <c r="CX1081" t="s">
        <v>417</v>
      </c>
      <c r="CY1081">
        <v>2</v>
      </c>
      <c r="CZ1081" t="b">
        <v>1</v>
      </c>
      <c r="DA1081">
        <v>1659038189</v>
      </c>
      <c r="DB1081">
        <v>348.59051851851848</v>
      </c>
      <c r="DC1081">
        <v>349.06796296296301</v>
      </c>
      <c r="DD1081">
        <v>23.691737037037029</v>
      </c>
      <c r="DE1081">
        <v>18.194311111111109</v>
      </c>
      <c r="DF1081">
        <v>345.37485185185182</v>
      </c>
      <c r="DG1081">
        <v>23.377070370370369</v>
      </c>
      <c r="DH1081">
        <v>500.08785185185178</v>
      </c>
      <c r="DI1081">
        <v>90.381485185185184</v>
      </c>
      <c r="DJ1081">
        <v>0.1000323185185185</v>
      </c>
      <c r="DK1081">
        <v>26.87147777777778</v>
      </c>
      <c r="DL1081">
        <v>27.293196296296301</v>
      </c>
      <c r="DM1081">
        <v>999.90000000000009</v>
      </c>
      <c r="DN1081">
        <v>0</v>
      </c>
      <c r="DO1081">
        <v>0</v>
      </c>
      <c r="DP1081">
        <v>10002.94</v>
      </c>
      <c r="DQ1081">
        <v>0</v>
      </c>
      <c r="DR1081">
        <v>18.806777777777778</v>
      </c>
      <c r="DS1081">
        <v>-0.47751928518518533</v>
      </c>
      <c r="DT1081">
        <v>357.04966666666672</v>
      </c>
      <c r="DU1081">
        <v>355.53681481481482</v>
      </c>
      <c r="DV1081">
        <v>5.497426296296295</v>
      </c>
      <c r="DW1081">
        <v>349.06796296296301</v>
      </c>
      <c r="DX1081">
        <v>18.194311111111109</v>
      </c>
      <c r="DY1081">
        <v>2.1412944444444451</v>
      </c>
      <c r="DZ1081">
        <v>1.6444292592592591</v>
      </c>
      <c r="EA1081">
        <v>18.529733333333329</v>
      </c>
      <c r="EB1081">
        <v>14.38156296296296</v>
      </c>
      <c r="EC1081">
        <v>1999.996296296297</v>
      </c>
      <c r="ED1081">
        <v>0.98000555555555546</v>
      </c>
      <c r="EE1081">
        <v>1.999424074074074E-2</v>
      </c>
      <c r="EF1081">
        <v>0</v>
      </c>
      <c r="EG1081">
        <v>805.1088518518518</v>
      </c>
      <c r="EH1081">
        <v>5.000560000000001</v>
      </c>
      <c r="EI1081">
        <v>15982.737037037041</v>
      </c>
      <c r="EJ1081">
        <v>17294.870370370369</v>
      </c>
      <c r="EK1081">
        <v>37.643333333333331</v>
      </c>
      <c r="EL1081">
        <v>38.5</v>
      </c>
      <c r="EM1081">
        <v>37.427999999999997</v>
      </c>
      <c r="EN1081">
        <v>37.469740740740747</v>
      </c>
      <c r="EO1081">
        <v>38.844592592592591</v>
      </c>
      <c r="EP1081">
        <v>1955.1059259259259</v>
      </c>
      <c r="EQ1081">
        <v>39.890000000000008</v>
      </c>
      <c r="ER1081">
        <v>0</v>
      </c>
      <c r="ES1081">
        <v>1659038197.8</v>
      </c>
      <c r="ET1081">
        <v>0</v>
      </c>
      <c r="EU1081">
        <v>805.16373076923082</v>
      </c>
      <c r="EV1081">
        <v>-17.1640683901215</v>
      </c>
      <c r="EW1081">
        <v>-354.15726518926579</v>
      </c>
      <c r="EX1081">
        <v>15983.05</v>
      </c>
      <c r="EY1081">
        <v>15</v>
      </c>
      <c r="EZ1081">
        <v>0</v>
      </c>
      <c r="FA1081" t="s">
        <v>418</v>
      </c>
      <c r="FB1081">
        <v>1655239120</v>
      </c>
      <c r="FC1081">
        <v>1655239135</v>
      </c>
      <c r="FD1081">
        <v>0</v>
      </c>
      <c r="FE1081">
        <v>-7.4999999999999997E-2</v>
      </c>
      <c r="FF1081">
        <v>-2.7E-2</v>
      </c>
      <c r="FG1081">
        <v>1.986</v>
      </c>
      <c r="FH1081">
        <v>0.13900000000000001</v>
      </c>
      <c r="FI1081">
        <v>420</v>
      </c>
      <c r="FJ1081">
        <v>22</v>
      </c>
      <c r="FK1081">
        <v>0.12</v>
      </c>
      <c r="FL1081">
        <v>0.02</v>
      </c>
      <c r="FM1081">
        <v>-1.7434881925000001</v>
      </c>
      <c r="FN1081">
        <v>25.208518580487819</v>
      </c>
      <c r="FO1081">
        <v>2.4723607092302888</v>
      </c>
      <c r="FP1081">
        <v>0</v>
      </c>
      <c r="FQ1081">
        <v>806.01641176470582</v>
      </c>
      <c r="FR1081">
        <v>-17.245561504740269</v>
      </c>
      <c r="FS1081">
        <v>1.711709347194587</v>
      </c>
      <c r="FT1081">
        <v>0</v>
      </c>
      <c r="FU1081">
        <v>5.4890487500000003</v>
      </c>
      <c r="FV1081">
        <v>0.10243058161351359</v>
      </c>
      <c r="FW1081">
        <v>1.9159919909475059E-2</v>
      </c>
      <c r="FX1081">
        <v>0</v>
      </c>
      <c r="FY1081">
        <v>0</v>
      </c>
      <c r="FZ1081">
        <v>3</v>
      </c>
      <c r="GA1081" t="s">
        <v>427</v>
      </c>
      <c r="GB1081">
        <v>2.9803899999999999</v>
      </c>
      <c r="GC1081">
        <v>2.72837</v>
      </c>
      <c r="GD1081">
        <v>7.0370799999999997E-2</v>
      </c>
      <c r="GE1081">
        <v>7.0976800000000007E-2</v>
      </c>
      <c r="GF1081">
        <v>0.106362</v>
      </c>
      <c r="GG1081">
        <v>8.9134099999999994E-2</v>
      </c>
      <c r="GH1081">
        <v>27895.599999999999</v>
      </c>
      <c r="GI1081">
        <v>27456.6</v>
      </c>
      <c r="GJ1081">
        <v>30533.4</v>
      </c>
      <c r="GK1081">
        <v>29797</v>
      </c>
      <c r="GL1081">
        <v>37641.9</v>
      </c>
      <c r="GM1081">
        <v>35739.5</v>
      </c>
      <c r="GN1081">
        <v>46705.7</v>
      </c>
      <c r="GO1081">
        <v>44317.9</v>
      </c>
      <c r="GP1081">
        <v>1.87205</v>
      </c>
      <c r="GQ1081">
        <v>1.8517699999999999</v>
      </c>
      <c r="GR1081">
        <v>0.12956599999999999</v>
      </c>
      <c r="GS1081">
        <v>0</v>
      </c>
      <c r="GT1081">
        <v>25.177900000000001</v>
      </c>
      <c r="GU1081">
        <v>999.9</v>
      </c>
      <c r="GV1081">
        <v>42.5</v>
      </c>
      <c r="GW1081">
        <v>32.4</v>
      </c>
      <c r="GX1081">
        <v>22.970199999999998</v>
      </c>
      <c r="GY1081">
        <v>62.95</v>
      </c>
      <c r="GZ1081">
        <v>24.639399999999998</v>
      </c>
      <c r="HA1081">
        <v>1</v>
      </c>
      <c r="HB1081">
        <v>-8.9120900000000003E-2</v>
      </c>
      <c r="HC1081">
        <v>8.7418300000000004E-2</v>
      </c>
      <c r="HD1081">
        <v>20.194199999999999</v>
      </c>
      <c r="HE1081">
        <v>5.2273199999999997</v>
      </c>
      <c r="HF1081">
        <v>11.968</v>
      </c>
      <c r="HG1081">
        <v>4.9707999999999997</v>
      </c>
      <c r="HH1081">
        <v>3.2894999999999999</v>
      </c>
      <c r="HI1081">
        <v>9501.2000000000007</v>
      </c>
      <c r="HJ1081">
        <v>9999</v>
      </c>
      <c r="HK1081">
        <v>9999</v>
      </c>
      <c r="HL1081">
        <v>299.2</v>
      </c>
      <c r="HM1081">
        <v>4.9729099999999997</v>
      </c>
      <c r="HN1081">
        <v>1.87731</v>
      </c>
      <c r="HO1081">
        <v>1.8754599999999999</v>
      </c>
      <c r="HP1081">
        <v>1.87832</v>
      </c>
      <c r="HQ1081">
        <v>1.8749800000000001</v>
      </c>
      <c r="HR1081">
        <v>1.87852</v>
      </c>
      <c r="HS1081">
        <v>1.87561</v>
      </c>
      <c r="HT1081">
        <v>1.8768100000000001</v>
      </c>
      <c r="HU1081">
        <v>0</v>
      </c>
      <c r="HV1081">
        <v>0</v>
      </c>
      <c r="HW1081">
        <v>0</v>
      </c>
      <c r="HX1081">
        <v>0</v>
      </c>
      <c r="HY1081" t="s">
        <v>420</v>
      </c>
      <c r="HZ1081" t="s">
        <v>421</v>
      </c>
      <c r="IA1081" t="s">
        <v>422</v>
      </c>
      <c r="IB1081" t="s">
        <v>422</v>
      </c>
      <c r="IC1081" t="s">
        <v>422</v>
      </c>
      <c r="ID1081" t="s">
        <v>422</v>
      </c>
      <c r="IE1081">
        <v>0</v>
      </c>
      <c r="IF1081">
        <v>100</v>
      </c>
      <c r="IG1081">
        <v>100</v>
      </c>
      <c r="IH1081">
        <v>3.1459999999999999</v>
      </c>
      <c r="II1081">
        <v>0.31459999999999999</v>
      </c>
      <c r="IJ1081">
        <v>1.981763419366358</v>
      </c>
      <c r="IK1081">
        <v>4.1594547590360449E-3</v>
      </c>
      <c r="IL1081">
        <v>-1.867668404869411E-6</v>
      </c>
      <c r="IM1081">
        <v>4.9096340421811042E-10</v>
      </c>
      <c r="IN1081">
        <v>-2.3250521569731349E-2</v>
      </c>
      <c r="IO1081">
        <v>5.6214120975847052E-3</v>
      </c>
      <c r="IP1081">
        <v>3.6430730392419388E-4</v>
      </c>
      <c r="IQ1081">
        <v>5.8048895600362112E-7</v>
      </c>
      <c r="IR1081">
        <v>0</v>
      </c>
      <c r="IS1081">
        <v>2100</v>
      </c>
      <c r="IT1081">
        <v>1</v>
      </c>
      <c r="IU1081">
        <v>26</v>
      </c>
      <c r="IV1081">
        <v>63317.9</v>
      </c>
      <c r="IW1081">
        <v>63317.7</v>
      </c>
      <c r="IX1081">
        <v>0.86425799999999997</v>
      </c>
      <c r="IY1081">
        <v>2.5585900000000001</v>
      </c>
      <c r="IZ1081">
        <v>1.39893</v>
      </c>
      <c r="JA1081">
        <v>2.34009</v>
      </c>
      <c r="JB1081">
        <v>1.4489700000000001</v>
      </c>
      <c r="JC1081">
        <v>2.4706999999999999</v>
      </c>
      <c r="JD1081">
        <v>37.771099999999997</v>
      </c>
      <c r="JE1081">
        <v>24.087499999999999</v>
      </c>
      <c r="JF1081">
        <v>18</v>
      </c>
      <c r="JG1081">
        <v>483.64800000000002</v>
      </c>
      <c r="JH1081">
        <v>441.334</v>
      </c>
      <c r="JI1081">
        <v>24.9999</v>
      </c>
      <c r="JJ1081">
        <v>25.8992</v>
      </c>
      <c r="JK1081">
        <v>30</v>
      </c>
      <c r="JL1081">
        <v>25.7178</v>
      </c>
      <c r="JM1081">
        <v>25.797799999999999</v>
      </c>
      <c r="JN1081">
        <v>17.3231</v>
      </c>
      <c r="JO1081">
        <v>24.484999999999999</v>
      </c>
      <c r="JP1081">
        <v>0</v>
      </c>
      <c r="JQ1081">
        <v>25</v>
      </c>
      <c r="JR1081">
        <v>299.524</v>
      </c>
      <c r="JS1081">
        <v>18.1526</v>
      </c>
      <c r="JT1081">
        <v>100.937</v>
      </c>
      <c r="JU1081">
        <v>101.901</v>
      </c>
    </row>
    <row r="1082" spans="1:281" x14ac:dyDescent="0.2">
      <c r="A1082">
        <v>1066</v>
      </c>
      <c r="B1082">
        <v>1659038201.5</v>
      </c>
      <c r="C1082">
        <v>14483</v>
      </c>
      <c r="D1082" t="s">
        <v>2565</v>
      </c>
      <c r="E1082" t="s">
        <v>2566</v>
      </c>
      <c r="F1082">
        <v>5</v>
      </c>
      <c r="G1082" t="s">
        <v>415</v>
      </c>
      <c r="H1082" t="s">
        <v>2550</v>
      </c>
      <c r="I1082">
        <v>1659038193.7142861</v>
      </c>
      <c r="J1082">
        <f t="shared" si="800"/>
        <v>4.6977491904323203E-3</v>
      </c>
      <c r="K1082">
        <f t="shared" si="801"/>
        <v>4.6977491904323205</v>
      </c>
      <c r="L1082">
        <f t="shared" si="802"/>
        <v>14.200479835091951</v>
      </c>
      <c r="M1082">
        <f t="shared" si="803"/>
        <v>334.41828571428567</v>
      </c>
      <c r="N1082">
        <f t="shared" si="804"/>
        <v>244.49912028551014</v>
      </c>
      <c r="O1082">
        <f t="shared" si="805"/>
        <v>22.122397099370225</v>
      </c>
      <c r="P1082">
        <f t="shared" si="806"/>
        <v>30.258326104498934</v>
      </c>
      <c r="Q1082">
        <f t="shared" si="807"/>
        <v>0.29072142218134495</v>
      </c>
      <c r="R1082">
        <f t="shared" si="808"/>
        <v>2.7548800704016094</v>
      </c>
      <c r="S1082">
        <f t="shared" si="809"/>
        <v>0.27468921226553483</v>
      </c>
      <c r="T1082">
        <f t="shared" si="810"/>
        <v>0.17304747156598682</v>
      </c>
      <c r="U1082">
        <f t="shared" si="811"/>
        <v>321.50558376573446</v>
      </c>
      <c r="V1082">
        <f t="shared" si="812"/>
        <v>27.584599804358767</v>
      </c>
      <c r="W1082">
        <f t="shared" si="813"/>
        <v>27.29267142857142</v>
      </c>
      <c r="X1082">
        <f t="shared" si="814"/>
        <v>3.6411465352957086</v>
      </c>
      <c r="Y1082">
        <f t="shared" si="815"/>
        <v>60.337085570182715</v>
      </c>
      <c r="Z1082">
        <f t="shared" si="816"/>
        <v>2.1432068645874121</v>
      </c>
      <c r="AA1082">
        <f t="shared" si="817"/>
        <v>3.5520556625070712</v>
      </c>
      <c r="AB1082">
        <f t="shared" si="818"/>
        <v>1.4979396707082966</v>
      </c>
      <c r="AC1082">
        <f t="shared" si="819"/>
        <v>-207.17073929806531</v>
      </c>
      <c r="AD1082">
        <f t="shared" si="820"/>
        <v>-62.681206142813998</v>
      </c>
      <c r="AE1082">
        <f t="shared" si="821"/>
        <v>-4.9143309815064393</v>
      </c>
      <c r="AF1082">
        <f t="shared" si="822"/>
        <v>46.739307343348692</v>
      </c>
      <c r="AG1082">
        <f t="shared" si="823"/>
        <v>-2.3490512820737348</v>
      </c>
      <c r="AH1082">
        <f t="shared" si="824"/>
        <v>4.69217720040825</v>
      </c>
      <c r="AI1082">
        <f t="shared" si="825"/>
        <v>14.200479835091951</v>
      </c>
      <c r="AJ1082">
        <v>322.18633878810698</v>
      </c>
      <c r="AK1082">
        <v>319.68255151515137</v>
      </c>
      <c r="AL1082">
        <v>-3.1547139715499211</v>
      </c>
      <c r="AM1082">
        <v>64.965645472998546</v>
      </c>
      <c r="AN1082">
        <f t="shared" si="826"/>
        <v>4.6977491904323205</v>
      </c>
      <c r="AO1082">
        <v>18.188369242062649</v>
      </c>
      <c r="AP1082">
        <v>23.690432121212119</v>
      </c>
      <c r="AQ1082">
        <v>1.170019926113486E-4</v>
      </c>
      <c r="AR1082">
        <v>82.749920921333285</v>
      </c>
      <c r="AS1082">
        <v>7</v>
      </c>
      <c r="AT1082">
        <v>1</v>
      </c>
      <c r="AU1082">
        <f t="shared" si="827"/>
        <v>1</v>
      </c>
      <c r="AV1082">
        <f t="shared" si="828"/>
        <v>0</v>
      </c>
      <c r="AW1082">
        <f t="shared" si="829"/>
        <v>47800.569406941489</v>
      </c>
      <c r="AX1082" t="s">
        <v>416</v>
      </c>
      <c r="AY1082" t="s">
        <v>416</v>
      </c>
      <c r="AZ1082">
        <v>0</v>
      </c>
      <c r="BA1082">
        <v>0</v>
      </c>
      <c r="BB1082" t="e">
        <f t="shared" si="830"/>
        <v>#DIV/0!</v>
      </c>
      <c r="BC1082">
        <v>0</v>
      </c>
      <c r="BD1082" t="s">
        <v>416</v>
      </c>
      <c r="BE1082" t="s">
        <v>416</v>
      </c>
      <c r="BF1082">
        <v>0</v>
      </c>
      <c r="BG1082">
        <v>0</v>
      </c>
      <c r="BH1082" t="e">
        <f t="shared" si="831"/>
        <v>#DIV/0!</v>
      </c>
      <c r="BI1082">
        <v>0.5</v>
      </c>
      <c r="BJ1082">
        <f t="shared" si="832"/>
        <v>1681.1753998786189</v>
      </c>
      <c r="BK1082">
        <f t="shared" si="833"/>
        <v>14.200479835091951</v>
      </c>
      <c r="BL1082" t="e">
        <f t="shared" si="834"/>
        <v>#DIV/0!</v>
      </c>
      <c r="BM1082">
        <f t="shared" si="835"/>
        <v>8.4467568560170625E-3</v>
      </c>
      <c r="BN1082" t="e">
        <f t="shared" si="836"/>
        <v>#DIV/0!</v>
      </c>
      <c r="BO1082" t="e">
        <f t="shared" si="837"/>
        <v>#DIV/0!</v>
      </c>
      <c r="BP1082" t="s">
        <v>416</v>
      </c>
      <c r="BQ1082">
        <v>0</v>
      </c>
      <c r="BR1082" t="e">
        <f t="shared" si="838"/>
        <v>#DIV/0!</v>
      </c>
      <c r="BS1082" t="e">
        <f t="shared" si="839"/>
        <v>#DIV/0!</v>
      </c>
      <c r="BT1082" t="e">
        <f t="shared" si="840"/>
        <v>#DIV/0!</v>
      </c>
      <c r="BU1082" t="e">
        <f t="shared" si="841"/>
        <v>#DIV/0!</v>
      </c>
      <c r="BV1082" t="e">
        <f t="shared" si="842"/>
        <v>#DIV/0!</v>
      </c>
      <c r="BW1082" t="e">
        <f t="shared" si="843"/>
        <v>#DIV/0!</v>
      </c>
      <c r="BX1082" t="e">
        <f t="shared" si="844"/>
        <v>#DIV/0!</v>
      </c>
      <c r="BY1082" t="e">
        <f t="shared" si="845"/>
        <v>#DIV/0!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f t="shared" si="846"/>
        <v>1999.974642857143</v>
      </c>
      <c r="CS1082">
        <f t="shared" si="847"/>
        <v>1681.1753998786189</v>
      </c>
      <c r="CT1082">
        <f t="shared" si="848"/>
        <v>0.84059835752562806</v>
      </c>
      <c r="CU1082">
        <f t="shared" si="849"/>
        <v>0.16075483002446217</v>
      </c>
      <c r="CV1082">
        <v>6</v>
      </c>
      <c r="CW1082">
        <v>0.5</v>
      </c>
      <c r="CX1082" t="s">
        <v>417</v>
      </c>
      <c r="CY1082">
        <v>2</v>
      </c>
      <c r="CZ1082" t="b">
        <v>1</v>
      </c>
      <c r="DA1082">
        <v>1659038193.7142861</v>
      </c>
      <c r="DB1082">
        <v>334.41828571428567</v>
      </c>
      <c r="DC1082">
        <v>333.48257142857142</v>
      </c>
      <c r="DD1082">
        <v>23.686953571428571</v>
      </c>
      <c r="DE1082">
        <v>18.190696428571432</v>
      </c>
      <c r="DF1082">
        <v>331.24607142857133</v>
      </c>
      <c r="DG1082">
        <v>23.372396428571431</v>
      </c>
      <c r="DH1082">
        <v>500.08946428571431</v>
      </c>
      <c r="DI1082">
        <v>90.380389285714287</v>
      </c>
      <c r="DJ1082">
        <v>0.100088</v>
      </c>
      <c r="DK1082">
        <v>26.870635714285719</v>
      </c>
      <c r="DL1082">
        <v>27.29267142857142</v>
      </c>
      <c r="DM1082">
        <v>999.9000000000002</v>
      </c>
      <c r="DN1082">
        <v>0</v>
      </c>
      <c r="DO1082">
        <v>0</v>
      </c>
      <c r="DP1082">
        <v>9997.6796428571433</v>
      </c>
      <c r="DQ1082">
        <v>0</v>
      </c>
      <c r="DR1082">
        <v>18.8109</v>
      </c>
      <c r="DS1082">
        <v>0.93573068928571435</v>
      </c>
      <c r="DT1082">
        <v>342.53185714285712</v>
      </c>
      <c r="DU1082">
        <v>339.66128571428573</v>
      </c>
      <c r="DV1082">
        <v>5.4962614285714304</v>
      </c>
      <c r="DW1082">
        <v>333.48257142857142</v>
      </c>
      <c r="DX1082">
        <v>18.190696428571432</v>
      </c>
      <c r="DY1082">
        <v>2.1408357142857142</v>
      </c>
      <c r="DZ1082">
        <v>1.6440814285714289</v>
      </c>
      <c r="EA1082">
        <v>18.52631071428571</v>
      </c>
      <c r="EB1082">
        <v>14.378303571428569</v>
      </c>
      <c r="EC1082">
        <v>1999.974642857143</v>
      </c>
      <c r="ED1082">
        <v>0.98000539285714283</v>
      </c>
      <c r="EE1082">
        <v>1.9994414285714281E-2</v>
      </c>
      <c r="EF1082">
        <v>0</v>
      </c>
      <c r="EG1082">
        <v>803.84178571428572</v>
      </c>
      <c r="EH1082">
        <v>5.000560000000001</v>
      </c>
      <c r="EI1082">
        <v>15956.289285714291</v>
      </c>
      <c r="EJ1082">
        <v>17294.696428571431</v>
      </c>
      <c r="EK1082">
        <v>37.613642857142857</v>
      </c>
      <c r="EL1082">
        <v>38.497750000000003</v>
      </c>
      <c r="EM1082">
        <v>37.414999999999999</v>
      </c>
      <c r="EN1082">
        <v>37.457392857142857</v>
      </c>
      <c r="EO1082">
        <v>38.843499999999999</v>
      </c>
      <c r="EP1082">
        <v>1955.0842857142859</v>
      </c>
      <c r="EQ1082">
        <v>39.890000000000008</v>
      </c>
      <c r="ER1082">
        <v>0</v>
      </c>
      <c r="ES1082">
        <v>1659038202.5999999</v>
      </c>
      <c r="ET1082">
        <v>0</v>
      </c>
      <c r="EU1082">
        <v>803.86492307692299</v>
      </c>
      <c r="EV1082">
        <v>-14.925059834025911</v>
      </c>
      <c r="EW1082">
        <v>-321.49059826354278</v>
      </c>
      <c r="EX1082">
        <v>15956.192307692299</v>
      </c>
      <c r="EY1082">
        <v>15</v>
      </c>
      <c r="EZ1082">
        <v>0</v>
      </c>
      <c r="FA1082" t="s">
        <v>418</v>
      </c>
      <c r="FB1082">
        <v>1655239120</v>
      </c>
      <c r="FC1082">
        <v>1655239135</v>
      </c>
      <c r="FD1082">
        <v>0</v>
      </c>
      <c r="FE1082">
        <v>-7.4999999999999997E-2</v>
      </c>
      <c r="FF1082">
        <v>-2.7E-2</v>
      </c>
      <c r="FG1082">
        <v>1.986</v>
      </c>
      <c r="FH1082">
        <v>0.13900000000000001</v>
      </c>
      <c r="FI1082">
        <v>420</v>
      </c>
      <c r="FJ1082">
        <v>22</v>
      </c>
      <c r="FK1082">
        <v>0.12</v>
      </c>
      <c r="FL1082">
        <v>0.02</v>
      </c>
      <c r="FM1082">
        <v>-0.21384919250000001</v>
      </c>
      <c r="FN1082">
        <v>19.079419779737329</v>
      </c>
      <c r="FO1082">
        <v>1.8619250579681541</v>
      </c>
      <c r="FP1082">
        <v>0</v>
      </c>
      <c r="FQ1082">
        <v>804.86797058823538</v>
      </c>
      <c r="FR1082">
        <v>-16.596409459444391</v>
      </c>
      <c r="FS1082">
        <v>1.6508188963501329</v>
      </c>
      <c r="FT1082">
        <v>0</v>
      </c>
      <c r="FU1082">
        <v>5.4978937500000002</v>
      </c>
      <c r="FV1082">
        <v>-2.185204502815408E-2</v>
      </c>
      <c r="FW1082">
        <v>4.9448972120256949E-3</v>
      </c>
      <c r="FX1082">
        <v>1</v>
      </c>
      <c r="FY1082">
        <v>1</v>
      </c>
      <c r="FZ1082">
        <v>3</v>
      </c>
      <c r="GA1082" t="s">
        <v>419</v>
      </c>
      <c r="GB1082">
        <v>2.98028</v>
      </c>
      <c r="GC1082">
        <v>2.7284000000000002</v>
      </c>
      <c r="GD1082">
        <v>6.7678299999999997E-2</v>
      </c>
      <c r="GE1082">
        <v>6.7950300000000005E-2</v>
      </c>
      <c r="GF1082">
        <v>0.10638</v>
      </c>
      <c r="GG1082">
        <v>8.9126300000000006E-2</v>
      </c>
      <c r="GH1082">
        <v>27976.7</v>
      </c>
      <c r="GI1082">
        <v>27546.2</v>
      </c>
      <c r="GJ1082">
        <v>30533.8</v>
      </c>
      <c r="GK1082">
        <v>29797.200000000001</v>
      </c>
      <c r="GL1082">
        <v>37641.5</v>
      </c>
      <c r="GM1082">
        <v>35739.9</v>
      </c>
      <c r="GN1082">
        <v>46706.400000000001</v>
      </c>
      <c r="GO1082">
        <v>44318.3</v>
      </c>
      <c r="GP1082">
        <v>1.8716200000000001</v>
      </c>
      <c r="GQ1082">
        <v>1.85195</v>
      </c>
      <c r="GR1082">
        <v>0.12816900000000001</v>
      </c>
      <c r="GS1082">
        <v>0</v>
      </c>
      <c r="GT1082">
        <v>25.175799999999999</v>
      </c>
      <c r="GU1082">
        <v>999.9</v>
      </c>
      <c r="GV1082">
        <v>42.5</v>
      </c>
      <c r="GW1082">
        <v>32.4</v>
      </c>
      <c r="GX1082">
        <v>22.967300000000002</v>
      </c>
      <c r="GY1082">
        <v>63.08</v>
      </c>
      <c r="GZ1082">
        <v>24.984000000000002</v>
      </c>
      <c r="HA1082">
        <v>1</v>
      </c>
      <c r="HB1082">
        <v>-8.8866899999999999E-2</v>
      </c>
      <c r="HC1082">
        <v>8.7557200000000002E-2</v>
      </c>
      <c r="HD1082">
        <v>20.194299999999998</v>
      </c>
      <c r="HE1082">
        <v>5.2270200000000004</v>
      </c>
      <c r="HF1082">
        <v>11.968</v>
      </c>
      <c r="HG1082">
        <v>4.9709000000000003</v>
      </c>
      <c r="HH1082">
        <v>3.2894999999999999</v>
      </c>
      <c r="HI1082">
        <v>9501.5</v>
      </c>
      <c r="HJ1082">
        <v>9999</v>
      </c>
      <c r="HK1082">
        <v>9999</v>
      </c>
      <c r="HL1082">
        <v>299.2</v>
      </c>
      <c r="HM1082">
        <v>4.9729000000000001</v>
      </c>
      <c r="HN1082">
        <v>1.8773200000000001</v>
      </c>
      <c r="HO1082">
        <v>1.8754599999999999</v>
      </c>
      <c r="HP1082">
        <v>1.87829</v>
      </c>
      <c r="HQ1082">
        <v>1.8749899999999999</v>
      </c>
      <c r="HR1082">
        <v>1.8785099999999999</v>
      </c>
      <c r="HS1082">
        <v>1.87561</v>
      </c>
      <c r="HT1082">
        <v>1.8768199999999999</v>
      </c>
      <c r="HU1082">
        <v>0</v>
      </c>
      <c r="HV1082">
        <v>0</v>
      </c>
      <c r="HW1082">
        <v>0</v>
      </c>
      <c r="HX1082">
        <v>0</v>
      </c>
      <c r="HY1082" t="s">
        <v>420</v>
      </c>
      <c r="HZ1082" t="s">
        <v>421</v>
      </c>
      <c r="IA1082" t="s">
        <v>422</v>
      </c>
      <c r="IB1082" t="s">
        <v>422</v>
      </c>
      <c r="IC1082" t="s">
        <v>422</v>
      </c>
      <c r="ID1082" t="s">
        <v>422</v>
      </c>
      <c r="IE1082">
        <v>0</v>
      </c>
      <c r="IF1082">
        <v>100</v>
      </c>
      <c r="IG1082">
        <v>100</v>
      </c>
      <c r="IH1082">
        <v>3.0990000000000002</v>
      </c>
      <c r="II1082">
        <v>0.31459999999999999</v>
      </c>
      <c r="IJ1082">
        <v>1.981763419366358</v>
      </c>
      <c r="IK1082">
        <v>4.1594547590360449E-3</v>
      </c>
      <c r="IL1082">
        <v>-1.867668404869411E-6</v>
      </c>
      <c r="IM1082">
        <v>4.9096340421811042E-10</v>
      </c>
      <c r="IN1082">
        <v>-2.3250521569731349E-2</v>
      </c>
      <c r="IO1082">
        <v>5.6214120975847052E-3</v>
      </c>
      <c r="IP1082">
        <v>3.6430730392419388E-4</v>
      </c>
      <c r="IQ1082">
        <v>5.8048895600362112E-7</v>
      </c>
      <c r="IR1082">
        <v>0</v>
      </c>
      <c r="IS1082">
        <v>2100</v>
      </c>
      <c r="IT1082">
        <v>1</v>
      </c>
      <c r="IU1082">
        <v>26</v>
      </c>
      <c r="IV1082">
        <v>63318</v>
      </c>
      <c r="IW1082">
        <v>63317.8</v>
      </c>
      <c r="IX1082">
        <v>0.82885699999999995</v>
      </c>
      <c r="IY1082">
        <v>2.5598100000000001</v>
      </c>
      <c r="IZ1082">
        <v>1.39893</v>
      </c>
      <c r="JA1082">
        <v>2.34009</v>
      </c>
      <c r="JB1082">
        <v>1.4489700000000001</v>
      </c>
      <c r="JC1082">
        <v>2.4487299999999999</v>
      </c>
      <c r="JD1082">
        <v>37.771099999999997</v>
      </c>
      <c r="JE1082">
        <v>24.087499999999999</v>
      </c>
      <c r="JF1082">
        <v>18</v>
      </c>
      <c r="JG1082">
        <v>483.43299999999999</v>
      </c>
      <c r="JH1082">
        <v>441.45100000000002</v>
      </c>
      <c r="JI1082">
        <v>25</v>
      </c>
      <c r="JJ1082">
        <v>25.9009</v>
      </c>
      <c r="JK1082">
        <v>30.0001</v>
      </c>
      <c r="JL1082">
        <v>25.72</v>
      </c>
      <c r="JM1082">
        <v>25.798999999999999</v>
      </c>
      <c r="JN1082">
        <v>16.623899999999999</v>
      </c>
      <c r="JO1082">
        <v>24.484999999999999</v>
      </c>
      <c r="JP1082">
        <v>0</v>
      </c>
      <c r="JQ1082">
        <v>25</v>
      </c>
      <c r="JR1082">
        <v>286.149</v>
      </c>
      <c r="JS1082">
        <v>18.126799999999999</v>
      </c>
      <c r="JT1082">
        <v>100.93899999999999</v>
      </c>
      <c r="JU1082">
        <v>101.901</v>
      </c>
    </row>
    <row r="1083" spans="1:281" x14ac:dyDescent="0.2">
      <c r="A1083">
        <v>1067</v>
      </c>
      <c r="B1083">
        <v>1659038206.5</v>
      </c>
      <c r="C1083">
        <v>14488</v>
      </c>
      <c r="D1083" t="s">
        <v>2567</v>
      </c>
      <c r="E1083" t="s">
        <v>2568</v>
      </c>
      <c r="F1083">
        <v>5</v>
      </c>
      <c r="G1083" t="s">
        <v>415</v>
      </c>
      <c r="H1083" t="s">
        <v>2550</v>
      </c>
      <c r="I1083">
        <v>1659038199</v>
      </c>
      <c r="J1083">
        <f t="shared" si="800"/>
        <v>4.7075308043292817E-3</v>
      </c>
      <c r="K1083">
        <f t="shared" si="801"/>
        <v>4.7075308043292816</v>
      </c>
      <c r="L1083">
        <f t="shared" si="802"/>
        <v>13.397130170358224</v>
      </c>
      <c r="M1083">
        <f t="shared" si="803"/>
        <v>318.16866666666658</v>
      </c>
      <c r="N1083">
        <f t="shared" si="804"/>
        <v>233.50736999868505</v>
      </c>
      <c r="O1083">
        <f t="shared" si="805"/>
        <v>21.127505704798132</v>
      </c>
      <c r="P1083">
        <f t="shared" si="806"/>
        <v>28.787572401358752</v>
      </c>
      <c r="Q1083">
        <f t="shared" si="807"/>
        <v>0.29166521291614134</v>
      </c>
      <c r="R1083">
        <f t="shared" si="808"/>
        <v>2.7545870991866765</v>
      </c>
      <c r="S1083">
        <f t="shared" si="809"/>
        <v>0.27553022789916515</v>
      </c>
      <c r="T1083">
        <f t="shared" si="810"/>
        <v>0.17358163313156838</v>
      </c>
      <c r="U1083">
        <f t="shared" si="811"/>
        <v>321.50348279773556</v>
      </c>
      <c r="V1083">
        <f t="shared" si="812"/>
        <v>27.581109365896101</v>
      </c>
      <c r="W1083">
        <f t="shared" si="813"/>
        <v>27.28655925925926</v>
      </c>
      <c r="X1083">
        <f t="shared" si="814"/>
        <v>3.6398424805805103</v>
      </c>
      <c r="Y1083">
        <f t="shared" si="815"/>
        <v>60.345038823538445</v>
      </c>
      <c r="Z1083">
        <f t="shared" si="816"/>
        <v>2.1433817255763152</v>
      </c>
      <c r="AA1083">
        <f t="shared" si="817"/>
        <v>3.5518772833074368</v>
      </c>
      <c r="AB1083">
        <f t="shared" si="818"/>
        <v>1.4964607550041951</v>
      </c>
      <c r="AC1083">
        <f t="shared" si="819"/>
        <v>-207.60210847092134</v>
      </c>
      <c r="AD1083">
        <f t="shared" si="820"/>
        <v>-61.893708793585191</v>
      </c>
      <c r="AE1083">
        <f t="shared" si="821"/>
        <v>-4.8529366810189964</v>
      </c>
      <c r="AF1083">
        <f t="shared" si="822"/>
        <v>47.154728852210027</v>
      </c>
      <c r="AG1083">
        <f t="shared" si="823"/>
        <v>-3.4754966937669187</v>
      </c>
      <c r="AH1083">
        <f t="shared" si="824"/>
        <v>4.6962757151324297</v>
      </c>
      <c r="AI1083">
        <f t="shared" si="825"/>
        <v>13.397130170358224</v>
      </c>
      <c r="AJ1083">
        <v>304.75537702030891</v>
      </c>
      <c r="AK1083">
        <v>303.55767272727257</v>
      </c>
      <c r="AL1083">
        <v>-3.22366840915089</v>
      </c>
      <c r="AM1083">
        <v>64.965645472998546</v>
      </c>
      <c r="AN1083">
        <f t="shared" si="826"/>
        <v>4.7075308043292816</v>
      </c>
      <c r="AO1083">
        <v>18.186200144435091</v>
      </c>
      <c r="AP1083">
        <v>23.69910545454545</v>
      </c>
      <c r="AQ1083">
        <v>2.3616105901444169E-4</v>
      </c>
      <c r="AR1083">
        <v>82.749920921333285</v>
      </c>
      <c r="AS1083">
        <v>7</v>
      </c>
      <c r="AT1083">
        <v>1</v>
      </c>
      <c r="AU1083">
        <f t="shared" si="827"/>
        <v>1</v>
      </c>
      <c r="AV1083">
        <f t="shared" si="828"/>
        <v>0</v>
      </c>
      <c r="AW1083">
        <f t="shared" si="829"/>
        <v>47792.721663830467</v>
      </c>
      <c r="AX1083" t="s">
        <v>416</v>
      </c>
      <c r="AY1083" t="s">
        <v>416</v>
      </c>
      <c r="AZ1083">
        <v>0</v>
      </c>
      <c r="BA1083">
        <v>0</v>
      </c>
      <c r="BB1083" t="e">
        <f t="shared" si="830"/>
        <v>#DIV/0!</v>
      </c>
      <c r="BC1083">
        <v>0</v>
      </c>
      <c r="BD1083" t="s">
        <v>416</v>
      </c>
      <c r="BE1083" t="s">
        <v>416</v>
      </c>
      <c r="BF1083">
        <v>0</v>
      </c>
      <c r="BG1083">
        <v>0</v>
      </c>
      <c r="BH1083" t="e">
        <f t="shared" si="831"/>
        <v>#DIV/0!</v>
      </c>
      <c r="BI1083">
        <v>0.5</v>
      </c>
      <c r="BJ1083">
        <f t="shared" si="832"/>
        <v>1681.1643441093624</v>
      </c>
      <c r="BK1083">
        <f t="shared" si="833"/>
        <v>13.397130170358224</v>
      </c>
      <c r="BL1083" t="e">
        <f t="shared" si="834"/>
        <v>#DIV/0!</v>
      </c>
      <c r="BM1083">
        <f t="shared" si="835"/>
        <v>7.9689592616572404E-3</v>
      </c>
      <c r="BN1083" t="e">
        <f t="shared" si="836"/>
        <v>#DIV/0!</v>
      </c>
      <c r="BO1083" t="e">
        <f t="shared" si="837"/>
        <v>#DIV/0!</v>
      </c>
      <c r="BP1083" t="s">
        <v>416</v>
      </c>
      <c r="BQ1083">
        <v>0</v>
      </c>
      <c r="BR1083" t="e">
        <f t="shared" si="838"/>
        <v>#DIV/0!</v>
      </c>
      <c r="BS1083" t="e">
        <f t="shared" si="839"/>
        <v>#DIV/0!</v>
      </c>
      <c r="BT1083" t="e">
        <f t="shared" si="840"/>
        <v>#DIV/0!</v>
      </c>
      <c r="BU1083" t="e">
        <f t="shared" si="841"/>
        <v>#DIV/0!</v>
      </c>
      <c r="BV1083" t="e">
        <f t="shared" si="842"/>
        <v>#DIV/0!</v>
      </c>
      <c r="BW1083" t="e">
        <f t="shared" si="843"/>
        <v>#DIV/0!</v>
      </c>
      <c r="BX1083" t="e">
        <f t="shared" si="844"/>
        <v>#DIV/0!</v>
      </c>
      <c r="BY1083" t="e">
        <f t="shared" si="845"/>
        <v>#DIV/0!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f t="shared" si="846"/>
        <v>1999.961481481482</v>
      </c>
      <c r="CS1083">
        <f t="shared" si="847"/>
        <v>1681.1643441093624</v>
      </c>
      <c r="CT1083">
        <f t="shared" si="848"/>
        <v>0.84059836135645527</v>
      </c>
      <c r="CU1083">
        <f t="shared" si="849"/>
        <v>0.16075483741795876</v>
      </c>
      <c r="CV1083">
        <v>6</v>
      </c>
      <c r="CW1083">
        <v>0.5</v>
      </c>
      <c r="CX1083" t="s">
        <v>417</v>
      </c>
      <c r="CY1083">
        <v>2</v>
      </c>
      <c r="CZ1083" t="b">
        <v>1</v>
      </c>
      <c r="DA1083">
        <v>1659038199</v>
      </c>
      <c r="DB1083">
        <v>318.16866666666658</v>
      </c>
      <c r="DC1083">
        <v>315.79148148148153</v>
      </c>
      <c r="DD1083">
        <v>23.68928148148148</v>
      </c>
      <c r="DE1083">
        <v>18.188088888888888</v>
      </c>
      <c r="DF1083">
        <v>315.04666666666668</v>
      </c>
      <c r="DG1083">
        <v>23.374659259259261</v>
      </c>
      <c r="DH1083">
        <v>500.07603703703711</v>
      </c>
      <c r="DI1083">
        <v>90.378907407407411</v>
      </c>
      <c r="DJ1083">
        <v>0.100059937037037</v>
      </c>
      <c r="DK1083">
        <v>26.869781481481478</v>
      </c>
      <c r="DL1083">
        <v>27.28655925925926</v>
      </c>
      <c r="DM1083">
        <v>999.90000000000009</v>
      </c>
      <c r="DN1083">
        <v>0</v>
      </c>
      <c r="DO1083">
        <v>0</v>
      </c>
      <c r="DP1083">
        <v>9996.1096296296309</v>
      </c>
      <c r="DQ1083">
        <v>0</v>
      </c>
      <c r="DR1083">
        <v>18.8109</v>
      </c>
      <c r="DS1083">
        <v>2.3770878148148151</v>
      </c>
      <c r="DT1083">
        <v>325.88862962962958</v>
      </c>
      <c r="DU1083">
        <v>321.64155555555561</v>
      </c>
      <c r="DV1083">
        <v>5.5011881481481497</v>
      </c>
      <c r="DW1083">
        <v>315.79148148148153</v>
      </c>
      <c r="DX1083">
        <v>18.188088888888888</v>
      </c>
      <c r="DY1083">
        <v>2.1410100000000001</v>
      </c>
      <c r="DZ1083">
        <v>1.6438188888888889</v>
      </c>
      <c r="EA1083">
        <v>18.52761111111111</v>
      </c>
      <c r="EB1083">
        <v>14.37582962962963</v>
      </c>
      <c r="EC1083">
        <v>1999.961481481482</v>
      </c>
      <c r="ED1083">
        <v>0.98000555555555569</v>
      </c>
      <c r="EE1083">
        <v>1.999424074074074E-2</v>
      </c>
      <c r="EF1083">
        <v>0</v>
      </c>
      <c r="EG1083">
        <v>802.64970370370372</v>
      </c>
      <c r="EH1083">
        <v>5.000560000000001</v>
      </c>
      <c r="EI1083">
        <v>15930.84814814815</v>
      </c>
      <c r="EJ1083">
        <v>17294.58518518518</v>
      </c>
      <c r="EK1083">
        <v>37.627111111111113</v>
      </c>
      <c r="EL1083">
        <v>38.493000000000002</v>
      </c>
      <c r="EM1083">
        <v>37.407185185185178</v>
      </c>
      <c r="EN1083">
        <v>37.434962962962963</v>
      </c>
      <c r="EO1083">
        <v>38.816888888888883</v>
      </c>
      <c r="EP1083">
        <v>1955.0714814814819</v>
      </c>
      <c r="EQ1083">
        <v>39.890000000000008</v>
      </c>
      <c r="ER1083">
        <v>0</v>
      </c>
      <c r="ES1083">
        <v>1659038208</v>
      </c>
      <c r="ET1083">
        <v>0</v>
      </c>
      <c r="EU1083">
        <v>802.57039999999995</v>
      </c>
      <c r="EV1083">
        <v>-11.875923070007021</v>
      </c>
      <c r="EW1083">
        <v>-250.7846149647572</v>
      </c>
      <c r="EX1083">
        <v>15929.023999999999</v>
      </c>
      <c r="EY1083">
        <v>15</v>
      </c>
      <c r="EZ1083">
        <v>0</v>
      </c>
      <c r="FA1083" t="s">
        <v>418</v>
      </c>
      <c r="FB1083">
        <v>1655239120</v>
      </c>
      <c r="FC1083">
        <v>1655239135</v>
      </c>
      <c r="FD1083">
        <v>0</v>
      </c>
      <c r="FE1083">
        <v>-7.4999999999999997E-2</v>
      </c>
      <c r="FF1083">
        <v>-2.7E-2</v>
      </c>
      <c r="FG1083">
        <v>1.986</v>
      </c>
      <c r="FH1083">
        <v>0.13900000000000001</v>
      </c>
      <c r="FI1083">
        <v>420</v>
      </c>
      <c r="FJ1083">
        <v>22</v>
      </c>
      <c r="FK1083">
        <v>0.12</v>
      </c>
      <c r="FL1083">
        <v>0.02</v>
      </c>
      <c r="FM1083">
        <v>1.406985421951219</v>
      </c>
      <c r="FN1083">
        <v>16.696527792334489</v>
      </c>
      <c r="FO1083">
        <v>1.6635778900565961</v>
      </c>
      <c r="FP1083">
        <v>0</v>
      </c>
      <c r="FQ1083">
        <v>803.49870588235285</v>
      </c>
      <c r="FR1083">
        <v>-14.42080978408862</v>
      </c>
      <c r="FS1083">
        <v>1.443932406952537</v>
      </c>
      <c r="FT1083">
        <v>0</v>
      </c>
      <c r="FU1083">
        <v>5.4991278048780483</v>
      </c>
      <c r="FV1083">
        <v>4.9299094076655482E-2</v>
      </c>
      <c r="FW1083">
        <v>6.2379067440362932E-3</v>
      </c>
      <c r="FX1083">
        <v>1</v>
      </c>
      <c r="FY1083">
        <v>1</v>
      </c>
      <c r="FZ1083">
        <v>3</v>
      </c>
      <c r="GA1083" t="s">
        <v>419</v>
      </c>
      <c r="GB1083">
        <v>2.9803799999999998</v>
      </c>
      <c r="GC1083">
        <v>2.7282799999999998</v>
      </c>
      <c r="GD1083">
        <v>6.4863000000000004E-2</v>
      </c>
      <c r="GE1083">
        <v>6.49724E-2</v>
      </c>
      <c r="GF1083">
        <v>0.106404</v>
      </c>
      <c r="GG1083">
        <v>8.9121699999999998E-2</v>
      </c>
      <c r="GH1083">
        <v>28060.400000000001</v>
      </c>
      <c r="GI1083">
        <v>27633.7</v>
      </c>
      <c r="GJ1083">
        <v>30532.9</v>
      </c>
      <c r="GK1083">
        <v>29796.6</v>
      </c>
      <c r="GL1083">
        <v>37639</v>
      </c>
      <c r="GM1083">
        <v>35739.199999999997</v>
      </c>
      <c r="GN1083">
        <v>46704.800000000003</v>
      </c>
      <c r="GO1083">
        <v>44317.5</v>
      </c>
      <c r="GP1083">
        <v>1.8713200000000001</v>
      </c>
      <c r="GQ1083">
        <v>1.8517999999999999</v>
      </c>
      <c r="GR1083">
        <v>0.12851499999999999</v>
      </c>
      <c r="GS1083">
        <v>0</v>
      </c>
      <c r="GT1083">
        <v>25.175799999999999</v>
      </c>
      <c r="GU1083">
        <v>999.9</v>
      </c>
      <c r="GV1083">
        <v>42.5</v>
      </c>
      <c r="GW1083">
        <v>32.4</v>
      </c>
      <c r="GX1083">
        <v>22.966899999999999</v>
      </c>
      <c r="GY1083">
        <v>63.15</v>
      </c>
      <c r="GZ1083">
        <v>24.703499999999998</v>
      </c>
      <c r="HA1083">
        <v>1</v>
      </c>
      <c r="HB1083">
        <v>-8.8871900000000004E-2</v>
      </c>
      <c r="HC1083">
        <v>8.7137800000000001E-2</v>
      </c>
      <c r="HD1083">
        <v>20.194199999999999</v>
      </c>
      <c r="HE1083">
        <v>5.2267200000000003</v>
      </c>
      <c r="HF1083">
        <v>11.968</v>
      </c>
      <c r="HG1083">
        <v>4.9705500000000002</v>
      </c>
      <c r="HH1083">
        <v>3.2894299999999999</v>
      </c>
      <c r="HI1083">
        <v>9501.5</v>
      </c>
      <c r="HJ1083">
        <v>9999</v>
      </c>
      <c r="HK1083">
        <v>9999</v>
      </c>
      <c r="HL1083">
        <v>299.2</v>
      </c>
      <c r="HM1083">
        <v>4.9728899999999996</v>
      </c>
      <c r="HN1083">
        <v>1.8773299999999999</v>
      </c>
      <c r="HO1083">
        <v>1.87547</v>
      </c>
      <c r="HP1083">
        <v>1.87832</v>
      </c>
      <c r="HQ1083">
        <v>1.875</v>
      </c>
      <c r="HR1083">
        <v>1.8785400000000001</v>
      </c>
      <c r="HS1083">
        <v>1.87561</v>
      </c>
      <c r="HT1083">
        <v>1.8768199999999999</v>
      </c>
      <c r="HU1083">
        <v>0</v>
      </c>
      <c r="HV1083">
        <v>0</v>
      </c>
      <c r="HW1083">
        <v>0</v>
      </c>
      <c r="HX1083">
        <v>0</v>
      </c>
      <c r="HY1083" t="s">
        <v>420</v>
      </c>
      <c r="HZ1083" t="s">
        <v>421</v>
      </c>
      <c r="IA1083" t="s">
        <v>422</v>
      </c>
      <c r="IB1083" t="s">
        <v>422</v>
      </c>
      <c r="IC1083" t="s">
        <v>422</v>
      </c>
      <c r="ID1083" t="s">
        <v>422</v>
      </c>
      <c r="IE1083">
        <v>0</v>
      </c>
      <c r="IF1083">
        <v>100</v>
      </c>
      <c r="IG1083">
        <v>100</v>
      </c>
      <c r="IH1083">
        <v>3.0489999999999999</v>
      </c>
      <c r="II1083">
        <v>0.31490000000000001</v>
      </c>
      <c r="IJ1083">
        <v>1.981763419366358</v>
      </c>
      <c r="IK1083">
        <v>4.1594547590360449E-3</v>
      </c>
      <c r="IL1083">
        <v>-1.867668404869411E-6</v>
      </c>
      <c r="IM1083">
        <v>4.9096340421811042E-10</v>
      </c>
      <c r="IN1083">
        <v>-2.3250521569731349E-2</v>
      </c>
      <c r="IO1083">
        <v>5.6214120975847052E-3</v>
      </c>
      <c r="IP1083">
        <v>3.6430730392419388E-4</v>
      </c>
      <c r="IQ1083">
        <v>5.8048895600362112E-7</v>
      </c>
      <c r="IR1083">
        <v>0</v>
      </c>
      <c r="IS1083">
        <v>2100</v>
      </c>
      <c r="IT1083">
        <v>1</v>
      </c>
      <c r="IU1083">
        <v>26</v>
      </c>
      <c r="IV1083">
        <v>63318.1</v>
      </c>
      <c r="IW1083">
        <v>63317.9</v>
      </c>
      <c r="IX1083">
        <v>0.79101600000000005</v>
      </c>
      <c r="IY1083">
        <v>2.5622600000000002</v>
      </c>
      <c r="IZ1083">
        <v>1.39893</v>
      </c>
      <c r="JA1083">
        <v>2.34009</v>
      </c>
      <c r="JB1083">
        <v>1.4489700000000001</v>
      </c>
      <c r="JC1083">
        <v>2.34375</v>
      </c>
      <c r="JD1083">
        <v>37.771099999999997</v>
      </c>
      <c r="JE1083">
        <v>24.07</v>
      </c>
      <c r="JF1083">
        <v>18</v>
      </c>
      <c r="JG1083">
        <v>483.27199999999999</v>
      </c>
      <c r="JH1083">
        <v>441.36700000000002</v>
      </c>
      <c r="JI1083">
        <v>24.9999</v>
      </c>
      <c r="JJ1083">
        <v>25.901399999999999</v>
      </c>
      <c r="JK1083">
        <v>30.0001</v>
      </c>
      <c r="JL1083">
        <v>25.72</v>
      </c>
      <c r="JM1083">
        <v>25.8</v>
      </c>
      <c r="JN1083">
        <v>15.862</v>
      </c>
      <c r="JO1083">
        <v>24.484999999999999</v>
      </c>
      <c r="JP1083">
        <v>0</v>
      </c>
      <c r="JQ1083">
        <v>25</v>
      </c>
      <c r="JR1083">
        <v>266.10199999999998</v>
      </c>
      <c r="JS1083">
        <v>18.108899999999998</v>
      </c>
      <c r="JT1083">
        <v>100.93600000000001</v>
      </c>
      <c r="JU1083">
        <v>101.899</v>
      </c>
    </row>
    <row r="1084" spans="1:281" x14ac:dyDescent="0.2">
      <c r="A1084">
        <v>1068</v>
      </c>
      <c r="B1084">
        <v>1659038211.5</v>
      </c>
      <c r="C1084">
        <v>14493</v>
      </c>
      <c r="D1084" t="s">
        <v>2569</v>
      </c>
      <c r="E1084" t="s">
        <v>2570</v>
      </c>
      <c r="F1084">
        <v>5</v>
      </c>
      <c r="G1084" t="s">
        <v>415</v>
      </c>
      <c r="H1084" t="s">
        <v>2550</v>
      </c>
      <c r="I1084">
        <v>1659038203.7142861</v>
      </c>
      <c r="J1084">
        <f t="shared" si="800"/>
        <v>4.7164489746512675E-3</v>
      </c>
      <c r="K1084">
        <f t="shared" si="801"/>
        <v>4.7164489746512679</v>
      </c>
      <c r="L1084">
        <f t="shared" si="802"/>
        <v>12.650133295212063</v>
      </c>
      <c r="M1084">
        <f t="shared" si="803"/>
        <v>303.53789285714282</v>
      </c>
      <c r="N1084">
        <f t="shared" si="804"/>
        <v>223.69848791716407</v>
      </c>
      <c r="O1084">
        <f t="shared" si="805"/>
        <v>20.239862290744412</v>
      </c>
      <c r="P1084">
        <f t="shared" si="806"/>
        <v>27.463597133147697</v>
      </c>
      <c r="Q1084">
        <f t="shared" si="807"/>
        <v>0.29243365006000693</v>
      </c>
      <c r="R1084">
        <f t="shared" si="808"/>
        <v>2.7547958234232812</v>
      </c>
      <c r="S1084">
        <f t="shared" si="809"/>
        <v>0.27621722615516747</v>
      </c>
      <c r="T1084">
        <f t="shared" si="810"/>
        <v>0.17401776791056678</v>
      </c>
      <c r="U1084">
        <f t="shared" si="811"/>
        <v>321.50016835328444</v>
      </c>
      <c r="V1084">
        <f t="shared" si="812"/>
        <v>27.578015800155356</v>
      </c>
      <c r="W1084">
        <f t="shared" si="813"/>
        <v>27.285189285714289</v>
      </c>
      <c r="X1084">
        <f t="shared" si="814"/>
        <v>3.6395502474094794</v>
      </c>
      <c r="Y1084">
        <f t="shared" si="815"/>
        <v>60.364386049249177</v>
      </c>
      <c r="Z1084">
        <f t="shared" si="816"/>
        <v>2.1439974219007558</v>
      </c>
      <c r="AA1084">
        <f t="shared" si="817"/>
        <v>3.5517588469326</v>
      </c>
      <c r="AB1084">
        <f t="shared" si="818"/>
        <v>1.4955528255087236</v>
      </c>
      <c r="AC1084">
        <f t="shared" si="819"/>
        <v>-207.9953997821209</v>
      </c>
      <c r="AD1084">
        <f t="shared" si="820"/>
        <v>-61.779172898065831</v>
      </c>
      <c r="AE1084">
        <f t="shared" si="821"/>
        <v>-4.8435422714829821</v>
      </c>
      <c r="AF1084">
        <f t="shared" si="822"/>
        <v>46.882053401614719</v>
      </c>
      <c r="AG1084">
        <f t="shared" si="823"/>
        <v>-4.2711392834949633</v>
      </c>
      <c r="AH1084">
        <f t="shared" si="824"/>
        <v>4.7036795274880641</v>
      </c>
      <c r="AI1084">
        <f t="shared" si="825"/>
        <v>12.650133295212063</v>
      </c>
      <c r="AJ1084">
        <v>288.13343126804409</v>
      </c>
      <c r="AK1084">
        <v>287.63875757575772</v>
      </c>
      <c r="AL1084">
        <v>-3.1790997821894802</v>
      </c>
      <c r="AM1084">
        <v>64.965645472998546</v>
      </c>
      <c r="AN1084">
        <f t="shared" si="826"/>
        <v>4.7164489746512679</v>
      </c>
      <c r="AO1084">
        <v>18.185158140669799</v>
      </c>
      <c r="AP1084">
        <v>23.708797575757568</v>
      </c>
      <c r="AQ1084">
        <v>1.8366572287437991E-4</v>
      </c>
      <c r="AR1084">
        <v>82.749920921333285</v>
      </c>
      <c r="AS1084">
        <v>7</v>
      </c>
      <c r="AT1084">
        <v>1</v>
      </c>
      <c r="AU1084">
        <f t="shared" si="827"/>
        <v>1</v>
      </c>
      <c r="AV1084">
        <f t="shared" si="828"/>
        <v>0</v>
      </c>
      <c r="AW1084">
        <f t="shared" si="829"/>
        <v>47798.46487824896</v>
      </c>
      <c r="AX1084" t="s">
        <v>416</v>
      </c>
      <c r="AY1084" t="s">
        <v>416</v>
      </c>
      <c r="AZ1084">
        <v>0</v>
      </c>
      <c r="BA1084">
        <v>0</v>
      </c>
      <c r="BB1084" t="e">
        <f t="shared" si="830"/>
        <v>#DIV/0!</v>
      </c>
      <c r="BC1084">
        <v>0</v>
      </c>
      <c r="BD1084" t="s">
        <v>416</v>
      </c>
      <c r="BE1084" t="s">
        <v>416</v>
      </c>
      <c r="BF1084">
        <v>0</v>
      </c>
      <c r="BG1084">
        <v>0</v>
      </c>
      <c r="BH1084" t="e">
        <f t="shared" si="831"/>
        <v>#DIV/0!</v>
      </c>
      <c r="BI1084">
        <v>0.5</v>
      </c>
      <c r="BJ1084">
        <f t="shared" si="832"/>
        <v>1681.1468996649146</v>
      </c>
      <c r="BK1084">
        <f t="shared" si="833"/>
        <v>12.650133295212063</v>
      </c>
      <c r="BL1084" t="e">
        <f t="shared" si="834"/>
        <v>#DIV/0!</v>
      </c>
      <c r="BM1084">
        <f t="shared" si="835"/>
        <v>7.5247042942728449E-3</v>
      </c>
      <c r="BN1084" t="e">
        <f t="shared" si="836"/>
        <v>#DIV/0!</v>
      </c>
      <c r="BO1084" t="e">
        <f t="shared" si="837"/>
        <v>#DIV/0!</v>
      </c>
      <c r="BP1084" t="s">
        <v>416</v>
      </c>
      <c r="BQ1084">
        <v>0</v>
      </c>
      <c r="BR1084" t="e">
        <f t="shared" si="838"/>
        <v>#DIV/0!</v>
      </c>
      <c r="BS1084" t="e">
        <f t="shared" si="839"/>
        <v>#DIV/0!</v>
      </c>
      <c r="BT1084" t="e">
        <f t="shared" si="840"/>
        <v>#DIV/0!</v>
      </c>
      <c r="BU1084" t="e">
        <f t="shared" si="841"/>
        <v>#DIV/0!</v>
      </c>
      <c r="BV1084" t="e">
        <f t="shared" si="842"/>
        <v>#DIV/0!</v>
      </c>
      <c r="BW1084" t="e">
        <f t="shared" si="843"/>
        <v>#DIV/0!</v>
      </c>
      <c r="BX1084" t="e">
        <f t="shared" si="844"/>
        <v>#DIV/0!</v>
      </c>
      <c r="BY1084" t="e">
        <f t="shared" si="845"/>
        <v>#DIV/0!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f t="shared" si="846"/>
        <v>1999.9407142857151</v>
      </c>
      <c r="CS1084">
        <f t="shared" si="847"/>
        <v>1681.1468996649146</v>
      </c>
      <c r="CT1084">
        <f t="shared" si="848"/>
        <v>0.84059836756978135</v>
      </c>
      <c r="CU1084">
        <f t="shared" si="849"/>
        <v>0.16075484940967821</v>
      </c>
      <c r="CV1084">
        <v>6</v>
      </c>
      <c r="CW1084">
        <v>0.5</v>
      </c>
      <c r="CX1084" t="s">
        <v>417</v>
      </c>
      <c r="CY1084">
        <v>2</v>
      </c>
      <c r="CZ1084" t="b">
        <v>1</v>
      </c>
      <c r="DA1084">
        <v>1659038203.7142861</v>
      </c>
      <c r="DB1084">
        <v>303.53789285714282</v>
      </c>
      <c r="DC1084">
        <v>300.12632142857137</v>
      </c>
      <c r="DD1084">
        <v>23.696257142857139</v>
      </c>
      <c r="DE1084">
        <v>18.186403571428571</v>
      </c>
      <c r="DF1084">
        <v>300.46178571428572</v>
      </c>
      <c r="DG1084">
        <v>23.38147857142858</v>
      </c>
      <c r="DH1084">
        <v>500.0735357142857</v>
      </c>
      <c r="DI1084">
        <v>90.378332142857161</v>
      </c>
      <c r="DJ1084">
        <v>9.998301785714285E-2</v>
      </c>
      <c r="DK1084">
        <v>26.869214285714289</v>
      </c>
      <c r="DL1084">
        <v>27.285189285714289</v>
      </c>
      <c r="DM1084">
        <v>999.9000000000002</v>
      </c>
      <c r="DN1084">
        <v>0</v>
      </c>
      <c r="DO1084">
        <v>0</v>
      </c>
      <c r="DP1084">
        <v>9997.408571428572</v>
      </c>
      <c r="DQ1084">
        <v>0</v>
      </c>
      <c r="DR1084">
        <v>18.8109</v>
      </c>
      <c r="DS1084">
        <v>3.411501785714286</v>
      </c>
      <c r="DT1084">
        <v>310.90507142857138</v>
      </c>
      <c r="DU1084">
        <v>305.68560714285712</v>
      </c>
      <c r="DV1084">
        <v>5.5098428571428579</v>
      </c>
      <c r="DW1084">
        <v>300.12632142857137</v>
      </c>
      <c r="DX1084">
        <v>18.186403571428571</v>
      </c>
      <c r="DY1084">
        <v>2.1416271428571432</v>
      </c>
      <c r="DZ1084">
        <v>1.643656428571429</v>
      </c>
      <c r="EA1084">
        <v>18.532207142857139</v>
      </c>
      <c r="EB1084">
        <v>14.3743</v>
      </c>
      <c r="EC1084">
        <v>1999.9407142857151</v>
      </c>
      <c r="ED1084">
        <v>0.98000539285714283</v>
      </c>
      <c r="EE1084">
        <v>1.9994414285714281E-2</v>
      </c>
      <c r="EF1084">
        <v>0</v>
      </c>
      <c r="EG1084">
        <v>801.9057857142858</v>
      </c>
      <c r="EH1084">
        <v>5.000560000000001</v>
      </c>
      <c r="EI1084">
        <v>15913.367857142861</v>
      </c>
      <c r="EJ1084">
        <v>17294.403571428571</v>
      </c>
      <c r="EK1084">
        <v>37.627000000000002</v>
      </c>
      <c r="EL1084">
        <v>38.488750000000003</v>
      </c>
      <c r="EM1084">
        <v>37.423892857142853</v>
      </c>
      <c r="EN1084">
        <v>37.43496428571428</v>
      </c>
      <c r="EO1084">
        <v>38.807714285714283</v>
      </c>
      <c r="EP1084">
        <v>1955.050714285715</v>
      </c>
      <c r="EQ1084">
        <v>39.890000000000008</v>
      </c>
      <c r="ER1084">
        <v>0</v>
      </c>
      <c r="ES1084">
        <v>1659038212.8</v>
      </c>
      <c r="ET1084">
        <v>0</v>
      </c>
      <c r="EU1084">
        <v>801.81996000000004</v>
      </c>
      <c r="EV1084">
        <v>-7.4394615573941856</v>
      </c>
      <c r="EW1084">
        <v>-183.67692333761221</v>
      </c>
      <c r="EX1084">
        <v>15911.688</v>
      </c>
      <c r="EY1084">
        <v>15</v>
      </c>
      <c r="EZ1084">
        <v>0</v>
      </c>
      <c r="FA1084" t="s">
        <v>418</v>
      </c>
      <c r="FB1084">
        <v>1655239120</v>
      </c>
      <c r="FC1084">
        <v>1655239135</v>
      </c>
      <c r="FD1084">
        <v>0</v>
      </c>
      <c r="FE1084">
        <v>-7.4999999999999997E-2</v>
      </c>
      <c r="FF1084">
        <v>-2.7E-2</v>
      </c>
      <c r="FG1084">
        <v>1.986</v>
      </c>
      <c r="FH1084">
        <v>0.13900000000000001</v>
      </c>
      <c r="FI1084">
        <v>420</v>
      </c>
      <c r="FJ1084">
        <v>22</v>
      </c>
      <c r="FK1084">
        <v>0.12</v>
      </c>
      <c r="FL1084">
        <v>0.02</v>
      </c>
      <c r="FM1084">
        <v>2.671724634146341</v>
      </c>
      <c r="FN1084">
        <v>13.726977909407671</v>
      </c>
      <c r="FO1084">
        <v>1.3690005348018119</v>
      </c>
      <c r="FP1084">
        <v>0</v>
      </c>
      <c r="FQ1084">
        <v>802.53714705882351</v>
      </c>
      <c r="FR1084">
        <v>-10.50925898720379</v>
      </c>
      <c r="FS1084">
        <v>1.077496994191335</v>
      </c>
      <c r="FT1084">
        <v>0</v>
      </c>
      <c r="FU1084">
        <v>5.5045863414634146</v>
      </c>
      <c r="FV1084">
        <v>0.1013960278745796</v>
      </c>
      <c r="FW1084">
        <v>1.0181292446610261E-2</v>
      </c>
      <c r="FX1084">
        <v>0</v>
      </c>
      <c r="FY1084">
        <v>0</v>
      </c>
      <c r="FZ1084">
        <v>3</v>
      </c>
      <c r="GA1084" t="s">
        <v>427</v>
      </c>
      <c r="GB1084">
        <v>2.9802200000000001</v>
      </c>
      <c r="GC1084">
        <v>2.7284099999999998</v>
      </c>
      <c r="GD1084">
        <v>6.2027400000000003E-2</v>
      </c>
      <c r="GE1084">
        <v>6.1879499999999997E-2</v>
      </c>
      <c r="GF1084">
        <v>0.106435</v>
      </c>
      <c r="GG1084">
        <v>8.9111099999999999E-2</v>
      </c>
      <c r="GH1084">
        <v>28145.8</v>
      </c>
      <c r="GI1084">
        <v>27725.3</v>
      </c>
      <c r="GJ1084">
        <v>30533.200000000001</v>
      </c>
      <c r="GK1084">
        <v>29796.799999999999</v>
      </c>
      <c r="GL1084">
        <v>37638</v>
      </c>
      <c r="GM1084">
        <v>35739.800000000003</v>
      </c>
      <c r="GN1084">
        <v>46705.5</v>
      </c>
      <c r="GO1084">
        <v>44317.9</v>
      </c>
      <c r="GP1084">
        <v>1.87127</v>
      </c>
      <c r="GQ1084">
        <v>1.8514999999999999</v>
      </c>
      <c r="GR1084">
        <v>0.12901399999999999</v>
      </c>
      <c r="GS1084">
        <v>0</v>
      </c>
      <c r="GT1084">
        <v>25.174199999999999</v>
      </c>
      <c r="GU1084">
        <v>999.9</v>
      </c>
      <c r="GV1084">
        <v>42.5</v>
      </c>
      <c r="GW1084">
        <v>32.4</v>
      </c>
      <c r="GX1084">
        <v>22.967500000000001</v>
      </c>
      <c r="GY1084">
        <v>63.16</v>
      </c>
      <c r="GZ1084">
        <v>24.875800000000002</v>
      </c>
      <c r="HA1084">
        <v>1</v>
      </c>
      <c r="HB1084">
        <v>-8.8846499999999995E-2</v>
      </c>
      <c r="HC1084">
        <v>8.67647E-2</v>
      </c>
      <c r="HD1084">
        <v>20.194099999999999</v>
      </c>
      <c r="HE1084">
        <v>5.2268699999999999</v>
      </c>
      <c r="HF1084">
        <v>11.968</v>
      </c>
      <c r="HG1084">
        <v>4.9704499999999996</v>
      </c>
      <c r="HH1084">
        <v>3.2894999999999999</v>
      </c>
      <c r="HI1084">
        <v>9501.7000000000007</v>
      </c>
      <c r="HJ1084">
        <v>9999</v>
      </c>
      <c r="HK1084">
        <v>9999</v>
      </c>
      <c r="HL1084">
        <v>299.2</v>
      </c>
      <c r="HM1084">
        <v>4.9729000000000001</v>
      </c>
      <c r="HN1084">
        <v>1.8773200000000001</v>
      </c>
      <c r="HO1084">
        <v>1.8754599999999999</v>
      </c>
      <c r="HP1084">
        <v>1.87829</v>
      </c>
      <c r="HQ1084">
        <v>1.875</v>
      </c>
      <c r="HR1084">
        <v>1.87853</v>
      </c>
      <c r="HS1084">
        <v>1.87561</v>
      </c>
      <c r="HT1084">
        <v>1.87683</v>
      </c>
      <c r="HU1084">
        <v>0</v>
      </c>
      <c r="HV1084">
        <v>0</v>
      </c>
      <c r="HW1084">
        <v>0</v>
      </c>
      <c r="HX1084">
        <v>0</v>
      </c>
      <c r="HY1084" t="s">
        <v>420</v>
      </c>
      <c r="HZ1084" t="s">
        <v>421</v>
      </c>
      <c r="IA1084" t="s">
        <v>422</v>
      </c>
      <c r="IB1084" t="s">
        <v>422</v>
      </c>
      <c r="IC1084" t="s">
        <v>422</v>
      </c>
      <c r="ID1084" t="s">
        <v>422</v>
      </c>
      <c r="IE1084">
        <v>0</v>
      </c>
      <c r="IF1084">
        <v>100</v>
      </c>
      <c r="IG1084">
        <v>100</v>
      </c>
      <c r="IH1084">
        <v>2.9990000000000001</v>
      </c>
      <c r="II1084">
        <v>0.31509999999999999</v>
      </c>
      <c r="IJ1084">
        <v>1.981763419366358</v>
      </c>
      <c r="IK1084">
        <v>4.1594547590360449E-3</v>
      </c>
      <c r="IL1084">
        <v>-1.867668404869411E-6</v>
      </c>
      <c r="IM1084">
        <v>4.9096340421811042E-10</v>
      </c>
      <c r="IN1084">
        <v>-2.3250521569731349E-2</v>
      </c>
      <c r="IO1084">
        <v>5.6214120975847052E-3</v>
      </c>
      <c r="IP1084">
        <v>3.6430730392419388E-4</v>
      </c>
      <c r="IQ1084">
        <v>5.8048895600362112E-7</v>
      </c>
      <c r="IR1084">
        <v>0</v>
      </c>
      <c r="IS1084">
        <v>2100</v>
      </c>
      <c r="IT1084">
        <v>1</v>
      </c>
      <c r="IU1084">
        <v>26</v>
      </c>
      <c r="IV1084">
        <v>63318.2</v>
      </c>
      <c r="IW1084">
        <v>63317.9</v>
      </c>
      <c r="IX1084">
        <v>0.75561500000000004</v>
      </c>
      <c r="IY1084">
        <v>2.5585900000000001</v>
      </c>
      <c r="IZ1084">
        <v>1.39893</v>
      </c>
      <c r="JA1084">
        <v>2.34009</v>
      </c>
      <c r="JB1084">
        <v>1.4489700000000001</v>
      </c>
      <c r="JC1084">
        <v>2.48047</v>
      </c>
      <c r="JD1084">
        <v>37.771099999999997</v>
      </c>
      <c r="JE1084">
        <v>24.078700000000001</v>
      </c>
      <c r="JF1084">
        <v>18</v>
      </c>
      <c r="JG1084">
        <v>483.25900000000001</v>
      </c>
      <c r="JH1084">
        <v>441.19299999999998</v>
      </c>
      <c r="JI1084">
        <v>24.9999</v>
      </c>
      <c r="JJ1084">
        <v>25.903600000000001</v>
      </c>
      <c r="JK1084">
        <v>30.0001</v>
      </c>
      <c r="JL1084">
        <v>25.722100000000001</v>
      </c>
      <c r="JM1084">
        <v>25.801200000000001</v>
      </c>
      <c r="JN1084">
        <v>15.1532</v>
      </c>
      <c r="JO1084">
        <v>24.771999999999998</v>
      </c>
      <c r="JP1084">
        <v>0</v>
      </c>
      <c r="JQ1084">
        <v>25</v>
      </c>
      <c r="JR1084">
        <v>252.726</v>
      </c>
      <c r="JS1084">
        <v>18.076799999999999</v>
      </c>
      <c r="JT1084">
        <v>100.937</v>
      </c>
      <c r="JU1084">
        <v>101.9</v>
      </c>
    </row>
    <row r="1085" spans="1:281" x14ac:dyDescent="0.2">
      <c r="A1085">
        <v>1069</v>
      </c>
      <c r="B1085">
        <v>1659038216.5</v>
      </c>
      <c r="C1085">
        <v>14498</v>
      </c>
      <c r="D1085" t="s">
        <v>2571</v>
      </c>
      <c r="E1085" t="s">
        <v>2572</v>
      </c>
      <c r="F1085">
        <v>5</v>
      </c>
      <c r="G1085" t="s">
        <v>415</v>
      </c>
      <c r="H1085" t="s">
        <v>2550</v>
      </c>
      <c r="I1085">
        <v>1659038209</v>
      </c>
      <c r="J1085">
        <f t="shared" si="800"/>
        <v>4.7379422824560492E-3</v>
      </c>
      <c r="K1085">
        <f t="shared" si="801"/>
        <v>4.7379422824560491</v>
      </c>
      <c r="L1085">
        <f t="shared" si="802"/>
        <v>11.763332814825679</v>
      </c>
      <c r="M1085">
        <f t="shared" si="803"/>
        <v>287.05422222222228</v>
      </c>
      <c r="N1085">
        <f t="shared" si="804"/>
        <v>213.05359817080543</v>
      </c>
      <c r="O1085">
        <f t="shared" si="805"/>
        <v>19.276833142230938</v>
      </c>
      <c r="P1085">
        <f t="shared" si="806"/>
        <v>25.972320543089097</v>
      </c>
      <c r="Q1085">
        <f t="shared" si="807"/>
        <v>0.29411905569232549</v>
      </c>
      <c r="R1085">
        <f t="shared" si="808"/>
        <v>2.7547664991205778</v>
      </c>
      <c r="S1085">
        <f t="shared" si="809"/>
        <v>0.27772063284509318</v>
      </c>
      <c r="T1085">
        <f t="shared" si="810"/>
        <v>0.17497249482440416</v>
      </c>
      <c r="U1085">
        <f t="shared" si="811"/>
        <v>321.50034990884029</v>
      </c>
      <c r="V1085">
        <f t="shared" si="812"/>
        <v>27.570983697345117</v>
      </c>
      <c r="W1085">
        <f t="shared" si="813"/>
        <v>27.282788888888881</v>
      </c>
      <c r="X1085">
        <f t="shared" si="814"/>
        <v>3.6390382609277818</v>
      </c>
      <c r="Y1085">
        <f t="shared" si="815"/>
        <v>60.390885856768392</v>
      </c>
      <c r="Z1085">
        <f t="shared" si="816"/>
        <v>2.14479718903792</v>
      </c>
      <c r="AA1085">
        <f t="shared" si="817"/>
        <v>3.5515246358942734</v>
      </c>
      <c r="AB1085">
        <f t="shared" si="818"/>
        <v>1.4942410718898618</v>
      </c>
      <c r="AC1085">
        <f t="shared" si="819"/>
        <v>-208.94325465631178</v>
      </c>
      <c r="AD1085">
        <f t="shared" si="820"/>
        <v>-61.588608625841829</v>
      </c>
      <c r="AE1085">
        <f t="shared" si="821"/>
        <v>-4.8285682360768378</v>
      </c>
      <c r="AF1085">
        <f t="shared" si="822"/>
        <v>46.139918390609864</v>
      </c>
      <c r="AG1085">
        <f t="shared" si="823"/>
        <v>-5.1864629400142208</v>
      </c>
      <c r="AH1085">
        <f t="shared" si="824"/>
        <v>4.7189279583713777</v>
      </c>
      <c r="AI1085">
        <f t="shared" si="825"/>
        <v>11.763332814825679</v>
      </c>
      <c r="AJ1085">
        <v>271.01873343363491</v>
      </c>
      <c r="AK1085">
        <v>271.68092121212118</v>
      </c>
      <c r="AL1085">
        <v>-3.1945826436000009</v>
      </c>
      <c r="AM1085">
        <v>64.965645472998546</v>
      </c>
      <c r="AN1085">
        <f t="shared" si="826"/>
        <v>4.7379422824560491</v>
      </c>
      <c r="AO1085">
        <v>18.164391417683749</v>
      </c>
      <c r="AP1085">
        <v>23.713438787878779</v>
      </c>
      <c r="AQ1085">
        <v>1.29636148217117E-4</v>
      </c>
      <c r="AR1085">
        <v>82.749920921333285</v>
      </c>
      <c r="AS1085">
        <v>7</v>
      </c>
      <c r="AT1085">
        <v>1</v>
      </c>
      <c r="AU1085">
        <f t="shared" si="827"/>
        <v>1</v>
      </c>
      <c r="AV1085">
        <f t="shared" si="828"/>
        <v>0</v>
      </c>
      <c r="AW1085">
        <f t="shared" si="829"/>
        <v>47797.859190408206</v>
      </c>
      <c r="AX1085" t="s">
        <v>416</v>
      </c>
      <c r="AY1085" t="s">
        <v>416</v>
      </c>
      <c r="AZ1085">
        <v>0</v>
      </c>
      <c r="BA1085">
        <v>0</v>
      </c>
      <c r="BB1085" t="e">
        <f t="shared" si="830"/>
        <v>#DIV/0!</v>
      </c>
      <c r="BC1085">
        <v>0</v>
      </c>
      <c r="BD1085" t="s">
        <v>416</v>
      </c>
      <c r="BE1085" t="s">
        <v>416</v>
      </c>
      <c r="BF1085">
        <v>0</v>
      </c>
      <c r="BG1085">
        <v>0</v>
      </c>
      <c r="BH1085" t="e">
        <f t="shared" si="831"/>
        <v>#DIV/0!</v>
      </c>
      <c r="BI1085">
        <v>0.5</v>
      </c>
      <c r="BJ1085">
        <f t="shared" si="832"/>
        <v>1681.1478552204701</v>
      </c>
      <c r="BK1085">
        <f t="shared" si="833"/>
        <v>11.763332814825679</v>
      </c>
      <c r="BL1085" t="e">
        <f t="shared" si="834"/>
        <v>#DIV/0!</v>
      </c>
      <c r="BM1085">
        <f t="shared" si="835"/>
        <v>6.9972029993060928E-3</v>
      </c>
      <c r="BN1085" t="e">
        <f t="shared" si="836"/>
        <v>#DIV/0!</v>
      </c>
      <c r="BO1085" t="e">
        <f t="shared" si="837"/>
        <v>#DIV/0!</v>
      </c>
      <c r="BP1085" t="s">
        <v>416</v>
      </c>
      <c r="BQ1085">
        <v>0</v>
      </c>
      <c r="BR1085" t="e">
        <f t="shared" si="838"/>
        <v>#DIV/0!</v>
      </c>
      <c r="BS1085" t="e">
        <f t="shared" si="839"/>
        <v>#DIV/0!</v>
      </c>
      <c r="BT1085" t="e">
        <f t="shared" si="840"/>
        <v>#DIV/0!</v>
      </c>
      <c r="BU1085" t="e">
        <f t="shared" si="841"/>
        <v>#DIV/0!</v>
      </c>
      <c r="BV1085" t="e">
        <f t="shared" si="842"/>
        <v>#DIV/0!</v>
      </c>
      <c r="BW1085" t="e">
        <f t="shared" si="843"/>
        <v>#DIV/0!</v>
      </c>
      <c r="BX1085" t="e">
        <f t="shared" si="844"/>
        <v>#DIV/0!</v>
      </c>
      <c r="BY1085" t="e">
        <f t="shared" si="845"/>
        <v>#DIV/0!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f t="shared" si="846"/>
        <v>1999.9418518518521</v>
      </c>
      <c r="CS1085">
        <f t="shared" si="847"/>
        <v>1681.1478552204701</v>
      </c>
      <c r="CT1085">
        <f t="shared" si="848"/>
        <v>0.84059836722943027</v>
      </c>
      <c r="CU1085">
        <f t="shared" si="849"/>
        <v>0.16075484875280052</v>
      </c>
      <c r="CV1085">
        <v>6</v>
      </c>
      <c r="CW1085">
        <v>0.5</v>
      </c>
      <c r="CX1085" t="s">
        <v>417</v>
      </c>
      <c r="CY1085">
        <v>2</v>
      </c>
      <c r="CZ1085" t="b">
        <v>1</v>
      </c>
      <c r="DA1085">
        <v>1659038209</v>
      </c>
      <c r="DB1085">
        <v>287.05422222222228</v>
      </c>
      <c r="DC1085">
        <v>282.45670370370368</v>
      </c>
      <c r="DD1085">
        <v>23.704970370370368</v>
      </c>
      <c r="DE1085">
        <v>18.177370370370369</v>
      </c>
      <c r="DF1085">
        <v>284.0305925925926</v>
      </c>
      <c r="DG1085">
        <v>23.390003703703709</v>
      </c>
      <c r="DH1085">
        <v>500.07951851851851</v>
      </c>
      <c r="DI1085">
        <v>90.378862962962955</v>
      </c>
      <c r="DJ1085">
        <v>9.993348888888888E-2</v>
      </c>
      <c r="DK1085">
        <v>26.8680925925926</v>
      </c>
      <c r="DL1085">
        <v>27.282788888888881</v>
      </c>
      <c r="DM1085">
        <v>999.90000000000009</v>
      </c>
      <c r="DN1085">
        <v>0</v>
      </c>
      <c r="DO1085">
        <v>0</v>
      </c>
      <c r="DP1085">
        <v>9997.1762962962966</v>
      </c>
      <c r="DQ1085">
        <v>0</v>
      </c>
      <c r="DR1085">
        <v>18.8109</v>
      </c>
      <c r="DS1085">
        <v>4.5974277777777779</v>
      </c>
      <c r="DT1085">
        <v>294.02396296296303</v>
      </c>
      <c r="DU1085">
        <v>287.6861851851852</v>
      </c>
      <c r="DV1085">
        <v>5.5275911111111098</v>
      </c>
      <c r="DW1085">
        <v>282.45670370370368</v>
      </c>
      <c r="DX1085">
        <v>18.177370370370369</v>
      </c>
      <c r="DY1085">
        <v>2.1424281481481482</v>
      </c>
      <c r="DZ1085">
        <v>1.6428503703703701</v>
      </c>
      <c r="EA1085">
        <v>18.538185185185188</v>
      </c>
      <c r="EB1085">
        <v>14.36670370370371</v>
      </c>
      <c r="EC1085">
        <v>1999.9418518518521</v>
      </c>
      <c r="ED1085">
        <v>0.98000544444444437</v>
      </c>
      <c r="EE1085">
        <v>1.999435925925926E-2</v>
      </c>
      <c r="EF1085">
        <v>0</v>
      </c>
      <c r="EG1085">
        <v>801.28614814814819</v>
      </c>
      <c r="EH1085">
        <v>5.000560000000001</v>
      </c>
      <c r="EI1085">
        <v>15899.907407407411</v>
      </c>
      <c r="EJ1085">
        <v>17294.403703703701</v>
      </c>
      <c r="EK1085">
        <v>37.647888888888893</v>
      </c>
      <c r="EL1085">
        <v>38.48833333333333</v>
      </c>
      <c r="EM1085">
        <v>37.409481481481478</v>
      </c>
      <c r="EN1085">
        <v>37.425666666666658</v>
      </c>
      <c r="EO1085">
        <v>38.809851851851853</v>
      </c>
      <c r="EP1085">
        <v>1955.051851851852</v>
      </c>
      <c r="EQ1085">
        <v>39.890000000000008</v>
      </c>
      <c r="ER1085">
        <v>0</v>
      </c>
      <c r="ES1085">
        <v>1659038217.5999999</v>
      </c>
      <c r="ET1085">
        <v>0</v>
      </c>
      <c r="EU1085">
        <v>801.27004000000011</v>
      </c>
      <c r="EV1085">
        <v>-5.133846162649224</v>
      </c>
      <c r="EW1085">
        <v>-116.13846178583979</v>
      </c>
      <c r="EX1085">
        <v>15899.88</v>
      </c>
      <c r="EY1085">
        <v>15</v>
      </c>
      <c r="EZ1085">
        <v>0</v>
      </c>
      <c r="FA1085" t="s">
        <v>418</v>
      </c>
      <c r="FB1085">
        <v>1655239120</v>
      </c>
      <c r="FC1085">
        <v>1655239135</v>
      </c>
      <c r="FD1085">
        <v>0</v>
      </c>
      <c r="FE1085">
        <v>-7.4999999999999997E-2</v>
      </c>
      <c r="FF1085">
        <v>-2.7E-2</v>
      </c>
      <c r="FG1085">
        <v>1.986</v>
      </c>
      <c r="FH1085">
        <v>0.13900000000000001</v>
      </c>
      <c r="FI1085">
        <v>420</v>
      </c>
      <c r="FJ1085">
        <v>22</v>
      </c>
      <c r="FK1085">
        <v>0.12</v>
      </c>
      <c r="FL1085">
        <v>0.02</v>
      </c>
      <c r="FM1085">
        <v>3.7902351219512198</v>
      </c>
      <c r="FN1085">
        <v>13.51017428571428</v>
      </c>
      <c r="FO1085">
        <v>1.3488664936921939</v>
      </c>
      <c r="FP1085">
        <v>0</v>
      </c>
      <c r="FQ1085">
        <v>801.69811764705889</v>
      </c>
      <c r="FR1085">
        <v>-6.9727425536337</v>
      </c>
      <c r="FS1085">
        <v>0.72935514486129538</v>
      </c>
      <c r="FT1085">
        <v>0</v>
      </c>
      <c r="FU1085">
        <v>5.5174475609756097</v>
      </c>
      <c r="FV1085">
        <v>0.17765435540070229</v>
      </c>
      <c r="FW1085">
        <v>1.886844246037353E-2</v>
      </c>
      <c r="FX1085">
        <v>0</v>
      </c>
      <c r="FY1085">
        <v>0</v>
      </c>
      <c r="FZ1085">
        <v>3</v>
      </c>
      <c r="GA1085" t="s">
        <v>427</v>
      </c>
      <c r="GB1085">
        <v>2.9803999999999999</v>
      </c>
      <c r="GC1085">
        <v>2.7281599999999999</v>
      </c>
      <c r="GD1085">
        <v>5.9124500000000003E-2</v>
      </c>
      <c r="GE1085">
        <v>5.8805900000000001E-2</v>
      </c>
      <c r="GF1085">
        <v>0.106445</v>
      </c>
      <c r="GG1085">
        <v>8.8980400000000001E-2</v>
      </c>
      <c r="GH1085">
        <v>28233.1</v>
      </c>
      <c r="GI1085">
        <v>27816.3</v>
      </c>
      <c r="GJ1085">
        <v>30533.4</v>
      </c>
      <c r="GK1085">
        <v>29797</v>
      </c>
      <c r="GL1085">
        <v>37637.599999999999</v>
      </c>
      <c r="GM1085">
        <v>35745</v>
      </c>
      <c r="GN1085">
        <v>46705.8</v>
      </c>
      <c r="GO1085">
        <v>44318.2</v>
      </c>
      <c r="GP1085">
        <v>1.8714999999999999</v>
      </c>
      <c r="GQ1085">
        <v>1.8515999999999999</v>
      </c>
      <c r="GR1085">
        <v>0.12881300000000001</v>
      </c>
      <c r="GS1085">
        <v>0</v>
      </c>
      <c r="GT1085">
        <v>25.1736</v>
      </c>
      <c r="GU1085">
        <v>999.9</v>
      </c>
      <c r="GV1085">
        <v>42.5</v>
      </c>
      <c r="GW1085">
        <v>32.4</v>
      </c>
      <c r="GX1085">
        <v>22.965900000000001</v>
      </c>
      <c r="GY1085">
        <v>63.2</v>
      </c>
      <c r="GZ1085">
        <v>24.723600000000001</v>
      </c>
      <c r="HA1085">
        <v>1</v>
      </c>
      <c r="HB1085">
        <v>-8.8643299999999994E-2</v>
      </c>
      <c r="HC1085">
        <v>8.6900900000000003E-2</v>
      </c>
      <c r="HD1085">
        <v>20.194299999999998</v>
      </c>
      <c r="HE1085">
        <v>5.2265699999999997</v>
      </c>
      <c r="HF1085">
        <v>11.968</v>
      </c>
      <c r="HG1085">
        <v>4.9702500000000001</v>
      </c>
      <c r="HH1085">
        <v>3.28938</v>
      </c>
      <c r="HI1085">
        <v>9501.7000000000007</v>
      </c>
      <c r="HJ1085">
        <v>9999</v>
      </c>
      <c r="HK1085">
        <v>9999</v>
      </c>
      <c r="HL1085">
        <v>299.2</v>
      </c>
      <c r="HM1085">
        <v>4.9729000000000001</v>
      </c>
      <c r="HN1085">
        <v>1.8773</v>
      </c>
      <c r="HO1085">
        <v>1.8754599999999999</v>
      </c>
      <c r="HP1085">
        <v>1.8782799999999999</v>
      </c>
      <c r="HQ1085">
        <v>1.8749899999999999</v>
      </c>
      <c r="HR1085">
        <v>1.8785099999999999</v>
      </c>
      <c r="HS1085">
        <v>1.87561</v>
      </c>
      <c r="HT1085">
        <v>1.8768199999999999</v>
      </c>
      <c r="HU1085">
        <v>0</v>
      </c>
      <c r="HV1085">
        <v>0</v>
      </c>
      <c r="HW1085">
        <v>0</v>
      </c>
      <c r="HX1085">
        <v>0</v>
      </c>
      <c r="HY1085" t="s">
        <v>420</v>
      </c>
      <c r="HZ1085" t="s">
        <v>421</v>
      </c>
      <c r="IA1085" t="s">
        <v>422</v>
      </c>
      <c r="IB1085" t="s">
        <v>422</v>
      </c>
      <c r="IC1085" t="s">
        <v>422</v>
      </c>
      <c r="ID1085" t="s">
        <v>422</v>
      </c>
      <c r="IE1085">
        <v>0</v>
      </c>
      <c r="IF1085">
        <v>100</v>
      </c>
      <c r="IG1085">
        <v>100</v>
      </c>
      <c r="IH1085">
        <v>2.948</v>
      </c>
      <c r="II1085">
        <v>0.31509999999999999</v>
      </c>
      <c r="IJ1085">
        <v>1.981763419366358</v>
      </c>
      <c r="IK1085">
        <v>4.1594547590360449E-3</v>
      </c>
      <c r="IL1085">
        <v>-1.867668404869411E-6</v>
      </c>
      <c r="IM1085">
        <v>4.9096340421811042E-10</v>
      </c>
      <c r="IN1085">
        <v>-2.3250521569731349E-2</v>
      </c>
      <c r="IO1085">
        <v>5.6214120975847052E-3</v>
      </c>
      <c r="IP1085">
        <v>3.6430730392419388E-4</v>
      </c>
      <c r="IQ1085">
        <v>5.8048895600362112E-7</v>
      </c>
      <c r="IR1085">
        <v>0</v>
      </c>
      <c r="IS1085">
        <v>2100</v>
      </c>
      <c r="IT1085">
        <v>1</v>
      </c>
      <c r="IU1085">
        <v>26</v>
      </c>
      <c r="IV1085">
        <v>63318.3</v>
      </c>
      <c r="IW1085">
        <v>63318</v>
      </c>
      <c r="IX1085">
        <v>0.716553</v>
      </c>
      <c r="IY1085">
        <v>2.5671400000000002</v>
      </c>
      <c r="IZ1085">
        <v>1.39893</v>
      </c>
      <c r="JA1085">
        <v>2.34009</v>
      </c>
      <c r="JB1085">
        <v>1.4489700000000001</v>
      </c>
      <c r="JC1085">
        <v>2.34375</v>
      </c>
      <c r="JD1085">
        <v>37.771099999999997</v>
      </c>
      <c r="JE1085">
        <v>24.07</v>
      </c>
      <c r="JF1085">
        <v>18</v>
      </c>
      <c r="JG1085">
        <v>483.38099999999997</v>
      </c>
      <c r="JH1085">
        <v>441.26600000000002</v>
      </c>
      <c r="JI1085">
        <v>24.9999</v>
      </c>
      <c r="JJ1085">
        <v>25.904199999999999</v>
      </c>
      <c r="JK1085">
        <v>30.000299999999999</v>
      </c>
      <c r="JL1085">
        <v>25.722200000000001</v>
      </c>
      <c r="JM1085">
        <v>25.802700000000002</v>
      </c>
      <c r="JN1085">
        <v>14.3735</v>
      </c>
      <c r="JO1085">
        <v>24.771999999999998</v>
      </c>
      <c r="JP1085">
        <v>0</v>
      </c>
      <c r="JQ1085">
        <v>25</v>
      </c>
      <c r="JR1085">
        <v>232.65600000000001</v>
      </c>
      <c r="JS1085">
        <v>18.058</v>
      </c>
      <c r="JT1085">
        <v>100.938</v>
      </c>
      <c r="JU1085">
        <v>101.901</v>
      </c>
    </row>
    <row r="1086" spans="1:281" x14ac:dyDescent="0.2">
      <c r="A1086">
        <v>1070</v>
      </c>
      <c r="B1086">
        <v>1659038221.5</v>
      </c>
      <c r="C1086">
        <v>14503</v>
      </c>
      <c r="D1086" t="s">
        <v>2573</v>
      </c>
      <c r="E1086" t="s">
        <v>2574</v>
      </c>
      <c r="F1086">
        <v>5</v>
      </c>
      <c r="G1086" t="s">
        <v>415</v>
      </c>
      <c r="H1086" t="s">
        <v>2550</v>
      </c>
      <c r="I1086">
        <v>1659038213.7142861</v>
      </c>
      <c r="J1086">
        <f t="shared" si="800"/>
        <v>4.7572642876933758E-3</v>
      </c>
      <c r="K1086">
        <f t="shared" si="801"/>
        <v>4.7572642876933759</v>
      </c>
      <c r="L1086">
        <f t="shared" si="802"/>
        <v>10.921556691579816</v>
      </c>
      <c r="M1086">
        <f t="shared" si="803"/>
        <v>272.39760714285723</v>
      </c>
      <c r="N1086">
        <f t="shared" si="804"/>
        <v>203.79047548777771</v>
      </c>
      <c r="O1086">
        <f t="shared" si="805"/>
        <v>18.438943786374331</v>
      </c>
      <c r="P1086">
        <f t="shared" si="806"/>
        <v>24.646510852030765</v>
      </c>
      <c r="Q1086">
        <f t="shared" si="807"/>
        <v>0.29539937126880567</v>
      </c>
      <c r="R1086">
        <f t="shared" si="808"/>
        <v>2.7554003304975083</v>
      </c>
      <c r="S1086">
        <f t="shared" si="809"/>
        <v>0.27886575569709537</v>
      </c>
      <c r="T1086">
        <f t="shared" si="810"/>
        <v>0.17569941609050341</v>
      </c>
      <c r="U1086">
        <f t="shared" si="811"/>
        <v>321.49914235328225</v>
      </c>
      <c r="V1086">
        <f t="shared" si="812"/>
        <v>27.564339178116079</v>
      </c>
      <c r="W1086">
        <f t="shared" si="813"/>
        <v>27.28472142857143</v>
      </c>
      <c r="X1086">
        <f t="shared" si="814"/>
        <v>3.639450452088258</v>
      </c>
      <c r="Y1086">
        <f t="shared" si="815"/>
        <v>60.408206799526887</v>
      </c>
      <c r="Z1086">
        <f t="shared" si="816"/>
        <v>2.1452650831053557</v>
      </c>
      <c r="AA1086">
        <f t="shared" si="817"/>
        <v>3.5512808553061657</v>
      </c>
      <c r="AB1086">
        <f t="shared" si="818"/>
        <v>1.4941853689829023</v>
      </c>
      <c r="AC1086">
        <f t="shared" si="819"/>
        <v>-209.79535508727787</v>
      </c>
      <c r="AD1086">
        <f t="shared" si="820"/>
        <v>-62.063301253055869</v>
      </c>
      <c r="AE1086">
        <f t="shared" si="821"/>
        <v>-4.8646836505383781</v>
      </c>
      <c r="AF1086">
        <f t="shared" si="822"/>
        <v>44.775802362410133</v>
      </c>
      <c r="AG1086">
        <f t="shared" si="823"/>
        <v>-5.8753383047463501</v>
      </c>
      <c r="AH1086">
        <f t="shared" si="824"/>
        <v>4.7357475812606413</v>
      </c>
      <c r="AI1086">
        <f t="shared" si="825"/>
        <v>10.921556691579816</v>
      </c>
      <c r="AJ1086">
        <v>254.3848251348216</v>
      </c>
      <c r="AK1086">
        <v>255.91755151515139</v>
      </c>
      <c r="AL1086">
        <v>-3.1609006041811059</v>
      </c>
      <c r="AM1086">
        <v>64.965645472998546</v>
      </c>
      <c r="AN1086">
        <f t="shared" si="826"/>
        <v>4.7572642876933759</v>
      </c>
      <c r="AO1086">
        <v>18.141827267965489</v>
      </c>
      <c r="AP1086">
        <v>23.714234545454548</v>
      </c>
      <c r="AQ1086">
        <v>-8.3921478022259588E-6</v>
      </c>
      <c r="AR1086">
        <v>82.749920921333285</v>
      </c>
      <c r="AS1086">
        <v>7</v>
      </c>
      <c r="AT1086">
        <v>1</v>
      </c>
      <c r="AU1086">
        <f t="shared" si="827"/>
        <v>1</v>
      </c>
      <c r="AV1086">
        <f t="shared" si="828"/>
        <v>0</v>
      </c>
      <c r="AW1086">
        <f t="shared" si="829"/>
        <v>47815.274196028186</v>
      </c>
      <c r="AX1086" t="s">
        <v>416</v>
      </c>
      <c r="AY1086" t="s">
        <v>416</v>
      </c>
      <c r="AZ1086">
        <v>0</v>
      </c>
      <c r="BA1086">
        <v>0</v>
      </c>
      <c r="BB1086" t="e">
        <f t="shared" si="830"/>
        <v>#DIV/0!</v>
      </c>
      <c r="BC1086">
        <v>0</v>
      </c>
      <c r="BD1086" t="s">
        <v>416</v>
      </c>
      <c r="BE1086" t="s">
        <v>416</v>
      </c>
      <c r="BF1086">
        <v>0</v>
      </c>
      <c r="BG1086">
        <v>0</v>
      </c>
      <c r="BH1086" t="e">
        <f t="shared" si="831"/>
        <v>#DIV/0!</v>
      </c>
      <c r="BI1086">
        <v>0.5</v>
      </c>
      <c r="BJ1086">
        <f t="shared" si="832"/>
        <v>1681.1414996649132</v>
      </c>
      <c r="BK1086">
        <f t="shared" si="833"/>
        <v>10.921556691579816</v>
      </c>
      <c r="BL1086" t="e">
        <f t="shared" si="834"/>
        <v>#DIV/0!</v>
      </c>
      <c r="BM1086">
        <f t="shared" si="835"/>
        <v>6.4965124552315862E-3</v>
      </c>
      <c r="BN1086" t="e">
        <f t="shared" si="836"/>
        <v>#DIV/0!</v>
      </c>
      <c r="BO1086" t="e">
        <f t="shared" si="837"/>
        <v>#DIV/0!</v>
      </c>
      <c r="BP1086" t="s">
        <v>416</v>
      </c>
      <c r="BQ1086">
        <v>0</v>
      </c>
      <c r="BR1086" t="e">
        <f t="shared" si="838"/>
        <v>#DIV/0!</v>
      </c>
      <c r="BS1086" t="e">
        <f t="shared" si="839"/>
        <v>#DIV/0!</v>
      </c>
      <c r="BT1086" t="e">
        <f t="shared" si="840"/>
        <v>#DIV/0!</v>
      </c>
      <c r="BU1086" t="e">
        <f t="shared" si="841"/>
        <v>#DIV/0!</v>
      </c>
      <c r="BV1086" t="e">
        <f t="shared" si="842"/>
        <v>#DIV/0!</v>
      </c>
      <c r="BW1086" t="e">
        <f t="shared" si="843"/>
        <v>#DIV/0!</v>
      </c>
      <c r="BX1086" t="e">
        <f t="shared" si="844"/>
        <v>#DIV/0!</v>
      </c>
      <c r="BY1086" t="e">
        <f t="shared" si="845"/>
        <v>#DIV/0!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f t="shared" si="846"/>
        <v>1999.934285714286</v>
      </c>
      <c r="CS1086">
        <f t="shared" si="847"/>
        <v>1681.1414996649132</v>
      </c>
      <c r="CT1086">
        <f t="shared" si="848"/>
        <v>0.84059836949316835</v>
      </c>
      <c r="CU1086">
        <f t="shared" si="849"/>
        <v>0.16075485312181509</v>
      </c>
      <c r="CV1086">
        <v>6</v>
      </c>
      <c r="CW1086">
        <v>0.5</v>
      </c>
      <c r="CX1086" t="s">
        <v>417</v>
      </c>
      <c r="CY1086">
        <v>2</v>
      </c>
      <c r="CZ1086" t="b">
        <v>1</v>
      </c>
      <c r="DA1086">
        <v>1659038213.7142861</v>
      </c>
      <c r="DB1086">
        <v>272.39760714285723</v>
      </c>
      <c r="DC1086">
        <v>266.89617857142849</v>
      </c>
      <c r="DD1086">
        <v>23.709849999999999</v>
      </c>
      <c r="DE1086">
        <v>18.162671428571429</v>
      </c>
      <c r="DF1086">
        <v>269.42135714285712</v>
      </c>
      <c r="DG1086">
        <v>23.394778571428581</v>
      </c>
      <c r="DH1086">
        <v>500.08814285714288</v>
      </c>
      <c r="DI1086">
        <v>90.379975000000016</v>
      </c>
      <c r="DJ1086">
        <v>9.9934535714285747E-2</v>
      </c>
      <c r="DK1086">
        <v>26.866925000000009</v>
      </c>
      <c r="DL1086">
        <v>27.28472142857143</v>
      </c>
      <c r="DM1086">
        <v>999.9000000000002</v>
      </c>
      <c r="DN1086">
        <v>0</v>
      </c>
      <c r="DO1086">
        <v>0</v>
      </c>
      <c r="DP1086">
        <v>10000.805</v>
      </c>
      <c r="DQ1086">
        <v>0</v>
      </c>
      <c r="DR1086">
        <v>18.8109</v>
      </c>
      <c r="DS1086">
        <v>5.5013467857142846</v>
      </c>
      <c r="DT1086">
        <v>279.01289285714279</v>
      </c>
      <c r="DU1086">
        <v>271.83360714285709</v>
      </c>
      <c r="DV1086">
        <v>5.5471782142857142</v>
      </c>
      <c r="DW1086">
        <v>266.89617857142849</v>
      </c>
      <c r="DX1086">
        <v>18.162671428571429</v>
      </c>
      <c r="DY1086">
        <v>2.1428957142857139</v>
      </c>
      <c r="DZ1086">
        <v>1.6415421428571431</v>
      </c>
      <c r="EA1086">
        <v>18.54167142857143</v>
      </c>
      <c r="EB1086">
        <v>14.354378571428571</v>
      </c>
      <c r="EC1086">
        <v>1999.934285714286</v>
      </c>
      <c r="ED1086">
        <v>0.98000539285714283</v>
      </c>
      <c r="EE1086">
        <v>1.9994414285714281E-2</v>
      </c>
      <c r="EF1086">
        <v>0</v>
      </c>
      <c r="EG1086">
        <v>801.03853571428567</v>
      </c>
      <c r="EH1086">
        <v>5.000560000000001</v>
      </c>
      <c r="EI1086">
        <v>15893.582142857151</v>
      </c>
      <c r="EJ1086">
        <v>17294.339285714279</v>
      </c>
      <c r="EK1086">
        <v>37.633678571428568</v>
      </c>
      <c r="EL1086">
        <v>38.497678571428573</v>
      </c>
      <c r="EM1086">
        <v>37.437249999999999</v>
      </c>
      <c r="EN1086">
        <v>37.44164285714286</v>
      </c>
      <c r="EO1086">
        <v>38.827857142857127</v>
      </c>
      <c r="EP1086">
        <v>1955.0442857142859</v>
      </c>
      <c r="EQ1086">
        <v>39.890000000000008</v>
      </c>
      <c r="ER1086">
        <v>0</v>
      </c>
      <c r="ES1086">
        <v>1659038223</v>
      </c>
      <c r="ET1086">
        <v>0</v>
      </c>
      <c r="EU1086">
        <v>801.05603846153849</v>
      </c>
      <c r="EV1086">
        <v>-2.497675196333518</v>
      </c>
      <c r="EW1086">
        <v>-42.492307658842783</v>
      </c>
      <c r="EX1086">
        <v>15893.44230769231</v>
      </c>
      <c r="EY1086">
        <v>15</v>
      </c>
      <c r="EZ1086">
        <v>0</v>
      </c>
      <c r="FA1086" t="s">
        <v>418</v>
      </c>
      <c r="FB1086">
        <v>1655239120</v>
      </c>
      <c r="FC1086">
        <v>1655239135</v>
      </c>
      <c r="FD1086">
        <v>0</v>
      </c>
      <c r="FE1086">
        <v>-7.4999999999999997E-2</v>
      </c>
      <c r="FF1086">
        <v>-2.7E-2</v>
      </c>
      <c r="FG1086">
        <v>1.986</v>
      </c>
      <c r="FH1086">
        <v>0.13900000000000001</v>
      </c>
      <c r="FI1086">
        <v>420</v>
      </c>
      <c r="FJ1086">
        <v>22</v>
      </c>
      <c r="FK1086">
        <v>0.12</v>
      </c>
      <c r="FL1086">
        <v>0.02</v>
      </c>
      <c r="FM1086">
        <v>5.0408850000000003</v>
      </c>
      <c r="FN1086">
        <v>11.775509268292691</v>
      </c>
      <c r="FO1086">
        <v>1.1418594304860821</v>
      </c>
      <c r="FP1086">
        <v>0</v>
      </c>
      <c r="FQ1086">
        <v>801.21799999999996</v>
      </c>
      <c r="FR1086">
        <v>-3.434407940474606</v>
      </c>
      <c r="FS1086">
        <v>0.44100973712072239</v>
      </c>
      <c r="FT1086">
        <v>0</v>
      </c>
      <c r="FU1086">
        <v>5.5378142499999994</v>
      </c>
      <c r="FV1086">
        <v>0.26031568480298217</v>
      </c>
      <c r="FW1086">
        <v>2.5827366095626109E-2</v>
      </c>
      <c r="FX1086">
        <v>0</v>
      </c>
      <c r="FY1086">
        <v>0</v>
      </c>
      <c r="FZ1086">
        <v>3</v>
      </c>
      <c r="GA1086" t="s">
        <v>427</v>
      </c>
      <c r="GB1086">
        <v>2.9805100000000002</v>
      </c>
      <c r="GC1086">
        <v>2.72838</v>
      </c>
      <c r="GD1086">
        <v>5.6185600000000002E-2</v>
      </c>
      <c r="GE1086">
        <v>5.5545600000000001E-2</v>
      </c>
      <c r="GF1086">
        <v>0.106451</v>
      </c>
      <c r="GG1086">
        <v>8.8906600000000002E-2</v>
      </c>
      <c r="GH1086">
        <v>28321.1</v>
      </c>
      <c r="GI1086">
        <v>27911.8</v>
      </c>
      <c r="GJ1086">
        <v>30533.200000000001</v>
      </c>
      <c r="GK1086">
        <v>29796.1</v>
      </c>
      <c r="GL1086">
        <v>37637.1</v>
      </c>
      <c r="GM1086">
        <v>35746.6</v>
      </c>
      <c r="GN1086">
        <v>46705.7</v>
      </c>
      <c r="GO1086">
        <v>44316.9</v>
      </c>
      <c r="GP1086">
        <v>1.8716999999999999</v>
      </c>
      <c r="GQ1086">
        <v>1.8511500000000001</v>
      </c>
      <c r="GR1086">
        <v>0.12848200000000001</v>
      </c>
      <c r="GS1086">
        <v>0</v>
      </c>
      <c r="GT1086">
        <v>25.1736</v>
      </c>
      <c r="GU1086">
        <v>999.9</v>
      </c>
      <c r="GV1086">
        <v>42.5</v>
      </c>
      <c r="GW1086">
        <v>32.4</v>
      </c>
      <c r="GX1086">
        <v>22.964700000000001</v>
      </c>
      <c r="GY1086">
        <v>62.88</v>
      </c>
      <c r="GZ1086">
        <v>24.379000000000001</v>
      </c>
      <c r="HA1086">
        <v>1</v>
      </c>
      <c r="HB1086">
        <v>-8.8559499999999999E-2</v>
      </c>
      <c r="HC1086">
        <v>8.5909600000000003E-2</v>
      </c>
      <c r="HD1086">
        <v>20.194299999999998</v>
      </c>
      <c r="HE1086">
        <v>5.2268699999999999</v>
      </c>
      <c r="HF1086">
        <v>11.968</v>
      </c>
      <c r="HG1086">
        <v>4.9699499999999999</v>
      </c>
      <c r="HH1086">
        <v>3.2894800000000002</v>
      </c>
      <c r="HI1086">
        <v>9501.9</v>
      </c>
      <c r="HJ1086">
        <v>9999</v>
      </c>
      <c r="HK1086">
        <v>9999</v>
      </c>
      <c r="HL1086">
        <v>299.2</v>
      </c>
      <c r="HM1086">
        <v>4.9729000000000001</v>
      </c>
      <c r="HN1086">
        <v>1.8774</v>
      </c>
      <c r="HO1086">
        <v>1.87548</v>
      </c>
      <c r="HP1086">
        <v>1.87836</v>
      </c>
      <c r="HQ1086">
        <v>1.875</v>
      </c>
      <c r="HR1086">
        <v>1.8785499999999999</v>
      </c>
      <c r="HS1086">
        <v>1.8756200000000001</v>
      </c>
      <c r="HT1086">
        <v>1.87683</v>
      </c>
      <c r="HU1086">
        <v>0</v>
      </c>
      <c r="HV1086">
        <v>0</v>
      </c>
      <c r="HW1086">
        <v>0</v>
      </c>
      <c r="HX1086">
        <v>0</v>
      </c>
      <c r="HY1086" t="s">
        <v>420</v>
      </c>
      <c r="HZ1086" t="s">
        <v>421</v>
      </c>
      <c r="IA1086" t="s">
        <v>422</v>
      </c>
      <c r="IB1086" t="s">
        <v>422</v>
      </c>
      <c r="IC1086" t="s">
        <v>422</v>
      </c>
      <c r="ID1086" t="s">
        <v>422</v>
      </c>
      <c r="IE1086">
        <v>0</v>
      </c>
      <c r="IF1086">
        <v>100</v>
      </c>
      <c r="IG1086">
        <v>100</v>
      </c>
      <c r="IH1086">
        <v>2.8969999999999998</v>
      </c>
      <c r="II1086">
        <v>0.31509999999999999</v>
      </c>
      <c r="IJ1086">
        <v>1.981763419366358</v>
      </c>
      <c r="IK1086">
        <v>4.1594547590360449E-3</v>
      </c>
      <c r="IL1086">
        <v>-1.867668404869411E-6</v>
      </c>
      <c r="IM1086">
        <v>4.9096340421811042E-10</v>
      </c>
      <c r="IN1086">
        <v>-2.3250521569731349E-2</v>
      </c>
      <c r="IO1086">
        <v>5.6214120975847052E-3</v>
      </c>
      <c r="IP1086">
        <v>3.6430730392419388E-4</v>
      </c>
      <c r="IQ1086">
        <v>5.8048895600362112E-7</v>
      </c>
      <c r="IR1086">
        <v>0</v>
      </c>
      <c r="IS1086">
        <v>2100</v>
      </c>
      <c r="IT1086">
        <v>1</v>
      </c>
      <c r="IU1086">
        <v>26</v>
      </c>
      <c r="IV1086">
        <v>63318.400000000001</v>
      </c>
      <c r="IW1086">
        <v>63318.1</v>
      </c>
      <c r="IX1086">
        <v>0.68115199999999998</v>
      </c>
      <c r="IY1086">
        <v>2.5549300000000001</v>
      </c>
      <c r="IZ1086">
        <v>1.39893</v>
      </c>
      <c r="JA1086">
        <v>2.34009</v>
      </c>
      <c r="JB1086">
        <v>1.4489700000000001</v>
      </c>
      <c r="JC1086">
        <v>2.4450699999999999</v>
      </c>
      <c r="JD1086">
        <v>37.771099999999997</v>
      </c>
      <c r="JE1086">
        <v>24.078700000000001</v>
      </c>
      <c r="JF1086">
        <v>18</v>
      </c>
      <c r="JG1086">
        <v>483.50400000000002</v>
      </c>
      <c r="JH1086">
        <v>440.99599999999998</v>
      </c>
      <c r="JI1086">
        <v>24.9998</v>
      </c>
      <c r="JJ1086">
        <v>25.9057</v>
      </c>
      <c r="JK1086">
        <v>30.000299999999999</v>
      </c>
      <c r="JL1086">
        <v>25.724299999999999</v>
      </c>
      <c r="JM1086">
        <v>25.8033</v>
      </c>
      <c r="JN1086">
        <v>13.655900000000001</v>
      </c>
      <c r="JO1086">
        <v>25.0579</v>
      </c>
      <c r="JP1086">
        <v>0</v>
      </c>
      <c r="JQ1086">
        <v>25</v>
      </c>
      <c r="JR1086">
        <v>219.29900000000001</v>
      </c>
      <c r="JS1086">
        <v>18.035</v>
      </c>
      <c r="JT1086">
        <v>100.937</v>
      </c>
      <c r="JU1086">
        <v>101.898</v>
      </c>
    </row>
    <row r="1087" spans="1:281" x14ac:dyDescent="0.2">
      <c r="A1087">
        <v>1071</v>
      </c>
      <c r="B1087">
        <v>1659038226.5</v>
      </c>
      <c r="C1087">
        <v>14508</v>
      </c>
      <c r="D1087" t="s">
        <v>2575</v>
      </c>
      <c r="E1087" t="s">
        <v>2576</v>
      </c>
      <c r="F1087">
        <v>5</v>
      </c>
      <c r="G1087" t="s">
        <v>415</v>
      </c>
      <c r="H1087" t="s">
        <v>2550</v>
      </c>
      <c r="I1087">
        <v>1659038219</v>
      </c>
      <c r="J1087">
        <f t="shared" si="800"/>
        <v>4.7961870989171006E-3</v>
      </c>
      <c r="K1087">
        <f t="shared" si="801"/>
        <v>4.7961870989171009</v>
      </c>
      <c r="L1087">
        <f t="shared" si="802"/>
        <v>9.9347564544866582</v>
      </c>
      <c r="M1087">
        <f t="shared" si="803"/>
        <v>256.02166666666659</v>
      </c>
      <c r="N1087">
        <f t="shared" si="804"/>
        <v>193.89910556821127</v>
      </c>
      <c r="O1087">
        <f t="shared" si="805"/>
        <v>17.544061459341513</v>
      </c>
      <c r="P1087">
        <f t="shared" si="806"/>
        <v>23.164933338709677</v>
      </c>
      <c r="Q1087">
        <f t="shared" si="807"/>
        <v>0.29821056730371948</v>
      </c>
      <c r="R1087">
        <f t="shared" si="808"/>
        <v>2.7553270748788754</v>
      </c>
      <c r="S1087">
        <f t="shared" si="809"/>
        <v>0.28136997574460337</v>
      </c>
      <c r="T1087">
        <f t="shared" si="810"/>
        <v>0.17728999515482602</v>
      </c>
      <c r="U1087">
        <f t="shared" si="811"/>
        <v>321.4983401310584</v>
      </c>
      <c r="V1087">
        <f t="shared" si="812"/>
        <v>27.552198893425086</v>
      </c>
      <c r="W1087">
        <f t="shared" si="813"/>
        <v>27.279892592592589</v>
      </c>
      <c r="X1087">
        <f t="shared" si="814"/>
        <v>3.638420586523456</v>
      </c>
      <c r="Y1087">
        <f t="shared" si="815"/>
        <v>60.417163201928105</v>
      </c>
      <c r="Z1087">
        <f t="shared" si="816"/>
        <v>2.1454020047785254</v>
      </c>
      <c r="AA1087">
        <f t="shared" si="817"/>
        <v>3.5509810310161316</v>
      </c>
      <c r="AB1087">
        <f t="shared" si="818"/>
        <v>1.4930185817449306</v>
      </c>
      <c r="AC1087">
        <f t="shared" si="819"/>
        <v>-211.51185106224415</v>
      </c>
      <c r="AD1087">
        <f t="shared" si="820"/>
        <v>-61.557678254687687</v>
      </c>
      <c r="AE1087">
        <f t="shared" si="821"/>
        <v>-4.8250287370283562</v>
      </c>
      <c r="AF1087">
        <f t="shared" si="822"/>
        <v>43.603782077098231</v>
      </c>
      <c r="AG1087">
        <f t="shared" si="823"/>
        <v>-6.7965059975890085</v>
      </c>
      <c r="AH1087">
        <f t="shared" si="824"/>
        <v>4.7674997502137497</v>
      </c>
      <c r="AI1087">
        <f t="shared" si="825"/>
        <v>9.9347564544866582</v>
      </c>
      <c r="AJ1087">
        <v>237.24969591418011</v>
      </c>
      <c r="AK1087">
        <v>240.0542484848485</v>
      </c>
      <c r="AL1087">
        <v>-3.1747791778229901</v>
      </c>
      <c r="AM1087">
        <v>64.965645472998546</v>
      </c>
      <c r="AN1087">
        <f t="shared" si="826"/>
        <v>4.7961870989171009</v>
      </c>
      <c r="AO1087">
        <v>18.082236288276739</v>
      </c>
      <c r="AP1087">
        <v>23.701093939393932</v>
      </c>
      <c r="AQ1087">
        <v>-1.185287744167678E-4</v>
      </c>
      <c r="AR1087">
        <v>82.749920921333285</v>
      </c>
      <c r="AS1087">
        <v>7</v>
      </c>
      <c r="AT1087">
        <v>1</v>
      </c>
      <c r="AU1087">
        <f t="shared" si="827"/>
        <v>1</v>
      </c>
      <c r="AV1087">
        <f t="shared" si="828"/>
        <v>0</v>
      </c>
      <c r="AW1087">
        <f t="shared" si="829"/>
        <v>47813.523568438497</v>
      </c>
      <c r="AX1087" t="s">
        <v>416</v>
      </c>
      <c r="AY1087" t="s">
        <v>416</v>
      </c>
      <c r="AZ1087">
        <v>0</v>
      </c>
      <c r="BA1087">
        <v>0</v>
      </c>
      <c r="BB1087" t="e">
        <f t="shared" si="830"/>
        <v>#DIV/0!</v>
      </c>
      <c r="BC1087">
        <v>0</v>
      </c>
      <c r="BD1087" t="s">
        <v>416</v>
      </c>
      <c r="BE1087" t="s">
        <v>416</v>
      </c>
      <c r="BF1087">
        <v>0</v>
      </c>
      <c r="BG1087">
        <v>0</v>
      </c>
      <c r="BH1087" t="e">
        <f t="shared" si="831"/>
        <v>#DIV/0!</v>
      </c>
      <c r="BI1087">
        <v>0.5</v>
      </c>
      <c r="BJ1087">
        <f t="shared" si="832"/>
        <v>1681.1372774426898</v>
      </c>
      <c r="BK1087">
        <f t="shared" si="833"/>
        <v>9.9347564544866582</v>
      </c>
      <c r="BL1087" t="e">
        <f t="shared" si="834"/>
        <v>#DIV/0!</v>
      </c>
      <c r="BM1087">
        <f t="shared" si="835"/>
        <v>5.9095450370354038E-3</v>
      </c>
      <c r="BN1087" t="e">
        <f t="shared" si="836"/>
        <v>#DIV/0!</v>
      </c>
      <c r="BO1087" t="e">
        <f t="shared" si="837"/>
        <v>#DIV/0!</v>
      </c>
      <c r="BP1087" t="s">
        <v>416</v>
      </c>
      <c r="BQ1087">
        <v>0</v>
      </c>
      <c r="BR1087" t="e">
        <f t="shared" si="838"/>
        <v>#DIV/0!</v>
      </c>
      <c r="BS1087" t="e">
        <f t="shared" si="839"/>
        <v>#DIV/0!</v>
      </c>
      <c r="BT1087" t="e">
        <f t="shared" si="840"/>
        <v>#DIV/0!</v>
      </c>
      <c r="BU1087" t="e">
        <f t="shared" si="841"/>
        <v>#DIV/0!</v>
      </c>
      <c r="BV1087" t="e">
        <f t="shared" si="842"/>
        <v>#DIV/0!</v>
      </c>
      <c r="BW1087" t="e">
        <f t="shared" si="843"/>
        <v>#DIV/0!</v>
      </c>
      <c r="BX1087" t="e">
        <f t="shared" si="844"/>
        <v>#DIV/0!</v>
      </c>
      <c r="BY1087" t="e">
        <f t="shared" si="845"/>
        <v>#DIV/0!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f t="shared" si="846"/>
        <v>1999.929259259259</v>
      </c>
      <c r="CS1087">
        <f t="shared" si="847"/>
        <v>1681.1372774426898</v>
      </c>
      <c r="CT1087">
        <f t="shared" si="848"/>
        <v>0.84059837099705992</v>
      </c>
      <c r="CU1087">
        <f t="shared" si="849"/>
        <v>0.16075485602432563</v>
      </c>
      <c r="CV1087">
        <v>6</v>
      </c>
      <c r="CW1087">
        <v>0.5</v>
      </c>
      <c r="CX1087" t="s">
        <v>417</v>
      </c>
      <c r="CY1087">
        <v>2</v>
      </c>
      <c r="CZ1087" t="b">
        <v>1</v>
      </c>
      <c r="DA1087">
        <v>1659038219</v>
      </c>
      <c r="DB1087">
        <v>256.02166666666659</v>
      </c>
      <c r="DC1087">
        <v>249.33159259259261</v>
      </c>
      <c r="DD1087">
        <v>23.71124444444445</v>
      </c>
      <c r="DE1087">
        <v>18.126759259259259</v>
      </c>
      <c r="DF1087">
        <v>253.09907407407411</v>
      </c>
      <c r="DG1087">
        <v>23.396133333333339</v>
      </c>
      <c r="DH1087">
        <v>500.07722222222219</v>
      </c>
      <c r="DI1087">
        <v>90.380388888888888</v>
      </c>
      <c r="DJ1087">
        <v>9.9974122222222225E-2</v>
      </c>
      <c r="DK1087">
        <v>26.86548888888888</v>
      </c>
      <c r="DL1087">
        <v>27.279892592592589</v>
      </c>
      <c r="DM1087">
        <v>999.90000000000009</v>
      </c>
      <c r="DN1087">
        <v>0</v>
      </c>
      <c r="DO1087">
        <v>0</v>
      </c>
      <c r="DP1087">
        <v>10000.325555555561</v>
      </c>
      <c r="DQ1087">
        <v>0</v>
      </c>
      <c r="DR1087">
        <v>18.8109</v>
      </c>
      <c r="DS1087">
        <v>6.6899992592592588</v>
      </c>
      <c r="DT1087">
        <v>262.23966666666672</v>
      </c>
      <c r="DU1087">
        <v>253.9351111111111</v>
      </c>
      <c r="DV1087">
        <v>5.5844829629629622</v>
      </c>
      <c r="DW1087">
        <v>249.33159259259261</v>
      </c>
      <c r="DX1087">
        <v>18.126759259259259</v>
      </c>
      <c r="DY1087">
        <v>2.1430303703703699</v>
      </c>
      <c r="DZ1087">
        <v>1.638304444444445</v>
      </c>
      <c r="EA1087">
        <v>18.54268148148148</v>
      </c>
      <c r="EB1087">
        <v>14.323833333333329</v>
      </c>
      <c r="EC1087">
        <v>1999.929259259259</v>
      </c>
      <c r="ED1087">
        <v>0.98000533333333328</v>
      </c>
      <c r="EE1087">
        <v>1.999447777777778E-2</v>
      </c>
      <c r="EF1087">
        <v>0</v>
      </c>
      <c r="EG1087">
        <v>801.01203703703698</v>
      </c>
      <c r="EH1087">
        <v>5.000560000000001</v>
      </c>
      <c r="EI1087">
        <v>15892.20740740741</v>
      </c>
      <c r="EJ1087">
        <v>17294.303703703699</v>
      </c>
      <c r="EK1087">
        <v>37.645592592592592</v>
      </c>
      <c r="EL1087">
        <v>38.495259259259257</v>
      </c>
      <c r="EM1087">
        <v>37.430296296296298</v>
      </c>
      <c r="EN1087">
        <v>37.43033333333333</v>
      </c>
      <c r="EO1087">
        <v>38.82392592592592</v>
      </c>
      <c r="EP1087">
        <v>1955.03925925926</v>
      </c>
      <c r="EQ1087">
        <v>39.890000000000008</v>
      </c>
      <c r="ER1087">
        <v>0</v>
      </c>
      <c r="ES1087">
        <v>1659038227.8</v>
      </c>
      <c r="ET1087">
        <v>0</v>
      </c>
      <c r="EU1087">
        <v>801.03126923076934</v>
      </c>
      <c r="EV1087">
        <v>2.4642393184112992</v>
      </c>
      <c r="EW1087">
        <v>22.62222223311095</v>
      </c>
      <c r="EX1087">
        <v>15892.65769230769</v>
      </c>
      <c r="EY1087">
        <v>15</v>
      </c>
      <c r="EZ1087">
        <v>0</v>
      </c>
      <c r="FA1087" t="s">
        <v>418</v>
      </c>
      <c r="FB1087">
        <v>1655239120</v>
      </c>
      <c r="FC1087">
        <v>1655239135</v>
      </c>
      <c r="FD1087">
        <v>0</v>
      </c>
      <c r="FE1087">
        <v>-7.4999999999999997E-2</v>
      </c>
      <c r="FF1087">
        <v>-2.7E-2</v>
      </c>
      <c r="FG1087">
        <v>1.986</v>
      </c>
      <c r="FH1087">
        <v>0.13900000000000001</v>
      </c>
      <c r="FI1087">
        <v>420</v>
      </c>
      <c r="FJ1087">
        <v>22</v>
      </c>
      <c r="FK1087">
        <v>0.12</v>
      </c>
      <c r="FL1087">
        <v>0.02</v>
      </c>
      <c r="FM1087">
        <v>6.08210125</v>
      </c>
      <c r="FN1087">
        <v>13.31307028142588</v>
      </c>
      <c r="FO1087">
        <v>1.2873227749484339</v>
      </c>
      <c r="FP1087">
        <v>0</v>
      </c>
      <c r="FQ1087">
        <v>801.10523529411773</v>
      </c>
      <c r="FR1087">
        <v>-0.54340717977359521</v>
      </c>
      <c r="FS1087">
        <v>0.33426416629959638</v>
      </c>
      <c r="FT1087">
        <v>1</v>
      </c>
      <c r="FU1087">
        <v>5.5666515000000008</v>
      </c>
      <c r="FV1087">
        <v>0.40590844277673233</v>
      </c>
      <c r="FW1087">
        <v>4.0283730062520257E-2</v>
      </c>
      <c r="FX1087">
        <v>0</v>
      </c>
      <c r="FY1087">
        <v>1</v>
      </c>
      <c r="FZ1087">
        <v>3</v>
      </c>
      <c r="GA1087" t="s">
        <v>419</v>
      </c>
      <c r="GB1087">
        <v>2.98027</v>
      </c>
      <c r="GC1087">
        <v>2.7281300000000002</v>
      </c>
      <c r="GD1087">
        <v>5.3169800000000003E-2</v>
      </c>
      <c r="GE1087">
        <v>5.2309300000000003E-2</v>
      </c>
      <c r="GF1087">
        <v>0.106405</v>
      </c>
      <c r="GG1087">
        <v>8.8669899999999996E-2</v>
      </c>
      <c r="GH1087">
        <v>28411.4</v>
      </c>
      <c r="GI1087">
        <v>28007.5</v>
      </c>
      <c r="GJ1087">
        <v>30532.9</v>
      </c>
      <c r="GK1087">
        <v>29796.1</v>
      </c>
      <c r="GL1087">
        <v>37638.300000000003</v>
      </c>
      <c r="GM1087">
        <v>35755.9</v>
      </c>
      <c r="GN1087">
        <v>46705</v>
      </c>
      <c r="GO1087">
        <v>44317</v>
      </c>
      <c r="GP1087">
        <v>1.87155</v>
      </c>
      <c r="GQ1087">
        <v>1.8512200000000001</v>
      </c>
      <c r="GR1087">
        <v>0.12839600000000001</v>
      </c>
      <c r="GS1087">
        <v>0</v>
      </c>
      <c r="GT1087">
        <v>25.1736</v>
      </c>
      <c r="GU1087">
        <v>999.9</v>
      </c>
      <c r="GV1087">
        <v>42.5</v>
      </c>
      <c r="GW1087">
        <v>32.4</v>
      </c>
      <c r="GX1087">
        <v>22.968</v>
      </c>
      <c r="GY1087">
        <v>63.16</v>
      </c>
      <c r="GZ1087">
        <v>25.0641</v>
      </c>
      <c r="HA1087">
        <v>1</v>
      </c>
      <c r="HB1087">
        <v>-8.8216500000000003E-2</v>
      </c>
      <c r="HC1087">
        <v>8.6002200000000001E-2</v>
      </c>
      <c r="HD1087">
        <v>20.194099999999999</v>
      </c>
      <c r="HE1087">
        <v>5.2282200000000003</v>
      </c>
      <c r="HF1087">
        <v>11.968</v>
      </c>
      <c r="HG1087">
        <v>4.9701000000000004</v>
      </c>
      <c r="HH1087">
        <v>3.2895799999999999</v>
      </c>
      <c r="HI1087">
        <v>9501.9</v>
      </c>
      <c r="HJ1087">
        <v>9999</v>
      </c>
      <c r="HK1087">
        <v>9999</v>
      </c>
      <c r="HL1087">
        <v>299.2</v>
      </c>
      <c r="HM1087">
        <v>4.9729200000000002</v>
      </c>
      <c r="HN1087">
        <v>1.87744</v>
      </c>
      <c r="HO1087">
        <v>1.8755500000000001</v>
      </c>
      <c r="HP1087">
        <v>1.87836</v>
      </c>
      <c r="HQ1087">
        <v>1.8750100000000001</v>
      </c>
      <c r="HR1087">
        <v>1.8786400000000001</v>
      </c>
      <c r="HS1087">
        <v>1.8756699999999999</v>
      </c>
      <c r="HT1087">
        <v>1.87683</v>
      </c>
      <c r="HU1087">
        <v>0</v>
      </c>
      <c r="HV1087">
        <v>0</v>
      </c>
      <c r="HW1087">
        <v>0</v>
      </c>
      <c r="HX1087">
        <v>0</v>
      </c>
      <c r="HY1087" t="s">
        <v>420</v>
      </c>
      <c r="HZ1087" t="s">
        <v>421</v>
      </c>
      <c r="IA1087" t="s">
        <v>422</v>
      </c>
      <c r="IB1087" t="s">
        <v>422</v>
      </c>
      <c r="IC1087" t="s">
        <v>422</v>
      </c>
      <c r="ID1087" t="s">
        <v>422</v>
      </c>
      <c r="IE1087">
        <v>0</v>
      </c>
      <c r="IF1087">
        <v>100</v>
      </c>
      <c r="IG1087">
        <v>100</v>
      </c>
      <c r="IH1087">
        <v>2.8450000000000002</v>
      </c>
      <c r="II1087">
        <v>0.31480000000000002</v>
      </c>
      <c r="IJ1087">
        <v>1.981763419366358</v>
      </c>
      <c r="IK1087">
        <v>4.1594547590360449E-3</v>
      </c>
      <c r="IL1087">
        <v>-1.867668404869411E-6</v>
      </c>
      <c r="IM1087">
        <v>4.9096340421811042E-10</v>
      </c>
      <c r="IN1087">
        <v>-2.3250521569731349E-2</v>
      </c>
      <c r="IO1087">
        <v>5.6214120975847052E-3</v>
      </c>
      <c r="IP1087">
        <v>3.6430730392419388E-4</v>
      </c>
      <c r="IQ1087">
        <v>5.8048895600362112E-7</v>
      </c>
      <c r="IR1087">
        <v>0</v>
      </c>
      <c r="IS1087">
        <v>2100</v>
      </c>
      <c r="IT1087">
        <v>1</v>
      </c>
      <c r="IU1087">
        <v>26</v>
      </c>
      <c r="IV1087">
        <v>63318.400000000001</v>
      </c>
      <c r="IW1087">
        <v>63318.2</v>
      </c>
      <c r="IX1087">
        <v>0.64086900000000002</v>
      </c>
      <c r="IY1087">
        <v>2.5720200000000002</v>
      </c>
      <c r="IZ1087">
        <v>1.39893</v>
      </c>
      <c r="JA1087">
        <v>2.34009</v>
      </c>
      <c r="JB1087">
        <v>1.4489700000000001</v>
      </c>
      <c r="JC1087">
        <v>2.3718300000000001</v>
      </c>
      <c r="JD1087">
        <v>37.771099999999997</v>
      </c>
      <c r="JE1087">
        <v>24.078700000000001</v>
      </c>
      <c r="JF1087">
        <v>18</v>
      </c>
      <c r="JG1087">
        <v>483.423</v>
      </c>
      <c r="JH1087">
        <v>441.05</v>
      </c>
      <c r="JI1087">
        <v>24.9999</v>
      </c>
      <c r="JJ1087">
        <v>25.907399999999999</v>
      </c>
      <c r="JK1087">
        <v>30.0001</v>
      </c>
      <c r="JL1087">
        <v>25.724299999999999</v>
      </c>
      <c r="JM1087">
        <v>25.804300000000001</v>
      </c>
      <c r="JN1087">
        <v>12.8652</v>
      </c>
      <c r="JO1087">
        <v>25.0579</v>
      </c>
      <c r="JP1087">
        <v>0</v>
      </c>
      <c r="JQ1087">
        <v>25</v>
      </c>
      <c r="JR1087">
        <v>199.23699999999999</v>
      </c>
      <c r="JS1087">
        <v>18.029900000000001</v>
      </c>
      <c r="JT1087">
        <v>100.93600000000001</v>
      </c>
      <c r="JU1087">
        <v>101.898</v>
      </c>
    </row>
    <row r="1088" spans="1:281" x14ac:dyDescent="0.2">
      <c r="A1088">
        <v>1072</v>
      </c>
      <c r="B1088">
        <v>1659038231.5</v>
      </c>
      <c r="C1088">
        <v>14513</v>
      </c>
      <c r="D1088" t="s">
        <v>2577</v>
      </c>
      <c r="E1088" t="s">
        <v>2578</v>
      </c>
      <c r="F1088">
        <v>5</v>
      </c>
      <c r="G1088" t="s">
        <v>415</v>
      </c>
      <c r="H1088" t="s">
        <v>2550</v>
      </c>
      <c r="I1088">
        <v>1659038223.7142861</v>
      </c>
      <c r="J1088">
        <f t="shared" si="800"/>
        <v>4.8091523511428185E-3</v>
      </c>
      <c r="K1088">
        <f t="shared" si="801"/>
        <v>4.8091523511428189</v>
      </c>
      <c r="L1088">
        <f t="shared" si="802"/>
        <v>9.2091140645742176</v>
      </c>
      <c r="M1088">
        <f t="shared" si="803"/>
        <v>241.45264285714279</v>
      </c>
      <c r="N1088">
        <f t="shared" si="804"/>
        <v>183.89427367865244</v>
      </c>
      <c r="O1088">
        <f t="shared" si="805"/>
        <v>16.638876189212365</v>
      </c>
      <c r="P1088">
        <f t="shared" si="806"/>
        <v>21.846795714142381</v>
      </c>
      <c r="Q1088">
        <f t="shared" si="807"/>
        <v>0.29905075570548689</v>
      </c>
      <c r="R1088">
        <f t="shared" si="808"/>
        <v>2.7554397731268092</v>
      </c>
      <c r="S1088">
        <f t="shared" si="809"/>
        <v>0.28211867853461586</v>
      </c>
      <c r="T1088">
        <f t="shared" si="810"/>
        <v>0.17776551477161417</v>
      </c>
      <c r="U1088">
        <f t="shared" si="811"/>
        <v>321.50176435328746</v>
      </c>
      <c r="V1088">
        <f t="shared" si="812"/>
        <v>27.547761017906655</v>
      </c>
      <c r="W1088">
        <f t="shared" si="813"/>
        <v>27.27720714285714</v>
      </c>
      <c r="X1088">
        <f t="shared" si="814"/>
        <v>3.6378479597602507</v>
      </c>
      <c r="Y1088">
        <f t="shared" si="815"/>
        <v>60.401891529320082</v>
      </c>
      <c r="Z1088">
        <f t="shared" si="816"/>
        <v>2.1447507770539938</v>
      </c>
      <c r="AA1088">
        <f t="shared" si="817"/>
        <v>3.5508006831423415</v>
      </c>
      <c r="AB1088">
        <f t="shared" si="818"/>
        <v>1.4930971827062569</v>
      </c>
      <c r="AC1088">
        <f t="shared" si="819"/>
        <v>-212.08361868539831</v>
      </c>
      <c r="AD1088">
        <f t="shared" si="820"/>
        <v>-61.28960090830661</v>
      </c>
      <c r="AE1088">
        <f t="shared" si="821"/>
        <v>-4.8037344975971399</v>
      </c>
      <c r="AF1088">
        <f t="shared" si="822"/>
        <v>43.324810261985405</v>
      </c>
      <c r="AG1088">
        <f t="shared" si="823"/>
        <v>-7.5458851599702852</v>
      </c>
      <c r="AH1088">
        <f t="shared" si="824"/>
        <v>4.7910757896209972</v>
      </c>
      <c r="AI1088">
        <f t="shared" si="825"/>
        <v>9.2091140645742176</v>
      </c>
      <c r="AJ1088">
        <v>220.69383818227291</v>
      </c>
      <c r="AK1088">
        <v>224.2811636363636</v>
      </c>
      <c r="AL1088">
        <v>-3.1525896711106669</v>
      </c>
      <c r="AM1088">
        <v>64.965645472998546</v>
      </c>
      <c r="AN1088">
        <f t="shared" si="826"/>
        <v>4.8091523511428189</v>
      </c>
      <c r="AO1088">
        <v>18.051072664879861</v>
      </c>
      <c r="AP1088">
        <v>23.685635151515161</v>
      </c>
      <c r="AQ1088">
        <v>-1.834568315382469E-4</v>
      </c>
      <c r="AR1088">
        <v>82.749920921333285</v>
      </c>
      <c r="AS1088">
        <v>7</v>
      </c>
      <c r="AT1088">
        <v>1</v>
      </c>
      <c r="AU1088">
        <f t="shared" si="827"/>
        <v>1</v>
      </c>
      <c r="AV1088">
        <f t="shared" si="828"/>
        <v>0</v>
      </c>
      <c r="AW1088">
        <f t="shared" si="829"/>
        <v>47816.726724904162</v>
      </c>
      <c r="AX1088" t="s">
        <v>416</v>
      </c>
      <c r="AY1088" t="s">
        <v>416</v>
      </c>
      <c r="AZ1088">
        <v>0</v>
      </c>
      <c r="BA1088">
        <v>0</v>
      </c>
      <c r="BB1088" t="e">
        <f t="shared" si="830"/>
        <v>#DIV/0!</v>
      </c>
      <c r="BC1088">
        <v>0</v>
      </c>
      <c r="BD1088" t="s">
        <v>416</v>
      </c>
      <c r="BE1088" t="s">
        <v>416</v>
      </c>
      <c r="BF1088">
        <v>0</v>
      </c>
      <c r="BG1088">
        <v>0</v>
      </c>
      <c r="BH1088" t="e">
        <f t="shared" si="831"/>
        <v>#DIV/0!</v>
      </c>
      <c r="BI1088">
        <v>0.5</v>
      </c>
      <c r="BJ1088">
        <f t="shared" si="832"/>
        <v>1681.1552996649157</v>
      </c>
      <c r="BK1088">
        <f t="shared" si="833"/>
        <v>9.2091140645742176</v>
      </c>
      <c r="BL1088" t="e">
        <f t="shared" si="834"/>
        <v>#DIV/0!</v>
      </c>
      <c r="BM1088">
        <f t="shared" si="835"/>
        <v>5.4778485166776438E-3</v>
      </c>
      <c r="BN1088" t="e">
        <f t="shared" si="836"/>
        <v>#DIV/0!</v>
      </c>
      <c r="BO1088" t="e">
        <f t="shared" si="837"/>
        <v>#DIV/0!</v>
      </c>
      <c r="BP1088" t="s">
        <v>416</v>
      </c>
      <c r="BQ1088">
        <v>0</v>
      </c>
      <c r="BR1088" t="e">
        <f t="shared" si="838"/>
        <v>#DIV/0!</v>
      </c>
      <c r="BS1088" t="e">
        <f t="shared" si="839"/>
        <v>#DIV/0!</v>
      </c>
      <c r="BT1088" t="e">
        <f t="shared" si="840"/>
        <v>#DIV/0!</v>
      </c>
      <c r="BU1088" t="e">
        <f t="shared" si="841"/>
        <v>#DIV/0!</v>
      </c>
      <c r="BV1088" t="e">
        <f t="shared" si="842"/>
        <v>#DIV/0!</v>
      </c>
      <c r="BW1088" t="e">
        <f t="shared" si="843"/>
        <v>#DIV/0!</v>
      </c>
      <c r="BX1088" t="e">
        <f t="shared" si="844"/>
        <v>#DIV/0!</v>
      </c>
      <c r="BY1088" t="e">
        <f t="shared" si="845"/>
        <v>#DIV/0!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f t="shared" si="846"/>
        <v>1999.950714285714</v>
      </c>
      <c r="CS1088">
        <f t="shared" si="847"/>
        <v>1681.1552996649157</v>
      </c>
      <c r="CT1088">
        <f t="shared" si="848"/>
        <v>0.84059836457787074</v>
      </c>
      <c r="CU1088">
        <f t="shared" si="849"/>
        <v>0.1607548436352905</v>
      </c>
      <c r="CV1088">
        <v>6</v>
      </c>
      <c r="CW1088">
        <v>0.5</v>
      </c>
      <c r="CX1088" t="s">
        <v>417</v>
      </c>
      <c r="CY1088">
        <v>2</v>
      </c>
      <c r="CZ1088" t="b">
        <v>1</v>
      </c>
      <c r="DA1088">
        <v>1659038223.7142861</v>
      </c>
      <c r="DB1088">
        <v>241.45264285714279</v>
      </c>
      <c r="DC1088">
        <v>233.7868928571429</v>
      </c>
      <c r="DD1088">
        <v>23.70396785714286</v>
      </c>
      <c r="DE1088">
        <v>18.091785714285709</v>
      </c>
      <c r="DF1088">
        <v>238.5783214285714</v>
      </c>
      <c r="DG1088">
        <v>23.389014285714289</v>
      </c>
      <c r="DH1088">
        <v>500.07375000000002</v>
      </c>
      <c r="DI1088">
        <v>90.380671428571418</v>
      </c>
      <c r="DJ1088">
        <v>9.9993664285714282E-2</v>
      </c>
      <c r="DK1088">
        <v>26.864625</v>
      </c>
      <c r="DL1088">
        <v>27.27720714285714</v>
      </c>
      <c r="DM1088">
        <v>999.9000000000002</v>
      </c>
      <c r="DN1088">
        <v>0</v>
      </c>
      <c r="DO1088">
        <v>0</v>
      </c>
      <c r="DP1088">
        <v>10000.961428571431</v>
      </c>
      <c r="DQ1088">
        <v>0</v>
      </c>
      <c r="DR1088">
        <v>18.8109</v>
      </c>
      <c r="DS1088">
        <v>7.6656310714285718</v>
      </c>
      <c r="DT1088">
        <v>247.3150714285714</v>
      </c>
      <c r="DU1088">
        <v>238.095</v>
      </c>
      <c r="DV1088">
        <v>5.6121821428571437</v>
      </c>
      <c r="DW1088">
        <v>233.7868928571429</v>
      </c>
      <c r="DX1088">
        <v>18.091785714285709</v>
      </c>
      <c r="DY1088">
        <v>2.1423800000000002</v>
      </c>
      <c r="DZ1088">
        <v>1.635147857142857</v>
      </c>
      <c r="EA1088">
        <v>18.53782857142857</v>
      </c>
      <c r="EB1088">
        <v>14.294039285714289</v>
      </c>
      <c r="EC1088">
        <v>1999.950714285714</v>
      </c>
      <c r="ED1088">
        <v>0.98000539285714283</v>
      </c>
      <c r="EE1088">
        <v>1.9994414285714281E-2</v>
      </c>
      <c r="EF1088">
        <v>0</v>
      </c>
      <c r="EG1088">
        <v>801.35828571428578</v>
      </c>
      <c r="EH1088">
        <v>5.000560000000001</v>
      </c>
      <c r="EI1088">
        <v>15896.96785714285</v>
      </c>
      <c r="EJ1088">
        <v>17294.492857142861</v>
      </c>
      <c r="EK1088">
        <v>37.611392857142853</v>
      </c>
      <c r="EL1088">
        <v>38.493178571428572</v>
      </c>
      <c r="EM1088">
        <v>37.448464285714287</v>
      </c>
      <c r="EN1088">
        <v>37.435000000000002</v>
      </c>
      <c r="EO1088">
        <v>38.825750000000014</v>
      </c>
      <c r="EP1088">
        <v>1955.060714285715</v>
      </c>
      <c r="EQ1088">
        <v>39.890000000000008</v>
      </c>
      <c r="ER1088">
        <v>0</v>
      </c>
      <c r="ES1088">
        <v>1659038232.5999999</v>
      </c>
      <c r="ET1088">
        <v>0</v>
      </c>
      <c r="EU1088">
        <v>801.37042307692298</v>
      </c>
      <c r="EV1088">
        <v>6.1001367476499917</v>
      </c>
      <c r="EW1088">
        <v>86.659829016594173</v>
      </c>
      <c r="EX1088">
        <v>15897.123076923081</v>
      </c>
      <c r="EY1088">
        <v>15</v>
      </c>
      <c r="EZ1088">
        <v>0</v>
      </c>
      <c r="FA1088" t="s">
        <v>418</v>
      </c>
      <c r="FB1088">
        <v>1655239120</v>
      </c>
      <c r="FC1088">
        <v>1655239135</v>
      </c>
      <c r="FD1088">
        <v>0</v>
      </c>
      <c r="FE1088">
        <v>-7.4999999999999997E-2</v>
      </c>
      <c r="FF1088">
        <v>-2.7E-2</v>
      </c>
      <c r="FG1088">
        <v>1.986</v>
      </c>
      <c r="FH1088">
        <v>0.13900000000000001</v>
      </c>
      <c r="FI1088">
        <v>420</v>
      </c>
      <c r="FJ1088">
        <v>22</v>
      </c>
      <c r="FK1088">
        <v>0.12</v>
      </c>
      <c r="FL1088">
        <v>0.02</v>
      </c>
      <c r="FM1088">
        <v>6.9380529999999991</v>
      </c>
      <c r="FN1088">
        <v>12.70196307692307</v>
      </c>
      <c r="FO1088">
        <v>1.2296773516947439</v>
      </c>
      <c r="FP1088">
        <v>0</v>
      </c>
      <c r="FQ1088">
        <v>801.17676470588242</v>
      </c>
      <c r="FR1088">
        <v>3.1485714269879139</v>
      </c>
      <c r="FS1088">
        <v>0.43328132817207682</v>
      </c>
      <c r="FT1088">
        <v>0</v>
      </c>
      <c r="FU1088">
        <v>5.591113</v>
      </c>
      <c r="FV1088">
        <v>0.41113666041275337</v>
      </c>
      <c r="FW1088">
        <v>4.0887860557872198E-2</v>
      </c>
      <c r="FX1088">
        <v>0</v>
      </c>
      <c r="FY1088">
        <v>0</v>
      </c>
      <c r="FZ1088">
        <v>3</v>
      </c>
      <c r="GA1088" t="s">
        <v>427</v>
      </c>
      <c r="GB1088">
        <v>2.9805100000000002</v>
      </c>
      <c r="GC1088">
        <v>2.72864</v>
      </c>
      <c r="GD1088">
        <v>5.0104000000000003E-2</v>
      </c>
      <c r="GE1088">
        <v>4.8934499999999999E-2</v>
      </c>
      <c r="GF1088">
        <v>0.106361</v>
      </c>
      <c r="GG1088">
        <v>8.8641899999999996E-2</v>
      </c>
      <c r="GH1088">
        <v>28502.799999999999</v>
      </c>
      <c r="GI1088">
        <v>28107.200000000001</v>
      </c>
      <c r="GJ1088">
        <v>30532.3</v>
      </c>
      <c r="GK1088">
        <v>29796.1</v>
      </c>
      <c r="GL1088">
        <v>37639.4</v>
      </c>
      <c r="GM1088">
        <v>35756.5</v>
      </c>
      <c r="GN1088">
        <v>46704.3</v>
      </c>
      <c r="GO1088">
        <v>44316.7</v>
      </c>
      <c r="GP1088">
        <v>1.87155</v>
      </c>
      <c r="GQ1088">
        <v>1.85128</v>
      </c>
      <c r="GR1088">
        <v>0.127971</v>
      </c>
      <c r="GS1088">
        <v>0</v>
      </c>
      <c r="GT1088">
        <v>25.1736</v>
      </c>
      <c r="GU1088">
        <v>999.9</v>
      </c>
      <c r="GV1088">
        <v>42.5</v>
      </c>
      <c r="GW1088">
        <v>32.4</v>
      </c>
      <c r="GX1088">
        <v>22.9679</v>
      </c>
      <c r="GY1088">
        <v>62.96</v>
      </c>
      <c r="GZ1088">
        <v>24.631399999999999</v>
      </c>
      <c r="HA1088">
        <v>1</v>
      </c>
      <c r="HB1088">
        <v>-8.8627999999999998E-2</v>
      </c>
      <c r="HC1088">
        <v>8.5770700000000005E-2</v>
      </c>
      <c r="HD1088">
        <v>20.194299999999998</v>
      </c>
      <c r="HE1088">
        <v>5.22837</v>
      </c>
      <c r="HF1088">
        <v>11.968</v>
      </c>
      <c r="HG1088">
        <v>4.9701500000000003</v>
      </c>
      <c r="HH1088">
        <v>3.28965</v>
      </c>
      <c r="HI1088">
        <v>9502.1</v>
      </c>
      <c r="HJ1088">
        <v>9999</v>
      </c>
      <c r="HK1088">
        <v>9999</v>
      </c>
      <c r="HL1088">
        <v>299.2</v>
      </c>
      <c r="HM1088">
        <v>4.9729099999999997</v>
      </c>
      <c r="HN1088">
        <v>1.8774299999999999</v>
      </c>
      <c r="HO1088">
        <v>1.8755599999999999</v>
      </c>
      <c r="HP1088">
        <v>1.87836</v>
      </c>
      <c r="HQ1088">
        <v>1.8750100000000001</v>
      </c>
      <c r="HR1088">
        <v>1.8786400000000001</v>
      </c>
      <c r="HS1088">
        <v>1.8756900000000001</v>
      </c>
      <c r="HT1088">
        <v>1.8768400000000001</v>
      </c>
      <c r="HU1088">
        <v>0</v>
      </c>
      <c r="HV1088">
        <v>0</v>
      </c>
      <c r="HW1088">
        <v>0</v>
      </c>
      <c r="HX1088">
        <v>0</v>
      </c>
      <c r="HY1088" t="s">
        <v>420</v>
      </c>
      <c r="HZ1088" t="s">
        <v>421</v>
      </c>
      <c r="IA1088" t="s">
        <v>422</v>
      </c>
      <c r="IB1088" t="s">
        <v>422</v>
      </c>
      <c r="IC1088" t="s">
        <v>422</v>
      </c>
      <c r="ID1088" t="s">
        <v>422</v>
      </c>
      <c r="IE1088">
        <v>0</v>
      </c>
      <c r="IF1088">
        <v>100</v>
      </c>
      <c r="IG1088">
        <v>100</v>
      </c>
      <c r="IH1088">
        <v>2.794</v>
      </c>
      <c r="II1088">
        <v>0.3145</v>
      </c>
      <c r="IJ1088">
        <v>1.981763419366358</v>
      </c>
      <c r="IK1088">
        <v>4.1594547590360449E-3</v>
      </c>
      <c r="IL1088">
        <v>-1.867668404869411E-6</v>
      </c>
      <c r="IM1088">
        <v>4.9096340421811042E-10</v>
      </c>
      <c r="IN1088">
        <v>-2.3250521569731349E-2</v>
      </c>
      <c r="IO1088">
        <v>5.6214120975847052E-3</v>
      </c>
      <c r="IP1088">
        <v>3.6430730392419388E-4</v>
      </c>
      <c r="IQ1088">
        <v>5.8048895600362112E-7</v>
      </c>
      <c r="IR1088">
        <v>0</v>
      </c>
      <c r="IS1088">
        <v>2100</v>
      </c>
      <c r="IT1088">
        <v>1</v>
      </c>
      <c r="IU1088">
        <v>26</v>
      </c>
      <c r="IV1088">
        <v>63318.5</v>
      </c>
      <c r="IW1088">
        <v>63318.3</v>
      </c>
      <c r="IX1088">
        <v>0.60424800000000001</v>
      </c>
      <c r="IY1088">
        <v>2.5659200000000002</v>
      </c>
      <c r="IZ1088">
        <v>1.39893</v>
      </c>
      <c r="JA1088">
        <v>2.34131</v>
      </c>
      <c r="JB1088">
        <v>1.4489700000000001</v>
      </c>
      <c r="JC1088">
        <v>2.3645</v>
      </c>
      <c r="JD1088">
        <v>37.771099999999997</v>
      </c>
      <c r="JE1088">
        <v>24.078700000000001</v>
      </c>
      <c r="JF1088">
        <v>18</v>
      </c>
      <c r="JG1088">
        <v>483.43799999999999</v>
      </c>
      <c r="JH1088">
        <v>441.089</v>
      </c>
      <c r="JI1088">
        <v>24.9999</v>
      </c>
      <c r="JJ1088">
        <v>25.908000000000001</v>
      </c>
      <c r="JK1088">
        <v>30</v>
      </c>
      <c r="JL1088">
        <v>25.726500000000001</v>
      </c>
      <c r="JM1088">
        <v>25.805499999999999</v>
      </c>
      <c r="JN1088">
        <v>12.1317</v>
      </c>
      <c r="JO1088">
        <v>25.0579</v>
      </c>
      <c r="JP1088">
        <v>0</v>
      </c>
      <c r="JQ1088">
        <v>25</v>
      </c>
      <c r="JR1088">
        <v>185.87899999999999</v>
      </c>
      <c r="JS1088">
        <v>18.0246</v>
      </c>
      <c r="JT1088">
        <v>100.934</v>
      </c>
      <c r="JU1088">
        <v>101.898</v>
      </c>
    </row>
    <row r="1089" spans="1:281" x14ac:dyDescent="0.2">
      <c r="A1089">
        <v>1073</v>
      </c>
      <c r="B1089">
        <v>1659038236.5</v>
      </c>
      <c r="C1089">
        <v>14518</v>
      </c>
      <c r="D1089" t="s">
        <v>2579</v>
      </c>
      <c r="E1089" t="s">
        <v>2580</v>
      </c>
      <c r="F1089">
        <v>5</v>
      </c>
      <c r="G1089" t="s">
        <v>415</v>
      </c>
      <c r="H1089" t="s">
        <v>2550</v>
      </c>
      <c r="I1089">
        <v>1659038229</v>
      </c>
      <c r="J1089">
        <f t="shared" si="800"/>
        <v>4.8133896261065272E-3</v>
      </c>
      <c r="K1089">
        <f t="shared" si="801"/>
        <v>4.8133896261065274</v>
      </c>
      <c r="L1089">
        <f t="shared" si="802"/>
        <v>8.2576599751613617</v>
      </c>
      <c r="M1089">
        <f t="shared" si="803"/>
        <v>225.11844444444441</v>
      </c>
      <c r="N1089">
        <f t="shared" si="804"/>
        <v>173.3111565431611</v>
      </c>
      <c r="O1089">
        <f t="shared" si="805"/>
        <v>15.681260814565015</v>
      </c>
      <c r="P1089">
        <f t="shared" si="806"/>
        <v>20.368804362709085</v>
      </c>
      <c r="Q1089">
        <f t="shared" si="807"/>
        <v>0.29928741426368211</v>
      </c>
      <c r="R1089">
        <f t="shared" si="808"/>
        <v>2.7559086439892821</v>
      </c>
      <c r="S1089">
        <f t="shared" si="809"/>
        <v>0.2823320528873004</v>
      </c>
      <c r="T1089">
        <f t="shared" si="810"/>
        <v>0.17790080899017302</v>
      </c>
      <c r="U1089">
        <f t="shared" si="811"/>
        <v>321.50566990885102</v>
      </c>
      <c r="V1089">
        <f t="shared" si="812"/>
        <v>27.545975285245525</v>
      </c>
      <c r="W1089">
        <f t="shared" si="813"/>
        <v>27.273940740740741</v>
      </c>
      <c r="X1089">
        <f t="shared" si="814"/>
        <v>3.6371515607457297</v>
      </c>
      <c r="Y1089">
        <f t="shared" si="815"/>
        <v>60.378691623910171</v>
      </c>
      <c r="Z1089">
        <f t="shared" si="816"/>
        <v>2.1438594212121811</v>
      </c>
      <c r="AA1089">
        <f t="shared" si="817"/>
        <v>3.5506887671000893</v>
      </c>
      <c r="AB1089">
        <f t="shared" si="818"/>
        <v>1.4932921395335486</v>
      </c>
      <c r="AC1089">
        <f t="shared" si="819"/>
        <v>-212.27048251129784</v>
      </c>
      <c r="AD1089">
        <f t="shared" si="820"/>
        <v>-60.894372853778599</v>
      </c>
      <c r="AE1089">
        <f t="shared" si="821"/>
        <v>-4.7718547160595595</v>
      </c>
      <c r="AF1089">
        <f t="shared" si="822"/>
        <v>43.568959827714998</v>
      </c>
      <c r="AG1089">
        <f t="shared" si="823"/>
        <v>-8.5040007928000971</v>
      </c>
      <c r="AH1089">
        <f t="shared" si="824"/>
        <v>4.8113871701350348</v>
      </c>
      <c r="AI1089">
        <f t="shared" si="825"/>
        <v>8.2576599751613617</v>
      </c>
      <c r="AJ1089">
        <v>203.4780734482631</v>
      </c>
      <c r="AK1089">
        <v>208.38117575757559</v>
      </c>
      <c r="AL1089">
        <v>-3.1850627652686012</v>
      </c>
      <c r="AM1089">
        <v>64.965645472998546</v>
      </c>
      <c r="AN1089">
        <f t="shared" si="826"/>
        <v>4.8133896261065274</v>
      </c>
      <c r="AO1089">
        <v>18.04501108166977</v>
      </c>
      <c r="AP1089">
        <v>23.683730909090912</v>
      </c>
      <c r="AQ1089">
        <v>-4.9860227053803568E-5</v>
      </c>
      <c r="AR1089">
        <v>82.749920921333285</v>
      </c>
      <c r="AS1089">
        <v>7</v>
      </c>
      <c r="AT1089">
        <v>1</v>
      </c>
      <c r="AU1089">
        <f t="shared" si="827"/>
        <v>1</v>
      </c>
      <c r="AV1089">
        <f t="shared" si="828"/>
        <v>0</v>
      </c>
      <c r="AW1089">
        <f t="shared" si="829"/>
        <v>47829.533950751633</v>
      </c>
      <c r="AX1089" t="s">
        <v>416</v>
      </c>
      <c r="AY1089" t="s">
        <v>416</v>
      </c>
      <c r="AZ1089">
        <v>0</v>
      </c>
      <c r="BA1089">
        <v>0</v>
      </c>
      <c r="BB1089" t="e">
        <f t="shared" si="830"/>
        <v>#DIV/0!</v>
      </c>
      <c r="BC1089">
        <v>0</v>
      </c>
      <c r="BD1089" t="s">
        <v>416</v>
      </c>
      <c r="BE1089" t="s">
        <v>416</v>
      </c>
      <c r="BF1089">
        <v>0</v>
      </c>
      <c r="BG1089">
        <v>0</v>
      </c>
      <c r="BH1089" t="e">
        <f t="shared" si="831"/>
        <v>#DIV/0!</v>
      </c>
      <c r="BI1089">
        <v>0.5</v>
      </c>
      <c r="BJ1089">
        <f t="shared" si="832"/>
        <v>1681.1758552204753</v>
      </c>
      <c r="BK1089">
        <f t="shared" si="833"/>
        <v>8.2576599751613617</v>
      </c>
      <c r="BL1089" t="e">
        <f t="shared" si="834"/>
        <v>#DIV/0!</v>
      </c>
      <c r="BM1089">
        <f t="shared" si="835"/>
        <v>4.9118359328795044E-3</v>
      </c>
      <c r="BN1089" t="e">
        <f t="shared" si="836"/>
        <v>#DIV/0!</v>
      </c>
      <c r="BO1089" t="e">
        <f t="shared" si="837"/>
        <v>#DIV/0!</v>
      </c>
      <c r="BP1089" t="s">
        <v>416</v>
      </c>
      <c r="BQ1089">
        <v>0</v>
      </c>
      <c r="BR1089" t="e">
        <f t="shared" si="838"/>
        <v>#DIV/0!</v>
      </c>
      <c r="BS1089" t="e">
        <f t="shared" si="839"/>
        <v>#DIV/0!</v>
      </c>
      <c r="BT1089" t="e">
        <f t="shared" si="840"/>
        <v>#DIV/0!</v>
      </c>
      <c r="BU1089" t="e">
        <f t="shared" si="841"/>
        <v>#DIV/0!</v>
      </c>
      <c r="BV1089" t="e">
        <f t="shared" si="842"/>
        <v>#DIV/0!</v>
      </c>
      <c r="BW1089" t="e">
        <f t="shared" si="843"/>
        <v>#DIV/0!</v>
      </c>
      <c r="BX1089" t="e">
        <f t="shared" si="844"/>
        <v>#DIV/0!</v>
      </c>
      <c r="BY1089" t="e">
        <f t="shared" si="845"/>
        <v>#DIV/0!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f t="shared" si="846"/>
        <v>1999.975185185185</v>
      </c>
      <c r="CS1089">
        <f t="shared" si="847"/>
        <v>1681.1758552204753</v>
      </c>
      <c r="CT1089">
        <f t="shared" si="848"/>
        <v>0.84059835725652221</v>
      </c>
      <c r="CU1089">
        <f t="shared" si="849"/>
        <v>0.1607548295050879</v>
      </c>
      <c r="CV1089">
        <v>6</v>
      </c>
      <c r="CW1089">
        <v>0.5</v>
      </c>
      <c r="CX1089" t="s">
        <v>417</v>
      </c>
      <c r="CY1089">
        <v>2</v>
      </c>
      <c r="CZ1089" t="b">
        <v>1</v>
      </c>
      <c r="DA1089">
        <v>1659038229</v>
      </c>
      <c r="DB1089">
        <v>225.11844444444441</v>
      </c>
      <c r="DC1089">
        <v>216.21474074074081</v>
      </c>
      <c r="DD1089">
        <v>23.694188888888888</v>
      </c>
      <c r="DE1089">
        <v>18.058174074074071</v>
      </c>
      <c r="DF1089">
        <v>222.29903703703701</v>
      </c>
      <c r="DG1089">
        <v>23.379466666666669</v>
      </c>
      <c r="DH1089">
        <v>500.07518518518521</v>
      </c>
      <c r="DI1089">
        <v>90.380355555555539</v>
      </c>
      <c r="DJ1089">
        <v>0.10003317037037041</v>
      </c>
      <c r="DK1089">
        <v>26.86408888888889</v>
      </c>
      <c r="DL1089">
        <v>27.273940740740741</v>
      </c>
      <c r="DM1089">
        <v>999.90000000000009</v>
      </c>
      <c r="DN1089">
        <v>0</v>
      </c>
      <c r="DO1089">
        <v>0</v>
      </c>
      <c r="DP1089">
        <v>10003.77222222222</v>
      </c>
      <c r="DQ1089">
        <v>0</v>
      </c>
      <c r="DR1089">
        <v>18.8109</v>
      </c>
      <c r="DS1089">
        <v>8.9035325925925939</v>
      </c>
      <c r="DT1089">
        <v>230.58196296296299</v>
      </c>
      <c r="DU1089">
        <v>220.19129629629629</v>
      </c>
      <c r="DV1089">
        <v>5.6360133333333344</v>
      </c>
      <c r="DW1089">
        <v>216.21474074074081</v>
      </c>
      <c r="DX1089">
        <v>18.058174074074071</v>
      </c>
      <c r="DY1089">
        <v>2.1414892592592589</v>
      </c>
      <c r="DZ1089">
        <v>1.6321044444444439</v>
      </c>
      <c r="EA1089">
        <v>18.53118518518518</v>
      </c>
      <c r="EB1089">
        <v>14.265292592592591</v>
      </c>
      <c r="EC1089">
        <v>1999.975185185185</v>
      </c>
      <c r="ED1089">
        <v>0.98000522222222219</v>
      </c>
      <c r="EE1089">
        <v>1.9994596296296289E-2</v>
      </c>
      <c r="EF1089">
        <v>0</v>
      </c>
      <c r="EG1089">
        <v>801.96859259259247</v>
      </c>
      <c r="EH1089">
        <v>5.000560000000001</v>
      </c>
      <c r="EI1089">
        <v>15907.681481481481</v>
      </c>
      <c r="EJ1089">
        <v>17294.703703703701</v>
      </c>
      <c r="EK1089">
        <v>37.606259259259247</v>
      </c>
      <c r="EL1089">
        <v>38.485999999999997</v>
      </c>
      <c r="EM1089">
        <v>37.418777777777777</v>
      </c>
      <c r="EN1089">
        <v>37.400333333333329</v>
      </c>
      <c r="EO1089">
        <v>38.814629629629628</v>
      </c>
      <c r="EP1089">
        <v>1955.0851851851851</v>
      </c>
      <c r="EQ1089">
        <v>39.890000000000008</v>
      </c>
      <c r="ER1089">
        <v>0</v>
      </c>
      <c r="ES1089">
        <v>1659038238</v>
      </c>
      <c r="ET1089">
        <v>0</v>
      </c>
      <c r="EU1089">
        <v>802.04156</v>
      </c>
      <c r="EV1089">
        <v>8.9520768972816498</v>
      </c>
      <c r="EW1089">
        <v>168.8769228217154</v>
      </c>
      <c r="EX1089">
        <v>15909.04</v>
      </c>
      <c r="EY1089">
        <v>15</v>
      </c>
      <c r="EZ1089">
        <v>0</v>
      </c>
      <c r="FA1089" t="s">
        <v>418</v>
      </c>
      <c r="FB1089">
        <v>1655239120</v>
      </c>
      <c r="FC1089">
        <v>1655239135</v>
      </c>
      <c r="FD1089">
        <v>0</v>
      </c>
      <c r="FE1089">
        <v>-7.4999999999999997E-2</v>
      </c>
      <c r="FF1089">
        <v>-2.7E-2</v>
      </c>
      <c r="FG1089">
        <v>1.986</v>
      </c>
      <c r="FH1089">
        <v>0.13900000000000001</v>
      </c>
      <c r="FI1089">
        <v>420</v>
      </c>
      <c r="FJ1089">
        <v>22</v>
      </c>
      <c r="FK1089">
        <v>0.12</v>
      </c>
      <c r="FL1089">
        <v>0.02</v>
      </c>
      <c r="FM1089">
        <v>8.0940234146341457</v>
      </c>
      <c r="FN1089">
        <v>13.873555609756099</v>
      </c>
      <c r="FO1089">
        <v>1.373839137415898</v>
      </c>
      <c r="FP1089">
        <v>0</v>
      </c>
      <c r="FQ1089">
        <v>801.59485294117644</v>
      </c>
      <c r="FR1089">
        <v>6.7149427006307878</v>
      </c>
      <c r="FS1089">
        <v>0.70335160366185301</v>
      </c>
      <c r="FT1089">
        <v>0</v>
      </c>
      <c r="FU1089">
        <v>5.6160978048780494</v>
      </c>
      <c r="FV1089">
        <v>0.27169254355401568</v>
      </c>
      <c r="FW1089">
        <v>3.0997082829871729E-2</v>
      </c>
      <c r="FX1089">
        <v>0</v>
      </c>
      <c r="FY1089">
        <v>0</v>
      </c>
      <c r="FZ1089">
        <v>3</v>
      </c>
      <c r="GA1089" t="s">
        <v>427</v>
      </c>
      <c r="GB1089">
        <v>2.9804300000000001</v>
      </c>
      <c r="GC1089">
        <v>2.7283499999999998</v>
      </c>
      <c r="GD1089">
        <v>4.6940999999999997E-2</v>
      </c>
      <c r="GE1089">
        <v>4.5519700000000003E-2</v>
      </c>
      <c r="GF1089">
        <v>0.106359</v>
      </c>
      <c r="GG1089">
        <v>8.8625499999999996E-2</v>
      </c>
      <c r="GH1089">
        <v>28597.5</v>
      </c>
      <c r="GI1089">
        <v>28207.9</v>
      </c>
      <c r="GJ1089">
        <v>30532.1</v>
      </c>
      <c r="GK1089">
        <v>29795.8</v>
      </c>
      <c r="GL1089">
        <v>37638.699999999997</v>
      </c>
      <c r="GM1089">
        <v>35756.6</v>
      </c>
      <c r="GN1089">
        <v>46703.6</v>
      </c>
      <c r="GO1089">
        <v>44316.3</v>
      </c>
      <c r="GP1089">
        <v>1.87185</v>
      </c>
      <c r="GQ1089">
        <v>1.851</v>
      </c>
      <c r="GR1089">
        <v>0.12820200000000001</v>
      </c>
      <c r="GS1089">
        <v>0</v>
      </c>
      <c r="GT1089">
        <v>25.171500000000002</v>
      </c>
      <c r="GU1089">
        <v>999.9</v>
      </c>
      <c r="GV1089">
        <v>42.5</v>
      </c>
      <c r="GW1089">
        <v>32.4</v>
      </c>
      <c r="GX1089">
        <v>22.968800000000002</v>
      </c>
      <c r="GY1089">
        <v>62.97</v>
      </c>
      <c r="GZ1089">
        <v>24.543299999999999</v>
      </c>
      <c r="HA1089">
        <v>1</v>
      </c>
      <c r="HB1089">
        <v>-8.8135199999999997E-2</v>
      </c>
      <c r="HC1089">
        <v>8.4967299999999996E-2</v>
      </c>
      <c r="HD1089">
        <v>20.194299999999998</v>
      </c>
      <c r="HE1089">
        <v>5.2274700000000003</v>
      </c>
      <c r="HF1089">
        <v>11.968</v>
      </c>
      <c r="HG1089">
        <v>4.9698500000000001</v>
      </c>
      <c r="HH1089">
        <v>3.2895799999999999</v>
      </c>
      <c r="HI1089">
        <v>9502.1</v>
      </c>
      <c r="HJ1089">
        <v>9999</v>
      </c>
      <c r="HK1089">
        <v>9999</v>
      </c>
      <c r="HL1089">
        <v>299.2</v>
      </c>
      <c r="HM1089">
        <v>4.9729000000000001</v>
      </c>
      <c r="HN1089">
        <v>1.8774200000000001</v>
      </c>
      <c r="HO1089">
        <v>1.8755299999999999</v>
      </c>
      <c r="HP1089">
        <v>1.87836</v>
      </c>
      <c r="HQ1089">
        <v>1.8750199999999999</v>
      </c>
      <c r="HR1089">
        <v>1.87863</v>
      </c>
      <c r="HS1089">
        <v>1.8756999999999999</v>
      </c>
      <c r="HT1089">
        <v>1.8768400000000001</v>
      </c>
      <c r="HU1089">
        <v>0</v>
      </c>
      <c r="HV1089">
        <v>0</v>
      </c>
      <c r="HW1089">
        <v>0</v>
      </c>
      <c r="HX1089">
        <v>0</v>
      </c>
      <c r="HY1089" t="s">
        <v>420</v>
      </c>
      <c r="HZ1089" t="s">
        <v>421</v>
      </c>
      <c r="IA1089" t="s">
        <v>422</v>
      </c>
      <c r="IB1089" t="s">
        <v>422</v>
      </c>
      <c r="IC1089" t="s">
        <v>422</v>
      </c>
      <c r="ID1089" t="s">
        <v>422</v>
      </c>
      <c r="IE1089">
        <v>0</v>
      </c>
      <c r="IF1089">
        <v>100</v>
      </c>
      <c r="IG1089">
        <v>100</v>
      </c>
      <c r="IH1089">
        <v>2.74</v>
      </c>
      <c r="II1089">
        <v>0.3145</v>
      </c>
      <c r="IJ1089">
        <v>1.981763419366358</v>
      </c>
      <c r="IK1089">
        <v>4.1594547590360449E-3</v>
      </c>
      <c r="IL1089">
        <v>-1.867668404869411E-6</v>
      </c>
      <c r="IM1089">
        <v>4.9096340421811042E-10</v>
      </c>
      <c r="IN1089">
        <v>-2.3250521569731349E-2</v>
      </c>
      <c r="IO1089">
        <v>5.6214120975847052E-3</v>
      </c>
      <c r="IP1089">
        <v>3.6430730392419388E-4</v>
      </c>
      <c r="IQ1089">
        <v>5.8048895600362112E-7</v>
      </c>
      <c r="IR1089">
        <v>0</v>
      </c>
      <c r="IS1089">
        <v>2100</v>
      </c>
      <c r="IT1089">
        <v>1</v>
      </c>
      <c r="IU1089">
        <v>26</v>
      </c>
      <c r="IV1089">
        <v>63318.6</v>
      </c>
      <c r="IW1089">
        <v>63318.400000000001</v>
      </c>
      <c r="IX1089">
        <v>0.56518599999999997</v>
      </c>
      <c r="IY1089">
        <v>2.5598100000000001</v>
      </c>
      <c r="IZ1089">
        <v>1.39893</v>
      </c>
      <c r="JA1089">
        <v>2.34009</v>
      </c>
      <c r="JB1089">
        <v>1.4489700000000001</v>
      </c>
      <c r="JC1089">
        <v>2.4645999999999999</v>
      </c>
      <c r="JD1089">
        <v>37.771099999999997</v>
      </c>
      <c r="JE1089">
        <v>24.078700000000001</v>
      </c>
      <c r="JF1089">
        <v>18</v>
      </c>
      <c r="JG1089">
        <v>483.60700000000003</v>
      </c>
      <c r="JH1089">
        <v>440.93299999999999</v>
      </c>
      <c r="JI1089">
        <v>24.9998</v>
      </c>
      <c r="JJ1089">
        <v>25.9101</v>
      </c>
      <c r="JK1089">
        <v>30.0002</v>
      </c>
      <c r="JL1089">
        <v>25.727599999999999</v>
      </c>
      <c r="JM1089">
        <v>25.806999999999999</v>
      </c>
      <c r="JN1089">
        <v>11.33</v>
      </c>
      <c r="JO1089">
        <v>25.0579</v>
      </c>
      <c r="JP1089">
        <v>0</v>
      </c>
      <c r="JQ1089">
        <v>25</v>
      </c>
      <c r="JR1089">
        <v>165.84299999999999</v>
      </c>
      <c r="JS1089">
        <v>18.004899999999999</v>
      </c>
      <c r="JT1089">
        <v>100.93300000000001</v>
      </c>
      <c r="JU1089">
        <v>101.89700000000001</v>
      </c>
    </row>
    <row r="1090" spans="1:281" x14ac:dyDescent="0.2">
      <c r="A1090">
        <v>1074</v>
      </c>
      <c r="B1090">
        <v>1659038241.5</v>
      </c>
      <c r="C1090">
        <v>14523</v>
      </c>
      <c r="D1090" t="s">
        <v>2581</v>
      </c>
      <c r="E1090" t="s">
        <v>2582</v>
      </c>
      <c r="F1090">
        <v>5</v>
      </c>
      <c r="G1090" t="s">
        <v>415</v>
      </c>
      <c r="H1090" t="s">
        <v>2550</v>
      </c>
      <c r="I1090">
        <v>1659038233.7142861</v>
      </c>
      <c r="J1090">
        <f t="shared" si="800"/>
        <v>4.8216554354024097E-3</v>
      </c>
      <c r="K1090">
        <f t="shared" si="801"/>
        <v>4.8216554354024099</v>
      </c>
      <c r="L1090">
        <f t="shared" si="802"/>
        <v>7.5320521351518668</v>
      </c>
      <c r="M1090">
        <f t="shared" si="803"/>
        <v>210.5582142857142</v>
      </c>
      <c r="N1090">
        <f t="shared" si="804"/>
        <v>163.22818172470201</v>
      </c>
      <c r="O1090">
        <f t="shared" si="805"/>
        <v>14.768927619897106</v>
      </c>
      <c r="P1090">
        <f t="shared" si="806"/>
        <v>19.051361068306814</v>
      </c>
      <c r="Q1090">
        <f t="shared" si="807"/>
        <v>0.29977854863594028</v>
      </c>
      <c r="R1090">
        <f t="shared" si="808"/>
        <v>2.7558610287788854</v>
      </c>
      <c r="S1090">
        <f t="shared" si="809"/>
        <v>0.28276891519638142</v>
      </c>
      <c r="T1090">
        <f t="shared" si="810"/>
        <v>0.1781783422245139</v>
      </c>
      <c r="U1090">
        <f t="shared" si="811"/>
        <v>321.51293635331007</v>
      </c>
      <c r="V1090">
        <f t="shared" si="812"/>
        <v>27.543360217699611</v>
      </c>
      <c r="W1090">
        <f t="shared" si="813"/>
        <v>27.27248928571429</v>
      </c>
      <c r="X1090">
        <f t="shared" si="814"/>
        <v>3.6368421469492107</v>
      </c>
      <c r="Y1090">
        <f t="shared" si="815"/>
        <v>60.364101010072027</v>
      </c>
      <c r="Z1090">
        <f t="shared" si="816"/>
        <v>2.1432914498650439</v>
      </c>
      <c r="AA1090">
        <f t="shared" si="817"/>
        <v>3.5506060953470109</v>
      </c>
      <c r="AB1090">
        <f t="shared" si="818"/>
        <v>1.4935506970841668</v>
      </c>
      <c r="AC1090">
        <f t="shared" si="819"/>
        <v>-212.63500470124626</v>
      </c>
      <c r="AD1090">
        <f t="shared" si="820"/>
        <v>-60.736512314149998</v>
      </c>
      <c r="AE1090">
        <f t="shared" si="821"/>
        <v>-4.7595225852419887</v>
      </c>
      <c r="AF1090">
        <f t="shared" si="822"/>
        <v>43.381896752671814</v>
      </c>
      <c r="AG1090">
        <f t="shared" si="823"/>
        <v>-9.2312534330120375</v>
      </c>
      <c r="AH1090">
        <f t="shared" si="824"/>
        <v>4.8166738037514367</v>
      </c>
      <c r="AI1090">
        <f t="shared" si="825"/>
        <v>7.5320521351518668</v>
      </c>
      <c r="AJ1090">
        <v>187.0517438200981</v>
      </c>
      <c r="AK1090">
        <v>192.6580909090909</v>
      </c>
      <c r="AL1090">
        <v>-3.146079521649189</v>
      </c>
      <c r="AM1090">
        <v>64.965645472998546</v>
      </c>
      <c r="AN1090">
        <f t="shared" si="826"/>
        <v>4.8216554354024099</v>
      </c>
      <c r="AO1090">
        <v>18.04146972540039</v>
      </c>
      <c r="AP1090">
        <v>23.689312121212112</v>
      </c>
      <c r="AQ1090">
        <v>4.2205405547401338E-5</v>
      </c>
      <c r="AR1090">
        <v>82.749920921333285</v>
      </c>
      <c r="AS1090">
        <v>7</v>
      </c>
      <c r="AT1090">
        <v>1</v>
      </c>
      <c r="AU1090">
        <f t="shared" si="827"/>
        <v>1</v>
      </c>
      <c r="AV1090">
        <f t="shared" si="828"/>
        <v>0</v>
      </c>
      <c r="AW1090">
        <f t="shared" si="829"/>
        <v>47828.301850558462</v>
      </c>
      <c r="AX1090" t="s">
        <v>416</v>
      </c>
      <c r="AY1090" t="s">
        <v>416</v>
      </c>
      <c r="AZ1090">
        <v>0</v>
      </c>
      <c r="BA1090">
        <v>0</v>
      </c>
      <c r="BB1090" t="e">
        <f t="shared" si="830"/>
        <v>#DIV/0!</v>
      </c>
      <c r="BC1090">
        <v>0</v>
      </c>
      <c r="BD1090" t="s">
        <v>416</v>
      </c>
      <c r="BE1090" t="s">
        <v>416</v>
      </c>
      <c r="BF1090">
        <v>0</v>
      </c>
      <c r="BG1090">
        <v>0</v>
      </c>
      <c r="BH1090" t="e">
        <f t="shared" si="831"/>
        <v>#DIV/0!</v>
      </c>
      <c r="BI1090">
        <v>0.5</v>
      </c>
      <c r="BJ1090">
        <f t="shared" si="832"/>
        <v>1681.2140996649271</v>
      </c>
      <c r="BK1090">
        <f t="shared" si="833"/>
        <v>7.5320521351518668</v>
      </c>
      <c r="BL1090" t="e">
        <f t="shared" si="834"/>
        <v>#DIV/0!</v>
      </c>
      <c r="BM1090">
        <f t="shared" si="835"/>
        <v>4.4801266755097021E-3</v>
      </c>
      <c r="BN1090" t="e">
        <f t="shared" si="836"/>
        <v>#DIV/0!</v>
      </c>
      <c r="BO1090" t="e">
        <f t="shared" si="837"/>
        <v>#DIV/0!</v>
      </c>
      <c r="BP1090" t="s">
        <v>416</v>
      </c>
      <c r="BQ1090">
        <v>0</v>
      </c>
      <c r="BR1090" t="e">
        <f t="shared" si="838"/>
        <v>#DIV/0!</v>
      </c>
      <c r="BS1090" t="e">
        <f t="shared" si="839"/>
        <v>#DIV/0!</v>
      </c>
      <c r="BT1090" t="e">
        <f t="shared" si="840"/>
        <v>#DIV/0!</v>
      </c>
      <c r="BU1090" t="e">
        <f t="shared" si="841"/>
        <v>#DIV/0!</v>
      </c>
      <c r="BV1090" t="e">
        <f t="shared" si="842"/>
        <v>#DIV/0!</v>
      </c>
      <c r="BW1090" t="e">
        <f t="shared" si="843"/>
        <v>#DIV/0!</v>
      </c>
      <c r="BX1090" t="e">
        <f t="shared" si="844"/>
        <v>#DIV/0!</v>
      </c>
      <c r="BY1090" t="e">
        <f t="shared" si="845"/>
        <v>#DIV/0!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f t="shared" si="846"/>
        <v>2000.0207142857139</v>
      </c>
      <c r="CS1090">
        <f t="shared" si="847"/>
        <v>1681.2140996649271</v>
      </c>
      <c r="CT1090">
        <f t="shared" si="848"/>
        <v>0.84059834363533315</v>
      </c>
      <c r="CU1090">
        <f t="shared" si="849"/>
        <v>0.16075480321619318</v>
      </c>
      <c r="CV1090">
        <v>6</v>
      </c>
      <c r="CW1090">
        <v>0.5</v>
      </c>
      <c r="CX1090" t="s">
        <v>417</v>
      </c>
      <c r="CY1090">
        <v>2</v>
      </c>
      <c r="CZ1090" t="b">
        <v>1</v>
      </c>
      <c r="DA1090">
        <v>1659038233.7142861</v>
      </c>
      <c r="DB1090">
        <v>210.5582142857142</v>
      </c>
      <c r="DC1090">
        <v>200.69917857142849</v>
      </c>
      <c r="DD1090">
        <v>23.687946428571419</v>
      </c>
      <c r="DE1090">
        <v>18.045678571428571</v>
      </c>
      <c r="DF1090">
        <v>207.7885357142857</v>
      </c>
      <c r="DG1090">
        <v>23.373374999999999</v>
      </c>
      <c r="DH1090">
        <v>500.07303571428571</v>
      </c>
      <c r="DI1090">
        <v>90.380235714285718</v>
      </c>
      <c r="DJ1090">
        <v>0.10001998571428571</v>
      </c>
      <c r="DK1090">
        <v>26.863692857142858</v>
      </c>
      <c r="DL1090">
        <v>27.27248928571429</v>
      </c>
      <c r="DM1090">
        <v>999.9000000000002</v>
      </c>
      <c r="DN1090">
        <v>0</v>
      </c>
      <c r="DO1090">
        <v>0</v>
      </c>
      <c r="DP1090">
        <v>10003.50357142857</v>
      </c>
      <c r="DQ1090">
        <v>0</v>
      </c>
      <c r="DR1090">
        <v>18.8109</v>
      </c>
      <c r="DS1090">
        <v>9.8589175000000004</v>
      </c>
      <c r="DT1090">
        <v>215.6669285714286</v>
      </c>
      <c r="DU1090">
        <v>204.38767857142861</v>
      </c>
      <c r="DV1090">
        <v>5.6422792857142854</v>
      </c>
      <c r="DW1090">
        <v>200.69917857142849</v>
      </c>
      <c r="DX1090">
        <v>18.045678571428571</v>
      </c>
      <c r="DY1090">
        <v>2.140923571428571</v>
      </c>
      <c r="DZ1090">
        <v>1.630971785714286</v>
      </c>
      <c r="EA1090">
        <v>18.52696071428571</v>
      </c>
      <c r="EB1090">
        <v>14.25459285714286</v>
      </c>
      <c r="EC1090">
        <v>2000.0207142857139</v>
      </c>
      <c r="ED1090">
        <v>0.98000560714285712</v>
      </c>
      <c r="EE1090">
        <v>1.9994185714285712E-2</v>
      </c>
      <c r="EF1090">
        <v>0</v>
      </c>
      <c r="EG1090">
        <v>802.76478571428584</v>
      </c>
      <c r="EH1090">
        <v>5.000560000000001</v>
      </c>
      <c r="EI1090">
        <v>15922.35357142857</v>
      </c>
      <c r="EJ1090">
        <v>17295.092857142859</v>
      </c>
      <c r="EK1090">
        <v>37.59571428571428</v>
      </c>
      <c r="EL1090">
        <v>38.472999999999999</v>
      </c>
      <c r="EM1090">
        <v>37.412714285714287</v>
      </c>
      <c r="EN1090">
        <v>37.395000000000003</v>
      </c>
      <c r="EO1090">
        <v>38.818892857142849</v>
      </c>
      <c r="EP1090">
        <v>1955.130714285714</v>
      </c>
      <c r="EQ1090">
        <v>39.890000000000008</v>
      </c>
      <c r="ER1090">
        <v>0</v>
      </c>
      <c r="ES1090">
        <v>1659038242.8</v>
      </c>
      <c r="ET1090">
        <v>0</v>
      </c>
      <c r="EU1090">
        <v>802.88987999999995</v>
      </c>
      <c r="EV1090">
        <v>12.384307707414781</v>
      </c>
      <c r="EW1090">
        <v>212.5384618090861</v>
      </c>
      <c r="EX1090">
        <v>15923.94</v>
      </c>
      <c r="EY1090">
        <v>15</v>
      </c>
      <c r="EZ1090">
        <v>0</v>
      </c>
      <c r="FA1090" t="s">
        <v>418</v>
      </c>
      <c r="FB1090">
        <v>1655239120</v>
      </c>
      <c r="FC1090">
        <v>1655239135</v>
      </c>
      <c r="FD1090">
        <v>0</v>
      </c>
      <c r="FE1090">
        <v>-7.4999999999999997E-2</v>
      </c>
      <c r="FF1090">
        <v>-2.7E-2</v>
      </c>
      <c r="FG1090">
        <v>1.986</v>
      </c>
      <c r="FH1090">
        <v>0.13900000000000001</v>
      </c>
      <c r="FI1090">
        <v>420</v>
      </c>
      <c r="FJ1090">
        <v>22</v>
      </c>
      <c r="FK1090">
        <v>0.12</v>
      </c>
      <c r="FL1090">
        <v>0.02</v>
      </c>
      <c r="FM1090">
        <v>9.3544327500000009</v>
      </c>
      <c r="FN1090">
        <v>12.65187005628519</v>
      </c>
      <c r="FO1090">
        <v>1.223901640735455</v>
      </c>
      <c r="FP1090">
        <v>0</v>
      </c>
      <c r="FQ1090">
        <v>802.36826470588232</v>
      </c>
      <c r="FR1090">
        <v>10.135202443870311</v>
      </c>
      <c r="FS1090">
        <v>1.037377443046924</v>
      </c>
      <c r="FT1090">
        <v>0</v>
      </c>
      <c r="FU1090">
        <v>5.6378347500000006</v>
      </c>
      <c r="FV1090">
        <v>8.4646266416517277E-2</v>
      </c>
      <c r="FW1090">
        <v>1.250767504124971E-2</v>
      </c>
      <c r="FX1090">
        <v>1</v>
      </c>
      <c r="FY1090">
        <v>1</v>
      </c>
      <c r="FZ1090">
        <v>3</v>
      </c>
      <c r="GA1090" t="s">
        <v>419</v>
      </c>
      <c r="GB1090">
        <v>2.9802200000000001</v>
      </c>
      <c r="GC1090">
        <v>2.7284199999999998</v>
      </c>
      <c r="GD1090">
        <v>4.3739899999999998E-2</v>
      </c>
      <c r="GE1090">
        <v>4.1994400000000001E-2</v>
      </c>
      <c r="GF1090">
        <v>0.106378</v>
      </c>
      <c r="GG1090">
        <v>8.8610400000000006E-2</v>
      </c>
      <c r="GH1090">
        <v>28693.4</v>
      </c>
      <c r="GI1090">
        <v>28311.3</v>
      </c>
      <c r="GJ1090">
        <v>30531.9</v>
      </c>
      <c r="GK1090">
        <v>29795</v>
      </c>
      <c r="GL1090">
        <v>37637.5</v>
      </c>
      <c r="GM1090">
        <v>35756</v>
      </c>
      <c r="GN1090">
        <v>46703.5</v>
      </c>
      <c r="GO1090">
        <v>44315.1</v>
      </c>
      <c r="GP1090">
        <v>1.8717299999999999</v>
      </c>
      <c r="GQ1090">
        <v>1.8508500000000001</v>
      </c>
      <c r="GR1090">
        <v>0.12823899999999999</v>
      </c>
      <c r="GS1090">
        <v>0</v>
      </c>
      <c r="GT1090">
        <v>25.171500000000002</v>
      </c>
      <c r="GU1090">
        <v>999.9</v>
      </c>
      <c r="GV1090">
        <v>42.5</v>
      </c>
      <c r="GW1090">
        <v>32.4</v>
      </c>
      <c r="GX1090">
        <v>22.967500000000001</v>
      </c>
      <c r="GY1090">
        <v>62.89</v>
      </c>
      <c r="GZ1090">
        <v>25.100200000000001</v>
      </c>
      <c r="HA1090">
        <v>1</v>
      </c>
      <c r="HB1090">
        <v>-8.8137699999999999E-2</v>
      </c>
      <c r="HC1090">
        <v>8.3856200000000006E-2</v>
      </c>
      <c r="HD1090">
        <v>20.194400000000002</v>
      </c>
      <c r="HE1090">
        <v>5.2271700000000001</v>
      </c>
      <c r="HF1090">
        <v>11.968</v>
      </c>
      <c r="HG1090">
        <v>4.9697500000000003</v>
      </c>
      <c r="HH1090">
        <v>3.2894999999999999</v>
      </c>
      <c r="HI1090">
        <v>9502.2999999999993</v>
      </c>
      <c r="HJ1090">
        <v>9999</v>
      </c>
      <c r="HK1090">
        <v>9999</v>
      </c>
      <c r="HL1090">
        <v>299.2</v>
      </c>
      <c r="HM1090">
        <v>4.9729099999999997</v>
      </c>
      <c r="HN1090">
        <v>1.8774</v>
      </c>
      <c r="HO1090">
        <v>1.87548</v>
      </c>
      <c r="HP1090">
        <v>1.87835</v>
      </c>
      <c r="HQ1090">
        <v>1.8750100000000001</v>
      </c>
      <c r="HR1090">
        <v>1.8786099999999999</v>
      </c>
      <c r="HS1090">
        <v>1.8756600000000001</v>
      </c>
      <c r="HT1090">
        <v>1.87683</v>
      </c>
      <c r="HU1090">
        <v>0</v>
      </c>
      <c r="HV1090">
        <v>0</v>
      </c>
      <c r="HW1090">
        <v>0</v>
      </c>
      <c r="HX1090">
        <v>0</v>
      </c>
      <c r="HY1090" t="s">
        <v>420</v>
      </c>
      <c r="HZ1090" t="s">
        <v>421</v>
      </c>
      <c r="IA1090" t="s">
        <v>422</v>
      </c>
      <c r="IB1090" t="s">
        <v>422</v>
      </c>
      <c r="IC1090" t="s">
        <v>422</v>
      </c>
      <c r="ID1090" t="s">
        <v>422</v>
      </c>
      <c r="IE1090">
        <v>0</v>
      </c>
      <c r="IF1090">
        <v>100</v>
      </c>
      <c r="IG1090">
        <v>100</v>
      </c>
      <c r="IH1090">
        <v>2.6859999999999999</v>
      </c>
      <c r="II1090">
        <v>0.31469999999999998</v>
      </c>
      <c r="IJ1090">
        <v>1.981763419366358</v>
      </c>
      <c r="IK1090">
        <v>4.1594547590360449E-3</v>
      </c>
      <c r="IL1090">
        <v>-1.867668404869411E-6</v>
      </c>
      <c r="IM1090">
        <v>4.9096340421811042E-10</v>
      </c>
      <c r="IN1090">
        <v>-2.3250521569731349E-2</v>
      </c>
      <c r="IO1090">
        <v>5.6214120975847052E-3</v>
      </c>
      <c r="IP1090">
        <v>3.6430730392419388E-4</v>
      </c>
      <c r="IQ1090">
        <v>5.8048895600362112E-7</v>
      </c>
      <c r="IR1090">
        <v>0</v>
      </c>
      <c r="IS1090">
        <v>2100</v>
      </c>
      <c r="IT1090">
        <v>1</v>
      </c>
      <c r="IU1090">
        <v>26</v>
      </c>
      <c r="IV1090">
        <v>63318.7</v>
      </c>
      <c r="IW1090">
        <v>63318.400000000001</v>
      </c>
      <c r="IX1090">
        <v>0.52734400000000003</v>
      </c>
      <c r="IY1090">
        <v>2.5671400000000002</v>
      </c>
      <c r="IZ1090">
        <v>1.39893</v>
      </c>
      <c r="JA1090">
        <v>2.34009</v>
      </c>
      <c r="JB1090">
        <v>1.4489700000000001</v>
      </c>
      <c r="JC1090">
        <v>2.4401899999999999</v>
      </c>
      <c r="JD1090">
        <v>37.771099999999997</v>
      </c>
      <c r="JE1090">
        <v>24.087499999999999</v>
      </c>
      <c r="JF1090">
        <v>18</v>
      </c>
      <c r="JG1090">
        <v>483.548</v>
      </c>
      <c r="JH1090">
        <v>440.84699999999998</v>
      </c>
      <c r="JI1090">
        <v>24.9998</v>
      </c>
      <c r="JJ1090">
        <v>25.911300000000001</v>
      </c>
      <c r="JK1090">
        <v>30.0002</v>
      </c>
      <c r="JL1090">
        <v>25.7287</v>
      </c>
      <c r="JM1090">
        <v>25.807600000000001</v>
      </c>
      <c r="JN1090">
        <v>10.5832</v>
      </c>
      <c r="JO1090">
        <v>25.0579</v>
      </c>
      <c r="JP1090">
        <v>0</v>
      </c>
      <c r="JQ1090">
        <v>25</v>
      </c>
      <c r="JR1090">
        <v>152.488</v>
      </c>
      <c r="JS1090">
        <v>17.9847</v>
      </c>
      <c r="JT1090">
        <v>100.93300000000001</v>
      </c>
      <c r="JU1090">
        <v>101.89400000000001</v>
      </c>
    </row>
    <row r="1091" spans="1:281" x14ac:dyDescent="0.2">
      <c r="A1091">
        <v>1075</v>
      </c>
      <c r="B1091">
        <v>1659038246.5</v>
      </c>
      <c r="C1091">
        <v>14528</v>
      </c>
      <c r="D1091" t="s">
        <v>2583</v>
      </c>
      <c r="E1091" t="s">
        <v>2584</v>
      </c>
      <c r="F1091">
        <v>5</v>
      </c>
      <c r="G1091" t="s">
        <v>415</v>
      </c>
      <c r="H1091" t="s">
        <v>2550</v>
      </c>
      <c r="I1091">
        <v>1659038239</v>
      </c>
      <c r="J1091">
        <f t="shared" si="800"/>
        <v>4.8352686507632499E-3</v>
      </c>
      <c r="K1091">
        <f t="shared" si="801"/>
        <v>4.8352686507632496</v>
      </c>
      <c r="L1091">
        <f t="shared" si="802"/>
        <v>6.5614999369846307</v>
      </c>
      <c r="M1091">
        <f t="shared" si="803"/>
        <v>194.23314814814819</v>
      </c>
      <c r="N1091">
        <f t="shared" si="804"/>
        <v>152.82771676751247</v>
      </c>
      <c r="O1091">
        <f t="shared" si="805"/>
        <v>13.827777492439838</v>
      </c>
      <c r="P1091">
        <f t="shared" si="806"/>
        <v>17.574120788145123</v>
      </c>
      <c r="Q1091">
        <f t="shared" si="807"/>
        <v>0.3007590688334843</v>
      </c>
      <c r="R1091">
        <f t="shared" si="808"/>
        <v>2.7563653222594948</v>
      </c>
      <c r="S1091">
        <f t="shared" si="809"/>
        <v>0.28364433336849737</v>
      </c>
      <c r="T1091">
        <f t="shared" si="810"/>
        <v>0.1787341889755657</v>
      </c>
      <c r="U1091">
        <f t="shared" si="811"/>
        <v>321.51229078101443</v>
      </c>
      <c r="V1091">
        <f t="shared" si="812"/>
        <v>27.539245579244977</v>
      </c>
      <c r="W1091">
        <f t="shared" si="813"/>
        <v>27.271151851851851</v>
      </c>
      <c r="X1091">
        <f t="shared" si="814"/>
        <v>3.6365570599419041</v>
      </c>
      <c r="Y1091">
        <f t="shared" si="815"/>
        <v>60.368701413643052</v>
      </c>
      <c r="Z1091">
        <f t="shared" si="816"/>
        <v>2.1434234876597813</v>
      </c>
      <c r="AA1091">
        <f t="shared" si="817"/>
        <v>3.5505542399747188</v>
      </c>
      <c r="AB1091">
        <f t="shared" si="818"/>
        <v>1.4931335722821228</v>
      </c>
      <c r="AC1091">
        <f t="shared" si="819"/>
        <v>-213.23534749865931</v>
      </c>
      <c r="AD1091">
        <f t="shared" si="820"/>
        <v>-60.585796638700735</v>
      </c>
      <c r="AE1091">
        <f t="shared" si="821"/>
        <v>-4.7468057209688119</v>
      </c>
      <c r="AF1091">
        <f t="shared" si="822"/>
        <v>42.944340922685548</v>
      </c>
      <c r="AG1091">
        <f t="shared" si="823"/>
        <v>-10.18262739182394</v>
      </c>
      <c r="AH1091">
        <f t="shared" si="824"/>
        <v>4.82257779249775</v>
      </c>
      <c r="AI1091">
        <f t="shared" si="825"/>
        <v>6.5614999369846307</v>
      </c>
      <c r="AJ1091">
        <v>169.84138843744961</v>
      </c>
      <c r="AK1091">
        <v>176.78031515151511</v>
      </c>
      <c r="AL1091">
        <v>-3.1772710228771319</v>
      </c>
      <c r="AM1091">
        <v>64.965645472998546</v>
      </c>
      <c r="AN1091">
        <f t="shared" si="826"/>
        <v>4.8352686507632496</v>
      </c>
      <c r="AO1091">
        <v>18.03583759916809</v>
      </c>
      <c r="AP1091">
        <v>23.699267272727269</v>
      </c>
      <c r="AQ1091">
        <v>8.2555784461420516E-5</v>
      </c>
      <c r="AR1091">
        <v>82.749920921333285</v>
      </c>
      <c r="AS1091">
        <v>7</v>
      </c>
      <c r="AT1091">
        <v>1</v>
      </c>
      <c r="AU1091">
        <f t="shared" si="827"/>
        <v>1</v>
      </c>
      <c r="AV1091">
        <f t="shared" si="828"/>
        <v>0</v>
      </c>
      <c r="AW1091">
        <f t="shared" si="829"/>
        <v>47842.016573206864</v>
      </c>
      <c r="AX1091" t="s">
        <v>416</v>
      </c>
      <c r="AY1091" t="s">
        <v>416</v>
      </c>
      <c r="AZ1091">
        <v>0</v>
      </c>
      <c r="BA1091">
        <v>0</v>
      </c>
      <c r="BB1091" t="e">
        <f t="shared" si="830"/>
        <v>#DIV/0!</v>
      </c>
      <c r="BC1091">
        <v>0</v>
      </c>
      <c r="BD1091" t="s">
        <v>416</v>
      </c>
      <c r="BE1091" t="s">
        <v>416</v>
      </c>
      <c r="BF1091">
        <v>0</v>
      </c>
      <c r="BG1091">
        <v>0</v>
      </c>
      <c r="BH1091" t="e">
        <f t="shared" si="831"/>
        <v>#DIV/0!</v>
      </c>
      <c r="BI1091">
        <v>0.5</v>
      </c>
      <c r="BJ1091">
        <f t="shared" si="832"/>
        <v>1681.2106998865354</v>
      </c>
      <c r="BK1091">
        <f t="shared" si="833"/>
        <v>6.5614999369846307</v>
      </c>
      <c r="BL1091" t="e">
        <f t="shared" si="834"/>
        <v>#DIV/0!</v>
      </c>
      <c r="BM1091">
        <f t="shared" si="835"/>
        <v>3.9028421228983761E-3</v>
      </c>
      <c r="BN1091" t="e">
        <f t="shared" si="836"/>
        <v>#DIV/0!</v>
      </c>
      <c r="BO1091" t="e">
        <f t="shared" si="837"/>
        <v>#DIV/0!</v>
      </c>
      <c r="BP1091" t="s">
        <v>416</v>
      </c>
      <c r="BQ1091">
        <v>0</v>
      </c>
      <c r="BR1091" t="e">
        <f t="shared" si="838"/>
        <v>#DIV/0!</v>
      </c>
      <c r="BS1091" t="e">
        <f t="shared" si="839"/>
        <v>#DIV/0!</v>
      </c>
      <c r="BT1091" t="e">
        <f t="shared" si="840"/>
        <v>#DIV/0!</v>
      </c>
      <c r="BU1091" t="e">
        <f t="shared" si="841"/>
        <v>#DIV/0!</v>
      </c>
      <c r="BV1091" t="e">
        <f t="shared" si="842"/>
        <v>#DIV/0!</v>
      </c>
      <c r="BW1091" t="e">
        <f t="shared" si="843"/>
        <v>#DIV/0!</v>
      </c>
      <c r="BX1091" t="e">
        <f t="shared" si="844"/>
        <v>#DIV/0!</v>
      </c>
      <c r="BY1091" t="e">
        <f t="shared" si="845"/>
        <v>#DIV/0!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f t="shared" si="846"/>
        <v>2000.016666666666</v>
      </c>
      <c r="CS1091">
        <f t="shared" si="847"/>
        <v>1681.2106998865354</v>
      </c>
      <c r="CT1091">
        <f t="shared" si="848"/>
        <v>0.84059834495705998</v>
      </c>
      <c r="CU1091">
        <f t="shared" si="849"/>
        <v>0.16075480576712589</v>
      </c>
      <c r="CV1091">
        <v>6</v>
      </c>
      <c r="CW1091">
        <v>0.5</v>
      </c>
      <c r="CX1091" t="s">
        <v>417</v>
      </c>
      <c r="CY1091">
        <v>2</v>
      </c>
      <c r="CZ1091" t="b">
        <v>1</v>
      </c>
      <c r="DA1091">
        <v>1659038239</v>
      </c>
      <c r="DB1091">
        <v>194.23314814814819</v>
      </c>
      <c r="DC1091">
        <v>183.13977777777779</v>
      </c>
      <c r="DD1091">
        <v>23.689599999999999</v>
      </c>
      <c r="DE1091">
        <v>18.04048518518519</v>
      </c>
      <c r="DF1091">
        <v>191.52</v>
      </c>
      <c r="DG1091">
        <v>23.374996296296288</v>
      </c>
      <c r="DH1091">
        <v>500.07829629629629</v>
      </c>
      <c r="DI1091">
        <v>90.379492592592598</v>
      </c>
      <c r="DJ1091">
        <v>0.10002110370370371</v>
      </c>
      <c r="DK1091">
        <v>26.86344444444445</v>
      </c>
      <c r="DL1091">
        <v>27.271151851851851</v>
      </c>
      <c r="DM1091">
        <v>999.90000000000009</v>
      </c>
      <c r="DN1091">
        <v>0</v>
      </c>
      <c r="DO1091">
        <v>0</v>
      </c>
      <c r="DP1091">
        <v>10006.57185185185</v>
      </c>
      <c r="DQ1091">
        <v>0</v>
      </c>
      <c r="DR1091">
        <v>18.8109</v>
      </c>
      <c r="DS1091">
        <v>11.093260740740741</v>
      </c>
      <c r="DT1091">
        <v>198.94596296296299</v>
      </c>
      <c r="DU1091">
        <v>186.50462962962959</v>
      </c>
      <c r="DV1091">
        <v>5.6491296296296287</v>
      </c>
      <c r="DW1091">
        <v>183.13977777777779</v>
      </c>
      <c r="DX1091">
        <v>18.04048518518519</v>
      </c>
      <c r="DY1091">
        <v>2.1410548148148152</v>
      </c>
      <c r="DZ1091">
        <v>1.6304888888888891</v>
      </c>
      <c r="EA1091">
        <v>18.52794444444444</v>
      </c>
      <c r="EB1091">
        <v>14.25001851851852</v>
      </c>
      <c r="EC1091">
        <v>2000.016666666666</v>
      </c>
      <c r="ED1091">
        <v>0.98000544444444437</v>
      </c>
      <c r="EE1091">
        <v>1.999435925925926E-2</v>
      </c>
      <c r="EF1091">
        <v>0</v>
      </c>
      <c r="EG1091">
        <v>803.90825925925935</v>
      </c>
      <c r="EH1091">
        <v>5.000560000000001</v>
      </c>
      <c r="EI1091">
        <v>15942.822222222219</v>
      </c>
      <c r="EJ1091">
        <v>17295.051851851851</v>
      </c>
      <c r="EK1091">
        <v>37.620111111111108</v>
      </c>
      <c r="EL1091">
        <v>38.455666666666673</v>
      </c>
      <c r="EM1091">
        <v>37.393222222222221</v>
      </c>
      <c r="EN1091">
        <v>37.372629629629628</v>
      </c>
      <c r="EO1091">
        <v>38.802962962962958</v>
      </c>
      <c r="EP1091">
        <v>1955.126296296296</v>
      </c>
      <c r="EQ1091">
        <v>39.890000000000008</v>
      </c>
      <c r="ER1091">
        <v>0</v>
      </c>
      <c r="ES1091">
        <v>1659038247.5999999</v>
      </c>
      <c r="ET1091">
        <v>0</v>
      </c>
      <c r="EU1091">
        <v>803.93496000000005</v>
      </c>
      <c r="EV1091">
        <v>15.714692320581509</v>
      </c>
      <c r="EW1091">
        <v>253.76153877437909</v>
      </c>
      <c r="EX1091">
        <v>15942.951999999999</v>
      </c>
      <c r="EY1091">
        <v>15</v>
      </c>
      <c r="EZ1091">
        <v>0</v>
      </c>
      <c r="FA1091" t="s">
        <v>418</v>
      </c>
      <c r="FB1091">
        <v>1655239120</v>
      </c>
      <c r="FC1091">
        <v>1655239135</v>
      </c>
      <c r="FD1091">
        <v>0</v>
      </c>
      <c r="FE1091">
        <v>-7.4999999999999997E-2</v>
      </c>
      <c r="FF1091">
        <v>-2.7E-2</v>
      </c>
      <c r="FG1091">
        <v>1.986</v>
      </c>
      <c r="FH1091">
        <v>0.13900000000000001</v>
      </c>
      <c r="FI1091">
        <v>420</v>
      </c>
      <c r="FJ1091">
        <v>22</v>
      </c>
      <c r="FK1091">
        <v>0.12</v>
      </c>
      <c r="FL1091">
        <v>0.02</v>
      </c>
      <c r="FM1091">
        <v>10.453744500000001</v>
      </c>
      <c r="FN1091">
        <v>13.643974108818</v>
      </c>
      <c r="FO1091">
        <v>1.3188899493360891</v>
      </c>
      <c r="FP1091">
        <v>0</v>
      </c>
      <c r="FQ1091">
        <v>803.40635294117635</v>
      </c>
      <c r="FR1091">
        <v>13.30469060313979</v>
      </c>
      <c r="FS1091">
        <v>1.3384705468721709</v>
      </c>
      <c r="FT1091">
        <v>0</v>
      </c>
      <c r="FU1091">
        <v>5.64661875</v>
      </c>
      <c r="FV1091">
        <v>7.778015009379903E-2</v>
      </c>
      <c r="FW1091">
        <v>8.6967546209778309E-3</v>
      </c>
      <c r="FX1091">
        <v>1</v>
      </c>
      <c r="FY1091">
        <v>1</v>
      </c>
      <c r="FZ1091">
        <v>3</v>
      </c>
      <c r="GA1091" t="s">
        <v>419</v>
      </c>
      <c r="GB1091">
        <v>2.9803199999999999</v>
      </c>
      <c r="GC1091">
        <v>2.72837</v>
      </c>
      <c r="GD1091">
        <v>4.0436100000000003E-2</v>
      </c>
      <c r="GE1091">
        <v>3.84071E-2</v>
      </c>
      <c r="GF1091">
        <v>0.106404</v>
      </c>
      <c r="GG1091">
        <v>8.8599999999999998E-2</v>
      </c>
      <c r="GH1091">
        <v>28792.799999999999</v>
      </c>
      <c r="GI1091">
        <v>28418.1</v>
      </c>
      <c r="GJ1091">
        <v>30532.2</v>
      </c>
      <c r="GK1091">
        <v>29795.8</v>
      </c>
      <c r="GL1091">
        <v>37636.300000000003</v>
      </c>
      <c r="GM1091">
        <v>35757</v>
      </c>
      <c r="GN1091">
        <v>46703.7</v>
      </c>
      <c r="GO1091">
        <v>44316.1</v>
      </c>
      <c r="GP1091">
        <v>1.8721000000000001</v>
      </c>
      <c r="GQ1091">
        <v>1.8508</v>
      </c>
      <c r="GR1091">
        <v>0.12753900000000001</v>
      </c>
      <c r="GS1091">
        <v>0</v>
      </c>
      <c r="GT1091">
        <v>25.171500000000002</v>
      </c>
      <c r="GU1091">
        <v>999.9</v>
      </c>
      <c r="GV1091">
        <v>42.5</v>
      </c>
      <c r="GW1091">
        <v>32.4</v>
      </c>
      <c r="GX1091">
        <v>22.968599999999999</v>
      </c>
      <c r="GY1091">
        <v>63.11</v>
      </c>
      <c r="GZ1091">
        <v>24.887799999999999</v>
      </c>
      <c r="HA1091">
        <v>1</v>
      </c>
      <c r="HB1091">
        <v>-8.8102100000000003E-2</v>
      </c>
      <c r="HC1091">
        <v>8.3412299999999995E-2</v>
      </c>
      <c r="HD1091">
        <v>20.194400000000002</v>
      </c>
      <c r="HE1091">
        <v>5.2271700000000001</v>
      </c>
      <c r="HF1091">
        <v>11.968</v>
      </c>
      <c r="HG1091">
        <v>4.9695999999999998</v>
      </c>
      <c r="HH1091">
        <v>3.2894999999999999</v>
      </c>
      <c r="HI1091">
        <v>9502.2999999999993</v>
      </c>
      <c r="HJ1091">
        <v>9999</v>
      </c>
      <c r="HK1091">
        <v>9999</v>
      </c>
      <c r="HL1091">
        <v>299.2</v>
      </c>
      <c r="HM1091">
        <v>4.9729000000000001</v>
      </c>
      <c r="HN1091">
        <v>1.8774</v>
      </c>
      <c r="HO1091">
        <v>1.8754900000000001</v>
      </c>
      <c r="HP1091">
        <v>1.87835</v>
      </c>
      <c r="HQ1091">
        <v>1.875</v>
      </c>
      <c r="HR1091">
        <v>1.8785700000000001</v>
      </c>
      <c r="HS1091">
        <v>1.87564</v>
      </c>
      <c r="HT1091">
        <v>1.87683</v>
      </c>
      <c r="HU1091">
        <v>0</v>
      </c>
      <c r="HV1091">
        <v>0</v>
      </c>
      <c r="HW1091">
        <v>0</v>
      </c>
      <c r="HX1091">
        <v>0</v>
      </c>
      <c r="HY1091" t="s">
        <v>420</v>
      </c>
      <c r="HZ1091" t="s">
        <v>421</v>
      </c>
      <c r="IA1091" t="s">
        <v>422</v>
      </c>
      <c r="IB1091" t="s">
        <v>422</v>
      </c>
      <c r="IC1091" t="s">
        <v>422</v>
      </c>
      <c r="ID1091" t="s">
        <v>422</v>
      </c>
      <c r="IE1091">
        <v>0</v>
      </c>
      <c r="IF1091">
        <v>100</v>
      </c>
      <c r="IG1091">
        <v>100</v>
      </c>
      <c r="IH1091">
        <v>2.6309999999999998</v>
      </c>
      <c r="II1091">
        <v>0.31480000000000002</v>
      </c>
      <c r="IJ1091">
        <v>1.981763419366358</v>
      </c>
      <c r="IK1091">
        <v>4.1594547590360449E-3</v>
      </c>
      <c r="IL1091">
        <v>-1.867668404869411E-6</v>
      </c>
      <c r="IM1091">
        <v>4.9096340421811042E-10</v>
      </c>
      <c r="IN1091">
        <v>-2.3250521569731349E-2</v>
      </c>
      <c r="IO1091">
        <v>5.6214120975847052E-3</v>
      </c>
      <c r="IP1091">
        <v>3.6430730392419388E-4</v>
      </c>
      <c r="IQ1091">
        <v>5.8048895600362112E-7</v>
      </c>
      <c r="IR1091">
        <v>0</v>
      </c>
      <c r="IS1091">
        <v>2100</v>
      </c>
      <c r="IT1091">
        <v>1</v>
      </c>
      <c r="IU1091">
        <v>26</v>
      </c>
      <c r="IV1091">
        <v>63318.8</v>
      </c>
      <c r="IW1091">
        <v>63318.5</v>
      </c>
      <c r="IX1091">
        <v>0.49072300000000002</v>
      </c>
      <c r="IY1091">
        <v>2.5793499999999998</v>
      </c>
      <c r="IZ1091">
        <v>1.39893</v>
      </c>
      <c r="JA1091">
        <v>2.34131</v>
      </c>
      <c r="JB1091">
        <v>1.4489700000000001</v>
      </c>
      <c r="JC1091">
        <v>2.33643</v>
      </c>
      <c r="JD1091">
        <v>37.771099999999997</v>
      </c>
      <c r="JE1091">
        <v>24.078700000000001</v>
      </c>
      <c r="JF1091">
        <v>18</v>
      </c>
      <c r="JG1091">
        <v>483.75700000000001</v>
      </c>
      <c r="JH1091">
        <v>440.82799999999997</v>
      </c>
      <c r="JI1091">
        <v>24.9998</v>
      </c>
      <c r="JJ1091">
        <v>25.912299999999998</v>
      </c>
      <c r="JK1091">
        <v>30.0002</v>
      </c>
      <c r="JL1091">
        <v>25.729800000000001</v>
      </c>
      <c r="JM1091">
        <v>25.809200000000001</v>
      </c>
      <c r="JN1091">
        <v>9.8202800000000003</v>
      </c>
      <c r="JO1091">
        <v>25.0579</v>
      </c>
      <c r="JP1091">
        <v>0</v>
      </c>
      <c r="JQ1091">
        <v>25</v>
      </c>
      <c r="JR1091">
        <v>132.452</v>
      </c>
      <c r="JS1091">
        <v>17.964400000000001</v>
      </c>
      <c r="JT1091">
        <v>100.93300000000001</v>
      </c>
      <c r="JU1091">
        <v>101.896</v>
      </c>
    </row>
    <row r="1092" spans="1:281" x14ac:dyDescent="0.2">
      <c r="A1092">
        <v>1076</v>
      </c>
      <c r="B1092">
        <v>1659038251.5</v>
      </c>
      <c r="C1092">
        <v>14533</v>
      </c>
      <c r="D1092" t="s">
        <v>2585</v>
      </c>
      <c r="E1092" t="s">
        <v>2586</v>
      </c>
      <c r="F1092">
        <v>5</v>
      </c>
      <c r="G1092" t="s">
        <v>415</v>
      </c>
      <c r="H1092" t="s">
        <v>2550</v>
      </c>
      <c r="I1092">
        <v>1659038243.7142861</v>
      </c>
      <c r="J1092">
        <f t="shared" si="800"/>
        <v>4.8452644390325596E-3</v>
      </c>
      <c r="K1092">
        <f t="shared" si="801"/>
        <v>4.8452644390325599</v>
      </c>
      <c r="L1092">
        <f t="shared" si="802"/>
        <v>5.7914806429959027</v>
      </c>
      <c r="M1092">
        <f t="shared" si="803"/>
        <v>179.69403571428569</v>
      </c>
      <c r="N1092">
        <f t="shared" si="804"/>
        <v>143.02862080008009</v>
      </c>
      <c r="O1092">
        <f t="shared" si="805"/>
        <v>12.941136324681494</v>
      </c>
      <c r="P1092">
        <f t="shared" si="806"/>
        <v>16.258599152411417</v>
      </c>
      <c r="Q1092">
        <f t="shared" si="807"/>
        <v>0.30172499054566593</v>
      </c>
      <c r="R1092">
        <f t="shared" si="808"/>
        <v>2.7558757107388958</v>
      </c>
      <c r="S1092">
        <f t="shared" si="809"/>
        <v>0.28450065312852502</v>
      </c>
      <c r="T1092">
        <f t="shared" si="810"/>
        <v>0.17927845529681244</v>
      </c>
      <c r="U1092">
        <f t="shared" si="811"/>
        <v>321.50968817817142</v>
      </c>
      <c r="V1092">
        <f t="shared" si="812"/>
        <v>27.53564851713131</v>
      </c>
      <c r="W1092">
        <f t="shared" si="813"/>
        <v>27.267346428571429</v>
      </c>
      <c r="X1092">
        <f t="shared" si="814"/>
        <v>3.6357460037387783</v>
      </c>
      <c r="Y1092">
        <f t="shared" si="815"/>
        <v>60.389132265333309</v>
      </c>
      <c r="Z1092">
        <f t="shared" si="816"/>
        <v>2.1440302929020105</v>
      </c>
      <c r="AA1092">
        <f t="shared" si="817"/>
        <v>3.5503578416754333</v>
      </c>
      <c r="AB1092">
        <f t="shared" si="818"/>
        <v>1.4917157108367678</v>
      </c>
      <c r="AC1092">
        <f t="shared" si="819"/>
        <v>-213.67616176133589</v>
      </c>
      <c r="AD1092">
        <f t="shared" si="820"/>
        <v>-60.14943491946363</v>
      </c>
      <c r="AE1092">
        <f t="shared" si="821"/>
        <v>-4.7133428253062455</v>
      </c>
      <c r="AF1092">
        <f t="shared" si="822"/>
        <v>42.970748672065639</v>
      </c>
      <c r="AG1092">
        <f t="shared" si="823"/>
        <v>-10.832048992014171</v>
      </c>
      <c r="AH1092">
        <f t="shared" si="824"/>
        <v>4.8310642849028884</v>
      </c>
      <c r="AI1092">
        <f t="shared" si="825"/>
        <v>5.7914806429959027</v>
      </c>
      <c r="AJ1092">
        <v>153.67893965709439</v>
      </c>
      <c r="AK1092">
        <v>161.1858</v>
      </c>
      <c r="AL1092">
        <v>-3.0980284989575422</v>
      </c>
      <c r="AM1092">
        <v>64.965645472998546</v>
      </c>
      <c r="AN1092">
        <f t="shared" si="826"/>
        <v>4.8452644390325599</v>
      </c>
      <c r="AO1092">
        <v>18.03476828398653</v>
      </c>
      <c r="AP1092">
        <v>23.709990303030299</v>
      </c>
      <c r="AQ1092">
        <v>6.4403282212922654E-5</v>
      </c>
      <c r="AR1092">
        <v>82.749920921333285</v>
      </c>
      <c r="AS1092">
        <v>7</v>
      </c>
      <c r="AT1092">
        <v>1</v>
      </c>
      <c r="AU1092">
        <f t="shared" si="827"/>
        <v>1</v>
      </c>
      <c r="AV1092">
        <f t="shared" si="828"/>
        <v>0</v>
      </c>
      <c r="AW1092">
        <f t="shared" si="829"/>
        <v>47828.870856663874</v>
      </c>
      <c r="AX1092" t="s">
        <v>416</v>
      </c>
      <c r="AY1092" t="s">
        <v>416</v>
      </c>
      <c r="AZ1092">
        <v>0</v>
      </c>
      <c r="BA1092">
        <v>0</v>
      </c>
      <c r="BB1092" t="e">
        <f t="shared" si="830"/>
        <v>#DIV/0!</v>
      </c>
      <c r="BC1092">
        <v>0</v>
      </c>
      <c r="BD1092" t="s">
        <v>416</v>
      </c>
      <c r="BE1092" t="s">
        <v>416</v>
      </c>
      <c r="BF1092">
        <v>0</v>
      </c>
      <c r="BG1092">
        <v>0</v>
      </c>
      <c r="BH1092" t="e">
        <f t="shared" si="831"/>
        <v>#DIV/0!</v>
      </c>
      <c r="BI1092">
        <v>0.5</v>
      </c>
      <c r="BJ1092">
        <f t="shared" si="832"/>
        <v>1681.1970000923166</v>
      </c>
      <c r="BK1092">
        <f t="shared" si="833"/>
        <v>5.7914806429959027</v>
      </c>
      <c r="BL1092" t="e">
        <f t="shared" si="834"/>
        <v>#DIV/0!</v>
      </c>
      <c r="BM1092">
        <f t="shared" si="835"/>
        <v>3.4448554468500038E-3</v>
      </c>
      <c r="BN1092" t="e">
        <f t="shared" si="836"/>
        <v>#DIV/0!</v>
      </c>
      <c r="BO1092" t="e">
        <f t="shared" si="837"/>
        <v>#DIV/0!</v>
      </c>
      <c r="BP1092" t="s">
        <v>416</v>
      </c>
      <c r="BQ1092">
        <v>0</v>
      </c>
      <c r="BR1092" t="e">
        <f t="shared" si="838"/>
        <v>#DIV/0!</v>
      </c>
      <c r="BS1092" t="e">
        <f t="shared" si="839"/>
        <v>#DIV/0!</v>
      </c>
      <c r="BT1092" t="e">
        <f t="shared" si="840"/>
        <v>#DIV/0!</v>
      </c>
      <c r="BU1092" t="e">
        <f t="shared" si="841"/>
        <v>#DIV/0!</v>
      </c>
      <c r="BV1092" t="e">
        <f t="shared" si="842"/>
        <v>#DIV/0!</v>
      </c>
      <c r="BW1092" t="e">
        <f t="shared" si="843"/>
        <v>#DIV/0!</v>
      </c>
      <c r="BX1092" t="e">
        <f t="shared" si="844"/>
        <v>#DIV/0!</v>
      </c>
      <c r="BY1092" t="e">
        <f t="shared" si="845"/>
        <v>#DIV/0!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f t="shared" si="846"/>
        <v>2000.000357142857</v>
      </c>
      <c r="CS1092">
        <f t="shared" si="847"/>
        <v>1681.1970000923166</v>
      </c>
      <c r="CT1092">
        <f t="shared" si="848"/>
        <v>0.84059834993931015</v>
      </c>
      <c r="CU1092">
        <f t="shared" si="849"/>
        <v>0.1607548153828687</v>
      </c>
      <c r="CV1092">
        <v>6</v>
      </c>
      <c r="CW1092">
        <v>0.5</v>
      </c>
      <c r="CX1092" t="s">
        <v>417</v>
      </c>
      <c r="CY1092">
        <v>2</v>
      </c>
      <c r="CZ1092" t="b">
        <v>1</v>
      </c>
      <c r="DA1092">
        <v>1659038243.7142861</v>
      </c>
      <c r="DB1092">
        <v>179.69403571428569</v>
      </c>
      <c r="DC1092">
        <v>167.73910714285711</v>
      </c>
      <c r="DD1092">
        <v>23.696349999999999</v>
      </c>
      <c r="DE1092">
        <v>18.03729642857143</v>
      </c>
      <c r="DF1092">
        <v>177.03203571428571</v>
      </c>
      <c r="DG1092">
        <v>23.381582142857141</v>
      </c>
      <c r="DH1092">
        <v>500.07503571428572</v>
      </c>
      <c r="DI1092">
        <v>90.379346428571424</v>
      </c>
      <c r="DJ1092">
        <v>0.1000013571428572</v>
      </c>
      <c r="DK1092">
        <v>26.862503571428579</v>
      </c>
      <c r="DL1092">
        <v>27.267346428571429</v>
      </c>
      <c r="DM1092">
        <v>999.9000000000002</v>
      </c>
      <c r="DN1092">
        <v>0</v>
      </c>
      <c r="DO1092">
        <v>0</v>
      </c>
      <c r="DP1092">
        <v>10003.68892857143</v>
      </c>
      <c r="DQ1092">
        <v>0</v>
      </c>
      <c r="DR1092">
        <v>18.8109</v>
      </c>
      <c r="DS1092">
        <v>11.95493571428571</v>
      </c>
      <c r="DT1092">
        <v>184.05535714285719</v>
      </c>
      <c r="DU1092">
        <v>170.8203571428572</v>
      </c>
      <c r="DV1092">
        <v>5.6590646428571443</v>
      </c>
      <c r="DW1092">
        <v>167.73910714285711</v>
      </c>
      <c r="DX1092">
        <v>18.03729642857143</v>
      </c>
      <c r="DY1092">
        <v>2.141660714285714</v>
      </c>
      <c r="DZ1092">
        <v>1.630197857142857</v>
      </c>
      <c r="EA1092">
        <v>18.53246428571428</v>
      </c>
      <c r="EB1092">
        <v>14.24726071428571</v>
      </c>
      <c r="EC1092">
        <v>2000.000357142857</v>
      </c>
      <c r="ED1092">
        <v>0.98000539285714283</v>
      </c>
      <c r="EE1092">
        <v>1.9994414285714281E-2</v>
      </c>
      <c r="EF1092">
        <v>0</v>
      </c>
      <c r="EG1092">
        <v>805.17657142857149</v>
      </c>
      <c r="EH1092">
        <v>5.000560000000001</v>
      </c>
      <c r="EI1092">
        <v>15964.66428571428</v>
      </c>
      <c r="EJ1092">
        <v>17294.91071428571</v>
      </c>
      <c r="EK1092">
        <v>37.626928571428557</v>
      </c>
      <c r="EL1092">
        <v>38.457249999999988</v>
      </c>
      <c r="EM1092">
        <v>37.412642857142849</v>
      </c>
      <c r="EN1092">
        <v>37.381642857142857</v>
      </c>
      <c r="EO1092">
        <v>38.81</v>
      </c>
      <c r="EP1092">
        <v>1955.1096428571429</v>
      </c>
      <c r="EQ1092">
        <v>39.890000000000008</v>
      </c>
      <c r="ER1092">
        <v>0</v>
      </c>
      <c r="ES1092">
        <v>1659038253</v>
      </c>
      <c r="ET1092">
        <v>0</v>
      </c>
      <c r="EU1092">
        <v>805.29838461538463</v>
      </c>
      <c r="EV1092">
        <v>16.7195213462177</v>
      </c>
      <c r="EW1092">
        <v>304.24273451718813</v>
      </c>
      <c r="EX1092">
        <v>15966.75</v>
      </c>
      <c r="EY1092">
        <v>15</v>
      </c>
      <c r="EZ1092">
        <v>0</v>
      </c>
      <c r="FA1092" t="s">
        <v>418</v>
      </c>
      <c r="FB1092">
        <v>1655239120</v>
      </c>
      <c r="FC1092">
        <v>1655239135</v>
      </c>
      <c r="FD1092">
        <v>0</v>
      </c>
      <c r="FE1092">
        <v>-7.4999999999999997E-2</v>
      </c>
      <c r="FF1092">
        <v>-2.7E-2</v>
      </c>
      <c r="FG1092">
        <v>1.986</v>
      </c>
      <c r="FH1092">
        <v>0.13900000000000001</v>
      </c>
      <c r="FI1092">
        <v>420</v>
      </c>
      <c r="FJ1092">
        <v>22</v>
      </c>
      <c r="FK1092">
        <v>0.12</v>
      </c>
      <c r="FL1092">
        <v>0.02</v>
      </c>
      <c r="FM1092">
        <v>11.28858425</v>
      </c>
      <c r="FN1092">
        <v>11.99579380863039</v>
      </c>
      <c r="FO1092">
        <v>1.16655160131022</v>
      </c>
      <c r="FP1092">
        <v>0</v>
      </c>
      <c r="FQ1092">
        <v>804.23838235294113</v>
      </c>
      <c r="FR1092">
        <v>15.34330023419283</v>
      </c>
      <c r="FS1092">
        <v>1.529770609768704</v>
      </c>
      <c r="FT1092">
        <v>0</v>
      </c>
      <c r="FU1092">
        <v>5.6521635000000003</v>
      </c>
      <c r="FV1092">
        <v>0.1198502814258799</v>
      </c>
      <c r="FW1092">
        <v>1.1751292599114369E-2</v>
      </c>
      <c r="FX1092">
        <v>0</v>
      </c>
      <c r="FY1092">
        <v>0</v>
      </c>
      <c r="FZ1092">
        <v>3</v>
      </c>
      <c r="GA1092" t="s">
        <v>427</v>
      </c>
      <c r="GB1092">
        <v>2.9804200000000001</v>
      </c>
      <c r="GC1092">
        <v>2.7284299999999999</v>
      </c>
      <c r="GD1092">
        <v>3.7130900000000001E-2</v>
      </c>
      <c r="GE1092">
        <v>3.4854999999999997E-2</v>
      </c>
      <c r="GF1092">
        <v>0.106436</v>
      </c>
      <c r="GG1092">
        <v>8.8591400000000001E-2</v>
      </c>
      <c r="GH1092">
        <v>28892.400000000001</v>
      </c>
      <c r="GI1092">
        <v>28523.200000000001</v>
      </c>
      <c r="GJ1092">
        <v>30532.7</v>
      </c>
      <c r="GK1092">
        <v>29795.9</v>
      </c>
      <c r="GL1092">
        <v>37635.300000000003</v>
      </c>
      <c r="GM1092">
        <v>35757.199999999997</v>
      </c>
      <c r="GN1092">
        <v>46704.4</v>
      </c>
      <c r="GO1092">
        <v>44316.3</v>
      </c>
      <c r="GP1092">
        <v>1.87205</v>
      </c>
      <c r="GQ1092">
        <v>1.8507</v>
      </c>
      <c r="GR1092">
        <v>0.128165</v>
      </c>
      <c r="GS1092">
        <v>0</v>
      </c>
      <c r="GT1092">
        <v>25.172000000000001</v>
      </c>
      <c r="GU1092">
        <v>999.9</v>
      </c>
      <c r="GV1092">
        <v>42.5</v>
      </c>
      <c r="GW1092">
        <v>32.4</v>
      </c>
      <c r="GX1092">
        <v>22.966200000000001</v>
      </c>
      <c r="GY1092">
        <v>63.03</v>
      </c>
      <c r="GZ1092">
        <v>24.459099999999999</v>
      </c>
      <c r="HA1092">
        <v>1</v>
      </c>
      <c r="HB1092">
        <v>-8.7964899999999999E-2</v>
      </c>
      <c r="HC1092">
        <v>8.2167799999999999E-2</v>
      </c>
      <c r="HD1092">
        <v>20.194299999999998</v>
      </c>
      <c r="HE1092">
        <v>5.2276199999999999</v>
      </c>
      <c r="HF1092">
        <v>11.968</v>
      </c>
      <c r="HG1092">
        <v>4.9697500000000003</v>
      </c>
      <c r="HH1092">
        <v>3.2894999999999999</v>
      </c>
      <c r="HI1092">
        <v>9502.5</v>
      </c>
      <c r="HJ1092">
        <v>9999</v>
      </c>
      <c r="HK1092">
        <v>9999</v>
      </c>
      <c r="HL1092">
        <v>299.2</v>
      </c>
      <c r="HM1092">
        <v>4.9729299999999999</v>
      </c>
      <c r="HN1092">
        <v>1.87741</v>
      </c>
      <c r="HO1092">
        <v>1.87548</v>
      </c>
      <c r="HP1092">
        <v>1.87836</v>
      </c>
      <c r="HQ1092">
        <v>1.875</v>
      </c>
      <c r="HR1092">
        <v>1.8786099999999999</v>
      </c>
      <c r="HS1092">
        <v>1.87564</v>
      </c>
      <c r="HT1092">
        <v>1.87683</v>
      </c>
      <c r="HU1092">
        <v>0</v>
      </c>
      <c r="HV1092">
        <v>0</v>
      </c>
      <c r="HW1092">
        <v>0</v>
      </c>
      <c r="HX1092">
        <v>0</v>
      </c>
      <c r="HY1092" t="s">
        <v>420</v>
      </c>
      <c r="HZ1092" t="s">
        <v>421</v>
      </c>
      <c r="IA1092" t="s">
        <v>422</v>
      </c>
      <c r="IB1092" t="s">
        <v>422</v>
      </c>
      <c r="IC1092" t="s">
        <v>422</v>
      </c>
      <c r="ID1092" t="s">
        <v>422</v>
      </c>
      <c r="IE1092">
        <v>0</v>
      </c>
      <c r="IF1092">
        <v>100</v>
      </c>
      <c r="IG1092">
        <v>100</v>
      </c>
      <c r="IH1092">
        <v>2.577</v>
      </c>
      <c r="II1092">
        <v>0.31509999999999999</v>
      </c>
      <c r="IJ1092">
        <v>1.981763419366358</v>
      </c>
      <c r="IK1092">
        <v>4.1594547590360449E-3</v>
      </c>
      <c r="IL1092">
        <v>-1.867668404869411E-6</v>
      </c>
      <c r="IM1092">
        <v>4.9096340421811042E-10</v>
      </c>
      <c r="IN1092">
        <v>-2.3250521569731349E-2</v>
      </c>
      <c r="IO1092">
        <v>5.6214120975847052E-3</v>
      </c>
      <c r="IP1092">
        <v>3.6430730392419388E-4</v>
      </c>
      <c r="IQ1092">
        <v>5.8048895600362112E-7</v>
      </c>
      <c r="IR1092">
        <v>0</v>
      </c>
      <c r="IS1092">
        <v>2100</v>
      </c>
      <c r="IT1092">
        <v>1</v>
      </c>
      <c r="IU1092">
        <v>26</v>
      </c>
      <c r="IV1092">
        <v>63318.9</v>
      </c>
      <c r="IW1092">
        <v>63318.6</v>
      </c>
      <c r="IX1092">
        <v>0.45288099999999998</v>
      </c>
      <c r="IY1092">
        <v>2.5671400000000002</v>
      </c>
      <c r="IZ1092">
        <v>1.39893</v>
      </c>
      <c r="JA1092">
        <v>2.34009</v>
      </c>
      <c r="JB1092">
        <v>1.4489700000000001</v>
      </c>
      <c r="JC1092">
        <v>2.4206500000000002</v>
      </c>
      <c r="JD1092">
        <v>37.771099999999997</v>
      </c>
      <c r="JE1092">
        <v>24.078700000000001</v>
      </c>
      <c r="JF1092">
        <v>18</v>
      </c>
      <c r="JG1092">
        <v>483.738</v>
      </c>
      <c r="JH1092">
        <v>440.77199999999999</v>
      </c>
      <c r="JI1092">
        <v>24.9998</v>
      </c>
      <c r="JJ1092">
        <v>25.914000000000001</v>
      </c>
      <c r="JK1092">
        <v>30.000299999999999</v>
      </c>
      <c r="JL1092">
        <v>25.730799999999999</v>
      </c>
      <c r="JM1092">
        <v>25.809799999999999</v>
      </c>
      <c r="JN1092">
        <v>9.0864700000000003</v>
      </c>
      <c r="JO1092">
        <v>25.341000000000001</v>
      </c>
      <c r="JP1092">
        <v>0</v>
      </c>
      <c r="JQ1092">
        <v>25</v>
      </c>
      <c r="JR1092">
        <v>119.09399999999999</v>
      </c>
      <c r="JS1092">
        <v>17.938199999999998</v>
      </c>
      <c r="JT1092">
        <v>100.935</v>
      </c>
      <c r="JU1092">
        <v>101.89700000000001</v>
      </c>
    </row>
    <row r="1093" spans="1:281" x14ac:dyDescent="0.2">
      <c r="A1093">
        <v>1077</v>
      </c>
      <c r="B1093">
        <v>1659038256.5</v>
      </c>
      <c r="C1093">
        <v>14538</v>
      </c>
      <c r="D1093" t="s">
        <v>2587</v>
      </c>
      <c r="E1093" t="s">
        <v>2588</v>
      </c>
      <c r="F1093">
        <v>5</v>
      </c>
      <c r="G1093" t="s">
        <v>415</v>
      </c>
      <c r="H1093" t="s">
        <v>2550</v>
      </c>
      <c r="I1093">
        <v>1659038249</v>
      </c>
      <c r="J1093">
        <f t="shared" si="800"/>
        <v>4.8597001298075117E-3</v>
      </c>
      <c r="K1093">
        <f t="shared" si="801"/>
        <v>4.8597001298075115</v>
      </c>
      <c r="L1093">
        <f t="shared" si="802"/>
        <v>4.9001728025506965</v>
      </c>
      <c r="M1093">
        <f t="shared" si="803"/>
        <v>163.50418518518521</v>
      </c>
      <c r="N1093">
        <f t="shared" si="804"/>
        <v>132.27711613286999</v>
      </c>
      <c r="O1093">
        <f t="shared" si="805"/>
        <v>11.968352705663865</v>
      </c>
      <c r="P1093">
        <f t="shared" si="806"/>
        <v>14.793758847772507</v>
      </c>
      <c r="Q1093">
        <f t="shared" si="807"/>
        <v>0.30288742563379606</v>
      </c>
      <c r="R1093">
        <f t="shared" si="808"/>
        <v>2.7561878362483814</v>
      </c>
      <c r="S1093">
        <f t="shared" si="809"/>
        <v>0.28553605557621903</v>
      </c>
      <c r="T1093">
        <f t="shared" si="810"/>
        <v>0.17993609990557524</v>
      </c>
      <c r="U1093">
        <f t="shared" si="811"/>
        <v>321.5125490976111</v>
      </c>
      <c r="V1093">
        <f t="shared" si="812"/>
        <v>27.531007677376198</v>
      </c>
      <c r="W1093">
        <f t="shared" si="813"/>
        <v>27.266888888888889</v>
      </c>
      <c r="X1093">
        <f t="shared" si="814"/>
        <v>3.6356484981771886</v>
      </c>
      <c r="Y1093">
        <f t="shared" si="815"/>
        <v>60.416370223736003</v>
      </c>
      <c r="Z1093">
        <f t="shared" si="816"/>
        <v>2.144919821264891</v>
      </c>
      <c r="AA1093">
        <f t="shared" si="817"/>
        <v>3.5502295376596593</v>
      </c>
      <c r="AB1093">
        <f t="shared" si="818"/>
        <v>1.4907286769122976</v>
      </c>
      <c r="AC1093">
        <f t="shared" si="819"/>
        <v>-214.31277572451125</v>
      </c>
      <c r="AD1093">
        <f t="shared" si="820"/>
        <v>-60.179597444268381</v>
      </c>
      <c r="AE1093">
        <f t="shared" si="821"/>
        <v>-4.7151470740663646</v>
      </c>
      <c r="AF1093">
        <f t="shared" si="822"/>
        <v>42.305028854765112</v>
      </c>
      <c r="AG1093">
        <f t="shared" si="823"/>
        <v>-11.633308391743546</v>
      </c>
      <c r="AH1093">
        <f t="shared" si="824"/>
        <v>4.8446215571912381</v>
      </c>
      <c r="AI1093">
        <f t="shared" si="825"/>
        <v>4.9001728025506965</v>
      </c>
      <c r="AJ1093">
        <v>137.18805715414891</v>
      </c>
      <c r="AK1093">
        <v>145.73609090909079</v>
      </c>
      <c r="AL1093">
        <v>-3.0878720393262462</v>
      </c>
      <c r="AM1093">
        <v>64.965645472998546</v>
      </c>
      <c r="AN1093">
        <f t="shared" si="826"/>
        <v>4.8597001298075115</v>
      </c>
      <c r="AO1093">
        <v>18.029557748538309</v>
      </c>
      <c r="AP1093">
        <v>23.721461212121209</v>
      </c>
      <c r="AQ1093">
        <v>7.5261875327968823E-5</v>
      </c>
      <c r="AR1093">
        <v>82.749920921333285</v>
      </c>
      <c r="AS1093">
        <v>7</v>
      </c>
      <c r="AT1093">
        <v>1</v>
      </c>
      <c r="AU1093">
        <f t="shared" si="827"/>
        <v>1</v>
      </c>
      <c r="AV1093">
        <f t="shared" si="828"/>
        <v>0</v>
      </c>
      <c r="AW1093">
        <f t="shared" si="829"/>
        <v>47837.443970840672</v>
      </c>
      <c r="AX1093" t="s">
        <v>416</v>
      </c>
      <c r="AY1093" t="s">
        <v>416</v>
      </c>
      <c r="AZ1093">
        <v>0</v>
      </c>
      <c r="BA1093">
        <v>0</v>
      </c>
      <c r="BB1093" t="e">
        <f t="shared" si="830"/>
        <v>#DIV/0!</v>
      </c>
      <c r="BC1093">
        <v>0</v>
      </c>
      <c r="BD1093" t="s">
        <v>416</v>
      </c>
      <c r="BE1093" t="s">
        <v>416</v>
      </c>
      <c r="BF1093">
        <v>0</v>
      </c>
      <c r="BG1093">
        <v>0</v>
      </c>
      <c r="BH1093" t="e">
        <f t="shared" si="831"/>
        <v>#DIV/0!</v>
      </c>
      <c r="BI1093">
        <v>0.5</v>
      </c>
      <c r="BJ1093">
        <f t="shared" si="832"/>
        <v>1681.2119556637015</v>
      </c>
      <c r="BK1093">
        <f t="shared" si="833"/>
        <v>4.9001728025506965</v>
      </c>
      <c r="BL1093" t="e">
        <f t="shared" si="834"/>
        <v>#DIV/0!</v>
      </c>
      <c r="BM1093">
        <f t="shared" si="835"/>
        <v>2.9146668782855686E-3</v>
      </c>
      <c r="BN1093" t="e">
        <f t="shared" si="836"/>
        <v>#DIV/0!</v>
      </c>
      <c r="BO1093" t="e">
        <f t="shared" si="837"/>
        <v>#DIV/0!</v>
      </c>
      <c r="BP1093" t="s">
        <v>416</v>
      </c>
      <c r="BQ1093">
        <v>0</v>
      </c>
      <c r="BR1093" t="e">
        <f t="shared" si="838"/>
        <v>#DIV/0!</v>
      </c>
      <c r="BS1093" t="e">
        <f t="shared" si="839"/>
        <v>#DIV/0!</v>
      </c>
      <c r="BT1093" t="e">
        <f t="shared" si="840"/>
        <v>#DIV/0!</v>
      </c>
      <c r="BU1093" t="e">
        <f t="shared" si="841"/>
        <v>#DIV/0!</v>
      </c>
      <c r="BV1093" t="e">
        <f t="shared" si="842"/>
        <v>#DIV/0!</v>
      </c>
      <c r="BW1093" t="e">
        <f t="shared" si="843"/>
        <v>#DIV/0!</v>
      </c>
      <c r="BX1093" t="e">
        <f t="shared" si="844"/>
        <v>#DIV/0!</v>
      </c>
      <c r="BY1093" t="e">
        <f t="shared" si="845"/>
        <v>#DIV/0!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f t="shared" si="846"/>
        <v>2000.0181481481479</v>
      </c>
      <c r="CS1093">
        <f t="shared" si="847"/>
        <v>1681.2119556637015</v>
      </c>
      <c r="CT1093">
        <f t="shared" si="848"/>
        <v>0.84059835018015472</v>
      </c>
      <c r="CU1093">
        <f t="shared" si="849"/>
        <v>0.1607548158476988</v>
      </c>
      <c r="CV1093">
        <v>6</v>
      </c>
      <c r="CW1093">
        <v>0.5</v>
      </c>
      <c r="CX1093" t="s">
        <v>417</v>
      </c>
      <c r="CY1093">
        <v>2</v>
      </c>
      <c r="CZ1093" t="b">
        <v>1</v>
      </c>
      <c r="DA1093">
        <v>1659038249</v>
      </c>
      <c r="DB1093">
        <v>163.50418518518521</v>
      </c>
      <c r="DC1093">
        <v>150.49692592592589</v>
      </c>
      <c r="DD1093">
        <v>23.706170370370369</v>
      </c>
      <c r="DE1093">
        <v>18.031388888888891</v>
      </c>
      <c r="DF1093">
        <v>160.89981481481479</v>
      </c>
      <c r="DG1093">
        <v>23.391174074074069</v>
      </c>
      <c r="DH1093">
        <v>500.08348148148139</v>
      </c>
      <c r="DI1093">
        <v>90.379400000000004</v>
      </c>
      <c r="DJ1093">
        <v>9.9989448148148169E-2</v>
      </c>
      <c r="DK1093">
        <v>26.861888888888888</v>
      </c>
      <c r="DL1093">
        <v>27.266888888888889</v>
      </c>
      <c r="DM1093">
        <v>999.90000000000009</v>
      </c>
      <c r="DN1093">
        <v>0</v>
      </c>
      <c r="DO1093">
        <v>0</v>
      </c>
      <c r="DP1093">
        <v>10005.53111111111</v>
      </c>
      <c r="DQ1093">
        <v>0</v>
      </c>
      <c r="DR1093">
        <v>18.8109</v>
      </c>
      <c r="DS1093">
        <v>13.00734814814815</v>
      </c>
      <c r="DT1093">
        <v>167.47422222222221</v>
      </c>
      <c r="DU1093">
        <v>153.26044444444449</v>
      </c>
      <c r="DV1093">
        <v>5.6747892592592599</v>
      </c>
      <c r="DW1093">
        <v>150.49692592592589</v>
      </c>
      <c r="DX1093">
        <v>18.031388888888891</v>
      </c>
      <c r="DY1093">
        <v>2.1425492592592592</v>
      </c>
      <c r="DZ1093">
        <v>1.6296644444444439</v>
      </c>
      <c r="EA1093">
        <v>18.539092592592599</v>
      </c>
      <c r="EB1093">
        <v>14.2422</v>
      </c>
      <c r="EC1093">
        <v>2000.0181481481479</v>
      </c>
      <c r="ED1093">
        <v>0.98000533333333328</v>
      </c>
      <c r="EE1093">
        <v>1.9994477777777769E-2</v>
      </c>
      <c r="EF1093">
        <v>0</v>
      </c>
      <c r="EG1093">
        <v>806.75907407407385</v>
      </c>
      <c r="EH1093">
        <v>5.000560000000001</v>
      </c>
      <c r="EI1093">
        <v>15993.074074074069</v>
      </c>
      <c r="EJ1093">
        <v>17295.062962962958</v>
      </c>
      <c r="EK1093">
        <v>37.613074074074071</v>
      </c>
      <c r="EL1093">
        <v>38.462666666666657</v>
      </c>
      <c r="EM1093">
        <v>37.437148148148147</v>
      </c>
      <c r="EN1093">
        <v>37.377222222222223</v>
      </c>
      <c r="EO1093">
        <v>38.80533333333333</v>
      </c>
      <c r="EP1093">
        <v>1955.1270370370371</v>
      </c>
      <c r="EQ1093">
        <v>39.890370370370377</v>
      </c>
      <c r="ER1093">
        <v>0</v>
      </c>
      <c r="ES1093">
        <v>1659038257.8</v>
      </c>
      <c r="ET1093">
        <v>0</v>
      </c>
      <c r="EU1093">
        <v>806.72450000000003</v>
      </c>
      <c r="EV1093">
        <v>18.99982907929585</v>
      </c>
      <c r="EW1093">
        <v>344.4717949946621</v>
      </c>
      <c r="EX1093">
        <v>15992.607692307691</v>
      </c>
      <c r="EY1093">
        <v>15</v>
      </c>
      <c r="EZ1093">
        <v>0</v>
      </c>
      <c r="FA1093" t="s">
        <v>418</v>
      </c>
      <c r="FB1093">
        <v>1655239120</v>
      </c>
      <c r="FC1093">
        <v>1655239135</v>
      </c>
      <c r="FD1093">
        <v>0</v>
      </c>
      <c r="FE1093">
        <v>-7.4999999999999997E-2</v>
      </c>
      <c r="FF1093">
        <v>-2.7E-2</v>
      </c>
      <c r="FG1093">
        <v>1.986</v>
      </c>
      <c r="FH1093">
        <v>0.13900000000000001</v>
      </c>
      <c r="FI1093">
        <v>420</v>
      </c>
      <c r="FJ1093">
        <v>22</v>
      </c>
      <c r="FK1093">
        <v>0.12</v>
      </c>
      <c r="FL1093">
        <v>0.02</v>
      </c>
      <c r="FM1093">
        <v>12.29109024390244</v>
      </c>
      <c r="FN1093">
        <v>11.553821602787449</v>
      </c>
      <c r="FO1093">
        <v>1.1516528719478769</v>
      </c>
      <c r="FP1093">
        <v>0</v>
      </c>
      <c r="FQ1093">
        <v>805.70682352941174</v>
      </c>
      <c r="FR1093">
        <v>17.618151269518311</v>
      </c>
      <c r="FS1093">
        <v>1.7497096476876119</v>
      </c>
      <c r="FT1093">
        <v>0</v>
      </c>
      <c r="FU1093">
        <v>5.6645887804878052</v>
      </c>
      <c r="FV1093">
        <v>0.16298780487805381</v>
      </c>
      <c r="FW1093">
        <v>1.6558422246496771E-2</v>
      </c>
      <c r="FX1093">
        <v>0</v>
      </c>
      <c r="FY1093">
        <v>0</v>
      </c>
      <c r="FZ1093">
        <v>3</v>
      </c>
      <c r="GA1093" t="s">
        <v>427</v>
      </c>
      <c r="GB1093">
        <v>2.9803000000000002</v>
      </c>
      <c r="GC1093">
        <v>2.7281300000000002</v>
      </c>
      <c r="GD1093">
        <v>3.37714E-2</v>
      </c>
      <c r="GE1093">
        <v>3.11606E-2</v>
      </c>
      <c r="GF1093">
        <v>0.10646899999999999</v>
      </c>
      <c r="GG1093">
        <v>8.8476700000000005E-2</v>
      </c>
      <c r="GH1093">
        <v>28992.7</v>
      </c>
      <c r="GI1093">
        <v>28632.2</v>
      </c>
      <c r="GJ1093">
        <v>30532.1</v>
      </c>
      <c r="GK1093">
        <v>29795.7</v>
      </c>
      <c r="GL1093">
        <v>37633.1</v>
      </c>
      <c r="GM1093">
        <v>35761.300000000003</v>
      </c>
      <c r="GN1093">
        <v>46703.7</v>
      </c>
      <c r="GO1093">
        <v>44315.9</v>
      </c>
      <c r="GP1093">
        <v>1.87192</v>
      </c>
      <c r="GQ1093">
        <v>1.85063</v>
      </c>
      <c r="GR1093">
        <v>0.127804</v>
      </c>
      <c r="GS1093">
        <v>0</v>
      </c>
      <c r="GT1093">
        <v>25.1736</v>
      </c>
      <c r="GU1093">
        <v>999.9</v>
      </c>
      <c r="GV1093">
        <v>42.5</v>
      </c>
      <c r="GW1093">
        <v>32.4</v>
      </c>
      <c r="GX1093">
        <v>22.966000000000001</v>
      </c>
      <c r="GY1093">
        <v>63.13</v>
      </c>
      <c r="GZ1093">
        <v>24.563300000000002</v>
      </c>
      <c r="HA1093">
        <v>1</v>
      </c>
      <c r="HB1093">
        <v>-8.7720999999999993E-2</v>
      </c>
      <c r="HC1093">
        <v>8.1832799999999997E-2</v>
      </c>
      <c r="HD1093">
        <v>20.194299999999998</v>
      </c>
      <c r="HE1093">
        <v>5.2270200000000004</v>
      </c>
      <c r="HF1093">
        <v>11.968</v>
      </c>
      <c r="HG1093">
        <v>4.9693500000000004</v>
      </c>
      <c r="HH1093">
        <v>3.2894999999999999</v>
      </c>
      <c r="HI1093">
        <v>9502.5</v>
      </c>
      <c r="HJ1093">
        <v>9999</v>
      </c>
      <c r="HK1093">
        <v>9999</v>
      </c>
      <c r="HL1093">
        <v>299.2</v>
      </c>
      <c r="HM1093">
        <v>4.9729000000000001</v>
      </c>
      <c r="HN1093">
        <v>1.8773899999999999</v>
      </c>
      <c r="HO1093">
        <v>1.87547</v>
      </c>
      <c r="HP1093">
        <v>1.87836</v>
      </c>
      <c r="HQ1093">
        <v>1.8750100000000001</v>
      </c>
      <c r="HR1093">
        <v>1.8786</v>
      </c>
      <c r="HS1093">
        <v>1.8756600000000001</v>
      </c>
      <c r="HT1093">
        <v>1.87683</v>
      </c>
      <c r="HU1093">
        <v>0</v>
      </c>
      <c r="HV1093">
        <v>0</v>
      </c>
      <c r="HW1093">
        <v>0</v>
      </c>
      <c r="HX1093">
        <v>0</v>
      </c>
      <c r="HY1093" t="s">
        <v>420</v>
      </c>
      <c r="HZ1093" t="s">
        <v>421</v>
      </c>
      <c r="IA1093" t="s">
        <v>422</v>
      </c>
      <c r="IB1093" t="s">
        <v>422</v>
      </c>
      <c r="IC1093" t="s">
        <v>422</v>
      </c>
      <c r="ID1093" t="s">
        <v>422</v>
      </c>
      <c r="IE1093">
        <v>0</v>
      </c>
      <c r="IF1093">
        <v>100</v>
      </c>
      <c r="IG1093">
        <v>100</v>
      </c>
      <c r="IH1093">
        <v>2.5219999999999998</v>
      </c>
      <c r="II1093">
        <v>0.31530000000000002</v>
      </c>
      <c r="IJ1093">
        <v>1.981763419366358</v>
      </c>
      <c r="IK1093">
        <v>4.1594547590360449E-3</v>
      </c>
      <c r="IL1093">
        <v>-1.867668404869411E-6</v>
      </c>
      <c r="IM1093">
        <v>4.9096340421811042E-10</v>
      </c>
      <c r="IN1093">
        <v>-2.3250521569731349E-2</v>
      </c>
      <c r="IO1093">
        <v>5.6214120975847052E-3</v>
      </c>
      <c r="IP1093">
        <v>3.6430730392419388E-4</v>
      </c>
      <c r="IQ1093">
        <v>5.8048895600362112E-7</v>
      </c>
      <c r="IR1093">
        <v>0</v>
      </c>
      <c r="IS1093">
        <v>2100</v>
      </c>
      <c r="IT1093">
        <v>1</v>
      </c>
      <c r="IU1093">
        <v>26</v>
      </c>
      <c r="IV1093">
        <v>63318.9</v>
      </c>
      <c r="IW1093">
        <v>63318.7</v>
      </c>
      <c r="IX1093">
        <v>0.41259800000000002</v>
      </c>
      <c r="IY1093">
        <v>2.5708000000000002</v>
      </c>
      <c r="IZ1093">
        <v>1.39893</v>
      </c>
      <c r="JA1093">
        <v>2.34131</v>
      </c>
      <c r="JB1093">
        <v>1.4489700000000001</v>
      </c>
      <c r="JC1093">
        <v>2.4584999999999999</v>
      </c>
      <c r="JD1093">
        <v>37.771099999999997</v>
      </c>
      <c r="JE1093">
        <v>24.078700000000001</v>
      </c>
      <c r="JF1093">
        <v>18</v>
      </c>
      <c r="JG1093">
        <v>483.68200000000002</v>
      </c>
      <c r="JH1093">
        <v>440.738</v>
      </c>
      <c r="JI1093">
        <v>24.9998</v>
      </c>
      <c r="JJ1093">
        <v>25.9145</v>
      </c>
      <c r="JK1093">
        <v>30.000299999999999</v>
      </c>
      <c r="JL1093">
        <v>25.732500000000002</v>
      </c>
      <c r="JM1093">
        <v>25.811399999999999</v>
      </c>
      <c r="JN1093">
        <v>8.2760499999999997</v>
      </c>
      <c r="JO1093">
        <v>25.341000000000001</v>
      </c>
      <c r="JP1093">
        <v>0</v>
      </c>
      <c r="JQ1093">
        <v>25</v>
      </c>
      <c r="JR1093">
        <v>99.057400000000001</v>
      </c>
      <c r="JS1093">
        <v>17.908899999999999</v>
      </c>
      <c r="JT1093">
        <v>100.93300000000001</v>
      </c>
      <c r="JU1093">
        <v>101.896</v>
      </c>
    </row>
    <row r="1094" spans="1:281" x14ac:dyDescent="0.2">
      <c r="A1094">
        <v>1078</v>
      </c>
      <c r="B1094">
        <v>1659038261.5</v>
      </c>
      <c r="C1094">
        <v>14543</v>
      </c>
      <c r="D1094" t="s">
        <v>2589</v>
      </c>
      <c r="E1094" t="s">
        <v>2590</v>
      </c>
      <c r="F1094">
        <v>5</v>
      </c>
      <c r="G1094" t="s">
        <v>415</v>
      </c>
      <c r="H1094" t="s">
        <v>2550</v>
      </c>
      <c r="I1094">
        <v>1659038253.7142861</v>
      </c>
      <c r="J1094">
        <f t="shared" si="800"/>
        <v>4.8920939322081624E-3</v>
      </c>
      <c r="K1094">
        <f t="shared" si="801"/>
        <v>4.8920939322081622</v>
      </c>
      <c r="L1094">
        <f t="shared" si="802"/>
        <v>3.9386775420187083</v>
      </c>
      <c r="M1094">
        <f t="shared" si="803"/>
        <v>149.1793571428571</v>
      </c>
      <c r="N1094">
        <f t="shared" si="804"/>
        <v>123.76207281444499</v>
      </c>
      <c r="O1094">
        <f t="shared" si="805"/>
        <v>11.19791853257269</v>
      </c>
      <c r="P1094">
        <f t="shared" si="806"/>
        <v>13.497659258922059</v>
      </c>
      <c r="Q1094">
        <f t="shared" si="807"/>
        <v>0.30517435930728498</v>
      </c>
      <c r="R1094">
        <f t="shared" si="808"/>
        <v>2.7561969023615269</v>
      </c>
      <c r="S1094">
        <f t="shared" si="809"/>
        <v>0.28756820758344748</v>
      </c>
      <c r="T1094">
        <f t="shared" si="810"/>
        <v>0.18122727192931595</v>
      </c>
      <c r="U1094">
        <f t="shared" si="811"/>
        <v>321.51672448002</v>
      </c>
      <c r="V1094">
        <f t="shared" si="812"/>
        <v>27.522343766140008</v>
      </c>
      <c r="W1094">
        <f t="shared" si="813"/>
        <v>27.26636071428571</v>
      </c>
      <c r="X1094">
        <f t="shared" si="814"/>
        <v>3.6355359425568934</v>
      </c>
      <c r="Y1094">
        <f t="shared" si="815"/>
        <v>60.431297032635555</v>
      </c>
      <c r="Z1094">
        <f t="shared" si="816"/>
        <v>2.1454786389108236</v>
      </c>
      <c r="AA1094">
        <f t="shared" si="817"/>
        <v>3.5502773302253812</v>
      </c>
      <c r="AB1094">
        <f t="shared" si="818"/>
        <v>1.4900573036460698</v>
      </c>
      <c r="AC1094">
        <f t="shared" si="819"/>
        <v>-215.74134241037996</v>
      </c>
      <c r="AD1094">
        <f t="shared" si="820"/>
        <v>-60.067289959442562</v>
      </c>
      <c r="AE1094">
        <f t="shared" si="821"/>
        <v>-4.7063251133527872</v>
      </c>
      <c r="AF1094">
        <f t="shared" si="822"/>
        <v>41.001766996844722</v>
      </c>
      <c r="AG1094">
        <f t="shared" si="823"/>
        <v>-12.339464246162239</v>
      </c>
      <c r="AH1094">
        <f t="shared" si="824"/>
        <v>4.8638995101500582</v>
      </c>
      <c r="AI1094">
        <f t="shared" si="825"/>
        <v>3.9386775420187083</v>
      </c>
      <c r="AJ1094">
        <v>120.48228628164441</v>
      </c>
      <c r="AK1094">
        <v>130.2575878787878</v>
      </c>
      <c r="AL1094">
        <v>-3.098933168935027</v>
      </c>
      <c r="AM1094">
        <v>64.965645472998546</v>
      </c>
      <c r="AN1094">
        <f t="shared" si="826"/>
        <v>4.8920939322081622</v>
      </c>
      <c r="AO1094">
        <v>17.984008506713749</v>
      </c>
      <c r="AP1094">
        <v>23.714964242424251</v>
      </c>
      <c r="AQ1094">
        <v>-7.1152996043141479E-5</v>
      </c>
      <c r="AR1094">
        <v>82.749920921333285</v>
      </c>
      <c r="AS1094">
        <v>7</v>
      </c>
      <c r="AT1094">
        <v>1</v>
      </c>
      <c r="AU1094">
        <f t="shared" si="827"/>
        <v>1</v>
      </c>
      <c r="AV1094">
        <f t="shared" si="828"/>
        <v>0</v>
      </c>
      <c r="AW1094">
        <f t="shared" si="829"/>
        <v>47837.656066569616</v>
      </c>
      <c r="AX1094" t="s">
        <v>416</v>
      </c>
      <c r="AY1094" t="s">
        <v>416</v>
      </c>
      <c r="AZ1094">
        <v>0</v>
      </c>
      <c r="BA1094">
        <v>0</v>
      </c>
      <c r="BB1094" t="e">
        <f t="shared" si="830"/>
        <v>#DIV/0!</v>
      </c>
      <c r="BC1094">
        <v>0</v>
      </c>
      <c r="BD1094" t="s">
        <v>416</v>
      </c>
      <c r="BE1094" t="s">
        <v>416</v>
      </c>
      <c r="BF1094">
        <v>0</v>
      </c>
      <c r="BG1094">
        <v>0</v>
      </c>
      <c r="BH1094" t="e">
        <f t="shared" si="831"/>
        <v>#DIV/0!</v>
      </c>
      <c r="BI1094">
        <v>0.5</v>
      </c>
      <c r="BJ1094">
        <f t="shared" si="832"/>
        <v>1681.233642735762</v>
      </c>
      <c r="BK1094">
        <f t="shared" si="833"/>
        <v>3.9386775420187083</v>
      </c>
      <c r="BL1094" t="e">
        <f t="shared" si="834"/>
        <v>#DIV/0!</v>
      </c>
      <c r="BM1094">
        <f t="shared" si="835"/>
        <v>2.3427306246439103E-3</v>
      </c>
      <c r="BN1094" t="e">
        <f t="shared" si="836"/>
        <v>#DIV/0!</v>
      </c>
      <c r="BO1094" t="e">
        <f t="shared" si="837"/>
        <v>#DIV/0!</v>
      </c>
      <c r="BP1094" t="s">
        <v>416</v>
      </c>
      <c r="BQ1094">
        <v>0</v>
      </c>
      <c r="BR1094" t="e">
        <f t="shared" si="838"/>
        <v>#DIV/0!</v>
      </c>
      <c r="BS1094" t="e">
        <f t="shared" si="839"/>
        <v>#DIV/0!</v>
      </c>
      <c r="BT1094" t="e">
        <f t="shared" si="840"/>
        <v>#DIV/0!</v>
      </c>
      <c r="BU1094" t="e">
        <f t="shared" si="841"/>
        <v>#DIV/0!</v>
      </c>
      <c r="BV1094" t="e">
        <f t="shared" si="842"/>
        <v>#DIV/0!</v>
      </c>
      <c r="BW1094" t="e">
        <f t="shared" si="843"/>
        <v>#DIV/0!</v>
      </c>
      <c r="BX1094" t="e">
        <f t="shared" si="844"/>
        <v>#DIV/0!</v>
      </c>
      <c r="BY1094" t="e">
        <f t="shared" si="845"/>
        <v>#DIV/0!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f t="shared" si="846"/>
        <v>2000.043928571429</v>
      </c>
      <c r="CS1094">
        <f t="shared" si="847"/>
        <v>1681.233642735762</v>
      </c>
      <c r="CT1094">
        <f t="shared" si="848"/>
        <v>0.84059835822536977</v>
      </c>
      <c r="CU1094">
        <f t="shared" si="849"/>
        <v>0.16075483137496369</v>
      </c>
      <c r="CV1094">
        <v>6</v>
      </c>
      <c r="CW1094">
        <v>0.5</v>
      </c>
      <c r="CX1094" t="s">
        <v>417</v>
      </c>
      <c r="CY1094">
        <v>2</v>
      </c>
      <c r="CZ1094" t="b">
        <v>1</v>
      </c>
      <c r="DA1094">
        <v>1659038253.7142861</v>
      </c>
      <c r="DB1094">
        <v>149.1793571428571</v>
      </c>
      <c r="DC1094">
        <v>135.24457142857139</v>
      </c>
      <c r="DD1094">
        <v>23.712342857142861</v>
      </c>
      <c r="DE1094">
        <v>18.014824999999998</v>
      </c>
      <c r="DF1094">
        <v>146.62674999999999</v>
      </c>
      <c r="DG1094">
        <v>23.39719642857143</v>
      </c>
      <c r="DH1094">
        <v>500.06671428571423</v>
      </c>
      <c r="DI1094">
        <v>90.379514285714293</v>
      </c>
      <c r="DJ1094">
        <v>9.9889282142857153E-2</v>
      </c>
      <c r="DK1094">
        <v>26.862117857142859</v>
      </c>
      <c r="DL1094">
        <v>27.26636071428571</v>
      </c>
      <c r="DM1094">
        <v>999.9000000000002</v>
      </c>
      <c r="DN1094">
        <v>0</v>
      </c>
      <c r="DO1094">
        <v>0</v>
      </c>
      <c r="DP1094">
        <v>10005.57214285714</v>
      </c>
      <c r="DQ1094">
        <v>0</v>
      </c>
      <c r="DR1094">
        <v>18.8109</v>
      </c>
      <c r="DS1094">
        <v>13.934864285714291</v>
      </c>
      <c r="DT1094">
        <v>152.80260714285711</v>
      </c>
      <c r="DU1094">
        <v>137.7259642857143</v>
      </c>
      <c r="DV1094">
        <v>5.6975217857142857</v>
      </c>
      <c r="DW1094">
        <v>135.24457142857139</v>
      </c>
      <c r="DX1094">
        <v>18.014824999999998</v>
      </c>
      <c r="DY1094">
        <v>2.1431092857142851</v>
      </c>
      <c r="DZ1094">
        <v>1.6281696428571431</v>
      </c>
      <c r="EA1094">
        <v>18.543267857142862</v>
      </c>
      <c r="EB1094">
        <v>14.228021428571431</v>
      </c>
      <c r="EC1094">
        <v>2000.043928571429</v>
      </c>
      <c r="ED1094">
        <v>0.98000528571428569</v>
      </c>
      <c r="EE1094">
        <v>1.9994528571428569E-2</v>
      </c>
      <c r="EF1094">
        <v>0</v>
      </c>
      <c r="EG1094">
        <v>808.3133214285715</v>
      </c>
      <c r="EH1094">
        <v>5.000560000000001</v>
      </c>
      <c r="EI1094">
        <v>16021.735714285711</v>
      </c>
      <c r="EJ1094">
        <v>17295.28928571428</v>
      </c>
      <c r="EK1094">
        <v>37.577750000000002</v>
      </c>
      <c r="EL1094">
        <v>38.463999999999999</v>
      </c>
      <c r="EM1094">
        <v>37.423785714285707</v>
      </c>
      <c r="EN1094">
        <v>37.383857142857153</v>
      </c>
      <c r="EO1094">
        <v>38.805571428571433</v>
      </c>
      <c r="EP1094">
        <v>1955.152142857143</v>
      </c>
      <c r="EQ1094">
        <v>39.891428571428577</v>
      </c>
      <c r="ER1094">
        <v>0</v>
      </c>
      <c r="ES1094">
        <v>1659038262.5999999</v>
      </c>
      <c r="ET1094">
        <v>0</v>
      </c>
      <c r="EU1094">
        <v>808.29561538461542</v>
      </c>
      <c r="EV1094">
        <v>19.64109402517343</v>
      </c>
      <c r="EW1094">
        <v>380.73504260206431</v>
      </c>
      <c r="EX1094">
        <v>16021.619230769231</v>
      </c>
      <c r="EY1094">
        <v>15</v>
      </c>
      <c r="EZ1094">
        <v>0</v>
      </c>
      <c r="FA1094" t="s">
        <v>418</v>
      </c>
      <c r="FB1094">
        <v>1655239120</v>
      </c>
      <c r="FC1094">
        <v>1655239135</v>
      </c>
      <c r="FD1094">
        <v>0</v>
      </c>
      <c r="FE1094">
        <v>-7.4999999999999997E-2</v>
      </c>
      <c r="FF1094">
        <v>-2.7E-2</v>
      </c>
      <c r="FG1094">
        <v>1.986</v>
      </c>
      <c r="FH1094">
        <v>0.13900000000000001</v>
      </c>
      <c r="FI1094">
        <v>420</v>
      </c>
      <c r="FJ1094">
        <v>22</v>
      </c>
      <c r="FK1094">
        <v>0.12</v>
      </c>
      <c r="FL1094">
        <v>0.02</v>
      </c>
      <c r="FM1094">
        <v>13.5042975</v>
      </c>
      <c r="FN1094">
        <v>11.790055159474671</v>
      </c>
      <c r="FO1094">
        <v>1.149132918440573</v>
      </c>
      <c r="FP1094">
        <v>0</v>
      </c>
      <c r="FQ1094">
        <v>807.51950000000011</v>
      </c>
      <c r="FR1094">
        <v>19.51069519856949</v>
      </c>
      <c r="FS1094">
        <v>1.928883512019635</v>
      </c>
      <c r="FT1094">
        <v>0</v>
      </c>
      <c r="FU1094">
        <v>5.6882522499999997</v>
      </c>
      <c r="FV1094">
        <v>0.28034487804876612</v>
      </c>
      <c r="FW1094">
        <v>2.8369298853470091E-2</v>
      </c>
      <c r="FX1094">
        <v>0</v>
      </c>
      <c r="FY1094">
        <v>0</v>
      </c>
      <c r="FZ1094">
        <v>3</v>
      </c>
      <c r="GA1094" t="s">
        <v>427</v>
      </c>
      <c r="GB1094">
        <v>2.9803799999999998</v>
      </c>
      <c r="GC1094">
        <v>2.7286999999999999</v>
      </c>
      <c r="GD1094">
        <v>3.0335399999999998E-2</v>
      </c>
      <c r="GE1094">
        <v>2.73219E-2</v>
      </c>
      <c r="GF1094">
        <v>0.106451</v>
      </c>
      <c r="GG1094">
        <v>8.8401900000000005E-2</v>
      </c>
      <c r="GH1094">
        <v>29095.9</v>
      </c>
      <c r="GI1094">
        <v>28745.5</v>
      </c>
      <c r="GJ1094">
        <v>30532.2</v>
      </c>
      <c r="GK1094">
        <v>29795.4</v>
      </c>
      <c r="GL1094">
        <v>37633.800000000003</v>
      </c>
      <c r="GM1094">
        <v>35763.5</v>
      </c>
      <c r="GN1094">
        <v>46704</v>
      </c>
      <c r="GO1094">
        <v>44315.4</v>
      </c>
      <c r="GP1094">
        <v>1.8717299999999999</v>
      </c>
      <c r="GQ1094">
        <v>1.85063</v>
      </c>
      <c r="GR1094">
        <v>0.12807199999999999</v>
      </c>
      <c r="GS1094">
        <v>0</v>
      </c>
      <c r="GT1094">
        <v>25.171500000000002</v>
      </c>
      <c r="GU1094">
        <v>999.9</v>
      </c>
      <c r="GV1094">
        <v>42.5</v>
      </c>
      <c r="GW1094">
        <v>32.4</v>
      </c>
      <c r="GX1094">
        <v>22.9678</v>
      </c>
      <c r="GY1094">
        <v>63.05</v>
      </c>
      <c r="GZ1094">
        <v>24.939900000000002</v>
      </c>
      <c r="HA1094">
        <v>1</v>
      </c>
      <c r="HB1094">
        <v>-8.7855699999999995E-2</v>
      </c>
      <c r="HC1094">
        <v>8.1726599999999996E-2</v>
      </c>
      <c r="HD1094">
        <v>20.194400000000002</v>
      </c>
      <c r="HE1094">
        <v>5.2268699999999999</v>
      </c>
      <c r="HF1094">
        <v>11.968</v>
      </c>
      <c r="HG1094">
        <v>4.9692999999999996</v>
      </c>
      <c r="HH1094">
        <v>3.28945</v>
      </c>
      <c r="HI1094">
        <v>9502.7999999999993</v>
      </c>
      <c r="HJ1094">
        <v>9999</v>
      </c>
      <c r="HK1094">
        <v>9999</v>
      </c>
      <c r="HL1094">
        <v>299.2</v>
      </c>
      <c r="HM1094">
        <v>4.9729000000000001</v>
      </c>
      <c r="HN1094">
        <v>1.8773599999999999</v>
      </c>
      <c r="HO1094">
        <v>1.87548</v>
      </c>
      <c r="HP1094">
        <v>1.87836</v>
      </c>
      <c r="HQ1094">
        <v>1.875</v>
      </c>
      <c r="HR1094">
        <v>1.87859</v>
      </c>
      <c r="HS1094">
        <v>1.87565</v>
      </c>
      <c r="HT1094">
        <v>1.87683</v>
      </c>
      <c r="HU1094">
        <v>0</v>
      </c>
      <c r="HV1094">
        <v>0</v>
      </c>
      <c r="HW1094">
        <v>0</v>
      </c>
      <c r="HX1094">
        <v>0</v>
      </c>
      <c r="HY1094" t="s">
        <v>420</v>
      </c>
      <c r="HZ1094" t="s">
        <v>421</v>
      </c>
      <c r="IA1094" t="s">
        <v>422</v>
      </c>
      <c r="IB1094" t="s">
        <v>422</v>
      </c>
      <c r="IC1094" t="s">
        <v>422</v>
      </c>
      <c r="ID1094" t="s">
        <v>422</v>
      </c>
      <c r="IE1094">
        <v>0</v>
      </c>
      <c r="IF1094">
        <v>100</v>
      </c>
      <c r="IG1094">
        <v>100</v>
      </c>
      <c r="IH1094">
        <v>2.4670000000000001</v>
      </c>
      <c r="II1094">
        <v>0.31519999999999998</v>
      </c>
      <c r="IJ1094">
        <v>1.981763419366358</v>
      </c>
      <c r="IK1094">
        <v>4.1594547590360449E-3</v>
      </c>
      <c r="IL1094">
        <v>-1.867668404869411E-6</v>
      </c>
      <c r="IM1094">
        <v>4.9096340421811042E-10</v>
      </c>
      <c r="IN1094">
        <v>-2.3250521569731349E-2</v>
      </c>
      <c r="IO1094">
        <v>5.6214120975847052E-3</v>
      </c>
      <c r="IP1094">
        <v>3.6430730392419388E-4</v>
      </c>
      <c r="IQ1094">
        <v>5.8048895600362112E-7</v>
      </c>
      <c r="IR1094">
        <v>0</v>
      </c>
      <c r="IS1094">
        <v>2100</v>
      </c>
      <c r="IT1094">
        <v>1</v>
      </c>
      <c r="IU1094">
        <v>26</v>
      </c>
      <c r="IV1094">
        <v>63319</v>
      </c>
      <c r="IW1094">
        <v>63318.8</v>
      </c>
      <c r="IX1094">
        <v>0.37353500000000001</v>
      </c>
      <c r="IY1094">
        <v>2.5647000000000002</v>
      </c>
      <c r="IZ1094">
        <v>1.39893</v>
      </c>
      <c r="JA1094">
        <v>2.34131</v>
      </c>
      <c r="JB1094">
        <v>1.4489700000000001</v>
      </c>
      <c r="JC1094">
        <v>2.4584999999999999</v>
      </c>
      <c r="JD1094">
        <v>37.747</v>
      </c>
      <c r="JE1094">
        <v>24.087499999999999</v>
      </c>
      <c r="JF1094">
        <v>18</v>
      </c>
      <c r="JG1094">
        <v>483.577</v>
      </c>
      <c r="JH1094">
        <v>440.74299999999999</v>
      </c>
      <c r="JI1094">
        <v>24.9998</v>
      </c>
      <c r="JJ1094">
        <v>25.916699999999999</v>
      </c>
      <c r="JK1094">
        <v>30</v>
      </c>
      <c r="JL1094">
        <v>25.733000000000001</v>
      </c>
      <c r="JM1094">
        <v>25.812000000000001</v>
      </c>
      <c r="JN1094">
        <v>7.5145499999999998</v>
      </c>
      <c r="JO1094">
        <v>25.6248</v>
      </c>
      <c r="JP1094">
        <v>0</v>
      </c>
      <c r="JQ1094">
        <v>25</v>
      </c>
      <c r="JR1094">
        <v>85.697400000000002</v>
      </c>
      <c r="JS1094">
        <v>17.889500000000002</v>
      </c>
      <c r="JT1094">
        <v>100.934</v>
      </c>
      <c r="JU1094">
        <v>101.895</v>
      </c>
    </row>
    <row r="1095" spans="1:281" x14ac:dyDescent="0.2">
      <c r="A1095">
        <v>1079</v>
      </c>
      <c r="B1095">
        <v>1659038266.5</v>
      </c>
      <c r="C1095">
        <v>14548</v>
      </c>
      <c r="D1095" t="s">
        <v>2591</v>
      </c>
      <c r="E1095" t="s">
        <v>2592</v>
      </c>
      <c r="F1095">
        <v>5</v>
      </c>
      <c r="G1095" t="s">
        <v>415</v>
      </c>
      <c r="H1095" t="s">
        <v>2550</v>
      </c>
      <c r="I1095">
        <v>1659038259</v>
      </c>
      <c r="J1095">
        <f t="shared" si="800"/>
        <v>4.900866958177201E-3</v>
      </c>
      <c r="K1095">
        <f t="shared" si="801"/>
        <v>4.9008669581772013</v>
      </c>
      <c r="L1095">
        <f t="shared" si="802"/>
        <v>3.0692005519138204</v>
      </c>
      <c r="M1095">
        <f t="shared" si="803"/>
        <v>133.18651851851851</v>
      </c>
      <c r="N1095">
        <f t="shared" si="804"/>
        <v>112.96264939786522</v>
      </c>
      <c r="O1095">
        <f t="shared" si="805"/>
        <v>10.22078193442422</v>
      </c>
      <c r="P1095">
        <f t="shared" si="806"/>
        <v>12.050623543614019</v>
      </c>
      <c r="Q1095">
        <f t="shared" si="807"/>
        <v>0.30581418754330647</v>
      </c>
      <c r="R1095">
        <f t="shared" si="808"/>
        <v>2.7555042292774128</v>
      </c>
      <c r="S1095">
        <f t="shared" si="809"/>
        <v>0.28813225942880066</v>
      </c>
      <c r="T1095">
        <f t="shared" si="810"/>
        <v>0.18158606011129583</v>
      </c>
      <c r="U1095">
        <f t="shared" si="811"/>
        <v>321.51527257551299</v>
      </c>
      <c r="V1095">
        <f t="shared" si="812"/>
        <v>27.520854952917052</v>
      </c>
      <c r="W1095">
        <f t="shared" si="813"/>
        <v>27.266814814814811</v>
      </c>
      <c r="X1095">
        <f t="shared" si="814"/>
        <v>3.6356327125825154</v>
      </c>
      <c r="Y1095">
        <f t="shared" si="815"/>
        <v>60.438441917545958</v>
      </c>
      <c r="Z1095">
        <f t="shared" si="816"/>
        <v>2.1458309745388009</v>
      </c>
      <c r="AA1095">
        <f t="shared" si="817"/>
        <v>3.5504405912155756</v>
      </c>
      <c r="AB1095">
        <f t="shared" si="818"/>
        <v>1.4898017380437145</v>
      </c>
      <c r="AC1095">
        <f t="shared" si="819"/>
        <v>-216.12823285561456</v>
      </c>
      <c r="AD1095">
        <f t="shared" si="820"/>
        <v>-60.003461916177763</v>
      </c>
      <c r="AE1095">
        <f t="shared" si="821"/>
        <v>-4.7025349968368797</v>
      </c>
      <c r="AF1095">
        <f t="shared" si="822"/>
        <v>40.681042806883774</v>
      </c>
      <c r="AG1095">
        <f t="shared" si="823"/>
        <v>-13.350750695070998</v>
      </c>
      <c r="AH1095">
        <f t="shared" si="824"/>
        <v>4.8885859263041107</v>
      </c>
      <c r="AI1095">
        <f t="shared" si="825"/>
        <v>3.0692005519138204</v>
      </c>
      <c r="AJ1095">
        <v>103.57773956289211</v>
      </c>
      <c r="AK1095">
        <v>114.61552121212119</v>
      </c>
      <c r="AL1095">
        <v>-3.1414149262633679</v>
      </c>
      <c r="AM1095">
        <v>64.965645472998546</v>
      </c>
      <c r="AN1095">
        <f t="shared" si="826"/>
        <v>4.9008669581772013</v>
      </c>
      <c r="AO1095">
        <v>17.972525147617059</v>
      </c>
      <c r="AP1095">
        <v>23.7132806060606</v>
      </c>
      <c r="AQ1095">
        <v>1.9127469027768811E-5</v>
      </c>
      <c r="AR1095">
        <v>82.749920921333285</v>
      </c>
      <c r="AS1095">
        <v>7</v>
      </c>
      <c r="AT1095">
        <v>1</v>
      </c>
      <c r="AU1095">
        <f t="shared" si="827"/>
        <v>1</v>
      </c>
      <c r="AV1095">
        <f t="shared" si="828"/>
        <v>0</v>
      </c>
      <c r="AW1095">
        <f t="shared" si="829"/>
        <v>47818.722514345653</v>
      </c>
      <c r="AX1095" t="s">
        <v>416</v>
      </c>
      <c r="AY1095" t="s">
        <v>416</v>
      </c>
      <c r="AZ1095">
        <v>0</v>
      </c>
      <c r="BA1095">
        <v>0</v>
      </c>
      <c r="BB1095" t="e">
        <f t="shared" si="830"/>
        <v>#DIV/0!</v>
      </c>
      <c r="BC1095">
        <v>0</v>
      </c>
      <c r="BD1095" t="s">
        <v>416</v>
      </c>
      <c r="BE1095" t="s">
        <v>416</v>
      </c>
      <c r="BF1095">
        <v>0</v>
      </c>
      <c r="BG1095">
        <v>0</v>
      </c>
      <c r="BH1095" t="e">
        <f t="shared" si="831"/>
        <v>#DIV/0!</v>
      </c>
      <c r="BI1095">
        <v>0.5</v>
      </c>
      <c r="BJ1095">
        <f t="shared" si="832"/>
        <v>1681.2259885538065</v>
      </c>
      <c r="BK1095">
        <f t="shared" si="833"/>
        <v>3.0692005519138204</v>
      </c>
      <c r="BL1095" t="e">
        <f t="shared" si="834"/>
        <v>#DIV/0!</v>
      </c>
      <c r="BM1095">
        <f t="shared" si="835"/>
        <v>1.8255728693285023E-3</v>
      </c>
      <c r="BN1095" t="e">
        <f t="shared" si="836"/>
        <v>#DIV/0!</v>
      </c>
      <c r="BO1095" t="e">
        <f t="shared" si="837"/>
        <v>#DIV/0!</v>
      </c>
      <c r="BP1095" t="s">
        <v>416</v>
      </c>
      <c r="BQ1095">
        <v>0</v>
      </c>
      <c r="BR1095" t="e">
        <f t="shared" si="838"/>
        <v>#DIV/0!</v>
      </c>
      <c r="BS1095" t="e">
        <f t="shared" si="839"/>
        <v>#DIV/0!</v>
      </c>
      <c r="BT1095" t="e">
        <f t="shared" si="840"/>
        <v>#DIV/0!</v>
      </c>
      <c r="BU1095" t="e">
        <f t="shared" si="841"/>
        <v>#DIV/0!</v>
      </c>
      <c r="BV1095" t="e">
        <f t="shared" si="842"/>
        <v>#DIV/0!</v>
      </c>
      <c r="BW1095" t="e">
        <f t="shared" si="843"/>
        <v>#DIV/0!</v>
      </c>
      <c r="BX1095" t="e">
        <f t="shared" si="844"/>
        <v>#DIV/0!</v>
      </c>
      <c r="BY1095" t="e">
        <f t="shared" si="845"/>
        <v>#DIV/0!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f t="shared" si="846"/>
        <v>2000.034814814815</v>
      </c>
      <c r="CS1095">
        <f t="shared" si="847"/>
        <v>1681.2259885538065</v>
      </c>
      <c r="CT1095">
        <f t="shared" si="848"/>
        <v>0.84059836163875612</v>
      </c>
      <c r="CU1095">
        <f t="shared" si="849"/>
        <v>0.16075483796279935</v>
      </c>
      <c r="CV1095">
        <v>6</v>
      </c>
      <c r="CW1095">
        <v>0.5</v>
      </c>
      <c r="CX1095" t="s">
        <v>417</v>
      </c>
      <c r="CY1095">
        <v>2</v>
      </c>
      <c r="CZ1095" t="b">
        <v>1</v>
      </c>
      <c r="DA1095">
        <v>1659038259</v>
      </c>
      <c r="DB1095">
        <v>133.18651851851851</v>
      </c>
      <c r="DC1095">
        <v>117.94881851851849</v>
      </c>
      <c r="DD1095">
        <v>23.716262962962961</v>
      </c>
      <c r="DE1095">
        <v>17.989796296296301</v>
      </c>
      <c r="DF1095">
        <v>130.69225925925929</v>
      </c>
      <c r="DG1095">
        <v>23.401025925925929</v>
      </c>
      <c r="DH1095">
        <v>500.06196296296292</v>
      </c>
      <c r="DI1095">
        <v>90.379329629629609</v>
      </c>
      <c r="DJ1095">
        <v>9.9974714814814805E-2</v>
      </c>
      <c r="DK1095">
        <v>26.8629</v>
      </c>
      <c r="DL1095">
        <v>27.266814814814811</v>
      </c>
      <c r="DM1095">
        <v>999.90000000000009</v>
      </c>
      <c r="DN1095">
        <v>0</v>
      </c>
      <c r="DO1095">
        <v>0</v>
      </c>
      <c r="DP1095">
        <v>10001.49148148148</v>
      </c>
      <c r="DQ1095">
        <v>0</v>
      </c>
      <c r="DR1095">
        <v>18.8109</v>
      </c>
      <c r="DS1095">
        <v>15.237666666666669</v>
      </c>
      <c r="DT1095">
        <v>136.4219259259259</v>
      </c>
      <c r="DU1095">
        <v>120.11004814814819</v>
      </c>
      <c r="DV1095">
        <v>5.7264740740740727</v>
      </c>
      <c r="DW1095">
        <v>117.94881851851849</v>
      </c>
      <c r="DX1095">
        <v>17.989796296296301</v>
      </c>
      <c r="DY1095">
        <v>2.143460370370371</v>
      </c>
      <c r="DZ1095">
        <v>1.6259051851851849</v>
      </c>
      <c r="EA1095">
        <v>18.54587037037037</v>
      </c>
      <c r="EB1095">
        <v>14.20651111111111</v>
      </c>
      <c r="EC1095">
        <v>2000.034814814815</v>
      </c>
      <c r="ED1095">
        <v>0.98000522222222219</v>
      </c>
      <c r="EE1095">
        <v>1.99945962962963E-2</v>
      </c>
      <c r="EF1095">
        <v>0</v>
      </c>
      <c r="EG1095">
        <v>810.13144444444436</v>
      </c>
      <c r="EH1095">
        <v>5.000560000000001</v>
      </c>
      <c r="EI1095">
        <v>16056.38148148148</v>
      </c>
      <c r="EJ1095">
        <v>17295.211111111112</v>
      </c>
      <c r="EK1095">
        <v>37.573703703703707</v>
      </c>
      <c r="EL1095">
        <v>38.457999999999998</v>
      </c>
      <c r="EM1095">
        <v>37.416370370370373</v>
      </c>
      <c r="EN1095">
        <v>37.377222222222223</v>
      </c>
      <c r="EO1095">
        <v>38.798370370370357</v>
      </c>
      <c r="EP1095">
        <v>1955.143333333333</v>
      </c>
      <c r="EQ1095">
        <v>39.891481481481478</v>
      </c>
      <c r="ER1095">
        <v>0</v>
      </c>
      <c r="ES1095">
        <v>1659038268</v>
      </c>
      <c r="ET1095">
        <v>0</v>
      </c>
      <c r="EU1095">
        <v>810.26991999999996</v>
      </c>
      <c r="EV1095">
        <v>21.397999967811689</v>
      </c>
      <c r="EW1095">
        <v>416.60769155631829</v>
      </c>
      <c r="EX1095">
        <v>16059.352000000001</v>
      </c>
      <c r="EY1095">
        <v>15</v>
      </c>
      <c r="EZ1095">
        <v>0</v>
      </c>
      <c r="FA1095" t="s">
        <v>418</v>
      </c>
      <c r="FB1095">
        <v>1655239120</v>
      </c>
      <c r="FC1095">
        <v>1655239135</v>
      </c>
      <c r="FD1095">
        <v>0</v>
      </c>
      <c r="FE1095">
        <v>-7.4999999999999997E-2</v>
      </c>
      <c r="FF1095">
        <v>-2.7E-2</v>
      </c>
      <c r="FG1095">
        <v>1.986</v>
      </c>
      <c r="FH1095">
        <v>0.13900000000000001</v>
      </c>
      <c r="FI1095">
        <v>420</v>
      </c>
      <c r="FJ1095">
        <v>22</v>
      </c>
      <c r="FK1095">
        <v>0.12</v>
      </c>
      <c r="FL1095">
        <v>0.02</v>
      </c>
      <c r="FM1095">
        <v>14.588044999999999</v>
      </c>
      <c r="FN1095">
        <v>14.809166228893019</v>
      </c>
      <c r="FO1095">
        <v>1.4314290925417861</v>
      </c>
      <c r="FP1095">
        <v>0</v>
      </c>
      <c r="FQ1095">
        <v>809.13155882352942</v>
      </c>
      <c r="FR1095">
        <v>20.406371260820521</v>
      </c>
      <c r="FS1095">
        <v>2.0220259233686999</v>
      </c>
      <c r="FT1095">
        <v>0</v>
      </c>
      <c r="FU1095">
        <v>5.7113185</v>
      </c>
      <c r="FV1095">
        <v>0.3462436772982902</v>
      </c>
      <c r="FW1095">
        <v>3.4171810425407609E-2</v>
      </c>
      <c r="FX1095">
        <v>0</v>
      </c>
      <c r="FY1095">
        <v>0</v>
      </c>
      <c r="FZ1095">
        <v>3</v>
      </c>
      <c r="GA1095" t="s">
        <v>427</v>
      </c>
      <c r="GB1095">
        <v>2.9805299999999999</v>
      </c>
      <c r="GC1095">
        <v>2.7283499999999998</v>
      </c>
      <c r="GD1095">
        <v>2.6787399999999999E-2</v>
      </c>
      <c r="GE1095">
        <v>2.33498E-2</v>
      </c>
      <c r="GF1095">
        <v>0.10644000000000001</v>
      </c>
      <c r="GG1095">
        <v>8.8188299999999997E-2</v>
      </c>
      <c r="GH1095">
        <v>29202.1</v>
      </c>
      <c r="GI1095">
        <v>28862.7</v>
      </c>
      <c r="GJ1095">
        <v>30531.8</v>
      </c>
      <c r="GK1095">
        <v>29795.200000000001</v>
      </c>
      <c r="GL1095">
        <v>37633.699999999997</v>
      </c>
      <c r="GM1095">
        <v>35771.599999999999</v>
      </c>
      <c r="GN1095">
        <v>46703.6</v>
      </c>
      <c r="GO1095">
        <v>44315.199999999997</v>
      </c>
      <c r="GP1095">
        <v>1.87192</v>
      </c>
      <c r="GQ1095">
        <v>1.85032</v>
      </c>
      <c r="GR1095">
        <v>0.127193</v>
      </c>
      <c r="GS1095">
        <v>0</v>
      </c>
      <c r="GT1095">
        <v>25.172499999999999</v>
      </c>
      <c r="GU1095">
        <v>999.9</v>
      </c>
      <c r="GV1095">
        <v>42.5</v>
      </c>
      <c r="GW1095">
        <v>32.4</v>
      </c>
      <c r="GX1095">
        <v>22.967700000000001</v>
      </c>
      <c r="GY1095">
        <v>63.21</v>
      </c>
      <c r="GZ1095">
        <v>24.984000000000002</v>
      </c>
      <c r="HA1095">
        <v>1</v>
      </c>
      <c r="HB1095">
        <v>-8.7535600000000005E-2</v>
      </c>
      <c r="HC1095">
        <v>8.1454299999999993E-2</v>
      </c>
      <c r="HD1095">
        <v>20.194299999999998</v>
      </c>
      <c r="HE1095">
        <v>5.2271700000000001</v>
      </c>
      <c r="HF1095">
        <v>11.968</v>
      </c>
      <c r="HG1095">
        <v>4.9695999999999998</v>
      </c>
      <c r="HH1095">
        <v>3.2894800000000002</v>
      </c>
      <c r="HI1095">
        <v>9502.7999999999993</v>
      </c>
      <c r="HJ1095">
        <v>9999</v>
      </c>
      <c r="HK1095">
        <v>9999</v>
      </c>
      <c r="HL1095">
        <v>299.2</v>
      </c>
      <c r="HM1095">
        <v>4.9729000000000001</v>
      </c>
      <c r="HN1095">
        <v>1.87738</v>
      </c>
      <c r="HO1095">
        <v>1.87547</v>
      </c>
      <c r="HP1095">
        <v>1.87835</v>
      </c>
      <c r="HQ1095">
        <v>1.875</v>
      </c>
      <c r="HR1095">
        <v>1.8785700000000001</v>
      </c>
      <c r="HS1095">
        <v>1.8756699999999999</v>
      </c>
      <c r="HT1095">
        <v>1.87683</v>
      </c>
      <c r="HU1095">
        <v>0</v>
      </c>
      <c r="HV1095">
        <v>0</v>
      </c>
      <c r="HW1095">
        <v>0</v>
      </c>
      <c r="HX1095">
        <v>0</v>
      </c>
      <c r="HY1095" t="s">
        <v>420</v>
      </c>
      <c r="HZ1095" t="s">
        <v>421</v>
      </c>
      <c r="IA1095" t="s">
        <v>422</v>
      </c>
      <c r="IB1095" t="s">
        <v>422</v>
      </c>
      <c r="IC1095" t="s">
        <v>422</v>
      </c>
      <c r="ID1095" t="s">
        <v>422</v>
      </c>
      <c r="IE1095">
        <v>0</v>
      </c>
      <c r="IF1095">
        <v>100</v>
      </c>
      <c r="IG1095">
        <v>100</v>
      </c>
      <c r="IH1095">
        <v>2.41</v>
      </c>
      <c r="II1095">
        <v>0.31509999999999999</v>
      </c>
      <c r="IJ1095">
        <v>1.981763419366358</v>
      </c>
      <c r="IK1095">
        <v>4.1594547590360449E-3</v>
      </c>
      <c r="IL1095">
        <v>-1.867668404869411E-6</v>
      </c>
      <c r="IM1095">
        <v>4.9096340421811042E-10</v>
      </c>
      <c r="IN1095">
        <v>-2.3250521569731349E-2</v>
      </c>
      <c r="IO1095">
        <v>5.6214120975847052E-3</v>
      </c>
      <c r="IP1095">
        <v>3.6430730392419388E-4</v>
      </c>
      <c r="IQ1095">
        <v>5.8048895600362112E-7</v>
      </c>
      <c r="IR1095">
        <v>0</v>
      </c>
      <c r="IS1095">
        <v>2100</v>
      </c>
      <c r="IT1095">
        <v>1</v>
      </c>
      <c r="IU1095">
        <v>26</v>
      </c>
      <c r="IV1095">
        <v>63319.1</v>
      </c>
      <c r="IW1095">
        <v>63318.9</v>
      </c>
      <c r="IX1095">
        <v>0.33447300000000002</v>
      </c>
      <c r="IY1095">
        <v>2.5793499999999998</v>
      </c>
      <c r="IZ1095">
        <v>1.39893</v>
      </c>
      <c r="JA1095">
        <v>2.34009</v>
      </c>
      <c r="JB1095">
        <v>1.4489700000000001</v>
      </c>
      <c r="JC1095">
        <v>2.3730500000000001</v>
      </c>
      <c r="JD1095">
        <v>37.747</v>
      </c>
      <c r="JE1095">
        <v>24.078700000000001</v>
      </c>
      <c r="JF1095">
        <v>18</v>
      </c>
      <c r="JG1095">
        <v>483.697</v>
      </c>
      <c r="JH1095">
        <v>440.56299999999999</v>
      </c>
      <c r="JI1095">
        <v>24.9999</v>
      </c>
      <c r="JJ1095">
        <v>25.917300000000001</v>
      </c>
      <c r="JK1095">
        <v>30.0002</v>
      </c>
      <c r="JL1095">
        <v>25.7347</v>
      </c>
      <c r="JM1095">
        <v>25.8125</v>
      </c>
      <c r="JN1095">
        <v>6.6949899999999998</v>
      </c>
      <c r="JO1095">
        <v>25.6248</v>
      </c>
      <c r="JP1095">
        <v>0</v>
      </c>
      <c r="JQ1095">
        <v>25</v>
      </c>
      <c r="JR1095">
        <v>65.634799999999998</v>
      </c>
      <c r="JS1095">
        <v>17.874300000000002</v>
      </c>
      <c r="JT1095">
        <v>100.93300000000001</v>
      </c>
      <c r="JU1095">
        <v>101.89400000000001</v>
      </c>
    </row>
    <row r="1096" spans="1:281" x14ac:dyDescent="0.2">
      <c r="A1096">
        <v>1080</v>
      </c>
      <c r="B1096">
        <v>1659038271.5</v>
      </c>
      <c r="C1096">
        <v>14553</v>
      </c>
      <c r="D1096" t="s">
        <v>2593</v>
      </c>
      <c r="E1096" t="s">
        <v>2594</v>
      </c>
      <c r="F1096">
        <v>5</v>
      </c>
      <c r="G1096" t="s">
        <v>415</v>
      </c>
      <c r="H1096" t="s">
        <v>2550</v>
      </c>
      <c r="I1096">
        <v>1659038263.7142861</v>
      </c>
      <c r="J1096">
        <f t="shared" si="800"/>
        <v>4.9557662078759121E-3</v>
      </c>
      <c r="K1096">
        <f t="shared" si="801"/>
        <v>4.9557662078759117</v>
      </c>
      <c r="L1096">
        <f t="shared" si="802"/>
        <v>2.0529988652216997</v>
      </c>
      <c r="M1096">
        <f t="shared" si="803"/>
        <v>118.84785714285709</v>
      </c>
      <c r="N1096">
        <f t="shared" si="804"/>
        <v>104.66091375451431</v>
      </c>
      <c r="O1096">
        <f t="shared" si="805"/>
        <v>9.4696476469757673</v>
      </c>
      <c r="P1096">
        <f t="shared" si="806"/>
        <v>10.75327254815244</v>
      </c>
      <c r="Q1096">
        <f t="shared" si="807"/>
        <v>0.30964885578133999</v>
      </c>
      <c r="R1096">
        <f t="shared" si="808"/>
        <v>2.7555005462581681</v>
      </c>
      <c r="S1096">
        <f t="shared" si="809"/>
        <v>0.29153478550797013</v>
      </c>
      <c r="T1096">
        <f t="shared" si="810"/>
        <v>0.18374835233022985</v>
      </c>
      <c r="U1096">
        <f t="shared" si="811"/>
        <v>321.50999806756653</v>
      </c>
      <c r="V1096">
        <f t="shared" si="812"/>
        <v>27.505286385928816</v>
      </c>
      <c r="W1096">
        <f t="shared" si="813"/>
        <v>27.260910714285721</v>
      </c>
      <c r="X1096">
        <f t="shared" si="814"/>
        <v>3.6343747085089926</v>
      </c>
      <c r="Y1096">
        <f t="shared" si="815"/>
        <v>60.4292819056488</v>
      </c>
      <c r="Z1096">
        <f t="shared" si="816"/>
        <v>2.1454525953739618</v>
      </c>
      <c r="AA1096">
        <f t="shared" si="817"/>
        <v>3.5503526232924001</v>
      </c>
      <c r="AB1096">
        <f t="shared" si="818"/>
        <v>1.4889221131350308</v>
      </c>
      <c r="AC1096">
        <f t="shared" si="819"/>
        <v>-218.54928976732774</v>
      </c>
      <c r="AD1096">
        <f t="shared" si="820"/>
        <v>-59.188905874761701</v>
      </c>
      <c r="AE1096">
        <f t="shared" si="821"/>
        <v>-4.6385568408009297</v>
      </c>
      <c r="AF1096">
        <f t="shared" si="822"/>
        <v>39.133245584676189</v>
      </c>
      <c r="AG1096">
        <f t="shared" si="823"/>
        <v>-14.326040987125015</v>
      </c>
      <c r="AH1096">
        <f t="shared" si="824"/>
        <v>4.9210099037687014</v>
      </c>
      <c r="AI1096">
        <f t="shared" si="825"/>
        <v>2.0529988652216997</v>
      </c>
      <c r="AJ1096">
        <v>86.669011559699243</v>
      </c>
      <c r="AK1096">
        <v>98.914761818181773</v>
      </c>
      <c r="AL1096">
        <v>-3.1342423216475779</v>
      </c>
      <c r="AM1096">
        <v>64.965645472998546</v>
      </c>
      <c r="AN1096">
        <f t="shared" si="826"/>
        <v>4.9557662078759117</v>
      </c>
      <c r="AO1096">
        <v>17.89005303963561</v>
      </c>
      <c r="AP1096">
        <v>23.695854545454551</v>
      </c>
      <c r="AQ1096">
        <v>-8.8535259376744087E-5</v>
      </c>
      <c r="AR1096">
        <v>82.749920921333285</v>
      </c>
      <c r="AS1096">
        <v>7</v>
      </c>
      <c r="AT1096">
        <v>1</v>
      </c>
      <c r="AU1096">
        <f t="shared" si="827"/>
        <v>1</v>
      </c>
      <c r="AV1096">
        <f t="shared" si="828"/>
        <v>0</v>
      </c>
      <c r="AW1096">
        <f t="shared" si="829"/>
        <v>47818.690024094212</v>
      </c>
      <c r="AX1096" t="s">
        <v>416</v>
      </c>
      <c r="AY1096" t="s">
        <v>416</v>
      </c>
      <c r="AZ1096">
        <v>0</v>
      </c>
      <c r="BA1096">
        <v>0</v>
      </c>
      <c r="BB1096" t="e">
        <f t="shared" si="830"/>
        <v>#DIV/0!</v>
      </c>
      <c r="BC1096">
        <v>0</v>
      </c>
      <c r="BD1096" t="s">
        <v>416</v>
      </c>
      <c r="BE1096" t="s">
        <v>416</v>
      </c>
      <c r="BF1096">
        <v>0</v>
      </c>
      <c r="BG1096">
        <v>0</v>
      </c>
      <c r="BH1096" t="e">
        <f t="shared" si="831"/>
        <v>#DIV/0!</v>
      </c>
      <c r="BI1096">
        <v>0.5</v>
      </c>
      <c r="BJ1096">
        <f t="shared" si="832"/>
        <v>1681.1982425220547</v>
      </c>
      <c r="BK1096">
        <f t="shared" si="833"/>
        <v>2.0529988652216997</v>
      </c>
      <c r="BL1096" t="e">
        <f t="shared" si="834"/>
        <v>#DIV/0!</v>
      </c>
      <c r="BM1096">
        <f t="shared" si="835"/>
        <v>1.221152159986729E-3</v>
      </c>
      <c r="BN1096" t="e">
        <f t="shared" si="836"/>
        <v>#DIV/0!</v>
      </c>
      <c r="BO1096" t="e">
        <f t="shared" si="837"/>
        <v>#DIV/0!</v>
      </c>
      <c r="BP1096" t="s">
        <v>416</v>
      </c>
      <c r="BQ1096">
        <v>0</v>
      </c>
      <c r="BR1096" t="e">
        <f t="shared" si="838"/>
        <v>#DIV/0!</v>
      </c>
      <c r="BS1096" t="e">
        <f t="shared" si="839"/>
        <v>#DIV/0!</v>
      </c>
      <c r="BT1096" t="e">
        <f t="shared" si="840"/>
        <v>#DIV/0!</v>
      </c>
      <c r="BU1096" t="e">
        <f t="shared" si="841"/>
        <v>#DIV/0!</v>
      </c>
      <c r="BV1096" t="e">
        <f t="shared" si="842"/>
        <v>#DIV/0!</v>
      </c>
      <c r="BW1096" t="e">
        <f t="shared" si="843"/>
        <v>#DIV/0!</v>
      </c>
      <c r="BX1096" t="e">
        <f t="shared" si="844"/>
        <v>#DIV/0!</v>
      </c>
      <c r="BY1096" t="e">
        <f t="shared" si="845"/>
        <v>#DIV/0!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f t="shared" si="846"/>
        <v>2000.001785714285</v>
      </c>
      <c r="CS1096">
        <f t="shared" si="847"/>
        <v>1681.1982425220547</v>
      </c>
      <c r="CT1096">
        <f t="shared" si="848"/>
        <v>0.84059837072676802</v>
      </c>
      <c r="CU1096">
        <f t="shared" si="849"/>
        <v>0.16075485550266233</v>
      </c>
      <c r="CV1096">
        <v>6</v>
      </c>
      <c r="CW1096">
        <v>0.5</v>
      </c>
      <c r="CX1096" t="s">
        <v>417</v>
      </c>
      <c r="CY1096">
        <v>2</v>
      </c>
      <c r="CZ1096" t="b">
        <v>1</v>
      </c>
      <c r="DA1096">
        <v>1659038263.7142861</v>
      </c>
      <c r="DB1096">
        <v>118.84785714285709</v>
      </c>
      <c r="DC1096">
        <v>102.3605071428571</v>
      </c>
      <c r="DD1096">
        <v>23.71207857142857</v>
      </c>
      <c r="DE1096">
        <v>17.947617857142859</v>
      </c>
      <c r="DF1096">
        <v>116.4067214285714</v>
      </c>
      <c r="DG1096">
        <v>23.396942857142861</v>
      </c>
      <c r="DH1096">
        <v>500.06299999999999</v>
      </c>
      <c r="DI1096">
        <v>90.379342857142859</v>
      </c>
      <c r="DJ1096">
        <v>9.9970835714285708E-2</v>
      </c>
      <c r="DK1096">
        <v>26.862478571428571</v>
      </c>
      <c r="DL1096">
        <v>27.260910714285721</v>
      </c>
      <c r="DM1096">
        <v>999.9000000000002</v>
      </c>
      <c r="DN1096">
        <v>0</v>
      </c>
      <c r="DO1096">
        <v>0</v>
      </c>
      <c r="DP1096">
        <v>10001.468214285709</v>
      </c>
      <c r="DQ1096">
        <v>0</v>
      </c>
      <c r="DR1096">
        <v>18.8109</v>
      </c>
      <c r="DS1096">
        <v>16.48725</v>
      </c>
      <c r="DT1096">
        <v>121.7345107142857</v>
      </c>
      <c r="DU1096">
        <v>104.2319357142857</v>
      </c>
      <c r="DV1096">
        <v>5.7644628571428571</v>
      </c>
      <c r="DW1096">
        <v>102.3605071428571</v>
      </c>
      <c r="DX1096">
        <v>17.947617857142859</v>
      </c>
      <c r="DY1096">
        <v>2.1430824999999998</v>
      </c>
      <c r="DZ1096">
        <v>1.6220950000000001</v>
      </c>
      <c r="EA1096">
        <v>18.543060714285719</v>
      </c>
      <c r="EB1096">
        <v>14.17027142857143</v>
      </c>
      <c r="EC1096">
        <v>2000.001785714285</v>
      </c>
      <c r="ED1096">
        <v>0.98000485714285723</v>
      </c>
      <c r="EE1096">
        <v>1.999498571428571E-2</v>
      </c>
      <c r="EF1096">
        <v>0</v>
      </c>
      <c r="EG1096">
        <v>811.83339285714283</v>
      </c>
      <c r="EH1096">
        <v>5.000560000000001</v>
      </c>
      <c r="EI1096">
        <v>16089.789285714291</v>
      </c>
      <c r="EJ1096">
        <v>17294.92142857143</v>
      </c>
      <c r="EK1096">
        <v>37.55996428571428</v>
      </c>
      <c r="EL1096">
        <v>38.448249999999987</v>
      </c>
      <c r="EM1096">
        <v>37.385964285714287</v>
      </c>
      <c r="EN1096">
        <v>37.381571428571426</v>
      </c>
      <c r="EO1096">
        <v>38.812214285714283</v>
      </c>
      <c r="EP1096">
        <v>1955.1103571428571</v>
      </c>
      <c r="EQ1096">
        <v>39.891428571428577</v>
      </c>
      <c r="ER1096">
        <v>0</v>
      </c>
      <c r="ES1096">
        <v>1659038272.8</v>
      </c>
      <c r="ET1096">
        <v>0</v>
      </c>
      <c r="EU1096">
        <v>812.0375600000001</v>
      </c>
      <c r="EV1096">
        <v>23.337307728988829</v>
      </c>
      <c r="EW1096">
        <v>443.3307698370175</v>
      </c>
      <c r="EX1096">
        <v>16093.808000000001</v>
      </c>
      <c r="EY1096">
        <v>15</v>
      </c>
      <c r="EZ1096">
        <v>0</v>
      </c>
      <c r="FA1096" t="s">
        <v>418</v>
      </c>
      <c r="FB1096">
        <v>1655239120</v>
      </c>
      <c r="FC1096">
        <v>1655239135</v>
      </c>
      <c r="FD1096">
        <v>0</v>
      </c>
      <c r="FE1096">
        <v>-7.4999999999999997E-2</v>
      </c>
      <c r="FF1096">
        <v>-2.7E-2</v>
      </c>
      <c r="FG1096">
        <v>1.986</v>
      </c>
      <c r="FH1096">
        <v>0.13900000000000001</v>
      </c>
      <c r="FI1096">
        <v>420</v>
      </c>
      <c r="FJ1096">
        <v>22</v>
      </c>
      <c r="FK1096">
        <v>0.12</v>
      </c>
      <c r="FL1096">
        <v>0.02</v>
      </c>
      <c r="FM1096">
        <v>15.5790425</v>
      </c>
      <c r="FN1096">
        <v>15.83296547842399</v>
      </c>
      <c r="FO1096">
        <v>1.524443315916912</v>
      </c>
      <c r="FP1096">
        <v>0</v>
      </c>
      <c r="FQ1096">
        <v>810.60435294117644</v>
      </c>
      <c r="FR1096">
        <v>21.852620332067161</v>
      </c>
      <c r="FS1096">
        <v>2.1583617954685819</v>
      </c>
      <c r="FT1096">
        <v>0</v>
      </c>
      <c r="FU1096">
        <v>5.7394714999999996</v>
      </c>
      <c r="FV1096">
        <v>0.4463324577861037</v>
      </c>
      <c r="FW1096">
        <v>4.4154818794215428E-2</v>
      </c>
      <c r="FX1096">
        <v>0</v>
      </c>
      <c r="FY1096">
        <v>0</v>
      </c>
      <c r="FZ1096">
        <v>3</v>
      </c>
      <c r="GA1096" t="s">
        <v>427</v>
      </c>
      <c r="GB1096">
        <v>2.9804300000000001</v>
      </c>
      <c r="GC1096">
        <v>2.7284899999999999</v>
      </c>
      <c r="GD1096">
        <v>2.3165999999999999E-2</v>
      </c>
      <c r="GE1096">
        <v>1.9320299999999999E-2</v>
      </c>
      <c r="GF1096">
        <v>0.10638400000000001</v>
      </c>
      <c r="GG1096">
        <v>8.8068800000000003E-2</v>
      </c>
      <c r="GH1096">
        <v>29311</v>
      </c>
      <c r="GI1096">
        <v>28982.400000000001</v>
      </c>
      <c r="GJ1096">
        <v>30532.1</v>
      </c>
      <c r="GK1096">
        <v>29795.9</v>
      </c>
      <c r="GL1096">
        <v>37636</v>
      </c>
      <c r="GM1096">
        <v>35776.9</v>
      </c>
      <c r="GN1096">
        <v>46703.7</v>
      </c>
      <c r="GO1096">
        <v>44316.2</v>
      </c>
      <c r="GP1096">
        <v>1.8719699999999999</v>
      </c>
      <c r="GQ1096">
        <v>1.8501000000000001</v>
      </c>
      <c r="GR1096">
        <v>0.12712599999999999</v>
      </c>
      <c r="GS1096">
        <v>0</v>
      </c>
      <c r="GT1096">
        <v>25.171500000000002</v>
      </c>
      <c r="GU1096">
        <v>999.9</v>
      </c>
      <c r="GV1096">
        <v>42.5</v>
      </c>
      <c r="GW1096">
        <v>32.4</v>
      </c>
      <c r="GX1096">
        <v>22.967500000000001</v>
      </c>
      <c r="GY1096">
        <v>63.01</v>
      </c>
      <c r="GZ1096">
        <v>24.539300000000001</v>
      </c>
      <c r="HA1096">
        <v>1</v>
      </c>
      <c r="HB1096">
        <v>-8.76194E-2</v>
      </c>
      <c r="HC1096">
        <v>8.0640000000000003E-2</v>
      </c>
      <c r="HD1096">
        <v>20.194299999999998</v>
      </c>
      <c r="HE1096">
        <v>5.2276199999999999</v>
      </c>
      <c r="HF1096">
        <v>11.968</v>
      </c>
      <c r="HG1096">
        <v>4.97</v>
      </c>
      <c r="HH1096">
        <v>3.2895500000000002</v>
      </c>
      <c r="HI1096">
        <v>9503</v>
      </c>
      <c r="HJ1096">
        <v>9999</v>
      </c>
      <c r="HK1096">
        <v>9999</v>
      </c>
      <c r="HL1096">
        <v>299.2</v>
      </c>
      <c r="HM1096">
        <v>4.9729000000000001</v>
      </c>
      <c r="HN1096">
        <v>1.87744</v>
      </c>
      <c r="HO1096">
        <v>1.8755200000000001</v>
      </c>
      <c r="HP1096">
        <v>1.87836</v>
      </c>
      <c r="HQ1096">
        <v>1.8750100000000001</v>
      </c>
      <c r="HR1096">
        <v>1.87863</v>
      </c>
      <c r="HS1096">
        <v>1.8756999999999999</v>
      </c>
      <c r="HT1096">
        <v>1.87683</v>
      </c>
      <c r="HU1096">
        <v>0</v>
      </c>
      <c r="HV1096">
        <v>0</v>
      </c>
      <c r="HW1096">
        <v>0</v>
      </c>
      <c r="HX1096">
        <v>0</v>
      </c>
      <c r="HY1096" t="s">
        <v>420</v>
      </c>
      <c r="HZ1096" t="s">
        <v>421</v>
      </c>
      <c r="IA1096" t="s">
        <v>422</v>
      </c>
      <c r="IB1096" t="s">
        <v>422</v>
      </c>
      <c r="IC1096" t="s">
        <v>422</v>
      </c>
      <c r="ID1096" t="s">
        <v>422</v>
      </c>
      <c r="IE1096">
        <v>0</v>
      </c>
      <c r="IF1096">
        <v>100</v>
      </c>
      <c r="IG1096">
        <v>100</v>
      </c>
      <c r="IH1096">
        <v>2.3519999999999999</v>
      </c>
      <c r="II1096">
        <v>0.31469999999999998</v>
      </c>
      <c r="IJ1096">
        <v>1.981763419366358</v>
      </c>
      <c r="IK1096">
        <v>4.1594547590360449E-3</v>
      </c>
      <c r="IL1096">
        <v>-1.867668404869411E-6</v>
      </c>
      <c r="IM1096">
        <v>4.9096340421811042E-10</v>
      </c>
      <c r="IN1096">
        <v>-2.3250521569731349E-2</v>
      </c>
      <c r="IO1096">
        <v>5.6214120975847052E-3</v>
      </c>
      <c r="IP1096">
        <v>3.6430730392419388E-4</v>
      </c>
      <c r="IQ1096">
        <v>5.8048895600362112E-7</v>
      </c>
      <c r="IR1096">
        <v>0</v>
      </c>
      <c r="IS1096">
        <v>2100</v>
      </c>
      <c r="IT1096">
        <v>1</v>
      </c>
      <c r="IU1096">
        <v>26</v>
      </c>
      <c r="IV1096">
        <v>63319.199999999997</v>
      </c>
      <c r="IW1096">
        <v>63318.9</v>
      </c>
      <c r="IX1096">
        <v>0.29541000000000001</v>
      </c>
      <c r="IY1096">
        <v>2.5866699999999998</v>
      </c>
      <c r="IZ1096">
        <v>1.39893</v>
      </c>
      <c r="JA1096">
        <v>2.34009</v>
      </c>
      <c r="JB1096">
        <v>1.4489700000000001</v>
      </c>
      <c r="JC1096">
        <v>2.4621599999999999</v>
      </c>
      <c r="JD1096">
        <v>37.747</v>
      </c>
      <c r="JE1096">
        <v>24.078700000000001</v>
      </c>
      <c r="JF1096">
        <v>18</v>
      </c>
      <c r="JG1096">
        <v>483.72699999999998</v>
      </c>
      <c r="JH1096">
        <v>440.44</v>
      </c>
      <c r="JI1096">
        <v>24.9998</v>
      </c>
      <c r="JJ1096">
        <v>25.918900000000001</v>
      </c>
      <c r="JK1096">
        <v>30.0001</v>
      </c>
      <c r="JL1096">
        <v>25.735199999999999</v>
      </c>
      <c r="JM1096">
        <v>25.8142</v>
      </c>
      <c r="JN1096">
        <v>5.9296499999999996</v>
      </c>
      <c r="JO1096">
        <v>25.6248</v>
      </c>
      <c r="JP1096">
        <v>0</v>
      </c>
      <c r="JQ1096">
        <v>25</v>
      </c>
      <c r="JR1096">
        <v>52.277900000000002</v>
      </c>
      <c r="JS1096">
        <v>17.869</v>
      </c>
      <c r="JT1096">
        <v>100.93300000000001</v>
      </c>
      <c r="JU1096">
        <v>101.89700000000001</v>
      </c>
    </row>
    <row r="1097" spans="1:281" x14ac:dyDescent="0.2">
      <c r="A1097">
        <v>1081</v>
      </c>
      <c r="B1097">
        <v>1659038276.5</v>
      </c>
      <c r="C1097">
        <v>14558</v>
      </c>
      <c r="D1097" t="s">
        <v>2595</v>
      </c>
      <c r="E1097" t="s">
        <v>2596</v>
      </c>
      <c r="F1097">
        <v>5</v>
      </c>
      <c r="G1097" t="s">
        <v>415</v>
      </c>
      <c r="H1097" t="s">
        <v>2550</v>
      </c>
      <c r="I1097">
        <v>1659038269</v>
      </c>
      <c r="J1097">
        <f t="shared" si="800"/>
        <v>4.9564078679478563E-3</v>
      </c>
      <c r="K1097">
        <f t="shared" si="801"/>
        <v>4.9564078679478563</v>
      </c>
      <c r="L1097">
        <f t="shared" si="802"/>
        <v>1.2091195257052614</v>
      </c>
      <c r="M1097">
        <f t="shared" si="803"/>
        <v>102.68014444444439</v>
      </c>
      <c r="N1097">
        <f t="shared" si="804"/>
        <v>93.459216254397788</v>
      </c>
      <c r="O1097">
        <f t="shared" si="805"/>
        <v>8.4561504773694338</v>
      </c>
      <c r="P1097">
        <f t="shared" si="806"/>
        <v>9.2904561717784944</v>
      </c>
      <c r="Q1097">
        <f t="shared" si="807"/>
        <v>0.30981995310775551</v>
      </c>
      <c r="R1097">
        <f t="shared" si="808"/>
        <v>2.754644111698326</v>
      </c>
      <c r="S1097">
        <f t="shared" si="809"/>
        <v>0.29168120488244392</v>
      </c>
      <c r="T1097">
        <f t="shared" si="810"/>
        <v>0.18384188945600033</v>
      </c>
      <c r="U1097">
        <f t="shared" si="811"/>
        <v>321.50616424217924</v>
      </c>
      <c r="V1097">
        <f t="shared" si="812"/>
        <v>27.504674266470943</v>
      </c>
      <c r="W1097">
        <f t="shared" si="813"/>
        <v>27.25426666666667</v>
      </c>
      <c r="X1097">
        <f t="shared" si="814"/>
        <v>3.632959496079009</v>
      </c>
      <c r="Y1097">
        <f t="shared" si="815"/>
        <v>60.406488893250497</v>
      </c>
      <c r="Z1097">
        <f t="shared" si="816"/>
        <v>2.1445680773827052</v>
      </c>
      <c r="AA1097">
        <f t="shared" si="817"/>
        <v>3.5502279915201758</v>
      </c>
      <c r="AB1097">
        <f t="shared" si="818"/>
        <v>1.4883914186963039</v>
      </c>
      <c r="AC1097">
        <f t="shared" si="819"/>
        <v>-218.57758697650047</v>
      </c>
      <c r="AD1097">
        <f t="shared" si="820"/>
        <v>-58.272485578444176</v>
      </c>
      <c r="AE1097">
        <f t="shared" si="821"/>
        <v>-4.5679925924319686</v>
      </c>
      <c r="AF1097">
        <f t="shared" si="822"/>
        <v>40.088099094802644</v>
      </c>
      <c r="AG1097">
        <f t="shared" si="823"/>
        <v>-15.443579538553761</v>
      </c>
      <c r="AH1097">
        <f t="shared" si="824"/>
        <v>4.9442097191755128</v>
      </c>
      <c r="AI1097">
        <f t="shared" si="825"/>
        <v>1.2091195257052614</v>
      </c>
      <c r="AJ1097">
        <v>69.588145627370849</v>
      </c>
      <c r="AK1097">
        <v>83.0764824242424</v>
      </c>
      <c r="AL1097">
        <v>-3.179279532909546</v>
      </c>
      <c r="AM1097">
        <v>64.965645472998546</v>
      </c>
      <c r="AN1097">
        <f t="shared" si="826"/>
        <v>4.9564078679478563</v>
      </c>
      <c r="AO1097">
        <v>17.880833771461869</v>
      </c>
      <c r="AP1097">
        <v>23.687019393939391</v>
      </c>
      <c r="AQ1097">
        <v>-5.8567089898701781E-5</v>
      </c>
      <c r="AR1097">
        <v>82.749920921333285</v>
      </c>
      <c r="AS1097">
        <v>7</v>
      </c>
      <c r="AT1097">
        <v>1</v>
      </c>
      <c r="AU1097">
        <f t="shared" si="827"/>
        <v>1</v>
      </c>
      <c r="AV1097">
        <f t="shared" si="828"/>
        <v>0</v>
      </c>
      <c r="AW1097">
        <f t="shared" si="829"/>
        <v>47795.540310011704</v>
      </c>
      <c r="AX1097" t="s">
        <v>416</v>
      </c>
      <c r="AY1097" t="s">
        <v>416</v>
      </c>
      <c r="AZ1097">
        <v>0</v>
      </c>
      <c r="BA1097">
        <v>0</v>
      </c>
      <c r="BB1097" t="e">
        <f t="shared" si="830"/>
        <v>#DIV/0!</v>
      </c>
      <c r="BC1097">
        <v>0</v>
      </c>
      <c r="BD1097" t="s">
        <v>416</v>
      </c>
      <c r="BE1097" t="s">
        <v>416</v>
      </c>
      <c r="BF1097">
        <v>0</v>
      </c>
      <c r="BG1097">
        <v>0</v>
      </c>
      <c r="BH1097" t="e">
        <f t="shared" si="831"/>
        <v>#DIV/0!</v>
      </c>
      <c r="BI1097">
        <v>0.5</v>
      </c>
      <c r="BJ1097">
        <f t="shared" si="832"/>
        <v>1681.1783552204727</v>
      </c>
      <c r="BK1097">
        <f t="shared" si="833"/>
        <v>1.2091195257052614</v>
      </c>
      <c r="BL1097" t="e">
        <f t="shared" si="834"/>
        <v>#DIV/0!</v>
      </c>
      <c r="BM1097">
        <f t="shared" si="835"/>
        <v>7.1920954844002577E-4</v>
      </c>
      <c r="BN1097" t="e">
        <f t="shared" si="836"/>
        <v>#DIV/0!</v>
      </c>
      <c r="BO1097" t="e">
        <f t="shared" si="837"/>
        <v>#DIV/0!</v>
      </c>
      <c r="BP1097" t="s">
        <v>416</v>
      </c>
      <c r="BQ1097">
        <v>0</v>
      </c>
      <c r="BR1097" t="e">
        <f t="shared" si="838"/>
        <v>#DIV/0!</v>
      </c>
      <c r="BS1097" t="e">
        <f t="shared" si="839"/>
        <v>#DIV/0!</v>
      </c>
      <c r="BT1097" t="e">
        <f t="shared" si="840"/>
        <v>#DIV/0!</v>
      </c>
      <c r="BU1097" t="e">
        <f t="shared" si="841"/>
        <v>#DIV/0!</v>
      </c>
      <c r="BV1097" t="e">
        <f t="shared" si="842"/>
        <v>#DIV/0!</v>
      </c>
      <c r="BW1097" t="e">
        <f t="shared" si="843"/>
        <v>#DIV/0!</v>
      </c>
      <c r="BX1097" t="e">
        <f t="shared" si="844"/>
        <v>#DIV/0!</v>
      </c>
      <c r="BY1097" t="e">
        <f t="shared" si="845"/>
        <v>#DIV/0!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f t="shared" si="846"/>
        <v>1999.978148148148</v>
      </c>
      <c r="CS1097">
        <f t="shared" si="847"/>
        <v>1681.1783552204727</v>
      </c>
      <c r="CT1097">
        <f t="shared" si="848"/>
        <v>0.84059836192567228</v>
      </c>
      <c r="CU1097">
        <f t="shared" si="849"/>
        <v>0.16075483851654751</v>
      </c>
      <c r="CV1097">
        <v>6</v>
      </c>
      <c r="CW1097">
        <v>0.5</v>
      </c>
      <c r="CX1097" t="s">
        <v>417</v>
      </c>
      <c r="CY1097">
        <v>2</v>
      </c>
      <c r="CZ1097" t="b">
        <v>1</v>
      </c>
      <c r="DA1097">
        <v>1659038269</v>
      </c>
      <c r="DB1097">
        <v>102.68014444444439</v>
      </c>
      <c r="DC1097">
        <v>84.760055555555567</v>
      </c>
      <c r="DD1097">
        <v>23.702233333333329</v>
      </c>
      <c r="DE1097">
        <v>17.910777777777781</v>
      </c>
      <c r="DF1097">
        <v>100.29971481481481</v>
      </c>
      <c r="DG1097">
        <v>23.387325925925921</v>
      </c>
      <c r="DH1097">
        <v>500.08370370370358</v>
      </c>
      <c r="DI1097">
        <v>90.379466666666673</v>
      </c>
      <c r="DJ1097">
        <v>0.1001116592592593</v>
      </c>
      <c r="DK1097">
        <v>26.861881481481479</v>
      </c>
      <c r="DL1097">
        <v>27.25426666666667</v>
      </c>
      <c r="DM1097">
        <v>999.90000000000009</v>
      </c>
      <c r="DN1097">
        <v>0</v>
      </c>
      <c r="DO1097">
        <v>0</v>
      </c>
      <c r="DP1097">
        <v>9996.3851851851869</v>
      </c>
      <c r="DQ1097">
        <v>0</v>
      </c>
      <c r="DR1097">
        <v>18.8109</v>
      </c>
      <c r="DS1097">
        <v>17.920029629629632</v>
      </c>
      <c r="DT1097">
        <v>105.1731074074074</v>
      </c>
      <c r="DU1097">
        <v>86.306414814814815</v>
      </c>
      <c r="DV1097">
        <v>5.7914529629629614</v>
      </c>
      <c r="DW1097">
        <v>84.760055555555567</v>
      </c>
      <c r="DX1097">
        <v>17.910777777777781</v>
      </c>
      <c r="DY1097">
        <v>2.1421962962962962</v>
      </c>
      <c r="DZ1097">
        <v>1.618768148148148</v>
      </c>
      <c r="EA1097">
        <v>18.536455555555559</v>
      </c>
      <c r="EB1097">
        <v>14.138592592592589</v>
      </c>
      <c r="EC1097">
        <v>1999.978148148148</v>
      </c>
      <c r="ED1097">
        <v>0.98000488888888893</v>
      </c>
      <c r="EE1097">
        <v>1.999495185185185E-2</v>
      </c>
      <c r="EF1097">
        <v>0</v>
      </c>
      <c r="EG1097">
        <v>813.93433333333348</v>
      </c>
      <c r="EH1097">
        <v>5.000560000000001</v>
      </c>
      <c r="EI1097">
        <v>16129.88518518518</v>
      </c>
      <c r="EJ1097">
        <v>17294.72592592593</v>
      </c>
      <c r="EK1097">
        <v>37.552999999999997</v>
      </c>
      <c r="EL1097">
        <v>38.450999999999993</v>
      </c>
      <c r="EM1097">
        <v>37.41174074074074</v>
      </c>
      <c r="EN1097">
        <v>37.379444444444438</v>
      </c>
      <c r="EO1097">
        <v>38.812185185185193</v>
      </c>
      <c r="EP1097">
        <v>1955.087777777778</v>
      </c>
      <c r="EQ1097">
        <v>39.890370370370377</v>
      </c>
      <c r="ER1097">
        <v>0</v>
      </c>
      <c r="ES1097">
        <v>1659038277.5999999</v>
      </c>
      <c r="ET1097">
        <v>0</v>
      </c>
      <c r="EU1097">
        <v>813.95256000000006</v>
      </c>
      <c r="EV1097">
        <v>24.827384666642519</v>
      </c>
      <c r="EW1097">
        <v>475.88461602677762</v>
      </c>
      <c r="EX1097">
        <v>16130.572</v>
      </c>
      <c r="EY1097">
        <v>15</v>
      </c>
      <c r="EZ1097">
        <v>0</v>
      </c>
      <c r="FA1097" t="s">
        <v>418</v>
      </c>
      <c r="FB1097">
        <v>1655239120</v>
      </c>
      <c r="FC1097">
        <v>1655239135</v>
      </c>
      <c r="FD1097">
        <v>0</v>
      </c>
      <c r="FE1097">
        <v>-7.4999999999999997E-2</v>
      </c>
      <c r="FF1097">
        <v>-2.7E-2</v>
      </c>
      <c r="FG1097">
        <v>1.986</v>
      </c>
      <c r="FH1097">
        <v>0.13900000000000001</v>
      </c>
      <c r="FI1097">
        <v>420</v>
      </c>
      <c r="FJ1097">
        <v>22</v>
      </c>
      <c r="FK1097">
        <v>0.12</v>
      </c>
      <c r="FL1097">
        <v>0.02</v>
      </c>
      <c r="FM1097">
        <v>16.96815365853659</v>
      </c>
      <c r="FN1097">
        <v>16.210429965156809</v>
      </c>
      <c r="FO1097">
        <v>1.598887277574331</v>
      </c>
      <c r="FP1097">
        <v>0</v>
      </c>
      <c r="FQ1097">
        <v>812.67114705882364</v>
      </c>
      <c r="FR1097">
        <v>23.987028271046832</v>
      </c>
      <c r="FS1097">
        <v>2.3656681823455159</v>
      </c>
      <c r="FT1097">
        <v>0</v>
      </c>
      <c r="FU1097">
        <v>5.7717136585365854</v>
      </c>
      <c r="FV1097">
        <v>0.35279163763066762</v>
      </c>
      <c r="FW1097">
        <v>3.7339053951991677E-2</v>
      </c>
      <c r="FX1097">
        <v>0</v>
      </c>
      <c r="FY1097">
        <v>0</v>
      </c>
      <c r="FZ1097">
        <v>3</v>
      </c>
      <c r="GA1097" t="s">
        <v>427</v>
      </c>
      <c r="GB1097">
        <v>2.98027</v>
      </c>
      <c r="GC1097">
        <v>2.7282500000000001</v>
      </c>
      <c r="GD1097">
        <v>1.9441300000000002E-2</v>
      </c>
      <c r="GE1097">
        <v>1.51813E-2</v>
      </c>
      <c r="GF1097">
        <v>0.106365</v>
      </c>
      <c r="GG1097">
        <v>8.8044600000000001E-2</v>
      </c>
      <c r="GH1097">
        <v>29422.5</v>
      </c>
      <c r="GI1097">
        <v>29104.7</v>
      </c>
      <c r="GJ1097">
        <v>30531.8</v>
      </c>
      <c r="GK1097">
        <v>29795.8</v>
      </c>
      <c r="GL1097">
        <v>37636.400000000001</v>
      </c>
      <c r="GM1097">
        <v>35777.5</v>
      </c>
      <c r="GN1097">
        <v>46703.6</v>
      </c>
      <c r="GO1097">
        <v>44316.2</v>
      </c>
      <c r="GP1097">
        <v>1.8721300000000001</v>
      </c>
      <c r="GQ1097">
        <v>1.8501700000000001</v>
      </c>
      <c r="GR1097">
        <v>0.126861</v>
      </c>
      <c r="GS1097">
        <v>0</v>
      </c>
      <c r="GT1097">
        <v>25.171500000000002</v>
      </c>
      <c r="GU1097">
        <v>999.9</v>
      </c>
      <c r="GV1097">
        <v>42.5</v>
      </c>
      <c r="GW1097">
        <v>32.4</v>
      </c>
      <c r="GX1097">
        <v>22.967700000000001</v>
      </c>
      <c r="GY1097">
        <v>63.17</v>
      </c>
      <c r="GZ1097">
        <v>24.887799999999999</v>
      </c>
      <c r="HA1097">
        <v>1</v>
      </c>
      <c r="HB1097">
        <v>-8.7492399999999998E-2</v>
      </c>
      <c r="HC1097">
        <v>8.0855099999999999E-2</v>
      </c>
      <c r="HD1097">
        <v>20.194199999999999</v>
      </c>
      <c r="HE1097">
        <v>5.2277699999999996</v>
      </c>
      <c r="HF1097">
        <v>11.968</v>
      </c>
      <c r="HG1097">
        <v>4.9698000000000002</v>
      </c>
      <c r="HH1097">
        <v>3.28965</v>
      </c>
      <c r="HI1097">
        <v>9503</v>
      </c>
      <c r="HJ1097">
        <v>9999</v>
      </c>
      <c r="HK1097">
        <v>9999</v>
      </c>
      <c r="HL1097">
        <v>299.2</v>
      </c>
      <c r="HM1097">
        <v>4.9729000000000001</v>
      </c>
      <c r="HN1097">
        <v>1.87744</v>
      </c>
      <c r="HO1097">
        <v>1.8754900000000001</v>
      </c>
      <c r="HP1097">
        <v>1.87836</v>
      </c>
      <c r="HQ1097">
        <v>1.875</v>
      </c>
      <c r="HR1097">
        <v>1.87863</v>
      </c>
      <c r="HS1097">
        <v>1.8756900000000001</v>
      </c>
      <c r="HT1097">
        <v>1.8768400000000001</v>
      </c>
      <c r="HU1097">
        <v>0</v>
      </c>
      <c r="HV1097">
        <v>0</v>
      </c>
      <c r="HW1097">
        <v>0</v>
      </c>
      <c r="HX1097">
        <v>0</v>
      </c>
      <c r="HY1097" t="s">
        <v>420</v>
      </c>
      <c r="HZ1097" t="s">
        <v>421</v>
      </c>
      <c r="IA1097" t="s">
        <v>422</v>
      </c>
      <c r="IB1097" t="s">
        <v>422</v>
      </c>
      <c r="IC1097" t="s">
        <v>422</v>
      </c>
      <c r="ID1097" t="s">
        <v>422</v>
      </c>
      <c r="IE1097">
        <v>0</v>
      </c>
      <c r="IF1097">
        <v>100</v>
      </c>
      <c r="IG1097">
        <v>100</v>
      </c>
      <c r="IH1097">
        <v>2.2919999999999998</v>
      </c>
      <c r="II1097">
        <v>0.3145</v>
      </c>
      <c r="IJ1097">
        <v>1.981763419366358</v>
      </c>
      <c r="IK1097">
        <v>4.1594547590360449E-3</v>
      </c>
      <c r="IL1097">
        <v>-1.867668404869411E-6</v>
      </c>
      <c r="IM1097">
        <v>4.9096340421811042E-10</v>
      </c>
      <c r="IN1097">
        <v>-2.3250521569731349E-2</v>
      </c>
      <c r="IO1097">
        <v>5.6214120975847052E-3</v>
      </c>
      <c r="IP1097">
        <v>3.6430730392419388E-4</v>
      </c>
      <c r="IQ1097">
        <v>5.8048895600362112E-7</v>
      </c>
      <c r="IR1097">
        <v>0</v>
      </c>
      <c r="IS1097">
        <v>2100</v>
      </c>
      <c r="IT1097">
        <v>1</v>
      </c>
      <c r="IU1097">
        <v>26</v>
      </c>
      <c r="IV1097">
        <v>63319.3</v>
      </c>
      <c r="IW1097">
        <v>63319</v>
      </c>
      <c r="IX1097">
        <v>0.25390600000000002</v>
      </c>
      <c r="IY1097">
        <v>2.6428199999999999</v>
      </c>
      <c r="IZ1097">
        <v>1.39893</v>
      </c>
      <c r="JA1097">
        <v>2.34009</v>
      </c>
      <c r="JB1097">
        <v>1.4489700000000001</v>
      </c>
      <c r="JC1097">
        <v>2.4706999999999999</v>
      </c>
      <c r="JD1097">
        <v>37.747</v>
      </c>
      <c r="JE1097">
        <v>24.078700000000001</v>
      </c>
      <c r="JF1097">
        <v>18</v>
      </c>
      <c r="JG1097">
        <v>483.81599999999997</v>
      </c>
      <c r="JH1097">
        <v>440.48899999999998</v>
      </c>
      <c r="JI1097">
        <v>24.9999</v>
      </c>
      <c r="JJ1097">
        <v>25.920500000000001</v>
      </c>
      <c r="JK1097">
        <v>30.0002</v>
      </c>
      <c r="JL1097">
        <v>25.7363</v>
      </c>
      <c r="JM1097">
        <v>25.814599999999999</v>
      </c>
      <c r="JN1097">
        <v>5.1102100000000004</v>
      </c>
      <c r="JO1097">
        <v>25.6248</v>
      </c>
      <c r="JP1097">
        <v>0</v>
      </c>
      <c r="JQ1097">
        <v>25</v>
      </c>
      <c r="JR1097">
        <v>32.2438</v>
      </c>
      <c r="JS1097">
        <v>17.857500000000002</v>
      </c>
      <c r="JT1097">
        <v>100.93300000000001</v>
      </c>
      <c r="JU1097">
        <v>101.89700000000001</v>
      </c>
    </row>
    <row r="1098" spans="1:281" x14ac:dyDescent="0.2">
      <c r="A1098">
        <v>1082</v>
      </c>
      <c r="B1098">
        <v>1659038373.5</v>
      </c>
      <c r="C1098">
        <v>14655</v>
      </c>
      <c r="D1098" t="s">
        <v>2597</v>
      </c>
      <c r="E1098" t="s">
        <v>2598</v>
      </c>
      <c r="F1098">
        <v>5</v>
      </c>
      <c r="G1098" t="s">
        <v>415</v>
      </c>
      <c r="H1098" t="s">
        <v>2550</v>
      </c>
      <c r="I1098">
        <v>1659038365.5</v>
      </c>
      <c r="J1098">
        <f t="shared" si="800"/>
        <v>5.4039570925115497E-3</v>
      </c>
      <c r="K1098">
        <f t="shared" si="801"/>
        <v>5.4039570925115497</v>
      </c>
      <c r="L1098">
        <f t="shared" si="802"/>
        <v>19.279555621645134</v>
      </c>
      <c r="M1098">
        <f t="shared" si="803"/>
        <v>394.58929032258072</v>
      </c>
      <c r="N1098">
        <f t="shared" si="804"/>
        <v>290.10046566189152</v>
      </c>
      <c r="O1098">
        <f t="shared" si="805"/>
        <v>26.24669081296398</v>
      </c>
      <c r="P1098">
        <f t="shared" si="806"/>
        <v>35.700263622721032</v>
      </c>
      <c r="Q1098">
        <f t="shared" si="807"/>
        <v>0.34259732541623278</v>
      </c>
      <c r="R1098">
        <f t="shared" si="808"/>
        <v>2.7557715861101091</v>
      </c>
      <c r="S1098">
        <f t="shared" si="809"/>
        <v>0.32057240106983798</v>
      </c>
      <c r="T1098">
        <f t="shared" si="810"/>
        <v>0.20221849295148259</v>
      </c>
      <c r="U1098">
        <f t="shared" si="811"/>
        <v>321.51043996619774</v>
      </c>
      <c r="V1098">
        <f t="shared" si="812"/>
        <v>27.351537023320049</v>
      </c>
      <c r="W1098">
        <f t="shared" si="813"/>
        <v>27.085651612903231</v>
      </c>
      <c r="X1098">
        <f t="shared" si="814"/>
        <v>3.5972043488428578</v>
      </c>
      <c r="Y1098">
        <f t="shared" si="815"/>
        <v>59.825884106709125</v>
      </c>
      <c r="Z1098">
        <f t="shared" si="816"/>
        <v>2.1202468385990416</v>
      </c>
      <c r="AA1098">
        <f t="shared" si="817"/>
        <v>3.5440292613431987</v>
      </c>
      <c r="AB1098">
        <f t="shared" si="818"/>
        <v>1.4769575102438162</v>
      </c>
      <c r="AC1098">
        <f t="shared" si="819"/>
        <v>-238.31450777975934</v>
      </c>
      <c r="AD1098">
        <f t="shared" si="820"/>
        <v>-37.660843723676244</v>
      </c>
      <c r="AE1098">
        <f t="shared" si="821"/>
        <v>-2.9481080571695117</v>
      </c>
      <c r="AF1098">
        <f t="shared" si="822"/>
        <v>42.586980405592634</v>
      </c>
      <c r="AG1098">
        <f t="shared" si="823"/>
        <v>19.184822166688402</v>
      </c>
      <c r="AH1098">
        <f t="shared" si="824"/>
        <v>5.4003176203619354</v>
      </c>
      <c r="AI1098">
        <f t="shared" si="825"/>
        <v>19.279555621645134</v>
      </c>
      <c r="AJ1098">
        <v>427.47971208337663</v>
      </c>
      <c r="AK1098">
        <v>403.96100606060588</v>
      </c>
      <c r="AL1098">
        <v>-3.4705071377789812E-3</v>
      </c>
      <c r="AM1098">
        <v>64.965645472998546</v>
      </c>
      <c r="AN1098">
        <f t="shared" si="826"/>
        <v>5.4039570925115497</v>
      </c>
      <c r="AO1098">
        <v>17.075549930432789</v>
      </c>
      <c r="AP1098">
        <v>23.413002424242421</v>
      </c>
      <c r="AQ1098">
        <v>-8.944169538406835E-4</v>
      </c>
      <c r="AR1098">
        <v>82.749920921333285</v>
      </c>
      <c r="AS1098">
        <v>6</v>
      </c>
      <c r="AT1098">
        <v>1</v>
      </c>
      <c r="AU1098">
        <f t="shared" si="827"/>
        <v>1</v>
      </c>
      <c r="AV1098">
        <f t="shared" si="828"/>
        <v>0</v>
      </c>
      <c r="AW1098">
        <f t="shared" si="829"/>
        <v>47830.779894914151</v>
      </c>
      <c r="AX1098" t="s">
        <v>416</v>
      </c>
      <c r="AY1098" t="s">
        <v>416</v>
      </c>
      <c r="AZ1098">
        <v>0</v>
      </c>
      <c r="BA1098">
        <v>0</v>
      </c>
      <c r="BB1098" t="e">
        <f t="shared" si="830"/>
        <v>#DIV/0!</v>
      </c>
      <c r="BC1098">
        <v>0</v>
      </c>
      <c r="BD1098" t="s">
        <v>416</v>
      </c>
      <c r="BE1098" t="s">
        <v>416</v>
      </c>
      <c r="BF1098">
        <v>0</v>
      </c>
      <c r="BG1098">
        <v>0</v>
      </c>
      <c r="BH1098" t="e">
        <f t="shared" si="831"/>
        <v>#DIV/0!</v>
      </c>
      <c r="BI1098">
        <v>0.5</v>
      </c>
      <c r="BJ1098">
        <f t="shared" si="832"/>
        <v>1681.2007835358866</v>
      </c>
      <c r="BK1098">
        <f t="shared" si="833"/>
        <v>19.279555621645134</v>
      </c>
      <c r="BL1098" t="e">
        <f t="shared" si="834"/>
        <v>#DIV/0!</v>
      </c>
      <c r="BM1098">
        <f t="shared" si="835"/>
        <v>1.1467729381553429E-2</v>
      </c>
      <c r="BN1098" t="e">
        <f t="shared" si="836"/>
        <v>#DIV/0!</v>
      </c>
      <c r="BO1098" t="e">
        <f t="shared" si="837"/>
        <v>#DIV/0!</v>
      </c>
      <c r="BP1098" t="s">
        <v>416</v>
      </c>
      <c r="BQ1098">
        <v>0</v>
      </c>
      <c r="BR1098" t="e">
        <f t="shared" si="838"/>
        <v>#DIV/0!</v>
      </c>
      <c r="BS1098" t="e">
        <f t="shared" si="839"/>
        <v>#DIV/0!</v>
      </c>
      <c r="BT1098" t="e">
        <f t="shared" si="840"/>
        <v>#DIV/0!</v>
      </c>
      <c r="BU1098" t="e">
        <f t="shared" si="841"/>
        <v>#DIV/0!</v>
      </c>
      <c r="BV1098" t="e">
        <f t="shared" si="842"/>
        <v>#DIV/0!</v>
      </c>
      <c r="BW1098" t="e">
        <f t="shared" si="843"/>
        <v>#DIV/0!</v>
      </c>
      <c r="BX1098" t="e">
        <f t="shared" si="844"/>
        <v>#DIV/0!</v>
      </c>
      <c r="BY1098" t="e">
        <f t="shared" si="845"/>
        <v>#DIV/0!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f t="shared" si="846"/>
        <v>2000.004838709677</v>
      </c>
      <c r="CS1098">
        <f t="shared" si="847"/>
        <v>1681.2007835358866</v>
      </c>
      <c r="CT1098">
        <f t="shared" si="848"/>
        <v>0.84059835806223848</v>
      </c>
      <c r="CU1098">
        <f t="shared" si="849"/>
        <v>0.16075483106012053</v>
      </c>
      <c r="CV1098">
        <v>6</v>
      </c>
      <c r="CW1098">
        <v>0.5</v>
      </c>
      <c r="CX1098" t="s">
        <v>417</v>
      </c>
      <c r="CY1098">
        <v>2</v>
      </c>
      <c r="CZ1098" t="b">
        <v>1</v>
      </c>
      <c r="DA1098">
        <v>1659038365.5</v>
      </c>
      <c r="DB1098">
        <v>394.58929032258072</v>
      </c>
      <c r="DC1098">
        <v>420.16480645161289</v>
      </c>
      <c r="DD1098">
        <v>23.434748387096771</v>
      </c>
      <c r="DE1098">
        <v>17.107064516129029</v>
      </c>
      <c r="DF1098">
        <v>391.23670967741941</v>
      </c>
      <c r="DG1098">
        <v>23.125996774193549</v>
      </c>
      <c r="DH1098">
        <v>500.06567741935481</v>
      </c>
      <c r="DI1098">
        <v>90.374545161290328</v>
      </c>
      <c r="DJ1098">
        <v>9.9941851612903226E-2</v>
      </c>
      <c r="DK1098">
        <v>26.832161290322581</v>
      </c>
      <c r="DL1098">
        <v>27.085651612903231</v>
      </c>
      <c r="DM1098">
        <v>999.90000000000032</v>
      </c>
      <c r="DN1098">
        <v>0</v>
      </c>
      <c r="DO1098">
        <v>0</v>
      </c>
      <c r="DP1098">
        <v>10003.60387096774</v>
      </c>
      <c r="DQ1098">
        <v>0</v>
      </c>
      <c r="DR1098">
        <v>18.80908387096774</v>
      </c>
      <c r="DS1098">
        <v>-25.575516129032259</v>
      </c>
      <c r="DT1098">
        <v>404.05829032258049</v>
      </c>
      <c r="DU1098">
        <v>427.47774193548389</v>
      </c>
      <c r="DV1098">
        <v>6.327694516129033</v>
      </c>
      <c r="DW1098">
        <v>420.16480645161289</v>
      </c>
      <c r="DX1098">
        <v>17.107064516129029</v>
      </c>
      <c r="DY1098">
        <v>2.117905806451613</v>
      </c>
      <c r="DZ1098">
        <v>1.546043225806452</v>
      </c>
      <c r="EA1098">
        <v>18.35449354838709</v>
      </c>
      <c r="EB1098">
        <v>13.431261290322579</v>
      </c>
      <c r="EC1098">
        <v>2000.004838709677</v>
      </c>
      <c r="ED1098">
        <v>0.98000448387096795</v>
      </c>
      <c r="EE1098">
        <v>1.9995383870967741E-2</v>
      </c>
      <c r="EF1098">
        <v>0</v>
      </c>
      <c r="EG1098">
        <v>801.35219354838705</v>
      </c>
      <c r="EH1098">
        <v>5.0005600000000019</v>
      </c>
      <c r="EI1098">
        <v>15909.548387096769</v>
      </c>
      <c r="EJ1098">
        <v>17294.951612903231</v>
      </c>
      <c r="EK1098">
        <v>37.524032258064523</v>
      </c>
      <c r="EL1098">
        <v>38.420999999999992</v>
      </c>
      <c r="EM1098">
        <v>37.513838709677422</v>
      </c>
      <c r="EN1098">
        <v>37.455322580645152</v>
      </c>
      <c r="EO1098">
        <v>38.83245161290322</v>
      </c>
      <c r="EP1098">
        <v>1955.114193548387</v>
      </c>
      <c r="EQ1098">
        <v>39.890645161290337</v>
      </c>
      <c r="ER1098">
        <v>0</v>
      </c>
      <c r="ES1098">
        <v>1659038374.8</v>
      </c>
      <c r="ET1098">
        <v>0</v>
      </c>
      <c r="EU1098">
        <v>801.31875999999988</v>
      </c>
      <c r="EV1098">
        <v>-2.468000002774327</v>
      </c>
      <c r="EW1098">
        <v>-47.946153965821431</v>
      </c>
      <c r="EX1098">
        <v>15908.843999999999</v>
      </c>
      <c r="EY1098">
        <v>15</v>
      </c>
      <c r="EZ1098">
        <v>0</v>
      </c>
      <c r="FA1098" t="s">
        <v>418</v>
      </c>
      <c r="FB1098">
        <v>1655239120</v>
      </c>
      <c r="FC1098">
        <v>1655239135</v>
      </c>
      <c r="FD1098">
        <v>0</v>
      </c>
      <c r="FE1098">
        <v>-7.4999999999999997E-2</v>
      </c>
      <c r="FF1098">
        <v>-2.7E-2</v>
      </c>
      <c r="FG1098">
        <v>1.986</v>
      </c>
      <c r="FH1098">
        <v>0.13900000000000001</v>
      </c>
      <c r="FI1098">
        <v>420</v>
      </c>
      <c r="FJ1098">
        <v>22</v>
      </c>
      <c r="FK1098">
        <v>0.12</v>
      </c>
      <c r="FL1098">
        <v>0.02</v>
      </c>
      <c r="FM1098">
        <v>-25.516539024390241</v>
      </c>
      <c r="FN1098">
        <v>-1.138628571428598</v>
      </c>
      <c r="FO1098">
        <v>0.11712563793833861</v>
      </c>
      <c r="FP1098">
        <v>0</v>
      </c>
      <c r="FQ1098">
        <v>801.60238235294116</v>
      </c>
      <c r="FR1098">
        <v>-4.0999083290381089</v>
      </c>
      <c r="FS1098">
        <v>0.43917878007145728</v>
      </c>
      <c r="FT1098">
        <v>0</v>
      </c>
      <c r="FU1098">
        <v>6.3160529268292684</v>
      </c>
      <c r="FV1098">
        <v>0.1935671080139453</v>
      </c>
      <c r="FW1098">
        <v>2.1701829892936769E-2</v>
      </c>
      <c r="FX1098">
        <v>0</v>
      </c>
      <c r="FY1098">
        <v>0</v>
      </c>
      <c r="FZ1098">
        <v>3</v>
      </c>
      <c r="GA1098" t="s">
        <v>427</v>
      </c>
      <c r="GB1098">
        <v>2.9800900000000001</v>
      </c>
      <c r="GC1098">
        <v>2.7279</v>
      </c>
      <c r="GD1098">
        <v>8.1779900000000003E-2</v>
      </c>
      <c r="GE1098">
        <v>8.6745500000000003E-2</v>
      </c>
      <c r="GF1098">
        <v>0.105505</v>
      </c>
      <c r="GG1098">
        <v>8.5195800000000002E-2</v>
      </c>
      <c r="GH1098">
        <v>27548.9</v>
      </c>
      <c r="GI1098">
        <v>26988.7</v>
      </c>
      <c r="GJ1098">
        <v>30528.799999999999</v>
      </c>
      <c r="GK1098">
        <v>29795.200000000001</v>
      </c>
      <c r="GL1098">
        <v>37674.300000000003</v>
      </c>
      <c r="GM1098">
        <v>35895</v>
      </c>
      <c r="GN1098">
        <v>46699.1</v>
      </c>
      <c r="GO1098">
        <v>44315.1</v>
      </c>
      <c r="GP1098">
        <v>1.8722300000000001</v>
      </c>
      <c r="GQ1098">
        <v>1.84935</v>
      </c>
      <c r="GR1098">
        <v>0.116788</v>
      </c>
      <c r="GS1098">
        <v>0</v>
      </c>
      <c r="GT1098">
        <v>25.163</v>
      </c>
      <c r="GU1098">
        <v>999.9</v>
      </c>
      <c r="GV1098">
        <v>42.4</v>
      </c>
      <c r="GW1098">
        <v>32.4</v>
      </c>
      <c r="GX1098">
        <v>22.915400000000002</v>
      </c>
      <c r="GY1098">
        <v>63.19</v>
      </c>
      <c r="GZ1098">
        <v>25.0761</v>
      </c>
      <c r="HA1098">
        <v>1</v>
      </c>
      <c r="HB1098">
        <v>-8.5304900000000003E-2</v>
      </c>
      <c r="HC1098">
        <v>8.9447200000000004E-2</v>
      </c>
      <c r="HD1098">
        <v>20.194199999999999</v>
      </c>
      <c r="HE1098">
        <v>5.2300199999999997</v>
      </c>
      <c r="HF1098">
        <v>11.968</v>
      </c>
      <c r="HG1098">
        <v>4.9707999999999997</v>
      </c>
      <c r="HH1098">
        <v>3.2895799999999999</v>
      </c>
      <c r="HI1098">
        <v>9504.9</v>
      </c>
      <c r="HJ1098">
        <v>9999</v>
      </c>
      <c r="HK1098">
        <v>9999</v>
      </c>
      <c r="HL1098">
        <v>299.3</v>
      </c>
      <c r="HM1098">
        <v>4.9729000000000001</v>
      </c>
      <c r="HN1098">
        <v>1.8773899999999999</v>
      </c>
      <c r="HO1098">
        <v>1.87547</v>
      </c>
      <c r="HP1098">
        <v>1.87835</v>
      </c>
      <c r="HQ1098">
        <v>1.8750100000000001</v>
      </c>
      <c r="HR1098">
        <v>1.8785700000000001</v>
      </c>
      <c r="HS1098">
        <v>1.8756299999999999</v>
      </c>
      <c r="HT1098">
        <v>1.87683</v>
      </c>
      <c r="HU1098">
        <v>0</v>
      </c>
      <c r="HV1098">
        <v>0</v>
      </c>
      <c r="HW1098">
        <v>0</v>
      </c>
      <c r="HX1098">
        <v>0</v>
      </c>
      <c r="HY1098" t="s">
        <v>420</v>
      </c>
      <c r="HZ1098" t="s">
        <v>421</v>
      </c>
      <c r="IA1098" t="s">
        <v>422</v>
      </c>
      <c r="IB1098" t="s">
        <v>422</v>
      </c>
      <c r="IC1098" t="s">
        <v>422</v>
      </c>
      <c r="ID1098" t="s">
        <v>422</v>
      </c>
      <c r="IE1098">
        <v>0</v>
      </c>
      <c r="IF1098">
        <v>100</v>
      </c>
      <c r="IG1098">
        <v>100</v>
      </c>
      <c r="IH1098">
        <v>3.3519999999999999</v>
      </c>
      <c r="II1098">
        <v>0.30830000000000002</v>
      </c>
      <c r="IJ1098">
        <v>1.981763419366358</v>
      </c>
      <c r="IK1098">
        <v>4.1594547590360449E-3</v>
      </c>
      <c r="IL1098">
        <v>-1.867668404869411E-6</v>
      </c>
      <c r="IM1098">
        <v>4.9096340421811042E-10</v>
      </c>
      <c r="IN1098">
        <v>-2.3250521569731349E-2</v>
      </c>
      <c r="IO1098">
        <v>5.6214120975847052E-3</v>
      </c>
      <c r="IP1098">
        <v>3.6430730392419388E-4</v>
      </c>
      <c r="IQ1098">
        <v>5.8048895600362112E-7</v>
      </c>
      <c r="IR1098">
        <v>0</v>
      </c>
      <c r="IS1098">
        <v>2100</v>
      </c>
      <c r="IT1098">
        <v>1</v>
      </c>
      <c r="IU1098">
        <v>26</v>
      </c>
      <c r="IV1098">
        <v>63320.9</v>
      </c>
      <c r="IW1098">
        <v>63320.6</v>
      </c>
      <c r="IX1098">
        <v>1.09985</v>
      </c>
      <c r="IY1098">
        <v>2.5659200000000002</v>
      </c>
      <c r="IZ1098">
        <v>1.39893</v>
      </c>
      <c r="JA1098">
        <v>2.34009</v>
      </c>
      <c r="JB1098">
        <v>1.4489700000000001</v>
      </c>
      <c r="JC1098">
        <v>2.4719199999999999</v>
      </c>
      <c r="JD1098">
        <v>37.771099999999997</v>
      </c>
      <c r="JE1098">
        <v>24.078700000000001</v>
      </c>
      <c r="JF1098">
        <v>18</v>
      </c>
      <c r="JG1098">
        <v>484.01299999999998</v>
      </c>
      <c r="JH1098">
        <v>440.142</v>
      </c>
      <c r="JI1098">
        <v>25</v>
      </c>
      <c r="JJ1098">
        <v>25.941800000000001</v>
      </c>
      <c r="JK1098">
        <v>30.0002</v>
      </c>
      <c r="JL1098">
        <v>25.756900000000002</v>
      </c>
      <c r="JM1098">
        <v>25.834599999999998</v>
      </c>
      <c r="JN1098">
        <v>22.061199999999999</v>
      </c>
      <c r="JO1098">
        <v>29.5031</v>
      </c>
      <c r="JP1098">
        <v>0</v>
      </c>
      <c r="JQ1098">
        <v>25</v>
      </c>
      <c r="JR1098">
        <v>426.822</v>
      </c>
      <c r="JS1098">
        <v>16.959800000000001</v>
      </c>
      <c r="JT1098">
        <v>100.923</v>
      </c>
      <c r="JU1098">
        <v>101.89400000000001</v>
      </c>
    </row>
    <row r="1099" spans="1:281" x14ac:dyDescent="0.2">
      <c r="A1099">
        <v>1083</v>
      </c>
      <c r="B1099">
        <v>1659038378.5</v>
      </c>
      <c r="C1099">
        <v>14660</v>
      </c>
      <c r="D1099" t="s">
        <v>2599</v>
      </c>
      <c r="E1099" t="s">
        <v>2600</v>
      </c>
      <c r="F1099">
        <v>5</v>
      </c>
      <c r="G1099" t="s">
        <v>415</v>
      </c>
      <c r="H1099" t="s">
        <v>2550</v>
      </c>
      <c r="I1099">
        <v>1659038370.6551721</v>
      </c>
      <c r="J1099">
        <f t="shared" si="800"/>
        <v>5.4313813780489687E-3</v>
      </c>
      <c r="K1099">
        <f t="shared" si="801"/>
        <v>5.431381378048969</v>
      </c>
      <c r="L1099">
        <f t="shared" si="802"/>
        <v>19.202672901624119</v>
      </c>
      <c r="M1099">
        <f t="shared" si="803"/>
        <v>394.52027586206901</v>
      </c>
      <c r="N1099">
        <f t="shared" si="804"/>
        <v>290.87945068734865</v>
      </c>
      <c r="O1099">
        <f t="shared" si="805"/>
        <v>26.317062713188797</v>
      </c>
      <c r="P1099">
        <f t="shared" si="806"/>
        <v>35.693875304537592</v>
      </c>
      <c r="Q1099">
        <f t="shared" si="807"/>
        <v>0.3444333164685045</v>
      </c>
      <c r="R1099">
        <f t="shared" si="808"/>
        <v>2.7554158595794482</v>
      </c>
      <c r="S1099">
        <f t="shared" si="809"/>
        <v>0.32217724433323164</v>
      </c>
      <c r="T1099">
        <f t="shared" si="810"/>
        <v>0.20324043659208674</v>
      </c>
      <c r="U1099">
        <f t="shared" si="811"/>
        <v>321.51233190501625</v>
      </c>
      <c r="V1099">
        <f t="shared" si="812"/>
        <v>27.342930171492412</v>
      </c>
      <c r="W1099">
        <f t="shared" si="813"/>
        <v>27.080796551724141</v>
      </c>
      <c r="X1099">
        <f t="shared" si="814"/>
        <v>3.5961793897705578</v>
      </c>
      <c r="Y1099">
        <f t="shared" si="815"/>
        <v>59.797749673384523</v>
      </c>
      <c r="Z1099">
        <f t="shared" si="816"/>
        <v>2.1191088921738341</v>
      </c>
      <c r="AA1099">
        <f t="shared" si="817"/>
        <v>3.5437937108811162</v>
      </c>
      <c r="AB1099">
        <f t="shared" si="818"/>
        <v>1.4770704975967237</v>
      </c>
      <c r="AC1099">
        <f t="shared" si="819"/>
        <v>-239.52391877195953</v>
      </c>
      <c r="AD1099">
        <f t="shared" si="820"/>
        <v>-37.102662546350601</v>
      </c>
      <c r="AE1099">
        <f t="shared" si="821"/>
        <v>-2.904701385208285</v>
      </c>
      <c r="AF1099">
        <f t="shared" si="822"/>
        <v>41.981049201497839</v>
      </c>
      <c r="AG1099">
        <f t="shared" si="823"/>
        <v>19.338536781108065</v>
      </c>
      <c r="AH1099">
        <f t="shared" si="824"/>
        <v>5.4124226527869483</v>
      </c>
      <c r="AI1099">
        <f t="shared" si="825"/>
        <v>19.202672901624119</v>
      </c>
      <c r="AJ1099">
        <v>427.50335785435169</v>
      </c>
      <c r="AK1099">
        <v>403.96391515151532</v>
      </c>
      <c r="AL1099">
        <v>2.104461439169699E-2</v>
      </c>
      <c r="AM1099">
        <v>64.965645472998546</v>
      </c>
      <c r="AN1099">
        <f t="shared" si="826"/>
        <v>5.431381378048969</v>
      </c>
      <c r="AO1099">
        <v>17.052234702151669</v>
      </c>
      <c r="AP1099">
        <v>23.411274545454539</v>
      </c>
      <c r="AQ1099">
        <v>8.5825573591332208E-4</v>
      </c>
      <c r="AR1099">
        <v>82.749920921333285</v>
      </c>
      <c r="AS1099">
        <v>7</v>
      </c>
      <c r="AT1099">
        <v>1</v>
      </c>
      <c r="AU1099">
        <f t="shared" si="827"/>
        <v>1</v>
      </c>
      <c r="AV1099">
        <f t="shared" si="828"/>
        <v>0</v>
      </c>
      <c r="AW1099">
        <f t="shared" si="829"/>
        <v>47821.295936867493</v>
      </c>
      <c r="AX1099" t="s">
        <v>416</v>
      </c>
      <c r="AY1099" t="s">
        <v>416</v>
      </c>
      <c r="AZ1099">
        <v>0</v>
      </c>
      <c r="BA1099">
        <v>0</v>
      </c>
      <c r="BB1099" t="e">
        <f t="shared" si="830"/>
        <v>#DIV/0!</v>
      </c>
      <c r="BC1099">
        <v>0</v>
      </c>
      <c r="BD1099" t="s">
        <v>416</v>
      </c>
      <c r="BE1099" t="s">
        <v>416</v>
      </c>
      <c r="BF1099">
        <v>0</v>
      </c>
      <c r="BG1099">
        <v>0</v>
      </c>
      <c r="BH1099" t="e">
        <f t="shared" si="831"/>
        <v>#DIV/0!</v>
      </c>
      <c r="BI1099">
        <v>0.5</v>
      </c>
      <c r="BJ1099">
        <f t="shared" si="832"/>
        <v>1681.210634147677</v>
      </c>
      <c r="BK1099">
        <f t="shared" si="833"/>
        <v>19.202672901624119</v>
      </c>
      <c r="BL1099" t="e">
        <f t="shared" si="834"/>
        <v>#DIV/0!</v>
      </c>
      <c r="BM1099">
        <f t="shared" si="835"/>
        <v>1.1421931619745728E-2</v>
      </c>
      <c r="BN1099" t="e">
        <f t="shared" si="836"/>
        <v>#DIV/0!</v>
      </c>
      <c r="BO1099" t="e">
        <f t="shared" si="837"/>
        <v>#DIV/0!</v>
      </c>
      <c r="BP1099" t="s">
        <v>416</v>
      </c>
      <c r="BQ1099">
        <v>0</v>
      </c>
      <c r="BR1099" t="e">
        <f t="shared" si="838"/>
        <v>#DIV/0!</v>
      </c>
      <c r="BS1099" t="e">
        <f t="shared" si="839"/>
        <v>#DIV/0!</v>
      </c>
      <c r="BT1099" t="e">
        <f t="shared" si="840"/>
        <v>#DIV/0!</v>
      </c>
      <c r="BU1099" t="e">
        <f t="shared" si="841"/>
        <v>#DIV/0!</v>
      </c>
      <c r="BV1099" t="e">
        <f t="shared" si="842"/>
        <v>#DIV/0!</v>
      </c>
      <c r="BW1099" t="e">
        <f t="shared" si="843"/>
        <v>#DIV/0!</v>
      </c>
      <c r="BX1099" t="e">
        <f t="shared" si="844"/>
        <v>#DIV/0!</v>
      </c>
      <c r="BY1099" t="e">
        <f t="shared" si="845"/>
        <v>#DIV/0!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f t="shared" si="846"/>
        <v>2000.016551724138</v>
      </c>
      <c r="CS1099">
        <f t="shared" si="847"/>
        <v>1681.210634147677</v>
      </c>
      <c r="CT1099">
        <f t="shared" si="848"/>
        <v>0.84059836039775238</v>
      </c>
      <c r="CU1099">
        <f t="shared" si="849"/>
        <v>0.16075483556766204</v>
      </c>
      <c r="CV1099">
        <v>6</v>
      </c>
      <c r="CW1099">
        <v>0.5</v>
      </c>
      <c r="CX1099" t="s">
        <v>417</v>
      </c>
      <c r="CY1099">
        <v>2</v>
      </c>
      <c r="CZ1099" t="b">
        <v>1</v>
      </c>
      <c r="DA1099">
        <v>1659038370.6551721</v>
      </c>
      <c r="DB1099">
        <v>394.52027586206901</v>
      </c>
      <c r="DC1099">
        <v>420.28531034482762</v>
      </c>
      <c r="DD1099">
        <v>23.422265517241382</v>
      </c>
      <c r="DE1099">
        <v>17.080365517241379</v>
      </c>
      <c r="DF1099">
        <v>391.16782758620678</v>
      </c>
      <c r="DG1099">
        <v>23.11378275862069</v>
      </c>
      <c r="DH1099">
        <v>500.06951724137929</v>
      </c>
      <c r="DI1099">
        <v>90.374244827586168</v>
      </c>
      <c r="DJ1099">
        <v>9.9876499999999993E-2</v>
      </c>
      <c r="DK1099">
        <v>26.831031034482759</v>
      </c>
      <c r="DL1099">
        <v>27.080796551724141</v>
      </c>
      <c r="DM1099">
        <v>999.9000000000002</v>
      </c>
      <c r="DN1099">
        <v>0</v>
      </c>
      <c r="DO1099">
        <v>0</v>
      </c>
      <c r="DP1099">
        <v>10001.531034482759</v>
      </c>
      <c r="DQ1099">
        <v>0</v>
      </c>
      <c r="DR1099">
        <v>18.8169</v>
      </c>
      <c r="DS1099">
        <v>-25.765044827586209</v>
      </c>
      <c r="DT1099">
        <v>403.98241379310349</v>
      </c>
      <c r="DU1099">
        <v>427.58872413793108</v>
      </c>
      <c r="DV1099">
        <v>6.3419048275862071</v>
      </c>
      <c r="DW1099">
        <v>420.28531034482762</v>
      </c>
      <c r="DX1099">
        <v>17.080365517241379</v>
      </c>
      <c r="DY1099">
        <v>2.1167693103448282</v>
      </c>
      <c r="DZ1099">
        <v>1.543624827586207</v>
      </c>
      <c r="EA1099">
        <v>18.345948275862071</v>
      </c>
      <c r="EB1099">
        <v>13.407231034482759</v>
      </c>
      <c r="EC1099">
        <v>2000.016551724138</v>
      </c>
      <c r="ED1099">
        <v>0.98000451724137949</v>
      </c>
      <c r="EE1099">
        <v>1.9995348275862069E-2</v>
      </c>
      <c r="EF1099">
        <v>0</v>
      </c>
      <c r="EG1099">
        <v>801.1462068965518</v>
      </c>
      <c r="EH1099">
        <v>5.000560000000001</v>
      </c>
      <c r="EI1099">
        <v>15906.50344827586</v>
      </c>
      <c r="EJ1099">
        <v>17295.055172413791</v>
      </c>
      <c r="EK1099">
        <v>37.532172413793113</v>
      </c>
      <c r="EL1099">
        <v>38.419896551724129</v>
      </c>
      <c r="EM1099">
        <v>37.534241379310338</v>
      </c>
      <c r="EN1099">
        <v>37.467310344827581</v>
      </c>
      <c r="EO1099">
        <v>38.840206896551713</v>
      </c>
      <c r="EP1099">
        <v>1955.1255172413789</v>
      </c>
      <c r="EQ1099">
        <v>39.891034482758627</v>
      </c>
      <c r="ER1099">
        <v>0</v>
      </c>
      <c r="ES1099">
        <v>1659038379.5999999</v>
      </c>
      <c r="ET1099">
        <v>0</v>
      </c>
      <c r="EU1099">
        <v>801.14559999999994</v>
      </c>
      <c r="EV1099">
        <v>-1.449000003978562</v>
      </c>
      <c r="EW1099">
        <v>-19.476923198196069</v>
      </c>
      <c r="EX1099">
        <v>15906.28</v>
      </c>
      <c r="EY1099">
        <v>15</v>
      </c>
      <c r="EZ1099">
        <v>0</v>
      </c>
      <c r="FA1099" t="s">
        <v>418</v>
      </c>
      <c r="FB1099">
        <v>1655239120</v>
      </c>
      <c r="FC1099">
        <v>1655239135</v>
      </c>
      <c r="FD1099">
        <v>0</v>
      </c>
      <c r="FE1099">
        <v>-7.4999999999999997E-2</v>
      </c>
      <c r="FF1099">
        <v>-2.7E-2</v>
      </c>
      <c r="FG1099">
        <v>1.986</v>
      </c>
      <c r="FH1099">
        <v>0.13900000000000001</v>
      </c>
      <c r="FI1099">
        <v>420</v>
      </c>
      <c r="FJ1099">
        <v>22</v>
      </c>
      <c r="FK1099">
        <v>0.12</v>
      </c>
      <c r="FL1099">
        <v>0.02</v>
      </c>
      <c r="FM1099">
        <v>-25.643156097560968</v>
      </c>
      <c r="FN1099">
        <v>-1.5742222996516091</v>
      </c>
      <c r="FO1099">
        <v>0.22942889014583889</v>
      </c>
      <c r="FP1099">
        <v>0</v>
      </c>
      <c r="FQ1099">
        <v>801.28723529411775</v>
      </c>
      <c r="FR1099">
        <v>-2.537631778534752</v>
      </c>
      <c r="FS1099">
        <v>0.30361247153563281</v>
      </c>
      <c r="FT1099">
        <v>0</v>
      </c>
      <c r="FU1099">
        <v>6.3347939024390252</v>
      </c>
      <c r="FV1099">
        <v>0.16613121951219739</v>
      </c>
      <c r="FW1099">
        <v>1.905001630855822E-2</v>
      </c>
      <c r="FX1099">
        <v>0</v>
      </c>
      <c r="FY1099">
        <v>0</v>
      </c>
      <c r="FZ1099">
        <v>3</v>
      </c>
      <c r="GA1099" t="s">
        <v>427</v>
      </c>
      <c r="GB1099">
        <v>2.98047</v>
      </c>
      <c r="GC1099">
        <v>2.7282899999999999</v>
      </c>
      <c r="GD1099">
        <v>8.1793599999999994E-2</v>
      </c>
      <c r="GE1099">
        <v>8.7117399999999998E-2</v>
      </c>
      <c r="GF1099">
        <v>0.105491</v>
      </c>
      <c r="GG1099">
        <v>8.5033499999999998E-2</v>
      </c>
      <c r="GH1099">
        <v>27548.3</v>
      </c>
      <c r="GI1099">
        <v>26977.4</v>
      </c>
      <c r="GJ1099">
        <v>30528.6</v>
      </c>
      <c r="GK1099">
        <v>29794.9</v>
      </c>
      <c r="GL1099">
        <v>37674.400000000001</v>
      </c>
      <c r="GM1099">
        <v>35901</v>
      </c>
      <c r="GN1099">
        <v>46698.6</v>
      </c>
      <c r="GO1099">
        <v>44314.400000000001</v>
      </c>
      <c r="GP1099">
        <v>1.87243</v>
      </c>
      <c r="GQ1099">
        <v>1.8492</v>
      </c>
      <c r="GR1099">
        <v>0.116628</v>
      </c>
      <c r="GS1099">
        <v>0</v>
      </c>
      <c r="GT1099">
        <v>25.1615</v>
      </c>
      <c r="GU1099">
        <v>999.9</v>
      </c>
      <c r="GV1099">
        <v>42.4</v>
      </c>
      <c r="GW1099">
        <v>32.4</v>
      </c>
      <c r="GX1099">
        <v>22.917000000000002</v>
      </c>
      <c r="GY1099">
        <v>62.84</v>
      </c>
      <c r="GZ1099">
        <v>24.7957</v>
      </c>
      <c r="HA1099">
        <v>1</v>
      </c>
      <c r="HB1099">
        <v>-8.5434499999999997E-2</v>
      </c>
      <c r="HC1099">
        <v>8.9596999999999996E-2</v>
      </c>
      <c r="HD1099">
        <v>20.194299999999998</v>
      </c>
      <c r="HE1099">
        <v>5.2280699999999998</v>
      </c>
      <c r="HF1099">
        <v>11.968</v>
      </c>
      <c r="HG1099">
        <v>4.9704499999999996</v>
      </c>
      <c r="HH1099">
        <v>3.2894999999999999</v>
      </c>
      <c r="HI1099">
        <v>9505.2000000000007</v>
      </c>
      <c r="HJ1099">
        <v>9999</v>
      </c>
      <c r="HK1099">
        <v>9999</v>
      </c>
      <c r="HL1099">
        <v>299.3</v>
      </c>
      <c r="HM1099">
        <v>4.9729099999999997</v>
      </c>
      <c r="HN1099">
        <v>1.87744</v>
      </c>
      <c r="HO1099">
        <v>1.87551</v>
      </c>
      <c r="HP1099">
        <v>1.87836</v>
      </c>
      <c r="HQ1099">
        <v>1.8750100000000001</v>
      </c>
      <c r="HR1099">
        <v>1.87863</v>
      </c>
      <c r="HS1099">
        <v>1.87568</v>
      </c>
      <c r="HT1099">
        <v>1.8768499999999999</v>
      </c>
      <c r="HU1099">
        <v>0</v>
      </c>
      <c r="HV1099">
        <v>0</v>
      </c>
      <c r="HW1099">
        <v>0</v>
      </c>
      <c r="HX1099">
        <v>0</v>
      </c>
      <c r="HY1099" t="s">
        <v>420</v>
      </c>
      <c r="HZ1099" t="s">
        <v>421</v>
      </c>
      <c r="IA1099" t="s">
        <v>422</v>
      </c>
      <c r="IB1099" t="s">
        <v>422</v>
      </c>
      <c r="IC1099" t="s">
        <v>422</v>
      </c>
      <c r="ID1099" t="s">
        <v>422</v>
      </c>
      <c r="IE1099">
        <v>0</v>
      </c>
      <c r="IF1099">
        <v>100</v>
      </c>
      <c r="IG1099">
        <v>100</v>
      </c>
      <c r="IH1099">
        <v>3.3519999999999999</v>
      </c>
      <c r="II1099">
        <v>0.30819999999999997</v>
      </c>
      <c r="IJ1099">
        <v>1.981763419366358</v>
      </c>
      <c r="IK1099">
        <v>4.1594547590360449E-3</v>
      </c>
      <c r="IL1099">
        <v>-1.867668404869411E-6</v>
      </c>
      <c r="IM1099">
        <v>4.9096340421811042E-10</v>
      </c>
      <c r="IN1099">
        <v>-2.3250521569731349E-2</v>
      </c>
      <c r="IO1099">
        <v>5.6214120975847052E-3</v>
      </c>
      <c r="IP1099">
        <v>3.6430730392419388E-4</v>
      </c>
      <c r="IQ1099">
        <v>5.8048895600362112E-7</v>
      </c>
      <c r="IR1099">
        <v>0</v>
      </c>
      <c r="IS1099">
        <v>2100</v>
      </c>
      <c r="IT1099">
        <v>1</v>
      </c>
      <c r="IU1099">
        <v>26</v>
      </c>
      <c r="IV1099">
        <v>63321</v>
      </c>
      <c r="IW1099">
        <v>63320.7</v>
      </c>
      <c r="IX1099">
        <v>1.1267100000000001</v>
      </c>
      <c r="IY1099">
        <v>2.5549300000000001</v>
      </c>
      <c r="IZ1099">
        <v>1.39893</v>
      </c>
      <c r="JA1099">
        <v>2.34131</v>
      </c>
      <c r="JB1099">
        <v>1.4489700000000001</v>
      </c>
      <c r="JC1099">
        <v>2.36816</v>
      </c>
      <c r="JD1099">
        <v>37.747</v>
      </c>
      <c r="JE1099">
        <v>24.07</v>
      </c>
      <c r="JF1099">
        <v>18</v>
      </c>
      <c r="JG1099">
        <v>484.13200000000001</v>
      </c>
      <c r="JH1099">
        <v>440.06</v>
      </c>
      <c r="JI1099">
        <v>25</v>
      </c>
      <c r="JJ1099">
        <v>25.942900000000002</v>
      </c>
      <c r="JK1099">
        <v>30.0002</v>
      </c>
      <c r="JL1099">
        <v>25.758600000000001</v>
      </c>
      <c r="JM1099">
        <v>25.835899999999999</v>
      </c>
      <c r="JN1099">
        <v>22.593699999999998</v>
      </c>
      <c r="JO1099">
        <v>29.5031</v>
      </c>
      <c r="JP1099">
        <v>0</v>
      </c>
      <c r="JQ1099">
        <v>25</v>
      </c>
      <c r="JR1099">
        <v>440.18599999999998</v>
      </c>
      <c r="JS1099">
        <v>16.9298</v>
      </c>
      <c r="JT1099">
        <v>100.922</v>
      </c>
      <c r="JU1099">
        <v>101.893</v>
      </c>
    </row>
    <row r="1100" spans="1:281" x14ac:dyDescent="0.2">
      <c r="A1100">
        <v>1084</v>
      </c>
      <c r="B1100">
        <v>1659038383.5</v>
      </c>
      <c r="C1100">
        <v>14665</v>
      </c>
      <c r="D1100" t="s">
        <v>2601</v>
      </c>
      <c r="E1100" t="s">
        <v>2602</v>
      </c>
      <c r="F1100">
        <v>5</v>
      </c>
      <c r="G1100" t="s">
        <v>415</v>
      </c>
      <c r="H1100" t="s">
        <v>2550</v>
      </c>
      <c r="I1100">
        <v>1659038375.7321429</v>
      </c>
      <c r="J1100">
        <f t="shared" si="800"/>
        <v>5.4512604516975963E-3</v>
      </c>
      <c r="K1100">
        <f t="shared" si="801"/>
        <v>5.4512604516975962</v>
      </c>
      <c r="L1100">
        <f t="shared" si="802"/>
        <v>19.720234104183437</v>
      </c>
      <c r="M1100">
        <f t="shared" si="803"/>
        <v>394.92096428571432</v>
      </c>
      <c r="N1100">
        <f t="shared" si="804"/>
        <v>289.10081177475666</v>
      </c>
      <c r="O1100">
        <f t="shared" si="805"/>
        <v>26.156199882313075</v>
      </c>
      <c r="P1100">
        <f t="shared" si="806"/>
        <v>35.730206415404183</v>
      </c>
      <c r="Q1100">
        <f t="shared" si="807"/>
        <v>0.3457572864099836</v>
      </c>
      <c r="R1100">
        <f t="shared" si="808"/>
        <v>2.7545849174278811</v>
      </c>
      <c r="S1100">
        <f t="shared" si="809"/>
        <v>0.32332946485087583</v>
      </c>
      <c r="T1100">
        <f t="shared" si="810"/>
        <v>0.20397461182942014</v>
      </c>
      <c r="U1100">
        <f t="shared" si="811"/>
        <v>321.51126771043801</v>
      </c>
      <c r="V1100">
        <f t="shared" si="812"/>
        <v>27.337192946540458</v>
      </c>
      <c r="W1100">
        <f t="shared" si="813"/>
        <v>27.078028571428568</v>
      </c>
      <c r="X1100">
        <f t="shared" si="814"/>
        <v>3.5955951515038853</v>
      </c>
      <c r="Y1100">
        <f t="shared" si="815"/>
        <v>59.778784055007847</v>
      </c>
      <c r="Z1100">
        <f t="shared" si="816"/>
        <v>2.11838709713345</v>
      </c>
      <c r="AA1100">
        <f t="shared" si="817"/>
        <v>3.5437105833135232</v>
      </c>
      <c r="AB1100">
        <f t="shared" si="818"/>
        <v>1.4772080543704353</v>
      </c>
      <c r="AC1100">
        <f t="shared" si="819"/>
        <v>-240.400585919864</v>
      </c>
      <c r="AD1100">
        <f t="shared" si="820"/>
        <v>-36.739651668064802</v>
      </c>
      <c r="AE1100">
        <f t="shared" si="821"/>
        <v>-2.8771039892465553</v>
      </c>
      <c r="AF1100">
        <f t="shared" si="822"/>
        <v>41.49392613326264</v>
      </c>
      <c r="AG1100">
        <f t="shared" si="823"/>
        <v>21.12938678310033</v>
      </c>
      <c r="AH1100">
        <f t="shared" si="824"/>
        <v>5.4336307554963925</v>
      </c>
      <c r="AI1100">
        <f t="shared" si="825"/>
        <v>19.720234104183437</v>
      </c>
      <c r="AJ1100">
        <v>435.08700048020569</v>
      </c>
      <c r="AK1100">
        <v>407.04347878787888</v>
      </c>
      <c r="AL1100">
        <v>0.84367562926460893</v>
      </c>
      <c r="AM1100">
        <v>64.965645472998546</v>
      </c>
      <c r="AN1100">
        <f t="shared" si="826"/>
        <v>5.4512604516975962</v>
      </c>
      <c r="AO1100">
        <v>17.020522614621321</v>
      </c>
      <c r="AP1100">
        <v>23.40905515151514</v>
      </c>
      <c r="AQ1100">
        <v>-1.5332919531895831E-4</v>
      </c>
      <c r="AR1100">
        <v>82.749920921333285</v>
      </c>
      <c r="AS1100">
        <v>7</v>
      </c>
      <c r="AT1100">
        <v>1</v>
      </c>
      <c r="AU1100">
        <f t="shared" si="827"/>
        <v>1</v>
      </c>
      <c r="AV1100">
        <f t="shared" si="828"/>
        <v>0</v>
      </c>
      <c r="AW1100">
        <f t="shared" si="829"/>
        <v>47798.807584054033</v>
      </c>
      <c r="AX1100" t="s">
        <v>416</v>
      </c>
      <c r="AY1100" t="s">
        <v>416</v>
      </c>
      <c r="AZ1100">
        <v>0</v>
      </c>
      <c r="BA1100">
        <v>0</v>
      </c>
      <c r="BB1100" t="e">
        <f t="shared" si="830"/>
        <v>#DIV/0!</v>
      </c>
      <c r="BC1100">
        <v>0</v>
      </c>
      <c r="BD1100" t="s">
        <v>416</v>
      </c>
      <c r="BE1100" t="s">
        <v>416</v>
      </c>
      <c r="BF1100">
        <v>0</v>
      </c>
      <c r="BG1100">
        <v>0</v>
      </c>
      <c r="BH1100" t="e">
        <f t="shared" si="831"/>
        <v>#DIV/0!</v>
      </c>
      <c r="BI1100">
        <v>0.5</v>
      </c>
      <c r="BJ1100">
        <f t="shared" si="832"/>
        <v>1681.2051210934912</v>
      </c>
      <c r="BK1100">
        <f t="shared" si="833"/>
        <v>19.720234104183437</v>
      </c>
      <c r="BL1100" t="e">
        <f t="shared" si="834"/>
        <v>#DIV/0!</v>
      </c>
      <c r="BM1100">
        <f t="shared" si="835"/>
        <v>1.1729820387031048E-2</v>
      </c>
      <c r="BN1100" t="e">
        <f t="shared" si="836"/>
        <v>#DIV/0!</v>
      </c>
      <c r="BO1100" t="e">
        <f t="shared" si="837"/>
        <v>#DIV/0!</v>
      </c>
      <c r="BP1100" t="s">
        <v>416</v>
      </c>
      <c r="BQ1100">
        <v>0</v>
      </c>
      <c r="BR1100" t="e">
        <f t="shared" si="838"/>
        <v>#DIV/0!</v>
      </c>
      <c r="BS1100" t="e">
        <f t="shared" si="839"/>
        <v>#DIV/0!</v>
      </c>
      <c r="BT1100" t="e">
        <f t="shared" si="840"/>
        <v>#DIV/0!</v>
      </c>
      <c r="BU1100" t="e">
        <f t="shared" si="841"/>
        <v>#DIV/0!</v>
      </c>
      <c r="BV1100" t="e">
        <f t="shared" si="842"/>
        <v>#DIV/0!</v>
      </c>
      <c r="BW1100" t="e">
        <f t="shared" si="843"/>
        <v>#DIV/0!</v>
      </c>
      <c r="BX1100" t="e">
        <f t="shared" si="844"/>
        <v>#DIV/0!</v>
      </c>
      <c r="BY1100" t="e">
        <f t="shared" si="845"/>
        <v>#DIV/0!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f t="shared" si="846"/>
        <v>2000.01</v>
      </c>
      <c r="CS1100">
        <f t="shared" si="847"/>
        <v>1681.2051210934912</v>
      </c>
      <c r="CT1100">
        <f t="shared" si="848"/>
        <v>0.84059835755495782</v>
      </c>
      <c r="CU1100">
        <f t="shared" si="849"/>
        <v>0.16075483008106861</v>
      </c>
      <c r="CV1100">
        <v>6</v>
      </c>
      <c r="CW1100">
        <v>0.5</v>
      </c>
      <c r="CX1100" t="s">
        <v>417</v>
      </c>
      <c r="CY1100">
        <v>2</v>
      </c>
      <c r="CZ1100" t="b">
        <v>1</v>
      </c>
      <c r="DA1100">
        <v>1659038375.7321429</v>
      </c>
      <c r="DB1100">
        <v>394.92096428571432</v>
      </c>
      <c r="DC1100">
        <v>422.84789285714288</v>
      </c>
      <c r="DD1100">
        <v>23.41423571428572</v>
      </c>
      <c r="DE1100">
        <v>17.04731428571429</v>
      </c>
      <c r="DF1100">
        <v>391.56742857142859</v>
      </c>
      <c r="DG1100">
        <v>23.10592857142856</v>
      </c>
      <c r="DH1100">
        <v>500.06017857142859</v>
      </c>
      <c r="DI1100">
        <v>90.37449285714284</v>
      </c>
      <c r="DJ1100">
        <v>9.9828960714285694E-2</v>
      </c>
      <c r="DK1100">
        <v>26.830632142857141</v>
      </c>
      <c r="DL1100">
        <v>27.078028571428568</v>
      </c>
      <c r="DM1100">
        <v>999.9000000000002</v>
      </c>
      <c r="DN1100">
        <v>0</v>
      </c>
      <c r="DO1100">
        <v>0</v>
      </c>
      <c r="DP1100">
        <v>9996.5850000000009</v>
      </c>
      <c r="DQ1100">
        <v>0</v>
      </c>
      <c r="DR1100">
        <v>18.821750000000002</v>
      </c>
      <c r="DS1100">
        <v>-27.926960714285709</v>
      </c>
      <c r="DT1100">
        <v>404.38935714285708</v>
      </c>
      <c r="DU1100">
        <v>430.18128571428582</v>
      </c>
      <c r="DV1100">
        <v>6.3669235714285719</v>
      </c>
      <c r="DW1100">
        <v>422.84789285714288</v>
      </c>
      <c r="DX1100">
        <v>17.04731428571429</v>
      </c>
      <c r="DY1100">
        <v>2.1160485714285722</v>
      </c>
      <c r="DZ1100">
        <v>1.540641785714286</v>
      </c>
      <c r="EA1100">
        <v>18.34051785714286</v>
      </c>
      <c r="EB1100">
        <v>13.377560714285719</v>
      </c>
      <c r="EC1100">
        <v>2000.01</v>
      </c>
      <c r="ED1100">
        <v>0.98000453571428581</v>
      </c>
      <c r="EE1100">
        <v>1.9995328571428571E-2</v>
      </c>
      <c r="EF1100">
        <v>0</v>
      </c>
      <c r="EG1100">
        <v>801.04328571428562</v>
      </c>
      <c r="EH1100">
        <v>5.000560000000001</v>
      </c>
      <c r="EI1100">
        <v>15905.13928571428</v>
      </c>
      <c r="EJ1100">
        <v>17294.992857142861</v>
      </c>
      <c r="EK1100">
        <v>37.613642857142857</v>
      </c>
      <c r="EL1100">
        <v>38.425928571428571</v>
      </c>
      <c r="EM1100">
        <v>37.548857142857138</v>
      </c>
      <c r="EN1100">
        <v>37.48621428571429</v>
      </c>
      <c r="EO1100">
        <v>38.861321428571429</v>
      </c>
      <c r="EP1100">
        <v>1955.119285714286</v>
      </c>
      <c r="EQ1100">
        <v>39.890714285714303</v>
      </c>
      <c r="ER1100">
        <v>0</v>
      </c>
      <c r="ES1100">
        <v>1659038385</v>
      </c>
      <c r="ET1100">
        <v>0</v>
      </c>
      <c r="EU1100">
        <v>801.05949999999996</v>
      </c>
      <c r="EV1100">
        <v>-0.7086153881114633</v>
      </c>
      <c r="EW1100">
        <v>-5.2991453363334893</v>
      </c>
      <c r="EX1100">
        <v>15905.030769230771</v>
      </c>
      <c r="EY1100">
        <v>15</v>
      </c>
      <c r="EZ1100">
        <v>0</v>
      </c>
      <c r="FA1100" t="s">
        <v>418</v>
      </c>
      <c r="FB1100">
        <v>1655239120</v>
      </c>
      <c r="FC1100">
        <v>1655239135</v>
      </c>
      <c r="FD1100">
        <v>0</v>
      </c>
      <c r="FE1100">
        <v>-7.4999999999999997E-2</v>
      </c>
      <c r="FF1100">
        <v>-2.7E-2</v>
      </c>
      <c r="FG1100">
        <v>1.986</v>
      </c>
      <c r="FH1100">
        <v>0.13900000000000001</v>
      </c>
      <c r="FI1100">
        <v>420</v>
      </c>
      <c r="FJ1100">
        <v>22</v>
      </c>
      <c r="FK1100">
        <v>0.12</v>
      </c>
      <c r="FL1100">
        <v>0.02</v>
      </c>
      <c r="FM1100">
        <v>-27.287437499999999</v>
      </c>
      <c r="FN1100">
        <v>-23.583135084427749</v>
      </c>
      <c r="FO1100">
        <v>2.9585421111323988</v>
      </c>
      <c r="FP1100">
        <v>0</v>
      </c>
      <c r="FQ1100">
        <v>801.11182352941171</v>
      </c>
      <c r="FR1100">
        <v>-1.2294576019668051</v>
      </c>
      <c r="FS1100">
        <v>0.20966450379654031</v>
      </c>
      <c r="FT1100">
        <v>0</v>
      </c>
      <c r="FU1100">
        <v>6.3546542500000003</v>
      </c>
      <c r="FV1100">
        <v>0.29465099437145209</v>
      </c>
      <c r="FW1100">
        <v>2.8957125192903731E-2</v>
      </c>
      <c r="FX1100">
        <v>0</v>
      </c>
      <c r="FY1100">
        <v>0</v>
      </c>
      <c r="FZ1100">
        <v>3</v>
      </c>
      <c r="GA1100" t="s">
        <v>427</v>
      </c>
      <c r="GB1100">
        <v>2.9803199999999999</v>
      </c>
      <c r="GC1100">
        <v>2.7282600000000001</v>
      </c>
      <c r="GD1100">
        <v>8.2364300000000001E-2</v>
      </c>
      <c r="GE1100">
        <v>8.9031299999999994E-2</v>
      </c>
      <c r="GF1100">
        <v>0.105488</v>
      </c>
      <c r="GG1100">
        <v>8.4884100000000004E-2</v>
      </c>
      <c r="GH1100">
        <v>27530.9</v>
      </c>
      <c r="GI1100">
        <v>26921.4</v>
      </c>
      <c r="GJ1100">
        <v>30528.3</v>
      </c>
      <c r="GK1100">
        <v>29795.5</v>
      </c>
      <c r="GL1100">
        <v>37674.300000000003</v>
      </c>
      <c r="GM1100">
        <v>35907.4</v>
      </c>
      <c r="GN1100">
        <v>46698.2</v>
      </c>
      <c r="GO1100">
        <v>44314.9</v>
      </c>
      <c r="GP1100">
        <v>1.8722000000000001</v>
      </c>
      <c r="GQ1100">
        <v>1.84918</v>
      </c>
      <c r="GR1100">
        <v>0.11686199999999999</v>
      </c>
      <c r="GS1100">
        <v>0</v>
      </c>
      <c r="GT1100">
        <v>25.1599</v>
      </c>
      <c r="GU1100">
        <v>999.9</v>
      </c>
      <c r="GV1100">
        <v>42.4</v>
      </c>
      <c r="GW1100">
        <v>32.4</v>
      </c>
      <c r="GX1100">
        <v>22.914400000000001</v>
      </c>
      <c r="GY1100">
        <v>63.03</v>
      </c>
      <c r="GZ1100">
        <v>24.443100000000001</v>
      </c>
      <c r="HA1100">
        <v>1</v>
      </c>
      <c r="HB1100">
        <v>-0.14988299999999999</v>
      </c>
      <c r="HC1100">
        <v>0.15956999999999999</v>
      </c>
      <c r="HD1100">
        <v>20.193999999999999</v>
      </c>
      <c r="HE1100">
        <v>5.22837</v>
      </c>
      <c r="HF1100">
        <v>11.968</v>
      </c>
      <c r="HG1100">
        <v>4.9705000000000004</v>
      </c>
      <c r="HH1100">
        <v>3.2894999999999999</v>
      </c>
      <c r="HI1100">
        <v>9505.2000000000007</v>
      </c>
      <c r="HJ1100">
        <v>9999</v>
      </c>
      <c r="HK1100">
        <v>9999</v>
      </c>
      <c r="HL1100">
        <v>299.3</v>
      </c>
      <c r="HM1100">
        <v>4.9729000000000001</v>
      </c>
      <c r="HN1100">
        <v>1.87741</v>
      </c>
      <c r="HO1100">
        <v>1.8754900000000001</v>
      </c>
      <c r="HP1100">
        <v>1.87836</v>
      </c>
      <c r="HQ1100">
        <v>1.875</v>
      </c>
      <c r="HR1100">
        <v>1.8786</v>
      </c>
      <c r="HS1100">
        <v>1.8756699999999999</v>
      </c>
      <c r="HT1100">
        <v>1.8768800000000001</v>
      </c>
      <c r="HU1100">
        <v>0</v>
      </c>
      <c r="HV1100">
        <v>0</v>
      </c>
      <c r="HW1100">
        <v>0</v>
      </c>
      <c r="HX1100">
        <v>0</v>
      </c>
      <c r="HY1100" t="s">
        <v>420</v>
      </c>
      <c r="HZ1100" t="s">
        <v>421</v>
      </c>
      <c r="IA1100" t="s">
        <v>422</v>
      </c>
      <c r="IB1100" t="s">
        <v>422</v>
      </c>
      <c r="IC1100" t="s">
        <v>422</v>
      </c>
      <c r="ID1100" t="s">
        <v>422</v>
      </c>
      <c r="IE1100">
        <v>0</v>
      </c>
      <c r="IF1100">
        <v>100</v>
      </c>
      <c r="IG1100">
        <v>100</v>
      </c>
      <c r="IH1100">
        <v>3.363</v>
      </c>
      <c r="II1100">
        <v>0.30819999999999997</v>
      </c>
      <c r="IJ1100">
        <v>1.981763419366358</v>
      </c>
      <c r="IK1100">
        <v>4.1594547590360449E-3</v>
      </c>
      <c r="IL1100">
        <v>-1.867668404869411E-6</v>
      </c>
      <c r="IM1100">
        <v>4.9096340421811042E-10</v>
      </c>
      <c r="IN1100">
        <v>-2.3250521569731349E-2</v>
      </c>
      <c r="IO1100">
        <v>5.6214120975847052E-3</v>
      </c>
      <c r="IP1100">
        <v>3.6430730392419388E-4</v>
      </c>
      <c r="IQ1100">
        <v>5.8048895600362112E-7</v>
      </c>
      <c r="IR1100">
        <v>0</v>
      </c>
      <c r="IS1100">
        <v>2100</v>
      </c>
      <c r="IT1100">
        <v>1</v>
      </c>
      <c r="IU1100">
        <v>26</v>
      </c>
      <c r="IV1100">
        <v>63321.1</v>
      </c>
      <c r="IW1100">
        <v>63320.800000000003</v>
      </c>
      <c r="IX1100">
        <v>1.15723</v>
      </c>
      <c r="IY1100">
        <v>2.5793499999999998</v>
      </c>
      <c r="IZ1100">
        <v>1.39893</v>
      </c>
      <c r="JA1100">
        <v>2.34131</v>
      </c>
      <c r="JB1100">
        <v>1.4489700000000001</v>
      </c>
      <c r="JC1100">
        <v>2.4511699999999998</v>
      </c>
      <c r="JD1100">
        <v>37.747</v>
      </c>
      <c r="JE1100">
        <v>24.078700000000001</v>
      </c>
      <c r="JF1100">
        <v>18</v>
      </c>
      <c r="JG1100">
        <v>484.01400000000001</v>
      </c>
      <c r="JH1100">
        <v>440.053</v>
      </c>
      <c r="JI1100">
        <v>25.0001</v>
      </c>
      <c r="JJ1100">
        <v>25.944500000000001</v>
      </c>
      <c r="JK1100">
        <v>30.0001</v>
      </c>
      <c r="JL1100">
        <v>25.7591</v>
      </c>
      <c r="JM1100">
        <v>25.8368</v>
      </c>
      <c r="JN1100">
        <v>23.200600000000001</v>
      </c>
      <c r="JO1100">
        <v>29.773700000000002</v>
      </c>
      <c r="JP1100">
        <v>0</v>
      </c>
      <c r="JQ1100">
        <v>25</v>
      </c>
      <c r="JR1100">
        <v>460.22500000000002</v>
      </c>
      <c r="JS1100">
        <v>16.895600000000002</v>
      </c>
      <c r="JT1100">
        <v>100.92100000000001</v>
      </c>
      <c r="JU1100">
        <v>101.89400000000001</v>
      </c>
    </row>
    <row r="1101" spans="1:281" x14ac:dyDescent="0.2">
      <c r="A1101">
        <v>1085</v>
      </c>
      <c r="B1101">
        <v>1659038388.5</v>
      </c>
      <c r="C1101">
        <v>14670</v>
      </c>
      <c r="D1101" t="s">
        <v>2603</v>
      </c>
      <c r="E1101" t="s">
        <v>2604</v>
      </c>
      <c r="F1101">
        <v>5</v>
      </c>
      <c r="G1101" t="s">
        <v>415</v>
      </c>
      <c r="H1101" t="s">
        <v>2550</v>
      </c>
      <c r="I1101">
        <v>1659038381</v>
      </c>
      <c r="J1101">
        <f t="shared" si="800"/>
        <v>5.4943849645531931E-3</v>
      </c>
      <c r="K1101">
        <f t="shared" si="801"/>
        <v>5.494384964553193</v>
      </c>
      <c r="L1101">
        <f t="shared" si="802"/>
        <v>20.220803207316887</v>
      </c>
      <c r="M1101">
        <f t="shared" si="803"/>
        <v>397.5407037037038</v>
      </c>
      <c r="N1101">
        <f t="shared" si="804"/>
        <v>289.9988081950749</v>
      </c>
      <c r="O1101">
        <f t="shared" si="805"/>
        <v>26.237513405534148</v>
      </c>
      <c r="P1101">
        <f t="shared" si="806"/>
        <v>35.967318650685918</v>
      </c>
      <c r="Q1101">
        <f t="shared" si="807"/>
        <v>0.34866513096085078</v>
      </c>
      <c r="R1101">
        <f t="shared" si="808"/>
        <v>2.7539088753389849</v>
      </c>
      <c r="S1101">
        <f t="shared" si="809"/>
        <v>0.32586661667058314</v>
      </c>
      <c r="T1101">
        <f t="shared" si="810"/>
        <v>0.20559063499024255</v>
      </c>
      <c r="U1101">
        <f t="shared" si="811"/>
        <v>321.51047935329905</v>
      </c>
      <c r="V1101">
        <f t="shared" si="812"/>
        <v>27.324517494977346</v>
      </c>
      <c r="W1101">
        <f t="shared" si="813"/>
        <v>27.075185185185191</v>
      </c>
      <c r="X1101">
        <f t="shared" si="814"/>
        <v>3.5949950835544051</v>
      </c>
      <c r="Y1101">
        <f t="shared" si="815"/>
        <v>59.761966838815319</v>
      </c>
      <c r="Z1101">
        <f t="shared" si="816"/>
        <v>2.1176782855830889</v>
      </c>
      <c r="AA1101">
        <f t="shared" si="817"/>
        <v>3.5435217373194949</v>
      </c>
      <c r="AB1101">
        <f t="shared" si="818"/>
        <v>1.4773167979713162</v>
      </c>
      <c r="AC1101">
        <f t="shared" si="819"/>
        <v>-242.30237693679581</v>
      </c>
      <c r="AD1101">
        <f t="shared" si="820"/>
        <v>-36.443025786773724</v>
      </c>
      <c r="AE1101">
        <f t="shared" si="821"/>
        <v>-2.8545220891631127</v>
      </c>
      <c r="AF1101">
        <f t="shared" si="822"/>
        <v>39.910554540566373</v>
      </c>
      <c r="AG1101">
        <f t="shared" si="823"/>
        <v>25.254733745537148</v>
      </c>
      <c r="AH1101">
        <f t="shared" si="824"/>
        <v>5.4648983540803338</v>
      </c>
      <c r="AI1101">
        <f t="shared" si="825"/>
        <v>20.220803207316887</v>
      </c>
      <c r="AJ1101">
        <v>449.98183341648991</v>
      </c>
      <c r="AK1101">
        <v>415.98203030303029</v>
      </c>
      <c r="AL1101">
        <v>1.9793533342087959</v>
      </c>
      <c r="AM1101">
        <v>64.965645472998546</v>
      </c>
      <c r="AN1101">
        <f t="shared" si="826"/>
        <v>5.494384964553193</v>
      </c>
      <c r="AO1101">
        <v>16.946216985132249</v>
      </c>
      <c r="AP1101">
        <v>23.387757575757561</v>
      </c>
      <c r="AQ1101">
        <v>-5.441369798226646E-4</v>
      </c>
      <c r="AR1101">
        <v>82.749920921333285</v>
      </c>
      <c r="AS1101">
        <v>7</v>
      </c>
      <c r="AT1101">
        <v>1</v>
      </c>
      <c r="AU1101">
        <f t="shared" si="827"/>
        <v>1</v>
      </c>
      <c r="AV1101">
        <f t="shared" si="828"/>
        <v>0</v>
      </c>
      <c r="AW1101">
        <f t="shared" si="829"/>
        <v>47780.604881179279</v>
      </c>
      <c r="AX1101" t="s">
        <v>416</v>
      </c>
      <c r="AY1101" t="s">
        <v>416</v>
      </c>
      <c r="AZ1101">
        <v>0</v>
      </c>
      <c r="BA1101">
        <v>0</v>
      </c>
      <c r="BB1101" t="e">
        <f t="shared" si="830"/>
        <v>#DIV/0!</v>
      </c>
      <c r="BC1101">
        <v>0</v>
      </c>
      <c r="BD1101" t="s">
        <v>416</v>
      </c>
      <c r="BE1101" t="s">
        <v>416</v>
      </c>
      <c r="BF1101">
        <v>0</v>
      </c>
      <c r="BG1101">
        <v>0</v>
      </c>
      <c r="BH1101" t="e">
        <f t="shared" si="831"/>
        <v>#DIV/0!</v>
      </c>
      <c r="BI1101">
        <v>0.5</v>
      </c>
      <c r="BJ1101">
        <f t="shared" si="832"/>
        <v>1681.201066331588</v>
      </c>
      <c r="BK1101">
        <f t="shared" si="833"/>
        <v>20.220803207316887</v>
      </c>
      <c r="BL1101" t="e">
        <f t="shared" si="834"/>
        <v>#DIV/0!</v>
      </c>
      <c r="BM1101">
        <f t="shared" si="835"/>
        <v>1.2027593612844332E-2</v>
      </c>
      <c r="BN1101" t="e">
        <f t="shared" si="836"/>
        <v>#DIV/0!</v>
      </c>
      <c r="BO1101" t="e">
        <f t="shared" si="837"/>
        <v>#DIV/0!</v>
      </c>
      <c r="BP1101" t="s">
        <v>416</v>
      </c>
      <c r="BQ1101">
        <v>0</v>
      </c>
      <c r="BR1101" t="e">
        <f t="shared" si="838"/>
        <v>#DIV/0!</v>
      </c>
      <c r="BS1101" t="e">
        <f t="shared" si="839"/>
        <v>#DIV/0!</v>
      </c>
      <c r="BT1101" t="e">
        <f t="shared" si="840"/>
        <v>#DIV/0!</v>
      </c>
      <c r="BU1101" t="e">
        <f t="shared" si="841"/>
        <v>#DIV/0!</v>
      </c>
      <c r="BV1101" t="e">
        <f t="shared" si="842"/>
        <v>#DIV/0!</v>
      </c>
      <c r="BW1101" t="e">
        <f t="shared" si="843"/>
        <v>#DIV/0!</v>
      </c>
      <c r="BX1101" t="e">
        <f t="shared" si="844"/>
        <v>#DIV/0!</v>
      </c>
      <c r="BY1101" t="e">
        <f t="shared" si="845"/>
        <v>#DIV/0!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f t="shared" si="846"/>
        <v>2000.0051851851849</v>
      </c>
      <c r="CS1101">
        <f t="shared" si="847"/>
        <v>1681.201066331588</v>
      </c>
      <c r="CT1101">
        <f t="shared" si="848"/>
        <v>0.84059835383672865</v>
      </c>
      <c r="CU1101">
        <f t="shared" si="849"/>
        <v>0.16075482290488646</v>
      </c>
      <c r="CV1101">
        <v>6</v>
      </c>
      <c r="CW1101">
        <v>0.5</v>
      </c>
      <c r="CX1101" t="s">
        <v>417</v>
      </c>
      <c r="CY1101">
        <v>2</v>
      </c>
      <c r="CZ1101" t="b">
        <v>1</v>
      </c>
      <c r="DA1101">
        <v>1659038381</v>
      </c>
      <c r="DB1101">
        <v>397.5407037037038</v>
      </c>
      <c r="DC1101">
        <v>430.44940740740742</v>
      </c>
      <c r="DD1101">
        <v>23.406340740740738</v>
      </c>
      <c r="DE1101">
        <v>17.00273703703704</v>
      </c>
      <c r="DF1101">
        <v>394.17959259259271</v>
      </c>
      <c r="DG1101">
        <v>23.098218518518522</v>
      </c>
      <c r="DH1101">
        <v>500.06077777777779</v>
      </c>
      <c r="DI1101">
        <v>90.374625925925926</v>
      </c>
      <c r="DJ1101">
        <v>9.9930051851851859E-2</v>
      </c>
      <c r="DK1101">
        <v>26.829725925925931</v>
      </c>
      <c r="DL1101">
        <v>27.075185185185191</v>
      </c>
      <c r="DM1101">
        <v>999.90000000000009</v>
      </c>
      <c r="DN1101">
        <v>0</v>
      </c>
      <c r="DO1101">
        <v>0</v>
      </c>
      <c r="DP1101">
        <v>9992.5696296296301</v>
      </c>
      <c r="DQ1101">
        <v>0</v>
      </c>
      <c r="DR1101">
        <v>18.817866666666671</v>
      </c>
      <c r="DS1101">
        <v>-32.908729629629633</v>
      </c>
      <c r="DT1101">
        <v>407.06862962962958</v>
      </c>
      <c r="DU1101">
        <v>437.8944444444445</v>
      </c>
      <c r="DV1101">
        <v>6.4036085185185181</v>
      </c>
      <c r="DW1101">
        <v>430.44940740740742</v>
      </c>
      <c r="DX1101">
        <v>17.00273703703704</v>
      </c>
      <c r="DY1101">
        <v>2.1153388888888891</v>
      </c>
      <c r="DZ1101">
        <v>1.5366148148148151</v>
      </c>
      <c r="EA1101">
        <v>18.335166666666669</v>
      </c>
      <c r="EB1101">
        <v>13.337414814814821</v>
      </c>
      <c r="EC1101">
        <v>2000.0051851851849</v>
      </c>
      <c r="ED1101">
        <v>0.98000455555555566</v>
      </c>
      <c r="EE1101">
        <v>1.999530740740741E-2</v>
      </c>
      <c r="EF1101">
        <v>0</v>
      </c>
      <c r="EG1101">
        <v>801.03029629629623</v>
      </c>
      <c r="EH1101">
        <v>5.000560000000001</v>
      </c>
      <c r="EI1101">
        <v>15905.966666666671</v>
      </c>
      <c r="EJ1101">
        <v>17294.948148148149</v>
      </c>
      <c r="EK1101">
        <v>37.668740740740738</v>
      </c>
      <c r="EL1101">
        <v>38.430111111111103</v>
      </c>
      <c r="EM1101">
        <v>37.564518518518518</v>
      </c>
      <c r="EN1101">
        <v>37.494962962962973</v>
      </c>
      <c r="EO1101">
        <v>38.879333333333342</v>
      </c>
      <c r="EP1101">
        <v>1955.114814814815</v>
      </c>
      <c r="EQ1101">
        <v>39.890370370370377</v>
      </c>
      <c r="ER1101">
        <v>0</v>
      </c>
      <c r="ES1101">
        <v>1659038389.8</v>
      </c>
      <c r="ET1101">
        <v>0</v>
      </c>
      <c r="EU1101">
        <v>801.0676538461538</v>
      </c>
      <c r="EV1101">
        <v>0.9181880242493764</v>
      </c>
      <c r="EW1101">
        <v>22.61196572968586</v>
      </c>
      <c r="EX1101">
        <v>15906.015384615381</v>
      </c>
      <c r="EY1101">
        <v>15</v>
      </c>
      <c r="EZ1101">
        <v>0</v>
      </c>
      <c r="FA1101" t="s">
        <v>418</v>
      </c>
      <c r="FB1101">
        <v>1655239120</v>
      </c>
      <c r="FC1101">
        <v>1655239135</v>
      </c>
      <c r="FD1101">
        <v>0</v>
      </c>
      <c r="FE1101">
        <v>-7.4999999999999997E-2</v>
      </c>
      <c r="FF1101">
        <v>-2.7E-2</v>
      </c>
      <c r="FG1101">
        <v>1.986</v>
      </c>
      <c r="FH1101">
        <v>0.13900000000000001</v>
      </c>
      <c r="FI1101">
        <v>420</v>
      </c>
      <c r="FJ1101">
        <v>22</v>
      </c>
      <c r="FK1101">
        <v>0.12</v>
      </c>
      <c r="FL1101">
        <v>0.02</v>
      </c>
      <c r="FM1101">
        <v>-30.883152500000001</v>
      </c>
      <c r="FN1101">
        <v>-58.168807879924927</v>
      </c>
      <c r="FO1101">
        <v>6.0274657638591167</v>
      </c>
      <c r="FP1101">
        <v>0</v>
      </c>
      <c r="FQ1101">
        <v>801.07541176470568</v>
      </c>
      <c r="FR1101">
        <v>-9.5034382129544931E-2</v>
      </c>
      <c r="FS1101">
        <v>0.18790957112509241</v>
      </c>
      <c r="FT1101">
        <v>1</v>
      </c>
      <c r="FU1101">
        <v>6.3870979999999999</v>
      </c>
      <c r="FV1101">
        <v>0.4077073170731782</v>
      </c>
      <c r="FW1101">
        <v>4.0723410601274483E-2</v>
      </c>
      <c r="FX1101">
        <v>0</v>
      </c>
      <c r="FY1101">
        <v>1</v>
      </c>
      <c r="FZ1101">
        <v>3</v>
      </c>
      <c r="GA1101" t="s">
        <v>419</v>
      </c>
      <c r="GB1101">
        <v>2.9801799999999998</v>
      </c>
      <c r="GC1101">
        <v>2.7282799999999998</v>
      </c>
      <c r="GD1101">
        <v>8.3816500000000002E-2</v>
      </c>
      <c r="GE1101">
        <v>9.1428999999999996E-2</v>
      </c>
      <c r="GF1101">
        <v>0.105419</v>
      </c>
      <c r="GG1101">
        <v>8.4714600000000001E-2</v>
      </c>
      <c r="GH1101">
        <v>27487.200000000001</v>
      </c>
      <c r="GI1101">
        <v>26850.400000000001</v>
      </c>
      <c r="GJ1101">
        <v>30528.1</v>
      </c>
      <c r="GK1101">
        <v>29795.4</v>
      </c>
      <c r="GL1101">
        <v>37677.300000000003</v>
      </c>
      <c r="GM1101">
        <v>35914.400000000001</v>
      </c>
      <c r="GN1101">
        <v>46698</v>
      </c>
      <c r="GO1101">
        <v>44315</v>
      </c>
      <c r="GP1101">
        <v>1.8722000000000001</v>
      </c>
      <c r="GQ1101">
        <v>1.84938</v>
      </c>
      <c r="GR1101">
        <v>0.116423</v>
      </c>
      <c r="GS1101">
        <v>0</v>
      </c>
      <c r="GT1101">
        <v>25.158799999999999</v>
      </c>
      <c r="GU1101">
        <v>999.9</v>
      </c>
      <c r="GV1101">
        <v>42.4</v>
      </c>
      <c r="GW1101">
        <v>32.4</v>
      </c>
      <c r="GX1101">
        <v>22.915700000000001</v>
      </c>
      <c r="GY1101">
        <v>63.28</v>
      </c>
      <c r="GZ1101">
        <v>25.1402</v>
      </c>
      <c r="HA1101">
        <v>1</v>
      </c>
      <c r="HB1101">
        <v>-8.5058400000000006E-2</v>
      </c>
      <c r="HC1101">
        <v>8.9580599999999996E-2</v>
      </c>
      <c r="HD1101">
        <v>20.194099999999999</v>
      </c>
      <c r="HE1101">
        <v>5.2279200000000001</v>
      </c>
      <c r="HF1101">
        <v>11.968</v>
      </c>
      <c r="HG1101">
        <v>4.9701000000000004</v>
      </c>
      <c r="HH1101">
        <v>3.28945</v>
      </c>
      <c r="HI1101">
        <v>9505.4</v>
      </c>
      <c r="HJ1101">
        <v>9999</v>
      </c>
      <c r="HK1101">
        <v>9999</v>
      </c>
      <c r="HL1101">
        <v>299.3</v>
      </c>
      <c r="HM1101">
        <v>4.9729099999999997</v>
      </c>
      <c r="HN1101">
        <v>1.8774299999999999</v>
      </c>
      <c r="HO1101">
        <v>1.8754900000000001</v>
      </c>
      <c r="HP1101">
        <v>1.87836</v>
      </c>
      <c r="HQ1101">
        <v>1.8750100000000001</v>
      </c>
      <c r="HR1101">
        <v>1.87859</v>
      </c>
      <c r="HS1101">
        <v>1.8756699999999999</v>
      </c>
      <c r="HT1101">
        <v>1.8768499999999999</v>
      </c>
      <c r="HU1101">
        <v>0</v>
      </c>
      <c r="HV1101">
        <v>0</v>
      </c>
      <c r="HW1101">
        <v>0</v>
      </c>
      <c r="HX1101">
        <v>0</v>
      </c>
      <c r="HY1101" t="s">
        <v>420</v>
      </c>
      <c r="HZ1101" t="s">
        <v>421</v>
      </c>
      <c r="IA1101" t="s">
        <v>422</v>
      </c>
      <c r="IB1101" t="s">
        <v>422</v>
      </c>
      <c r="IC1101" t="s">
        <v>422</v>
      </c>
      <c r="ID1101" t="s">
        <v>422</v>
      </c>
      <c r="IE1101">
        <v>0</v>
      </c>
      <c r="IF1101">
        <v>100</v>
      </c>
      <c r="IG1101">
        <v>100</v>
      </c>
      <c r="IH1101">
        <v>3.39</v>
      </c>
      <c r="II1101">
        <v>0.30769999999999997</v>
      </c>
      <c r="IJ1101">
        <v>1.981763419366358</v>
      </c>
      <c r="IK1101">
        <v>4.1594547590360449E-3</v>
      </c>
      <c r="IL1101">
        <v>-1.867668404869411E-6</v>
      </c>
      <c r="IM1101">
        <v>4.9096340421811042E-10</v>
      </c>
      <c r="IN1101">
        <v>-2.3250521569731349E-2</v>
      </c>
      <c r="IO1101">
        <v>5.6214120975847052E-3</v>
      </c>
      <c r="IP1101">
        <v>3.6430730392419388E-4</v>
      </c>
      <c r="IQ1101">
        <v>5.8048895600362112E-7</v>
      </c>
      <c r="IR1101">
        <v>0</v>
      </c>
      <c r="IS1101">
        <v>2100</v>
      </c>
      <c r="IT1101">
        <v>1</v>
      </c>
      <c r="IU1101">
        <v>26</v>
      </c>
      <c r="IV1101">
        <v>63321.1</v>
      </c>
      <c r="IW1101">
        <v>63320.9</v>
      </c>
      <c r="IX1101">
        <v>1.1926300000000001</v>
      </c>
      <c r="IY1101">
        <v>2.5708000000000002</v>
      </c>
      <c r="IZ1101">
        <v>1.39893</v>
      </c>
      <c r="JA1101">
        <v>2.34009</v>
      </c>
      <c r="JB1101">
        <v>1.4489700000000001</v>
      </c>
      <c r="JC1101">
        <v>2.4365199999999998</v>
      </c>
      <c r="JD1101">
        <v>37.747</v>
      </c>
      <c r="JE1101">
        <v>24.078700000000001</v>
      </c>
      <c r="JF1101">
        <v>18</v>
      </c>
      <c r="JG1101">
        <v>484.02600000000001</v>
      </c>
      <c r="JH1101">
        <v>440.18400000000003</v>
      </c>
      <c r="JI1101">
        <v>24.9999</v>
      </c>
      <c r="JJ1101">
        <v>25.9451</v>
      </c>
      <c r="JK1101">
        <v>30.0002</v>
      </c>
      <c r="JL1101">
        <v>25.7608</v>
      </c>
      <c r="JM1101">
        <v>25.838000000000001</v>
      </c>
      <c r="JN1101">
        <v>23.916799999999999</v>
      </c>
      <c r="JO1101">
        <v>29.773700000000002</v>
      </c>
      <c r="JP1101">
        <v>0</v>
      </c>
      <c r="JQ1101">
        <v>25</v>
      </c>
      <c r="JR1101">
        <v>473.58499999999998</v>
      </c>
      <c r="JS1101">
        <v>16.8826</v>
      </c>
      <c r="JT1101">
        <v>100.92</v>
      </c>
      <c r="JU1101">
        <v>101.89400000000001</v>
      </c>
    </row>
    <row r="1102" spans="1:281" x14ac:dyDescent="0.2">
      <c r="A1102">
        <v>1086</v>
      </c>
      <c r="B1102">
        <v>1659038393.5</v>
      </c>
      <c r="C1102">
        <v>14675</v>
      </c>
      <c r="D1102" t="s">
        <v>2605</v>
      </c>
      <c r="E1102" t="s">
        <v>2606</v>
      </c>
      <c r="F1102">
        <v>5</v>
      </c>
      <c r="G1102" t="s">
        <v>415</v>
      </c>
      <c r="H1102" t="s">
        <v>2550</v>
      </c>
      <c r="I1102">
        <v>1659038385.7142861</v>
      </c>
      <c r="J1102">
        <f t="shared" si="800"/>
        <v>5.5011286884434516E-3</v>
      </c>
      <c r="K1102">
        <f t="shared" si="801"/>
        <v>5.501128688443452</v>
      </c>
      <c r="L1102">
        <f t="shared" si="802"/>
        <v>20.772002623525747</v>
      </c>
      <c r="M1102">
        <f t="shared" si="803"/>
        <v>403.53846428571433</v>
      </c>
      <c r="N1102">
        <f t="shared" si="804"/>
        <v>293.37348382891344</v>
      </c>
      <c r="O1102">
        <f t="shared" si="805"/>
        <v>26.542751005146961</v>
      </c>
      <c r="P1102">
        <f t="shared" si="806"/>
        <v>36.509846898029302</v>
      </c>
      <c r="Q1102">
        <f t="shared" si="807"/>
        <v>0.34931241469477275</v>
      </c>
      <c r="R1102">
        <f t="shared" si="808"/>
        <v>2.754641656357689</v>
      </c>
      <c r="S1102">
        <f t="shared" si="809"/>
        <v>0.32643781045333753</v>
      </c>
      <c r="T1102">
        <f t="shared" si="810"/>
        <v>0.20595386741768595</v>
      </c>
      <c r="U1102">
        <f t="shared" si="811"/>
        <v>321.51016403187009</v>
      </c>
      <c r="V1102">
        <f t="shared" si="812"/>
        <v>27.320921508784636</v>
      </c>
      <c r="W1102">
        <f t="shared" si="813"/>
        <v>27.067271428571431</v>
      </c>
      <c r="X1102">
        <f t="shared" si="814"/>
        <v>3.5933254253442795</v>
      </c>
      <c r="Y1102">
        <f t="shared" si="815"/>
        <v>59.741914575744403</v>
      </c>
      <c r="Z1102">
        <f t="shared" si="816"/>
        <v>2.1167666552127882</v>
      </c>
      <c r="AA1102">
        <f t="shared" si="817"/>
        <v>3.5431851661349483</v>
      </c>
      <c r="AB1102">
        <f t="shared" si="818"/>
        <v>1.4765587701314913</v>
      </c>
      <c r="AC1102">
        <f t="shared" si="819"/>
        <v>-242.59977516035622</v>
      </c>
      <c r="AD1102">
        <f t="shared" si="820"/>
        <v>-35.517336989508124</v>
      </c>
      <c r="AE1102">
        <f t="shared" si="821"/>
        <v>-2.7811417943175853</v>
      </c>
      <c r="AF1102">
        <f t="shared" si="822"/>
        <v>40.611910087688159</v>
      </c>
      <c r="AG1102">
        <f t="shared" si="823"/>
        <v>30.213623433966163</v>
      </c>
      <c r="AH1102">
        <f t="shared" si="824"/>
        <v>5.4872882109576215</v>
      </c>
      <c r="AI1102">
        <f t="shared" si="825"/>
        <v>20.772002623525747</v>
      </c>
      <c r="AJ1102">
        <v>466.39953608822208</v>
      </c>
      <c r="AK1102">
        <v>428.64231515151511</v>
      </c>
      <c r="AL1102">
        <v>2.6349339391316349</v>
      </c>
      <c r="AM1102">
        <v>64.965645472998546</v>
      </c>
      <c r="AN1102">
        <f t="shared" si="826"/>
        <v>5.501128688443452</v>
      </c>
      <c r="AO1102">
        <v>16.9321288245829</v>
      </c>
      <c r="AP1102">
        <v>23.38140666666667</v>
      </c>
      <c r="AQ1102">
        <v>-5.3023323947596083E-4</v>
      </c>
      <c r="AR1102">
        <v>82.749920921333285</v>
      </c>
      <c r="AS1102">
        <v>7</v>
      </c>
      <c r="AT1102">
        <v>1</v>
      </c>
      <c r="AU1102">
        <f t="shared" si="827"/>
        <v>1</v>
      </c>
      <c r="AV1102">
        <f t="shared" si="828"/>
        <v>0</v>
      </c>
      <c r="AW1102">
        <f t="shared" si="829"/>
        <v>47800.745577487745</v>
      </c>
      <c r="AX1102" t="s">
        <v>416</v>
      </c>
      <c r="AY1102" t="s">
        <v>416</v>
      </c>
      <c r="AZ1102">
        <v>0</v>
      </c>
      <c r="BA1102">
        <v>0</v>
      </c>
      <c r="BB1102" t="e">
        <f t="shared" si="830"/>
        <v>#DIV/0!</v>
      </c>
      <c r="BC1102">
        <v>0</v>
      </c>
      <c r="BD1102" t="s">
        <v>416</v>
      </c>
      <c r="BE1102" t="s">
        <v>416</v>
      </c>
      <c r="BF1102">
        <v>0</v>
      </c>
      <c r="BG1102">
        <v>0</v>
      </c>
      <c r="BH1102" t="e">
        <f t="shared" si="831"/>
        <v>#DIV/0!</v>
      </c>
      <c r="BI1102">
        <v>0.5</v>
      </c>
      <c r="BJ1102">
        <f t="shared" si="832"/>
        <v>1681.1994103792069</v>
      </c>
      <c r="BK1102">
        <f t="shared" si="833"/>
        <v>20.772002623525747</v>
      </c>
      <c r="BL1102" t="e">
        <f t="shared" si="834"/>
        <v>#DIV/0!</v>
      </c>
      <c r="BM1102">
        <f t="shared" si="835"/>
        <v>1.2355466279184851E-2</v>
      </c>
      <c r="BN1102" t="e">
        <f t="shared" si="836"/>
        <v>#DIV/0!</v>
      </c>
      <c r="BO1102" t="e">
        <f t="shared" si="837"/>
        <v>#DIV/0!</v>
      </c>
      <c r="BP1102" t="s">
        <v>416</v>
      </c>
      <c r="BQ1102">
        <v>0</v>
      </c>
      <c r="BR1102" t="e">
        <f t="shared" si="838"/>
        <v>#DIV/0!</v>
      </c>
      <c r="BS1102" t="e">
        <f t="shared" si="839"/>
        <v>#DIV/0!</v>
      </c>
      <c r="BT1102" t="e">
        <f t="shared" si="840"/>
        <v>#DIV/0!</v>
      </c>
      <c r="BU1102" t="e">
        <f t="shared" si="841"/>
        <v>#DIV/0!</v>
      </c>
      <c r="BV1102" t="e">
        <f t="shared" si="842"/>
        <v>#DIV/0!</v>
      </c>
      <c r="BW1102" t="e">
        <f t="shared" si="843"/>
        <v>#DIV/0!</v>
      </c>
      <c r="BX1102" t="e">
        <f t="shared" si="844"/>
        <v>#DIV/0!</v>
      </c>
      <c r="BY1102" t="e">
        <f t="shared" si="845"/>
        <v>#DIV/0!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f t="shared" si="846"/>
        <v>2000.003214285714</v>
      </c>
      <c r="CS1102">
        <f t="shared" si="847"/>
        <v>1681.1994103792069</v>
      </c>
      <c r="CT1102">
        <f t="shared" si="848"/>
        <v>0.84059835422796292</v>
      </c>
      <c r="CU1102">
        <f t="shared" si="849"/>
        <v>0.16075482365996849</v>
      </c>
      <c r="CV1102">
        <v>6</v>
      </c>
      <c r="CW1102">
        <v>0.5</v>
      </c>
      <c r="CX1102" t="s">
        <v>417</v>
      </c>
      <c r="CY1102">
        <v>2</v>
      </c>
      <c r="CZ1102" t="b">
        <v>1</v>
      </c>
      <c r="DA1102">
        <v>1659038385.7142861</v>
      </c>
      <c r="DB1102">
        <v>403.53846428571433</v>
      </c>
      <c r="DC1102">
        <v>442.44653571428569</v>
      </c>
      <c r="DD1102">
        <v>23.39633928571428</v>
      </c>
      <c r="DE1102">
        <v>16.966557142857141</v>
      </c>
      <c r="DF1102">
        <v>400.15992857142862</v>
      </c>
      <c r="DG1102">
        <v>23.08845357142857</v>
      </c>
      <c r="DH1102">
        <v>500.07035714285712</v>
      </c>
      <c r="DI1102">
        <v>90.374299999999991</v>
      </c>
      <c r="DJ1102">
        <v>9.9967335714285718E-2</v>
      </c>
      <c r="DK1102">
        <v>26.82811071428571</v>
      </c>
      <c r="DL1102">
        <v>27.067271428571431</v>
      </c>
      <c r="DM1102">
        <v>999.9000000000002</v>
      </c>
      <c r="DN1102">
        <v>0</v>
      </c>
      <c r="DO1102">
        <v>0</v>
      </c>
      <c r="DP1102">
        <v>9996.9421428571422</v>
      </c>
      <c r="DQ1102">
        <v>0</v>
      </c>
      <c r="DR1102">
        <v>18.805807142857141</v>
      </c>
      <c r="DS1102">
        <v>-38.908142857142863</v>
      </c>
      <c r="DT1102">
        <v>413.20575000000002</v>
      </c>
      <c r="DU1102">
        <v>450.08239285714302</v>
      </c>
      <c r="DV1102">
        <v>6.4297849999999981</v>
      </c>
      <c r="DW1102">
        <v>442.44653571428569</v>
      </c>
      <c r="DX1102">
        <v>16.966557142857141</v>
      </c>
      <c r="DY1102">
        <v>2.1144278571428572</v>
      </c>
      <c r="DZ1102">
        <v>1.5333399999999999</v>
      </c>
      <c r="EA1102">
        <v>18.328289285714281</v>
      </c>
      <c r="EB1102">
        <v>13.30471071428572</v>
      </c>
      <c r="EC1102">
        <v>2000.003214285714</v>
      </c>
      <c r="ED1102">
        <v>0.98000442857142878</v>
      </c>
      <c r="EE1102">
        <v>1.9995442857142859E-2</v>
      </c>
      <c r="EF1102">
        <v>0</v>
      </c>
      <c r="EG1102">
        <v>801.41878571428572</v>
      </c>
      <c r="EH1102">
        <v>5.000560000000001</v>
      </c>
      <c r="EI1102">
        <v>15913.196428571429</v>
      </c>
      <c r="EJ1102">
        <v>17294.924999999999</v>
      </c>
      <c r="EK1102">
        <v>37.671571428571433</v>
      </c>
      <c r="EL1102">
        <v>38.421499999999988</v>
      </c>
      <c r="EM1102">
        <v>37.557678571428568</v>
      </c>
      <c r="EN1102">
        <v>37.495107142857137</v>
      </c>
      <c r="EO1102">
        <v>38.881500000000003</v>
      </c>
      <c r="EP1102">
        <v>1955.1128571428569</v>
      </c>
      <c r="EQ1102">
        <v>39.890357142857162</v>
      </c>
      <c r="ER1102">
        <v>0</v>
      </c>
      <c r="ES1102">
        <v>1659038395.2</v>
      </c>
      <c r="ET1102">
        <v>0</v>
      </c>
      <c r="EU1102">
        <v>801.52307999999994</v>
      </c>
      <c r="EV1102">
        <v>8.1846922923367842</v>
      </c>
      <c r="EW1102">
        <v>165.8692307991883</v>
      </c>
      <c r="EX1102">
        <v>15915.108</v>
      </c>
      <c r="EY1102">
        <v>15</v>
      </c>
      <c r="EZ1102">
        <v>0</v>
      </c>
      <c r="FA1102" t="s">
        <v>418</v>
      </c>
      <c r="FB1102">
        <v>1655239120</v>
      </c>
      <c r="FC1102">
        <v>1655239135</v>
      </c>
      <c r="FD1102">
        <v>0</v>
      </c>
      <c r="FE1102">
        <v>-7.4999999999999997E-2</v>
      </c>
      <c r="FF1102">
        <v>-2.7E-2</v>
      </c>
      <c r="FG1102">
        <v>1.986</v>
      </c>
      <c r="FH1102">
        <v>0.13900000000000001</v>
      </c>
      <c r="FI1102">
        <v>420</v>
      </c>
      <c r="FJ1102">
        <v>22</v>
      </c>
      <c r="FK1102">
        <v>0.12</v>
      </c>
      <c r="FL1102">
        <v>0.02</v>
      </c>
      <c r="FM1102">
        <v>-34.997521951219511</v>
      </c>
      <c r="FN1102">
        <v>-75.550342160278717</v>
      </c>
      <c r="FO1102">
        <v>7.5531195730400098</v>
      </c>
      <c r="FP1102">
        <v>0</v>
      </c>
      <c r="FQ1102">
        <v>801.28991176470583</v>
      </c>
      <c r="FR1102">
        <v>3.706417108661304</v>
      </c>
      <c r="FS1102">
        <v>0.51371704088621317</v>
      </c>
      <c r="FT1102">
        <v>0</v>
      </c>
      <c r="FU1102">
        <v>6.4095490243902447</v>
      </c>
      <c r="FV1102">
        <v>0.38803567944250861</v>
      </c>
      <c r="FW1102">
        <v>4.0156776593313077E-2</v>
      </c>
      <c r="FX1102">
        <v>0</v>
      </c>
      <c r="FY1102">
        <v>0</v>
      </c>
      <c r="FZ1102">
        <v>3</v>
      </c>
      <c r="GA1102" t="s">
        <v>427</v>
      </c>
      <c r="GB1102">
        <v>2.98027</v>
      </c>
      <c r="GC1102">
        <v>2.7282500000000001</v>
      </c>
      <c r="GD1102">
        <v>8.5785899999999998E-2</v>
      </c>
      <c r="GE1102">
        <v>9.3895000000000006E-2</v>
      </c>
      <c r="GF1102">
        <v>0.105409</v>
      </c>
      <c r="GG1102">
        <v>8.4698599999999999E-2</v>
      </c>
      <c r="GH1102">
        <v>27427.9</v>
      </c>
      <c r="GI1102">
        <v>26777.5</v>
      </c>
      <c r="GJ1102">
        <v>30528</v>
      </c>
      <c r="GK1102">
        <v>29795.4</v>
      </c>
      <c r="GL1102">
        <v>37677.699999999997</v>
      </c>
      <c r="GM1102">
        <v>35915.300000000003</v>
      </c>
      <c r="GN1102">
        <v>46697.8</v>
      </c>
      <c r="GO1102">
        <v>44315.1</v>
      </c>
      <c r="GP1102">
        <v>1.8722300000000001</v>
      </c>
      <c r="GQ1102">
        <v>1.84938</v>
      </c>
      <c r="GR1102">
        <v>0.115037</v>
      </c>
      <c r="GS1102">
        <v>0</v>
      </c>
      <c r="GT1102">
        <v>25.156600000000001</v>
      </c>
      <c r="GU1102">
        <v>999.9</v>
      </c>
      <c r="GV1102">
        <v>42.4</v>
      </c>
      <c r="GW1102">
        <v>32.4</v>
      </c>
      <c r="GX1102">
        <v>22.9133</v>
      </c>
      <c r="GY1102">
        <v>63.17</v>
      </c>
      <c r="GZ1102">
        <v>24.803699999999999</v>
      </c>
      <c r="HA1102">
        <v>1</v>
      </c>
      <c r="HB1102">
        <v>-8.4974599999999997E-2</v>
      </c>
      <c r="HC1102">
        <v>8.9079500000000006E-2</v>
      </c>
      <c r="HD1102">
        <v>20.194299999999998</v>
      </c>
      <c r="HE1102">
        <v>5.22837</v>
      </c>
      <c r="HF1102">
        <v>11.968</v>
      </c>
      <c r="HG1102">
        <v>4.9702999999999999</v>
      </c>
      <c r="HH1102">
        <v>3.28945</v>
      </c>
      <c r="HI1102">
        <v>9505.4</v>
      </c>
      <c r="HJ1102">
        <v>9999</v>
      </c>
      <c r="HK1102">
        <v>9999</v>
      </c>
      <c r="HL1102">
        <v>299.3</v>
      </c>
      <c r="HM1102">
        <v>4.9729200000000002</v>
      </c>
      <c r="HN1102">
        <v>1.8774200000000001</v>
      </c>
      <c r="HO1102">
        <v>1.87547</v>
      </c>
      <c r="HP1102">
        <v>1.87836</v>
      </c>
      <c r="HQ1102">
        <v>1.8750100000000001</v>
      </c>
      <c r="HR1102">
        <v>1.8786</v>
      </c>
      <c r="HS1102">
        <v>1.8756600000000001</v>
      </c>
      <c r="HT1102">
        <v>1.87683</v>
      </c>
      <c r="HU1102">
        <v>0</v>
      </c>
      <c r="HV1102">
        <v>0</v>
      </c>
      <c r="HW1102">
        <v>0</v>
      </c>
      <c r="HX1102">
        <v>0</v>
      </c>
      <c r="HY1102" t="s">
        <v>420</v>
      </c>
      <c r="HZ1102" t="s">
        <v>421</v>
      </c>
      <c r="IA1102" t="s">
        <v>422</v>
      </c>
      <c r="IB1102" t="s">
        <v>422</v>
      </c>
      <c r="IC1102" t="s">
        <v>422</v>
      </c>
      <c r="ID1102" t="s">
        <v>422</v>
      </c>
      <c r="IE1102">
        <v>0</v>
      </c>
      <c r="IF1102">
        <v>100</v>
      </c>
      <c r="IG1102">
        <v>100</v>
      </c>
      <c r="IH1102">
        <v>3.4260000000000002</v>
      </c>
      <c r="II1102">
        <v>0.30759999999999998</v>
      </c>
      <c r="IJ1102">
        <v>1.981763419366358</v>
      </c>
      <c r="IK1102">
        <v>4.1594547590360449E-3</v>
      </c>
      <c r="IL1102">
        <v>-1.867668404869411E-6</v>
      </c>
      <c r="IM1102">
        <v>4.9096340421811042E-10</v>
      </c>
      <c r="IN1102">
        <v>-2.3250521569731349E-2</v>
      </c>
      <c r="IO1102">
        <v>5.6214120975847052E-3</v>
      </c>
      <c r="IP1102">
        <v>3.6430730392419388E-4</v>
      </c>
      <c r="IQ1102">
        <v>5.8048895600362112E-7</v>
      </c>
      <c r="IR1102">
        <v>0</v>
      </c>
      <c r="IS1102">
        <v>2100</v>
      </c>
      <c r="IT1102">
        <v>1</v>
      </c>
      <c r="IU1102">
        <v>26</v>
      </c>
      <c r="IV1102">
        <v>63321.2</v>
      </c>
      <c r="IW1102">
        <v>63321</v>
      </c>
      <c r="IX1102">
        <v>1.22559</v>
      </c>
      <c r="IY1102">
        <v>2.5756800000000002</v>
      </c>
      <c r="IZ1102">
        <v>1.39893</v>
      </c>
      <c r="JA1102">
        <v>2.33887</v>
      </c>
      <c r="JB1102">
        <v>1.4489700000000001</v>
      </c>
      <c r="JC1102">
        <v>2.36694</v>
      </c>
      <c r="JD1102">
        <v>37.747</v>
      </c>
      <c r="JE1102">
        <v>24.07</v>
      </c>
      <c r="JF1102">
        <v>18</v>
      </c>
      <c r="JG1102">
        <v>484.04300000000001</v>
      </c>
      <c r="JH1102">
        <v>440.19600000000003</v>
      </c>
      <c r="JI1102">
        <v>24.9998</v>
      </c>
      <c r="JJ1102">
        <v>25.9467</v>
      </c>
      <c r="JK1102">
        <v>30.0002</v>
      </c>
      <c r="JL1102">
        <v>25.761199999999999</v>
      </c>
      <c r="JM1102">
        <v>25.839600000000001</v>
      </c>
      <c r="JN1102">
        <v>24.564399999999999</v>
      </c>
      <c r="JO1102">
        <v>29.773700000000002</v>
      </c>
      <c r="JP1102">
        <v>0</v>
      </c>
      <c r="JQ1102">
        <v>25</v>
      </c>
      <c r="JR1102">
        <v>493.62299999999999</v>
      </c>
      <c r="JS1102">
        <v>16.853400000000001</v>
      </c>
      <c r="JT1102">
        <v>100.92</v>
      </c>
      <c r="JU1102">
        <v>101.89400000000001</v>
      </c>
    </row>
    <row r="1103" spans="1:281" x14ac:dyDescent="0.2">
      <c r="A1103">
        <v>1087</v>
      </c>
      <c r="B1103">
        <v>1659038398.5</v>
      </c>
      <c r="C1103">
        <v>14680</v>
      </c>
      <c r="D1103" t="s">
        <v>2607</v>
      </c>
      <c r="E1103" t="s">
        <v>2608</v>
      </c>
      <c r="F1103">
        <v>5</v>
      </c>
      <c r="G1103" t="s">
        <v>415</v>
      </c>
      <c r="H1103" t="s">
        <v>2550</v>
      </c>
      <c r="I1103">
        <v>1659038391</v>
      </c>
      <c r="J1103">
        <f t="shared" si="800"/>
        <v>5.5063736993413931E-3</v>
      </c>
      <c r="K1103">
        <f t="shared" si="801"/>
        <v>5.5063736993413928</v>
      </c>
      <c r="L1103">
        <f t="shared" si="802"/>
        <v>21.385946361866583</v>
      </c>
      <c r="M1103">
        <f t="shared" si="803"/>
        <v>414.28507407407409</v>
      </c>
      <c r="N1103">
        <f t="shared" si="804"/>
        <v>301.08943990852896</v>
      </c>
      <c r="O1103">
        <f t="shared" si="805"/>
        <v>27.240769070778288</v>
      </c>
      <c r="P1103">
        <f t="shared" si="806"/>
        <v>37.482032035898207</v>
      </c>
      <c r="Q1103">
        <f t="shared" si="807"/>
        <v>0.34997824804334787</v>
      </c>
      <c r="R1103">
        <f t="shared" si="808"/>
        <v>2.7556864522519717</v>
      </c>
      <c r="S1103">
        <f t="shared" si="809"/>
        <v>0.32702752281940556</v>
      </c>
      <c r="T1103">
        <f t="shared" si="810"/>
        <v>0.2063286825373172</v>
      </c>
      <c r="U1103">
        <f t="shared" si="811"/>
        <v>321.50691124218685</v>
      </c>
      <c r="V1103">
        <f t="shared" si="812"/>
        <v>27.317844037427836</v>
      </c>
      <c r="W1103">
        <f t="shared" si="813"/>
        <v>27.057703703703709</v>
      </c>
      <c r="X1103">
        <f t="shared" si="814"/>
        <v>3.5913077139268639</v>
      </c>
      <c r="Y1103">
        <f t="shared" si="815"/>
        <v>59.72497040287216</v>
      </c>
      <c r="Z1103">
        <f t="shared" si="816"/>
        <v>2.1159870515282373</v>
      </c>
      <c r="AA1103">
        <f t="shared" si="817"/>
        <v>3.5428850567106855</v>
      </c>
      <c r="AB1103">
        <f t="shared" si="818"/>
        <v>1.4753206623986266</v>
      </c>
      <c r="AC1103">
        <f t="shared" si="819"/>
        <v>-242.83108014095544</v>
      </c>
      <c r="AD1103">
        <f t="shared" si="820"/>
        <v>-34.323367363457784</v>
      </c>
      <c r="AE1103">
        <f t="shared" si="821"/>
        <v>-2.6864825327501833</v>
      </c>
      <c r="AF1103">
        <f t="shared" si="822"/>
        <v>41.665981205023449</v>
      </c>
      <c r="AG1103">
        <f t="shared" si="823"/>
        <v>34.991347405339496</v>
      </c>
      <c r="AH1103">
        <f t="shared" si="824"/>
        <v>5.5073634859322462</v>
      </c>
      <c r="AI1103">
        <f t="shared" si="825"/>
        <v>21.385946361866583</v>
      </c>
      <c r="AJ1103">
        <v>483.38352774201661</v>
      </c>
      <c r="AK1103">
        <v>443.25069696969689</v>
      </c>
      <c r="AL1103">
        <v>2.9803822930675512</v>
      </c>
      <c r="AM1103">
        <v>64.965645472998546</v>
      </c>
      <c r="AN1103">
        <f t="shared" si="826"/>
        <v>5.5063736993413928</v>
      </c>
      <c r="AO1103">
        <v>16.93136068997072</v>
      </c>
      <c r="AP1103">
        <v>23.384327272727258</v>
      </c>
      <c r="AQ1103">
        <v>-1.0064984424126401E-4</v>
      </c>
      <c r="AR1103">
        <v>82.749920921333285</v>
      </c>
      <c r="AS1103">
        <v>7</v>
      </c>
      <c r="AT1103">
        <v>1</v>
      </c>
      <c r="AU1103">
        <f t="shared" si="827"/>
        <v>1</v>
      </c>
      <c r="AV1103">
        <f t="shared" si="828"/>
        <v>0</v>
      </c>
      <c r="AW1103">
        <f t="shared" si="829"/>
        <v>47829.335185485616</v>
      </c>
      <c r="AX1103" t="s">
        <v>416</v>
      </c>
      <c r="AY1103" t="s">
        <v>416</v>
      </c>
      <c r="AZ1103">
        <v>0</v>
      </c>
      <c r="BA1103">
        <v>0</v>
      </c>
      <c r="BB1103" t="e">
        <f t="shared" si="830"/>
        <v>#DIV/0!</v>
      </c>
      <c r="BC1103">
        <v>0</v>
      </c>
      <c r="BD1103" t="s">
        <v>416</v>
      </c>
      <c r="BE1103" t="s">
        <v>416</v>
      </c>
      <c r="BF1103">
        <v>0</v>
      </c>
      <c r="BG1103">
        <v>0</v>
      </c>
      <c r="BH1103" t="e">
        <f t="shared" si="831"/>
        <v>#DIV/0!</v>
      </c>
      <c r="BI1103">
        <v>0.5</v>
      </c>
      <c r="BJ1103">
        <f t="shared" si="832"/>
        <v>1681.1823885538101</v>
      </c>
      <c r="BK1103">
        <f t="shared" si="833"/>
        <v>21.385946361866583</v>
      </c>
      <c r="BL1103" t="e">
        <f t="shared" si="834"/>
        <v>#DIV/0!</v>
      </c>
      <c r="BM1103">
        <f t="shared" si="835"/>
        <v>1.2720777059925808E-2</v>
      </c>
      <c r="BN1103" t="e">
        <f t="shared" si="836"/>
        <v>#DIV/0!</v>
      </c>
      <c r="BO1103" t="e">
        <f t="shared" si="837"/>
        <v>#DIV/0!</v>
      </c>
      <c r="BP1103" t="s">
        <v>416</v>
      </c>
      <c r="BQ1103">
        <v>0</v>
      </c>
      <c r="BR1103" t="e">
        <f t="shared" si="838"/>
        <v>#DIV/0!</v>
      </c>
      <c r="BS1103" t="e">
        <f t="shared" si="839"/>
        <v>#DIV/0!</v>
      </c>
      <c r="BT1103" t="e">
        <f t="shared" si="840"/>
        <v>#DIV/0!</v>
      </c>
      <c r="BU1103" t="e">
        <f t="shared" si="841"/>
        <v>#DIV/0!</v>
      </c>
      <c r="BV1103" t="e">
        <f t="shared" si="842"/>
        <v>#DIV/0!</v>
      </c>
      <c r="BW1103" t="e">
        <f t="shared" si="843"/>
        <v>#DIV/0!</v>
      </c>
      <c r="BX1103" t="e">
        <f t="shared" si="844"/>
        <v>#DIV/0!</v>
      </c>
      <c r="BY1103" t="e">
        <f t="shared" si="845"/>
        <v>#DIV/0!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f t="shared" si="846"/>
        <v>1999.982962962963</v>
      </c>
      <c r="CS1103">
        <f t="shared" si="847"/>
        <v>1681.1823885538101</v>
      </c>
      <c r="CT1103">
        <f t="shared" si="848"/>
        <v>0.84059835492955814</v>
      </c>
      <c r="CU1103">
        <f t="shared" si="849"/>
        <v>0.16075482501404725</v>
      </c>
      <c r="CV1103">
        <v>6</v>
      </c>
      <c r="CW1103">
        <v>0.5</v>
      </c>
      <c r="CX1103" t="s">
        <v>417</v>
      </c>
      <c r="CY1103">
        <v>2</v>
      </c>
      <c r="CZ1103" t="b">
        <v>1</v>
      </c>
      <c r="DA1103">
        <v>1659038391</v>
      </c>
      <c r="DB1103">
        <v>414.28507407407409</v>
      </c>
      <c r="DC1103">
        <v>459.00729629629632</v>
      </c>
      <c r="DD1103">
        <v>23.387788888888888</v>
      </c>
      <c r="DE1103">
        <v>16.93428888888889</v>
      </c>
      <c r="DF1103">
        <v>410.87559259259251</v>
      </c>
      <c r="DG1103">
        <v>23.080096296296301</v>
      </c>
      <c r="DH1103">
        <v>500.05966666666671</v>
      </c>
      <c r="DI1103">
        <v>90.374118518518515</v>
      </c>
      <c r="DJ1103">
        <v>9.989172592592592E-2</v>
      </c>
      <c r="DK1103">
        <v>26.826670370370369</v>
      </c>
      <c r="DL1103">
        <v>27.057703703703709</v>
      </c>
      <c r="DM1103">
        <v>999.90000000000009</v>
      </c>
      <c r="DN1103">
        <v>0</v>
      </c>
      <c r="DO1103">
        <v>0</v>
      </c>
      <c r="DP1103">
        <v>10003.147037037041</v>
      </c>
      <c r="DQ1103">
        <v>0</v>
      </c>
      <c r="DR1103">
        <v>18.7999962962963</v>
      </c>
      <c r="DS1103">
        <v>-44.722255555555563</v>
      </c>
      <c r="DT1103">
        <v>424.20607407407408</v>
      </c>
      <c r="DU1103">
        <v>466.91392592592592</v>
      </c>
      <c r="DV1103">
        <v>6.4534962962962954</v>
      </c>
      <c r="DW1103">
        <v>459.00729629629632</v>
      </c>
      <c r="DX1103">
        <v>16.93428888888889</v>
      </c>
      <c r="DY1103">
        <v>2.1136511111111109</v>
      </c>
      <c r="DZ1103">
        <v>1.530421851851852</v>
      </c>
      <c r="EA1103">
        <v>18.32243333333334</v>
      </c>
      <c r="EB1103">
        <v>13.27553703703704</v>
      </c>
      <c r="EC1103">
        <v>1999.982962962963</v>
      </c>
      <c r="ED1103">
        <v>0.98000422222222239</v>
      </c>
      <c r="EE1103">
        <v>1.999566296296296E-2</v>
      </c>
      <c r="EF1103">
        <v>0</v>
      </c>
      <c r="EG1103">
        <v>802.37437037037046</v>
      </c>
      <c r="EH1103">
        <v>5.000560000000001</v>
      </c>
      <c r="EI1103">
        <v>15932.907407407411</v>
      </c>
      <c r="EJ1103">
        <v>17294.748148148152</v>
      </c>
      <c r="EK1103">
        <v>37.703370370370372</v>
      </c>
      <c r="EL1103">
        <v>38.418629629629628</v>
      </c>
      <c r="EM1103">
        <v>37.529777777777767</v>
      </c>
      <c r="EN1103">
        <v>37.49955555555556</v>
      </c>
      <c r="EO1103">
        <v>38.886370370370358</v>
      </c>
      <c r="EP1103">
        <v>1955.0929629629629</v>
      </c>
      <c r="EQ1103">
        <v>39.890000000000008</v>
      </c>
      <c r="ER1103">
        <v>0</v>
      </c>
      <c r="ES1103">
        <v>1659038400</v>
      </c>
      <c r="ET1103">
        <v>0</v>
      </c>
      <c r="EU1103">
        <v>802.50572</v>
      </c>
      <c r="EV1103">
        <v>16.768769185767351</v>
      </c>
      <c r="EW1103">
        <v>347.26923024691212</v>
      </c>
      <c r="EX1103">
        <v>15935.432000000001</v>
      </c>
      <c r="EY1103">
        <v>15</v>
      </c>
      <c r="EZ1103">
        <v>0</v>
      </c>
      <c r="FA1103" t="s">
        <v>418</v>
      </c>
      <c r="FB1103">
        <v>1655239120</v>
      </c>
      <c r="FC1103">
        <v>1655239135</v>
      </c>
      <c r="FD1103">
        <v>0</v>
      </c>
      <c r="FE1103">
        <v>-7.4999999999999997E-2</v>
      </c>
      <c r="FF1103">
        <v>-2.7E-2</v>
      </c>
      <c r="FG1103">
        <v>1.986</v>
      </c>
      <c r="FH1103">
        <v>0.13900000000000001</v>
      </c>
      <c r="FI1103">
        <v>420</v>
      </c>
      <c r="FJ1103">
        <v>22</v>
      </c>
      <c r="FK1103">
        <v>0.12</v>
      </c>
      <c r="FL1103">
        <v>0.02</v>
      </c>
      <c r="FM1103">
        <v>-40.441768292682923</v>
      </c>
      <c r="FN1103">
        <v>-69.007912891986152</v>
      </c>
      <c r="FO1103">
        <v>6.96012298186269</v>
      </c>
      <c r="FP1103">
        <v>0</v>
      </c>
      <c r="FQ1103">
        <v>801.8775588235294</v>
      </c>
      <c r="FR1103">
        <v>9.9150954794230781</v>
      </c>
      <c r="FS1103">
        <v>1.081649698409429</v>
      </c>
      <c r="FT1103">
        <v>0</v>
      </c>
      <c r="FU1103">
        <v>6.4337465853658538</v>
      </c>
      <c r="FV1103">
        <v>0.2493328222996524</v>
      </c>
      <c r="FW1103">
        <v>2.872296800087509E-2</v>
      </c>
      <c r="FX1103">
        <v>0</v>
      </c>
      <c r="FY1103">
        <v>0</v>
      </c>
      <c r="FZ1103">
        <v>3</v>
      </c>
      <c r="GA1103" t="s">
        <v>427</v>
      </c>
      <c r="GB1103">
        <v>2.9803000000000002</v>
      </c>
      <c r="GC1103">
        <v>2.7286700000000002</v>
      </c>
      <c r="GD1103">
        <v>8.7999900000000006E-2</v>
      </c>
      <c r="GE1103">
        <v>9.6357300000000007E-2</v>
      </c>
      <c r="GF1103">
        <v>0.10541</v>
      </c>
      <c r="GG1103">
        <v>8.4531800000000004E-2</v>
      </c>
      <c r="GH1103">
        <v>27361.1</v>
      </c>
      <c r="GI1103">
        <v>26704.1</v>
      </c>
      <c r="GJ1103">
        <v>30527.5</v>
      </c>
      <c r="GK1103">
        <v>29794.6</v>
      </c>
      <c r="GL1103">
        <v>37677.199999999997</v>
      </c>
      <c r="GM1103">
        <v>35921.199999999997</v>
      </c>
      <c r="GN1103">
        <v>46697.1</v>
      </c>
      <c r="GO1103">
        <v>44314</v>
      </c>
      <c r="GP1103">
        <v>1.8720000000000001</v>
      </c>
      <c r="GQ1103">
        <v>1.84883</v>
      </c>
      <c r="GR1103">
        <v>0.11497400000000001</v>
      </c>
      <c r="GS1103">
        <v>0</v>
      </c>
      <c r="GT1103">
        <v>25.156600000000001</v>
      </c>
      <c r="GU1103">
        <v>999.9</v>
      </c>
      <c r="GV1103">
        <v>42.4</v>
      </c>
      <c r="GW1103">
        <v>32.4</v>
      </c>
      <c r="GX1103">
        <v>22.916699999999999</v>
      </c>
      <c r="GY1103">
        <v>63.3</v>
      </c>
      <c r="GZ1103">
        <v>24.6995</v>
      </c>
      <c r="HA1103">
        <v>1</v>
      </c>
      <c r="HB1103">
        <v>-8.4923799999999994E-2</v>
      </c>
      <c r="HC1103">
        <v>8.8488600000000001E-2</v>
      </c>
      <c r="HD1103">
        <v>20.193899999999999</v>
      </c>
      <c r="HE1103">
        <v>5.2250800000000002</v>
      </c>
      <c r="HF1103">
        <v>11.968</v>
      </c>
      <c r="HG1103">
        <v>4.9696999999999996</v>
      </c>
      <c r="HH1103">
        <v>3.2889300000000001</v>
      </c>
      <c r="HI1103">
        <v>9505.6</v>
      </c>
      <c r="HJ1103">
        <v>9999</v>
      </c>
      <c r="HK1103">
        <v>9999</v>
      </c>
      <c r="HL1103">
        <v>299.3</v>
      </c>
      <c r="HM1103">
        <v>4.9729000000000001</v>
      </c>
      <c r="HN1103">
        <v>1.87741</v>
      </c>
      <c r="HO1103">
        <v>1.8754599999999999</v>
      </c>
      <c r="HP1103">
        <v>1.87835</v>
      </c>
      <c r="HQ1103">
        <v>1.8750100000000001</v>
      </c>
      <c r="HR1103">
        <v>1.87856</v>
      </c>
      <c r="HS1103">
        <v>1.87564</v>
      </c>
      <c r="HT1103">
        <v>1.87683</v>
      </c>
      <c r="HU1103">
        <v>0</v>
      </c>
      <c r="HV1103">
        <v>0</v>
      </c>
      <c r="HW1103">
        <v>0</v>
      </c>
      <c r="HX1103">
        <v>0</v>
      </c>
      <c r="HY1103" t="s">
        <v>420</v>
      </c>
      <c r="HZ1103" t="s">
        <v>421</v>
      </c>
      <c r="IA1103" t="s">
        <v>422</v>
      </c>
      <c r="IB1103" t="s">
        <v>422</v>
      </c>
      <c r="IC1103" t="s">
        <v>422</v>
      </c>
      <c r="ID1103" t="s">
        <v>422</v>
      </c>
      <c r="IE1103">
        <v>0</v>
      </c>
      <c r="IF1103">
        <v>100</v>
      </c>
      <c r="IG1103">
        <v>100</v>
      </c>
      <c r="IH1103">
        <v>3.4660000000000002</v>
      </c>
      <c r="II1103">
        <v>0.30759999999999998</v>
      </c>
      <c r="IJ1103">
        <v>1.981763419366358</v>
      </c>
      <c r="IK1103">
        <v>4.1594547590360449E-3</v>
      </c>
      <c r="IL1103">
        <v>-1.867668404869411E-6</v>
      </c>
      <c r="IM1103">
        <v>4.9096340421811042E-10</v>
      </c>
      <c r="IN1103">
        <v>-2.3250521569731349E-2</v>
      </c>
      <c r="IO1103">
        <v>5.6214120975847052E-3</v>
      </c>
      <c r="IP1103">
        <v>3.6430730392419388E-4</v>
      </c>
      <c r="IQ1103">
        <v>5.8048895600362112E-7</v>
      </c>
      <c r="IR1103">
        <v>0</v>
      </c>
      <c r="IS1103">
        <v>2100</v>
      </c>
      <c r="IT1103">
        <v>1</v>
      </c>
      <c r="IU1103">
        <v>26</v>
      </c>
      <c r="IV1103">
        <v>63321.3</v>
      </c>
      <c r="IW1103">
        <v>63321.1</v>
      </c>
      <c r="IX1103">
        <v>1.2622100000000001</v>
      </c>
      <c r="IY1103">
        <v>2.5683600000000002</v>
      </c>
      <c r="IZ1103">
        <v>1.39893</v>
      </c>
      <c r="JA1103">
        <v>2.34009</v>
      </c>
      <c r="JB1103">
        <v>1.4489700000000001</v>
      </c>
      <c r="JC1103">
        <v>2.47925</v>
      </c>
      <c r="JD1103">
        <v>37.747</v>
      </c>
      <c r="JE1103">
        <v>24.078700000000001</v>
      </c>
      <c r="JF1103">
        <v>18</v>
      </c>
      <c r="JG1103">
        <v>483.93700000000001</v>
      </c>
      <c r="JH1103">
        <v>439.86599999999999</v>
      </c>
      <c r="JI1103">
        <v>24.9998</v>
      </c>
      <c r="JJ1103">
        <v>25.947199999999999</v>
      </c>
      <c r="JK1103">
        <v>30.000299999999999</v>
      </c>
      <c r="JL1103">
        <v>25.763400000000001</v>
      </c>
      <c r="JM1103">
        <v>25.840199999999999</v>
      </c>
      <c r="JN1103">
        <v>25.285299999999999</v>
      </c>
      <c r="JO1103">
        <v>30.5627</v>
      </c>
      <c r="JP1103">
        <v>0</v>
      </c>
      <c r="JQ1103">
        <v>25</v>
      </c>
      <c r="JR1103">
        <v>506.98099999999999</v>
      </c>
      <c r="JS1103">
        <v>16.632400000000001</v>
      </c>
      <c r="JT1103">
        <v>100.91800000000001</v>
      </c>
      <c r="JU1103">
        <v>101.892</v>
      </c>
    </row>
    <row r="1104" spans="1:281" x14ac:dyDescent="0.2">
      <c r="A1104">
        <v>1088</v>
      </c>
      <c r="B1104">
        <v>1659038403.5</v>
      </c>
      <c r="C1104">
        <v>14685</v>
      </c>
      <c r="D1104" t="s">
        <v>2609</v>
      </c>
      <c r="E1104" t="s">
        <v>2610</v>
      </c>
      <c r="F1104">
        <v>5</v>
      </c>
      <c r="G1104" t="s">
        <v>415</v>
      </c>
      <c r="H1104" t="s">
        <v>2550</v>
      </c>
      <c r="I1104">
        <v>1659038395.7142861</v>
      </c>
      <c r="J1104">
        <f t="shared" si="800"/>
        <v>5.5902493499407962E-3</v>
      </c>
      <c r="K1104">
        <f t="shared" si="801"/>
        <v>5.5902493499407964</v>
      </c>
      <c r="L1104">
        <f t="shared" si="802"/>
        <v>22.293356692089457</v>
      </c>
      <c r="M1104">
        <f t="shared" si="803"/>
        <v>426.70014285714291</v>
      </c>
      <c r="N1104">
        <f t="shared" si="804"/>
        <v>310.60314333277603</v>
      </c>
      <c r="O1104">
        <f t="shared" si="805"/>
        <v>28.101763665282505</v>
      </c>
      <c r="P1104">
        <f t="shared" si="806"/>
        <v>38.605618867374723</v>
      </c>
      <c r="Q1104">
        <f t="shared" si="807"/>
        <v>0.35617218985014432</v>
      </c>
      <c r="R1104">
        <f t="shared" si="808"/>
        <v>2.7566079613853982</v>
      </c>
      <c r="S1104">
        <f t="shared" si="809"/>
        <v>0.33243882581605821</v>
      </c>
      <c r="T1104">
        <f t="shared" si="810"/>
        <v>0.20977468323928655</v>
      </c>
      <c r="U1104">
        <f t="shared" si="811"/>
        <v>321.50831935330086</v>
      </c>
      <c r="V1104">
        <f t="shared" si="812"/>
        <v>27.292609933892365</v>
      </c>
      <c r="W1104">
        <f t="shared" si="813"/>
        <v>27.045496428571429</v>
      </c>
      <c r="X1104">
        <f t="shared" si="814"/>
        <v>3.5887347908620377</v>
      </c>
      <c r="Y1104">
        <f t="shared" si="815"/>
        <v>59.712075271146162</v>
      </c>
      <c r="Z1104">
        <f t="shared" si="816"/>
        <v>2.1152806252515095</v>
      </c>
      <c r="AA1104">
        <f t="shared" si="817"/>
        <v>3.5424671067723672</v>
      </c>
      <c r="AB1104">
        <f t="shared" si="818"/>
        <v>1.4734541656105282</v>
      </c>
      <c r="AC1104">
        <f t="shared" si="819"/>
        <v>-246.52999633238912</v>
      </c>
      <c r="AD1104">
        <f t="shared" si="820"/>
        <v>-32.818802936411785</v>
      </c>
      <c r="AE1104">
        <f t="shared" si="821"/>
        <v>-2.5676793472384896</v>
      </c>
      <c r="AF1104">
        <f t="shared" si="822"/>
        <v>39.591840737261478</v>
      </c>
      <c r="AG1104">
        <f t="shared" si="823"/>
        <v>37.594799130837679</v>
      </c>
      <c r="AH1104">
        <f t="shared" si="824"/>
        <v>5.5427809869867843</v>
      </c>
      <c r="AI1104">
        <f t="shared" si="825"/>
        <v>22.293356692089457</v>
      </c>
      <c r="AJ1104">
        <v>500.59292951657602</v>
      </c>
      <c r="AK1104">
        <v>458.68820606060598</v>
      </c>
      <c r="AL1104">
        <v>3.1219757696197732</v>
      </c>
      <c r="AM1104">
        <v>64.965645472998546</v>
      </c>
      <c r="AN1104">
        <f t="shared" si="826"/>
        <v>5.5902493499407964</v>
      </c>
      <c r="AO1104">
        <v>16.801303632768839</v>
      </c>
      <c r="AP1104">
        <v>23.355118787878791</v>
      </c>
      <c r="AQ1104">
        <v>-5.2276674388860927E-4</v>
      </c>
      <c r="AR1104">
        <v>82.749920921333285</v>
      </c>
      <c r="AS1104">
        <v>6</v>
      </c>
      <c r="AT1104">
        <v>1</v>
      </c>
      <c r="AU1104">
        <f t="shared" si="827"/>
        <v>1</v>
      </c>
      <c r="AV1104">
        <f t="shared" si="828"/>
        <v>0</v>
      </c>
      <c r="AW1104">
        <f t="shared" si="829"/>
        <v>47854.691677043629</v>
      </c>
      <c r="AX1104" t="s">
        <v>416</v>
      </c>
      <c r="AY1104" t="s">
        <v>416</v>
      </c>
      <c r="AZ1104">
        <v>0</v>
      </c>
      <c r="BA1104">
        <v>0</v>
      </c>
      <c r="BB1104" t="e">
        <f t="shared" si="830"/>
        <v>#DIV/0!</v>
      </c>
      <c r="BC1104">
        <v>0</v>
      </c>
      <c r="BD1104" t="s">
        <v>416</v>
      </c>
      <c r="BE1104" t="s">
        <v>416</v>
      </c>
      <c r="BF1104">
        <v>0</v>
      </c>
      <c r="BG1104">
        <v>0</v>
      </c>
      <c r="BH1104" t="e">
        <f t="shared" si="831"/>
        <v>#DIV/0!</v>
      </c>
      <c r="BI1104">
        <v>0.5</v>
      </c>
      <c r="BJ1104">
        <f t="shared" si="832"/>
        <v>1681.1897996649227</v>
      </c>
      <c r="BK1104">
        <f t="shared" si="833"/>
        <v>22.293356692089457</v>
      </c>
      <c r="BL1104" t="e">
        <f t="shared" si="834"/>
        <v>#DIV/0!</v>
      </c>
      <c r="BM1104">
        <f t="shared" si="835"/>
        <v>1.3260463926519622E-2</v>
      </c>
      <c r="BN1104" t="e">
        <f t="shared" si="836"/>
        <v>#DIV/0!</v>
      </c>
      <c r="BO1104" t="e">
        <f t="shared" si="837"/>
        <v>#DIV/0!</v>
      </c>
      <c r="BP1104" t="s">
        <v>416</v>
      </c>
      <c r="BQ1104">
        <v>0</v>
      </c>
      <c r="BR1104" t="e">
        <f t="shared" si="838"/>
        <v>#DIV/0!</v>
      </c>
      <c r="BS1104" t="e">
        <f t="shared" si="839"/>
        <v>#DIV/0!</v>
      </c>
      <c r="BT1104" t="e">
        <f t="shared" si="840"/>
        <v>#DIV/0!</v>
      </c>
      <c r="BU1104" t="e">
        <f t="shared" si="841"/>
        <v>#DIV/0!</v>
      </c>
      <c r="BV1104" t="e">
        <f t="shared" si="842"/>
        <v>#DIV/0!</v>
      </c>
      <c r="BW1104" t="e">
        <f t="shared" si="843"/>
        <v>#DIV/0!</v>
      </c>
      <c r="BX1104" t="e">
        <f t="shared" si="844"/>
        <v>#DIV/0!</v>
      </c>
      <c r="BY1104" t="e">
        <f t="shared" si="845"/>
        <v>#DIV/0!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f t="shared" si="846"/>
        <v>1999.9917857142859</v>
      </c>
      <c r="CS1104">
        <f t="shared" si="847"/>
        <v>1681.1897996649227</v>
      </c>
      <c r="CT1104">
        <f t="shared" si="848"/>
        <v>0.84059835228997959</v>
      </c>
      <c r="CU1104">
        <f t="shared" si="849"/>
        <v>0.16075481991966079</v>
      </c>
      <c r="CV1104">
        <v>6</v>
      </c>
      <c r="CW1104">
        <v>0.5</v>
      </c>
      <c r="CX1104" t="s">
        <v>417</v>
      </c>
      <c r="CY1104">
        <v>2</v>
      </c>
      <c r="CZ1104" t="b">
        <v>1</v>
      </c>
      <c r="DA1104">
        <v>1659038395.7142861</v>
      </c>
      <c r="DB1104">
        <v>426.70014285714291</v>
      </c>
      <c r="DC1104">
        <v>474.64510714285723</v>
      </c>
      <c r="DD1104">
        <v>23.379771428571431</v>
      </c>
      <c r="DE1104">
        <v>16.884878571428569</v>
      </c>
      <c r="DF1104">
        <v>423.25528571428572</v>
      </c>
      <c r="DG1104">
        <v>23.072253571428568</v>
      </c>
      <c r="DH1104">
        <v>500.07217857142859</v>
      </c>
      <c r="DI1104">
        <v>90.374817857142844</v>
      </c>
      <c r="DJ1104">
        <v>0.100002725</v>
      </c>
      <c r="DK1104">
        <v>26.824664285714299</v>
      </c>
      <c r="DL1104">
        <v>27.045496428571429</v>
      </c>
      <c r="DM1104">
        <v>999.9000000000002</v>
      </c>
      <c r="DN1104">
        <v>0</v>
      </c>
      <c r="DO1104">
        <v>0</v>
      </c>
      <c r="DP1104">
        <v>10008.526428571429</v>
      </c>
      <c r="DQ1104">
        <v>0</v>
      </c>
      <c r="DR1104">
        <v>18.811074999999999</v>
      </c>
      <c r="DS1104">
        <v>-47.945024999999987</v>
      </c>
      <c r="DT1104">
        <v>436.91489285714289</v>
      </c>
      <c r="DU1104">
        <v>482.7961428571428</v>
      </c>
      <c r="DV1104">
        <v>6.4948832142857142</v>
      </c>
      <c r="DW1104">
        <v>474.64510714285723</v>
      </c>
      <c r="DX1104">
        <v>16.884878571428569</v>
      </c>
      <c r="DY1104">
        <v>2.1129424999999999</v>
      </c>
      <c r="DZ1104">
        <v>1.5259685714285709</v>
      </c>
      <c r="EA1104">
        <v>18.317082142857149</v>
      </c>
      <c r="EB1104">
        <v>13.23076428571429</v>
      </c>
      <c r="EC1104">
        <v>1999.9917857142859</v>
      </c>
      <c r="ED1104">
        <v>0.98000421428571449</v>
      </c>
      <c r="EE1104">
        <v>1.9995671428571421E-2</v>
      </c>
      <c r="EF1104">
        <v>0</v>
      </c>
      <c r="EG1104">
        <v>803.99575000000004</v>
      </c>
      <c r="EH1104">
        <v>5.000560000000001</v>
      </c>
      <c r="EI1104">
        <v>15965.325000000001</v>
      </c>
      <c r="EJ1104">
        <v>17294.83214285714</v>
      </c>
      <c r="EK1104">
        <v>37.676071428571433</v>
      </c>
      <c r="EL1104">
        <v>38.410428571428561</v>
      </c>
      <c r="EM1104">
        <v>37.524249999999988</v>
      </c>
      <c r="EN1104">
        <v>37.497321428571418</v>
      </c>
      <c r="EO1104">
        <v>38.899392857142857</v>
      </c>
      <c r="EP1104">
        <v>1955.1017857142849</v>
      </c>
      <c r="EQ1104">
        <v>39.890000000000008</v>
      </c>
      <c r="ER1104">
        <v>0</v>
      </c>
      <c r="ES1104">
        <v>1659038404.8</v>
      </c>
      <c r="ET1104">
        <v>0</v>
      </c>
      <c r="EU1104">
        <v>804.20140000000004</v>
      </c>
      <c r="EV1104">
        <v>25.160230799239571</v>
      </c>
      <c r="EW1104">
        <v>503.80000082532672</v>
      </c>
      <c r="EX1104">
        <v>15969.191999999999</v>
      </c>
      <c r="EY1104">
        <v>15</v>
      </c>
      <c r="EZ1104">
        <v>0</v>
      </c>
      <c r="FA1104" t="s">
        <v>418</v>
      </c>
      <c r="FB1104">
        <v>1655239120</v>
      </c>
      <c r="FC1104">
        <v>1655239135</v>
      </c>
      <c r="FD1104">
        <v>0</v>
      </c>
      <c r="FE1104">
        <v>-7.4999999999999997E-2</v>
      </c>
      <c r="FF1104">
        <v>-2.7E-2</v>
      </c>
      <c r="FG1104">
        <v>1.986</v>
      </c>
      <c r="FH1104">
        <v>0.13900000000000001</v>
      </c>
      <c r="FI1104">
        <v>420</v>
      </c>
      <c r="FJ1104">
        <v>22</v>
      </c>
      <c r="FK1104">
        <v>0.12</v>
      </c>
      <c r="FL1104">
        <v>0.02</v>
      </c>
      <c r="FM1104">
        <v>-45.987457499999998</v>
      </c>
      <c r="FN1104">
        <v>-41.729656660412687</v>
      </c>
      <c r="FO1104">
        <v>4.1256468989655124</v>
      </c>
      <c r="FP1104">
        <v>0</v>
      </c>
      <c r="FQ1104">
        <v>803.21870588235299</v>
      </c>
      <c r="FR1104">
        <v>19.322444619561299</v>
      </c>
      <c r="FS1104">
        <v>1.9738704965180089</v>
      </c>
      <c r="FT1104">
        <v>0</v>
      </c>
      <c r="FU1104">
        <v>6.4822095000000006</v>
      </c>
      <c r="FV1104">
        <v>0.46136938086302498</v>
      </c>
      <c r="FW1104">
        <v>5.5789739242534643E-2</v>
      </c>
      <c r="FX1104">
        <v>0</v>
      </c>
      <c r="FY1104">
        <v>0</v>
      </c>
      <c r="FZ1104">
        <v>3</v>
      </c>
      <c r="GA1104" t="s">
        <v>427</v>
      </c>
      <c r="GB1104">
        <v>2.9804400000000002</v>
      </c>
      <c r="GC1104">
        <v>2.7284299999999999</v>
      </c>
      <c r="GD1104">
        <v>9.0302999999999994E-2</v>
      </c>
      <c r="GE1104">
        <v>9.87986E-2</v>
      </c>
      <c r="GF1104">
        <v>0.105308</v>
      </c>
      <c r="GG1104">
        <v>8.3985900000000002E-2</v>
      </c>
      <c r="GH1104">
        <v>27292.6</v>
      </c>
      <c r="GI1104">
        <v>26631.9</v>
      </c>
      <c r="GJ1104">
        <v>30528.2</v>
      </c>
      <c r="GK1104">
        <v>29794.6</v>
      </c>
      <c r="GL1104">
        <v>37682.6</v>
      </c>
      <c r="GM1104">
        <v>35943.1</v>
      </c>
      <c r="GN1104">
        <v>46698.1</v>
      </c>
      <c r="GO1104">
        <v>44314</v>
      </c>
      <c r="GP1104">
        <v>1.8724799999999999</v>
      </c>
      <c r="GQ1104">
        <v>1.8487499999999999</v>
      </c>
      <c r="GR1104">
        <v>0.11440400000000001</v>
      </c>
      <c r="GS1104">
        <v>0</v>
      </c>
      <c r="GT1104">
        <v>25.156600000000001</v>
      </c>
      <c r="GU1104">
        <v>999.9</v>
      </c>
      <c r="GV1104">
        <v>42.4</v>
      </c>
      <c r="GW1104">
        <v>32.4</v>
      </c>
      <c r="GX1104">
        <v>22.917400000000001</v>
      </c>
      <c r="GY1104">
        <v>63.07</v>
      </c>
      <c r="GZ1104">
        <v>25</v>
      </c>
      <c r="HA1104">
        <v>1</v>
      </c>
      <c r="HB1104">
        <v>-8.4575700000000004E-2</v>
      </c>
      <c r="HC1104">
        <v>8.8616600000000004E-2</v>
      </c>
      <c r="HD1104">
        <v>20.194199999999999</v>
      </c>
      <c r="HE1104">
        <v>5.2282200000000003</v>
      </c>
      <c r="HF1104">
        <v>11.968</v>
      </c>
      <c r="HG1104">
        <v>4.9703499999999998</v>
      </c>
      <c r="HH1104">
        <v>3.2895799999999999</v>
      </c>
      <c r="HI1104">
        <v>9505.6</v>
      </c>
      <c r="HJ1104">
        <v>9999</v>
      </c>
      <c r="HK1104">
        <v>9999</v>
      </c>
      <c r="HL1104">
        <v>299.3</v>
      </c>
      <c r="HM1104">
        <v>4.9729099999999997</v>
      </c>
      <c r="HN1104">
        <v>1.8774200000000001</v>
      </c>
      <c r="HO1104">
        <v>1.87548</v>
      </c>
      <c r="HP1104">
        <v>1.87836</v>
      </c>
      <c r="HQ1104">
        <v>1.875</v>
      </c>
      <c r="HR1104">
        <v>1.87859</v>
      </c>
      <c r="HS1104">
        <v>1.8756600000000001</v>
      </c>
      <c r="HT1104">
        <v>1.87683</v>
      </c>
      <c r="HU1104">
        <v>0</v>
      </c>
      <c r="HV1104">
        <v>0</v>
      </c>
      <c r="HW1104">
        <v>0</v>
      </c>
      <c r="HX1104">
        <v>0</v>
      </c>
      <c r="HY1104" t="s">
        <v>420</v>
      </c>
      <c r="HZ1104" t="s">
        <v>421</v>
      </c>
      <c r="IA1104" t="s">
        <v>422</v>
      </c>
      <c r="IB1104" t="s">
        <v>422</v>
      </c>
      <c r="IC1104" t="s">
        <v>422</v>
      </c>
      <c r="ID1104" t="s">
        <v>422</v>
      </c>
      <c r="IE1104">
        <v>0</v>
      </c>
      <c r="IF1104">
        <v>100</v>
      </c>
      <c r="IG1104">
        <v>100</v>
      </c>
      <c r="IH1104">
        <v>3.5089999999999999</v>
      </c>
      <c r="II1104">
        <v>0.30690000000000001</v>
      </c>
      <c r="IJ1104">
        <v>1.981763419366358</v>
      </c>
      <c r="IK1104">
        <v>4.1594547590360449E-3</v>
      </c>
      <c r="IL1104">
        <v>-1.867668404869411E-6</v>
      </c>
      <c r="IM1104">
        <v>4.9096340421811042E-10</v>
      </c>
      <c r="IN1104">
        <v>-2.3250521569731349E-2</v>
      </c>
      <c r="IO1104">
        <v>5.6214120975847052E-3</v>
      </c>
      <c r="IP1104">
        <v>3.6430730392419388E-4</v>
      </c>
      <c r="IQ1104">
        <v>5.8048895600362112E-7</v>
      </c>
      <c r="IR1104">
        <v>0</v>
      </c>
      <c r="IS1104">
        <v>2100</v>
      </c>
      <c r="IT1104">
        <v>1</v>
      </c>
      <c r="IU1104">
        <v>26</v>
      </c>
      <c r="IV1104">
        <v>63321.4</v>
      </c>
      <c r="IW1104">
        <v>63321.1</v>
      </c>
      <c r="IX1104">
        <v>1.2939499999999999</v>
      </c>
      <c r="IY1104">
        <v>2.5622600000000002</v>
      </c>
      <c r="IZ1104">
        <v>1.39893</v>
      </c>
      <c r="JA1104">
        <v>2.34009</v>
      </c>
      <c r="JB1104">
        <v>1.4489700000000001</v>
      </c>
      <c r="JC1104">
        <v>2.3706100000000001</v>
      </c>
      <c r="JD1104">
        <v>37.747</v>
      </c>
      <c r="JE1104">
        <v>24.078700000000001</v>
      </c>
      <c r="JF1104">
        <v>18</v>
      </c>
      <c r="JG1104">
        <v>484.19299999999998</v>
      </c>
      <c r="JH1104">
        <v>439.82299999999998</v>
      </c>
      <c r="JI1104">
        <v>24.9999</v>
      </c>
      <c r="JJ1104">
        <v>25.949400000000001</v>
      </c>
      <c r="JK1104">
        <v>30.0002</v>
      </c>
      <c r="JL1104">
        <v>25.763400000000001</v>
      </c>
      <c r="JM1104">
        <v>25.840599999999998</v>
      </c>
      <c r="JN1104">
        <v>25.923200000000001</v>
      </c>
      <c r="JO1104">
        <v>30.858699999999999</v>
      </c>
      <c r="JP1104">
        <v>0</v>
      </c>
      <c r="JQ1104">
        <v>25</v>
      </c>
      <c r="JR1104">
        <v>527.01599999999996</v>
      </c>
      <c r="JS1104">
        <v>16.580100000000002</v>
      </c>
      <c r="JT1104">
        <v>100.92100000000001</v>
      </c>
      <c r="JU1104">
        <v>101.892</v>
      </c>
    </row>
    <row r="1105" spans="1:281" x14ac:dyDescent="0.2">
      <c r="A1105">
        <v>1089</v>
      </c>
      <c r="B1105">
        <v>1659038408.5</v>
      </c>
      <c r="C1105">
        <v>14690</v>
      </c>
      <c r="D1105" t="s">
        <v>2611</v>
      </c>
      <c r="E1105" t="s">
        <v>2612</v>
      </c>
      <c r="F1105">
        <v>5</v>
      </c>
      <c r="G1105" t="s">
        <v>415</v>
      </c>
      <c r="H1105" t="s">
        <v>2550</v>
      </c>
      <c r="I1105">
        <v>1659038401</v>
      </c>
      <c r="J1105">
        <f t="shared" ref="J1105:J1168" si="850">(K1105)/1000</f>
        <v>5.5825312955391365E-3</v>
      </c>
      <c r="K1105">
        <f t="shared" ref="K1105:K1169" si="851">IF(CZ1105, AN1105, AH1105)</f>
        <v>5.5825312955391366</v>
      </c>
      <c r="L1105">
        <f t="shared" ref="L1105:L1169" si="852">IF(CZ1105, AI1105, AG1105)</f>
        <v>22.790531758527599</v>
      </c>
      <c r="M1105">
        <f t="shared" ref="M1105:M1168" si="853">DB1105 - IF(AU1105&gt;1, L1105*CV1105*100/(AW1105*DP1105), 0)</f>
        <v>442.06981481481478</v>
      </c>
      <c r="N1105">
        <f t="shared" ref="N1105:N1168" si="854">((T1105-J1105/2)*M1105-L1105)/(T1105+J1105/2)</f>
        <v>323.0978115861011</v>
      </c>
      <c r="O1105">
        <f t="shared" ref="O1105:O1168" si="855">N1105*(DI1105+DJ1105)/1000</f>
        <v>29.232233688818948</v>
      </c>
      <c r="P1105">
        <f t="shared" ref="P1105:P1169" si="856">(DB1105 - IF(AU1105&gt;1, L1105*CV1105*100/(AW1105*DP1105), 0))*(DI1105+DJ1105)/1000</f>
        <v>39.996210652128987</v>
      </c>
      <c r="Q1105">
        <f t="shared" ref="Q1105:Q1168" si="857">2/((1/S1105-1/R1105)+SIGN(S1105)*SQRT((1/S1105-1/R1105)*(1/S1105-1/R1105) + 4*CW1105/((CW1105+1)*(CW1105+1))*(2*1/S1105*1/R1105-1/R1105*1/R1105)))</f>
        <v>0.35570720555434715</v>
      </c>
      <c r="R1105">
        <f t="shared" ref="R1105:R1169" si="858">IF(LEFT(CX1105,1)&lt;&gt;"0",IF(LEFT(CX1105,1)="1",3,CY1105),$D$5+$E$5*(DP1105*DI1105/($K$5*1000))+$F$5*(DP1105*DI1105/($K$5*1000))*MAX(MIN(CV1105,$J$5),$I$5)*MAX(MIN(CV1105,$J$5),$I$5)+$G$5*MAX(MIN(CV1105,$J$5),$I$5)*(DP1105*DI1105/($K$5*1000))+$H$5*(DP1105*DI1105/($K$5*1000))*(DP1105*DI1105/($K$5*1000)))</f>
        <v>2.7560637734466367</v>
      </c>
      <c r="S1105">
        <f t="shared" ref="S1105:S1169" si="859">J1105*(1000-(1000*0.61365*EXP(17.502*W1105/(240.97+W1105))/(DI1105+DJ1105)+DD1105)/2)/(1000*0.61365*EXP(17.502*W1105/(240.97+W1105))/(DI1105+DJ1105)-DD1105)</f>
        <v>0.3320292199828368</v>
      </c>
      <c r="T1105">
        <f t="shared" ref="T1105:T1169" si="860">1/((CW1105+1)/(Q1105/1.6)+1/(R1105/1.37)) + CW1105/((CW1105+1)/(Q1105/1.6) + CW1105/(R1105/1.37))</f>
        <v>0.20951414780305183</v>
      </c>
      <c r="U1105">
        <f t="shared" ref="U1105:U1169" si="861">(CR1105*CU1105)</f>
        <v>321.50791613107776</v>
      </c>
      <c r="V1105">
        <f t="shared" ref="V1105:V1168" si="862">(DK1105+(U1105+2*0.95*0.0000000567*(((DK1105+$B$7)+273)^4-(DK1105+273)^4)-44100*J1105)/(1.84*29.3*R1105+8*0.95*0.0000000567*(DK1105+273)^3))</f>
        <v>27.292787496261269</v>
      </c>
      <c r="W1105">
        <f t="shared" ref="W1105:W1168" si="863">($C$7*DL1105+$D$7*DM1105+$E$7*V1105)</f>
        <v>27.036381481481481</v>
      </c>
      <c r="X1105">
        <f t="shared" ref="X1105:X1168" si="864">0.61365*EXP(17.502*W1105/(240.97+W1105))</f>
        <v>3.5868146860938821</v>
      </c>
      <c r="Y1105">
        <f t="shared" ref="Y1105:Y1168" si="865">(Z1105/AA1105*100)</f>
        <v>59.670291855748815</v>
      </c>
      <c r="Z1105">
        <f t="shared" ref="Z1105:Z1169" si="866">DD1105*(DI1105+DJ1105)/1000</f>
        <v>2.1135480042213457</v>
      </c>
      <c r="AA1105">
        <f t="shared" ref="AA1105:AA1169" si="867">0.61365*EXP(17.502*DK1105/(240.97+DK1105))</f>
        <v>3.542044019712165</v>
      </c>
      <c r="AB1105">
        <f t="shared" ref="AB1105:AB1169" si="868">(X1105-DD1105*(DI1105+DJ1105)/1000)</f>
        <v>1.4732666818725364</v>
      </c>
      <c r="AC1105">
        <f t="shared" ref="AC1105:AC1169" si="869">(-J1105*44100)</f>
        <v>-246.18963013327593</v>
      </c>
      <c r="AD1105">
        <f t="shared" ref="AD1105:AD1169" si="870">2*29.3*R1105*0.92*(DK1105-W1105)</f>
        <v>-31.759749388188855</v>
      </c>
      <c r="AE1105">
        <f t="shared" ref="AE1105:AE1169" si="871">2*0.95*0.0000000567*(((DK1105+$B$7)+273)^4-(W1105+273)^4)</f>
        <v>-2.4851731331855427</v>
      </c>
      <c r="AF1105">
        <f t="shared" ref="AF1105:AF1168" si="872">U1105+AE1105+AC1105+AD1105</f>
        <v>41.07336347642746</v>
      </c>
      <c r="AG1105">
        <f t="shared" ref="AG1105:AG1169" si="873">DH1105*AU1105*(DC1105-DB1105*(1000-AU1105*DE1105)/(1000-AU1105*DD1105))/(100*CV1105)</f>
        <v>39.429951038429017</v>
      </c>
      <c r="AH1105">
        <f t="shared" ref="AH1105:AH1169" si="874">1000*DH1105*AU1105*(DD1105-DE1105)/(100*CV1105*(1000-AU1105*DD1105))</f>
        <v>5.5953919083789634</v>
      </c>
      <c r="AI1105">
        <f t="shared" ref="AI1105:AI1168" si="875">(AJ1105 - AK1105 - DI1105*1000/(8.314*(DK1105+273.15)) * AM1105/DH1105 * AL1105) * DH1105/(100*CV1105) * (1000 - DE1105)/1000</f>
        <v>22.790531758527599</v>
      </c>
      <c r="AJ1105">
        <v>517.39310953541974</v>
      </c>
      <c r="AK1105">
        <v>474.58597575757562</v>
      </c>
      <c r="AL1105">
        <v>3.1854636748932319</v>
      </c>
      <c r="AM1105">
        <v>64.965645472998546</v>
      </c>
      <c r="AN1105">
        <f t="shared" ref="AN1105:AN1168" si="876">(AP1105 - AO1105 + DI1105*1000/(8.314*(DK1105+273.15)) * AR1105/DH1105 * AQ1105) * DH1105/(100*CV1105) * 1000/(1000 - AP1105)</f>
        <v>5.5825312955391366</v>
      </c>
      <c r="AO1105">
        <v>16.705544068275081</v>
      </c>
      <c r="AP1105">
        <v>23.305846060606061</v>
      </c>
      <c r="AQ1105">
        <v>-9.7556672108068138E-3</v>
      </c>
      <c r="AR1105">
        <v>82.749920921333285</v>
      </c>
      <c r="AS1105">
        <v>6</v>
      </c>
      <c r="AT1105">
        <v>1</v>
      </c>
      <c r="AU1105">
        <f t="shared" ref="AU1105:AU1169" si="877">IF(AS1105*$H$13&gt;=AW1105,1,(AW1105/(AW1105-AS1105*$H$13)))</f>
        <v>1</v>
      </c>
      <c r="AV1105">
        <f t="shared" ref="AV1105:AV1168" si="878">(AU1105-1)*100</f>
        <v>0</v>
      </c>
      <c r="AW1105">
        <f t="shared" ref="AW1105:AW1169" si="879">MAX(0,($B$13+$C$13*DP1105)/(1+$D$13*DP1105)*DI1105/(DK1105+273)*$E$13)</f>
        <v>47840.239916473052</v>
      </c>
      <c r="AX1105" t="s">
        <v>416</v>
      </c>
      <c r="AY1105" t="s">
        <v>416</v>
      </c>
      <c r="AZ1105">
        <v>0</v>
      </c>
      <c r="BA1105">
        <v>0</v>
      </c>
      <c r="BB1105" t="e">
        <f t="shared" ref="BB1105:BB1168" si="880">1-AZ1105/BA1105</f>
        <v>#DIV/0!</v>
      </c>
      <c r="BC1105">
        <v>0</v>
      </c>
      <c r="BD1105" t="s">
        <v>416</v>
      </c>
      <c r="BE1105" t="s">
        <v>416</v>
      </c>
      <c r="BF1105">
        <v>0</v>
      </c>
      <c r="BG1105">
        <v>0</v>
      </c>
      <c r="BH1105" t="e">
        <f t="shared" ref="BH1105:BH1168" si="881">1-BF1105/BG1105</f>
        <v>#DIV/0!</v>
      </c>
      <c r="BI1105">
        <v>0.5</v>
      </c>
      <c r="BJ1105">
        <f t="shared" ref="BJ1105:BJ1169" si="882">CS1105</f>
        <v>1681.1876774426996</v>
      </c>
      <c r="BK1105">
        <f t="shared" ref="BK1105:BK1169" si="883">L1105</f>
        <v>22.790531758527599</v>
      </c>
      <c r="BL1105" t="e">
        <f t="shared" ref="BL1105:BL1169" si="884">BH1105*BI1105*BJ1105</f>
        <v>#DIV/0!</v>
      </c>
      <c r="BM1105">
        <f t="shared" ref="BM1105:BM1169" si="885">(BK1105-BC1105)/BJ1105</f>
        <v>1.3556209139716571E-2</v>
      </c>
      <c r="BN1105" t="e">
        <f t="shared" ref="BN1105:BN1169" si="886">(BA1105-BG1105)/BG1105</f>
        <v>#DIV/0!</v>
      </c>
      <c r="BO1105" t="e">
        <f t="shared" ref="BO1105:BO1169" si="887">AZ1105/(BB1105+AZ1105/BG1105)</f>
        <v>#DIV/0!</v>
      </c>
      <c r="BP1105" t="s">
        <v>416</v>
      </c>
      <c r="BQ1105">
        <v>0</v>
      </c>
      <c r="BR1105" t="e">
        <f t="shared" ref="BR1105:BR1168" si="888">IF(BQ1105&lt;&gt;0, BQ1105, BO1105)</f>
        <v>#DIV/0!</v>
      </c>
      <c r="BS1105" t="e">
        <f t="shared" ref="BS1105:BS1168" si="889">1-BR1105/BG1105</f>
        <v>#DIV/0!</v>
      </c>
      <c r="BT1105" t="e">
        <f t="shared" ref="BT1105:BT1169" si="890">(BG1105-BF1105)/(BG1105-BR1105)</f>
        <v>#DIV/0!</v>
      </c>
      <c r="BU1105" t="e">
        <f t="shared" ref="BU1105:BU1169" si="891">(BA1105-BG1105)/(BA1105-BR1105)</f>
        <v>#DIV/0!</v>
      </c>
      <c r="BV1105" t="e">
        <f t="shared" ref="BV1105:BV1169" si="892">(BG1105-BF1105)/(BG1105-AZ1105)</f>
        <v>#DIV/0!</v>
      </c>
      <c r="BW1105" t="e">
        <f t="shared" ref="BW1105:BW1169" si="893">(BA1105-BG1105)/(BA1105-AZ1105)</f>
        <v>#DIV/0!</v>
      </c>
      <c r="BX1105" t="e">
        <f t="shared" ref="BX1105:BX1169" si="894">(BT1105*BR1105/BF1105)</f>
        <v>#DIV/0!</v>
      </c>
      <c r="BY1105" t="e">
        <f t="shared" ref="BY1105:BY1168" si="895">(1-BX1105)</f>
        <v>#DIV/0!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f t="shared" ref="CR1105:CR1169" si="896">$B$11*DQ1105+$C$11*DR1105+$F$11*EC1105*(1-EF1105)</f>
        <v>1999.9892592592589</v>
      </c>
      <c r="CS1105">
        <f t="shared" ref="CS1105:CS1168" si="897">CR1105*CT1105</f>
        <v>1681.1876774426996</v>
      </c>
      <c r="CT1105">
        <f t="shared" ref="CT1105:CT1169" si="898">($B$11*$D$9+$C$11*$D$9+$F$11*((EP1105+EH1105)/MAX(EP1105+EH1105+EQ1105, 0.1)*$I$9+EQ1105/MAX(EP1105+EH1105+EQ1105, 0.1)*$J$9))/($B$11+$C$11+$F$11)</f>
        <v>0.84059835304583852</v>
      </c>
      <c r="CU1105">
        <f t="shared" ref="CU1105:CU1169" si="899">($B$11*$K$9+$C$11*$K$9+$F$11*((EP1105+EH1105)/MAX(EP1105+EH1105+EQ1105, 0.1)*$P$9+EQ1105/MAX(EP1105+EH1105+EQ1105, 0.1)*$Q$9))/($B$11+$C$11+$F$11)</f>
        <v>0.16075482137846853</v>
      </c>
      <c r="CV1105">
        <v>6</v>
      </c>
      <c r="CW1105">
        <v>0.5</v>
      </c>
      <c r="CX1105" t="s">
        <v>417</v>
      </c>
      <c r="CY1105">
        <v>2</v>
      </c>
      <c r="CZ1105" t="b">
        <v>1</v>
      </c>
      <c r="DA1105">
        <v>1659038401</v>
      </c>
      <c r="DB1105">
        <v>442.06981481481478</v>
      </c>
      <c r="DC1105">
        <v>492.34551851851847</v>
      </c>
      <c r="DD1105">
        <v>23.360607407407411</v>
      </c>
      <c r="DE1105">
        <v>16.804099999999998</v>
      </c>
      <c r="DF1105">
        <v>438.58177777777792</v>
      </c>
      <c r="DG1105">
        <v>23.053529629629629</v>
      </c>
      <c r="DH1105">
        <v>500.08455555555548</v>
      </c>
      <c r="DI1105">
        <v>90.374851851851872</v>
      </c>
      <c r="DJ1105">
        <v>0.1000218259259259</v>
      </c>
      <c r="DK1105">
        <v>26.822633333333329</v>
      </c>
      <c r="DL1105">
        <v>27.036381481481481</v>
      </c>
      <c r="DM1105">
        <v>999.90000000000009</v>
      </c>
      <c r="DN1105">
        <v>0</v>
      </c>
      <c r="DO1105">
        <v>0</v>
      </c>
      <c r="DP1105">
        <v>10005.299999999999</v>
      </c>
      <c r="DQ1105">
        <v>0</v>
      </c>
      <c r="DR1105">
        <v>18.82036296296296</v>
      </c>
      <c r="DS1105">
        <v>-50.275751851851872</v>
      </c>
      <c r="DT1105">
        <v>452.64351851851848</v>
      </c>
      <c r="DU1105">
        <v>500.75892592592601</v>
      </c>
      <c r="DV1105">
        <v>6.5565103703703693</v>
      </c>
      <c r="DW1105">
        <v>492.34551851851847</v>
      </c>
      <c r="DX1105">
        <v>16.804099999999998</v>
      </c>
      <c r="DY1105">
        <v>2.1112114814814809</v>
      </c>
      <c r="DZ1105">
        <v>1.5186677777777779</v>
      </c>
      <c r="EA1105">
        <v>18.304007407407411</v>
      </c>
      <c r="EB1105">
        <v>13.157188888888889</v>
      </c>
      <c r="EC1105">
        <v>1999.9892592592589</v>
      </c>
      <c r="ED1105">
        <v>0.9800041111111113</v>
      </c>
      <c r="EE1105">
        <v>1.999578148148148E-2</v>
      </c>
      <c r="EF1105">
        <v>0</v>
      </c>
      <c r="EG1105">
        <v>806.41940740740745</v>
      </c>
      <c r="EH1105">
        <v>5.000560000000001</v>
      </c>
      <c r="EI1105">
        <v>16013.35185185185</v>
      </c>
      <c r="EJ1105">
        <v>17294.825925925921</v>
      </c>
      <c r="EK1105">
        <v>37.715000000000003</v>
      </c>
      <c r="EL1105">
        <v>38.414037037037041</v>
      </c>
      <c r="EM1105">
        <v>37.525185185185187</v>
      </c>
      <c r="EN1105">
        <v>37.497259259259259</v>
      </c>
      <c r="EO1105">
        <v>38.904814814814813</v>
      </c>
      <c r="EP1105">
        <v>1955.099259259259</v>
      </c>
      <c r="EQ1105">
        <v>39.890000000000008</v>
      </c>
      <c r="ER1105">
        <v>0</v>
      </c>
      <c r="ES1105">
        <v>1659038409.5999999</v>
      </c>
      <c r="ET1105">
        <v>0</v>
      </c>
      <c r="EU1105">
        <v>806.42808000000002</v>
      </c>
      <c r="EV1105">
        <v>32.043769270189209</v>
      </c>
      <c r="EW1105">
        <v>609.2384624556073</v>
      </c>
      <c r="EX1105">
        <v>16013.312</v>
      </c>
      <c r="EY1105">
        <v>15</v>
      </c>
      <c r="EZ1105">
        <v>0</v>
      </c>
      <c r="FA1105" t="s">
        <v>418</v>
      </c>
      <c r="FB1105">
        <v>1655239120</v>
      </c>
      <c r="FC1105">
        <v>1655239135</v>
      </c>
      <c r="FD1105">
        <v>0</v>
      </c>
      <c r="FE1105">
        <v>-7.4999999999999997E-2</v>
      </c>
      <c r="FF1105">
        <v>-2.7E-2</v>
      </c>
      <c r="FG1105">
        <v>1.986</v>
      </c>
      <c r="FH1105">
        <v>0.13900000000000001</v>
      </c>
      <c r="FI1105">
        <v>420</v>
      </c>
      <c r="FJ1105">
        <v>22</v>
      </c>
      <c r="FK1105">
        <v>0.12</v>
      </c>
      <c r="FL1105">
        <v>0.02</v>
      </c>
      <c r="FM1105">
        <v>-48.441492500000003</v>
      </c>
      <c r="FN1105">
        <v>-28.629470544090019</v>
      </c>
      <c r="FO1105">
        <v>2.8221686581765</v>
      </c>
      <c r="FP1105">
        <v>0</v>
      </c>
      <c r="FQ1105">
        <v>804.74850000000004</v>
      </c>
      <c r="FR1105">
        <v>26.121634807616669</v>
      </c>
      <c r="FS1105">
        <v>2.594390762100149</v>
      </c>
      <c r="FT1105">
        <v>0</v>
      </c>
      <c r="FU1105">
        <v>6.5179227499999994</v>
      </c>
      <c r="FV1105">
        <v>0.71972048780486242</v>
      </c>
      <c r="FW1105">
        <v>7.5341105745386508E-2</v>
      </c>
      <c r="FX1105">
        <v>0</v>
      </c>
      <c r="FY1105">
        <v>0</v>
      </c>
      <c r="FZ1105">
        <v>3</v>
      </c>
      <c r="GA1105" t="s">
        <v>427</v>
      </c>
      <c r="GB1105">
        <v>2.9805299999999999</v>
      </c>
      <c r="GC1105">
        <v>2.7284999999999999</v>
      </c>
      <c r="GD1105">
        <v>9.26202E-2</v>
      </c>
      <c r="GE1105">
        <v>0.101187</v>
      </c>
      <c r="GF1105">
        <v>0.105152</v>
      </c>
      <c r="GG1105">
        <v>8.3680500000000005E-2</v>
      </c>
      <c r="GH1105">
        <v>27222.5</v>
      </c>
      <c r="GI1105">
        <v>26561.200000000001</v>
      </c>
      <c r="GJ1105">
        <v>30527.599999999999</v>
      </c>
      <c r="GK1105">
        <v>29794.5</v>
      </c>
      <c r="GL1105">
        <v>37688.699999999997</v>
      </c>
      <c r="GM1105">
        <v>35955.199999999997</v>
      </c>
      <c r="GN1105">
        <v>46697.2</v>
      </c>
      <c r="GO1105">
        <v>44313.7</v>
      </c>
      <c r="GP1105">
        <v>1.8725499999999999</v>
      </c>
      <c r="GQ1105">
        <v>1.8485499999999999</v>
      </c>
      <c r="GR1105">
        <v>0.114124</v>
      </c>
      <c r="GS1105">
        <v>0</v>
      </c>
      <c r="GT1105">
        <v>25.156600000000001</v>
      </c>
      <c r="GU1105">
        <v>999.9</v>
      </c>
      <c r="GV1105">
        <v>42.4</v>
      </c>
      <c r="GW1105">
        <v>32.4</v>
      </c>
      <c r="GX1105">
        <v>22.912400000000002</v>
      </c>
      <c r="GY1105">
        <v>62.9</v>
      </c>
      <c r="GZ1105">
        <v>24.467099999999999</v>
      </c>
      <c r="HA1105">
        <v>1</v>
      </c>
      <c r="HB1105">
        <v>-8.4598599999999996E-2</v>
      </c>
      <c r="HC1105">
        <v>8.8390499999999997E-2</v>
      </c>
      <c r="HD1105">
        <v>20.194299999999998</v>
      </c>
      <c r="HE1105">
        <v>5.2288199999999998</v>
      </c>
      <c r="HF1105">
        <v>11.968</v>
      </c>
      <c r="HG1105">
        <v>4.9707499999999998</v>
      </c>
      <c r="HH1105">
        <v>3.28965</v>
      </c>
      <c r="HI1105">
        <v>9505.7999999999993</v>
      </c>
      <c r="HJ1105">
        <v>9999</v>
      </c>
      <c r="HK1105">
        <v>9999</v>
      </c>
      <c r="HL1105">
        <v>299.3</v>
      </c>
      <c r="HM1105">
        <v>4.9729099999999997</v>
      </c>
      <c r="HN1105">
        <v>1.87744</v>
      </c>
      <c r="HO1105">
        <v>1.87551</v>
      </c>
      <c r="HP1105">
        <v>1.87836</v>
      </c>
      <c r="HQ1105">
        <v>1.8750199999999999</v>
      </c>
      <c r="HR1105">
        <v>1.87862</v>
      </c>
      <c r="HS1105">
        <v>1.87568</v>
      </c>
      <c r="HT1105">
        <v>1.8768499999999999</v>
      </c>
      <c r="HU1105">
        <v>0</v>
      </c>
      <c r="HV1105">
        <v>0</v>
      </c>
      <c r="HW1105">
        <v>0</v>
      </c>
      <c r="HX1105">
        <v>0</v>
      </c>
      <c r="HY1105" t="s">
        <v>420</v>
      </c>
      <c r="HZ1105" t="s">
        <v>421</v>
      </c>
      <c r="IA1105" t="s">
        <v>422</v>
      </c>
      <c r="IB1105" t="s">
        <v>422</v>
      </c>
      <c r="IC1105" t="s">
        <v>422</v>
      </c>
      <c r="ID1105" t="s">
        <v>422</v>
      </c>
      <c r="IE1105">
        <v>0</v>
      </c>
      <c r="IF1105">
        <v>100</v>
      </c>
      <c r="IG1105">
        <v>100</v>
      </c>
      <c r="IH1105">
        <v>3.552</v>
      </c>
      <c r="II1105">
        <v>0.30570000000000003</v>
      </c>
      <c r="IJ1105">
        <v>1.981763419366358</v>
      </c>
      <c r="IK1105">
        <v>4.1594547590360449E-3</v>
      </c>
      <c r="IL1105">
        <v>-1.867668404869411E-6</v>
      </c>
      <c r="IM1105">
        <v>4.9096340421811042E-10</v>
      </c>
      <c r="IN1105">
        <v>-2.3250521569731349E-2</v>
      </c>
      <c r="IO1105">
        <v>5.6214120975847052E-3</v>
      </c>
      <c r="IP1105">
        <v>3.6430730392419388E-4</v>
      </c>
      <c r="IQ1105">
        <v>5.8048895600362112E-7</v>
      </c>
      <c r="IR1105">
        <v>0</v>
      </c>
      <c r="IS1105">
        <v>2100</v>
      </c>
      <c r="IT1105">
        <v>1</v>
      </c>
      <c r="IU1105">
        <v>26</v>
      </c>
      <c r="IV1105">
        <v>63321.5</v>
      </c>
      <c r="IW1105">
        <v>63321.2</v>
      </c>
      <c r="IX1105">
        <v>1.32935</v>
      </c>
      <c r="IY1105">
        <v>2.5732400000000002</v>
      </c>
      <c r="IZ1105">
        <v>1.39893</v>
      </c>
      <c r="JA1105">
        <v>2.34131</v>
      </c>
      <c r="JB1105">
        <v>1.4489700000000001</v>
      </c>
      <c r="JC1105">
        <v>2.4108900000000002</v>
      </c>
      <c r="JD1105">
        <v>37.747</v>
      </c>
      <c r="JE1105">
        <v>24.07</v>
      </c>
      <c r="JF1105">
        <v>18</v>
      </c>
      <c r="JG1105">
        <v>484.245</v>
      </c>
      <c r="JH1105">
        <v>439.71499999999997</v>
      </c>
      <c r="JI1105">
        <v>24.9999</v>
      </c>
      <c r="JJ1105">
        <v>25.9495</v>
      </c>
      <c r="JK1105">
        <v>30.0001</v>
      </c>
      <c r="JL1105">
        <v>25.7651</v>
      </c>
      <c r="JM1105">
        <v>25.842400000000001</v>
      </c>
      <c r="JN1105">
        <v>26.632200000000001</v>
      </c>
      <c r="JO1105">
        <v>31.158899999999999</v>
      </c>
      <c r="JP1105">
        <v>0</v>
      </c>
      <c r="JQ1105">
        <v>25</v>
      </c>
      <c r="JR1105">
        <v>540.37599999999998</v>
      </c>
      <c r="JS1105">
        <v>16.543099999999999</v>
      </c>
      <c r="JT1105">
        <v>100.919</v>
      </c>
      <c r="JU1105">
        <v>101.89100000000001</v>
      </c>
    </row>
    <row r="1106" spans="1:281" x14ac:dyDescent="0.2">
      <c r="A1106">
        <v>1090</v>
      </c>
      <c r="B1106">
        <v>1659038413.5</v>
      </c>
      <c r="C1106">
        <v>14695</v>
      </c>
      <c r="D1106" t="s">
        <v>2613</v>
      </c>
      <c r="E1106" t="s">
        <v>2614</v>
      </c>
      <c r="F1106">
        <v>5</v>
      </c>
      <c r="G1106" t="s">
        <v>415</v>
      </c>
      <c r="H1106" t="s">
        <v>2550</v>
      </c>
      <c r="I1106">
        <v>1659038405.7142861</v>
      </c>
      <c r="J1106">
        <f t="shared" si="850"/>
        <v>5.6212846506454271E-3</v>
      </c>
      <c r="K1106">
        <f t="shared" si="851"/>
        <v>5.6212846506454275</v>
      </c>
      <c r="L1106">
        <f t="shared" si="852"/>
        <v>23.664381404750308</v>
      </c>
      <c r="M1106">
        <f t="shared" si="853"/>
        <v>456.49439285714288</v>
      </c>
      <c r="N1106">
        <f t="shared" si="854"/>
        <v>333.70825787413656</v>
      </c>
      <c r="O1106">
        <f t="shared" si="855"/>
        <v>30.192275721524407</v>
      </c>
      <c r="P1106">
        <f t="shared" si="856"/>
        <v>41.301359044195635</v>
      </c>
      <c r="Q1106">
        <f t="shared" si="857"/>
        <v>0.35805981508853635</v>
      </c>
      <c r="R1106">
        <f t="shared" si="858"/>
        <v>2.7553176887339075</v>
      </c>
      <c r="S1106">
        <f t="shared" si="859"/>
        <v>0.33407288064627283</v>
      </c>
      <c r="T1106">
        <f t="shared" si="860"/>
        <v>0.21081662375039659</v>
      </c>
      <c r="U1106">
        <f t="shared" si="861"/>
        <v>321.50883235330178</v>
      </c>
      <c r="V1106">
        <f t="shared" si="862"/>
        <v>27.279408108969289</v>
      </c>
      <c r="W1106">
        <f t="shared" si="863"/>
        <v>27.027792857142849</v>
      </c>
      <c r="X1106">
        <f t="shared" si="864"/>
        <v>3.585006274234718</v>
      </c>
      <c r="Y1106">
        <f t="shared" si="865"/>
        <v>59.595405594502083</v>
      </c>
      <c r="Z1106">
        <f t="shared" si="866"/>
        <v>2.1105437886637461</v>
      </c>
      <c r="AA1106">
        <f t="shared" si="867"/>
        <v>3.5414538547220702</v>
      </c>
      <c r="AB1106">
        <f t="shared" si="868"/>
        <v>1.4744624855709718</v>
      </c>
      <c r="AC1106">
        <f t="shared" si="869"/>
        <v>-247.89865309346334</v>
      </c>
      <c r="AD1106">
        <f t="shared" si="870"/>
        <v>-30.896233911404671</v>
      </c>
      <c r="AE1106">
        <f t="shared" si="871"/>
        <v>-2.418120274414588</v>
      </c>
      <c r="AF1106">
        <f t="shared" si="872"/>
        <v>40.29582507401917</v>
      </c>
      <c r="AG1106">
        <f t="shared" si="873"/>
        <v>40.525573975780283</v>
      </c>
      <c r="AH1106">
        <f t="shared" si="874"/>
        <v>5.6501491655505962</v>
      </c>
      <c r="AI1106">
        <f t="shared" si="875"/>
        <v>23.664381404750308</v>
      </c>
      <c r="AJ1106">
        <v>534.59612809388193</v>
      </c>
      <c r="AK1106">
        <v>490.63213333333312</v>
      </c>
      <c r="AL1106">
        <v>3.205543043011875</v>
      </c>
      <c r="AM1106">
        <v>64.965645472998546</v>
      </c>
      <c r="AN1106">
        <f t="shared" si="876"/>
        <v>5.6212846506454275</v>
      </c>
      <c r="AO1106">
        <v>16.608654898753901</v>
      </c>
      <c r="AP1106">
        <v>23.261020606060612</v>
      </c>
      <c r="AQ1106">
        <v>-1.084774875192418E-2</v>
      </c>
      <c r="AR1106">
        <v>82.749920921333285</v>
      </c>
      <c r="AS1106">
        <v>6</v>
      </c>
      <c r="AT1106">
        <v>1</v>
      </c>
      <c r="AU1106">
        <f t="shared" si="877"/>
        <v>1</v>
      </c>
      <c r="AV1106">
        <f t="shared" si="878"/>
        <v>0</v>
      </c>
      <c r="AW1106">
        <f t="shared" si="879"/>
        <v>47820.437350240769</v>
      </c>
      <c r="AX1106" t="s">
        <v>416</v>
      </c>
      <c r="AY1106" t="s">
        <v>416</v>
      </c>
      <c r="AZ1106">
        <v>0</v>
      </c>
      <c r="BA1106">
        <v>0</v>
      </c>
      <c r="BB1106" t="e">
        <f t="shared" si="880"/>
        <v>#DIV/0!</v>
      </c>
      <c r="BC1106">
        <v>0</v>
      </c>
      <c r="BD1106" t="s">
        <v>416</v>
      </c>
      <c r="BE1106" t="s">
        <v>416</v>
      </c>
      <c r="BF1106">
        <v>0</v>
      </c>
      <c r="BG1106">
        <v>0</v>
      </c>
      <c r="BH1106" t="e">
        <f t="shared" si="881"/>
        <v>#DIV/0!</v>
      </c>
      <c r="BI1106">
        <v>0.5</v>
      </c>
      <c r="BJ1106">
        <f t="shared" si="882"/>
        <v>1681.1924996649229</v>
      </c>
      <c r="BK1106">
        <f t="shared" si="883"/>
        <v>23.664381404750308</v>
      </c>
      <c r="BL1106" t="e">
        <f t="shared" si="884"/>
        <v>#DIV/0!</v>
      </c>
      <c r="BM1106">
        <f t="shared" si="885"/>
        <v>1.4075949904289269E-2</v>
      </c>
      <c r="BN1106" t="e">
        <f t="shared" si="886"/>
        <v>#DIV/0!</v>
      </c>
      <c r="BO1106" t="e">
        <f t="shared" si="887"/>
        <v>#DIV/0!</v>
      </c>
      <c r="BP1106" t="s">
        <v>416</v>
      </c>
      <c r="BQ1106">
        <v>0</v>
      </c>
      <c r="BR1106" t="e">
        <f t="shared" si="888"/>
        <v>#DIV/0!</v>
      </c>
      <c r="BS1106" t="e">
        <f t="shared" si="889"/>
        <v>#DIV/0!</v>
      </c>
      <c r="BT1106" t="e">
        <f t="shared" si="890"/>
        <v>#DIV/0!</v>
      </c>
      <c r="BU1106" t="e">
        <f t="shared" si="891"/>
        <v>#DIV/0!</v>
      </c>
      <c r="BV1106" t="e">
        <f t="shared" si="892"/>
        <v>#DIV/0!</v>
      </c>
      <c r="BW1106" t="e">
        <f t="shared" si="893"/>
        <v>#DIV/0!</v>
      </c>
      <c r="BX1106" t="e">
        <f t="shared" si="894"/>
        <v>#DIV/0!</v>
      </c>
      <c r="BY1106" t="e">
        <f t="shared" si="895"/>
        <v>#DIV/0!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f t="shared" si="896"/>
        <v>1999.9949999999999</v>
      </c>
      <c r="CS1106">
        <f t="shared" si="897"/>
        <v>1681.1924996649229</v>
      </c>
      <c r="CT1106">
        <f t="shared" si="898"/>
        <v>0.84059835132833982</v>
      </c>
      <c r="CU1106">
        <f t="shared" si="899"/>
        <v>0.16075481806369607</v>
      </c>
      <c r="CV1106">
        <v>6</v>
      </c>
      <c r="CW1106">
        <v>0.5</v>
      </c>
      <c r="CX1106" t="s">
        <v>417</v>
      </c>
      <c r="CY1106">
        <v>2</v>
      </c>
      <c r="CZ1106" t="b">
        <v>1</v>
      </c>
      <c r="DA1106">
        <v>1659038405.7142861</v>
      </c>
      <c r="DB1106">
        <v>456.49439285714288</v>
      </c>
      <c r="DC1106">
        <v>508.20989285714279</v>
      </c>
      <c r="DD1106">
        <v>23.327353571428571</v>
      </c>
      <c r="DE1106">
        <v>16.706657142857139</v>
      </c>
      <c r="DF1106">
        <v>452.96624999999989</v>
      </c>
      <c r="DG1106">
        <v>23.021039285714291</v>
      </c>
      <c r="DH1106">
        <v>500.09960714285722</v>
      </c>
      <c r="DI1106">
        <v>90.374953571428577</v>
      </c>
      <c r="DJ1106">
        <v>0.1001096285714286</v>
      </c>
      <c r="DK1106">
        <v>26.81979999999999</v>
      </c>
      <c r="DL1106">
        <v>27.027792857142849</v>
      </c>
      <c r="DM1106">
        <v>999.9000000000002</v>
      </c>
      <c r="DN1106">
        <v>0</v>
      </c>
      <c r="DO1106">
        <v>0</v>
      </c>
      <c r="DP1106">
        <v>10000.87142857143</v>
      </c>
      <c r="DQ1106">
        <v>0</v>
      </c>
      <c r="DR1106">
        <v>18.803735714285711</v>
      </c>
      <c r="DS1106">
        <v>-51.71557857142858</v>
      </c>
      <c r="DT1106">
        <v>467.39696428571432</v>
      </c>
      <c r="DU1106">
        <v>516.84339285714282</v>
      </c>
      <c r="DV1106">
        <v>6.6207042857142842</v>
      </c>
      <c r="DW1106">
        <v>508.20989285714279</v>
      </c>
      <c r="DX1106">
        <v>16.706657142857139</v>
      </c>
      <c r="DY1106">
        <v>2.1082085714285719</v>
      </c>
      <c r="DZ1106">
        <v>1.509862857142857</v>
      </c>
      <c r="EA1106">
        <v>18.28131071428572</v>
      </c>
      <c r="EB1106">
        <v>13.06822857142857</v>
      </c>
      <c r="EC1106">
        <v>1999.9949999999999</v>
      </c>
      <c r="ED1106">
        <v>0.98000410714285735</v>
      </c>
      <c r="EE1106">
        <v>1.9995785714285709E-2</v>
      </c>
      <c r="EF1106">
        <v>0</v>
      </c>
      <c r="EG1106">
        <v>808.95114285714294</v>
      </c>
      <c r="EH1106">
        <v>5.000560000000001</v>
      </c>
      <c r="EI1106">
        <v>16063.87857142857</v>
      </c>
      <c r="EJ1106">
        <v>17294.875</v>
      </c>
      <c r="EK1106">
        <v>37.678249999999998</v>
      </c>
      <c r="EL1106">
        <v>38.412642857142849</v>
      </c>
      <c r="EM1106">
        <v>37.553249999999998</v>
      </c>
      <c r="EN1106">
        <v>37.486178571428567</v>
      </c>
      <c r="EO1106">
        <v>38.894749999999988</v>
      </c>
      <c r="EP1106">
        <v>1955.105</v>
      </c>
      <c r="EQ1106">
        <v>39.890000000000008</v>
      </c>
      <c r="ER1106">
        <v>0</v>
      </c>
      <c r="ES1106">
        <v>1659038415</v>
      </c>
      <c r="ET1106">
        <v>0</v>
      </c>
      <c r="EU1106">
        <v>809.19288461538463</v>
      </c>
      <c r="EV1106">
        <v>34.275521317711181</v>
      </c>
      <c r="EW1106">
        <v>676.18461445276751</v>
      </c>
      <c r="EX1106">
        <v>16067.969230769229</v>
      </c>
      <c r="EY1106">
        <v>15</v>
      </c>
      <c r="EZ1106">
        <v>0</v>
      </c>
      <c r="FA1106" t="s">
        <v>418</v>
      </c>
      <c r="FB1106">
        <v>1655239120</v>
      </c>
      <c r="FC1106">
        <v>1655239135</v>
      </c>
      <c r="FD1106">
        <v>0</v>
      </c>
      <c r="FE1106">
        <v>-7.4999999999999997E-2</v>
      </c>
      <c r="FF1106">
        <v>-2.7E-2</v>
      </c>
      <c r="FG1106">
        <v>1.986</v>
      </c>
      <c r="FH1106">
        <v>0.13900000000000001</v>
      </c>
      <c r="FI1106">
        <v>420</v>
      </c>
      <c r="FJ1106">
        <v>22</v>
      </c>
      <c r="FK1106">
        <v>0.12</v>
      </c>
      <c r="FL1106">
        <v>0.02</v>
      </c>
      <c r="FM1106">
        <v>-50.880677499999997</v>
      </c>
      <c r="FN1106">
        <v>-18.334654784239991</v>
      </c>
      <c r="FO1106">
        <v>1.787302517271139</v>
      </c>
      <c r="FP1106">
        <v>0</v>
      </c>
      <c r="FQ1106">
        <v>807.59711764705867</v>
      </c>
      <c r="FR1106">
        <v>32.334087056902483</v>
      </c>
      <c r="FS1106">
        <v>3.1838184599878052</v>
      </c>
      <c r="FT1106">
        <v>0</v>
      </c>
      <c r="FU1106">
        <v>6.5814732499999993</v>
      </c>
      <c r="FV1106">
        <v>0.80128649155720699</v>
      </c>
      <c r="FW1106">
        <v>8.1158630144535532E-2</v>
      </c>
      <c r="FX1106">
        <v>0</v>
      </c>
      <c r="FY1106">
        <v>0</v>
      </c>
      <c r="FZ1106">
        <v>3</v>
      </c>
      <c r="GA1106" t="s">
        <v>427</v>
      </c>
      <c r="GB1106">
        <v>2.98041</v>
      </c>
      <c r="GC1106">
        <v>2.7283599999999999</v>
      </c>
      <c r="GD1106">
        <v>9.4922199999999998E-2</v>
      </c>
      <c r="GE1106">
        <v>0.103532</v>
      </c>
      <c r="GF1106">
        <v>0.105017</v>
      </c>
      <c r="GG1106">
        <v>8.3503599999999997E-2</v>
      </c>
      <c r="GH1106">
        <v>27153.5</v>
      </c>
      <c r="GI1106">
        <v>26491.8</v>
      </c>
      <c r="GJ1106">
        <v>30527.7</v>
      </c>
      <c r="GK1106">
        <v>29794.3</v>
      </c>
      <c r="GL1106">
        <v>37694.9</v>
      </c>
      <c r="GM1106">
        <v>35962.400000000001</v>
      </c>
      <c r="GN1106">
        <v>46697.5</v>
      </c>
      <c r="GO1106">
        <v>44313.7</v>
      </c>
      <c r="GP1106">
        <v>1.8723799999999999</v>
      </c>
      <c r="GQ1106">
        <v>1.8486</v>
      </c>
      <c r="GR1106">
        <v>0.113882</v>
      </c>
      <c r="GS1106">
        <v>0</v>
      </c>
      <c r="GT1106">
        <v>25.156199999999998</v>
      </c>
      <c r="GU1106">
        <v>999.9</v>
      </c>
      <c r="GV1106">
        <v>42.4</v>
      </c>
      <c r="GW1106">
        <v>32.4</v>
      </c>
      <c r="GX1106">
        <v>22.916899999999998</v>
      </c>
      <c r="GY1106">
        <v>63</v>
      </c>
      <c r="GZ1106">
        <v>24.619399999999999</v>
      </c>
      <c r="HA1106">
        <v>1</v>
      </c>
      <c r="HB1106">
        <v>-8.4557900000000005E-2</v>
      </c>
      <c r="HC1106">
        <v>8.76416E-2</v>
      </c>
      <c r="HD1106">
        <v>20.194299999999998</v>
      </c>
      <c r="HE1106">
        <v>5.2286700000000002</v>
      </c>
      <c r="HF1106">
        <v>11.968</v>
      </c>
      <c r="HG1106">
        <v>4.9707999999999997</v>
      </c>
      <c r="HH1106">
        <v>3.28965</v>
      </c>
      <c r="HI1106">
        <v>9505.7999999999993</v>
      </c>
      <c r="HJ1106">
        <v>9999</v>
      </c>
      <c r="HK1106">
        <v>9999</v>
      </c>
      <c r="HL1106">
        <v>299.3</v>
      </c>
      <c r="HM1106">
        <v>4.9729200000000002</v>
      </c>
      <c r="HN1106">
        <v>1.87741</v>
      </c>
      <c r="HO1106">
        <v>1.87548</v>
      </c>
      <c r="HP1106">
        <v>1.8783399999999999</v>
      </c>
      <c r="HQ1106">
        <v>1.875</v>
      </c>
      <c r="HR1106">
        <v>1.8786099999999999</v>
      </c>
      <c r="HS1106">
        <v>1.87568</v>
      </c>
      <c r="HT1106">
        <v>1.8768499999999999</v>
      </c>
      <c r="HU1106">
        <v>0</v>
      </c>
      <c r="HV1106">
        <v>0</v>
      </c>
      <c r="HW1106">
        <v>0</v>
      </c>
      <c r="HX1106">
        <v>0</v>
      </c>
      <c r="HY1106" t="s">
        <v>420</v>
      </c>
      <c r="HZ1106" t="s">
        <v>421</v>
      </c>
      <c r="IA1106" t="s">
        <v>422</v>
      </c>
      <c r="IB1106" t="s">
        <v>422</v>
      </c>
      <c r="IC1106" t="s">
        <v>422</v>
      </c>
      <c r="ID1106" t="s">
        <v>422</v>
      </c>
      <c r="IE1106">
        <v>0</v>
      </c>
      <c r="IF1106">
        <v>100</v>
      </c>
      <c r="IG1106">
        <v>100</v>
      </c>
      <c r="IH1106">
        <v>3.5939999999999999</v>
      </c>
      <c r="II1106">
        <v>0.30480000000000002</v>
      </c>
      <c r="IJ1106">
        <v>1.981763419366358</v>
      </c>
      <c r="IK1106">
        <v>4.1594547590360449E-3</v>
      </c>
      <c r="IL1106">
        <v>-1.867668404869411E-6</v>
      </c>
      <c r="IM1106">
        <v>4.9096340421811042E-10</v>
      </c>
      <c r="IN1106">
        <v>-2.3250521569731349E-2</v>
      </c>
      <c r="IO1106">
        <v>5.6214120975847052E-3</v>
      </c>
      <c r="IP1106">
        <v>3.6430730392419388E-4</v>
      </c>
      <c r="IQ1106">
        <v>5.8048895600362112E-7</v>
      </c>
      <c r="IR1106">
        <v>0</v>
      </c>
      <c r="IS1106">
        <v>2100</v>
      </c>
      <c r="IT1106">
        <v>1</v>
      </c>
      <c r="IU1106">
        <v>26</v>
      </c>
      <c r="IV1106">
        <v>63321.599999999999</v>
      </c>
      <c r="IW1106">
        <v>63321.3</v>
      </c>
      <c r="IX1106">
        <v>1.3610800000000001</v>
      </c>
      <c r="IY1106">
        <v>2.5659200000000002</v>
      </c>
      <c r="IZ1106">
        <v>1.39893</v>
      </c>
      <c r="JA1106">
        <v>2.34131</v>
      </c>
      <c r="JB1106">
        <v>1.4489700000000001</v>
      </c>
      <c r="JC1106">
        <v>2.4877899999999999</v>
      </c>
      <c r="JD1106">
        <v>37.747</v>
      </c>
      <c r="JE1106">
        <v>24.078700000000001</v>
      </c>
      <c r="JF1106">
        <v>18</v>
      </c>
      <c r="JG1106">
        <v>484.154</v>
      </c>
      <c r="JH1106">
        <v>439.75299999999999</v>
      </c>
      <c r="JI1106">
        <v>24.9999</v>
      </c>
      <c r="JJ1106">
        <v>25.951599999999999</v>
      </c>
      <c r="JK1106">
        <v>30.0001</v>
      </c>
      <c r="JL1106">
        <v>25.765599999999999</v>
      </c>
      <c r="JM1106">
        <v>25.843399999999999</v>
      </c>
      <c r="JN1106">
        <v>27.264500000000002</v>
      </c>
      <c r="JO1106">
        <v>31.158899999999999</v>
      </c>
      <c r="JP1106">
        <v>0</v>
      </c>
      <c r="JQ1106">
        <v>25</v>
      </c>
      <c r="JR1106">
        <v>560.41</v>
      </c>
      <c r="JS1106">
        <v>16.520399999999999</v>
      </c>
      <c r="JT1106">
        <v>100.919</v>
      </c>
      <c r="JU1106">
        <v>101.89100000000001</v>
      </c>
    </row>
    <row r="1107" spans="1:281" x14ac:dyDescent="0.2">
      <c r="A1107">
        <v>1091</v>
      </c>
      <c r="B1107">
        <v>1659038418.5</v>
      </c>
      <c r="C1107">
        <v>14700</v>
      </c>
      <c r="D1107" t="s">
        <v>2615</v>
      </c>
      <c r="E1107" t="s">
        <v>2616</v>
      </c>
      <c r="F1107">
        <v>5</v>
      </c>
      <c r="G1107" t="s">
        <v>415</v>
      </c>
      <c r="H1107" t="s">
        <v>2550</v>
      </c>
      <c r="I1107">
        <v>1659038411</v>
      </c>
      <c r="J1107">
        <f t="shared" si="850"/>
        <v>5.6638821138843016E-3</v>
      </c>
      <c r="K1107">
        <f t="shared" si="851"/>
        <v>5.6638821138843012</v>
      </c>
      <c r="L1107">
        <f t="shared" si="852"/>
        <v>24.249855825997496</v>
      </c>
      <c r="M1107">
        <f t="shared" si="853"/>
        <v>472.95281481481487</v>
      </c>
      <c r="N1107">
        <f t="shared" si="854"/>
        <v>347.67639296837433</v>
      </c>
      <c r="O1107">
        <f t="shared" si="855"/>
        <v>31.45587522539385</v>
      </c>
      <c r="P1107">
        <f t="shared" si="856"/>
        <v>42.790206730161543</v>
      </c>
      <c r="Q1107">
        <f t="shared" si="857"/>
        <v>0.36042132962521267</v>
      </c>
      <c r="R1107">
        <f t="shared" si="858"/>
        <v>2.754255510261451</v>
      </c>
      <c r="S1107">
        <f t="shared" si="859"/>
        <v>0.33611976709792146</v>
      </c>
      <c r="T1107">
        <f t="shared" si="860"/>
        <v>0.21212155472174876</v>
      </c>
      <c r="U1107">
        <f t="shared" si="861"/>
        <v>321.50892101996862</v>
      </c>
      <c r="V1107">
        <f t="shared" si="862"/>
        <v>27.266191944427764</v>
      </c>
      <c r="W1107">
        <f t="shared" si="863"/>
        <v>27.019503703703709</v>
      </c>
      <c r="X1107">
        <f t="shared" si="864"/>
        <v>3.5832616734608789</v>
      </c>
      <c r="Y1107">
        <f t="shared" si="865"/>
        <v>59.490758425221657</v>
      </c>
      <c r="Z1107">
        <f t="shared" si="866"/>
        <v>2.106633550013862</v>
      </c>
      <c r="AA1107">
        <f t="shared" si="867"/>
        <v>3.5411105956261184</v>
      </c>
      <c r="AB1107">
        <f t="shared" si="868"/>
        <v>1.4766281234470169</v>
      </c>
      <c r="AC1107">
        <f t="shared" si="869"/>
        <v>-249.77720122229769</v>
      </c>
      <c r="AD1107">
        <f t="shared" si="870"/>
        <v>-29.898217611696715</v>
      </c>
      <c r="AE1107">
        <f t="shared" si="871"/>
        <v>-2.3407957393677683</v>
      </c>
      <c r="AF1107">
        <f t="shared" si="872"/>
        <v>39.492706446606455</v>
      </c>
      <c r="AG1107">
        <f t="shared" si="873"/>
        <v>41.465586816343645</v>
      </c>
      <c r="AH1107">
        <f t="shared" si="874"/>
        <v>5.6757502015878663</v>
      </c>
      <c r="AI1107">
        <f t="shared" si="875"/>
        <v>24.249855825997496</v>
      </c>
      <c r="AJ1107">
        <v>551.53844024410535</v>
      </c>
      <c r="AK1107">
        <v>506.72146666666657</v>
      </c>
      <c r="AL1107">
        <v>3.2352845738354539</v>
      </c>
      <c r="AM1107">
        <v>64.965645472998546</v>
      </c>
      <c r="AN1107">
        <f t="shared" si="876"/>
        <v>5.6638821138843012</v>
      </c>
      <c r="AO1107">
        <v>16.594570590970491</v>
      </c>
      <c r="AP1107">
        <v>23.241456969696969</v>
      </c>
      <c r="AQ1107">
        <v>-1.5669266733643241E-3</v>
      </c>
      <c r="AR1107">
        <v>82.749920921333285</v>
      </c>
      <c r="AS1107">
        <v>6</v>
      </c>
      <c r="AT1107">
        <v>1</v>
      </c>
      <c r="AU1107">
        <f t="shared" si="877"/>
        <v>1</v>
      </c>
      <c r="AV1107">
        <f t="shared" si="878"/>
        <v>0</v>
      </c>
      <c r="AW1107">
        <f t="shared" si="879"/>
        <v>47791.856962372083</v>
      </c>
      <c r="AX1107" t="s">
        <v>416</v>
      </c>
      <c r="AY1107" t="s">
        <v>416</v>
      </c>
      <c r="AZ1107">
        <v>0</v>
      </c>
      <c r="BA1107">
        <v>0</v>
      </c>
      <c r="BB1107" t="e">
        <f t="shared" si="880"/>
        <v>#DIV/0!</v>
      </c>
      <c r="BC1107">
        <v>0</v>
      </c>
      <c r="BD1107" t="s">
        <v>416</v>
      </c>
      <c r="BE1107" t="s">
        <v>416</v>
      </c>
      <c r="BF1107">
        <v>0</v>
      </c>
      <c r="BG1107">
        <v>0</v>
      </c>
      <c r="BH1107" t="e">
        <f t="shared" si="881"/>
        <v>#DIV/0!</v>
      </c>
      <c r="BI1107">
        <v>0.5</v>
      </c>
      <c r="BJ1107">
        <f t="shared" si="882"/>
        <v>1681.1929663315896</v>
      </c>
      <c r="BK1107">
        <f t="shared" si="883"/>
        <v>24.249855825997496</v>
      </c>
      <c r="BL1107" t="e">
        <f t="shared" si="884"/>
        <v>#DIV/0!</v>
      </c>
      <c r="BM1107">
        <f t="shared" si="885"/>
        <v>1.4424195384847086E-2</v>
      </c>
      <c r="BN1107" t="e">
        <f t="shared" si="886"/>
        <v>#DIV/0!</v>
      </c>
      <c r="BO1107" t="e">
        <f t="shared" si="887"/>
        <v>#DIV/0!</v>
      </c>
      <c r="BP1107" t="s">
        <v>416</v>
      </c>
      <c r="BQ1107">
        <v>0</v>
      </c>
      <c r="BR1107" t="e">
        <f t="shared" si="888"/>
        <v>#DIV/0!</v>
      </c>
      <c r="BS1107" t="e">
        <f t="shared" si="889"/>
        <v>#DIV/0!</v>
      </c>
      <c r="BT1107" t="e">
        <f t="shared" si="890"/>
        <v>#DIV/0!</v>
      </c>
      <c r="BU1107" t="e">
        <f t="shared" si="891"/>
        <v>#DIV/0!</v>
      </c>
      <c r="BV1107" t="e">
        <f t="shared" si="892"/>
        <v>#DIV/0!</v>
      </c>
      <c r="BW1107" t="e">
        <f t="shared" si="893"/>
        <v>#DIV/0!</v>
      </c>
      <c r="BX1107" t="e">
        <f t="shared" si="894"/>
        <v>#DIV/0!</v>
      </c>
      <c r="BY1107" t="e">
        <f t="shared" si="895"/>
        <v>#DIV/0!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f t="shared" si="896"/>
        <v>1999.995555555555</v>
      </c>
      <c r="CS1107">
        <f t="shared" si="897"/>
        <v>1681.1929663315896</v>
      </c>
      <c r="CT1107">
        <f t="shared" si="898"/>
        <v>0.84059835116213089</v>
      </c>
      <c r="CU1107">
        <f t="shared" si="899"/>
        <v>0.16075481774291267</v>
      </c>
      <c r="CV1107">
        <v>6</v>
      </c>
      <c r="CW1107">
        <v>0.5</v>
      </c>
      <c r="CX1107" t="s">
        <v>417</v>
      </c>
      <c r="CY1107">
        <v>2</v>
      </c>
      <c r="CZ1107" t="b">
        <v>1</v>
      </c>
      <c r="DA1107">
        <v>1659038411</v>
      </c>
      <c r="DB1107">
        <v>472.95281481481487</v>
      </c>
      <c r="DC1107">
        <v>525.92314814814824</v>
      </c>
      <c r="DD1107">
        <v>23.284259259259269</v>
      </c>
      <c r="DE1107">
        <v>16.633151851851849</v>
      </c>
      <c r="DF1107">
        <v>469.37962962962962</v>
      </c>
      <c r="DG1107">
        <v>22.978937037037038</v>
      </c>
      <c r="DH1107">
        <v>500.09066666666661</v>
      </c>
      <c r="DI1107">
        <v>90.374562962962955</v>
      </c>
      <c r="DJ1107">
        <v>0.1000158740740741</v>
      </c>
      <c r="DK1107">
        <v>26.818151851851852</v>
      </c>
      <c r="DL1107">
        <v>27.019503703703709</v>
      </c>
      <c r="DM1107">
        <v>999.90000000000009</v>
      </c>
      <c r="DN1107">
        <v>0</v>
      </c>
      <c r="DO1107">
        <v>0</v>
      </c>
      <c r="DP1107">
        <v>9994.6277777777777</v>
      </c>
      <c r="DQ1107">
        <v>0</v>
      </c>
      <c r="DR1107">
        <v>18.76812962962963</v>
      </c>
      <c r="DS1107">
        <v>-52.970292592592607</v>
      </c>
      <c r="DT1107">
        <v>484.22733333333338</v>
      </c>
      <c r="DU1107">
        <v>534.81825925925932</v>
      </c>
      <c r="DV1107">
        <v>6.6511229629629627</v>
      </c>
      <c r="DW1107">
        <v>525.92314814814824</v>
      </c>
      <c r="DX1107">
        <v>16.633151851851849</v>
      </c>
      <c r="DY1107">
        <v>2.1043040740740739</v>
      </c>
      <c r="DZ1107">
        <v>1.5032129629629629</v>
      </c>
      <c r="EA1107">
        <v>18.251785185185192</v>
      </c>
      <c r="EB1107">
        <v>13.000833333333331</v>
      </c>
      <c r="EC1107">
        <v>1999.995555555555</v>
      </c>
      <c r="ED1107">
        <v>0.9800040000000001</v>
      </c>
      <c r="EE1107">
        <v>1.99959E-2</v>
      </c>
      <c r="EF1107">
        <v>0</v>
      </c>
      <c r="EG1107">
        <v>812.03529629629622</v>
      </c>
      <c r="EH1107">
        <v>5.000560000000001</v>
      </c>
      <c r="EI1107">
        <v>16124.355555555559</v>
      </c>
      <c r="EJ1107">
        <v>17294.87777777778</v>
      </c>
      <c r="EK1107">
        <v>37.698703703703707</v>
      </c>
      <c r="EL1107">
        <v>38.416333333333327</v>
      </c>
      <c r="EM1107">
        <v>37.56677777777778</v>
      </c>
      <c r="EN1107">
        <v>37.4902962962963</v>
      </c>
      <c r="EO1107">
        <v>38.883814814814819</v>
      </c>
      <c r="EP1107">
        <v>1955.1055555555561</v>
      </c>
      <c r="EQ1107">
        <v>39.890000000000008</v>
      </c>
      <c r="ER1107">
        <v>0</v>
      </c>
      <c r="ES1107">
        <v>1659038419.8</v>
      </c>
      <c r="ET1107">
        <v>0</v>
      </c>
      <c r="EU1107">
        <v>811.98615384615368</v>
      </c>
      <c r="EV1107">
        <v>36.003623947306473</v>
      </c>
      <c r="EW1107">
        <v>706.50598338034627</v>
      </c>
      <c r="EX1107">
        <v>16122.98076923077</v>
      </c>
      <c r="EY1107">
        <v>15</v>
      </c>
      <c r="EZ1107">
        <v>0</v>
      </c>
      <c r="FA1107" t="s">
        <v>418</v>
      </c>
      <c r="FB1107">
        <v>1655239120</v>
      </c>
      <c r="FC1107">
        <v>1655239135</v>
      </c>
      <c r="FD1107">
        <v>0</v>
      </c>
      <c r="FE1107">
        <v>-7.4999999999999997E-2</v>
      </c>
      <c r="FF1107">
        <v>-2.7E-2</v>
      </c>
      <c r="FG1107">
        <v>1.986</v>
      </c>
      <c r="FH1107">
        <v>0.13900000000000001</v>
      </c>
      <c r="FI1107">
        <v>420</v>
      </c>
      <c r="FJ1107">
        <v>22</v>
      </c>
      <c r="FK1107">
        <v>0.12</v>
      </c>
      <c r="FL1107">
        <v>0.02</v>
      </c>
      <c r="FM1107">
        <v>-52.041582499999997</v>
      </c>
      <c r="FN1107">
        <v>-14.954675797373151</v>
      </c>
      <c r="FO1107">
        <v>1.447537007106813</v>
      </c>
      <c r="FP1107">
        <v>0</v>
      </c>
      <c r="FQ1107">
        <v>809.94379411764703</v>
      </c>
      <c r="FR1107">
        <v>34.675034388880377</v>
      </c>
      <c r="FS1107">
        <v>3.4118407726053812</v>
      </c>
      <c r="FT1107">
        <v>0</v>
      </c>
      <c r="FU1107">
        <v>6.6220792500000014</v>
      </c>
      <c r="FV1107">
        <v>0.46896529080675742</v>
      </c>
      <c r="FW1107">
        <v>5.3506004634409979E-2</v>
      </c>
      <c r="FX1107">
        <v>0</v>
      </c>
      <c r="FY1107">
        <v>0</v>
      </c>
      <c r="FZ1107">
        <v>3</v>
      </c>
      <c r="GA1107" t="s">
        <v>427</v>
      </c>
      <c r="GB1107">
        <v>2.9803000000000002</v>
      </c>
      <c r="GC1107">
        <v>2.7282600000000001</v>
      </c>
      <c r="GD1107">
        <v>9.7193500000000002E-2</v>
      </c>
      <c r="GE1107">
        <v>0.105853</v>
      </c>
      <c r="GF1107">
        <v>0.104962</v>
      </c>
      <c r="GG1107">
        <v>8.3481299999999994E-2</v>
      </c>
      <c r="GH1107">
        <v>27085</v>
      </c>
      <c r="GI1107">
        <v>26423</v>
      </c>
      <c r="GJ1107">
        <v>30527.3</v>
      </c>
      <c r="GK1107">
        <v>29794.2</v>
      </c>
      <c r="GL1107">
        <v>37697.1</v>
      </c>
      <c r="GM1107">
        <v>35963.4</v>
      </c>
      <c r="GN1107">
        <v>46697.1</v>
      </c>
      <c r="GO1107">
        <v>44313.8</v>
      </c>
      <c r="GP1107">
        <v>1.8725000000000001</v>
      </c>
      <c r="GQ1107">
        <v>1.84853</v>
      </c>
      <c r="GR1107">
        <v>0.112664</v>
      </c>
      <c r="GS1107">
        <v>0</v>
      </c>
      <c r="GT1107">
        <v>25.154499999999999</v>
      </c>
      <c r="GU1107">
        <v>999.9</v>
      </c>
      <c r="GV1107">
        <v>42.4</v>
      </c>
      <c r="GW1107">
        <v>32.4</v>
      </c>
      <c r="GX1107">
        <v>22.915199999999999</v>
      </c>
      <c r="GY1107">
        <v>63.01</v>
      </c>
      <c r="GZ1107">
        <v>25.015999999999998</v>
      </c>
      <c r="HA1107">
        <v>1</v>
      </c>
      <c r="HB1107">
        <v>-8.4451200000000004E-2</v>
      </c>
      <c r="HC1107">
        <v>8.8240700000000005E-2</v>
      </c>
      <c r="HD1107">
        <v>20.194199999999999</v>
      </c>
      <c r="HE1107">
        <v>5.2277699999999996</v>
      </c>
      <c r="HF1107">
        <v>11.968</v>
      </c>
      <c r="HG1107">
        <v>4.9701000000000004</v>
      </c>
      <c r="HH1107">
        <v>3.2894999999999999</v>
      </c>
      <c r="HI1107">
        <v>9506</v>
      </c>
      <c r="HJ1107">
        <v>9999</v>
      </c>
      <c r="HK1107">
        <v>9999</v>
      </c>
      <c r="HL1107">
        <v>299.3</v>
      </c>
      <c r="HM1107">
        <v>4.9729099999999997</v>
      </c>
      <c r="HN1107">
        <v>1.87738</v>
      </c>
      <c r="HO1107">
        <v>1.87548</v>
      </c>
      <c r="HP1107">
        <v>1.87835</v>
      </c>
      <c r="HQ1107">
        <v>1.8750100000000001</v>
      </c>
      <c r="HR1107">
        <v>1.87856</v>
      </c>
      <c r="HS1107">
        <v>1.87565</v>
      </c>
      <c r="HT1107">
        <v>1.8768400000000001</v>
      </c>
      <c r="HU1107">
        <v>0</v>
      </c>
      <c r="HV1107">
        <v>0</v>
      </c>
      <c r="HW1107">
        <v>0</v>
      </c>
      <c r="HX1107">
        <v>0</v>
      </c>
      <c r="HY1107" t="s">
        <v>420</v>
      </c>
      <c r="HZ1107" t="s">
        <v>421</v>
      </c>
      <c r="IA1107" t="s">
        <v>422</v>
      </c>
      <c r="IB1107" t="s">
        <v>422</v>
      </c>
      <c r="IC1107" t="s">
        <v>422</v>
      </c>
      <c r="ID1107" t="s">
        <v>422</v>
      </c>
      <c r="IE1107">
        <v>0</v>
      </c>
      <c r="IF1107">
        <v>100</v>
      </c>
      <c r="IG1107">
        <v>100</v>
      </c>
      <c r="IH1107">
        <v>3.637</v>
      </c>
      <c r="II1107">
        <v>0.30430000000000001</v>
      </c>
      <c r="IJ1107">
        <v>1.981763419366358</v>
      </c>
      <c r="IK1107">
        <v>4.1594547590360449E-3</v>
      </c>
      <c r="IL1107">
        <v>-1.867668404869411E-6</v>
      </c>
      <c r="IM1107">
        <v>4.9096340421811042E-10</v>
      </c>
      <c r="IN1107">
        <v>-2.3250521569731349E-2</v>
      </c>
      <c r="IO1107">
        <v>5.6214120975847052E-3</v>
      </c>
      <c r="IP1107">
        <v>3.6430730392419388E-4</v>
      </c>
      <c r="IQ1107">
        <v>5.8048895600362112E-7</v>
      </c>
      <c r="IR1107">
        <v>0</v>
      </c>
      <c r="IS1107">
        <v>2100</v>
      </c>
      <c r="IT1107">
        <v>1</v>
      </c>
      <c r="IU1107">
        <v>26</v>
      </c>
      <c r="IV1107">
        <v>63321.599999999999</v>
      </c>
      <c r="IW1107">
        <v>63321.4</v>
      </c>
      <c r="IX1107">
        <v>1.3952599999999999</v>
      </c>
      <c r="IY1107">
        <v>2.5683600000000002</v>
      </c>
      <c r="IZ1107">
        <v>1.39893</v>
      </c>
      <c r="JA1107">
        <v>2.33887</v>
      </c>
      <c r="JB1107">
        <v>1.4489700000000001</v>
      </c>
      <c r="JC1107">
        <v>2.3584000000000001</v>
      </c>
      <c r="JD1107">
        <v>37.747</v>
      </c>
      <c r="JE1107">
        <v>24.078700000000001</v>
      </c>
      <c r="JF1107">
        <v>18</v>
      </c>
      <c r="JG1107">
        <v>484.23700000000002</v>
      </c>
      <c r="JH1107">
        <v>439.71699999999998</v>
      </c>
      <c r="JI1107">
        <v>25</v>
      </c>
      <c r="JJ1107">
        <v>25.9528</v>
      </c>
      <c r="JK1107">
        <v>30.000299999999999</v>
      </c>
      <c r="JL1107">
        <v>25.767800000000001</v>
      </c>
      <c r="JM1107">
        <v>25.8445</v>
      </c>
      <c r="JN1107">
        <v>27.969200000000001</v>
      </c>
      <c r="JO1107">
        <v>31.456800000000001</v>
      </c>
      <c r="JP1107">
        <v>0</v>
      </c>
      <c r="JQ1107">
        <v>25</v>
      </c>
      <c r="JR1107">
        <v>573.80899999999997</v>
      </c>
      <c r="JS1107">
        <v>16.478000000000002</v>
      </c>
      <c r="JT1107">
        <v>100.91800000000001</v>
      </c>
      <c r="JU1107">
        <v>101.89100000000001</v>
      </c>
    </row>
    <row r="1108" spans="1:281" x14ac:dyDescent="0.2">
      <c r="A1108">
        <v>1092</v>
      </c>
      <c r="B1108">
        <v>1659038423.5</v>
      </c>
      <c r="C1108">
        <v>14705</v>
      </c>
      <c r="D1108" t="s">
        <v>2617</v>
      </c>
      <c r="E1108" t="s">
        <v>2618</v>
      </c>
      <c r="F1108">
        <v>5</v>
      </c>
      <c r="G1108" t="s">
        <v>415</v>
      </c>
      <c r="H1108" t="s">
        <v>2550</v>
      </c>
      <c r="I1108">
        <v>1659038415.7142861</v>
      </c>
      <c r="J1108">
        <f t="shared" si="850"/>
        <v>5.6804436242625309E-3</v>
      </c>
      <c r="K1108">
        <f t="shared" si="851"/>
        <v>5.6804436242625309</v>
      </c>
      <c r="L1108">
        <f t="shared" si="852"/>
        <v>25.077852012901218</v>
      </c>
      <c r="M1108">
        <f t="shared" si="853"/>
        <v>487.76878571428568</v>
      </c>
      <c r="N1108">
        <f t="shared" si="854"/>
        <v>358.51603174425759</v>
      </c>
      <c r="O1108">
        <f t="shared" si="855"/>
        <v>32.436688870730336</v>
      </c>
      <c r="P1108">
        <f t="shared" si="856"/>
        <v>44.13081408408074</v>
      </c>
      <c r="Q1108">
        <f t="shared" si="857"/>
        <v>0.36131800149715004</v>
      </c>
      <c r="R1108">
        <f t="shared" si="858"/>
        <v>2.7541764144395033</v>
      </c>
      <c r="S1108">
        <f t="shared" si="859"/>
        <v>0.33689911301682801</v>
      </c>
      <c r="T1108">
        <f t="shared" si="860"/>
        <v>0.21261820554396127</v>
      </c>
      <c r="U1108">
        <f t="shared" si="861"/>
        <v>321.51077035330576</v>
      </c>
      <c r="V1108">
        <f t="shared" si="862"/>
        <v>27.259291619076933</v>
      </c>
      <c r="W1108">
        <f t="shared" si="863"/>
        <v>27.01140357142857</v>
      </c>
      <c r="X1108">
        <f t="shared" si="864"/>
        <v>3.5815575715601993</v>
      </c>
      <c r="Y1108">
        <f t="shared" si="865"/>
        <v>59.424535980280957</v>
      </c>
      <c r="Z1108">
        <f t="shared" si="866"/>
        <v>2.1039961713067528</v>
      </c>
      <c r="AA1108">
        <f t="shared" si="867"/>
        <v>3.5406185956671652</v>
      </c>
      <c r="AB1108">
        <f t="shared" si="868"/>
        <v>1.4775614002534465</v>
      </c>
      <c r="AC1108">
        <f t="shared" si="869"/>
        <v>-250.50756382997761</v>
      </c>
      <c r="AD1108">
        <f t="shared" si="870"/>
        <v>-29.04542706007237</v>
      </c>
      <c r="AE1108">
        <f t="shared" si="871"/>
        <v>-2.2739752299276597</v>
      </c>
      <c r="AF1108">
        <f t="shared" si="872"/>
        <v>39.683804233328118</v>
      </c>
      <c r="AG1108">
        <f t="shared" si="873"/>
        <v>42.239706204555588</v>
      </c>
      <c r="AH1108">
        <f t="shared" si="874"/>
        <v>5.6861388231680943</v>
      </c>
      <c r="AI1108">
        <f t="shared" si="875"/>
        <v>25.077852012901218</v>
      </c>
      <c r="AJ1108">
        <v>568.63204621303862</v>
      </c>
      <c r="AK1108">
        <v>522.87078787878795</v>
      </c>
      <c r="AL1108">
        <v>3.2214998698225492</v>
      </c>
      <c r="AM1108">
        <v>64.965645472998546</v>
      </c>
      <c r="AN1108">
        <f t="shared" si="876"/>
        <v>5.6804436242625309</v>
      </c>
      <c r="AO1108">
        <v>16.56823803088864</v>
      </c>
      <c r="AP1108">
        <v>23.228041212121209</v>
      </c>
      <c r="AQ1108">
        <v>-4.6702873570878347E-4</v>
      </c>
      <c r="AR1108">
        <v>82.749920921333285</v>
      </c>
      <c r="AS1108">
        <v>6</v>
      </c>
      <c r="AT1108">
        <v>1</v>
      </c>
      <c r="AU1108">
        <f t="shared" si="877"/>
        <v>1</v>
      </c>
      <c r="AV1108">
        <f t="shared" si="878"/>
        <v>0</v>
      </c>
      <c r="AW1108">
        <f t="shared" si="879"/>
        <v>47790.092965058153</v>
      </c>
      <c r="AX1108" t="s">
        <v>416</v>
      </c>
      <c r="AY1108" t="s">
        <v>416</v>
      </c>
      <c r="AZ1108">
        <v>0</v>
      </c>
      <c r="BA1108">
        <v>0</v>
      </c>
      <c r="BB1108" t="e">
        <f t="shared" si="880"/>
        <v>#DIV/0!</v>
      </c>
      <c r="BC1108">
        <v>0</v>
      </c>
      <c r="BD1108" t="s">
        <v>416</v>
      </c>
      <c r="BE1108" t="s">
        <v>416</v>
      </c>
      <c r="BF1108">
        <v>0</v>
      </c>
      <c r="BG1108">
        <v>0</v>
      </c>
      <c r="BH1108" t="e">
        <f t="shared" si="881"/>
        <v>#DIV/0!</v>
      </c>
      <c r="BI1108">
        <v>0.5</v>
      </c>
      <c r="BJ1108">
        <f t="shared" si="882"/>
        <v>1681.2026996649251</v>
      </c>
      <c r="BK1108">
        <f t="shared" si="883"/>
        <v>25.077852012901218</v>
      </c>
      <c r="BL1108" t="e">
        <f t="shared" si="884"/>
        <v>#DIV/0!</v>
      </c>
      <c r="BM1108">
        <f t="shared" si="885"/>
        <v>1.4916614170260018E-2</v>
      </c>
      <c r="BN1108" t="e">
        <f t="shared" si="886"/>
        <v>#DIV/0!</v>
      </c>
      <c r="BO1108" t="e">
        <f t="shared" si="887"/>
        <v>#DIV/0!</v>
      </c>
      <c r="BP1108" t="s">
        <v>416</v>
      </c>
      <c r="BQ1108">
        <v>0</v>
      </c>
      <c r="BR1108" t="e">
        <f t="shared" si="888"/>
        <v>#DIV/0!</v>
      </c>
      <c r="BS1108" t="e">
        <f t="shared" si="889"/>
        <v>#DIV/0!</v>
      </c>
      <c r="BT1108" t="e">
        <f t="shared" si="890"/>
        <v>#DIV/0!</v>
      </c>
      <c r="BU1108" t="e">
        <f t="shared" si="891"/>
        <v>#DIV/0!</v>
      </c>
      <c r="BV1108" t="e">
        <f t="shared" si="892"/>
        <v>#DIV/0!</v>
      </c>
      <c r="BW1108" t="e">
        <f t="shared" si="893"/>
        <v>#DIV/0!</v>
      </c>
      <c r="BX1108" t="e">
        <f t="shared" si="894"/>
        <v>#DIV/0!</v>
      </c>
      <c r="BY1108" t="e">
        <f t="shared" si="895"/>
        <v>#DIV/0!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f t="shared" si="896"/>
        <v>2000.007142857143</v>
      </c>
      <c r="CS1108">
        <f t="shared" si="897"/>
        <v>1681.2026996649251</v>
      </c>
      <c r="CT1108">
        <f t="shared" si="898"/>
        <v>0.84059834769550645</v>
      </c>
      <c r="CU1108">
        <f t="shared" si="899"/>
        <v>0.1607548110523277</v>
      </c>
      <c r="CV1108">
        <v>6</v>
      </c>
      <c r="CW1108">
        <v>0.5</v>
      </c>
      <c r="CX1108" t="s">
        <v>417</v>
      </c>
      <c r="CY1108">
        <v>2</v>
      </c>
      <c r="CZ1108" t="b">
        <v>1</v>
      </c>
      <c r="DA1108">
        <v>1659038415.7142861</v>
      </c>
      <c r="DB1108">
        <v>487.76878571428568</v>
      </c>
      <c r="DC1108">
        <v>541.7749642857143</v>
      </c>
      <c r="DD1108">
        <v>23.255035714285722</v>
      </c>
      <c r="DE1108">
        <v>16.591542857142858</v>
      </c>
      <c r="DF1108">
        <v>484.15539285714289</v>
      </c>
      <c r="DG1108">
        <v>22.95037142857143</v>
      </c>
      <c r="DH1108">
        <v>500.08974999999998</v>
      </c>
      <c r="DI1108">
        <v>90.374860714285731</v>
      </c>
      <c r="DJ1108">
        <v>0.1000023285714286</v>
      </c>
      <c r="DK1108">
        <v>26.815789285714288</v>
      </c>
      <c r="DL1108">
        <v>27.01140357142857</v>
      </c>
      <c r="DM1108">
        <v>999.9000000000002</v>
      </c>
      <c r="DN1108">
        <v>0</v>
      </c>
      <c r="DO1108">
        <v>0</v>
      </c>
      <c r="DP1108">
        <v>9994.1267857142848</v>
      </c>
      <c r="DQ1108">
        <v>0</v>
      </c>
      <c r="DR1108">
        <v>18.762174999999999</v>
      </c>
      <c r="DS1108">
        <v>-54.006160714285713</v>
      </c>
      <c r="DT1108">
        <v>499.38157142857142</v>
      </c>
      <c r="DU1108">
        <v>550.91514285714277</v>
      </c>
      <c r="DV1108">
        <v>6.6635053571428573</v>
      </c>
      <c r="DW1108">
        <v>541.7749642857143</v>
      </c>
      <c r="DX1108">
        <v>16.591542857142858</v>
      </c>
      <c r="DY1108">
        <v>2.101669642857142</v>
      </c>
      <c r="DZ1108">
        <v>1.499457142857143</v>
      </c>
      <c r="EA1108">
        <v>18.23183928571429</v>
      </c>
      <c r="EB1108">
        <v>12.962621428571429</v>
      </c>
      <c r="EC1108">
        <v>2000.007142857143</v>
      </c>
      <c r="ED1108">
        <v>0.9800040000000001</v>
      </c>
      <c r="EE1108">
        <v>1.99959E-2</v>
      </c>
      <c r="EF1108">
        <v>0</v>
      </c>
      <c r="EG1108">
        <v>814.80028571428568</v>
      </c>
      <c r="EH1108">
        <v>5.000560000000001</v>
      </c>
      <c r="EI1108">
        <v>16179.832142857151</v>
      </c>
      <c r="EJ1108">
        <v>17294.960714285709</v>
      </c>
      <c r="EK1108">
        <v>37.669321428571429</v>
      </c>
      <c r="EL1108">
        <v>38.40821428571428</v>
      </c>
      <c r="EM1108">
        <v>37.571071428571429</v>
      </c>
      <c r="EN1108">
        <v>37.486142857142859</v>
      </c>
      <c r="EO1108">
        <v>38.885785714285717</v>
      </c>
      <c r="EP1108">
        <v>1955.1171428571431</v>
      </c>
      <c r="EQ1108">
        <v>39.890000000000008</v>
      </c>
      <c r="ER1108">
        <v>0</v>
      </c>
      <c r="ES1108">
        <v>1659038425.2</v>
      </c>
      <c r="ET1108">
        <v>0</v>
      </c>
      <c r="EU1108">
        <v>815.33096</v>
      </c>
      <c r="EV1108">
        <v>35.551769224343417</v>
      </c>
      <c r="EW1108">
        <v>709.94615384248732</v>
      </c>
      <c r="EX1108">
        <v>16190.2</v>
      </c>
      <c r="EY1108">
        <v>15</v>
      </c>
      <c r="EZ1108">
        <v>0</v>
      </c>
      <c r="FA1108" t="s">
        <v>418</v>
      </c>
      <c r="FB1108">
        <v>1655239120</v>
      </c>
      <c r="FC1108">
        <v>1655239135</v>
      </c>
      <c r="FD1108">
        <v>0</v>
      </c>
      <c r="FE1108">
        <v>-7.4999999999999997E-2</v>
      </c>
      <c r="FF1108">
        <v>-2.7E-2</v>
      </c>
      <c r="FG1108">
        <v>1.986</v>
      </c>
      <c r="FH1108">
        <v>0.13900000000000001</v>
      </c>
      <c r="FI1108">
        <v>420</v>
      </c>
      <c r="FJ1108">
        <v>22</v>
      </c>
      <c r="FK1108">
        <v>0.12</v>
      </c>
      <c r="FL1108">
        <v>0.02</v>
      </c>
      <c r="FM1108">
        <v>-53.445734999999999</v>
      </c>
      <c r="FN1108">
        <v>-13.15864840525313</v>
      </c>
      <c r="FO1108">
        <v>1.267611975635683</v>
      </c>
      <c r="FP1108">
        <v>0</v>
      </c>
      <c r="FQ1108">
        <v>813.3890294117648</v>
      </c>
      <c r="FR1108">
        <v>35.531382744572532</v>
      </c>
      <c r="FS1108">
        <v>3.493301712145136</v>
      </c>
      <c r="FT1108">
        <v>0</v>
      </c>
      <c r="FU1108">
        <v>6.6546767500000001</v>
      </c>
      <c r="FV1108">
        <v>0.1292200750469007</v>
      </c>
      <c r="FW1108">
        <v>1.766594257144238E-2</v>
      </c>
      <c r="FX1108">
        <v>0</v>
      </c>
      <c r="FY1108">
        <v>0</v>
      </c>
      <c r="FZ1108">
        <v>3</v>
      </c>
      <c r="GA1108" t="s">
        <v>427</v>
      </c>
      <c r="GB1108">
        <v>2.9803199999999999</v>
      </c>
      <c r="GC1108">
        <v>2.7282999999999999</v>
      </c>
      <c r="GD1108">
        <v>9.9438799999999994E-2</v>
      </c>
      <c r="GE1108">
        <v>0.10814699999999999</v>
      </c>
      <c r="GF1108">
        <v>0.10492600000000001</v>
      </c>
      <c r="GG1108">
        <v>8.3294300000000002E-2</v>
      </c>
      <c r="GH1108">
        <v>27018.3</v>
      </c>
      <c r="GI1108">
        <v>26355.200000000001</v>
      </c>
      <c r="GJ1108">
        <v>30528</v>
      </c>
      <c r="GK1108">
        <v>29794.2</v>
      </c>
      <c r="GL1108">
        <v>37699.699999999997</v>
      </c>
      <c r="GM1108">
        <v>35971</v>
      </c>
      <c r="GN1108">
        <v>46698.2</v>
      </c>
      <c r="GO1108">
        <v>44313.7</v>
      </c>
      <c r="GP1108">
        <v>1.8722700000000001</v>
      </c>
      <c r="GQ1108">
        <v>1.8487</v>
      </c>
      <c r="GR1108">
        <v>0.112578</v>
      </c>
      <c r="GS1108">
        <v>0</v>
      </c>
      <c r="GT1108">
        <v>25.154499999999999</v>
      </c>
      <c r="GU1108">
        <v>999.9</v>
      </c>
      <c r="GV1108">
        <v>42.4</v>
      </c>
      <c r="GW1108">
        <v>32.4</v>
      </c>
      <c r="GX1108">
        <v>22.915299999999998</v>
      </c>
      <c r="GY1108">
        <v>63.2</v>
      </c>
      <c r="GZ1108">
        <v>24.8718</v>
      </c>
      <c r="HA1108">
        <v>1</v>
      </c>
      <c r="HB1108">
        <v>-8.4382600000000002E-2</v>
      </c>
      <c r="HC1108">
        <v>8.80991E-2</v>
      </c>
      <c r="HD1108">
        <v>20.194199999999999</v>
      </c>
      <c r="HE1108">
        <v>5.2276199999999999</v>
      </c>
      <c r="HF1108">
        <v>11.968</v>
      </c>
      <c r="HG1108">
        <v>4.9701500000000003</v>
      </c>
      <c r="HH1108">
        <v>3.2894999999999999</v>
      </c>
      <c r="HI1108">
        <v>9506</v>
      </c>
      <c r="HJ1108">
        <v>9999</v>
      </c>
      <c r="HK1108">
        <v>9999</v>
      </c>
      <c r="HL1108">
        <v>299.3</v>
      </c>
      <c r="HM1108">
        <v>4.9729000000000001</v>
      </c>
      <c r="HN1108">
        <v>1.8774</v>
      </c>
      <c r="HO1108">
        <v>1.8754900000000001</v>
      </c>
      <c r="HP1108">
        <v>1.87836</v>
      </c>
      <c r="HQ1108">
        <v>1.875</v>
      </c>
      <c r="HR1108">
        <v>1.8785799999999999</v>
      </c>
      <c r="HS1108">
        <v>1.87565</v>
      </c>
      <c r="HT1108">
        <v>1.87683</v>
      </c>
      <c r="HU1108">
        <v>0</v>
      </c>
      <c r="HV1108">
        <v>0</v>
      </c>
      <c r="HW1108">
        <v>0</v>
      </c>
      <c r="HX1108">
        <v>0</v>
      </c>
      <c r="HY1108" t="s">
        <v>420</v>
      </c>
      <c r="HZ1108" t="s">
        <v>421</v>
      </c>
      <c r="IA1108" t="s">
        <v>422</v>
      </c>
      <c r="IB1108" t="s">
        <v>422</v>
      </c>
      <c r="IC1108" t="s">
        <v>422</v>
      </c>
      <c r="ID1108" t="s">
        <v>422</v>
      </c>
      <c r="IE1108">
        <v>0</v>
      </c>
      <c r="IF1108">
        <v>100</v>
      </c>
      <c r="IG1108">
        <v>100</v>
      </c>
      <c r="IH1108">
        <v>3.6789999999999998</v>
      </c>
      <c r="II1108">
        <v>0.30399999999999999</v>
      </c>
      <c r="IJ1108">
        <v>1.981763419366358</v>
      </c>
      <c r="IK1108">
        <v>4.1594547590360449E-3</v>
      </c>
      <c r="IL1108">
        <v>-1.867668404869411E-6</v>
      </c>
      <c r="IM1108">
        <v>4.9096340421811042E-10</v>
      </c>
      <c r="IN1108">
        <v>-2.3250521569731349E-2</v>
      </c>
      <c r="IO1108">
        <v>5.6214120975847052E-3</v>
      </c>
      <c r="IP1108">
        <v>3.6430730392419388E-4</v>
      </c>
      <c r="IQ1108">
        <v>5.8048895600362112E-7</v>
      </c>
      <c r="IR1108">
        <v>0</v>
      </c>
      <c r="IS1108">
        <v>2100</v>
      </c>
      <c r="IT1108">
        <v>1</v>
      </c>
      <c r="IU1108">
        <v>26</v>
      </c>
      <c r="IV1108">
        <v>63321.7</v>
      </c>
      <c r="IW1108">
        <v>63321.5</v>
      </c>
      <c r="IX1108">
        <v>1.427</v>
      </c>
      <c r="IY1108">
        <v>2.5695800000000002</v>
      </c>
      <c r="IZ1108">
        <v>1.39893</v>
      </c>
      <c r="JA1108">
        <v>2.34131</v>
      </c>
      <c r="JB1108">
        <v>1.4489700000000001</v>
      </c>
      <c r="JC1108">
        <v>2.4450699999999999</v>
      </c>
      <c r="JD1108">
        <v>37.747</v>
      </c>
      <c r="JE1108">
        <v>24.078700000000001</v>
      </c>
      <c r="JF1108">
        <v>18</v>
      </c>
      <c r="JG1108">
        <v>484.11900000000003</v>
      </c>
      <c r="JH1108">
        <v>439.839</v>
      </c>
      <c r="JI1108">
        <v>24.9999</v>
      </c>
      <c r="JJ1108">
        <v>25.953800000000001</v>
      </c>
      <c r="JK1108">
        <v>30.0002</v>
      </c>
      <c r="JL1108">
        <v>25.7683</v>
      </c>
      <c r="JM1108">
        <v>25.846599999999999</v>
      </c>
      <c r="JN1108">
        <v>28.5914</v>
      </c>
      <c r="JO1108">
        <v>31.456800000000001</v>
      </c>
      <c r="JP1108">
        <v>0</v>
      </c>
      <c r="JQ1108">
        <v>25</v>
      </c>
      <c r="JR1108">
        <v>593.84400000000005</v>
      </c>
      <c r="JS1108">
        <v>16.447299999999998</v>
      </c>
      <c r="JT1108">
        <v>100.92100000000001</v>
      </c>
      <c r="JU1108">
        <v>101.89100000000001</v>
      </c>
    </row>
    <row r="1109" spans="1:281" x14ac:dyDescent="0.2">
      <c r="A1109">
        <v>1093</v>
      </c>
      <c r="B1109">
        <v>1659038428.5</v>
      </c>
      <c r="C1109">
        <v>14710</v>
      </c>
      <c r="D1109" t="s">
        <v>2619</v>
      </c>
      <c r="E1109" t="s">
        <v>2620</v>
      </c>
      <c r="F1109">
        <v>5</v>
      </c>
      <c r="G1109" t="s">
        <v>415</v>
      </c>
      <c r="H1109" t="s">
        <v>2550</v>
      </c>
      <c r="I1109">
        <v>1659038421</v>
      </c>
      <c r="J1109">
        <f t="shared" si="850"/>
        <v>5.7034012327151972E-3</v>
      </c>
      <c r="K1109">
        <f t="shared" si="851"/>
        <v>5.7034012327151968</v>
      </c>
      <c r="L1109">
        <f t="shared" si="852"/>
        <v>25.66639175060196</v>
      </c>
      <c r="M1109">
        <f t="shared" si="853"/>
        <v>504.41303703703699</v>
      </c>
      <c r="N1109">
        <f t="shared" si="854"/>
        <v>372.57335930394231</v>
      </c>
      <c r="O1109">
        <f t="shared" si="855"/>
        <v>33.708712252287349</v>
      </c>
      <c r="P1109">
        <f t="shared" si="856"/>
        <v>45.636955775769351</v>
      </c>
      <c r="Q1109">
        <f t="shared" si="857"/>
        <v>0.36317956872520551</v>
      </c>
      <c r="R1109">
        <f t="shared" si="858"/>
        <v>2.7538479954550934</v>
      </c>
      <c r="S1109">
        <f t="shared" si="859"/>
        <v>0.33851489240341354</v>
      </c>
      <c r="T1109">
        <f t="shared" si="860"/>
        <v>0.2136480828981436</v>
      </c>
      <c r="U1109">
        <f t="shared" si="861"/>
        <v>321.51382724220093</v>
      </c>
      <c r="V1109">
        <f t="shared" si="862"/>
        <v>27.251146510242499</v>
      </c>
      <c r="W1109">
        <f t="shared" si="863"/>
        <v>26.997992592592588</v>
      </c>
      <c r="X1109">
        <f t="shared" si="864"/>
        <v>3.5787377315418381</v>
      </c>
      <c r="Y1109">
        <f t="shared" si="865"/>
        <v>59.381498314490841</v>
      </c>
      <c r="Z1109">
        <f t="shared" si="866"/>
        <v>2.1022387665234303</v>
      </c>
      <c r="AA1109">
        <f t="shared" si="867"/>
        <v>3.5402251984107007</v>
      </c>
      <c r="AB1109">
        <f t="shared" si="868"/>
        <v>1.4764989650184077</v>
      </c>
      <c r="AC1109">
        <f t="shared" si="869"/>
        <v>-251.51999436274019</v>
      </c>
      <c r="AD1109">
        <f t="shared" si="870"/>
        <v>-27.331390177314553</v>
      </c>
      <c r="AE1109">
        <f t="shared" si="871"/>
        <v>-2.1398741682231259</v>
      </c>
      <c r="AF1109">
        <f t="shared" si="872"/>
        <v>40.522568533923071</v>
      </c>
      <c r="AG1109">
        <f t="shared" si="873"/>
        <v>43.052154144540374</v>
      </c>
      <c r="AH1109">
        <f t="shared" si="874"/>
        <v>5.6931028697180519</v>
      </c>
      <c r="AI1109">
        <f t="shared" si="875"/>
        <v>25.66639175060196</v>
      </c>
      <c r="AJ1109">
        <v>585.69330667947315</v>
      </c>
      <c r="AK1109">
        <v>539.06630909090893</v>
      </c>
      <c r="AL1109">
        <v>3.2528872560034658</v>
      </c>
      <c r="AM1109">
        <v>64.965645472998546</v>
      </c>
      <c r="AN1109">
        <f t="shared" si="876"/>
        <v>5.7034012327151968</v>
      </c>
      <c r="AO1109">
        <v>16.536007113915169</v>
      </c>
      <c r="AP1109">
        <v>23.221573333333321</v>
      </c>
      <c r="AQ1109">
        <v>-2.535937290498205E-4</v>
      </c>
      <c r="AR1109">
        <v>82.749920921333285</v>
      </c>
      <c r="AS1109">
        <v>6</v>
      </c>
      <c r="AT1109">
        <v>1</v>
      </c>
      <c r="AU1109">
        <f t="shared" si="877"/>
        <v>1</v>
      </c>
      <c r="AV1109">
        <f t="shared" si="878"/>
        <v>0</v>
      </c>
      <c r="AW1109">
        <f t="shared" si="879"/>
        <v>47781.489927657945</v>
      </c>
      <c r="AX1109" t="s">
        <v>416</v>
      </c>
      <c r="AY1109" t="s">
        <v>416</v>
      </c>
      <c r="AZ1109">
        <v>0</v>
      </c>
      <c r="BA1109">
        <v>0</v>
      </c>
      <c r="BB1109" t="e">
        <f t="shared" si="880"/>
        <v>#DIV/0!</v>
      </c>
      <c r="BC1109">
        <v>0</v>
      </c>
      <c r="BD1109" t="s">
        <v>416</v>
      </c>
      <c r="BE1109" t="s">
        <v>416</v>
      </c>
      <c r="BF1109">
        <v>0</v>
      </c>
      <c r="BG1109">
        <v>0</v>
      </c>
      <c r="BH1109" t="e">
        <f t="shared" si="881"/>
        <v>#DIV/0!</v>
      </c>
      <c r="BI1109">
        <v>0.5</v>
      </c>
      <c r="BJ1109">
        <f t="shared" si="882"/>
        <v>1681.2187885538176</v>
      </c>
      <c r="BK1109">
        <f t="shared" si="883"/>
        <v>25.66639175060196</v>
      </c>
      <c r="BL1109" t="e">
        <f t="shared" si="884"/>
        <v>#DIV/0!</v>
      </c>
      <c r="BM1109">
        <f t="shared" si="885"/>
        <v>1.5266538730916849E-2</v>
      </c>
      <c r="BN1109" t="e">
        <f t="shared" si="886"/>
        <v>#DIV/0!</v>
      </c>
      <c r="BO1109" t="e">
        <f t="shared" si="887"/>
        <v>#DIV/0!</v>
      </c>
      <c r="BP1109" t="s">
        <v>416</v>
      </c>
      <c r="BQ1109">
        <v>0</v>
      </c>
      <c r="BR1109" t="e">
        <f t="shared" si="888"/>
        <v>#DIV/0!</v>
      </c>
      <c r="BS1109" t="e">
        <f t="shared" si="889"/>
        <v>#DIV/0!</v>
      </c>
      <c r="BT1109" t="e">
        <f t="shared" si="890"/>
        <v>#DIV/0!</v>
      </c>
      <c r="BU1109" t="e">
        <f t="shared" si="891"/>
        <v>#DIV/0!</v>
      </c>
      <c r="BV1109" t="e">
        <f t="shared" si="892"/>
        <v>#DIV/0!</v>
      </c>
      <c r="BW1109" t="e">
        <f t="shared" si="893"/>
        <v>#DIV/0!</v>
      </c>
      <c r="BX1109" t="e">
        <f t="shared" si="894"/>
        <v>#DIV/0!</v>
      </c>
      <c r="BY1109" t="e">
        <f t="shared" si="895"/>
        <v>#DIV/0!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f t="shared" si="896"/>
        <v>2000.026296296297</v>
      </c>
      <c r="CS1109">
        <f t="shared" si="897"/>
        <v>1681.2187885538176</v>
      </c>
      <c r="CT1109">
        <f t="shared" si="898"/>
        <v>0.84059834196537531</v>
      </c>
      <c r="CU1109">
        <f t="shared" si="899"/>
        <v>0.16075479999317457</v>
      </c>
      <c r="CV1109">
        <v>6</v>
      </c>
      <c r="CW1109">
        <v>0.5</v>
      </c>
      <c r="CX1109" t="s">
        <v>417</v>
      </c>
      <c r="CY1109">
        <v>2</v>
      </c>
      <c r="CZ1109" t="b">
        <v>1</v>
      </c>
      <c r="DA1109">
        <v>1659038421</v>
      </c>
      <c r="DB1109">
        <v>504.41303703703699</v>
      </c>
      <c r="DC1109">
        <v>559.51251851851862</v>
      </c>
      <c r="DD1109">
        <v>23.235481481481479</v>
      </c>
      <c r="DE1109">
        <v>16.563600000000001</v>
      </c>
      <c r="DF1109">
        <v>500.75525925925928</v>
      </c>
      <c r="DG1109">
        <v>22.931262962962961</v>
      </c>
      <c r="DH1109">
        <v>500.08270370370371</v>
      </c>
      <c r="DI1109">
        <v>90.375340740740739</v>
      </c>
      <c r="DJ1109">
        <v>0.10002850000000001</v>
      </c>
      <c r="DK1109">
        <v>26.8139</v>
      </c>
      <c r="DL1109">
        <v>26.997992592592588</v>
      </c>
      <c r="DM1109">
        <v>999.90000000000009</v>
      </c>
      <c r="DN1109">
        <v>0</v>
      </c>
      <c r="DO1109">
        <v>0</v>
      </c>
      <c r="DP1109">
        <v>9992.1303703703707</v>
      </c>
      <c r="DQ1109">
        <v>0</v>
      </c>
      <c r="DR1109">
        <v>18.769200000000001</v>
      </c>
      <c r="DS1109">
        <v>-55.099440740740739</v>
      </c>
      <c r="DT1109">
        <v>516.41203703703707</v>
      </c>
      <c r="DU1109">
        <v>568.93577777777773</v>
      </c>
      <c r="DV1109">
        <v>6.6718903703703702</v>
      </c>
      <c r="DW1109">
        <v>559.51251851851862</v>
      </c>
      <c r="DX1109">
        <v>16.563600000000001</v>
      </c>
      <c r="DY1109">
        <v>2.0999137037037041</v>
      </c>
      <c r="DZ1109">
        <v>1.4969407407407409</v>
      </c>
      <c r="EA1109">
        <v>18.21853333333333</v>
      </c>
      <c r="EB1109">
        <v>12.936933333333331</v>
      </c>
      <c r="EC1109">
        <v>2000.026296296297</v>
      </c>
      <c r="ED1109">
        <v>0.9800040000000001</v>
      </c>
      <c r="EE1109">
        <v>1.99959E-2</v>
      </c>
      <c r="EF1109">
        <v>0</v>
      </c>
      <c r="EG1109">
        <v>817.9742962962963</v>
      </c>
      <c r="EH1109">
        <v>5.000560000000001</v>
      </c>
      <c r="EI1109">
        <v>16241.585185185189</v>
      </c>
      <c r="EJ1109">
        <v>17295.11481481481</v>
      </c>
      <c r="EK1109">
        <v>37.696444444444452</v>
      </c>
      <c r="EL1109">
        <v>38.404851851851852</v>
      </c>
      <c r="EM1109">
        <v>37.541259259259263</v>
      </c>
      <c r="EN1109">
        <v>37.488</v>
      </c>
      <c r="EO1109">
        <v>38.890851851851849</v>
      </c>
      <c r="EP1109">
        <v>1955.1362962962969</v>
      </c>
      <c r="EQ1109">
        <v>39.890000000000008</v>
      </c>
      <c r="ER1109">
        <v>0</v>
      </c>
      <c r="ES1109">
        <v>1659038430</v>
      </c>
      <c r="ET1109">
        <v>0</v>
      </c>
      <c r="EU1109">
        <v>818.19256000000007</v>
      </c>
      <c r="EV1109">
        <v>34.777999929625253</v>
      </c>
      <c r="EW1109">
        <v>699.45384508133918</v>
      </c>
      <c r="EX1109">
        <v>16246.476000000001</v>
      </c>
      <c r="EY1109">
        <v>15</v>
      </c>
      <c r="EZ1109">
        <v>0</v>
      </c>
      <c r="FA1109" t="s">
        <v>418</v>
      </c>
      <c r="FB1109">
        <v>1655239120</v>
      </c>
      <c r="FC1109">
        <v>1655239135</v>
      </c>
      <c r="FD1109">
        <v>0</v>
      </c>
      <c r="FE1109">
        <v>-7.4999999999999997E-2</v>
      </c>
      <c r="FF1109">
        <v>-2.7E-2</v>
      </c>
      <c r="FG1109">
        <v>1.986</v>
      </c>
      <c r="FH1109">
        <v>0.13900000000000001</v>
      </c>
      <c r="FI1109">
        <v>420</v>
      </c>
      <c r="FJ1109">
        <v>22</v>
      </c>
      <c r="FK1109">
        <v>0.12</v>
      </c>
      <c r="FL1109">
        <v>0.02</v>
      </c>
      <c r="FM1109">
        <v>-54.3255275</v>
      </c>
      <c r="FN1109">
        <v>-12.55936547842394</v>
      </c>
      <c r="FO1109">
        <v>1.208918737340831</v>
      </c>
      <c r="FP1109">
        <v>0</v>
      </c>
      <c r="FQ1109">
        <v>815.53261764705883</v>
      </c>
      <c r="FR1109">
        <v>35.50525592861645</v>
      </c>
      <c r="FS1109">
        <v>3.4910549729837408</v>
      </c>
      <c r="FT1109">
        <v>0</v>
      </c>
      <c r="FU1109">
        <v>6.6674885000000002</v>
      </c>
      <c r="FV1109">
        <v>0.1018187617260698</v>
      </c>
      <c r="FW1109">
        <v>1.471886401017415E-2</v>
      </c>
      <c r="FX1109">
        <v>0</v>
      </c>
      <c r="FY1109">
        <v>0</v>
      </c>
      <c r="FZ1109">
        <v>3</v>
      </c>
      <c r="GA1109" t="s">
        <v>427</v>
      </c>
      <c r="GB1109">
        <v>2.9802599999999999</v>
      </c>
      <c r="GC1109">
        <v>2.7283499999999998</v>
      </c>
      <c r="GD1109">
        <v>0.101657</v>
      </c>
      <c r="GE1109">
        <v>0.110384</v>
      </c>
      <c r="GF1109">
        <v>0.104905</v>
      </c>
      <c r="GG1109">
        <v>8.3204500000000001E-2</v>
      </c>
      <c r="GH1109">
        <v>26951.8</v>
      </c>
      <c r="GI1109">
        <v>26288.9</v>
      </c>
      <c r="GJ1109">
        <v>30528.1</v>
      </c>
      <c r="GK1109">
        <v>29794</v>
      </c>
      <c r="GL1109">
        <v>37700.800000000003</v>
      </c>
      <c r="GM1109">
        <v>35974.400000000001</v>
      </c>
      <c r="GN1109">
        <v>46698.3</v>
      </c>
      <c r="GO1109">
        <v>44313.3</v>
      </c>
      <c r="GP1109">
        <v>1.8726</v>
      </c>
      <c r="GQ1109">
        <v>1.8483700000000001</v>
      </c>
      <c r="GR1109">
        <v>0.11099100000000001</v>
      </c>
      <c r="GS1109">
        <v>0</v>
      </c>
      <c r="GT1109">
        <v>25.153500000000001</v>
      </c>
      <c r="GU1109">
        <v>999.9</v>
      </c>
      <c r="GV1109">
        <v>42.4</v>
      </c>
      <c r="GW1109">
        <v>32.4</v>
      </c>
      <c r="GX1109">
        <v>22.915700000000001</v>
      </c>
      <c r="GY1109">
        <v>63.12</v>
      </c>
      <c r="GZ1109">
        <v>24.659500000000001</v>
      </c>
      <c r="HA1109">
        <v>1</v>
      </c>
      <c r="HB1109">
        <v>-8.4158999999999998E-2</v>
      </c>
      <c r="HC1109">
        <v>8.7265800000000004E-2</v>
      </c>
      <c r="HD1109">
        <v>20.194400000000002</v>
      </c>
      <c r="HE1109">
        <v>5.2276199999999999</v>
      </c>
      <c r="HF1109">
        <v>11.968</v>
      </c>
      <c r="HG1109">
        <v>4.9703999999999997</v>
      </c>
      <c r="HH1109">
        <v>3.2895799999999999</v>
      </c>
      <c r="HI1109">
        <v>9506</v>
      </c>
      <c r="HJ1109">
        <v>9999</v>
      </c>
      <c r="HK1109">
        <v>9999</v>
      </c>
      <c r="HL1109">
        <v>299.3</v>
      </c>
      <c r="HM1109">
        <v>4.9729200000000002</v>
      </c>
      <c r="HN1109">
        <v>1.8773599999999999</v>
      </c>
      <c r="HO1109">
        <v>1.87547</v>
      </c>
      <c r="HP1109">
        <v>1.8783399999999999</v>
      </c>
      <c r="HQ1109">
        <v>1.875</v>
      </c>
      <c r="HR1109">
        <v>1.8785400000000001</v>
      </c>
      <c r="HS1109">
        <v>1.8756299999999999</v>
      </c>
      <c r="HT1109">
        <v>1.87683</v>
      </c>
      <c r="HU1109">
        <v>0</v>
      </c>
      <c r="HV1109">
        <v>0</v>
      </c>
      <c r="HW1109">
        <v>0</v>
      </c>
      <c r="HX1109">
        <v>0</v>
      </c>
      <c r="HY1109" t="s">
        <v>420</v>
      </c>
      <c r="HZ1109" t="s">
        <v>421</v>
      </c>
      <c r="IA1109" t="s">
        <v>422</v>
      </c>
      <c r="IB1109" t="s">
        <v>422</v>
      </c>
      <c r="IC1109" t="s">
        <v>422</v>
      </c>
      <c r="ID1109" t="s">
        <v>422</v>
      </c>
      <c r="IE1109">
        <v>0</v>
      </c>
      <c r="IF1109">
        <v>100</v>
      </c>
      <c r="IG1109">
        <v>100</v>
      </c>
      <c r="IH1109">
        <v>3.72</v>
      </c>
      <c r="II1109">
        <v>0.3039</v>
      </c>
      <c r="IJ1109">
        <v>1.981763419366358</v>
      </c>
      <c r="IK1109">
        <v>4.1594547590360449E-3</v>
      </c>
      <c r="IL1109">
        <v>-1.867668404869411E-6</v>
      </c>
      <c r="IM1109">
        <v>4.9096340421811042E-10</v>
      </c>
      <c r="IN1109">
        <v>-2.3250521569731349E-2</v>
      </c>
      <c r="IO1109">
        <v>5.6214120975847052E-3</v>
      </c>
      <c r="IP1109">
        <v>3.6430730392419388E-4</v>
      </c>
      <c r="IQ1109">
        <v>5.8048895600362112E-7</v>
      </c>
      <c r="IR1109">
        <v>0</v>
      </c>
      <c r="IS1109">
        <v>2100</v>
      </c>
      <c r="IT1109">
        <v>1</v>
      </c>
      <c r="IU1109">
        <v>26</v>
      </c>
      <c r="IV1109">
        <v>63321.8</v>
      </c>
      <c r="IW1109">
        <v>63321.599999999999</v>
      </c>
      <c r="IX1109">
        <v>1.4611799999999999</v>
      </c>
      <c r="IY1109">
        <v>2.5659200000000002</v>
      </c>
      <c r="IZ1109">
        <v>1.39893</v>
      </c>
      <c r="JA1109">
        <v>2.34009</v>
      </c>
      <c r="JB1109">
        <v>1.4489700000000001</v>
      </c>
      <c r="JC1109">
        <v>2.47681</v>
      </c>
      <c r="JD1109">
        <v>37.747</v>
      </c>
      <c r="JE1109">
        <v>24.078700000000001</v>
      </c>
      <c r="JF1109">
        <v>18</v>
      </c>
      <c r="JG1109">
        <v>484.30599999999998</v>
      </c>
      <c r="JH1109">
        <v>439.642</v>
      </c>
      <c r="JI1109">
        <v>24.9998</v>
      </c>
      <c r="JJ1109">
        <v>25.956</v>
      </c>
      <c r="JK1109">
        <v>30.000299999999999</v>
      </c>
      <c r="JL1109">
        <v>25.7699</v>
      </c>
      <c r="JM1109">
        <v>25.846699999999998</v>
      </c>
      <c r="JN1109">
        <v>29.288699999999999</v>
      </c>
      <c r="JO1109">
        <v>31.751200000000001</v>
      </c>
      <c r="JP1109">
        <v>0</v>
      </c>
      <c r="JQ1109">
        <v>25</v>
      </c>
      <c r="JR1109">
        <v>607.21900000000005</v>
      </c>
      <c r="JS1109">
        <v>16.411000000000001</v>
      </c>
      <c r="JT1109">
        <v>100.92100000000001</v>
      </c>
      <c r="JU1109">
        <v>101.89</v>
      </c>
    </row>
    <row r="1110" spans="1:281" x14ac:dyDescent="0.2">
      <c r="A1110">
        <v>1094</v>
      </c>
      <c r="B1110">
        <v>1659038433.5</v>
      </c>
      <c r="C1110">
        <v>14715</v>
      </c>
      <c r="D1110" t="s">
        <v>2621</v>
      </c>
      <c r="E1110" t="s">
        <v>2622</v>
      </c>
      <c r="F1110">
        <v>5</v>
      </c>
      <c r="G1110" t="s">
        <v>415</v>
      </c>
      <c r="H1110" t="s">
        <v>2550</v>
      </c>
      <c r="I1110">
        <v>1659038425.7142861</v>
      </c>
      <c r="J1110">
        <f t="shared" si="850"/>
        <v>5.7418044323918052E-3</v>
      </c>
      <c r="K1110">
        <f t="shared" si="851"/>
        <v>5.7418044323918052</v>
      </c>
      <c r="L1110">
        <f t="shared" si="852"/>
        <v>26.444015253882657</v>
      </c>
      <c r="M1110">
        <f t="shared" si="853"/>
        <v>519.32946428571427</v>
      </c>
      <c r="N1110">
        <f t="shared" si="854"/>
        <v>384.45528298454911</v>
      </c>
      <c r="O1110">
        <f t="shared" si="855"/>
        <v>34.783736857150302</v>
      </c>
      <c r="P1110">
        <f t="shared" si="856"/>
        <v>46.986529324413269</v>
      </c>
      <c r="Q1110">
        <f t="shared" si="857"/>
        <v>0.3661641663353557</v>
      </c>
      <c r="R1110">
        <f t="shared" si="858"/>
        <v>2.7542277861677649</v>
      </c>
      <c r="S1110">
        <f t="shared" si="859"/>
        <v>0.34111063240799805</v>
      </c>
      <c r="T1110">
        <f t="shared" si="860"/>
        <v>0.21530208826953634</v>
      </c>
      <c r="U1110">
        <f t="shared" si="861"/>
        <v>321.51253735330931</v>
      </c>
      <c r="V1110">
        <f t="shared" si="862"/>
        <v>27.238197776936197</v>
      </c>
      <c r="W1110">
        <f t="shared" si="863"/>
        <v>26.986564285714291</v>
      </c>
      <c r="X1110">
        <f t="shared" si="864"/>
        <v>3.5763363047735539</v>
      </c>
      <c r="Y1110">
        <f t="shared" si="865"/>
        <v>59.359576477663609</v>
      </c>
      <c r="Z1110">
        <f t="shared" si="866"/>
        <v>2.1011775480497414</v>
      </c>
      <c r="AA1110">
        <f t="shared" si="867"/>
        <v>3.5397448444403787</v>
      </c>
      <c r="AB1110">
        <f t="shared" si="868"/>
        <v>1.4751587567238125</v>
      </c>
      <c r="AC1110">
        <f t="shared" si="869"/>
        <v>-253.21357546847861</v>
      </c>
      <c r="AD1110">
        <f t="shared" si="870"/>
        <v>-25.980795016281519</v>
      </c>
      <c r="AE1110">
        <f t="shared" si="871"/>
        <v>-2.0337109174479364</v>
      </c>
      <c r="AF1110">
        <f t="shared" si="872"/>
        <v>40.284455951101251</v>
      </c>
      <c r="AG1110">
        <f t="shared" si="873"/>
        <v>43.73097266632805</v>
      </c>
      <c r="AH1110">
        <f t="shared" si="874"/>
        <v>5.7175819925568687</v>
      </c>
      <c r="AI1110">
        <f t="shared" si="875"/>
        <v>26.444015253882657</v>
      </c>
      <c r="AJ1110">
        <v>602.76393415455857</v>
      </c>
      <c r="AK1110">
        <v>555.27910909090883</v>
      </c>
      <c r="AL1110">
        <v>3.23360709595232</v>
      </c>
      <c r="AM1110">
        <v>64.965645472998546</v>
      </c>
      <c r="AN1110">
        <f t="shared" si="876"/>
        <v>5.7418044323918052</v>
      </c>
      <c r="AO1110">
        <v>16.468022781832069</v>
      </c>
      <c r="AP1110">
        <v>23.1993812121212</v>
      </c>
      <c r="AQ1110">
        <v>-3.3337426971191182E-4</v>
      </c>
      <c r="AR1110">
        <v>82.749920921333285</v>
      </c>
      <c r="AS1110">
        <v>6</v>
      </c>
      <c r="AT1110">
        <v>1</v>
      </c>
      <c r="AU1110">
        <f t="shared" si="877"/>
        <v>1</v>
      </c>
      <c r="AV1110">
        <f t="shared" si="878"/>
        <v>0</v>
      </c>
      <c r="AW1110">
        <f t="shared" si="879"/>
        <v>47792.168124525357</v>
      </c>
      <c r="AX1110" t="s">
        <v>416</v>
      </c>
      <c r="AY1110" t="s">
        <v>416</v>
      </c>
      <c r="AZ1110">
        <v>0</v>
      </c>
      <c r="BA1110">
        <v>0</v>
      </c>
      <c r="BB1110" t="e">
        <f t="shared" si="880"/>
        <v>#DIV/0!</v>
      </c>
      <c r="BC1110">
        <v>0</v>
      </c>
      <c r="BD1110" t="s">
        <v>416</v>
      </c>
      <c r="BE1110" t="s">
        <v>416</v>
      </c>
      <c r="BF1110">
        <v>0</v>
      </c>
      <c r="BG1110">
        <v>0</v>
      </c>
      <c r="BH1110" t="e">
        <f t="shared" si="881"/>
        <v>#DIV/0!</v>
      </c>
      <c r="BI1110">
        <v>0.5</v>
      </c>
      <c r="BJ1110">
        <f t="shared" si="882"/>
        <v>1681.2119996649269</v>
      </c>
      <c r="BK1110">
        <f t="shared" si="883"/>
        <v>26.444015253882657</v>
      </c>
      <c r="BL1110" t="e">
        <f t="shared" si="884"/>
        <v>#DIV/0!</v>
      </c>
      <c r="BM1110">
        <f t="shared" si="885"/>
        <v>1.5729137823875316E-2</v>
      </c>
      <c r="BN1110" t="e">
        <f t="shared" si="886"/>
        <v>#DIV/0!</v>
      </c>
      <c r="BO1110" t="e">
        <f t="shared" si="887"/>
        <v>#DIV/0!</v>
      </c>
      <c r="BP1110" t="s">
        <v>416</v>
      </c>
      <c r="BQ1110">
        <v>0</v>
      </c>
      <c r="BR1110" t="e">
        <f t="shared" si="888"/>
        <v>#DIV/0!</v>
      </c>
      <c r="BS1110" t="e">
        <f t="shared" si="889"/>
        <v>#DIV/0!</v>
      </c>
      <c r="BT1110" t="e">
        <f t="shared" si="890"/>
        <v>#DIV/0!</v>
      </c>
      <c r="BU1110" t="e">
        <f t="shared" si="891"/>
        <v>#DIV/0!</v>
      </c>
      <c r="BV1110" t="e">
        <f t="shared" si="892"/>
        <v>#DIV/0!</v>
      </c>
      <c r="BW1110" t="e">
        <f t="shared" si="893"/>
        <v>#DIV/0!</v>
      </c>
      <c r="BX1110" t="e">
        <f t="shared" si="894"/>
        <v>#DIV/0!</v>
      </c>
      <c r="BY1110" t="e">
        <f t="shared" si="895"/>
        <v>#DIV/0!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f t="shared" si="896"/>
        <v>2000.0182142857141</v>
      </c>
      <c r="CS1110">
        <f t="shared" si="897"/>
        <v>1681.2119996649269</v>
      </c>
      <c r="CT1110">
        <f t="shared" si="898"/>
        <v>0.84059834438325576</v>
      </c>
      <c r="CU1110">
        <f t="shared" si="899"/>
        <v>0.16075480465968367</v>
      </c>
      <c r="CV1110">
        <v>6</v>
      </c>
      <c r="CW1110">
        <v>0.5</v>
      </c>
      <c r="CX1110" t="s">
        <v>417</v>
      </c>
      <c r="CY1110">
        <v>2</v>
      </c>
      <c r="CZ1110" t="b">
        <v>1</v>
      </c>
      <c r="DA1110">
        <v>1659038425.7142861</v>
      </c>
      <c r="DB1110">
        <v>519.32946428571427</v>
      </c>
      <c r="DC1110">
        <v>575.36182142857137</v>
      </c>
      <c r="DD1110">
        <v>23.223749999999999</v>
      </c>
      <c r="DE1110">
        <v>16.52294642857143</v>
      </c>
      <c r="DF1110">
        <v>515.6324285714287</v>
      </c>
      <c r="DG1110">
        <v>22.919796428571431</v>
      </c>
      <c r="DH1110">
        <v>500.07121428571429</v>
      </c>
      <c r="DI1110">
        <v>90.375407142857142</v>
      </c>
      <c r="DJ1110">
        <v>9.9970350000000013E-2</v>
      </c>
      <c r="DK1110">
        <v>26.811592857142859</v>
      </c>
      <c r="DL1110">
        <v>26.986564285714291</v>
      </c>
      <c r="DM1110">
        <v>999.9000000000002</v>
      </c>
      <c r="DN1110">
        <v>0</v>
      </c>
      <c r="DO1110">
        <v>0</v>
      </c>
      <c r="DP1110">
        <v>9994.3703571428596</v>
      </c>
      <c r="DQ1110">
        <v>0</v>
      </c>
      <c r="DR1110">
        <v>18.789457142857142</v>
      </c>
      <c r="DS1110">
        <v>-56.03239285714286</v>
      </c>
      <c r="DT1110">
        <v>531.67692857142856</v>
      </c>
      <c r="DU1110">
        <v>585.0275357142857</v>
      </c>
      <c r="DV1110">
        <v>6.7008078571428564</v>
      </c>
      <c r="DW1110">
        <v>575.36182142857137</v>
      </c>
      <c r="DX1110">
        <v>16.52294642857143</v>
      </c>
      <c r="DY1110">
        <v>2.098855714285714</v>
      </c>
      <c r="DZ1110">
        <v>1.4932675</v>
      </c>
      <c r="EA1110">
        <v>18.210507142857139</v>
      </c>
      <c r="EB1110">
        <v>12.89935</v>
      </c>
      <c r="EC1110">
        <v>2000.0182142857141</v>
      </c>
      <c r="ED1110">
        <v>0.9800037857142857</v>
      </c>
      <c r="EE1110">
        <v>1.999612142857143E-2</v>
      </c>
      <c r="EF1110">
        <v>0</v>
      </c>
      <c r="EG1110">
        <v>820.66935714285717</v>
      </c>
      <c r="EH1110">
        <v>5.000560000000001</v>
      </c>
      <c r="EI1110">
        <v>16295.571428571429</v>
      </c>
      <c r="EJ1110">
        <v>17295.035714285721</v>
      </c>
      <c r="EK1110">
        <v>37.696035714285713</v>
      </c>
      <c r="EL1110">
        <v>38.403785714285718</v>
      </c>
      <c r="EM1110">
        <v>37.537571428571432</v>
      </c>
      <c r="EN1110">
        <v>37.457249999999988</v>
      </c>
      <c r="EO1110">
        <v>38.888071428571422</v>
      </c>
      <c r="EP1110">
        <v>1955.128214285714</v>
      </c>
      <c r="EQ1110">
        <v>39.890000000000008</v>
      </c>
      <c r="ER1110">
        <v>0</v>
      </c>
      <c r="ES1110">
        <v>1659038434.8</v>
      </c>
      <c r="ET1110">
        <v>0</v>
      </c>
      <c r="EU1110">
        <v>820.93688000000009</v>
      </c>
      <c r="EV1110">
        <v>34.571076966136133</v>
      </c>
      <c r="EW1110">
        <v>679.74615486262178</v>
      </c>
      <c r="EX1110">
        <v>16301.523999999999</v>
      </c>
      <c r="EY1110">
        <v>15</v>
      </c>
      <c r="EZ1110">
        <v>0</v>
      </c>
      <c r="FA1110" t="s">
        <v>418</v>
      </c>
      <c r="FB1110">
        <v>1655239120</v>
      </c>
      <c r="FC1110">
        <v>1655239135</v>
      </c>
      <c r="FD1110">
        <v>0</v>
      </c>
      <c r="FE1110">
        <v>-7.4999999999999997E-2</v>
      </c>
      <c r="FF1110">
        <v>-2.7E-2</v>
      </c>
      <c r="FG1110">
        <v>1.986</v>
      </c>
      <c r="FH1110">
        <v>0.13900000000000001</v>
      </c>
      <c r="FI1110">
        <v>420</v>
      </c>
      <c r="FJ1110">
        <v>22</v>
      </c>
      <c r="FK1110">
        <v>0.12</v>
      </c>
      <c r="FL1110">
        <v>0.02</v>
      </c>
      <c r="FM1110">
        <v>-55.339314999999999</v>
      </c>
      <c r="FN1110">
        <v>-12.11079174484046</v>
      </c>
      <c r="FO1110">
        <v>1.166238999637295</v>
      </c>
      <c r="FP1110">
        <v>0</v>
      </c>
      <c r="FQ1110">
        <v>818.71050000000014</v>
      </c>
      <c r="FR1110">
        <v>34.52646295966882</v>
      </c>
      <c r="FS1110">
        <v>3.392759732568924</v>
      </c>
      <c r="FT1110">
        <v>0</v>
      </c>
      <c r="FU1110">
        <v>6.6845049999999997</v>
      </c>
      <c r="FV1110">
        <v>0.29584795497183342</v>
      </c>
      <c r="FW1110">
        <v>3.2172192496004982E-2</v>
      </c>
      <c r="FX1110">
        <v>0</v>
      </c>
      <c r="FY1110">
        <v>0</v>
      </c>
      <c r="FZ1110">
        <v>3</v>
      </c>
      <c r="GA1110" t="s">
        <v>427</v>
      </c>
      <c r="GB1110">
        <v>2.9800800000000001</v>
      </c>
      <c r="GC1110">
        <v>2.7281200000000001</v>
      </c>
      <c r="GD1110">
        <v>0.10384599999999999</v>
      </c>
      <c r="GE1110">
        <v>0.112597</v>
      </c>
      <c r="GF1110">
        <v>0.104828</v>
      </c>
      <c r="GG1110">
        <v>8.2909899999999995E-2</v>
      </c>
      <c r="GH1110">
        <v>26885.599999999999</v>
      </c>
      <c r="GI1110">
        <v>26223.4</v>
      </c>
      <c r="GJ1110">
        <v>30527.5</v>
      </c>
      <c r="GK1110">
        <v>29793.8</v>
      </c>
      <c r="GL1110">
        <v>37703.300000000003</v>
      </c>
      <c r="GM1110">
        <v>35986.300000000003</v>
      </c>
      <c r="GN1110">
        <v>46697.1</v>
      </c>
      <c r="GO1110">
        <v>44313.3</v>
      </c>
      <c r="GP1110">
        <v>1.8723000000000001</v>
      </c>
      <c r="GQ1110">
        <v>1.84843</v>
      </c>
      <c r="GR1110">
        <v>0.111107</v>
      </c>
      <c r="GS1110">
        <v>0</v>
      </c>
      <c r="GT1110">
        <v>25.1524</v>
      </c>
      <c r="GU1110">
        <v>999.9</v>
      </c>
      <c r="GV1110">
        <v>42.4</v>
      </c>
      <c r="GW1110">
        <v>32.4</v>
      </c>
      <c r="GX1110">
        <v>22.912800000000001</v>
      </c>
      <c r="GY1110">
        <v>63.16</v>
      </c>
      <c r="GZ1110">
        <v>25.100200000000001</v>
      </c>
      <c r="HA1110">
        <v>1</v>
      </c>
      <c r="HB1110">
        <v>-8.4049799999999994E-2</v>
      </c>
      <c r="HC1110">
        <v>8.6331699999999997E-2</v>
      </c>
      <c r="HD1110">
        <v>20.193899999999999</v>
      </c>
      <c r="HE1110">
        <v>5.2246300000000003</v>
      </c>
      <c r="HF1110">
        <v>11.968</v>
      </c>
      <c r="HG1110">
        <v>4.9693500000000004</v>
      </c>
      <c r="HH1110">
        <v>3.2890299999999999</v>
      </c>
      <c r="HI1110">
        <v>9506.2000000000007</v>
      </c>
      <c r="HJ1110">
        <v>9999</v>
      </c>
      <c r="HK1110">
        <v>9999</v>
      </c>
      <c r="HL1110">
        <v>299.3</v>
      </c>
      <c r="HM1110">
        <v>4.9729099999999997</v>
      </c>
      <c r="HN1110">
        <v>1.87741</v>
      </c>
      <c r="HO1110">
        <v>1.8754599999999999</v>
      </c>
      <c r="HP1110">
        <v>1.87835</v>
      </c>
      <c r="HQ1110">
        <v>1.875</v>
      </c>
      <c r="HR1110">
        <v>1.87856</v>
      </c>
      <c r="HS1110">
        <v>1.87564</v>
      </c>
      <c r="HT1110">
        <v>1.8768400000000001</v>
      </c>
      <c r="HU1110">
        <v>0</v>
      </c>
      <c r="HV1110">
        <v>0</v>
      </c>
      <c r="HW1110">
        <v>0</v>
      </c>
      <c r="HX1110">
        <v>0</v>
      </c>
      <c r="HY1110" t="s">
        <v>420</v>
      </c>
      <c r="HZ1110" t="s">
        <v>421</v>
      </c>
      <c r="IA1110" t="s">
        <v>422</v>
      </c>
      <c r="IB1110" t="s">
        <v>422</v>
      </c>
      <c r="IC1110" t="s">
        <v>422</v>
      </c>
      <c r="ID1110" t="s">
        <v>422</v>
      </c>
      <c r="IE1110">
        <v>0</v>
      </c>
      <c r="IF1110">
        <v>100</v>
      </c>
      <c r="IG1110">
        <v>100</v>
      </c>
      <c r="IH1110">
        <v>3.762</v>
      </c>
      <c r="II1110">
        <v>0.3034</v>
      </c>
      <c r="IJ1110">
        <v>1.981763419366358</v>
      </c>
      <c r="IK1110">
        <v>4.1594547590360449E-3</v>
      </c>
      <c r="IL1110">
        <v>-1.867668404869411E-6</v>
      </c>
      <c r="IM1110">
        <v>4.9096340421811042E-10</v>
      </c>
      <c r="IN1110">
        <v>-2.3250521569731349E-2</v>
      </c>
      <c r="IO1110">
        <v>5.6214120975847052E-3</v>
      </c>
      <c r="IP1110">
        <v>3.6430730392419388E-4</v>
      </c>
      <c r="IQ1110">
        <v>5.8048895600362112E-7</v>
      </c>
      <c r="IR1110">
        <v>0</v>
      </c>
      <c r="IS1110">
        <v>2100</v>
      </c>
      <c r="IT1110">
        <v>1</v>
      </c>
      <c r="IU1110">
        <v>26</v>
      </c>
      <c r="IV1110">
        <v>63321.9</v>
      </c>
      <c r="IW1110">
        <v>63321.599999999999</v>
      </c>
      <c r="IX1110">
        <v>1.49292</v>
      </c>
      <c r="IY1110">
        <v>2.5671400000000002</v>
      </c>
      <c r="IZ1110">
        <v>1.39893</v>
      </c>
      <c r="JA1110">
        <v>2.34009</v>
      </c>
      <c r="JB1110">
        <v>1.4489700000000001</v>
      </c>
      <c r="JC1110">
        <v>2.33521</v>
      </c>
      <c r="JD1110">
        <v>37.771099999999997</v>
      </c>
      <c r="JE1110">
        <v>24.07</v>
      </c>
      <c r="JF1110">
        <v>18</v>
      </c>
      <c r="JG1110">
        <v>484.15100000000001</v>
      </c>
      <c r="JH1110">
        <v>439.69</v>
      </c>
      <c r="JI1110">
        <v>24.999700000000001</v>
      </c>
      <c r="JJ1110">
        <v>25.956600000000002</v>
      </c>
      <c r="JK1110">
        <v>30</v>
      </c>
      <c r="JL1110">
        <v>25.771100000000001</v>
      </c>
      <c r="JM1110">
        <v>25.8489</v>
      </c>
      <c r="JN1110">
        <v>29.9069</v>
      </c>
      <c r="JO1110">
        <v>32.0381</v>
      </c>
      <c r="JP1110">
        <v>0</v>
      </c>
      <c r="JQ1110">
        <v>25</v>
      </c>
      <c r="JR1110">
        <v>627.29399999999998</v>
      </c>
      <c r="JS1110">
        <v>16.254000000000001</v>
      </c>
      <c r="JT1110">
        <v>100.91800000000001</v>
      </c>
      <c r="JU1110">
        <v>101.89</v>
      </c>
    </row>
    <row r="1111" spans="1:281" x14ac:dyDescent="0.2">
      <c r="A1111">
        <v>1095</v>
      </c>
      <c r="B1111">
        <v>1659038438.5</v>
      </c>
      <c r="C1111">
        <v>14720</v>
      </c>
      <c r="D1111" t="s">
        <v>2623</v>
      </c>
      <c r="E1111" t="s">
        <v>2624</v>
      </c>
      <c r="F1111">
        <v>5</v>
      </c>
      <c r="G1111" t="s">
        <v>415</v>
      </c>
      <c r="H1111" t="s">
        <v>2550</v>
      </c>
      <c r="I1111">
        <v>1659038431</v>
      </c>
      <c r="J1111">
        <f t="shared" si="850"/>
        <v>5.7651085864268044E-3</v>
      </c>
      <c r="K1111">
        <f t="shared" si="851"/>
        <v>5.7651085864268046</v>
      </c>
      <c r="L1111">
        <f t="shared" si="852"/>
        <v>27.048737900135581</v>
      </c>
      <c r="M1111">
        <f t="shared" si="853"/>
        <v>536.05188888888893</v>
      </c>
      <c r="N1111">
        <f t="shared" si="854"/>
        <v>398.59088858784588</v>
      </c>
      <c r="O1111">
        <f t="shared" si="855"/>
        <v>36.062859106426522</v>
      </c>
      <c r="P1111">
        <f t="shared" si="856"/>
        <v>48.499763281651887</v>
      </c>
      <c r="Q1111">
        <f t="shared" si="857"/>
        <v>0.36809916750362764</v>
      </c>
      <c r="R1111">
        <f t="shared" si="858"/>
        <v>2.7544166057752717</v>
      </c>
      <c r="S1111">
        <f t="shared" si="859"/>
        <v>0.3427915603597364</v>
      </c>
      <c r="T1111">
        <f t="shared" si="860"/>
        <v>0.21637334506394071</v>
      </c>
      <c r="U1111">
        <f t="shared" si="861"/>
        <v>321.51142513107879</v>
      </c>
      <c r="V1111">
        <f t="shared" si="862"/>
        <v>27.22900470452527</v>
      </c>
      <c r="W1111">
        <f t="shared" si="863"/>
        <v>26.973751851851851</v>
      </c>
      <c r="X1111">
        <f t="shared" si="864"/>
        <v>3.5736457044399552</v>
      </c>
      <c r="Y1111">
        <f t="shared" si="865"/>
        <v>59.327950059442522</v>
      </c>
      <c r="Z1111">
        <f t="shared" si="866"/>
        <v>2.0997195214617443</v>
      </c>
      <c r="AA1111">
        <f t="shared" si="867"/>
        <v>3.5391742329845708</v>
      </c>
      <c r="AB1111">
        <f t="shared" si="868"/>
        <v>1.4739261829782109</v>
      </c>
      <c r="AC1111">
        <f t="shared" si="869"/>
        <v>-254.24128866142206</v>
      </c>
      <c r="AD1111">
        <f t="shared" si="870"/>
        <v>-24.487008217535614</v>
      </c>
      <c r="AE1111">
        <f t="shared" si="871"/>
        <v>-1.9165005499028063</v>
      </c>
      <c r="AF1111">
        <f t="shared" si="872"/>
        <v>40.866627702218295</v>
      </c>
      <c r="AG1111">
        <f t="shared" si="873"/>
        <v>44.503278077688989</v>
      </c>
      <c r="AH1111">
        <f t="shared" si="874"/>
        <v>5.7537666109655552</v>
      </c>
      <c r="AI1111">
        <f t="shared" si="875"/>
        <v>27.048737900135581</v>
      </c>
      <c r="AJ1111">
        <v>619.88186820183989</v>
      </c>
      <c r="AK1111">
        <v>571.52065454545448</v>
      </c>
      <c r="AL1111">
        <v>3.2635221907757752</v>
      </c>
      <c r="AM1111">
        <v>64.965645472998546</v>
      </c>
      <c r="AN1111">
        <f t="shared" si="876"/>
        <v>5.7651085864268046</v>
      </c>
      <c r="AO1111">
        <v>16.405899891371082</v>
      </c>
      <c r="AP1111">
        <v>23.174802424242401</v>
      </c>
      <c r="AQ1111">
        <v>-2.0218712577173741E-3</v>
      </c>
      <c r="AR1111">
        <v>82.749920921333285</v>
      </c>
      <c r="AS1111">
        <v>6</v>
      </c>
      <c r="AT1111">
        <v>1</v>
      </c>
      <c r="AU1111">
        <f t="shared" si="877"/>
        <v>1</v>
      </c>
      <c r="AV1111">
        <f t="shared" si="878"/>
        <v>0</v>
      </c>
      <c r="AW1111">
        <f t="shared" si="879"/>
        <v>47797.741161055528</v>
      </c>
      <c r="AX1111" t="s">
        <v>416</v>
      </c>
      <c r="AY1111" t="s">
        <v>416</v>
      </c>
      <c r="AZ1111">
        <v>0</v>
      </c>
      <c r="BA1111">
        <v>0</v>
      </c>
      <c r="BB1111" t="e">
        <f t="shared" si="880"/>
        <v>#DIV/0!</v>
      </c>
      <c r="BC1111">
        <v>0</v>
      </c>
      <c r="BD1111" t="s">
        <v>416</v>
      </c>
      <c r="BE1111" t="s">
        <v>416</v>
      </c>
      <c r="BF1111">
        <v>0</v>
      </c>
      <c r="BG1111">
        <v>0</v>
      </c>
      <c r="BH1111" t="e">
        <f t="shared" si="881"/>
        <v>#DIV/0!</v>
      </c>
      <c r="BI1111">
        <v>0.5</v>
      </c>
      <c r="BJ1111">
        <f t="shared" si="882"/>
        <v>1681.206044109367</v>
      </c>
      <c r="BK1111">
        <f t="shared" si="883"/>
        <v>27.048737900135581</v>
      </c>
      <c r="BL1111" t="e">
        <f t="shared" si="884"/>
        <v>#DIV/0!</v>
      </c>
      <c r="BM1111">
        <f t="shared" si="885"/>
        <v>1.6088889279758017E-2</v>
      </c>
      <c r="BN1111" t="e">
        <f t="shared" si="886"/>
        <v>#DIV/0!</v>
      </c>
      <c r="BO1111" t="e">
        <f t="shared" si="887"/>
        <v>#DIV/0!</v>
      </c>
      <c r="BP1111" t="s">
        <v>416</v>
      </c>
      <c r="BQ1111">
        <v>0</v>
      </c>
      <c r="BR1111" t="e">
        <f t="shared" si="888"/>
        <v>#DIV/0!</v>
      </c>
      <c r="BS1111" t="e">
        <f t="shared" si="889"/>
        <v>#DIV/0!</v>
      </c>
      <c r="BT1111" t="e">
        <f t="shared" si="890"/>
        <v>#DIV/0!</v>
      </c>
      <c r="BU1111" t="e">
        <f t="shared" si="891"/>
        <v>#DIV/0!</v>
      </c>
      <c r="BV1111" t="e">
        <f t="shared" si="892"/>
        <v>#DIV/0!</v>
      </c>
      <c r="BW1111" t="e">
        <f t="shared" si="893"/>
        <v>#DIV/0!</v>
      </c>
      <c r="BX1111" t="e">
        <f t="shared" si="894"/>
        <v>#DIV/0!</v>
      </c>
      <c r="BY1111" t="e">
        <f t="shared" si="895"/>
        <v>#DIV/0!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f t="shared" si="896"/>
        <v>2000.0111111111109</v>
      </c>
      <c r="CS1111">
        <f t="shared" si="897"/>
        <v>1681.206044109367</v>
      </c>
      <c r="CT1111">
        <f t="shared" si="898"/>
        <v>0.84059835206383871</v>
      </c>
      <c r="CU1111">
        <f t="shared" si="899"/>
        <v>0.16075481948320894</v>
      </c>
      <c r="CV1111">
        <v>6</v>
      </c>
      <c r="CW1111">
        <v>0.5</v>
      </c>
      <c r="CX1111" t="s">
        <v>417</v>
      </c>
      <c r="CY1111">
        <v>2</v>
      </c>
      <c r="CZ1111" t="b">
        <v>1</v>
      </c>
      <c r="DA1111">
        <v>1659038431</v>
      </c>
      <c r="DB1111">
        <v>536.05188888888893</v>
      </c>
      <c r="DC1111">
        <v>593.14833333333331</v>
      </c>
      <c r="DD1111">
        <v>23.207507407407409</v>
      </c>
      <c r="DE1111">
        <v>16.464248148148151</v>
      </c>
      <c r="DF1111">
        <v>532.31144444444442</v>
      </c>
      <c r="DG1111">
        <v>22.90391851851852</v>
      </c>
      <c r="DH1111">
        <v>500.07592592592601</v>
      </c>
      <c r="DI1111">
        <v>90.375892592592592</v>
      </c>
      <c r="DJ1111">
        <v>9.9981640740740743E-2</v>
      </c>
      <c r="DK1111">
        <v>26.808851851851859</v>
      </c>
      <c r="DL1111">
        <v>26.973751851851851</v>
      </c>
      <c r="DM1111">
        <v>999.90000000000009</v>
      </c>
      <c r="DN1111">
        <v>0</v>
      </c>
      <c r="DO1111">
        <v>0</v>
      </c>
      <c r="DP1111">
        <v>9995.4340740740736</v>
      </c>
      <c r="DQ1111">
        <v>0</v>
      </c>
      <c r="DR1111">
        <v>18.796618518518521</v>
      </c>
      <c r="DS1111">
        <v>-57.09642222222223</v>
      </c>
      <c r="DT1111">
        <v>548.78785185185177</v>
      </c>
      <c r="DU1111">
        <v>603.07674074074077</v>
      </c>
      <c r="DV1111">
        <v>6.7432481481481483</v>
      </c>
      <c r="DW1111">
        <v>593.14833333333331</v>
      </c>
      <c r="DX1111">
        <v>16.464248148148151</v>
      </c>
      <c r="DY1111">
        <v>2.0973992592592592</v>
      </c>
      <c r="DZ1111">
        <v>1.4879711111111109</v>
      </c>
      <c r="EA1111">
        <v>18.199440740740741</v>
      </c>
      <c r="EB1111">
        <v>12.84503333333333</v>
      </c>
      <c r="EC1111">
        <v>2000.0111111111109</v>
      </c>
      <c r="ED1111">
        <v>0.98000344444444443</v>
      </c>
      <c r="EE1111">
        <v>1.999647407407408E-2</v>
      </c>
      <c r="EF1111">
        <v>0</v>
      </c>
      <c r="EG1111">
        <v>823.64925925925911</v>
      </c>
      <c r="EH1111">
        <v>5.000560000000001</v>
      </c>
      <c r="EI1111">
        <v>16354.78888888889</v>
      </c>
      <c r="EJ1111">
        <v>17294.977777777782</v>
      </c>
      <c r="EK1111">
        <v>37.714888888888893</v>
      </c>
      <c r="EL1111">
        <v>38.409444444444439</v>
      </c>
      <c r="EM1111">
        <v>37.529740740740742</v>
      </c>
      <c r="EN1111">
        <v>37.446481481481477</v>
      </c>
      <c r="EO1111">
        <v>38.874666666666663</v>
      </c>
      <c r="EP1111">
        <v>1955.120740740741</v>
      </c>
      <c r="EQ1111">
        <v>39.890370370370377</v>
      </c>
      <c r="ER1111">
        <v>0</v>
      </c>
      <c r="ES1111">
        <v>1659038439.5999999</v>
      </c>
      <c r="ET1111">
        <v>0</v>
      </c>
      <c r="EU1111">
        <v>823.61691999999994</v>
      </c>
      <c r="EV1111">
        <v>31.995846184730631</v>
      </c>
      <c r="EW1111">
        <v>657.16153945422775</v>
      </c>
      <c r="EX1111">
        <v>16354.88</v>
      </c>
      <c r="EY1111">
        <v>15</v>
      </c>
      <c r="EZ1111">
        <v>0</v>
      </c>
      <c r="FA1111" t="s">
        <v>418</v>
      </c>
      <c r="FB1111">
        <v>1655239120</v>
      </c>
      <c r="FC1111">
        <v>1655239135</v>
      </c>
      <c r="FD1111">
        <v>0</v>
      </c>
      <c r="FE1111">
        <v>-7.4999999999999997E-2</v>
      </c>
      <c r="FF1111">
        <v>-2.7E-2</v>
      </c>
      <c r="FG1111">
        <v>1.986</v>
      </c>
      <c r="FH1111">
        <v>0.13900000000000001</v>
      </c>
      <c r="FI1111">
        <v>420</v>
      </c>
      <c r="FJ1111">
        <v>22</v>
      </c>
      <c r="FK1111">
        <v>0.12</v>
      </c>
      <c r="FL1111">
        <v>0.02</v>
      </c>
      <c r="FM1111">
        <v>-56.395168292682918</v>
      </c>
      <c r="FN1111">
        <v>-11.91071707317084</v>
      </c>
      <c r="FO1111">
        <v>1.1759624449451931</v>
      </c>
      <c r="FP1111">
        <v>0</v>
      </c>
      <c r="FQ1111">
        <v>821.7342647058822</v>
      </c>
      <c r="FR1111">
        <v>33.701588989759053</v>
      </c>
      <c r="FS1111">
        <v>3.3152269402297212</v>
      </c>
      <c r="FT1111">
        <v>0</v>
      </c>
      <c r="FU1111">
        <v>6.71665243902439</v>
      </c>
      <c r="FV1111">
        <v>0.48292181184668809</v>
      </c>
      <c r="FW1111">
        <v>4.8720238283914481E-2</v>
      </c>
      <c r="FX1111">
        <v>0</v>
      </c>
      <c r="FY1111">
        <v>0</v>
      </c>
      <c r="FZ1111">
        <v>3</v>
      </c>
      <c r="GA1111" t="s">
        <v>427</v>
      </c>
      <c r="GB1111">
        <v>2.9804499999999998</v>
      </c>
      <c r="GC1111">
        <v>2.72837</v>
      </c>
      <c r="GD1111">
        <v>0.10600999999999999</v>
      </c>
      <c r="GE1111">
        <v>0.11480700000000001</v>
      </c>
      <c r="GF1111">
        <v>0.104745</v>
      </c>
      <c r="GG1111">
        <v>8.2592299999999993E-2</v>
      </c>
      <c r="GH1111">
        <v>26820.5</v>
      </c>
      <c r="GI1111">
        <v>26158.2</v>
      </c>
      <c r="GJ1111">
        <v>30527.3</v>
      </c>
      <c r="GK1111">
        <v>29793.9</v>
      </c>
      <c r="GL1111">
        <v>37706.9</v>
      </c>
      <c r="GM1111">
        <v>35999.1</v>
      </c>
      <c r="GN1111">
        <v>46696.9</v>
      </c>
      <c r="GO1111">
        <v>44313.4</v>
      </c>
      <c r="GP1111">
        <v>1.8726499999999999</v>
      </c>
      <c r="GQ1111">
        <v>1.84822</v>
      </c>
      <c r="GR1111">
        <v>0.110134</v>
      </c>
      <c r="GS1111">
        <v>0</v>
      </c>
      <c r="GT1111">
        <v>25.1524</v>
      </c>
      <c r="GU1111">
        <v>999.9</v>
      </c>
      <c r="GV1111">
        <v>42.4</v>
      </c>
      <c r="GW1111">
        <v>32.4</v>
      </c>
      <c r="GX1111">
        <v>22.913499999999999</v>
      </c>
      <c r="GY1111">
        <v>63.2</v>
      </c>
      <c r="GZ1111">
        <v>24.563300000000002</v>
      </c>
      <c r="HA1111">
        <v>1</v>
      </c>
      <c r="HB1111">
        <v>-8.4194599999999994E-2</v>
      </c>
      <c r="HC1111">
        <v>8.5220599999999994E-2</v>
      </c>
      <c r="HD1111">
        <v>20.194099999999999</v>
      </c>
      <c r="HE1111">
        <v>5.2274700000000003</v>
      </c>
      <c r="HF1111">
        <v>11.968</v>
      </c>
      <c r="HG1111">
        <v>4.9701500000000003</v>
      </c>
      <c r="HH1111">
        <v>3.2894999999999999</v>
      </c>
      <c r="HI1111">
        <v>9506.2000000000007</v>
      </c>
      <c r="HJ1111">
        <v>9999</v>
      </c>
      <c r="HK1111">
        <v>9999</v>
      </c>
      <c r="HL1111">
        <v>299.3</v>
      </c>
      <c r="HM1111">
        <v>4.9729099999999997</v>
      </c>
      <c r="HN1111">
        <v>1.87738</v>
      </c>
      <c r="HO1111">
        <v>1.8754599999999999</v>
      </c>
      <c r="HP1111">
        <v>1.87835</v>
      </c>
      <c r="HQ1111">
        <v>1.875</v>
      </c>
      <c r="HR1111">
        <v>1.8785499999999999</v>
      </c>
      <c r="HS1111">
        <v>1.87565</v>
      </c>
      <c r="HT1111">
        <v>1.87683</v>
      </c>
      <c r="HU1111">
        <v>0</v>
      </c>
      <c r="HV1111">
        <v>0</v>
      </c>
      <c r="HW1111">
        <v>0</v>
      </c>
      <c r="HX1111">
        <v>0</v>
      </c>
      <c r="HY1111" t="s">
        <v>420</v>
      </c>
      <c r="HZ1111" t="s">
        <v>421</v>
      </c>
      <c r="IA1111" t="s">
        <v>422</v>
      </c>
      <c r="IB1111" t="s">
        <v>422</v>
      </c>
      <c r="IC1111" t="s">
        <v>422</v>
      </c>
      <c r="ID1111" t="s">
        <v>422</v>
      </c>
      <c r="IE1111">
        <v>0</v>
      </c>
      <c r="IF1111">
        <v>100</v>
      </c>
      <c r="IG1111">
        <v>100</v>
      </c>
      <c r="IH1111">
        <v>3.802</v>
      </c>
      <c r="II1111">
        <v>0.30270000000000002</v>
      </c>
      <c r="IJ1111">
        <v>1.981763419366358</v>
      </c>
      <c r="IK1111">
        <v>4.1594547590360449E-3</v>
      </c>
      <c r="IL1111">
        <v>-1.867668404869411E-6</v>
      </c>
      <c r="IM1111">
        <v>4.9096340421811042E-10</v>
      </c>
      <c r="IN1111">
        <v>-2.3250521569731349E-2</v>
      </c>
      <c r="IO1111">
        <v>5.6214120975847052E-3</v>
      </c>
      <c r="IP1111">
        <v>3.6430730392419388E-4</v>
      </c>
      <c r="IQ1111">
        <v>5.8048895600362112E-7</v>
      </c>
      <c r="IR1111">
        <v>0</v>
      </c>
      <c r="IS1111">
        <v>2100</v>
      </c>
      <c r="IT1111">
        <v>1</v>
      </c>
      <c r="IU1111">
        <v>26</v>
      </c>
      <c r="IV1111">
        <v>63322</v>
      </c>
      <c r="IW1111">
        <v>63321.7</v>
      </c>
      <c r="IX1111">
        <v>1.5270999999999999</v>
      </c>
      <c r="IY1111">
        <v>2.5695800000000002</v>
      </c>
      <c r="IZ1111">
        <v>1.39893</v>
      </c>
      <c r="JA1111">
        <v>2.34009</v>
      </c>
      <c r="JB1111">
        <v>1.4489700000000001</v>
      </c>
      <c r="JC1111">
        <v>2.4060100000000002</v>
      </c>
      <c r="JD1111">
        <v>37.747</v>
      </c>
      <c r="JE1111">
        <v>24.078700000000001</v>
      </c>
      <c r="JF1111">
        <v>18</v>
      </c>
      <c r="JG1111">
        <v>484.34800000000001</v>
      </c>
      <c r="JH1111">
        <v>439.56799999999998</v>
      </c>
      <c r="JI1111">
        <v>24.999700000000001</v>
      </c>
      <c r="JJ1111">
        <v>25.958200000000001</v>
      </c>
      <c r="JK1111">
        <v>30</v>
      </c>
      <c r="JL1111">
        <v>25.772099999999998</v>
      </c>
      <c r="JM1111">
        <v>25.8489</v>
      </c>
      <c r="JN1111">
        <v>30.5928</v>
      </c>
      <c r="JO1111">
        <v>32.3249</v>
      </c>
      <c r="JP1111">
        <v>0</v>
      </c>
      <c r="JQ1111">
        <v>25</v>
      </c>
      <c r="JR1111">
        <v>640.67600000000004</v>
      </c>
      <c r="JS1111">
        <v>16.203199999999999</v>
      </c>
      <c r="JT1111">
        <v>100.91800000000001</v>
      </c>
      <c r="JU1111">
        <v>101.89</v>
      </c>
    </row>
    <row r="1112" spans="1:281" x14ac:dyDescent="0.2">
      <c r="A1112">
        <v>1096</v>
      </c>
      <c r="B1112">
        <v>1659038443.5</v>
      </c>
      <c r="C1112">
        <v>14725</v>
      </c>
      <c r="D1112" t="s">
        <v>2625</v>
      </c>
      <c r="E1112" t="s">
        <v>2626</v>
      </c>
      <c r="F1112">
        <v>5</v>
      </c>
      <c r="G1112" t="s">
        <v>415</v>
      </c>
      <c r="H1112" t="s">
        <v>2550</v>
      </c>
      <c r="I1112">
        <v>1659038435.7142861</v>
      </c>
      <c r="J1112">
        <f t="shared" si="850"/>
        <v>5.7800221630593691E-3</v>
      </c>
      <c r="K1112">
        <f t="shared" si="851"/>
        <v>5.7800221630593693</v>
      </c>
      <c r="L1112">
        <f t="shared" si="852"/>
        <v>27.745212320522324</v>
      </c>
      <c r="M1112">
        <f t="shared" si="853"/>
        <v>551.03057142857142</v>
      </c>
      <c r="N1112">
        <f t="shared" si="854"/>
        <v>410.31090927810067</v>
      </c>
      <c r="O1112">
        <f t="shared" si="855"/>
        <v>37.123249246631119</v>
      </c>
      <c r="P1112">
        <f t="shared" si="856"/>
        <v>49.854987481679949</v>
      </c>
      <c r="Q1112">
        <f t="shared" si="857"/>
        <v>0.36906086086416373</v>
      </c>
      <c r="R1112">
        <f t="shared" si="858"/>
        <v>2.755466341223594</v>
      </c>
      <c r="S1112">
        <f t="shared" si="859"/>
        <v>0.34363471620338076</v>
      </c>
      <c r="T1112">
        <f t="shared" si="860"/>
        <v>0.21690998533140426</v>
      </c>
      <c r="U1112">
        <f t="shared" si="861"/>
        <v>321.50970803186925</v>
      </c>
      <c r="V1112">
        <f t="shared" si="862"/>
        <v>27.222598722194473</v>
      </c>
      <c r="W1112">
        <f t="shared" si="863"/>
        <v>26.964810714285711</v>
      </c>
      <c r="X1112">
        <f t="shared" si="864"/>
        <v>3.5717691200517301</v>
      </c>
      <c r="Y1112">
        <f t="shared" si="865"/>
        <v>59.276150079483415</v>
      </c>
      <c r="Z1112">
        <f t="shared" si="866"/>
        <v>2.0976220494310196</v>
      </c>
      <c r="AA1112">
        <f t="shared" si="867"/>
        <v>3.5387285554448416</v>
      </c>
      <c r="AB1112">
        <f t="shared" si="868"/>
        <v>1.4741470706207105</v>
      </c>
      <c r="AC1112">
        <f t="shared" si="869"/>
        <v>-254.89897739091816</v>
      </c>
      <c r="AD1112">
        <f t="shared" si="870"/>
        <v>-23.486182089450285</v>
      </c>
      <c r="AE1112">
        <f t="shared" si="871"/>
        <v>-1.8373677364370617</v>
      </c>
      <c r="AF1112">
        <f t="shared" si="872"/>
        <v>41.287180815063763</v>
      </c>
      <c r="AG1112">
        <f t="shared" si="873"/>
        <v>45.127624362467728</v>
      </c>
      <c r="AH1112">
        <f t="shared" si="874"/>
        <v>5.7946563000398177</v>
      </c>
      <c r="AI1112">
        <f t="shared" si="875"/>
        <v>27.745212320522324</v>
      </c>
      <c r="AJ1112">
        <v>636.85928087842615</v>
      </c>
      <c r="AK1112">
        <v>587.77635757575729</v>
      </c>
      <c r="AL1112">
        <v>3.236779410662936</v>
      </c>
      <c r="AM1112">
        <v>64.965645472998546</v>
      </c>
      <c r="AN1112">
        <f t="shared" si="876"/>
        <v>5.7800221630593693</v>
      </c>
      <c r="AO1112">
        <v>16.30991672178062</v>
      </c>
      <c r="AP1112">
        <v>23.13759090909091</v>
      </c>
      <c r="AQ1112">
        <v>-8.8573657920035138E-3</v>
      </c>
      <c r="AR1112">
        <v>82.749920921333285</v>
      </c>
      <c r="AS1112">
        <v>6</v>
      </c>
      <c r="AT1112">
        <v>1</v>
      </c>
      <c r="AU1112">
        <f t="shared" si="877"/>
        <v>1</v>
      </c>
      <c r="AV1112">
        <f t="shared" si="878"/>
        <v>0</v>
      </c>
      <c r="AW1112">
        <f t="shared" si="879"/>
        <v>47826.582973480305</v>
      </c>
      <c r="AX1112" t="s">
        <v>416</v>
      </c>
      <c r="AY1112" t="s">
        <v>416</v>
      </c>
      <c r="AZ1112">
        <v>0</v>
      </c>
      <c r="BA1112">
        <v>0</v>
      </c>
      <c r="BB1112" t="e">
        <f t="shared" si="880"/>
        <v>#DIV/0!</v>
      </c>
      <c r="BC1112">
        <v>0</v>
      </c>
      <c r="BD1112" t="s">
        <v>416</v>
      </c>
      <c r="BE1112" t="s">
        <v>416</v>
      </c>
      <c r="BF1112">
        <v>0</v>
      </c>
      <c r="BG1112">
        <v>0</v>
      </c>
      <c r="BH1112" t="e">
        <f t="shared" si="881"/>
        <v>#DIV/0!</v>
      </c>
      <c r="BI1112">
        <v>0.5</v>
      </c>
      <c r="BJ1112">
        <f t="shared" si="882"/>
        <v>1681.1970103792069</v>
      </c>
      <c r="BK1112">
        <f t="shared" si="883"/>
        <v>27.745212320522324</v>
      </c>
      <c r="BL1112" t="e">
        <f t="shared" si="884"/>
        <v>#DIV/0!</v>
      </c>
      <c r="BM1112">
        <f t="shared" si="885"/>
        <v>1.6503248667010285E-2</v>
      </c>
      <c r="BN1112" t="e">
        <f t="shared" si="886"/>
        <v>#DIV/0!</v>
      </c>
      <c r="BO1112" t="e">
        <f t="shared" si="887"/>
        <v>#DIV/0!</v>
      </c>
      <c r="BP1112" t="s">
        <v>416</v>
      </c>
      <c r="BQ1112">
        <v>0</v>
      </c>
      <c r="BR1112" t="e">
        <f t="shared" si="888"/>
        <v>#DIV/0!</v>
      </c>
      <c r="BS1112" t="e">
        <f t="shared" si="889"/>
        <v>#DIV/0!</v>
      </c>
      <c r="BT1112" t="e">
        <f t="shared" si="890"/>
        <v>#DIV/0!</v>
      </c>
      <c r="BU1112" t="e">
        <f t="shared" si="891"/>
        <v>#DIV/0!</v>
      </c>
      <c r="BV1112" t="e">
        <f t="shared" si="892"/>
        <v>#DIV/0!</v>
      </c>
      <c r="BW1112" t="e">
        <f t="shared" si="893"/>
        <v>#DIV/0!</v>
      </c>
      <c r="BX1112" t="e">
        <f t="shared" si="894"/>
        <v>#DIV/0!</v>
      </c>
      <c r="BY1112" t="e">
        <f t="shared" si="895"/>
        <v>#DIV/0!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f t="shared" si="896"/>
        <v>2000.000357142857</v>
      </c>
      <c r="CS1112">
        <f t="shared" si="897"/>
        <v>1681.1970103792069</v>
      </c>
      <c r="CT1112">
        <f t="shared" si="898"/>
        <v>0.84059835508275438</v>
      </c>
      <c r="CU1112">
        <f t="shared" si="899"/>
        <v>0.16075482530971583</v>
      </c>
      <c r="CV1112">
        <v>6</v>
      </c>
      <c r="CW1112">
        <v>0.5</v>
      </c>
      <c r="CX1112" t="s">
        <v>417</v>
      </c>
      <c r="CY1112">
        <v>2</v>
      </c>
      <c r="CZ1112" t="b">
        <v>1</v>
      </c>
      <c r="DA1112">
        <v>1659038435.7142861</v>
      </c>
      <c r="DB1112">
        <v>551.03057142857142</v>
      </c>
      <c r="DC1112">
        <v>609.0069285714286</v>
      </c>
      <c r="DD1112">
        <v>23.184317857142851</v>
      </c>
      <c r="DE1112">
        <v>16.392932142857141</v>
      </c>
      <c r="DF1112">
        <v>547.25164285714288</v>
      </c>
      <c r="DG1112">
        <v>22.88124642857143</v>
      </c>
      <c r="DH1112">
        <v>500.07271428571431</v>
      </c>
      <c r="DI1112">
        <v>90.375960714285711</v>
      </c>
      <c r="DJ1112">
        <v>9.9940382142857137E-2</v>
      </c>
      <c r="DK1112">
        <v>26.80671071428571</v>
      </c>
      <c r="DL1112">
        <v>26.964810714285711</v>
      </c>
      <c r="DM1112">
        <v>999.9000000000002</v>
      </c>
      <c r="DN1112">
        <v>0</v>
      </c>
      <c r="DO1112">
        <v>0</v>
      </c>
      <c r="DP1112">
        <v>10001.64</v>
      </c>
      <c r="DQ1112">
        <v>0</v>
      </c>
      <c r="DR1112">
        <v>18.803625</v>
      </c>
      <c r="DS1112">
        <v>-57.976392857142862</v>
      </c>
      <c r="DT1112">
        <v>564.10871428571431</v>
      </c>
      <c r="DU1112">
        <v>619.15564285714288</v>
      </c>
      <c r="DV1112">
        <v>6.7913839285714284</v>
      </c>
      <c r="DW1112">
        <v>609.0069285714286</v>
      </c>
      <c r="DX1112">
        <v>16.392932142857141</v>
      </c>
      <c r="DY1112">
        <v>2.0953053571428568</v>
      </c>
      <c r="DZ1112">
        <v>1.481525</v>
      </c>
      <c r="EA1112">
        <v>18.183524999999999</v>
      </c>
      <c r="EB1112">
        <v>12.77870357142857</v>
      </c>
      <c r="EC1112">
        <v>2000.000357142857</v>
      </c>
      <c r="ED1112">
        <v>0.9800032500000001</v>
      </c>
      <c r="EE1112">
        <v>1.9996674999999998E-2</v>
      </c>
      <c r="EF1112">
        <v>0</v>
      </c>
      <c r="EG1112">
        <v>826.12103571428577</v>
      </c>
      <c r="EH1112">
        <v>5.000560000000001</v>
      </c>
      <c r="EI1112">
        <v>16405.61428571428</v>
      </c>
      <c r="EJ1112">
        <v>17294.896428571428</v>
      </c>
      <c r="EK1112">
        <v>37.74735714285714</v>
      </c>
      <c r="EL1112">
        <v>38.410428571428568</v>
      </c>
      <c r="EM1112">
        <v>37.54221428571428</v>
      </c>
      <c r="EN1112">
        <v>37.41721428571428</v>
      </c>
      <c r="EO1112">
        <v>38.83239285714285</v>
      </c>
      <c r="EP1112">
        <v>1955.109999999999</v>
      </c>
      <c r="EQ1112">
        <v>39.890357142857162</v>
      </c>
      <c r="ER1112">
        <v>0</v>
      </c>
      <c r="ES1112">
        <v>1659038445</v>
      </c>
      <c r="ET1112">
        <v>0</v>
      </c>
      <c r="EU1112">
        <v>826.3145384615384</v>
      </c>
      <c r="EV1112">
        <v>31.508034128296138</v>
      </c>
      <c r="EW1112">
        <v>632.35897348316996</v>
      </c>
      <c r="EX1112">
        <v>16409.619230769229</v>
      </c>
      <c r="EY1112">
        <v>15</v>
      </c>
      <c r="EZ1112">
        <v>0</v>
      </c>
      <c r="FA1112" t="s">
        <v>418</v>
      </c>
      <c r="FB1112">
        <v>1655239120</v>
      </c>
      <c r="FC1112">
        <v>1655239135</v>
      </c>
      <c r="FD1112">
        <v>0</v>
      </c>
      <c r="FE1112">
        <v>-7.4999999999999997E-2</v>
      </c>
      <c r="FF1112">
        <v>-2.7E-2</v>
      </c>
      <c r="FG1112">
        <v>1.986</v>
      </c>
      <c r="FH1112">
        <v>0.13900000000000001</v>
      </c>
      <c r="FI1112">
        <v>420</v>
      </c>
      <c r="FJ1112">
        <v>22</v>
      </c>
      <c r="FK1112">
        <v>0.12</v>
      </c>
      <c r="FL1112">
        <v>0.02</v>
      </c>
      <c r="FM1112">
        <v>-57.510782499999998</v>
      </c>
      <c r="FN1112">
        <v>-11.37170769230768</v>
      </c>
      <c r="FO1112">
        <v>1.095903435045146</v>
      </c>
      <c r="FP1112">
        <v>0</v>
      </c>
      <c r="FQ1112">
        <v>824.71014705882362</v>
      </c>
      <c r="FR1112">
        <v>31.666905996843042</v>
      </c>
      <c r="FS1112">
        <v>3.116300088739782</v>
      </c>
      <c r="FT1112">
        <v>0</v>
      </c>
      <c r="FU1112">
        <v>6.7666432500000004</v>
      </c>
      <c r="FV1112">
        <v>0.59680514071294677</v>
      </c>
      <c r="FW1112">
        <v>5.8061684413539857E-2</v>
      </c>
      <c r="FX1112">
        <v>0</v>
      </c>
      <c r="FY1112">
        <v>0</v>
      </c>
      <c r="FZ1112">
        <v>3</v>
      </c>
      <c r="GA1112" t="s">
        <v>427</v>
      </c>
      <c r="GB1112">
        <v>2.98034</v>
      </c>
      <c r="GC1112">
        <v>2.7284799999999998</v>
      </c>
      <c r="GD1112">
        <v>0.108139</v>
      </c>
      <c r="GE1112">
        <v>0.116948</v>
      </c>
      <c r="GF1112">
        <v>0.10463</v>
      </c>
      <c r="GG1112">
        <v>8.2316200000000006E-2</v>
      </c>
      <c r="GH1112">
        <v>26756.799999999999</v>
      </c>
      <c r="GI1112">
        <v>26095.1</v>
      </c>
      <c r="GJ1112">
        <v>30527.5</v>
      </c>
      <c r="GK1112">
        <v>29794.2</v>
      </c>
      <c r="GL1112">
        <v>37712.400000000001</v>
      </c>
      <c r="GM1112">
        <v>36010.5</v>
      </c>
      <c r="GN1112">
        <v>46697.4</v>
      </c>
      <c r="GO1112">
        <v>44313.7</v>
      </c>
      <c r="GP1112">
        <v>1.8724799999999999</v>
      </c>
      <c r="GQ1112">
        <v>1.8480000000000001</v>
      </c>
      <c r="GR1112">
        <v>0.11</v>
      </c>
      <c r="GS1112">
        <v>0</v>
      </c>
      <c r="GT1112">
        <v>25.150300000000001</v>
      </c>
      <c r="GU1112">
        <v>999.9</v>
      </c>
      <c r="GV1112">
        <v>42.4</v>
      </c>
      <c r="GW1112">
        <v>32.4</v>
      </c>
      <c r="GX1112">
        <v>22.913900000000002</v>
      </c>
      <c r="GY1112">
        <v>63.09</v>
      </c>
      <c r="GZ1112">
        <v>25.072099999999999</v>
      </c>
      <c r="HA1112">
        <v>1</v>
      </c>
      <c r="HB1112">
        <v>-8.3872000000000002E-2</v>
      </c>
      <c r="HC1112">
        <v>8.4373600000000007E-2</v>
      </c>
      <c r="HD1112">
        <v>20.194400000000002</v>
      </c>
      <c r="HE1112">
        <v>5.2295699999999998</v>
      </c>
      <c r="HF1112">
        <v>11.968</v>
      </c>
      <c r="HG1112">
        <v>4.97065</v>
      </c>
      <c r="HH1112">
        <v>3.2895300000000001</v>
      </c>
      <c r="HI1112">
        <v>9506.5</v>
      </c>
      <c r="HJ1112">
        <v>9999</v>
      </c>
      <c r="HK1112">
        <v>9999</v>
      </c>
      <c r="HL1112">
        <v>299.3</v>
      </c>
      <c r="HM1112">
        <v>4.9729000000000001</v>
      </c>
      <c r="HN1112">
        <v>1.8774</v>
      </c>
      <c r="HO1112">
        <v>1.87547</v>
      </c>
      <c r="HP1112">
        <v>1.87836</v>
      </c>
      <c r="HQ1112">
        <v>1.875</v>
      </c>
      <c r="HR1112">
        <v>1.8785700000000001</v>
      </c>
      <c r="HS1112">
        <v>1.87568</v>
      </c>
      <c r="HT1112">
        <v>1.87683</v>
      </c>
      <c r="HU1112">
        <v>0</v>
      </c>
      <c r="HV1112">
        <v>0</v>
      </c>
      <c r="HW1112">
        <v>0</v>
      </c>
      <c r="HX1112">
        <v>0</v>
      </c>
      <c r="HY1112" t="s">
        <v>420</v>
      </c>
      <c r="HZ1112" t="s">
        <v>421</v>
      </c>
      <c r="IA1112" t="s">
        <v>422</v>
      </c>
      <c r="IB1112" t="s">
        <v>422</v>
      </c>
      <c r="IC1112" t="s">
        <v>422</v>
      </c>
      <c r="ID1112" t="s">
        <v>422</v>
      </c>
      <c r="IE1112">
        <v>0</v>
      </c>
      <c r="IF1112">
        <v>100</v>
      </c>
      <c r="IG1112">
        <v>100</v>
      </c>
      <c r="IH1112">
        <v>3.8410000000000002</v>
      </c>
      <c r="II1112">
        <v>0.3019</v>
      </c>
      <c r="IJ1112">
        <v>1.981763419366358</v>
      </c>
      <c r="IK1112">
        <v>4.1594547590360449E-3</v>
      </c>
      <c r="IL1112">
        <v>-1.867668404869411E-6</v>
      </c>
      <c r="IM1112">
        <v>4.9096340421811042E-10</v>
      </c>
      <c r="IN1112">
        <v>-2.3250521569731349E-2</v>
      </c>
      <c r="IO1112">
        <v>5.6214120975847052E-3</v>
      </c>
      <c r="IP1112">
        <v>3.6430730392419388E-4</v>
      </c>
      <c r="IQ1112">
        <v>5.8048895600362112E-7</v>
      </c>
      <c r="IR1112">
        <v>0</v>
      </c>
      <c r="IS1112">
        <v>2100</v>
      </c>
      <c r="IT1112">
        <v>1</v>
      </c>
      <c r="IU1112">
        <v>26</v>
      </c>
      <c r="IV1112">
        <v>63322.1</v>
      </c>
      <c r="IW1112">
        <v>63321.8</v>
      </c>
      <c r="IX1112">
        <v>1.55762</v>
      </c>
      <c r="IY1112">
        <v>2.5708000000000002</v>
      </c>
      <c r="IZ1112">
        <v>1.39893</v>
      </c>
      <c r="JA1112">
        <v>2.34131</v>
      </c>
      <c r="JB1112">
        <v>1.4489700000000001</v>
      </c>
      <c r="JC1112">
        <v>2.4645999999999999</v>
      </c>
      <c r="JD1112">
        <v>37.747</v>
      </c>
      <c r="JE1112">
        <v>24.078700000000001</v>
      </c>
      <c r="JF1112">
        <v>18</v>
      </c>
      <c r="JG1112">
        <v>484.26499999999999</v>
      </c>
      <c r="JH1112">
        <v>439.447</v>
      </c>
      <c r="JI1112">
        <v>24.999700000000001</v>
      </c>
      <c r="JJ1112">
        <v>25.959900000000001</v>
      </c>
      <c r="JK1112">
        <v>30.0002</v>
      </c>
      <c r="JL1112">
        <v>25.773800000000001</v>
      </c>
      <c r="JM1112">
        <v>25.850999999999999</v>
      </c>
      <c r="JN1112">
        <v>31.202300000000001</v>
      </c>
      <c r="JO1112">
        <v>32.628100000000003</v>
      </c>
      <c r="JP1112">
        <v>0</v>
      </c>
      <c r="JQ1112">
        <v>25</v>
      </c>
      <c r="JR1112">
        <v>660.71</v>
      </c>
      <c r="JS1112">
        <v>16.163599999999999</v>
      </c>
      <c r="JT1112">
        <v>100.919</v>
      </c>
      <c r="JU1112">
        <v>101.89100000000001</v>
      </c>
    </row>
    <row r="1113" spans="1:281" x14ac:dyDescent="0.2">
      <c r="A1113">
        <v>1097</v>
      </c>
      <c r="B1113">
        <v>1659038448.5</v>
      </c>
      <c r="C1113">
        <v>14730</v>
      </c>
      <c r="D1113" t="s">
        <v>2627</v>
      </c>
      <c r="E1113" t="s">
        <v>2628</v>
      </c>
      <c r="F1113">
        <v>5</v>
      </c>
      <c r="G1113" t="s">
        <v>415</v>
      </c>
      <c r="H1113" t="s">
        <v>2550</v>
      </c>
      <c r="I1113">
        <v>1659038441</v>
      </c>
      <c r="J1113">
        <f t="shared" si="850"/>
        <v>5.8105768183404653E-3</v>
      </c>
      <c r="K1113">
        <f t="shared" si="851"/>
        <v>5.8105768183404649</v>
      </c>
      <c r="L1113">
        <f t="shared" si="852"/>
        <v>28.195763964900188</v>
      </c>
      <c r="M1113">
        <f t="shared" si="853"/>
        <v>567.83722222222218</v>
      </c>
      <c r="N1113">
        <f t="shared" si="854"/>
        <v>425.24950177587425</v>
      </c>
      <c r="O1113">
        <f t="shared" si="855"/>
        <v>38.475123185031954</v>
      </c>
      <c r="P1113">
        <f t="shared" si="856"/>
        <v>51.375973358720223</v>
      </c>
      <c r="Q1113">
        <f t="shared" si="857"/>
        <v>0.37098662859418741</v>
      </c>
      <c r="R1113">
        <f t="shared" si="858"/>
        <v>2.7562172619467469</v>
      </c>
      <c r="S1113">
        <f t="shared" si="859"/>
        <v>0.34531081894275084</v>
      </c>
      <c r="T1113">
        <f t="shared" si="860"/>
        <v>0.21797786805300431</v>
      </c>
      <c r="U1113">
        <f t="shared" si="861"/>
        <v>321.50975379772996</v>
      </c>
      <c r="V1113">
        <f t="shared" si="862"/>
        <v>27.212187752912318</v>
      </c>
      <c r="W1113">
        <f t="shared" si="863"/>
        <v>26.953181481481479</v>
      </c>
      <c r="X1113">
        <f t="shared" si="864"/>
        <v>3.5693296397526892</v>
      </c>
      <c r="Y1113">
        <f t="shared" si="865"/>
        <v>59.195229952985073</v>
      </c>
      <c r="Z1113">
        <f t="shared" si="866"/>
        <v>2.0945249271378974</v>
      </c>
      <c r="AA1113">
        <f t="shared" si="867"/>
        <v>3.5383339650871237</v>
      </c>
      <c r="AB1113">
        <f t="shared" si="868"/>
        <v>1.4748047126147918</v>
      </c>
      <c r="AC1113">
        <f t="shared" si="869"/>
        <v>-256.24643768881452</v>
      </c>
      <c r="AD1113">
        <f t="shared" si="870"/>
        <v>-22.046275551700823</v>
      </c>
      <c r="AE1113">
        <f t="shared" si="871"/>
        <v>-1.724134614771289</v>
      </c>
      <c r="AF1113">
        <f t="shared" si="872"/>
        <v>41.492905942443322</v>
      </c>
      <c r="AG1113">
        <f t="shared" si="873"/>
        <v>45.802572426805725</v>
      </c>
      <c r="AH1113">
        <f t="shared" si="874"/>
        <v>5.8351367894613189</v>
      </c>
      <c r="AI1113">
        <f t="shared" si="875"/>
        <v>28.195763964900188</v>
      </c>
      <c r="AJ1113">
        <v>653.81153262566716</v>
      </c>
      <c r="AK1113">
        <v>604.09626666666668</v>
      </c>
      <c r="AL1113">
        <v>3.255108785024452</v>
      </c>
      <c r="AM1113">
        <v>64.965645472998546</v>
      </c>
      <c r="AN1113">
        <f t="shared" si="876"/>
        <v>5.8105768183404649</v>
      </c>
      <c r="AO1113">
        <v>16.232777691339891</v>
      </c>
      <c r="AP1113">
        <v>23.098457575757571</v>
      </c>
      <c r="AQ1113">
        <v>-9.1979649703043537E-3</v>
      </c>
      <c r="AR1113">
        <v>82.749920921333285</v>
      </c>
      <c r="AS1113">
        <v>6</v>
      </c>
      <c r="AT1113">
        <v>1</v>
      </c>
      <c r="AU1113">
        <f t="shared" si="877"/>
        <v>1</v>
      </c>
      <c r="AV1113">
        <f t="shared" si="878"/>
        <v>0</v>
      </c>
      <c r="AW1113">
        <f t="shared" si="879"/>
        <v>47847.289401393071</v>
      </c>
      <c r="AX1113" t="s">
        <v>416</v>
      </c>
      <c r="AY1113" t="s">
        <v>416</v>
      </c>
      <c r="AZ1113">
        <v>0</v>
      </c>
      <c r="BA1113">
        <v>0</v>
      </c>
      <c r="BB1113" t="e">
        <f t="shared" si="880"/>
        <v>#DIV/0!</v>
      </c>
      <c r="BC1113">
        <v>0</v>
      </c>
      <c r="BD1113" t="s">
        <v>416</v>
      </c>
      <c r="BE1113" t="s">
        <v>416</v>
      </c>
      <c r="BF1113">
        <v>0</v>
      </c>
      <c r="BG1113">
        <v>0</v>
      </c>
      <c r="BH1113" t="e">
        <f t="shared" si="881"/>
        <v>#DIV/0!</v>
      </c>
      <c r="BI1113">
        <v>0.5</v>
      </c>
      <c r="BJ1113">
        <f t="shared" si="882"/>
        <v>1681.197044109359</v>
      </c>
      <c r="BK1113">
        <f t="shared" si="883"/>
        <v>28.195763964900188</v>
      </c>
      <c r="BL1113" t="e">
        <f t="shared" si="884"/>
        <v>#DIV/0!</v>
      </c>
      <c r="BM1113">
        <f t="shared" si="885"/>
        <v>1.6771242885355739E-2</v>
      </c>
      <c r="BN1113" t="e">
        <f t="shared" si="886"/>
        <v>#DIV/0!</v>
      </c>
      <c r="BO1113" t="e">
        <f t="shared" si="887"/>
        <v>#DIV/0!</v>
      </c>
      <c r="BP1113" t="s">
        <v>416</v>
      </c>
      <c r="BQ1113">
        <v>0</v>
      </c>
      <c r="BR1113" t="e">
        <f t="shared" si="888"/>
        <v>#DIV/0!</v>
      </c>
      <c r="BS1113" t="e">
        <f t="shared" si="889"/>
        <v>#DIV/0!</v>
      </c>
      <c r="BT1113" t="e">
        <f t="shared" si="890"/>
        <v>#DIV/0!</v>
      </c>
      <c r="BU1113" t="e">
        <f t="shared" si="891"/>
        <v>#DIV/0!</v>
      </c>
      <c r="BV1113" t="e">
        <f t="shared" si="892"/>
        <v>#DIV/0!</v>
      </c>
      <c r="BW1113" t="e">
        <f t="shared" si="893"/>
        <v>#DIV/0!</v>
      </c>
      <c r="BX1113" t="e">
        <f t="shared" si="894"/>
        <v>#DIV/0!</v>
      </c>
      <c r="BY1113" t="e">
        <f t="shared" si="895"/>
        <v>#DIV/0!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f t="shared" si="896"/>
        <v>2000.0003703703701</v>
      </c>
      <c r="CS1113">
        <f t="shared" si="897"/>
        <v>1681.197044109359</v>
      </c>
      <c r="CT1113">
        <f t="shared" si="898"/>
        <v>0.84059836638831542</v>
      </c>
      <c r="CU1113">
        <f t="shared" si="899"/>
        <v>0.16075484712944887</v>
      </c>
      <c r="CV1113">
        <v>6</v>
      </c>
      <c r="CW1113">
        <v>0.5</v>
      </c>
      <c r="CX1113" t="s">
        <v>417</v>
      </c>
      <c r="CY1113">
        <v>2</v>
      </c>
      <c r="CZ1113" t="b">
        <v>1</v>
      </c>
      <c r="DA1113">
        <v>1659038441</v>
      </c>
      <c r="DB1113">
        <v>567.83722222222218</v>
      </c>
      <c r="DC1113">
        <v>626.76677777777775</v>
      </c>
      <c r="DD1113">
        <v>23.14991111111112</v>
      </c>
      <c r="DE1113">
        <v>16.310962962962961</v>
      </c>
      <c r="DF1113">
        <v>564.0155925925925</v>
      </c>
      <c r="DG1113">
        <v>22.847625925925929</v>
      </c>
      <c r="DH1113">
        <v>500.08162962962967</v>
      </c>
      <c r="DI1113">
        <v>90.376614814814801</v>
      </c>
      <c r="DJ1113">
        <v>9.9971340740740725E-2</v>
      </c>
      <c r="DK1113">
        <v>26.804814814814819</v>
      </c>
      <c r="DL1113">
        <v>26.953181481481479</v>
      </c>
      <c r="DM1113">
        <v>999.90000000000009</v>
      </c>
      <c r="DN1113">
        <v>0</v>
      </c>
      <c r="DO1113">
        <v>0</v>
      </c>
      <c r="DP1113">
        <v>10006.0137037037</v>
      </c>
      <c r="DQ1113">
        <v>0</v>
      </c>
      <c r="DR1113">
        <v>18.8109</v>
      </c>
      <c r="DS1113">
        <v>-58.929592592592599</v>
      </c>
      <c r="DT1113">
        <v>581.29374074074065</v>
      </c>
      <c r="DU1113">
        <v>637.1584444444444</v>
      </c>
      <c r="DV1113">
        <v>6.8389455555555552</v>
      </c>
      <c r="DW1113">
        <v>626.76677777777775</v>
      </c>
      <c r="DX1113">
        <v>16.310962962962961</v>
      </c>
      <c r="DY1113">
        <v>2.0922103703703701</v>
      </c>
      <c r="DZ1113">
        <v>1.474128518518518</v>
      </c>
      <c r="EA1113">
        <v>18.159985185185189</v>
      </c>
      <c r="EB1113">
        <v>12.70233333333333</v>
      </c>
      <c r="EC1113">
        <v>2000.0003703703701</v>
      </c>
      <c r="ED1113">
        <v>0.98000288888888898</v>
      </c>
      <c r="EE1113">
        <v>1.999704814814815E-2</v>
      </c>
      <c r="EF1113">
        <v>0</v>
      </c>
      <c r="EG1113">
        <v>828.81548148148147</v>
      </c>
      <c r="EH1113">
        <v>5.000560000000001</v>
      </c>
      <c r="EI1113">
        <v>16460.08518518518</v>
      </c>
      <c r="EJ1113">
        <v>17294.903703703709</v>
      </c>
      <c r="EK1113">
        <v>37.775037037037038</v>
      </c>
      <c r="EL1113">
        <v>38.414037037037041</v>
      </c>
      <c r="EM1113">
        <v>37.523037037037042</v>
      </c>
      <c r="EN1113">
        <v>37.402666666666669</v>
      </c>
      <c r="EO1113">
        <v>38.784629629629627</v>
      </c>
      <c r="EP1113">
        <v>1955.109259259259</v>
      </c>
      <c r="EQ1113">
        <v>39.891111111111123</v>
      </c>
      <c r="ER1113">
        <v>0</v>
      </c>
      <c r="ES1113">
        <v>1659038449.8</v>
      </c>
      <c r="ET1113">
        <v>0</v>
      </c>
      <c r="EU1113">
        <v>828.76719230769231</v>
      </c>
      <c r="EV1113">
        <v>30.231487187512229</v>
      </c>
      <c r="EW1113">
        <v>603.56239365476074</v>
      </c>
      <c r="EX1113">
        <v>16458.923076923082</v>
      </c>
      <c r="EY1113">
        <v>15</v>
      </c>
      <c r="EZ1113">
        <v>0</v>
      </c>
      <c r="FA1113" t="s">
        <v>418</v>
      </c>
      <c r="FB1113">
        <v>1655239120</v>
      </c>
      <c r="FC1113">
        <v>1655239135</v>
      </c>
      <c r="FD1113">
        <v>0</v>
      </c>
      <c r="FE1113">
        <v>-7.4999999999999997E-2</v>
      </c>
      <c r="FF1113">
        <v>-2.7E-2</v>
      </c>
      <c r="FG1113">
        <v>1.986</v>
      </c>
      <c r="FH1113">
        <v>0.13900000000000001</v>
      </c>
      <c r="FI1113">
        <v>420</v>
      </c>
      <c r="FJ1113">
        <v>22</v>
      </c>
      <c r="FK1113">
        <v>0.12</v>
      </c>
      <c r="FL1113">
        <v>0.02</v>
      </c>
      <c r="FM1113">
        <v>-58.232542500000001</v>
      </c>
      <c r="FN1113">
        <v>-10.935466041275779</v>
      </c>
      <c r="FO1113">
        <v>1.0553375969061991</v>
      </c>
      <c r="FP1113">
        <v>0</v>
      </c>
      <c r="FQ1113">
        <v>826.90885294117663</v>
      </c>
      <c r="FR1113">
        <v>30.789411771223989</v>
      </c>
      <c r="FS1113">
        <v>3.0308349765113052</v>
      </c>
      <c r="FT1113">
        <v>0</v>
      </c>
      <c r="FU1113">
        <v>6.8044610000000008</v>
      </c>
      <c r="FV1113">
        <v>0.58885373358347126</v>
      </c>
      <c r="FW1113">
        <v>5.7197242232471357E-2</v>
      </c>
      <c r="FX1113">
        <v>0</v>
      </c>
      <c r="FY1113">
        <v>0</v>
      </c>
      <c r="FZ1113">
        <v>3</v>
      </c>
      <c r="GA1113" t="s">
        <v>427</v>
      </c>
      <c r="GB1113">
        <v>2.98028</v>
      </c>
      <c r="GC1113">
        <v>2.7283499999999998</v>
      </c>
      <c r="GD1113">
        <v>0.110246</v>
      </c>
      <c r="GE1113">
        <v>0.119073</v>
      </c>
      <c r="GF1113">
        <v>0.104518</v>
      </c>
      <c r="GG1113">
        <v>8.2139799999999999E-2</v>
      </c>
      <c r="GH1113">
        <v>26694.2</v>
      </c>
      <c r="GI1113">
        <v>26032</v>
      </c>
      <c r="GJ1113">
        <v>30528.1</v>
      </c>
      <c r="GK1113">
        <v>29793.8</v>
      </c>
      <c r="GL1113">
        <v>37718</v>
      </c>
      <c r="GM1113">
        <v>36017.300000000003</v>
      </c>
      <c r="GN1113">
        <v>46698.2</v>
      </c>
      <c r="GO1113">
        <v>44313.3</v>
      </c>
      <c r="GP1113">
        <v>1.8726499999999999</v>
      </c>
      <c r="GQ1113">
        <v>1.84805</v>
      </c>
      <c r="GR1113">
        <v>0.108458</v>
      </c>
      <c r="GS1113">
        <v>0</v>
      </c>
      <c r="GT1113">
        <v>25.148199999999999</v>
      </c>
      <c r="GU1113">
        <v>999.9</v>
      </c>
      <c r="GV1113">
        <v>42.4</v>
      </c>
      <c r="GW1113">
        <v>32.4</v>
      </c>
      <c r="GX1113">
        <v>22.9148</v>
      </c>
      <c r="GY1113">
        <v>63.01</v>
      </c>
      <c r="GZ1113">
        <v>24.975999999999999</v>
      </c>
      <c r="HA1113">
        <v>1</v>
      </c>
      <c r="HB1113">
        <v>-8.3826200000000003E-2</v>
      </c>
      <c r="HC1113">
        <v>8.3921599999999999E-2</v>
      </c>
      <c r="HD1113">
        <v>20.194400000000002</v>
      </c>
      <c r="HE1113">
        <v>5.2303199999999999</v>
      </c>
      <c r="HF1113">
        <v>11.968</v>
      </c>
      <c r="HG1113">
        <v>4.9707999999999997</v>
      </c>
      <c r="HH1113">
        <v>3.28965</v>
      </c>
      <c r="HI1113">
        <v>9506.5</v>
      </c>
      <c r="HJ1113">
        <v>9999</v>
      </c>
      <c r="HK1113">
        <v>9999</v>
      </c>
      <c r="HL1113">
        <v>299.3</v>
      </c>
      <c r="HM1113">
        <v>4.9729099999999997</v>
      </c>
      <c r="HN1113">
        <v>1.87741</v>
      </c>
      <c r="HO1113">
        <v>1.87547</v>
      </c>
      <c r="HP1113">
        <v>1.87836</v>
      </c>
      <c r="HQ1113">
        <v>1.8750100000000001</v>
      </c>
      <c r="HR1113">
        <v>1.87856</v>
      </c>
      <c r="HS1113">
        <v>1.8756699999999999</v>
      </c>
      <c r="HT1113">
        <v>1.87683</v>
      </c>
      <c r="HU1113">
        <v>0</v>
      </c>
      <c r="HV1113">
        <v>0</v>
      </c>
      <c r="HW1113">
        <v>0</v>
      </c>
      <c r="HX1113">
        <v>0</v>
      </c>
      <c r="HY1113" t="s">
        <v>420</v>
      </c>
      <c r="HZ1113" t="s">
        <v>421</v>
      </c>
      <c r="IA1113" t="s">
        <v>422</v>
      </c>
      <c r="IB1113" t="s">
        <v>422</v>
      </c>
      <c r="IC1113" t="s">
        <v>422</v>
      </c>
      <c r="ID1113" t="s">
        <v>422</v>
      </c>
      <c r="IE1113">
        <v>0</v>
      </c>
      <c r="IF1113">
        <v>100</v>
      </c>
      <c r="IG1113">
        <v>100</v>
      </c>
      <c r="IH1113">
        <v>3.8809999999999998</v>
      </c>
      <c r="II1113">
        <v>0.30109999999999998</v>
      </c>
      <c r="IJ1113">
        <v>1.981763419366358</v>
      </c>
      <c r="IK1113">
        <v>4.1594547590360449E-3</v>
      </c>
      <c r="IL1113">
        <v>-1.867668404869411E-6</v>
      </c>
      <c r="IM1113">
        <v>4.9096340421811042E-10</v>
      </c>
      <c r="IN1113">
        <v>-2.3250521569731349E-2</v>
      </c>
      <c r="IO1113">
        <v>5.6214120975847052E-3</v>
      </c>
      <c r="IP1113">
        <v>3.6430730392419388E-4</v>
      </c>
      <c r="IQ1113">
        <v>5.8048895600362112E-7</v>
      </c>
      <c r="IR1113">
        <v>0</v>
      </c>
      <c r="IS1113">
        <v>2100</v>
      </c>
      <c r="IT1113">
        <v>1</v>
      </c>
      <c r="IU1113">
        <v>26</v>
      </c>
      <c r="IV1113">
        <v>63322.1</v>
      </c>
      <c r="IW1113">
        <v>63321.9</v>
      </c>
      <c r="IX1113">
        <v>1.5918000000000001</v>
      </c>
      <c r="IY1113">
        <v>2.5671400000000002</v>
      </c>
      <c r="IZ1113">
        <v>1.39893</v>
      </c>
      <c r="JA1113">
        <v>2.34131</v>
      </c>
      <c r="JB1113">
        <v>1.4489700000000001</v>
      </c>
      <c r="JC1113">
        <v>2.4511699999999998</v>
      </c>
      <c r="JD1113">
        <v>37.747</v>
      </c>
      <c r="JE1113">
        <v>24.078700000000001</v>
      </c>
      <c r="JF1113">
        <v>18</v>
      </c>
      <c r="JG1113">
        <v>484.363</v>
      </c>
      <c r="JH1113">
        <v>439.48200000000003</v>
      </c>
      <c r="JI1113">
        <v>24.9998</v>
      </c>
      <c r="JJ1113">
        <v>25.9604</v>
      </c>
      <c r="JK1113">
        <v>30.0002</v>
      </c>
      <c r="JL1113">
        <v>25.7743</v>
      </c>
      <c r="JM1113">
        <v>25.851600000000001</v>
      </c>
      <c r="JN1113">
        <v>31.886500000000002</v>
      </c>
      <c r="JO1113">
        <v>32.628100000000003</v>
      </c>
      <c r="JP1113">
        <v>0</v>
      </c>
      <c r="JQ1113">
        <v>25</v>
      </c>
      <c r="JR1113">
        <v>674.06799999999998</v>
      </c>
      <c r="JS1113">
        <v>16.129000000000001</v>
      </c>
      <c r="JT1113">
        <v>100.92100000000001</v>
      </c>
      <c r="JU1113">
        <v>101.89</v>
      </c>
    </row>
    <row r="1114" spans="1:281" x14ac:dyDescent="0.2">
      <c r="A1114">
        <v>1098</v>
      </c>
      <c r="B1114">
        <v>1659038453.5</v>
      </c>
      <c r="C1114">
        <v>14735</v>
      </c>
      <c r="D1114" t="s">
        <v>2629</v>
      </c>
      <c r="E1114" t="s">
        <v>2630</v>
      </c>
      <c r="F1114">
        <v>5</v>
      </c>
      <c r="G1114" t="s">
        <v>415</v>
      </c>
      <c r="H1114" t="s">
        <v>2550</v>
      </c>
      <c r="I1114">
        <v>1659038445.7142861</v>
      </c>
      <c r="J1114">
        <f t="shared" si="850"/>
        <v>5.8505656896727706E-3</v>
      </c>
      <c r="K1114">
        <f t="shared" si="851"/>
        <v>5.8505656896727709</v>
      </c>
      <c r="L1114">
        <f t="shared" si="852"/>
        <v>28.770286588683977</v>
      </c>
      <c r="M1114">
        <f t="shared" si="853"/>
        <v>582.84867857142854</v>
      </c>
      <c r="N1114">
        <f t="shared" si="854"/>
        <v>438.13346630595299</v>
      </c>
      <c r="O1114">
        <f t="shared" si="855"/>
        <v>39.640682298951567</v>
      </c>
      <c r="P1114">
        <f t="shared" si="856"/>
        <v>52.73397508392938</v>
      </c>
      <c r="Q1114">
        <f t="shared" si="857"/>
        <v>0.37363933172856301</v>
      </c>
      <c r="R1114">
        <f t="shared" si="858"/>
        <v>2.7565285260017216</v>
      </c>
      <c r="S1114">
        <f t="shared" si="859"/>
        <v>0.34761155395819238</v>
      </c>
      <c r="T1114">
        <f t="shared" si="860"/>
        <v>0.21944443603980565</v>
      </c>
      <c r="U1114">
        <f t="shared" si="861"/>
        <v>321.5121484247021</v>
      </c>
      <c r="V1114">
        <f t="shared" si="862"/>
        <v>27.200506607370773</v>
      </c>
      <c r="W1114">
        <f t="shared" si="863"/>
        <v>26.94182142857143</v>
      </c>
      <c r="X1114">
        <f t="shared" si="864"/>
        <v>3.5669480301604595</v>
      </c>
      <c r="Y1114">
        <f t="shared" si="865"/>
        <v>59.120022780967062</v>
      </c>
      <c r="Z1114">
        <f t="shared" si="866"/>
        <v>2.091784246189226</v>
      </c>
      <c r="AA1114">
        <f t="shared" si="867"/>
        <v>3.5381993236691534</v>
      </c>
      <c r="AB1114">
        <f t="shared" si="868"/>
        <v>1.4751637839712335</v>
      </c>
      <c r="AC1114">
        <f t="shared" si="869"/>
        <v>-258.00994691456918</v>
      </c>
      <c r="AD1114">
        <f t="shared" si="870"/>
        <v>-20.456692555160021</v>
      </c>
      <c r="AE1114">
        <f t="shared" si="871"/>
        <v>-1.5995441353317621</v>
      </c>
      <c r="AF1114">
        <f t="shared" si="872"/>
        <v>41.445964819641134</v>
      </c>
      <c r="AG1114">
        <f t="shared" si="873"/>
        <v>46.377566099904286</v>
      </c>
      <c r="AH1114">
        <f t="shared" si="874"/>
        <v>5.8575674580440555</v>
      </c>
      <c r="AI1114">
        <f t="shared" si="875"/>
        <v>28.770286588683977</v>
      </c>
      <c r="AJ1114">
        <v>670.9526939316595</v>
      </c>
      <c r="AK1114">
        <v>620.39929696969705</v>
      </c>
      <c r="AL1114">
        <v>3.284465310553037</v>
      </c>
      <c r="AM1114">
        <v>64.965645472998546</v>
      </c>
      <c r="AN1114">
        <f t="shared" si="876"/>
        <v>5.8505656896727709</v>
      </c>
      <c r="AO1114">
        <v>16.21592508359911</v>
      </c>
      <c r="AP1114">
        <v>23.083230909090901</v>
      </c>
      <c r="AQ1114">
        <v>-1.60728008412805E-3</v>
      </c>
      <c r="AR1114">
        <v>82.749920921333285</v>
      </c>
      <c r="AS1114">
        <v>6</v>
      </c>
      <c r="AT1114">
        <v>1</v>
      </c>
      <c r="AU1114">
        <f t="shared" si="877"/>
        <v>1</v>
      </c>
      <c r="AV1114">
        <f t="shared" si="878"/>
        <v>0</v>
      </c>
      <c r="AW1114">
        <f t="shared" si="879"/>
        <v>47855.837048114052</v>
      </c>
      <c r="AX1114" t="s">
        <v>416</v>
      </c>
      <c r="AY1114" t="s">
        <v>416</v>
      </c>
      <c r="AZ1114">
        <v>0</v>
      </c>
      <c r="BA1114">
        <v>0</v>
      </c>
      <c r="BB1114" t="e">
        <f t="shared" si="880"/>
        <v>#DIV/0!</v>
      </c>
      <c r="BC1114">
        <v>0</v>
      </c>
      <c r="BD1114" t="s">
        <v>416</v>
      </c>
      <c r="BE1114" t="s">
        <v>416</v>
      </c>
      <c r="BF1114">
        <v>0</v>
      </c>
      <c r="BG1114">
        <v>0</v>
      </c>
      <c r="BH1114" t="e">
        <f t="shared" si="881"/>
        <v>#DIV/0!</v>
      </c>
      <c r="BI1114">
        <v>0.5</v>
      </c>
      <c r="BJ1114">
        <f t="shared" si="882"/>
        <v>1681.2093639506227</v>
      </c>
      <c r="BK1114">
        <f t="shared" si="883"/>
        <v>28.770286588683977</v>
      </c>
      <c r="BL1114" t="e">
        <f t="shared" si="884"/>
        <v>#DIV/0!</v>
      </c>
      <c r="BM1114">
        <f t="shared" si="885"/>
        <v>1.7112851739700972E-2</v>
      </c>
      <c r="BN1114" t="e">
        <f t="shared" si="886"/>
        <v>#DIV/0!</v>
      </c>
      <c r="BO1114" t="e">
        <f t="shared" si="887"/>
        <v>#DIV/0!</v>
      </c>
      <c r="BP1114" t="s">
        <v>416</v>
      </c>
      <c r="BQ1114">
        <v>0</v>
      </c>
      <c r="BR1114" t="e">
        <f t="shared" si="888"/>
        <v>#DIV/0!</v>
      </c>
      <c r="BS1114" t="e">
        <f t="shared" si="889"/>
        <v>#DIV/0!</v>
      </c>
      <c r="BT1114" t="e">
        <f t="shared" si="890"/>
        <v>#DIV/0!</v>
      </c>
      <c r="BU1114" t="e">
        <f t="shared" si="891"/>
        <v>#DIV/0!</v>
      </c>
      <c r="BV1114" t="e">
        <f t="shared" si="892"/>
        <v>#DIV/0!</v>
      </c>
      <c r="BW1114" t="e">
        <f t="shared" si="893"/>
        <v>#DIV/0!</v>
      </c>
      <c r="BX1114" t="e">
        <f t="shared" si="894"/>
        <v>#DIV/0!</v>
      </c>
      <c r="BY1114" t="e">
        <f t="shared" si="895"/>
        <v>#DIV/0!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f t="shared" si="896"/>
        <v>2000.0150000000001</v>
      </c>
      <c r="CS1114">
        <f t="shared" si="897"/>
        <v>1681.2093639506227</v>
      </c>
      <c r="CT1114">
        <f t="shared" si="898"/>
        <v>0.84059837748748012</v>
      </c>
      <c r="CU1114">
        <f t="shared" si="899"/>
        <v>0.16075486855083693</v>
      </c>
      <c r="CV1114">
        <v>6</v>
      </c>
      <c r="CW1114">
        <v>0.5</v>
      </c>
      <c r="CX1114" t="s">
        <v>417</v>
      </c>
      <c r="CY1114">
        <v>2</v>
      </c>
      <c r="CZ1114" t="b">
        <v>1</v>
      </c>
      <c r="DA1114">
        <v>1659038445.7142861</v>
      </c>
      <c r="DB1114">
        <v>582.84867857142854</v>
      </c>
      <c r="DC1114">
        <v>642.59035714285721</v>
      </c>
      <c r="DD1114">
        <v>23.119700000000002</v>
      </c>
      <c r="DE1114">
        <v>16.25408214285714</v>
      </c>
      <c r="DF1114">
        <v>578.98953571428581</v>
      </c>
      <c r="DG1114">
        <v>22.818100000000001</v>
      </c>
      <c r="DH1114">
        <v>500.06939285714282</v>
      </c>
      <c r="DI1114">
        <v>90.376239285714306</v>
      </c>
      <c r="DJ1114">
        <v>0.10003186785714289</v>
      </c>
      <c r="DK1114">
        <v>26.804167857142861</v>
      </c>
      <c r="DL1114">
        <v>26.94182142857143</v>
      </c>
      <c r="DM1114">
        <v>999.9000000000002</v>
      </c>
      <c r="DN1114">
        <v>0</v>
      </c>
      <c r="DO1114">
        <v>0</v>
      </c>
      <c r="DP1114">
        <v>10007.89857142857</v>
      </c>
      <c r="DQ1114">
        <v>0</v>
      </c>
      <c r="DR1114">
        <v>18.8109</v>
      </c>
      <c r="DS1114">
        <v>-59.741757142857153</v>
      </c>
      <c r="DT1114">
        <v>596.64250000000004</v>
      </c>
      <c r="DU1114">
        <v>653.20696428571421</v>
      </c>
      <c r="DV1114">
        <v>6.8656178571428574</v>
      </c>
      <c r="DW1114">
        <v>642.59035714285721</v>
      </c>
      <c r="DX1114">
        <v>16.25408214285714</v>
      </c>
      <c r="DY1114">
        <v>2.089471071428572</v>
      </c>
      <c r="DZ1114">
        <v>1.4689828571428569</v>
      </c>
      <c r="EA1114">
        <v>18.13913928571429</v>
      </c>
      <c r="EB1114">
        <v>12.649042857142859</v>
      </c>
      <c r="EC1114">
        <v>2000.0150000000001</v>
      </c>
      <c r="ED1114">
        <v>0.98000260714285736</v>
      </c>
      <c r="EE1114">
        <v>1.9997339285714281E-2</v>
      </c>
      <c r="EF1114">
        <v>0</v>
      </c>
      <c r="EG1114">
        <v>831.1728214285713</v>
      </c>
      <c r="EH1114">
        <v>5.000560000000001</v>
      </c>
      <c r="EI1114">
        <v>16506.03571428571</v>
      </c>
      <c r="EJ1114">
        <v>17295.032142857141</v>
      </c>
      <c r="EK1114">
        <v>37.811999999999998</v>
      </c>
      <c r="EL1114">
        <v>38.410428571428568</v>
      </c>
      <c r="EM1114">
        <v>37.5</v>
      </c>
      <c r="EN1114">
        <v>37.375</v>
      </c>
      <c r="EO1114">
        <v>38.75</v>
      </c>
      <c r="EP1114">
        <v>1955.1228571428569</v>
      </c>
      <c r="EQ1114">
        <v>39.892142857142858</v>
      </c>
      <c r="ER1114">
        <v>0</v>
      </c>
      <c r="ES1114">
        <v>1659038455.2</v>
      </c>
      <c r="ET1114">
        <v>0</v>
      </c>
      <c r="EU1114">
        <v>831.59296000000006</v>
      </c>
      <c r="EV1114">
        <v>29.01292306050383</v>
      </c>
      <c r="EW1114">
        <v>563.85384617095792</v>
      </c>
      <c r="EX1114">
        <v>16514.464</v>
      </c>
      <c r="EY1114">
        <v>15</v>
      </c>
      <c r="EZ1114">
        <v>0</v>
      </c>
      <c r="FA1114" t="s">
        <v>418</v>
      </c>
      <c r="FB1114">
        <v>1655239120</v>
      </c>
      <c r="FC1114">
        <v>1655239135</v>
      </c>
      <c r="FD1114">
        <v>0</v>
      </c>
      <c r="FE1114">
        <v>-7.4999999999999997E-2</v>
      </c>
      <c r="FF1114">
        <v>-2.7E-2</v>
      </c>
      <c r="FG1114">
        <v>1.986</v>
      </c>
      <c r="FH1114">
        <v>0.13900000000000001</v>
      </c>
      <c r="FI1114">
        <v>420</v>
      </c>
      <c r="FJ1114">
        <v>22</v>
      </c>
      <c r="FK1114">
        <v>0.12</v>
      </c>
      <c r="FL1114">
        <v>0.02</v>
      </c>
      <c r="FM1114">
        <v>-59.147607500000007</v>
      </c>
      <c r="FN1114">
        <v>-10.541035272044979</v>
      </c>
      <c r="FO1114">
        <v>1.016852425228828</v>
      </c>
      <c r="FP1114">
        <v>0</v>
      </c>
      <c r="FQ1114">
        <v>829.35776470588223</v>
      </c>
      <c r="FR1114">
        <v>29.98172647395743</v>
      </c>
      <c r="FS1114">
        <v>2.950579265747701</v>
      </c>
      <c r="FT1114">
        <v>0</v>
      </c>
      <c r="FU1114">
        <v>6.8409940000000002</v>
      </c>
      <c r="FV1114">
        <v>0.39869606003749569</v>
      </c>
      <c r="FW1114">
        <v>4.1436583763626113E-2</v>
      </c>
      <c r="FX1114">
        <v>0</v>
      </c>
      <c r="FY1114">
        <v>0</v>
      </c>
      <c r="FZ1114">
        <v>3</v>
      </c>
      <c r="GA1114" t="s">
        <v>427</v>
      </c>
      <c r="GB1114">
        <v>2.9804499999999998</v>
      </c>
      <c r="GC1114">
        <v>2.72858</v>
      </c>
      <c r="GD1114">
        <v>0.112328</v>
      </c>
      <c r="GE1114">
        <v>0.121157</v>
      </c>
      <c r="GF1114">
        <v>0.10447099999999999</v>
      </c>
      <c r="GG1114">
        <v>8.2063499999999998E-2</v>
      </c>
      <c r="GH1114">
        <v>26631.3</v>
      </c>
      <c r="GI1114">
        <v>25970.3</v>
      </c>
      <c r="GJ1114">
        <v>30527.7</v>
      </c>
      <c r="GK1114">
        <v>29793.7</v>
      </c>
      <c r="GL1114">
        <v>37719.800000000003</v>
      </c>
      <c r="GM1114">
        <v>36020.1</v>
      </c>
      <c r="GN1114">
        <v>46697.8</v>
      </c>
      <c r="GO1114">
        <v>44312.800000000003</v>
      </c>
      <c r="GP1114">
        <v>1.8727199999999999</v>
      </c>
      <c r="GQ1114">
        <v>1.8482000000000001</v>
      </c>
      <c r="GR1114">
        <v>0.108581</v>
      </c>
      <c r="GS1114">
        <v>0</v>
      </c>
      <c r="GT1114">
        <v>25.146100000000001</v>
      </c>
      <c r="GU1114">
        <v>999.9</v>
      </c>
      <c r="GV1114">
        <v>42.4</v>
      </c>
      <c r="GW1114">
        <v>32.4</v>
      </c>
      <c r="GX1114">
        <v>22.911999999999999</v>
      </c>
      <c r="GY1114">
        <v>63.17</v>
      </c>
      <c r="GZ1114">
        <v>24.995999999999999</v>
      </c>
      <c r="HA1114">
        <v>1</v>
      </c>
      <c r="HB1114">
        <v>-8.3696599999999996E-2</v>
      </c>
      <c r="HC1114">
        <v>8.4259299999999995E-2</v>
      </c>
      <c r="HD1114">
        <v>20.194500000000001</v>
      </c>
      <c r="HE1114">
        <v>5.2307699999999997</v>
      </c>
      <c r="HF1114">
        <v>11.968</v>
      </c>
      <c r="HG1114">
        <v>4.9708500000000004</v>
      </c>
      <c r="HH1114">
        <v>3.28965</v>
      </c>
      <c r="HI1114">
        <v>9506.7000000000007</v>
      </c>
      <c r="HJ1114">
        <v>9999</v>
      </c>
      <c r="HK1114">
        <v>9999</v>
      </c>
      <c r="HL1114">
        <v>299.3</v>
      </c>
      <c r="HM1114">
        <v>4.9729099999999997</v>
      </c>
      <c r="HN1114">
        <v>1.87744</v>
      </c>
      <c r="HO1114">
        <v>1.8754999999999999</v>
      </c>
      <c r="HP1114">
        <v>1.87836</v>
      </c>
      <c r="HQ1114">
        <v>1.8750199999999999</v>
      </c>
      <c r="HR1114">
        <v>1.8786</v>
      </c>
      <c r="HS1114">
        <v>1.8756900000000001</v>
      </c>
      <c r="HT1114">
        <v>1.8768499999999999</v>
      </c>
      <c r="HU1114">
        <v>0</v>
      </c>
      <c r="HV1114">
        <v>0</v>
      </c>
      <c r="HW1114">
        <v>0</v>
      </c>
      <c r="HX1114">
        <v>0</v>
      </c>
      <c r="HY1114" t="s">
        <v>420</v>
      </c>
      <c r="HZ1114" t="s">
        <v>421</v>
      </c>
      <c r="IA1114" t="s">
        <v>422</v>
      </c>
      <c r="IB1114" t="s">
        <v>422</v>
      </c>
      <c r="IC1114" t="s">
        <v>422</v>
      </c>
      <c r="ID1114" t="s">
        <v>422</v>
      </c>
      <c r="IE1114">
        <v>0</v>
      </c>
      <c r="IF1114">
        <v>100</v>
      </c>
      <c r="IG1114">
        <v>100</v>
      </c>
      <c r="IH1114">
        <v>3.92</v>
      </c>
      <c r="II1114">
        <v>0.30080000000000001</v>
      </c>
      <c r="IJ1114">
        <v>1.981763419366358</v>
      </c>
      <c r="IK1114">
        <v>4.1594547590360449E-3</v>
      </c>
      <c r="IL1114">
        <v>-1.867668404869411E-6</v>
      </c>
      <c r="IM1114">
        <v>4.9096340421811042E-10</v>
      </c>
      <c r="IN1114">
        <v>-2.3250521569731349E-2</v>
      </c>
      <c r="IO1114">
        <v>5.6214120975847052E-3</v>
      </c>
      <c r="IP1114">
        <v>3.6430730392419388E-4</v>
      </c>
      <c r="IQ1114">
        <v>5.8048895600362112E-7</v>
      </c>
      <c r="IR1114">
        <v>0</v>
      </c>
      <c r="IS1114">
        <v>2100</v>
      </c>
      <c r="IT1114">
        <v>1</v>
      </c>
      <c r="IU1114">
        <v>26</v>
      </c>
      <c r="IV1114">
        <v>63322.2</v>
      </c>
      <c r="IW1114">
        <v>63322</v>
      </c>
      <c r="IX1114">
        <v>1.6223099999999999</v>
      </c>
      <c r="IY1114">
        <v>2.5622600000000002</v>
      </c>
      <c r="IZ1114">
        <v>1.39893</v>
      </c>
      <c r="JA1114">
        <v>2.34009</v>
      </c>
      <c r="JB1114">
        <v>1.4489700000000001</v>
      </c>
      <c r="JC1114">
        <v>2.3742700000000001</v>
      </c>
      <c r="JD1114">
        <v>37.771099999999997</v>
      </c>
      <c r="JE1114">
        <v>24.078700000000001</v>
      </c>
      <c r="JF1114">
        <v>18</v>
      </c>
      <c r="JG1114">
        <v>484.41899999999998</v>
      </c>
      <c r="JH1114">
        <v>439.58600000000001</v>
      </c>
      <c r="JI1114">
        <v>24.9999</v>
      </c>
      <c r="JJ1114">
        <v>25.962599999999998</v>
      </c>
      <c r="JK1114">
        <v>30.000299999999999</v>
      </c>
      <c r="JL1114">
        <v>25.776499999999999</v>
      </c>
      <c r="JM1114">
        <v>25.853200000000001</v>
      </c>
      <c r="JN1114">
        <v>32.494399999999999</v>
      </c>
      <c r="JO1114">
        <v>32.898499999999999</v>
      </c>
      <c r="JP1114">
        <v>0</v>
      </c>
      <c r="JQ1114">
        <v>25</v>
      </c>
      <c r="JR1114">
        <v>694.10199999999998</v>
      </c>
      <c r="JS1114">
        <v>16.0913</v>
      </c>
      <c r="JT1114">
        <v>100.92</v>
      </c>
      <c r="JU1114">
        <v>101.889</v>
      </c>
    </row>
    <row r="1115" spans="1:281" x14ac:dyDescent="0.2">
      <c r="A1115">
        <v>1099</v>
      </c>
      <c r="B1115">
        <v>1659038458.5</v>
      </c>
      <c r="C1115">
        <v>14740</v>
      </c>
      <c r="D1115" t="s">
        <v>2631</v>
      </c>
      <c r="E1115" t="s">
        <v>2632</v>
      </c>
      <c r="F1115">
        <v>5</v>
      </c>
      <c r="G1115" t="s">
        <v>415</v>
      </c>
      <c r="H1115" t="s">
        <v>2550</v>
      </c>
      <c r="I1115">
        <v>1659038451</v>
      </c>
      <c r="J1115">
        <f t="shared" si="850"/>
        <v>5.8825878638760322E-3</v>
      </c>
      <c r="K1115">
        <f t="shared" si="851"/>
        <v>5.8825878638760321</v>
      </c>
      <c r="L1115">
        <f t="shared" si="852"/>
        <v>29.40173172263701</v>
      </c>
      <c r="M1115">
        <f t="shared" si="853"/>
        <v>599.6848148148149</v>
      </c>
      <c r="N1115">
        <f t="shared" si="854"/>
        <v>452.41894909284912</v>
      </c>
      <c r="O1115">
        <f t="shared" si="855"/>
        <v>40.933296827945227</v>
      </c>
      <c r="P1115">
        <f t="shared" si="856"/>
        <v>54.257401413547839</v>
      </c>
      <c r="Q1115">
        <f t="shared" si="857"/>
        <v>0.37585108346834412</v>
      </c>
      <c r="R1115">
        <f t="shared" si="858"/>
        <v>2.7563161199981292</v>
      </c>
      <c r="S1115">
        <f t="shared" si="859"/>
        <v>0.34952401175934866</v>
      </c>
      <c r="T1115">
        <f t="shared" si="860"/>
        <v>0.22066402135943652</v>
      </c>
      <c r="U1115">
        <f t="shared" si="861"/>
        <v>321.51180646438877</v>
      </c>
      <c r="V1115">
        <f t="shared" si="862"/>
        <v>27.191620831812831</v>
      </c>
      <c r="W1115">
        <f t="shared" si="863"/>
        <v>26.930592592592589</v>
      </c>
      <c r="X1115">
        <f t="shared" si="864"/>
        <v>3.56459529329581</v>
      </c>
      <c r="Y1115">
        <f t="shared" si="865"/>
        <v>59.053799083506966</v>
      </c>
      <c r="Z1115">
        <f t="shared" si="866"/>
        <v>2.089429138912211</v>
      </c>
      <c r="AA1115">
        <f t="shared" si="867"/>
        <v>3.5381790356240841</v>
      </c>
      <c r="AB1115">
        <f t="shared" si="868"/>
        <v>1.475166154383599</v>
      </c>
      <c r="AC1115">
        <f t="shared" si="869"/>
        <v>-259.42212479693302</v>
      </c>
      <c r="AD1115">
        <f t="shared" si="870"/>
        <v>-18.801014293873866</v>
      </c>
      <c r="AE1115">
        <f t="shared" si="871"/>
        <v>-1.4701137730544112</v>
      </c>
      <c r="AF1115">
        <f t="shared" si="872"/>
        <v>41.818553600527451</v>
      </c>
      <c r="AG1115">
        <f t="shared" si="873"/>
        <v>46.967915531565659</v>
      </c>
      <c r="AH1115">
        <f t="shared" si="874"/>
        <v>5.8752771420151415</v>
      </c>
      <c r="AI1115">
        <f t="shared" si="875"/>
        <v>29.40173172263701</v>
      </c>
      <c r="AJ1115">
        <v>687.74653069845567</v>
      </c>
      <c r="AK1115">
        <v>636.64409696969688</v>
      </c>
      <c r="AL1115">
        <v>3.2384429895996538</v>
      </c>
      <c r="AM1115">
        <v>64.965645472998546</v>
      </c>
      <c r="AN1115">
        <f t="shared" si="876"/>
        <v>5.8825878638760321</v>
      </c>
      <c r="AO1115">
        <v>16.176348740866501</v>
      </c>
      <c r="AP1115">
        <v>23.07319575757575</v>
      </c>
      <c r="AQ1115">
        <v>-3.250486315839327E-4</v>
      </c>
      <c r="AR1115">
        <v>82.749920921333285</v>
      </c>
      <c r="AS1115">
        <v>6</v>
      </c>
      <c r="AT1115">
        <v>1</v>
      </c>
      <c r="AU1115">
        <f t="shared" si="877"/>
        <v>1</v>
      </c>
      <c r="AV1115">
        <f t="shared" si="878"/>
        <v>0</v>
      </c>
      <c r="AW1115">
        <f t="shared" si="879"/>
        <v>47850.089414064059</v>
      </c>
      <c r="AX1115" t="s">
        <v>416</v>
      </c>
      <c r="AY1115" t="s">
        <v>416</v>
      </c>
      <c r="AZ1115">
        <v>0</v>
      </c>
      <c r="BA1115">
        <v>0</v>
      </c>
      <c r="BB1115" t="e">
        <f t="shared" si="880"/>
        <v>#DIV/0!</v>
      </c>
      <c r="BC1115">
        <v>0</v>
      </c>
      <c r="BD1115" t="s">
        <v>416</v>
      </c>
      <c r="BE1115" t="s">
        <v>416</v>
      </c>
      <c r="BF1115">
        <v>0</v>
      </c>
      <c r="BG1115">
        <v>0</v>
      </c>
      <c r="BH1115" t="e">
        <f t="shared" si="881"/>
        <v>#DIV/0!</v>
      </c>
      <c r="BI1115">
        <v>0.5</v>
      </c>
      <c r="BJ1115">
        <f t="shared" si="882"/>
        <v>1681.2076441093552</v>
      </c>
      <c r="BK1115">
        <f t="shared" si="883"/>
        <v>29.40173172263701</v>
      </c>
      <c r="BL1115" t="e">
        <f t="shared" si="884"/>
        <v>#DIV/0!</v>
      </c>
      <c r="BM1115">
        <f t="shared" si="885"/>
        <v>1.7488459456900113E-2</v>
      </c>
      <c r="BN1115" t="e">
        <f t="shared" si="886"/>
        <v>#DIV/0!</v>
      </c>
      <c r="BO1115" t="e">
        <f t="shared" si="887"/>
        <v>#DIV/0!</v>
      </c>
      <c r="BP1115" t="s">
        <v>416</v>
      </c>
      <c r="BQ1115">
        <v>0</v>
      </c>
      <c r="BR1115" t="e">
        <f t="shared" si="888"/>
        <v>#DIV/0!</v>
      </c>
      <c r="BS1115" t="e">
        <f t="shared" si="889"/>
        <v>#DIV/0!</v>
      </c>
      <c r="BT1115" t="e">
        <f t="shared" si="890"/>
        <v>#DIV/0!</v>
      </c>
      <c r="BU1115" t="e">
        <f t="shared" si="891"/>
        <v>#DIV/0!</v>
      </c>
      <c r="BV1115" t="e">
        <f t="shared" si="892"/>
        <v>#DIV/0!</v>
      </c>
      <c r="BW1115" t="e">
        <f t="shared" si="893"/>
        <v>#DIV/0!</v>
      </c>
      <c r="BX1115" t="e">
        <f t="shared" si="894"/>
        <v>#DIV/0!</v>
      </c>
      <c r="BY1115" t="e">
        <f t="shared" si="895"/>
        <v>#DIV/0!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f t="shared" si="896"/>
        <v>2000.012962962963</v>
      </c>
      <c r="CS1115">
        <f t="shared" si="897"/>
        <v>1681.2076441093552</v>
      </c>
      <c r="CT1115">
        <f t="shared" si="898"/>
        <v>0.84059837373188484</v>
      </c>
      <c r="CU1115">
        <f t="shared" si="899"/>
        <v>0.1607548613025378</v>
      </c>
      <c r="CV1115">
        <v>6</v>
      </c>
      <c r="CW1115">
        <v>0.5</v>
      </c>
      <c r="CX1115" t="s">
        <v>417</v>
      </c>
      <c r="CY1115">
        <v>2</v>
      </c>
      <c r="CZ1115" t="b">
        <v>1</v>
      </c>
      <c r="DA1115">
        <v>1659038451</v>
      </c>
      <c r="DB1115">
        <v>599.6848148148149</v>
      </c>
      <c r="DC1115">
        <v>660.26259259259257</v>
      </c>
      <c r="DD1115">
        <v>23.09360370370371</v>
      </c>
      <c r="DE1115">
        <v>16.207418518518519</v>
      </c>
      <c r="DF1115">
        <v>595.78418518518527</v>
      </c>
      <c r="DG1115">
        <v>22.792603703703701</v>
      </c>
      <c r="DH1115">
        <v>500.09655555555548</v>
      </c>
      <c r="DI1115">
        <v>90.376462962962961</v>
      </c>
      <c r="DJ1115">
        <v>0.1000674962962963</v>
      </c>
      <c r="DK1115">
        <v>26.804070370370368</v>
      </c>
      <c r="DL1115">
        <v>26.930592592592589</v>
      </c>
      <c r="DM1115">
        <v>999.90000000000009</v>
      </c>
      <c r="DN1115">
        <v>0</v>
      </c>
      <c r="DO1115">
        <v>0</v>
      </c>
      <c r="DP1115">
        <v>10006.615925925929</v>
      </c>
      <c r="DQ1115">
        <v>0</v>
      </c>
      <c r="DR1115">
        <v>18.8109</v>
      </c>
      <c r="DS1115">
        <v>-60.577725925925932</v>
      </c>
      <c r="DT1115">
        <v>613.86096296296296</v>
      </c>
      <c r="DU1115">
        <v>671.1395555555556</v>
      </c>
      <c r="DV1115">
        <v>6.8861777777777782</v>
      </c>
      <c r="DW1115">
        <v>660.26259259259257</v>
      </c>
      <c r="DX1115">
        <v>16.207418518518519</v>
      </c>
      <c r="DY1115">
        <v>2.0871170370370371</v>
      </c>
      <c r="DZ1115">
        <v>1.4647703703703709</v>
      </c>
      <c r="EA1115">
        <v>18.121203703703699</v>
      </c>
      <c r="EB1115">
        <v>12.60527037037037</v>
      </c>
      <c r="EC1115">
        <v>2000.012962962963</v>
      </c>
      <c r="ED1115">
        <v>0.98000255555555571</v>
      </c>
      <c r="EE1115">
        <v>1.9997392592592589E-2</v>
      </c>
      <c r="EF1115">
        <v>0</v>
      </c>
      <c r="EG1115">
        <v>833.62907407407408</v>
      </c>
      <c r="EH1115">
        <v>5.000560000000001</v>
      </c>
      <c r="EI1115">
        <v>16554.870370370369</v>
      </c>
      <c r="EJ1115">
        <v>17295.007407407411</v>
      </c>
      <c r="EK1115">
        <v>37.80740740740741</v>
      </c>
      <c r="EL1115">
        <v>38.400259259259258</v>
      </c>
      <c r="EM1115">
        <v>37.5</v>
      </c>
      <c r="EN1115">
        <v>37.375</v>
      </c>
      <c r="EO1115">
        <v>38.75</v>
      </c>
      <c r="EP1115">
        <v>1955.1211111111111</v>
      </c>
      <c r="EQ1115">
        <v>39.891851851851861</v>
      </c>
      <c r="ER1115">
        <v>0</v>
      </c>
      <c r="ES1115">
        <v>1659038460</v>
      </c>
      <c r="ET1115">
        <v>0</v>
      </c>
      <c r="EU1115">
        <v>833.81799999999998</v>
      </c>
      <c r="EV1115">
        <v>27.36015380565366</v>
      </c>
      <c r="EW1115">
        <v>538.45384539373492</v>
      </c>
      <c r="EX1115">
        <v>16558.651999999998</v>
      </c>
      <c r="EY1115">
        <v>15</v>
      </c>
      <c r="EZ1115">
        <v>0</v>
      </c>
      <c r="FA1115" t="s">
        <v>418</v>
      </c>
      <c r="FB1115">
        <v>1655239120</v>
      </c>
      <c r="FC1115">
        <v>1655239135</v>
      </c>
      <c r="FD1115">
        <v>0</v>
      </c>
      <c r="FE1115">
        <v>-7.4999999999999997E-2</v>
      </c>
      <c r="FF1115">
        <v>-2.7E-2</v>
      </c>
      <c r="FG1115">
        <v>1.986</v>
      </c>
      <c r="FH1115">
        <v>0.13900000000000001</v>
      </c>
      <c r="FI1115">
        <v>420</v>
      </c>
      <c r="FJ1115">
        <v>22</v>
      </c>
      <c r="FK1115">
        <v>0.12</v>
      </c>
      <c r="FL1115">
        <v>0.02</v>
      </c>
      <c r="FM1115">
        <v>-60.130645000000001</v>
      </c>
      <c r="FN1115">
        <v>-9.655697560975419</v>
      </c>
      <c r="FO1115">
        <v>0.93184920184276587</v>
      </c>
      <c r="FP1115">
        <v>0</v>
      </c>
      <c r="FQ1115">
        <v>832.25582352941183</v>
      </c>
      <c r="FR1115">
        <v>28.184873921849711</v>
      </c>
      <c r="FS1115">
        <v>2.774815388354035</v>
      </c>
      <c r="FT1115">
        <v>0</v>
      </c>
      <c r="FU1115">
        <v>6.874784</v>
      </c>
      <c r="FV1115">
        <v>0.20158266416508061</v>
      </c>
      <c r="FW1115">
        <v>2.1423198500690851E-2</v>
      </c>
      <c r="FX1115">
        <v>0</v>
      </c>
      <c r="FY1115">
        <v>0</v>
      </c>
      <c r="FZ1115">
        <v>3</v>
      </c>
      <c r="GA1115" t="s">
        <v>427</v>
      </c>
      <c r="GB1115">
        <v>2.98041</v>
      </c>
      <c r="GC1115">
        <v>2.7284099999999998</v>
      </c>
      <c r="GD1115">
        <v>0.11437899999999999</v>
      </c>
      <c r="GE1115">
        <v>0.123223</v>
      </c>
      <c r="GF1115">
        <v>0.10444299999999999</v>
      </c>
      <c r="GG1115">
        <v>8.1947400000000004E-2</v>
      </c>
      <c r="GH1115">
        <v>26569.599999999999</v>
      </c>
      <c r="GI1115">
        <v>25908.7</v>
      </c>
      <c r="GJ1115">
        <v>30527.5</v>
      </c>
      <c r="GK1115">
        <v>29793</v>
      </c>
      <c r="GL1115">
        <v>37721</v>
      </c>
      <c r="GM1115">
        <v>36024.400000000001</v>
      </c>
      <c r="GN1115">
        <v>46697.599999999999</v>
      </c>
      <c r="GO1115">
        <v>44312.2</v>
      </c>
      <c r="GP1115">
        <v>1.8727799999999999</v>
      </c>
      <c r="GQ1115">
        <v>1.8476999999999999</v>
      </c>
      <c r="GR1115">
        <v>0.10860300000000001</v>
      </c>
      <c r="GS1115">
        <v>0</v>
      </c>
      <c r="GT1115">
        <v>25.146100000000001</v>
      </c>
      <c r="GU1115">
        <v>999.9</v>
      </c>
      <c r="GV1115">
        <v>42.4</v>
      </c>
      <c r="GW1115">
        <v>32.4</v>
      </c>
      <c r="GX1115">
        <v>22.914300000000001</v>
      </c>
      <c r="GY1115">
        <v>63.09</v>
      </c>
      <c r="GZ1115">
        <v>24.4511</v>
      </c>
      <c r="HA1115">
        <v>1</v>
      </c>
      <c r="HB1115">
        <v>-8.3501000000000006E-2</v>
      </c>
      <c r="HC1115">
        <v>8.5201499999999999E-2</v>
      </c>
      <c r="HD1115">
        <v>20.194400000000002</v>
      </c>
      <c r="HE1115">
        <v>5.2303199999999999</v>
      </c>
      <c r="HF1115">
        <v>11.968</v>
      </c>
      <c r="HG1115">
        <v>4.9707999999999997</v>
      </c>
      <c r="HH1115">
        <v>3.2895799999999999</v>
      </c>
      <c r="HI1115">
        <v>9506.7000000000007</v>
      </c>
      <c r="HJ1115">
        <v>9999</v>
      </c>
      <c r="HK1115">
        <v>9999</v>
      </c>
      <c r="HL1115">
        <v>299.3</v>
      </c>
      <c r="HM1115">
        <v>4.9729099999999997</v>
      </c>
      <c r="HN1115">
        <v>1.8774</v>
      </c>
      <c r="HO1115">
        <v>1.87547</v>
      </c>
      <c r="HP1115">
        <v>1.87835</v>
      </c>
      <c r="HQ1115">
        <v>1.8750199999999999</v>
      </c>
      <c r="HR1115">
        <v>1.8785799999999999</v>
      </c>
      <c r="HS1115">
        <v>1.87565</v>
      </c>
      <c r="HT1115">
        <v>1.87683</v>
      </c>
      <c r="HU1115">
        <v>0</v>
      </c>
      <c r="HV1115">
        <v>0</v>
      </c>
      <c r="HW1115">
        <v>0</v>
      </c>
      <c r="HX1115">
        <v>0</v>
      </c>
      <c r="HY1115" t="s">
        <v>420</v>
      </c>
      <c r="HZ1115" t="s">
        <v>421</v>
      </c>
      <c r="IA1115" t="s">
        <v>422</v>
      </c>
      <c r="IB1115" t="s">
        <v>422</v>
      </c>
      <c r="IC1115" t="s">
        <v>422</v>
      </c>
      <c r="ID1115" t="s">
        <v>422</v>
      </c>
      <c r="IE1115">
        <v>0</v>
      </c>
      <c r="IF1115">
        <v>100</v>
      </c>
      <c r="IG1115">
        <v>100</v>
      </c>
      <c r="IH1115">
        <v>3.9580000000000002</v>
      </c>
      <c r="II1115">
        <v>0.30049999999999999</v>
      </c>
      <c r="IJ1115">
        <v>1.981763419366358</v>
      </c>
      <c r="IK1115">
        <v>4.1594547590360449E-3</v>
      </c>
      <c r="IL1115">
        <v>-1.867668404869411E-6</v>
      </c>
      <c r="IM1115">
        <v>4.9096340421811042E-10</v>
      </c>
      <c r="IN1115">
        <v>-2.3250521569731349E-2</v>
      </c>
      <c r="IO1115">
        <v>5.6214120975847052E-3</v>
      </c>
      <c r="IP1115">
        <v>3.6430730392419388E-4</v>
      </c>
      <c r="IQ1115">
        <v>5.8048895600362112E-7</v>
      </c>
      <c r="IR1115">
        <v>0</v>
      </c>
      <c r="IS1115">
        <v>2100</v>
      </c>
      <c r="IT1115">
        <v>1</v>
      </c>
      <c r="IU1115">
        <v>26</v>
      </c>
      <c r="IV1115">
        <v>63322.3</v>
      </c>
      <c r="IW1115">
        <v>63322.1</v>
      </c>
      <c r="IX1115">
        <v>1.65649</v>
      </c>
      <c r="IY1115">
        <v>2.5634800000000002</v>
      </c>
      <c r="IZ1115">
        <v>1.39893</v>
      </c>
      <c r="JA1115">
        <v>2.34131</v>
      </c>
      <c r="JB1115">
        <v>1.4489700000000001</v>
      </c>
      <c r="JC1115">
        <v>2.4645999999999999</v>
      </c>
      <c r="JD1115">
        <v>37.747</v>
      </c>
      <c r="JE1115">
        <v>24.078700000000001</v>
      </c>
      <c r="JF1115">
        <v>18</v>
      </c>
      <c r="JG1115">
        <v>484.44600000000003</v>
      </c>
      <c r="JH1115">
        <v>439.28899999999999</v>
      </c>
      <c r="JI1115">
        <v>25.0001</v>
      </c>
      <c r="JJ1115">
        <v>25.963699999999999</v>
      </c>
      <c r="JK1115">
        <v>30.000299999999999</v>
      </c>
      <c r="JL1115">
        <v>25.776599999999998</v>
      </c>
      <c r="JM1115">
        <v>25.854299999999999</v>
      </c>
      <c r="JN1115">
        <v>33.176400000000001</v>
      </c>
      <c r="JO1115">
        <v>33.186199999999999</v>
      </c>
      <c r="JP1115">
        <v>0</v>
      </c>
      <c r="JQ1115">
        <v>25</v>
      </c>
      <c r="JR1115">
        <v>707.46100000000001</v>
      </c>
      <c r="JS1115">
        <v>16.060600000000001</v>
      </c>
      <c r="JT1115">
        <v>100.919</v>
      </c>
      <c r="JU1115">
        <v>101.887</v>
      </c>
    </row>
    <row r="1116" spans="1:281" x14ac:dyDescent="0.2">
      <c r="A1116">
        <v>1100</v>
      </c>
      <c r="B1116">
        <v>1659038463.5</v>
      </c>
      <c r="C1116">
        <v>14745</v>
      </c>
      <c r="D1116" t="s">
        <v>2633</v>
      </c>
      <c r="E1116" t="s">
        <v>2634</v>
      </c>
      <c r="F1116">
        <v>5</v>
      </c>
      <c r="G1116" t="s">
        <v>415</v>
      </c>
      <c r="H1116" t="s">
        <v>2550</v>
      </c>
      <c r="I1116">
        <v>1659038455.7142861</v>
      </c>
      <c r="J1116">
        <f t="shared" si="850"/>
        <v>5.9000255295578747E-3</v>
      </c>
      <c r="K1116">
        <f t="shared" si="851"/>
        <v>5.9000255295578743</v>
      </c>
      <c r="L1116">
        <f t="shared" si="852"/>
        <v>29.771423731602468</v>
      </c>
      <c r="M1116">
        <f t="shared" si="853"/>
        <v>614.69889285714294</v>
      </c>
      <c r="N1116">
        <f t="shared" si="854"/>
        <v>465.82285623086909</v>
      </c>
      <c r="O1116">
        <f t="shared" si="855"/>
        <v>42.146372900506023</v>
      </c>
      <c r="P1116">
        <f t="shared" si="856"/>
        <v>55.616267886703405</v>
      </c>
      <c r="Q1116">
        <f t="shared" si="857"/>
        <v>0.37717023746312978</v>
      </c>
      <c r="R1116">
        <f t="shared" si="858"/>
        <v>2.7550332805008431</v>
      </c>
      <c r="S1116">
        <f t="shared" si="859"/>
        <v>0.35065361032375442</v>
      </c>
      <c r="T1116">
        <f t="shared" si="860"/>
        <v>0.2213853715542608</v>
      </c>
      <c r="U1116">
        <f t="shared" si="861"/>
        <v>321.51153789246263</v>
      </c>
      <c r="V1116">
        <f t="shared" si="862"/>
        <v>27.187453299178802</v>
      </c>
      <c r="W1116">
        <f t="shared" si="863"/>
        <v>26.923457142857139</v>
      </c>
      <c r="X1116">
        <f t="shared" si="864"/>
        <v>3.5631009326992</v>
      </c>
      <c r="Y1116">
        <f t="shared" si="865"/>
        <v>59.02008492464207</v>
      </c>
      <c r="Z1116">
        <f t="shared" si="866"/>
        <v>2.0882938676909495</v>
      </c>
      <c r="AA1116">
        <f t="shared" si="867"/>
        <v>3.5382766228773166</v>
      </c>
      <c r="AB1116">
        <f t="shared" si="868"/>
        <v>1.4748070650082505</v>
      </c>
      <c r="AC1116">
        <f t="shared" si="869"/>
        <v>-260.19112585350229</v>
      </c>
      <c r="AD1116">
        <f t="shared" si="870"/>
        <v>-17.662792526458443</v>
      </c>
      <c r="AE1116">
        <f t="shared" si="871"/>
        <v>-1.3817094408141333</v>
      </c>
      <c r="AF1116">
        <f t="shared" si="872"/>
        <v>42.275910071687775</v>
      </c>
      <c r="AG1116">
        <f t="shared" si="873"/>
        <v>47.544698600629857</v>
      </c>
      <c r="AH1116">
        <f t="shared" si="874"/>
        <v>5.8856845719922086</v>
      </c>
      <c r="AI1116">
        <f t="shared" si="875"/>
        <v>29.771423731602468</v>
      </c>
      <c r="AJ1116">
        <v>704.94401084429376</v>
      </c>
      <c r="AK1116">
        <v>653.07681818181811</v>
      </c>
      <c r="AL1116">
        <v>3.3051571939897859</v>
      </c>
      <c r="AM1116">
        <v>64.965645472998546</v>
      </c>
      <c r="AN1116">
        <f t="shared" si="876"/>
        <v>5.9000255295578743</v>
      </c>
      <c r="AO1116">
        <v>16.158712837308499</v>
      </c>
      <c r="AP1116">
        <v>23.073247878787878</v>
      </c>
      <c r="AQ1116">
        <v>1.48173459723474E-4</v>
      </c>
      <c r="AR1116">
        <v>82.749920921333285</v>
      </c>
      <c r="AS1116">
        <v>6</v>
      </c>
      <c r="AT1116">
        <v>1</v>
      </c>
      <c r="AU1116">
        <f t="shared" si="877"/>
        <v>1</v>
      </c>
      <c r="AV1116">
        <f t="shared" si="878"/>
        <v>0</v>
      </c>
      <c r="AW1116">
        <f t="shared" si="879"/>
        <v>47815.197713806447</v>
      </c>
      <c r="AX1116" t="s">
        <v>416</v>
      </c>
      <c r="AY1116" t="s">
        <v>416</v>
      </c>
      <c r="AZ1116">
        <v>0</v>
      </c>
      <c r="BA1116">
        <v>0</v>
      </c>
      <c r="BB1116" t="e">
        <f t="shared" si="880"/>
        <v>#DIV/0!</v>
      </c>
      <c r="BC1116">
        <v>0</v>
      </c>
      <c r="BD1116" t="s">
        <v>416</v>
      </c>
      <c r="BE1116" t="s">
        <v>416</v>
      </c>
      <c r="BF1116">
        <v>0</v>
      </c>
      <c r="BG1116">
        <v>0</v>
      </c>
      <c r="BH1116" t="e">
        <f t="shared" si="881"/>
        <v>#DIV/0!</v>
      </c>
      <c r="BI1116">
        <v>0.5</v>
      </c>
      <c r="BJ1116">
        <f t="shared" si="882"/>
        <v>1681.2063429494626</v>
      </c>
      <c r="BK1116">
        <f t="shared" si="883"/>
        <v>29.771423731602468</v>
      </c>
      <c r="BL1116" t="e">
        <f t="shared" si="884"/>
        <v>#DIV/0!</v>
      </c>
      <c r="BM1116">
        <f t="shared" si="885"/>
        <v>1.7708369859806911E-2</v>
      </c>
      <c r="BN1116" t="e">
        <f t="shared" si="886"/>
        <v>#DIV/0!</v>
      </c>
      <c r="BO1116" t="e">
        <f t="shared" si="887"/>
        <v>#DIV/0!</v>
      </c>
      <c r="BP1116" t="s">
        <v>416</v>
      </c>
      <c r="BQ1116">
        <v>0</v>
      </c>
      <c r="BR1116" t="e">
        <f t="shared" si="888"/>
        <v>#DIV/0!</v>
      </c>
      <c r="BS1116" t="e">
        <f t="shared" si="889"/>
        <v>#DIV/0!</v>
      </c>
      <c r="BT1116" t="e">
        <f t="shared" si="890"/>
        <v>#DIV/0!</v>
      </c>
      <c r="BU1116" t="e">
        <f t="shared" si="891"/>
        <v>#DIV/0!</v>
      </c>
      <c r="BV1116" t="e">
        <f t="shared" si="892"/>
        <v>#DIV/0!</v>
      </c>
      <c r="BW1116" t="e">
        <f t="shared" si="893"/>
        <v>#DIV/0!</v>
      </c>
      <c r="BX1116" t="e">
        <f t="shared" si="894"/>
        <v>#DIV/0!</v>
      </c>
      <c r="BY1116" t="e">
        <f t="shared" si="895"/>
        <v>#DIV/0!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f t="shared" si="896"/>
        <v>2000.011428571429</v>
      </c>
      <c r="CS1116">
        <f t="shared" si="897"/>
        <v>1681.2063429494626</v>
      </c>
      <c r="CT1116">
        <f t="shared" si="898"/>
        <v>0.84059836805548516</v>
      </c>
      <c r="CU1116">
        <f t="shared" si="899"/>
        <v>0.16075485034708645</v>
      </c>
      <c r="CV1116">
        <v>6</v>
      </c>
      <c r="CW1116">
        <v>0.5</v>
      </c>
      <c r="CX1116" t="s">
        <v>417</v>
      </c>
      <c r="CY1116">
        <v>2</v>
      </c>
      <c r="CZ1116" t="b">
        <v>1</v>
      </c>
      <c r="DA1116">
        <v>1659038455.7142861</v>
      </c>
      <c r="DB1116">
        <v>614.69889285714294</v>
      </c>
      <c r="DC1116">
        <v>676.08296428571441</v>
      </c>
      <c r="DD1116">
        <v>23.080871428571431</v>
      </c>
      <c r="DE1116">
        <v>16.182310714285709</v>
      </c>
      <c r="DF1116">
        <v>610.76182142857147</v>
      </c>
      <c r="DG1116">
        <v>22.780153571428571</v>
      </c>
      <c r="DH1116">
        <v>500.09021428571441</v>
      </c>
      <c r="DI1116">
        <v>90.377167857142879</v>
      </c>
      <c r="DJ1116">
        <v>0.10008618214285719</v>
      </c>
      <c r="DK1116">
        <v>26.804539285714291</v>
      </c>
      <c r="DL1116">
        <v>26.923457142857139</v>
      </c>
      <c r="DM1116">
        <v>999.9000000000002</v>
      </c>
      <c r="DN1116">
        <v>0</v>
      </c>
      <c r="DO1116">
        <v>0</v>
      </c>
      <c r="DP1116">
        <v>9998.942857142858</v>
      </c>
      <c r="DQ1116">
        <v>0</v>
      </c>
      <c r="DR1116">
        <v>18.8109</v>
      </c>
      <c r="DS1116">
        <v>-61.384035714285709</v>
      </c>
      <c r="DT1116">
        <v>629.22189285714273</v>
      </c>
      <c r="DU1116">
        <v>687.20303571428565</v>
      </c>
      <c r="DV1116">
        <v>6.8985521428571426</v>
      </c>
      <c r="DW1116">
        <v>676.08296428571441</v>
      </c>
      <c r="DX1116">
        <v>16.182310714285709</v>
      </c>
      <c r="DY1116">
        <v>2.0859828571428571</v>
      </c>
      <c r="DZ1116">
        <v>1.462512142857143</v>
      </c>
      <c r="EA1116">
        <v>18.11255357142857</v>
      </c>
      <c r="EB1116">
        <v>12.58174285714286</v>
      </c>
      <c r="EC1116">
        <v>2000.011428571429</v>
      </c>
      <c r="ED1116">
        <v>0.98000260714285736</v>
      </c>
      <c r="EE1116">
        <v>1.9997339285714288E-2</v>
      </c>
      <c r="EF1116">
        <v>0</v>
      </c>
      <c r="EG1116">
        <v>835.71453571428572</v>
      </c>
      <c r="EH1116">
        <v>5.000560000000001</v>
      </c>
      <c r="EI1116">
        <v>16595.721428571429</v>
      </c>
      <c r="EJ1116">
        <v>17295</v>
      </c>
      <c r="EK1116">
        <v>37.807571428571428</v>
      </c>
      <c r="EL1116">
        <v>38.383857142857153</v>
      </c>
      <c r="EM1116">
        <v>37.5</v>
      </c>
      <c r="EN1116">
        <v>37.375</v>
      </c>
      <c r="EO1116">
        <v>38.75</v>
      </c>
      <c r="EP1116">
        <v>1955.119285714286</v>
      </c>
      <c r="EQ1116">
        <v>39.891428571428577</v>
      </c>
      <c r="ER1116">
        <v>0</v>
      </c>
      <c r="ES1116">
        <v>1659038464.8</v>
      </c>
      <c r="ET1116">
        <v>0</v>
      </c>
      <c r="EU1116">
        <v>835.93403999999998</v>
      </c>
      <c r="EV1116">
        <v>25.261000022879951</v>
      </c>
      <c r="EW1116">
        <v>505.01538534961833</v>
      </c>
      <c r="EX1116">
        <v>16600.3</v>
      </c>
      <c r="EY1116">
        <v>15</v>
      </c>
      <c r="EZ1116">
        <v>0</v>
      </c>
      <c r="FA1116" t="s">
        <v>418</v>
      </c>
      <c r="FB1116">
        <v>1655239120</v>
      </c>
      <c r="FC1116">
        <v>1655239135</v>
      </c>
      <c r="FD1116">
        <v>0</v>
      </c>
      <c r="FE1116">
        <v>-7.4999999999999997E-2</v>
      </c>
      <c r="FF1116">
        <v>-2.7E-2</v>
      </c>
      <c r="FG1116">
        <v>1.986</v>
      </c>
      <c r="FH1116">
        <v>0.13900000000000001</v>
      </c>
      <c r="FI1116">
        <v>420</v>
      </c>
      <c r="FJ1116">
        <v>22</v>
      </c>
      <c r="FK1116">
        <v>0.12</v>
      </c>
      <c r="FL1116">
        <v>0.02</v>
      </c>
      <c r="FM1116">
        <v>-60.84120975609757</v>
      </c>
      <c r="FN1116">
        <v>-9.8755526132405418</v>
      </c>
      <c r="FO1116">
        <v>0.97731349535218315</v>
      </c>
      <c r="FP1116">
        <v>0</v>
      </c>
      <c r="FQ1116">
        <v>834.18508823529407</v>
      </c>
      <c r="FR1116">
        <v>26.769824302355079</v>
      </c>
      <c r="FS1116">
        <v>2.6361368388972148</v>
      </c>
      <c r="FT1116">
        <v>0</v>
      </c>
      <c r="FU1116">
        <v>6.8906331707317072</v>
      </c>
      <c r="FV1116">
        <v>0.1730136585365778</v>
      </c>
      <c r="FW1116">
        <v>1.878324362739222E-2</v>
      </c>
      <c r="FX1116">
        <v>0</v>
      </c>
      <c r="FY1116">
        <v>0</v>
      </c>
      <c r="FZ1116">
        <v>3</v>
      </c>
      <c r="GA1116" t="s">
        <v>427</v>
      </c>
      <c r="GB1116">
        <v>2.98028</v>
      </c>
      <c r="GC1116">
        <v>2.72818</v>
      </c>
      <c r="GD1116">
        <v>0.116425</v>
      </c>
      <c r="GE1116">
        <v>0.12529299999999999</v>
      </c>
      <c r="GF1116">
        <v>0.10444000000000001</v>
      </c>
      <c r="GG1116">
        <v>8.1822900000000004E-2</v>
      </c>
      <c r="GH1116">
        <v>26508.6</v>
      </c>
      <c r="GI1116">
        <v>25847.3</v>
      </c>
      <c r="GJ1116">
        <v>30527.9</v>
      </c>
      <c r="GK1116">
        <v>29792.7</v>
      </c>
      <c r="GL1116">
        <v>37721.599999999999</v>
      </c>
      <c r="GM1116">
        <v>36029.1</v>
      </c>
      <c r="GN1116">
        <v>46698</v>
      </c>
      <c r="GO1116">
        <v>44311.8</v>
      </c>
      <c r="GP1116">
        <v>1.87262</v>
      </c>
      <c r="GQ1116">
        <v>1.84802</v>
      </c>
      <c r="GR1116">
        <v>0.10734100000000001</v>
      </c>
      <c r="GS1116">
        <v>0</v>
      </c>
      <c r="GT1116">
        <v>25.145600000000002</v>
      </c>
      <c r="GU1116">
        <v>999.9</v>
      </c>
      <c r="GV1116">
        <v>42.4</v>
      </c>
      <c r="GW1116">
        <v>32.4</v>
      </c>
      <c r="GX1116">
        <v>22.915299999999998</v>
      </c>
      <c r="GY1116">
        <v>63.1</v>
      </c>
      <c r="GZ1116">
        <v>24.943899999999999</v>
      </c>
      <c r="HA1116">
        <v>1</v>
      </c>
      <c r="HB1116">
        <v>-8.3434999999999995E-2</v>
      </c>
      <c r="HC1116">
        <v>8.6356199999999994E-2</v>
      </c>
      <c r="HD1116">
        <v>20.194400000000002</v>
      </c>
      <c r="HE1116">
        <v>5.2297200000000004</v>
      </c>
      <c r="HF1116">
        <v>11.968</v>
      </c>
      <c r="HG1116">
        <v>4.9701500000000003</v>
      </c>
      <c r="HH1116">
        <v>3.2894999999999999</v>
      </c>
      <c r="HI1116">
        <v>9506.9</v>
      </c>
      <c r="HJ1116">
        <v>9999</v>
      </c>
      <c r="HK1116">
        <v>9999</v>
      </c>
      <c r="HL1116">
        <v>299.3</v>
      </c>
      <c r="HM1116">
        <v>4.9729000000000001</v>
      </c>
      <c r="HN1116">
        <v>1.8774200000000001</v>
      </c>
      <c r="HO1116">
        <v>1.87547</v>
      </c>
      <c r="HP1116">
        <v>1.87836</v>
      </c>
      <c r="HQ1116">
        <v>1.875</v>
      </c>
      <c r="HR1116">
        <v>1.8785499999999999</v>
      </c>
      <c r="HS1116">
        <v>1.87568</v>
      </c>
      <c r="HT1116">
        <v>1.87683</v>
      </c>
      <c r="HU1116">
        <v>0</v>
      </c>
      <c r="HV1116">
        <v>0</v>
      </c>
      <c r="HW1116">
        <v>0</v>
      </c>
      <c r="HX1116">
        <v>0</v>
      </c>
      <c r="HY1116" t="s">
        <v>420</v>
      </c>
      <c r="HZ1116" t="s">
        <v>421</v>
      </c>
      <c r="IA1116" t="s">
        <v>422</v>
      </c>
      <c r="IB1116" t="s">
        <v>422</v>
      </c>
      <c r="IC1116" t="s">
        <v>422</v>
      </c>
      <c r="ID1116" t="s">
        <v>422</v>
      </c>
      <c r="IE1116">
        <v>0</v>
      </c>
      <c r="IF1116">
        <v>100</v>
      </c>
      <c r="IG1116">
        <v>100</v>
      </c>
      <c r="IH1116">
        <v>3.9969999999999999</v>
      </c>
      <c r="II1116">
        <v>0.30049999999999999</v>
      </c>
      <c r="IJ1116">
        <v>1.981763419366358</v>
      </c>
      <c r="IK1116">
        <v>4.1594547590360449E-3</v>
      </c>
      <c r="IL1116">
        <v>-1.867668404869411E-6</v>
      </c>
      <c r="IM1116">
        <v>4.9096340421811042E-10</v>
      </c>
      <c r="IN1116">
        <v>-2.3250521569731349E-2</v>
      </c>
      <c r="IO1116">
        <v>5.6214120975847052E-3</v>
      </c>
      <c r="IP1116">
        <v>3.6430730392419388E-4</v>
      </c>
      <c r="IQ1116">
        <v>5.8048895600362112E-7</v>
      </c>
      <c r="IR1116">
        <v>0</v>
      </c>
      <c r="IS1116">
        <v>2100</v>
      </c>
      <c r="IT1116">
        <v>1</v>
      </c>
      <c r="IU1116">
        <v>26</v>
      </c>
      <c r="IV1116">
        <v>63322.400000000001</v>
      </c>
      <c r="IW1116">
        <v>63322.1</v>
      </c>
      <c r="IX1116">
        <v>1.6857899999999999</v>
      </c>
      <c r="IY1116">
        <v>2.5659200000000002</v>
      </c>
      <c r="IZ1116">
        <v>1.39893</v>
      </c>
      <c r="JA1116">
        <v>2.34009</v>
      </c>
      <c r="JB1116">
        <v>1.4489700000000001</v>
      </c>
      <c r="JC1116">
        <v>2.4365199999999998</v>
      </c>
      <c r="JD1116">
        <v>37.771099999999997</v>
      </c>
      <c r="JE1116">
        <v>24.087499999999999</v>
      </c>
      <c r="JF1116">
        <v>18</v>
      </c>
      <c r="JG1116">
        <v>484.38</v>
      </c>
      <c r="JH1116">
        <v>439.49700000000001</v>
      </c>
      <c r="JI1116">
        <v>25.0001</v>
      </c>
      <c r="JJ1116">
        <v>25.9648</v>
      </c>
      <c r="JK1116">
        <v>30</v>
      </c>
      <c r="JL1116">
        <v>25.778700000000001</v>
      </c>
      <c r="JM1116">
        <v>25.855399999999999</v>
      </c>
      <c r="JN1116">
        <v>33.769599999999997</v>
      </c>
      <c r="JO1116">
        <v>33.186199999999999</v>
      </c>
      <c r="JP1116">
        <v>0</v>
      </c>
      <c r="JQ1116">
        <v>25</v>
      </c>
      <c r="JR1116">
        <v>720.81799999999998</v>
      </c>
      <c r="JS1116">
        <v>16.020499999999998</v>
      </c>
      <c r="JT1116">
        <v>100.92</v>
      </c>
      <c r="JU1116">
        <v>101.886</v>
      </c>
    </row>
    <row r="1117" spans="1:281" x14ac:dyDescent="0.2">
      <c r="A1117">
        <v>1101</v>
      </c>
      <c r="B1117">
        <v>1659038468.5</v>
      </c>
      <c r="C1117">
        <v>14750</v>
      </c>
      <c r="D1117" t="s">
        <v>2635</v>
      </c>
      <c r="E1117" t="s">
        <v>2636</v>
      </c>
      <c r="F1117">
        <v>5</v>
      </c>
      <c r="G1117" t="s">
        <v>415</v>
      </c>
      <c r="H1117" t="s">
        <v>2550</v>
      </c>
      <c r="I1117">
        <v>1659038461</v>
      </c>
      <c r="J1117">
        <f t="shared" si="850"/>
        <v>5.915566965014012E-3</v>
      </c>
      <c r="K1117">
        <f t="shared" si="851"/>
        <v>5.9155669650140119</v>
      </c>
      <c r="L1117">
        <f t="shared" si="852"/>
        <v>30.305594666933935</v>
      </c>
      <c r="M1117">
        <f t="shared" si="853"/>
        <v>631.62451851851858</v>
      </c>
      <c r="N1117">
        <f t="shared" si="854"/>
        <v>480.34157260263379</v>
      </c>
      <c r="O1117">
        <f t="shared" si="855"/>
        <v>43.460585268490441</v>
      </c>
      <c r="P1117">
        <f t="shared" si="856"/>
        <v>57.148439382431206</v>
      </c>
      <c r="Q1117">
        <f t="shared" si="857"/>
        <v>0.37840607888019767</v>
      </c>
      <c r="R1117">
        <f t="shared" si="858"/>
        <v>2.7545553285964202</v>
      </c>
      <c r="S1117">
        <f t="shared" si="859"/>
        <v>0.35171770638796063</v>
      </c>
      <c r="T1117">
        <f t="shared" si="860"/>
        <v>0.22206435365846816</v>
      </c>
      <c r="U1117">
        <f t="shared" si="861"/>
        <v>321.50841260298222</v>
      </c>
      <c r="V1117">
        <f t="shared" si="862"/>
        <v>27.183301506007773</v>
      </c>
      <c r="W1117">
        <f t="shared" si="863"/>
        <v>26.91688518518518</v>
      </c>
      <c r="X1117">
        <f t="shared" si="864"/>
        <v>3.5617250667679836</v>
      </c>
      <c r="Y1117">
        <f t="shared" si="865"/>
        <v>58.996425072822831</v>
      </c>
      <c r="Z1117">
        <f t="shared" si="866"/>
        <v>2.0874673544415288</v>
      </c>
      <c r="AA1117">
        <f t="shared" si="867"/>
        <v>3.5382946540656359</v>
      </c>
      <c r="AB1117">
        <f t="shared" si="868"/>
        <v>1.4742577123264549</v>
      </c>
      <c r="AC1117">
        <f t="shared" si="869"/>
        <v>-260.87650315711795</v>
      </c>
      <c r="AD1117">
        <f t="shared" si="870"/>
        <v>-16.670902659963403</v>
      </c>
      <c r="AE1117">
        <f t="shared" si="871"/>
        <v>-1.30430071223794</v>
      </c>
      <c r="AF1117">
        <f t="shared" si="872"/>
        <v>42.656706073662932</v>
      </c>
      <c r="AG1117">
        <f t="shared" si="873"/>
        <v>48.105102216805399</v>
      </c>
      <c r="AH1117">
        <f t="shared" si="874"/>
        <v>5.9068032089301568</v>
      </c>
      <c r="AI1117">
        <f t="shared" si="875"/>
        <v>30.305594666933935</v>
      </c>
      <c r="AJ1117">
        <v>722.02602199654245</v>
      </c>
      <c r="AK1117">
        <v>669.57384242424212</v>
      </c>
      <c r="AL1117">
        <v>3.2912625816788692</v>
      </c>
      <c r="AM1117">
        <v>64.965645472998546</v>
      </c>
      <c r="AN1117">
        <f t="shared" si="876"/>
        <v>5.9155669650140119</v>
      </c>
      <c r="AO1117">
        <v>16.12126798729798</v>
      </c>
      <c r="AP1117">
        <v>23.057149696969692</v>
      </c>
      <c r="AQ1117">
        <v>-3.5405974662443089E-4</v>
      </c>
      <c r="AR1117">
        <v>82.749920921333285</v>
      </c>
      <c r="AS1117">
        <v>6</v>
      </c>
      <c r="AT1117">
        <v>1</v>
      </c>
      <c r="AU1117">
        <f t="shared" si="877"/>
        <v>1</v>
      </c>
      <c r="AV1117">
        <f t="shared" si="878"/>
        <v>0</v>
      </c>
      <c r="AW1117">
        <f t="shared" si="879"/>
        <v>47802.237021486573</v>
      </c>
      <c r="AX1117" t="s">
        <v>416</v>
      </c>
      <c r="AY1117" t="s">
        <v>416</v>
      </c>
      <c r="AZ1117">
        <v>0</v>
      </c>
      <c r="BA1117">
        <v>0</v>
      </c>
      <c r="BB1117" t="e">
        <f t="shared" si="880"/>
        <v>#DIV/0!</v>
      </c>
      <c r="BC1117">
        <v>0</v>
      </c>
      <c r="BD1117" t="s">
        <v>416</v>
      </c>
      <c r="BE1117" t="s">
        <v>416</v>
      </c>
      <c r="BF1117">
        <v>0</v>
      </c>
      <c r="BG1117">
        <v>0</v>
      </c>
      <c r="BH1117" t="e">
        <f t="shared" si="881"/>
        <v>#DIV/0!</v>
      </c>
      <c r="BI1117">
        <v>0.5</v>
      </c>
      <c r="BJ1117">
        <f t="shared" si="882"/>
        <v>1681.1901785507675</v>
      </c>
      <c r="BK1117">
        <f t="shared" si="883"/>
        <v>30.305594666933935</v>
      </c>
      <c r="BL1117" t="e">
        <f t="shared" si="884"/>
        <v>#DIV/0!</v>
      </c>
      <c r="BM1117">
        <f t="shared" si="885"/>
        <v>1.8026273918075226E-2</v>
      </c>
      <c r="BN1117" t="e">
        <f t="shared" si="886"/>
        <v>#DIV/0!</v>
      </c>
      <c r="BO1117" t="e">
        <f t="shared" si="887"/>
        <v>#DIV/0!</v>
      </c>
      <c r="BP1117" t="s">
        <v>416</v>
      </c>
      <c r="BQ1117">
        <v>0</v>
      </c>
      <c r="BR1117" t="e">
        <f t="shared" si="888"/>
        <v>#DIV/0!</v>
      </c>
      <c r="BS1117" t="e">
        <f t="shared" si="889"/>
        <v>#DIV/0!</v>
      </c>
      <c r="BT1117" t="e">
        <f t="shared" si="890"/>
        <v>#DIV/0!</v>
      </c>
      <c r="BU1117" t="e">
        <f t="shared" si="891"/>
        <v>#DIV/0!</v>
      </c>
      <c r="BV1117" t="e">
        <f t="shared" si="892"/>
        <v>#DIV/0!</v>
      </c>
      <c r="BW1117" t="e">
        <f t="shared" si="893"/>
        <v>#DIV/0!</v>
      </c>
      <c r="BX1117" t="e">
        <f t="shared" si="894"/>
        <v>#DIV/0!</v>
      </c>
      <c r="BY1117" t="e">
        <f t="shared" si="895"/>
        <v>#DIV/0!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f t="shared" si="896"/>
        <v>1999.9922222222219</v>
      </c>
      <c r="CS1117">
        <f t="shared" si="897"/>
        <v>1681.1901785507675</v>
      </c>
      <c r="CT1117">
        <f t="shared" si="898"/>
        <v>0.84059835826899942</v>
      </c>
      <c r="CU1117">
        <f t="shared" si="899"/>
        <v>0.16075483145916902</v>
      </c>
      <c r="CV1117">
        <v>6</v>
      </c>
      <c r="CW1117">
        <v>0.5</v>
      </c>
      <c r="CX1117" t="s">
        <v>417</v>
      </c>
      <c r="CY1117">
        <v>2</v>
      </c>
      <c r="CZ1117" t="b">
        <v>1</v>
      </c>
      <c r="DA1117">
        <v>1659038461</v>
      </c>
      <c r="DB1117">
        <v>631.62451851851858</v>
      </c>
      <c r="DC1117">
        <v>693.81651851851836</v>
      </c>
      <c r="DD1117">
        <v>23.07141851851852</v>
      </c>
      <c r="DE1117">
        <v>16.148033333333331</v>
      </c>
      <c r="DF1117">
        <v>627.64666666666665</v>
      </c>
      <c r="DG1117">
        <v>22.770914814814809</v>
      </c>
      <c r="DH1117">
        <v>500.08988888888888</v>
      </c>
      <c r="DI1117">
        <v>90.378500000000017</v>
      </c>
      <c r="DJ1117">
        <v>0.1000006074074074</v>
      </c>
      <c r="DK1117">
        <v>26.804625925925919</v>
      </c>
      <c r="DL1117">
        <v>26.91688518518518</v>
      </c>
      <c r="DM1117">
        <v>999.90000000000009</v>
      </c>
      <c r="DN1117">
        <v>0</v>
      </c>
      <c r="DO1117">
        <v>0</v>
      </c>
      <c r="DP1117">
        <v>9995.9666666666653</v>
      </c>
      <c r="DQ1117">
        <v>0</v>
      </c>
      <c r="DR1117">
        <v>18.8109</v>
      </c>
      <c r="DS1117">
        <v>-62.191866666666677</v>
      </c>
      <c r="DT1117">
        <v>646.54114814814807</v>
      </c>
      <c r="DU1117">
        <v>705.2037037037037</v>
      </c>
      <c r="DV1117">
        <v>6.9233814814814796</v>
      </c>
      <c r="DW1117">
        <v>693.81651851851836</v>
      </c>
      <c r="DX1117">
        <v>16.148033333333331</v>
      </c>
      <c r="DY1117">
        <v>2.0851596296296302</v>
      </c>
      <c r="DZ1117">
        <v>1.459435185185185</v>
      </c>
      <c r="EA1117">
        <v>18.106270370370371</v>
      </c>
      <c r="EB1117">
        <v>12.54965555555556</v>
      </c>
      <c r="EC1117">
        <v>1999.9922222222219</v>
      </c>
      <c r="ED1117">
        <v>0.9800026666666668</v>
      </c>
      <c r="EE1117">
        <v>1.999727777777777E-2</v>
      </c>
      <c r="EF1117">
        <v>0</v>
      </c>
      <c r="EG1117">
        <v>837.85529629629616</v>
      </c>
      <c r="EH1117">
        <v>5.000560000000001</v>
      </c>
      <c r="EI1117">
        <v>16638.681481481479</v>
      </c>
      <c r="EJ1117">
        <v>17294.829629629628</v>
      </c>
      <c r="EK1117">
        <v>37.80740740740741</v>
      </c>
      <c r="EL1117">
        <v>38.375</v>
      </c>
      <c r="EM1117">
        <v>37.5</v>
      </c>
      <c r="EN1117">
        <v>37.375</v>
      </c>
      <c r="EO1117">
        <v>38.75</v>
      </c>
      <c r="EP1117">
        <v>1955.1</v>
      </c>
      <c r="EQ1117">
        <v>39.890370370370377</v>
      </c>
      <c r="ER1117">
        <v>0</v>
      </c>
      <c r="ES1117">
        <v>1659038469.5999999</v>
      </c>
      <c r="ET1117">
        <v>0</v>
      </c>
      <c r="EU1117">
        <v>837.87256000000014</v>
      </c>
      <c r="EV1117">
        <v>24.05515388287381</v>
      </c>
      <c r="EW1117">
        <v>466.22307768547682</v>
      </c>
      <c r="EX1117">
        <v>16639.148000000001</v>
      </c>
      <c r="EY1117">
        <v>15</v>
      </c>
      <c r="EZ1117">
        <v>0</v>
      </c>
      <c r="FA1117" t="s">
        <v>418</v>
      </c>
      <c r="FB1117">
        <v>1655239120</v>
      </c>
      <c r="FC1117">
        <v>1655239135</v>
      </c>
      <c r="FD1117">
        <v>0</v>
      </c>
      <c r="FE1117">
        <v>-7.4999999999999997E-2</v>
      </c>
      <c r="FF1117">
        <v>-2.7E-2</v>
      </c>
      <c r="FG1117">
        <v>1.986</v>
      </c>
      <c r="FH1117">
        <v>0.13900000000000001</v>
      </c>
      <c r="FI1117">
        <v>420</v>
      </c>
      <c r="FJ1117">
        <v>22</v>
      </c>
      <c r="FK1117">
        <v>0.12</v>
      </c>
      <c r="FL1117">
        <v>0.02</v>
      </c>
      <c r="FM1117">
        <v>-61.656765853658527</v>
      </c>
      <c r="FN1117">
        <v>-9.5647714285714152</v>
      </c>
      <c r="FO1117">
        <v>0.94710473797130057</v>
      </c>
      <c r="FP1117">
        <v>0</v>
      </c>
      <c r="FQ1117">
        <v>836.52341176470588</v>
      </c>
      <c r="FR1117">
        <v>24.862643233486128</v>
      </c>
      <c r="FS1117">
        <v>2.4487795053340231</v>
      </c>
      <c r="FT1117">
        <v>0</v>
      </c>
      <c r="FU1117">
        <v>6.9078134146341474</v>
      </c>
      <c r="FV1117">
        <v>0.25898362369338601</v>
      </c>
      <c r="FW1117">
        <v>2.6253744783735791E-2</v>
      </c>
      <c r="FX1117">
        <v>0</v>
      </c>
      <c r="FY1117">
        <v>0</v>
      </c>
      <c r="FZ1117">
        <v>3</v>
      </c>
      <c r="GA1117" t="s">
        <v>427</v>
      </c>
      <c r="GB1117">
        <v>2.9803899999999999</v>
      </c>
      <c r="GC1117">
        <v>2.7283200000000001</v>
      </c>
      <c r="GD1117">
        <v>0.118452</v>
      </c>
      <c r="GE1117">
        <v>0.127299</v>
      </c>
      <c r="GF1117">
        <v>0.104391</v>
      </c>
      <c r="GG1117">
        <v>8.1652500000000003E-2</v>
      </c>
      <c r="GH1117">
        <v>26447.4</v>
      </c>
      <c r="GI1117">
        <v>25788.6</v>
      </c>
      <c r="GJ1117">
        <v>30527.4</v>
      </c>
      <c r="GK1117">
        <v>29793.3</v>
      </c>
      <c r="GL1117">
        <v>37723.599999999999</v>
      </c>
      <c r="GM1117">
        <v>36036.5</v>
      </c>
      <c r="GN1117">
        <v>46697.599999999999</v>
      </c>
      <c r="GO1117">
        <v>44312.3</v>
      </c>
      <c r="GP1117">
        <v>1.8729</v>
      </c>
      <c r="GQ1117">
        <v>1.84802</v>
      </c>
      <c r="GR1117">
        <v>0.10832799999999999</v>
      </c>
      <c r="GS1117">
        <v>0</v>
      </c>
      <c r="GT1117">
        <v>25.145</v>
      </c>
      <c r="GU1117">
        <v>999.9</v>
      </c>
      <c r="GV1117">
        <v>42.4</v>
      </c>
      <c r="GW1117">
        <v>32.4</v>
      </c>
      <c r="GX1117">
        <v>22.9129</v>
      </c>
      <c r="GY1117">
        <v>63.29</v>
      </c>
      <c r="GZ1117">
        <v>25.056100000000001</v>
      </c>
      <c r="HA1117">
        <v>1</v>
      </c>
      <c r="HB1117">
        <v>-8.3419699999999999E-2</v>
      </c>
      <c r="HC1117">
        <v>8.7263099999999996E-2</v>
      </c>
      <c r="HD1117">
        <v>20.194099999999999</v>
      </c>
      <c r="HE1117">
        <v>5.2304700000000004</v>
      </c>
      <c r="HF1117">
        <v>11.968</v>
      </c>
      <c r="HG1117">
        <v>4.9707499999999998</v>
      </c>
      <c r="HH1117">
        <v>3.2895799999999999</v>
      </c>
      <c r="HI1117">
        <v>9506.9</v>
      </c>
      <c r="HJ1117">
        <v>9999</v>
      </c>
      <c r="HK1117">
        <v>9999</v>
      </c>
      <c r="HL1117">
        <v>299.3</v>
      </c>
      <c r="HM1117">
        <v>4.9729000000000001</v>
      </c>
      <c r="HN1117">
        <v>1.8774200000000001</v>
      </c>
      <c r="HO1117">
        <v>1.8754900000000001</v>
      </c>
      <c r="HP1117">
        <v>1.87836</v>
      </c>
      <c r="HQ1117">
        <v>1.8750100000000001</v>
      </c>
      <c r="HR1117">
        <v>1.8785499999999999</v>
      </c>
      <c r="HS1117">
        <v>1.87564</v>
      </c>
      <c r="HT1117">
        <v>1.8768400000000001</v>
      </c>
      <c r="HU1117">
        <v>0</v>
      </c>
      <c r="HV1117">
        <v>0</v>
      </c>
      <c r="HW1117">
        <v>0</v>
      </c>
      <c r="HX1117">
        <v>0</v>
      </c>
      <c r="HY1117" t="s">
        <v>420</v>
      </c>
      <c r="HZ1117" t="s">
        <v>421</v>
      </c>
      <c r="IA1117" t="s">
        <v>422</v>
      </c>
      <c r="IB1117" t="s">
        <v>422</v>
      </c>
      <c r="IC1117" t="s">
        <v>422</v>
      </c>
      <c r="ID1117" t="s">
        <v>422</v>
      </c>
      <c r="IE1117">
        <v>0</v>
      </c>
      <c r="IF1117">
        <v>100</v>
      </c>
      <c r="IG1117">
        <v>100</v>
      </c>
      <c r="IH1117">
        <v>4.0350000000000001</v>
      </c>
      <c r="II1117">
        <v>0.30020000000000002</v>
      </c>
      <c r="IJ1117">
        <v>1.981763419366358</v>
      </c>
      <c r="IK1117">
        <v>4.1594547590360449E-3</v>
      </c>
      <c r="IL1117">
        <v>-1.867668404869411E-6</v>
      </c>
      <c r="IM1117">
        <v>4.9096340421811042E-10</v>
      </c>
      <c r="IN1117">
        <v>-2.3250521569731349E-2</v>
      </c>
      <c r="IO1117">
        <v>5.6214120975847052E-3</v>
      </c>
      <c r="IP1117">
        <v>3.6430730392419388E-4</v>
      </c>
      <c r="IQ1117">
        <v>5.8048895600362112E-7</v>
      </c>
      <c r="IR1117">
        <v>0</v>
      </c>
      <c r="IS1117">
        <v>2100</v>
      </c>
      <c r="IT1117">
        <v>1</v>
      </c>
      <c r="IU1117">
        <v>26</v>
      </c>
      <c r="IV1117">
        <v>63322.5</v>
      </c>
      <c r="IW1117">
        <v>63322.2</v>
      </c>
      <c r="IX1117">
        <v>1.71875</v>
      </c>
      <c r="IY1117">
        <v>2.5634800000000002</v>
      </c>
      <c r="IZ1117">
        <v>1.39893</v>
      </c>
      <c r="JA1117">
        <v>2.34131</v>
      </c>
      <c r="JB1117">
        <v>1.4489700000000001</v>
      </c>
      <c r="JC1117">
        <v>2.3742700000000001</v>
      </c>
      <c r="JD1117">
        <v>37.771099999999997</v>
      </c>
      <c r="JE1117">
        <v>24.078700000000001</v>
      </c>
      <c r="JF1117">
        <v>18</v>
      </c>
      <c r="JG1117">
        <v>484.536</v>
      </c>
      <c r="JH1117">
        <v>439.51299999999998</v>
      </c>
      <c r="JI1117">
        <v>25.0001</v>
      </c>
      <c r="JJ1117">
        <v>25.966999999999999</v>
      </c>
      <c r="JK1117">
        <v>30</v>
      </c>
      <c r="JL1117">
        <v>25.779800000000002</v>
      </c>
      <c r="JM1117">
        <v>25.857500000000002</v>
      </c>
      <c r="JN1117">
        <v>34.4435</v>
      </c>
      <c r="JO1117">
        <v>33.4617</v>
      </c>
      <c r="JP1117">
        <v>0</v>
      </c>
      <c r="JQ1117">
        <v>25</v>
      </c>
      <c r="JR1117">
        <v>740.85500000000002</v>
      </c>
      <c r="JS1117">
        <v>15.9977</v>
      </c>
      <c r="JT1117">
        <v>100.919</v>
      </c>
      <c r="JU1117">
        <v>101.88800000000001</v>
      </c>
    </row>
    <row r="1118" spans="1:281" x14ac:dyDescent="0.2">
      <c r="A1118">
        <v>1102</v>
      </c>
      <c r="B1118">
        <v>1659038473.5</v>
      </c>
      <c r="C1118">
        <v>14755</v>
      </c>
      <c r="D1118" t="s">
        <v>2637</v>
      </c>
      <c r="E1118" t="s">
        <v>2638</v>
      </c>
      <c r="F1118">
        <v>5</v>
      </c>
      <c r="G1118" t="s">
        <v>415</v>
      </c>
      <c r="H1118" t="s">
        <v>2550</v>
      </c>
      <c r="I1118">
        <v>1659038465.7142861</v>
      </c>
      <c r="J1118">
        <f t="shared" si="850"/>
        <v>5.9598497882427277E-3</v>
      </c>
      <c r="K1118">
        <f t="shared" si="851"/>
        <v>5.9598497882427282</v>
      </c>
      <c r="L1118">
        <f t="shared" si="852"/>
        <v>30.705029154809562</v>
      </c>
      <c r="M1118">
        <f t="shared" si="853"/>
        <v>646.76228571428567</v>
      </c>
      <c r="N1118">
        <f t="shared" si="854"/>
        <v>494.31104288752886</v>
      </c>
      <c r="O1118">
        <f t="shared" si="855"/>
        <v>44.725105009176239</v>
      </c>
      <c r="P1118">
        <f t="shared" si="856"/>
        <v>58.51884468445499</v>
      </c>
      <c r="Q1118">
        <f t="shared" si="857"/>
        <v>0.38140126436728361</v>
      </c>
      <c r="R1118">
        <f t="shared" si="858"/>
        <v>2.7542846574815023</v>
      </c>
      <c r="S1118">
        <f t="shared" si="859"/>
        <v>0.35430248197441305</v>
      </c>
      <c r="T1118">
        <f t="shared" si="860"/>
        <v>0.22371311207665792</v>
      </c>
      <c r="U1118">
        <f t="shared" si="861"/>
        <v>321.50842142242419</v>
      </c>
      <c r="V1118">
        <f t="shared" si="862"/>
        <v>27.171780091605413</v>
      </c>
      <c r="W1118">
        <f t="shared" si="863"/>
        <v>26.914175</v>
      </c>
      <c r="X1118">
        <f t="shared" si="864"/>
        <v>3.5611578136136752</v>
      </c>
      <c r="Y1118">
        <f t="shared" si="865"/>
        <v>58.971622625527061</v>
      </c>
      <c r="Z1118">
        <f t="shared" si="866"/>
        <v>2.0866685559567033</v>
      </c>
      <c r="AA1118">
        <f t="shared" si="867"/>
        <v>3.538428252529457</v>
      </c>
      <c r="AB1118">
        <f t="shared" si="868"/>
        <v>1.4744892576569719</v>
      </c>
      <c r="AC1118">
        <f t="shared" si="869"/>
        <v>-262.82937566150429</v>
      </c>
      <c r="AD1118">
        <f t="shared" si="870"/>
        <v>-16.171512131730623</v>
      </c>
      <c r="AE1118">
        <f t="shared" si="871"/>
        <v>-1.2653405608647925</v>
      </c>
      <c r="AF1118">
        <f t="shared" si="872"/>
        <v>41.242193068324497</v>
      </c>
      <c r="AG1118">
        <f t="shared" si="873"/>
        <v>48.573853240452749</v>
      </c>
      <c r="AH1118">
        <f t="shared" si="874"/>
        <v>5.9306052951865791</v>
      </c>
      <c r="AI1118">
        <f t="shared" si="875"/>
        <v>30.705029154809562</v>
      </c>
      <c r="AJ1118">
        <v>738.85492513488225</v>
      </c>
      <c r="AK1118">
        <v>686.0007333333333</v>
      </c>
      <c r="AL1118">
        <v>3.273240521080512</v>
      </c>
      <c r="AM1118">
        <v>64.965645472998546</v>
      </c>
      <c r="AN1118">
        <f t="shared" si="876"/>
        <v>5.9598497882427282</v>
      </c>
      <c r="AO1118">
        <v>16.058134301415759</v>
      </c>
      <c r="AP1118">
        <v>23.045165454545451</v>
      </c>
      <c r="AQ1118">
        <v>-1.9143162089599739E-4</v>
      </c>
      <c r="AR1118">
        <v>82.749920921333285</v>
      </c>
      <c r="AS1118">
        <v>6</v>
      </c>
      <c r="AT1118">
        <v>1</v>
      </c>
      <c r="AU1118">
        <f t="shared" si="877"/>
        <v>1</v>
      </c>
      <c r="AV1118">
        <f t="shared" si="878"/>
        <v>0</v>
      </c>
      <c r="AW1118">
        <f t="shared" si="879"/>
        <v>47794.811309575736</v>
      </c>
      <c r="AX1118" t="s">
        <v>416</v>
      </c>
      <c r="AY1118" t="s">
        <v>416</v>
      </c>
      <c r="AZ1118">
        <v>0</v>
      </c>
      <c r="BA1118">
        <v>0</v>
      </c>
      <c r="BB1118" t="e">
        <f t="shared" si="880"/>
        <v>#DIV/0!</v>
      </c>
      <c r="BC1118">
        <v>0</v>
      </c>
      <c r="BD1118" t="s">
        <v>416</v>
      </c>
      <c r="BE1118" t="s">
        <v>416</v>
      </c>
      <c r="BF1118">
        <v>0</v>
      </c>
      <c r="BG1118">
        <v>0</v>
      </c>
      <c r="BH1118" t="e">
        <f t="shared" si="881"/>
        <v>#DIV/0!</v>
      </c>
      <c r="BI1118">
        <v>0.5</v>
      </c>
      <c r="BJ1118">
        <f t="shared" si="882"/>
        <v>1681.1901230168003</v>
      </c>
      <c r="BK1118">
        <f t="shared" si="883"/>
        <v>30.705029154809562</v>
      </c>
      <c r="BL1118" t="e">
        <f t="shared" si="884"/>
        <v>#DIV/0!</v>
      </c>
      <c r="BM1118">
        <f t="shared" si="885"/>
        <v>1.8263864826728302E-2</v>
      </c>
      <c r="BN1118" t="e">
        <f t="shared" si="886"/>
        <v>#DIV/0!</v>
      </c>
      <c r="BO1118" t="e">
        <f t="shared" si="887"/>
        <v>#DIV/0!</v>
      </c>
      <c r="BP1118" t="s">
        <v>416</v>
      </c>
      <c r="BQ1118">
        <v>0</v>
      </c>
      <c r="BR1118" t="e">
        <f t="shared" si="888"/>
        <v>#DIV/0!</v>
      </c>
      <c r="BS1118" t="e">
        <f t="shared" si="889"/>
        <v>#DIV/0!</v>
      </c>
      <c r="BT1118" t="e">
        <f t="shared" si="890"/>
        <v>#DIV/0!</v>
      </c>
      <c r="BU1118" t="e">
        <f t="shared" si="891"/>
        <v>#DIV/0!</v>
      </c>
      <c r="BV1118" t="e">
        <f t="shared" si="892"/>
        <v>#DIV/0!</v>
      </c>
      <c r="BW1118" t="e">
        <f t="shared" si="893"/>
        <v>#DIV/0!</v>
      </c>
      <c r="BX1118" t="e">
        <f t="shared" si="894"/>
        <v>#DIV/0!</v>
      </c>
      <c r="BY1118" t="e">
        <f t="shared" si="895"/>
        <v>#DIV/0!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f t="shared" si="896"/>
        <v>1999.9921428571431</v>
      </c>
      <c r="CS1118">
        <f t="shared" si="897"/>
        <v>1681.1901230168003</v>
      </c>
      <c r="CT1118">
        <f t="shared" si="898"/>
        <v>0.84059836385911524</v>
      </c>
      <c r="CU1118">
        <f t="shared" si="899"/>
        <v>0.16075484224809233</v>
      </c>
      <c r="CV1118">
        <v>6</v>
      </c>
      <c r="CW1118">
        <v>0.5</v>
      </c>
      <c r="CX1118" t="s">
        <v>417</v>
      </c>
      <c r="CY1118">
        <v>2</v>
      </c>
      <c r="CZ1118" t="b">
        <v>1</v>
      </c>
      <c r="DA1118">
        <v>1659038465.7142861</v>
      </c>
      <c r="DB1118">
        <v>646.76228571428567</v>
      </c>
      <c r="DC1118">
        <v>709.64364285714294</v>
      </c>
      <c r="DD1118">
        <v>23.062289285714289</v>
      </c>
      <c r="DE1118">
        <v>16.110807142857141</v>
      </c>
      <c r="DF1118">
        <v>642.74846428571425</v>
      </c>
      <c r="DG1118">
        <v>22.761989285714279</v>
      </c>
      <c r="DH1118">
        <v>500.08028571428582</v>
      </c>
      <c r="DI1118">
        <v>90.379635714285726</v>
      </c>
      <c r="DJ1118">
        <v>0.10004434285714291</v>
      </c>
      <c r="DK1118">
        <v>26.805267857142859</v>
      </c>
      <c r="DL1118">
        <v>26.914175</v>
      </c>
      <c r="DM1118">
        <v>999.9000000000002</v>
      </c>
      <c r="DN1118">
        <v>0</v>
      </c>
      <c r="DO1118">
        <v>0</v>
      </c>
      <c r="DP1118">
        <v>9994.2392857142859</v>
      </c>
      <c r="DQ1118">
        <v>0</v>
      </c>
      <c r="DR1118">
        <v>18.8109</v>
      </c>
      <c r="DS1118">
        <v>-62.881228571428572</v>
      </c>
      <c r="DT1118">
        <v>662.03014285714289</v>
      </c>
      <c r="DU1118">
        <v>721.26310714285694</v>
      </c>
      <c r="DV1118">
        <v>6.9514778571428568</v>
      </c>
      <c r="DW1118">
        <v>709.64364285714294</v>
      </c>
      <c r="DX1118">
        <v>16.110807142857141</v>
      </c>
      <c r="DY1118">
        <v>2.084361071428571</v>
      </c>
      <c r="DZ1118">
        <v>1.456088571428571</v>
      </c>
      <c r="EA1118">
        <v>18.100167857142861</v>
      </c>
      <c r="EB1118">
        <v>12.514660714285711</v>
      </c>
      <c r="EC1118">
        <v>1999.9921428571431</v>
      </c>
      <c r="ED1118">
        <v>0.98000250000000022</v>
      </c>
      <c r="EE1118">
        <v>1.999745E-2</v>
      </c>
      <c r="EF1118">
        <v>0</v>
      </c>
      <c r="EG1118">
        <v>839.72010714285716</v>
      </c>
      <c r="EH1118">
        <v>5.000560000000001</v>
      </c>
      <c r="EI1118">
        <v>16674.107142857141</v>
      </c>
      <c r="EJ1118">
        <v>17294.83571428572</v>
      </c>
      <c r="EK1118">
        <v>37.809785714285717</v>
      </c>
      <c r="EL1118">
        <v>38.375</v>
      </c>
      <c r="EM1118">
        <v>37.5</v>
      </c>
      <c r="EN1118">
        <v>37.375</v>
      </c>
      <c r="EO1118">
        <v>38.75</v>
      </c>
      <c r="EP1118">
        <v>1955.098214285714</v>
      </c>
      <c r="EQ1118">
        <v>39.890714285714303</v>
      </c>
      <c r="ER1118">
        <v>0</v>
      </c>
      <c r="ES1118">
        <v>1659038475</v>
      </c>
      <c r="ET1118">
        <v>0</v>
      </c>
      <c r="EU1118">
        <v>839.85842307692303</v>
      </c>
      <c r="EV1118">
        <v>22.32988030224821</v>
      </c>
      <c r="EW1118">
        <v>433.07008490318577</v>
      </c>
      <c r="EX1118">
        <v>16677.196153846151</v>
      </c>
      <c r="EY1118">
        <v>15</v>
      </c>
      <c r="EZ1118">
        <v>0</v>
      </c>
      <c r="FA1118" t="s">
        <v>418</v>
      </c>
      <c r="FB1118">
        <v>1655239120</v>
      </c>
      <c r="FC1118">
        <v>1655239135</v>
      </c>
      <c r="FD1118">
        <v>0</v>
      </c>
      <c r="FE1118">
        <v>-7.4999999999999997E-2</v>
      </c>
      <c r="FF1118">
        <v>-2.7E-2</v>
      </c>
      <c r="FG1118">
        <v>1.986</v>
      </c>
      <c r="FH1118">
        <v>0.13900000000000001</v>
      </c>
      <c r="FI1118">
        <v>420</v>
      </c>
      <c r="FJ1118">
        <v>22</v>
      </c>
      <c r="FK1118">
        <v>0.12</v>
      </c>
      <c r="FL1118">
        <v>0.02</v>
      </c>
      <c r="FM1118">
        <v>-62.372402439024377</v>
      </c>
      <c r="FN1118">
        <v>-8.8952655052264671</v>
      </c>
      <c r="FO1118">
        <v>0.88508959515829011</v>
      </c>
      <c r="FP1118">
        <v>0</v>
      </c>
      <c r="FQ1118">
        <v>838.44505882352951</v>
      </c>
      <c r="FR1118">
        <v>23.484797552785221</v>
      </c>
      <c r="FS1118">
        <v>2.315866563020478</v>
      </c>
      <c r="FT1118">
        <v>0</v>
      </c>
      <c r="FU1118">
        <v>6.9345214634146339</v>
      </c>
      <c r="FV1118">
        <v>0.35331261324041052</v>
      </c>
      <c r="FW1118">
        <v>3.5489428625999069E-2</v>
      </c>
      <c r="FX1118">
        <v>0</v>
      </c>
      <c r="FY1118">
        <v>0</v>
      </c>
      <c r="FZ1118">
        <v>3</v>
      </c>
      <c r="GA1118" t="s">
        <v>427</v>
      </c>
      <c r="GB1118">
        <v>2.98054</v>
      </c>
      <c r="GC1118">
        <v>2.72838</v>
      </c>
      <c r="GD1118">
        <v>0.120434</v>
      </c>
      <c r="GE1118">
        <v>0.12929099999999999</v>
      </c>
      <c r="GF1118">
        <v>0.104353</v>
      </c>
      <c r="GG1118">
        <v>8.1516199999999997E-2</v>
      </c>
      <c r="GH1118">
        <v>26387.599999999999</v>
      </c>
      <c r="GI1118">
        <v>25729.599999999999</v>
      </c>
      <c r="GJ1118">
        <v>30527.200000000001</v>
      </c>
      <c r="GK1118">
        <v>29793.200000000001</v>
      </c>
      <c r="GL1118">
        <v>37724.9</v>
      </c>
      <c r="GM1118">
        <v>36042.300000000003</v>
      </c>
      <c r="GN1118">
        <v>46697.1</v>
      </c>
      <c r="GO1118">
        <v>44312.6</v>
      </c>
      <c r="GP1118">
        <v>1.87313</v>
      </c>
      <c r="GQ1118">
        <v>1.84798</v>
      </c>
      <c r="GR1118">
        <v>0.107583</v>
      </c>
      <c r="GS1118">
        <v>0</v>
      </c>
      <c r="GT1118">
        <v>25.143999999999998</v>
      </c>
      <c r="GU1118">
        <v>999.9</v>
      </c>
      <c r="GV1118">
        <v>42.4</v>
      </c>
      <c r="GW1118">
        <v>32.4</v>
      </c>
      <c r="GX1118">
        <v>22.9133</v>
      </c>
      <c r="GY1118">
        <v>63.18</v>
      </c>
      <c r="GZ1118">
        <v>24.355</v>
      </c>
      <c r="HA1118">
        <v>1</v>
      </c>
      <c r="HB1118">
        <v>-8.3249500000000004E-2</v>
      </c>
      <c r="HC1118">
        <v>8.9123099999999997E-2</v>
      </c>
      <c r="HD1118">
        <v>20.194099999999999</v>
      </c>
      <c r="HE1118">
        <v>5.2295699999999998</v>
      </c>
      <c r="HF1118">
        <v>11.968</v>
      </c>
      <c r="HG1118">
        <v>4.9702000000000002</v>
      </c>
      <c r="HH1118">
        <v>3.2894999999999999</v>
      </c>
      <c r="HI1118">
        <v>9507.1</v>
      </c>
      <c r="HJ1118">
        <v>9999</v>
      </c>
      <c r="HK1118">
        <v>9999</v>
      </c>
      <c r="HL1118">
        <v>299.3</v>
      </c>
      <c r="HM1118">
        <v>4.9729099999999997</v>
      </c>
      <c r="HN1118">
        <v>1.87744</v>
      </c>
      <c r="HO1118">
        <v>1.8754599999999999</v>
      </c>
      <c r="HP1118">
        <v>1.87836</v>
      </c>
      <c r="HQ1118">
        <v>1.875</v>
      </c>
      <c r="HR1118">
        <v>1.8785799999999999</v>
      </c>
      <c r="HS1118">
        <v>1.87565</v>
      </c>
      <c r="HT1118">
        <v>1.87683</v>
      </c>
      <c r="HU1118">
        <v>0</v>
      </c>
      <c r="HV1118">
        <v>0</v>
      </c>
      <c r="HW1118">
        <v>0</v>
      </c>
      <c r="HX1118">
        <v>0</v>
      </c>
      <c r="HY1118" t="s">
        <v>420</v>
      </c>
      <c r="HZ1118" t="s">
        <v>421</v>
      </c>
      <c r="IA1118" t="s">
        <v>422</v>
      </c>
      <c r="IB1118" t="s">
        <v>422</v>
      </c>
      <c r="IC1118" t="s">
        <v>422</v>
      </c>
      <c r="ID1118" t="s">
        <v>422</v>
      </c>
      <c r="IE1118">
        <v>0</v>
      </c>
      <c r="IF1118">
        <v>100</v>
      </c>
      <c r="IG1118">
        <v>100</v>
      </c>
      <c r="IH1118">
        <v>4.0720000000000001</v>
      </c>
      <c r="II1118">
        <v>0.2999</v>
      </c>
      <c r="IJ1118">
        <v>1.981763419366358</v>
      </c>
      <c r="IK1118">
        <v>4.1594547590360449E-3</v>
      </c>
      <c r="IL1118">
        <v>-1.867668404869411E-6</v>
      </c>
      <c r="IM1118">
        <v>4.9096340421811042E-10</v>
      </c>
      <c r="IN1118">
        <v>-2.3250521569731349E-2</v>
      </c>
      <c r="IO1118">
        <v>5.6214120975847052E-3</v>
      </c>
      <c r="IP1118">
        <v>3.6430730392419388E-4</v>
      </c>
      <c r="IQ1118">
        <v>5.8048895600362112E-7</v>
      </c>
      <c r="IR1118">
        <v>0</v>
      </c>
      <c r="IS1118">
        <v>2100</v>
      </c>
      <c r="IT1118">
        <v>1</v>
      </c>
      <c r="IU1118">
        <v>26</v>
      </c>
      <c r="IV1118">
        <v>63322.6</v>
      </c>
      <c r="IW1118">
        <v>63322.3</v>
      </c>
      <c r="IX1118">
        <v>1.7492700000000001</v>
      </c>
      <c r="IY1118">
        <v>2.5659200000000002</v>
      </c>
      <c r="IZ1118">
        <v>1.39893</v>
      </c>
      <c r="JA1118">
        <v>2.34009</v>
      </c>
      <c r="JB1118">
        <v>1.4489700000000001</v>
      </c>
      <c r="JC1118">
        <v>2.4450699999999999</v>
      </c>
      <c r="JD1118">
        <v>37.747</v>
      </c>
      <c r="JE1118">
        <v>24.078700000000001</v>
      </c>
      <c r="JF1118">
        <v>18</v>
      </c>
      <c r="JG1118">
        <v>484.66500000000002</v>
      </c>
      <c r="JH1118">
        <v>439.483</v>
      </c>
      <c r="JI1118">
        <v>25.000299999999999</v>
      </c>
      <c r="JJ1118">
        <v>25.9681</v>
      </c>
      <c r="JK1118">
        <v>30.0002</v>
      </c>
      <c r="JL1118">
        <v>25.780899999999999</v>
      </c>
      <c r="JM1118">
        <v>25.857600000000001</v>
      </c>
      <c r="JN1118">
        <v>35.0381</v>
      </c>
      <c r="JO1118">
        <v>33.4617</v>
      </c>
      <c r="JP1118">
        <v>0</v>
      </c>
      <c r="JQ1118">
        <v>25</v>
      </c>
      <c r="JR1118">
        <v>754.21500000000003</v>
      </c>
      <c r="JS1118">
        <v>15.9703</v>
      </c>
      <c r="JT1118">
        <v>100.91800000000001</v>
      </c>
      <c r="JU1118">
        <v>101.88800000000001</v>
      </c>
    </row>
    <row r="1119" spans="1:281" x14ac:dyDescent="0.2">
      <c r="A1119">
        <v>1103</v>
      </c>
      <c r="B1119">
        <v>1659038478.5</v>
      </c>
      <c r="C1119">
        <v>14760</v>
      </c>
      <c r="D1119" t="s">
        <v>2639</v>
      </c>
      <c r="E1119" t="s">
        <v>2640</v>
      </c>
      <c r="F1119">
        <v>5</v>
      </c>
      <c r="G1119" t="s">
        <v>415</v>
      </c>
      <c r="H1119" t="s">
        <v>2550</v>
      </c>
      <c r="I1119">
        <v>1659038471</v>
      </c>
      <c r="J1119">
        <f t="shared" si="850"/>
        <v>5.9647308968136959E-3</v>
      </c>
      <c r="K1119">
        <f t="shared" si="851"/>
        <v>5.9647308968136956</v>
      </c>
      <c r="L1119">
        <f t="shared" si="852"/>
        <v>30.942681342661643</v>
      </c>
      <c r="M1119">
        <f t="shared" si="853"/>
        <v>663.79281481481496</v>
      </c>
      <c r="N1119">
        <f t="shared" si="854"/>
        <v>510.00664382977703</v>
      </c>
      <c r="O1119">
        <f t="shared" si="855"/>
        <v>46.145380710785496</v>
      </c>
      <c r="P1119">
        <f t="shared" si="856"/>
        <v>60.05994730322994</v>
      </c>
      <c r="Q1119">
        <f t="shared" si="857"/>
        <v>0.38185272750396543</v>
      </c>
      <c r="R1119">
        <f t="shared" si="858"/>
        <v>2.7558112021746326</v>
      </c>
      <c r="S1119">
        <f t="shared" si="859"/>
        <v>0.35470610082125048</v>
      </c>
      <c r="T1119">
        <f t="shared" si="860"/>
        <v>0.22396929496887585</v>
      </c>
      <c r="U1119">
        <f t="shared" si="861"/>
        <v>321.50822726387469</v>
      </c>
      <c r="V1119">
        <f t="shared" si="862"/>
        <v>27.170015999412112</v>
      </c>
      <c r="W1119">
        <f t="shared" si="863"/>
        <v>26.907003703703701</v>
      </c>
      <c r="X1119">
        <f t="shared" si="864"/>
        <v>3.5596572115661789</v>
      </c>
      <c r="Y1119">
        <f t="shared" si="865"/>
        <v>58.942601348062119</v>
      </c>
      <c r="Z1119">
        <f t="shared" si="866"/>
        <v>2.0856133436199742</v>
      </c>
      <c r="AA1119">
        <f t="shared" si="867"/>
        <v>3.5383802138358522</v>
      </c>
      <c r="AB1119">
        <f t="shared" si="868"/>
        <v>1.4740438679462047</v>
      </c>
      <c r="AC1119">
        <f t="shared" si="869"/>
        <v>-263.04463254948399</v>
      </c>
      <c r="AD1119">
        <f t="shared" si="870"/>
        <v>-15.149319563775457</v>
      </c>
      <c r="AE1119">
        <f t="shared" si="871"/>
        <v>-1.1846585807401793</v>
      </c>
      <c r="AF1119">
        <f t="shared" si="872"/>
        <v>42.129616569875061</v>
      </c>
      <c r="AG1119">
        <f t="shared" si="873"/>
        <v>49.035266433488125</v>
      </c>
      <c r="AH1119">
        <f t="shared" si="874"/>
        <v>5.9535730541797101</v>
      </c>
      <c r="AI1119">
        <f t="shared" si="875"/>
        <v>30.942681342661643</v>
      </c>
      <c r="AJ1119">
        <v>755.95125452347133</v>
      </c>
      <c r="AK1119">
        <v>702.56783636363605</v>
      </c>
      <c r="AL1119">
        <v>3.324510478257932</v>
      </c>
      <c r="AM1119">
        <v>64.965645472998546</v>
      </c>
      <c r="AN1119">
        <f t="shared" si="876"/>
        <v>5.9647308968136956</v>
      </c>
      <c r="AO1119">
        <v>16.04413068671499</v>
      </c>
      <c r="AP1119">
        <v>23.0362593939394</v>
      </c>
      <c r="AQ1119">
        <v>-8.8885512077154782E-5</v>
      </c>
      <c r="AR1119">
        <v>82.749920921333285</v>
      </c>
      <c r="AS1119">
        <v>6</v>
      </c>
      <c r="AT1119">
        <v>1</v>
      </c>
      <c r="AU1119">
        <f t="shared" si="877"/>
        <v>1</v>
      </c>
      <c r="AV1119">
        <f t="shared" si="878"/>
        <v>0</v>
      </c>
      <c r="AW1119">
        <f t="shared" si="879"/>
        <v>47836.3009025996</v>
      </c>
      <c r="AX1119" t="s">
        <v>416</v>
      </c>
      <c r="AY1119" t="s">
        <v>416</v>
      </c>
      <c r="AZ1119">
        <v>0</v>
      </c>
      <c r="BA1119">
        <v>0</v>
      </c>
      <c r="BB1119" t="e">
        <f t="shared" si="880"/>
        <v>#DIV/0!</v>
      </c>
      <c r="BC1119">
        <v>0</v>
      </c>
      <c r="BD1119" t="s">
        <v>416</v>
      </c>
      <c r="BE1119" t="s">
        <v>416</v>
      </c>
      <c r="BF1119">
        <v>0</v>
      </c>
      <c r="BG1119">
        <v>0</v>
      </c>
      <c r="BH1119" t="e">
        <f t="shared" si="881"/>
        <v>#DIV/0!</v>
      </c>
      <c r="BI1119">
        <v>0.5</v>
      </c>
      <c r="BJ1119">
        <f t="shared" si="882"/>
        <v>1681.1886801021808</v>
      </c>
      <c r="BK1119">
        <f t="shared" si="883"/>
        <v>30.942681342661643</v>
      </c>
      <c r="BL1119" t="e">
        <f t="shared" si="884"/>
        <v>#DIV/0!</v>
      </c>
      <c r="BM1119">
        <f t="shared" si="885"/>
        <v>1.8405240119021608E-2</v>
      </c>
      <c r="BN1119" t="e">
        <f t="shared" si="886"/>
        <v>#DIV/0!</v>
      </c>
      <c r="BO1119" t="e">
        <f t="shared" si="887"/>
        <v>#DIV/0!</v>
      </c>
      <c r="BP1119" t="s">
        <v>416</v>
      </c>
      <c r="BQ1119">
        <v>0</v>
      </c>
      <c r="BR1119" t="e">
        <f t="shared" si="888"/>
        <v>#DIV/0!</v>
      </c>
      <c r="BS1119" t="e">
        <f t="shared" si="889"/>
        <v>#DIV/0!</v>
      </c>
      <c r="BT1119" t="e">
        <f t="shared" si="890"/>
        <v>#DIV/0!</v>
      </c>
      <c r="BU1119" t="e">
        <f t="shared" si="891"/>
        <v>#DIV/0!</v>
      </c>
      <c r="BV1119" t="e">
        <f t="shared" si="892"/>
        <v>#DIV/0!</v>
      </c>
      <c r="BW1119" t="e">
        <f t="shared" si="893"/>
        <v>#DIV/0!</v>
      </c>
      <c r="BX1119" t="e">
        <f t="shared" si="894"/>
        <v>#DIV/0!</v>
      </c>
      <c r="BY1119" t="e">
        <f t="shared" si="895"/>
        <v>#DIV/0!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f t="shared" si="896"/>
        <v>1999.990370370371</v>
      </c>
      <c r="CS1119">
        <f t="shared" si="897"/>
        <v>1681.1886801021808</v>
      </c>
      <c r="CT1119">
        <f t="shared" si="898"/>
        <v>0.84059838737665893</v>
      </c>
      <c r="CU1119">
        <f t="shared" si="899"/>
        <v>0.16075488763695184</v>
      </c>
      <c r="CV1119">
        <v>6</v>
      </c>
      <c r="CW1119">
        <v>0.5</v>
      </c>
      <c r="CX1119" t="s">
        <v>417</v>
      </c>
      <c r="CY1119">
        <v>2</v>
      </c>
      <c r="CZ1119" t="b">
        <v>1</v>
      </c>
      <c r="DA1119">
        <v>1659038471</v>
      </c>
      <c r="DB1119">
        <v>663.79281481481496</v>
      </c>
      <c r="DC1119">
        <v>727.3665925925925</v>
      </c>
      <c r="DD1119">
        <v>23.050555555555551</v>
      </c>
      <c r="DE1119">
        <v>16.072140740740739</v>
      </c>
      <c r="DF1119">
        <v>659.73903703703706</v>
      </c>
      <c r="DG1119">
        <v>22.75052222222223</v>
      </c>
      <c r="DH1119">
        <v>500.08548148148151</v>
      </c>
      <c r="DI1119">
        <v>90.379985185185163</v>
      </c>
      <c r="DJ1119">
        <v>9.9974770370370364E-2</v>
      </c>
      <c r="DK1119">
        <v>26.805037037037039</v>
      </c>
      <c r="DL1119">
        <v>26.907003703703701</v>
      </c>
      <c r="DM1119">
        <v>999.90000000000009</v>
      </c>
      <c r="DN1119">
        <v>0</v>
      </c>
      <c r="DO1119">
        <v>0</v>
      </c>
      <c r="DP1119">
        <v>10003.2362962963</v>
      </c>
      <c r="DQ1119">
        <v>0</v>
      </c>
      <c r="DR1119">
        <v>18.8109</v>
      </c>
      <c r="DS1119">
        <v>-63.573551851851853</v>
      </c>
      <c r="DT1119">
        <v>679.45459259259246</v>
      </c>
      <c r="DU1119">
        <v>739.24737037037039</v>
      </c>
      <c r="DV1119">
        <v>6.9784125925925924</v>
      </c>
      <c r="DW1119">
        <v>727.3665925925925</v>
      </c>
      <c r="DX1119">
        <v>16.072140740740739</v>
      </c>
      <c r="DY1119">
        <v>2.0833085185185189</v>
      </c>
      <c r="DZ1119">
        <v>1.45260037037037</v>
      </c>
      <c r="EA1119">
        <v>18.092133333333329</v>
      </c>
      <c r="EB1119">
        <v>12.47813333333333</v>
      </c>
      <c r="EC1119">
        <v>1999.990370370371</v>
      </c>
      <c r="ED1119">
        <v>0.98000222222222244</v>
      </c>
      <c r="EE1119">
        <v>1.9997737037037042E-2</v>
      </c>
      <c r="EF1119">
        <v>0</v>
      </c>
      <c r="EG1119">
        <v>841.57266666666681</v>
      </c>
      <c r="EH1119">
        <v>5.000560000000001</v>
      </c>
      <c r="EI1119">
        <v>16710.91481481482</v>
      </c>
      <c r="EJ1119">
        <v>17294.81481481481</v>
      </c>
      <c r="EK1119">
        <v>37.800518518518523</v>
      </c>
      <c r="EL1119">
        <v>38.375</v>
      </c>
      <c r="EM1119">
        <v>37.5</v>
      </c>
      <c r="EN1119">
        <v>37.375</v>
      </c>
      <c r="EO1119">
        <v>38.75</v>
      </c>
      <c r="EP1119">
        <v>1955.093703703704</v>
      </c>
      <c r="EQ1119">
        <v>39.89222222222223</v>
      </c>
      <c r="ER1119">
        <v>0</v>
      </c>
      <c r="ES1119">
        <v>1659038479.8</v>
      </c>
      <c r="ET1119">
        <v>0</v>
      </c>
      <c r="EU1119">
        <v>841.52188461538469</v>
      </c>
      <c r="EV1119">
        <v>19.958940186307949</v>
      </c>
      <c r="EW1119">
        <v>402.64615411758223</v>
      </c>
      <c r="EX1119">
        <v>16710.59230769231</v>
      </c>
      <c r="EY1119">
        <v>15</v>
      </c>
      <c r="EZ1119">
        <v>0</v>
      </c>
      <c r="FA1119" t="s">
        <v>418</v>
      </c>
      <c r="FB1119">
        <v>1655239120</v>
      </c>
      <c r="FC1119">
        <v>1655239135</v>
      </c>
      <c r="FD1119">
        <v>0</v>
      </c>
      <c r="FE1119">
        <v>-7.4999999999999997E-2</v>
      </c>
      <c r="FF1119">
        <v>-2.7E-2</v>
      </c>
      <c r="FG1119">
        <v>1.986</v>
      </c>
      <c r="FH1119">
        <v>0.13900000000000001</v>
      </c>
      <c r="FI1119">
        <v>420</v>
      </c>
      <c r="FJ1119">
        <v>22</v>
      </c>
      <c r="FK1119">
        <v>0.12</v>
      </c>
      <c r="FL1119">
        <v>0.02</v>
      </c>
      <c r="FM1119">
        <v>-63.217634999999987</v>
      </c>
      <c r="FN1119">
        <v>-7.7712630393995639</v>
      </c>
      <c r="FO1119">
        <v>0.75080838119656024</v>
      </c>
      <c r="FP1119">
        <v>0</v>
      </c>
      <c r="FQ1119">
        <v>840.4528529411765</v>
      </c>
      <c r="FR1119">
        <v>21.295263564737422</v>
      </c>
      <c r="FS1119">
        <v>2.1042343463255362</v>
      </c>
      <c r="FT1119">
        <v>0</v>
      </c>
      <c r="FU1119">
        <v>6.9627392500000003</v>
      </c>
      <c r="FV1119">
        <v>0.32381729831143452</v>
      </c>
      <c r="FW1119">
        <v>3.253485718329658E-2</v>
      </c>
      <c r="FX1119">
        <v>0</v>
      </c>
      <c r="FY1119">
        <v>0</v>
      </c>
      <c r="FZ1119">
        <v>3</v>
      </c>
      <c r="GA1119" t="s">
        <v>427</v>
      </c>
      <c r="GB1119">
        <v>2.98027</v>
      </c>
      <c r="GC1119">
        <v>2.72844</v>
      </c>
      <c r="GD1119">
        <v>0.12242</v>
      </c>
      <c r="GE1119">
        <v>0.13126499999999999</v>
      </c>
      <c r="GF1119">
        <v>0.10432900000000001</v>
      </c>
      <c r="GG1119">
        <v>8.1495499999999998E-2</v>
      </c>
      <c r="GH1119">
        <v>26328.1</v>
      </c>
      <c r="GI1119">
        <v>25671.1</v>
      </c>
      <c r="GJ1119">
        <v>30527.200000000001</v>
      </c>
      <c r="GK1119">
        <v>29793</v>
      </c>
      <c r="GL1119">
        <v>37726.199999999997</v>
      </c>
      <c r="GM1119">
        <v>36043</v>
      </c>
      <c r="GN1119">
        <v>46697.2</v>
      </c>
      <c r="GO1119">
        <v>44312.3</v>
      </c>
      <c r="GP1119">
        <v>1.8728</v>
      </c>
      <c r="GQ1119">
        <v>1.8478699999999999</v>
      </c>
      <c r="GR1119">
        <v>0.106998</v>
      </c>
      <c r="GS1119">
        <v>0</v>
      </c>
      <c r="GT1119">
        <v>25.143999999999998</v>
      </c>
      <c r="GU1119">
        <v>999.9</v>
      </c>
      <c r="GV1119">
        <v>42.4</v>
      </c>
      <c r="GW1119">
        <v>32.4</v>
      </c>
      <c r="GX1119">
        <v>22.912400000000002</v>
      </c>
      <c r="GY1119">
        <v>63.01</v>
      </c>
      <c r="GZ1119">
        <v>24.647400000000001</v>
      </c>
      <c r="HA1119">
        <v>1</v>
      </c>
      <c r="HB1119">
        <v>-8.3208799999999999E-2</v>
      </c>
      <c r="HC1119">
        <v>8.9809399999999998E-2</v>
      </c>
      <c r="HD1119">
        <v>20.194400000000002</v>
      </c>
      <c r="HE1119">
        <v>5.22987</v>
      </c>
      <c r="HF1119">
        <v>11.968</v>
      </c>
      <c r="HG1119">
        <v>4.9705000000000004</v>
      </c>
      <c r="HH1119">
        <v>3.2895799999999999</v>
      </c>
      <c r="HI1119">
        <v>9507.1</v>
      </c>
      <c r="HJ1119">
        <v>9999</v>
      </c>
      <c r="HK1119">
        <v>9999</v>
      </c>
      <c r="HL1119">
        <v>299.3</v>
      </c>
      <c r="HM1119">
        <v>4.9729099999999997</v>
      </c>
      <c r="HN1119">
        <v>1.8774200000000001</v>
      </c>
      <c r="HO1119">
        <v>1.8754599999999999</v>
      </c>
      <c r="HP1119">
        <v>1.87836</v>
      </c>
      <c r="HQ1119">
        <v>1.875</v>
      </c>
      <c r="HR1119">
        <v>1.87859</v>
      </c>
      <c r="HS1119">
        <v>1.87565</v>
      </c>
      <c r="HT1119">
        <v>1.8768400000000001</v>
      </c>
      <c r="HU1119">
        <v>0</v>
      </c>
      <c r="HV1119">
        <v>0</v>
      </c>
      <c r="HW1119">
        <v>0</v>
      </c>
      <c r="HX1119">
        <v>0</v>
      </c>
      <c r="HY1119" t="s">
        <v>420</v>
      </c>
      <c r="HZ1119" t="s">
        <v>421</v>
      </c>
      <c r="IA1119" t="s">
        <v>422</v>
      </c>
      <c r="IB1119" t="s">
        <v>422</v>
      </c>
      <c r="IC1119" t="s">
        <v>422</v>
      </c>
      <c r="ID1119" t="s">
        <v>422</v>
      </c>
      <c r="IE1119">
        <v>0</v>
      </c>
      <c r="IF1119">
        <v>100</v>
      </c>
      <c r="IG1119">
        <v>100</v>
      </c>
      <c r="IH1119">
        <v>4.109</v>
      </c>
      <c r="II1119">
        <v>0.29970000000000002</v>
      </c>
      <c r="IJ1119">
        <v>1.981763419366358</v>
      </c>
      <c r="IK1119">
        <v>4.1594547590360449E-3</v>
      </c>
      <c r="IL1119">
        <v>-1.867668404869411E-6</v>
      </c>
      <c r="IM1119">
        <v>4.9096340421811042E-10</v>
      </c>
      <c r="IN1119">
        <v>-2.3250521569731349E-2</v>
      </c>
      <c r="IO1119">
        <v>5.6214120975847052E-3</v>
      </c>
      <c r="IP1119">
        <v>3.6430730392419388E-4</v>
      </c>
      <c r="IQ1119">
        <v>5.8048895600362112E-7</v>
      </c>
      <c r="IR1119">
        <v>0</v>
      </c>
      <c r="IS1119">
        <v>2100</v>
      </c>
      <c r="IT1119">
        <v>1</v>
      </c>
      <c r="IU1119">
        <v>26</v>
      </c>
      <c r="IV1119">
        <v>63322.6</v>
      </c>
      <c r="IW1119">
        <v>63322.400000000001</v>
      </c>
      <c r="IX1119">
        <v>1.78223</v>
      </c>
      <c r="IY1119">
        <v>2.5708000000000002</v>
      </c>
      <c r="IZ1119">
        <v>1.39893</v>
      </c>
      <c r="JA1119">
        <v>2.34131</v>
      </c>
      <c r="JB1119">
        <v>1.4489700000000001</v>
      </c>
      <c r="JC1119">
        <v>2.48291</v>
      </c>
      <c r="JD1119">
        <v>37.747</v>
      </c>
      <c r="JE1119">
        <v>24.087499999999999</v>
      </c>
      <c r="JF1119">
        <v>18</v>
      </c>
      <c r="JG1119">
        <v>484.505</v>
      </c>
      <c r="JH1119">
        <v>439.43900000000002</v>
      </c>
      <c r="JI1119">
        <v>25.0001</v>
      </c>
      <c r="JJ1119">
        <v>25.969200000000001</v>
      </c>
      <c r="JK1119">
        <v>30.000299999999999</v>
      </c>
      <c r="JL1119">
        <v>25.783100000000001</v>
      </c>
      <c r="JM1119">
        <v>25.8598</v>
      </c>
      <c r="JN1119">
        <v>35.706600000000002</v>
      </c>
      <c r="JO1119">
        <v>33.748600000000003</v>
      </c>
      <c r="JP1119">
        <v>0</v>
      </c>
      <c r="JQ1119">
        <v>25</v>
      </c>
      <c r="JR1119">
        <v>774.26199999999994</v>
      </c>
      <c r="JS1119">
        <v>15.9422</v>
      </c>
      <c r="JT1119">
        <v>100.91800000000001</v>
      </c>
      <c r="JU1119">
        <v>101.887</v>
      </c>
    </row>
    <row r="1120" spans="1:281" x14ac:dyDescent="0.2">
      <c r="A1120">
        <v>1104</v>
      </c>
      <c r="B1120">
        <v>1659038483.5</v>
      </c>
      <c r="C1120">
        <v>14765</v>
      </c>
      <c r="D1120" t="s">
        <v>2641</v>
      </c>
      <c r="E1120" t="s">
        <v>2642</v>
      </c>
      <c r="F1120">
        <v>5</v>
      </c>
      <c r="G1120" t="s">
        <v>415</v>
      </c>
      <c r="H1120" t="s">
        <v>2550</v>
      </c>
      <c r="I1120">
        <v>1659038475.7142861</v>
      </c>
      <c r="J1120">
        <f t="shared" si="850"/>
        <v>5.9839108524071295E-3</v>
      </c>
      <c r="K1120">
        <f t="shared" si="851"/>
        <v>5.9839108524071296</v>
      </c>
      <c r="L1120">
        <f t="shared" si="852"/>
        <v>31.425778949357348</v>
      </c>
      <c r="M1120">
        <f t="shared" si="853"/>
        <v>678.98857142857128</v>
      </c>
      <c r="N1120">
        <f t="shared" si="854"/>
        <v>523.16437236726904</v>
      </c>
      <c r="O1120">
        <f t="shared" si="855"/>
        <v>47.336207227993434</v>
      </c>
      <c r="P1120">
        <f t="shared" si="856"/>
        <v>61.435268569891839</v>
      </c>
      <c r="Q1120">
        <f t="shared" si="857"/>
        <v>0.38328717080234825</v>
      </c>
      <c r="R1120">
        <f t="shared" si="858"/>
        <v>2.7554106215466576</v>
      </c>
      <c r="S1120">
        <f t="shared" si="859"/>
        <v>0.35594036191800682</v>
      </c>
      <c r="T1120">
        <f t="shared" si="860"/>
        <v>0.22475691955198687</v>
      </c>
      <c r="U1120">
        <f t="shared" si="861"/>
        <v>321.5111944458223</v>
      </c>
      <c r="V1120">
        <f t="shared" si="862"/>
        <v>27.164037197950588</v>
      </c>
      <c r="W1120">
        <f t="shared" si="863"/>
        <v>26.902157142857138</v>
      </c>
      <c r="X1120">
        <f t="shared" si="864"/>
        <v>3.5586433757173057</v>
      </c>
      <c r="Y1120">
        <f t="shared" si="865"/>
        <v>58.926884696317657</v>
      </c>
      <c r="Z1120">
        <f t="shared" si="866"/>
        <v>2.0849633371436278</v>
      </c>
      <c r="AA1120">
        <f t="shared" si="867"/>
        <v>3.5382208781078108</v>
      </c>
      <c r="AB1120">
        <f t="shared" si="868"/>
        <v>1.4736800385736779</v>
      </c>
      <c r="AC1120">
        <f t="shared" si="869"/>
        <v>-263.89046859115439</v>
      </c>
      <c r="AD1120">
        <f t="shared" si="870"/>
        <v>-14.540893239746399</v>
      </c>
      <c r="AE1120">
        <f t="shared" si="871"/>
        <v>-1.1372137521825685</v>
      </c>
      <c r="AF1120">
        <f t="shared" si="872"/>
        <v>41.942618862738954</v>
      </c>
      <c r="AG1120">
        <f t="shared" si="873"/>
        <v>49.415081927910791</v>
      </c>
      <c r="AH1120">
        <f t="shared" si="874"/>
        <v>5.972236813393847</v>
      </c>
      <c r="AI1120">
        <f t="shared" si="875"/>
        <v>31.425778949357348</v>
      </c>
      <c r="AJ1120">
        <v>772.93680369201775</v>
      </c>
      <c r="AK1120">
        <v>719.06957575757576</v>
      </c>
      <c r="AL1120">
        <v>3.3022188660439462</v>
      </c>
      <c r="AM1120">
        <v>64.965645472998546</v>
      </c>
      <c r="AN1120">
        <f t="shared" si="876"/>
        <v>5.9839108524071296</v>
      </c>
      <c r="AO1120">
        <v>16.026661285394109</v>
      </c>
      <c r="AP1120">
        <v>23.03997575757575</v>
      </c>
      <c r="AQ1120">
        <v>1.3753701354605899E-4</v>
      </c>
      <c r="AR1120">
        <v>82.749920921333285</v>
      </c>
      <c r="AS1120">
        <v>6</v>
      </c>
      <c r="AT1120">
        <v>1</v>
      </c>
      <c r="AU1120">
        <f t="shared" si="877"/>
        <v>1</v>
      </c>
      <c r="AV1120">
        <f t="shared" si="878"/>
        <v>0</v>
      </c>
      <c r="AW1120">
        <f t="shared" si="879"/>
        <v>47825.55887592808</v>
      </c>
      <c r="AX1120" t="s">
        <v>416</v>
      </c>
      <c r="AY1120" t="s">
        <v>416</v>
      </c>
      <c r="AZ1120">
        <v>0</v>
      </c>
      <c r="BA1120">
        <v>0</v>
      </c>
      <c r="BB1120" t="e">
        <f t="shared" si="880"/>
        <v>#DIV/0!</v>
      </c>
      <c r="BC1120">
        <v>0</v>
      </c>
      <c r="BD1120" t="s">
        <v>416</v>
      </c>
      <c r="BE1120" t="s">
        <v>416</v>
      </c>
      <c r="BF1120">
        <v>0</v>
      </c>
      <c r="BG1120">
        <v>0</v>
      </c>
      <c r="BH1120" t="e">
        <f t="shared" si="881"/>
        <v>#DIV/0!</v>
      </c>
      <c r="BI1120">
        <v>0.5</v>
      </c>
      <c r="BJ1120">
        <f t="shared" si="882"/>
        <v>1681.203730800944</v>
      </c>
      <c r="BK1120">
        <f t="shared" si="883"/>
        <v>31.425778949357348</v>
      </c>
      <c r="BL1120" t="e">
        <f t="shared" si="884"/>
        <v>#DIV/0!</v>
      </c>
      <c r="BM1120">
        <f t="shared" si="885"/>
        <v>1.8692427558667003E-2</v>
      </c>
      <c r="BN1120" t="e">
        <f t="shared" si="886"/>
        <v>#DIV/0!</v>
      </c>
      <c r="BO1120" t="e">
        <f t="shared" si="887"/>
        <v>#DIV/0!</v>
      </c>
      <c r="BP1120" t="s">
        <v>416</v>
      </c>
      <c r="BQ1120">
        <v>0</v>
      </c>
      <c r="BR1120" t="e">
        <f t="shared" si="888"/>
        <v>#DIV/0!</v>
      </c>
      <c r="BS1120" t="e">
        <f t="shared" si="889"/>
        <v>#DIV/0!</v>
      </c>
      <c r="BT1120" t="e">
        <f t="shared" si="890"/>
        <v>#DIV/0!</v>
      </c>
      <c r="BU1120" t="e">
        <f t="shared" si="891"/>
        <v>#DIV/0!</v>
      </c>
      <c r="BV1120" t="e">
        <f t="shared" si="892"/>
        <v>#DIV/0!</v>
      </c>
      <c r="BW1120" t="e">
        <f t="shared" si="893"/>
        <v>#DIV/0!</v>
      </c>
      <c r="BX1120" t="e">
        <f t="shared" si="894"/>
        <v>#DIV/0!</v>
      </c>
      <c r="BY1120" t="e">
        <f t="shared" si="895"/>
        <v>#DIV/0!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f t="shared" si="896"/>
        <v>2000.0082142857141</v>
      </c>
      <c r="CS1120">
        <f t="shared" si="897"/>
        <v>1681.203730800944</v>
      </c>
      <c r="CT1120">
        <f t="shared" si="898"/>
        <v>0.84059841294270465</v>
      </c>
      <c r="CU1120">
        <f t="shared" si="899"/>
        <v>0.16075493697942</v>
      </c>
      <c r="CV1120">
        <v>6</v>
      </c>
      <c r="CW1120">
        <v>0.5</v>
      </c>
      <c r="CX1120" t="s">
        <v>417</v>
      </c>
      <c r="CY1120">
        <v>2</v>
      </c>
      <c r="CZ1120" t="b">
        <v>1</v>
      </c>
      <c r="DA1120">
        <v>1659038475.7142861</v>
      </c>
      <c r="DB1120">
        <v>678.98857142857128</v>
      </c>
      <c r="DC1120">
        <v>743.14260714285706</v>
      </c>
      <c r="DD1120">
        <v>23.043217857142849</v>
      </c>
      <c r="DE1120">
        <v>16.042785714285721</v>
      </c>
      <c r="DF1120">
        <v>674.89953571428578</v>
      </c>
      <c r="DG1120">
        <v>22.743357142857139</v>
      </c>
      <c r="DH1120">
        <v>500.0791785714286</v>
      </c>
      <c r="DI1120">
        <v>90.380564285714286</v>
      </c>
      <c r="DJ1120">
        <v>9.9999239285714275E-2</v>
      </c>
      <c r="DK1120">
        <v>26.804271428571429</v>
      </c>
      <c r="DL1120">
        <v>26.902157142857138</v>
      </c>
      <c r="DM1120">
        <v>999.9000000000002</v>
      </c>
      <c r="DN1120">
        <v>0</v>
      </c>
      <c r="DO1120">
        <v>0</v>
      </c>
      <c r="DP1120">
        <v>10000.80071428571</v>
      </c>
      <c r="DQ1120">
        <v>0</v>
      </c>
      <c r="DR1120">
        <v>18.8109</v>
      </c>
      <c r="DS1120">
        <v>-64.153899999999993</v>
      </c>
      <c r="DT1120">
        <v>695.00367857142851</v>
      </c>
      <c r="DU1120">
        <v>755.25860714285716</v>
      </c>
      <c r="DV1120">
        <v>7.0004314285714289</v>
      </c>
      <c r="DW1120">
        <v>743.14260714285706</v>
      </c>
      <c r="DX1120">
        <v>16.042785714285721</v>
      </c>
      <c r="DY1120">
        <v>2.082658928571429</v>
      </c>
      <c r="DZ1120">
        <v>1.449956785714285</v>
      </c>
      <c r="EA1120">
        <v>18.087167857142859</v>
      </c>
      <c r="EB1120">
        <v>12.45040357142857</v>
      </c>
      <c r="EC1120">
        <v>2000.0082142857141</v>
      </c>
      <c r="ED1120">
        <v>0.98000228571428594</v>
      </c>
      <c r="EE1120">
        <v>1.999767142857142E-2</v>
      </c>
      <c r="EF1120">
        <v>0</v>
      </c>
      <c r="EG1120">
        <v>843.080892857143</v>
      </c>
      <c r="EH1120">
        <v>5.000560000000001</v>
      </c>
      <c r="EI1120">
        <v>16741.132142857139</v>
      </c>
      <c r="EJ1120">
        <v>17294.96428571429</v>
      </c>
      <c r="EK1120">
        <v>37.796499999999988</v>
      </c>
      <c r="EL1120">
        <v>38.375</v>
      </c>
      <c r="EM1120">
        <v>37.5</v>
      </c>
      <c r="EN1120">
        <v>37.375</v>
      </c>
      <c r="EO1120">
        <v>38.75</v>
      </c>
      <c r="EP1120">
        <v>1955.1096428571429</v>
      </c>
      <c r="EQ1120">
        <v>39.894285714285722</v>
      </c>
      <c r="ER1120">
        <v>0</v>
      </c>
      <c r="ES1120">
        <v>1659038484.5999999</v>
      </c>
      <c r="ET1120">
        <v>0</v>
      </c>
      <c r="EU1120">
        <v>843.04896153846141</v>
      </c>
      <c r="EV1120">
        <v>18.239623922426361</v>
      </c>
      <c r="EW1120">
        <v>367.36410248267538</v>
      </c>
      <c r="EX1120">
        <v>16741.261538461538</v>
      </c>
      <c r="EY1120">
        <v>15</v>
      </c>
      <c r="EZ1120">
        <v>0</v>
      </c>
      <c r="FA1120" t="s">
        <v>418</v>
      </c>
      <c r="FB1120">
        <v>1655239120</v>
      </c>
      <c r="FC1120">
        <v>1655239135</v>
      </c>
      <c r="FD1120">
        <v>0</v>
      </c>
      <c r="FE1120">
        <v>-7.4999999999999997E-2</v>
      </c>
      <c r="FF1120">
        <v>-2.7E-2</v>
      </c>
      <c r="FG1120">
        <v>1.986</v>
      </c>
      <c r="FH1120">
        <v>0.13900000000000001</v>
      </c>
      <c r="FI1120">
        <v>420</v>
      </c>
      <c r="FJ1120">
        <v>22</v>
      </c>
      <c r="FK1120">
        <v>0.12</v>
      </c>
      <c r="FL1120">
        <v>0.02</v>
      </c>
      <c r="FM1120">
        <v>-63.730597500000009</v>
      </c>
      <c r="FN1120">
        <v>-7.4839778611631758</v>
      </c>
      <c r="FO1120">
        <v>0.72181776456647961</v>
      </c>
      <c r="FP1120">
        <v>0</v>
      </c>
      <c r="FQ1120">
        <v>841.86705882352953</v>
      </c>
      <c r="FR1120">
        <v>19.41341479987689</v>
      </c>
      <c r="FS1120">
        <v>1.9219432405951049</v>
      </c>
      <c r="FT1120">
        <v>0</v>
      </c>
      <c r="FU1120">
        <v>6.9819297500000008</v>
      </c>
      <c r="FV1120">
        <v>0.25376273921199188</v>
      </c>
      <c r="FW1120">
        <v>2.6316908299371031E-2</v>
      </c>
      <c r="FX1120">
        <v>0</v>
      </c>
      <c r="FY1120">
        <v>0</v>
      </c>
      <c r="FZ1120">
        <v>3</v>
      </c>
      <c r="GA1120" t="s">
        <v>427</v>
      </c>
      <c r="GB1120">
        <v>2.9803299999999999</v>
      </c>
      <c r="GC1120">
        <v>2.72817</v>
      </c>
      <c r="GD1120">
        <v>0.124372</v>
      </c>
      <c r="GE1120">
        <v>0.133213</v>
      </c>
      <c r="GF1120">
        <v>0.104333</v>
      </c>
      <c r="GG1120">
        <v>8.13112E-2</v>
      </c>
      <c r="GH1120">
        <v>26269.5</v>
      </c>
      <c r="GI1120">
        <v>25613.3</v>
      </c>
      <c r="GJ1120">
        <v>30527.200000000001</v>
      </c>
      <c r="GK1120">
        <v>29792.799999999999</v>
      </c>
      <c r="GL1120">
        <v>37726.1</v>
      </c>
      <c r="GM1120">
        <v>36050.400000000001</v>
      </c>
      <c r="GN1120">
        <v>46697.1</v>
      </c>
      <c r="GO1120">
        <v>44312.2</v>
      </c>
      <c r="GP1120">
        <v>1.8727799999999999</v>
      </c>
      <c r="GQ1120">
        <v>1.8478300000000001</v>
      </c>
      <c r="GR1120">
        <v>0.1067</v>
      </c>
      <c r="GS1120">
        <v>0</v>
      </c>
      <c r="GT1120">
        <v>25.1419</v>
      </c>
      <c r="GU1120">
        <v>999.9</v>
      </c>
      <c r="GV1120">
        <v>42.4</v>
      </c>
      <c r="GW1120">
        <v>32.4</v>
      </c>
      <c r="GX1120">
        <v>22.9146</v>
      </c>
      <c r="GY1120">
        <v>63.2</v>
      </c>
      <c r="GZ1120">
        <v>24.972000000000001</v>
      </c>
      <c r="HA1120">
        <v>1</v>
      </c>
      <c r="HB1120">
        <v>-8.3030999999999994E-2</v>
      </c>
      <c r="HC1120">
        <v>8.8638300000000003E-2</v>
      </c>
      <c r="HD1120">
        <v>20.194299999999998</v>
      </c>
      <c r="HE1120">
        <v>5.2282200000000003</v>
      </c>
      <c r="HF1120">
        <v>11.968</v>
      </c>
      <c r="HG1120">
        <v>4.9699499999999999</v>
      </c>
      <c r="HH1120">
        <v>3.2893500000000002</v>
      </c>
      <c r="HI1120">
        <v>9507.2999999999993</v>
      </c>
      <c r="HJ1120">
        <v>9999</v>
      </c>
      <c r="HK1120">
        <v>9999</v>
      </c>
      <c r="HL1120">
        <v>299.3</v>
      </c>
      <c r="HM1120">
        <v>4.9729000000000001</v>
      </c>
      <c r="HN1120">
        <v>1.8774</v>
      </c>
      <c r="HO1120">
        <v>1.8754599999999999</v>
      </c>
      <c r="HP1120">
        <v>1.87832</v>
      </c>
      <c r="HQ1120">
        <v>1.875</v>
      </c>
      <c r="HR1120">
        <v>1.8785400000000001</v>
      </c>
      <c r="HS1120">
        <v>1.8756299999999999</v>
      </c>
      <c r="HT1120">
        <v>1.87683</v>
      </c>
      <c r="HU1120">
        <v>0</v>
      </c>
      <c r="HV1120">
        <v>0</v>
      </c>
      <c r="HW1120">
        <v>0</v>
      </c>
      <c r="HX1120">
        <v>0</v>
      </c>
      <c r="HY1120" t="s">
        <v>420</v>
      </c>
      <c r="HZ1120" t="s">
        <v>421</v>
      </c>
      <c r="IA1120" t="s">
        <v>422</v>
      </c>
      <c r="IB1120" t="s">
        <v>422</v>
      </c>
      <c r="IC1120" t="s">
        <v>422</v>
      </c>
      <c r="ID1120" t="s">
        <v>422</v>
      </c>
      <c r="IE1120">
        <v>0</v>
      </c>
      <c r="IF1120">
        <v>100</v>
      </c>
      <c r="IG1120">
        <v>100</v>
      </c>
      <c r="IH1120">
        <v>4.1470000000000002</v>
      </c>
      <c r="II1120">
        <v>0.29980000000000001</v>
      </c>
      <c r="IJ1120">
        <v>1.981763419366358</v>
      </c>
      <c r="IK1120">
        <v>4.1594547590360449E-3</v>
      </c>
      <c r="IL1120">
        <v>-1.867668404869411E-6</v>
      </c>
      <c r="IM1120">
        <v>4.9096340421811042E-10</v>
      </c>
      <c r="IN1120">
        <v>-2.3250521569731349E-2</v>
      </c>
      <c r="IO1120">
        <v>5.6214120975847052E-3</v>
      </c>
      <c r="IP1120">
        <v>3.6430730392419388E-4</v>
      </c>
      <c r="IQ1120">
        <v>5.8048895600362112E-7</v>
      </c>
      <c r="IR1120">
        <v>0</v>
      </c>
      <c r="IS1120">
        <v>2100</v>
      </c>
      <c r="IT1120">
        <v>1</v>
      </c>
      <c r="IU1120">
        <v>26</v>
      </c>
      <c r="IV1120">
        <v>63322.7</v>
      </c>
      <c r="IW1120">
        <v>63322.5</v>
      </c>
      <c r="IX1120">
        <v>1.81152</v>
      </c>
      <c r="IY1120">
        <v>2.5622600000000002</v>
      </c>
      <c r="IZ1120">
        <v>1.39893</v>
      </c>
      <c r="JA1120">
        <v>2.34009</v>
      </c>
      <c r="JB1120">
        <v>1.4489700000000001</v>
      </c>
      <c r="JC1120">
        <v>2.3596200000000001</v>
      </c>
      <c r="JD1120">
        <v>37.771099999999997</v>
      </c>
      <c r="JE1120">
        <v>24.078700000000001</v>
      </c>
      <c r="JF1120">
        <v>18</v>
      </c>
      <c r="JG1120">
        <v>484.495</v>
      </c>
      <c r="JH1120">
        <v>439.42099999999999</v>
      </c>
      <c r="JI1120">
        <v>24.9999</v>
      </c>
      <c r="JJ1120">
        <v>25.971299999999999</v>
      </c>
      <c r="JK1120">
        <v>30.000299999999999</v>
      </c>
      <c r="JL1120">
        <v>25.7837</v>
      </c>
      <c r="JM1120">
        <v>25.8613</v>
      </c>
      <c r="JN1120">
        <v>36.294400000000003</v>
      </c>
      <c r="JO1120">
        <v>34.478400000000001</v>
      </c>
      <c r="JP1120">
        <v>0</v>
      </c>
      <c r="JQ1120">
        <v>25</v>
      </c>
      <c r="JR1120">
        <v>787.66899999999998</v>
      </c>
      <c r="JS1120">
        <v>15.752700000000001</v>
      </c>
      <c r="JT1120">
        <v>100.91800000000001</v>
      </c>
      <c r="JU1120">
        <v>101.887</v>
      </c>
    </row>
    <row r="1121" spans="1:281" x14ac:dyDescent="0.2">
      <c r="A1121">
        <v>1105</v>
      </c>
      <c r="B1121">
        <v>1659038488.5</v>
      </c>
      <c r="C1121">
        <v>14770</v>
      </c>
      <c r="D1121" t="s">
        <v>2643</v>
      </c>
      <c r="E1121" t="s">
        <v>2644</v>
      </c>
      <c r="F1121">
        <v>5</v>
      </c>
      <c r="G1121" t="s">
        <v>415</v>
      </c>
      <c r="H1121" t="s">
        <v>2550</v>
      </c>
      <c r="I1121">
        <v>1659038481</v>
      </c>
      <c r="J1121">
        <f t="shared" si="850"/>
        <v>6.0212184964114355E-3</v>
      </c>
      <c r="K1121">
        <f t="shared" si="851"/>
        <v>6.0212184964114357</v>
      </c>
      <c r="L1121">
        <f t="shared" si="852"/>
        <v>31.69499284256905</v>
      </c>
      <c r="M1121">
        <f t="shared" si="853"/>
        <v>696.07103703703683</v>
      </c>
      <c r="N1121">
        <f t="shared" si="854"/>
        <v>539.62515903911719</v>
      </c>
      <c r="O1121">
        <f t="shared" si="855"/>
        <v>48.825304485899977</v>
      </c>
      <c r="P1121">
        <f t="shared" si="856"/>
        <v>62.980533353312133</v>
      </c>
      <c r="Q1121">
        <f t="shared" si="857"/>
        <v>0.38622727884704156</v>
      </c>
      <c r="R1121">
        <f t="shared" si="858"/>
        <v>2.7552542269185389</v>
      </c>
      <c r="S1121">
        <f t="shared" si="859"/>
        <v>0.35847414297917413</v>
      </c>
      <c r="T1121">
        <f t="shared" si="860"/>
        <v>0.22637343784103736</v>
      </c>
      <c r="U1121">
        <f t="shared" si="861"/>
        <v>321.50991905871786</v>
      </c>
      <c r="V1121">
        <f t="shared" si="862"/>
        <v>27.151981905524284</v>
      </c>
      <c r="W1121">
        <f t="shared" si="863"/>
        <v>26.892714814814809</v>
      </c>
      <c r="X1121">
        <f t="shared" si="864"/>
        <v>3.5566688906291208</v>
      </c>
      <c r="Y1121">
        <f t="shared" si="865"/>
        <v>58.913465905691297</v>
      </c>
      <c r="Z1121">
        <f t="shared" si="866"/>
        <v>2.084268648087789</v>
      </c>
      <c r="AA1121">
        <f t="shared" si="867"/>
        <v>3.5378476143710289</v>
      </c>
      <c r="AB1121">
        <f t="shared" si="868"/>
        <v>1.4724002425413318</v>
      </c>
      <c r="AC1121">
        <f t="shared" si="869"/>
        <v>-265.53573569174432</v>
      </c>
      <c r="AD1121">
        <f t="shared" si="870"/>
        <v>-13.403923710887845</v>
      </c>
      <c r="AE1121">
        <f t="shared" si="871"/>
        <v>-1.0482942478951605</v>
      </c>
      <c r="AF1121">
        <f t="shared" si="872"/>
        <v>41.521965408190518</v>
      </c>
      <c r="AG1121">
        <f t="shared" si="873"/>
        <v>49.835327684188606</v>
      </c>
      <c r="AH1121">
        <f t="shared" si="874"/>
        <v>5.9969304054530888</v>
      </c>
      <c r="AI1121">
        <f t="shared" si="875"/>
        <v>31.69499284256905</v>
      </c>
      <c r="AJ1121">
        <v>790.01722257831898</v>
      </c>
      <c r="AK1121">
        <v>735.71649696969689</v>
      </c>
      <c r="AL1121">
        <v>3.3247099082977551</v>
      </c>
      <c r="AM1121">
        <v>64.965645472998546</v>
      </c>
      <c r="AN1121">
        <f t="shared" si="876"/>
        <v>6.0212184964114357</v>
      </c>
      <c r="AO1121">
        <v>15.96103820698902</v>
      </c>
      <c r="AP1121">
        <v>23.020247272727271</v>
      </c>
      <c r="AQ1121">
        <v>-1.830499120255383E-4</v>
      </c>
      <c r="AR1121">
        <v>82.749920921333285</v>
      </c>
      <c r="AS1121">
        <v>6</v>
      </c>
      <c r="AT1121">
        <v>1</v>
      </c>
      <c r="AU1121">
        <f t="shared" si="877"/>
        <v>1</v>
      </c>
      <c r="AV1121">
        <f t="shared" si="878"/>
        <v>0</v>
      </c>
      <c r="AW1121">
        <f t="shared" si="879"/>
        <v>47821.588645785218</v>
      </c>
      <c r="AX1121" t="s">
        <v>416</v>
      </c>
      <c r="AY1121" t="s">
        <v>416</v>
      </c>
      <c r="AZ1121">
        <v>0</v>
      </c>
      <c r="BA1121">
        <v>0</v>
      </c>
      <c r="BB1121" t="e">
        <f t="shared" si="880"/>
        <v>#DIV/0!</v>
      </c>
      <c r="BC1121">
        <v>0</v>
      </c>
      <c r="BD1121" t="s">
        <v>416</v>
      </c>
      <c r="BE1121" t="s">
        <v>416</v>
      </c>
      <c r="BF1121">
        <v>0</v>
      </c>
      <c r="BG1121">
        <v>0</v>
      </c>
      <c r="BH1121" t="e">
        <f t="shared" si="881"/>
        <v>#DIV/0!</v>
      </c>
      <c r="BI1121">
        <v>0.5</v>
      </c>
      <c r="BJ1121">
        <f t="shared" si="882"/>
        <v>1681.1965687696286</v>
      </c>
      <c r="BK1121">
        <f t="shared" si="883"/>
        <v>31.69499284256905</v>
      </c>
      <c r="BL1121" t="e">
        <f t="shared" si="884"/>
        <v>#DIV/0!</v>
      </c>
      <c r="BM1121">
        <f t="shared" si="885"/>
        <v>1.8852639501735838E-2</v>
      </c>
      <c r="BN1121" t="e">
        <f t="shared" si="886"/>
        <v>#DIV/0!</v>
      </c>
      <c r="BO1121" t="e">
        <f t="shared" si="887"/>
        <v>#DIV/0!</v>
      </c>
      <c r="BP1121" t="s">
        <v>416</v>
      </c>
      <c r="BQ1121">
        <v>0</v>
      </c>
      <c r="BR1121" t="e">
        <f t="shared" si="888"/>
        <v>#DIV/0!</v>
      </c>
      <c r="BS1121" t="e">
        <f t="shared" si="889"/>
        <v>#DIV/0!</v>
      </c>
      <c r="BT1121" t="e">
        <f t="shared" si="890"/>
        <v>#DIV/0!</v>
      </c>
      <c r="BU1121" t="e">
        <f t="shared" si="891"/>
        <v>#DIV/0!</v>
      </c>
      <c r="BV1121" t="e">
        <f t="shared" si="892"/>
        <v>#DIV/0!</v>
      </c>
      <c r="BW1121" t="e">
        <f t="shared" si="893"/>
        <v>#DIV/0!</v>
      </c>
      <c r="BX1121" t="e">
        <f t="shared" si="894"/>
        <v>#DIV/0!</v>
      </c>
      <c r="BY1121" t="e">
        <f t="shared" si="895"/>
        <v>#DIV/0!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f t="shared" si="896"/>
        <v>1999.999629629629</v>
      </c>
      <c r="CS1121">
        <f t="shared" si="897"/>
        <v>1681.1965687696286</v>
      </c>
      <c r="CT1121">
        <f t="shared" si="898"/>
        <v>0.84059844005119233</v>
      </c>
      <c r="CU1121">
        <f t="shared" si="899"/>
        <v>0.16075498929880144</v>
      </c>
      <c r="CV1121">
        <v>6</v>
      </c>
      <c r="CW1121">
        <v>0.5</v>
      </c>
      <c r="CX1121" t="s">
        <v>417</v>
      </c>
      <c r="CY1121">
        <v>2</v>
      </c>
      <c r="CZ1121" t="b">
        <v>1</v>
      </c>
      <c r="DA1121">
        <v>1659038481</v>
      </c>
      <c r="DB1121">
        <v>696.07103703703683</v>
      </c>
      <c r="DC1121">
        <v>760.87322222222235</v>
      </c>
      <c r="DD1121">
        <v>23.03567407407408</v>
      </c>
      <c r="DE1121">
        <v>16.006144444444441</v>
      </c>
      <c r="DF1121">
        <v>691.94296296296307</v>
      </c>
      <c r="DG1121">
        <v>22.73597777777778</v>
      </c>
      <c r="DH1121">
        <v>500.07218518518528</v>
      </c>
      <c r="DI1121">
        <v>90.380100000000013</v>
      </c>
      <c r="DJ1121">
        <v>9.9937240740740743E-2</v>
      </c>
      <c r="DK1121">
        <v>26.802477777777781</v>
      </c>
      <c r="DL1121">
        <v>26.892714814814809</v>
      </c>
      <c r="DM1121">
        <v>999.90000000000009</v>
      </c>
      <c r="DN1121">
        <v>0</v>
      </c>
      <c r="DO1121">
        <v>0</v>
      </c>
      <c r="DP1121">
        <v>9999.9262962962966</v>
      </c>
      <c r="DQ1121">
        <v>0</v>
      </c>
      <c r="DR1121">
        <v>18.8109</v>
      </c>
      <c r="DS1121">
        <v>-64.80213333333333</v>
      </c>
      <c r="DT1121">
        <v>712.48351851851862</v>
      </c>
      <c r="DU1121">
        <v>773.24929629629628</v>
      </c>
      <c r="DV1121">
        <v>7.0295303703703702</v>
      </c>
      <c r="DW1121">
        <v>760.87322222222235</v>
      </c>
      <c r="DX1121">
        <v>16.006144444444441</v>
      </c>
      <c r="DY1121">
        <v>2.0819662962962959</v>
      </c>
      <c r="DZ1121">
        <v>1.4466374074074071</v>
      </c>
      <c r="EA1121">
        <v>18.081881481481481</v>
      </c>
      <c r="EB1121">
        <v>12.415474074074069</v>
      </c>
      <c r="EC1121">
        <v>1999.999629629629</v>
      </c>
      <c r="ED1121">
        <v>0.98000200000000015</v>
      </c>
      <c r="EE1121">
        <v>1.9997966666666669E-2</v>
      </c>
      <c r="EF1121">
        <v>0</v>
      </c>
      <c r="EG1121">
        <v>844.6131481481483</v>
      </c>
      <c r="EH1121">
        <v>5.000560000000001</v>
      </c>
      <c r="EI1121">
        <v>16771.662962962961</v>
      </c>
      <c r="EJ1121">
        <v>17294.87777777778</v>
      </c>
      <c r="EK1121">
        <v>37.795925925925928</v>
      </c>
      <c r="EL1121">
        <v>38.375</v>
      </c>
      <c r="EM1121">
        <v>37.5</v>
      </c>
      <c r="EN1121">
        <v>37.375</v>
      </c>
      <c r="EO1121">
        <v>38.75</v>
      </c>
      <c r="EP1121">
        <v>1955.0996296296289</v>
      </c>
      <c r="EQ1121">
        <v>39.89592592592593</v>
      </c>
      <c r="ER1121">
        <v>0</v>
      </c>
      <c r="ES1121">
        <v>1659038490</v>
      </c>
      <c r="ET1121">
        <v>0</v>
      </c>
      <c r="EU1121">
        <v>844.70392000000004</v>
      </c>
      <c r="EV1121">
        <v>17.49530764765467</v>
      </c>
      <c r="EW1121">
        <v>325.3384609302733</v>
      </c>
      <c r="EX1121">
        <v>16774.060000000001</v>
      </c>
      <c r="EY1121">
        <v>15</v>
      </c>
      <c r="EZ1121">
        <v>0</v>
      </c>
      <c r="FA1121" t="s">
        <v>418</v>
      </c>
      <c r="FB1121">
        <v>1655239120</v>
      </c>
      <c r="FC1121">
        <v>1655239135</v>
      </c>
      <c r="FD1121">
        <v>0</v>
      </c>
      <c r="FE1121">
        <v>-7.4999999999999997E-2</v>
      </c>
      <c r="FF1121">
        <v>-2.7E-2</v>
      </c>
      <c r="FG1121">
        <v>1.986</v>
      </c>
      <c r="FH1121">
        <v>0.13900000000000001</v>
      </c>
      <c r="FI1121">
        <v>420</v>
      </c>
      <c r="FJ1121">
        <v>22</v>
      </c>
      <c r="FK1121">
        <v>0.12</v>
      </c>
      <c r="FL1121">
        <v>0.02</v>
      </c>
      <c r="FM1121">
        <v>-64.451857500000003</v>
      </c>
      <c r="FN1121">
        <v>-7.282735834896795</v>
      </c>
      <c r="FO1121">
        <v>0.70778219421213828</v>
      </c>
      <c r="FP1121">
        <v>0</v>
      </c>
      <c r="FQ1121">
        <v>843.73217647058823</v>
      </c>
      <c r="FR1121">
        <v>17.694087067053939</v>
      </c>
      <c r="FS1121">
        <v>1.7525217875726811</v>
      </c>
      <c r="FT1121">
        <v>0</v>
      </c>
      <c r="FU1121">
        <v>7.0182172500000011</v>
      </c>
      <c r="FV1121">
        <v>0.32773609756095218</v>
      </c>
      <c r="FW1121">
        <v>3.4834340670342877E-2</v>
      </c>
      <c r="FX1121">
        <v>0</v>
      </c>
      <c r="FY1121">
        <v>0</v>
      </c>
      <c r="FZ1121">
        <v>3</v>
      </c>
      <c r="GA1121" t="s">
        <v>427</v>
      </c>
      <c r="GB1121">
        <v>2.9805199999999998</v>
      </c>
      <c r="GC1121">
        <v>2.7283599999999999</v>
      </c>
      <c r="GD1121">
        <v>0.12631300000000001</v>
      </c>
      <c r="GE1121">
        <v>0.13509199999999999</v>
      </c>
      <c r="GF1121">
        <v>0.104269</v>
      </c>
      <c r="GG1121">
        <v>8.1015799999999999E-2</v>
      </c>
      <c r="GH1121">
        <v>26211.599999999999</v>
      </c>
      <c r="GI1121">
        <v>25558.3</v>
      </c>
      <c r="GJ1121">
        <v>30527.599999999999</v>
      </c>
      <c r="GK1121">
        <v>29793.5</v>
      </c>
      <c r="GL1121">
        <v>37729.5</v>
      </c>
      <c r="GM1121">
        <v>36062.800000000003</v>
      </c>
      <c r="GN1121">
        <v>46697.8</v>
      </c>
      <c r="GO1121">
        <v>44312.9</v>
      </c>
      <c r="GP1121">
        <v>1.8726700000000001</v>
      </c>
      <c r="GQ1121">
        <v>1.84792</v>
      </c>
      <c r="GR1121">
        <v>0.106547</v>
      </c>
      <c r="GS1121">
        <v>0</v>
      </c>
      <c r="GT1121">
        <v>25.1418</v>
      </c>
      <c r="GU1121">
        <v>999.9</v>
      </c>
      <c r="GV1121">
        <v>42.4</v>
      </c>
      <c r="GW1121">
        <v>32.4</v>
      </c>
      <c r="GX1121">
        <v>22.912199999999999</v>
      </c>
      <c r="GY1121">
        <v>62.97</v>
      </c>
      <c r="GZ1121">
        <v>24.395</v>
      </c>
      <c r="HA1121">
        <v>1</v>
      </c>
      <c r="HB1121">
        <v>-8.2710900000000004E-2</v>
      </c>
      <c r="HC1121">
        <v>8.9117600000000005E-2</v>
      </c>
      <c r="HD1121">
        <v>20.194299999999998</v>
      </c>
      <c r="HE1121">
        <v>5.2286700000000002</v>
      </c>
      <c r="HF1121">
        <v>11.968</v>
      </c>
      <c r="HG1121">
        <v>4.9703999999999997</v>
      </c>
      <c r="HH1121">
        <v>3.2893500000000002</v>
      </c>
      <c r="HI1121">
        <v>9507.2999999999993</v>
      </c>
      <c r="HJ1121">
        <v>9999</v>
      </c>
      <c r="HK1121">
        <v>9999</v>
      </c>
      <c r="HL1121">
        <v>299.3</v>
      </c>
      <c r="HM1121">
        <v>4.9729000000000001</v>
      </c>
      <c r="HN1121">
        <v>1.8774</v>
      </c>
      <c r="HO1121">
        <v>1.8754599999999999</v>
      </c>
      <c r="HP1121">
        <v>1.8783099999999999</v>
      </c>
      <c r="HQ1121">
        <v>1.875</v>
      </c>
      <c r="HR1121">
        <v>1.8785400000000001</v>
      </c>
      <c r="HS1121">
        <v>1.8756299999999999</v>
      </c>
      <c r="HT1121">
        <v>1.87683</v>
      </c>
      <c r="HU1121">
        <v>0</v>
      </c>
      <c r="HV1121">
        <v>0</v>
      </c>
      <c r="HW1121">
        <v>0</v>
      </c>
      <c r="HX1121">
        <v>0</v>
      </c>
      <c r="HY1121" t="s">
        <v>420</v>
      </c>
      <c r="HZ1121" t="s">
        <v>421</v>
      </c>
      <c r="IA1121" t="s">
        <v>422</v>
      </c>
      <c r="IB1121" t="s">
        <v>422</v>
      </c>
      <c r="IC1121" t="s">
        <v>422</v>
      </c>
      <c r="ID1121" t="s">
        <v>422</v>
      </c>
      <c r="IE1121">
        <v>0</v>
      </c>
      <c r="IF1121">
        <v>100</v>
      </c>
      <c r="IG1121">
        <v>100</v>
      </c>
      <c r="IH1121">
        <v>4.1829999999999998</v>
      </c>
      <c r="II1121">
        <v>0.29930000000000001</v>
      </c>
      <c r="IJ1121">
        <v>1.981763419366358</v>
      </c>
      <c r="IK1121">
        <v>4.1594547590360449E-3</v>
      </c>
      <c r="IL1121">
        <v>-1.867668404869411E-6</v>
      </c>
      <c r="IM1121">
        <v>4.9096340421811042E-10</v>
      </c>
      <c r="IN1121">
        <v>-2.3250521569731349E-2</v>
      </c>
      <c r="IO1121">
        <v>5.6214120975847052E-3</v>
      </c>
      <c r="IP1121">
        <v>3.6430730392419388E-4</v>
      </c>
      <c r="IQ1121">
        <v>5.8048895600362112E-7</v>
      </c>
      <c r="IR1121">
        <v>0</v>
      </c>
      <c r="IS1121">
        <v>2100</v>
      </c>
      <c r="IT1121">
        <v>1</v>
      </c>
      <c r="IU1121">
        <v>26</v>
      </c>
      <c r="IV1121">
        <v>63322.8</v>
      </c>
      <c r="IW1121">
        <v>63322.6</v>
      </c>
      <c r="IX1121">
        <v>1.8444799999999999</v>
      </c>
      <c r="IY1121">
        <v>2.5671400000000002</v>
      </c>
      <c r="IZ1121">
        <v>1.39893</v>
      </c>
      <c r="JA1121">
        <v>2.33887</v>
      </c>
      <c r="JB1121">
        <v>1.4489700000000001</v>
      </c>
      <c r="JC1121">
        <v>2.4340799999999998</v>
      </c>
      <c r="JD1121">
        <v>37.771099999999997</v>
      </c>
      <c r="JE1121">
        <v>24.078700000000001</v>
      </c>
      <c r="JF1121">
        <v>18</v>
      </c>
      <c r="JG1121">
        <v>484.452</v>
      </c>
      <c r="JH1121">
        <v>439.48700000000002</v>
      </c>
      <c r="JI1121">
        <v>24.9999</v>
      </c>
      <c r="JJ1121">
        <v>25.972999999999999</v>
      </c>
      <c r="JK1121">
        <v>30.0002</v>
      </c>
      <c r="JL1121">
        <v>25.7852</v>
      </c>
      <c r="JM1121">
        <v>25.861899999999999</v>
      </c>
      <c r="JN1121">
        <v>36.948099999999997</v>
      </c>
      <c r="JO1121">
        <v>35.025300000000001</v>
      </c>
      <c r="JP1121">
        <v>0</v>
      </c>
      <c r="JQ1121">
        <v>25</v>
      </c>
      <c r="JR1121">
        <v>807.726</v>
      </c>
      <c r="JS1121">
        <v>15.679600000000001</v>
      </c>
      <c r="JT1121">
        <v>100.919</v>
      </c>
      <c r="JU1121">
        <v>101.889</v>
      </c>
    </row>
    <row r="1122" spans="1:281" x14ac:dyDescent="0.2">
      <c r="A1122">
        <v>1106</v>
      </c>
      <c r="B1122">
        <v>1659038493.5</v>
      </c>
      <c r="C1122">
        <v>14775</v>
      </c>
      <c r="D1122" t="s">
        <v>2645</v>
      </c>
      <c r="E1122" t="s">
        <v>2646</v>
      </c>
      <c r="F1122">
        <v>5</v>
      </c>
      <c r="G1122" t="s">
        <v>415</v>
      </c>
      <c r="H1122" t="s">
        <v>2550</v>
      </c>
      <c r="I1122">
        <v>1659038485.7142861</v>
      </c>
      <c r="J1122">
        <f t="shared" si="850"/>
        <v>6.0484810137753711E-3</v>
      </c>
      <c r="K1122">
        <f t="shared" si="851"/>
        <v>6.0484810137753708</v>
      </c>
      <c r="L1122">
        <f t="shared" si="852"/>
        <v>32.0231774784164</v>
      </c>
      <c r="M1122">
        <f t="shared" si="853"/>
        <v>711.30632142857144</v>
      </c>
      <c r="N1122">
        <f t="shared" si="854"/>
        <v>553.61896340121814</v>
      </c>
      <c r="O1122">
        <f t="shared" si="855"/>
        <v>50.091279312530489</v>
      </c>
      <c r="P1122">
        <f t="shared" si="856"/>
        <v>64.358784613425982</v>
      </c>
      <c r="Q1122">
        <f t="shared" si="857"/>
        <v>0.38798565555451703</v>
      </c>
      <c r="R1122">
        <f t="shared" si="858"/>
        <v>2.7552260473039456</v>
      </c>
      <c r="S1122">
        <f t="shared" si="859"/>
        <v>0.35998879259153588</v>
      </c>
      <c r="T1122">
        <f t="shared" si="860"/>
        <v>0.22733982109565554</v>
      </c>
      <c r="U1122">
        <f t="shared" si="861"/>
        <v>321.51122395858141</v>
      </c>
      <c r="V1122">
        <f t="shared" si="862"/>
        <v>27.141951959843642</v>
      </c>
      <c r="W1122">
        <f t="shared" si="863"/>
        <v>26.889467857142861</v>
      </c>
      <c r="X1122">
        <f t="shared" si="864"/>
        <v>3.555990140368614</v>
      </c>
      <c r="Y1122">
        <f t="shared" si="865"/>
        <v>58.89025396137334</v>
      </c>
      <c r="Z1122">
        <f t="shared" si="866"/>
        <v>2.0831368191346162</v>
      </c>
      <c r="AA1122">
        <f t="shared" si="867"/>
        <v>3.5373201489349406</v>
      </c>
      <c r="AB1122">
        <f t="shared" si="868"/>
        <v>1.4728533212339978</v>
      </c>
      <c r="AC1122">
        <f t="shared" si="869"/>
        <v>-266.73801270749385</v>
      </c>
      <c r="AD1122">
        <f t="shared" si="870"/>
        <v>-13.298020819938234</v>
      </c>
      <c r="AE1122">
        <f t="shared" si="871"/>
        <v>-1.0399923483065698</v>
      </c>
      <c r="AF1122">
        <f t="shared" si="872"/>
        <v>40.435198082842774</v>
      </c>
      <c r="AG1122">
        <f t="shared" si="873"/>
        <v>50.111171054392486</v>
      </c>
      <c r="AH1122">
        <f t="shared" si="874"/>
        <v>6.0401286252945017</v>
      </c>
      <c r="AI1122">
        <f t="shared" si="875"/>
        <v>32.0231774784164</v>
      </c>
      <c r="AJ1122">
        <v>806.55256823925902</v>
      </c>
      <c r="AK1122">
        <v>752.06881212121186</v>
      </c>
      <c r="AL1122">
        <v>3.279095086314407</v>
      </c>
      <c r="AM1122">
        <v>64.965645472998546</v>
      </c>
      <c r="AN1122">
        <f t="shared" si="876"/>
        <v>6.0484810137753708</v>
      </c>
      <c r="AO1122">
        <v>15.854928467087399</v>
      </c>
      <c r="AP1122">
        <v>22.982484848484841</v>
      </c>
      <c r="AQ1122">
        <v>-6.203832070372361E-3</v>
      </c>
      <c r="AR1122">
        <v>82.749920921333285</v>
      </c>
      <c r="AS1122">
        <v>6</v>
      </c>
      <c r="AT1122">
        <v>1</v>
      </c>
      <c r="AU1122">
        <f t="shared" si="877"/>
        <v>1</v>
      </c>
      <c r="AV1122">
        <f t="shared" si="878"/>
        <v>0</v>
      </c>
      <c r="AW1122">
        <f t="shared" si="879"/>
        <v>47821.220320071567</v>
      </c>
      <c r="AX1122" t="s">
        <v>416</v>
      </c>
      <c r="AY1122" t="s">
        <v>416</v>
      </c>
      <c r="AZ1122">
        <v>0</v>
      </c>
      <c r="BA1122">
        <v>0</v>
      </c>
      <c r="BB1122" t="e">
        <f t="shared" si="880"/>
        <v>#DIV/0!</v>
      </c>
      <c r="BC1122">
        <v>0</v>
      </c>
      <c r="BD1122" t="s">
        <v>416</v>
      </c>
      <c r="BE1122" t="s">
        <v>416</v>
      </c>
      <c r="BF1122">
        <v>0</v>
      </c>
      <c r="BG1122">
        <v>0</v>
      </c>
      <c r="BH1122" t="e">
        <f t="shared" si="881"/>
        <v>#DIV/0!</v>
      </c>
      <c r="BI1122">
        <v>0.5</v>
      </c>
      <c r="BJ1122">
        <f t="shared" si="882"/>
        <v>1681.2032051598867</v>
      </c>
      <c r="BK1122">
        <f t="shared" si="883"/>
        <v>32.0231774784164</v>
      </c>
      <c r="BL1122" t="e">
        <f t="shared" si="884"/>
        <v>#DIV/0!</v>
      </c>
      <c r="BM1122">
        <f t="shared" si="885"/>
        <v>1.9047773273410406E-2</v>
      </c>
      <c r="BN1122" t="e">
        <f t="shared" si="886"/>
        <v>#DIV/0!</v>
      </c>
      <c r="BO1122" t="e">
        <f t="shared" si="887"/>
        <v>#DIV/0!</v>
      </c>
      <c r="BP1122" t="s">
        <v>416</v>
      </c>
      <c r="BQ1122">
        <v>0</v>
      </c>
      <c r="BR1122" t="e">
        <f t="shared" si="888"/>
        <v>#DIV/0!</v>
      </c>
      <c r="BS1122" t="e">
        <f t="shared" si="889"/>
        <v>#DIV/0!</v>
      </c>
      <c r="BT1122" t="e">
        <f t="shared" si="890"/>
        <v>#DIV/0!</v>
      </c>
      <c r="BU1122" t="e">
        <f t="shared" si="891"/>
        <v>#DIV/0!</v>
      </c>
      <c r="BV1122" t="e">
        <f t="shared" si="892"/>
        <v>#DIV/0!</v>
      </c>
      <c r="BW1122" t="e">
        <f t="shared" si="893"/>
        <v>#DIV/0!</v>
      </c>
      <c r="BX1122" t="e">
        <f t="shared" si="894"/>
        <v>#DIV/0!</v>
      </c>
      <c r="BY1122" t="e">
        <f t="shared" si="895"/>
        <v>#DIV/0!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f t="shared" si="896"/>
        <v>2000.0074999999999</v>
      </c>
      <c r="CS1122">
        <f t="shared" si="897"/>
        <v>1681.2032051598867</v>
      </c>
      <c r="CT1122">
        <f t="shared" si="898"/>
        <v>0.84059845033575464</v>
      </c>
      <c r="CU1122">
        <f t="shared" si="899"/>
        <v>0.16075500914800642</v>
      </c>
      <c r="CV1122">
        <v>6</v>
      </c>
      <c r="CW1122">
        <v>0.5</v>
      </c>
      <c r="CX1122" t="s">
        <v>417</v>
      </c>
      <c r="CY1122">
        <v>2</v>
      </c>
      <c r="CZ1122" t="b">
        <v>1</v>
      </c>
      <c r="DA1122">
        <v>1659038485.7142861</v>
      </c>
      <c r="DB1122">
        <v>711.30632142857144</v>
      </c>
      <c r="DC1122">
        <v>776.5860357142858</v>
      </c>
      <c r="DD1122">
        <v>23.02324999999999</v>
      </c>
      <c r="DE1122">
        <v>15.94298571428571</v>
      </c>
      <c r="DF1122">
        <v>707.14375000000007</v>
      </c>
      <c r="DG1122">
        <v>22.723832142857141</v>
      </c>
      <c r="DH1122">
        <v>500.0716071428572</v>
      </c>
      <c r="DI1122">
        <v>90.379749999999973</v>
      </c>
      <c r="DJ1122">
        <v>9.9952871428571441E-2</v>
      </c>
      <c r="DK1122">
        <v>26.79994285714286</v>
      </c>
      <c r="DL1122">
        <v>26.889467857142861</v>
      </c>
      <c r="DM1122">
        <v>999.9000000000002</v>
      </c>
      <c r="DN1122">
        <v>0</v>
      </c>
      <c r="DO1122">
        <v>0</v>
      </c>
      <c r="DP1122">
        <v>9999.7982142857127</v>
      </c>
      <c r="DQ1122">
        <v>0</v>
      </c>
      <c r="DR1122">
        <v>18.8109</v>
      </c>
      <c r="DS1122">
        <v>-65.279714285714292</v>
      </c>
      <c r="DT1122">
        <v>728.06857142857132</v>
      </c>
      <c r="DU1122">
        <v>789.1663928571428</v>
      </c>
      <c r="DV1122">
        <v>7.0802542857142852</v>
      </c>
      <c r="DW1122">
        <v>776.5860357142858</v>
      </c>
      <c r="DX1122">
        <v>15.94298571428571</v>
      </c>
      <c r="DY1122">
        <v>2.080835714285715</v>
      </c>
      <c r="DZ1122">
        <v>1.440923571428572</v>
      </c>
      <c r="EA1122">
        <v>18.073225000000001</v>
      </c>
      <c r="EB1122">
        <v>12.355128571428571</v>
      </c>
      <c r="EC1122">
        <v>2000.0074999999999</v>
      </c>
      <c r="ED1122">
        <v>0.98000217857142879</v>
      </c>
      <c r="EE1122">
        <v>1.9997782142857141E-2</v>
      </c>
      <c r="EF1122">
        <v>0</v>
      </c>
      <c r="EG1122">
        <v>845.84153571428578</v>
      </c>
      <c r="EH1122">
        <v>5.000560000000001</v>
      </c>
      <c r="EI1122">
        <v>16796.228571428572</v>
      </c>
      <c r="EJ1122">
        <v>17294.946428571431</v>
      </c>
      <c r="EK1122">
        <v>37.789857142857137</v>
      </c>
      <c r="EL1122">
        <v>38.375</v>
      </c>
      <c r="EM1122">
        <v>37.5</v>
      </c>
      <c r="EN1122">
        <v>37.375</v>
      </c>
      <c r="EO1122">
        <v>38.75</v>
      </c>
      <c r="EP1122">
        <v>1955.1075000000001</v>
      </c>
      <c r="EQ1122">
        <v>39.89678571428572</v>
      </c>
      <c r="ER1122">
        <v>0</v>
      </c>
      <c r="ES1122">
        <v>1659038494.8</v>
      </c>
      <c r="ET1122">
        <v>0</v>
      </c>
      <c r="EU1122">
        <v>845.96403999999995</v>
      </c>
      <c r="EV1122">
        <v>15.27492308788103</v>
      </c>
      <c r="EW1122">
        <v>295.96923105770492</v>
      </c>
      <c r="EX1122">
        <v>16798.812000000002</v>
      </c>
      <c r="EY1122">
        <v>15</v>
      </c>
      <c r="EZ1122">
        <v>0</v>
      </c>
      <c r="FA1122" t="s">
        <v>418</v>
      </c>
      <c r="FB1122">
        <v>1655239120</v>
      </c>
      <c r="FC1122">
        <v>1655239135</v>
      </c>
      <c r="FD1122">
        <v>0</v>
      </c>
      <c r="FE1122">
        <v>-7.4999999999999997E-2</v>
      </c>
      <c r="FF1122">
        <v>-2.7E-2</v>
      </c>
      <c r="FG1122">
        <v>1.986</v>
      </c>
      <c r="FH1122">
        <v>0.13900000000000001</v>
      </c>
      <c r="FI1122">
        <v>420</v>
      </c>
      <c r="FJ1122">
        <v>22</v>
      </c>
      <c r="FK1122">
        <v>0.12</v>
      </c>
      <c r="FL1122">
        <v>0.02</v>
      </c>
      <c r="FM1122">
        <v>-64.921102439024381</v>
      </c>
      <c r="FN1122">
        <v>-6.1563135888501472</v>
      </c>
      <c r="FO1122">
        <v>0.62147499625460456</v>
      </c>
      <c r="FP1122">
        <v>0</v>
      </c>
      <c r="FQ1122">
        <v>844.90538235294116</v>
      </c>
      <c r="FR1122">
        <v>16.442001531729609</v>
      </c>
      <c r="FS1122">
        <v>1.6277159207036409</v>
      </c>
      <c r="FT1122">
        <v>0</v>
      </c>
      <c r="FU1122">
        <v>7.0526370731707324</v>
      </c>
      <c r="FV1122">
        <v>0.57798376306621491</v>
      </c>
      <c r="FW1122">
        <v>6.0274232541831993E-2</v>
      </c>
      <c r="FX1122">
        <v>0</v>
      </c>
      <c r="FY1122">
        <v>0</v>
      </c>
      <c r="FZ1122">
        <v>3</v>
      </c>
      <c r="GA1122" t="s">
        <v>427</v>
      </c>
      <c r="GB1122">
        <v>2.9802499999999998</v>
      </c>
      <c r="GC1122">
        <v>2.7284000000000002</v>
      </c>
      <c r="GD1122">
        <v>0.12820999999999999</v>
      </c>
      <c r="GE1122">
        <v>0.13703299999999999</v>
      </c>
      <c r="GF1122">
        <v>0.10413799999999999</v>
      </c>
      <c r="GG1122">
        <v>8.0537899999999996E-2</v>
      </c>
      <c r="GH1122">
        <v>26154.1</v>
      </c>
      <c r="GI1122">
        <v>25500.9</v>
      </c>
      <c r="GJ1122">
        <v>30526.9</v>
      </c>
      <c r="GK1122">
        <v>29793.3</v>
      </c>
      <c r="GL1122">
        <v>37734.300000000003</v>
      </c>
      <c r="GM1122">
        <v>36081.699999999997</v>
      </c>
      <c r="GN1122">
        <v>46696.5</v>
      </c>
      <c r="GO1122">
        <v>44312.6</v>
      </c>
      <c r="GP1122">
        <v>1.8731800000000001</v>
      </c>
      <c r="GQ1122">
        <v>1.84745</v>
      </c>
      <c r="GR1122">
        <v>0.10627499999999999</v>
      </c>
      <c r="GS1122">
        <v>0</v>
      </c>
      <c r="GT1122">
        <v>25.1418</v>
      </c>
      <c r="GU1122">
        <v>999.9</v>
      </c>
      <c r="GV1122">
        <v>42.4</v>
      </c>
      <c r="GW1122">
        <v>32.4</v>
      </c>
      <c r="GX1122">
        <v>22.913799999999998</v>
      </c>
      <c r="GY1122">
        <v>63.1</v>
      </c>
      <c r="GZ1122">
        <v>24.98</v>
      </c>
      <c r="HA1122">
        <v>1</v>
      </c>
      <c r="HB1122">
        <v>-8.2703299999999993E-2</v>
      </c>
      <c r="HC1122">
        <v>8.8425900000000002E-2</v>
      </c>
      <c r="HD1122">
        <v>20.194400000000002</v>
      </c>
      <c r="HE1122">
        <v>5.22987</v>
      </c>
      <c r="HF1122">
        <v>11.968</v>
      </c>
      <c r="HG1122">
        <v>4.9703499999999998</v>
      </c>
      <c r="HH1122">
        <v>3.2895799999999999</v>
      </c>
      <c r="HI1122">
        <v>9507.5</v>
      </c>
      <c r="HJ1122">
        <v>9999</v>
      </c>
      <c r="HK1122">
        <v>9999</v>
      </c>
      <c r="HL1122">
        <v>299.3</v>
      </c>
      <c r="HM1122">
        <v>4.9729000000000001</v>
      </c>
      <c r="HN1122">
        <v>1.87741</v>
      </c>
      <c r="HO1122">
        <v>1.8754900000000001</v>
      </c>
      <c r="HP1122">
        <v>1.87835</v>
      </c>
      <c r="HQ1122">
        <v>1.875</v>
      </c>
      <c r="HR1122">
        <v>1.8786</v>
      </c>
      <c r="HS1122">
        <v>1.87565</v>
      </c>
      <c r="HT1122">
        <v>1.87683</v>
      </c>
      <c r="HU1122">
        <v>0</v>
      </c>
      <c r="HV1122">
        <v>0</v>
      </c>
      <c r="HW1122">
        <v>0</v>
      </c>
      <c r="HX1122">
        <v>0</v>
      </c>
      <c r="HY1122" t="s">
        <v>420</v>
      </c>
      <c r="HZ1122" t="s">
        <v>421</v>
      </c>
      <c r="IA1122" t="s">
        <v>422</v>
      </c>
      <c r="IB1122" t="s">
        <v>422</v>
      </c>
      <c r="IC1122" t="s">
        <v>422</v>
      </c>
      <c r="ID1122" t="s">
        <v>422</v>
      </c>
      <c r="IE1122">
        <v>0</v>
      </c>
      <c r="IF1122">
        <v>100</v>
      </c>
      <c r="IG1122">
        <v>100</v>
      </c>
      <c r="IH1122">
        <v>4.218</v>
      </c>
      <c r="II1122">
        <v>0.2984</v>
      </c>
      <c r="IJ1122">
        <v>1.981763419366358</v>
      </c>
      <c r="IK1122">
        <v>4.1594547590360449E-3</v>
      </c>
      <c r="IL1122">
        <v>-1.867668404869411E-6</v>
      </c>
      <c r="IM1122">
        <v>4.9096340421811042E-10</v>
      </c>
      <c r="IN1122">
        <v>-2.3250521569731349E-2</v>
      </c>
      <c r="IO1122">
        <v>5.6214120975847052E-3</v>
      </c>
      <c r="IP1122">
        <v>3.6430730392419388E-4</v>
      </c>
      <c r="IQ1122">
        <v>5.8048895600362112E-7</v>
      </c>
      <c r="IR1122">
        <v>0</v>
      </c>
      <c r="IS1122">
        <v>2100</v>
      </c>
      <c r="IT1122">
        <v>1</v>
      </c>
      <c r="IU1122">
        <v>26</v>
      </c>
      <c r="IV1122">
        <v>63322.9</v>
      </c>
      <c r="IW1122">
        <v>63322.6</v>
      </c>
      <c r="IX1122">
        <v>1.87378</v>
      </c>
      <c r="IY1122">
        <v>2.5622600000000002</v>
      </c>
      <c r="IZ1122">
        <v>1.39893</v>
      </c>
      <c r="JA1122">
        <v>2.34131</v>
      </c>
      <c r="JB1122">
        <v>1.4489700000000001</v>
      </c>
      <c r="JC1122">
        <v>2.4414099999999999</v>
      </c>
      <c r="JD1122">
        <v>37.771099999999997</v>
      </c>
      <c r="JE1122">
        <v>24.087499999999999</v>
      </c>
      <c r="JF1122">
        <v>18</v>
      </c>
      <c r="JG1122">
        <v>484.73399999999998</v>
      </c>
      <c r="JH1122">
        <v>439.20499999999998</v>
      </c>
      <c r="JI1122">
        <v>24.9998</v>
      </c>
      <c r="JJ1122">
        <v>25.973600000000001</v>
      </c>
      <c r="JK1122">
        <v>30.0002</v>
      </c>
      <c r="JL1122">
        <v>25.786899999999999</v>
      </c>
      <c r="JM1122">
        <v>25.863</v>
      </c>
      <c r="JN1122">
        <v>37.534599999999998</v>
      </c>
      <c r="JO1122">
        <v>35.305300000000003</v>
      </c>
      <c r="JP1122">
        <v>0</v>
      </c>
      <c r="JQ1122">
        <v>25</v>
      </c>
      <c r="JR1122">
        <v>821.10199999999998</v>
      </c>
      <c r="JS1122">
        <v>15.647500000000001</v>
      </c>
      <c r="JT1122">
        <v>100.917</v>
      </c>
      <c r="JU1122">
        <v>101.88800000000001</v>
      </c>
    </row>
    <row r="1123" spans="1:281" x14ac:dyDescent="0.2">
      <c r="A1123">
        <v>1107</v>
      </c>
      <c r="B1123">
        <v>1659038498.5</v>
      </c>
      <c r="C1123">
        <v>14780</v>
      </c>
      <c r="D1123" t="s">
        <v>2647</v>
      </c>
      <c r="E1123" t="s">
        <v>2648</v>
      </c>
      <c r="F1123">
        <v>5</v>
      </c>
      <c r="G1123" t="s">
        <v>415</v>
      </c>
      <c r="H1123" t="s">
        <v>2550</v>
      </c>
      <c r="I1123">
        <v>1659038491</v>
      </c>
      <c r="J1123">
        <f t="shared" si="850"/>
        <v>6.0545605199748987E-3</v>
      </c>
      <c r="K1123">
        <f t="shared" si="851"/>
        <v>6.0545605199748991</v>
      </c>
      <c r="L1123">
        <f t="shared" si="852"/>
        <v>32.020761649999734</v>
      </c>
      <c r="M1123">
        <f t="shared" si="853"/>
        <v>728.43644444444442</v>
      </c>
      <c r="N1123">
        <f t="shared" si="854"/>
        <v>570.29145496286196</v>
      </c>
      <c r="O1123">
        <f t="shared" si="855"/>
        <v>51.599173379039804</v>
      </c>
      <c r="P1123">
        <f t="shared" si="856"/>
        <v>65.907910885580208</v>
      </c>
      <c r="Q1123">
        <f t="shared" si="857"/>
        <v>0.38797685535228887</v>
      </c>
      <c r="R1123">
        <f t="shared" si="858"/>
        <v>2.755825353875085</v>
      </c>
      <c r="S1123">
        <f t="shared" si="859"/>
        <v>0.35998683077618698</v>
      </c>
      <c r="T1123">
        <f t="shared" si="860"/>
        <v>0.22733805921279243</v>
      </c>
      <c r="U1123">
        <f t="shared" si="861"/>
        <v>321.51051410880092</v>
      </c>
      <c r="V1123">
        <f t="shared" si="862"/>
        <v>27.13978426947082</v>
      </c>
      <c r="W1123">
        <f t="shared" si="863"/>
        <v>26.883144444444451</v>
      </c>
      <c r="X1123">
        <f t="shared" si="864"/>
        <v>3.5546686065868265</v>
      </c>
      <c r="Y1123">
        <f t="shared" si="865"/>
        <v>58.811808556285008</v>
      </c>
      <c r="Z1123">
        <f t="shared" si="866"/>
        <v>2.080310482548009</v>
      </c>
      <c r="AA1123">
        <f t="shared" si="867"/>
        <v>3.5372326300033392</v>
      </c>
      <c r="AB1123">
        <f t="shared" si="868"/>
        <v>1.4743581240388175</v>
      </c>
      <c r="AC1123">
        <f t="shared" si="869"/>
        <v>-267.00611893089302</v>
      </c>
      <c r="AD1123">
        <f t="shared" si="870"/>
        <v>-12.423925522826789</v>
      </c>
      <c r="AE1123">
        <f t="shared" si="871"/>
        <v>-0.97138829373369906</v>
      </c>
      <c r="AF1123">
        <f t="shared" si="872"/>
        <v>41.109081361347407</v>
      </c>
      <c r="AG1123">
        <f t="shared" si="873"/>
        <v>50.424673642595124</v>
      </c>
      <c r="AH1123">
        <f t="shared" si="874"/>
        <v>6.0937928605181026</v>
      </c>
      <c r="AI1123">
        <f t="shared" si="875"/>
        <v>32.020761649999734</v>
      </c>
      <c r="AJ1123">
        <v>823.76936199802833</v>
      </c>
      <c r="AK1123">
        <v>768.88639999999975</v>
      </c>
      <c r="AL1123">
        <v>3.365595964262714</v>
      </c>
      <c r="AM1123">
        <v>64.965645472998546</v>
      </c>
      <c r="AN1123">
        <f t="shared" si="876"/>
        <v>6.0545605199748991</v>
      </c>
      <c r="AO1123">
        <v>15.75287419179482</v>
      </c>
      <c r="AP1123">
        <v>22.929418787878799</v>
      </c>
      <c r="AQ1123">
        <v>-1.314652417173888E-2</v>
      </c>
      <c r="AR1123">
        <v>82.749920921333285</v>
      </c>
      <c r="AS1123">
        <v>6</v>
      </c>
      <c r="AT1123">
        <v>1</v>
      </c>
      <c r="AU1123">
        <f t="shared" si="877"/>
        <v>1</v>
      </c>
      <c r="AV1123">
        <f t="shared" si="878"/>
        <v>0</v>
      </c>
      <c r="AW1123">
        <f t="shared" si="879"/>
        <v>47837.535980041197</v>
      </c>
      <c r="AX1123" t="s">
        <v>416</v>
      </c>
      <c r="AY1123" t="s">
        <v>416</v>
      </c>
      <c r="AZ1123">
        <v>0</v>
      </c>
      <c r="BA1123">
        <v>0</v>
      </c>
      <c r="BB1123" t="e">
        <f t="shared" si="880"/>
        <v>#DIV/0!</v>
      </c>
      <c r="BC1123">
        <v>0</v>
      </c>
      <c r="BD1123" t="s">
        <v>416</v>
      </c>
      <c r="BE1123" t="s">
        <v>416</v>
      </c>
      <c r="BF1123">
        <v>0</v>
      </c>
      <c r="BG1123">
        <v>0</v>
      </c>
      <c r="BH1123" t="e">
        <f t="shared" si="881"/>
        <v>#DIV/0!</v>
      </c>
      <c r="BI1123">
        <v>0.5</v>
      </c>
      <c r="BJ1123">
        <f t="shared" si="882"/>
        <v>1681.1994014380662</v>
      </c>
      <c r="BK1123">
        <f t="shared" si="883"/>
        <v>32.020761649999734</v>
      </c>
      <c r="BL1123" t="e">
        <f t="shared" si="884"/>
        <v>#DIV/0!</v>
      </c>
      <c r="BM1123">
        <f t="shared" si="885"/>
        <v>1.9046379401878075E-2</v>
      </c>
      <c r="BN1123" t="e">
        <f t="shared" si="886"/>
        <v>#DIV/0!</v>
      </c>
      <c r="BO1123" t="e">
        <f t="shared" si="887"/>
        <v>#DIV/0!</v>
      </c>
      <c r="BP1123" t="s">
        <v>416</v>
      </c>
      <c r="BQ1123">
        <v>0</v>
      </c>
      <c r="BR1123" t="e">
        <f t="shared" si="888"/>
        <v>#DIV/0!</v>
      </c>
      <c r="BS1123" t="e">
        <f t="shared" si="889"/>
        <v>#DIV/0!</v>
      </c>
      <c r="BT1123" t="e">
        <f t="shared" si="890"/>
        <v>#DIV/0!</v>
      </c>
      <c r="BU1123" t="e">
        <f t="shared" si="891"/>
        <v>#DIV/0!</v>
      </c>
      <c r="BV1123" t="e">
        <f t="shared" si="892"/>
        <v>#DIV/0!</v>
      </c>
      <c r="BW1123" t="e">
        <f t="shared" si="893"/>
        <v>#DIV/0!</v>
      </c>
      <c r="BX1123" t="e">
        <f t="shared" si="894"/>
        <v>#DIV/0!</v>
      </c>
      <c r="BY1123" t="e">
        <f t="shared" si="895"/>
        <v>#DIV/0!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f t="shared" si="896"/>
        <v>2000.002962962963</v>
      </c>
      <c r="CS1123">
        <f t="shared" si="897"/>
        <v>1681.1994014380662</v>
      </c>
      <c r="CT1123">
        <f t="shared" si="898"/>
        <v>0.84059845538798805</v>
      </c>
      <c r="CU1123">
        <f t="shared" si="899"/>
        <v>0.16075501889881691</v>
      </c>
      <c r="CV1123">
        <v>6</v>
      </c>
      <c r="CW1123">
        <v>0.5</v>
      </c>
      <c r="CX1123" t="s">
        <v>417</v>
      </c>
      <c r="CY1123">
        <v>2</v>
      </c>
      <c r="CZ1123" t="b">
        <v>1</v>
      </c>
      <c r="DA1123">
        <v>1659038491</v>
      </c>
      <c r="DB1123">
        <v>728.43644444444442</v>
      </c>
      <c r="DC1123">
        <v>794.26188888888885</v>
      </c>
      <c r="DD1123">
        <v>22.992292592592591</v>
      </c>
      <c r="DE1123">
        <v>15.84905555555555</v>
      </c>
      <c r="DF1123">
        <v>724.23559259259252</v>
      </c>
      <c r="DG1123">
        <v>22.69355925925926</v>
      </c>
      <c r="DH1123">
        <v>500.08274074074069</v>
      </c>
      <c r="DI1123">
        <v>90.378640740740749</v>
      </c>
      <c r="DJ1123">
        <v>9.9960911111111106E-2</v>
      </c>
      <c r="DK1123">
        <v>26.799522222222219</v>
      </c>
      <c r="DL1123">
        <v>26.883144444444451</v>
      </c>
      <c r="DM1123">
        <v>999.90000000000009</v>
      </c>
      <c r="DN1123">
        <v>0</v>
      </c>
      <c r="DO1123">
        <v>0</v>
      </c>
      <c r="DP1123">
        <v>10003.46888888889</v>
      </c>
      <c r="DQ1123">
        <v>0</v>
      </c>
      <c r="DR1123">
        <v>18.8109</v>
      </c>
      <c r="DS1123">
        <v>-65.82541481481482</v>
      </c>
      <c r="DT1123">
        <v>745.57851851851865</v>
      </c>
      <c r="DU1123">
        <v>807.05159259259278</v>
      </c>
      <c r="DV1123">
        <v>7.1432200000000003</v>
      </c>
      <c r="DW1123">
        <v>794.26188888888885</v>
      </c>
      <c r="DX1123">
        <v>15.84905555555555</v>
      </c>
      <c r="DY1123">
        <v>2.0780118518518522</v>
      </c>
      <c r="DZ1123">
        <v>1.4324166666666669</v>
      </c>
      <c r="EA1123">
        <v>18.05160740740741</v>
      </c>
      <c r="EB1123">
        <v>12.26501851851852</v>
      </c>
      <c r="EC1123">
        <v>2000.002962962963</v>
      </c>
      <c r="ED1123">
        <v>0.98000222222222244</v>
      </c>
      <c r="EE1123">
        <v>1.9997737037037042E-2</v>
      </c>
      <c r="EF1123">
        <v>0</v>
      </c>
      <c r="EG1123">
        <v>847.03596296296303</v>
      </c>
      <c r="EH1123">
        <v>5.000560000000001</v>
      </c>
      <c r="EI1123">
        <v>16820.777777777781</v>
      </c>
      <c r="EJ1123">
        <v>17294.911111111109</v>
      </c>
      <c r="EK1123">
        <v>37.775259259259258</v>
      </c>
      <c r="EL1123">
        <v>38.375</v>
      </c>
      <c r="EM1123">
        <v>37.5</v>
      </c>
      <c r="EN1123">
        <v>37.375</v>
      </c>
      <c r="EO1123">
        <v>38.75</v>
      </c>
      <c r="EP1123">
        <v>1955.1029629629629</v>
      </c>
      <c r="EQ1123">
        <v>39.897037037037038</v>
      </c>
      <c r="ER1123">
        <v>0</v>
      </c>
      <c r="ES1123">
        <v>1659038499.5999999</v>
      </c>
      <c r="ET1123">
        <v>0</v>
      </c>
      <c r="EU1123">
        <v>847.04703999999992</v>
      </c>
      <c r="EV1123">
        <v>12.52307693667133</v>
      </c>
      <c r="EW1123">
        <v>259.58461571650628</v>
      </c>
      <c r="EX1123">
        <v>16820.784</v>
      </c>
      <c r="EY1123">
        <v>15</v>
      </c>
      <c r="EZ1123">
        <v>0</v>
      </c>
      <c r="FA1123" t="s">
        <v>418</v>
      </c>
      <c r="FB1123">
        <v>1655239120</v>
      </c>
      <c r="FC1123">
        <v>1655239135</v>
      </c>
      <c r="FD1123">
        <v>0</v>
      </c>
      <c r="FE1123">
        <v>-7.4999999999999997E-2</v>
      </c>
      <c r="FF1123">
        <v>-2.7E-2</v>
      </c>
      <c r="FG1123">
        <v>1.986</v>
      </c>
      <c r="FH1123">
        <v>0.13900000000000001</v>
      </c>
      <c r="FI1123">
        <v>420</v>
      </c>
      <c r="FJ1123">
        <v>22</v>
      </c>
      <c r="FK1123">
        <v>0.12</v>
      </c>
      <c r="FL1123">
        <v>0.02</v>
      </c>
      <c r="FM1123">
        <v>-65.549022500000007</v>
      </c>
      <c r="FN1123">
        <v>-6.0781587242025044</v>
      </c>
      <c r="FO1123">
        <v>0.61052495505405058</v>
      </c>
      <c r="FP1123">
        <v>0</v>
      </c>
      <c r="FQ1123">
        <v>846.3835294117647</v>
      </c>
      <c r="FR1123">
        <v>13.97488158960422</v>
      </c>
      <c r="FS1123">
        <v>1.3949246076041699</v>
      </c>
      <c r="FT1123">
        <v>0</v>
      </c>
      <c r="FU1123">
        <v>7.1094317500000006</v>
      </c>
      <c r="FV1123">
        <v>0.74260131332082213</v>
      </c>
      <c r="FW1123">
        <v>7.2645379993758044E-2</v>
      </c>
      <c r="FX1123">
        <v>0</v>
      </c>
      <c r="FY1123">
        <v>0</v>
      </c>
      <c r="FZ1123">
        <v>3</v>
      </c>
      <c r="GA1123" t="s">
        <v>427</v>
      </c>
      <c r="GB1123">
        <v>2.9802300000000002</v>
      </c>
      <c r="GC1123">
        <v>2.7281499999999999</v>
      </c>
      <c r="GD1123">
        <v>0.13012699999999999</v>
      </c>
      <c r="GE1123">
        <v>0.138874</v>
      </c>
      <c r="GF1123">
        <v>0.103981</v>
      </c>
      <c r="GG1123">
        <v>8.0317100000000002E-2</v>
      </c>
      <c r="GH1123">
        <v>26096.799999999999</v>
      </c>
      <c r="GI1123">
        <v>25446.3</v>
      </c>
      <c r="GJ1123">
        <v>30527.1</v>
      </c>
      <c r="GK1123">
        <v>29793.1</v>
      </c>
      <c r="GL1123">
        <v>37741.5</v>
      </c>
      <c r="GM1123">
        <v>36090.400000000001</v>
      </c>
      <c r="GN1123">
        <v>46696.9</v>
      </c>
      <c r="GO1123">
        <v>44312.3</v>
      </c>
      <c r="GP1123">
        <v>1.8727</v>
      </c>
      <c r="GQ1123">
        <v>1.8472</v>
      </c>
      <c r="GR1123">
        <v>0.105407</v>
      </c>
      <c r="GS1123">
        <v>0</v>
      </c>
      <c r="GT1123">
        <v>25.1418</v>
      </c>
      <c r="GU1123">
        <v>999.9</v>
      </c>
      <c r="GV1123">
        <v>42.4</v>
      </c>
      <c r="GW1123">
        <v>32.4</v>
      </c>
      <c r="GX1123">
        <v>22.9117</v>
      </c>
      <c r="GY1123">
        <v>63.11</v>
      </c>
      <c r="GZ1123">
        <v>25.0761</v>
      </c>
      <c r="HA1123">
        <v>1</v>
      </c>
      <c r="HB1123">
        <v>-8.2637199999999994E-2</v>
      </c>
      <c r="HC1123">
        <v>8.8616600000000004E-2</v>
      </c>
      <c r="HD1123">
        <v>20.194400000000002</v>
      </c>
      <c r="HE1123">
        <v>5.22912</v>
      </c>
      <c r="HF1123">
        <v>11.968</v>
      </c>
      <c r="HG1123">
        <v>4.9702500000000001</v>
      </c>
      <c r="HH1123">
        <v>3.2894299999999999</v>
      </c>
      <c r="HI1123">
        <v>9507.5</v>
      </c>
      <c r="HJ1123">
        <v>9999</v>
      </c>
      <c r="HK1123">
        <v>9999</v>
      </c>
      <c r="HL1123">
        <v>299.3</v>
      </c>
      <c r="HM1123">
        <v>4.9729099999999997</v>
      </c>
      <c r="HN1123">
        <v>1.87744</v>
      </c>
      <c r="HO1123">
        <v>1.8755599999999999</v>
      </c>
      <c r="HP1123">
        <v>1.8783700000000001</v>
      </c>
      <c r="HQ1123">
        <v>1.8750500000000001</v>
      </c>
      <c r="HR1123">
        <v>1.8786400000000001</v>
      </c>
      <c r="HS1123">
        <v>1.87574</v>
      </c>
      <c r="HT1123">
        <v>1.8768899999999999</v>
      </c>
      <c r="HU1123">
        <v>0</v>
      </c>
      <c r="HV1123">
        <v>0</v>
      </c>
      <c r="HW1123">
        <v>0</v>
      </c>
      <c r="HX1123">
        <v>0</v>
      </c>
      <c r="HY1123" t="s">
        <v>420</v>
      </c>
      <c r="HZ1123" t="s">
        <v>421</v>
      </c>
      <c r="IA1123" t="s">
        <v>422</v>
      </c>
      <c r="IB1123" t="s">
        <v>422</v>
      </c>
      <c r="IC1123" t="s">
        <v>422</v>
      </c>
      <c r="ID1123" t="s">
        <v>422</v>
      </c>
      <c r="IE1123">
        <v>0</v>
      </c>
      <c r="IF1123">
        <v>100</v>
      </c>
      <c r="IG1123">
        <v>100</v>
      </c>
      <c r="IH1123">
        <v>4.2549999999999999</v>
      </c>
      <c r="II1123">
        <v>0.29730000000000001</v>
      </c>
      <c r="IJ1123">
        <v>1.981763419366358</v>
      </c>
      <c r="IK1123">
        <v>4.1594547590360449E-3</v>
      </c>
      <c r="IL1123">
        <v>-1.867668404869411E-6</v>
      </c>
      <c r="IM1123">
        <v>4.9096340421811042E-10</v>
      </c>
      <c r="IN1123">
        <v>-2.3250521569731349E-2</v>
      </c>
      <c r="IO1123">
        <v>5.6214120975847052E-3</v>
      </c>
      <c r="IP1123">
        <v>3.6430730392419388E-4</v>
      </c>
      <c r="IQ1123">
        <v>5.8048895600362112E-7</v>
      </c>
      <c r="IR1123">
        <v>0</v>
      </c>
      <c r="IS1123">
        <v>2100</v>
      </c>
      <c r="IT1123">
        <v>1</v>
      </c>
      <c r="IU1123">
        <v>26</v>
      </c>
      <c r="IV1123">
        <v>63323</v>
      </c>
      <c r="IW1123">
        <v>63322.7</v>
      </c>
      <c r="IX1123">
        <v>1.9055200000000001</v>
      </c>
      <c r="IY1123">
        <v>2.5598100000000001</v>
      </c>
      <c r="IZ1123">
        <v>1.39893</v>
      </c>
      <c r="JA1123">
        <v>2.34131</v>
      </c>
      <c r="JB1123">
        <v>1.4489700000000001</v>
      </c>
      <c r="JC1123">
        <v>2.3645</v>
      </c>
      <c r="JD1123">
        <v>37.771099999999997</v>
      </c>
      <c r="JE1123">
        <v>24.078700000000001</v>
      </c>
      <c r="JF1123">
        <v>18</v>
      </c>
      <c r="JG1123">
        <v>484.48</v>
      </c>
      <c r="JH1123">
        <v>439.06200000000001</v>
      </c>
      <c r="JI1123">
        <v>24.9999</v>
      </c>
      <c r="JJ1123">
        <v>25.9757</v>
      </c>
      <c r="JK1123">
        <v>30.0002</v>
      </c>
      <c r="JL1123">
        <v>25.787400000000002</v>
      </c>
      <c r="JM1123">
        <v>25.864100000000001</v>
      </c>
      <c r="JN1123">
        <v>38.185699999999997</v>
      </c>
      <c r="JO1123">
        <v>35.575899999999997</v>
      </c>
      <c r="JP1123">
        <v>0</v>
      </c>
      <c r="JQ1123">
        <v>25</v>
      </c>
      <c r="JR1123">
        <v>841.14200000000005</v>
      </c>
      <c r="JS1123">
        <v>15.619400000000001</v>
      </c>
      <c r="JT1123">
        <v>100.91800000000001</v>
      </c>
      <c r="JU1123">
        <v>101.88800000000001</v>
      </c>
    </row>
    <row r="1124" spans="1:281" x14ac:dyDescent="0.2">
      <c r="A1124">
        <v>1108</v>
      </c>
      <c r="B1124">
        <v>1659038503.5</v>
      </c>
      <c r="C1124">
        <v>14785</v>
      </c>
      <c r="D1124" t="s">
        <v>2649</v>
      </c>
      <c r="E1124" t="s">
        <v>2650</v>
      </c>
      <c r="F1124">
        <v>5</v>
      </c>
      <c r="G1124" t="s">
        <v>415</v>
      </c>
      <c r="H1124" t="s">
        <v>2550</v>
      </c>
      <c r="I1124">
        <v>1659038495.7142861</v>
      </c>
      <c r="J1124">
        <f t="shared" si="850"/>
        <v>6.1229531643993296E-3</v>
      </c>
      <c r="K1124">
        <f t="shared" si="851"/>
        <v>6.1229531643993296</v>
      </c>
      <c r="L1124">
        <f t="shared" si="852"/>
        <v>32.322839852393365</v>
      </c>
      <c r="M1124">
        <f t="shared" si="853"/>
        <v>743.72378571428567</v>
      </c>
      <c r="N1124">
        <f t="shared" si="854"/>
        <v>585.23544474916002</v>
      </c>
      <c r="O1124">
        <f t="shared" si="855"/>
        <v>52.950892728021472</v>
      </c>
      <c r="P1124">
        <f t="shared" si="856"/>
        <v>67.290590052204266</v>
      </c>
      <c r="Q1124">
        <f t="shared" si="857"/>
        <v>0.39212179764750532</v>
      </c>
      <c r="R1124">
        <f t="shared" si="858"/>
        <v>2.7560939305008652</v>
      </c>
      <c r="S1124">
        <f t="shared" si="859"/>
        <v>0.36355667942916781</v>
      </c>
      <c r="T1124">
        <f t="shared" si="860"/>
        <v>0.22961573825271467</v>
      </c>
      <c r="U1124">
        <f t="shared" si="861"/>
        <v>321.51307202289587</v>
      </c>
      <c r="V1124">
        <f t="shared" si="862"/>
        <v>27.121255485169389</v>
      </c>
      <c r="W1124">
        <f t="shared" si="863"/>
        <v>26.876378571428571</v>
      </c>
      <c r="X1124">
        <f t="shared" si="864"/>
        <v>3.5532550775747844</v>
      </c>
      <c r="Y1124">
        <f t="shared" si="865"/>
        <v>58.712991565135241</v>
      </c>
      <c r="Z1124">
        <f t="shared" si="866"/>
        <v>2.0768533919429228</v>
      </c>
      <c r="AA1124">
        <f t="shared" si="867"/>
        <v>3.5372978561974575</v>
      </c>
      <c r="AB1124">
        <f t="shared" si="868"/>
        <v>1.4764016856318616</v>
      </c>
      <c r="AC1124">
        <f t="shared" si="869"/>
        <v>-270.02223455001041</v>
      </c>
      <c r="AD1124">
        <f t="shared" si="870"/>
        <v>-11.373237996957194</v>
      </c>
      <c r="AE1124">
        <f t="shared" si="871"/>
        <v>-0.8891229290447894</v>
      </c>
      <c r="AF1124">
        <f t="shared" si="872"/>
        <v>39.228476546883478</v>
      </c>
      <c r="AG1124">
        <f t="shared" si="873"/>
        <v>50.663851387817303</v>
      </c>
      <c r="AH1124">
        <f t="shared" si="874"/>
        <v>6.1387473752597561</v>
      </c>
      <c r="AI1124">
        <f t="shared" si="875"/>
        <v>32.322839852393365</v>
      </c>
      <c r="AJ1124">
        <v>840.55458517098896</v>
      </c>
      <c r="AK1124">
        <v>785.43907272727245</v>
      </c>
      <c r="AL1124">
        <v>3.3376107427744901</v>
      </c>
      <c r="AM1124">
        <v>64.965645472998546</v>
      </c>
      <c r="AN1124">
        <f t="shared" si="876"/>
        <v>6.1229531643993296</v>
      </c>
      <c r="AO1124">
        <v>15.66541179657904</v>
      </c>
      <c r="AP1124">
        <v>22.886273333333332</v>
      </c>
      <c r="AQ1124">
        <v>-7.1182751952436887E-3</v>
      </c>
      <c r="AR1124">
        <v>82.749920921333285</v>
      </c>
      <c r="AS1124">
        <v>6</v>
      </c>
      <c r="AT1124">
        <v>1</v>
      </c>
      <c r="AU1124">
        <f t="shared" si="877"/>
        <v>1</v>
      </c>
      <c r="AV1124">
        <f t="shared" si="878"/>
        <v>0</v>
      </c>
      <c r="AW1124">
        <f t="shared" si="879"/>
        <v>47844.764433040022</v>
      </c>
      <c r="AX1124" t="s">
        <v>416</v>
      </c>
      <c r="AY1124" t="s">
        <v>416</v>
      </c>
      <c r="AZ1124">
        <v>0</v>
      </c>
      <c r="BA1124">
        <v>0</v>
      </c>
      <c r="BB1124" t="e">
        <f t="shared" si="880"/>
        <v>#DIV/0!</v>
      </c>
      <c r="BC1124">
        <v>0</v>
      </c>
      <c r="BD1124" t="s">
        <v>416</v>
      </c>
      <c r="BE1124" t="s">
        <v>416</v>
      </c>
      <c r="BF1124">
        <v>0</v>
      </c>
      <c r="BG1124">
        <v>0</v>
      </c>
      <c r="BH1124" t="e">
        <f t="shared" si="881"/>
        <v>#DIV/0!</v>
      </c>
      <c r="BI1124">
        <v>0.5</v>
      </c>
      <c r="BJ1124">
        <f t="shared" si="882"/>
        <v>1681.2125471621221</v>
      </c>
      <c r="BK1124">
        <f t="shared" si="883"/>
        <v>32.322839852393365</v>
      </c>
      <c r="BL1124" t="e">
        <f t="shared" si="884"/>
        <v>#DIV/0!</v>
      </c>
      <c r="BM1124">
        <f t="shared" si="885"/>
        <v>1.922590924446415E-2</v>
      </c>
      <c r="BN1124" t="e">
        <f t="shared" si="886"/>
        <v>#DIV/0!</v>
      </c>
      <c r="BO1124" t="e">
        <f t="shared" si="887"/>
        <v>#DIV/0!</v>
      </c>
      <c r="BP1124" t="s">
        <v>416</v>
      </c>
      <c r="BQ1124">
        <v>0</v>
      </c>
      <c r="BR1124" t="e">
        <f t="shared" si="888"/>
        <v>#DIV/0!</v>
      </c>
      <c r="BS1124" t="e">
        <f t="shared" si="889"/>
        <v>#DIV/0!</v>
      </c>
      <c r="BT1124" t="e">
        <f t="shared" si="890"/>
        <v>#DIV/0!</v>
      </c>
      <c r="BU1124" t="e">
        <f t="shared" si="891"/>
        <v>#DIV/0!</v>
      </c>
      <c r="BV1124" t="e">
        <f t="shared" si="892"/>
        <v>#DIV/0!</v>
      </c>
      <c r="BW1124" t="e">
        <f t="shared" si="893"/>
        <v>#DIV/0!</v>
      </c>
      <c r="BX1124" t="e">
        <f t="shared" si="894"/>
        <v>#DIV/0!</v>
      </c>
      <c r="BY1124" t="e">
        <f t="shared" si="895"/>
        <v>#DIV/0!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f t="shared" si="896"/>
        <v>2000.018571428571</v>
      </c>
      <c r="CS1124">
        <f t="shared" si="897"/>
        <v>1681.2125471621221</v>
      </c>
      <c r="CT1124">
        <f t="shared" si="898"/>
        <v>0.84059846802385807</v>
      </c>
      <c r="CU1124">
        <f t="shared" si="899"/>
        <v>0.16075504328604603</v>
      </c>
      <c r="CV1124">
        <v>6</v>
      </c>
      <c r="CW1124">
        <v>0.5</v>
      </c>
      <c r="CX1124" t="s">
        <v>417</v>
      </c>
      <c r="CY1124">
        <v>2</v>
      </c>
      <c r="CZ1124" t="b">
        <v>1</v>
      </c>
      <c r="DA1124">
        <v>1659038495.7142861</v>
      </c>
      <c r="DB1124">
        <v>743.72378571428567</v>
      </c>
      <c r="DC1124">
        <v>809.98785714285714</v>
      </c>
      <c r="DD1124">
        <v>22.95425357142857</v>
      </c>
      <c r="DE1124">
        <v>15.758064285714291</v>
      </c>
      <c r="DF1124">
        <v>739.48900000000026</v>
      </c>
      <c r="DG1124">
        <v>22.656378571428569</v>
      </c>
      <c r="DH1124">
        <v>500.08442857142848</v>
      </c>
      <c r="DI1124">
        <v>90.377971428571428</v>
      </c>
      <c r="DJ1124">
        <v>9.9960492857142841E-2</v>
      </c>
      <c r="DK1124">
        <v>26.79983571428572</v>
      </c>
      <c r="DL1124">
        <v>26.876378571428571</v>
      </c>
      <c r="DM1124">
        <v>999.9000000000002</v>
      </c>
      <c r="DN1124">
        <v>0</v>
      </c>
      <c r="DO1124">
        <v>0</v>
      </c>
      <c r="DP1124">
        <v>10005.13321428571</v>
      </c>
      <c r="DQ1124">
        <v>0</v>
      </c>
      <c r="DR1124">
        <v>18.8109</v>
      </c>
      <c r="DS1124">
        <v>-66.264099999999999</v>
      </c>
      <c r="DT1124">
        <v>761.19582142857143</v>
      </c>
      <c r="DU1124">
        <v>822.95478571428555</v>
      </c>
      <c r="DV1124">
        <v>7.1961707142857136</v>
      </c>
      <c r="DW1124">
        <v>809.98785714285714</v>
      </c>
      <c r="DX1124">
        <v>15.758064285714291</v>
      </c>
      <c r="DY1124">
        <v>2.0745589285714292</v>
      </c>
      <c r="DZ1124">
        <v>1.424182857142857</v>
      </c>
      <c r="EA1124">
        <v>18.02514285714286</v>
      </c>
      <c r="EB1124">
        <v>12.17740714285714</v>
      </c>
      <c r="EC1124">
        <v>2000.018571428571</v>
      </c>
      <c r="ED1124">
        <v>0.98000239285714308</v>
      </c>
      <c r="EE1124">
        <v>1.9997560714285711E-2</v>
      </c>
      <c r="EF1124">
        <v>0</v>
      </c>
      <c r="EG1124">
        <v>847.90003571428565</v>
      </c>
      <c r="EH1124">
        <v>5.000560000000001</v>
      </c>
      <c r="EI1124">
        <v>16840</v>
      </c>
      <c r="EJ1124">
        <v>17295.057142857138</v>
      </c>
      <c r="EK1124">
        <v>37.761071428571427</v>
      </c>
      <c r="EL1124">
        <v>38.375</v>
      </c>
      <c r="EM1124">
        <v>37.491</v>
      </c>
      <c r="EN1124">
        <v>37.375</v>
      </c>
      <c r="EO1124">
        <v>38.75</v>
      </c>
      <c r="EP1124">
        <v>1955.1185714285709</v>
      </c>
      <c r="EQ1124">
        <v>39.898214285714289</v>
      </c>
      <c r="ER1124">
        <v>0</v>
      </c>
      <c r="ES1124">
        <v>1659038505</v>
      </c>
      <c r="ET1124">
        <v>0</v>
      </c>
      <c r="EU1124">
        <v>847.96961538461539</v>
      </c>
      <c r="EV1124">
        <v>9.4910769134902377</v>
      </c>
      <c r="EW1124">
        <v>220.3145294643152</v>
      </c>
      <c r="EX1124">
        <v>16841.38461538461</v>
      </c>
      <c r="EY1124">
        <v>15</v>
      </c>
      <c r="EZ1124">
        <v>0</v>
      </c>
      <c r="FA1124" t="s">
        <v>418</v>
      </c>
      <c r="FB1124">
        <v>1655239120</v>
      </c>
      <c r="FC1124">
        <v>1655239135</v>
      </c>
      <c r="FD1124">
        <v>0</v>
      </c>
      <c r="FE1124">
        <v>-7.4999999999999997E-2</v>
      </c>
      <c r="FF1124">
        <v>-2.7E-2</v>
      </c>
      <c r="FG1124">
        <v>1.986</v>
      </c>
      <c r="FH1124">
        <v>0.13900000000000001</v>
      </c>
      <c r="FI1124">
        <v>420</v>
      </c>
      <c r="FJ1124">
        <v>22</v>
      </c>
      <c r="FK1124">
        <v>0.12</v>
      </c>
      <c r="FL1124">
        <v>0.02</v>
      </c>
      <c r="FM1124">
        <v>-65.932242500000001</v>
      </c>
      <c r="FN1124">
        <v>-5.6854637898684617</v>
      </c>
      <c r="FO1124">
        <v>0.57923072125341424</v>
      </c>
      <c r="FP1124">
        <v>0</v>
      </c>
      <c r="FQ1124">
        <v>847.14967647058813</v>
      </c>
      <c r="FR1124">
        <v>11.79240641814498</v>
      </c>
      <c r="FS1124">
        <v>1.186955961336505</v>
      </c>
      <c r="FT1124">
        <v>0</v>
      </c>
      <c r="FU1124">
        <v>7.1547460000000003</v>
      </c>
      <c r="FV1124">
        <v>0.68401936210131997</v>
      </c>
      <c r="FW1124">
        <v>6.7437585877609729E-2</v>
      </c>
      <c r="FX1124">
        <v>0</v>
      </c>
      <c r="FY1124">
        <v>0</v>
      </c>
      <c r="FZ1124">
        <v>3</v>
      </c>
      <c r="GA1124" t="s">
        <v>427</v>
      </c>
      <c r="GB1124">
        <v>2.98047</v>
      </c>
      <c r="GC1124">
        <v>2.72851</v>
      </c>
      <c r="GD1124">
        <v>0.13200200000000001</v>
      </c>
      <c r="GE1124">
        <v>0.14077100000000001</v>
      </c>
      <c r="GF1124">
        <v>0.103837</v>
      </c>
      <c r="GG1124">
        <v>7.9991999999999994E-2</v>
      </c>
      <c r="GH1124">
        <v>26040.400000000001</v>
      </c>
      <c r="GI1124">
        <v>25389.8</v>
      </c>
      <c r="GJ1124">
        <v>30526.9</v>
      </c>
      <c r="GK1124">
        <v>29792.6</v>
      </c>
      <c r="GL1124">
        <v>37747.699999999997</v>
      </c>
      <c r="GM1124">
        <v>36103</v>
      </c>
      <c r="GN1124">
        <v>46696.800000000003</v>
      </c>
      <c r="GO1124">
        <v>44311.8</v>
      </c>
      <c r="GP1124">
        <v>1.873</v>
      </c>
      <c r="GQ1124">
        <v>1.8473999999999999</v>
      </c>
      <c r="GR1124">
        <v>0.10513500000000001</v>
      </c>
      <c r="GS1124">
        <v>0</v>
      </c>
      <c r="GT1124">
        <v>25.1418</v>
      </c>
      <c r="GU1124">
        <v>999.9</v>
      </c>
      <c r="GV1124">
        <v>42.4</v>
      </c>
      <c r="GW1124">
        <v>32.4</v>
      </c>
      <c r="GX1124">
        <v>22.9131</v>
      </c>
      <c r="GY1124">
        <v>63.21</v>
      </c>
      <c r="GZ1124">
        <v>24.435099999999998</v>
      </c>
      <c r="HA1124">
        <v>1</v>
      </c>
      <c r="HB1124">
        <v>-8.2446599999999995E-2</v>
      </c>
      <c r="HC1124">
        <v>8.8499499999999995E-2</v>
      </c>
      <c r="HD1124">
        <v>20.194400000000002</v>
      </c>
      <c r="HE1124">
        <v>5.22912</v>
      </c>
      <c r="HF1124">
        <v>11.968</v>
      </c>
      <c r="HG1124">
        <v>4.9698000000000002</v>
      </c>
      <c r="HH1124">
        <v>3.2894800000000002</v>
      </c>
      <c r="HI1124">
        <v>9507.7999999999993</v>
      </c>
      <c r="HJ1124">
        <v>9999</v>
      </c>
      <c r="HK1124">
        <v>9999</v>
      </c>
      <c r="HL1124">
        <v>299.3</v>
      </c>
      <c r="HM1124">
        <v>4.9729099999999997</v>
      </c>
      <c r="HN1124">
        <v>1.87744</v>
      </c>
      <c r="HO1124">
        <v>1.8755500000000001</v>
      </c>
      <c r="HP1124">
        <v>1.87839</v>
      </c>
      <c r="HQ1124">
        <v>1.8751</v>
      </c>
      <c r="HR1124">
        <v>1.87866</v>
      </c>
      <c r="HS1124">
        <v>1.87575</v>
      </c>
      <c r="HT1124">
        <v>1.8769100000000001</v>
      </c>
      <c r="HU1124">
        <v>0</v>
      </c>
      <c r="HV1124">
        <v>0</v>
      </c>
      <c r="HW1124">
        <v>0</v>
      </c>
      <c r="HX1124">
        <v>0</v>
      </c>
      <c r="HY1124" t="s">
        <v>420</v>
      </c>
      <c r="HZ1124" t="s">
        <v>421</v>
      </c>
      <c r="IA1124" t="s">
        <v>422</v>
      </c>
      <c r="IB1124" t="s">
        <v>422</v>
      </c>
      <c r="IC1124" t="s">
        <v>422</v>
      </c>
      <c r="ID1124" t="s">
        <v>422</v>
      </c>
      <c r="IE1124">
        <v>0</v>
      </c>
      <c r="IF1124">
        <v>100</v>
      </c>
      <c r="IG1124">
        <v>100</v>
      </c>
      <c r="IH1124">
        <v>4.29</v>
      </c>
      <c r="II1124">
        <v>0.29620000000000002</v>
      </c>
      <c r="IJ1124">
        <v>1.981763419366358</v>
      </c>
      <c r="IK1124">
        <v>4.1594547590360449E-3</v>
      </c>
      <c r="IL1124">
        <v>-1.867668404869411E-6</v>
      </c>
      <c r="IM1124">
        <v>4.9096340421811042E-10</v>
      </c>
      <c r="IN1124">
        <v>-2.3250521569731349E-2</v>
      </c>
      <c r="IO1124">
        <v>5.6214120975847052E-3</v>
      </c>
      <c r="IP1124">
        <v>3.6430730392419388E-4</v>
      </c>
      <c r="IQ1124">
        <v>5.8048895600362112E-7</v>
      </c>
      <c r="IR1124">
        <v>0</v>
      </c>
      <c r="IS1124">
        <v>2100</v>
      </c>
      <c r="IT1124">
        <v>1</v>
      </c>
      <c r="IU1124">
        <v>26</v>
      </c>
      <c r="IV1124">
        <v>63323.1</v>
      </c>
      <c r="IW1124">
        <v>63322.8</v>
      </c>
      <c r="IX1124">
        <v>1.93604</v>
      </c>
      <c r="IY1124">
        <v>2.5647000000000002</v>
      </c>
      <c r="IZ1124">
        <v>1.39893</v>
      </c>
      <c r="JA1124">
        <v>2.33887</v>
      </c>
      <c r="JB1124">
        <v>1.4489700000000001</v>
      </c>
      <c r="JC1124">
        <v>2.4536099999999998</v>
      </c>
      <c r="JD1124">
        <v>37.747</v>
      </c>
      <c r="JE1124">
        <v>24.078700000000001</v>
      </c>
      <c r="JF1124">
        <v>18</v>
      </c>
      <c r="JG1124">
        <v>484.654</v>
      </c>
      <c r="JH1124">
        <v>439.19600000000003</v>
      </c>
      <c r="JI1124">
        <v>24.9999</v>
      </c>
      <c r="JJ1124">
        <v>25.977399999999999</v>
      </c>
      <c r="JK1124">
        <v>30.000299999999999</v>
      </c>
      <c r="JL1124">
        <v>25.789100000000001</v>
      </c>
      <c r="JM1124">
        <v>25.8657</v>
      </c>
      <c r="JN1124">
        <v>38.774000000000001</v>
      </c>
      <c r="JO1124">
        <v>35.575899999999997</v>
      </c>
      <c r="JP1124">
        <v>0</v>
      </c>
      <c r="JQ1124">
        <v>25</v>
      </c>
      <c r="JR1124">
        <v>854.64599999999996</v>
      </c>
      <c r="JS1124">
        <v>15.622299999999999</v>
      </c>
      <c r="JT1124">
        <v>100.917</v>
      </c>
      <c r="JU1124">
        <v>101.886</v>
      </c>
    </row>
    <row r="1125" spans="1:281" x14ac:dyDescent="0.2">
      <c r="A1125">
        <v>1109</v>
      </c>
      <c r="B1125">
        <v>1659038508.5</v>
      </c>
      <c r="C1125">
        <v>14790</v>
      </c>
      <c r="D1125" t="s">
        <v>2651</v>
      </c>
      <c r="E1125" t="s">
        <v>2652</v>
      </c>
      <c r="F1125">
        <v>5</v>
      </c>
      <c r="G1125" t="s">
        <v>415</v>
      </c>
      <c r="H1125" t="s">
        <v>2550</v>
      </c>
      <c r="I1125">
        <v>1659038501</v>
      </c>
      <c r="J1125">
        <f t="shared" si="850"/>
        <v>6.1254965595798115E-3</v>
      </c>
      <c r="K1125">
        <f t="shared" si="851"/>
        <v>6.1254965595798119</v>
      </c>
      <c r="L1125">
        <f t="shared" si="852"/>
        <v>32.592640274681955</v>
      </c>
      <c r="M1125">
        <f t="shared" si="853"/>
        <v>760.9666666666667</v>
      </c>
      <c r="N1125">
        <f t="shared" si="854"/>
        <v>600.64352622406091</v>
      </c>
      <c r="O1125">
        <f t="shared" si="855"/>
        <v>54.34483242385673</v>
      </c>
      <c r="P1125">
        <f t="shared" si="856"/>
        <v>68.850498131755671</v>
      </c>
      <c r="Q1125">
        <f t="shared" si="857"/>
        <v>0.39156289293667923</v>
      </c>
      <c r="R1125">
        <f t="shared" si="858"/>
        <v>2.7553458694261459</v>
      </c>
      <c r="S1125">
        <f t="shared" si="859"/>
        <v>0.36306884575395915</v>
      </c>
      <c r="T1125">
        <f t="shared" si="860"/>
        <v>0.22930507379789766</v>
      </c>
      <c r="U1125">
        <f t="shared" si="861"/>
        <v>321.51223620876937</v>
      </c>
      <c r="V1125">
        <f t="shared" si="862"/>
        <v>27.122361420286698</v>
      </c>
      <c r="W1125">
        <f t="shared" si="863"/>
        <v>26.868066666666671</v>
      </c>
      <c r="X1125">
        <f t="shared" si="864"/>
        <v>3.5515192226853531</v>
      </c>
      <c r="Y1125">
        <f t="shared" si="865"/>
        <v>58.583173643648642</v>
      </c>
      <c r="Z1125">
        <f t="shared" si="866"/>
        <v>2.0724723423991471</v>
      </c>
      <c r="AA1125">
        <f t="shared" si="867"/>
        <v>3.5376580227722716</v>
      </c>
      <c r="AB1125">
        <f t="shared" si="868"/>
        <v>1.479046880286206</v>
      </c>
      <c r="AC1125">
        <f t="shared" si="869"/>
        <v>-270.1343982774697</v>
      </c>
      <c r="AD1125">
        <f t="shared" si="870"/>
        <v>-9.8783227330816086</v>
      </c>
      <c r="AE1125">
        <f t="shared" si="871"/>
        <v>-0.77243952177949216</v>
      </c>
      <c r="AF1125">
        <f t="shared" si="872"/>
        <v>40.727075676438538</v>
      </c>
      <c r="AG1125">
        <f t="shared" si="873"/>
        <v>50.989232794952663</v>
      </c>
      <c r="AH1125">
        <f t="shared" si="874"/>
        <v>6.1641597115744453</v>
      </c>
      <c r="AI1125">
        <f t="shared" si="875"/>
        <v>32.592640274681955</v>
      </c>
      <c r="AJ1125">
        <v>857.74698457588931</v>
      </c>
      <c r="AK1125">
        <v>802.21727272727242</v>
      </c>
      <c r="AL1125">
        <v>3.35635626517365</v>
      </c>
      <c r="AM1125">
        <v>64.965645472998546</v>
      </c>
      <c r="AN1125">
        <f t="shared" si="876"/>
        <v>6.1254965595798119</v>
      </c>
      <c r="AO1125">
        <v>15.626119060031071</v>
      </c>
      <c r="AP1125">
        <v>22.855589090909088</v>
      </c>
      <c r="AQ1125">
        <v>-8.010936125834308E-3</v>
      </c>
      <c r="AR1125">
        <v>82.749920921333285</v>
      </c>
      <c r="AS1125">
        <v>6</v>
      </c>
      <c r="AT1125">
        <v>1</v>
      </c>
      <c r="AU1125">
        <f t="shared" si="877"/>
        <v>1</v>
      </c>
      <c r="AV1125">
        <f t="shared" si="878"/>
        <v>0</v>
      </c>
      <c r="AW1125">
        <f t="shared" si="879"/>
        <v>47824.169295450039</v>
      </c>
      <c r="AX1125" t="s">
        <v>416</v>
      </c>
      <c r="AY1125" t="s">
        <v>416</v>
      </c>
      <c r="AZ1125">
        <v>0</v>
      </c>
      <c r="BA1125">
        <v>0</v>
      </c>
      <c r="BB1125" t="e">
        <f t="shared" si="880"/>
        <v>#DIV/0!</v>
      </c>
      <c r="BC1125">
        <v>0</v>
      </c>
      <c r="BD1125" t="s">
        <v>416</v>
      </c>
      <c r="BE1125" t="s">
        <v>416</v>
      </c>
      <c r="BF1125">
        <v>0</v>
      </c>
      <c r="BG1125">
        <v>0</v>
      </c>
      <c r="BH1125" t="e">
        <f t="shared" si="881"/>
        <v>#DIV/0!</v>
      </c>
      <c r="BI1125">
        <v>0.5</v>
      </c>
      <c r="BJ1125">
        <f t="shared" si="882"/>
        <v>1681.2078667748374</v>
      </c>
      <c r="BK1125">
        <f t="shared" si="883"/>
        <v>32.592640274681955</v>
      </c>
      <c r="BL1125" t="e">
        <f t="shared" si="884"/>
        <v>#DIV/0!</v>
      </c>
      <c r="BM1125">
        <f t="shared" si="885"/>
        <v>1.9386442877647476E-2</v>
      </c>
      <c r="BN1125" t="e">
        <f t="shared" si="886"/>
        <v>#DIV/0!</v>
      </c>
      <c r="BO1125" t="e">
        <f t="shared" si="887"/>
        <v>#DIV/0!</v>
      </c>
      <c r="BP1125" t="s">
        <v>416</v>
      </c>
      <c r="BQ1125">
        <v>0</v>
      </c>
      <c r="BR1125" t="e">
        <f t="shared" si="888"/>
        <v>#DIV/0!</v>
      </c>
      <c r="BS1125" t="e">
        <f t="shared" si="889"/>
        <v>#DIV/0!</v>
      </c>
      <c r="BT1125" t="e">
        <f t="shared" si="890"/>
        <v>#DIV/0!</v>
      </c>
      <c r="BU1125" t="e">
        <f t="shared" si="891"/>
        <v>#DIV/0!</v>
      </c>
      <c r="BV1125" t="e">
        <f t="shared" si="892"/>
        <v>#DIV/0!</v>
      </c>
      <c r="BW1125" t="e">
        <f t="shared" si="893"/>
        <v>#DIV/0!</v>
      </c>
      <c r="BX1125" t="e">
        <f t="shared" si="894"/>
        <v>#DIV/0!</v>
      </c>
      <c r="BY1125" t="e">
        <f t="shared" si="895"/>
        <v>#DIV/0!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f t="shared" si="896"/>
        <v>2000.012962962963</v>
      </c>
      <c r="CS1125">
        <f t="shared" si="897"/>
        <v>1681.2078667748374</v>
      </c>
      <c r="CT1125">
        <f t="shared" si="898"/>
        <v>0.84059848506390433</v>
      </c>
      <c r="CU1125">
        <f t="shared" si="899"/>
        <v>0.1607550761733354</v>
      </c>
      <c r="CV1125">
        <v>6</v>
      </c>
      <c r="CW1125">
        <v>0.5</v>
      </c>
      <c r="CX1125" t="s">
        <v>417</v>
      </c>
      <c r="CY1125">
        <v>2</v>
      </c>
      <c r="CZ1125" t="b">
        <v>1</v>
      </c>
      <c r="DA1125">
        <v>1659038501</v>
      </c>
      <c r="DB1125">
        <v>760.9666666666667</v>
      </c>
      <c r="DC1125">
        <v>827.77177777777774</v>
      </c>
      <c r="DD1125">
        <v>22.905896296296302</v>
      </c>
      <c r="DE1125">
        <v>15.679511111111109</v>
      </c>
      <c r="DF1125">
        <v>756.69425925925941</v>
      </c>
      <c r="DG1125">
        <v>22.609111111111108</v>
      </c>
      <c r="DH1125">
        <v>500.08107407407408</v>
      </c>
      <c r="DI1125">
        <v>90.377655555555549</v>
      </c>
      <c r="DJ1125">
        <v>0.10002388518518519</v>
      </c>
      <c r="DK1125">
        <v>26.80156666666667</v>
      </c>
      <c r="DL1125">
        <v>26.868066666666671</v>
      </c>
      <c r="DM1125">
        <v>999.90000000000009</v>
      </c>
      <c r="DN1125">
        <v>0</v>
      </c>
      <c r="DO1125">
        <v>0</v>
      </c>
      <c r="DP1125">
        <v>10000.739259259261</v>
      </c>
      <c r="DQ1125">
        <v>0</v>
      </c>
      <c r="DR1125">
        <v>18.8109</v>
      </c>
      <c r="DS1125">
        <v>-66.805129629629633</v>
      </c>
      <c r="DT1125">
        <v>778.80544444444456</v>
      </c>
      <c r="DU1125">
        <v>840.9568888888889</v>
      </c>
      <c r="DV1125">
        <v>7.2263762962962961</v>
      </c>
      <c r="DW1125">
        <v>827.77177777777774</v>
      </c>
      <c r="DX1125">
        <v>15.679511111111109</v>
      </c>
      <c r="DY1125">
        <v>2.0701807407407409</v>
      </c>
      <c r="DZ1125">
        <v>1.417078148148148</v>
      </c>
      <c r="EA1125">
        <v>17.991562962962959</v>
      </c>
      <c r="EB1125">
        <v>12.10154074074074</v>
      </c>
      <c r="EC1125">
        <v>2000.012962962963</v>
      </c>
      <c r="ED1125">
        <v>0.98000222222222244</v>
      </c>
      <c r="EE1125">
        <v>1.9997737037037042E-2</v>
      </c>
      <c r="EF1125">
        <v>0</v>
      </c>
      <c r="EG1125">
        <v>848.77988888888876</v>
      </c>
      <c r="EH1125">
        <v>5.000560000000001</v>
      </c>
      <c r="EI1125">
        <v>16858.15185185185</v>
      </c>
      <c r="EJ1125">
        <v>17294.992592592589</v>
      </c>
      <c r="EK1125">
        <v>37.756888888888888</v>
      </c>
      <c r="EL1125">
        <v>38.375</v>
      </c>
      <c r="EM1125">
        <v>37.483666666666672</v>
      </c>
      <c r="EN1125">
        <v>37.375</v>
      </c>
      <c r="EO1125">
        <v>38.75</v>
      </c>
      <c r="EP1125">
        <v>1955.1129629629629</v>
      </c>
      <c r="EQ1125">
        <v>39.89925925925926</v>
      </c>
      <c r="ER1125">
        <v>0</v>
      </c>
      <c r="ES1125">
        <v>1659038509.8</v>
      </c>
      <c r="ET1125">
        <v>0</v>
      </c>
      <c r="EU1125">
        <v>848.76380769230775</v>
      </c>
      <c r="EV1125">
        <v>9.4156923126887069</v>
      </c>
      <c r="EW1125">
        <v>185.16581203712801</v>
      </c>
      <c r="EX1125">
        <v>16857.642307692309</v>
      </c>
      <c r="EY1125">
        <v>15</v>
      </c>
      <c r="EZ1125">
        <v>0</v>
      </c>
      <c r="FA1125" t="s">
        <v>418</v>
      </c>
      <c r="FB1125">
        <v>1655239120</v>
      </c>
      <c r="FC1125">
        <v>1655239135</v>
      </c>
      <c r="FD1125">
        <v>0</v>
      </c>
      <c r="FE1125">
        <v>-7.4999999999999997E-2</v>
      </c>
      <c r="FF1125">
        <v>-2.7E-2</v>
      </c>
      <c r="FG1125">
        <v>1.986</v>
      </c>
      <c r="FH1125">
        <v>0.13900000000000001</v>
      </c>
      <c r="FI1125">
        <v>420</v>
      </c>
      <c r="FJ1125">
        <v>22</v>
      </c>
      <c r="FK1125">
        <v>0.12</v>
      </c>
      <c r="FL1125">
        <v>0.02</v>
      </c>
      <c r="FM1125">
        <v>-66.515997499999997</v>
      </c>
      <c r="FN1125">
        <v>-6.0355215759848386</v>
      </c>
      <c r="FO1125">
        <v>0.6099669800437979</v>
      </c>
      <c r="FP1125">
        <v>0</v>
      </c>
      <c r="FQ1125">
        <v>848.2775294117647</v>
      </c>
      <c r="FR1125">
        <v>9.6987013050305997</v>
      </c>
      <c r="FS1125">
        <v>0.96881432189632455</v>
      </c>
      <c r="FT1125">
        <v>0</v>
      </c>
      <c r="FU1125">
        <v>7.2071377499999993</v>
      </c>
      <c r="FV1125">
        <v>0.36359493433396078</v>
      </c>
      <c r="FW1125">
        <v>3.9841354111494448E-2</v>
      </c>
      <c r="FX1125">
        <v>0</v>
      </c>
      <c r="FY1125">
        <v>0</v>
      </c>
      <c r="FZ1125">
        <v>3</v>
      </c>
      <c r="GA1125" t="s">
        <v>427</v>
      </c>
      <c r="GB1125">
        <v>2.9802</v>
      </c>
      <c r="GC1125">
        <v>2.7283200000000001</v>
      </c>
      <c r="GD1125">
        <v>0.133878</v>
      </c>
      <c r="GE1125">
        <v>0.14258899999999999</v>
      </c>
      <c r="GF1125">
        <v>0.103753</v>
      </c>
      <c r="GG1125">
        <v>7.9958199999999993E-2</v>
      </c>
      <c r="GH1125">
        <v>25983.599999999999</v>
      </c>
      <c r="GI1125">
        <v>25336</v>
      </c>
      <c r="GJ1125">
        <v>30526.3</v>
      </c>
      <c r="GK1125">
        <v>29792.5</v>
      </c>
      <c r="GL1125">
        <v>37750.800000000003</v>
      </c>
      <c r="GM1125">
        <v>36104.1</v>
      </c>
      <c r="GN1125">
        <v>46696</v>
      </c>
      <c r="GO1125">
        <v>44311.3</v>
      </c>
      <c r="GP1125">
        <v>1.87297</v>
      </c>
      <c r="GQ1125">
        <v>1.84718</v>
      </c>
      <c r="GR1125">
        <v>0.10496</v>
      </c>
      <c r="GS1125">
        <v>0</v>
      </c>
      <c r="GT1125">
        <v>25.139800000000001</v>
      </c>
      <c r="GU1125">
        <v>999.9</v>
      </c>
      <c r="GV1125">
        <v>42.4</v>
      </c>
      <c r="GW1125">
        <v>32.4</v>
      </c>
      <c r="GX1125">
        <v>22.913799999999998</v>
      </c>
      <c r="GY1125">
        <v>63.1</v>
      </c>
      <c r="GZ1125">
        <v>24.895800000000001</v>
      </c>
      <c r="HA1125">
        <v>1</v>
      </c>
      <c r="HB1125">
        <v>-0.211593</v>
      </c>
      <c r="HC1125">
        <v>0.22736899999999999</v>
      </c>
      <c r="HD1125">
        <v>20.194199999999999</v>
      </c>
      <c r="HE1125">
        <v>5.2285199999999996</v>
      </c>
      <c r="HF1125">
        <v>11.968</v>
      </c>
      <c r="HG1125">
        <v>4.9701500000000003</v>
      </c>
      <c r="HH1125">
        <v>3.2894000000000001</v>
      </c>
      <c r="HI1125">
        <v>9507.7999999999993</v>
      </c>
      <c r="HJ1125">
        <v>9999</v>
      </c>
      <c r="HK1125">
        <v>9999</v>
      </c>
      <c r="HL1125">
        <v>299.3</v>
      </c>
      <c r="HM1125">
        <v>4.9729200000000002</v>
      </c>
      <c r="HN1125">
        <v>1.87744</v>
      </c>
      <c r="HO1125">
        <v>1.87554</v>
      </c>
      <c r="HP1125">
        <v>1.87836</v>
      </c>
      <c r="HQ1125">
        <v>1.8750500000000001</v>
      </c>
      <c r="HR1125">
        <v>1.87866</v>
      </c>
      <c r="HS1125">
        <v>1.8757299999999999</v>
      </c>
      <c r="HT1125">
        <v>1.8768899999999999</v>
      </c>
      <c r="HU1125">
        <v>0</v>
      </c>
      <c r="HV1125">
        <v>0</v>
      </c>
      <c r="HW1125">
        <v>0</v>
      </c>
      <c r="HX1125">
        <v>0</v>
      </c>
      <c r="HY1125" t="s">
        <v>420</v>
      </c>
      <c r="HZ1125" t="s">
        <v>421</v>
      </c>
      <c r="IA1125" t="s">
        <v>422</v>
      </c>
      <c r="IB1125" t="s">
        <v>422</v>
      </c>
      <c r="IC1125" t="s">
        <v>422</v>
      </c>
      <c r="ID1125" t="s">
        <v>422</v>
      </c>
      <c r="IE1125">
        <v>0</v>
      </c>
      <c r="IF1125">
        <v>100</v>
      </c>
      <c r="IG1125">
        <v>100</v>
      </c>
      <c r="IH1125">
        <v>4.3250000000000002</v>
      </c>
      <c r="II1125">
        <v>0.29559999999999997</v>
      </c>
      <c r="IJ1125">
        <v>1.981763419366358</v>
      </c>
      <c r="IK1125">
        <v>4.1594547590360449E-3</v>
      </c>
      <c r="IL1125">
        <v>-1.867668404869411E-6</v>
      </c>
      <c r="IM1125">
        <v>4.9096340421811042E-10</v>
      </c>
      <c r="IN1125">
        <v>-2.3250521569731349E-2</v>
      </c>
      <c r="IO1125">
        <v>5.6214120975847052E-3</v>
      </c>
      <c r="IP1125">
        <v>3.6430730392419388E-4</v>
      </c>
      <c r="IQ1125">
        <v>5.8048895600362112E-7</v>
      </c>
      <c r="IR1125">
        <v>0</v>
      </c>
      <c r="IS1125">
        <v>2100</v>
      </c>
      <c r="IT1125">
        <v>1</v>
      </c>
      <c r="IU1125">
        <v>26</v>
      </c>
      <c r="IV1125">
        <v>63323.1</v>
      </c>
      <c r="IW1125">
        <v>63322.9</v>
      </c>
      <c r="IX1125">
        <v>1.96777</v>
      </c>
      <c r="IY1125">
        <v>2.5683600000000002</v>
      </c>
      <c r="IZ1125">
        <v>1.39893</v>
      </c>
      <c r="JA1125">
        <v>2.34131</v>
      </c>
      <c r="JB1125">
        <v>1.4489700000000001</v>
      </c>
      <c r="JC1125">
        <v>2.4499499999999999</v>
      </c>
      <c r="JD1125">
        <v>37.771099999999997</v>
      </c>
      <c r="JE1125">
        <v>24.078700000000001</v>
      </c>
      <c r="JF1125">
        <v>18</v>
      </c>
      <c r="JG1125">
        <v>484.64400000000001</v>
      </c>
      <c r="JH1125">
        <v>439.06400000000002</v>
      </c>
      <c r="JI1125">
        <v>24.9999</v>
      </c>
      <c r="JJ1125">
        <v>25.977900000000002</v>
      </c>
      <c r="JK1125">
        <v>30.000299999999999</v>
      </c>
      <c r="JL1125">
        <v>25.7896</v>
      </c>
      <c r="JM1125">
        <v>25.866299999999999</v>
      </c>
      <c r="JN1125">
        <v>39.425400000000003</v>
      </c>
      <c r="JO1125">
        <v>35.575899999999997</v>
      </c>
      <c r="JP1125">
        <v>0</v>
      </c>
      <c r="JQ1125">
        <v>25</v>
      </c>
      <c r="JR1125">
        <v>874.72699999999998</v>
      </c>
      <c r="JS1125">
        <v>15.598699999999999</v>
      </c>
      <c r="JT1125">
        <v>100.91500000000001</v>
      </c>
      <c r="JU1125">
        <v>101.88500000000001</v>
      </c>
    </row>
    <row r="1126" spans="1:281" x14ac:dyDescent="0.2">
      <c r="A1126">
        <v>1110</v>
      </c>
      <c r="B1126">
        <v>1659038513.5</v>
      </c>
      <c r="C1126">
        <v>14795</v>
      </c>
      <c r="D1126" t="s">
        <v>2653</v>
      </c>
      <c r="E1126" t="s">
        <v>2654</v>
      </c>
      <c r="F1126">
        <v>5</v>
      </c>
      <c r="G1126" t="s">
        <v>415</v>
      </c>
      <c r="H1126" t="s">
        <v>2550</v>
      </c>
      <c r="I1126">
        <v>1659038505.7142861</v>
      </c>
      <c r="J1126">
        <f t="shared" si="850"/>
        <v>6.1618388725659806E-3</v>
      </c>
      <c r="K1126">
        <f t="shared" si="851"/>
        <v>6.1618388725659807</v>
      </c>
      <c r="L1126">
        <f t="shared" si="852"/>
        <v>32.745968175056966</v>
      </c>
      <c r="M1126">
        <f t="shared" si="853"/>
        <v>776.36953571428569</v>
      </c>
      <c r="N1126">
        <f t="shared" si="854"/>
        <v>615.7193763558962</v>
      </c>
      <c r="O1126">
        <f t="shared" si="855"/>
        <v>55.708697753595395</v>
      </c>
      <c r="P1126">
        <f t="shared" si="856"/>
        <v>70.243908947908082</v>
      </c>
      <c r="Q1126">
        <f t="shared" si="857"/>
        <v>0.39379963782430422</v>
      </c>
      <c r="R1126">
        <f t="shared" si="858"/>
        <v>2.7551337380190963</v>
      </c>
      <c r="S1126">
        <f t="shared" si="859"/>
        <v>0.36498991312551293</v>
      </c>
      <c r="T1126">
        <f t="shared" si="860"/>
        <v>0.23053124945035425</v>
      </c>
      <c r="U1126">
        <f t="shared" si="861"/>
        <v>321.51003835314111</v>
      </c>
      <c r="V1126">
        <f t="shared" si="862"/>
        <v>27.113035387956728</v>
      </c>
      <c r="W1126">
        <f t="shared" si="863"/>
        <v>26.859703571428572</v>
      </c>
      <c r="X1126">
        <f t="shared" si="864"/>
        <v>3.54977342439593</v>
      </c>
      <c r="Y1126">
        <f t="shared" si="865"/>
        <v>58.50387960542038</v>
      </c>
      <c r="Z1126">
        <f t="shared" si="866"/>
        <v>2.0697490744688021</v>
      </c>
      <c r="AA1126">
        <f t="shared" si="867"/>
        <v>3.5377979860963613</v>
      </c>
      <c r="AB1126">
        <f t="shared" si="868"/>
        <v>1.4800243499271279</v>
      </c>
      <c r="AC1126">
        <f t="shared" si="869"/>
        <v>-271.73709428015974</v>
      </c>
      <c r="AD1126">
        <f t="shared" si="870"/>
        <v>-8.5354444666170721</v>
      </c>
      <c r="AE1126">
        <f t="shared" si="871"/>
        <v>-0.66745830838616338</v>
      </c>
      <c r="AF1126">
        <f t="shared" si="872"/>
        <v>40.570041297978115</v>
      </c>
      <c r="AG1126">
        <f t="shared" si="873"/>
        <v>51.232501262575745</v>
      </c>
      <c r="AH1126">
        <f t="shared" si="874"/>
        <v>6.172099060846354</v>
      </c>
      <c r="AI1126">
        <f t="shared" si="875"/>
        <v>32.745968175056966</v>
      </c>
      <c r="AJ1126">
        <v>874.72705591235001</v>
      </c>
      <c r="AK1126">
        <v>818.96719393939384</v>
      </c>
      <c r="AL1126">
        <v>3.3658085947284508</v>
      </c>
      <c r="AM1126">
        <v>64.965645472998546</v>
      </c>
      <c r="AN1126">
        <f t="shared" si="876"/>
        <v>6.1618388725659807</v>
      </c>
      <c r="AO1126">
        <v>15.62147892553396</v>
      </c>
      <c r="AP1126">
        <v>22.847731515151501</v>
      </c>
      <c r="AQ1126">
        <v>-3.5049477991849287E-4</v>
      </c>
      <c r="AR1126">
        <v>82.749920921333285</v>
      </c>
      <c r="AS1126">
        <v>6</v>
      </c>
      <c r="AT1126">
        <v>1</v>
      </c>
      <c r="AU1126">
        <f t="shared" si="877"/>
        <v>1</v>
      </c>
      <c r="AV1126">
        <f t="shared" si="878"/>
        <v>0</v>
      </c>
      <c r="AW1126">
        <f t="shared" si="879"/>
        <v>47818.297740678747</v>
      </c>
      <c r="AX1126" t="s">
        <v>416</v>
      </c>
      <c r="AY1126" t="s">
        <v>416</v>
      </c>
      <c r="AZ1126">
        <v>0</v>
      </c>
      <c r="BA1126">
        <v>0</v>
      </c>
      <c r="BB1126" t="e">
        <f t="shared" si="880"/>
        <v>#DIV/0!</v>
      </c>
      <c r="BC1126">
        <v>0</v>
      </c>
      <c r="BD1126" t="s">
        <v>416</v>
      </c>
      <c r="BE1126" t="s">
        <v>416</v>
      </c>
      <c r="BF1126">
        <v>0</v>
      </c>
      <c r="BG1126">
        <v>0</v>
      </c>
      <c r="BH1126" t="e">
        <f t="shared" si="881"/>
        <v>#DIV/0!</v>
      </c>
      <c r="BI1126">
        <v>0.5</v>
      </c>
      <c r="BJ1126">
        <f t="shared" si="882"/>
        <v>1681.1960996648402</v>
      </c>
      <c r="BK1126">
        <f t="shared" si="883"/>
        <v>32.745968175056966</v>
      </c>
      <c r="BL1126" t="e">
        <f t="shared" si="884"/>
        <v>#DIV/0!</v>
      </c>
      <c r="BM1126">
        <f t="shared" si="885"/>
        <v>1.9477780243235834E-2</v>
      </c>
      <c r="BN1126" t="e">
        <f t="shared" si="886"/>
        <v>#DIV/0!</v>
      </c>
      <c r="BO1126" t="e">
        <f t="shared" si="887"/>
        <v>#DIV/0!</v>
      </c>
      <c r="BP1126" t="s">
        <v>416</v>
      </c>
      <c r="BQ1126">
        <v>0</v>
      </c>
      <c r="BR1126" t="e">
        <f t="shared" si="888"/>
        <v>#DIV/0!</v>
      </c>
      <c r="BS1126" t="e">
        <f t="shared" si="889"/>
        <v>#DIV/0!</v>
      </c>
      <c r="BT1126" t="e">
        <f t="shared" si="890"/>
        <v>#DIV/0!</v>
      </c>
      <c r="BU1126" t="e">
        <f t="shared" si="891"/>
        <v>#DIV/0!</v>
      </c>
      <c r="BV1126" t="e">
        <f t="shared" si="892"/>
        <v>#DIV/0!</v>
      </c>
      <c r="BW1126" t="e">
        <f t="shared" si="893"/>
        <v>#DIV/0!</v>
      </c>
      <c r="BX1126" t="e">
        <f t="shared" si="894"/>
        <v>#DIV/0!</v>
      </c>
      <c r="BY1126" t="e">
        <f t="shared" si="895"/>
        <v>#DIV/0!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f t="shared" si="896"/>
        <v>1999.9989285714289</v>
      </c>
      <c r="CS1126">
        <f t="shared" si="897"/>
        <v>1681.1960996648402</v>
      </c>
      <c r="CT1126">
        <f t="shared" si="898"/>
        <v>0.84059850015304505</v>
      </c>
      <c r="CU1126">
        <f t="shared" si="899"/>
        <v>0.16075510529537693</v>
      </c>
      <c r="CV1126">
        <v>6</v>
      </c>
      <c r="CW1126">
        <v>0.5</v>
      </c>
      <c r="CX1126" t="s">
        <v>417</v>
      </c>
      <c r="CY1126">
        <v>2</v>
      </c>
      <c r="CZ1126" t="b">
        <v>1</v>
      </c>
      <c r="DA1126">
        <v>1659038505.7142861</v>
      </c>
      <c r="DB1126">
        <v>776.36953571428569</v>
      </c>
      <c r="DC1126">
        <v>843.58835714285703</v>
      </c>
      <c r="DD1126">
        <v>22.875864285714279</v>
      </c>
      <c r="DE1126">
        <v>15.639892857142851</v>
      </c>
      <c r="DF1126">
        <v>772.06389285714272</v>
      </c>
      <c r="DG1126">
        <v>22.57976428571429</v>
      </c>
      <c r="DH1126">
        <v>500.07717857142848</v>
      </c>
      <c r="DI1126">
        <v>90.37743571428571</v>
      </c>
      <c r="DJ1126">
        <v>9.9979635714285725E-2</v>
      </c>
      <c r="DK1126">
        <v>26.80223928571429</v>
      </c>
      <c r="DL1126">
        <v>26.859703571428572</v>
      </c>
      <c r="DM1126">
        <v>999.9000000000002</v>
      </c>
      <c r="DN1126">
        <v>0</v>
      </c>
      <c r="DO1126">
        <v>0</v>
      </c>
      <c r="DP1126">
        <v>9999.5078571428567</v>
      </c>
      <c r="DQ1126">
        <v>0</v>
      </c>
      <c r="DR1126">
        <v>18.8109</v>
      </c>
      <c r="DS1126">
        <v>-67.218907142857148</v>
      </c>
      <c r="DT1126">
        <v>794.54507142857108</v>
      </c>
      <c r="DU1126">
        <v>856.99139285714284</v>
      </c>
      <c r="DV1126">
        <v>7.2359732142857149</v>
      </c>
      <c r="DW1126">
        <v>843.58835714285703</v>
      </c>
      <c r="DX1126">
        <v>15.639892857142851</v>
      </c>
      <c r="DY1126">
        <v>2.0674621428571429</v>
      </c>
      <c r="DZ1126">
        <v>1.4134946428571431</v>
      </c>
      <c r="EA1126">
        <v>17.970675</v>
      </c>
      <c r="EB1126">
        <v>12.06314642857143</v>
      </c>
      <c r="EC1126">
        <v>1999.9989285714289</v>
      </c>
      <c r="ED1126">
        <v>0.9800019642857144</v>
      </c>
      <c r="EE1126">
        <v>1.9998003571428571E-2</v>
      </c>
      <c r="EF1126">
        <v>0</v>
      </c>
      <c r="EG1126">
        <v>849.446392857143</v>
      </c>
      <c r="EH1126">
        <v>5.000560000000001</v>
      </c>
      <c r="EI1126">
        <v>16871.692857142851</v>
      </c>
      <c r="EJ1126">
        <v>17294.867857142861</v>
      </c>
      <c r="EK1126">
        <v>37.756642857142857</v>
      </c>
      <c r="EL1126">
        <v>38.375</v>
      </c>
      <c r="EM1126">
        <v>37.470750000000002</v>
      </c>
      <c r="EN1126">
        <v>37.375</v>
      </c>
      <c r="EO1126">
        <v>38.75</v>
      </c>
      <c r="EP1126">
        <v>1955.0989285714279</v>
      </c>
      <c r="EQ1126">
        <v>39.9</v>
      </c>
      <c r="ER1126">
        <v>0</v>
      </c>
      <c r="ES1126">
        <v>1659038514.5999999</v>
      </c>
      <c r="ET1126">
        <v>0</v>
      </c>
      <c r="EU1126">
        <v>849.4626538461539</v>
      </c>
      <c r="EV1126">
        <v>8.9031453108820262</v>
      </c>
      <c r="EW1126">
        <v>158.2564102356605</v>
      </c>
      <c r="EX1126">
        <v>16871.54615384615</v>
      </c>
      <c r="EY1126">
        <v>15</v>
      </c>
      <c r="EZ1126">
        <v>0</v>
      </c>
      <c r="FA1126" t="s">
        <v>418</v>
      </c>
      <c r="FB1126">
        <v>1655239120</v>
      </c>
      <c r="FC1126">
        <v>1655239135</v>
      </c>
      <c r="FD1126">
        <v>0</v>
      </c>
      <c r="FE1126">
        <v>-7.4999999999999997E-2</v>
      </c>
      <c r="FF1126">
        <v>-2.7E-2</v>
      </c>
      <c r="FG1126">
        <v>1.986</v>
      </c>
      <c r="FH1126">
        <v>0.13900000000000001</v>
      </c>
      <c r="FI1126">
        <v>420</v>
      </c>
      <c r="FJ1126">
        <v>22</v>
      </c>
      <c r="FK1126">
        <v>0.12</v>
      </c>
      <c r="FL1126">
        <v>0.02</v>
      </c>
      <c r="FM1126">
        <v>-66.938765853658538</v>
      </c>
      <c r="FN1126">
        <v>-5.1642898954705609</v>
      </c>
      <c r="FO1126">
        <v>0.53692695583961769</v>
      </c>
      <c r="FP1126">
        <v>0</v>
      </c>
      <c r="FQ1126">
        <v>849.02379411764707</v>
      </c>
      <c r="FR1126">
        <v>9.1442780768870406</v>
      </c>
      <c r="FS1126">
        <v>0.92041188923641748</v>
      </c>
      <c r="FT1126">
        <v>0</v>
      </c>
      <c r="FU1126">
        <v>7.2249470731707328</v>
      </c>
      <c r="FV1126">
        <v>0.13661477351916351</v>
      </c>
      <c r="FW1126">
        <v>2.1013988052549452E-2</v>
      </c>
      <c r="FX1126">
        <v>0</v>
      </c>
      <c r="FY1126">
        <v>0</v>
      </c>
      <c r="FZ1126">
        <v>3</v>
      </c>
      <c r="GA1126" t="s">
        <v>427</v>
      </c>
      <c r="GB1126">
        <v>2.9803299999999999</v>
      </c>
      <c r="GC1126">
        <v>2.7282799999999998</v>
      </c>
      <c r="GD1126">
        <v>0.13573399999999999</v>
      </c>
      <c r="GE1126">
        <v>0.144481</v>
      </c>
      <c r="GF1126">
        <v>0.103731</v>
      </c>
      <c r="GG1126">
        <v>7.9945199999999994E-2</v>
      </c>
      <c r="GH1126">
        <v>25928.3</v>
      </c>
      <c r="GI1126">
        <v>25280.5</v>
      </c>
      <c r="GJ1126">
        <v>30526.799999999999</v>
      </c>
      <c r="GK1126">
        <v>29793</v>
      </c>
      <c r="GL1126">
        <v>37752.400000000001</v>
      </c>
      <c r="GM1126">
        <v>36105.5</v>
      </c>
      <c r="GN1126">
        <v>46696.7</v>
      </c>
      <c r="GO1126">
        <v>44312.2</v>
      </c>
      <c r="GP1126">
        <v>1.873</v>
      </c>
      <c r="GQ1126">
        <v>1.8472200000000001</v>
      </c>
      <c r="GR1126">
        <v>0.104301</v>
      </c>
      <c r="GS1126">
        <v>0</v>
      </c>
      <c r="GT1126">
        <v>25.139700000000001</v>
      </c>
      <c r="GU1126">
        <v>999.9</v>
      </c>
      <c r="GV1126">
        <v>42.4</v>
      </c>
      <c r="GW1126">
        <v>32.4</v>
      </c>
      <c r="GX1126">
        <v>22.915199999999999</v>
      </c>
      <c r="GY1126">
        <v>63.2</v>
      </c>
      <c r="GZ1126">
        <v>25.084099999999999</v>
      </c>
      <c r="HA1126">
        <v>1</v>
      </c>
      <c r="HB1126">
        <v>-8.2205299999999995E-2</v>
      </c>
      <c r="HC1126">
        <v>8.8292499999999996E-2</v>
      </c>
      <c r="HD1126">
        <v>20.194600000000001</v>
      </c>
      <c r="HE1126">
        <v>5.2300199999999997</v>
      </c>
      <c r="HF1126">
        <v>11.968</v>
      </c>
      <c r="HG1126">
        <v>4.9703499999999998</v>
      </c>
      <c r="HH1126">
        <v>3.28965</v>
      </c>
      <c r="HI1126">
        <v>9508</v>
      </c>
      <c r="HJ1126">
        <v>9999</v>
      </c>
      <c r="HK1126">
        <v>9999</v>
      </c>
      <c r="HL1126">
        <v>299.3</v>
      </c>
      <c r="HM1126">
        <v>4.9729099999999997</v>
      </c>
      <c r="HN1126">
        <v>1.8774200000000001</v>
      </c>
      <c r="HO1126">
        <v>1.87547</v>
      </c>
      <c r="HP1126">
        <v>1.87835</v>
      </c>
      <c r="HQ1126">
        <v>1.875</v>
      </c>
      <c r="HR1126">
        <v>1.87859</v>
      </c>
      <c r="HS1126">
        <v>1.87565</v>
      </c>
      <c r="HT1126">
        <v>1.87683</v>
      </c>
      <c r="HU1126">
        <v>0</v>
      </c>
      <c r="HV1126">
        <v>0</v>
      </c>
      <c r="HW1126">
        <v>0</v>
      </c>
      <c r="HX1126">
        <v>0</v>
      </c>
      <c r="HY1126" t="s">
        <v>420</v>
      </c>
      <c r="HZ1126" t="s">
        <v>421</v>
      </c>
      <c r="IA1126" t="s">
        <v>422</v>
      </c>
      <c r="IB1126" t="s">
        <v>422</v>
      </c>
      <c r="IC1126" t="s">
        <v>422</v>
      </c>
      <c r="ID1126" t="s">
        <v>422</v>
      </c>
      <c r="IE1126">
        <v>0</v>
      </c>
      <c r="IF1126">
        <v>100</v>
      </c>
      <c r="IG1126">
        <v>100</v>
      </c>
      <c r="IH1126">
        <v>4.3600000000000003</v>
      </c>
      <c r="II1126">
        <v>0.29549999999999998</v>
      </c>
      <c r="IJ1126">
        <v>1.981763419366358</v>
      </c>
      <c r="IK1126">
        <v>4.1594547590360449E-3</v>
      </c>
      <c r="IL1126">
        <v>-1.867668404869411E-6</v>
      </c>
      <c r="IM1126">
        <v>4.9096340421811042E-10</v>
      </c>
      <c r="IN1126">
        <v>-2.3250521569731349E-2</v>
      </c>
      <c r="IO1126">
        <v>5.6214120975847052E-3</v>
      </c>
      <c r="IP1126">
        <v>3.6430730392419388E-4</v>
      </c>
      <c r="IQ1126">
        <v>5.8048895600362112E-7</v>
      </c>
      <c r="IR1126">
        <v>0</v>
      </c>
      <c r="IS1126">
        <v>2100</v>
      </c>
      <c r="IT1126">
        <v>1</v>
      </c>
      <c r="IU1126">
        <v>26</v>
      </c>
      <c r="IV1126">
        <v>63323.199999999997</v>
      </c>
      <c r="IW1126">
        <v>63323</v>
      </c>
      <c r="IX1126">
        <v>1.9970699999999999</v>
      </c>
      <c r="IY1126">
        <v>2.5781200000000002</v>
      </c>
      <c r="IZ1126">
        <v>1.39893</v>
      </c>
      <c r="JA1126">
        <v>2.34131</v>
      </c>
      <c r="JB1126">
        <v>1.4489700000000001</v>
      </c>
      <c r="JC1126">
        <v>2.3815900000000001</v>
      </c>
      <c r="JD1126">
        <v>37.771099999999997</v>
      </c>
      <c r="JE1126">
        <v>24.078700000000001</v>
      </c>
      <c r="JF1126">
        <v>18</v>
      </c>
      <c r="JG1126">
        <v>484.673</v>
      </c>
      <c r="JH1126">
        <v>439.11099999999999</v>
      </c>
      <c r="JI1126">
        <v>24.9999</v>
      </c>
      <c r="JJ1126">
        <v>25.9801</v>
      </c>
      <c r="JK1126">
        <v>30</v>
      </c>
      <c r="JL1126">
        <v>25.791799999999999</v>
      </c>
      <c r="JM1126">
        <v>25.868400000000001</v>
      </c>
      <c r="JN1126">
        <v>39.996200000000002</v>
      </c>
      <c r="JO1126">
        <v>35.575899999999997</v>
      </c>
      <c r="JP1126">
        <v>0</v>
      </c>
      <c r="JQ1126">
        <v>25</v>
      </c>
      <c r="JR1126">
        <v>888.10299999999995</v>
      </c>
      <c r="JS1126">
        <v>15.5739</v>
      </c>
      <c r="JT1126">
        <v>100.917</v>
      </c>
      <c r="JU1126">
        <v>101.887</v>
      </c>
    </row>
    <row r="1127" spans="1:281" x14ac:dyDescent="0.2">
      <c r="A1127">
        <v>1111</v>
      </c>
      <c r="B1127">
        <v>1659038518.5</v>
      </c>
      <c r="C1127">
        <v>14800</v>
      </c>
      <c r="D1127" t="s">
        <v>2655</v>
      </c>
      <c r="E1127" t="s">
        <v>2656</v>
      </c>
      <c r="F1127">
        <v>5</v>
      </c>
      <c r="G1127" t="s">
        <v>415</v>
      </c>
      <c r="H1127" t="s">
        <v>2550</v>
      </c>
      <c r="I1127">
        <v>1659038511</v>
      </c>
      <c r="J1127">
        <f t="shared" si="850"/>
        <v>6.1684305684464487E-3</v>
      </c>
      <c r="K1127">
        <f t="shared" si="851"/>
        <v>6.1684305684464489</v>
      </c>
      <c r="L1127">
        <f t="shared" si="852"/>
        <v>32.751940014808724</v>
      </c>
      <c r="M1127">
        <f t="shared" si="853"/>
        <v>793.75196296296281</v>
      </c>
      <c r="N1127">
        <f t="shared" si="854"/>
        <v>632.71742889692302</v>
      </c>
      <c r="O1127">
        <f t="shared" si="855"/>
        <v>57.246830516146382</v>
      </c>
      <c r="P1127">
        <f t="shared" si="856"/>
        <v>71.81686803668228</v>
      </c>
      <c r="Q1127">
        <f t="shared" si="857"/>
        <v>0.39411553506029751</v>
      </c>
      <c r="R1127">
        <f t="shared" si="858"/>
        <v>2.755234344798184</v>
      </c>
      <c r="S1127">
        <f t="shared" si="859"/>
        <v>0.36526235627991532</v>
      </c>
      <c r="T1127">
        <f t="shared" si="860"/>
        <v>0.23070504057486141</v>
      </c>
      <c r="U1127">
        <f t="shared" si="861"/>
        <v>321.50618979757763</v>
      </c>
      <c r="V1127">
        <f t="shared" si="862"/>
        <v>27.11097240817239</v>
      </c>
      <c r="W1127">
        <f t="shared" si="863"/>
        <v>26.85272592592592</v>
      </c>
      <c r="X1127">
        <f t="shared" si="864"/>
        <v>3.5483174124336072</v>
      </c>
      <c r="Y1127">
        <f t="shared" si="865"/>
        <v>58.448978497881441</v>
      </c>
      <c r="Z1127">
        <f t="shared" si="866"/>
        <v>2.0677808340519626</v>
      </c>
      <c r="AA1127">
        <f t="shared" si="867"/>
        <v>3.5377535881605047</v>
      </c>
      <c r="AB1127">
        <f t="shared" si="868"/>
        <v>1.4805365783816447</v>
      </c>
      <c r="AC1127">
        <f t="shared" si="869"/>
        <v>-272.02778806848841</v>
      </c>
      <c r="AD1127">
        <f t="shared" si="870"/>
        <v>-7.5309878356345248</v>
      </c>
      <c r="AE1127">
        <f t="shared" si="871"/>
        <v>-0.58886869211721649</v>
      </c>
      <c r="AF1127">
        <f t="shared" si="872"/>
        <v>41.358545201337485</v>
      </c>
      <c r="AG1127">
        <f t="shared" si="873"/>
        <v>51.510883594356528</v>
      </c>
      <c r="AH1127">
        <f t="shared" si="874"/>
        <v>6.168820518321886</v>
      </c>
      <c r="AI1127">
        <f t="shared" si="875"/>
        <v>32.751940014808724</v>
      </c>
      <c r="AJ1127">
        <v>891.99537085773454</v>
      </c>
      <c r="AK1127">
        <v>836.03141818181814</v>
      </c>
      <c r="AL1127">
        <v>3.4078043562104159</v>
      </c>
      <c r="AM1127">
        <v>64.965645472998546</v>
      </c>
      <c r="AN1127">
        <f t="shared" si="876"/>
        <v>6.1684305684464489</v>
      </c>
      <c r="AO1127">
        <v>15.61852675097882</v>
      </c>
      <c r="AP1127">
        <v>22.849729696969689</v>
      </c>
      <c r="AQ1127">
        <v>1.052192100155178E-4</v>
      </c>
      <c r="AR1127">
        <v>82.749920921333285</v>
      </c>
      <c r="AS1127">
        <v>6</v>
      </c>
      <c r="AT1127">
        <v>1</v>
      </c>
      <c r="AU1127">
        <f t="shared" si="877"/>
        <v>1</v>
      </c>
      <c r="AV1127">
        <f t="shared" si="878"/>
        <v>0</v>
      </c>
      <c r="AW1127">
        <f t="shared" si="879"/>
        <v>47821.069161727653</v>
      </c>
      <c r="AX1127" t="s">
        <v>416</v>
      </c>
      <c r="AY1127" t="s">
        <v>416</v>
      </c>
      <c r="AZ1127">
        <v>0</v>
      </c>
      <c r="BA1127">
        <v>0</v>
      </c>
      <c r="BB1127" t="e">
        <f t="shared" si="880"/>
        <v>#DIV/0!</v>
      </c>
      <c r="BC1127">
        <v>0</v>
      </c>
      <c r="BD1127" t="s">
        <v>416</v>
      </c>
      <c r="BE1127" t="s">
        <v>416</v>
      </c>
      <c r="BF1127">
        <v>0</v>
      </c>
      <c r="BG1127">
        <v>0</v>
      </c>
      <c r="BH1127" t="e">
        <f t="shared" si="881"/>
        <v>#DIV/0!</v>
      </c>
      <c r="BI1127">
        <v>0.5</v>
      </c>
      <c r="BJ1127">
        <f t="shared" si="882"/>
        <v>1681.1758441092804</v>
      </c>
      <c r="BK1127">
        <f t="shared" si="883"/>
        <v>32.751940014808724</v>
      </c>
      <c r="BL1127" t="e">
        <f t="shared" si="884"/>
        <v>#DIV/0!</v>
      </c>
      <c r="BM1127">
        <f t="shared" si="885"/>
        <v>1.948156710053215E-2</v>
      </c>
      <c r="BN1127" t="e">
        <f t="shared" si="886"/>
        <v>#DIV/0!</v>
      </c>
      <c r="BO1127" t="e">
        <f t="shared" si="887"/>
        <v>#DIV/0!</v>
      </c>
      <c r="BP1127" t="s">
        <v>416</v>
      </c>
      <c r="BQ1127">
        <v>0</v>
      </c>
      <c r="BR1127" t="e">
        <f t="shared" si="888"/>
        <v>#DIV/0!</v>
      </c>
      <c r="BS1127" t="e">
        <f t="shared" si="889"/>
        <v>#DIV/0!</v>
      </c>
      <c r="BT1127" t="e">
        <f t="shared" si="890"/>
        <v>#DIV/0!</v>
      </c>
      <c r="BU1127" t="e">
        <f t="shared" si="891"/>
        <v>#DIV/0!</v>
      </c>
      <c r="BV1127" t="e">
        <f t="shared" si="892"/>
        <v>#DIV/0!</v>
      </c>
      <c r="BW1127" t="e">
        <f t="shared" si="893"/>
        <v>#DIV/0!</v>
      </c>
      <c r="BX1127" t="e">
        <f t="shared" si="894"/>
        <v>#DIV/0!</v>
      </c>
      <c r="BY1127" t="e">
        <f t="shared" si="895"/>
        <v>#DIV/0!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f t="shared" si="896"/>
        <v>1999.9748148148151</v>
      </c>
      <c r="CS1127">
        <f t="shared" si="897"/>
        <v>1681.1758441092804</v>
      </c>
      <c r="CT1127">
        <f t="shared" si="898"/>
        <v>0.84059850736917729</v>
      </c>
      <c r="CU1127">
        <f t="shared" si="899"/>
        <v>0.16075511922251234</v>
      </c>
      <c r="CV1127">
        <v>6</v>
      </c>
      <c r="CW1127">
        <v>0.5</v>
      </c>
      <c r="CX1127" t="s">
        <v>417</v>
      </c>
      <c r="CY1127">
        <v>2</v>
      </c>
      <c r="CZ1127" t="b">
        <v>1</v>
      </c>
      <c r="DA1127">
        <v>1659038511</v>
      </c>
      <c r="DB1127">
        <v>793.75196296296281</v>
      </c>
      <c r="DC1127">
        <v>861.43011111111116</v>
      </c>
      <c r="DD1127">
        <v>22.85403333333333</v>
      </c>
      <c r="DE1127">
        <v>15.62177407407408</v>
      </c>
      <c r="DF1127">
        <v>789.40925925925922</v>
      </c>
      <c r="DG1127">
        <v>22.558422222222219</v>
      </c>
      <c r="DH1127">
        <v>500.07925925925929</v>
      </c>
      <c r="DI1127">
        <v>90.377707407407399</v>
      </c>
      <c r="DJ1127">
        <v>0.1000128222222222</v>
      </c>
      <c r="DK1127">
        <v>26.802025925925928</v>
      </c>
      <c r="DL1127">
        <v>26.85272592592592</v>
      </c>
      <c r="DM1127">
        <v>999.90000000000009</v>
      </c>
      <c r="DN1127">
        <v>0</v>
      </c>
      <c r="DO1127">
        <v>0</v>
      </c>
      <c r="DP1127">
        <v>10000.07333333333</v>
      </c>
      <c r="DQ1127">
        <v>0</v>
      </c>
      <c r="DR1127">
        <v>18.8109</v>
      </c>
      <c r="DS1127">
        <v>-67.678200000000004</v>
      </c>
      <c r="DT1127">
        <v>812.31662962962969</v>
      </c>
      <c r="DU1127">
        <v>875.10077777777781</v>
      </c>
      <c r="DV1127">
        <v>7.2322674074074076</v>
      </c>
      <c r="DW1127">
        <v>861.43011111111116</v>
      </c>
      <c r="DX1127">
        <v>15.62177407407408</v>
      </c>
      <c r="DY1127">
        <v>2.0654955555555561</v>
      </c>
      <c r="DZ1127">
        <v>1.4118614814814809</v>
      </c>
      <c r="EA1127">
        <v>17.955555555555559</v>
      </c>
      <c r="EB1127">
        <v>12.045611111111111</v>
      </c>
      <c r="EC1127">
        <v>1999.9748148148151</v>
      </c>
      <c r="ED1127">
        <v>0.98000177777777797</v>
      </c>
      <c r="EE1127">
        <v>1.9998196296296299E-2</v>
      </c>
      <c r="EF1127">
        <v>0</v>
      </c>
      <c r="EG1127">
        <v>850.14818518518518</v>
      </c>
      <c r="EH1127">
        <v>5.000560000000001</v>
      </c>
      <c r="EI1127">
        <v>16884.5</v>
      </c>
      <c r="EJ1127">
        <v>17294.659259259261</v>
      </c>
      <c r="EK1127">
        <v>37.75</v>
      </c>
      <c r="EL1127">
        <v>38.375</v>
      </c>
      <c r="EM1127">
        <v>37.467333333333343</v>
      </c>
      <c r="EN1127">
        <v>37.375</v>
      </c>
      <c r="EO1127">
        <v>38.75</v>
      </c>
      <c r="EP1127">
        <v>1955.074814814815</v>
      </c>
      <c r="EQ1127">
        <v>39.9</v>
      </c>
      <c r="ER1127">
        <v>0</v>
      </c>
      <c r="ES1127">
        <v>1659038520</v>
      </c>
      <c r="ET1127">
        <v>0</v>
      </c>
      <c r="EU1127">
        <v>850.20051999999998</v>
      </c>
      <c r="EV1127">
        <v>6.3084615374944724</v>
      </c>
      <c r="EW1127">
        <v>132.69999983088411</v>
      </c>
      <c r="EX1127">
        <v>16885.423999999999</v>
      </c>
      <c r="EY1127">
        <v>15</v>
      </c>
      <c r="EZ1127">
        <v>0</v>
      </c>
      <c r="FA1127" t="s">
        <v>418</v>
      </c>
      <c r="FB1127">
        <v>1655239120</v>
      </c>
      <c r="FC1127">
        <v>1655239135</v>
      </c>
      <c r="FD1127">
        <v>0</v>
      </c>
      <c r="FE1127">
        <v>-7.4999999999999997E-2</v>
      </c>
      <c r="FF1127">
        <v>-2.7E-2</v>
      </c>
      <c r="FG1127">
        <v>1.986</v>
      </c>
      <c r="FH1127">
        <v>0.13900000000000001</v>
      </c>
      <c r="FI1127">
        <v>420</v>
      </c>
      <c r="FJ1127">
        <v>22</v>
      </c>
      <c r="FK1127">
        <v>0.12</v>
      </c>
      <c r="FL1127">
        <v>0.02</v>
      </c>
      <c r="FM1127">
        <v>-67.428197499999996</v>
      </c>
      <c r="FN1127">
        <v>-5.3115771106941274</v>
      </c>
      <c r="FO1127">
        <v>0.54500234517270696</v>
      </c>
      <c r="FP1127">
        <v>0</v>
      </c>
      <c r="FQ1127">
        <v>849.74602941176477</v>
      </c>
      <c r="FR1127">
        <v>7.8732620285852883</v>
      </c>
      <c r="FS1127">
        <v>0.80934368782198474</v>
      </c>
      <c r="FT1127">
        <v>0</v>
      </c>
      <c r="FU1127">
        <v>7.2345872499999997</v>
      </c>
      <c r="FV1127">
        <v>-3.9855422138870757E-2</v>
      </c>
      <c r="FW1127">
        <v>1.0678310724899271E-2</v>
      </c>
      <c r="FX1127">
        <v>1</v>
      </c>
      <c r="FY1127">
        <v>1</v>
      </c>
      <c r="FZ1127">
        <v>3</v>
      </c>
      <c r="GA1127" t="s">
        <v>419</v>
      </c>
      <c r="GB1127">
        <v>2.9804300000000001</v>
      </c>
      <c r="GC1127">
        <v>2.7284199999999998</v>
      </c>
      <c r="GD1127">
        <v>0.137596</v>
      </c>
      <c r="GE1127">
        <v>0.146232</v>
      </c>
      <c r="GF1127">
        <v>0.103739</v>
      </c>
      <c r="GG1127">
        <v>7.9940499999999998E-2</v>
      </c>
      <c r="GH1127">
        <v>25872.6</v>
      </c>
      <c r="GI1127">
        <v>25228.400000000001</v>
      </c>
      <c r="GJ1127">
        <v>30526.9</v>
      </c>
      <c r="GK1127">
        <v>29792.6</v>
      </c>
      <c r="GL1127">
        <v>37752.199999999997</v>
      </c>
      <c r="GM1127">
        <v>36105.599999999999</v>
      </c>
      <c r="GN1127">
        <v>46696.6</v>
      </c>
      <c r="GO1127">
        <v>44312</v>
      </c>
      <c r="GP1127">
        <v>1.87297</v>
      </c>
      <c r="GQ1127">
        <v>1.8472</v>
      </c>
      <c r="GR1127">
        <v>0.10402500000000001</v>
      </c>
      <c r="GS1127">
        <v>0</v>
      </c>
      <c r="GT1127">
        <v>25.137599999999999</v>
      </c>
      <c r="GU1127">
        <v>999.9</v>
      </c>
      <c r="GV1127">
        <v>42.4</v>
      </c>
      <c r="GW1127">
        <v>32.4</v>
      </c>
      <c r="GX1127">
        <v>22.913599999999999</v>
      </c>
      <c r="GY1127">
        <v>63.12</v>
      </c>
      <c r="GZ1127">
        <v>24.523199999999999</v>
      </c>
      <c r="HA1127">
        <v>1</v>
      </c>
      <c r="HB1127">
        <v>-8.2345000000000002E-2</v>
      </c>
      <c r="HC1127">
        <v>8.8017399999999996E-2</v>
      </c>
      <c r="HD1127">
        <v>20.194400000000002</v>
      </c>
      <c r="HE1127">
        <v>5.2295699999999998</v>
      </c>
      <c r="HF1127">
        <v>11.968</v>
      </c>
      <c r="HG1127">
        <v>4.9702999999999999</v>
      </c>
      <c r="HH1127">
        <v>3.2894999999999999</v>
      </c>
      <c r="HI1127">
        <v>9508</v>
      </c>
      <c r="HJ1127">
        <v>9999</v>
      </c>
      <c r="HK1127">
        <v>9999</v>
      </c>
      <c r="HL1127">
        <v>299.3</v>
      </c>
      <c r="HM1127">
        <v>4.9729099999999997</v>
      </c>
      <c r="HN1127">
        <v>1.87744</v>
      </c>
      <c r="HO1127">
        <v>1.87547</v>
      </c>
      <c r="HP1127">
        <v>1.87836</v>
      </c>
      <c r="HQ1127">
        <v>1.875</v>
      </c>
      <c r="HR1127">
        <v>1.87863</v>
      </c>
      <c r="HS1127">
        <v>1.8756900000000001</v>
      </c>
      <c r="HT1127">
        <v>1.87683</v>
      </c>
      <c r="HU1127">
        <v>0</v>
      </c>
      <c r="HV1127">
        <v>0</v>
      </c>
      <c r="HW1127">
        <v>0</v>
      </c>
      <c r="HX1127">
        <v>0</v>
      </c>
      <c r="HY1127" t="s">
        <v>420</v>
      </c>
      <c r="HZ1127" t="s">
        <v>421</v>
      </c>
      <c r="IA1127" t="s">
        <v>422</v>
      </c>
      <c r="IB1127" t="s">
        <v>422</v>
      </c>
      <c r="IC1127" t="s">
        <v>422</v>
      </c>
      <c r="ID1127" t="s">
        <v>422</v>
      </c>
      <c r="IE1127">
        <v>0</v>
      </c>
      <c r="IF1127">
        <v>100</v>
      </c>
      <c r="IG1127">
        <v>100</v>
      </c>
      <c r="IH1127">
        <v>4.3949999999999996</v>
      </c>
      <c r="II1127">
        <v>0.29549999999999998</v>
      </c>
      <c r="IJ1127">
        <v>1.981763419366358</v>
      </c>
      <c r="IK1127">
        <v>4.1594547590360449E-3</v>
      </c>
      <c r="IL1127">
        <v>-1.867668404869411E-6</v>
      </c>
      <c r="IM1127">
        <v>4.9096340421811042E-10</v>
      </c>
      <c r="IN1127">
        <v>-2.3250521569731349E-2</v>
      </c>
      <c r="IO1127">
        <v>5.6214120975847052E-3</v>
      </c>
      <c r="IP1127">
        <v>3.6430730392419388E-4</v>
      </c>
      <c r="IQ1127">
        <v>5.8048895600362112E-7</v>
      </c>
      <c r="IR1127">
        <v>0</v>
      </c>
      <c r="IS1127">
        <v>2100</v>
      </c>
      <c r="IT1127">
        <v>1</v>
      </c>
      <c r="IU1127">
        <v>26</v>
      </c>
      <c r="IV1127">
        <v>63323.3</v>
      </c>
      <c r="IW1127">
        <v>63323.1</v>
      </c>
      <c r="IX1127">
        <v>2.02881</v>
      </c>
      <c r="IY1127">
        <v>2.5561500000000001</v>
      </c>
      <c r="IZ1127">
        <v>1.39893</v>
      </c>
      <c r="JA1127">
        <v>2.34009</v>
      </c>
      <c r="JB1127">
        <v>1.4489700000000001</v>
      </c>
      <c r="JC1127">
        <v>2.4023400000000001</v>
      </c>
      <c r="JD1127">
        <v>37.771099999999997</v>
      </c>
      <c r="JE1127">
        <v>24.07</v>
      </c>
      <c r="JF1127">
        <v>18</v>
      </c>
      <c r="JG1127">
        <v>484.66300000000001</v>
      </c>
      <c r="JH1127">
        <v>439.09899999999999</v>
      </c>
      <c r="JI1127">
        <v>24.9998</v>
      </c>
      <c r="JJ1127">
        <v>25.9818</v>
      </c>
      <c r="JK1127">
        <v>30.0001</v>
      </c>
      <c r="JL1127">
        <v>25.792400000000001</v>
      </c>
      <c r="JM1127">
        <v>25.8689</v>
      </c>
      <c r="JN1127">
        <v>40.642600000000002</v>
      </c>
      <c r="JO1127">
        <v>35.575899999999997</v>
      </c>
      <c r="JP1127">
        <v>0</v>
      </c>
      <c r="JQ1127">
        <v>25</v>
      </c>
      <c r="JR1127">
        <v>908.17499999999995</v>
      </c>
      <c r="JS1127">
        <v>15.548</v>
      </c>
      <c r="JT1127">
        <v>100.917</v>
      </c>
      <c r="JU1127">
        <v>101.886</v>
      </c>
    </row>
    <row r="1128" spans="1:281" x14ac:dyDescent="0.2">
      <c r="A1128">
        <v>1112</v>
      </c>
      <c r="B1128">
        <v>1659038523.5</v>
      </c>
      <c r="C1128">
        <v>14805</v>
      </c>
      <c r="D1128" t="s">
        <v>2657</v>
      </c>
      <c r="E1128" t="s">
        <v>2658</v>
      </c>
      <c r="F1128">
        <v>5</v>
      </c>
      <c r="G1128" t="s">
        <v>415</v>
      </c>
      <c r="H1128" t="s">
        <v>2550</v>
      </c>
      <c r="I1128">
        <v>1659038515.7142861</v>
      </c>
      <c r="J1128">
        <f t="shared" si="850"/>
        <v>6.1746483715541169E-3</v>
      </c>
      <c r="K1128">
        <f t="shared" si="851"/>
        <v>6.1746483715541167</v>
      </c>
      <c r="L1128">
        <f t="shared" si="852"/>
        <v>32.891106573596872</v>
      </c>
      <c r="M1128">
        <f t="shared" si="853"/>
        <v>809.29296428571433</v>
      </c>
      <c r="N1128">
        <f t="shared" si="854"/>
        <v>647.4601747641351</v>
      </c>
      <c r="O1128">
        <f t="shared" si="855"/>
        <v>58.580530038607321</v>
      </c>
      <c r="P1128">
        <f t="shared" si="856"/>
        <v>73.222744274029708</v>
      </c>
      <c r="Q1128">
        <f t="shared" si="857"/>
        <v>0.39470454591565834</v>
      </c>
      <c r="R1128">
        <f t="shared" si="858"/>
        <v>2.7560068547684207</v>
      </c>
      <c r="S1128">
        <f t="shared" si="859"/>
        <v>0.36577592616074522</v>
      </c>
      <c r="T1128">
        <f t="shared" si="860"/>
        <v>0.23103214053853172</v>
      </c>
      <c r="U1128">
        <f t="shared" si="861"/>
        <v>321.50656135313392</v>
      </c>
      <c r="V1128">
        <f t="shared" si="862"/>
        <v>27.107467867246687</v>
      </c>
      <c r="W1128">
        <f t="shared" si="863"/>
        <v>26.848503571428569</v>
      </c>
      <c r="X1128">
        <f t="shared" si="864"/>
        <v>3.5474365950078335</v>
      </c>
      <c r="Y1128">
        <f t="shared" si="865"/>
        <v>58.446470289639954</v>
      </c>
      <c r="Z1128">
        <f t="shared" si="866"/>
        <v>2.0674835044347359</v>
      </c>
      <c r="AA1128">
        <f t="shared" si="867"/>
        <v>3.5373966882670964</v>
      </c>
      <c r="AB1128">
        <f t="shared" si="868"/>
        <v>1.4799530905730975</v>
      </c>
      <c r="AC1128">
        <f t="shared" si="869"/>
        <v>-272.30199318553656</v>
      </c>
      <c r="AD1128">
        <f t="shared" si="870"/>
        <v>-7.1605834640479804</v>
      </c>
      <c r="AE1128">
        <f t="shared" si="871"/>
        <v>-0.55973218422117277</v>
      </c>
      <c r="AF1128">
        <f t="shared" si="872"/>
        <v>41.484252519328216</v>
      </c>
      <c r="AG1128">
        <f t="shared" si="873"/>
        <v>51.615019036501245</v>
      </c>
      <c r="AH1128">
        <f t="shared" si="874"/>
        <v>6.1686056284859347</v>
      </c>
      <c r="AI1128">
        <f t="shared" si="875"/>
        <v>32.891106573596872</v>
      </c>
      <c r="AJ1128">
        <v>908.66448772037756</v>
      </c>
      <c r="AK1128">
        <v>852.80051515151547</v>
      </c>
      <c r="AL1128">
        <v>3.3507752572335479</v>
      </c>
      <c r="AM1128">
        <v>64.965645472998546</v>
      </c>
      <c r="AN1128">
        <f t="shared" si="876"/>
        <v>6.1746483715541167</v>
      </c>
      <c r="AO1128">
        <v>15.61698607776448</v>
      </c>
      <c r="AP1128">
        <v>22.855217575757571</v>
      </c>
      <c r="AQ1128">
        <v>1.1951344563073899E-4</v>
      </c>
      <c r="AR1128">
        <v>82.749920921333285</v>
      </c>
      <c r="AS1128">
        <v>6</v>
      </c>
      <c r="AT1128">
        <v>1</v>
      </c>
      <c r="AU1128">
        <f t="shared" si="877"/>
        <v>1</v>
      </c>
      <c r="AV1128">
        <f t="shared" si="878"/>
        <v>0</v>
      </c>
      <c r="AW1128">
        <f t="shared" si="879"/>
        <v>47842.313508052808</v>
      </c>
      <c r="AX1128" t="s">
        <v>416</v>
      </c>
      <c r="AY1128" t="s">
        <v>416</v>
      </c>
      <c r="AZ1128">
        <v>0</v>
      </c>
      <c r="BA1128">
        <v>0</v>
      </c>
      <c r="BB1128" t="e">
        <f t="shared" si="880"/>
        <v>#DIV/0!</v>
      </c>
      <c r="BC1128">
        <v>0</v>
      </c>
      <c r="BD1128" t="s">
        <v>416</v>
      </c>
      <c r="BE1128" t="s">
        <v>416</v>
      </c>
      <c r="BF1128">
        <v>0</v>
      </c>
      <c r="BG1128">
        <v>0</v>
      </c>
      <c r="BH1128" t="e">
        <f t="shared" si="881"/>
        <v>#DIV/0!</v>
      </c>
      <c r="BI1128">
        <v>0.5</v>
      </c>
      <c r="BJ1128">
        <f t="shared" si="882"/>
        <v>1681.1777996648361</v>
      </c>
      <c r="BK1128">
        <f t="shared" si="883"/>
        <v>32.891106573596872</v>
      </c>
      <c r="BL1128" t="e">
        <f t="shared" si="884"/>
        <v>#DIV/0!</v>
      </c>
      <c r="BM1128">
        <f t="shared" si="885"/>
        <v>1.9564323642718887E-2</v>
      </c>
      <c r="BN1128" t="e">
        <f t="shared" si="886"/>
        <v>#DIV/0!</v>
      </c>
      <c r="BO1128" t="e">
        <f t="shared" si="887"/>
        <v>#DIV/0!</v>
      </c>
      <c r="BP1128" t="s">
        <v>416</v>
      </c>
      <c r="BQ1128">
        <v>0</v>
      </c>
      <c r="BR1128" t="e">
        <f t="shared" si="888"/>
        <v>#DIV/0!</v>
      </c>
      <c r="BS1128" t="e">
        <f t="shared" si="889"/>
        <v>#DIV/0!</v>
      </c>
      <c r="BT1128" t="e">
        <f t="shared" si="890"/>
        <v>#DIV/0!</v>
      </c>
      <c r="BU1128" t="e">
        <f t="shared" si="891"/>
        <v>#DIV/0!</v>
      </c>
      <c r="BV1128" t="e">
        <f t="shared" si="892"/>
        <v>#DIV/0!</v>
      </c>
      <c r="BW1128" t="e">
        <f t="shared" si="893"/>
        <v>#DIV/0!</v>
      </c>
      <c r="BX1128" t="e">
        <f t="shared" si="894"/>
        <v>#DIV/0!</v>
      </c>
      <c r="BY1128" t="e">
        <f t="shared" si="895"/>
        <v>#DIV/0!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f t="shared" si="896"/>
        <v>1999.977142857143</v>
      </c>
      <c r="CS1128">
        <f t="shared" si="897"/>
        <v>1681.1777996648361</v>
      </c>
      <c r="CT1128">
        <f t="shared" si="898"/>
        <v>0.84059850667249425</v>
      </c>
      <c r="CU1128">
        <f t="shared" si="899"/>
        <v>0.16075511787791413</v>
      </c>
      <c r="CV1128">
        <v>6</v>
      </c>
      <c r="CW1128">
        <v>0.5</v>
      </c>
      <c r="CX1128" t="s">
        <v>417</v>
      </c>
      <c r="CY1128">
        <v>2</v>
      </c>
      <c r="CZ1128" t="b">
        <v>1</v>
      </c>
      <c r="DA1128">
        <v>1659038515.7142861</v>
      </c>
      <c r="DB1128">
        <v>809.29296428571433</v>
      </c>
      <c r="DC1128">
        <v>877.20960714285695</v>
      </c>
      <c r="DD1128">
        <v>22.850821428571429</v>
      </c>
      <c r="DE1128">
        <v>15.618925000000001</v>
      </c>
      <c r="DF1128">
        <v>804.91742857142833</v>
      </c>
      <c r="DG1128">
        <v>22.555285714285709</v>
      </c>
      <c r="DH1128">
        <v>500.08857142857141</v>
      </c>
      <c r="DI1128">
        <v>90.377482142857161</v>
      </c>
      <c r="DJ1128">
        <v>9.9943839285714278E-2</v>
      </c>
      <c r="DK1128">
        <v>26.800310714285711</v>
      </c>
      <c r="DL1128">
        <v>26.848503571428569</v>
      </c>
      <c r="DM1128">
        <v>999.9000000000002</v>
      </c>
      <c r="DN1128">
        <v>0</v>
      </c>
      <c r="DO1128">
        <v>0</v>
      </c>
      <c r="DP1128">
        <v>10004.67178571429</v>
      </c>
      <c r="DQ1128">
        <v>0</v>
      </c>
      <c r="DR1128">
        <v>18.8109</v>
      </c>
      <c r="DS1128">
        <v>-67.916667857142869</v>
      </c>
      <c r="DT1128">
        <v>828.21846428571428</v>
      </c>
      <c r="DU1128">
        <v>891.12814285714296</v>
      </c>
      <c r="DV1128">
        <v>7.2319039285714286</v>
      </c>
      <c r="DW1128">
        <v>877.20960714285695</v>
      </c>
      <c r="DX1128">
        <v>15.618925000000001</v>
      </c>
      <c r="DY1128">
        <v>2.065200357142857</v>
      </c>
      <c r="DZ1128">
        <v>1.4116</v>
      </c>
      <c r="EA1128">
        <v>17.953275000000001</v>
      </c>
      <c r="EB1128">
        <v>12.042803571428569</v>
      </c>
      <c r="EC1128">
        <v>1999.977142857143</v>
      </c>
      <c r="ED1128">
        <v>0.98000175000000012</v>
      </c>
      <c r="EE1128">
        <v>1.9998225000000001E-2</v>
      </c>
      <c r="EF1128">
        <v>0</v>
      </c>
      <c r="EG1128">
        <v>850.64510714285711</v>
      </c>
      <c r="EH1128">
        <v>5.000560000000001</v>
      </c>
      <c r="EI1128">
        <v>16894.135714285709</v>
      </c>
      <c r="EJ1128">
        <v>17294.689285714281</v>
      </c>
      <c r="EK1128">
        <v>37.75</v>
      </c>
      <c r="EL1128">
        <v>38.375</v>
      </c>
      <c r="EM1128">
        <v>37.457249999999988</v>
      </c>
      <c r="EN1128">
        <v>37.375</v>
      </c>
      <c r="EO1128">
        <v>38.75</v>
      </c>
      <c r="EP1128">
        <v>1955.0771428571429</v>
      </c>
      <c r="EQ1128">
        <v>39.9</v>
      </c>
      <c r="ER1128">
        <v>0</v>
      </c>
      <c r="ES1128">
        <v>1659038524.8</v>
      </c>
      <c r="ET1128">
        <v>0</v>
      </c>
      <c r="EU1128">
        <v>850.68619999999999</v>
      </c>
      <c r="EV1128">
        <v>5.7068461626824876</v>
      </c>
      <c r="EW1128">
        <v>108.0846155456283</v>
      </c>
      <c r="EX1128">
        <v>16895.14</v>
      </c>
      <c r="EY1128">
        <v>15</v>
      </c>
      <c r="EZ1128">
        <v>0</v>
      </c>
      <c r="FA1128" t="s">
        <v>418</v>
      </c>
      <c r="FB1128">
        <v>1655239120</v>
      </c>
      <c r="FC1128">
        <v>1655239135</v>
      </c>
      <c r="FD1128">
        <v>0</v>
      </c>
      <c r="FE1128">
        <v>-7.4999999999999997E-2</v>
      </c>
      <c r="FF1128">
        <v>-2.7E-2</v>
      </c>
      <c r="FG1128">
        <v>1.986</v>
      </c>
      <c r="FH1128">
        <v>0.13900000000000001</v>
      </c>
      <c r="FI1128">
        <v>420</v>
      </c>
      <c r="FJ1128">
        <v>22</v>
      </c>
      <c r="FK1128">
        <v>0.12</v>
      </c>
      <c r="FL1128">
        <v>0.02</v>
      </c>
      <c r="FM1128">
        <v>-67.705663414634145</v>
      </c>
      <c r="FN1128">
        <v>-3.391254355400696</v>
      </c>
      <c r="FO1128">
        <v>0.39795439667409432</v>
      </c>
      <c r="FP1128">
        <v>0</v>
      </c>
      <c r="FQ1128">
        <v>850.25541176470585</v>
      </c>
      <c r="FR1128">
        <v>6.5099159695394846</v>
      </c>
      <c r="FS1128">
        <v>0.68056979231709502</v>
      </c>
      <c r="FT1128">
        <v>0</v>
      </c>
      <c r="FU1128">
        <v>7.2342556097560982</v>
      </c>
      <c r="FV1128">
        <v>-3.1920000000014437E-2</v>
      </c>
      <c r="FW1128">
        <v>6.617463609888405E-3</v>
      </c>
      <c r="FX1128">
        <v>1</v>
      </c>
      <c r="FY1128">
        <v>1</v>
      </c>
      <c r="FZ1128">
        <v>3</v>
      </c>
      <c r="GA1128" t="s">
        <v>419</v>
      </c>
      <c r="GB1128">
        <v>2.9800800000000001</v>
      </c>
      <c r="GC1128">
        <v>2.7283200000000001</v>
      </c>
      <c r="GD1128">
        <v>0.139406</v>
      </c>
      <c r="GE1128">
        <v>0.14805599999999999</v>
      </c>
      <c r="GF1128">
        <v>0.103757</v>
      </c>
      <c r="GG1128">
        <v>7.9930000000000001E-2</v>
      </c>
      <c r="GH1128">
        <v>25818.3</v>
      </c>
      <c r="GI1128">
        <v>25174.6</v>
      </c>
      <c r="GJ1128">
        <v>30527</v>
      </c>
      <c r="GK1128">
        <v>29792.7</v>
      </c>
      <c r="GL1128">
        <v>37751.800000000003</v>
      </c>
      <c r="GM1128">
        <v>36105.9</v>
      </c>
      <c r="GN1128">
        <v>46696.9</v>
      </c>
      <c r="GO1128">
        <v>44311.7</v>
      </c>
      <c r="GP1128">
        <v>1.87283</v>
      </c>
      <c r="GQ1128">
        <v>1.84735</v>
      </c>
      <c r="GR1128">
        <v>0.104394</v>
      </c>
      <c r="GS1128">
        <v>0</v>
      </c>
      <c r="GT1128">
        <v>25.136600000000001</v>
      </c>
      <c r="GU1128">
        <v>999.9</v>
      </c>
      <c r="GV1128">
        <v>42.4</v>
      </c>
      <c r="GW1128">
        <v>32.4</v>
      </c>
      <c r="GX1128">
        <v>22.913699999999999</v>
      </c>
      <c r="GY1128">
        <v>63.04</v>
      </c>
      <c r="GZ1128">
        <v>25.007999999999999</v>
      </c>
      <c r="HA1128">
        <v>1</v>
      </c>
      <c r="HB1128">
        <v>-8.2129099999999997E-2</v>
      </c>
      <c r="HC1128">
        <v>8.6982599999999993E-2</v>
      </c>
      <c r="HD1128">
        <v>20.194400000000002</v>
      </c>
      <c r="HE1128">
        <v>5.2289700000000003</v>
      </c>
      <c r="HF1128">
        <v>11.968</v>
      </c>
      <c r="HG1128">
        <v>4.9696499999999997</v>
      </c>
      <c r="HH1128">
        <v>3.2894999999999999</v>
      </c>
      <c r="HI1128">
        <v>9508.2000000000007</v>
      </c>
      <c r="HJ1128">
        <v>9999</v>
      </c>
      <c r="HK1128">
        <v>9999</v>
      </c>
      <c r="HL1128">
        <v>299.3</v>
      </c>
      <c r="HM1128">
        <v>4.9729099999999997</v>
      </c>
      <c r="HN1128">
        <v>1.87741</v>
      </c>
      <c r="HO1128">
        <v>1.87548</v>
      </c>
      <c r="HP1128">
        <v>1.87836</v>
      </c>
      <c r="HQ1128">
        <v>1.8750100000000001</v>
      </c>
      <c r="HR1128">
        <v>1.8786099999999999</v>
      </c>
      <c r="HS1128">
        <v>1.8756600000000001</v>
      </c>
      <c r="HT1128">
        <v>1.87683</v>
      </c>
      <c r="HU1128">
        <v>0</v>
      </c>
      <c r="HV1128">
        <v>0</v>
      </c>
      <c r="HW1128">
        <v>0</v>
      </c>
      <c r="HX1128">
        <v>0</v>
      </c>
      <c r="HY1128" t="s">
        <v>420</v>
      </c>
      <c r="HZ1128" t="s">
        <v>421</v>
      </c>
      <c r="IA1128" t="s">
        <v>422</v>
      </c>
      <c r="IB1128" t="s">
        <v>422</v>
      </c>
      <c r="IC1128" t="s">
        <v>422</v>
      </c>
      <c r="ID1128" t="s">
        <v>422</v>
      </c>
      <c r="IE1128">
        <v>0</v>
      </c>
      <c r="IF1128">
        <v>100</v>
      </c>
      <c r="IG1128">
        <v>100</v>
      </c>
      <c r="IH1128">
        <v>4.4290000000000003</v>
      </c>
      <c r="II1128">
        <v>0.29559999999999997</v>
      </c>
      <c r="IJ1128">
        <v>1.981763419366358</v>
      </c>
      <c r="IK1128">
        <v>4.1594547590360449E-3</v>
      </c>
      <c r="IL1128">
        <v>-1.867668404869411E-6</v>
      </c>
      <c r="IM1128">
        <v>4.9096340421811042E-10</v>
      </c>
      <c r="IN1128">
        <v>-2.3250521569731349E-2</v>
      </c>
      <c r="IO1128">
        <v>5.6214120975847052E-3</v>
      </c>
      <c r="IP1128">
        <v>3.6430730392419388E-4</v>
      </c>
      <c r="IQ1128">
        <v>5.8048895600362112E-7</v>
      </c>
      <c r="IR1128">
        <v>0</v>
      </c>
      <c r="IS1128">
        <v>2100</v>
      </c>
      <c r="IT1128">
        <v>1</v>
      </c>
      <c r="IU1128">
        <v>26</v>
      </c>
      <c r="IV1128">
        <v>63323.4</v>
      </c>
      <c r="IW1128">
        <v>63323.1</v>
      </c>
      <c r="IX1128">
        <v>2.0581100000000001</v>
      </c>
      <c r="IY1128">
        <v>2.5561500000000001</v>
      </c>
      <c r="IZ1128">
        <v>1.39893</v>
      </c>
      <c r="JA1128">
        <v>2.33765</v>
      </c>
      <c r="JB1128">
        <v>1.4489700000000001</v>
      </c>
      <c r="JC1128">
        <v>2.4377399999999998</v>
      </c>
      <c r="JD1128">
        <v>37.771099999999997</v>
      </c>
      <c r="JE1128">
        <v>24.078700000000001</v>
      </c>
      <c r="JF1128">
        <v>18</v>
      </c>
      <c r="JG1128">
        <v>484.59300000000002</v>
      </c>
      <c r="JH1128">
        <v>439.20400000000001</v>
      </c>
      <c r="JI1128">
        <v>24.9998</v>
      </c>
      <c r="JJ1128">
        <v>25.982299999999999</v>
      </c>
      <c r="JK1128">
        <v>30.0001</v>
      </c>
      <c r="JL1128">
        <v>25.793900000000001</v>
      </c>
      <c r="JM1128">
        <v>25.8706</v>
      </c>
      <c r="JN1128">
        <v>41.220500000000001</v>
      </c>
      <c r="JO1128">
        <v>35.853000000000002</v>
      </c>
      <c r="JP1128">
        <v>0</v>
      </c>
      <c r="JQ1128">
        <v>25</v>
      </c>
      <c r="JR1128">
        <v>921.59799999999996</v>
      </c>
      <c r="JS1128">
        <v>15.5143</v>
      </c>
      <c r="JT1128">
        <v>100.91800000000001</v>
      </c>
      <c r="JU1128">
        <v>101.886</v>
      </c>
    </row>
    <row r="1129" spans="1:281" x14ac:dyDescent="0.2">
      <c r="A1129">
        <v>1113</v>
      </c>
      <c r="B1129">
        <v>1659038528.5</v>
      </c>
      <c r="C1129">
        <v>14810</v>
      </c>
      <c r="D1129" t="s">
        <v>2659</v>
      </c>
      <c r="E1129" t="s">
        <v>2660</v>
      </c>
      <c r="F1129">
        <v>5</v>
      </c>
      <c r="G1129" t="s">
        <v>415</v>
      </c>
      <c r="H1129" t="s">
        <v>2550</v>
      </c>
      <c r="I1129">
        <v>1659038521</v>
      </c>
      <c r="J1129">
        <f t="shared" si="850"/>
        <v>6.1865768674668623E-3</v>
      </c>
      <c r="K1129">
        <f t="shared" si="851"/>
        <v>6.1865768674668624</v>
      </c>
      <c r="L1129">
        <f t="shared" si="852"/>
        <v>33.035688798968948</v>
      </c>
      <c r="M1129">
        <f t="shared" si="853"/>
        <v>826.76485185185174</v>
      </c>
      <c r="N1129">
        <f t="shared" si="854"/>
        <v>664.25020409137085</v>
      </c>
      <c r="O1129">
        <f t="shared" si="855"/>
        <v>60.09970595929061</v>
      </c>
      <c r="P1129">
        <f t="shared" si="856"/>
        <v>74.803626988329668</v>
      </c>
      <c r="Q1129">
        <f t="shared" si="857"/>
        <v>0.39585114705378316</v>
      </c>
      <c r="R1129">
        <f t="shared" si="858"/>
        <v>2.7554972759153449</v>
      </c>
      <c r="S1129">
        <f t="shared" si="859"/>
        <v>0.36675589095150196</v>
      </c>
      <c r="T1129">
        <f t="shared" si="860"/>
        <v>0.23165806248755533</v>
      </c>
      <c r="U1129">
        <f t="shared" si="861"/>
        <v>321.51003201980768</v>
      </c>
      <c r="V1129">
        <f t="shared" si="862"/>
        <v>27.10208093629338</v>
      </c>
      <c r="W1129">
        <f t="shared" si="863"/>
        <v>26.844425925925929</v>
      </c>
      <c r="X1129">
        <f t="shared" si="864"/>
        <v>3.5465861462388562</v>
      </c>
      <c r="Y1129">
        <f t="shared" si="865"/>
        <v>58.460911352905754</v>
      </c>
      <c r="Z1129">
        <f t="shared" si="866"/>
        <v>2.0677295010800414</v>
      </c>
      <c r="AA1129">
        <f t="shared" si="867"/>
        <v>3.5369436658247828</v>
      </c>
      <c r="AB1129">
        <f t="shared" si="868"/>
        <v>1.4788566451588148</v>
      </c>
      <c r="AC1129">
        <f t="shared" si="869"/>
        <v>-272.82803985528864</v>
      </c>
      <c r="AD1129">
        <f t="shared" si="870"/>
        <v>-6.8769668884093065</v>
      </c>
      <c r="AE1129">
        <f t="shared" si="871"/>
        <v>-0.53764488428361035</v>
      </c>
      <c r="AF1129">
        <f t="shared" si="872"/>
        <v>41.267380391826116</v>
      </c>
      <c r="AG1129">
        <f t="shared" si="873"/>
        <v>51.763109225623779</v>
      </c>
      <c r="AH1129">
        <f t="shared" si="874"/>
        <v>6.1768712578759031</v>
      </c>
      <c r="AI1129">
        <f t="shared" si="875"/>
        <v>33.035688798968948</v>
      </c>
      <c r="AJ1129">
        <v>926.05612356493486</v>
      </c>
      <c r="AK1129">
        <v>869.78923636363618</v>
      </c>
      <c r="AL1129">
        <v>3.3991371279068781</v>
      </c>
      <c r="AM1129">
        <v>64.965645472998546</v>
      </c>
      <c r="AN1129">
        <f t="shared" si="876"/>
        <v>6.1865768674668624</v>
      </c>
      <c r="AO1129">
        <v>15.608262276276619</v>
      </c>
      <c r="AP1129">
        <v>22.860147272727271</v>
      </c>
      <c r="AQ1129">
        <v>1.506539344003467E-4</v>
      </c>
      <c r="AR1129">
        <v>82.749920921333285</v>
      </c>
      <c r="AS1129">
        <v>6</v>
      </c>
      <c r="AT1129">
        <v>1</v>
      </c>
      <c r="AU1129">
        <f t="shared" si="877"/>
        <v>1</v>
      </c>
      <c r="AV1129">
        <f t="shared" si="878"/>
        <v>0</v>
      </c>
      <c r="AW1129">
        <f t="shared" si="879"/>
        <v>47828.824985911553</v>
      </c>
      <c r="AX1129" t="s">
        <v>416</v>
      </c>
      <c r="AY1129" t="s">
        <v>416</v>
      </c>
      <c r="AZ1129">
        <v>0</v>
      </c>
      <c r="BA1129">
        <v>0</v>
      </c>
      <c r="BB1129" t="e">
        <f t="shared" si="880"/>
        <v>#DIV/0!</v>
      </c>
      <c r="BC1129">
        <v>0</v>
      </c>
      <c r="BD1129" t="s">
        <v>416</v>
      </c>
      <c r="BE1129" t="s">
        <v>416</v>
      </c>
      <c r="BF1129">
        <v>0</v>
      </c>
      <c r="BG1129">
        <v>0</v>
      </c>
      <c r="BH1129" t="e">
        <f t="shared" si="881"/>
        <v>#DIV/0!</v>
      </c>
      <c r="BI1129">
        <v>0.5</v>
      </c>
      <c r="BJ1129">
        <f t="shared" si="882"/>
        <v>1681.1960663315067</v>
      </c>
      <c r="BK1129">
        <f t="shared" si="883"/>
        <v>33.035688798968948</v>
      </c>
      <c r="BL1129" t="e">
        <f t="shared" si="884"/>
        <v>#DIV/0!</v>
      </c>
      <c r="BM1129">
        <f t="shared" si="885"/>
        <v>1.9650110692356809E-2</v>
      </c>
      <c r="BN1129" t="e">
        <f t="shared" si="886"/>
        <v>#DIV/0!</v>
      </c>
      <c r="BO1129" t="e">
        <f t="shared" si="887"/>
        <v>#DIV/0!</v>
      </c>
      <c r="BP1129" t="s">
        <v>416</v>
      </c>
      <c r="BQ1129">
        <v>0</v>
      </c>
      <c r="BR1129" t="e">
        <f t="shared" si="888"/>
        <v>#DIV/0!</v>
      </c>
      <c r="BS1129" t="e">
        <f t="shared" si="889"/>
        <v>#DIV/0!</v>
      </c>
      <c r="BT1129" t="e">
        <f t="shared" si="890"/>
        <v>#DIV/0!</v>
      </c>
      <c r="BU1129" t="e">
        <f t="shared" si="891"/>
        <v>#DIV/0!</v>
      </c>
      <c r="BV1129" t="e">
        <f t="shared" si="892"/>
        <v>#DIV/0!</v>
      </c>
      <c r="BW1129" t="e">
        <f t="shared" si="893"/>
        <v>#DIV/0!</v>
      </c>
      <c r="BX1129" t="e">
        <f t="shared" si="894"/>
        <v>#DIV/0!</v>
      </c>
      <c r="BY1129" t="e">
        <f t="shared" si="895"/>
        <v>#DIV/0!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f t="shared" si="896"/>
        <v>1999.998888888889</v>
      </c>
      <c r="CS1129">
        <f t="shared" si="897"/>
        <v>1681.1960663315067</v>
      </c>
      <c r="CT1129">
        <f t="shared" si="898"/>
        <v>0.84059850016491999</v>
      </c>
      <c r="CU1129">
        <f t="shared" si="899"/>
        <v>0.16075510531829568</v>
      </c>
      <c r="CV1129">
        <v>6</v>
      </c>
      <c r="CW1129">
        <v>0.5</v>
      </c>
      <c r="CX1129" t="s">
        <v>417</v>
      </c>
      <c r="CY1129">
        <v>2</v>
      </c>
      <c r="CZ1129" t="b">
        <v>1</v>
      </c>
      <c r="DA1129">
        <v>1659038521</v>
      </c>
      <c r="DB1129">
        <v>826.76485185185174</v>
      </c>
      <c r="DC1129">
        <v>894.99566666666669</v>
      </c>
      <c r="DD1129">
        <v>22.85351851851852</v>
      </c>
      <c r="DE1129">
        <v>15.61205925925926</v>
      </c>
      <c r="DF1129">
        <v>822.35266666666655</v>
      </c>
      <c r="DG1129">
        <v>22.55792962962963</v>
      </c>
      <c r="DH1129">
        <v>500.096</v>
      </c>
      <c r="DI1129">
        <v>90.377518518518514</v>
      </c>
      <c r="DJ1129">
        <v>9.9993703703703696E-2</v>
      </c>
      <c r="DK1129">
        <v>26.798133333333329</v>
      </c>
      <c r="DL1129">
        <v>26.844425925925929</v>
      </c>
      <c r="DM1129">
        <v>999.90000000000009</v>
      </c>
      <c r="DN1129">
        <v>0</v>
      </c>
      <c r="DO1129">
        <v>0</v>
      </c>
      <c r="DP1129">
        <v>10001.650740740741</v>
      </c>
      <c r="DQ1129">
        <v>0</v>
      </c>
      <c r="DR1129">
        <v>18.8109</v>
      </c>
      <c r="DS1129">
        <v>-68.230862962962959</v>
      </c>
      <c r="DT1129">
        <v>846.10137037037043</v>
      </c>
      <c r="DU1129">
        <v>909.18996296296302</v>
      </c>
      <c r="DV1129">
        <v>7.24146814814815</v>
      </c>
      <c r="DW1129">
        <v>894.99566666666669</v>
      </c>
      <c r="DX1129">
        <v>15.61205925925926</v>
      </c>
      <c r="DY1129">
        <v>2.065444814814815</v>
      </c>
      <c r="DZ1129">
        <v>1.410978888888889</v>
      </c>
      <c r="EA1129">
        <v>17.955159259259261</v>
      </c>
      <c r="EB1129">
        <v>12.036133333333339</v>
      </c>
      <c r="EC1129">
        <v>1999.998888888889</v>
      </c>
      <c r="ED1129">
        <v>0.98000177777777775</v>
      </c>
      <c r="EE1129">
        <v>1.9998196296296289E-2</v>
      </c>
      <c r="EF1129">
        <v>0</v>
      </c>
      <c r="EG1129">
        <v>851.09044444444453</v>
      </c>
      <c r="EH1129">
        <v>5.000560000000001</v>
      </c>
      <c r="EI1129">
        <v>16903.0037037037</v>
      </c>
      <c r="EJ1129">
        <v>17294.87777777778</v>
      </c>
      <c r="EK1129">
        <v>37.75</v>
      </c>
      <c r="EL1129">
        <v>38.370333333333328</v>
      </c>
      <c r="EM1129">
        <v>37.465000000000003</v>
      </c>
      <c r="EN1129">
        <v>37.375</v>
      </c>
      <c r="EO1129">
        <v>38.75</v>
      </c>
      <c r="EP1129">
        <v>1955.098888888889</v>
      </c>
      <c r="EQ1129">
        <v>39.9</v>
      </c>
      <c r="ER1129">
        <v>0</v>
      </c>
      <c r="ES1129">
        <v>1659038529.5999999</v>
      </c>
      <c r="ET1129">
        <v>0</v>
      </c>
      <c r="EU1129">
        <v>851.07616000000007</v>
      </c>
      <c r="EV1129">
        <v>4.3821538436387337</v>
      </c>
      <c r="EW1129">
        <v>85.592307866524948</v>
      </c>
      <c r="EX1129">
        <v>16903.011999999999</v>
      </c>
      <c r="EY1129">
        <v>15</v>
      </c>
      <c r="EZ1129">
        <v>0</v>
      </c>
      <c r="FA1129" t="s">
        <v>418</v>
      </c>
      <c r="FB1129">
        <v>1655239120</v>
      </c>
      <c r="FC1129">
        <v>1655239135</v>
      </c>
      <c r="FD1129">
        <v>0</v>
      </c>
      <c r="FE1129">
        <v>-7.4999999999999997E-2</v>
      </c>
      <c r="FF1129">
        <v>-2.7E-2</v>
      </c>
      <c r="FG1129">
        <v>1.986</v>
      </c>
      <c r="FH1129">
        <v>0.13900000000000001</v>
      </c>
      <c r="FI1129">
        <v>420</v>
      </c>
      <c r="FJ1129">
        <v>22</v>
      </c>
      <c r="FK1129">
        <v>0.12</v>
      </c>
      <c r="FL1129">
        <v>0.02</v>
      </c>
      <c r="FM1129">
        <v>-68.086119999999994</v>
      </c>
      <c r="FN1129">
        <v>-3.3532998123827662</v>
      </c>
      <c r="FO1129">
        <v>0.39167433359871762</v>
      </c>
      <c r="FP1129">
        <v>0</v>
      </c>
      <c r="FQ1129">
        <v>850.83579411764697</v>
      </c>
      <c r="FR1129">
        <v>5.035034380560206</v>
      </c>
      <c r="FS1129">
        <v>0.54152762025109391</v>
      </c>
      <c r="FT1129">
        <v>0</v>
      </c>
      <c r="FU1129">
        <v>7.2381937500000006</v>
      </c>
      <c r="FV1129">
        <v>0.1089227392119799</v>
      </c>
      <c r="FW1129">
        <v>1.3588857142434751E-2</v>
      </c>
      <c r="FX1129">
        <v>0</v>
      </c>
      <c r="FY1129">
        <v>0</v>
      </c>
      <c r="FZ1129">
        <v>3</v>
      </c>
      <c r="GA1129" t="s">
        <v>427</v>
      </c>
      <c r="GB1129">
        <v>2.9805000000000001</v>
      </c>
      <c r="GC1129">
        <v>2.72824</v>
      </c>
      <c r="GD1129">
        <v>0.141233</v>
      </c>
      <c r="GE1129">
        <v>0.149807</v>
      </c>
      <c r="GF1129">
        <v>0.103765</v>
      </c>
      <c r="GG1129">
        <v>7.9768599999999995E-2</v>
      </c>
      <c r="GH1129">
        <v>25763.599999999999</v>
      </c>
      <c r="GI1129">
        <v>25123.3</v>
      </c>
      <c r="GJ1129">
        <v>30527.1</v>
      </c>
      <c r="GK1129">
        <v>29793.1</v>
      </c>
      <c r="GL1129">
        <v>37751.4</v>
      </c>
      <c r="GM1129">
        <v>36113</v>
      </c>
      <c r="GN1129">
        <v>46696.800000000003</v>
      </c>
      <c r="GO1129">
        <v>44312.3</v>
      </c>
      <c r="GP1129">
        <v>1.8728</v>
      </c>
      <c r="GQ1129">
        <v>1.8471500000000001</v>
      </c>
      <c r="GR1129">
        <v>0.103742</v>
      </c>
      <c r="GS1129">
        <v>0</v>
      </c>
      <c r="GT1129">
        <v>25.1355</v>
      </c>
      <c r="GU1129">
        <v>999.9</v>
      </c>
      <c r="GV1129">
        <v>42.4</v>
      </c>
      <c r="GW1129">
        <v>32.4</v>
      </c>
      <c r="GX1129">
        <v>22.9133</v>
      </c>
      <c r="GY1129">
        <v>63.02</v>
      </c>
      <c r="GZ1129">
        <v>24.443100000000001</v>
      </c>
      <c r="HA1129">
        <v>1</v>
      </c>
      <c r="HB1129">
        <v>-8.2075700000000001E-2</v>
      </c>
      <c r="HC1129">
        <v>8.6165599999999995E-2</v>
      </c>
      <c r="HD1129">
        <v>20.194600000000001</v>
      </c>
      <c r="HE1129">
        <v>5.2285199999999996</v>
      </c>
      <c r="HF1129">
        <v>11.968</v>
      </c>
      <c r="HG1129">
        <v>4.9701500000000003</v>
      </c>
      <c r="HH1129">
        <v>3.2894000000000001</v>
      </c>
      <c r="HI1129">
        <v>9508.2000000000007</v>
      </c>
      <c r="HJ1129">
        <v>9999</v>
      </c>
      <c r="HK1129">
        <v>9999</v>
      </c>
      <c r="HL1129">
        <v>299.3</v>
      </c>
      <c r="HM1129">
        <v>4.9729200000000002</v>
      </c>
      <c r="HN1129">
        <v>1.8773899999999999</v>
      </c>
      <c r="HO1129">
        <v>1.8754599999999999</v>
      </c>
      <c r="HP1129">
        <v>1.8783399999999999</v>
      </c>
      <c r="HQ1129">
        <v>1.875</v>
      </c>
      <c r="HR1129">
        <v>1.8785499999999999</v>
      </c>
      <c r="HS1129">
        <v>1.87564</v>
      </c>
      <c r="HT1129">
        <v>1.87683</v>
      </c>
      <c r="HU1129">
        <v>0</v>
      </c>
      <c r="HV1129">
        <v>0</v>
      </c>
      <c r="HW1129">
        <v>0</v>
      </c>
      <c r="HX1129">
        <v>0</v>
      </c>
      <c r="HY1129" t="s">
        <v>420</v>
      </c>
      <c r="HZ1129" t="s">
        <v>421</v>
      </c>
      <c r="IA1129" t="s">
        <v>422</v>
      </c>
      <c r="IB1129" t="s">
        <v>422</v>
      </c>
      <c r="IC1129" t="s">
        <v>422</v>
      </c>
      <c r="ID1129" t="s">
        <v>422</v>
      </c>
      <c r="IE1129">
        <v>0</v>
      </c>
      <c r="IF1129">
        <v>100</v>
      </c>
      <c r="IG1129">
        <v>100</v>
      </c>
      <c r="IH1129">
        <v>4.4640000000000004</v>
      </c>
      <c r="II1129">
        <v>0.29570000000000002</v>
      </c>
      <c r="IJ1129">
        <v>1.981763419366358</v>
      </c>
      <c r="IK1129">
        <v>4.1594547590360449E-3</v>
      </c>
      <c r="IL1129">
        <v>-1.867668404869411E-6</v>
      </c>
      <c r="IM1129">
        <v>4.9096340421811042E-10</v>
      </c>
      <c r="IN1129">
        <v>-2.3250521569731349E-2</v>
      </c>
      <c r="IO1129">
        <v>5.6214120975847052E-3</v>
      </c>
      <c r="IP1129">
        <v>3.6430730392419388E-4</v>
      </c>
      <c r="IQ1129">
        <v>5.8048895600362112E-7</v>
      </c>
      <c r="IR1129">
        <v>0</v>
      </c>
      <c r="IS1129">
        <v>2100</v>
      </c>
      <c r="IT1129">
        <v>1</v>
      </c>
      <c r="IU1129">
        <v>26</v>
      </c>
      <c r="IV1129">
        <v>63323.5</v>
      </c>
      <c r="IW1129">
        <v>63323.199999999997</v>
      </c>
      <c r="IX1129">
        <v>2.0898400000000001</v>
      </c>
      <c r="IY1129">
        <v>2.5695800000000002</v>
      </c>
      <c r="IZ1129">
        <v>1.39893</v>
      </c>
      <c r="JA1129">
        <v>2.34009</v>
      </c>
      <c r="JB1129">
        <v>1.4489700000000001</v>
      </c>
      <c r="JC1129">
        <v>2.4194300000000002</v>
      </c>
      <c r="JD1129">
        <v>37.747</v>
      </c>
      <c r="JE1129">
        <v>24.078700000000001</v>
      </c>
      <c r="JF1129">
        <v>18</v>
      </c>
      <c r="JG1129">
        <v>484.58800000000002</v>
      </c>
      <c r="JH1129">
        <v>439.09</v>
      </c>
      <c r="JI1129">
        <v>24.9998</v>
      </c>
      <c r="JJ1129">
        <v>25.984500000000001</v>
      </c>
      <c r="JK1129">
        <v>30.0002</v>
      </c>
      <c r="JL1129">
        <v>25.795100000000001</v>
      </c>
      <c r="JM1129">
        <v>25.871700000000001</v>
      </c>
      <c r="JN1129">
        <v>41.862000000000002</v>
      </c>
      <c r="JO1129">
        <v>35.853000000000002</v>
      </c>
      <c r="JP1129">
        <v>0</v>
      </c>
      <c r="JQ1129">
        <v>25</v>
      </c>
      <c r="JR1129">
        <v>941.67399999999998</v>
      </c>
      <c r="JS1129">
        <v>15.4864</v>
      </c>
      <c r="JT1129">
        <v>100.917</v>
      </c>
      <c r="JU1129">
        <v>101.88800000000001</v>
      </c>
    </row>
    <row r="1130" spans="1:281" x14ac:dyDescent="0.2">
      <c r="A1130">
        <v>1114</v>
      </c>
      <c r="B1130">
        <v>1659038533.5</v>
      </c>
      <c r="C1130">
        <v>14815</v>
      </c>
      <c r="D1130" t="s">
        <v>2661</v>
      </c>
      <c r="E1130" t="s">
        <v>2662</v>
      </c>
      <c r="F1130">
        <v>5</v>
      </c>
      <c r="G1130" t="s">
        <v>415</v>
      </c>
      <c r="H1130" t="s">
        <v>2550</v>
      </c>
      <c r="I1130">
        <v>1659038525.7142861</v>
      </c>
      <c r="J1130">
        <f t="shared" si="850"/>
        <v>6.2154755196429058E-3</v>
      </c>
      <c r="K1130">
        <f t="shared" si="851"/>
        <v>6.2154755196429061</v>
      </c>
      <c r="L1130">
        <f t="shared" si="852"/>
        <v>32.993633749653192</v>
      </c>
      <c r="M1130">
        <f t="shared" si="853"/>
        <v>842.33328571428581</v>
      </c>
      <c r="N1130">
        <f t="shared" si="854"/>
        <v>680.29737235100856</v>
      </c>
      <c r="O1130">
        <f t="shared" si="855"/>
        <v>61.551663040609021</v>
      </c>
      <c r="P1130">
        <f t="shared" si="856"/>
        <v>76.212281095543602</v>
      </c>
      <c r="Q1130">
        <f t="shared" si="857"/>
        <v>0.39798653238393722</v>
      </c>
      <c r="R1130">
        <f t="shared" si="858"/>
        <v>2.7544025035661912</v>
      </c>
      <c r="S1130">
        <f t="shared" si="859"/>
        <v>0.36857825608038158</v>
      </c>
      <c r="T1130">
        <f t="shared" si="860"/>
        <v>0.23282227845012016</v>
      </c>
      <c r="U1130">
        <f t="shared" si="861"/>
        <v>321.50941135313974</v>
      </c>
      <c r="V1130">
        <f t="shared" si="862"/>
        <v>27.091971376257121</v>
      </c>
      <c r="W1130">
        <f t="shared" si="863"/>
        <v>26.842910714285718</v>
      </c>
      <c r="X1130">
        <f t="shared" si="864"/>
        <v>3.5462701734777262</v>
      </c>
      <c r="Y1130">
        <f t="shared" si="865"/>
        <v>58.472048737342128</v>
      </c>
      <c r="Z1130">
        <f t="shared" si="866"/>
        <v>2.0678487155342391</v>
      </c>
      <c r="AA1130">
        <f t="shared" si="867"/>
        <v>3.5364738540684044</v>
      </c>
      <c r="AB1130">
        <f t="shared" si="868"/>
        <v>1.4784214579434871</v>
      </c>
      <c r="AC1130">
        <f t="shared" si="869"/>
        <v>-274.10247041625212</v>
      </c>
      <c r="AD1130">
        <f t="shared" si="870"/>
        <v>-6.9845847505746157</v>
      </c>
      <c r="AE1130">
        <f t="shared" si="871"/>
        <v>-0.5462652302430363</v>
      </c>
      <c r="AF1130">
        <f t="shared" si="872"/>
        <v>39.876090956069987</v>
      </c>
      <c r="AG1130">
        <f t="shared" si="873"/>
        <v>51.766729073866003</v>
      </c>
      <c r="AH1130">
        <f t="shared" si="874"/>
        <v>6.1934207830710868</v>
      </c>
      <c r="AI1130">
        <f t="shared" si="875"/>
        <v>32.993633749653192</v>
      </c>
      <c r="AJ1130">
        <v>942.56352901541811</v>
      </c>
      <c r="AK1130">
        <v>886.59589090909105</v>
      </c>
      <c r="AL1130">
        <v>3.3459128700120919</v>
      </c>
      <c r="AM1130">
        <v>64.965645472998546</v>
      </c>
      <c r="AN1130">
        <f t="shared" si="876"/>
        <v>6.2154755196429061</v>
      </c>
      <c r="AO1130">
        <v>15.56021631586853</v>
      </c>
      <c r="AP1130">
        <v>22.848824848484838</v>
      </c>
      <c r="AQ1130">
        <v>-2.3988749467959011E-4</v>
      </c>
      <c r="AR1130">
        <v>82.749920921333285</v>
      </c>
      <c r="AS1130">
        <v>6</v>
      </c>
      <c r="AT1130">
        <v>1</v>
      </c>
      <c r="AU1130">
        <f t="shared" si="877"/>
        <v>1</v>
      </c>
      <c r="AV1130">
        <f t="shared" si="878"/>
        <v>0</v>
      </c>
      <c r="AW1130">
        <f t="shared" si="879"/>
        <v>47799.464085961976</v>
      </c>
      <c r="AX1130" t="s">
        <v>416</v>
      </c>
      <c r="AY1130" t="s">
        <v>416</v>
      </c>
      <c r="AZ1130">
        <v>0</v>
      </c>
      <c r="BA1130">
        <v>0</v>
      </c>
      <c r="BB1130" t="e">
        <f t="shared" si="880"/>
        <v>#DIV/0!</v>
      </c>
      <c r="BC1130">
        <v>0</v>
      </c>
      <c r="BD1130" t="s">
        <v>416</v>
      </c>
      <c r="BE1130" t="s">
        <v>416</v>
      </c>
      <c r="BF1130">
        <v>0</v>
      </c>
      <c r="BG1130">
        <v>0</v>
      </c>
      <c r="BH1130" t="e">
        <f t="shared" si="881"/>
        <v>#DIV/0!</v>
      </c>
      <c r="BI1130">
        <v>0.5</v>
      </c>
      <c r="BJ1130">
        <f t="shared" si="882"/>
        <v>1681.192799664839</v>
      </c>
      <c r="BK1130">
        <f t="shared" si="883"/>
        <v>32.993633749653192</v>
      </c>
      <c r="BL1130" t="e">
        <f t="shared" si="884"/>
        <v>#DIV/0!</v>
      </c>
      <c r="BM1130">
        <f t="shared" si="885"/>
        <v>1.9625133866996557E-2</v>
      </c>
      <c r="BN1130" t="e">
        <f t="shared" si="886"/>
        <v>#DIV/0!</v>
      </c>
      <c r="BO1130" t="e">
        <f t="shared" si="887"/>
        <v>#DIV/0!</v>
      </c>
      <c r="BP1130" t="s">
        <v>416</v>
      </c>
      <c r="BQ1130">
        <v>0</v>
      </c>
      <c r="BR1130" t="e">
        <f t="shared" si="888"/>
        <v>#DIV/0!</v>
      </c>
      <c r="BS1130" t="e">
        <f t="shared" si="889"/>
        <v>#DIV/0!</v>
      </c>
      <c r="BT1130" t="e">
        <f t="shared" si="890"/>
        <v>#DIV/0!</v>
      </c>
      <c r="BU1130" t="e">
        <f t="shared" si="891"/>
        <v>#DIV/0!</v>
      </c>
      <c r="BV1130" t="e">
        <f t="shared" si="892"/>
        <v>#DIV/0!</v>
      </c>
      <c r="BW1130" t="e">
        <f t="shared" si="893"/>
        <v>#DIV/0!</v>
      </c>
      <c r="BX1130" t="e">
        <f t="shared" si="894"/>
        <v>#DIV/0!</v>
      </c>
      <c r="BY1130" t="e">
        <f t="shared" si="895"/>
        <v>#DIV/0!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f t="shared" si="896"/>
        <v>1999.9949999999999</v>
      </c>
      <c r="CS1130">
        <f t="shared" si="897"/>
        <v>1681.192799664839</v>
      </c>
      <c r="CT1130">
        <f t="shared" si="898"/>
        <v>0.84059850132867286</v>
      </c>
      <c r="CU1130">
        <f t="shared" si="899"/>
        <v>0.16075510756433878</v>
      </c>
      <c r="CV1130">
        <v>6</v>
      </c>
      <c r="CW1130">
        <v>0.5</v>
      </c>
      <c r="CX1130" t="s">
        <v>417</v>
      </c>
      <c r="CY1130">
        <v>2</v>
      </c>
      <c r="CZ1130" t="b">
        <v>1</v>
      </c>
      <c r="DA1130">
        <v>1659038525.7142861</v>
      </c>
      <c r="DB1130">
        <v>842.33328571428581</v>
      </c>
      <c r="DC1130">
        <v>910.70446428571438</v>
      </c>
      <c r="DD1130">
        <v>22.854817857142859</v>
      </c>
      <c r="DE1130">
        <v>15.59355</v>
      </c>
      <c r="DF1130">
        <v>837.88885714285709</v>
      </c>
      <c r="DG1130">
        <v>22.559207142857151</v>
      </c>
      <c r="DH1130">
        <v>500.06732142857152</v>
      </c>
      <c r="DI1130">
        <v>90.377600000000001</v>
      </c>
      <c r="DJ1130">
        <v>9.9984571428571437E-2</v>
      </c>
      <c r="DK1130">
        <v>26.795874999999999</v>
      </c>
      <c r="DL1130">
        <v>26.842910714285718</v>
      </c>
      <c r="DM1130">
        <v>999.9000000000002</v>
      </c>
      <c r="DN1130">
        <v>0</v>
      </c>
      <c r="DO1130">
        <v>0</v>
      </c>
      <c r="DP1130">
        <v>9995.1617857142846</v>
      </c>
      <c r="DQ1130">
        <v>0</v>
      </c>
      <c r="DR1130">
        <v>18.8109</v>
      </c>
      <c r="DS1130">
        <v>-68.371196428571423</v>
      </c>
      <c r="DT1130">
        <v>862.03507142857165</v>
      </c>
      <c r="DU1130">
        <v>925.13028571428572</v>
      </c>
      <c r="DV1130">
        <v>7.2612667857142839</v>
      </c>
      <c r="DW1130">
        <v>910.70446428571438</v>
      </c>
      <c r="DX1130">
        <v>15.59355</v>
      </c>
      <c r="DY1130">
        <v>2.0655642857142862</v>
      </c>
      <c r="DZ1130">
        <v>1.4093074999999999</v>
      </c>
      <c r="EA1130">
        <v>17.956074999999998</v>
      </c>
      <c r="EB1130">
        <v>12.018139285714289</v>
      </c>
      <c r="EC1130">
        <v>1999.9949999999999</v>
      </c>
      <c r="ED1130">
        <v>0.98000164285714297</v>
      </c>
      <c r="EE1130">
        <v>1.9998335714285709E-2</v>
      </c>
      <c r="EF1130">
        <v>0</v>
      </c>
      <c r="EG1130">
        <v>851.38835714285699</v>
      </c>
      <c r="EH1130">
        <v>5.000560000000001</v>
      </c>
      <c r="EI1130">
        <v>16908.442857142862</v>
      </c>
      <c r="EJ1130">
        <v>17294.846428571429</v>
      </c>
      <c r="EK1130">
        <v>37.75</v>
      </c>
      <c r="EL1130">
        <v>38.366</v>
      </c>
      <c r="EM1130">
        <v>37.454999999999998</v>
      </c>
      <c r="EN1130">
        <v>37.372750000000003</v>
      </c>
      <c r="EO1130">
        <v>38.75</v>
      </c>
      <c r="EP1130">
        <v>1955.095</v>
      </c>
      <c r="EQ1130">
        <v>39.9</v>
      </c>
      <c r="ER1130">
        <v>0</v>
      </c>
      <c r="ES1130">
        <v>1659038535</v>
      </c>
      <c r="ET1130">
        <v>0</v>
      </c>
      <c r="EU1130">
        <v>851.40315384615383</v>
      </c>
      <c r="EV1130">
        <v>2.9178119638029791</v>
      </c>
      <c r="EW1130">
        <v>54.789743549063722</v>
      </c>
      <c r="EX1130">
        <v>16908.76923076923</v>
      </c>
      <c r="EY1130">
        <v>15</v>
      </c>
      <c r="EZ1130">
        <v>0</v>
      </c>
      <c r="FA1130" t="s">
        <v>418</v>
      </c>
      <c r="FB1130">
        <v>1655239120</v>
      </c>
      <c r="FC1130">
        <v>1655239135</v>
      </c>
      <c r="FD1130">
        <v>0</v>
      </c>
      <c r="FE1130">
        <v>-7.4999999999999997E-2</v>
      </c>
      <c r="FF1130">
        <v>-2.7E-2</v>
      </c>
      <c r="FG1130">
        <v>1.986</v>
      </c>
      <c r="FH1130">
        <v>0.13900000000000001</v>
      </c>
      <c r="FI1130">
        <v>420</v>
      </c>
      <c r="FJ1130">
        <v>22</v>
      </c>
      <c r="FK1130">
        <v>0.12</v>
      </c>
      <c r="FL1130">
        <v>0.02</v>
      </c>
      <c r="FM1130">
        <v>-68.255919999999989</v>
      </c>
      <c r="FN1130">
        <v>-1.937666791744953</v>
      </c>
      <c r="FO1130">
        <v>0.2805909613654719</v>
      </c>
      <c r="FP1130">
        <v>0</v>
      </c>
      <c r="FQ1130">
        <v>851.12932352941164</v>
      </c>
      <c r="FR1130">
        <v>4.1094117669543992</v>
      </c>
      <c r="FS1130">
        <v>0.45586160958500338</v>
      </c>
      <c r="FT1130">
        <v>0</v>
      </c>
      <c r="FU1130">
        <v>7.2501199999999999</v>
      </c>
      <c r="FV1130">
        <v>0.23159482176356949</v>
      </c>
      <c r="FW1130">
        <v>2.4283494085489399E-2</v>
      </c>
      <c r="FX1130">
        <v>0</v>
      </c>
      <c r="FY1130">
        <v>0</v>
      </c>
      <c r="FZ1130">
        <v>3</v>
      </c>
      <c r="GA1130" t="s">
        <v>427</v>
      </c>
      <c r="GB1130">
        <v>2.98027</v>
      </c>
      <c r="GC1130">
        <v>2.7283499999999998</v>
      </c>
      <c r="GD1130">
        <v>0.143011</v>
      </c>
      <c r="GE1130">
        <v>0.15159900000000001</v>
      </c>
      <c r="GF1130">
        <v>0.10373599999999999</v>
      </c>
      <c r="GG1130">
        <v>7.9713099999999995E-2</v>
      </c>
      <c r="GH1130">
        <v>25709.9</v>
      </c>
      <c r="GI1130">
        <v>25069.9</v>
      </c>
      <c r="GJ1130">
        <v>30526.7</v>
      </c>
      <c r="GK1130">
        <v>29792.6</v>
      </c>
      <c r="GL1130">
        <v>37752.5</v>
      </c>
      <c r="GM1130">
        <v>36114.800000000003</v>
      </c>
      <c r="GN1130">
        <v>46696.4</v>
      </c>
      <c r="GO1130">
        <v>44311.7</v>
      </c>
      <c r="GP1130">
        <v>1.87313</v>
      </c>
      <c r="GQ1130">
        <v>1.8471500000000001</v>
      </c>
      <c r="GR1130">
        <v>0.10412200000000001</v>
      </c>
      <c r="GS1130">
        <v>0</v>
      </c>
      <c r="GT1130">
        <v>25.133900000000001</v>
      </c>
      <c r="GU1130">
        <v>999.9</v>
      </c>
      <c r="GV1130">
        <v>42.4</v>
      </c>
      <c r="GW1130">
        <v>32.4</v>
      </c>
      <c r="GX1130">
        <v>22.915299999999998</v>
      </c>
      <c r="GY1130">
        <v>63.03</v>
      </c>
      <c r="GZ1130">
        <v>24.875800000000002</v>
      </c>
      <c r="HA1130">
        <v>1</v>
      </c>
      <c r="HB1130">
        <v>-8.20274E-2</v>
      </c>
      <c r="HC1130">
        <v>8.4950999999999999E-2</v>
      </c>
      <c r="HD1130">
        <v>20.194500000000001</v>
      </c>
      <c r="HE1130">
        <v>5.2294200000000002</v>
      </c>
      <c r="HF1130">
        <v>11.968</v>
      </c>
      <c r="HG1130">
        <v>4.9701500000000003</v>
      </c>
      <c r="HH1130">
        <v>3.2894800000000002</v>
      </c>
      <c r="HI1130">
        <v>9508.2000000000007</v>
      </c>
      <c r="HJ1130">
        <v>9999</v>
      </c>
      <c r="HK1130">
        <v>9999</v>
      </c>
      <c r="HL1130">
        <v>299.3</v>
      </c>
      <c r="HM1130">
        <v>4.9729200000000002</v>
      </c>
      <c r="HN1130">
        <v>1.8774200000000001</v>
      </c>
      <c r="HO1130">
        <v>1.87548</v>
      </c>
      <c r="HP1130">
        <v>1.87836</v>
      </c>
      <c r="HQ1130">
        <v>1.8750199999999999</v>
      </c>
      <c r="HR1130">
        <v>1.8786</v>
      </c>
      <c r="HS1130">
        <v>1.8756699999999999</v>
      </c>
      <c r="HT1130">
        <v>1.8768400000000001</v>
      </c>
      <c r="HU1130">
        <v>0</v>
      </c>
      <c r="HV1130">
        <v>0</v>
      </c>
      <c r="HW1130">
        <v>0</v>
      </c>
      <c r="HX1130">
        <v>0</v>
      </c>
      <c r="HY1130" t="s">
        <v>420</v>
      </c>
      <c r="HZ1130" t="s">
        <v>421</v>
      </c>
      <c r="IA1130" t="s">
        <v>422</v>
      </c>
      <c r="IB1130" t="s">
        <v>422</v>
      </c>
      <c r="IC1130" t="s">
        <v>422</v>
      </c>
      <c r="ID1130" t="s">
        <v>422</v>
      </c>
      <c r="IE1130">
        <v>0</v>
      </c>
      <c r="IF1130">
        <v>100</v>
      </c>
      <c r="IG1130">
        <v>100</v>
      </c>
      <c r="IH1130">
        <v>4.4969999999999999</v>
      </c>
      <c r="II1130">
        <v>0.29549999999999998</v>
      </c>
      <c r="IJ1130">
        <v>1.981763419366358</v>
      </c>
      <c r="IK1130">
        <v>4.1594547590360449E-3</v>
      </c>
      <c r="IL1130">
        <v>-1.867668404869411E-6</v>
      </c>
      <c r="IM1130">
        <v>4.9096340421811042E-10</v>
      </c>
      <c r="IN1130">
        <v>-2.3250521569731349E-2</v>
      </c>
      <c r="IO1130">
        <v>5.6214120975847052E-3</v>
      </c>
      <c r="IP1130">
        <v>3.6430730392419388E-4</v>
      </c>
      <c r="IQ1130">
        <v>5.8048895600362112E-7</v>
      </c>
      <c r="IR1130">
        <v>0</v>
      </c>
      <c r="IS1130">
        <v>2100</v>
      </c>
      <c r="IT1130">
        <v>1</v>
      </c>
      <c r="IU1130">
        <v>26</v>
      </c>
      <c r="IV1130">
        <v>63323.6</v>
      </c>
      <c r="IW1130">
        <v>63323.3</v>
      </c>
      <c r="IX1130">
        <v>2.1179199999999998</v>
      </c>
      <c r="IY1130">
        <v>2.5610400000000002</v>
      </c>
      <c r="IZ1130">
        <v>1.39893</v>
      </c>
      <c r="JA1130">
        <v>2.34009</v>
      </c>
      <c r="JB1130">
        <v>1.4489700000000001</v>
      </c>
      <c r="JC1130">
        <v>2.4572799999999999</v>
      </c>
      <c r="JD1130">
        <v>37.747</v>
      </c>
      <c r="JE1130">
        <v>24.087499999999999</v>
      </c>
      <c r="JF1130">
        <v>18</v>
      </c>
      <c r="JG1130">
        <v>484.77100000000002</v>
      </c>
      <c r="JH1130">
        <v>439.1</v>
      </c>
      <c r="JI1130">
        <v>24.999700000000001</v>
      </c>
      <c r="JJ1130">
        <v>25.984500000000001</v>
      </c>
      <c r="JK1130">
        <v>30.0002</v>
      </c>
      <c r="JL1130">
        <v>25.796099999999999</v>
      </c>
      <c r="JM1130">
        <v>25.872800000000002</v>
      </c>
      <c r="JN1130">
        <v>42.423999999999999</v>
      </c>
      <c r="JO1130">
        <v>36.151600000000002</v>
      </c>
      <c r="JP1130">
        <v>0</v>
      </c>
      <c r="JQ1130">
        <v>25</v>
      </c>
      <c r="JR1130">
        <v>955.03099999999995</v>
      </c>
      <c r="JS1130">
        <v>15.4634</v>
      </c>
      <c r="JT1130">
        <v>100.916</v>
      </c>
      <c r="JU1130">
        <v>101.886</v>
      </c>
    </row>
    <row r="1131" spans="1:281" x14ac:dyDescent="0.2">
      <c r="A1131">
        <v>1115</v>
      </c>
      <c r="B1131">
        <v>1659038538</v>
      </c>
      <c r="C1131">
        <v>14819.5</v>
      </c>
      <c r="D1131" t="s">
        <v>2663</v>
      </c>
      <c r="E1131" t="s">
        <v>2664</v>
      </c>
      <c r="F1131">
        <v>5</v>
      </c>
      <c r="G1131" t="s">
        <v>415</v>
      </c>
      <c r="H1131" t="s">
        <v>2550</v>
      </c>
      <c r="I1131">
        <v>1659038530.1607139</v>
      </c>
      <c r="J1131">
        <f t="shared" si="850"/>
        <v>6.2279852080171193E-3</v>
      </c>
      <c r="K1131">
        <f t="shared" si="851"/>
        <v>6.2279852080171194</v>
      </c>
      <c r="L1131">
        <f t="shared" si="852"/>
        <v>33.063826349051389</v>
      </c>
      <c r="M1131">
        <f t="shared" si="853"/>
        <v>857.03949999999998</v>
      </c>
      <c r="N1131">
        <f t="shared" si="854"/>
        <v>694.72688766920646</v>
      </c>
      <c r="O1131">
        <f t="shared" si="855"/>
        <v>62.85721260393624</v>
      </c>
      <c r="P1131">
        <f t="shared" si="856"/>
        <v>77.542866150189781</v>
      </c>
      <c r="Q1131">
        <f t="shared" si="857"/>
        <v>0.39918963487600151</v>
      </c>
      <c r="R1131">
        <f t="shared" si="858"/>
        <v>2.7533562408475083</v>
      </c>
      <c r="S1131">
        <f t="shared" si="859"/>
        <v>0.36960002130492819</v>
      </c>
      <c r="T1131">
        <f t="shared" si="860"/>
        <v>0.23347548202951846</v>
      </c>
      <c r="U1131">
        <f t="shared" si="861"/>
        <v>321.51112135314332</v>
      </c>
      <c r="V1131">
        <f t="shared" si="862"/>
        <v>27.087129115195374</v>
      </c>
      <c r="W1131">
        <f t="shared" si="863"/>
        <v>26.83751071428572</v>
      </c>
      <c r="X1131">
        <f t="shared" si="864"/>
        <v>3.5451442910933308</v>
      </c>
      <c r="Y1131">
        <f t="shared" si="865"/>
        <v>58.476798996410984</v>
      </c>
      <c r="Z1131">
        <f t="shared" si="866"/>
        <v>2.067832943501227</v>
      </c>
      <c r="AA1131">
        <f t="shared" si="867"/>
        <v>3.5361596034491223</v>
      </c>
      <c r="AB1131">
        <f t="shared" si="868"/>
        <v>1.4773113475921038</v>
      </c>
      <c r="AC1131">
        <f t="shared" si="869"/>
        <v>-274.65414767355497</v>
      </c>
      <c r="AD1131">
        <f t="shared" si="870"/>
        <v>-6.4046101934037729</v>
      </c>
      <c r="AE1131">
        <f t="shared" si="871"/>
        <v>-0.50107836533903405</v>
      </c>
      <c r="AF1131">
        <f t="shared" si="872"/>
        <v>39.951285120845554</v>
      </c>
      <c r="AG1131">
        <f t="shared" si="873"/>
        <v>51.981836091796886</v>
      </c>
      <c r="AH1131">
        <f t="shared" si="874"/>
        <v>6.2134506753742142</v>
      </c>
      <c r="AI1131">
        <f t="shared" si="875"/>
        <v>33.063826349051389</v>
      </c>
      <c r="AJ1131">
        <v>958.73588227181017</v>
      </c>
      <c r="AK1131">
        <v>902.12163030303009</v>
      </c>
      <c r="AL1131">
        <v>3.4647894382704609</v>
      </c>
      <c r="AM1131">
        <v>64.965645472998546</v>
      </c>
      <c r="AN1131">
        <f t="shared" si="876"/>
        <v>6.2279852080171194</v>
      </c>
      <c r="AO1131">
        <v>15.548674694628801</v>
      </c>
      <c r="AP1131">
        <v>22.84970666666667</v>
      </c>
      <c r="AQ1131">
        <v>1.8157370894544611E-4</v>
      </c>
      <c r="AR1131">
        <v>82.749920921333285</v>
      </c>
      <c r="AS1131">
        <v>6</v>
      </c>
      <c r="AT1131">
        <v>1</v>
      </c>
      <c r="AU1131">
        <f t="shared" si="877"/>
        <v>1</v>
      </c>
      <c r="AV1131">
        <f t="shared" si="878"/>
        <v>0</v>
      </c>
      <c r="AW1131">
        <f t="shared" si="879"/>
        <v>47771.303644340442</v>
      </c>
      <c r="AX1131" t="s">
        <v>416</v>
      </c>
      <c r="AY1131" t="s">
        <v>416</v>
      </c>
      <c r="AZ1131">
        <v>0</v>
      </c>
      <c r="BA1131">
        <v>0</v>
      </c>
      <c r="BB1131" t="e">
        <f t="shared" si="880"/>
        <v>#DIV/0!</v>
      </c>
      <c r="BC1131">
        <v>0</v>
      </c>
      <c r="BD1131" t="s">
        <v>416</v>
      </c>
      <c r="BE1131" t="s">
        <v>416</v>
      </c>
      <c r="BF1131">
        <v>0</v>
      </c>
      <c r="BG1131">
        <v>0</v>
      </c>
      <c r="BH1131" t="e">
        <f t="shared" si="881"/>
        <v>#DIV/0!</v>
      </c>
      <c r="BI1131">
        <v>0.5</v>
      </c>
      <c r="BJ1131">
        <f t="shared" si="882"/>
        <v>1681.2017996648417</v>
      </c>
      <c r="BK1131">
        <f t="shared" si="883"/>
        <v>33.063826349051389</v>
      </c>
      <c r="BL1131" t="e">
        <f t="shared" si="884"/>
        <v>#DIV/0!</v>
      </c>
      <c r="BM1131">
        <f t="shared" si="885"/>
        <v>1.9666780249487523E-2</v>
      </c>
      <c r="BN1131" t="e">
        <f t="shared" si="886"/>
        <v>#DIV/0!</v>
      </c>
      <c r="BO1131" t="e">
        <f t="shared" si="887"/>
        <v>#DIV/0!</v>
      </c>
      <c r="BP1131" t="s">
        <v>416</v>
      </c>
      <c r="BQ1131">
        <v>0</v>
      </c>
      <c r="BR1131" t="e">
        <f t="shared" si="888"/>
        <v>#DIV/0!</v>
      </c>
      <c r="BS1131" t="e">
        <f t="shared" si="889"/>
        <v>#DIV/0!</v>
      </c>
      <c r="BT1131" t="e">
        <f t="shared" si="890"/>
        <v>#DIV/0!</v>
      </c>
      <c r="BU1131" t="e">
        <f t="shared" si="891"/>
        <v>#DIV/0!</v>
      </c>
      <c r="BV1131" t="e">
        <f t="shared" si="892"/>
        <v>#DIV/0!</v>
      </c>
      <c r="BW1131" t="e">
        <f t="shared" si="893"/>
        <v>#DIV/0!</v>
      </c>
      <c r="BX1131" t="e">
        <f t="shared" si="894"/>
        <v>#DIV/0!</v>
      </c>
      <c r="BY1131" t="e">
        <f t="shared" si="895"/>
        <v>#DIV/0!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f t="shared" si="896"/>
        <v>2000.0057142857149</v>
      </c>
      <c r="CS1131">
        <f t="shared" si="897"/>
        <v>1681.2017996648417</v>
      </c>
      <c r="CT1131">
        <f t="shared" si="898"/>
        <v>0.84059849812242593</v>
      </c>
      <c r="CU1131">
        <f t="shared" si="899"/>
        <v>0.16075510137628196</v>
      </c>
      <c r="CV1131">
        <v>6</v>
      </c>
      <c r="CW1131">
        <v>0.5</v>
      </c>
      <c r="CX1131" t="s">
        <v>417</v>
      </c>
      <c r="CY1131">
        <v>2</v>
      </c>
      <c r="CZ1131" t="b">
        <v>1</v>
      </c>
      <c r="DA1131">
        <v>1659038530.1607139</v>
      </c>
      <c r="DB1131">
        <v>857.03949999999998</v>
      </c>
      <c r="DC1131">
        <v>925.8013928571429</v>
      </c>
      <c r="DD1131">
        <v>22.85464285714286</v>
      </c>
      <c r="DE1131">
        <v>15.569599999999999</v>
      </c>
      <c r="DF1131">
        <v>852.56496428571427</v>
      </c>
      <c r="DG1131">
        <v>22.55902857142857</v>
      </c>
      <c r="DH1131">
        <v>500.04739285714282</v>
      </c>
      <c r="DI1131">
        <v>90.377582142857136</v>
      </c>
      <c r="DJ1131">
        <v>0.1000051214285714</v>
      </c>
      <c r="DK1131">
        <v>26.794364285714291</v>
      </c>
      <c r="DL1131">
        <v>26.83751071428572</v>
      </c>
      <c r="DM1131">
        <v>999.9000000000002</v>
      </c>
      <c r="DN1131">
        <v>0</v>
      </c>
      <c r="DO1131">
        <v>0</v>
      </c>
      <c r="DP1131">
        <v>9988.9732142857138</v>
      </c>
      <c r="DQ1131">
        <v>0</v>
      </c>
      <c r="DR1131">
        <v>18.8109</v>
      </c>
      <c r="DS1131">
        <v>-68.761932142857148</v>
      </c>
      <c r="DT1131">
        <v>877.08503571428571</v>
      </c>
      <c r="DU1131">
        <v>940.44332142857149</v>
      </c>
      <c r="DV1131">
        <v>7.285040357142857</v>
      </c>
      <c r="DW1131">
        <v>925.8013928571429</v>
      </c>
      <c r="DX1131">
        <v>15.569599999999999</v>
      </c>
      <c r="DY1131">
        <v>2.0655475000000001</v>
      </c>
      <c r="DZ1131">
        <v>1.407142857142857</v>
      </c>
      <c r="EA1131">
        <v>17.955953571428569</v>
      </c>
      <c r="EB1131">
        <v>11.99479642857143</v>
      </c>
      <c r="EC1131">
        <v>2000.0057142857149</v>
      </c>
      <c r="ED1131">
        <v>0.98000142857142869</v>
      </c>
      <c r="EE1131">
        <v>1.9998557142857139E-2</v>
      </c>
      <c r="EF1131">
        <v>0</v>
      </c>
      <c r="EG1131">
        <v>851.57428571428579</v>
      </c>
      <c r="EH1131">
        <v>5.000560000000001</v>
      </c>
      <c r="EI1131">
        <v>16912.014285714289</v>
      </c>
      <c r="EJ1131">
        <v>17294.935714285712</v>
      </c>
      <c r="EK1131">
        <v>37.75</v>
      </c>
      <c r="EL1131">
        <v>38.361499999999999</v>
      </c>
      <c r="EM1131">
        <v>37.450499999999998</v>
      </c>
      <c r="EN1131">
        <v>37.363750000000003</v>
      </c>
      <c r="EO1131">
        <v>38.75</v>
      </c>
      <c r="EP1131">
        <v>1955.1057142857139</v>
      </c>
      <c r="EQ1131">
        <v>39.9</v>
      </c>
      <c r="ER1131">
        <v>0</v>
      </c>
      <c r="ES1131">
        <v>1659038539.2</v>
      </c>
      <c r="ET1131">
        <v>0</v>
      </c>
      <c r="EU1131">
        <v>851.60887999999989</v>
      </c>
      <c r="EV1131">
        <v>1.863846168025775</v>
      </c>
      <c r="EW1131">
        <v>33.115384679603821</v>
      </c>
      <c r="EX1131">
        <v>16912.351999999999</v>
      </c>
      <c r="EY1131">
        <v>15</v>
      </c>
      <c r="EZ1131">
        <v>0</v>
      </c>
      <c r="FA1131" t="s">
        <v>418</v>
      </c>
      <c r="FB1131">
        <v>1655239120</v>
      </c>
      <c r="FC1131">
        <v>1655239135</v>
      </c>
      <c r="FD1131">
        <v>0</v>
      </c>
      <c r="FE1131">
        <v>-7.4999999999999997E-2</v>
      </c>
      <c r="FF1131">
        <v>-2.7E-2</v>
      </c>
      <c r="FG1131">
        <v>1.986</v>
      </c>
      <c r="FH1131">
        <v>0.13900000000000001</v>
      </c>
      <c r="FI1131">
        <v>420</v>
      </c>
      <c r="FJ1131">
        <v>22</v>
      </c>
      <c r="FK1131">
        <v>0.12</v>
      </c>
      <c r="FL1131">
        <v>0.02</v>
      </c>
      <c r="FM1131">
        <v>-68.551565853658531</v>
      </c>
      <c r="FN1131">
        <v>-4.4299693379792178</v>
      </c>
      <c r="FO1131">
        <v>0.49230404030671948</v>
      </c>
      <c r="FP1131">
        <v>0</v>
      </c>
      <c r="FQ1131">
        <v>851.43200000000002</v>
      </c>
      <c r="FR1131">
        <v>2.6366692176628241</v>
      </c>
      <c r="FS1131">
        <v>0.33829477226402932</v>
      </c>
      <c r="FT1131">
        <v>0</v>
      </c>
      <c r="FU1131">
        <v>7.2717146341463419</v>
      </c>
      <c r="FV1131">
        <v>0.32239588850173678</v>
      </c>
      <c r="FW1131">
        <v>3.3178482234766798E-2</v>
      </c>
      <c r="FX1131">
        <v>0</v>
      </c>
      <c r="FY1131">
        <v>0</v>
      </c>
      <c r="FZ1131">
        <v>3</v>
      </c>
      <c r="GA1131" t="s">
        <v>427</v>
      </c>
      <c r="GB1131">
        <v>2.9803099999999998</v>
      </c>
      <c r="GC1131">
        <v>2.7282099999999998</v>
      </c>
      <c r="GD1131">
        <v>0.14463799999999999</v>
      </c>
      <c r="GE1131">
        <v>0.15315699999999999</v>
      </c>
      <c r="GF1131">
        <v>0.10373</v>
      </c>
      <c r="GG1131">
        <v>7.9442499999999999E-2</v>
      </c>
      <c r="GH1131">
        <v>25661.1</v>
      </c>
      <c r="GI1131">
        <v>25023.599999999999</v>
      </c>
      <c r="GJ1131">
        <v>30526.7</v>
      </c>
      <c r="GK1131">
        <v>29792.3</v>
      </c>
      <c r="GL1131">
        <v>37753.1</v>
      </c>
      <c r="GM1131">
        <v>36125.300000000003</v>
      </c>
      <c r="GN1131">
        <v>46696.7</v>
      </c>
      <c r="GO1131">
        <v>44311.3</v>
      </c>
      <c r="GP1131">
        <v>1.8731</v>
      </c>
      <c r="GQ1131">
        <v>1.847</v>
      </c>
      <c r="GR1131">
        <v>0.103295</v>
      </c>
      <c r="GS1131">
        <v>0</v>
      </c>
      <c r="GT1131">
        <v>25.133299999999998</v>
      </c>
      <c r="GU1131">
        <v>999.9</v>
      </c>
      <c r="GV1131">
        <v>42.4</v>
      </c>
      <c r="GW1131">
        <v>32.4</v>
      </c>
      <c r="GX1131">
        <v>22.912600000000001</v>
      </c>
      <c r="GY1131">
        <v>63.28</v>
      </c>
      <c r="GZ1131">
        <v>24.787700000000001</v>
      </c>
      <c r="HA1131">
        <v>1</v>
      </c>
      <c r="HB1131">
        <v>-8.1933400000000003E-2</v>
      </c>
      <c r="HC1131">
        <v>8.4041400000000002E-2</v>
      </c>
      <c r="HD1131">
        <v>20.194299999999998</v>
      </c>
      <c r="HE1131">
        <v>5.2292699999999996</v>
      </c>
      <c r="HF1131">
        <v>11.968</v>
      </c>
      <c r="HG1131">
        <v>4.9696999999999996</v>
      </c>
      <c r="HH1131">
        <v>3.2895500000000002</v>
      </c>
      <c r="HI1131">
        <v>9508.4</v>
      </c>
      <c r="HJ1131">
        <v>9999</v>
      </c>
      <c r="HK1131">
        <v>9999</v>
      </c>
      <c r="HL1131">
        <v>299.3</v>
      </c>
      <c r="HM1131">
        <v>4.9729000000000001</v>
      </c>
      <c r="HN1131">
        <v>1.87741</v>
      </c>
      <c r="HO1131">
        <v>1.8754900000000001</v>
      </c>
      <c r="HP1131">
        <v>1.87836</v>
      </c>
      <c r="HQ1131">
        <v>1.8750100000000001</v>
      </c>
      <c r="HR1131">
        <v>1.8786</v>
      </c>
      <c r="HS1131">
        <v>1.87565</v>
      </c>
      <c r="HT1131">
        <v>1.8768400000000001</v>
      </c>
      <c r="HU1131">
        <v>0</v>
      </c>
      <c r="HV1131">
        <v>0</v>
      </c>
      <c r="HW1131">
        <v>0</v>
      </c>
      <c r="HX1131">
        <v>0</v>
      </c>
      <c r="HY1131" t="s">
        <v>420</v>
      </c>
      <c r="HZ1131" t="s">
        <v>421</v>
      </c>
      <c r="IA1131" t="s">
        <v>422</v>
      </c>
      <c r="IB1131" t="s">
        <v>422</v>
      </c>
      <c r="IC1131" t="s">
        <v>422</v>
      </c>
      <c r="ID1131" t="s">
        <v>422</v>
      </c>
      <c r="IE1131">
        <v>0</v>
      </c>
      <c r="IF1131">
        <v>100</v>
      </c>
      <c r="IG1131">
        <v>100</v>
      </c>
      <c r="IH1131">
        <v>4.5270000000000001</v>
      </c>
      <c r="II1131">
        <v>0.2954</v>
      </c>
      <c r="IJ1131">
        <v>1.981763419366358</v>
      </c>
      <c r="IK1131">
        <v>4.1594547590360449E-3</v>
      </c>
      <c r="IL1131">
        <v>-1.867668404869411E-6</v>
      </c>
      <c r="IM1131">
        <v>4.9096340421811042E-10</v>
      </c>
      <c r="IN1131">
        <v>-2.3250521569731349E-2</v>
      </c>
      <c r="IO1131">
        <v>5.6214120975847052E-3</v>
      </c>
      <c r="IP1131">
        <v>3.6430730392419388E-4</v>
      </c>
      <c r="IQ1131">
        <v>5.8048895600362112E-7</v>
      </c>
      <c r="IR1131">
        <v>0</v>
      </c>
      <c r="IS1131">
        <v>2100</v>
      </c>
      <c r="IT1131">
        <v>1</v>
      </c>
      <c r="IU1131">
        <v>26</v>
      </c>
      <c r="IV1131">
        <v>63323.6</v>
      </c>
      <c r="IW1131">
        <v>63323.4</v>
      </c>
      <c r="IX1131">
        <v>2.1411099999999998</v>
      </c>
      <c r="IY1131">
        <v>2.5512700000000001</v>
      </c>
      <c r="IZ1131">
        <v>1.39893</v>
      </c>
      <c r="JA1131">
        <v>2.34131</v>
      </c>
      <c r="JB1131">
        <v>1.4489700000000001</v>
      </c>
      <c r="JC1131">
        <v>2.3901400000000002</v>
      </c>
      <c r="JD1131">
        <v>37.747</v>
      </c>
      <c r="JE1131">
        <v>24.078700000000001</v>
      </c>
      <c r="JF1131">
        <v>18</v>
      </c>
      <c r="JG1131">
        <v>484.762</v>
      </c>
      <c r="JH1131">
        <v>439.00799999999998</v>
      </c>
      <c r="JI1131">
        <v>24.999700000000001</v>
      </c>
      <c r="JJ1131">
        <v>25.9863</v>
      </c>
      <c r="JK1131">
        <v>30.0002</v>
      </c>
      <c r="JL1131">
        <v>25.796900000000001</v>
      </c>
      <c r="JM1131">
        <v>25.872800000000002</v>
      </c>
      <c r="JN1131">
        <v>43.0032</v>
      </c>
      <c r="JO1131">
        <v>36.151600000000002</v>
      </c>
      <c r="JP1131">
        <v>0</v>
      </c>
      <c r="JQ1131">
        <v>25</v>
      </c>
      <c r="JR1131">
        <v>975.06700000000001</v>
      </c>
      <c r="JS1131">
        <v>15.4467</v>
      </c>
      <c r="JT1131">
        <v>100.917</v>
      </c>
      <c r="JU1131">
        <v>101.88500000000001</v>
      </c>
    </row>
    <row r="1132" spans="1:281" x14ac:dyDescent="0.2">
      <c r="A1132">
        <v>1116</v>
      </c>
      <c r="B1132">
        <v>1659038543</v>
      </c>
      <c r="C1132">
        <v>14824.5</v>
      </c>
      <c r="D1132" t="s">
        <v>2665</v>
      </c>
      <c r="E1132" t="s">
        <v>2666</v>
      </c>
      <c r="F1132">
        <v>5</v>
      </c>
      <c r="G1132" t="s">
        <v>415</v>
      </c>
      <c r="H1132" t="s">
        <v>2550</v>
      </c>
      <c r="I1132">
        <v>1659038535.4629631</v>
      </c>
      <c r="J1132">
        <f t="shared" si="850"/>
        <v>6.2493586587633451E-3</v>
      </c>
      <c r="K1132">
        <f t="shared" si="851"/>
        <v>6.2493586587633452</v>
      </c>
      <c r="L1132">
        <f t="shared" si="852"/>
        <v>32.849411520838864</v>
      </c>
      <c r="M1132">
        <f t="shared" si="853"/>
        <v>874.65711111111113</v>
      </c>
      <c r="N1132">
        <f t="shared" si="854"/>
        <v>713.29788314065206</v>
      </c>
      <c r="O1132">
        <f t="shared" si="855"/>
        <v>64.537168792918536</v>
      </c>
      <c r="P1132">
        <f t="shared" si="856"/>
        <v>79.136493952798645</v>
      </c>
      <c r="Q1132">
        <f t="shared" si="857"/>
        <v>0.40074475114816832</v>
      </c>
      <c r="R1132">
        <f t="shared" si="858"/>
        <v>2.7539061249982559</v>
      </c>
      <c r="S1132">
        <f t="shared" si="859"/>
        <v>0.37093884679549854</v>
      </c>
      <c r="T1132">
        <f t="shared" si="860"/>
        <v>0.23432971354007753</v>
      </c>
      <c r="U1132">
        <f t="shared" si="861"/>
        <v>321.5110369086986</v>
      </c>
      <c r="V1132">
        <f t="shared" si="862"/>
        <v>27.079559329193483</v>
      </c>
      <c r="W1132">
        <f t="shared" si="863"/>
        <v>26.83211851851852</v>
      </c>
      <c r="X1132">
        <f t="shared" si="864"/>
        <v>3.5440203472557008</v>
      </c>
      <c r="Y1132">
        <f t="shared" si="865"/>
        <v>58.458272055137918</v>
      </c>
      <c r="Z1132">
        <f t="shared" si="866"/>
        <v>2.0669799409645</v>
      </c>
      <c r="AA1132">
        <f t="shared" si="867"/>
        <v>3.5358211392477044</v>
      </c>
      <c r="AB1132">
        <f t="shared" si="868"/>
        <v>1.4770404062912008</v>
      </c>
      <c r="AC1132">
        <f t="shared" si="869"/>
        <v>-275.5967168514635</v>
      </c>
      <c r="AD1132">
        <f t="shared" si="870"/>
        <v>-5.8469129099532298</v>
      </c>
      <c r="AE1132">
        <f t="shared" si="871"/>
        <v>-0.45733832448721901</v>
      </c>
      <c r="AF1132">
        <f t="shared" si="872"/>
        <v>39.610068822794631</v>
      </c>
      <c r="AG1132">
        <f t="shared" si="873"/>
        <v>51.952281584217339</v>
      </c>
      <c r="AH1132">
        <f t="shared" si="874"/>
        <v>6.2505509636518077</v>
      </c>
      <c r="AI1132">
        <f t="shared" si="875"/>
        <v>32.849411520838864</v>
      </c>
      <c r="AJ1132">
        <v>975.06163421520182</v>
      </c>
      <c r="AK1132">
        <v>919.06375151515158</v>
      </c>
      <c r="AL1132">
        <v>3.3901217167721049</v>
      </c>
      <c r="AM1132">
        <v>64.965645472998546</v>
      </c>
      <c r="AN1132">
        <f t="shared" si="876"/>
        <v>6.2493586587633452</v>
      </c>
      <c r="AO1132">
        <v>15.451854890550241</v>
      </c>
      <c r="AP1132">
        <v>22.820861818181811</v>
      </c>
      <c r="AQ1132">
        <v>-6.9671856915850504E-3</v>
      </c>
      <c r="AR1132">
        <v>82.749920921333285</v>
      </c>
      <c r="AS1132">
        <v>6</v>
      </c>
      <c r="AT1132">
        <v>1</v>
      </c>
      <c r="AU1132">
        <f t="shared" si="877"/>
        <v>1</v>
      </c>
      <c r="AV1132">
        <f t="shared" si="878"/>
        <v>0</v>
      </c>
      <c r="AW1132">
        <f t="shared" si="879"/>
        <v>47786.481326249355</v>
      </c>
      <c r="AX1132" t="s">
        <v>416</v>
      </c>
      <c r="AY1132" t="s">
        <v>416</v>
      </c>
      <c r="AZ1132">
        <v>0</v>
      </c>
      <c r="BA1132">
        <v>0</v>
      </c>
      <c r="BB1132" t="e">
        <f t="shared" si="880"/>
        <v>#DIV/0!</v>
      </c>
      <c r="BC1132">
        <v>0</v>
      </c>
      <c r="BD1132" t="s">
        <v>416</v>
      </c>
      <c r="BE1132" t="s">
        <v>416</v>
      </c>
      <c r="BF1132">
        <v>0</v>
      </c>
      <c r="BG1132">
        <v>0</v>
      </c>
      <c r="BH1132" t="e">
        <f t="shared" si="881"/>
        <v>#DIV/0!</v>
      </c>
      <c r="BI1132">
        <v>0.5</v>
      </c>
      <c r="BJ1132">
        <f t="shared" si="882"/>
        <v>1681.2013552203962</v>
      </c>
      <c r="BK1132">
        <f t="shared" si="883"/>
        <v>32.849411520838864</v>
      </c>
      <c r="BL1132" t="e">
        <f t="shared" si="884"/>
        <v>#DIV/0!</v>
      </c>
      <c r="BM1132">
        <f t="shared" si="885"/>
        <v>1.9539248775190577E-2</v>
      </c>
      <c r="BN1132" t="e">
        <f t="shared" si="886"/>
        <v>#DIV/0!</v>
      </c>
      <c r="BO1132" t="e">
        <f t="shared" si="887"/>
        <v>#DIV/0!</v>
      </c>
      <c r="BP1132" t="s">
        <v>416</v>
      </c>
      <c r="BQ1132">
        <v>0</v>
      </c>
      <c r="BR1132" t="e">
        <f t="shared" si="888"/>
        <v>#DIV/0!</v>
      </c>
      <c r="BS1132" t="e">
        <f t="shared" si="889"/>
        <v>#DIV/0!</v>
      </c>
      <c r="BT1132" t="e">
        <f t="shared" si="890"/>
        <v>#DIV/0!</v>
      </c>
      <c r="BU1132" t="e">
        <f t="shared" si="891"/>
        <v>#DIV/0!</v>
      </c>
      <c r="BV1132" t="e">
        <f t="shared" si="892"/>
        <v>#DIV/0!</v>
      </c>
      <c r="BW1132" t="e">
        <f t="shared" si="893"/>
        <v>#DIV/0!</v>
      </c>
      <c r="BX1132" t="e">
        <f t="shared" si="894"/>
        <v>#DIV/0!</v>
      </c>
      <c r="BY1132" t="e">
        <f t="shared" si="895"/>
        <v>#DIV/0!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f t="shared" si="896"/>
        <v>2000.0051851851849</v>
      </c>
      <c r="CS1132">
        <f t="shared" si="897"/>
        <v>1681.2013552203962</v>
      </c>
      <c r="CT1132">
        <f t="shared" si="898"/>
        <v>0.84059849828075817</v>
      </c>
      <c r="CU1132">
        <f t="shared" si="899"/>
        <v>0.16075510168186347</v>
      </c>
      <c r="CV1132">
        <v>6</v>
      </c>
      <c r="CW1132">
        <v>0.5</v>
      </c>
      <c r="CX1132" t="s">
        <v>417</v>
      </c>
      <c r="CY1132">
        <v>2</v>
      </c>
      <c r="CZ1132" t="b">
        <v>1</v>
      </c>
      <c r="DA1132">
        <v>1659038535.4629631</v>
      </c>
      <c r="DB1132">
        <v>874.65711111111113</v>
      </c>
      <c r="DC1132">
        <v>943.55218518518518</v>
      </c>
      <c r="DD1132">
        <v>22.845322222222219</v>
      </c>
      <c r="DE1132">
        <v>15.516885185185179</v>
      </c>
      <c r="DF1132">
        <v>870.14685185185169</v>
      </c>
      <c r="DG1132">
        <v>22.549900000000001</v>
      </c>
      <c r="DH1132">
        <v>500.05929629629622</v>
      </c>
      <c r="DI1132">
        <v>90.377222222222215</v>
      </c>
      <c r="DJ1132">
        <v>9.9940711111111108E-2</v>
      </c>
      <c r="DK1132">
        <v>26.792737037037028</v>
      </c>
      <c r="DL1132">
        <v>26.83211851851852</v>
      </c>
      <c r="DM1132">
        <v>999.90000000000009</v>
      </c>
      <c r="DN1132">
        <v>0</v>
      </c>
      <c r="DO1132">
        <v>0</v>
      </c>
      <c r="DP1132">
        <v>9992.2662962962968</v>
      </c>
      <c r="DQ1132">
        <v>0</v>
      </c>
      <c r="DR1132">
        <v>18.8109</v>
      </c>
      <c r="DS1132">
        <v>-68.895051851851846</v>
      </c>
      <c r="DT1132">
        <v>895.10603703703703</v>
      </c>
      <c r="DU1132">
        <v>958.42325925925923</v>
      </c>
      <c r="DV1132">
        <v>7.328417777777779</v>
      </c>
      <c r="DW1132">
        <v>943.55218518518518</v>
      </c>
      <c r="DX1132">
        <v>15.516885185185179</v>
      </c>
      <c r="DY1132">
        <v>2.0646966666666668</v>
      </c>
      <c r="DZ1132">
        <v>1.4023744444444439</v>
      </c>
      <c r="EA1132">
        <v>17.94940740740741</v>
      </c>
      <c r="EB1132">
        <v>11.943259259259261</v>
      </c>
      <c r="EC1132">
        <v>2000.0051851851849</v>
      </c>
      <c r="ED1132">
        <v>0.98000144444444448</v>
      </c>
      <c r="EE1132">
        <v>1.9998540740740742E-2</v>
      </c>
      <c r="EF1132">
        <v>0</v>
      </c>
      <c r="EG1132">
        <v>851.69170370370387</v>
      </c>
      <c r="EH1132">
        <v>5.000560000000001</v>
      </c>
      <c r="EI1132">
        <v>16914.707407407412</v>
      </c>
      <c r="EJ1132">
        <v>17294.933333333331</v>
      </c>
      <c r="EK1132">
        <v>37.75</v>
      </c>
      <c r="EL1132">
        <v>38.344666666666669</v>
      </c>
      <c r="EM1132">
        <v>37.436999999999998</v>
      </c>
      <c r="EN1132">
        <v>37.363333333333337</v>
      </c>
      <c r="EO1132">
        <v>38.75</v>
      </c>
      <c r="EP1132">
        <v>1955.1051851851851</v>
      </c>
      <c r="EQ1132">
        <v>39.9</v>
      </c>
      <c r="ER1132">
        <v>0</v>
      </c>
      <c r="ES1132">
        <v>1659038544.5999999</v>
      </c>
      <c r="ET1132">
        <v>0</v>
      </c>
      <c r="EU1132">
        <v>851.71488461538479</v>
      </c>
      <c r="EV1132">
        <v>0.53644446049692007</v>
      </c>
      <c r="EW1132">
        <v>21.914529891488641</v>
      </c>
      <c r="EX1132">
        <v>16914.68461538462</v>
      </c>
      <c r="EY1132">
        <v>15</v>
      </c>
      <c r="EZ1132">
        <v>0</v>
      </c>
      <c r="FA1132" t="s">
        <v>418</v>
      </c>
      <c r="FB1132">
        <v>1655239120</v>
      </c>
      <c r="FC1132">
        <v>1655239135</v>
      </c>
      <c r="FD1132">
        <v>0</v>
      </c>
      <c r="FE1132">
        <v>-7.4999999999999997E-2</v>
      </c>
      <c r="FF1132">
        <v>-2.7E-2</v>
      </c>
      <c r="FG1132">
        <v>1.986</v>
      </c>
      <c r="FH1132">
        <v>0.13900000000000001</v>
      </c>
      <c r="FI1132">
        <v>420</v>
      </c>
      <c r="FJ1132">
        <v>22</v>
      </c>
      <c r="FK1132">
        <v>0.12</v>
      </c>
      <c r="FL1132">
        <v>0.02</v>
      </c>
      <c r="FM1132">
        <v>-68.758965853658538</v>
      </c>
      <c r="FN1132">
        <v>-2.502583275261629</v>
      </c>
      <c r="FO1132">
        <v>0.35519646752374212</v>
      </c>
      <c r="FP1132">
        <v>0</v>
      </c>
      <c r="FQ1132">
        <v>851.61823529411765</v>
      </c>
      <c r="FR1132">
        <v>1.833521780436735</v>
      </c>
      <c r="FS1132">
        <v>0.26602510483294728</v>
      </c>
      <c r="FT1132">
        <v>0</v>
      </c>
      <c r="FU1132">
        <v>7.3000456097560962</v>
      </c>
      <c r="FV1132">
        <v>0.45921052264810108</v>
      </c>
      <c r="FW1132">
        <v>4.7225564234968362E-2</v>
      </c>
      <c r="FX1132">
        <v>0</v>
      </c>
      <c r="FY1132">
        <v>0</v>
      </c>
      <c r="FZ1132">
        <v>3</v>
      </c>
      <c r="GA1132" t="s">
        <v>427</v>
      </c>
      <c r="GB1132">
        <v>2.98047</v>
      </c>
      <c r="GC1132">
        <v>2.7284000000000002</v>
      </c>
      <c r="GD1132">
        <v>0.146401</v>
      </c>
      <c r="GE1132">
        <v>0.15487799999999999</v>
      </c>
      <c r="GF1132">
        <v>0.10363700000000001</v>
      </c>
      <c r="GG1132">
        <v>7.9275700000000004E-2</v>
      </c>
      <c r="GH1132">
        <v>25608.400000000001</v>
      </c>
      <c r="GI1132">
        <v>24972.6</v>
      </c>
      <c r="GJ1132">
        <v>30526.9</v>
      </c>
      <c r="GK1132">
        <v>29792.1</v>
      </c>
      <c r="GL1132">
        <v>37757.199999999997</v>
      </c>
      <c r="GM1132">
        <v>36132</v>
      </c>
      <c r="GN1132">
        <v>46696.6</v>
      </c>
      <c r="GO1132">
        <v>44311.199999999997</v>
      </c>
      <c r="GP1132">
        <v>1.8729</v>
      </c>
      <c r="GQ1132">
        <v>1.8470200000000001</v>
      </c>
      <c r="GR1132">
        <v>0.103377</v>
      </c>
      <c r="GS1132">
        <v>0</v>
      </c>
      <c r="GT1132">
        <v>25.1312</v>
      </c>
      <c r="GU1132">
        <v>999.9</v>
      </c>
      <c r="GV1132">
        <v>42.4</v>
      </c>
      <c r="GW1132">
        <v>32.4</v>
      </c>
      <c r="GX1132">
        <v>22.915600000000001</v>
      </c>
      <c r="GY1132">
        <v>63.08</v>
      </c>
      <c r="GZ1132">
        <v>24.563300000000002</v>
      </c>
      <c r="HA1132">
        <v>1</v>
      </c>
      <c r="HB1132">
        <v>-8.1966499999999998E-2</v>
      </c>
      <c r="HC1132">
        <v>8.2911200000000004E-2</v>
      </c>
      <c r="HD1132">
        <v>20.194099999999999</v>
      </c>
      <c r="HE1132">
        <v>5.2289700000000003</v>
      </c>
      <c r="HF1132">
        <v>11.968</v>
      </c>
      <c r="HG1132">
        <v>4.9702500000000001</v>
      </c>
      <c r="HH1132">
        <v>3.2893500000000002</v>
      </c>
      <c r="HI1132">
        <v>9508.4</v>
      </c>
      <c r="HJ1132">
        <v>9999</v>
      </c>
      <c r="HK1132">
        <v>9999</v>
      </c>
      <c r="HL1132">
        <v>299.3</v>
      </c>
      <c r="HM1132">
        <v>4.9729000000000001</v>
      </c>
      <c r="HN1132">
        <v>1.87737</v>
      </c>
      <c r="HO1132">
        <v>1.8754599999999999</v>
      </c>
      <c r="HP1132">
        <v>1.8783300000000001</v>
      </c>
      <c r="HQ1132">
        <v>1.8749899999999999</v>
      </c>
      <c r="HR1132">
        <v>1.87853</v>
      </c>
      <c r="HS1132">
        <v>1.8756200000000001</v>
      </c>
      <c r="HT1132">
        <v>1.87683</v>
      </c>
      <c r="HU1132">
        <v>0</v>
      </c>
      <c r="HV1132">
        <v>0</v>
      </c>
      <c r="HW1132">
        <v>0</v>
      </c>
      <c r="HX1132">
        <v>0</v>
      </c>
      <c r="HY1132" t="s">
        <v>420</v>
      </c>
      <c r="HZ1132" t="s">
        <v>421</v>
      </c>
      <c r="IA1132" t="s">
        <v>422</v>
      </c>
      <c r="IB1132" t="s">
        <v>422</v>
      </c>
      <c r="IC1132" t="s">
        <v>422</v>
      </c>
      <c r="ID1132" t="s">
        <v>422</v>
      </c>
      <c r="IE1132">
        <v>0</v>
      </c>
      <c r="IF1132">
        <v>100</v>
      </c>
      <c r="IG1132">
        <v>100</v>
      </c>
      <c r="IH1132">
        <v>4.5609999999999999</v>
      </c>
      <c r="II1132">
        <v>0.29480000000000001</v>
      </c>
      <c r="IJ1132">
        <v>1.981763419366358</v>
      </c>
      <c r="IK1132">
        <v>4.1594547590360449E-3</v>
      </c>
      <c r="IL1132">
        <v>-1.867668404869411E-6</v>
      </c>
      <c r="IM1132">
        <v>4.9096340421811042E-10</v>
      </c>
      <c r="IN1132">
        <v>-2.3250521569731349E-2</v>
      </c>
      <c r="IO1132">
        <v>5.6214120975847052E-3</v>
      </c>
      <c r="IP1132">
        <v>3.6430730392419388E-4</v>
      </c>
      <c r="IQ1132">
        <v>5.8048895600362112E-7</v>
      </c>
      <c r="IR1132">
        <v>0</v>
      </c>
      <c r="IS1132">
        <v>2100</v>
      </c>
      <c r="IT1132">
        <v>1</v>
      </c>
      <c r="IU1132">
        <v>26</v>
      </c>
      <c r="IV1132">
        <v>63323.7</v>
      </c>
      <c r="IW1132">
        <v>63323.5</v>
      </c>
      <c r="IX1132">
        <v>2.1752899999999999</v>
      </c>
      <c r="IY1132">
        <v>2.5647000000000002</v>
      </c>
      <c r="IZ1132">
        <v>1.39893</v>
      </c>
      <c r="JA1132">
        <v>2.34009</v>
      </c>
      <c r="JB1132">
        <v>1.4489700000000001</v>
      </c>
      <c r="JC1132">
        <v>2.4072300000000002</v>
      </c>
      <c r="JD1132">
        <v>37.747</v>
      </c>
      <c r="JE1132">
        <v>24.078700000000001</v>
      </c>
      <c r="JF1132">
        <v>18</v>
      </c>
      <c r="JG1132">
        <v>484.66399999999999</v>
      </c>
      <c r="JH1132">
        <v>439.04</v>
      </c>
      <c r="JI1132">
        <v>24.999700000000001</v>
      </c>
      <c r="JJ1132">
        <v>25.986599999999999</v>
      </c>
      <c r="JK1132">
        <v>30.0002</v>
      </c>
      <c r="JL1132">
        <v>25.798300000000001</v>
      </c>
      <c r="JM1132">
        <v>25.875</v>
      </c>
      <c r="JN1132">
        <v>43.575299999999999</v>
      </c>
      <c r="JO1132">
        <v>36.443100000000001</v>
      </c>
      <c r="JP1132">
        <v>0</v>
      </c>
      <c r="JQ1132">
        <v>25</v>
      </c>
      <c r="JR1132">
        <v>988.44299999999998</v>
      </c>
      <c r="JS1132">
        <v>15.2865</v>
      </c>
      <c r="JT1132">
        <v>100.917</v>
      </c>
      <c r="JU1132">
        <v>101.88500000000001</v>
      </c>
    </row>
    <row r="1133" spans="1:281" x14ac:dyDescent="0.2">
      <c r="A1133">
        <v>1117</v>
      </c>
      <c r="B1133">
        <v>1659038548</v>
      </c>
      <c r="C1133">
        <v>14829.5</v>
      </c>
      <c r="D1133" t="s">
        <v>2667</v>
      </c>
      <c r="E1133" t="s">
        <v>2668</v>
      </c>
      <c r="F1133">
        <v>5</v>
      </c>
      <c r="G1133" t="s">
        <v>415</v>
      </c>
      <c r="H1133" t="s">
        <v>2550</v>
      </c>
      <c r="I1133">
        <v>1659038540.481482</v>
      </c>
      <c r="J1133">
        <f t="shared" si="850"/>
        <v>6.2644400516410409E-3</v>
      </c>
      <c r="K1133">
        <f t="shared" si="851"/>
        <v>6.2644400516410412</v>
      </c>
      <c r="L1133">
        <f t="shared" si="852"/>
        <v>33.009521681750556</v>
      </c>
      <c r="M1133">
        <f t="shared" si="853"/>
        <v>891.38362962962935</v>
      </c>
      <c r="N1133">
        <f t="shared" si="854"/>
        <v>729.2169727105578</v>
      </c>
      <c r="O1133">
        <f t="shared" si="855"/>
        <v>65.976899188420276</v>
      </c>
      <c r="P1133">
        <f t="shared" si="856"/>
        <v>80.649148430648879</v>
      </c>
      <c r="Q1133">
        <f t="shared" si="857"/>
        <v>0.40170157075048091</v>
      </c>
      <c r="R1133">
        <f t="shared" si="858"/>
        <v>2.7541671115896857</v>
      </c>
      <c r="S1133">
        <f t="shared" si="859"/>
        <v>0.3717614750014131</v>
      </c>
      <c r="T1133">
        <f t="shared" si="860"/>
        <v>0.23485468631978859</v>
      </c>
      <c r="U1133">
        <f t="shared" si="861"/>
        <v>321.51162801981093</v>
      </c>
      <c r="V1133">
        <f t="shared" si="862"/>
        <v>27.074642840606273</v>
      </c>
      <c r="W1133">
        <f t="shared" si="863"/>
        <v>26.82645185185185</v>
      </c>
      <c r="X1133">
        <f t="shared" si="864"/>
        <v>3.5428395282271339</v>
      </c>
      <c r="Y1133">
        <f t="shared" si="865"/>
        <v>58.419017564993972</v>
      </c>
      <c r="Z1133">
        <f t="shared" si="866"/>
        <v>2.0655019702530568</v>
      </c>
      <c r="AA1133">
        <f t="shared" si="867"/>
        <v>3.5356670761453435</v>
      </c>
      <c r="AB1133">
        <f t="shared" si="868"/>
        <v>1.4773375579740771</v>
      </c>
      <c r="AC1133">
        <f t="shared" si="869"/>
        <v>-276.26180627736989</v>
      </c>
      <c r="AD1133">
        <f t="shared" si="870"/>
        <v>-5.1160524483272543</v>
      </c>
      <c r="AE1133">
        <f t="shared" si="871"/>
        <v>-0.40012057173005255</v>
      </c>
      <c r="AF1133">
        <f t="shared" si="872"/>
        <v>39.733648722383748</v>
      </c>
      <c r="AG1133">
        <f t="shared" si="873"/>
        <v>52.054809377493214</v>
      </c>
      <c r="AH1133">
        <f t="shared" si="874"/>
        <v>6.2818516103988875</v>
      </c>
      <c r="AI1133">
        <f t="shared" si="875"/>
        <v>33.009521681750556</v>
      </c>
      <c r="AJ1133">
        <v>992.50061485733249</v>
      </c>
      <c r="AK1133">
        <v>936.18090303030374</v>
      </c>
      <c r="AL1133">
        <v>3.4181027439038179</v>
      </c>
      <c r="AM1133">
        <v>64.965645472998546</v>
      </c>
      <c r="AN1133">
        <f t="shared" si="876"/>
        <v>6.2644400516410412</v>
      </c>
      <c r="AO1133">
        <v>15.413709635693291</v>
      </c>
      <c r="AP1133">
        <v>22.792927878787879</v>
      </c>
      <c r="AQ1133">
        <v>-5.7473271980210683E-3</v>
      </c>
      <c r="AR1133">
        <v>82.749920921333285</v>
      </c>
      <c r="AS1133">
        <v>6</v>
      </c>
      <c r="AT1133">
        <v>1</v>
      </c>
      <c r="AU1133">
        <f t="shared" si="877"/>
        <v>1</v>
      </c>
      <c r="AV1133">
        <f t="shared" si="878"/>
        <v>0</v>
      </c>
      <c r="AW1133">
        <f t="shared" si="879"/>
        <v>47793.665003929251</v>
      </c>
      <c r="AX1133" t="s">
        <v>416</v>
      </c>
      <c r="AY1133" t="s">
        <v>416</v>
      </c>
      <c r="AZ1133">
        <v>0</v>
      </c>
      <c r="BA1133">
        <v>0</v>
      </c>
      <c r="BB1133" t="e">
        <f t="shared" si="880"/>
        <v>#DIV/0!</v>
      </c>
      <c r="BC1133">
        <v>0</v>
      </c>
      <c r="BD1133" t="s">
        <v>416</v>
      </c>
      <c r="BE1133" t="s">
        <v>416</v>
      </c>
      <c r="BF1133">
        <v>0</v>
      </c>
      <c r="BG1133">
        <v>0</v>
      </c>
      <c r="BH1133" t="e">
        <f t="shared" si="881"/>
        <v>#DIV/0!</v>
      </c>
      <c r="BI1133">
        <v>0.5</v>
      </c>
      <c r="BJ1133">
        <f t="shared" si="882"/>
        <v>1681.2044663315082</v>
      </c>
      <c r="BK1133">
        <f t="shared" si="883"/>
        <v>33.009521681750556</v>
      </c>
      <c r="BL1133" t="e">
        <f t="shared" si="884"/>
        <v>#DIV/0!</v>
      </c>
      <c r="BM1133">
        <f t="shared" si="885"/>
        <v>1.9634448006065178E-2</v>
      </c>
      <c r="BN1133" t="e">
        <f t="shared" si="886"/>
        <v>#DIV/0!</v>
      </c>
      <c r="BO1133" t="e">
        <f t="shared" si="887"/>
        <v>#DIV/0!</v>
      </c>
      <c r="BP1133" t="s">
        <v>416</v>
      </c>
      <c r="BQ1133">
        <v>0</v>
      </c>
      <c r="BR1133" t="e">
        <f t="shared" si="888"/>
        <v>#DIV/0!</v>
      </c>
      <c r="BS1133" t="e">
        <f t="shared" si="889"/>
        <v>#DIV/0!</v>
      </c>
      <c r="BT1133" t="e">
        <f t="shared" si="890"/>
        <v>#DIV/0!</v>
      </c>
      <c r="BU1133" t="e">
        <f t="shared" si="891"/>
        <v>#DIV/0!</v>
      </c>
      <c r="BV1133" t="e">
        <f t="shared" si="892"/>
        <v>#DIV/0!</v>
      </c>
      <c r="BW1133" t="e">
        <f t="shared" si="893"/>
        <v>#DIV/0!</v>
      </c>
      <c r="BX1133" t="e">
        <f t="shared" si="894"/>
        <v>#DIV/0!</v>
      </c>
      <c r="BY1133" t="e">
        <f t="shared" si="895"/>
        <v>#DIV/0!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f t="shared" si="896"/>
        <v>2000.008888888889</v>
      </c>
      <c r="CS1133">
        <f t="shared" si="897"/>
        <v>1681.2044663315082</v>
      </c>
      <c r="CT1133">
        <f t="shared" si="898"/>
        <v>0.84059849717243329</v>
      </c>
      <c r="CU1133">
        <f t="shared" si="899"/>
        <v>0.16075509954279638</v>
      </c>
      <c r="CV1133">
        <v>6</v>
      </c>
      <c r="CW1133">
        <v>0.5</v>
      </c>
      <c r="CX1133" t="s">
        <v>417</v>
      </c>
      <c r="CY1133">
        <v>2</v>
      </c>
      <c r="CZ1133" t="b">
        <v>1</v>
      </c>
      <c r="DA1133">
        <v>1659038540.481482</v>
      </c>
      <c r="DB1133">
        <v>891.38362962962935</v>
      </c>
      <c r="DC1133">
        <v>960.55722222222232</v>
      </c>
      <c r="DD1133">
        <v>22.82918888888889</v>
      </c>
      <c r="DE1133">
        <v>15.4642962962963</v>
      </c>
      <c r="DF1133">
        <v>886.83977777777773</v>
      </c>
      <c r="DG1133">
        <v>22.534122222222219</v>
      </c>
      <c r="DH1133">
        <v>500.08403703703709</v>
      </c>
      <c r="DI1133">
        <v>90.376333333333349</v>
      </c>
      <c r="DJ1133">
        <v>0.1000292</v>
      </c>
      <c r="DK1133">
        <v>26.79199629629629</v>
      </c>
      <c r="DL1133">
        <v>26.82645185185185</v>
      </c>
      <c r="DM1133">
        <v>999.90000000000009</v>
      </c>
      <c r="DN1133">
        <v>0</v>
      </c>
      <c r="DO1133">
        <v>0</v>
      </c>
      <c r="DP1133">
        <v>9993.9088888888873</v>
      </c>
      <c r="DQ1133">
        <v>0</v>
      </c>
      <c r="DR1133">
        <v>18.8109</v>
      </c>
      <c r="DS1133">
        <v>-69.173592592592584</v>
      </c>
      <c r="DT1133">
        <v>912.208296296296</v>
      </c>
      <c r="DU1133">
        <v>975.64403703703704</v>
      </c>
      <c r="DV1133">
        <v>7.3648740740740726</v>
      </c>
      <c r="DW1133">
        <v>960.55722222222232</v>
      </c>
      <c r="DX1133">
        <v>15.4642962962963</v>
      </c>
      <c r="DY1133">
        <v>2.0632174074074081</v>
      </c>
      <c r="DZ1133">
        <v>1.397607777777778</v>
      </c>
      <c r="EA1133">
        <v>17.938018518518518</v>
      </c>
      <c r="EB1133">
        <v>11.8916037037037</v>
      </c>
      <c r="EC1133">
        <v>2000.008888888889</v>
      </c>
      <c r="ED1133">
        <v>0.98000144444444448</v>
      </c>
      <c r="EE1133">
        <v>1.9998540740740742E-2</v>
      </c>
      <c r="EF1133">
        <v>0</v>
      </c>
      <c r="EG1133">
        <v>851.79122222222225</v>
      </c>
      <c r="EH1133">
        <v>5.000560000000001</v>
      </c>
      <c r="EI1133">
        <v>16915.911111111109</v>
      </c>
      <c r="EJ1133">
        <v>17294.974074074082</v>
      </c>
      <c r="EK1133">
        <v>37.75</v>
      </c>
      <c r="EL1133">
        <v>38.332999999999998</v>
      </c>
      <c r="EM1133">
        <v>37.436999999999998</v>
      </c>
      <c r="EN1133">
        <v>37.358666666666672</v>
      </c>
      <c r="EO1133">
        <v>38.745333333333328</v>
      </c>
      <c r="EP1133">
        <v>1955.1088888888889</v>
      </c>
      <c r="EQ1133">
        <v>39.9</v>
      </c>
      <c r="ER1133">
        <v>0</v>
      </c>
      <c r="ES1133">
        <v>1659038549.4000001</v>
      </c>
      <c r="ET1133">
        <v>0</v>
      </c>
      <c r="EU1133">
        <v>851.80065384615398</v>
      </c>
      <c r="EV1133">
        <v>0.50519658747713314</v>
      </c>
      <c r="EW1133">
        <v>6.3418802612586571</v>
      </c>
      <c r="EX1133">
        <v>16915.77307692308</v>
      </c>
      <c r="EY1133">
        <v>15</v>
      </c>
      <c r="EZ1133">
        <v>0</v>
      </c>
      <c r="FA1133" t="s">
        <v>418</v>
      </c>
      <c r="FB1133">
        <v>1655239120</v>
      </c>
      <c r="FC1133">
        <v>1655239135</v>
      </c>
      <c r="FD1133">
        <v>0</v>
      </c>
      <c r="FE1133">
        <v>-7.4999999999999997E-2</v>
      </c>
      <c r="FF1133">
        <v>-2.7E-2</v>
      </c>
      <c r="FG1133">
        <v>1.986</v>
      </c>
      <c r="FH1133">
        <v>0.13900000000000001</v>
      </c>
      <c r="FI1133">
        <v>420</v>
      </c>
      <c r="FJ1133">
        <v>22</v>
      </c>
      <c r="FK1133">
        <v>0.12</v>
      </c>
      <c r="FL1133">
        <v>0.02</v>
      </c>
      <c r="FM1133">
        <v>-68.9755325</v>
      </c>
      <c r="FN1133">
        <v>-2.6936499061913959</v>
      </c>
      <c r="FO1133">
        <v>0.36182511064566841</v>
      </c>
      <c r="FP1133">
        <v>0</v>
      </c>
      <c r="FQ1133">
        <v>851.73900000000003</v>
      </c>
      <c r="FR1133">
        <v>1.0823223897790579</v>
      </c>
      <c r="FS1133">
        <v>0.24558106365012239</v>
      </c>
      <c r="FT1133">
        <v>0</v>
      </c>
      <c r="FU1133">
        <v>7.3410637499999991</v>
      </c>
      <c r="FV1133">
        <v>0.45496243902437572</v>
      </c>
      <c r="FW1133">
        <v>4.5805863963443563E-2</v>
      </c>
      <c r="FX1133">
        <v>0</v>
      </c>
      <c r="FY1133">
        <v>0</v>
      </c>
      <c r="FZ1133">
        <v>3</v>
      </c>
      <c r="GA1133" t="s">
        <v>427</v>
      </c>
      <c r="GB1133">
        <v>2.9803600000000001</v>
      </c>
      <c r="GC1133">
        <v>2.7285200000000001</v>
      </c>
      <c r="GD1133">
        <v>0.14816699999999999</v>
      </c>
      <c r="GE1133">
        <v>0.15657399999999999</v>
      </c>
      <c r="GF1133">
        <v>0.103551</v>
      </c>
      <c r="GG1133">
        <v>7.8968999999999998E-2</v>
      </c>
      <c r="GH1133">
        <v>25555.8</v>
      </c>
      <c r="GI1133">
        <v>24922.5</v>
      </c>
      <c r="GJ1133">
        <v>30527.3</v>
      </c>
      <c r="GK1133">
        <v>29792.1</v>
      </c>
      <c r="GL1133">
        <v>37761.800000000003</v>
      </c>
      <c r="GM1133">
        <v>36144.300000000003</v>
      </c>
      <c r="GN1133">
        <v>46697.7</v>
      </c>
      <c r="GO1133">
        <v>44311.3</v>
      </c>
      <c r="GP1133">
        <v>1.8732800000000001</v>
      </c>
      <c r="GQ1133">
        <v>1.8465</v>
      </c>
      <c r="GR1133">
        <v>0.10331700000000001</v>
      </c>
      <c r="GS1133">
        <v>0</v>
      </c>
      <c r="GT1133">
        <v>25.1312</v>
      </c>
      <c r="GU1133">
        <v>999.9</v>
      </c>
      <c r="GV1133">
        <v>42.4</v>
      </c>
      <c r="GW1133">
        <v>32.4</v>
      </c>
      <c r="GX1133">
        <v>22.914300000000001</v>
      </c>
      <c r="GY1133">
        <v>62.91</v>
      </c>
      <c r="GZ1133">
        <v>25.104199999999999</v>
      </c>
      <c r="HA1133">
        <v>1</v>
      </c>
      <c r="HB1133">
        <v>-8.1880099999999997E-2</v>
      </c>
      <c r="HC1133">
        <v>8.1595899999999999E-2</v>
      </c>
      <c r="HD1133">
        <v>20.194299999999998</v>
      </c>
      <c r="HE1133">
        <v>5.2292699999999996</v>
      </c>
      <c r="HF1133">
        <v>11.968</v>
      </c>
      <c r="HG1133">
        <v>4.9701500000000003</v>
      </c>
      <c r="HH1133">
        <v>3.2895500000000002</v>
      </c>
      <c r="HI1133">
        <v>9508.6</v>
      </c>
      <c r="HJ1133">
        <v>9999</v>
      </c>
      <c r="HK1133">
        <v>9999</v>
      </c>
      <c r="HL1133">
        <v>299.3</v>
      </c>
      <c r="HM1133">
        <v>4.9729000000000001</v>
      </c>
      <c r="HN1133">
        <v>1.8773899999999999</v>
      </c>
      <c r="HO1133">
        <v>1.8754599999999999</v>
      </c>
      <c r="HP1133">
        <v>1.8783300000000001</v>
      </c>
      <c r="HQ1133">
        <v>1.875</v>
      </c>
      <c r="HR1133">
        <v>1.8785700000000001</v>
      </c>
      <c r="HS1133">
        <v>1.87565</v>
      </c>
      <c r="HT1133">
        <v>1.87683</v>
      </c>
      <c r="HU1133">
        <v>0</v>
      </c>
      <c r="HV1133">
        <v>0</v>
      </c>
      <c r="HW1133">
        <v>0</v>
      </c>
      <c r="HX1133">
        <v>0</v>
      </c>
      <c r="HY1133" t="s">
        <v>420</v>
      </c>
      <c r="HZ1133" t="s">
        <v>421</v>
      </c>
      <c r="IA1133" t="s">
        <v>422</v>
      </c>
      <c r="IB1133" t="s">
        <v>422</v>
      </c>
      <c r="IC1133" t="s">
        <v>422</v>
      </c>
      <c r="ID1133" t="s">
        <v>422</v>
      </c>
      <c r="IE1133">
        <v>0</v>
      </c>
      <c r="IF1133">
        <v>100</v>
      </c>
      <c r="IG1133">
        <v>100</v>
      </c>
      <c r="IH1133">
        <v>4.5940000000000003</v>
      </c>
      <c r="II1133">
        <v>0.29420000000000002</v>
      </c>
      <c r="IJ1133">
        <v>1.981763419366358</v>
      </c>
      <c r="IK1133">
        <v>4.1594547590360449E-3</v>
      </c>
      <c r="IL1133">
        <v>-1.867668404869411E-6</v>
      </c>
      <c r="IM1133">
        <v>4.9096340421811042E-10</v>
      </c>
      <c r="IN1133">
        <v>-2.3250521569731349E-2</v>
      </c>
      <c r="IO1133">
        <v>5.6214120975847052E-3</v>
      </c>
      <c r="IP1133">
        <v>3.6430730392419388E-4</v>
      </c>
      <c r="IQ1133">
        <v>5.8048895600362112E-7</v>
      </c>
      <c r="IR1133">
        <v>0</v>
      </c>
      <c r="IS1133">
        <v>2100</v>
      </c>
      <c r="IT1133">
        <v>1</v>
      </c>
      <c r="IU1133">
        <v>26</v>
      </c>
      <c r="IV1133">
        <v>63323.8</v>
      </c>
      <c r="IW1133">
        <v>63323.6</v>
      </c>
      <c r="IX1133">
        <v>2.2009300000000001</v>
      </c>
      <c r="IY1133">
        <v>2.5659200000000002</v>
      </c>
      <c r="IZ1133">
        <v>1.39893</v>
      </c>
      <c r="JA1133">
        <v>2.34009</v>
      </c>
      <c r="JB1133">
        <v>1.4489700000000001</v>
      </c>
      <c r="JC1133">
        <v>2.47803</v>
      </c>
      <c r="JD1133">
        <v>37.747</v>
      </c>
      <c r="JE1133">
        <v>24.087499999999999</v>
      </c>
      <c r="JF1133">
        <v>18</v>
      </c>
      <c r="JG1133">
        <v>484.87200000000001</v>
      </c>
      <c r="JH1133">
        <v>438.721</v>
      </c>
      <c r="JI1133">
        <v>24.999700000000001</v>
      </c>
      <c r="JJ1133">
        <v>25.988800000000001</v>
      </c>
      <c r="JK1133">
        <v>30.0002</v>
      </c>
      <c r="JL1133">
        <v>25.799099999999999</v>
      </c>
      <c r="JM1133">
        <v>25.875</v>
      </c>
      <c r="JN1133">
        <v>44.084200000000003</v>
      </c>
      <c r="JO1133">
        <v>36.713700000000003</v>
      </c>
      <c r="JP1133">
        <v>0</v>
      </c>
      <c r="JQ1133">
        <v>25</v>
      </c>
      <c r="JR1133">
        <v>1008.51</v>
      </c>
      <c r="JS1133">
        <v>15.2402</v>
      </c>
      <c r="JT1133">
        <v>100.919</v>
      </c>
      <c r="JU1133">
        <v>101.88500000000001</v>
      </c>
    </row>
    <row r="1134" spans="1:281" x14ac:dyDescent="0.2">
      <c r="A1134">
        <v>1118</v>
      </c>
      <c r="B1134">
        <v>1659038553</v>
      </c>
      <c r="C1134">
        <v>14834.5</v>
      </c>
      <c r="D1134" t="s">
        <v>2669</v>
      </c>
      <c r="E1134" t="s">
        <v>2670</v>
      </c>
      <c r="F1134">
        <v>5</v>
      </c>
      <c r="G1134" t="s">
        <v>415</v>
      </c>
      <c r="H1134" t="s">
        <v>2550</v>
      </c>
      <c r="I1134">
        <v>1659038545.5</v>
      </c>
      <c r="J1134">
        <f t="shared" si="850"/>
        <v>6.3087519183390372E-3</v>
      </c>
      <c r="K1134">
        <f t="shared" si="851"/>
        <v>6.3087519183390368</v>
      </c>
      <c r="L1134">
        <f t="shared" si="852"/>
        <v>32.744053108957068</v>
      </c>
      <c r="M1134">
        <f t="shared" si="853"/>
        <v>908.12314814814829</v>
      </c>
      <c r="N1134">
        <f t="shared" si="854"/>
        <v>747.48926285208074</v>
      </c>
      <c r="O1134">
        <f t="shared" si="855"/>
        <v>67.630190953770523</v>
      </c>
      <c r="P1134">
        <f t="shared" si="856"/>
        <v>82.163778091555159</v>
      </c>
      <c r="Q1134">
        <f t="shared" si="857"/>
        <v>0.40444220599663439</v>
      </c>
      <c r="R1134">
        <f t="shared" si="858"/>
        <v>2.7542900319785697</v>
      </c>
      <c r="S1134">
        <f t="shared" si="859"/>
        <v>0.3741099511472058</v>
      </c>
      <c r="T1134">
        <f t="shared" si="860"/>
        <v>0.23635409817761732</v>
      </c>
      <c r="U1134">
        <f t="shared" si="861"/>
        <v>321.51056401980867</v>
      </c>
      <c r="V1134">
        <f t="shared" si="862"/>
        <v>27.062081690326643</v>
      </c>
      <c r="W1134">
        <f t="shared" si="863"/>
        <v>26.82028148148148</v>
      </c>
      <c r="X1134">
        <f t="shared" si="864"/>
        <v>3.541554138142629</v>
      </c>
      <c r="Y1134">
        <f t="shared" si="865"/>
        <v>58.351474941825863</v>
      </c>
      <c r="Z1134">
        <f t="shared" si="866"/>
        <v>2.063072985463184</v>
      </c>
      <c r="AA1134">
        <f t="shared" si="867"/>
        <v>3.5355969793736781</v>
      </c>
      <c r="AB1134">
        <f t="shared" si="868"/>
        <v>1.478481152679445</v>
      </c>
      <c r="AC1134">
        <f t="shared" si="869"/>
        <v>-278.21595959875157</v>
      </c>
      <c r="AD1134">
        <f t="shared" si="870"/>
        <v>-4.2500932901073591</v>
      </c>
      <c r="AE1134">
        <f t="shared" si="871"/>
        <v>-0.33236924684864727</v>
      </c>
      <c r="AF1134">
        <f t="shared" si="872"/>
        <v>38.712141884101086</v>
      </c>
      <c r="AG1134">
        <f t="shared" si="873"/>
        <v>51.726673670142901</v>
      </c>
      <c r="AH1134">
        <f t="shared" si="874"/>
        <v>6.3259197111239835</v>
      </c>
      <c r="AI1134">
        <f t="shared" si="875"/>
        <v>32.744053108957068</v>
      </c>
      <c r="AJ1134">
        <v>1008.476135086039</v>
      </c>
      <c r="AK1134">
        <v>952.94547878787819</v>
      </c>
      <c r="AL1134">
        <v>3.3202074848671752</v>
      </c>
      <c r="AM1134">
        <v>64.965645472998546</v>
      </c>
      <c r="AN1134">
        <f t="shared" si="876"/>
        <v>6.3087519183390368</v>
      </c>
      <c r="AO1134">
        <v>15.30073164330854</v>
      </c>
      <c r="AP1134">
        <v>22.750460606060599</v>
      </c>
      <c r="AQ1134">
        <v>-8.8215328281511379E-3</v>
      </c>
      <c r="AR1134">
        <v>82.749920921333285</v>
      </c>
      <c r="AS1134">
        <v>6</v>
      </c>
      <c r="AT1134">
        <v>1</v>
      </c>
      <c r="AU1134">
        <f t="shared" si="877"/>
        <v>1</v>
      </c>
      <c r="AV1134">
        <f t="shared" si="878"/>
        <v>0</v>
      </c>
      <c r="AW1134">
        <f t="shared" si="879"/>
        <v>47797.057871996731</v>
      </c>
      <c r="AX1134" t="s">
        <v>416</v>
      </c>
      <c r="AY1134" t="s">
        <v>416</v>
      </c>
      <c r="AZ1134">
        <v>0</v>
      </c>
      <c r="BA1134">
        <v>0</v>
      </c>
      <c r="BB1134" t="e">
        <f t="shared" si="880"/>
        <v>#DIV/0!</v>
      </c>
      <c r="BC1134">
        <v>0</v>
      </c>
      <c r="BD1134" t="s">
        <v>416</v>
      </c>
      <c r="BE1134" t="s">
        <v>416</v>
      </c>
      <c r="BF1134">
        <v>0</v>
      </c>
      <c r="BG1134">
        <v>0</v>
      </c>
      <c r="BH1134" t="e">
        <f t="shared" si="881"/>
        <v>#DIV/0!</v>
      </c>
      <c r="BI1134">
        <v>0.5</v>
      </c>
      <c r="BJ1134">
        <f t="shared" si="882"/>
        <v>1681.1988663315069</v>
      </c>
      <c r="BK1134">
        <f t="shared" si="883"/>
        <v>32.744053108957068</v>
      </c>
      <c r="BL1134" t="e">
        <f t="shared" si="884"/>
        <v>#DIV/0!</v>
      </c>
      <c r="BM1134">
        <f t="shared" si="885"/>
        <v>1.9476609082188401E-2</v>
      </c>
      <c r="BN1134" t="e">
        <f t="shared" si="886"/>
        <v>#DIV/0!</v>
      </c>
      <c r="BO1134" t="e">
        <f t="shared" si="887"/>
        <v>#DIV/0!</v>
      </c>
      <c r="BP1134" t="s">
        <v>416</v>
      </c>
      <c r="BQ1134">
        <v>0</v>
      </c>
      <c r="BR1134" t="e">
        <f t="shared" si="888"/>
        <v>#DIV/0!</v>
      </c>
      <c r="BS1134" t="e">
        <f t="shared" si="889"/>
        <v>#DIV/0!</v>
      </c>
      <c r="BT1134" t="e">
        <f t="shared" si="890"/>
        <v>#DIV/0!</v>
      </c>
      <c r="BU1134" t="e">
        <f t="shared" si="891"/>
        <v>#DIV/0!</v>
      </c>
      <c r="BV1134" t="e">
        <f t="shared" si="892"/>
        <v>#DIV/0!</v>
      </c>
      <c r="BW1134" t="e">
        <f t="shared" si="893"/>
        <v>#DIV/0!</v>
      </c>
      <c r="BX1134" t="e">
        <f t="shared" si="894"/>
        <v>#DIV/0!</v>
      </c>
      <c r="BY1134" t="e">
        <f t="shared" si="895"/>
        <v>#DIV/0!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f t="shared" si="896"/>
        <v>2000.0022222222219</v>
      </c>
      <c r="CS1134">
        <f t="shared" si="897"/>
        <v>1681.1988663315069</v>
      </c>
      <c r="CT1134">
        <f t="shared" si="898"/>
        <v>0.84059849916742113</v>
      </c>
      <c r="CU1134">
        <f t="shared" si="899"/>
        <v>0.16075510339312282</v>
      </c>
      <c r="CV1134">
        <v>6</v>
      </c>
      <c r="CW1134">
        <v>0.5</v>
      </c>
      <c r="CX1134" t="s">
        <v>417</v>
      </c>
      <c r="CY1134">
        <v>2</v>
      </c>
      <c r="CZ1134" t="b">
        <v>1</v>
      </c>
      <c r="DA1134">
        <v>1659038545.5</v>
      </c>
      <c r="DB1134">
        <v>908.12314814814829</v>
      </c>
      <c r="DC1134">
        <v>977.07537037037036</v>
      </c>
      <c r="DD1134">
        <v>22.802314814814821</v>
      </c>
      <c r="DE1134">
        <v>15.38575185185185</v>
      </c>
      <c r="DF1134">
        <v>903.54592592592587</v>
      </c>
      <c r="DG1134">
        <v>22.50786296296296</v>
      </c>
      <c r="DH1134">
        <v>500.0974814814814</v>
      </c>
      <c r="DI1134">
        <v>90.376437037037007</v>
      </c>
      <c r="DJ1134">
        <v>0.10003441851851851</v>
      </c>
      <c r="DK1134">
        <v>26.791659259259252</v>
      </c>
      <c r="DL1134">
        <v>26.82028148148148</v>
      </c>
      <c r="DM1134">
        <v>999.90000000000009</v>
      </c>
      <c r="DN1134">
        <v>0</v>
      </c>
      <c r="DO1134">
        <v>0</v>
      </c>
      <c r="DP1134">
        <v>9994.6248148148152</v>
      </c>
      <c r="DQ1134">
        <v>0</v>
      </c>
      <c r="DR1134">
        <v>18.8109</v>
      </c>
      <c r="DS1134">
        <v>-68.952214814814795</v>
      </c>
      <c r="DT1134">
        <v>929.31318518518515</v>
      </c>
      <c r="DU1134">
        <v>992.34196296296295</v>
      </c>
      <c r="DV1134">
        <v>7.4165540740740727</v>
      </c>
      <c r="DW1134">
        <v>977.07537037037036</v>
      </c>
      <c r="DX1134">
        <v>15.38575185185185</v>
      </c>
      <c r="DY1134">
        <v>2.0607918518518522</v>
      </c>
      <c r="DZ1134">
        <v>1.390510370370371</v>
      </c>
      <c r="EA1134">
        <v>17.919314814814811</v>
      </c>
      <c r="EB1134">
        <v>11.814414814814819</v>
      </c>
      <c r="EC1134">
        <v>2000.0022222222219</v>
      </c>
      <c r="ED1134">
        <v>0.98000155555555557</v>
      </c>
      <c r="EE1134">
        <v>1.9998425925925919E-2</v>
      </c>
      <c r="EF1134">
        <v>0</v>
      </c>
      <c r="EG1134">
        <v>851.86940740740749</v>
      </c>
      <c r="EH1134">
        <v>5.000560000000001</v>
      </c>
      <c r="EI1134">
        <v>16915.840740740739</v>
      </c>
      <c r="EJ1134">
        <v>17294.911111111109</v>
      </c>
      <c r="EK1134">
        <v>37.75</v>
      </c>
      <c r="EL1134">
        <v>38.316666666666663</v>
      </c>
      <c r="EM1134">
        <v>37.436999999999998</v>
      </c>
      <c r="EN1134">
        <v>37.368000000000002</v>
      </c>
      <c r="EO1134">
        <v>38.73833333333333</v>
      </c>
      <c r="EP1134">
        <v>1955.102222222223</v>
      </c>
      <c r="EQ1134">
        <v>39.9</v>
      </c>
      <c r="ER1134">
        <v>0</v>
      </c>
      <c r="ES1134">
        <v>1659038554.2</v>
      </c>
      <c r="ET1134">
        <v>0</v>
      </c>
      <c r="EU1134">
        <v>851.86257692307686</v>
      </c>
      <c r="EV1134">
        <v>7.3811962653543173E-2</v>
      </c>
      <c r="EW1134">
        <v>-7.8461539453676652</v>
      </c>
      <c r="EX1134">
        <v>16915.688461538459</v>
      </c>
      <c r="EY1134">
        <v>15</v>
      </c>
      <c r="EZ1134">
        <v>0</v>
      </c>
      <c r="FA1134" t="s">
        <v>418</v>
      </c>
      <c r="FB1134">
        <v>1655239120</v>
      </c>
      <c r="FC1134">
        <v>1655239135</v>
      </c>
      <c r="FD1134">
        <v>0</v>
      </c>
      <c r="FE1134">
        <v>-7.4999999999999997E-2</v>
      </c>
      <c r="FF1134">
        <v>-2.7E-2</v>
      </c>
      <c r="FG1134">
        <v>1.986</v>
      </c>
      <c r="FH1134">
        <v>0.13900000000000001</v>
      </c>
      <c r="FI1134">
        <v>420</v>
      </c>
      <c r="FJ1134">
        <v>22</v>
      </c>
      <c r="FK1134">
        <v>0.12</v>
      </c>
      <c r="FL1134">
        <v>0.02</v>
      </c>
      <c r="FM1134">
        <v>-69.050160000000005</v>
      </c>
      <c r="FN1134">
        <v>1.378036772983406</v>
      </c>
      <c r="FO1134">
        <v>0.28504556898854011</v>
      </c>
      <c r="FP1134">
        <v>0</v>
      </c>
      <c r="FQ1134">
        <v>851.82547058823536</v>
      </c>
      <c r="FR1134">
        <v>0.68766997814672715</v>
      </c>
      <c r="FS1134">
        <v>0.2170649449160692</v>
      </c>
      <c r="FT1134">
        <v>1</v>
      </c>
      <c r="FU1134">
        <v>7.3843085000000004</v>
      </c>
      <c r="FV1134">
        <v>0.57681838649153949</v>
      </c>
      <c r="FW1134">
        <v>5.7156793977181763E-2</v>
      </c>
      <c r="FX1134">
        <v>0</v>
      </c>
      <c r="FY1134">
        <v>1</v>
      </c>
      <c r="FZ1134">
        <v>3</v>
      </c>
      <c r="GA1134" t="s">
        <v>419</v>
      </c>
      <c r="GB1134">
        <v>2.9801600000000001</v>
      </c>
      <c r="GC1134">
        <v>2.7282299999999999</v>
      </c>
      <c r="GD1134">
        <v>0.14987600000000001</v>
      </c>
      <c r="GE1134">
        <v>0.158165</v>
      </c>
      <c r="GF1134">
        <v>0.10341500000000001</v>
      </c>
      <c r="GG1134">
        <v>7.8675200000000001E-2</v>
      </c>
      <c r="GH1134">
        <v>25503.9</v>
      </c>
      <c r="GI1134">
        <v>24875.7</v>
      </c>
      <c r="GJ1134">
        <v>30526.6</v>
      </c>
      <c r="GK1134">
        <v>29792.400000000001</v>
      </c>
      <c r="GL1134">
        <v>37767.1</v>
      </c>
      <c r="GM1134">
        <v>36156.199999999997</v>
      </c>
      <c r="GN1134">
        <v>46696.800000000003</v>
      </c>
      <c r="GO1134">
        <v>44311.4</v>
      </c>
      <c r="GP1134">
        <v>1.87293</v>
      </c>
      <c r="GQ1134">
        <v>1.8467800000000001</v>
      </c>
      <c r="GR1134">
        <v>0.102006</v>
      </c>
      <c r="GS1134">
        <v>0</v>
      </c>
      <c r="GT1134">
        <v>25.130500000000001</v>
      </c>
      <c r="GU1134">
        <v>999.9</v>
      </c>
      <c r="GV1134">
        <v>42.4</v>
      </c>
      <c r="GW1134">
        <v>32.4</v>
      </c>
      <c r="GX1134">
        <v>22.914100000000001</v>
      </c>
      <c r="GY1134">
        <v>63.1</v>
      </c>
      <c r="GZ1134">
        <v>25.120200000000001</v>
      </c>
      <c r="HA1134">
        <v>1</v>
      </c>
      <c r="HB1134">
        <v>-8.1585400000000002E-2</v>
      </c>
      <c r="HC1134">
        <v>8.0814300000000006E-2</v>
      </c>
      <c r="HD1134">
        <v>20.194199999999999</v>
      </c>
      <c r="HE1134">
        <v>5.22912</v>
      </c>
      <c r="HF1134">
        <v>11.968</v>
      </c>
      <c r="HG1134">
        <v>4.9701500000000003</v>
      </c>
      <c r="HH1134">
        <v>3.2894800000000002</v>
      </c>
      <c r="HI1134">
        <v>9508.6</v>
      </c>
      <c r="HJ1134">
        <v>9999</v>
      </c>
      <c r="HK1134">
        <v>9999</v>
      </c>
      <c r="HL1134">
        <v>299.3</v>
      </c>
      <c r="HM1134">
        <v>4.9728899999999996</v>
      </c>
      <c r="HN1134">
        <v>1.8774</v>
      </c>
      <c r="HO1134">
        <v>1.8754599999999999</v>
      </c>
      <c r="HP1134">
        <v>1.87835</v>
      </c>
      <c r="HQ1134">
        <v>1.875</v>
      </c>
      <c r="HR1134">
        <v>1.8785799999999999</v>
      </c>
      <c r="HS1134">
        <v>1.87568</v>
      </c>
      <c r="HT1134">
        <v>1.87683</v>
      </c>
      <c r="HU1134">
        <v>0</v>
      </c>
      <c r="HV1134">
        <v>0</v>
      </c>
      <c r="HW1134">
        <v>0</v>
      </c>
      <c r="HX1134">
        <v>0</v>
      </c>
      <c r="HY1134" t="s">
        <v>420</v>
      </c>
      <c r="HZ1134" t="s">
        <v>421</v>
      </c>
      <c r="IA1134" t="s">
        <v>422</v>
      </c>
      <c r="IB1134" t="s">
        <v>422</v>
      </c>
      <c r="IC1134" t="s">
        <v>422</v>
      </c>
      <c r="ID1134" t="s">
        <v>422</v>
      </c>
      <c r="IE1134">
        <v>0</v>
      </c>
      <c r="IF1134">
        <v>100</v>
      </c>
      <c r="IG1134">
        <v>100</v>
      </c>
      <c r="IH1134">
        <v>4.6260000000000003</v>
      </c>
      <c r="II1134">
        <v>0.29320000000000002</v>
      </c>
      <c r="IJ1134">
        <v>1.981763419366358</v>
      </c>
      <c r="IK1134">
        <v>4.1594547590360449E-3</v>
      </c>
      <c r="IL1134">
        <v>-1.867668404869411E-6</v>
      </c>
      <c r="IM1134">
        <v>4.9096340421811042E-10</v>
      </c>
      <c r="IN1134">
        <v>-2.3250521569731349E-2</v>
      </c>
      <c r="IO1134">
        <v>5.6214120975847052E-3</v>
      </c>
      <c r="IP1134">
        <v>3.6430730392419388E-4</v>
      </c>
      <c r="IQ1134">
        <v>5.8048895600362112E-7</v>
      </c>
      <c r="IR1134">
        <v>0</v>
      </c>
      <c r="IS1134">
        <v>2100</v>
      </c>
      <c r="IT1134">
        <v>1</v>
      </c>
      <c r="IU1134">
        <v>26</v>
      </c>
      <c r="IV1134">
        <v>63323.9</v>
      </c>
      <c r="IW1134">
        <v>63323.6</v>
      </c>
      <c r="IX1134">
        <v>2.2326700000000002</v>
      </c>
      <c r="IY1134">
        <v>2.5610400000000002</v>
      </c>
      <c r="IZ1134">
        <v>1.39893</v>
      </c>
      <c r="JA1134">
        <v>2.34009</v>
      </c>
      <c r="JB1134">
        <v>1.4489700000000001</v>
      </c>
      <c r="JC1134">
        <v>2.3645</v>
      </c>
      <c r="JD1134">
        <v>37.747</v>
      </c>
      <c r="JE1134">
        <v>24.078700000000001</v>
      </c>
      <c r="JF1134">
        <v>18</v>
      </c>
      <c r="JG1134">
        <v>484.69299999999998</v>
      </c>
      <c r="JH1134">
        <v>438.89800000000002</v>
      </c>
      <c r="JI1134">
        <v>24.999700000000001</v>
      </c>
      <c r="JJ1134">
        <v>25.988800000000001</v>
      </c>
      <c r="JK1134">
        <v>30.0001</v>
      </c>
      <c r="JL1134">
        <v>25.8005</v>
      </c>
      <c r="JM1134">
        <v>25.876300000000001</v>
      </c>
      <c r="JN1134">
        <v>44.704700000000003</v>
      </c>
      <c r="JO1134">
        <v>36.713700000000003</v>
      </c>
      <c r="JP1134">
        <v>0</v>
      </c>
      <c r="JQ1134">
        <v>25</v>
      </c>
      <c r="JR1134">
        <v>1021.93</v>
      </c>
      <c r="JS1134">
        <v>15.223100000000001</v>
      </c>
      <c r="JT1134">
        <v>100.917</v>
      </c>
      <c r="JU1134">
        <v>101.88500000000001</v>
      </c>
    </row>
    <row r="1135" spans="1:281" x14ac:dyDescent="0.2">
      <c r="A1135">
        <v>1119</v>
      </c>
      <c r="B1135">
        <v>1659038558</v>
      </c>
      <c r="C1135">
        <v>14839.5</v>
      </c>
      <c r="D1135" t="s">
        <v>2671</v>
      </c>
      <c r="E1135" t="s">
        <v>2672</v>
      </c>
      <c r="F1135">
        <v>5</v>
      </c>
      <c r="G1135" t="s">
        <v>415</v>
      </c>
      <c r="H1135" t="s">
        <v>2550</v>
      </c>
      <c r="I1135">
        <v>1659038550.2142861</v>
      </c>
      <c r="J1135">
        <f t="shared" si="850"/>
        <v>6.335511217316887E-3</v>
      </c>
      <c r="K1135">
        <f t="shared" si="851"/>
        <v>6.3355112173168866</v>
      </c>
      <c r="L1135">
        <f t="shared" si="852"/>
        <v>32.749936244595098</v>
      </c>
      <c r="M1135">
        <f t="shared" si="853"/>
        <v>923.68017857142866</v>
      </c>
      <c r="N1135">
        <f t="shared" si="854"/>
        <v>763.03479982523174</v>
      </c>
      <c r="O1135">
        <f t="shared" si="855"/>
        <v>69.037159411166058</v>
      </c>
      <c r="P1135">
        <f t="shared" si="856"/>
        <v>83.571883939730881</v>
      </c>
      <c r="Q1135">
        <f t="shared" si="857"/>
        <v>0.40585676614464339</v>
      </c>
      <c r="R1135">
        <f t="shared" si="858"/>
        <v>2.7539066711379503</v>
      </c>
      <c r="S1135">
        <f t="shared" si="859"/>
        <v>0.37531663592999182</v>
      </c>
      <c r="T1135">
        <f t="shared" si="860"/>
        <v>0.23712501022393176</v>
      </c>
      <c r="U1135">
        <f t="shared" si="861"/>
        <v>321.50969635314033</v>
      </c>
      <c r="V1135">
        <f t="shared" si="862"/>
        <v>27.054162296823211</v>
      </c>
      <c r="W1135">
        <f t="shared" si="863"/>
        <v>26.814299999999999</v>
      </c>
      <c r="X1135">
        <f t="shared" si="864"/>
        <v>3.5403084853826123</v>
      </c>
      <c r="Y1135">
        <f t="shared" si="865"/>
        <v>58.274613847383137</v>
      </c>
      <c r="Z1135">
        <f t="shared" si="866"/>
        <v>2.0602855425189155</v>
      </c>
      <c r="AA1135">
        <f t="shared" si="867"/>
        <v>3.53547695384932</v>
      </c>
      <c r="AB1135">
        <f t="shared" si="868"/>
        <v>1.4800229428636968</v>
      </c>
      <c r="AC1135">
        <f t="shared" si="869"/>
        <v>-279.39604468367469</v>
      </c>
      <c r="AD1135">
        <f t="shared" si="870"/>
        <v>-3.447123127036158</v>
      </c>
      <c r="AE1135">
        <f t="shared" si="871"/>
        <v>-0.26960340132955446</v>
      </c>
      <c r="AF1135">
        <f t="shared" si="872"/>
        <v>38.396925141099921</v>
      </c>
      <c r="AG1135">
        <f t="shared" si="873"/>
        <v>51.54415078463763</v>
      </c>
      <c r="AH1135">
        <f t="shared" si="874"/>
        <v>6.3469299518097619</v>
      </c>
      <c r="AI1135">
        <f t="shared" si="875"/>
        <v>32.749936244595098</v>
      </c>
      <c r="AJ1135">
        <v>1024.999199921617</v>
      </c>
      <c r="AK1135">
        <v>969.48801212121214</v>
      </c>
      <c r="AL1135">
        <v>3.3149406512578352</v>
      </c>
      <c r="AM1135">
        <v>64.965645472998546</v>
      </c>
      <c r="AN1135">
        <f t="shared" si="876"/>
        <v>6.3355112173168866</v>
      </c>
      <c r="AO1135">
        <v>15.272588751866129</v>
      </c>
      <c r="AP1135">
        <v>22.724592727272722</v>
      </c>
      <c r="AQ1135">
        <v>-3.9295322350538127E-3</v>
      </c>
      <c r="AR1135">
        <v>82.749920921333285</v>
      </c>
      <c r="AS1135">
        <v>6</v>
      </c>
      <c r="AT1135">
        <v>1</v>
      </c>
      <c r="AU1135">
        <f t="shared" si="877"/>
        <v>1</v>
      </c>
      <c r="AV1135">
        <f t="shared" si="878"/>
        <v>0</v>
      </c>
      <c r="AW1135">
        <f t="shared" si="879"/>
        <v>47786.754775572655</v>
      </c>
      <c r="AX1135" t="s">
        <v>416</v>
      </c>
      <c r="AY1135" t="s">
        <v>416</v>
      </c>
      <c r="AZ1135">
        <v>0</v>
      </c>
      <c r="BA1135">
        <v>0</v>
      </c>
      <c r="BB1135" t="e">
        <f t="shared" si="880"/>
        <v>#DIV/0!</v>
      </c>
      <c r="BC1135">
        <v>0</v>
      </c>
      <c r="BD1135" t="s">
        <v>416</v>
      </c>
      <c r="BE1135" t="s">
        <v>416</v>
      </c>
      <c r="BF1135">
        <v>0</v>
      </c>
      <c r="BG1135">
        <v>0</v>
      </c>
      <c r="BH1135" t="e">
        <f t="shared" si="881"/>
        <v>#DIV/0!</v>
      </c>
      <c r="BI1135">
        <v>0.5</v>
      </c>
      <c r="BJ1135">
        <f t="shared" si="882"/>
        <v>1681.1942996648397</v>
      </c>
      <c r="BK1135">
        <f t="shared" si="883"/>
        <v>32.749936244595098</v>
      </c>
      <c r="BL1135" t="e">
        <f t="shared" si="884"/>
        <v>#DIV/0!</v>
      </c>
      <c r="BM1135">
        <f t="shared" si="885"/>
        <v>1.9480161365717261E-2</v>
      </c>
      <c r="BN1135" t="e">
        <f t="shared" si="886"/>
        <v>#DIV/0!</v>
      </c>
      <c r="BO1135" t="e">
        <f t="shared" si="887"/>
        <v>#DIV/0!</v>
      </c>
      <c r="BP1135" t="s">
        <v>416</v>
      </c>
      <c r="BQ1135">
        <v>0</v>
      </c>
      <c r="BR1135" t="e">
        <f t="shared" si="888"/>
        <v>#DIV/0!</v>
      </c>
      <c r="BS1135" t="e">
        <f t="shared" si="889"/>
        <v>#DIV/0!</v>
      </c>
      <c r="BT1135" t="e">
        <f t="shared" si="890"/>
        <v>#DIV/0!</v>
      </c>
      <c r="BU1135" t="e">
        <f t="shared" si="891"/>
        <v>#DIV/0!</v>
      </c>
      <c r="BV1135" t="e">
        <f t="shared" si="892"/>
        <v>#DIV/0!</v>
      </c>
      <c r="BW1135" t="e">
        <f t="shared" si="893"/>
        <v>#DIV/0!</v>
      </c>
      <c r="BX1135" t="e">
        <f t="shared" si="894"/>
        <v>#DIV/0!</v>
      </c>
      <c r="BY1135" t="e">
        <f t="shared" si="895"/>
        <v>#DIV/0!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f t="shared" si="896"/>
        <v>1999.996785714286</v>
      </c>
      <c r="CS1135">
        <f t="shared" si="897"/>
        <v>1681.1942996648397</v>
      </c>
      <c r="CT1135">
        <f t="shared" si="898"/>
        <v>0.84059850079429599</v>
      </c>
      <c r="CU1135">
        <f t="shared" si="899"/>
        <v>0.16075510653299135</v>
      </c>
      <c r="CV1135">
        <v>6</v>
      </c>
      <c r="CW1135">
        <v>0.5</v>
      </c>
      <c r="CX1135" t="s">
        <v>417</v>
      </c>
      <c r="CY1135">
        <v>2</v>
      </c>
      <c r="CZ1135" t="b">
        <v>1</v>
      </c>
      <c r="DA1135">
        <v>1659038550.2142861</v>
      </c>
      <c r="DB1135">
        <v>923.68017857142866</v>
      </c>
      <c r="DC1135">
        <v>992.55514285714287</v>
      </c>
      <c r="DD1135">
        <v>22.77135357142857</v>
      </c>
      <c r="DE1135">
        <v>15.329882142857141</v>
      </c>
      <c r="DF1135">
        <v>919.07225000000005</v>
      </c>
      <c r="DG1135">
        <v>22.477607142857138</v>
      </c>
      <c r="DH1135">
        <v>500.09478571428559</v>
      </c>
      <c r="DI1135">
        <v>90.376982142857159</v>
      </c>
      <c r="DJ1135">
        <v>0.1000962642857143</v>
      </c>
      <c r="DK1135">
        <v>26.791082142857139</v>
      </c>
      <c r="DL1135">
        <v>26.814299999999999</v>
      </c>
      <c r="DM1135">
        <v>999.9000000000002</v>
      </c>
      <c r="DN1135">
        <v>0</v>
      </c>
      <c r="DO1135">
        <v>0</v>
      </c>
      <c r="DP1135">
        <v>9992.2960714285709</v>
      </c>
      <c r="DQ1135">
        <v>0</v>
      </c>
      <c r="DR1135">
        <v>18.8109</v>
      </c>
      <c r="DS1135">
        <v>-68.874796428571429</v>
      </c>
      <c r="DT1135">
        <v>945.20325000000025</v>
      </c>
      <c r="DU1135">
        <v>1008.006285714286</v>
      </c>
      <c r="DV1135">
        <v>7.4414749999999996</v>
      </c>
      <c r="DW1135">
        <v>992.55514285714287</v>
      </c>
      <c r="DX1135">
        <v>15.329882142857141</v>
      </c>
      <c r="DY1135">
        <v>2.0580067857142859</v>
      </c>
      <c r="DZ1135">
        <v>1.385468928571429</v>
      </c>
      <c r="EA1135">
        <v>17.897810714285711</v>
      </c>
      <c r="EB1135">
        <v>11.759407142857141</v>
      </c>
      <c r="EC1135">
        <v>1999.996785714286</v>
      </c>
      <c r="ED1135">
        <v>0.98000142857142869</v>
      </c>
      <c r="EE1135">
        <v>1.9998557142857139E-2</v>
      </c>
      <c r="EF1135">
        <v>0</v>
      </c>
      <c r="EG1135">
        <v>851.82860714285709</v>
      </c>
      <c r="EH1135">
        <v>5.000560000000001</v>
      </c>
      <c r="EI1135">
        <v>16914.724999999999</v>
      </c>
      <c r="EJ1135">
        <v>17294.86428571428</v>
      </c>
      <c r="EK1135">
        <v>37.75</v>
      </c>
      <c r="EL1135">
        <v>38.320999999999991</v>
      </c>
      <c r="EM1135">
        <v>37.436999999999998</v>
      </c>
      <c r="EN1135">
        <v>37.350250000000003</v>
      </c>
      <c r="EO1135">
        <v>38.725250000000003</v>
      </c>
      <c r="EP1135">
        <v>1955.096785714285</v>
      </c>
      <c r="EQ1135">
        <v>39.9</v>
      </c>
      <c r="ER1135">
        <v>0</v>
      </c>
      <c r="ES1135">
        <v>1659038559.5999999</v>
      </c>
      <c r="ET1135">
        <v>0</v>
      </c>
      <c r="EU1135">
        <v>851.81744000000003</v>
      </c>
      <c r="EV1135">
        <v>-1.7295384717476361</v>
      </c>
      <c r="EW1135">
        <v>-19.446153933693829</v>
      </c>
      <c r="EX1135">
        <v>16914.276000000002</v>
      </c>
      <c r="EY1135">
        <v>15</v>
      </c>
      <c r="EZ1135">
        <v>0</v>
      </c>
      <c r="FA1135" t="s">
        <v>418</v>
      </c>
      <c r="FB1135">
        <v>1655239120</v>
      </c>
      <c r="FC1135">
        <v>1655239135</v>
      </c>
      <c r="FD1135">
        <v>0</v>
      </c>
      <c r="FE1135">
        <v>-7.4999999999999997E-2</v>
      </c>
      <c r="FF1135">
        <v>-2.7E-2</v>
      </c>
      <c r="FG1135">
        <v>1.986</v>
      </c>
      <c r="FH1135">
        <v>0.13900000000000001</v>
      </c>
      <c r="FI1135">
        <v>420</v>
      </c>
      <c r="FJ1135">
        <v>22</v>
      </c>
      <c r="FK1135">
        <v>0.12</v>
      </c>
      <c r="FL1135">
        <v>0.02</v>
      </c>
      <c r="FM1135">
        <v>-68.89486585365853</v>
      </c>
      <c r="FN1135">
        <v>1.698018815331088</v>
      </c>
      <c r="FO1135">
        <v>0.29541437751704691</v>
      </c>
      <c r="FP1135">
        <v>0</v>
      </c>
      <c r="FQ1135">
        <v>851.8154117647058</v>
      </c>
      <c r="FR1135">
        <v>-0.59896104056686938</v>
      </c>
      <c r="FS1135">
        <v>0.21632330347490611</v>
      </c>
      <c r="FT1135">
        <v>1</v>
      </c>
      <c r="FU1135">
        <v>7.4245012195121962</v>
      </c>
      <c r="FV1135">
        <v>0.38107400696865151</v>
      </c>
      <c r="FW1135">
        <v>4.1435365841455213E-2</v>
      </c>
      <c r="FX1135">
        <v>0</v>
      </c>
      <c r="FY1135">
        <v>1</v>
      </c>
      <c r="FZ1135">
        <v>3</v>
      </c>
      <c r="GA1135" t="s">
        <v>419</v>
      </c>
      <c r="GB1135">
        <v>2.9802</v>
      </c>
      <c r="GC1135">
        <v>2.7284099999999998</v>
      </c>
      <c r="GD1135">
        <v>0.15154799999999999</v>
      </c>
      <c r="GE1135">
        <v>0.15982199999999999</v>
      </c>
      <c r="GF1135">
        <v>0.103337</v>
      </c>
      <c r="GG1135">
        <v>7.86467E-2</v>
      </c>
      <c r="GH1135">
        <v>25453.9</v>
      </c>
      <c r="GI1135">
        <v>24826.7</v>
      </c>
      <c r="GJ1135">
        <v>30526.799999999999</v>
      </c>
      <c r="GK1135">
        <v>29792.3</v>
      </c>
      <c r="GL1135">
        <v>37770.800000000003</v>
      </c>
      <c r="GM1135">
        <v>36157.4</v>
      </c>
      <c r="GN1135">
        <v>46697.1</v>
      </c>
      <c r="GO1135">
        <v>44311.3</v>
      </c>
      <c r="GP1135">
        <v>1.8731800000000001</v>
      </c>
      <c r="GQ1135">
        <v>1.847</v>
      </c>
      <c r="GR1135">
        <v>0.10276200000000001</v>
      </c>
      <c r="GS1135">
        <v>0</v>
      </c>
      <c r="GT1135">
        <v>25.129100000000001</v>
      </c>
      <c r="GU1135">
        <v>999.9</v>
      </c>
      <c r="GV1135">
        <v>42.4</v>
      </c>
      <c r="GW1135">
        <v>32.4</v>
      </c>
      <c r="GX1135">
        <v>22.914899999999999</v>
      </c>
      <c r="GY1135">
        <v>63.08</v>
      </c>
      <c r="GZ1135">
        <v>24.8718</v>
      </c>
      <c r="HA1135">
        <v>1</v>
      </c>
      <c r="HB1135">
        <v>-8.1946099999999994E-2</v>
      </c>
      <c r="HC1135">
        <v>7.9866599999999996E-2</v>
      </c>
      <c r="HD1135">
        <v>20.194299999999998</v>
      </c>
      <c r="HE1135">
        <v>5.2295699999999998</v>
      </c>
      <c r="HF1135">
        <v>11.968</v>
      </c>
      <c r="HG1135">
        <v>4.9702500000000001</v>
      </c>
      <c r="HH1135">
        <v>3.2894999999999999</v>
      </c>
      <c r="HI1135">
        <v>9508.7999999999993</v>
      </c>
      <c r="HJ1135">
        <v>9999</v>
      </c>
      <c r="HK1135">
        <v>9999</v>
      </c>
      <c r="HL1135">
        <v>299.3</v>
      </c>
      <c r="HM1135">
        <v>4.9729000000000001</v>
      </c>
      <c r="HN1135">
        <v>1.8774200000000001</v>
      </c>
      <c r="HO1135">
        <v>1.87547</v>
      </c>
      <c r="HP1135">
        <v>1.8783399999999999</v>
      </c>
      <c r="HQ1135">
        <v>1.8750100000000001</v>
      </c>
      <c r="HR1135">
        <v>1.8786099999999999</v>
      </c>
      <c r="HS1135">
        <v>1.8756999999999999</v>
      </c>
      <c r="HT1135">
        <v>1.8768400000000001</v>
      </c>
      <c r="HU1135">
        <v>0</v>
      </c>
      <c r="HV1135">
        <v>0</v>
      </c>
      <c r="HW1135">
        <v>0</v>
      </c>
      <c r="HX1135">
        <v>0</v>
      </c>
      <c r="HY1135" t="s">
        <v>420</v>
      </c>
      <c r="HZ1135" t="s">
        <v>421</v>
      </c>
      <c r="IA1135" t="s">
        <v>422</v>
      </c>
      <c r="IB1135" t="s">
        <v>422</v>
      </c>
      <c r="IC1135" t="s">
        <v>422</v>
      </c>
      <c r="ID1135" t="s">
        <v>422</v>
      </c>
      <c r="IE1135">
        <v>0</v>
      </c>
      <c r="IF1135">
        <v>100</v>
      </c>
      <c r="IG1135">
        <v>100</v>
      </c>
      <c r="IH1135">
        <v>4.6580000000000004</v>
      </c>
      <c r="II1135">
        <v>0.29270000000000002</v>
      </c>
      <c r="IJ1135">
        <v>1.981763419366358</v>
      </c>
      <c r="IK1135">
        <v>4.1594547590360449E-3</v>
      </c>
      <c r="IL1135">
        <v>-1.867668404869411E-6</v>
      </c>
      <c r="IM1135">
        <v>4.9096340421811042E-10</v>
      </c>
      <c r="IN1135">
        <v>-2.3250521569731349E-2</v>
      </c>
      <c r="IO1135">
        <v>5.6214120975847052E-3</v>
      </c>
      <c r="IP1135">
        <v>3.6430730392419388E-4</v>
      </c>
      <c r="IQ1135">
        <v>5.8048895600362112E-7</v>
      </c>
      <c r="IR1135">
        <v>0</v>
      </c>
      <c r="IS1135">
        <v>2100</v>
      </c>
      <c r="IT1135">
        <v>1</v>
      </c>
      <c r="IU1135">
        <v>26</v>
      </c>
      <c r="IV1135">
        <v>63324</v>
      </c>
      <c r="IW1135">
        <v>63323.7</v>
      </c>
      <c r="IX1135">
        <v>2.2595200000000002</v>
      </c>
      <c r="IY1135">
        <v>2.5647000000000002</v>
      </c>
      <c r="IZ1135">
        <v>1.39893</v>
      </c>
      <c r="JA1135">
        <v>2.33887</v>
      </c>
      <c r="JB1135">
        <v>1.4489700000000001</v>
      </c>
      <c r="JC1135">
        <v>2.3889200000000002</v>
      </c>
      <c r="JD1135">
        <v>37.747</v>
      </c>
      <c r="JE1135">
        <v>24.078700000000001</v>
      </c>
      <c r="JF1135">
        <v>18</v>
      </c>
      <c r="JG1135">
        <v>484.82799999999997</v>
      </c>
      <c r="JH1135">
        <v>439.04199999999997</v>
      </c>
      <c r="JI1135">
        <v>24.999700000000001</v>
      </c>
      <c r="JJ1135">
        <v>25.991</v>
      </c>
      <c r="JK1135">
        <v>30.0002</v>
      </c>
      <c r="JL1135">
        <v>25.8005</v>
      </c>
      <c r="JM1135">
        <v>25.877099999999999</v>
      </c>
      <c r="JN1135">
        <v>45.253599999999999</v>
      </c>
      <c r="JO1135">
        <v>36.713700000000003</v>
      </c>
      <c r="JP1135">
        <v>0</v>
      </c>
      <c r="JQ1135">
        <v>25</v>
      </c>
      <c r="JR1135">
        <v>1041.96</v>
      </c>
      <c r="JS1135">
        <v>15.1998</v>
      </c>
      <c r="JT1135">
        <v>100.91800000000001</v>
      </c>
      <c r="JU1135">
        <v>101.88500000000001</v>
      </c>
    </row>
    <row r="1136" spans="1:281" x14ac:dyDescent="0.2">
      <c r="A1136">
        <v>1120</v>
      </c>
      <c r="B1136">
        <v>1659038563</v>
      </c>
      <c r="C1136">
        <v>14844.5</v>
      </c>
      <c r="D1136" t="s">
        <v>2673</v>
      </c>
      <c r="E1136" t="s">
        <v>2674</v>
      </c>
      <c r="F1136">
        <v>5</v>
      </c>
      <c r="G1136" t="s">
        <v>415</v>
      </c>
      <c r="H1136" t="s">
        <v>2550</v>
      </c>
      <c r="I1136">
        <v>1659038555.5</v>
      </c>
      <c r="J1136">
        <f t="shared" si="850"/>
        <v>6.3397729147637383E-3</v>
      </c>
      <c r="K1136">
        <f t="shared" si="851"/>
        <v>6.3397729147637385</v>
      </c>
      <c r="L1136">
        <f t="shared" si="852"/>
        <v>32.535350173779321</v>
      </c>
      <c r="M1136">
        <f t="shared" si="853"/>
        <v>941.00122222222217</v>
      </c>
      <c r="N1136">
        <f t="shared" si="854"/>
        <v>780.6623345144925</v>
      </c>
      <c r="O1136">
        <f t="shared" si="855"/>
        <v>70.632063678182561</v>
      </c>
      <c r="P1136">
        <f t="shared" si="856"/>
        <v>85.139061167314111</v>
      </c>
      <c r="Q1136">
        <f t="shared" si="857"/>
        <v>0.40553625897809931</v>
      </c>
      <c r="R1136">
        <f t="shared" si="858"/>
        <v>2.7545182818635858</v>
      </c>
      <c r="S1136">
        <f t="shared" si="859"/>
        <v>0.37504862924867283</v>
      </c>
      <c r="T1136">
        <f t="shared" si="860"/>
        <v>0.23695329754127609</v>
      </c>
      <c r="U1136">
        <f t="shared" si="861"/>
        <v>321.5094409086953</v>
      </c>
      <c r="V1136">
        <f t="shared" si="862"/>
        <v>27.051880402331722</v>
      </c>
      <c r="W1136">
        <f t="shared" si="863"/>
        <v>26.8104962962963</v>
      </c>
      <c r="X1136">
        <f t="shared" si="864"/>
        <v>3.5395165571766505</v>
      </c>
      <c r="Y1136">
        <f t="shared" si="865"/>
        <v>58.196836561096831</v>
      </c>
      <c r="Z1136">
        <f t="shared" si="866"/>
        <v>2.0574083592901729</v>
      </c>
      <c r="AA1136">
        <f t="shared" si="867"/>
        <v>3.5352580670432872</v>
      </c>
      <c r="AB1136">
        <f t="shared" si="868"/>
        <v>1.4821081978864776</v>
      </c>
      <c r="AC1136">
        <f t="shared" si="869"/>
        <v>-279.58398554108084</v>
      </c>
      <c r="AD1136">
        <f t="shared" si="870"/>
        <v>-3.0393325340561019</v>
      </c>
      <c r="AE1136">
        <f t="shared" si="871"/>
        <v>-0.23765108227440249</v>
      </c>
      <c r="AF1136">
        <f t="shared" si="872"/>
        <v>38.648471751283964</v>
      </c>
      <c r="AG1136">
        <f t="shared" si="873"/>
        <v>51.303840393431067</v>
      </c>
      <c r="AH1136">
        <f t="shared" si="874"/>
        <v>6.362210259551313</v>
      </c>
      <c r="AI1136">
        <f t="shared" si="875"/>
        <v>32.535350173779321</v>
      </c>
      <c r="AJ1136">
        <v>1041.8001507520321</v>
      </c>
      <c r="AK1136">
        <v>986.27177575757594</v>
      </c>
      <c r="AL1136">
        <v>3.374502094633741</v>
      </c>
      <c r="AM1136">
        <v>64.965645472998546</v>
      </c>
      <c r="AN1136">
        <f t="shared" si="876"/>
        <v>6.3397729147637385</v>
      </c>
      <c r="AO1136">
        <v>15.267456994315561</v>
      </c>
      <c r="AP1136">
        <v>22.71270545454545</v>
      </c>
      <c r="AQ1136">
        <v>-1.951004898903421E-3</v>
      </c>
      <c r="AR1136">
        <v>82.749920921333285</v>
      </c>
      <c r="AS1136">
        <v>6</v>
      </c>
      <c r="AT1136">
        <v>1</v>
      </c>
      <c r="AU1136">
        <f t="shared" si="877"/>
        <v>1</v>
      </c>
      <c r="AV1136">
        <f t="shared" si="878"/>
        <v>0</v>
      </c>
      <c r="AW1136">
        <f t="shared" si="879"/>
        <v>47803.528556640857</v>
      </c>
      <c r="AX1136" t="s">
        <v>416</v>
      </c>
      <c r="AY1136" t="s">
        <v>416</v>
      </c>
      <c r="AZ1136">
        <v>0</v>
      </c>
      <c r="BA1136">
        <v>0</v>
      </c>
      <c r="BB1136" t="e">
        <f t="shared" si="880"/>
        <v>#DIV/0!</v>
      </c>
      <c r="BC1136">
        <v>0</v>
      </c>
      <c r="BD1136" t="s">
        <v>416</v>
      </c>
      <c r="BE1136" t="s">
        <v>416</v>
      </c>
      <c r="BF1136">
        <v>0</v>
      </c>
      <c r="BG1136">
        <v>0</v>
      </c>
      <c r="BH1136" t="e">
        <f t="shared" si="881"/>
        <v>#DIV/0!</v>
      </c>
      <c r="BI1136">
        <v>0.5</v>
      </c>
      <c r="BJ1136">
        <f t="shared" si="882"/>
        <v>1681.1929552203942</v>
      </c>
      <c r="BK1136">
        <f t="shared" si="883"/>
        <v>32.535350173779321</v>
      </c>
      <c r="BL1136" t="e">
        <f t="shared" si="884"/>
        <v>#DIV/0!</v>
      </c>
      <c r="BM1136">
        <f t="shared" si="885"/>
        <v>1.9352537775483441E-2</v>
      </c>
      <c r="BN1136" t="e">
        <f t="shared" si="886"/>
        <v>#DIV/0!</v>
      </c>
      <c r="BO1136" t="e">
        <f t="shared" si="887"/>
        <v>#DIV/0!</v>
      </c>
      <c r="BP1136" t="s">
        <v>416</v>
      </c>
      <c r="BQ1136">
        <v>0</v>
      </c>
      <c r="BR1136" t="e">
        <f t="shared" si="888"/>
        <v>#DIV/0!</v>
      </c>
      <c r="BS1136" t="e">
        <f t="shared" si="889"/>
        <v>#DIV/0!</v>
      </c>
      <c r="BT1136" t="e">
        <f t="shared" si="890"/>
        <v>#DIV/0!</v>
      </c>
      <c r="BU1136" t="e">
        <f t="shared" si="891"/>
        <v>#DIV/0!</v>
      </c>
      <c r="BV1136" t="e">
        <f t="shared" si="892"/>
        <v>#DIV/0!</v>
      </c>
      <c r="BW1136" t="e">
        <f t="shared" si="893"/>
        <v>#DIV/0!</v>
      </c>
      <c r="BX1136" t="e">
        <f t="shared" si="894"/>
        <v>#DIV/0!</v>
      </c>
      <c r="BY1136" t="e">
        <f t="shared" si="895"/>
        <v>#DIV/0!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f t="shared" si="896"/>
        <v>1999.9951851851849</v>
      </c>
      <c r="CS1136">
        <f t="shared" si="897"/>
        <v>1681.1929552203942</v>
      </c>
      <c r="CT1136">
        <f t="shared" si="898"/>
        <v>0.84059850127325586</v>
      </c>
      <c r="CU1136">
        <f t="shared" si="899"/>
        <v>0.16075510745738414</v>
      </c>
      <c r="CV1136">
        <v>6</v>
      </c>
      <c r="CW1136">
        <v>0.5</v>
      </c>
      <c r="CX1136" t="s">
        <v>417</v>
      </c>
      <c r="CY1136">
        <v>2</v>
      </c>
      <c r="CZ1136" t="b">
        <v>1</v>
      </c>
      <c r="DA1136">
        <v>1659038555.5</v>
      </c>
      <c r="DB1136">
        <v>941.00122222222217</v>
      </c>
      <c r="DC1136">
        <v>1009.737222222222</v>
      </c>
      <c r="DD1136">
        <v>22.739548148148149</v>
      </c>
      <c r="DE1136">
        <v>15.2798962962963</v>
      </c>
      <c r="DF1136">
        <v>936.35929629629629</v>
      </c>
      <c r="DG1136">
        <v>22.446511111111111</v>
      </c>
      <c r="DH1136">
        <v>500.09329629629627</v>
      </c>
      <c r="DI1136">
        <v>90.377103703703682</v>
      </c>
      <c r="DJ1136">
        <v>9.9995748148148156E-2</v>
      </c>
      <c r="DK1136">
        <v>26.790029629629629</v>
      </c>
      <c r="DL1136">
        <v>26.8104962962963</v>
      </c>
      <c r="DM1136">
        <v>999.90000000000009</v>
      </c>
      <c r="DN1136">
        <v>0</v>
      </c>
      <c r="DO1136">
        <v>0</v>
      </c>
      <c r="DP1136">
        <v>9995.9018518518515</v>
      </c>
      <c r="DQ1136">
        <v>0</v>
      </c>
      <c r="DR1136">
        <v>18.8109</v>
      </c>
      <c r="DS1136">
        <v>-68.735448148148151</v>
      </c>
      <c r="DT1136">
        <v>962.89670370370368</v>
      </c>
      <c r="DU1136">
        <v>1025.4040740740741</v>
      </c>
      <c r="DV1136">
        <v>7.4596633333333333</v>
      </c>
      <c r="DW1136">
        <v>1009.737222222222</v>
      </c>
      <c r="DX1136">
        <v>15.2798962962963</v>
      </c>
      <c r="DY1136">
        <v>2.0551359259259261</v>
      </c>
      <c r="DZ1136">
        <v>1.3809529629629631</v>
      </c>
      <c r="EA1136">
        <v>17.875629629629628</v>
      </c>
      <c r="EB1136">
        <v>11.710066666666661</v>
      </c>
      <c r="EC1136">
        <v>1999.9951851851849</v>
      </c>
      <c r="ED1136">
        <v>0.98000133333333339</v>
      </c>
      <c r="EE1136">
        <v>1.999865555555555E-2</v>
      </c>
      <c r="EF1136">
        <v>0</v>
      </c>
      <c r="EG1136">
        <v>851.72674074074075</v>
      </c>
      <c r="EH1136">
        <v>5.000560000000001</v>
      </c>
      <c r="EI1136">
        <v>16912.488888888889</v>
      </c>
      <c r="EJ1136">
        <v>17294.848148148139</v>
      </c>
      <c r="EK1136">
        <v>37.499925925925929</v>
      </c>
      <c r="EL1136">
        <v>38.316666666666663</v>
      </c>
      <c r="EM1136">
        <v>37.395370370370372</v>
      </c>
      <c r="EN1136">
        <v>37.316962962962961</v>
      </c>
      <c r="EO1136">
        <v>38.687222222222218</v>
      </c>
      <c r="EP1136">
        <v>1955.0951851851851</v>
      </c>
      <c r="EQ1136">
        <v>39.9</v>
      </c>
      <c r="ER1136">
        <v>0</v>
      </c>
      <c r="ES1136">
        <v>1659038564.4000001</v>
      </c>
      <c r="ET1136">
        <v>0</v>
      </c>
      <c r="EU1136">
        <v>851.68736000000001</v>
      </c>
      <c r="EV1136">
        <v>-2.4280769233645829</v>
      </c>
      <c r="EW1136">
        <v>-29.407692324757011</v>
      </c>
      <c r="EX1136">
        <v>16912.236000000001</v>
      </c>
      <c r="EY1136">
        <v>15</v>
      </c>
      <c r="EZ1136">
        <v>0</v>
      </c>
      <c r="FA1136" t="s">
        <v>418</v>
      </c>
      <c r="FB1136">
        <v>1655239120</v>
      </c>
      <c r="FC1136">
        <v>1655239135</v>
      </c>
      <c r="FD1136">
        <v>0</v>
      </c>
      <c r="FE1136">
        <v>-7.4999999999999997E-2</v>
      </c>
      <c r="FF1136">
        <v>-2.7E-2</v>
      </c>
      <c r="FG1136">
        <v>1.986</v>
      </c>
      <c r="FH1136">
        <v>0.13900000000000001</v>
      </c>
      <c r="FI1136">
        <v>420</v>
      </c>
      <c r="FJ1136">
        <v>22</v>
      </c>
      <c r="FK1136">
        <v>0.12</v>
      </c>
      <c r="FL1136">
        <v>0.02</v>
      </c>
      <c r="FM1136">
        <v>-68.890109756097559</v>
      </c>
      <c r="FN1136">
        <v>1.5215331010452371</v>
      </c>
      <c r="FO1136">
        <v>0.29395846629212657</v>
      </c>
      <c r="FP1136">
        <v>0</v>
      </c>
      <c r="FQ1136">
        <v>851.75567647058813</v>
      </c>
      <c r="FR1136">
        <v>-0.82638655736304711</v>
      </c>
      <c r="FS1136">
        <v>0.2252474091498432</v>
      </c>
      <c r="FT1136">
        <v>1</v>
      </c>
      <c r="FU1136">
        <v>7.4388380487804868</v>
      </c>
      <c r="FV1136">
        <v>0.24041372822298901</v>
      </c>
      <c r="FW1136">
        <v>3.3579985271391777E-2</v>
      </c>
      <c r="FX1136">
        <v>0</v>
      </c>
      <c r="FY1136">
        <v>1</v>
      </c>
      <c r="FZ1136">
        <v>3</v>
      </c>
      <c r="GA1136" t="s">
        <v>419</v>
      </c>
      <c r="GB1136">
        <v>2.9802399999999998</v>
      </c>
      <c r="GC1136">
        <v>2.72824</v>
      </c>
      <c r="GD1136">
        <v>0.153229</v>
      </c>
      <c r="GE1136">
        <v>0.161465</v>
      </c>
      <c r="GF1136">
        <v>0.1033</v>
      </c>
      <c r="GG1136">
        <v>7.8635800000000006E-2</v>
      </c>
      <c r="GH1136">
        <v>25403.599999999999</v>
      </c>
      <c r="GI1136">
        <v>24778.3</v>
      </c>
      <c r="GJ1136">
        <v>30526.9</v>
      </c>
      <c r="GK1136">
        <v>29792.6</v>
      </c>
      <c r="GL1136">
        <v>37772.199999999997</v>
      </c>
      <c r="GM1136">
        <v>36158.300000000003</v>
      </c>
      <c r="GN1136">
        <v>46696.7</v>
      </c>
      <c r="GO1136">
        <v>44311.7</v>
      </c>
      <c r="GP1136">
        <v>1.8731500000000001</v>
      </c>
      <c r="GQ1136">
        <v>1.8469</v>
      </c>
      <c r="GR1136">
        <v>0.10243099999999999</v>
      </c>
      <c r="GS1136">
        <v>0</v>
      </c>
      <c r="GT1136">
        <v>25.128399999999999</v>
      </c>
      <c r="GU1136">
        <v>999.9</v>
      </c>
      <c r="GV1136">
        <v>42.4</v>
      </c>
      <c r="GW1136">
        <v>32.4</v>
      </c>
      <c r="GX1136">
        <v>22.913900000000002</v>
      </c>
      <c r="GY1136">
        <v>63.03</v>
      </c>
      <c r="GZ1136">
        <v>24.519200000000001</v>
      </c>
      <c r="HA1136">
        <v>1</v>
      </c>
      <c r="HB1136">
        <v>-8.1557400000000002E-2</v>
      </c>
      <c r="HC1136">
        <v>7.9305600000000004E-2</v>
      </c>
      <c r="HD1136">
        <v>20.194600000000001</v>
      </c>
      <c r="HE1136">
        <v>5.2292699999999996</v>
      </c>
      <c r="HF1136">
        <v>11.968</v>
      </c>
      <c r="HG1136">
        <v>4.9702000000000002</v>
      </c>
      <c r="HH1136">
        <v>3.2894800000000002</v>
      </c>
      <c r="HI1136">
        <v>9508.7999999999993</v>
      </c>
      <c r="HJ1136">
        <v>9999</v>
      </c>
      <c r="HK1136">
        <v>9999</v>
      </c>
      <c r="HL1136">
        <v>299.3</v>
      </c>
      <c r="HM1136">
        <v>4.9729299999999999</v>
      </c>
      <c r="HN1136">
        <v>1.87738</v>
      </c>
      <c r="HO1136">
        <v>1.8754599999999999</v>
      </c>
      <c r="HP1136">
        <v>1.87836</v>
      </c>
      <c r="HQ1136">
        <v>1.875</v>
      </c>
      <c r="HR1136">
        <v>1.8785700000000001</v>
      </c>
      <c r="HS1136">
        <v>1.8756600000000001</v>
      </c>
      <c r="HT1136">
        <v>1.87683</v>
      </c>
      <c r="HU1136">
        <v>0</v>
      </c>
      <c r="HV1136">
        <v>0</v>
      </c>
      <c r="HW1136">
        <v>0</v>
      </c>
      <c r="HX1136">
        <v>0</v>
      </c>
      <c r="HY1136" t="s">
        <v>420</v>
      </c>
      <c r="HZ1136" t="s">
        <v>421</v>
      </c>
      <c r="IA1136" t="s">
        <v>422</v>
      </c>
      <c r="IB1136" t="s">
        <v>422</v>
      </c>
      <c r="IC1136" t="s">
        <v>422</v>
      </c>
      <c r="ID1136" t="s">
        <v>422</v>
      </c>
      <c r="IE1136">
        <v>0</v>
      </c>
      <c r="IF1136">
        <v>100</v>
      </c>
      <c r="IG1136">
        <v>100</v>
      </c>
      <c r="IH1136">
        <v>4.6900000000000004</v>
      </c>
      <c r="II1136">
        <v>0.29239999999999999</v>
      </c>
      <c r="IJ1136">
        <v>1.981763419366358</v>
      </c>
      <c r="IK1136">
        <v>4.1594547590360449E-3</v>
      </c>
      <c r="IL1136">
        <v>-1.867668404869411E-6</v>
      </c>
      <c r="IM1136">
        <v>4.9096340421811042E-10</v>
      </c>
      <c r="IN1136">
        <v>-2.3250521569731349E-2</v>
      </c>
      <c r="IO1136">
        <v>5.6214120975847052E-3</v>
      </c>
      <c r="IP1136">
        <v>3.6430730392419388E-4</v>
      </c>
      <c r="IQ1136">
        <v>5.8048895600362112E-7</v>
      </c>
      <c r="IR1136">
        <v>0</v>
      </c>
      <c r="IS1136">
        <v>2100</v>
      </c>
      <c r="IT1136">
        <v>1</v>
      </c>
      <c r="IU1136">
        <v>26</v>
      </c>
      <c r="IV1136">
        <v>63324.1</v>
      </c>
      <c r="IW1136">
        <v>63323.8</v>
      </c>
      <c r="IX1136">
        <v>2.2912599999999999</v>
      </c>
      <c r="IY1136">
        <v>2.5622600000000002</v>
      </c>
      <c r="IZ1136">
        <v>1.39893</v>
      </c>
      <c r="JA1136">
        <v>2.34009</v>
      </c>
      <c r="JB1136">
        <v>1.4489700000000001</v>
      </c>
      <c r="JC1136">
        <v>2.4609399999999999</v>
      </c>
      <c r="JD1136">
        <v>37.747</v>
      </c>
      <c r="JE1136">
        <v>24.078700000000001</v>
      </c>
      <c r="JF1136">
        <v>18</v>
      </c>
      <c r="JG1136">
        <v>484.83</v>
      </c>
      <c r="JH1136">
        <v>438.99799999999999</v>
      </c>
      <c r="JI1136">
        <v>24.9998</v>
      </c>
      <c r="JJ1136">
        <v>25.991</v>
      </c>
      <c r="JK1136">
        <v>30.0001</v>
      </c>
      <c r="JL1136">
        <v>25.802700000000002</v>
      </c>
      <c r="JM1136">
        <v>25.8794</v>
      </c>
      <c r="JN1136">
        <v>45.886800000000001</v>
      </c>
      <c r="JO1136">
        <v>36.9846</v>
      </c>
      <c r="JP1136">
        <v>0</v>
      </c>
      <c r="JQ1136">
        <v>25</v>
      </c>
      <c r="JR1136">
        <v>1055.3699999999999</v>
      </c>
      <c r="JS1136">
        <v>15.170500000000001</v>
      </c>
      <c r="JT1136">
        <v>100.917</v>
      </c>
      <c r="JU1136">
        <v>101.886</v>
      </c>
    </row>
    <row r="1137" spans="1:281" x14ac:dyDescent="0.2">
      <c r="A1137">
        <v>1121</v>
      </c>
      <c r="B1137">
        <v>1659038568</v>
      </c>
      <c r="C1137">
        <v>14849.5</v>
      </c>
      <c r="D1137" t="s">
        <v>2675</v>
      </c>
      <c r="E1137" t="s">
        <v>2676</v>
      </c>
      <c r="F1137">
        <v>5</v>
      </c>
      <c r="G1137" t="s">
        <v>415</v>
      </c>
      <c r="H1137" t="s">
        <v>2550</v>
      </c>
      <c r="I1137">
        <v>1659038560.2142861</v>
      </c>
      <c r="J1137">
        <f t="shared" si="850"/>
        <v>6.3556783612616977E-3</v>
      </c>
      <c r="K1137">
        <f t="shared" si="851"/>
        <v>6.3556783612616981</v>
      </c>
      <c r="L1137">
        <f t="shared" si="852"/>
        <v>32.492485001533744</v>
      </c>
      <c r="M1137">
        <f t="shared" si="853"/>
        <v>956.41407142857145</v>
      </c>
      <c r="N1137">
        <f t="shared" si="854"/>
        <v>796.04473048202124</v>
      </c>
      <c r="O1137">
        <f t="shared" si="855"/>
        <v>72.023305855221409</v>
      </c>
      <c r="P1137">
        <f t="shared" si="856"/>
        <v>86.532955439610618</v>
      </c>
      <c r="Q1137">
        <f t="shared" si="857"/>
        <v>0.40623619632837421</v>
      </c>
      <c r="R1137">
        <f t="shared" si="858"/>
        <v>2.7546781363360839</v>
      </c>
      <c r="S1137">
        <f t="shared" si="859"/>
        <v>0.37564911929616324</v>
      </c>
      <c r="T1137">
        <f t="shared" si="860"/>
        <v>0.23733661945628517</v>
      </c>
      <c r="U1137">
        <f t="shared" si="861"/>
        <v>321.51038035314161</v>
      </c>
      <c r="V1137">
        <f t="shared" si="862"/>
        <v>27.046472815183279</v>
      </c>
      <c r="W1137">
        <f t="shared" si="863"/>
        <v>26.808453571428579</v>
      </c>
      <c r="X1137">
        <f t="shared" si="864"/>
        <v>3.5390913272503997</v>
      </c>
      <c r="Y1137">
        <f t="shared" si="865"/>
        <v>58.150080090262868</v>
      </c>
      <c r="Z1137">
        <f t="shared" si="866"/>
        <v>2.0556321841535263</v>
      </c>
      <c r="AA1137">
        <f t="shared" si="867"/>
        <v>3.5350461787201195</v>
      </c>
      <c r="AB1137">
        <f t="shared" si="868"/>
        <v>1.4834591430968733</v>
      </c>
      <c r="AC1137">
        <f t="shared" si="869"/>
        <v>-280.28541573164085</v>
      </c>
      <c r="AD1137">
        <f t="shared" si="870"/>
        <v>-2.8874627522982332</v>
      </c>
      <c r="AE1137">
        <f t="shared" si="871"/>
        <v>-0.22575954048364583</v>
      </c>
      <c r="AF1137">
        <f t="shared" si="872"/>
        <v>38.11174232871889</v>
      </c>
      <c r="AG1137">
        <f t="shared" si="873"/>
        <v>51.345388090355613</v>
      </c>
      <c r="AH1137">
        <f t="shared" si="874"/>
        <v>6.3602215224931475</v>
      </c>
      <c r="AI1137">
        <f t="shared" si="875"/>
        <v>32.492485001533744</v>
      </c>
      <c r="AJ1137">
        <v>1058.76605108994</v>
      </c>
      <c r="AK1137">
        <v>1003.209436363636</v>
      </c>
      <c r="AL1137">
        <v>3.3916923190575821</v>
      </c>
      <c r="AM1137">
        <v>64.965645472998546</v>
      </c>
      <c r="AN1137">
        <f t="shared" si="876"/>
        <v>6.3556783612616981</v>
      </c>
      <c r="AO1137">
        <v>15.25307275327018</v>
      </c>
      <c r="AP1137">
        <v>22.70814303030302</v>
      </c>
      <c r="AQ1137">
        <v>-4.6675016098839957E-4</v>
      </c>
      <c r="AR1137">
        <v>82.749920921333285</v>
      </c>
      <c r="AS1137">
        <v>6</v>
      </c>
      <c r="AT1137">
        <v>1</v>
      </c>
      <c r="AU1137">
        <f t="shared" si="877"/>
        <v>1</v>
      </c>
      <c r="AV1137">
        <f t="shared" si="878"/>
        <v>0</v>
      </c>
      <c r="AW1137">
        <f t="shared" si="879"/>
        <v>47808.017251173071</v>
      </c>
      <c r="AX1137" t="s">
        <v>416</v>
      </c>
      <c r="AY1137" t="s">
        <v>416</v>
      </c>
      <c r="AZ1137">
        <v>0</v>
      </c>
      <c r="BA1137">
        <v>0</v>
      </c>
      <c r="BB1137" t="e">
        <f t="shared" si="880"/>
        <v>#DIV/0!</v>
      </c>
      <c r="BC1137">
        <v>0</v>
      </c>
      <c r="BD1137" t="s">
        <v>416</v>
      </c>
      <c r="BE1137" t="s">
        <v>416</v>
      </c>
      <c r="BF1137">
        <v>0</v>
      </c>
      <c r="BG1137">
        <v>0</v>
      </c>
      <c r="BH1137" t="e">
        <f t="shared" si="881"/>
        <v>#DIV/0!</v>
      </c>
      <c r="BI1137">
        <v>0.5</v>
      </c>
      <c r="BJ1137">
        <f t="shared" si="882"/>
        <v>1681.1978996648397</v>
      </c>
      <c r="BK1137">
        <f t="shared" si="883"/>
        <v>32.492485001533744</v>
      </c>
      <c r="BL1137" t="e">
        <f t="shared" si="884"/>
        <v>#DIV/0!</v>
      </c>
      <c r="BM1137">
        <f t="shared" si="885"/>
        <v>1.9326984055839817E-2</v>
      </c>
      <c r="BN1137" t="e">
        <f t="shared" si="886"/>
        <v>#DIV/0!</v>
      </c>
      <c r="BO1137" t="e">
        <f t="shared" si="887"/>
        <v>#DIV/0!</v>
      </c>
      <c r="BP1137" t="s">
        <v>416</v>
      </c>
      <c r="BQ1137">
        <v>0</v>
      </c>
      <c r="BR1137" t="e">
        <f t="shared" si="888"/>
        <v>#DIV/0!</v>
      </c>
      <c r="BS1137" t="e">
        <f t="shared" si="889"/>
        <v>#DIV/0!</v>
      </c>
      <c r="BT1137" t="e">
        <f t="shared" si="890"/>
        <v>#DIV/0!</v>
      </c>
      <c r="BU1137" t="e">
        <f t="shared" si="891"/>
        <v>#DIV/0!</v>
      </c>
      <c r="BV1137" t="e">
        <f t="shared" si="892"/>
        <v>#DIV/0!</v>
      </c>
      <c r="BW1137" t="e">
        <f t="shared" si="893"/>
        <v>#DIV/0!</v>
      </c>
      <c r="BX1137" t="e">
        <f t="shared" si="894"/>
        <v>#DIV/0!</v>
      </c>
      <c r="BY1137" t="e">
        <f t="shared" si="895"/>
        <v>#DIV/0!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f t="shared" si="896"/>
        <v>2000.0010714285711</v>
      </c>
      <c r="CS1137">
        <f t="shared" si="897"/>
        <v>1681.1978996648397</v>
      </c>
      <c r="CT1137">
        <f t="shared" si="898"/>
        <v>0.84059849951179522</v>
      </c>
      <c r="CU1137">
        <f t="shared" si="899"/>
        <v>0.16075510405776508</v>
      </c>
      <c r="CV1137">
        <v>6</v>
      </c>
      <c r="CW1137">
        <v>0.5</v>
      </c>
      <c r="CX1137" t="s">
        <v>417</v>
      </c>
      <c r="CY1137">
        <v>2</v>
      </c>
      <c r="CZ1137" t="b">
        <v>1</v>
      </c>
      <c r="DA1137">
        <v>1659038560.2142861</v>
      </c>
      <c r="DB1137">
        <v>956.41407142857145</v>
      </c>
      <c r="DC1137">
        <v>1025.3156428571431</v>
      </c>
      <c r="DD1137">
        <v>22.72007857142858</v>
      </c>
      <c r="DE1137">
        <v>15.26257142857143</v>
      </c>
      <c r="DF1137">
        <v>951.74221428571423</v>
      </c>
      <c r="DG1137">
        <v>22.427467857142862</v>
      </c>
      <c r="DH1137">
        <v>500.09071428571423</v>
      </c>
      <c r="DI1137">
        <v>90.376471428571435</v>
      </c>
      <c r="DJ1137">
        <v>9.9984349999999972E-2</v>
      </c>
      <c r="DK1137">
        <v>26.78901071428572</v>
      </c>
      <c r="DL1137">
        <v>26.808453571428579</v>
      </c>
      <c r="DM1137">
        <v>999.9000000000002</v>
      </c>
      <c r="DN1137">
        <v>0</v>
      </c>
      <c r="DO1137">
        <v>0</v>
      </c>
      <c r="DP1137">
        <v>9996.9178571428602</v>
      </c>
      <c r="DQ1137">
        <v>0</v>
      </c>
      <c r="DR1137">
        <v>18.8109</v>
      </c>
      <c r="DS1137">
        <v>-68.901378571428566</v>
      </c>
      <c r="DT1137">
        <v>978.64882142857152</v>
      </c>
      <c r="DU1137">
        <v>1041.2067857142861</v>
      </c>
      <c r="DV1137">
        <v>7.4575067857142852</v>
      </c>
      <c r="DW1137">
        <v>1025.3156428571431</v>
      </c>
      <c r="DX1137">
        <v>15.26257142857143</v>
      </c>
      <c r="DY1137">
        <v>2.0533617857142858</v>
      </c>
      <c r="DZ1137">
        <v>1.3793782142857141</v>
      </c>
      <c r="EA1137">
        <v>17.86191785714286</v>
      </c>
      <c r="EB1137">
        <v>11.6928</v>
      </c>
      <c r="EC1137">
        <v>2000.0010714285711</v>
      </c>
      <c r="ED1137">
        <v>0.98000132142857155</v>
      </c>
      <c r="EE1137">
        <v>1.9998667857142861E-2</v>
      </c>
      <c r="EF1137">
        <v>0</v>
      </c>
      <c r="EG1137">
        <v>851.52082142857148</v>
      </c>
      <c r="EH1137">
        <v>5.000560000000001</v>
      </c>
      <c r="EI1137">
        <v>16909.689285714281</v>
      </c>
      <c r="EJ1137">
        <v>17294.900000000001</v>
      </c>
      <c r="EK1137">
        <v>37.240928571428583</v>
      </c>
      <c r="EL1137">
        <v>38.316499999999998</v>
      </c>
      <c r="EM1137">
        <v>37.336678571428578</v>
      </c>
      <c r="EN1137">
        <v>37.285535714285707</v>
      </c>
      <c r="EO1137">
        <v>38.669357142857137</v>
      </c>
      <c r="EP1137">
        <v>1955.101071428571</v>
      </c>
      <c r="EQ1137">
        <v>39.9</v>
      </c>
      <c r="ER1137">
        <v>0</v>
      </c>
      <c r="ES1137">
        <v>1659038569.2</v>
      </c>
      <c r="ET1137">
        <v>0</v>
      </c>
      <c r="EU1137">
        <v>851.47952000000009</v>
      </c>
      <c r="EV1137">
        <v>-2.3719230724910392</v>
      </c>
      <c r="EW1137">
        <v>-42.784615385243328</v>
      </c>
      <c r="EX1137">
        <v>16909.351999999999</v>
      </c>
      <c r="EY1137">
        <v>15</v>
      </c>
      <c r="EZ1137">
        <v>0</v>
      </c>
      <c r="FA1137" t="s">
        <v>418</v>
      </c>
      <c r="FB1137">
        <v>1655239120</v>
      </c>
      <c r="FC1137">
        <v>1655239135</v>
      </c>
      <c r="FD1137">
        <v>0</v>
      </c>
      <c r="FE1137">
        <v>-7.4999999999999997E-2</v>
      </c>
      <c r="FF1137">
        <v>-2.7E-2</v>
      </c>
      <c r="FG1137">
        <v>1.986</v>
      </c>
      <c r="FH1137">
        <v>0.13900000000000001</v>
      </c>
      <c r="FI1137">
        <v>420</v>
      </c>
      <c r="FJ1137">
        <v>22</v>
      </c>
      <c r="FK1137">
        <v>0.12</v>
      </c>
      <c r="FL1137">
        <v>0.02</v>
      </c>
      <c r="FM1137">
        <v>-68.850690243902449</v>
      </c>
      <c r="FN1137">
        <v>-1.673006968641096</v>
      </c>
      <c r="FO1137">
        <v>0.25197756172353147</v>
      </c>
      <c r="FP1137">
        <v>0</v>
      </c>
      <c r="FQ1137">
        <v>851.60888235294124</v>
      </c>
      <c r="FR1137">
        <v>-2.2895339973497251</v>
      </c>
      <c r="FS1137">
        <v>0.27592313131460511</v>
      </c>
      <c r="FT1137">
        <v>0</v>
      </c>
      <c r="FU1137">
        <v>7.4584717073170719</v>
      </c>
      <c r="FV1137">
        <v>-9.0652264808341061E-3</v>
      </c>
      <c r="FW1137">
        <v>1.359179126414155E-2</v>
      </c>
      <c r="FX1137">
        <v>1</v>
      </c>
      <c r="FY1137">
        <v>1</v>
      </c>
      <c r="FZ1137">
        <v>3</v>
      </c>
      <c r="GA1137" t="s">
        <v>419</v>
      </c>
      <c r="GB1137">
        <v>2.9805199999999998</v>
      </c>
      <c r="GC1137">
        <v>2.7282500000000001</v>
      </c>
      <c r="GD1137">
        <v>0.154916</v>
      </c>
      <c r="GE1137">
        <v>0.163134</v>
      </c>
      <c r="GF1137">
        <v>0.103285</v>
      </c>
      <c r="GG1137">
        <v>7.8454700000000002E-2</v>
      </c>
      <c r="GH1137">
        <v>25352.7</v>
      </c>
      <c r="GI1137">
        <v>24728.799999999999</v>
      </c>
      <c r="GJ1137">
        <v>30526.6</v>
      </c>
      <c r="GK1137">
        <v>29792.3</v>
      </c>
      <c r="GL1137">
        <v>37772.400000000001</v>
      </c>
      <c r="GM1137">
        <v>36165.4</v>
      </c>
      <c r="GN1137">
        <v>46696</v>
      </c>
      <c r="GO1137">
        <v>44311.5</v>
      </c>
      <c r="GP1137">
        <v>1.8732</v>
      </c>
      <c r="GQ1137">
        <v>1.84673</v>
      </c>
      <c r="GR1137">
        <v>0.102259</v>
      </c>
      <c r="GS1137">
        <v>0</v>
      </c>
      <c r="GT1137">
        <v>25.126799999999999</v>
      </c>
      <c r="GU1137">
        <v>999.9</v>
      </c>
      <c r="GV1137">
        <v>42.4</v>
      </c>
      <c r="GW1137">
        <v>32.4</v>
      </c>
      <c r="GX1137">
        <v>22.915099999999999</v>
      </c>
      <c r="GY1137">
        <v>63.04</v>
      </c>
      <c r="GZ1137">
        <v>24.390999999999998</v>
      </c>
      <c r="HA1137">
        <v>1</v>
      </c>
      <c r="HB1137">
        <v>-8.1549800000000006E-2</v>
      </c>
      <c r="HC1137">
        <v>8.0078999999999997E-2</v>
      </c>
      <c r="HD1137">
        <v>20.194600000000001</v>
      </c>
      <c r="HE1137">
        <v>5.22987</v>
      </c>
      <c r="HF1137">
        <v>11.968</v>
      </c>
      <c r="HG1137">
        <v>4.9702500000000001</v>
      </c>
      <c r="HH1137">
        <v>3.2895500000000002</v>
      </c>
      <c r="HI1137">
        <v>9509.1</v>
      </c>
      <c r="HJ1137">
        <v>9999</v>
      </c>
      <c r="HK1137">
        <v>9999</v>
      </c>
      <c r="HL1137">
        <v>299.3</v>
      </c>
      <c r="HM1137">
        <v>4.9729099999999997</v>
      </c>
      <c r="HN1137">
        <v>1.87737</v>
      </c>
      <c r="HO1137">
        <v>1.8754599999999999</v>
      </c>
      <c r="HP1137">
        <v>1.8783399999999999</v>
      </c>
      <c r="HQ1137">
        <v>1.875</v>
      </c>
      <c r="HR1137">
        <v>1.8785799999999999</v>
      </c>
      <c r="HS1137">
        <v>1.8756699999999999</v>
      </c>
      <c r="HT1137">
        <v>1.87683</v>
      </c>
      <c r="HU1137">
        <v>0</v>
      </c>
      <c r="HV1137">
        <v>0</v>
      </c>
      <c r="HW1137">
        <v>0</v>
      </c>
      <c r="HX1137">
        <v>0</v>
      </c>
      <c r="HY1137" t="s">
        <v>420</v>
      </c>
      <c r="HZ1137" t="s">
        <v>421</v>
      </c>
      <c r="IA1137" t="s">
        <v>422</v>
      </c>
      <c r="IB1137" t="s">
        <v>422</v>
      </c>
      <c r="IC1137" t="s">
        <v>422</v>
      </c>
      <c r="ID1137" t="s">
        <v>422</v>
      </c>
      <c r="IE1137">
        <v>0</v>
      </c>
      <c r="IF1137">
        <v>100</v>
      </c>
      <c r="IG1137">
        <v>100</v>
      </c>
      <c r="IH1137">
        <v>4.7220000000000004</v>
      </c>
      <c r="II1137">
        <v>0.2923</v>
      </c>
      <c r="IJ1137">
        <v>1.981763419366358</v>
      </c>
      <c r="IK1137">
        <v>4.1594547590360449E-3</v>
      </c>
      <c r="IL1137">
        <v>-1.867668404869411E-6</v>
      </c>
      <c r="IM1137">
        <v>4.9096340421811042E-10</v>
      </c>
      <c r="IN1137">
        <v>-2.3250521569731349E-2</v>
      </c>
      <c r="IO1137">
        <v>5.6214120975847052E-3</v>
      </c>
      <c r="IP1137">
        <v>3.6430730392419388E-4</v>
      </c>
      <c r="IQ1137">
        <v>5.8048895600362112E-7</v>
      </c>
      <c r="IR1137">
        <v>0</v>
      </c>
      <c r="IS1137">
        <v>2100</v>
      </c>
      <c r="IT1137">
        <v>1</v>
      </c>
      <c r="IU1137">
        <v>26</v>
      </c>
      <c r="IV1137">
        <v>63324.1</v>
      </c>
      <c r="IW1137">
        <v>63323.9</v>
      </c>
      <c r="IX1137">
        <v>2.31812</v>
      </c>
      <c r="IY1137">
        <v>2.5622600000000002</v>
      </c>
      <c r="IZ1137">
        <v>1.39893</v>
      </c>
      <c r="JA1137">
        <v>2.34009</v>
      </c>
      <c r="JB1137">
        <v>1.4489700000000001</v>
      </c>
      <c r="JC1137">
        <v>2.4487299999999999</v>
      </c>
      <c r="JD1137">
        <v>37.747</v>
      </c>
      <c r="JE1137">
        <v>24.087499999999999</v>
      </c>
      <c r="JF1137">
        <v>18</v>
      </c>
      <c r="JG1137">
        <v>484.858</v>
      </c>
      <c r="JH1137">
        <v>438.892</v>
      </c>
      <c r="JI1137">
        <v>25</v>
      </c>
      <c r="JJ1137">
        <v>25.992999999999999</v>
      </c>
      <c r="JK1137">
        <v>30.0001</v>
      </c>
      <c r="JL1137">
        <v>25.802900000000001</v>
      </c>
      <c r="JM1137">
        <v>25.8794</v>
      </c>
      <c r="JN1137">
        <v>46.4313</v>
      </c>
      <c r="JO1137">
        <v>36.9846</v>
      </c>
      <c r="JP1137">
        <v>0</v>
      </c>
      <c r="JQ1137">
        <v>25</v>
      </c>
      <c r="JR1137">
        <v>1075.4100000000001</v>
      </c>
      <c r="JS1137">
        <v>15.1389</v>
      </c>
      <c r="JT1137">
        <v>100.916</v>
      </c>
      <c r="JU1137">
        <v>101.88500000000001</v>
      </c>
    </row>
    <row r="1138" spans="1:281" x14ac:dyDescent="0.2">
      <c r="A1138">
        <v>1122</v>
      </c>
      <c r="B1138">
        <v>1659038573</v>
      </c>
      <c r="C1138">
        <v>14854.5</v>
      </c>
      <c r="D1138" t="s">
        <v>2677</v>
      </c>
      <c r="E1138" t="s">
        <v>2678</v>
      </c>
      <c r="F1138">
        <v>5</v>
      </c>
      <c r="G1138" t="s">
        <v>415</v>
      </c>
      <c r="H1138" t="s">
        <v>2550</v>
      </c>
      <c r="I1138">
        <v>1659038565.5</v>
      </c>
      <c r="J1138">
        <f t="shared" si="850"/>
        <v>6.3587235383897461E-3</v>
      </c>
      <c r="K1138">
        <f t="shared" si="851"/>
        <v>6.3587235383897465</v>
      </c>
      <c r="L1138">
        <f t="shared" si="852"/>
        <v>32.300204946823115</v>
      </c>
      <c r="M1138">
        <f t="shared" si="853"/>
        <v>973.86574074074065</v>
      </c>
      <c r="N1138">
        <f t="shared" si="854"/>
        <v>813.84002019412264</v>
      </c>
      <c r="O1138">
        <f t="shared" si="855"/>
        <v>73.633029955178671</v>
      </c>
      <c r="P1138">
        <f t="shared" si="856"/>
        <v>88.111524969220355</v>
      </c>
      <c r="Q1138">
        <f t="shared" si="857"/>
        <v>0.40628159526931001</v>
      </c>
      <c r="R1138">
        <f t="shared" si="858"/>
        <v>2.7547181238198797</v>
      </c>
      <c r="S1138">
        <f t="shared" si="859"/>
        <v>0.37568836539907485</v>
      </c>
      <c r="T1138">
        <f t="shared" si="860"/>
        <v>0.23736164516530661</v>
      </c>
      <c r="U1138">
        <f t="shared" si="861"/>
        <v>321.51080046425375</v>
      </c>
      <c r="V1138">
        <f t="shared" si="862"/>
        <v>27.044145073711089</v>
      </c>
      <c r="W1138">
        <f t="shared" si="863"/>
        <v>26.805096296296291</v>
      </c>
      <c r="X1138">
        <f t="shared" si="864"/>
        <v>3.5383925469246407</v>
      </c>
      <c r="Y1138">
        <f t="shared" si="865"/>
        <v>58.119405864505381</v>
      </c>
      <c r="Z1138">
        <f t="shared" si="866"/>
        <v>2.0543679454339565</v>
      </c>
      <c r="AA1138">
        <f t="shared" si="867"/>
        <v>3.5347366595992642</v>
      </c>
      <c r="AB1138">
        <f t="shared" si="868"/>
        <v>1.4840246014906842</v>
      </c>
      <c r="AC1138">
        <f t="shared" si="869"/>
        <v>-280.41970804298779</v>
      </c>
      <c r="AD1138">
        <f t="shared" si="870"/>
        <v>-2.6099672769130988</v>
      </c>
      <c r="AE1138">
        <f t="shared" si="871"/>
        <v>-0.20405533330096201</v>
      </c>
      <c r="AF1138">
        <f t="shared" si="872"/>
        <v>38.277069811051888</v>
      </c>
      <c r="AG1138">
        <f t="shared" si="873"/>
        <v>51.429113424802416</v>
      </c>
      <c r="AH1138">
        <f t="shared" si="874"/>
        <v>6.3665461323114574</v>
      </c>
      <c r="AI1138">
        <f t="shared" si="875"/>
        <v>32.300204946823115</v>
      </c>
      <c r="AJ1138">
        <v>1075.9527679864179</v>
      </c>
      <c r="AK1138">
        <v>1020.407151515151</v>
      </c>
      <c r="AL1138">
        <v>3.439136344298046</v>
      </c>
      <c r="AM1138">
        <v>64.965645472998546</v>
      </c>
      <c r="AN1138">
        <f t="shared" si="876"/>
        <v>6.3587235383897465</v>
      </c>
      <c r="AO1138">
        <v>15.20931165082089</v>
      </c>
      <c r="AP1138">
        <v>22.689373333333329</v>
      </c>
      <c r="AQ1138">
        <v>-3.9979773397751722E-3</v>
      </c>
      <c r="AR1138">
        <v>82.749920921333285</v>
      </c>
      <c r="AS1138">
        <v>6</v>
      </c>
      <c r="AT1138">
        <v>1</v>
      </c>
      <c r="AU1138">
        <f t="shared" si="877"/>
        <v>1</v>
      </c>
      <c r="AV1138">
        <f t="shared" si="878"/>
        <v>0</v>
      </c>
      <c r="AW1138">
        <f t="shared" si="879"/>
        <v>47809.331604352403</v>
      </c>
      <c r="AX1138" t="s">
        <v>416</v>
      </c>
      <c r="AY1138" t="s">
        <v>416</v>
      </c>
      <c r="AZ1138">
        <v>0</v>
      </c>
      <c r="BA1138">
        <v>0</v>
      </c>
      <c r="BB1138" t="e">
        <f t="shared" si="880"/>
        <v>#DIV/0!</v>
      </c>
      <c r="BC1138">
        <v>0</v>
      </c>
      <c r="BD1138" t="s">
        <v>416</v>
      </c>
      <c r="BE1138" t="s">
        <v>416</v>
      </c>
      <c r="BF1138">
        <v>0</v>
      </c>
      <c r="BG1138">
        <v>0</v>
      </c>
      <c r="BH1138" t="e">
        <f t="shared" si="881"/>
        <v>#DIV/0!</v>
      </c>
      <c r="BI1138">
        <v>0.5</v>
      </c>
      <c r="BJ1138">
        <f t="shared" si="882"/>
        <v>1681.200110775952</v>
      </c>
      <c r="BK1138">
        <f t="shared" si="883"/>
        <v>32.300204946823115</v>
      </c>
      <c r="BL1138" t="e">
        <f t="shared" si="884"/>
        <v>#DIV/0!</v>
      </c>
      <c r="BM1138">
        <f t="shared" si="885"/>
        <v>1.921258792441732E-2</v>
      </c>
      <c r="BN1138" t="e">
        <f t="shared" si="886"/>
        <v>#DIV/0!</v>
      </c>
      <c r="BO1138" t="e">
        <f t="shared" si="887"/>
        <v>#DIV/0!</v>
      </c>
      <c r="BP1138" t="s">
        <v>416</v>
      </c>
      <c r="BQ1138">
        <v>0</v>
      </c>
      <c r="BR1138" t="e">
        <f t="shared" si="888"/>
        <v>#DIV/0!</v>
      </c>
      <c r="BS1138" t="e">
        <f t="shared" si="889"/>
        <v>#DIV/0!</v>
      </c>
      <c r="BT1138" t="e">
        <f t="shared" si="890"/>
        <v>#DIV/0!</v>
      </c>
      <c r="BU1138" t="e">
        <f t="shared" si="891"/>
        <v>#DIV/0!</v>
      </c>
      <c r="BV1138" t="e">
        <f t="shared" si="892"/>
        <v>#DIV/0!</v>
      </c>
      <c r="BW1138" t="e">
        <f t="shared" si="893"/>
        <v>#DIV/0!</v>
      </c>
      <c r="BX1138" t="e">
        <f t="shared" si="894"/>
        <v>#DIV/0!</v>
      </c>
      <c r="BY1138" t="e">
        <f t="shared" si="895"/>
        <v>#DIV/0!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f t="shared" si="896"/>
        <v>2000.0037037037041</v>
      </c>
      <c r="CS1138">
        <f t="shared" si="897"/>
        <v>1681.200110775952</v>
      </c>
      <c r="CT1138">
        <f t="shared" si="898"/>
        <v>0.84059849872408932</v>
      </c>
      <c r="CU1138">
        <f t="shared" si="899"/>
        <v>0.16075510253749251</v>
      </c>
      <c r="CV1138">
        <v>6</v>
      </c>
      <c r="CW1138">
        <v>0.5</v>
      </c>
      <c r="CX1138" t="s">
        <v>417</v>
      </c>
      <c r="CY1138">
        <v>2</v>
      </c>
      <c r="CZ1138" t="b">
        <v>1</v>
      </c>
      <c r="DA1138">
        <v>1659038565.5</v>
      </c>
      <c r="DB1138">
        <v>973.86574074074065</v>
      </c>
      <c r="DC1138">
        <v>1043.0092592592589</v>
      </c>
      <c r="DD1138">
        <v>22.706207407407408</v>
      </c>
      <c r="DE1138">
        <v>15.241077777777781</v>
      </c>
      <c r="DF1138">
        <v>969.16018518518524</v>
      </c>
      <c r="DG1138">
        <v>22.413907407407411</v>
      </c>
      <c r="DH1138">
        <v>500.08396296296291</v>
      </c>
      <c r="DI1138">
        <v>90.376070370370385</v>
      </c>
      <c r="DJ1138">
        <v>9.9979133333333359E-2</v>
      </c>
      <c r="DK1138">
        <v>26.787522222222218</v>
      </c>
      <c r="DL1138">
        <v>26.805096296296291</v>
      </c>
      <c r="DM1138">
        <v>999.90000000000009</v>
      </c>
      <c r="DN1138">
        <v>0</v>
      </c>
      <c r="DO1138">
        <v>0</v>
      </c>
      <c r="DP1138">
        <v>9997.1988888888882</v>
      </c>
      <c r="DQ1138">
        <v>0</v>
      </c>
      <c r="DR1138">
        <v>18.814637037037041</v>
      </c>
      <c r="DS1138">
        <v>-69.143437037037032</v>
      </c>
      <c r="DT1138">
        <v>996.49185185185183</v>
      </c>
      <c r="DU1138">
        <v>1059.1514814814809</v>
      </c>
      <c r="DV1138">
        <v>7.4651274074074072</v>
      </c>
      <c r="DW1138">
        <v>1043.0092592592589</v>
      </c>
      <c r="DX1138">
        <v>15.241077777777781</v>
      </c>
      <c r="DY1138">
        <v>2.0520985185185192</v>
      </c>
      <c r="DZ1138">
        <v>1.377428888888889</v>
      </c>
      <c r="EA1138">
        <v>17.852148148148149</v>
      </c>
      <c r="EB1138">
        <v>11.67138888888889</v>
      </c>
      <c r="EC1138">
        <v>2000.0037037037041</v>
      </c>
      <c r="ED1138">
        <v>0.98000133333333339</v>
      </c>
      <c r="EE1138">
        <v>1.999865555555555E-2</v>
      </c>
      <c r="EF1138">
        <v>0</v>
      </c>
      <c r="EG1138">
        <v>851.26666666666688</v>
      </c>
      <c r="EH1138">
        <v>5.000560000000001</v>
      </c>
      <c r="EI1138">
        <v>16905.262962962959</v>
      </c>
      <c r="EJ1138">
        <v>17294.925925925931</v>
      </c>
      <c r="EK1138">
        <v>36.937296296296303</v>
      </c>
      <c r="EL1138">
        <v>38.311999999999998</v>
      </c>
      <c r="EM1138">
        <v>37.272925925925932</v>
      </c>
      <c r="EN1138">
        <v>37.266111111111123</v>
      </c>
      <c r="EO1138">
        <v>38.657148148148153</v>
      </c>
      <c r="EP1138">
        <v>1955.103703703704</v>
      </c>
      <c r="EQ1138">
        <v>39.9</v>
      </c>
      <c r="ER1138">
        <v>0</v>
      </c>
      <c r="ES1138">
        <v>1659038574.5999999</v>
      </c>
      <c r="ET1138">
        <v>0</v>
      </c>
      <c r="EU1138">
        <v>851.23084615384619</v>
      </c>
      <c r="EV1138">
        <v>-3.633367511049522</v>
      </c>
      <c r="EW1138">
        <v>-56.461538494831593</v>
      </c>
      <c r="EX1138">
        <v>16905.142307692309</v>
      </c>
      <c r="EY1138">
        <v>15</v>
      </c>
      <c r="EZ1138">
        <v>0</v>
      </c>
      <c r="FA1138" t="s">
        <v>418</v>
      </c>
      <c r="FB1138">
        <v>1655239120</v>
      </c>
      <c r="FC1138">
        <v>1655239135</v>
      </c>
      <c r="FD1138">
        <v>0</v>
      </c>
      <c r="FE1138">
        <v>-7.4999999999999997E-2</v>
      </c>
      <c r="FF1138">
        <v>-2.7E-2</v>
      </c>
      <c r="FG1138">
        <v>1.986</v>
      </c>
      <c r="FH1138">
        <v>0.13900000000000001</v>
      </c>
      <c r="FI1138">
        <v>420</v>
      </c>
      <c r="FJ1138">
        <v>22</v>
      </c>
      <c r="FK1138">
        <v>0.12</v>
      </c>
      <c r="FL1138">
        <v>0.02</v>
      </c>
      <c r="FM1138">
        <v>-68.961675609756085</v>
      </c>
      <c r="FN1138">
        <v>-3.0120731707317141</v>
      </c>
      <c r="FO1138">
        <v>0.30399616234779903</v>
      </c>
      <c r="FP1138">
        <v>0</v>
      </c>
      <c r="FQ1138">
        <v>851.42870588235292</v>
      </c>
      <c r="FR1138">
        <v>-2.6856837270492022</v>
      </c>
      <c r="FS1138">
        <v>0.30948710221265202</v>
      </c>
      <c r="FT1138">
        <v>0</v>
      </c>
      <c r="FU1138">
        <v>7.4642692682926821</v>
      </c>
      <c r="FV1138">
        <v>5.9274773519147492E-2</v>
      </c>
      <c r="FW1138">
        <v>1.5506564053100131E-2</v>
      </c>
      <c r="FX1138">
        <v>1</v>
      </c>
      <c r="FY1138">
        <v>1</v>
      </c>
      <c r="FZ1138">
        <v>3</v>
      </c>
      <c r="GA1138" t="s">
        <v>419</v>
      </c>
      <c r="GB1138">
        <v>2.9804599999999999</v>
      </c>
      <c r="GC1138">
        <v>2.7283200000000001</v>
      </c>
      <c r="GD1138">
        <v>0.156609</v>
      </c>
      <c r="GE1138">
        <v>0.164766</v>
      </c>
      <c r="GF1138">
        <v>0.103232</v>
      </c>
      <c r="GG1138">
        <v>7.8416399999999997E-2</v>
      </c>
      <c r="GH1138">
        <v>25301.3</v>
      </c>
      <c r="GI1138">
        <v>24680.6</v>
      </c>
      <c r="GJ1138">
        <v>30525.8</v>
      </c>
      <c r="GK1138">
        <v>29792.400000000001</v>
      </c>
      <c r="GL1138">
        <v>37774</v>
      </c>
      <c r="GM1138">
        <v>36167.199999999997</v>
      </c>
      <c r="GN1138">
        <v>46695</v>
      </c>
      <c r="GO1138">
        <v>44311.7</v>
      </c>
      <c r="GP1138">
        <v>1.8734</v>
      </c>
      <c r="GQ1138">
        <v>1.8467499999999999</v>
      </c>
      <c r="GR1138">
        <v>0.101715</v>
      </c>
      <c r="GS1138">
        <v>0</v>
      </c>
      <c r="GT1138">
        <v>25.1236</v>
      </c>
      <c r="GU1138">
        <v>999.9</v>
      </c>
      <c r="GV1138">
        <v>42.4</v>
      </c>
      <c r="GW1138">
        <v>32.4</v>
      </c>
      <c r="GX1138">
        <v>22.914100000000001</v>
      </c>
      <c r="GY1138">
        <v>63.11</v>
      </c>
      <c r="GZ1138">
        <v>24.963899999999999</v>
      </c>
      <c r="HA1138">
        <v>1</v>
      </c>
      <c r="HB1138">
        <v>-8.1534499999999996E-2</v>
      </c>
      <c r="HC1138">
        <v>8.1037600000000001E-2</v>
      </c>
      <c r="HD1138">
        <v>20.194400000000002</v>
      </c>
      <c r="HE1138">
        <v>5.2301700000000002</v>
      </c>
      <c r="HF1138">
        <v>11.968</v>
      </c>
      <c r="HG1138">
        <v>4.9705000000000004</v>
      </c>
      <c r="HH1138">
        <v>3.28965</v>
      </c>
      <c r="HI1138">
        <v>9509.1</v>
      </c>
      <c r="HJ1138">
        <v>9999</v>
      </c>
      <c r="HK1138">
        <v>9999</v>
      </c>
      <c r="HL1138">
        <v>299.3</v>
      </c>
      <c r="HM1138">
        <v>4.9729000000000001</v>
      </c>
      <c r="HN1138">
        <v>1.87738</v>
      </c>
      <c r="HO1138">
        <v>1.8754599999999999</v>
      </c>
      <c r="HP1138">
        <v>1.8783099999999999</v>
      </c>
      <c r="HQ1138">
        <v>1.875</v>
      </c>
      <c r="HR1138">
        <v>1.87859</v>
      </c>
      <c r="HS1138">
        <v>1.87564</v>
      </c>
      <c r="HT1138">
        <v>1.87683</v>
      </c>
      <c r="HU1138">
        <v>0</v>
      </c>
      <c r="HV1138">
        <v>0</v>
      </c>
      <c r="HW1138">
        <v>0</v>
      </c>
      <c r="HX1138">
        <v>0</v>
      </c>
      <c r="HY1138" t="s">
        <v>420</v>
      </c>
      <c r="HZ1138" t="s">
        <v>421</v>
      </c>
      <c r="IA1138" t="s">
        <v>422</v>
      </c>
      <c r="IB1138" t="s">
        <v>422</v>
      </c>
      <c r="IC1138" t="s">
        <v>422</v>
      </c>
      <c r="ID1138" t="s">
        <v>422</v>
      </c>
      <c r="IE1138">
        <v>0</v>
      </c>
      <c r="IF1138">
        <v>100</v>
      </c>
      <c r="IG1138">
        <v>100</v>
      </c>
      <c r="IH1138">
        <v>4.7530000000000001</v>
      </c>
      <c r="II1138">
        <v>0.29189999999999999</v>
      </c>
      <c r="IJ1138">
        <v>1.981763419366358</v>
      </c>
      <c r="IK1138">
        <v>4.1594547590360449E-3</v>
      </c>
      <c r="IL1138">
        <v>-1.867668404869411E-6</v>
      </c>
      <c r="IM1138">
        <v>4.9096340421811042E-10</v>
      </c>
      <c r="IN1138">
        <v>-2.3250521569731349E-2</v>
      </c>
      <c r="IO1138">
        <v>5.6214120975847052E-3</v>
      </c>
      <c r="IP1138">
        <v>3.6430730392419388E-4</v>
      </c>
      <c r="IQ1138">
        <v>5.8048895600362112E-7</v>
      </c>
      <c r="IR1138">
        <v>0</v>
      </c>
      <c r="IS1138">
        <v>2100</v>
      </c>
      <c r="IT1138">
        <v>1</v>
      </c>
      <c r="IU1138">
        <v>26</v>
      </c>
      <c r="IV1138">
        <v>63324.2</v>
      </c>
      <c r="IW1138">
        <v>63324</v>
      </c>
      <c r="IX1138">
        <v>2.34985</v>
      </c>
      <c r="IY1138">
        <v>2.5647000000000002</v>
      </c>
      <c r="IZ1138">
        <v>1.39893</v>
      </c>
      <c r="JA1138">
        <v>2.34009</v>
      </c>
      <c r="JB1138">
        <v>1.4489700000000001</v>
      </c>
      <c r="JC1138">
        <v>2.34375</v>
      </c>
      <c r="JD1138">
        <v>37.747</v>
      </c>
      <c r="JE1138">
        <v>24.078700000000001</v>
      </c>
      <c r="JF1138">
        <v>18</v>
      </c>
      <c r="JG1138">
        <v>484.98</v>
      </c>
      <c r="JH1138">
        <v>438.92099999999999</v>
      </c>
      <c r="JI1138">
        <v>25.0001</v>
      </c>
      <c r="JJ1138">
        <v>25.993300000000001</v>
      </c>
      <c r="JK1138">
        <v>30.0001</v>
      </c>
      <c r="JL1138">
        <v>25.8049</v>
      </c>
      <c r="JM1138">
        <v>25.8812</v>
      </c>
      <c r="JN1138">
        <v>47.050400000000003</v>
      </c>
      <c r="JO1138">
        <v>36.9846</v>
      </c>
      <c r="JP1138">
        <v>0</v>
      </c>
      <c r="JQ1138">
        <v>25</v>
      </c>
      <c r="JR1138">
        <v>1088.77</v>
      </c>
      <c r="JS1138">
        <v>15.124499999999999</v>
      </c>
      <c r="JT1138">
        <v>100.913</v>
      </c>
      <c r="JU1138">
        <v>101.886</v>
      </c>
    </row>
    <row r="1139" spans="1:281" x14ac:dyDescent="0.2">
      <c r="A1139">
        <v>1123</v>
      </c>
      <c r="B1139">
        <v>1659038578</v>
      </c>
      <c r="C1139">
        <v>14859.5</v>
      </c>
      <c r="D1139" t="s">
        <v>2679</v>
      </c>
      <c r="E1139" t="s">
        <v>2680</v>
      </c>
      <c r="F1139">
        <v>5</v>
      </c>
      <c r="G1139" t="s">
        <v>415</v>
      </c>
      <c r="H1139" t="s">
        <v>2550</v>
      </c>
      <c r="I1139">
        <v>1659038570.2142861</v>
      </c>
      <c r="J1139">
        <f t="shared" si="850"/>
        <v>6.3757282696333701E-3</v>
      </c>
      <c r="K1139">
        <f t="shared" si="851"/>
        <v>6.3757282696333704</v>
      </c>
      <c r="L1139">
        <f t="shared" si="852"/>
        <v>32.222115865500378</v>
      </c>
      <c r="M1139">
        <f t="shared" si="853"/>
        <v>989.60335714285713</v>
      </c>
      <c r="N1139">
        <f t="shared" si="854"/>
        <v>829.93138089889146</v>
      </c>
      <c r="O1139">
        <f t="shared" si="855"/>
        <v>75.089007199355322</v>
      </c>
      <c r="P1139">
        <f t="shared" si="856"/>
        <v>89.53551500670271</v>
      </c>
      <c r="Q1139">
        <f t="shared" si="857"/>
        <v>0.40768901697186671</v>
      </c>
      <c r="R1139">
        <f t="shared" si="858"/>
        <v>2.7544952353962047</v>
      </c>
      <c r="S1139">
        <f t="shared" si="859"/>
        <v>0.37688977678030078</v>
      </c>
      <c r="T1139">
        <f t="shared" si="860"/>
        <v>0.23812910877273419</v>
      </c>
      <c r="U1139">
        <f t="shared" si="861"/>
        <v>321.51089335314276</v>
      </c>
      <c r="V1139">
        <f t="shared" si="862"/>
        <v>27.037916425439334</v>
      </c>
      <c r="W1139">
        <f t="shared" si="863"/>
        <v>26.797703571428571</v>
      </c>
      <c r="X1139">
        <f t="shared" si="864"/>
        <v>3.5368542562269574</v>
      </c>
      <c r="Y1139">
        <f t="shared" si="865"/>
        <v>58.102540375920086</v>
      </c>
      <c r="Z1139">
        <f t="shared" si="866"/>
        <v>2.0535827179608752</v>
      </c>
      <c r="AA1139">
        <f t="shared" si="867"/>
        <v>3.5344112403249728</v>
      </c>
      <c r="AB1139">
        <f t="shared" si="868"/>
        <v>1.4832715382660822</v>
      </c>
      <c r="AC1139">
        <f t="shared" si="869"/>
        <v>-281.16961669083162</v>
      </c>
      <c r="AD1139">
        <f t="shared" si="870"/>
        <v>-1.7443487204032828</v>
      </c>
      <c r="AE1139">
        <f t="shared" si="871"/>
        <v>-0.13638351351493214</v>
      </c>
      <c r="AF1139">
        <f t="shared" si="872"/>
        <v>38.460544428392922</v>
      </c>
      <c r="AG1139">
        <f t="shared" si="873"/>
        <v>51.426334264614077</v>
      </c>
      <c r="AH1139">
        <f t="shared" si="874"/>
        <v>6.3761954297179777</v>
      </c>
      <c r="AI1139">
        <f t="shared" si="875"/>
        <v>32.222115865500378</v>
      </c>
      <c r="AJ1139">
        <v>1093.019566266611</v>
      </c>
      <c r="AK1139">
        <v>1037.5915151515139</v>
      </c>
      <c r="AL1139">
        <v>3.4346782832276981</v>
      </c>
      <c r="AM1139">
        <v>64.965645472998546</v>
      </c>
      <c r="AN1139">
        <f t="shared" si="876"/>
        <v>6.3757282696333704</v>
      </c>
      <c r="AO1139">
        <v>15.20685490000429</v>
      </c>
      <c r="AP1139">
        <v>22.68465636363635</v>
      </c>
      <c r="AQ1139">
        <v>-3.0686510646380698E-4</v>
      </c>
      <c r="AR1139">
        <v>82.749920921333285</v>
      </c>
      <c r="AS1139">
        <v>6</v>
      </c>
      <c r="AT1139">
        <v>1</v>
      </c>
      <c r="AU1139">
        <f t="shared" si="877"/>
        <v>1</v>
      </c>
      <c r="AV1139">
        <f t="shared" si="878"/>
        <v>0</v>
      </c>
      <c r="AW1139">
        <f t="shared" si="879"/>
        <v>47803.53216351111</v>
      </c>
      <c r="AX1139" t="s">
        <v>416</v>
      </c>
      <c r="AY1139" t="s">
        <v>416</v>
      </c>
      <c r="AZ1139">
        <v>0</v>
      </c>
      <c r="BA1139">
        <v>0</v>
      </c>
      <c r="BB1139" t="e">
        <f t="shared" si="880"/>
        <v>#DIV/0!</v>
      </c>
      <c r="BC1139">
        <v>0</v>
      </c>
      <c r="BD1139" t="s">
        <v>416</v>
      </c>
      <c r="BE1139" t="s">
        <v>416</v>
      </c>
      <c r="BF1139">
        <v>0</v>
      </c>
      <c r="BG1139">
        <v>0</v>
      </c>
      <c r="BH1139" t="e">
        <f t="shared" si="881"/>
        <v>#DIV/0!</v>
      </c>
      <c r="BI1139">
        <v>0.5</v>
      </c>
      <c r="BJ1139">
        <f t="shared" si="882"/>
        <v>1681.2005996648409</v>
      </c>
      <c r="BK1139">
        <f t="shared" si="883"/>
        <v>32.222115865500378</v>
      </c>
      <c r="BL1139" t="e">
        <f t="shared" si="884"/>
        <v>#DIV/0!</v>
      </c>
      <c r="BM1139">
        <f t="shared" si="885"/>
        <v>1.9166133935429288E-2</v>
      </c>
      <c r="BN1139" t="e">
        <f t="shared" si="886"/>
        <v>#DIV/0!</v>
      </c>
      <c r="BO1139" t="e">
        <f t="shared" si="887"/>
        <v>#DIV/0!</v>
      </c>
      <c r="BP1139" t="s">
        <v>416</v>
      </c>
      <c r="BQ1139">
        <v>0</v>
      </c>
      <c r="BR1139" t="e">
        <f t="shared" si="888"/>
        <v>#DIV/0!</v>
      </c>
      <c r="BS1139" t="e">
        <f t="shared" si="889"/>
        <v>#DIV/0!</v>
      </c>
      <c r="BT1139" t="e">
        <f t="shared" si="890"/>
        <v>#DIV/0!</v>
      </c>
      <c r="BU1139" t="e">
        <f t="shared" si="891"/>
        <v>#DIV/0!</v>
      </c>
      <c r="BV1139" t="e">
        <f t="shared" si="892"/>
        <v>#DIV/0!</v>
      </c>
      <c r="BW1139" t="e">
        <f t="shared" si="893"/>
        <v>#DIV/0!</v>
      </c>
      <c r="BX1139" t="e">
        <f t="shared" si="894"/>
        <v>#DIV/0!</v>
      </c>
      <c r="BY1139" t="e">
        <f t="shared" si="895"/>
        <v>#DIV/0!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f t="shared" si="896"/>
        <v>2000.004285714286</v>
      </c>
      <c r="CS1139">
        <f t="shared" si="897"/>
        <v>1681.2005996648409</v>
      </c>
      <c r="CT1139">
        <f t="shared" si="898"/>
        <v>0.84059849854992341</v>
      </c>
      <c r="CU1139">
        <f t="shared" si="899"/>
        <v>0.16075510220135236</v>
      </c>
      <c r="CV1139">
        <v>6</v>
      </c>
      <c r="CW1139">
        <v>0.5</v>
      </c>
      <c r="CX1139" t="s">
        <v>417</v>
      </c>
      <c r="CY1139">
        <v>2</v>
      </c>
      <c r="CZ1139" t="b">
        <v>1</v>
      </c>
      <c r="DA1139">
        <v>1659038570.2142861</v>
      </c>
      <c r="DB1139">
        <v>989.60335714285713</v>
      </c>
      <c r="DC1139">
        <v>1058.8742857142861</v>
      </c>
      <c r="DD1139">
        <v>22.697500000000002</v>
      </c>
      <c r="DE1139">
        <v>15.221089285714291</v>
      </c>
      <c r="DF1139">
        <v>984.86785714285713</v>
      </c>
      <c r="DG1139">
        <v>22.405385714285721</v>
      </c>
      <c r="DH1139">
        <v>500.09064285714288</v>
      </c>
      <c r="DI1139">
        <v>90.376171428571425</v>
      </c>
      <c r="DJ1139">
        <v>9.9991935714285704E-2</v>
      </c>
      <c r="DK1139">
        <v>26.785957142857139</v>
      </c>
      <c r="DL1139">
        <v>26.797703571428571</v>
      </c>
      <c r="DM1139">
        <v>999.9000000000002</v>
      </c>
      <c r="DN1139">
        <v>0</v>
      </c>
      <c r="DO1139">
        <v>0</v>
      </c>
      <c r="DP1139">
        <v>9995.8685714285712</v>
      </c>
      <c r="DQ1139">
        <v>0</v>
      </c>
      <c r="DR1139">
        <v>18.814553571428569</v>
      </c>
      <c r="DS1139">
        <v>-69.270932142857149</v>
      </c>
      <c r="DT1139">
        <v>1012.586285714286</v>
      </c>
      <c r="DU1139">
        <v>1075.241071428572</v>
      </c>
      <c r="DV1139">
        <v>7.4764021428571441</v>
      </c>
      <c r="DW1139">
        <v>1058.8742857142861</v>
      </c>
      <c r="DX1139">
        <v>15.221089285714291</v>
      </c>
      <c r="DY1139">
        <v>2.051313214285714</v>
      </c>
      <c r="DZ1139">
        <v>1.3756235714285709</v>
      </c>
      <c r="EA1139">
        <v>17.846071428571431</v>
      </c>
      <c r="EB1139">
        <v>11.65155</v>
      </c>
      <c r="EC1139">
        <v>2000.004285714286</v>
      </c>
      <c r="ED1139">
        <v>0.98000132142857155</v>
      </c>
      <c r="EE1139">
        <v>1.9998667857142851E-2</v>
      </c>
      <c r="EF1139">
        <v>0</v>
      </c>
      <c r="EG1139">
        <v>850.93803571428566</v>
      </c>
      <c r="EH1139">
        <v>5.000560000000001</v>
      </c>
      <c r="EI1139">
        <v>16899.625</v>
      </c>
      <c r="EJ1139">
        <v>17294.92142857143</v>
      </c>
      <c r="EK1139">
        <v>36.908178571428557</v>
      </c>
      <c r="EL1139">
        <v>38.307571428571421</v>
      </c>
      <c r="EM1139">
        <v>37.254285714285707</v>
      </c>
      <c r="EN1139">
        <v>37.256571428571426</v>
      </c>
      <c r="EO1139">
        <v>38.673857142857138</v>
      </c>
      <c r="EP1139">
        <v>1955.1042857142861</v>
      </c>
      <c r="EQ1139">
        <v>39.9</v>
      </c>
      <c r="ER1139">
        <v>0</v>
      </c>
      <c r="ES1139">
        <v>1659038579.4000001</v>
      </c>
      <c r="ET1139">
        <v>0</v>
      </c>
      <c r="EU1139">
        <v>850.92250000000001</v>
      </c>
      <c r="EV1139">
        <v>-4.5668034084846862</v>
      </c>
      <c r="EW1139">
        <v>-80.119658160200828</v>
      </c>
      <c r="EX1139">
        <v>16899.280769230769</v>
      </c>
      <c r="EY1139">
        <v>15</v>
      </c>
      <c r="EZ1139">
        <v>0</v>
      </c>
      <c r="FA1139" t="s">
        <v>418</v>
      </c>
      <c r="FB1139">
        <v>1655239120</v>
      </c>
      <c r="FC1139">
        <v>1655239135</v>
      </c>
      <c r="FD1139">
        <v>0</v>
      </c>
      <c r="FE1139">
        <v>-7.4999999999999997E-2</v>
      </c>
      <c r="FF1139">
        <v>-2.7E-2</v>
      </c>
      <c r="FG1139">
        <v>1.986</v>
      </c>
      <c r="FH1139">
        <v>0.13900000000000001</v>
      </c>
      <c r="FI1139">
        <v>420</v>
      </c>
      <c r="FJ1139">
        <v>22</v>
      </c>
      <c r="FK1139">
        <v>0.12</v>
      </c>
      <c r="FL1139">
        <v>0.02</v>
      </c>
      <c r="FM1139">
        <v>-69.173242499999986</v>
      </c>
      <c r="FN1139">
        <v>-1.8410510318948961</v>
      </c>
      <c r="FO1139">
        <v>0.20191442108910779</v>
      </c>
      <c r="FP1139">
        <v>0</v>
      </c>
      <c r="FQ1139">
        <v>851.13788235294112</v>
      </c>
      <c r="FR1139">
        <v>-3.8854392614522459</v>
      </c>
      <c r="FS1139">
        <v>0.42225534264763109</v>
      </c>
      <c r="FT1139">
        <v>0</v>
      </c>
      <c r="FU1139">
        <v>7.4687937500000006</v>
      </c>
      <c r="FV1139">
        <v>0.1543858536584975</v>
      </c>
      <c r="FW1139">
        <v>1.7606256656015801E-2</v>
      </c>
      <c r="FX1139">
        <v>0</v>
      </c>
      <c r="FY1139">
        <v>0</v>
      </c>
      <c r="FZ1139">
        <v>3</v>
      </c>
      <c r="GA1139" t="s">
        <v>427</v>
      </c>
      <c r="GB1139">
        <v>2.9802499999999998</v>
      </c>
      <c r="GC1139">
        <v>2.7282500000000001</v>
      </c>
      <c r="GD1139">
        <v>0.15828500000000001</v>
      </c>
      <c r="GE1139">
        <v>0.16638700000000001</v>
      </c>
      <c r="GF1139">
        <v>0.103211</v>
      </c>
      <c r="GG1139">
        <v>7.8328499999999995E-2</v>
      </c>
      <c r="GH1139">
        <v>25251.200000000001</v>
      </c>
      <c r="GI1139">
        <v>24632.7</v>
      </c>
      <c r="GJ1139">
        <v>30526</v>
      </c>
      <c r="GK1139">
        <v>29792.400000000001</v>
      </c>
      <c r="GL1139">
        <v>37775.199999999997</v>
      </c>
      <c r="GM1139">
        <v>36170.699999999997</v>
      </c>
      <c r="GN1139">
        <v>46695.199999999997</v>
      </c>
      <c r="GO1139">
        <v>44311.6</v>
      </c>
      <c r="GP1139">
        <v>1.8736699999999999</v>
      </c>
      <c r="GQ1139">
        <v>1.84667</v>
      </c>
      <c r="GR1139">
        <v>0.102241</v>
      </c>
      <c r="GS1139">
        <v>0</v>
      </c>
      <c r="GT1139">
        <v>25.120999999999999</v>
      </c>
      <c r="GU1139">
        <v>999.9</v>
      </c>
      <c r="GV1139">
        <v>42.4</v>
      </c>
      <c r="GW1139">
        <v>32.4</v>
      </c>
      <c r="GX1139">
        <v>22.913799999999998</v>
      </c>
      <c r="GY1139">
        <v>62.85</v>
      </c>
      <c r="GZ1139">
        <v>24.551300000000001</v>
      </c>
      <c r="HA1139">
        <v>1</v>
      </c>
      <c r="HB1139">
        <v>-8.1463400000000005E-2</v>
      </c>
      <c r="HC1139">
        <v>8.1426999999999999E-2</v>
      </c>
      <c r="HD1139">
        <v>20.194500000000001</v>
      </c>
      <c r="HE1139">
        <v>5.2304700000000004</v>
      </c>
      <c r="HF1139">
        <v>11.968</v>
      </c>
      <c r="HG1139">
        <v>4.9703999999999997</v>
      </c>
      <c r="HH1139">
        <v>3.28965</v>
      </c>
      <c r="HI1139">
        <v>9509.2999999999993</v>
      </c>
      <c r="HJ1139">
        <v>9999</v>
      </c>
      <c r="HK1139">
        <v>9999</v>
      </c>
      <c r="HL1139">
        <v>299.3</v>
      </c>
      <c r="HM1139">
        <v>4.9729000000000001</v>
      </c>
      <c r="HN1139">
        <v>1.87741</v>
      </c>
      <c r="HO1139">
        <v>1.8754599999999999</v>
      </c>
      <c r="HP1139">
        <v>1.87835</v>
      </c>
      <c r="HQ1139">
        <v>1.875</v>
      </c>
      <c r="HR1139">
        <v>1.8785700000000001</v>
      </c>
      <c r="HS1139">
        <v>1.8756600000000001</v>
      </c>
      <c r="HT1139">
        <v>1.87683</v>
      </c>
      <c r="HU1139">
        <v>0</v>
      </c>
      <c r="HV1139">
        <v>0</v>
      </c>
      <c r="HW1139">
        <v>0</v>
      </c>
      <c r="HX1139">
        <v>0</v>
      </c>
      <c r="HY1139" t="s">
        <v>420</v>
      </c>
      <c r="HZ1139" t="s">
        <v>421</v>
      </c>
      <c r="IA1139" t="s">
        <v>422</v>
      </c>
      <c r="IB1139" t="s">
        <v>422</v>
      </c>
      <c r="IC1139" t="s">
        <v>422</v>
      </c>
      <c r="ID1139" t="s">
        <v>422</v>
      </c>
      <c r="IE1139">
        <v>0</v>
      </c>
      <c r="IF1139">
        <v>100</v>
      </c>
      <c r="IG1139">
        <v>100</v>
      </c>
      <c r="IH1139">
        <v>4.79</v>
      </c>
      <c r="II1139">
        <v>0.29170000000000001</v>
      </c>
      <c r="IJ1139">
        <v>1.981763419366358</v>
      </c>
      <c r="IK1139">
        <v>4.1594547590360449E-3</v>
      </c>
      <c r="IL1139">
        <v>-1.867668404869411E-6</v>
      </c>
      <c r="IM1139">
        <v>4.9096340421811042E-10</v>
      </c>
      <c r="IN1139">
        <v>-2.3250521569731349E-2</v>
      </c>
      <c r="IO1139">
        <v>5.6214120975847052E-3</v>
      </c>
      <c r="IP1139">
        <v>3.6430730392419388E-4</v>
      </c>
      <c r="IQ1139">
        <v>5.8048895600362112E-7</v>
      </c>
      <c r="IR1139">
        <v>0</v>
      </c>
      <c r="IS1139">
        <v>2100</v>
      </c>
      <c r="IT1139">
        <v>1</v>
      </c>
      <c r="IU1139">
        <v>26</v>
      </c>
      <c r="IV1139">
        <v>63324.3</v>
      </c>
      <c r="IW1139">
        <v>63324.1</v>
      </c>
      <c r="IX1139">
        <v>2.3767100000000001</v>
      </c>
      <c r="IY1139">
        <v>2.5683600000000002</v>
      </c>
      <c r="IZ1139">
        <v>1.39893</v>
      </c>
      <c r="JA1139">
        <v>2.34009</v>
      </c>
      <c r="JB1139">
        <v>1.4489700000000001</v>
      </c>
      <c r="JC1139">
        <v>2.4548299999999998</v>
      </c>
      <c r="JD1139">
        <v>37.747</v>
      </c>
      <c r="JE1139">
        <v>24.078700000000001</v>
      </c>
      <c r="JF1139">
        <v>18</v>
      </c>
      <c r="JG1139">
        <v>485.13099999999997</v>
      </c>
      <c r="JH1139">
        <v>438.87799999999999</v>
      </c>
      <c r="JI1139">
        <v>25</v>
      </c>
      <c r="JJ1139">
        <v>25.995200000000001</v>
      </c>
      <c r="JK1139">
        <v>30.0002</v>
      </c>
      <c r="JL1139">
        <v>25.805099999999999</v>
      </c>
      <c r="JM1139">
        <v>25.881499999999999</v>
      </c>
      <c r="JN1139">
        <v>47.588799999999999</v>
      </c>
      <c r="JO1139">
        <v>37.270200000000003</v>
      </c>
      <c r="JP1139">
        <v>0</v>
      </c>
      <c r="JQ1139">
        <v>25</v>
      </c>
      <c r="JR1139">
        <v>1108.8</v>
      </c>
      <c r="JS1139">
        <v>15.103</v>
      </c>
      <c r="JT1139">
        <v>100.914</v>
      </c>
      <c r="JU1139">
        <v>101.88500000000001</v>
      </c>
    </row>
    <row r="1140" spans="1:281" x14ac:dyDescent="0.2">
      <c r="A1140">
        <v>1124</v>
      </c>
      <c r="B1140">
        <v>1659038583</v>
      </c>
      <c r="C1140">
        <v>14864.5</v>
      </c>
      <c r="D1140" t="s">
        <v>2681</v>
      </c>
      <c r="E1140" t="s">
        <v>2682</v>
      </c>
      <c r="F1140">
        <v>5</v>
      </c>
      <c r="G1140" t="s">
        <v>415</v>
      </c>
      <c r="H1140" t="s">
        <v>2550</v>
      </c>
      <c r="I1140">
        <v>1659038575.5</v>
      </c>
      <c r="J1140">
        <f t="shared" si="850"/>
        <v>6.4029644837157E-3</v>
      </c>
      <c r="K1140">
        <f t="shared" si="851"/>
        <v>6.4029644837157003</v>
      </c>
      <c r="L1140">
        <f t="shared" si="852"/>
        <v>31.9563145085679</v>
      </c>
      <c r="M1140">
        <f t="shared" si="853"/>
        <v>1007.326111111111</v>
      </c>
      <c r="N1140">
        <f t="shared" si="854"/>
        <v>848.85038836063768</v>
      </c>
      <c r="O1140">
        <f t="shared" si="855"/>
        <v>76.801464379695915</v>
      </c>
      <c r="P1140">
        <f t="shared" si="856"/>
        <v>91.139877535603048</v>
      </c>
      <c r="Q1140">
        <f t="shared" si="857"/>
        <v>0.40955074432033356</v>
      </c>
      <c r="R1140">
        <f t="shared" si="858"/>
        <v>2.7545914158421394</v>
      </c>
      <c r="S1140">
        <f t="shared" si="859"/>
        <v>0.37848204938224012</v>
      </c>
      <c r="T1140">
        <f t="shared" si="860"/>
        <v>0.23914597107756286</v>
      </c>
      <c r="U1140">
        <f t="shared" si="861"/>
        <v>321.51015024203002</v>
      </c>
      <c r="V1140">
        <f t="shared" si="862"/>
        <v>27.028171236622644</v>
      </c>
      <c r="W1140">
        <f t="shared" si="863"/>
        <v>26.793329629629621</v>
      </c>
      <c r="X1140">
        <f t="shared" si="864"/>
        <v>3.5359443939492792</v>
      </c>
      <c r="Y1140">
        <f t="shared" si="865"/>
        <v>58.081576889062113</v>
      </c>
      <c r="Z1140">
        <f t="shared" si="866"/>
        <v>2.0525723528602033</v>
      </c>
      <c r="AA1140">
        <f t="shared" si="867"/>
        <v>3.5339473595572133</v>
      </c>
      <c r="AB1140">
        <f t="shared" si="868"/>
        <v>1.4833720410890758</v>
      </c>
      <c r="AC1140">
        <f t="shared" si="869"/>
        <v>-282.37073373186234</v>
      </c>
      <c r="AD1140">
        <f t="shared" si="870"/>
        <v>-1.4262031316343231</v>
      </c>
      <c r="AE1140">
        <f t="shared" si="871"/>
        <v>-0.11150142866212759</v>
      </c>
      <c r="AF1140">
        <f t="shared" si="872"/>
        <v>37.601711949871245</v>
      </c>
      <c r="AG1140">
        <f t="shared" si="873"/>
        <v>51.301088508370249</v>
      </c>
      <c r="AH1140">
        <f t="shared" si="874"/>
        <v>6.3927199474683105</v>
      </c>
      <c r="AI1140">
        <f t="shared" si="875"/>
        <v>31.9563145085679</v>
      </c>
      <c r="AJ1140">
        <v>1109.765269384533</v>
      </c>
      <c r="AK1140">
        <v>1054.717636363637</v>
      </c>
      <c r="AL1140">
        <v>3.4228767243332801</v>
      </c>
      <c r="AM1140">
        <v>64.965645472998546</v>
      </c>
      <c r="AN1140">
        <f t="shared" si="876"/>
        <v>6.4029644837157003</v>
      </c>
      <c r="AO1140">
        <v>15.15878672771451</v>
      </c>
      <c r="AP1140">
        <v>22.66899636363636</v>
      </c>
      <c r="AQ1140">
        <v>-3.6731245352622288E-4</v>
      </c>
      <c r="AR1140">
        <v>82.749920921333285</v>
      </c>
      <c r="AS1140">
        <v>6</v>
      </c>
      <c r="AT1140">
        <v>1</v>
      </c>
      <c r="AU1140">
        <f t="shared" si="877"/>
        <v>1</v>
      </c>
      <c r="AV1140">
        <f t="shared" si="878"/>
        <v>0</v>
      </c>
      <c r="AW1140">
        <f t="shared" si="879"/>
        <v>47806.518231322108</v>
      </c>
      <c r="AX1140" t="s">
        <v>416</v>
      </c>
      <c r="AY1140" t="s">
        <v>416</v>
      </c>
      <c r="AZ1140">
        <v>0</v>
      </c>
      <c r="BA1140">
        <v>0</v>
      </c>
      <c r="BB1140" t="e">
        <f t="shared" si="880"/>
        <v>#DIV/0!</v>
      </c>
      <c r="BC1140">
        <v>0</v>
      </c>
      <c r="BD1140" t="s">
        <v>416</v>
      </c>
      <c r="BE1140" t="s">
        <v>416</v>
      </c>
      <c r="BF1140">
        <v>0</v>
      </c>
      <c r="BG1140">
        <v>0</v>
      </c>
      <c r="BH1140" t="e">
        <f t="shared" si="881"/>
        <v>#DIV/0!</v>
      </c>
      <c r="BI1140">
        <v>0.5</v>
      </c>
      <c r="BJ1140">
        <f t="shared" si="882"/>
        <v>1681.1966885537283</v>
      </c>
      <c r="BK1140">
        <f t="shared" si="883"/>
        <v>31.9563145085679</v>
      </c>
      <c r="BL1140" t="e">
        <f t="shared" si="884"/>
        <v>#DIV/0!</v>
      </c>
      <c r="BM1140">
        <f t="shared" si="885"/>
        <v>1.9008076048531088E-2</v>
      </c>
      <c r="BN1140" t="e">
        <f t="shared" si="886"/>
        <v>#DIV/0!</v>
      </c>
      <c r="BO1140" t="e">
        <f t="shared" si="887"/>
        <v>#DIV/0!</v>
      </c>
      <c r="BP1140" t="s">
        <v>416</v>
      </c>
      <c r="BQ1140">
        <v>0</v>
      </c>
      <c r="BR1140" t="e">
        <f t="shared" si="888"/>
        <v>#DIV/0!</v>
      </c>
      <c r="BS1140" t="e">
        <f t="shared" si="889"/>
        <v>#DIV/0!</v>
      </c>
      <c r="BT1140" t="e">
        <f t="shared" si="890"/>
        <v>#DIV/0!</v>
      </c>
      <c r="BU1140" t="e">
        <f t="shared" si="891"/>
        <v>#DIV/0!</v>
      </c>
      <c r="BV1140" t="e">
        <f t="shared" si="892"/>
        <v>#DIV/0!</v>
      </c>
      <c r="BW1140" t="e">
        <f t="shared" si="893"/>
        <v>#DIV/0!</v>
      </c>
      <c r="BX1140" t="e">
        <f t="shared" si="894"/>
        <v>#DIV/0!</v>
      </c>
      <c r="BY1140" t="e">
        <f t="shared" si="895"/>
        <v>#DIV/0!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f t="shared" si="896"/>
        <v>1999.999629629629</v>
      </c>
      <c r="CS1140">
        <f t="shared" si="897"/>
        <v>1681.1966885537283</v>
      </c>
      <c r="CT1140">
        <f t="shared" si="898"/>
        <v>0.84059849994325331</v>
      </c>
      <c r="CU1140">
        <f t="shared" si="899"/>
        <v>0.16075510489047892</v>
      </c>
      <c r="CV1140">
        <v>6</v>
      </c>
      <c r="CW1140">
        <v>0.5</v>
      </c>
      <c r="CX1140" t="s">
        <v>417</v>
      </c>
      <c r="CY1140">
        <v>2</v>
      </c>
      <c r="CZ1140" t="b">
        <v>1</v>
      </c>
      <c r="DA1140">
        <v>1659038575.5</v>
      </c>
      <c r="DB1140">
        <v>1007.326111111111</v>
      </c>
      <c r="DC1140">
        <v>1076.6022222222221</v>
      </c>
      <c r="DD1140">
        <v>22.686114814814811</v>
      </c>
      <c r="DE1140">
        <v>15.190251851851849</v>
      </c>
      <c r="DF1140">
        <v>1002.556888888889</v>
      </c>
      <c r="DG1140">
        <v>22.39425555555556</v>
      </c>
      <c r="DH1140">
        <v>500.09137037037038</v>
      </c>
      <c r="DI1140">
        <v>90.377055555555572</v>
      </c>
      <c r="DJ1140">
        <v>9.9977185185185197E-2</v>
      </c>
      <c r="DK1140">
        <v>26.783725925925921</v>
      </c>
      <c r="DL1140">
        <v>26.793329629629621</v>
      </c>
      <c r="DM1140">
        <v>999.90000000000009</v>
      </c>
      <c r="DN1140">
        <v>0</v>
      </c>
      <c r="DO1140">
        <v>0</v>
      </c>
      <c r="DP1140">
        <v>9996.34</v>
      </c>
      <c r="DQ1140">
        <v>0</v>
      </c>
      <c r="DR1140">
        <v>18.814688888888892</v>
      </c>
      <c r="DS1140">
        <v>-69.276074074074074</v>
      </c>
      <c r="DT1140">
        <v>1030.7092592592589</v>
      </c>
      <c r="DU1140">
        <v>1093.2092592592589</v>
      </c>
      <c r="DV1140">
        <v>7.4958566666666666</v>
      </c>
      <c r="DW1140">
        <v>1076.6022222222221</v>
      </c>
      <c r="DX1140">
        <v>15.190251851851849</v>
      </c>
      <c r="DY1140">
        <v>2.050302962962963</v>
      </c>
      <c r="DZ1140">
        <v>1.37284962962963</v>
      </c>
      <c r="EA1140">
        <v>17.83824814814815</v>
      </c>
      <c r="EB1140">
        <v>11.62100740740741</v>
      </c>
      <c r="EC1140">
        <v>1999.999629629629</v>
      </c>
      <c r="ED1140">
        <v>0.9800012222222223</v>
      </c>
      <c r="EE1140">
        <v>1.9998770370370369E-2</v>
      </c>
      <c r="EF1140">
        <v>0</v>
      </c>
      <c r="EG1140">
        <v>850.64159259259259</v>
      </c>
      <c r="EH1140">
        <v>5.000560000000001</v>
      </c>
      <c r="EI1140">
        <v>16892.792592592588</v>
      </c>
      <c r="EJ1140">
        <v>17294.88518518519</v>
      </c>
      <c r="EK1140">
        <v>36.87233333333333</v>
      </c>
      <c r="EL1140">
        <v>38.312074074074069</v>
      </c>
      <c r="EM1140">
        <v>37.259037037037032</v>
      </c>
      <c r="EN1140">
        <v>37.256814814814817</v>
      </c>
      <c r="EO1140">
        <v>38.680296296296291</v>
      </c>
      <c r="EP1140">
        <v>1955.0996296296289</v>
      </c>
      <c r="EQ1140">
        <v>39.9</v>
      </c>
      <c r="ER1140">
        <v>0</v>
      </c>
      <c r="ES1140">
        <v>1659038584.2</v>
      </c>
      <c r="ET1140">
        <v>0</v>
      </c>
      <c r="EU1140">
        <v>850.64149999999995</v>
      </c>
      <c r="EV1140">
        <v>-3.7572307632428061</v>
      </c>
      <c r="EW1140">
        <v>-82.782906087567696</v>
      </c>
      <c r="EX1140">
        <v>16893.061538461541</v>
      </c>
      <c r="EY1140">
        <v>15</v>
      </c>
      <c r="EZ1140">
        <v>0</v>
      </c>
      <c r="FA1140" t="s">
        <v>418</v>
      </c>
      <c r="FB1140">
        <v>1655239120</v>
      </c>
      <c r="FC1140">
        <v>1655239135</v>
      </c>
      <c r="FD1140">
        <v>0</v>
      </c>
      <c r="FE1140">
        <v>-7.4999999999999997E-2</v>
      </c>
      <c r="FF1140">
        <v>-2.7E-2</v>
      </c>
      <c r="FG1140">
        <v>1.986</v>
      </c>
      <c r="FH1140">
        <v>0.13900000000000001</v>
      </c>
      <c r="FI1140">
        <v>420</v>
      </c>
      <c r="FJ1140">
        <v>22</v>
      </c>
      <c r="FK1140">
        <v>0.12</v>
      </c>
      <c r="FL1140">
        <v>0.02</v>
      </c>
      <c r="FM1140">
        <v>-69.241437499999989</v>
      </c>
      <c r="FN1140">
        <v>-0.19106454033748529</v>
      </c>
      <c r="FO1140">
        <v>0.1328403152049478</v>
      </c>
      <c r="FP1140">
        <v>1</v>
      </c>
      <c r="FQ1140">
        <v>850.83020588235286</v>
      </c>
      <c r="FR1140">
        <v>-3.6434071771726479</v>
      </c>
      <c r="FS1140">
        <v>0.40497144266869423</v>
      </c>
      <c r="FT1140">
        <v>0</v>
      </c>
      <c r="FU1140">
        <v>7.4847337500000011</v>
      </c>
      <c r="FV1140">
        <v>0.19901121951217721</v>
      </c>
      <c r="FW1140">
        <v>2.1446406888742459E-2</v>
      </c>
      <c r="FX1140">
        <v>0</v>
      </c>
      <c r="FY1140">
        <v>1</v>
      </c>
      <c r="FZ1140">
        <v>3</v>
      </c>
      <c r="GA1140" t="s">
        <v>419</v>
      </c>
      <c r="GB1140">
        <v>2.9802499999999998</v>
      </c>
      <c r="GC1140">
        <v>2.7283200000000001</v>
      </c>
      <c r="GD1140">
        <v>0.159937</v>
      </c>
      <c r="GE1140">
        <v>0.16797999999999999</v>
      </c>
      <c r="GF1140">
        <v>0.103169</v>
      </c>
      <c r="GG1140">
        <v>7.8205300000000005E-2</v>
      </c>
      <c r="GH1140">
        <v>25202.2</v>
      </c>
      <c r="GI1140">
        <v>24585.599999999999</v>
      </c>
      <c r="GJ1140">
        <v>30526.7</v>
      </c>
      <c r="GK1140">
        <v>29792.3</v>
      </c>
      <c r="GL1140">
        <v>37778</v>
      </c>
      <c r="GM1140">
        <v>36175.800000000003</v>
      </c>
      <c r="GN1140">
        <v>46696.4</v>
      </c>
      <c r="GO1140">
        <v>44311.7</v>
      </c>
      <c r="GP1140">
        <v>1.8734999999999999</v>
      </c>
      <c r="GQ1140">
        <v>1.8468500000000001</v>
      </c>
      <c r="GR1140">
        <v>0.101969</v>
      </c>
      <c r="GS1140">
        <v>0</v>
      </c>
      <c r="GT1140">
        <v>25.118300000000001</v>
      </c>
      <c r="GU1140">
        <v>999.9</v>
      </c>
      <c r="GV1140">
        <v>42.4</v>
      </c>
      <c r="GW1140">
        <v>32.4</v>
      </c>
      <c r="GX1140">
        <v>22.913399999999999</v>
      </c>
      <c r="GY1140">
        <v>63.01</v>
      </c>
      <c r="GZ1140">
        <v>24.7196</v>
      </c>
      <c r="HA1140">
        <v>1</v>
      </c>
      <c r="HB1140">
        <v>-8.1394800000000003E-2</v>
      </c>
      <c r="HC1140">
        <v>8.1688399999999994E-2</v>
      </c>
      <c r="HD1140">
        <v>20.194400000000002</v>
      </c>
      <c r="HE1140">
        <v>5.2294200000000002</v>
      </c>
      <c r="HF1140">
        <v>11.968</v>
      </c>
      <c r="HG1140">
        <v>4.9700499999999996</v>
      </c>
      <c r="HH1140">
        <v>3.2894999999999999</v>
      </c>
      <c r="HI1140">
        <v>9509.2999999999993</v>
      </c>
      <c r="HJ1140">
        <v>9999</v>
      </c>
      <c r="HK1140">
        <v>9999</v>
      </c>
      <c r="HL1140">
        <v>299.3</v>
      </c>
      <c r="HM1140">
        <v>4.9729200000000002</v>
      </c>
      <c r="HN1140">
        <v>1.8774200000000001</v>
      </c>
      <c r="HO1140">
        <v>1.87548</v>
      </c>
      <c r="HP1140">
        <v>1.87835</v>
      </c>
      <c r="HQ1140">
        <v>1.8750199999999999</v>
      </c>
      <c r="HR1140">
        <v>1.8786400000000001</v>
      </c>
      <c r="HS1140">
        <v>1.87571</v>
      </c>
      <c r="HT1140">
        <v>1.8768499999999999</v>
      </c>
      <c r="HU1140">
        <v>0</v>
      </c>
      <c r="HV1140">
        <v>0</v>
      </c>
      <c r="HW1140">
        <v>0</v>
      </c>
      <c r="HX1140">
        <v>0</v>
      </c>
      <c r="HY1140" t="s">
        <v>420</v>
      </c>
      <c r="HZ1140" t="s">
        <v>421</v>
      </c>
      <c r="IA1140" t="s">
        <v>422</v>
      </c>
      <c r="IB1140" t="s">
        <v>422</v>
      </c>
      <c r="IC1140" t="s">
        <v>422</v>
      </c>
      <c r="ID1140" t="s">
        <v>422</v>
      </c>
      <c r="IE1140">
        <v>0</v>
      </c>
      <c r="IF1140">
        <v>100</v>
      </c>
      <c r="IG1140">
        <v>100</v>
      </c>
      <c r="IH1140">
        <v>4.82</v>
      </c>
      <c r="II1140">
        <v>0.29149999999999998</v>
      </c>
      <c r="IJ1140">
        <v>1.981763419366358</v>
      </c>
      <c r="IK1140">
        <v>4.1594547590360449E-3</v>
      </c>
      <c r="IL1140">
        <v>-1.867668404869411E-6</v>
      </c>
      <c r="IM1140">
        <v>4.9096340421811042E-10</v>
      </c>
      <c r="IN1140">
        <v>-2.3250521569731349E-2</v>
      </c>
      <c r="IO1140">
        <v>5.6214120975847052E-3</v>
      </c>
      <c r="IP1140">
        <v>3.6430730392419388E-4</v>
      </c>
      <c r="IQ1140">
        <v>5.8048895600362112E-7</v>
      </c>
      <c r="IR1140">
        <v>0</v>
      </c>
      <c r="IS1140">
        <v>2100</v>
      </c>
      <c r="IT1140">
        <v>1</v>
      </c>
      <c r="IU1140">
        <v>26</v>
      </c>
      <c r="IV1140">
        <v>63324.4</v>
      </c>
      <c r="IW1140">
        <v>63324.1</v>
      </c>
      <c r="IX1140">
        <v>2.4072300000000002</v>
      </c>
      <c r="IY1140">
        <v>2.5647000000000002</v>
      </c>
      <c r="IZ1140">
        <v>1.39893</v>
      </c>
      <c r="JA1140">
        <v>2.34131</v>
      </c>
      <c r="JB1140">
        <v>1.4489700000000001</v>
      </c>
      <c r="JC1140">
        <v>2.4706999999999999</v>
      </c>
      <c r="JD1140">
        <v>37.747</v>
      </c>
      <c r="JE1140">
        <v>24.078700000000001</v>
      </c>
      <c r="JF1140">
        <v>18</v>
      </c>
      <c r="JG1140">
        <v>485.04899999999998</v>
      </c>
      <c r="JH1140">
        <v>438.99799999999999</v>
      </c>
      <c r="JI1140">
        <v>25</v>
      </c>
      <c r="JJ1140">
        <v>25.9954</v>
      </c>
      <c r="JK1140">
        <v>30.0002</v>
      </c>
      <c r="JL1140">
        <v>25.806999999999999</v>
      </c>
      <c r="JM1140">
        <v>25.883299999999998</v>
      </c>
      <c r="JN1140">
        <v>48.210099999999997</v>
      </c>
      <c r="JO1140">
        <v>37.270200000000003</v>
      </c>
      <c r="JP1140">
        <v>0</v>
      </c>
      <c r="JQ1140">
        <v>25</v>
      </c>
      <c r="JR1140">
        <v>1122.21</v>
      </c>
      <c r="JS1140">
        <v>15.0876</v>
      </c>
      <c r="JT1140">
        <v>100.916</v>
      </c>
      <c r="JU1140">
        <v>101.88500000000001</v>
      </c>
    </row>
    <row r="1141" spans="1:281" x14ac:dyDescent="0.2">
      <c r="A1141">
        <v>1125</v>
      </c>
      <c r="B1141">
        <v>1659038588</v>
      </c>
      <c r="C1141">
        <v>14869.5</v>
      </c>
      <c r="D1141" t="s">
        <v>2683</v>
      </c>
      <c r="E1141" t="s">
        <v>2684</v>
      </c>
      <c r="F1141">
        <v>5</v>
      </c>
      <c r="G1141" t="s">
        <v>415</v>
      </c>
      <c r="H1141" t="s">
        <v>2550</v>
      </c>
      <c r="I1141">
        <v>1659038580.2142861</v>
      </c>
      <c r="J1141">
        <f t="shared" si="850"/>
        <v>6.4085924457469605E-3</v>
      </c>
      <c r="K1141">
        <f t="shared" si="851"/>
        <v>6.4085924457469607</v>
      </c>
      <c r="L1141">
        <f t="shared" si="852"/>
        <v>31.884036954217233</v>
      </c>
      <c r="M1141">
        <f t="shared" si="853"/>
        <v>1023.123928571429</v>
      </c>
      <c r="N1141">
        <f t="shared" si="854"/>
        <v>864.60150585662234</v>
      </c>
      <c r="O1141">
        <f t="shared" si="855"/>
        <v>78.226666101280358</v>
      </c>
      <c r="P1141">
        <f t="shared" si="856"/>
        <v>92.569320546452715</v>
      </c>
      <c r="Q1141">
        <f t="shared" si="857"/>
        <v>0.40981419110775735</v>
      </c>
      <c r="R1141">
        <f t="shared" si="858"/>
        <v>2.7546794610696481</v>
      </c>
      <c r="S1141">
        <f t="shared" si="859"/>
        <v>0.37870805248123357</v>
      </c>
      <c r="T1141">
        <f t="shared" si="860"/>
        <v>0.23929023909646671</v>
      </c>
      <c r="U1141">
        <f t="shared" si="861"/>
        <v>321.51266035314632</v>
      </c>
      <c r="V1141">
        <f t="shared" si="862"/>
        <v>27.025036119654136</v>
      </c>
      <c r="W1141">
        <f t="shared" si="863"/>
        <v>26.791289285714289</v>
      </c>
      <c r="X1141">
        <f t="shared" si="864"/>
        <v>3.5355200338826807</v>
      </c>
      <c r="Y1141">
        <f t="shared" si="865"/>
        <v>58.062835004153946</v>
      </c>
      <c r="Z1141">
        <f t="shared" si="866"/>
        <v>2.0517176491916369</v>
      </c>
      <c r="AA1141">
        <f t="shared" si="867"/>
        <v>3.5336160369104479</v>
      </c>
      <c r="AB1141">
        <f t="shared" si="868"/>
        <v>1.4838023846910438</v>
      </c>
      <c r="AC1141">
        <f t="shared" si="869"/>
        <v>-282.61892685744095</v>
      </c>
      <c r="AD1141">
        <f t="shared" si="870"/>
        <v>-1.3599298415195968</v>
      </c>
      <c r="AE1141">
        <f t="shared" si="871"/>
        <v>-0.10631481110740765</v>
      </c>
      <c r="AF1141">
        <f t="shared" si="872"/>
        <v>37.427488843078386</v>
      </c>
      <c r="AG1141">
        <f t="shared" si="873"/>
        <v>51.154272771578377</v>
      </c>
      <c r="AH1141">
        <f t="shared" si="874"/>
        <v>6.4008813850904636</v>
      </c>
      <c r="AI1141">
        <f t="shared" si="875"/>
        <v>31.884036954217233</v>
      </c>
      <c r="AJ1141">
        <v>1126.7767405625671</v>
      </c>
      <c r="AK1141">
        <v>1071.793575757576</v>
      </c>
      <c r="AL1141">
        <v>3.4279782189478492</v>
      </c>
      <c r="AM1141">
        <v>64.965645472998546</v>
      </c>
      <c r="AN1141">
        <f t="shared" si="876"/>
        <v>6.4085924457469607</v>
      </c>
      <c r="AO1141">
        <v>15.148067980643001</v>
      </c>
      <c r="AP1141">
        <v>22.663277575757569</v>
      </c>
      <c r="AQ1141">
        <v>-8.8257172524755704E-5</v>
      </c>
      <c r="AR1141">
        <v>82.749920921333285</v>
      </c>
      <c r="AS1141">
        <v>6</v>
      </c>
      <c r="AT1141">
        <v>1</v>
      </c>
      <c r="AU1141">
        <f t="shared" si="877"/>
        <v>1</v>
      </c>
      <c r="AV1141">
        <f t="shared" si="878"/>
        <v>0</v>
      </c>
      <c r="AW1141">
        <f t="shared" si="879"/>
        <v>47809.16467434162</v>
      </c>
      <c r="AX1141" t="s">
        <v>416</v>
      </c>
      <c r="AY1141" t="s">
        <v>416</v>
      </c>
      <c r="AZ1141">
        <v>0</v>
      </c>
      <c r="BA1141">
        <v>0</v>
      </c>
      <c r="BB1141" t="e">
        <f t="shared" si="880"/>
        <v>#DIV/0!</v>
      </c>
      <c r="BC1141">
        <v>0</v>
      </c>
      <c r="BD1141" t="s">
        <v>416</v>
      </c>
      <c r="BE1141" t="s">
        <v>416</v>
      </c>
      <c r="BF1141">
        <v>0</v>
      </c>
      <c r="BG1141">
        <v>0</v>
      </c>
      <c r="BH1141" t="e">
        <f t="shared" si="881"/>
        <v>#DIV/0!</v>
      </c>
      <c r="BI1141">
        <v>0.5</v>
      </c>
      <c r="BJ1141">
        <f t="shared" si="882"/>
        <v>1681.2098996648424</v>
      </c>
      <c r="BK1141">
        <f t="shared" si="883"/>
        <v>31.884036954217233</v>
      </c>
      <c r="BL1141" t="e">
        <f t="shared" si="884"/>
        <v>#DIV/0!</v>
      </c>
      <c r="BM1141">
        <f t="shared" si="885"/>
        <v>1.896493528890918E-2</v>
      </c>
      <c r="BN1141" t="e">
        <f t="shared" si="886"/>
        <v>#DIV/0!</v>
      </c>
      <c r="BO1141" t="e">
        <f t="shared" si="887"/>
        <v>#DIV/0!</v>
      </c>
      <c r="BP1141" t="s">
        <v>416</v>
      </c>
      <c r="BQ1141">
        <v>0</v>
      </c>
      <c r="BR1141" t="e">
        <f t="shared" si="888"/>
        <v>#DIV/0!</v>
      </c>
      <c r="BS1141" t="e">
        <f t="shared" si="889"/>
        <v>#DIV/0!</v>
      </c>
      <c r="BT1141" t="e">
        <f t="shared" si="890"/>
        <v>#DIV/0!</v>
      </c>
      <c r="BU1141" t="e">
        <f t="shared" si="891"/>
        <v>#DIV/0!</v>
      </c>
      <c r="BV1141" t="e">
        <f t="shared" si="892"/>
        <v>#DIV/0!</v>
      </c>
      <c r="BW1141" t="e">
        <f t="shared" si="893"/>
        <v>#DIV/0!</v>
      </c>
      <c r="BX1141" t="e">
        <f t="shared" si="894"/>
        <v>#DIV/0!</v>
      </c>
      <c r="BY1141" t="e">
        <f t="shared" si="895"/>
        <v>#DIV/0!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f t="shared" si="896"/>
        <v>2000.0153571428571</v>
      </c>
      <c r="CS1141">
        <f t="shared" si="897"/>
        <v>1681.2098996648424</v>
      </c>
      <c r="CT1141">
        <f t="shared" si="898"/>
        <v>0.84059849523683283</v>
      </c>
      <c r="CU1141">
        <f t="shared" si="899"/>
        <v>0.16075509580708749</v>
      </c>
      <c r="CV1141">
        <v>6</v>
      </c>
      <c r="CW1141">
        <v>0.5</v>
      </c>
      <c r="CX1141" t="s">
        <v>417</v>
      </c>
      <c r="CY1141">
        <v>2</v>
      </c>
      <c r="CZ1141" t="b">
        <v>1</v>
      </c>
      <c r="DA1141">
        <v>1659038580.2142861</v>
      </c>
      <c r="DB1141">
        <v>1023.123928571429</v>
      </c>
      <c r="DC1141">
        <v>1092.355357142857</v>
      </c>
      <c r="DD1141">
        <v>22.676642857142859</v>
      </c>
      <c r="DE1141">
        <v>15.17110714285714</v>
      </c>
      <c r="DF1141">
        <v>1018.3245714285709</v>
      </c>
      <c r="DG1141">
        <v>22.384992857142858</v>
      </c>
      <c r="DH1141">
        <v>500.08935714285712</v>
      </c>
      <c r="DI1141">
        <v>90.377142857142871</v>
      </c>
      <c r="DJ1141">
        <v>9.9990910714285702E-2</v>
      </c>
      <c r="DK1141">
        <v>26.782132142857151</v>
      </c>
      <c r="DL1141">
        <v>26.791289285714289</v>
      </c>
      <c r="DM1141">
        <v>999.9000000000002</v>
      </c>
      <c r="DN1141">
        <v>0</v>
      </c>
      <c r="DO1141">
        <v>0</v>
      </c>
      <c r="DP1141">
        <v>9996.85142857143</v>
      </c>
      <c r="DQ1141">
        <v>0</v>
      </c>
      <c r="DR1141">
        <v>18.81144285714285</v>
      </c>
      <c r="DS1141">
        <v>-69.231421428571423</v>
      </c>
      <c r="DT1141">
        <v>1046.8639285714289</v>
      </c>
      <c r="DU1141">
        <v>1109.1839285714279</v>
      </c>
      <c r="DV1141">
        <v>7.5055335714285718</v>
      </c>
      <c r="DW1141">
        <v>1092.355357142857</v>
      </c>
      <c r="DX1141">
        <v>15.17110714285714</v>
      </c>
      <c r="DY1141">
        <v>2.049448571428572</v>
      </c>
      <c r="DZ1141">
        <v>1.371121071428572</v>
      </c>
      <c r="EA1141">
        <v>17.831632142857138</v>
      </c>
      <c r="EB1141">
        <v>11.601942857142861</v>
      </c>
      <c r="EC1141">
        <v>2000.0153571428571</v>
      </c>
      <c r="ED1141">
        <v>0.98000121428571441</v>
      </c>
      <c r="EE1141">
        <v>1.9998778571428569E-2</v>
      </c>
      <c r="EF1141">
        <v>0</v>
      </c>
      <c r="EG1141">
        <v>850.40296428571435</v>
      </c>
      <c r="EH1141">
        <v>5.000560000000001</v>
      </c>
      <c r="EI1141">
        <v>16886.596428571429</v>
      </c>
      <c r="EJ1141">
        <v>17295.017857142859</v>
      </c>
      <c r="EK1141">
        <v>36.861249999999998</v>
      </c>
      <c r="EL1141">
        <v>38.312071428571421</v>
      </c>
      <c r="EM1141">
        <v>37.252000000000002</v>
      </c>
      <c r="EN1141">
        <v>37.254357142857152</v>
      </c>
      <c r="EO1141">
        <v>38.662607142857141</v>
      </c>
      <c r="EP1141">
        <v>1955.115357142857</v>
      </c>
      <c r="EQ1141">
        <v>39.9</v>
      </c>
      <c r="ER1141">
        <v>0</v>
      </c>
      <c r="ES1141">
        <v>1659038589.5999999</v>
      </c>
      <c r="ET1141">
        <v>0</v>
      </c>
      <c r="EU1141">
        <v>850.35304000000008</v>
      </c>
      <c r="EV1141">
        <v>-2.478153857617464</v>
      </c>
      <c r="EW1141">
        <v>-70.261538519192442</v>
      </c>
      <c r="EX1141">
        <v>16885.268</v>
      </c>
      <c r="EY1141">
        <v>15</v>
      </c>
      <c r="EZ1141">
        <v>0</v>
      </c>
      <c r="FA1141" t="s">
        <v>418</v>
      </c>
      <c r="FB1141">
        <v>1655239120</v>
      </c>
      <c r="FC1141">
        <v>1655239135</v>
      </c>
      <c r="FD1141">
        <v>0</v>
      </c>
      <c r="FE1141">
        <v>-7.4999999999999997E-2</v>
      </c>
      <c r="FF1141">
        <v>-2.7E-2</v>
      </c>
      <c r="FG1141">
        <v>1.986</v>
      </c>
      <c r="FH1141">
        <v>0.13900000000000001</v>
      </c>
      <c r="FI1141">
        <v>420</v>
      </c>
      <c r="FJ1141">
        <v>22</v>
      </c>
      <c r="FK1141">
        <v>0.12</v>
      </c>
      <c r="FL1141">
        <v>0.02</v>
      </c>
      <c r="FM1141">
        <v>-69.263478048780485</v>
      </c>
      <c r="FN1141">
        <v>0.72855888501719135</v>
      </c>
      <c r="FO1141">
        <v>0.10422167864044329</v>
      </c>
      <c r="FP1141">
        <v>0</v>
      </c>
      <c r="FQ1141">
        <v>850.53920588235303</v>
      </c>
      <c r="FR1141">
        <v>-3.1060809784678871</v>
      </c>
      <c r="FS1141">
        <v>0.37760536351279089</v>
      </c>
      <c r="FT1141">
        <v>0</v>
      </c>
      <c r="FU1141">
        <v>7.5006139024390244</v>
      </c>
      <c r="FV1141">
        <v>0.1404154703832764</v>
      </c>
      <c r="FW1141">
        <v>1.6164532067650221E-2</v>
      </c>
      <c r="FX1141">
        <v>0</v>
      </c>
      <c r="FY1141">
        <v>0</v>
      </c>
      <c r="FZ1141">
        <v>3</v>
      </c>
      <c r="GA1141" t="s">
        <v>427</v>
      </c>
      <c r="GB1141">
        <v>2.9803299999999999</v>
      </c>
      <c r="GC1141">
        <v>2.7284199999999998</v>
      </c>
      <c r="GD1141">
        <v>0.161575</v>
      </c>
      <c r="GE1141">
        <v>0.16958400000000001</v>
      </c>
      <c r="GF1141">
        <v>0.103143</v>
      </c>
      <c r="GG1141">
        <v>7.8186400000000003E-2</v>
      </c>
      <c r="GH1141">
        <v>25153</v>
      </c>
      <c r="GI1141">
        <v>24538.3</v>
      </c>
      <c r="GJ1141">
        <v>30526.6</v>
      </c>
      <c r="GK1141">
        <v>29792.400000000001</v>
      </c>
      <c r="GL1141">
        <v>37779.4</v>
      </c>
      <c r="GM1141">
        <v>36176.5</v>
      </c>
      <c r="GN1141">
        <v>46696.5</v>
      </c>
      <c r="GO1141">
        <v>44311.5</v>
      </c>
      <c r="GP1141">
        <v>1.8732800000000001</v>
      </c>
      <c r="GQ1141">
        <v>1.84697</v>
      </c>
      <c r="GR1141">
        <v>0.102162</v>
      </c>
      <c r="GS1141">
        <v>0</v>
      </c>
      <c r="GT1141">
        <v>25.116399999999999</v>
      </c>
      <c r="GU1141">
        <v>999.9</v>
      </c>
      <c r="GV1141">
        <v>42.4</v>
      </c>
      <c r="GW1141">
        <v>32.4</v>
      </c>
      <c r="GX1141">
        <v>22.915900000000001</v>
      </c>
      <c r="GY1141">
        <v>63.110100000000003</v>
      </c>
      <c r="GZ1141">
        <v>24.575299999999999</v>
      </c>
      <c r="HA1141">
        <v>1</v>
      </c>
      <c r="HB1141">
        <v>-8.1303399999999998E-2</v>
      </c>
      <c r="HC1141">
        <v>8.21051E-2</v>
      </c>
      <c r="HD1141">
        <v>20.194500000000001</v>
      </c>
      <c r="HE1141">
        <v>5.22912</v>
      </c>
      <c r="HF1141">
        <v>11.968</v>
      </c>
      <c r="HG1141">
        <v>4.9702500000000001</v>
      </c>
      <c r="HH1141">
        <v>3.2894999999999999</v>
      </c>
      <c r="HI1141">
        <v>9509.5</v>
      </c>
      <c r="HJ1141">
        <v>9999</v>
      </c>
      <c r="HK1141">
        <v>9999</v>
      </c>
      <c r="HL1141">
        <v>299.3</v>
      </c>
      <c r="HM1141">
        <v>4.9729099999999997</v>
      </c>
      <c r="HN1141">
        <v>1.8774200000000001</v>
      </c>
      <c r="HO1141">
        <v>1.87547</v>
      </c>
      <c r="HP1141">
        <v>1.87836</v>
      </c>
      <c r="HQ1141">
        <v>1.8750100000000001</v>
      </c>
      <c r="HR1141">
        <v>1.8786</v>
      </c>
      <c r="HS1141">
        <v>1.8756699999999999</v>
      </c>
      <c r="HT1141">
        <v>1.8768400000000001</v>
      </c>
      <c r="HU1141">
        <v>0</v>
      </c>
      <c r="HV1141">
        <v>0</v>
      </c>
      <c r="HW1141">
        <v>0</v>
      </c>
      <c r="HX1141">
        <v>0</v>
      </c>
      <c r="HY1141" t="s">
        <v>420</v>
      </c>
      <c r="HZ1141" t="s">
        <v>421</v>
      </c>
      <c r="IA1141" t="s">
        <v>422</v>
      </c>
      <c r="IB1141" t="s">
        <v>422</v>
      </c>
      <c r="IC1141" t="s">
        <v>422</v>
      </c>
      <c r="ID1141" t="s">
        <v>422</v>
      </c>
      <c r="IE1141">
        <v>0</v>
      </c>
      <c r="IF1141">
        <v>100</v>
      </c>
      <c r="IG1141">
        <v>100</v>
      </c>
      <c r="IH1141">
        <v>4.8499999999999996</v>
      </c>
      <c r="II1141">
        <v>0.2913</v>
      </c>
      <c r="IJ1141">
        <v>1.981763419366358</v>
      </c>
      <c r="IK1141">
        <v>4.1594547590360449E-3</v>
      </c>
      <c r="IL1141">
        <v>-1.867668404869411E-6</v>
      </c>
      <c r="IM1141">
        <v>4.9096340421811042E-10</v>
      </c>
      <c r="IN1141">
        <v>-2.3250521569731349E-2</v>
      </c>
      <c r="IO1141">
        <v>5.6214120975847052E-3</v>
      </c>
      <c r="IP1141">
        <v>3.6430730392419388E-4</v>
      </c>
      <c r="IQ1141">
        <v>5.8048895600362112E-7</v>
      </c>
      <c r="IR1141">
        <v>0</v>
      </c>
      <c r="IS1141">
        <v>2100</v>
      </c>
      <c r="IT1141">
        <v>1</v>
      </c>
      <c r="IU1141">
        <v>26</v>
      </c>
      <c r="IV1141">
        <v>63324.5</v>
      </c>
      <c r="IW1141">
        <v>63324.2</v>
      </c>
      <c r="IX1141">
        <v>2.4340799999999998</v>
      </c>
      <c r="IY1141">
        <v>2.5610400000000002</v>
      </c>
      <c r="IZ1141">
        <v>1.39893</v>
      </c>
      <c r="JA1141">
        <v>2.34009</v>
      </c>
      <c r="JB1141">
        <v>1.4489700000000001</v>
      </c>
      <c r="JC1141">
        <v>2.3596200000000001</v>
      </c>
      <c r="JD1141">
        <v>37.747</v>
      </c>
      <c r="JE1141">
        <v>24.078700000000001</v>
      </c>
      <c r="JF1141">
        <v>18</v>
      </c>
      <c r="JG1141">
        <v>484.92700000000002</v>
      </c>
      <c r="JH1141">
        <v>439.077</v>
      </c>
      <c r="JI1141">
        <v>25</v>
      </c>
      <c r="JJ1141">
        <v>25.9969</v>
      </c>
      <c r="JK1141">
        <v>30.0002</v>
      </c>
      <c r="JL1141">
        <v>25.806999999999999</v>
      </c>
      <c r="JM1141">
        <v>25.883700000000001</v>
      </c>
      <c r="JN1141">
        <v>48.749299999999998</v>
      </c>
      <c r="JO1141">
        <v>37.270200000000003</v>
      </c>
      <c r="JP1141">
        <v>0</v>
      </c>
      <c r="JQ1141">
        <v>25</v>
      </c>
      <c r="JR1141">
        <v>1142.24</v>
      </c>
      <c r="JS1141">
        <v>15.071099999999999</v>
      </c>
      <c r="JT1141">
        <v>100.917</v>
      </c>
      <c r="JU1141">
        <v>101.88500000000001</v>
      </c>
    </row>
    <row r="1142" spans="1:281" x14ac:dyDescent="0.2">
      <c r="A1142">
        <v>1126</v>
      </c>
      <c r="B1142">
        <v>1659038593</v>
      </c>
      <c r="C1142">
        <v>14874.5</v>
      </c>
      <c r="D1142" t="s">
        <v>2685</v>
      </c>
      <c r="E1142" t="s">
        <v>2686</v>
      </c>
      <c r="F1142">
        <v>5</v>
      </c>
      <c r="G1142" t="s">
        <v>415</v>
      </c>
      <c r="H1142" t="s">
        <v>2550</v>
      </c>
      <c r="I1142">
        <v>1659038585.5</v>
      </c>
      <c r="J1142">
        <f t="shared" si="850"/>
        <v>6.4115410541623922E-3</v>
      </c>
      <c r="K1142">
        <f t="shared" si="851"/>
        <v>6.4115410541623925</v>
      </c>
      <c r="L1142">
        <f t="shared" si="852"/>
        <v>31.825404525017696</v>
      </c>
      <c r="M1142">
        <f t="shared" si="853"/>
        <v>1040.84037037037</v>
      </c>
      <c r="N1142">
        <f t="shared" si="854"/>
        <v>882.10018671289424</v>
      </c>
      <c r="O1142">
        <f t="shared" si="855"/>
        <v>79.809706558307681</v>
      </c>
      <c r="P1142">
        <f t="shared" si="856"/>
        <v>94.172029191891369</v>
      </c>
      <c r="Q1142">
        <f t="shared" si="857"/>
        <v>0.40986948908250803</v>
      </c>
      <c r="R1142">
        <f t="shared" si="858"/>
        <v>2.7548391463986839</v>
      </c>
      <c r="S1142">
        <f t="shared" si="859"/>
        <v>0.37875695358664219</v>
      </c>
      <c r="T1142">
        <f t="shared" si="860"/>
        <v>0.23932132250909893</v>
      </c>
      <c r="U1142">
        <f t="shared" si="861"/>
        <v>321.51056401980867</v>
      </c>
      <c r="V1142">
        <f t="shared" si="862"/>
        <v>27.023769546436188</v>
      </c>
      <c r="W1142">
        <f t="shared" si="863"/>
        <v>26.789896296296298</v>
      </c>
      <c r="X1142">
        <f t="shared" si="864"/>
        <v>3.535230339107859</v>
      </c>
      <c r="Y1142">
        <f t="shared" si="865"/>
        <v>58.042048897829609</v>
      </c>
      <c r="Z1142">
        <f t="shared" si="866"/>
        <v>2.0509314550633513</v>
      </c>
      <c r="AA1142">
        <f t="shared" si="867"/>
        <v>3.5335269757164665</v>
      </c>
      <c r="AB1142">
        <f t="shared" si="868"/>
        <v>1.4842988840445077</v>
      </c>
      <c r="AC1142">
        <f t="shared" si="869"/>
        <v>-282.74896048856152</v>
      </c>
      <c r="AD1142">
        <f t="shared" si="870"/>
        <v>-1.2167547421868474</v>
      </c>
      <c r="AE1142">
        <f t="shared" si="871"/>
        <v>-9.5115475386837747E-2</v>
      </c>
      <c r="AF1142">
        <f t="shared" si="872"/>
        <v>37.449733313673477</v>
      </c>
      <c r="AG1142">
        <f t="shared" si="873"/>
        <v>51.011792087049407</v>
      </c>
      <c r="AH1142">
        <f t="shared" si="874"/>
        <v>6.4108831976991514</v>
      </c>
      <c r="AI1142">
        <f t="shared" si="875"/>
        <v>31.825404525017696</v>
      </c>
      <c r="AJ1142">
        <v>1143.9100514487229</v>
      </c>
      <c r="AK1142">
        <v>1088.9955151515151</v>
      </c>
      <c r="AL1142">
        <v>3.4287715995433818</v>
      </c>
      <c r="AM1142">
        <v>64.965645472998546</v>
      </c>
      <c r="AN1142">
        <f t="shared" si="876"/>
        <v>6.4115410541623925</v>
      </c>
      <c r="AO1142">
        <v>15.145376571558501</v>
      </c>
      <c r="AP1142">
        <v>22.663503030303019</v>
      </c>
      <c r="AQ1142">
        <v>-9.3388091042988348E-7</v>
      </c>
      <c r="AR1142">
        <v>82.749920921333285</v>
      </c>
      <c r="AS1142">
        <v>6</v>
      </c>
      <c r="AT1142">
        <v>1</v>
      </c>
      <c r="AU1142">
        <f t="shared" si="877"/>
        <v>1</v>
      </c>
      <c r="AV1142">
        <f t="shared" si="878"/>
        <v>0</v>
      </c>
      <c r="AW1142">
        <f t="shared" si="879"/>
        <v>47813.563415785502</v>
      </c>
      <c r="AX1142" t="s">
        <v>416</v>
      </c>
      <c r="AY1142" t="s">
        <v>416</v>
      </c>
      <c r="AZ1142">
        <v>0</v>
      </c>
      <c r="BA1142">
        <v>0</v>
      </c>
      <c r="BB1142" t="e">
        <f t="shared" si="880"/>
        <v>#DIV/0!</v>
      </c>
      <c r="BC1142">
        <v>0</v>
      </c>
      <c r="BD1142" t="s">
        <v>416</v>
      </c>
      <c r="BE1142" t="s">
        <v>416</v>
      </c>
      <c r="BF1142">
        <v>0</v>
      </c>
      <c r="BG1142">
        <v>0</v>
      </c>
      <c r="BH1142" t="e">
        <f t="shared" si="881"/>
        <v>#DIV/0!</v>
      </c>
      <c r="BI1142">
        <v>0.5</v>
      </c>
      <c r="BJ1142">
        <f t="shared" si="882"/>
        <v>1681.1988663315069</v>
      </c>
      <c r="BK1142">
        <f t="shared" si="883"/>
        <v>31.825404525017696</v>
      </c>
      <c r="BL1142" t="e">
        <f t="shared" si="884"/>
        <v>#DIV/0!</v>
      </c>
      <c r="BM1142">
        <f t="shared" si="885"/>
        <v>1.8930184383518497E-2</v>
      </c>
      <c r="BN1142" t="e">
        <f t="shared" si="886"/>
        <v>#DIV/0!</v>
      </c>
      <c r="BO1142" t="e">
        <f t="shared" si="887"/>
        <v>#DIV/0!</v>
      </c>
      <c r="BP1142" t="s">
        <v>416</v>
      </c>
      <c r="BQ1142">
        <v>0</v>
      </c>
      <c r="BR1142" t="e">
        <f t="shared" si="888"/>
        <v>#DIV/0!</v>
      </c>
      <c r="BS1142" t="e">
        <f t="shared" si="889"/>
        <v>#DIV/0!</v>
      </c>
      <c r="BT1142" t="e">
        <f t="shared" si="890"/>
        <v>#DIV/0!</v>
      </c>
      <c r="BU1142" t="e">
        <f t="shared" si="891"/>
        <v>#DIV/0!</v>
      </c>
      <c r="BV1142" t="e">
        <f t="shared" si="892"/>
        <v>#DIV/0!</v>
      </c>
      <c r="BW1142" t="e">
        <f t="shared" si="893"/>
        <v>#DIV/0!</v>
      </c>
      <c r="BX1142" t="e">
        <f t="shared" si="894"/>
        <v>#DIV/0!</v>
      </c>
      <c r="BY1142" t="e">
        <f t="shared" si="895"/>
        <v>#DIV/0!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f t="shared" si="896"/>
        <v>2000.0022222222219</v>
      </c>
      <c r="CS1142">
        <f t="shared" si="897"/>
        <v>1681.1988663315069</v>
      </c>
      <c r="CT1142">
        <f t="shared" si="898"/>
        <v>0.84059849916742113</v>
      </c>
      <c r="CU1142">
        <f t="shared" si="899"/>
        <v>0.16075510339312282</v>
      </c>
      <c r="CV1142">
        <v>6</v>
      </c>
      <c r="CW1142">
        <v>0.5</v>
      </c>
      <c r="CX1142" t="s">
        <v>417</v>
      </c>
      <c r="CY1142">
        <v>2</v>
      </c>
      <c r="CZ1142" t="b">
        <v>1</v>
      </c>
      <c r="DA1142">
        <v>1659038585.5</v>
      </c>
      <c r="DB1142">
        <v>1040.84037037037</v>
      </c>
      <c r="DC1142">
        <v>1110.0492592592591</v>
      </c>
      <c r="DD1142">
        <v>22.668007407407408</v>
      </c>
      <c r="DE1142">
        <v>15.1506925925926</v>
      </c>
      <c r="DF1142">
        <v>1036.008518518518</v>
      </c>
      <c r="DG1142">
        <v>22.37655925925926</v>
      </c>
      <c r="DH1142">
        <v>500.09037037037041</v>
      </c>
      <c r="DI1142">
        <v>90.37690740740743</v>
      </c>
      <c r="DJ1142">
        <v>0.1000109296296296</v>
      </c>
      <c r="DK1142">
        <v>26.781703703703698</v>
      </c>
      <c r="DL1142">
        <v>26.789896296296298</v>
      </c>
      <c r="DM1142">
        <v>999.90000000000009</v>
      </c>
      <c r="DN1142">
        <v>0</v>
      </c>
      <c r="DO1142">
        <v>0</v>
      </c>
      <c r="DP1142">
        <v>9997.8225925925926</v>
      </c>
      <c r="DQ1142">
        <v>0</v>
      </c>
      <c r="DR1142">
        <v>18.8109</v>
      </c>
      <c r="DS1142">
        <v>-69.208059259259258</v>
      </c>
      <c r="DT1142">
        <v>1064.982592592592</v>
      </c>
      <c r="DU1142">
        <v>1127.125555555556</v>
      </c>
      <c r="DV1142">
        <v>7.5173203703703706</v>
      </c>
      <c r="DW1142">
        <v>1110.0492592592591</v>
      </c>
      <c r="DX1142">
        <v>15.1506925925926</v>
      </c>
      <c r="DY1142">
        <v>2.0486629629629629</v>
      </c>
      <c r="DZ1142">
        <v>1.369272222222222</v>
      </c>
      <c r="EA1142">
        <v>17.825548148148151</v>
      </c>
      <c r="EB1142">
        <v>11.581551851851851</v>
      </c>
      <c r="EC1142">
        <v>2000.0022222222219</v>
      </c>
      <c r="ED1142">
        <v>0.98000111111111121</v>
      </c>
      <c r="EE1142">
        <v>1.9998885185185181E-2</v>
      </c>
      <c r="EF1142">
        <v>0</v>
      </c>
      <c r="EG1142">
        <v>850.13055555555559</v>
      </c>
      <c r="EH1142">
        <v>5.000560000000001</v>
      </c>
      <c r="EI1142">
        <v>16879.451851851849</v>
      </c>
      <c r="EJ1142">
        <v>17294.903703703701</v>
      </c>
      <c r="EK1142">
        <v>36.828444444444443</v>
      </c>
      <c r="EL1142">
        <v>38.309777777777782</v>
      </c>
      <c r="EM1142">
        <v>37.252074074074073</v>
      </c>
      <c r="EN1142">
        <v>37.266074074074083</v>
      </c>
      <c r="EO1142">
        <v>38.657185185185178</v>
      </c>
      <c r="EP1142">
        <v>1955.1022222222221</v>
      </c>
      <c r="EQ1142">
        <v>39.9</v>
      </c>
      <c r="ER1142">
        <v>0</v>
      </c>
      <c r="ES1142">
        <v>1659038594.4000001</v>
      </c>
      <c r="ET1142">
        <v>0</v>
      </c>
      <c r="EU1142">
        <v>850.07515999999987</v>
      </c>
      <c r="EV1142">
        <v>-4.3070000067569278</v>
      </c>
      <c r="EW1142">
        <v>-84.353846001721465</v>
      </c>
      <c r="EX1142">
        <v>16879</v>
      </c>
      <c r="EY1142">
        <v>15</v>
      </c>
      <c r="EZ1142">
        <v>0</v>
      </c>
      <c r="FA1142" t="s">
        <v>418</v>
      </c>
      <c r="FB1142">
        <v>1655239120</v>
      </c>
      <c r="FC1142">
        <v>1655239135</v>
      </c>
      <c r="FD1142">
        <v>0</v>
      </c>
      <c r="FE1142">
        <v>-7.4999999999999997E-2</v>
      </c>
      <c r="FF1142">
        <v>-2.7E-2</v>
      </c>
      <c r="FG1142">
        <v>1.986</v>
      </c>
      <c r="FH1142">
        <v>0.13900000000000001</v>
      </c>
      <c r="FI1142">
        <v>420</v>
      </c>
      <c r="FJ1142">
        <v>22</v>
      </c>
      <c r="FK1142">
        <v>0.12</v>
      </c>
      <c r="FL1142">
        <v>0.02</v>
      </c>
      <c r="FM1142">
        <v>-69.241887804878047</v>
      </c>
      <c r="FN1142">
        <v>0.21385923344942551</v>
      </c>
      <c r="FO1142">
        <v>8.6097781040277557E-2</v>
      </c>
      <c r="FP1142">
        <v>1</v>
      </c>
      <c r="FQ1142">
        <v>850.30902941176464</v>
      </c>
      <c r="FR1142">
        <v>-3.2247364434029331</v>
      </c>
      <c r="FS1142">
        <v>0.38588511588859858</v>
      </c>
      <c r="FT1142">
        <v>0</v>
      </c>
      <c r="FU1142">
        <v>7.5063078048780492</v>
      </c>
      <c r="FV1142">
        <v>0.1329905226480895</v>
      </c>
      <c r="FW1142">
        <v>1.5731139929265239E-2</v>
      </c>
      <c r="FX1142">
        <v>0</v>
      </c>
      <c r="FY1142">
        <v>1</v>
      </c>
      <c r="FZ1142">
        <v>3</v>
      </c>
      <c r="GA1142" t="s">
        <v>419</v>
      </c>
      <c r="GB1142">
        <v>2.9806900000000001</v>
      </c>
      <c r="GC1142">
        <v>2.72838</v>
      </c>
      <c r="GD1142">
        <v>0.16320699999999999</v>
      </c>
      <c r="GE1142">
        <v>0.17116500000000001</v>
      </c>
      <c r="GF1142">
        <v>0.103146</v>
      </c>
      <c r="GG1142">
        <v>7.8166299999999994E-2</v>
      </c>
      <c r="GH1142">
        <v>25103.599999999999</v>
      </c>
      <c r="GI1142">
        <v>24491.3</v>
      </c>
      <c r="GJ1142">
        <v>30526.1</v>
      </c>
      <c r="GK1142">
        <v>29792</v>
      </c>
      <c r="GL1142">
        <v>37778.6</v>
      </c>
      <c r="GM1142">
        <v>36177.300000000003</v>
      </c>
      <c r="GN1142">
        <v>46695.6</v>
      </c>
      <c r="GO1142">
        <v>44311.3</v>
      </c>
      <c r="GP1142">
        <v>1.87365</v>
      </c>
      <c r="GQ1142">
        <v>1.8463499999999999</v>
      </c>
      <c r="GR1142">
        <v>0.10191600000000001</v>
      </c>
      <c r="GS1142">
        <v>0</v>
      </c>
      <c r="GT1142">
        <v>25.114599999999999</v>
      </c>
      <c r="GU1142">
        <v>999.9</v>
      </c>
      <c r="GV1142">
        <v>42.4</v>
      </c>
      <c r="GW1142">
        <v>32.4</v>
      </c>
      <c r="GX1142">
        <v>22.915700000000001</v>
      </c>
      <c r="GY1142">
        <v>63.210099999999997</v>
      </c>
      <c r="GZ1142">
        <v>24.6875</v>
      </c>
      <c r="HA1142">
        <v>1</v>
      </c>
      <c r="HB1142">
        <v>-0.145846</v>
      </c>
      <c r="HC1142">
        <v>0.15112500000000001</v>
      </c>
      <c r="HD1142">
        <v>20.194500000000001</v>
      </c>
      <c r="HE1142">
        <v>5.2297200000000004</v>
      </c>
      <c r="HF1142">
        <v>11.968</v>
      </c>
      <c r="HG1142">
        <v>4.9702500000000001</v>
      </c>
      <c r="HH1142">
        <v>3.2894999999999999</v>
      </c>
      <c r="HI1142">
        <v>9509.5</v>
      </c>
      <c r="HJ1142">
        <v>9999</v>
      </c>
      <c r="HK1142">
        <v>9999</v>
      </c>
      <c r="HL1142">
        <v>299.3</v>
      </c>
      <c r="HM1142">
        <v>4.9729099999999997</v>
      </c>
      <c r="HN1142">
        <v>1.8774200000000001</v>
      </c>
      <c r="HO1142">
        <v>1.87547</v>
      </c>
      <c r="HP1142">
        <v>1.87835</v>
      </c>
      <c r="HQ1142">
        <v>1.8750199999999999</v>
      </c>
      <c r="HR1142">
        <v>1.87862</v>
      </c>
      <c r="HS1142">
        <v>1.8756699999999999</v>
      </c>
      <c r="HT1142">
        <v>1.8768400000000001</v>
      </c>
      <c r="HU1142">
        <v>0</v>
      </c>
      <c r="HV1142">
        <v>0</v>
      </c>
      <c r="HW1142">
        <v>0</v>
      </c>
      <c r="HX1142">
        <v>0</v>
      </c>
      <c r="HY1142" t="s">
        <v>420</v>
      </c>
      <c r="HZ1142" t="s">
        <v>421</v>
      </c>
      <c r="IA1142" t="s">
        <v>422</v>
      </c>
      <c r="IB1142" t="s">
        <v>422</v>
      </c>
      <c r="IC1142" t="s">
        <v>422</v>
      </c>
      <c r="ID1142" t="s">
        <v>422</v>
      </c>
      <c r="IE1142">
        <v>0</v>
      </c>
      <c r="IF1142">
        <v>100</v>
      </c>
      <c r="IG1142">
        <v>100</v>
      </c>
      <c r="IH1142">
        <v>4.88</v>
      </c>
      <c r="II1142">
        <v>0.29139999999999999</v>
      </c>
      <c r="IJ1142">
        <v>1.981763419366358</v>
      </c>
      <c r="IK1142">
        <v>4.1594547590360449E-3</v>
      </c>
      <c r="IL1142">
        <v>-1.867668404869411E-6</v>
      </c>
      <c r="IM1142">
        <v>4.9096340421811042E-10</v>
      </c>
      <c r="IN1142">
        <v>-2.3250521569731349E-2</v>
      </c>
      <c r="IO1142">
        <v>5.6214120975847052E-3</v>
      </c>
      <c r="IP1142">
        <v>3.6430730392419388E-4</v>
      </c>
      <c r="IQ1142">
        <v>5.8048895600362112E-7</v>
      </c>
      <c r="IR1142">
        <v>0</v>
      </c>
      <c r="IS1142">
        <v>2100</v>
      </c>
      <c r="IT1142">
        <v>1</v>
      </c>
      <c r="IU1142">
        <v>26</v>
      </c>
      <c r="IV1142">
        <v>63324.6</v>
      </c>
      <c r="IW1142">
        <v>63324.3</v>
      </c>
      <c r="IX1142">
        <v>2.4658199999999999</v>
      </c>
      <c r="IY1142">
        <v>2.5744600000000002</v>
      </c>
      <c r="IZ1142">
        <v>1.39893</v>
      </c>
      <c r="JA1142">
        <v>2.34009</v>
      </c>
      <c r="JB1142">
        <v>1.4489700000000001</v>
      </c>
      <c r="JC1142">
        <v>2.3803700000000001</v>
      </c>
      <c r="JD1142">
        <v>37.747</v>
      </c>
      <c r="JE1142">
        <v>24.078700000000001</v>
      </c>
      <c r="JF1142">
        <v>18</v>
      </c>
      <c r="JG1142">
        <v>485.14600000000002</v>
      </c>
      <c r="JH1142">
        <v>438.70699999999999</v>
      </c>
      <c r="JI1142">
        <v>24.9999</v>
      </c>
      <c r="JJ1142">
        <v>25.997599999999998</v>
      </c>
      <c r="JK1142">
        <v>30.0002</v>
      </c>
      <c r="JL1142">
        <v>25.809200000000001</v>
      </c>
      <c r="JM1142">
        <v>25.885000000000002</v>
      </c>
      <c r="JN1142">
        <v>49.36</v>
      </c>
      <c r="JO1142">
        <v>37.550600000000003</v>
      </c>
      <c r="JP1142">
        <v>0</v>
      </c>
      <c r="JQ1142">
        <v>25</v>
      </c>
      <c r="JR1142">
        <v>1155.5999999999999</v>
      </c>
      <c r="JS1142">
        <v>15.0525</v>
      </c>
      <c r="JT1142">
        <v>100.91500000000001</v>
      </c>
      <c r="JU1142">
        <v>101.88500000000001</v>
      </c>
    </row>
    <row r="1143" spans="1:281" x14ac:dyDescent="0.2">
      <c r="A1143">
        <v>1127</v>
      </c>
      <c r="B1143">
        <v>1659038598</v>
      </c>
      <c r="C1143">
        <v>14879.5</v>
      </c>
      <c r="D1143" t="s">
        <v>2687</v>
      </c>
      <c r="E1143" t="s">
        <v>2688</v>
      </c>
      <c r="F1143">
        <v>5</v>
      </c>
      <c r="G1143" t="s">
        <v>415</v>
      </c>
      <c r="H1143" t="s">
        <v>2550</v>
      </c>
      <c r="I1143">
        <v>1659038590.2142861</v>
      </c>
      <c r="J1143">
        <f t="shared" si="850"/>
        <v>6.4396154927222893E-3</v>
      </c>
      <c r="K1143">
        <f t="shared" si="851"/>
        <v>6.4396154927222895</v>
      </c>
      <c r="L1143">
        <f t="shared" si="852"/>
        <v>31.769689184962939</v>
      </c>
      <c r="M1143">
        <f t="shared" si="853"/>
        <v>1056.6400000000001</v>
      </c>
      <c r="N1143">
        <f t="shared" si="854"/>
        <v>898.30640090957991</v>
      </c>
      <c r="O1143">
        <f t="shared" si="855"/>
        <v>81.275635373323823</v>
      </c>
      <c r="P1143">
        <f t="shared" si="856"/>
        <v>95.601108122921147</v>
      </c>
      <c r="Q1143">
        <f t="shared" si="857"/>
        <v>0.41186300805432735</v>
      </c>
      <c r="R1143">
        <f t="shared" si="858"/>
        <v>2.7542294579024071</v>
      </c>
      <c r="S1143">
        <f t="shared" si="859"/>
        <v>0.38045312347477617</v>
      </c>
      <c r="T1143">
        <f t="shared" si="860"/>
        <v>0.24040532754260824</v>
      </c>
      <c r="U1143">
        <f t="shared" si="861"/>
        <v>321.51020935314136</v>
      </c>
      <c r="V1143">
        <f t="shared" si="862"/>
        <v>27.015908525342706</v>
      </c>
      <c r="W1143">
        <f t="shared" si="863"/>
        <v>26.786750000000001</v>
      </c>
      <c r="X1143">
        <f t="shared" si="864"/>
        <v>3.5345760919520601</v>
      </c>
      <c r="Y1143">
        <f t="shared" si="865"/>
        <v>58.028205903865206</v>
      </c>
      <c r="Z1143">
        <f t="shared" si="866"/>
        <v>2.0504211840768267</v>
      </c>
      <c r="AA1143">
        <f t="shared" si="867"/>
        <v>3.5334905709022619</v>
      </c>
      <c r="AB1143">
        <f t="shared" si="868"/>
        <v>1.4841549078752334</v>
      </c>
      <c r="AC1143">
        <f t="shared" si="869"/>
        <v>-283.98704322905297</v>
      </c>
      <c r="AD1143">
        <f t="shared" si="870"/>
        <v>-0.77530913963378534</v>
      </c>
      <c r="AE1143">
        <f t="shared" si="871"/>
        <v>-6.0619443906208756E-2</v>
      </c>
      <c r="AF1143">
        <f t="shared" si="872"/>
        <v>36.687237540548402</v>
      </c>
      <c r="AG1143">
        <f t="shared" si="873"/>
        <v>50.933571160583085</v>
      </c>
      <c r="AH1143">
        <f t="shared" si="874"/>
        <v>6.4251390248698517</v>
      </c>
      <c r="AI1143">
        <f t="shared" si="875"/>
        <v>31.769689184962939</v>
      </c>
      <c r="AJ1143">
        <v>1160.9127564463849</v>
      </c>
      <c r="AK1143">
        <v>1106.121636363637</v>
      </c>
      <c r="AL1143">
        <v>3.4172953875965768</v>
      </c>
      <c r="AM1143">
        <v>64.965645472998546</v>
      </c>
      <c r="AN1143">
        <f t="shared" si="876"/>
        <v>6.4396154927222895</v>
      </c>
      <c r="AO1143">
        <v>15.098203798325841</v>
      </c>
      <c r="AP1143">
        <v>22.649640606060611</v>
      </c>
      <c r="AQ1143">
        <v>-6.1103827230221675E-5</v>
      </c>
      <c r="AR1143">
        <v>82.749920921333285</v>
      </c>
      <c r="AS1143">
        <v>6</v>
      </c>
      <c r="AT1143">
        <v>1</v>
      </c>
      <c r="AU1143">
        <f t="shared" si="877"/>
        <v>1</v>
      </c>
      <c r="AV1143">
        <f t="shared" si="878"/>
        <v>0</v>
      </c>
      <c r="AW1143">
        <f t="shared" si="879"/>
        <v>47797.028770083933</v>
      </c>
      <c r="AX1143" t="s">
        <v>416</v>
      </c>
      <c r="AY1143" t="s">
        <v>416</v>
      </c>
      <c r="AZ1143">
        <v>0</v>
      </c>
      <c r="BA1143">
        <v>0</v>
      </c>
      <c r="BB1143" t="e">
        <f t="shared" si="880"/>
        <v>#DIV/0!</v>
      </c>
      <c r="BC1143">
        <v>0</v>
      </c>
      <c r="BD1143" t="s">
        <v>416</v>
      </c>
      <c r="BE1143" t="s">
        <v>416</v>
      </c>
      <c r="BF1143">
        <v>0</v>
      </c>
      <c r="BG1143">
        <v>0</v>
      </c>
      <c r="BH1143" t="e">
        <f t="shared" si="881"/>
        <v>#DIV/0!</v>
      </c>
      <c r="BI1143">
        <v>0.5</v>
      </c>
      <c r="BJ1143">
        <f t="shared" si="882"/>
        <v>1681.19699966484</v>
      </c>
      <c r="BK1143">
        <f t="shared" si="883"/>
        <v>31.769689184962939</v>
      </c>
      <c r="BL1143" t="e">
        <f t="shared" si="884"/>
        <v>#DIV/0!</v>
      </c>
      <c r="BM1143">
        <f t="shared" si="885"/>
        <v>1.8897065121634454E-2</v>
      </c>
      <c r="BN1143" t="e">
        <f t="shared" si="886"/>
        <v>#DIV/0!</v>
      </c>
      <c r="BO1143" t="e">
        <f t="shared" si="887"/>
        <v>#DIV/0!</v>
      </c>
      <c r="BP1143" t="s">
        <v>416</v>
      </c>
      <c r="BQ1143">
        <v>0</v>
      </c>
      <c r="BR1143" t="e">
        <f t="shared" si="888"/>
        <v>#DIV/0!</v>
      </c>
      <c r="BS1143" t="e">
        <f t="shared" si="889"/>
        <v>#DIV/0!</v>
      </c>
      <c r="BT1143" t="e">
        <f t="shared" si="890"/>
        <v>#DIV/0!</v>
      </c>
      <c r="BU1143" t="e">
        <f t="shared" si="891"/>
        <v>#DIV/0!</v>
      </c>
      <c r="BV1143" t="e">
        <f t="shared" si="892"/>
        <v>#DIV/0!</v>
      </c>
      <c r="BW1143" t="e">
        <f t="shared" si="893"/>
        <v>#DIV/0!</v>
      </c>
      <c r="BX1143" t="e">
        <f t="shared" si="894"/>
        <v>#DIV/0!</v>
      </c>
      <c r="BY1143" t="e">
        <f t="shared" si="895"/>
        <v>#DIV/0!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f t="shared" si="896"/>
        <v>2000</v>
      </c>
      <c r="CS1143">
        <f t="shared" si="897"/>
        <v>1681.19699966484</v>
      </c>
      <c r="CT1143">
        <f t="shared" si="898"/>
        <v>0.84059849983241997</v>
      </c>
      <c r="CU1143">
        <f t="shared" si="899"/>
        <v>0.16075510467657067</v>
      </c>
      <c r="CV1143">
        <v>6</v>
      </c>
      <c r="CW1143">
        <v>0.5</v>
      </c>
      <c r="CX1143" t="s">
        <v>417</v>
      </c>
      <c r="CY1143">
        <v>2</v>
      </c>
      <c r="CZ1143" t="b">
        <v>1</v>
      </c>
      <c r="DA1143">
        <v>1659038590.2142861</v>
      </c>
      <c r="DB1143">
        <v>1056.6400000000001</v>
      </c>
      <c r="DC1143">
        <v>1125.8939285714289</v>
      </c>
      <c r="DD1143">
        <v>22.66246785714285</v>
      </c>
      <c r="DE1143">
        <v>15.12847142857143</v>
      </c>
      <c r="DF1143">
        <v>1051.778571428571</v>
      </c>
      <c r="DG1143">
        <v>22.371146428571421</v>
      </c>
      <c r="DH1143">
        <v>500.09550000000002</v>
      </c>
      <c r="DI1143">
        <v>90.376442857142848</v>
      </c>
      <c r="DJ1143">
        <v>0.1000752785714286</v>
      </c>
      <c r="DK1143">
        <v>26.78152857142857</v>
      </c>
      <c r="DL1143">
        <v>26.786750000000001</v>
      </c>
      <c r="DM1143">
        <v>999.9000000000002</v>
      </c>
      <c r="DN1143">
        <v>0</v>
      </c>
      <c r="DO1143">
        <v>0</v>
      </c>
      <c r="DP1143">
        <v>9994.2657142857151</v>
      </c>
      <c r="DQ1143">
        <v>0</v>
      </c>
      <c r="DR1143">
        <v>18.8109</v>
      </c>
      <c r="DS1143">
        <v>-69.253085714285717</v>
      </c>
      <c r="DT1143">
        <v>1081.142142857143</v>
      </c>
      <c r="DU1143">
        <v>1143.1864285714289</v>
      </c>
      <c r="DV1143">
        <v>7.534004642857143</v>
      </c>
      <c r="DW1143">
        <v>1125.8939285714289</v>
      </c>
      <c r="DX1143">
        <v>15.12847142857143</v>
      </c>
      <c r="DY1143">
        <v>2.0481525</v>
      </c>
      <c r="DZ1143">
        <v>1.3672571428571429</v>
      </c>
      <c r="EA1143">
        <v>17.821592857142861</v>
      </c>
      <c r="EB1143">
        <v>11.55925714285714</v>
      </c>
      <c r="EC1143">
        <v>2000</v>
      </c>
      <c r="ED1143">
        <v>0.98000110714285726</v>
      </c>
      <c r="EE1143">
        <v>1.9998889285714281E-2</v>
      </c>
      <c r="EF1143">
        <v>0</v>
      </c>
      <c r="EG1143">
        <v>849.72071428571428</v>
      </c>
      <c r="EH1143">
        <v>5.000560000000001</v>
      </c>
      <c r="EI1143">
        <v>16872.571428571431</v>
      </c>
      <c r="EJ1143">
        <v>17294.882142857139</v>
      </c>
      <c r="EK1143">
        <v>36.861428571428569</v>
      </c>
      <c r="EL1143">
        <v>38.303142857142852</v>
      </c>
      <c r="EM1143">
        <v>37.247642857142857</v>
      </c>
      <c r="EN1143">
        <v>37.27214285714286</v>
      </c>
      <c r="EO1143">
        <v>38.644857142857141</v>
      </c>
      <c r="EP1143">
        <v>1955.1</v>
      </c>
      <c r="EQ1143">
        <v>39.9</v>
      </c>
      <c r="ER1143">
        <v>0</v>
      </c>
      <c r="ES1143">
        <v>1659038599.8</v>
      </c>
      <c r="ET1143">
        <v>0</v>
      </c>
      <c r="EU1143">
        <v>849.65665384615386</v>
      </c>
      <c r="EV1143">
        <v>-5.9977777909344239</v>
      </c>
      <c r="EW1143">
        <v>-95.418803469058886</v>
      </c>
      <c r="EX1143">
        <v>16871.415384615389</v>
      </c>
      <c r="EY1143">
        <v>15</v>
      </c>
      <c r="EZ1143">
        <v>0</v>
      </c>
      <c r="FA1143" t="s">
        <v>418</v>
      </c>
      <c r="FB1143">
        <v>1655239120</v>
      </c>
      <c r="FC1143">
        <v>1655239135</v>
      </c>
      <c r="FD1143">
        <v>0</v>
      </c>
      <c r="FE1143">
        <v>-7.4999999999999997E-2</v>
      </c>
      <c r="FF1143">
        <v>-2.7E-2</v>
      </c>
      <c r="FG1143">
        <v>1.986</v>
      </c>
      <c r="FH1143">
        <v>0.13900000000000001</v>
      </c>
      <c r="FI1143">
        <v>420</v>
      </c>
      <c r="FJ1143">
        <v>22</v>
      </c>
      <c r="FK1143">
        <v>0.12</v>
      </c>
      <c r="FL1143">
        <v>0.02</v>
      </c>
      <c r="FM1143">
        <v>-69.230573170731702</v>
      </c>
      <c r="FN1143">
        <v>-0.47249895470375058</v>
      </c>
      <c r="FO1143">
        <v>7.699597399798111E-2</v>
      </c>
      <c r="FP1143">
        <v>1</v>
      </c>
      <c r="FQ1143">
        <v>849.91220588235296</v>
      </c>
      <c r="FR1143">
        <v>-4.6954163543592191</v>
      </c>
      <c r="FS1143">
        <v>0.50690919127659118</v>
      </c>
      <c r="FT1143">
        <v>0</v>
      </c>
      <c r="FU1143">
        <v>7.5277795121951216</v>
      </c>
      <c r="FV1143">
        <v>0.18623686411146489</v>
      </c>
      <c r="FW1143">
        <v>2.484397772157956E-2</v>
      </c>
      <c r="FX1143">
        <v>0</v>
      </c>
      <c r="FY1143">
        <v>1</v>
      </c>
      <c r="FZ1143">
        <v>3</v>
      </c>
      <c r="GA1143" t="s">
        <v>419</v>
      </c>
      <c r="GB1143">
        <v>2.9802</v>
      </c>
      <c r="GC1143">
        <v>2.72831</v>
      </c>
      <c r="GD1143">
        <v>0.164822</v>
      </c>
      <c r="GE1143">
        <v>0.172735</v>
      </c>
      <c r="GF1143">
        <v>0.10309400000000001</v>
      </c>
      <c r="GG1143">
        <v>7.78224E-2</v>
      </c>
      <c r="GH1143">
        <v>25055.5</v>
      </c>
      <c r="GI1143">
        <v>24444.5</v>
      </c>
      <c r="GJ1143">
        <v>30526.5</v>
      </c>
      <c r="GK1143">
        <v>29791.5</v>
      </c>
      <c r="GL1143">
        <v>37781.5</v>
      </c>
      <c r="GM1143">
        <v>36190.1</v>
      </c>
      <c r="GN1143">
        <v>46696.3</v>
      </c>
      <c r="GO1143">
        <v>44310.2</v>
      </c>
      <c r="GP1143">
        <v>1.8734999999999999</v>
      </c>
      <c r="GQ1143">
        <v>1.8467800000000001</v>
      </c>
      <c r="GR1143">
        <v>0.10191600000000001</v>
      </c>
      <c r="GS1143">
        <v>0</v>
      </c>
      <c r="GT1143">
        <v>25.1143</v>
      </c>
      <c r="GU1143">
        <v>999.9</v>
      </c>
      <c r="GV1143">
        <v>42.4</v>
      </c>
      <c r="GW1143">
        <v>32.4</v>
      </c>
      <c r="GX1143">
        <v>22.9148</v>
      </c>
      <c r="GY1143">
        <v>62.950099999999999</v>
      </c>
      <c r="GZ1143">
        <v>24.4712</v>
      </c>
      <c r="HA1143">
        <v>1</v>
      </c>
      <c r="HB1143">
        <v>-0.14585100000000001</v>
      </c>
      <c r="HC1143">
        <v>0.150667</v>
      </c>
      <c r="HD1143">
        <v>20.194500000000001</v>
      </c>
      <c r="HE1143">
        <v>5.2300199999999997</v>
      </c>
      <c r="HF1143">
        <v>11.968</v>
      </c>
      <c r="HG1143">
        <v>4.9703999999999997</v>
      </c>
      <c r="HH1143">
        <v>3.2894999999999999</v>
      </c>
      <c r="HI1143">
        <v>9509.7000000000007</v>
      </c>
      <c r="HJ1143">
        <v>9999</v>
      </c>
      <c r="HK1143">
        <v>9999</v>
      </c>
      <c r="HL1143">
        <v>299.3</v>
      </c>
      <c r="HM1143">
        <v>4.9729099999999997</v>
      </c>
      <c r="HN1143">
        <v>1.8773899999999999</v>
      </c>
      <c r="HO1143">
        <v>1.8754599999999999</v>
      </c>
      <c r="HP1143">
        <v>1.8783300000000001</v>
      </c>
      <c r="HQ1143">
        <v>1.875</v>
      </c>
      <c r="HR1143">
        <v>1.8785499999999999</v>
      </c>
      <c r="HS1143">
        <v>1.8756299999999999</v>
      </c>
      <c r="HT1143">
        <v>1.87683</v>
      </c>
      <c r="HU1143">
        <v>0</v>
      </c>
      <c r="HV1143">
        <v>0</v>
      </c>
      <c r="HW1143">
        <v>0</v>
      </c>
      <c r="HX1143">
        <v>0</v>
      </c>
      <c r="HY1143" t="s">
        <v>420</v>
      </c>
      <c r="HZ1143" t="s">
        <v>421</v>
      </c>
      <c r="IA1143" t="s">
        <v>422</v>
      </c>
      <c r="IB1143" t="s">
        <v>422</v>
      </c>
      <c r="IC1143" t="s">
        <v>422</v>
      </c>
      <c r="ID1143" t="s">
        <v>422</v>
      </c>
      <c r="IE1143">
        <v>0</v>
      </c>
      <c r="IF1143">
        <v>100</v>
      </c>
      <c r="IG1143">
        <v>100</v>
      </c>
      <c r="IH1143">
        <v>4.91</v>
      </c>
      <c r="II1143">
        <v>0.29099999999999998</v>
      </c>
      <c r="IJ1143">
        <v>1.981763419366358</v>
      </c>
      <c r="IK1143">
        <v>4.1594547590360449E-3</v>
      </c>
      <c r="IL1143">
        <v>-1.867668404869411E-6</v>
      </c>
      <c r="IM1143">
        <v>4.9096340421811042E-10</v>
      </c>
      <c r="IN1143">
        <v>-2.3250521569731349E-2</v>
      </c>
      <c r="IO1143">
        <v>5.6214120975847052E-3</v>
      </c>
      <c r="IP1143">
        <v>3.6430730392419388E-4</v>
      </c>
      <c r="IQ1143">
        <v>5.8048895600362112E-7</v>
      </c>
      <c r="IR1143">
        <v>0</v>
      </c>
      <c r="IS1143">
        <v>2100</v>
      </c>
      <c r="IT1143">
        <v>1</v>
      </c>
      <c r="IU1143">
        <v>26</v>
      </c>
      <c r="IV1143">
        <v>63324.6</v>
      </c>
      <c r="IW1143">
        <v>63324.4</v>
      </c>
      <c r="IX1143">
        <v>2.49146</v>
      </c>
      <c r="IY1143">
        <v>2.5671400000000002</v>
      </c>
      <c r="IZ1143">
        <v>1.39893</v>
      </c>
      <c r="JA1143">
        <v>2.34131</v>
      </c>
      <c r="JB1143">
        <v>1.4489700000000001</v>
      </c>
      <c r="JC1143">
        <v>2.47559</v>
      </c>
      <c r="JD1143">
        <v>37.747</v>
      </c>
      <c r="JE1143">
        <v>24.087499999999999</v>
      </c>
      <c r="JF1143">
        <v>18</v>
      </c>
      <c r="JG1143">
        <v>485.065</v>
      </c>
      <c r="JH1143">
        <v>438.97300000000001</v>
      </c>
      <c r="JI1143">
        <v>24.9999</v>
      </c>
      <c r="JJ1143">
        <v>25.997900000000001</v>
      </c>
      <c r="JK1143">
        <v>30.0001</v>
      </c>
      <c r="JL1143">
        <v>25.809200000000001</v>
      </c>
      <c r="JM1143">
        <v>25.885899999999999</v>
      </c>
      <c r="JN1143">
        <v>49.8889</v>
      </c>
      <c r="JO1143">
        <v>37.550600000000003</v>
      </c>
      <c r="JP1143">
        <v>0</v>
      </c>
      <c r="JQ1143">
        <v>25</v>
      </c>
      <c r="JR1143">
        <v>1175.6300000000001</v>
      </c>
      <c r="JS1143">
        <v>15.057</v>
      </c>
      <c r="JT1143">
        <v>100.916</v>
      </c>
      <c r="JU1143">
        <v>101.88200000000001</v>
      </c>
    </row>
    <row r="1144" spans="1:281" x14ac:dyDescent="0.2">
      <c r="A1144">
        <v>1128</v>
      </c>
      <c r="B1144">
        <v>1659038603</v>
      </c>
      <c r="C1144">
        <v>14884.5</v>
      </c>
      <c r="D1144" t="s">
        <v>2689</v>
      </c>
      <c r="E1144" t="s">
        <v>2690</v>
      </c>
      <c r="F1144">
        <v>5</v>
      </c>
      <c r="G1144" t="s">
        <v>415</v>
      </c>
      <c r="H1144" t="s">
        <v>2550</v>
      </c>
      <c r="I1144">
        <v>1659038595.5</v>
      </c>
      <c r="J1144">
        <f t="shared" si="850"/>
        <v>6.4204563527644302E-3</v>
      </c>
      <c r="K1144">
        <f t="shared" si="851"/>
        <v>6.4204563527644298</v>
      </c>
      <c r="L1144">
        <f t="shared" si="852"/>
        <v>31.51068797274446</v>
      </c>
      <c r="M1144">
        <f t="shared" si="853"/>
        <v>1074.3974074074081</v>
      </c>
      <c r="N1144">
        <f t="shared" si="854"/>
        <v>916.1842964522383</v>
      </c>
      <c r="O1144">
        <f t="shared" si="855"/>
        <v>82.892700840133884</v>
      </c>
      <c r="P1144">
        <f t="shared" si="856"/>
        <v>97.207192068785375</v>
      </c>
      <c r="Q1144">
        <f t="shared" si="857"/>
        <v>0.41029985688928505</v>
      </c>
      <c r="R1144">
        <f t="shared" si="858"/>
        <v>2.7548224663521124</v>
      </c>
      <c r="S1144">
        <f t="shared" si="859"/>
        <v>0.37912443851853411</v>
      </c>
      <c r="T1144">
        <f t="shared" si="860"/>
        <v>0.2395560596530143</v>
      </c>
      <c r="U1144">
        <f t="shared" si="861"/>
        <v>321.50837690869326</v>
      </c>
      <c r="V1144">
        <f t="shared" si="862"/>
        <v>27.021942553260388</v>
      </c>
      <c r="W1144">
        <f t="shared" si="863"/>
        <v>26.78485925925926</v>
      </c>
      <c r="X1144">
        <f t="shared" si="864"/>
        <v>3.5341829783838268</v>
      </c>
      <c r="Y1144">
        <f t="shared" si="865"/>
        <v>57.992367020388912</v>
      </c>
      <c r="Z1144">
        <f t="shared" si="866"/>
        <v>2.0492531747695639</v>
      </c>
      <c r="AA1144">
        <f t="shared" si="867"/>
        <v>3.5336601695341887</v>
      </c>
      <c r="AB1144">
        <f t="shared" si="868"/>
        <v>1.4849298036142629</v>
      </c>
      <c r="AC1144">
        <f t="shared" si="869"/>
        <v>-283.14212515691139</v>
      </c>
      <c r="AD1144">
        <f t="shared" si="870"/>
        <v>-0.37349523851649902</v>
      </c>
      <c r="AE1144">
        <f t="shared" si="871"/>
        <v>-2.9196196714546648E-2</v>
      </c>
      <c r="AF1144">
        <f t="shared" si="872"/>
        <v>37.963560316550812</v>
      </c>
      <c r="AG1144">
        <f t="shared" si="873"/>
        <v>50.795213534633547</v>
      </c>
      <c r="AH1144">
        <f t="shared" si="874"/>
        <v>6.4450964485753683</v>
      </c>
      <c r="AI1144">
        <f t="shared" si="875"/>
        <v>31.51068797274446</v>
      </c>
      <c r="AJ1144">
        <v>1177.8305774335361</v>
      </c>
      <c r="AK1144">
        <v>1123.310787878788</v>
      </c>
      <c r="AL1144">
        <v>3.426974396859316</v>
      </c>
      <c r="AM1144">
        <v>64.965645472998546</v>
      </c>
      <c r="AN1144">
        <f t="shared" si="876"/>
        <v>6.4204563527644298</v>
      </c>
      <c r="AO1144">
        <v>15.041772376224589</v>
      </c>
      <c r="AP1144">
        <v>22.617482424242422</v>
      </c>
      <c r="AQ1144">
        <v>-7.8099505231202741E-3</v>
      </c>
      <c r="AR1144">
        <v>82.749920921333285</v>
      </c>
      <c r="AS1144">
        <v>6</v>
      </c>
      <c r="AT1144">
        <v>1</v>
      </c>
      <c r="AU1144">
        <f t="shared" si="877"/>
        <v>1</v>
      </c>
      <c r="AV1144">
        <f t="shared" si="878"/>
        <v>0</v>
      </c>
      <c r="AW1144">
        <f t="shared" si="879"/>
        <v>47812.988354068242</v>
      </c>
      <c r="AX1144" t="s">
        <v>416</v>
      </c>
      <c r="AY1144" t="s">
        <v>416</v>
      </c>
      <c r="AZ1144">
        <v>0</v>
      </c>
      <c r="BA1144">
        <v>0</v>
      </c>
      <c r="BB1144" t="e">
        <f t="shared" si="880"/>
        <v>#DIV/0!</v>
      </c>
      <c r="BC1144">
        <v>0</v>
      </c>
      <c r="BD1144" t="s">
        <v>416</v>
      </c>
      <c r="BE1144" t="s">
        <v>416</v>
      </c>
      <c r="BF1144">
        <v>0</v>
      </c>
      <c r="BG1144">
        <v>0</v>
      </c>
      <c r="BH1144" t="e">
        <f t="shared" si="881"/>
        <v>#DIV/0!</v>
      </c>
      <c r="BI1144">
        <v>0.5</v>
      </c>
      <c r="BJ1144">
        <f t="shared" si="882"/>
        <v>1681.1873552203942</v>
      </c>
      <c r="BK1144">
        <f t="shared" si="883"/>
        <v>31.51068797274446</v>
      </c>
      <c r="BL1144" t="e">
        <f t="shared" si="884"/>
        <v>#DIV/0!</v>
      </c>
      <c r="BM1144">
        <f t="shared" si="885"/>
        <v>1.8743115022188343E-2</v>
      </c>
      <c r="BN1144" t="e">
        <f t="shared" si="886"/>
        <v>#DIV/0!</v>
      </c>
      <c r="BO1144" t="e">
        <f t="shared" si="887"/>
        <v>#DIV/0!</v>
      </c>
      <c r="BP1144" t="s">
        <v>416</v>
      </c>
      <c r="BQ1144">
        <v>0</v>
      </c>
      <c r="BR1144" t="e">
        <f t="shared" si="888"/>
        <v>#DIV/0!</v>
      </c>
      <c r="BS1144" t="e">
        <f t="shared" si="889"/>
        <v>#DIV/0!</v>
      </c>
      <c r="BT1144" t="e">
        <f t="shared" si="890"/>
        <v>#DIV/0!</v>
      </c>
      <c r="BU1144" t="e">
        <f t="shared" si="891"/>
        <v>#DIV/0!</v>
      </c>
      <c r="BV1144" t="e">
        <f t="shared" si="892"/>
        <v>#DIV/0!</v>
      </c>
      <c r="BW1144" t="e">
        <f t="shared" si="893"/>
        <v>#DIV/0!</v>
      </c>
      <c r="BX1144" t="e">
        <f t="shared" si="894"/>
        <v>#DIV/0!</v>
      </c>
      <c r="BY1144" t="e">
        <f t="shared" si="895"/>
        <v>#DIV/0!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f t="shared" si="896"/>
        <v>1999.988518518519</v>
      </c>
      <c r="CS1144">
        <f t="shared" si="897"/>
        <v>1681.1873552203942</v>
      </c>
      <c r="CT1144">
        <f t="shared" si="898"/>
        <v>0.84059850326827124</v>
      </c>
      <c r="CU1144">
        <f t="shared" si="899"/>
        <v>0.16075511130776338</v>
      </c>
      <c r="CV1144">
        <v>6</v>
      </c>
      <c r="CW1144">
        <v>0.5</v>
      </c>
      <c r="CX1144" t="s">
        <v>417</v>
      </c>
      <c r="CY1144">
        <v>2</v>
      </c>
      <c r="CZ1144" t="b">
        <v>1</v>
      </c>
      <c r="DA1144">
        <v>1659038595.5</v>
      </c>
      <c r="DB1144">
        <v>1074.3974074074081</v>
      </c>
      <c r="DC1144">
        <v>1143.648148148148</v>
      </c>
      <c r="DD1144">
        <v>22.649685185185191</v>
      </c>
      <c r="DE1144">
        <v>15.092166666666669</v>
      </c>
      <c r="DF1144">
        <v>1069.5037037037041</v>
      </c>
      <c r="DG1144">
        <v>22.358648148148148</v>
      </c>
      <c r="DH1144">
        <v>500.09407407407411</v>
      </c>
      <c r="DI1144">
        <v>90.375981481481503</v>
      </c>
      <c r="DJ1144">
        <v>0.1000299074074074</v>
      </c>
      <c r="DK1144">
        <v>26.782344444444441</v>
      </c>
      <c r="DL1144">
        <v>26.78485925925926</v>
      </c>
      <c r="DM1144">
        <v>999.90000000000009</v>
      </c>
      <c r="DN1144">
        <v>0</v>
      </c>
      <c r="DO1144">
        <v>0</v>
      </c>
      <c r="DP1144">
        <v>9997.8262962962963</v>
      </c>
      <c r="DQ1144">
        <v>0</v>
      </c>
      <c r="DR1144">
        <v>18.8109</v>
      </c>
      <c r="DS1144">
        <v>-69.250125925925929</v>
      </c>
      <c r="DT1144">
        <v>1099.2966666666671</v>
      </c>
      <c r="DU1144">
        <v>1161.1703703703699</v>
      </c>
      <c r="DV1144">
        <v>7.5575225925925924</v>
      </c>
      <c r="DW1144">
        <v>1143.648148148148</v>
      </c>
      <c r="DX1144">
        <v>15.092166666666669</v>
      </c>
      <c r="DY1144">
        <v>2.0469870370370371</v>
      </c>
      <c r="DZ1144">
        <v>1.3639692592592589</v>
      </c>
      <c r="EA1144">
        <v>17.81255185185185</v>
      </c>
      <c r="EB1144">
        <v>11.522822222222221</v>
      </c>
      <c r="EC1144">
        <v>1999.988518518519</v>
      </c>
      <c r="ED1144">
        <v>0.98000100000000012</v>
      </c>
      <c r="EE1144">
        <v>1.9998999999999999E-2</v>
      </c>
      <c r="EF1144">
        <v>0</v>
      </c>
      <c r="EG1144">
        <v>849.25370370370376</v>
      </c>
      <c r="EH1144">
        <v>5.000560000000001</v>
      </c>
      <c r="EI1144">
        <v>16864.174074074079</v>
      </c>
      <c r="EJ1144">
        <v>17294.781481481481</v>
      </c>
      <c r="EK1144">
        <v>36.870148148148147</v>
      </c>
      <c r="EL1144">
        <v>38.298222222222222</v>
      </c>
      <c r="EM1144">
        <v>37.256814814814817</v>
      </c>
      <c r="EN1144">
        <v>37.268370370370363</v>
      </c>
      <c r="EO1144">
        <v>38.638740740740737</v>
      </c>
      <c r="EP1144">
        <v>1955.088518518518</v>
      </c>
      <c r="EQ1144">
        <v>39.9</v>
      </c>
      <c r="ER1144">
        <v>0</v>
      </c>
      <c r="ES1144">
        <v>1659038604.5999999</v>
      </c>
      <c r="ET1144">
        <v>0</v>
      </c>
      <c r="EU1144">
        <v>849.24303846153839</v>
      </c>
      <c r="EV1144">
        <v>-4.8756581078879506</v>
      </c>
      <c r="EW1144">
        <v>-95.658119674010948</v>
      </c>
      <c r="EX1144">
        <v>16863.738461538462</v>
      </c>
      <c r="EY1144">
        <v>15</v>
      </c>
      <c r="EZ1144">
        <v>0</v>
      </c>
      <c r="FA1144" t="s">
        <v>418</v>
      </c>
      <c r="FB1144">
        <v>1655239120</v>
      </c>
      <c r="FC1144">
        <v>1655239135</v>
      </c>
      <c r="FD1144">
        <v>0</v>
      </c>
      <c r="FE1144">
        <v>-7.4999999999999997E-2</v>
      </c>
      <c r="FF1144">
        <v>-2.7E-2</v>
      </c>
      <c r="FG1144">
        <v>1.986</v>
      </c>
      <c r="FH1144">
        <v>0.13900000000000001</v>
      </c>
      <c r="FI1144">
        <v>420</v>
      </c>
      <c r="FJ1144">
        <v>22</v>
      </c>
      <c r="FK1144">
        <v>0.12</v>
      </c>
      <c r="FL1144">
        <v>0.02</v>
      </c>
      <c r="FM1144">
        <v>-69.236565853658547</v>
      </c>
      <c r="FN1144">
        <v>-0.33456167247412899</v>
      </c>
      <c r="FO1144">
        <v>7.3527438415064122E-2</v>
      </c>
      <c r="FP1144">
        <v>1</v>
      </c>
      <c r="FQ1144">
        <v>849.60391176470591</v>
      </c>
      <c r="FR1144">
        <v>-5.116928953371831</v>
      </c>
      <c r="FS1144">
        <v>0.54339447093070758</v>
      </c>
      <c r="FT1144">
        <v>0</v>
      </c>
      <c r="FU1144">
        <v>7.543143658536585</v>
      </c>
      <c r="FV1144">
        <v>0.2837862020906009</v>
      </c>
      <c r="FW1144">
        <v>3.2678540937970589E-2</v>
      </c>
      <c r="FX1144">
        <v>0</v>
      </c>
      <c r="FY1144">
        <v>1</v>
      </c>
      <c r="FZ1144">
        <v>3</v>
      </c>
      <c r="GA1144" t="s">
        <v>419</v>
      </c>
      <c r="GB1144">
        <v>2.9801799999999998</v>
      </c>
      <c r="GC1144">
        <v>2.7283900000000001</v>
      </c>
      <c r="GD1144">
        <v>0.16642399999999999</v>
      </c>
      <c r="GE1144">
        <v>0.17426900000000001</v>
      </c>
      <c r="GF1144">
        <v>0.10299899999999999</v>
      </c>
      <c r="GG1144">
        <v>7.7785900000000005E-2</v>
      </c>
      <c r="GH1144">
        <v>25006.9</v>
      </c>
      <c r="GI1144">
        <v>24399.7</v>
      </c>
      <c r="GJ1144">
        <v>30525.9</v>
      </c>
      <c r="GK1144">
        <v>29792.2</v>
      </c>
      <c r="GL1144">
        <v>37784.699999999997</v>
      </c>
      <c r="GM1144">
        <v>36192.800000000003</v>
      </c>
      <c r="GN1144">
        <v>46695</v>
      </c>
      <c r="GO1144">
        <v>44311.5</v>
      </c>
      <c r="GP1144">
        <v>1.87355</v>
      </c>
      <c r="GQ1144">
        <v>1.8466</v>
      </c>
      <c r="GR1144">
        <v>0.102215</v>
      </c>
      <c r="GS1144">
        <v>0</v>
      </c>
      <c r="GT1144">
        <v>25.1143</v>
      </c>
      <c r="GU1144">
        <v>999.9</v>
      </c>
      <c r="GV1144">
        <v>42.4</v>
      </c>
      <c r="GW1144">
        <v>32.4</v>
      </c>
      <c r="GX1144">
        <v>22.913799999999998</v>
      </c>
      <c r="GY1144">
        <v>63.260100000000001</v>
      </c>
      <c r="GZ1144">
        <v>25.0761</v>
      </c>
      <c r="HA1144">
        <v>1</v>
      </c>
      <c r="HB1144">
        <v>-8.1128000000000006E-2</v>
      </c>
      <c r="HC1144">
        <v>8.0637299999999995E-2</v>
      </c>
      <c r="HD1144">
        <v>20.194299999999998</v>
      </c>
      <c r="HE1144">
        <v>5.2301700000000002</v>
      </c>
      <c r="HF1144">
        <v>11.968</v>
      </c>
      <c r="HG1144">
        <v>4.9702999999999999</v>
      </c>
      <c r="HH1144">
        <v>3.2894800000000002</v>
      </c>
      <c r="HI1144">
        <v>9509.7000000000007</v>
      </c>
      <c r="HJ1144">
        <v>9999</v>
      </c>
      <c r="HK1144">
        <v>9999</v>
      </c>
      <c r="HL1144">
        <v>299.3</v>
      </c>
      <c r="HM1144">
        <v>4.9729099999999997</v>
      </c>
      <c r="HN1144">
        <v>1.8773299999999999</v>
      </c>
      <c r="HO1144">
        <v>1.8754599999999999</v>
      </c>
      <c r="HP1144">
        <v>1.8782799999999999</v>
      </c>
      <c r="HQ1144">
        <v>1.875</v>
      </c>
      <c r="HR1144">
        <v>1.87853</v>
      </c>
      <c r="HS1144">
        <v>1.87561</v>
      </c>
      <c r="HT1144">
        <v>1.87683</v>
      </c>
      <c r="HU1144">
        <v>0</v>
      </c>
      <c r="HV1144">
        <v>0</v>
      </c>
      <c r="HW1144">
        <v>0</v>
      </c>
      <c r="HX1144">
        <v>0</v>
      </c>
      <c r="HY1144" t="s">
        <v>420</v>
      </c>
      <c r="HZ1144" t="s">
        <v>421</v>
      </c>
      <c r="IA1144" t="s">
        <v>422</v>
      </c>
      <c r="IB1144" t="s">
        <v>422</v>
      </c>
      <c r="IC1144" t="s">
        <v>422</v>
      </c>
      <c r="ID1144" t="s">
        <v>422</v>
      </c>
      <c r="IE1144">
        <v>0</v>
      </c>
      <c r="IF1144">
        <v>100</v>
      </c>
      <c r="IG1144">
        <v>100</v>
      </c>
      <c r="IH1144">
        <v>4.9400000000000004</v>
      </c>
      <c r="II1144">
        <v>0.2903</v>
      </c>
      <c r="IJ1144">
        <v>1.981763419366358</v>
      </c>
      <c r="IK1144">
        <v>4.1594547590360449E-3</v>
      </c>
      <c r="IL1144">
        <v>-1.867668404869411E-6</v>
      </c>
      <c r="IM1144">
        <v>4.9096340421811042E-10</v>
      </c>
      <c r="IN1144">
        <v>-2.3250521569731349E-2</v>
      </c>
      <c r="IO1144">
        <v>5.6214120975847052E-3</v>
      </c>
      <c r="IP1144">
        <v>3.6430730392419388E-4</v>
      </c>
      <c r="IQ1144">
        <v>5.8048895600362112E-7</v>
      </c>
      <c r="IR1144">
        <v>0</v>
      </c>
      <c r="IS1144">
        <v>2100</v>
      </c>
      <c r="IT1144">
        <v>1</v>
      </c>
      <c r="IU1144">
        <v>26</v>
      </c>
      <c r="IV1144">
        <v>63324.7</v>
      </c>
      <c r="IW1144">
        <v>63324.5</v>
      </c>
      <c r="IX1144">
        <v>2.52197</v>
      </c>
      <c r="IY1144">
        <v>2.5634800000000002</v>
      </c>
      <c r="IZ1144">
        <v>1.39893</v>
      </c>
      <c r="JA1144">
        <v>2.34009</v>
      </c>
      <c r="JB1144">
        <v>1.4489700000000001</v>
      </c>
      <c r="JC1144">
        <v>2.4291999999999998</v>
      </c>
      <c r="JD1144">
        <v>37.771099999999997</v>
      </c>
      <c r="JE1144">
        <v>24.087499999999999</v>
      </c>
      <c r="JF1144">
        <v>18</v>
      </c>
      <c r="JG1144">
        <v>485.09699999999998</v>
      </c>
      <c r="JH1144">
        <v>438.86599999999999</v>
      </c>
      <c r="JI1144">
        <v>24.9999</v>
      </c>
      <c r="JJ1144">
        <v>25.9998</v>
      </c>
      <c r="JK1144">
        <v>30</v>
      </c>
      <c r="JL1144">
        <v>25.810099999999998</v>
      </c>
      <c r="JM1144">
        <v>25.885899999999999</v>
      </c>
      <c r="JN1144">
        <v>50.5045</v>
      </c>
      <c r="JO1144">
        <v>37.550600000000003</v>
      </c>
      <c r="JP1144">
        <v>0</v>
      </c>
      <c r="JQ1144">
        <v>25</v>
      </c>
      <c r="JR1144">
        <v>1189.01</v>
      </c>
      <c r="JS1144">
        <v>15.0678</v>
      </c>
      <c r="JT1144">
        <v>100.914</v>
      </c>
      <c r="JU1144">
        <v>101.88500000000001</v>
      </c>
    </row>
    <row r="1145" spans="1:281" x14ac:dyDescent="0.2">
      <c r="A1145">
        <v>1129</v>
      </c>
      <c r="B1145">
        <v>1659038608</v>
      </c>
      <c r="C1145">
        <v>14889.5</v>
      </c>
      <c r="D1145" t="s">
        <v>2691</v>
      </c>
      <c r="E1145" t="s">
        <v>2692</v>
      </c>
      <c r="F1145">
        <v>5</v>
      </c>
      <c r="G1145" t="s">
        <v>415</v>
      </c>
      <c r="H1145" t="s">
        <v>2550</v>
      </c>
      <c r="I1145">
        <v>1659038600.2142861</v>
      </c>
      <c r="J1145">
        <f t="shared" si="850"/>
        <v>6.4523209939815916E-3</v>
      </c>
      <c r="K1145">
        <f t="shared" si="851"/>
        <v>6.4523209939815915</v>
      </c>
      <c r="L1145">
        <f t="shared" si="852"/>
        <v>31.17490796111333</v>
      </c>
      <c r="M1145">
        <f t="shared" si="853"/>
        <v>1090.2025000000001</v>
      </c>
      <c r="N1145">
        <f t="shared" si="854"/>
        <v>933.42878624125808</v>
      </c>
      <c r="O1145">
        <f t="shared" si="855"/>
        <v>84.452459761985551</v>
      </c>
      <c r="P1145">
        <f t="shared" si="856"/>
        <v>98.636643866979668</v>
      </c>
      <c r="Q1145">
        <f t="shared" si="857"/>
        <v>0.41202084965354324</v>
      </c>
      <c r="R1145">
        <f t="shared" si="858"/>
        <v>2.7550485775750349</v>
      </c>
      <c r="S1145">
        <f t="shared" si="859"/>
        <v>0.38059645163553807</v>
      </c>
      <c r="T1145">
        <f t="shared" si="860"/>
        <v>0.24049610341744632</v>
      </c>
      <c r="U1145">
        <f t="shared" si="861"/>
        <v>321.5092973531394</v>
      </c>
      <c r="V1145">
        <f t="shared" si="862"/>
        <v>27.01417827442646</v>
      </c>
      <c r="W1145">
        <f t="shared" si="863"/>
        <v>26.785560714285712</v>
      </c>
      <c r="X1145">
        <f t="shared" si="864"/>
        <v>3.5343288170285976</v>
      </c>
      <c r="Y1145">
        <f t="shared" si="865"/>
        <v>57.947702279807089</v>
      </c>
      <c r="Z1145">
        <f t="shared" si="866"/>
        <v>2.0477981587899072</v>
      </c>
      <c r="AA1145">
        <f t="shared" si="867"/>
        <v>3.5338729202788408</v>
      </c>
      <c r="AB1145">
        <f t="shared" si="868"/>
        <v>1.4865306582386904</v>
      </c>
      <c r="AC1145">
        <f t="shared" si="869"/>
        <v>-284.54735583458819</v>
      </c>
      <c r="AD1145">
        <f t="shared" si="870"/>
        <v>-0.32570546376111148</v>
      </c>
      <c r="AE1145">
        <f t="shared" si="871"/>
        <v>-2.545859070401181E-2</v>
      </c>
      <c r="AF1145">
        <f t="shared" si="872"/>
        <v>36.61077746408607</v>
      </c>
      <c r="AG1145">
        <f t="shared" si="873"/>
        <v>50.639545119539022</v>
      </c>
      <c r="AH1145">
        <f t="shared" si="874"/>
        <v>6.4595976468691436</v>
      </c>
      <c r="AI1145">
        <f t="shared" si="875"/>
        <v>31.17490796111333</v>
      </c>
      <c r="AJ1145">
        <v>1194.7029945004549</v>
      </c>
      <c r="AK1145">
        <v>1140.4548484848481</v>
      </c>
      <c r="AL1145">
        <v>3.4563050179652421</v>
      </c>
      <c r="AM1145">
        <v>64.965645472998546</v>
      </c>
      <c r="AN1145">
        <f t="shared" si="876"/>
        <v>6.4523209939815915</v>
      </c>
      <c r="AO1145">
        <v>15.03621056246075</v>
      </c>
      <c r="AP1145">
        <v>22.6069103030303</v>
      </c>
      <c r="AQ1145">
        <v>-7.1344785239287219E-4</v>
      </c>
      <c r="AR1145">
        <v>82.749920921333285</v>
      </c>
      <c r="AS1145">
        <v>6</v>
      </c>
      <c r="AT1145">
        <v>1</v>
      </c>
      <c r="AU1145">
        <f t="shared" si="877"/>
        <v>1</v>
      </c>
      <c r="AV1145">
        <f t="shared" si="878"/>
        <v>0</v>
      </c>
      <c r="AW1145">
        <f t="shared" si="879"/>
        <v>47818.953979803919</v>
      </c>
      <c r="AX1145" t="s">
        <v>416</v>
      </c>
      <c r="AY1145" t="s">
        <v>416</v>
      </c>
      <c r="AZ1145">
        <v>0</v>
      </c>
      <c r="BA1145">
        <v>0</v>
      </c>
      <c r="BB1145" t="e">
        <f t="shared" si="880"/>
        <v>#DIV/0!</v>
      </c>
      <c r="BC1145">
        <v>0</v>
      </c>
      <c r="BD1145" t="s">
        <v>416</v>
      </c>
      <c r="BE1145" t="s">
        <v>416</v>
      </c>
      <c r="BF1145">
        <v>0</v>
      </c>
      <c r="BG1145">
        <v>0</v>
      </c>
      <c r="BH1145" t="e">
        <f t="shared" si="881"/>
        <v>#DIV/0!</v>
      </c>
      <c r="BI1145">
        <v>0.5</v>
      </c>
      <c r="BJ1145">
        <f t="shared" si="882"/>
        <v>1681.1921996648384</v>
      </c>
      <c r="BK1145">
        <f t="shared" si="883"/>
        <v>31.17490796111333</v>
      </c>
      <c r="BL1145" t="e">
        <f t="shared" si="884"/>
        <v>#DIV/0!</v>
      </c>
      <c r="BM1145">
        <f t="shared" si="885"/>
        <v>1.8543333693392311E-2</v>
      </c>
      <c r="BN1145" t="e">
        <f t="shared" si="886"/>
        <v>#DIV/0!</v>
      </c>
      <c r="BO1145" t="e">
        <f t="shared" si="887"/>
        <v>#DIV/0!</v>
      </c>
      <c r="BP1145" t="s">
        <v>416</v>
      </c>
      <c r="BQ1145">
        <v>0</v>
      </c>
      <c r="BR1145" t="e">
        <f t="shared" si="888"/>
        <v>#DIV/0!</v>
      </c>
      <c r="BS1145" t="e">
        <f t="shared" si="889"/>
        <v>#DIV/0!</v>
      </c>
      <c r="BT1145" t="e">
        <f t="shared" si="890"/>
        <v>#DIV/0!</v>
      </c>
      <c r="BU1145" t="e">
        <f t="shared" si="891"/>
        <v>#DIV/0!</v>
      </c>
      <c r="BV1145" t="e">
        <f t="shared" si="892"/>
        <v>#DIV/0!</v>
      </c>
      <c r="BW1145" t="e">
        <f t="shared" si="893"/>
        <v>#DIV/0!</v>
      </c>
      <c r="BX1145" t="e">
        <f t="shared" si="894"/>
        <v>#DIV/0!</v>
      </c>
      <c r="BY1145" t="e">
        <f t="shared" si="895"/>
        <v>#DIV/0!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f t="shared" si="896"/>
        <v>1999.9942857142851</v>
      </c>
      <c r="CS1145">
        <f t="shared" si="897"/>
        <v>1681.1921996648384</v>
      </c>
      <c r="CT1145">
        <f t="shared" si="898"/>
        <v>0.84059850154242388</v>
      </c>
      <c r="CU1145">
        <f t="shared" si="899"/>
        <v>0.16075510797687825</v>
      </c>
      <c r="CV1145">
        <v>6</v>
      </c>
      <c r="CW1145">
        <v>0.5</v>
      </c>
      <c r="CX1145" t="s">
        <v>417</v>
      </c>
      <c r="CY1145">
        <v>2</v>
      </c>
      <c r="CZ1145" t="b">
        <v>1</v>
      </c>
      <c r="DA1145">
        <v>1659038600.2142861</v>
      </c>
      <c r="DB1145">
        <v>1090.2025000000001</v>
      </c>
      <c r="DC1145">
        <v>1159.4085714285709</v>
      </c>
      <c r="DD1145">
        <v>22.633724999999998</v>
      </c>
      <c r="DE1145">
        <v>15.05897857142857</v>
      </c>
      <c r="DF1145">
        <v>1085.2782142857141</v>
      </c>
      <c r="DG1145">
        <v>22.343042857142851</v>
      </c>
      <c r="DH1145">
        <v>500.0874642857143</v>
      </c>
      <c r="DI1145">
        <v>90.375507142857131</v>
      </c>
      <c r="DJ1145">
        <v>0.1000181535714286</v>
      </c>
      <c r="DK1145">
        <v>26.78336785714286</v>
      </c>
      <c r="DL1145">
        <v>26.785560714285712</v>
      </c>
      <c r="DM1145">
        <v>999.9000000000002</v>
      </c>
      <c r="DN1145">
        <v>0</v>
      </c>
      <c r="DO1145">
        <v>0</v>
      </c>
      <c r="DP1145">
        <v>9999.2171428571437</v>
      </c>
      <c r="DQ1145">
        <v>0</v>
      </c>
      <c r="DR1145">
        <v>18.8109</v>
      </c>
      <c r="DS1145">
        <v>-69.206621428571424</v>
      </c>
      <c r="DT1145">
        <v>1115.448571428572</v>
      </c>
      <c r="DU1145">
        <v>1177.1339285714289</v>
      </c>
      <c r="DV1145">
        <v>7.574753928571428</v>
      </c>
      <c r="DW1145">
        <v>1159.4085714285709</v>
      </c>
      <c r="DX1145">
        <v>15.05897857142857</v>
      </c>
      <c r="DY1145">
        <v>2.045534642857143</v>
      </c>
      <c r="DZ1145">
        <v>1.3609625000000001</v>
      </c>
      <c r="EA1145">
        <v>17.801271428571429</v>
      </c>
      <c r="EB1145">
        <v>11.489503571428569</v>
      </c>
      <c r="EC1145">
        <v>1999.9942857142851</v>
      </c>
      <c r="ED1145">
        <v>0.98000100000000023</v>
      </c>
      <c r="EE1145">
        <v>1.9998999999999999E-2</v>
      </c>
      <c r="EF1145">
        <v>0</v>
      </c>
      <c r="EG1145">
        <v>848.87603571428576</v>
      </c>
      <c r="EH1145">
        <v>5.000560000000001</v>
      </c>
      <c r="EI1145">
        <v>16856.235714285711</v>
      </c>
      <c r="EJ1145">
        <v>17294.839285714279</v>
      </c>
      <c r="EK1145">
        <v>36.883714285714277</v>
      </c>
      <c r="EL1145">
        <v>38.294285714285706</v>
      </c>
      <c r="EM1145">
        <v>37.258857142857153</v>
      </c>
      <c r="EN1145">
        <v>37.265500000000003</v>
      </c>
      <c r="EO1145">
        <v>38.638214285714277</v>
      </c>
      <c r="EP1145">
        <v>1955.0942857142859</v>
      </c>
      <c r="EQ1145">
        <v>39.9</v>
      </c>
      <c r="ER1145">
        <v>0</v>
      </c>
      <c r="ES1145">
        <v>1659038609.4000001</v>
      </c>
      <c r="ET1145">
        <v>0</v>
      </c>
      <c r="EU1145">
        <v>848.85480769230776</v>
      </c>
      <c r="EV1145">
        <v>-4.8541880248943201</v>
      </c>
      <c r="EW1145">
        <v>-102.1606837616547</v>
      </c>
      <c r="EX1145">
        <v>16855.692307692309</v>
      </c>
      <c r="EY1145">
        <v>15</v>
      </c>
      <c r="EZ1145">
        <v>0</v>
      </c>
      <c r="FA1145" t="s">
        <v>418</v>
      </c>
      <c r="FB1145">
        <v>1655239120</v>
      </c>
      <c r="FC1145">
        <v>1655239135</v>
      </c>
      <c r="FD1145">
        <v>0</v>
      </c>
      <c r="FE1145">
        <v>-7.4999999999999997E-2</v>
      </c>
      <c r="FF1145">
        <v>-2.7E-2</v>
      </c>
      <c r="FG1145">
        <v>1.986</v>
      </c>
      <c r="FH1145">
        <v>0.13900000000000001</v>
      </c>
      <c r="FI1145">
        <v>420</v>
      </c>
      <c r="FJ1145">
        <v>22</v>
      </c>
      <c r="FK1145">
        <v>0.12</v>
      </c>
      <c r="FL1145">
        <v>0.02</v>
      </c>
      <c r="FM1145">
        <v>-69.223340000000007</v>
      </c>
      <c r="FN1145">
        <v>0.60607204502831835</v>
      </c>
      <c r="FO1145">
        <v>8.2928809228156958E-2</v>
      </c>
      <c r="FP1145">
        <v>0</v>
      </c>
      <c r="FQ1145">
        <v>849.15008823529411</v>
      </c>
      <c r="FR1145">
        <v>-4.7700076385478569</v>
      </c>
      <c r="FS1145">
        <v>0.5104993154138987</v>
      </c>
      <c r="FT1145">
        <v>0</v>
      </c>
      <c r="FU1145">
        <v>7.5597960000000004</v>
      </c>
      <c r="FV1145">
        <v>0.2499917448405107</v>
      </c>
      <c r="FW1145">
        <v>3.0666865490297419E-2</v>
      </c>
      <c r="FX1145">
        <v>0</v>
      </c>
      <c r="FY1145">
        <v>0</v>
      </c>
      <c r="FZ1145">
        <v>3</v>
      </c>
      <c r="GA1145" t="s">
        <v>427</v>
      </c>
      <c r="GB1145">
        <v>2.9804499999999998</v>
      </c>
      <c r="GC1145">
        <v>2.7284799999999998</v>
      </c>
      <c r="GD1145">
        <v>0.168013</v>
      </c>
      <c r="GE1145">
        <v>0.17582100000000001</v>
      </c>
      <c r="GF1145">
        <v>0.102962</v>
      </c>
      <c r="GG1145">
        <v>7.7772499999999994E-2</v>
      </c>
      <c r="GH1145">
        <v>24959.4</v>
      </c>
      <c r="GI1145">
        <v>24354</v>
      </c>
      <c r="GJ1145">
        <v>30526.1</v>
      </c>
      <c r="GK1145">
        <v>29792.400000000001</v>
      </c>
      <c r="GL1145">
        <v>37786.9</v>
      </c>
      <c r="GM1145">
        <v>36193.599999999999</v>
      </c>
      <c r="GN1145">
        <v>46695.6</v>
      </c>
      <c r="GO1145">
        <v>44311.7</v>
      </c>
      <c r="GP1145">
        <v>1.87348</v>
      </c>
      <c r="GQ1145">
        <v>1.8469</v>
      </c>
      <c r="GR1145">
        <v>0.10217</v>
      </c>
      <c r="GS1145">
        <v>0</v>
      </c>
      <c r="GT1145">
        <v>25.1143</v>
      </c>
      <c r="GU1145">
        <v>999.9</v>
      </c>
      <c r="GV1145">
        <v>42.4</v>
      </c>
      <c r="GW1145">
        <v>32.4</v>
      </c>
      <c r="GX1145">
        <v>22.911799999999999</v>
      </c>
      <c r="GY1145">
        <v>63.0901</v>
      </c>
      <c r="GZ1145">
        <v>24.511199999999999</v>
      </c>
      <c r="HA1145">
        <v>1</v>
      </c>
      <c r="HB1145">
        <v>-8.1003599999999995E-2</v>
      </c>
      <c r="HC1145">
        <v>8.0288700000000005E-2</v>
      </c>
      <c r="HD1145">
        <v>20.194099999999999</v>
      </c>
      <c r="HE1145">
        <v>5.2297200000000004</v>
      </c>
      <c r="HF1145">
        <v>11.968</v>
      </c>
      <c r="HG1145">
        <v>4.9703499999999998</v>
      </c>
      <c r="HH1145">
        <v>3.28945</v>
      </c>
      <c r="HI1145">
        <v>9509.9</v>
      </c>
      <c r="HJ1145">
        <v>9999</v>
      </c>
      <c r="HK1145">
        <v>9999</v>
      </c>
      <c r="HL1145">
        <v>299.3</v>
      </c>
      <c r="HM1145">
        <v>4.9729099999999997</v>
      </c>
      <c r="HN1145">
        <v>1.87741</v>
      </c>
      <c r="HO1145">
        <v>1.87547</v>
      </c>
      <c r="HP1145">
        <v>1.8783399999999999</v>
      </c>
      <c r="HQ1145">
        <v>1.875</v>
      </c>
      <c r="HR1145">
        <v>1.8785499999999999</v>
      </c>
      <c r="HS1145">
        <v>1.87564</v>
      </c>
      <c r="HT1145">
        <v>1.8768400000000001</v>
      </c>
      <c r="HU1145">
        <v>0</v>
      </c>
      <c r="HV1145">
        <v>0</v>
      </c>
      <c r="HW1145">
        <v>0</v>
      </c>
      <c r="HX1145">
        <v>0</v>
      </c>
      <c r="HY1145" t="s">
        <v>420</v>
      </c>
      <c r="HZ1145" t="s">
        <v>421</v>
      </c>
      <c r="IA1145" t="s">
        <v>422</v>
      </c>
      <c r="IB1145" t="s">
        <v>422</v>
      </c>
      <c r="IC1145" t="s">
        <v>422</v>
      </c>
      <c r="ID1145" t="s">
        <v>422</v>
      </c>
      <c r="IE1145">
        <v>0</v>
      </c>
      <c r="IF1145">
        <v>100</v>
      </c>
      <c r="IG1145">
        <v>100</v>
      </c>
      <c r="IH1145">
        <v>4.97</v>
      </c>
      <c r="II1145">
        <v>0.28999999999999998</v>
      </c>
      <c r="IJ1145">
        <v>1.981763419366358</v>
      </c>
      <c r="IK1145">
        <v>4.1594547590360449E-3</v>
      </c>
      <c r="IL1145">
        <v>-1.867668404869411E-6</v>
      </c>
      <c r="IM1145">
        <v>4.9096340421811042E-10</v>
      </c>
      <c r="IN1145">
        <v>-2.3250521569731349E-2</v>
      </c>
      <c r="IO1145">
        <v>5.6214120975847052E-3</v>
      </c>
      <c r="IP1145">
        <v>3.6430730392419388E-4</v>
      </c>
      <c r="IQ1145">
        <v>5.8048895600362112E-7</v>
      </c>
      <c r="IR1145">
        <v>0</v>
      </c>
      <c r="IS1145">
        <v>2100</v>
      </c>
      <c r="IT1145">
        <v>1</v>
      </c>
      <c r="IU1145">
        <v>26</v>
      </c>
      <c r="IV1145">
        <v>63324.800000000003</v>
      </c>
      <c r="IW1145">
        <v>63324.6</v>
      </c>
      <c r="IX1145">
        <v>2.5488300000000002</v>
      </c>
      <c r="IY1145">
        <v>2.5671400000000002</v>
      </c>
      <c r="IZ1145">
        <v>1.39893</v>
      </c>
      <c r="JA1145">
        <v>2.34009</v>
      </c>
      <c r="JB1145">
        <v>1.4489700000000001</v>
      </c>
      <c r="JC1145">
        <v>2.4035600000000001</v>
      </c>
      <c r="JD1145">
        <v>37.771099999999997</v>
      </c>
      <c r="JE1145">
        <v>24.078700000000001</v>
      </c>
      <c r="JF1145">
        <v>18</v>
      </c>
      <c r="JG1145">
        <v>485.06599999999997</v>
      </c>
      <c r="JH1145">
        <v>439.06599999999997</v>
      </c>
      <c r="JI1145">
        <v>24.9998</v>
      </c>
      <c r="JJ1145">
        <v>25.9998</v>
      </c>
      <c r="JK1145">
        <v>30.0001</v>
      </c>
      <c r="JL1145">
        <v>25.811399999999999</v>
      </c>
      <c r="JM1145">
        <v>25.888100000000001</v>
      </c>
      <c r="JN1145">
        <v>51.035299999999999</v>
      </c>
      <c r="JO1145">
        <v>37.550600000000003</v>
      </c>
      <c r="JP1145">
        <v>0</v>
      </c>
      <c r="JQ1145">
        <v>25</v>
      </c>
      <c r="JR1145">
        <v>1209.04</v>
      </c>
      <c r="JS1145">
        <v>15.0717</v>
      </c>
      <c r="JT1145">
        <v>100.91500000000001</v>
      </c>
      <c r="JU1145">
        <v>101.886</v>
      </c>
    </row>
    <row r="1146" spans="1:281" x14ac:dyDescent="0.2">
      <c r="A1146">
        <v>1130</v>
      </c>
      <c r="B1146">
        <v>1659038613</v>
      </c>
      <c r="C1146">
        <v>14894.5</v>
      </c>
      <c r="D1146" t="s">
        <v>2693</v>
      </c>
      <c r="E1146" t="s">
        <v>2694</v>
      </c>
      <c r="F1146">
        <v>5</v>
      </c>
      <c r="G1146" t="s">
        <v>415</v>
      </c>
      <c r="H1146" t="s">
        <v>2550</v>
      </c>
      <c r="I1146">
        <v>1659038605.5</v>
      </c>
      <c r="J1146">
        <f t="shared" si="850"/>
        <v>6.4572303344324605E-3</v>
      </c>
      <c r="K1146">
        <f t="shared" si="851"/>
        <v>6.4572303344324604</v>
      </c>
      <c r="L1146">
        <f t="shared" si="852"/>
        <v>31.108893620634415</v>
      </c>
      <c r="M1146">
        <f t="shared" si="853"/>
        <v>1107.947037037037</v>
      </c>
      <c r="N1146">
        <f t="shared" si="854"/>
        <v>950.90355272104409</v>
      </c>
      <c r="O1146">
        <f t="shared" si="855"/>
        <v>86.032892639028603</v>
      </c>
      <c r="P1146">
        <f t="shared" si="856"/>
        <v>100.24138432796474</v>
      </c>
      <c r="Q1146">
        <f t="shared" si="857"/>
        <v>0.41186431961242143</v>
      </c>
      <c r="R1146">
        <f t="shared" si="858"/>
        <v>2.7563697292245175</v>
      </c>
      <c r="S1146">
        <f t="shared" si="859"/>
        <v>0.38047664144181226</v>
      </c>
      <c r="T1146">
        <f t="shared" si="860"/>
        <v>0.24041831487761017</v>
      </c>
      <c r="U1146">
        <f t="shared" si="861"/>
        <v>321.51121424203217</v>
      </c>
      <c r="V1146">
        <f t="shared" si="862"/>
        <v>27.014138552092238</v>
      </c>
      <c r="W1146">
        <f t="shared" si="863"/>
        <v>26.78504074074074</v>
      </c>
      <c r="X1146">
        <f t="shared" si="864"/>
        <v>3.5342207094698126</v>
      </c>
      <c r="Y1146">
        <f t="shared" si="865"/>
        <v>57.894472999691203</v>
      </c>
      <c r="Z1146">
        <f t="shared" si="866"/>
        <v>2.046085911047832</v>
      </c>
      <c r="AA1146">
        <f t="shared" si="867"/>
        <v>3.5341644979802225</v>
      </c>
      <c r="AB1146">
        <f t="shared" si="868"/>
        <v>1.4881347984219806</v>
      </c>
      <c r="AC1146">
        <f t="shared" si="869"/>
        <v>-284.76385774847148</v>
      </c>
      <c r="AD1146">
        <f t="shared" si="870"/>
        <v>-4.0177416864543222E-2</v>
      </c>
      <c r="AE1146">
        <f t="shared" si="871"/>
        <v>-3.1389545895257089E-3</v>
      </c>
      <c r="AF1146">
        <f t="shared" si="872"/>
        <v>36.704040122106612</v>
      </c>
      <c r="AG1146">
        <f t="shared" si="873"/>
        <v>50.452489646488615</v>
      </c>
      <c r="AH1146">
        <f t="shared" si="874"/>
        <v>6.4617860054664709</v>
      </c>
      <c r="AI1146">
        <f t="shared" si="875"/>
        <v>31.108893620634415</v>
      </c>
      <c r="AJ1146">
        <v>1211.7044383525581</v>
      </c>
      <c r="AK1146">
        <v>1157.626545454546</v>
      </c>
      <c r="AL1146">
        <v>3.4374135810174948</v>
      </c>
      <c r="AM1146">
        <v>64.965645472998546</v>
      </c>
      <c r="AN1146">
        <f t="shared" si="876"/>
        <v>6.4572303344324604</v>
      </c>
      <c r="AO1146">
        <v>15.03486683868914</v>
      </c>
      <c r="AP1146">
        <v>22.606707272727281</v>
      </c>
      <c r="AQ1146">
        <v>5.9249772028783033E-5</v>
      </c>
      <c r="AR1146">
        <v>82.749920921333285</v>
      </c>
      <c r="AS1146">
        <v>5</v>
      </c>
      <c r="AT1146">
        <v>1</v>
      </c>
      <c r="AU1146">
        <f t="shared" si="877"/>
        <v>1</v>
      </c>
      <c r="AV1146">
        <f t="shared" si="878"/>
        <v>0</v>
      </c>
      <c r="AW1146">
        <f t="shared" si="879"/>
        <v>47854.592212300391</v>
      </c>
      <c r="AX1146" t="s">
        <v>416</v>
      </c>
      <c r="AY1146" t="s">
        <v>416</v>
      </c>
      <c r="AZ1146">
        <v>0</v>
      </c>
      <c r="BA1146">
        <v>0</v>
      </c>
      <c r="BB1146" t="e">
        <f t="shared" si="880"/>
        <v>#DIV/0!</v>
      </c>
      <c r="BC1146">
        <v>0</v>
      </c>
      <c r="BD1146" t="s">
        <v>416</v>
      </c>
      <c r="BE1146" t="s">
        <v>416</v>
      </c>
      <c r="BF1146">
        <v>0</v>
      </c>
      <c r="BG1146">
        <v>0</v>
      </c>
      <c r="BH1146" t="e">
        <f t="shared" si="881"/>
        <v>#DIV/0!</v>
      </c>
      <c r="BI1146">
        <v>0.5</v>
      </c>
      <c r="BJ1146">
        <f t="shared" si="882"/>
        <v>1681.2022885537294</v>
      </c>
      <c r="BK1146">
        <f t="shared" si="883"/>
        <v>31.108893620634415</v>
      </c>
      <c r="BL1146" t="e">
        <f t="shared" si="884"/>
        <v>#DIV/0!</v>
      </c>
      <c r="BM1146">
        <f t="shared" si="885"/>
        <v>1.8503956265367771E-2</v>
      </c>
      <c r="BN1146" t="e">
        <f t="shared" si="886"/>
        <v>#DIV/0!</v>
      </c>
      <c r="BO1146" t="e">
        <f t="shared" si="887"/>
        <v>#DIV/0!</v>
      </c>
      <c r="BP1146" t="s">
        <v>416</v>
      </c>
      <c r="BQ1146">
        <v>0</v>
      </c>
      <c r="BR1146" t="e">
        <f t="shared" si="888"/>
        <v>#DIV/0!</v>
      </c>
      <c r="BS1146" t="e">
        <f t="shared" si="889"/>
        <v>#DIV/0!</v>
      </c>
      <c r="BT1146" t="e">
        <f t="shared" si="890"/>
        <v>#DIV/0!</v>
      </c>
      <c r="BU1146" t="e">
        <f t="shared" si="891"/>
        <v>#DIV/0!</v>
      </c>
      <c r="BV1146" t="e">
        <f t="shared" si="892"/>
        <v>#DIV/0!</v>
      </c>
      <c r="BW1146" t="e">
        <f t="shared" si="893"/>
        <v>#DIV/0!</v>
      </c>
      <c r="BX1146" t="e">
        <f t="shared" si="894"/>
        <v>#DIV/0!</v>
      </c>
      <c r="BY1146" t="e">
        <f t="shared" si="895"/>
        <v>#DIV/0!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f t="shared" si="896"/>
        <v>2000.0062962962959</v>
      </c>
      <c r="CS1146">
        <f t="shared" si="897"/>
        <v>1681.2022885537294</v>
      </c>
      <c r="CT1146">
        <f t="shared" si="898"/>
        <v>0.84059849794826025</v>
      </c>
      <c r="CU1146">
        <f t="shared" si="899"/>
        <v>0.16075510104014248</v>
      </c>
      <c r="CV1146">
        <v>6</v>
      </c>
      <c r="CW1146">
        <v>0.5</v>
      </c>
      <c r="CX1146" t="s">
        <v>417</v>
      </c>
      <c r="CY1146">
        <v>2</v>
      </c>
      <c r="CZ1146" t="b">
        <v>1</v>
      </c>
      <c r="DA1146">
        <v>1659038605.5</v>
      </c>
      <c r="DB1146">
        <v>1107.947037037037</v>
      </c>
      <c r="DC1146">
        <v>1177.0692592592591</v>
      </c>
      <c r="DD1146">
        <v>22.614959259259258</v>
      </c>
      <c r="DE1146">
        <v>15.037485185185179</v>
      </c>
      <c r="DF1146">
        <v>1102.9892592592589</v>
      </c>
      <c r="DG1146">
        <v>22.324696296296299</v>
      </c>
      <c r="DH1146">
        <v>500.08640740740742</v>
      </c>
      <c r="DI1146">
        <v>90.374914814814829</v>
      </c>
      <c r="DJ1146">
        <v>9.9973403703703723E-2</v>
      </c>
      <c r="DK1146">
        <v>26.784770370370371</v>
      </c>
      <c r="DL1146">
        <v>26.78504074074074</v>
      </c>
      <c r="DM1146">
        <v>999.90000000000009</v>
      </c>
      <c r="DN1146">
        <v>0</v>
      </c>
      <c r="DO1146">
        <v>0</v>
      </c>
      <c r="DP1146">
        <v>10007.104814814809</v>
      </c>
      <c r="DQ1146">
        <v>0</v>
      </c>
      <c r="DR1146">
        <v>18.8109</v>
      </c>
      <c r="DS1146">
        <v>-69.123114814814812</v>
      </c>
      <c r="DT1146">
        <v>1133.5825925925931</v>
      </c>
      <c r="DU1146">
        <v>1195.0396296296301</v>
      </c>
      <c r="DV1146">
        <v>7.5774829629629616</v>
      </c>
      <c r="DW1146">
        <v>1177.0692592592591</v>
      </c>
      <c r="DX1146">
        <v>15.037485185185179</v>
      </c>
      <c r="DY1146">
        <v>2.043824814814815</v>
      </c>
      <c r="DZ1146">
        <v>1.35901037037037</v>
      </c>
      <c r="EA1146">
        <v>17.788</v>
      </c>
      <c r="EB1146">
        <v>11.467851851851851</v>
      </c>
      <c r="EC1146">
        <v>2000.0062962962959</v>
      </c>
      <c r="ED1146">
        <v>0.98000100000000012</v>
      </c>
      <c r="EE1146">
        <v>1.9998999999999999E-2</v>
      </c>
      <c r="EF1146">
        <v>0</v>
      </c>
      <c r="EG1146">
        <v>848.42548148148148</v>
      </c>
      <c r="EH1146">
        <v>5.000560000000001</v>
      </c>
      <c r="EI1146">
        <v>16847.03703703704</v>
      </c>
      <c r="EJ1146">
        <v>17294.948148148149</v>
      </c>
      <c r="EK1146">
        <v>36.884</v>
      </c>
      <c r="EL1146">
        <v>38.291333333333327</v>
      </c>
      <c r="EM1146">
        <v>37.254592592592587</v>
      </c>
      <c r="EN1146">
        <v>37.252296296296286</v>
      </c>
      <c r="EO1146">
        <v>38.650259259259258</v>
      </c>
      <c r="EP1146">
        <v>1955.106296296296</v>
      </c>
      <c r="EQ1146">
        <v>39.9</v>
      </c>
      <c r="ER1146">
        <v>0</v>
      </c>
      <c r="ES1146">
        <v>1659038614.2</v>
      </c>
      <c r="ET1146">
        <v>0</v>
      </c>
      <c r="EU1146">
        <v>848.44561538461539</v>
      </c>
      <c r="EV1146">
        <v>-5.7029743608133634</v>
      </c>
      <c r="EW1146">
        <v>-108.1128205739338</v>
      </c>
      <c r="EX1146">
        <v>16847.419230769228</v>
      </c>
      <c r="EY1146">
        <v>15</v>
      </c>
      <c r="EZ1146">
        <v>0</v>
      </c>
      <c r="FA1146" t="s">
        <v>418</v>
      </c>
      <c r="FB1146">
        <v>1655239120</v>
      </c>
      <c r="FC1146">
        <v>1655239135</v>
      </c>
      <c r="FD1146">
        <v>0</v>
      </c>
      <c r="FE1146">
        <v>-7.4999999999999997E-2</v>
      </c>
      <c r="FF1146">
        <v>-2.7E-2</v>
      </c>
      <c r="FG1146">
        <v>1.986</v>
      </c>
      <c r="FH1146">
        <v>0.13900000000000001</v>
      </c>
      <c r="FI1146">
        <v>420</v>
      </c>
      <c r="FJ1146">
        <v>22</v>
      </c>
      <c r="FK1146">
        <v>0.12</v>
      </c>
      <c r="FL1146">
        <v>0.02</v>
      </c>
      <c r="FM1146">
        <v>-69.173384999999996</v>
      </c>
      <c r="FN1146">
        <v>0.861847654784198</v>
      </c>
      <c r="FO1146">
        <v>9.8772517812396876E-2</v>
      </c>
      <c r="FP1146">
        <v>0</v>
      </c>
      <c r="FQ1146">
        <v>848.69123529411763</v>
      </c>
      <c r="FR1146">
        <v>-5.2518258197278538</v>
      </c>
      <c r="FS1146">
        <v>0.55887929133556191</v>
      </c>
      <c r="FT1146">
        <v>0</v>
      </c>
      <c r="FU1146">
        <v>7.5732124999999986</v>
      </c>
      <c r="FV1146">
        <v>4.5957748592847472E-2</v>
      </c>
      <c r="FW1146">
        <v>1.8249582015761261E-2</v>
      </c>
      <c r="FX1146">
        <v>1</v>
      </c>
      <c r="FY1146">
        <v>1</v>
      </c>
      <c r="FZ1146">
        <v>3</v>
      </c>
      <c r="GA1146" t="s">
        <v>419</v>
      </c>
      <c r="GB1146">
        <v>2.9801299999999999</v>
      </c>
      <c r="GC1146">
        <v>2.7284600000000001</v>
      </c>
      <c r="GD1146">
        <v>0.16959099999999999</v>
      </c>
      <c r="GE1146">
        <v>0.177342</v>
      </c>
      <c r="GF1146">
        <v>0.102965</v>
      </c>
      <c r="GG1146">
        <v>7.7774999999999997E-2</v>
      </c>
      <c r="GH1146">
        <v>24912</v>
      </c>
      <c r="GI1146">
        <v>24309.1</v>
      </c>
      <c r="GJ1146">
        <v>30526</v>
      </c>
      <c r="GK1146">
        <v>29792.400000000001</v>
      </c>
      <c r="GL1146">
        <v>37786.699999999997</v>
      </c>
      <c r="GM1146">
        <v>36193.5</v>
      </c>
      <c r="GN1146">
        <v>46695.3</v>
      </c>
      <c r="GO1146">
        <v>44311.6</v>
      </c>
      <c r="GP1146">
        <v>1.8737999999999999</v>
      </c>
      <c r="GQ1146">
        <v>1.8467800000000001</v>
      </c>
      <c r="GR1146">
        <v>0.101641</v>
      </c>
      <c r="GS1146">
        <v>0</v>
      </c>
      <c r="GT1146">
        <v>25.1143</v>
      </c>
      <c r="GU1146">
        <v>999.9</v>
      </c>
      <c r="GV1146">
        <v>42.4</v>
      </c>
      <c r="GW1146">
        <v>32.4</v>
      </c>
      <c r="GX1146">
        <v>22.914999999999999</v>
      </c>
      <c r="GY1146">
        <v>63.1601</v>
      </c>
      <c r="GZ1146">
        <v>24.8718</v>
      </c>
      <c r="HA1146">
        <v>1</v>
      </c>
      <c r="HB1146">
        <v>-8.09502E-2</v>
      </c>
      <c r="HC1146">
        <v>7.9297400000000004E-2</v>
      </c>
      <c r="HD1146">
        <v>20.194199999999999</v>
      </c>
      <c r="HE1146">
        <v>5.2295699999999998</v>
      </c>
      <c r="HF1146">
        <v>11.968</v>
      </c>
      <c r="HG1146">
        <v>4.9703499999999998</v>
      </c>
      <c r="HH1146">
        <v>3.2895799999999999</v>
      </c>
      <c r="HI1146">
        <v>9509.9</v>
      </c>
      <c r="HJ1146">
        <v>9999</v>
      </c>
      <c r="HK1146">
        <v>9999</v>
      </c>
      <c r="HL1146">
        <v>299.3</v>
      </c>
      <c r="HM1146">
        <v>4.9729099999999997</v>
      </c>
      <c r="HN1146">
        <v>1.8774200000000001</v>
      </c>
      <c r="HO1146">
        <v>1.87547</v>
      </c>
      <c r="HP1146">
        <v>1.87836</v>
      </c>
      <c r="HQ1146">
        <v>1.875</v>
      </c>
      <c r="HR1146">
        <v>1.8786400000000001</v>
      </c>
      <c r="HS1146">
        <v>1.8756699999999999</v>
      </c>
      <c r="HT1146">
        <v>1.8768400000000001</v>
      </c>
      <c r="HU1146">
        <v>0</v>
      </c>
      <c r="HV1146">
        <v>0</v>
      </c>
      <c r="HW1146">
        <v>0</v>
      </c>
      <c r="HX1146">
        <v>0</v>
      </c>
      <c r="HY1146" t="s">
        <v>420</v>
      </c>
      <c r="HZ1146" t="s">
        <v>421</v>
      </c>
      <c r="IA1146" t="s">
        <v>422</v>
      </c>
      <c r="IB1146" t="s">
        <v>422</v>
      </c>
      <c r="IC1146" t="s">
        <v>422</v>
      </c>
      <c r="ID1146" t="s">
        <v>422</v>
      </c>
      <c r="IE1146">
        <v>0</v>
      </c>
      <c r="IF1146">
        <v>100</v>
      </c>
      <c r="IG1146">
        <v>100</v>
      </c>
      <c r="IH1146">
        <v>5.01</v>
      </c>
      <c r="II1146">
        <v>0.29010000000000002</v>
      </c>
      <c r="IJ1146">
        <v>1.981763419366358</v>
      </c>
      <c r="IK1146">
        <v>4.1594547590360449E-3</v>
      </c>
      <c r="IL1146">
        <v>-1.867668404869411E-6</v>
      </c>
      <c r="IM1146">
        <v>4.9096340421811042E-10</v>
      </c>
      <c r="IN1146">
        <v>-2.3250521569731349E-2</v>
      </c>
      <c r="IO1146">
        <v>5.6214120975847052E-3</v>
      </c>
      <c r="IP1146">
        <v>3.6430730392419388E-4</v>
      </c>
      <c r="IQ1146">
        <v>5.8048895600362112E-7</v>
      </c>
      <c r="IR1146">
        <v>0</v>
      </c>
      <c r="IS1146">
        <v>2100</v>
      </c>
      <c r="IT1146">
        <v>1</v>
      </c>
      <c r="IU1146">
        <v>26</v>
      </c>
      <c r="IV1146">
        <v>63324.9</v>
      </c>
      <c r="IW1146">
        <v>63324.6</v>
      </c>
      <c r="IX1146">
        <v>2.5793499999999998</v>
      </c>
      <c r="IY1146">
        <v>2.5610400000000002</v>
      </c>
      <c r="IZ1146">
        <v>1.39893</v>
      </c>
      <c r="JA1146">
        <v>2.33765</v>
      </c>
      <c r="JB1146">
        <v>1.4489700000000001</v>
      </c>
      <c r="JC1146">
        <v>2.4645999999999999</v>
      </c>
      <c r="JD1146">
        <v>37.771099999999997</v>
      </c>
      <c r="JE1146">
        <v>24.078700000000001</v>
      </c>
      <c r="JF1146">
        <v>18</v>
      </c>
      <c r="JG1146">
        <v>485.24200000000002</v>
      </c>
      <c r="JH1146">
        <v>438.99</v>
      </c>
      <c r="JI1146">
        <v>24.9998</v>
      </c>
      <c r="JJ1146">
        <v>26.001200000000001</v>
      </c>
      <c r="JK1146">
        <v>30.0002</v>
      </c>
      <c r="JL1146">
        <v>25.811399999999999</v>
      </c>
      <c r="JM1146">
        <v>25.888100000000001</v>
      </c>
      <c r="JN1146">
        <v>51.642699999999998</v>
      </c>
      <c r="JO1146">
        <v>37.550600000000003</v>
      </c>
      <c r="JP1146">
        <v>0</v>
      </c>
      <c r="JQ1146">
        <v>25</v>
      </c>
      <c r="JR1146">
        <v>1222.4000000000001</v>
      </c>
      <c r="JS1146">
        <v>15.071400000000001</v>
      </c>
      <c r="JT1146">
        <v>100.914</v>
      </c>
      <c r="JU1146">
        <v>101.886</v>
      </c>
    </row>
    <row r="1147" spans="1:281" x14ac:dyDescent="0.2">
      <c r="A1147">
        <v>1131</v>
      </c>
      <c r="B1147">
        <v>1659038618</v>
      </c>
      <c r="C1147">
        <v>14899.5</v>
      </c>
      <c r="D1147" t="s">
        <v>2695</v>
      </c>
      <c r="E1147" t="s">
        <v>2696</v>
      </c>
      <c r="F1147">
        <v>5</v>
      </c>
      <c r="G1147" t="s">
        <v>415</v>
      </c>
      <c r="H1147" t="s">
        <v>2550</v>
      </c>
      <c r="I1147">
        <v>1659038610.2142861</v>
      </c>
      <c r="J1147">
        <f t="shared" si="850"/>
        <v>6.4596317330240637E-3</v>
      </c>
      <c r="K1147">
        <f t="shared" si="851"/>
        <v>6.4596317330240636</v>
      </c>
      <c r="L1147">
        <f t="shared" si="852"/>
        <v>31.067275654047869</v>
      </c>
      <c r="M1147">
        <f t="shared" si="853"/>
        <v>1123.7574999999999</v>
      </c>
      <c r="N1147">
        <f t="shared" si="854"/>
        <v>966.49103296381986</v>
      </c>
      <c r="O1147">
        <f t="shared" si="855"/>
        <v>87.442893176649974</v>
      </c>
      <c r="P1147">
        <f t="shared" si="856"/>
        <v>101.67151445536248</v>
      </c>
      <c r="Q1147">
        <f t="shared" si="857"/>
        <v>0.41196386388730888</v>
      </c>
      <c r="R1147">
        <f t="shared" si="858"/>
        <v>2.7564991534422179</v>
      </c>
      <c r="S1147">
        <f t="shared" si="859"/>
        <v>0.38056298520751852</v>
      </c>
      <c r="T1147">
        <f t="shared" si="860"/>
        <v>0.24047334592992115</v>
      </c>
      <c r="U1147">
        <f t="shared" si="861"/>
        <v>321.5120903531452</v>
      </c>
      <c r="V1147">
        <f t="shared" si="862"/>
        <v>27.013784768028767</v>
      </c>
      <c r="W1147">
        <f t="shared" si="863"/>
        <v>26.783053571428571</v>
      </c>
      <c r="X1147">
        <f t="shared" si="864"/>
        <v>3.5338075842346028</v>
      </c>
      <c r="Y1147">
        <f t="shared" si="865"/>
        <v>57.87550517590789</v>
      </c>
      <c r="Z1147">
        <f t="shared" si="866"/>
        <v>2.0454530714432169</v>
      </c>
      <c r="AA1147">
        <f t="shared" si="867"/>
        <v>3.5342293172668273</v>
      </c>
      <c r="AB1147">
        <f t="shared" si="868"/>
        <v>1.488354512791386</v>
      </c>
      <c r="AC1147">
        <f t="shared" si="869"/>
        <v>-284.86975942636121</v>
      </c>
      <c r="AD1147">
        <f t="shared" si="870"/>
        <v>0.30146271850192707</v>
      </c>
      <c r="AE1147">
        <f t="shared" si="871"/>
        <v>2.355117614569387E-2</v>
      </c>
      <c r="AF1147">
        <f t="shared" si="872"/>
        <v>36.96734482143161</v>
      </c>
      <c r="AG1147">
        <f t="shared" si="873"/>
        <v>50.325321889780611</v>
      </c>
      <c r="AH1147">
        <f t="shared" si="874"/>
        <v>6.4577547877048884</v>
      </c>
      <c r="AI1147">
        <f t="shared" si="875"/>
        <v>31.067275654047869</v>
      </c>
      <c r="AJ1147">
        <v>1228.7522536511151</v>
      </c>
      <c r="AK1147">
        <v>1174.7639393939389</v>
      </c>
      <c r="AL1147">
        <v>3.4290708092280511</v>
      </c>
      <c r="AM1147">
        <v>64.965645472998546</v>
      </c>
      <c r="AN1147">
        <f t="shared" si="876"/>
        <v>6.4596317330240636</v>
      </c>
      <c r="AO1147">
        <v>15.033877009173681</v>
      </c>
      <c r="AP1147">
        <v>22.608479999999989</v>
      </c>
      <c r="AQ1147">
        <v>7.8904588815110129E-5</v>
      </c>
      <c r="AR1147">
        <v>82.749920921333285</v>
      </c>
      <c r="AS1147">
        <v>6</v>
      </c>
      <c r="AT1147">
        <v>1</v>
      </c>
      <c r="AU1147">
        <f t="shared" si="877"/>
        <v>1</v>
      </c>
      <c r="AV1147">
        <f t="shared" si="878"/>
        <v>0</v>
      </c>
      <c r="AW1147">
        <f t="shared" si="879"/>
        <v>47858.050586636462</v>
      </c>
      <c r="AX1147" t="s">
        <v>416</v>
      </c>
      <c r="AY1147" t="s">
        <v>416</v>
      </c>
      <c r="AZ1147">
        <v>0</v>
      </c>
      <c r="BA1147">
        <v>0</v>
      </c>
      <c r="BB1147" t="e">
        <f t="shared" si="880"/>
        <v>#DIV/0!</v>
      </c>
      <c r="BC1147">
        <v>0</v>
      </c>
      <c r="BD1147" t="s">
        <v>416</v>
      </c>
      <c r="BE1147" t="s">
        <v>416</v>
      </c>
      <c r="BF1147">
        <v>0</v>
      </c>
      <c r="BG1147">
        <v>0</v>
      </c>
      <c r="BH1147" t="e">
        <f t="shared" si="881"/>
        <v>#DIV/0!</v>
      </c>
      <c r="BI1147">
        <v>0.5</v>
      </c>
      <c r="BJ1147">
        <f t="shared" si="882"/>
        <v>1681.206899664842</v>
      </c>
      <c r="BK1147">
        <f t="shared" si="883"/>
        <v>31.067275654047869</v>
      </c>
      <c r="BL1147" t="e">
        <f t="shared" si="884"/>
        <v>#DIV/0!</v>
      </c>
      <c r="BM1147">
        <f t="shared" si="885"/>
        <v>1.8479150698371093E-2</v>
      </c>
      <c r="BN1147" t="e">
        <f t="shared" si="886"/>
        <v>#DIV/0!</v>
      </c>
      <c r="BO1147" t="e">
        <f t="shared" si="887"/>
        <v>#DIV/0!</v>
      </c>
      <c r="BP1147" t="s">
        <v>416</v>
      </c>
      <c r="BQ1147">
        <v>0</v>
      </c>
      <c r="BR1147" t="e">
        <f t="shared" si="888"/>
        <v>#DIV/0!</v>
      </c>
      <c r="BS1147" t="e">
        <f t="shared" si="889"/>
        <v>#DIV/0!</v>
      </c>
      <c r="BT1147" t="e">
        <f t="shared" si="890"/>
        <v>#DIV/0!</v>
      </c>
      <c r="BU1147" t="e">
        <f t="shared" si="891"/>
        <v>#DIV/0!</v>
      </c>
      <c r="BV1147" t="e">
        <f t="shared" si="892"/>
        <v>#DIV/0!</v>
      </c>
      <c r="BW1147" t="e">
        <f t="shared" si="893"/>
        <v>#DIV/0!</v>
      </c>
      <c r="BX1147" t="e">
        <f t="shared" si="894"/>
        <v>#DIV/0!</v>
      </c>
      <c r="BY1147" t="e">
        <f t="shared" si="895"/>
        <v>#DIV/0!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f t="shared" si="896"/>
        <v>2000.0117857142859</v>
      </c>
      <c r="CS1147">
        <f t="shared" si="897"/>
        <v>1681.206899664842</v>
      </c>
      <c r="CT1147">
        <f t="shared" si="898"/>
        <v>0.84059849630556771</v>
      </c>
      <c r="CU1147">
        <f t="shared" si="899"/>
        <v>0.16075509786974584</v>
      </c>
      <c r="CV1147">
        <v>6</v>
      </c>
      <c r="CW1147">
        <v>0.5</v>
      </c>
      <c r="CX1147" t="s">
        <v>417</v>
      </c>
      <c r="CY1147">
        <v>2</v>
      </c>
      <c r="CZ1147" t="b">
        <v>1</v>
      </c>
      <c r="DA1147">
        <v>1659038610.2142861</v>
      </c>
      <c r="DB1147">
        <v>1123.7574999999999</v>
      </c>
      <c r="DC1147">
        <v>1192.845</v>
      </c>
      <c r="DD1147">
        <v>22.608035714285709</v>
      </c>
      <c r="DE1147">
        <v>15.035157142857139</v>
      </c>
      <c r="DF1147">
        <v>1118.7710714285711</v>
      </c>
      <c r="DG1147">
        <v>22.317917857142859</v>
      </c>
      <c r="DH1147">
        <v>500.08125000000001</v>
      </c>
      <c r="DI1147">
        <v>90.374607142857144</v>
      </c>
      <c r="DJ1147">
        <v>9.9996546428571434E-2</v>
      </c>
      <c r="DK1147">
        <v>26.785082142857139</v>
      </c>
      <c r="DL1147">
        <v>26.783053571428571</v>
      </c>
      <c r="DM1147">
        <v>999.9000000000002</v>
      </c>
      <c r="DN1147">
        <v>0</v>
      </c>
      <c r="DO1147">
        <v>0</v>
      </c>
      <c r="DP1147">
        <v>10007.905357142859</v>
      </c>
      <c r="DQ1147">
        <v>0</v>
      </c>
      <c r="DR1147">
        <v>18.811546428571429</v>
      </c>
      <c r="DS1147">
        <v>-69.088300000000004</v>
      </c>
      <c r="DT1147">
        <v>1149.751071428572</v>
      </c>
      <c r="DU1147">
        <v>1211.0532142857139</v>
      </c>
      <c r="DV1147">
        <v>7.5728864285714286</v>
      </c>
      <c r="DW1147">
        <v>1192.845</v>
      </c>
      <c r="DX1147">
        <v>15.035157142857139</v>
      </c>
      <c r="DY1147">
        <v>2.0431921428571429</v>
      </c>
      <c r="DZ1147">
        <v>1.3587946428571429</v>
      </c>
      <c r="EA1147">
        <v>17.78308214285714</v>
      </c>
      <c r="EB1147">
        <v>11.46546428571429</v>
      </c>
      <c r="EC1147">
        <v>2000.0117857142859</v>
      </c>
      <c r="ED1147">
        <v>0.98000100000000023</v>
      </c>
      <c r="EE1147">
        <v>1.9998999999999999E-2</v>
      </c>
      <c r="EF1147">
        <v>0</v>
      </c>
      <c r="EG1147">
        <v>848.0351071428571</v>
      </c>
      <c r="EH1147">
        <v>5.000560000000001</v>
      </c>
      <c r="EI1147">
        <v>16838.849999999999</v>
      </c>
      <c r="EJ1147">
        <v>17294.992857142861</v>
      </c>
      <c r="EK1147">
        <v>36.897107142857138</v>
      </c>
      <c r="EL1147">
        <v>38.296499999999988</v>
      </c>
      <c r="EM1147">
        <v>37.2455</v>
      </c>
      <c r="EN1147">
        <v>37.252214285714281</v>
      </c>
      <c r="EO1147">
        <v>38.660499999999999</v>
      </c>
      <c r="EP1147">
        <v>1955.111785714286</v>
      </c>
      <c r="EQ1147">
        <v>39.9</v>
      </c>
      <c r="ER1147">
        <v>0</v>
      </c>
      <c r="ES1147">
        <v>1659038619.5999999</v>
      </c>
      <c r="ET1147">
        <v>0</v>
      </c>
      <c r="EU1147">
        <v>847.96379999999999</v>
      </c>
      <c r="EV1147">
        <v>-5.2497692369177491</v>
      </c>
      <c r="EW1147">
        <v>-101.56153859282981</v>
      </c>
      <c r="EX1147">
        <v>16837.563999999998</v>
      </c>
      <c r="EY1147">
        <v>15</v>
      </c>
      <c r="EZ1147">
        <v>0</v>
      </c>
      <c r="FA1147" t="s">
        <v>418</v>
      </c>
      <c r="FB1147">
        <v>1655239120</v>
      </c>
      <c r="FC1147">
        <v>1655239135</v>
      </c>
      <c r="FD1147">
        <v>0</v>
      </c>
      <c r="FE1147">
        <v>-7.4999999999999997E-2</v>
      </c>
      <c r="FF1147">
        <v>-2.7E-2</v>
      </c>
      <c r="FG1147">
        <v>1.986</v>
      </c>
      <c r="FH1147">
        <v>0.13900000000000001</v>
      </c>
      <c r="FI1147">
        <v>420</v>
      </c>
      <c r="FJ1147">
        <v>22</v>
      </c>
      <c r="FK1147">
        <v>0.12</v>
      </c>
      <c r="FL1147">
        <v>0.02</v>
      </c>
      <c r="FM1147">
        <v>-69.116209756097561</v>
      </c>
      <c r="FN1147">
        <v>0.53043344947741788</v>
      </c>
      <c r="FO1147">
        <v>9.1349884336179799E-2</v>
      </c>
      <c r="FP1147">
        <v>0</v>
      </c>
      <c r="FQ1147">
        <v>848.25623529411769</v>
      </c>
      <c r="FR1147">
        <v>-5.1867379631401107</v>
      </c>
      <c r="FS1147">
        <v>0.5532347687397815</v>
      </c>
      <c r="FT1147">
        <v>0</v>
      </c>
      <c r="FU1147">
        <v>7.576998536585366</v>
      </c>
      <c r="FV1147">
        <v>-6.7547038327526093E-2</v>
      </c>
      <c r="FW1147">
        <v>8.2638169769876542E-3</v>
      </c>
      <c r="FX1147">
        <v>1</v>
      </c>
      <c r="FY1147">
        <v>1</v>
      </c>
      <c r="FZ1147">
        <v>3</v>
      </c>
      <c r="GA1147" t="s">
        <v>419</v>
      </c>
      <c r="GB1147">
        <v>2.9803299999999999</v>
      </c>
      <c r="GC1147">
        <v>2.7283200000000001</v>
      </c>
      <c r="GD1147">
        <v>0.17114599999999999</v>
      </c>
      <c r="GE1147">
        <v>0.17887800000000001</v>
      </c>
      <c r="GF1147">
        <v>0.102974</v>
      </c>
      <c r="GG1147">
        <v>7.7768699999999996E-2</v>
      </c>
      <c r="GH1147">
        <v>24864.799999999999</v>
      </c>
      <c r="GI1147">
        <v>24263.7</v>
      </c>
      <c r="GJ1147">
        <v>30525.3</v>
      </c>
      <c r="GK1147">
        <v>29792.400000000001</v>
      </c>
      <c r="GL1147">
        <v>37785.599999999999</v>
      </c>
      <c r="GM1147">
        <v>36194</v>
      </c>
      <c r="GN1147">
        <v>46694.3</v>
      </c>
      <c r="GO1147">
        <v>44311.8</v>
      </c>
      <c r="GP1147">
        <v>1.87355</v>
      </c>
      <c r="GQ1147">
        <v>1.84683</v>
      </c>
      <c r="GR1147">
        <v>0.101469</v>
      </c>
      <c r="GS1147">
        <v>0</v>
      </c>
      <c r="GT1147">
        <v>25.1143</v>
      </c>
      <c r="GU1147">
        <v>999.9</v>
      </c>
      <c r="GV1147">
        <v>42.4</v>
      </c>
      <c r="GW1147">
        <v>32.4</v>
      </c>
      <c r="GX1147">
        <v>22.9161</v>
      </c>
      <c r="GY1147">
        <v>63.020099999999999</v>
      </c>
      <c r="GZ1147">
        <v>25</v>
      </c>
      <c r="HA1147">
        <v>1</v>
      </c>
      <c r="HB1147">
        <v>-8.0980700000000003E-2</v>
      </c>
      <c r="HC1147">
        <v>7.8926999999999997E-2</v>
      </c>
      <c r="HD1147">
        <v>20.194199999999999</v>
      </c>
      <c r="HE1147">
        <v>5.2304700000000004</v>
      </c>
      <c r="HF1147">
        <v>11.968</v>
      </c>
      <c r="HG1147">
        <v>4.9704499999999996</v>
      </c>
      <c r="HH1147">
        <v>3.28965</v>
      </c>
      <c r="HI1147">
        <v>9510.1</v>
      </c>
      <c r="HJ1147">
        <v>9999</v>
      </c>
      <c r="HK1147">
        <v>9999</v>
      </c>
      <c r="HL1147">
        <v>299.3</v>
      </c>
      <c r="HM1147">
        <v>4.9729000000000001</v>
      </c>
      <c r="HN1147">
        <v>1.8774299999999999</v>
      </c>
      <c r="HO1147">
        <v>1.87547</v>
      </c>
      <c r="HP1147">
        <v>1.87835</v>
      </c>
      <c r="HQ1147">
        <v>1.8750199999999999</v>
      </c>
      <c r="HR1147">
        <v>1.87862</v>
      </c>
      <c r="HS1147">
        <v>1.87568</v>
      </c>
      <c r="HT1147">
        <v>1.87686</v>
      </c>
      <c r="HU1147">
        <v>0</v>
      </c>
      <c r="HV1147">
        <v>0</v>
      </c>
      <c r="HW1147">
        <v>0</v>
      </c>
      <c r="HX1147">
        <v>0</v>
      </c>
      <c r="HY1147" t="s">
        <v>420</v>
      </c>
      <c r="HZ1147" t="s">
        <v>421</v>
      </c>
      <c r="IA1147" t="s">
        <v>422</v>
      </c>
      <c r="IB1147" t="s">
        <v>422</v>
      </c>
      <c r="IC1147" t="s">
        <v>422</v>
      </c>
      <c r="ID1147" t="s">
        <v>422</v>
      </c>
      <c r="IE1147">
        <v>0</v>
      </c>
      <c r="IF1147">
        <v>100</v>
      </c>
      <c r="IG1147">
        <v>100</v>
      </c>
      <c r="IH1147">
        <v>5.03</v>
      </c>
      <c r="II1147">
        <v>0.29020000000000001</v>
      </c>
      <c r="IJ1147">
        <v>1.981763419366358</v>
      </c>
      <c r="IK1147">
        <v>4.1594547590360449E-3</v>
      </c>
      <c r="IL1147">
        <v>-1.867668404869411E-6</v>
      </c>
      <c r="IM1147">
        <v>4.9096340421811042E-10</v>
      </c>
      <c r="IN1147">
        <v>-2.3250521569731349E-2</v>
      </c>
      <c r="IO1147">
        <v>5.6214120975847052E-3</v>
      </c>
      <c r="IP1147">
        <v>3.6430730392419388E-4</v>
      </c>
      <c r="IQ1147">
        <v>5.8048895600362112E-7</v>
      </c>
      <c r="IR1147">
        <v>0</v>
      </c>
      <c r="IS1147">
        <v>2100</v>
      </c>
      <c r="IT1147">
        <v>1</v>
      </c>
      <c r="IU1147">
        <v>26</v>
      </c>
      <c r="IV1147">
        <v>63325</v>
      </c>
      <c r="IW1147">
        <v>63324.7</v>
      </c>
      <c r="IX1147">
        <v>2.6049799999999999</v>
      </c>
      <c r="IY1147">
        <v>2.5549300000000001</v>
      </c>
      <c r="IZ1147">
        <v>1.39893</v>
      </c>
      <c r="JA1147">
        <v>2.34131</v>
      </c>
      <c r="JB1147">
        <v>1.4489700000000001</v>
      </c>
      <c r="JC1147">
        <v>2.36084</v>
      </c>
      <c r="JD1147">
        <v>37.747</v>
      </c>
      <c r="JE1147">
        <v>24.078700000000001</v>
      </c>
      <c r="JF1147">
        <v>18</v>
      </c>
      <c r="JG1147">
        <v>485.12</v>
      </c>
      <c r="JH1147">
        <v>439.03399999999999</v>
      </c>
      <c r="JI1147">
        <v>24.9998</v>
      </c>
      <c r="JJ1147">
        <v>26.001999999999999</v>
      </c>
      <c r="JK1147">
        <v>30</v>
      </c>
      <c r="JL1147">
        <v>25.813300000000002</v>
      </c>
      <c r="JM1147">
        <v>25.889900000000001</v>
      </c>
      <c r="JN1147">
        <v>52.162999999999997</v>
      </c>
      <c r="JO1147">
        <v>37.550600000000003</v>
      </c>
      <c r="JP1147">
        <v>0</v>
      </c>
      <c r="JQ1147">
        <v>25</v>
      </c>
      <c r="JR1147">
        <v>1242.44</v>
      </c>
      <c r="JS1147">
        <v>15.0657</v>
      </c>
      <c r="JT1147">
        <v>100.91200000000001</v>
      </c>
      <c r="JU1147">
        <v>101.886</v>
      </c>
    </row>
    <row r="1148" spans="1:281" x14ac:dyDescent="0.2">
      <c r="A1148">
        <v>1132</v>
      </c>
      <c r="B1148">
        <v>1659038623</v>
      </c>
      <c r="C1148">
        <v>14904.5</v>
      </c>
      <c r="D1148" t="s">
        <v>2697</v>
      </c>
      <c r="E1148" t="s">
        <v>2698</v>
      </c>
      <c r="F1148">
        <v>5</v>
      </c>
      <c r="G1148" t="s">
        <v>415</v>
      </c>
      <c r="H1148" t="s">
        <v>2550</v>
      </c>
      <c r="I1148">
        <v>1659038615.5</v>
      </c>
      <c r="J1148">
        <f t="shared" si="850"/>
        <v>6.4549359481391707E-3</v>
      </c>
      <c r="K1148">
        <f t="shared" si="851"/>
        <v>6.4549359481391706</v>
      </c>
      <c r="L1148">
        <f t="shared" si="852"/>
        <v>31.037966462299689</v>
      </c>
      <c r="M1148">
        <f t="shared" si="853"/>
        <v>1141.4822222222219</v>
      </c>
      <c r="N1148">
        <f t="shared" si="854"/>
        <v>983.79924786875631</v>
      </c>
      <c r="O1148">
        <f t="shared" si="855"/>
        <v>89.009311023721693</v>
      </c>
      <c r="P1148">
        <f t="shared" si="856"/>
        <v>103.27569000071145</v>
      </c>
      <c r="Q1148">
        <f t="shared" si="857"/>
        <v>0.4117209699137902</v>
      </c>
      <c r="R1148">
        <f t="shared" si="858"/>
        <v>2.7560346704586665</v>
      </c>
      <c r="S1148">
        <f t="shared" si="859"/>
        <v>0.38035074360774973</v>
      </c>
      <c r="T1148">
        <f t="shared" si="860"/>
        <v>0.24033821342024259</v>
      </c>
      <c r="U1148">
        <f t="shared" si="861"/>
        <v>321.51245557536811</v>
      </c>
      <c r="V1148">
        <f t="shared" si="862"/>
        <v>27.014922291512629</v>
      </c>
      <c r="W1148">
        <f t="shared" si="863"/>
        <v>26.78112592592592</v>
      </c>
      <c r="X1148">
        <f t="shared" si="864"/>
        <v>3.5334068740667082</v>
      </c>
      <c r="Y1148">
        <f t="shared" si="865"/>
        <v>57.871594734579411</v>
      </c>
      <c r="Z1148">
        <f t="shared" si="866"/>
        <v>2.0452916154077201</v>
      </c>
      <c r="AA1148">
        <f t="shared" si="867"/>
        <v>3.5341891385371107</v>
      </c>
      <c r="AB1148">
        <f t="shared" si="868"/>
        <v>1.4881152586589881</v>
      </c>
      <c r="AC1148">
        <f t="shared" si="869"/>
        <v>-284.66267531293744</v>
      </c>
      <c r="AD1148">
        <f t="shared" si="870"/>
        <v>0.5591136096759417</v>
      </c>
      <c r="AE1148">
        <f t="shared" si="871"/>
        <v>4.3686538149953491E-2</v>
      </c>
      <c r="AF1148">
        <f t="shared" si="872"/>
        <v>37.452580410256537</v>
      </c>
      <c r="AG1148">
        <f t="shared" si="873"/>
        <v>50.206796049649249</v>
      </c>
      <c r="AH1148">
        <f t="shared" si="874"/>
        <v>6.4570538087302296</v>
      </c>
      <c r="AI1148">
        <f t="shared" si="875"/>
        <v>31.037966462299689</v>
      </c>
      <c r="AJ1148">
        <v>1245.748858890465</v>
      </c>
      <c r="AK1148">
        <v>1191.84103030303</v>
      </c>
      <c r="AL1148">
        <v>3.419820627719333</v>
      </c>
      <c r="AM1148">
        <v>64.965645472998546</v>
      </c>
      <c r="AN1148">
        <f t="shared" si="876"/>
        <v>6.4549359481391706</v>
      </c>
      <c r="AO1148">
        <v>15.034012068487931</v>
      </c>
      <c r="AP1148">
        <v>22.604209090909091</v>
      </c>
      <c r="AQ1148">
        <v>-1.295245404932106E-4</v>
      </c>
      <c r="AR1148">
        <v>82.749920921333285</v>
      </c>
      <c r="AS1148">
        <v>6</v>
      </c>
      <c r="AT1148">
        <v>1</v>
      </c>
      <c r="AU1148">
        <f t="shared" si="877"/>
        <v>1</v>
      </c>
      <c r="AV1148">
        <f t="shared" si="878"/>
        <v>0</v>
      </c>
      <c r="AW1148">
        <f t="shared" si="879"/>
        <v>47845.478722013715</v>
      </c>
      <c r="AX1148" t="s">
        <v>416</v>
      </c>
      <c r="AY1148" t="s">
        <v>416</v>
      </c>
      <c r="AZ1148">
        <v>0</v>
      </c>
      <c r="BA1148">
        <v>0</v>
      </c>
      <c r="BB1148" t="e">
        <f t="shared" si="880"/>
        <v>#DIV/0!</v>
      </c>
      <c r="BC1148">
        <v>0</v>
      </c>
      <c r="BD1148" t="s">
        <v>416</v>
      </c>
      <c r="BE1148" t="s">
        <v>416</v>
      </c>
      <c r="BF1148">
        <v>0</v>
      </c>
      <c r="BG1148">
        <v>0</v>
      </c>
      <c r="BH1148" t="e">
        <f t="shared" si="881"/>
        <v>#DIV/0!</v>
      </c>
      <c r="BI1148">
        <v>0.5</v>
      </c>
      <c r="BJ1148">
        <f t="shared" si="882"/>
        <v>1681.2088218870645</v>
      </c>
      <c r="BK1148">
        <f t="shared" si="883"/>
        <v>31.037966462299689</v>
      </c>
      <c r="BL1148" t="e">
        <f t="shared" si="884"/>
        <v>#DIV/0!</v>
      </c>
      <c r="BM1148">
        <f t="shared" si="885"/>
        <v>1.8461696166607831E-2</v>
      </c>
      <c r="BN1148" t="e">
        <f t="shared" si="886"/>
        <v>#DIV/0!</v>
      </c>
      <c r="BO1148" t="e">
        <f t="shared" si="887"/>
        <v>#DIV/0!</v>
      </c>
      <c r="BP1148" t="s">
        <v>416</v>
      </c>
      <c r="BQ1148">
        <v>0</v>
      </c>
      <c r="BR1148" t="e">
        <f t="shared" si="888"/>
        <v>#DIV/0!</v>
      </c>
      <c r="BS1148" t="e">
        <f t="shared" si="889"/>
        <v>#DIV/0!</v>
      </c>
      <c r="BT1148" t="e">
        <f t="shared" si="890"/>
        <v>#DIV/0!</v>
      </c>
      <c r="BU1148" t="e">
        <f t="shared" si="891"/>
        <v>#DIV/0!</v>
      </c>
      <c r="BV1148" t="e">
        <f t="shared" si="892"/>
        <v>#DIV/0!</v>
      </c>
      <c r="BW1148" t="e">
        <f t="shared" si="893"/>
        <v>#DIV/0!</v>
      </c>
      <c r="BX1148" t="e">
        <f t="shared" si="894"/>
        <v>#DIV/0!</v>
      </c>
      <c r="BY1148" t="e">
        <f t="shared" si="895"/>
        <v>#DIV/0!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f t="shared" si="896"/>
        <v>2000.014074074074</v>
      </c>
      <c r="CS1148">
        <f t="shared" si="897"/>
        <v>1681.2088218870645</v>
      </c>
      <c r="CT1148">
        <f t="shared" si="898"/>
        <v>0.84059849562078537</v>
      </c>
      <c r="CU1148">
        <f t="shared" si="899"/>
        <v>0.16075509654811576</v>
      </c>
      <c r="CV1148">
        <v>6</v>
      </c>
      <c r="CW1148">
        <v>0.5</v>
      </c>
      <c r="CX1148" t="s">
        <v>417</v>
      </c>
      <c r="CY1148">
        <v>2</v>
      </c>
      <c r="CZ1148" t="b">
        <v>1</v>
      </c>
      <c r="DA1148">
        <v>1659038615.5</v>
      </c>
      <c r="DB1148">
        <v>1141.4822222222219</v>
      </c>
      <c r="DC1148">
        <v>1210.5622222222221</v>
      </c>
      <c r="DD1148">
        <v>22.606133333333329</v>
      </c>
      <c r="DE1148">
        <v>15.03424444444445</v>
      </c>
      <c r="DF1148">
        <v>1136.464444444445</v>
      </c>
      <c r="DG1148">
        <v>22.31606296296297</v>
      </c>
      <c r="DH1148">
        <v>500.09329629629627</v>
      </c>
      <c r="DI1148">
        <v>90.375118518518519</v>
      </c>
      <c r="DJ1148">
        <v>9.9956774074074078E-2</v>
      </c>
      <c r="DK1148">
        <v>26.78488888888889</v>
      </c>
      <c r="DL1148">
        <v>26.78112592592592</v>
      </c>
      <c r="DM1148">
        <v>999.90000000000009</v>
      </c>
      <c r="DN1148">
        <v>0</v>
      </c>
      <c r="DO1148">
        <v>0</v>
      </c>
      <c r="DP1148">
        <v>10005.09814814815</v>
      </c>
      <c r="DQ1148">
        <v>0</v>
      </c>
      <c r="DR1148">
        <v>18.814485185185191</v>
      </c>
      <c r="DS1148">
        <v>-69.080418518518513</v>
      </c>
      <c r="DT1148">
        <v>1167.8844444444439</v>
      </c>
      <c r="DU1148">
        <v>1229.04</v>
      </c>
      <c r="DV1148">
        <v>7.5718925925925937</v>
      </c>
      <c r="DW1148">
        <v>1210.5622222222221</v>
      </c>
      <c r="DX1148">
        <v>15.03424444444445</v>
      </c>
      <c r="DY1148">
        <v>2.043031111111111</v>
      </c>
      <c r="DZ1148">
        <v>1.3587203703703701</v>
      </c>
      <c r="EA1148">
        <v>17.78182962962963</v>
      </c>
      <c r="EB1148">
        <v>11.46462222222222</v>
      </c>
      <c r="EC1148">
        <v>2000.014074074074</v>
      </c>
      <c r="ED1148">
        <v>0.98000100000000012</v>
      </c>
      <c r="EE1148">
        <v>1.9998999999999999E-2</v>
      </c>
      <c r="EF1148">
        <v>0</v>
      </c>
      <c r="EG1148">
        <v>847.56192592592583</v>
      </c>
      <c r="EH1148">
        <v>5.000560000000001</v>
      </c>
      <c r="EI1148">
        <v>16829.944444444449</v>
      </c>
      <c r="EJ1148">
        <v>17295.0037037037</v>
      </c>
      <c r="EK1148">
        <v>36.934888888888892</v>
      </c>
      <c r="EL1148">
        <v>38.295925925925928</v>
      </c>
      <c r="EM1148">
        <v>37.252222222222223</v>
      </c>
      <c r="EN1148">
        <v>37.25</v>
      </c>
      <c r="EO1148">
        <v>38.654777777777781</v>
      </c>
      <c r="EP1148">
        <v>1955.1140740740741</v>
      </c>
      <c r="EQ1148">
        <v>39.9</v>
      </c>
      <c r="ER1148">
        <v>0</v>
      </c>
      <c r="ES1148">
        <v>1659038624.4000001</v>
      </c>
      <c r="ET1148">
        <v>0</v>
      </c>
      <c r="EU1148">
        <v>847.55460000000005</v>
      </c>
      <c r="EV1148">
        <v>-4.7909999742508687</v>
      </c>
      <c r="EW1148">
        <v>-99.607692162102467</v>
      </c>
      <c r="EX1148">
        <v>16829.448</v>
      </c>
      <c r="EY1148">
        <v>15</v>
      </c>
      <c r="EZ1148">
        <v>0</v>
      </c>
      <c r="FA1148" t="s">
        <v>418</v>
      </c>
      <c r="FB1148">
        <v>1655239120</v>
      </c>
      <c r="FC1148">
        <v>1655239135</v>
      </c>
      <c r="FD1148">
        <v>0</v>
      </c>
      <c r="FE1148">
        <v>-7.4999999999999997E-2</v>
      </c>
      <c r="FF1148">
        <v>-2.7E-2</v>
      </c>
      <c r="FG1148">
        <v>1.986</v>
      </c>
      <c r="FH1148">
        <v>0.13900000000000001</v>
      </c>
      <c r="FI1148">
        <v>420</v>
      </c>
      <c r="FJ1148">
        <v>22</v>
      </c>
      <c r="FK1148">
        <v>0.12</v>
      </c>
      <c r="FL1148">
        <v>0.02</v>
      </c>
      <c r="FM1148">
        <v>-69.097217073170725</v>
      </c>
      <c r="FN1148">
        <v>-9.4020209059319487E-2</v>
      </c>
      <c r="FO1148">
        <v>7.3310811442519094E-2</v>
      </c>
      <c r="FP1148">
        <v>1</v>
      </c>
      <c r="FQ1148">
        <v>847.95623529411762</v>
      </c>
      <c r="FR1148">
        <v>-5.0469671488450354</v>
      </c>
      <c r="FS1148">
        <v>0.53743169518518608</v>
      </c>
      <c r="FT1148">
        <v>0</v>
      </c>
      <c r="FU1148">
        <v>7.5734063414634134</v>
      </c>
      <c r="FV1148">
        <v>-1.4777770034859101E-2</v>
      </c>
      <c r="FW1148">
        <v>3.07567224941832E-3</v>
      </c>
      <c r="FX1148">
        <v>1</v>
      </c>
      <c r="FY1148">
        <v>2</v>
      </c>
      <c r="FZ1148">
        <v>3</v>
      </c>
      <c r="GA1148" t="s">
        <v>446</v>
      </c>
      <c r="GB1148">
        <v>2.9805000000000001</v>
      </c>
      <c r="GC1148">
        <v>2.7282799999999998</v>
      </c>
      <c r="GD1148">
        <v>0.17269200000000001</v>
      </c>
      <c r="GE1148">
        <v>0.18035699999999999</v>
      </c>
      <c r="GF1148">
        <v>0.10295899999999999</v>
      </c>
      <c r="GG1148">
        <v>7.7764700000000006E-2</v>
      </c>
      <c r="GH1148">
        <v>24818.6</v>
      </c>
      <c r="GI1148">
        <v>24220.1</v>
      </c>
      <c r="GJ1148">
        <v>30525.4</v>
      </c>
      <c r="GK1148">
        <v>29792.5</v>
      </c>
      <c r="GL1148">
        <v>37786.6</v>
      </c>
      <c r="GM1148">
        <v>36194.400000000001</v>
      </c>
      <c r="GN1148">
        <v>46694.6</v>
      </c>
      <c r="GO1148">
        <v>44312</v>
      </c>
      <c r="GP1148">
        <v>1.8738999999999999</v>
      </c>
      <c r="GQ1148">
        <v>1.8465800000000001</v>
      </c>
      <c r="GR1148">
        <v>0.102267</v>
      </c>
      <c r="GS1148">
        <v>0</v>
      </c>
      <c r="GT1148">
        <v>25.1143</v>
      </c>
      <c r="GU1148">
        <v>999.9</v>
      </c>
      <c r="GV1148">
        <v>42.4</v>
      </c>
      <c r="GW1148">
        <v>32.4</v>
      </c>
      <c r="GX1148">
        <v>22.913399999999999</v>
      </c>
      <c r="GY1148">
        <v>63.33</v>
      </c>
      <c r="GZ1148">
        <v>24.727599999999999</v>
      </c>
      <c r="HA1148">
        <v>1</v>
      </c>
      <c r="HB1148">
        <v>-0.14561499999999999</v>
      </c>
      <c r="HC1148">
        <v>0.147424</v>
      </c>
      <c r="HD1148">
        <v>20.194199999999999</v>
      </c>
      <c r="HE1148">
        <v>5.22987</v>
      </c>
      <c r="HF1148">
        <v>11.968</v>
      </c>
      <c r="HG1148">
        <v>4.9702500000000001</v>
      </c>
      <c r="HH1148">
        <v>3.2895799999999999</v>
      </c>
      <c r="HI1148">
        <v>9510.1</v>
      </c>
      <c r="HJ1148">
        <v>9999</v>
      </c>
      <c r="HK1148">
        <v>9999</v>
      </c>
      <c r="HL1148">
        <v>299.3</v>
      </c>
      <c r="HM1148">
        <v>4.9729200000000002</v>
      </c>
      <c r="HN1148">
        <v>1.87741</v>
      </c>
      <c r="HO1148">
        <v>1.8754599999999999</v>
      </c>
      <c r="HP1148">
        <v>1.8783399999999999</v>
      </c>
      <c r="HQ1148">
        <v>1.875</v>
      </c>
      <c r="HR1148">
        <v>1.8785700000000001</v>
      </c>
      <c r="HS1148">
        <v>1.87565</v>
      </c>
      <c r="HT1148">
        <v>1.87683</v>
      </c>
      <c r="HU1148">
        <v>0</v>
      </c>
      <c r="HV1148">
        <v>0</v>
      </c>
      <c r="HW1148">
        <v>0</v>
      </c>
      <c r="HX1148">
        <v>0</v>
      </c>
      <c r="HY1148" t="s">
        <v>420</v>
      </c>
      <c r="HZ1148" t="s">
        <v>421</v>
      </c>
      <c r="IA1148" t="s">
        <v>422</v>
      </c>
      <c r="IB1148" t="s">
        <v>422</v>
      </c>
      <c r="IC1148" t="s">
        <v>422</v>
      </c>
      <c r="ID1148" t="s">
        <v>422</v>
      </c>
      <c r="IE1148">
        <v>0</v>
      </c>
      <c r="IF1148">
        <v>100</v>
      </c>
      <c r="IG1148">
        <v>100</v>
      </c>
      <c r="IH1148">
        <v>5.0599999999999996</v>
      </c>
      <c r="II1148">
        <v>0.28999999999999998</v>
      </c>
      <c r="IJ1148">
        <v>1.981763419366358</v>
      </c>
      <c r="IK1148">
        <v>4.1594547590360449E-3</v>
      </c>
      <c r="IL1148">
        <v>-1.867668404869411E-6</v>
      </c>
      <c r="IM1148">
        <v>4.9096340421811042E-10</v>
      </c>
      <c r="IN1148">
        <v>-2.3250521569731349E-2</v>
      </c>
      <c r="IO1148">
        <v>5.6214120975847052E-3</v>
      </c>
      <c r="IP1148">
        <v>3.6430730392419388E-4</v>
      </c>
      <c r="IQ1148">
        <v>5.8048895600362112E-7</v>
      </c>
      <c r="IR1148">
        <v>0</v>
      </c>
      <c r="IS1148">
        <v>2100</v>
      </c>
      <c r="IT1148">
        <v>1</v>
      </c>
      <c r="IU1148">
        <v>26</v>
      </c>
      <c r="IV1148">
        <v>63325.1</v>
      </c>
      <c r="IW1148">
        <v>63324.800000000003</v>
      </c>
      <c r="IX1148">
        <v>2.6355</v>
      </c>
      <c r="IY1148">
        <v>2.5683600000000002</v>
      </c>
      <c r="IZ1148">
        <v>1.39893</v>
      </c>
      <c r="JA1148">
        <v>2.34009</v>
      </c>
      <c r="JB1148">
        <v>1.4489700000000001</v>
      </c>
      <c r="JC1148">
        <v>2.3828100000000001</v>
      </c>
      <c r="JD1148">
        <v>37.771099999999997</v>
      </c>
      <c r="JE1148">
        <v>24.078700000000001</v>
      </c>
      <c r="JF1148">
        <v>18</v>
      </c>
      <c r="JG1148">
        <v>485.31099999999998</v>
      </c>
      <c r="JH1148">
        <v>438.88499999999999</v>
      </c>
      <c r="JI1148">
        <v>24.999700000000001</v>
      </c>
      <c r="JJ1148">
        <v>26.001999999999999</v>
      </c>
      <c r="JK1148">
        <v>30.0001</v>
      </c>
      <c r="JL1148">
        <v>25.813600000000001</v>
      </c>
      <c r="JM1148">
        <v>25.8902</v>
      </c>
      <c r="JN1148">
        <v>52.774799999999999</v>
      </c>
      <c r="JO1148">
        <v>37.550600000000003</v>
      </c>
      <c r="JP1148">
        <v>0</v>
      </c>
      <c r="JQ1148">
        <v>25</v>
      </c>
      <c r="JR1148">
        <v>1255.8</v>
      </c>
      <c r="JS1148">
        <v>15.07</v>
      </c>
      <c r="JT1148">
        <v>100.91200000000001</v>
      </c>
      <c r="JU1148">
        <v>101.886</v>
      </c>
    </row>
    <row r="1149" spans="1:281" x14ac:dyDescent="0.2">
      <c r="A1149">
        <v>1133</v>
      </c>
      <c r="B1149">
        <v>1659038628</v>
      </c>
      <c r="C1149">
        <v>14909.5</v>
      </c>
      <c r="D1149" t="s">
        <v>2699</v>
      </c>
      <c r="E1149" t="s">
        <v>2700</v>
      </c>
      <c r="F1149">
        <v>5</v>
      </c>
      <c r="G1149" t="s">
        <v>415</v>
      </c>
      <c r="H1149" t="s">
        <v>2550</v>
      </c>
      <c r="I1149">
        <v>1659038620.2142861</v>
      </c>
      <c r="J1149">
        <f t="shared" si="850"/>
        <v>6.4592053880166188E-3</v>
      </c>
      <c r="K1149">
        <f t="shared" si="851"/>
        <v>6.4592053880166187</v>
      </c>
      <c r="L1149">
        <f t="shared" si="852"/>
        <v>30.786414254314288</v>
      </c>
      <c r="M1149">
        <f t="shared" si="853"/>
        <v>1157.2764285714291</v>
      </c>
      <c r="N1149">
        <f t="shared" si="854"/>
        <v>1000.2358104905887</v>
      </c>
      <c r="O1149">
        <f t="shared" si="855"/>
        <v>90.496448588068631</v>
      </c>
      <c r="P1149">
        <f t="shared" si="856"/>
        <v>104.7047163498686</v>
      </c>
      <c r="Q1149">
        <f t="shared" si="857"/>
        <v>0.41186134991979589</v>
      </c>
      <c r="R1149">
        <f t="shared" si="858"/>
        <v>2.7554089034255407</v>
      </c>
      <c r="S1149">
        <f t="shared" si="859"/>
        <v>0.38046405479561046</v>
      </c>
      <c r="T1149">
        <f t="shared" si="860"/>
        <v>0.24041118823481716</v>
      </c>
      <c r="U1149">
        <f t="shared" si="861"/>
        <v>321.51243235314581</v>
      </c>
      <c r="V1149">
        <f t="shared" si="862"/>
        <v>27.013863250993339</v>
      </c>
      <c r="W1149">
        <f t="shared" si="863"/>
        <v>26.783657142857141</v>
      </c>
      <c r="X1149">
        <f t="shared" si="864"/>
        <v>3.5339330600698453</v>
      </c>
      <c r="Y1149">
        <f t="shared" si="865"/>
        <v>57.871054689716559</v>
      </c>
      <c r="Z1149">
        <f t="shared" si="866"/>
        <v>2.0452807413284768</v>
      </c>
      <c r="AA1149">
        <f t="shared" si="867"/>
        <v>3.5342033289258756</v>
      </c>
      <c r="AB1149">
        <f t="shared" si="868"/>
        <v>1.4886523187413685</v>
      </c>
      <c r="AC1149">
        <f t="shared" si="869"/>
        <v>-284.85095761153286</v>
      </c>
      <c r="AD1149">
        <f t="shared" si="870"/>
        <v>0.19311448624199876</v>
      </c>
      <c r="AE1149">
        <f t="shared" si="871"/>
        <v>1.5092691276211679E-2</v>
      </c>
      <c r="AF1149">
        <f t="shared" si="872"/>
        <v>36.869681919131153</v>
      </c>
      <c r="AG1149">
        <f t="shared" si="873"/>
        <v>50.083020385138546</v>
      </c>
      <c r="AH1149">
        <f t="shared" si="874"/>
        <v>6.4575359011151727</v>
      </c>
      <c r="AI1149">
        <f t="shared" si="875"/>
        <v>30.786414254314288</v>
      </c>
      <c r="AJ1149">
        <v>1262.6418310078959</v>
      </c>
      <c r="AK1149">
        <v>1209.009575757575</v>
      </c>
      <c r="AL1149">
        <v>3.4261808243504182</v>
      </c>
      <c r="AM1149">
        <v>64.965645472998546</v>
      </c>
      <c r="AN1149">
        <f t="shared" si="876"/>
        <v>6.4592053880166187</v>
      </c>
      <c r="AO1149">
        <v>15.03225147912798</v>
      </c>
      <c r="AP1149">
        <v>22.606456363636369</v>
      </c>
      <c r="AQ1149">
        <v>5.5875183484975792E-5</v>
      </c>
      <c r="AR1149">
        <v>82.749920921333285</v>
      </c>
      <c r="AS1149">
        <v>6</v>
      </c>
      <c r="AT1149">
        <v>1</v>
      </c>
      <c r="AU1149">
        <f t="shared" si="877"/>
        <v>1</v>
      </c>
      <c r="AV1149">
        <f t="shared" si="878"/>
        <v>0</v>
      </c>
      <c r="AW1149">
        <f t="shared" si="879"/>
        <v>47828.476377618725</v>
      </c>
      <c r="AX1149" t="s">
        <v>416</v>
      </c>
      <c r="AY1149" t="s">
        <v>416</v>
      </c>
      <c r="AZ1149">
        <v>0</v>
      </c>
      <c r="BA1149">
        <v>0</v>
      </c>
      <c r="BB1149" t="e">
        <f t="shared" si="880"/>
        <v>#DIV/0!</v>
      </c>
      <c r="BC1149">
        <v>0</v>
      </c>
      <c r="BD1149" t="s">
        <v>416</v>
      </c>
      <c r="BE1149" t="s">
        <v>416</v>
      </c>
      <c r="BF1149">
        <v>0</v>
      </c>
      <c r="BG1149">
        <v>0</v>
      </c>
      <c r="BH1149" t="e">
        <f t="shared" si="881"/>
        <v>#DIV/0!</v>
      </c>
      <c r="BI1149">
        <v>0.5</v>
      </c>
      <c r="BJ1149">
        <f t="shared" si="882"/>
        <v>1681.2086996648418</v>
      </c>
      <c r="BK1149">
        <f t="shared" si="883"/>
        <v>30.786414254314288</v>
      </c>
      <c r="BL1149" t="e">
        <f t="shared" si="884"/>
        <v>#DIV/0!</v>
      </c>
      <c r="BM1149">
        <f t="shared" si="885"/>
        <v>1.8312071702015181E-2</v>
      </c>
      <c r="BN1149" t="e">
        <f t="shared" si="886"/>
        <v>#DIV/0!</v>
      </c>
      <c r="BO1149" t="e">
        <f t="shared" si="887"/>
        <v>#DIV/0!</v>
      </c>
      <c r="BP1149" t="s">
        <v>416</v>
      </c>
      <c r="BQ1149">
        <v>0</v>
      </c>
      <c r="BR1149" t="e">
        <f t="shared" si="888"/>
        <v>#DIV/0!</v>
      </c>
      <c r="BS1149" t="e">
        <f t="shared" si="889"/>
        <v>#DIV/0!</v>
      </c>
      <c r="BT1149" t="e">
        <f t="shared" si="890"/>
        <v>#DIV/0!</v>
      </c>
      <c r="BU1149" t="e">
        <f t="shared" si="891"/>
        <v>#DIV/0!</v>
      </c>
      <c r="BV1149" t="e">
        <f t="shared" si="892"/>
        <v>#DIV/0!</v>
      </c>
      <c r="BW1149" t="e">
        <f t="shared" si="893"/>
        <v>#DIV/0!</v>
      </c>
      <c r="BX1149" t="e">
        <f t="shared" si="894"/>
        <v>#DIV/0!</v>
      </c>
      <c r="BY1149" t="e">
        <f t="shared" si="895"/>
        <v>#DIV/0!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f t="shared" si="896"/>
        <v>2000.0139285714281</v>
      </c>
      <c r="CS1149">
        <f t="shared" si="897"/>
        <v>1681.2086996648418</v>
      </c>
      <c r="CT1149">
        <f t="shared" si="898"/>
        <v>0.84059849566432632</v>
      </c>
      <c r="CU1149">
        <f t="shared" si="899"/>
        <v>0.16075509663214996</v>
      </c>
      <c r="CV1149">
        <v>6</v>
      </c>
      <c r="CW1149">
        <v>0.5</v>
      </c>
      <c r="CX1149" t="s">
        <v>417</v>
      </c>
      <c r="CY1149">
        <v>2</v>
      </c>
      <c r="CZ1149" t="b">
        <v>1</v>
      </c>
      <c r="DA1149">
        <v>1659038620.2142861</v>
      </c>
      <c r="DB1149">
        <v>1157.2764285714291</v>
      </c>
      <c r="DC1149">
        <v>1226.332142857143</v>
      </c>
      <c r="DD1149">
        <v>22.60600357142857</v>
      </c>
      <c r="DE1149">
        <v>15.03341785714286</v>
      </c>
      <c r="DF1149">
        <v>1152.230357142857</v>
      </c>
      <c r="DG1149">
        <v>22.315925</v>
      </c>
      <c r="DH1149">
        <v>500.08467857142853</v>
      </c>
      <c r="DI1149">
        <v>90.375153571428569</v>
      </c>
      <c r="DJ1149">
        <v>9.9960035714285717E-2</v>
      </c>
      <c r="DK1149">
        <v>26.784957142857142</v>
      </c>
      <c r="DL1149">
        <v>26.783657142857141</v>
      </c>
      <c r="DM1149">
        <v>999.9000000000002</v>
      </c>
      <c r="DN1149">
        <v>0</v>
      </c>
      <c r="DO1149">
        <v>0</v>
      </c>
      <c r="DP1149">
        <v>10001.38928571428</v>
      </c>
      <c r="DQ1149">
        <v>0</v>
      </c>
      <c r="DR1149">
        <v>18.814357142857141</v>
      </c>
      <c r="DS1149">
        <v>-69.056071428571428</v>
      </c>
      <c r="DT1149">
        <v>1184.042857142857</v>
      </c>
      <c r="DU1149">
        <v>1245.048571428571</v>
      </c>
      <c r="DV1149">
        <v>7.5725775000000013</v>
      </c>
      <c r="DW1149">
        <v>1226.332142857143</v>
      </c>
      <c r="DX1149">
        <v>15.03341785714286</v>
      </c>
      <c r="DY1149">
        <v>2.0430199999999998</v>
      </c>
      <c r="DZ1149">
        <v>1.3586471428571429</v>
      </c>
      <c r="EA1149">
        <v>17.781746428571431</v>
      </c>
      <c r="EB1149">
        <v>11.463807142857149</v>
      </c>
      <c r="EC1149">
        <v>2000.0139285714281</v>
      </c>
      <c r="ED1149">
        <v>0.98000100000000023</v>
      </c>
      <c r="EE1149">
        <v>1.9998999999999999E-2</v>
      </c>
      <c r="EF1149">
        <v>0</v>
      </c>
      <c r="EG1149">
        <v>847.22967857142862</v>
      </c>
      <c r="EH1149">
        <v>5.000560000000001</v>
      </c>
      <c r="EI1149">
        <v>16821.87857142857</v>
      </c>
      <c r="EJ1149">
        <v>17295</v>
      </c>
      <c r="EK1149">
        <v>36.990785714285707</v>
      </c>
      <c r="EL1149">
        <v>38.287642857142863</v>
      </c>
      <c r="EM1149">
        <v>37.245357142857138</v>
      </c>
      <c r="EN1149">
        <v>37.2455</v>
      </c>
      <c r="EO1149">
        <v>38.640357142857127</v>
      </c>
      <c r="EP1149">
        <v>1955.1139285714289</v>
      </c>
      <c r="EQ1149">
        <v>39.9</v>
      </c>
      <c r="ER1149">
        <v>0</v>
      </c>
      <c r="ES1149">
        <v>1659038629.2</v>
      </c>
      <c r="ET1149">
        <v>0</v>
      </c>
      <c r="EU1149">
        <v>847.18651999999997</v>
      </c>
      <c r="EV1149">
        <v>-5.2199230614689389</v>
      </c>
      <c r="EW1149">
        <v>-107.9846153809076</v>
      </c>
      <c r="EX1149">
        <v>16821.175999999999</v>
      </c>
      <c r="EY1149">
        <v>15</v>
      </c>
      <c r="EZ1149">
        <v>0</v>
      </c>
      <c r="FA1149" t="s">
        <v>418</v>
      </c>
      <c r="FB1149">
        <v>1655239120</v>
      </c>
      <c r="FC1149">
        <v>1655239135</v>
      </c>
      <c r="FD1149">
        <v>0</v>
      </c>
      <c r="FE1149">
        <v>-7.4999999999999997E-2</v>
      </c>
      <c r="FF1149">
        <v>-2.7E-2</v>
      </c>
      <c r="FG1149">
        <v>1.986</v>
      </c>
      <c r="FH1149">
        <v>0.13900000000000001</v>
      </c>
      <c r="FI1149">
        <v>420</v>
      </c>
      <c r="FJ1149">
        <v>22</v>
      </c>
      <c r="FK1149">
        <v>0.12</v>
      </c>
      <c r="FL1149">
        <v>0.02</v>
      </c>
      <c r="FM1149">
        <v>-69.05677</v>
      </c>
      <c r="FN1149">
        <v>0.2422086303942074</v>
      </c>
      <c r="FO1149">
        <v>8.8409737020308632E-2</v>
      </c>
      <c r="FP1149">
        <v>1</v>
      </c>
      <c r="FQ1149">
        <v>847.44073529411764</v>
      </c>
      <c r="FR1149">
        <v>-4.7111535499225949</v>
      </c>
      <c r="FS1149">
        <v>0.49949611720939407</v>
      </c>
      <c r="FT1149">
        <v>0</v>
      </c>
      <c r="FU1149">
        <v>7.5720394999999998</v>
      </c>
      <c r="FV1149">
        <v>9.279174484066571E-3</v>
      </c>
      <c r="FW1149">
        <v>1.6142334868289609E-3</v>
      </c>
      <c r="FX1149">
        <v>1</v>
      </c>
      <c r="FY1149">
        <v>2</v>
      </c>
      <c r="FZ1149">
        <v>3</v>
      </c>
      <c r="GA1149" t="s">
        <v>446</v>
      </c>
      <c r="GB1149">
        <v>2.9801600000000001</v>
      </c>
      <c r="GC1149">
        <v>2.7284700000000002</v>
      </c>
      <c r="GD1149">
        <v>0.17422899999999999</v>
      </c>
      <c r="GE1149">
        <v>0.181863</v>
      </c>
      <c r="GF1149">
        <v>0.102967</v>
      </c>
      <c r="GG1149">
        <v>7.7759200000000001E-2</v>
      </c>
      <c r="GH1149">
        <v>24772.6</v>
      </c>
      <c r="GI1149">
        <v>24175.8</v>
      </c>
      <c r="GJ1149">
        <v>30525.5</v>
      </c>
      <c r="GK1149">
        <v>29792.7</v>
      </c>
      <c r="GL1149">
        <v>37786.5</v>
      </c>
      <c r="GM1149">
        <v>36194.9</v>
      </c>
      <c r="GN1149">
        <v>46694.8</v>
      </c>
      <c r="GO1149">
        <v>44312.2</v>
      </c>
      <c r="GP1149">
        <v>1.8732500000000001</v>
      </c>
      <c r="GQ1149">
        <v>1.847</v>
      </c>
      <c r="GR1149">
        <v>0.102118</v>
      </c>
      <c r="GS1149">
        <v>0</v>
      </c>
      <c r="GT1149">
        <v>25.116399999999999</v>
      </c>
      <c r="GU1149">
        <v>999.9</v>
      </c>
      <c r="GV1149">
        <v>42.4</v>
      </c>
      <c r="GW1149">
        <v>32.4</v>
      </c>
      <c r="GX1149">
        <v>22.913</v>
      </c>
      <c r="GY1149">
        <v>63.130099999999999</v>
      </c>
      <c r="GZ1149">
        <v>24.423100000000002</v>
      </c>
      <c r="HA1149">
        <v>1</v>
      </c>
      <c r="HB1149">
        <v>-0.145681</v>
      </c>
      <c r="HC1149">
        <v>0.14652499999999999</v>
      </c>
      <c r="HD1149">
        <v>20.194299999999998</v>
      </c>
      <c r="HE1149">
        <v>5.2289700000000003</v>
      </c>
      <c r="HF1149">
        <v>11.968</v>
      </c>
      <c r="HG1149">
        <v>4.9701500000000003</v>
      </c>
      <c r="HH1149">
        <v>3.2894800000000002</v>
      </c>
      <c r="HI1149">
        <v>9510.1</v>
      </c>
      <c r="HJ1149">
        <v>9999</v>
      </c>
      <c r="HK1149">
        <v>9999</v>
      </c>
      <c r="HL1149">
        <v>299.3</v>
      </c>
      <c r="HM1149">
        <v>4.9729000000000001</v>
      </c>
      <c r="HN1149">
        <v>1.8773899999999999</v>
      </c>
      <c r="HO1149">
        <v>1.8754599999999999</v>
      </c>
      <c r="HP1149">
        <v>1.87835</v>
      </c>
      <c r="HQ1149">
        <v>1.875</v>
      </c>
      <c r="HR1149">
        <v>1.8785700000000001</v>
      </c>
      <c r="HS1149">
        <v>1.87564</v>
      </c>
      <c r="HT1149">
        <v>1.87683</v>
      </c>
      <c r="HU1149">
        <v>0</v>
      </c>
      <c r="HV1149">
        <v>0</v>
      </c>
      <c r="HW1149">
        <v>0</v>
      </c>
      <c r="HX1149">
        <v>0</v>
      </c>
      <c r="HY1149" t="s">
        <v>420</v>
      </c>
      <c r="HZ1149" t="s">
        <v>421</v>
      </c>
      <c r="IA1149" t="s">
        <v>422</v>
      </c>
      <c r="IB1149" t="s">
        <v>422</v>
      </c>
      <c r="IC1149" t="s">
        <v>422</v>
      </c>
      <c r="ID1149" t="s">
        <v>422</v>
      </c>
      <c r="IE1149">
        <v>0</v>
      </c>
      <c r="IF1149">
        <v>100</v>
      </c>
      <c r="IG1149">
        <v>100</v>
      </c>
      <c r="IH1149">
        <v>5.09</v>
      </c>
      <c r="II1149">
        <v>0.29010000000000002</v>
      </c>
      <c r="IJ1149">
        <v>1.981763419366358</v>
      </c>
      <c r="IK1149">
        <v>4.1594547590360449E-3</v>
      </c>
      <c r="IL1149">
        <v>-1.867668404869411E-6</v>
      </c>
      <c r="IM1149">
        <v>4.9096340421811042E-10</v>
      </c>
      <c r="IN1149">
        <v>-2.3250521569731349E-2</v>
      </c>
      <c r="IO1149">
        <v>5.6214120975847052E-3</v>
      </c>
      <c r="IP1149">
        <v>3.6430730392419388E-4</v>
      </c>
      <c r="IQ1149">
        <v>5.8048895600362112E-7</v>
      </c>
      <c r="IR1149">
        <v>0</v>
      </c>
      <c r="IS1149">
        <v>2100</v>
      </c>
      <c r="IT1149">
        <v>1</v>
      </c>
      <c r="IU1149">
        <v>26</v>
      </c>
      <c r="IV1149">
        <v>63325.1</v>
      </c>
      <c r="IW1149">
        <v>63324.9</v>
      </c>
      <c r="IX1149">
        <v>2.66235</v>
      </c>
      <c r="IY1149">
        <v>2.5634800000000002</v>
      </c>
      <c r="IZ1149">
        <v>1.39893</v>
      </c>
      <c r="JA1149">
        <v>2.34009</v>
      </c>
      <c r="JB1149">
        <v>1.4489700000000001</v>
      </c>
      <c r="JC1149">
        <v>2.4682599999999999</v>
      </c>
      <c r="JD1149">
        <v>37.771099999999997</v>
      </c>
      <c r="JE1149">
        <v>24.087499999999999</v>
      </c>
      <c r="JF1149">
        <v>18</v>
      </c>
      <c r="JG1149">
        <v>484.96499999999997</v>
      </c>
      <c r="JH1149">
        <v>439.149</v>
      </c>
      <c r="JI1149">
        <v>24.999700000000001</v>
      </c>
      <c r="JJ1149">
        <v>26.002800000000001</v>
      </c>
      <c r="JK1149">
        <v>30.0001</v>
      </c>
      <c r="JL1149">
        <v>25.814399999999999</v>
      </c>
      <c r="JM1149">
        <v>25.890999999999998</v>
      </c>
      <c r="JN1149">
        <v>53.2986</v>
      </c>
      <c r="JO1149">
        <v>37.550600000000003</v>
      </c>
      <c r="JP1149">
        <v>0</v>
      </c>
      <c r="JQ1149">
        <v>25</v>
      </c>
      <c r="JR1149">
        <v>1269.1500000000001</v>
      </c>
      <c r="JS1149">
        <v>15.065099999999999</v>
      </c>
      <c r="JT1149">
        <v>100.913</v>
      </c>
      <c r="JU1149">
        <v>101.887</v>
      </c>
    </row>
    <row r="1150" spans="1:281" x14ac:dyDescent="0.2">
      <c r="A1150">
        <v>1134</v>
      </c>
      <c r="B1150">
        <v>1659038633</v>
      </c>
      <c r="C1150">
        <v>14914.5</v>
      </c>
      <c r="D1150" t="s">
        <v>2701</v>
      </c>
      <c r="E1150" t="s">
        <v>2702</v>
      </c>
      <c r="F1150">
        <v>5</v>
      </c>
      <c r="G1150" t="s">
        <v>415</v>
      </c>
      <c r="H1150" t="s">
        <v>2550</v>
      </c>
      <c r="I1150">
        <v>1659038625.5</v>
      </c>
      <c r="J1150">
        <f t="shared" si="850"/>
        <v>6.4571311952055727E-3</v>
      </c>
      <c r="K1150">
        <f t="shared" si="851"/>
        <v>6.457131195205573</v>
      </c>
      <c r="L1150">
        <f t="shared" si="852"/>
        <v>30.534766404391998</v>
      </c>
      <c r="M1150">
        <f t="shared" si="853"/>
        <v>1174.978148148148</v>
      </c>
      <c r="N1150">
        <f t="shared" si="854"/>
        <v>1018.3541115405133</v>
      </c>
      <c r="O1150">
        <f t="shared" si="855"/>
        <v>92.135451533246012</v>
      </c>
      <c r="P1150">
        <f t="shared" si="856"/>
        <v>106.30599021941499</v>
      </c>
      <c r="Q1150">
        <f t="shared" si="857"/>
        <v>0.41141918894032192</v>
      </c>
      <c r="R1150">
        <f t="shared" si="858"/>
        <v>2.7550555933639691</v>
      </c>
      <c r="S1150">
        <f t="shared" si="859"/>
        <v>0.38008283463557624</v>
      </c>
      <c r="T1150">
        <f t="shared" si="860"/>
        <v>0.2401680118637777</v>
      </c>
      <c r="U1150">
        <f t="shared" si="861"/>
        <v>321.51145068647708</v>
      </c>
      <c r="V1150">
        <f t="shared" si="862"/>
        <v>27.013813324929121</v>
      </c>
      <c r="W1150">
        <f t="shared" si="863"/>
        <v>26.788488888888899</v>
      </c>
      <c r="X1150">
        <f t="shared" si="864"/>
        <v>3.534937666924074</v>
      </c>
      <c r="Y1150">
        <f t="shared" si="865"/>
        <v>57.873320302038152</v>
      </c>
      <c r="Z1150">
        <f t="shared" si="866"/>
        <v>2.0452835276645702</v>
      </c>
      <c r="AA1150">
        <f t="shared" si="867"/>
        <v>3.5340697872358646</v>
      </c>
      <c r="AB1150">
        <f t="shared" si="868"/>
        <v>1.4896541392595037</v>
      </c>
      <c r="AC1150">
        <f t="shared" si="869"/>
        <v>-284.75948570856576</v>
      </c>
      <c r="AD1150">
        <f t="shared" si="870"/>
        <v>-0.61997754780759462</v>
      </c>
      <c r="AE1150">
        <f t="shared" si="871"/>
        <v>-4.8461024576184245E-2</v>
      </c>
      <c r="AF1150">
        <f t="shared" si="872"/>
        <v>36.08352640552755</v>
      </c>
      <c r="AG1150">
        <f t="shared" si="873"/>
        <v>49.95907043711091</v>
      </c>
      <c r="AH1150">
        <f t="shared" si="874"/>
        <v>6.4585738214719628</v>
      </c>
      <c r="AI1150">
        <f t="shared" si="875"/>
        <v>30.534766404391998</v>
      </c>
      <c r="AJ1150">
        <v>1279.684568635553</v>
      </c>
      <c r="AK1150">
        <v>1226.2158181818179</v>
      </c>
      <c r="AL1150">
        <v>3.4567017082630529</v>
      </c>
      <c r="AM1150">
        <v>64.965645472998546</v>
      </c>
      <c r="AN1150">
        <f t="shared" si="876"/>
        <v>6.457131195205573</v>
      </c>
      <c r="AO1150">
        <v>15.03110651784864</v>
      </c>
      <c r="AP1150">
        <v>22.603271515151491</v>
      </c>
      <c r="AQ1150">
        <v>-2.0011728683130019E-5</v>
      </c>
      <c r="AR1150">
        <v>82.749920921333285</v>
      </c>
      <c r="AS1150">
        <v>6</v>
      </c>
      <c r="AT1150">
        <v>1</v>
      </c>
      <c r="AU1150">
        <f t="shared" si="877"/>
        <v>1</v>
      </c>
      <c r="AV1150">
        <f t="shared" si="878"/>
        <v>0</v>
      </c>
      <c r="AW1150">
        <f t="shared" si="879"/>
        <v>47818.980131749631</v>
      </c>
      <c r="AX1150" t="s">
        <v>416</v>
      </c>
      <c r="AY1150" t="s">
        <v>416</v>
      </c>
      <c r="AZ1150">
        <v>0</v>
      </c>
      <c r="BA1150">
        <v>0</v>
      </c>
      <c r="BB1150" t="e">
        <f t="shared" si="880"/>
        <v>#DIV/0!</v>
      </c>
      <c r="BC1150">
        <v>0</v>
      </c>
      <c r="BD1150" t="s">
        <v>416</v>
      </c>
      <c r="BE1150" t="s">
        <v>416</v>
      </c>
      <c r="BF1150">
        <v>0</v>
      </c>
      <c r="BG1150">
        <v>0</v>
      </c>
      <c r="BH1150" t="e">
        <f t="shared" si="881"/>
        <v>#DIV/0!</v>
      </c>
      <c r="BI1150">
        <v>0.5</v>
      </c>
      <c r="BJ1150">
        <f t="shared" si="882"/>
        <v>1681.2035329981738</v>
      </c>
      <c r="BK1150">
        <f t="shared" si="883"/>
        <v>30.534766404391998</v>
      </c>
      <c r="BL1150" t="e">
        <f t="shared" si="884"/>
        <v>#DIV/0!</v>
      </c>
      <c r="BM1150">
        <f t="shared" si="885"/>
        <v>1.8162444823047588E-2</v>
      </c>
      <c r="BN1150" t="e">
        <f t="shared" si="886"/>
        <v>#DIV/0!</v>
      </c>
      <c r="BO1150" t="e">
        <f t="shared" si="887"/>
        <v>#DIV/0!</v>
      </c>
      <c r="BP1150" t="s">
        <v>416</v>
      </c>
      <c r="BQ1150">
        <v>0</v>
      </c>
      <c r="BR1150" t="e">
        <f t="shared" si="888"/>
        <v>#DIV/0!</v>
      </c>
      <c r="BS1150" t="e">
        <f t="shared" si="889"/>
        <v>#DIV/0!</v>
      </c>
      <c r="BT1150" t="e">
        <f t="shared" si="890"/>
        <v>#DIV/0!</v>
      </c>
      <c r="BU1150" t="e">
        <f t="shared" si="891"/>
        <v>#DIV/0!</v>
      </c>
      <c r="BV1150" t="e">
        <f t="shared" si="892"/>
        <v>#DIV/0!</v>
      </c>
      <c r="BW1150" t="e">
        <f t="shared" si="893"/>
        <v>#DIV/0!</v>
      </c>
      <c r="BX1150" t="e">
        <f t="shared" si="894"/>
        <v>#DIV/0!</v>
      </c>
      <c r="BY1150" t="e">
        <f t="shared" si="895"/>
        <v>#DIV/0!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f t="shared" si="896"/>
        <v>2000.0077777777769</v>
      </c>
      <c r="CS1150">
        <f t="shared" si="897"/>
        <v>1681.2035329981738</v>
      </c>
      <c r="CT1150">
        <f t="shared" si="898"/>
        <v>0.84059849750493032</v>
      </c>
      <c r="CU1150">
        <f t="shared" si="899"/>
        <v>0.16075510018451566</v>
      </c>
      <c r="CV1150">
        <v>6</v>
      </c>
      <c r="CW1150">
        <v>0.5</v>
      </c>
      <c r="CX1150" t="s">
        <v>417</v>
      </c>
      <c r="CY1150">
        <v>2</v>
      </c>
      <c r="CZ1150" t="b">
        <v>1</v>
      </c>
      <c r="DA1150">
        <v>1659038625.5</v>
      </c>
      <c r="DB1150">
        <v>1174.978148148148</v>
      </c>
      <c r="DC1150">
        <v>1244.022962962963</v>
      </c>
      <c r="DD1150">
        <v>22.6060962962963</v>
      </c>
      <c r="DE1150">
        <v>15.03238148148148</v>
      </c>
      <c r="DF1150">
        <v>1169.90037037037</v>
      </c>
      <c r="DG1150">
        <v>22.31602222222223</v>
      </c>
      <c r="DH1150">
        <v>500.09044444444447</v>
      </c>
      <c r="DI1150">
        <v>90.374892592592616</v>
      </c>
      <c r="DJ1150">
        <v>9.9973162962962978E-2</v>
      </c>
      <c r="DK1150">
        <v>26.78431481481481</v>
      </c>
      <c r="DL1150">
        <v>26.788488888888899</v>
      </c>
      <c r="DM1150">
        <v>999.90000000000009</v>
      </c>
      <c r="DN1150">
        <v>0</v>
      </c>
      <c r="DO1150">
        <v>0</v>
      </c>
      <c r="DP1150">
        <v>9999.3266666666677</v>
      </c>
      <c r="DQ1150">
        <v>0</v>
      </c>
      <c r="DR1150">
        <v>18.813814814814819</v>
      </c>
      <c r="DS1150">
        <v>-69.04564814814816</v>
      </c>
      <c r="DT1150">
        <v>1202.153333333333</v>
      </c>
      <c r="DU1150">
        <v>1263.008888888889</v>
      </c>
      <c r="DV1150">
        <v>7.5737103703703701</v>
      </c>
      <c r="DW1150">
        <v>1244.022962962963</v>
      </c>
      <c r="DX1150">
        <v>15.03238148148148</v>
      </c>
      <c r="DY1150">
        <v>2.0430233333333341</v>
      </c>
      <c r="DZ1150">
        <v>1.3585503703703701</v>
      </c>
      <c r="EA1150">
        <v>17.78177777777778</v>
      </c>
      <c r="EB1150">
        <v>11.46271481481482</v>
      </c>
      <c r="EC1150">
        <v>2000.0077777777769</v>
      </c>
      <c r="ED1150">
        <v>0.98000088888888892</v>
      </c>
      <c r="EE1150">
        <v>1.9999114814814811E-2</v>
      </c>
      <c r="EF1150">
        <v>0</v>
      </c>
      <c r="EG1150">
        <v>846.74388888888905</v>
      </c>
      <c r="EH1150">
        <v>5.000560000000001</v>
      </c>
      <c r="EI1150">
        <v>16812.23333333333</v>
      </c>
      <c r="EJ1150">
        <v>17294.940740740742</v>
      </c>
      <c r="EK1150">
        <v>37.087703703703703</v>
      </c>
      <c r="EL1150">
        <v>38.272962962962957</v>
      </c>
      <c r="EM1150">
        <v>37.240592592592591</v>
      </c>
      <c r="EN1150">
        <v>37.240666666666669</v>
      </c>
      <c r="EO1150">
        <v>38.638629629629627</v>
      </c>
      <c r="EP1150">
        <v>1955.107777777778</v>
      </c>
      <c r="EQ1150">
        <v>39.9</v>
      </c>
      <c r="ER1150">
        <v>0</v>
      </c>
      <c r="ES1150">
        <v>1659038634.5999999</v>
      </c>
      <c r="ET1150">
        <v>0</v>
      </c>
      <c r="EU1150">
        <v>846.69303846153832</v>
      </c>
      <c r="EV1150">
        <v>-5.8565128179567676</v>
      </c>
      <c r="EW1150">
        <v>-115.1863247417847</v>
      </c>
      <c r="EX1150">
        <v>16811.7</v>
      </c>
      <c r="EY1150">
        <v>15</v>
      </c>
      <c r="EZ1150">
        <v>0</v>
      </c>
      <c r="FA1150" t="s">
        <v>418</v>
      </c>
      <c r="FB1150">
        <v>1655239120</v>
      </c>
      <c r="FC1150">
        <v>1655239135</v>
      </c>
      <c r="FD1150">
        <v>0</v>
      </c>
      <c r="FE1150">
        <v>-7.4999999999999997E-2</v>
      </c>
      <c r="FF1150">
        <v>-2.7E-2</v>
      </c>
      <c r="FG1150">
        <v>1.986</v>
      </c>
      <c r="FH1150">
        <v>0.13900000000000001</v>
      </c>
      <c r="FI1150">
        <v>420</v>
      </c>
      <c r="FJ1150">
        <v>22</v>
      </c>
      <c r="FK1150">
        <v>0.12</v>
      </c>
      <c r="FL1150">
        <v>0.02</v>
      </c>
      <c r="FM1150">
        <v>-69.051224390243902</v>
      </c>
      <c r="FN1150">
        <v>0.14696655052263691</v>
      </c>
      <c r="FO1150">
        <v>8.7266012662959191E-2</v>
      </c>
      <c r="FP1150">
        <v>1</v>
      </c>
      <c r="FQ1150">
        <v>846.96732352941171</v>
      </c>
      <c r="FR1150">
        <v>-5.59744842972645</v>
      </c>
      <c r="FS1150">
        <v>0.58869285513046821</v>
      </c>
      <c r="FT1150">
        <v>0</v>
      </c>
      <c r="FU1150">
        <v>7.5732234146341462</v>
      </c>
      <c r="FV1150">
        <v>1.182020905924795E-2</v>
      </c>
      <c r="FW1150">
        <v>1.95151674565358E-3</v>
      </c>
      <c r="FX1150">
        <v>1</v>
      </c>
      <c r="FY1150">
        <v>2</v>
      </c>
      <c r="FZ1150">
        <v>3</v>
      </c>
      <c r="GA1150" t="s">
        <v>446</v>
      </c>
      <c r="GB1150">
        <v>2.9803000000000002</v>
      </c>
      <c r="GC1150">
        <v>2.7282799999999998</v>
      </c>
      <c r="GD1150">
        <v>0.175762</v>
      </c>
      <c r="GE1150">
        <v>0.183364</v>
      </c>
      <c r="GF1150">
        <v>0.102955</v>
      </c>
      <c r="GG1150">
        <v>7.7757300000000001E-2</v>
      </c>
      <c r="GH1150">
        <v>24726.400000000001</v>
      </c>
      <c r="GI1150">
        <v>24131.4</v>
      </c>
      <c r="GJ1150">
        <v>30525.3</v>
      </c>
      <c r="GK1150">
        <v>29792.7</v>
      </c>
      <c r="GL1150">
        <v>37786.800000000003</v>
      </c>
      <c r="GM1150">
        <v>36195.300000000003</v>
      </c>
      <c r="GN1150">
        <v>46694.400000000001</v>
      </c>
      <c r="GO1150">
        <v>44312.4</v>
      </c>
      <c r="GP1150">
        <v>1.8733500000000001</v>
      </c>
      <c r="GQ1150">
        <v>1.8469</v>
      </c>
      <c r="GR1150">
        <v>0.102051</v>
      </c>
      <c r="GS1150">
        <v>0</v>
      </c>
      <c r="GT1150">
        <v>25.116599999999998</v>
      </c>
      <c r="GU1150">
        <v>999.9</v>
      </c>
      <c r="GV1150">
        <v>42.4</v>
      </c>
      <c r="GW1150">
        <v>32.4</v>
      </c>
      <c r="GX1150">
        <v>22.915500000000002</v>
      </c>
      <c r="GY1150">
        <v>63.260100000000001</v>
      </c>
      <c r="GZ1150">
        <v>24.843800000000002</v>
      </c>
      <c r="HA1150">
        <v>1</v>
      </c>
      <c r="HB1150">
        <v>-8.0874000000000001E-2</v>
      </c>
      <c r="HC1150">
        <v>7.6669399999999999E-2</v>
      </c>
      <c r="HD1150">
        <v>20.194299999999998</v>
      </c>
      <c r="HE1150">
        <v>5.2289700000000003</v>
      </c>
      <c r="HF1150">
        <v>11.968</v>
      </c>
      <c r="HG1150">
        <v>4.9702000000000002</v>
      </c>
      <c r="HH1150">
        <v>3.2894999999999999</v>
      </c>
      <c r="HI1150">
        <v>9510.4</v>
      </c>
      <c r="HJ1150">
        <v>9999</v>
      </c>
      <c r="HK1150">
        <v>9999</v>
      </c>
      <c r="HL1150">
        <v>299.3</v>
      </c>
      <c r="HM1150">
        <v>4.9729000000000001</v>
      </c>
      <c r="HN1150">
        <v>1.87737</v>
      </c>
      <c r="HO1150">
        <v>1.8754599999999999</v>
      </c>
      <c r="HP1150">
        <v>1.8783300000000001</v>
      </c>
      <c r="HQ1150">
        <v>1.875</v>
      </c>
      <c r="HR1150">
        <v>1.87856</v>
      </c>
      <c r="HS1150">
        <v>1.8756299999999999</v>
      </c>
      <c r="HT1150">
        <v>1.87683</v>
      </c>
      <c r="HU1150">
        <v>0</v>
      </c>
      <c r="HV1150">
        <v>0</v>
      </c>
      <c r="HW1150">
        <v>0</v>
      </c>
      <c r="HX1150">
        <v>0</v>
      </c>
      <c r="HY1150" t="s">
        <v>420</v>
      </c>
      <c r="HZ1150" t="s">
        <v>421</v>
      </c>
      <c r="IA1150" t="s">
        <v>422</v>
      </c>
      <c r="IB1150" t="s">
        <v>422</v>
      </c>
      <c r="IC1150" t="s">
        <v>422</v>
      </c>
      <c r="ID1150" t="s">
        <v>422</v>
      </c>
      <c r="IE1150">
        <v>0</v>
      </c>
      <c r="IF1150">
        <v>100</v>
      </c>
      <c r="IG1150">
        <v>100</v>
      </c>
      <c r="IH1150">
        <v>5.13</v>
      </c>
      <c r="II1150">
        <v>0.28999999999999998</v>
      </c>
      <c r="IJ1150">
        <v>1.981763419366358</v>
      </c>
      <c r="IK1150">
        <v>4.1594547590360449E-3</v>
      </c>
      <c r="IL1150">
        <v>-1.867668404869411E-6</v>
      </c>
      <c r="IM1150">
        <v>4.9096340421811042E-10</v>
      </c>
      <c r="IN1150">
        <v>-2.3250521569731349E-2</v>
      </c>
      <c r="IO1150">
        <v>5.6214120975847052E-3</v>
      </c>
      <c r="IP1150">
        <v>3.6430730392419388E-4</v>
      </c>
      <c r="IQ1150">
        <v>5.8048895600362112E-7</v>
      </c>
      <c r="IR1150">
        <v>0</v>
      </c>
      <c r="IS1150">
        <v>2100</v>
      </c>
      <c r="IT1150">
        <v>1</v>
      </c>
      <c r="IU1150">
        <v>26</v>
      </c>
      <c r="IV1150">
        <v>63325.2</v>
      </c>
      <c r="IW1150">
        <v>63325</v>
      </c>
      <c r="IX1150">
        <v>2.6916500000000001</v>
      </c>
      <c r="IY1150">
        <v>2.5610400000000002</v>
      </c>
      <c r="IZ1150">
        <v>1.39893</v>
      </c>
      <c r="JA1150">
        <v>2.34131</v>
      </c>
      <c r="JB1150">
        <v>1.4489700000000001</v>
      </c>
      <c r="JC1150">
        <v>2.4536099999999998</v>
      </c>
      <c r="JD1150">
        <v>37.771099999999997</v>
      </c>
      <c r="JE1150">
        <v>24.087499999999999</v>
      </c>
      <c r="JF1150">
        <v>18</v>
      </c>
      <c r="JG1150">
        <v>485.029</v>
      </c>
      <c r="JH1150">
        <v>439.1</v>
      </c>
      <c r="JI1150">
        <v>24.9998</v>
      </c>
      <c r="JJ1150">
        <v>26.004200000000001</v>
      </c>
      <c r="JK1150">
        <v>30.0002</v>
      </c>
      <c r="JL1150">
        <v>25.815799999999999</v>
      </c>
      <c r="JM1150">
        <v>25.892399999999999</v>
      </c>
      <c r="JN1150">
        <v>53.893300000000004</v>
      </c>
      <c r="JO1150">
        <v>37.550600000000003</v>
      </c>
      <c r="JP1150">
        <v>0</v>
      </c>
      <c r="JQ1150">
        <v>25</v>
      </c>
      <c r="JR1150">
        <v>1289.19</v>
      </c>
      <c r="JS1150">
        <v>15.068099999999999</v>
      </c>
      <c r="JT1150">
        <v>100.91200000000001</v>
      </c>
      <c r="JU1150">
        <v>101.887</v>
      </c>
    </row>
    <row r="1151" spans="1:281" x14ac:dyDescent="0.2">
      <c r="A1151">
        <v>1135</v>
      </c>
      <c r="B1151">
        <v>1659038638</v>
      </c>
      <c r="C1151">
        <v>14919.5</v>
      </c>
      <c r="D1151" t="s">
        <v>2703</v>
      </c>
      <c r="E1151" t="s">
        <v>2704</v>
      </c>
      <c r="F1151">
        <v>5</v>
      </c>
      <c r="G1151" t="s">
        <v>415</v>
      </c>
      <c r="H1151" t="s">
        <v>2550</v>
      </c>
      <c r="I1151">
        <v>1659038630.2142861</v>
      </c>
      <c r="J1151">
        <f t="shared" si="850"/>
        <v>6.459629053669951E-3</v>
      </c>
      <c r="K1151">
        <f t="shared" si="851"/>
        <v>6.4596290536699508</v>
      </c>
      <c r="L1151">
        <f t="shared" si="852"/>
        <v>30.333992421922179</v>
      </c>
      <c r="M1151">
        <f t="shared" si="853"/>
        <v>1190.8225</v>
      </c>
      <c r="N1151">
        <f t="shared" si="854"/>
        <v>1034.5663165689859</v>
      </c>
      <c r="O1151">
        <f t="shared" si="855"/>
        <v>93.602040926642474</v>
      </c>
      <c r="P1151">
        <f t="shared" si="856"/>
        <v>107.73926677897424</v>
      </c>
      <c r="Q1151">
        <f t="shared" si="857"/>
        <v>0.41134381713695251</v>
      </c>
      <c r="R1151">
        <f t="shared" si="858"/>
        <v>2.7553603180434885</v>
      </c>
      <c r="S1151">
        <f t="shared" si="859"/>
        <v>0.3800216569362268</v>
      </c>
      <c r="T1151">
        <f t="shared" si="860"/>
        <v>0.24012864467599321</v>
      </c>
      <c r="U1151">
        <f t="shared" si="861"/>
        <v>321.50992435314078</v>
      </c>
      <c r="V1151">
        <f t="shared" si="862"/>
        <v>27.012731271680245</v>
      </c>
      <c r="W1151">
        <f t="shared" si="863"/>
        <v>26.79200357142857</v>
      </c>
      <c r="X1151">
        <f t="shared" si="864"/>
        <v>3.535668589236602</v>
      </c>
      <c r="Y1151">
        <f t="shared" si="865"/>
        <v>57.87239229404981</v>
      </c>
      <c r="Z1151">
        <f t="shared" si="866"/>
        <v>2.0452072681712363</v>
      </c>
      <c r="AA1151">
        <f t="shared" si="867"/>
        <v>3.5339946857208386</v>
      </c>
      <c r="AB1151">
        <f t="shared" si="868"/>
        <v>1.4904613210653657</v>
      </c>
      <c r="AC1151">
        <f t="shared" si="869"/>
        <v>-284.86964126684484</v>
      </c>
      <c r="AD1151">
        <f t="shared" si="870"/>
        <v>-1.1958032330043182</v>
      </c>
      <c r="AE1151">
        <f t="shared" si="871"/>
        <v>-9.3462022078258225E-2</v>
      </c>
      <c r="AF1151">
        <f t="shared" si="872"/>
        <v>35.351017831213362</v>
      </c>
      <c r="AG1151">
        <f t="shared" si="873"/>
        <v>49.8099481715332</v>
      </c>
      <c r="AH1151">
        <f t="shared" si="874"/>
        <v>6.4585793036035941</v>
      </c>
      <c r="AI1151">
        <f t="shared" si="875"/>
        <v>30.333992421922179</v>
      </c>
      <c r="AJ1151">
        <v>1296.755478699358</v>
      </c>
      <c r="AK1151">
        <v>1243.503696969696</v>
      </c>
      <c r="AL1151">
        <v>3.4620686311229041</v>
      </c>
      <c r="AM1151">
        <v>64.965645472998546</v>
      </c>
      <c r="AN1151">
        <f t="shared" si="876"/>
        <v>6.4596290536699508</v>
      </c>
      <c r="AO1151">
        <v>15.0302970258039</v>
      </c>
      <c r="AP1151">
        <v>22.605198181818182</v>
      </c>
      <c r="AQ1151">
        <v>6.6460001928958618E-5</v>
      </c>
      <c r="AR1151">
        <v>82.749920921333285</v>
      </c>
      <c r="AS1151">
        <v>6</v>
      </c>
      <c r="AT1151">
        <v>1</v>
      </c>
      <c r="AU1151">
        <f t="shared" si="877"/>
        <v>1</v>
      </c>
      <c r="AV1151">
        <f t="shared" si="878"/>
        <v>0</v>
      </c>
      <c r="AW1151">
        <f t="shared" si="879"/>
        <v>47827.306132018035</v>
      </c>
      <c r="AX1151" t="s">
        <v>416</v>
      </c>
      <c r="AY1151" t="s">
        <v>416</v>
      </c>
      <c r="AZ1151">
        <v>0</v>
      </c>
      <c r="BA1151">
        <v>0</v>
      </c>
      <c r="BB1151" t="e">
        <f t="shared" si="880"/>
        <v>#DIV/0!</v>
      </c>
      <c r="BC1151">
        <v>0</v>
      </c>
      <c r="BD1151" t="s">
        <v>416</v>
      </c>
      <c r="BE1151" t="s">
        <v>416</v>
      </c>
      <c r="BF1151">
        <v>0</v>
      </c>
      <c r="BG1151">
        <v>0</v>
      </c>
      <c r="BH1151" t="e">
        <f t="shared" si="881"/>
        <v>#DIV/0!</v>
      </c>
      <c r="BI1151">
        <v>0.5</v>
      </c>
      <c r="BJ1151">
        <f t="shared" si="882"/>
        <v>1681.1954996648396</v>
      </c>
      <c r="BK1151">
        <f t="shared" si="883"/>
        <v>30.333992421922179</v>
      </c>
      <c r="BL1151" t="e">
        <f t="shared" si="884"/>
        <v>#DIV/0!</v>
      </c>
      <c r="BM1151">
        <f t="shared" si="885"/>
        <v>1.8043108269067763E-2</v>
      </c>
      <c r="BN1151" t="e">
        <f t="shared" si="886"/>
        <v>#DIV/0!</v>
      </c>
      <c r="BO1151" t="e">
        <f t="shared" si="887"/>
        <v>#DIV/0!</v>
      </c>
      <c r="BP1151" t="s">
        <v>416</v>
      </c>
      <c r="BQ1151">
        <v>0</v>
      </c>
      <c r="BR1151" t="e">
        <f t="shared" si="888"/>
        <v>#DIV/0!</v>
      </c>
      <c r="BS1151" t="e">
        <f t="shared" si="889"/>
        <v>#DIV/0!</v>
      </c>
      <c r="BT1151" t="e">
        <f t="shared" si="890"/>
        <v>#DIV/0!</v>
      </c>
      <c r="BU1151" t="e">
        <f t="shared" si="891"/>
        <v>#DIV/0!</v>
      </c>
      <c r="BV1151" t="e">
        <f t="shared" si="892"/>
        <v>#DIV/0!</v>
      </c>
      <c r="BW1151" t="e">
        <f t="shared" si="893"/>
        <v>#DIV/0!</v>
      </c>
      <c r="BX1151" t="e">
        <f t="shared" si="894"/>
        <v>#DIV/0!</v>
      </c>
      <c r="BY1151" t="e">
        <f t="shared" si="895"/>
        <v>#DIV/0!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f t="shared" si="896"/>
        <v>1999.9982142857141</v>
      </c>
      <c r="CS1151">
        <f t="shared" si="897"/>
        <v>1681.1954996648396</v>
      </c>
      <c r="CT1151">
        <f t="shared" si="898"/>
        <v>0.84059850036679529</v>
      </c>
      <c r="CU1151">
        <f t="shared" si="899"/>
        <v>0.16075510570791479</v>
      </c>
      <c r="CV1151">
        <v>6</v>
      </c>
      <c r="CW1151">
        <v>0.5</v>
      </c>
      <c r="CX1151" t="s">
        <v>417</v>
      </c>
      <c r="CY1151">
        <v>2</v>
      </c>
      <c r="CZ1151" t="b">
        <v>1</v>
      </c>
      <c r="DA1151">
        <v>1659038630.2142861</v>
      </c>
      <c r="DB1151">
        <v>1190.8225</v>
      </c>
      <c r="DC1151">
        <v>1259.8142857142859</v>
      </c>
      <c r="DD1151">
        <v>22.605303571428571</v>
      </c>
      <c r="DE1151">
        <v>15.03123571428571</v>
      </c>
      <c r="DF1151">
        <v>1185.7167857142849</v>
      </c>
      <c r="DG1151">
        <v>22.315239285714281</v>
      </c>
      <c r="DH1151">
        <v>500.06796428571442</v>
      </c>
      <c r="DI1151">
        <v>90.374639285714281</v>
      </c>
      <c r="DJ1151">
        <v>0.10002572857142859</v>
      </c>
      <c r="DK1151">
        <v>26.783953571428569</v>
      </c>
      <c r="DL1151">
        <v>26.79200357142857</v>
      </c>
      <c r="DM1151">
        <v>999.9000000000002</v>
      </c>
      <c r="DN1151">
        <v>0</v>
      </c>
      <c r="DO1151">
        <v>0</v>
      </c>
      <c r="DP1151">
        <v>10001.15857142857</v>
      </c>
      <c r="DQ1151">
        <v>0</v>
      </c>
      <c r="DR1151">
        <v>18.8109</v>
      </c>
      <c r="DS1151">
        <v>-68.991764285714297</v>
      </c>
      <c r="DT1151">
        <v>1218.363571428572</v>
      </c>
      <c r="DU1151">
        <v>1279.0389285714291</v>
      </c>
      <c r="DV1151">
        <v>7.5740628571428577</v>
      </c>
      <c r="DW1151">
        <v>1259.8142857142859</v>
      </c>
      <c r="DX1151">
        <v>15.03123571428571</v>
      </c>
      <c r="DY1151">
        <v>2.0429460714285712</v>
      </c>
      <c r="DZ1151">
        <v>1.358442857142858</v>
      </c>
      <c r="EA1151">
        <v>17.781182142857141</v>
      </c>
      <c r="EB1151">
        <v>11.46152857142857</v>
      </c>
      <c r="EC1151">
        <v>1999.9982142857141</v>
      </c>
      <c r="ED1151">
        <v>0.98000078571428595</v>
      </c>
      <c r="EE1151">
        <v>1.9999221428571429E-2</v>
      </c>
      <c r="EF1151">
        <v>0</v>
      </c>
      <c r="EG1151">
        <v>846.35532142857141</v>
      </c>
      <c r="EH1151">
        <v>5.000560000000001</v>
      </c>
      <c r="EI1151">
        <v>16803.660714285721</v>
      </c>
      <c r="EJ1151">
        <v>17294.860714285711</v>
      </c>
      <c r="EK1151">
        <v>37.082357142857141</v>
      </c>
      <c r="EL1151">
        <v>38.272142857142853</v>
      </c>
      <c r="EM1151">
        <v>37.229785714285711</v>
      </c>
      <c r="EN1151">
        <v>37.23425000000001</v>
      </c>
      <c r="EO1151">
        <v>38.642678571428569</v>
      </c>
      <c r="EP1151">
        <v>1955.098214285714</v>
      </c>
      <c r="EQ1151">
        <v>39.9</v>
      </c>
      <c r="ER1151">
        <v>0</v>
      </c>
      <c r="ES1151">
        <v>1659038639.4000001</v>
      </c>
      <c r="ET1151">
        <v>0</v>
      </c>
      <c r="EU1151">
        <v>846.31523076923088</v>
      </c>
      <c r="EV1151">
        <v>-5.1034529996440536</v>
      </c>
      <c r="EW1151">
        <v>-109.1999999466447</v>
      </c>
      <c r="EX1151">
        <v>16803.034615384611</v>
      </c>
      <c r="EY1151">
        <v>15</v>
      </c>
      <c r="EZ1151">
        <v>0</v>
      </c>
      <c r="FA1151" t="s">
        <v>418</v>
      </c>
      <c r="FB1151">
        <v>1655239120</v>
      </c>
      <c r="FC1151">
        <v>1655239135</v>
      </c>
      <c r="FD1151">
        <v>0</v>
      </c>
      <c r="FE1151">
        <v>-7.4999999999999997E-2</v>
      </c>
      <c r="FF1151">
        <v>-2.7E-2</v>
      </c>
      <c r="FG1151">
        <v>1.986</v>
      </c>
      <c r="FH1151">
        <v>0.13900000000000001</v>
      </c>
      <c r="FI1151">
        <v>420</v>
      </c>
      <c r="FJ1151">
        <v>22</v>
      </c>
      <c r="FK1151">
        <v>0.12</v>
      </c>
      <c r="FL1151">
        <v>0.02</v>
      </c>
      <c r="FM1151">
        <v>-69.037357499999999</v>
      </c>
      <c r="FN1151">
        <v>0.47161688555361569</v>
      </c>
      <c r="FO1151">
        <v>9.8019002972638603E-2</v>
      </c>
      <c r="FP1151">
        <v>1</v>
      </c>
      <c r="FQ1151">
        <v>846.62120588235291</v>
      </c>
      <c r="FR1151">
        <v>-5.1757524839194007</v>
      </c>
      <c r="FS1151">
        <v>0.55327308327017766</v>
      </c>
      <c r="FT1151">
        <v>0</v>
      </c>
      <c r="FU1151">
        <v>7.5737782499999993</v>
      </c>
      <c r="FV1151">
        <v>5.0934709193294816E-3</v>
      </c>
      <c r="FW1151">
        <v>1.659053777760031E-3</v>
      </c>
      <c r="FX1151">
        <v>1</v>
      </c>
      <c r="FY1151">
        <v>2</v>
      </c>
      <c r="FZ1151">
        <v>3</v>
      </c>
      <c r="GA1151" t="s">
        <v>446</v>
      </c>
      <c r="GB1151">
        <v>2.9802599999999999</v>
      </c>
      <c r="GC1151">
        <v>2.7283200000000001</v>
      </c>
      <c r="GD1151">
        <v>0.177287</v>
      </c>
      <c r="GE1151">
        <v>0.18481300000000001</v>
      </c>
      <c r="GF1151">
        <v>0.102966</v>
      </c>
      <c r="GG1151">
        <v>7.7753199999999995E-2</v>
      </c>
      <c r="GH1151">
        <v>24680.2</v>
      </c>
      <c r="GI1151">
        <v>24088.2</v>
      </c>
      <c r="GJ1151">
        <v>30524.7</v>
      </c>
      <c r="GK1151">
        <v>29792.2</v>
      </c>
      <c r="GL1151">
        <v>37785.800000000003</v>
      </c>
      <c r="GM1151">
        <v>36194.800000000003</v>
      </c>
      <c r="GN1151">
        <v>46693.7</v>
      </c>
      <c r="GO1151">
        <v>44311.5</v>
      </c>
      <c r="GP1151">
        <v>1.8733500000000001</v>
      </c>
      <c r="GQ1151">
        <v>1.8469</v>
      </c>
      <c r="GR1151">
        <v>0.102393</v>
      </c>
      <c r="GS1151">
        <v>0</v>
      </c>
      <c r="GT1151">
        <v>25.118600000000001</v>
      </c>
      <c r="GU1151">
        <v>999.9</v>
      </c>
      <c r="GV1151">
        <v>42.4</v>
      </c>
      <c r="GW1151">
        <v>32.4</v>
      </c>
      <c r="GX1151">
        <v>22.916</v>
      </c>
      <c r="GY1151">
        <v>63.180100000000003</v>
      </c>
      <c r="GZ1151">
        <v>25.0641</v>
      </c>
      <c r="HA1151">
        <v>1</v>
      </c>
      <c r="HB1151">
        <v>-8.0858700000000006E-2</v>
      </c>
      <c r="HC1151">
        <v>7.6476000000000002E-2</v>
      </c>
      <c r="HD1151">
        <v>20.194299999999998</v>
      </c>
      <c r="HE1151">
        <v>5.2295699999999998</v>
      </c>
      <c r="HF1151">
        <v>11.968</v>
      </c>
      <c r="HG1151">
        <v>4.9705000000000004</v>
      </c>
      <c r="HH1151">
        <v>3.2895799999999999</v>
      </c>
      <c r="HI1151">
        <v>9510.4</v>
      </c>
      <c r="HJ1151">
        <v>9999</v>
      </c>
      <c r="HK1151">
        <v>9999</v>
      </c>
      <c r="HL1151">
        <v>299.3</v>
      </c>
      <c r="HM1151">
        <v>4.9729099999999997</v>
      </c>
      <c r="HN1151">
        <v>1.8774200000000001</v>
      </c>
      <c r="HO1151">
        <v>1.87548</v>
      </c>
      <c r="HP1151">
        <v>1.87836</v>
      </c>
      <c r="HQ1151">
        <v>1.8750199999999999</v>
      </c>
      <c r="HR1151">
        <v>1.8786499999999999</v>
      </c>
      <c r="HS1151">
        <v>1.8756999999999999</v>
      </c>
      <c r="HT1151">
        <v>1.8768400000000001</v>
      </c>
      <c r="HU1151">
        <v>0</v>
      </c>
      <c r="HV1151">
        <v>0</v>
      </c>
      <c r="HW1151">
        <v>0</v>
      </c>
      <c r="HX1151">
        <v>0</v>
      </c>
      <c r="HY1151" t="s">
        <v>420</v>
      </c>
      <c r="HZ1151" t="s">
        <v>421</v>
      </c>
      <c r="IA1151" t="s">
        <v>422</v>
      </c>
      <c r="IB1151" t="s">
        <v>422</v>
      </c>
      <c r="IC1151" t="s">
        <v>422</v>
      </c>
      <c r="ID1151" t="s">
        <v>422</v>
      </c>
      <c r="IE1151">
        <v>0</v>
      </c>
      <c r="IF1151">
        <v>100</v>
      </c>
      <c r="IG1151">
        <v>100</v>
      </c>
      <c r="IH1151">
        <v>5.16</v>
      </c>
      <c r="II1151">
        <v>0.29010000000000002</v>
      </c>
      <c r="IJ1151">
        <v>1.981763419366358</v>
      </c>
      <c r="IK1151">
        <v>4.1594547590360449E-3</v>
      </c>
      <c r="IL1151">
        <v>-1.867668404869411E-6</v>
      </c>
      <c r="IM1151">
        <v>4.9096340421811042E-10</v>
      </c>
      <c r="IN1151">
        <v>-2.3250521569731349E-2</v>
      </c>
      <c r="IO1151">
        <v>5.6214120975847052E-3</v>
      </c>
      <c r="IP1151">
        <v>3.6430730392419388E-4</v>
      </c>
      <c r="IQ1151">
        <v>5.8048895600362112E-7</v>
      </c>
      <c r="IR1151">
        <v>0</v>
      </c>
      <c r="IS1151">
        <v>2100</v>
      </c>
      <c r="IT1151">
        <v>1</v>
      </c>
      <c r="IU1151">
        <v>26</v>
      </c>
      <c r="IV1151">
        <v>63325.3</v>
      </c>
      <c r="IW1151">
        <v>63325.1</v>
      </c>
      <c r="IX1151">
        <v>2.7172900000000002</v>
      </c>
      <c r="IY1151">
        <v>2.5585900000000001</v>
      </c>
      <c r="IZ1151">
        <v>1.39893</v>
      </c>
      <c r="JA1151">
        <v>2.34131</v>
      </c>
      <c r="JB1151">
        <v>1.4489700000000001</v>
      </c>
      <c r="JC1151">
        <v>2.4035600000000001</v>
      </c>
      <c r="JD1151">
        <v>37.771099999999997</v>
      </c>
      <c r="JE1151">
        <v>24.078700000000001</v>
      </c>
      <c r="JF1151">
        <v>18</v>
      </c>
      <c r="JG1151">
        <v>485.029</v>
      </c>
      <c r="JH1151">
        <v>439.1</v>
      </c>
      <c r="JI1151">
        <v>24.9999</v>
      </c>
      <c r="JJ1151">
        <v>26.004200000000001</v>
      </c>
      <c r="JK1151">
        <v>30.0002</v>
      </c>
      <c r="JL1151">
        <v>25.815799999999999</v>
      </c>
      <c r="JM1151">
        <v>25.892399999999999</v>
      </c>
      <c r="JN1151">
        <v>54.416600000000003</v>
      </c>
      <c r="JO1151">
        <v>37.550600000000003</v>
      </c>
      <c r="JP1151">
        <v>0</v>
      </c>
      <c r="JQ1151">
        <v>25</v>
      </c>
      <c r="JR1151">
        <v>1302.55</v>
      </c>
      <c r="JS1151">
        <v>15.0684</v>
      </c>
      <c r="JT1151">
        <v>100.91</v>
      </c>
      <c r="JU1151">
        <v>101.88500000000001</v>
      </c>
    </row>
    <row r="1152" spans="1:281" x14ac:dyDescent="0.2">
      <c r="A1152">
        <v>1136</v>
      </c>
      <c r="B1152">
        <v>1659038643</v>
      </c>
      <c r="C1152">
        <v>14924.5</v>
      </c>
      <c r="D1152" t="s">
        <v>2705</v>
      </c>
      <c r="E1152" t="s">
        <v>2706</v>
      </c>
      <c r="F1152">
        <v>5</v>
      </c>
      <c r="G1152" t="s">
        <v>415</v>
      </c>
      <c r="H1152" t="s">
        <v>2550</v>
      </c>
      <c r="I1152">
        <v>1659038635.5</v>
      </c>
      <c r="J1152">
        <f t="shared" si="850"/>
        <v>6.4609992055438834E-3</v>
      </c>
      <c r="K1152">
        <f t="shared" si="851"/>
        <v>6.4609992055438834</v>
      </c>
      <c r="L1152">
        <f t="shared" si="852"/>
        <v>30.473042026816582</v>
      </c>
      <c r="M1152">
        <f t="shared" si="853"/>
        <v>1208.593333333333</v>
      </c>
      <c r="N1152">
        <f t="shared" si="854"/>
        <v>1051.3539101363642</v>
      </c>
      <c r="O1152">
        <f t="shared" si="855"/>
        <v>95.12079353317344</v>
      </c>
      <c r="P1152">
        <f t="shared" si="856"/>
        <v>109.34696282306955</v>
      </c>
      <c r="Q1152">
        <f t="shared" si="857"/>
        <v>0.41152920711630914</v>
      </c>
      <c r="R1152">
        <f t="shared" si="858"/>
        <v>2.7555951603757816</v>
      </c>
      <c r="S1152">
        <f t="shared" si="859"/>
        <v>0.38018241336264008</v>
      </c>
      <c r="T1152">
        <f t="shared" si="860"/>
        <v>0.24023110700306338</v>
      </c>
      <c r="U1152">
        <f t="shared" si="861"/>
        <v>321.50973646425149</v>
      </c>
      <c r="V1152">
        <f t="shared" si="862"/>
        <v>27.010603703383598</v>
      </c>
      <c r="W1152">
        <f t="shared" si="863"/>
        <v>26.790711111111111</v>
      </c>
      <c r="X1152">
        <f t="shared" si="864"/>
        <v>3.5353997905673333</v>
      </c>
      <c r="Y1152">
        <f t="shared" si="865"/>
        <v>57.879563977114636</v>
      </c>
      <c r="Z1152">
        <f t="shared" si="866"/>
        <v>2.0452523929529689</v>
      </c>
      <c r="AA1152">
        <f t="shared" si="867"/>
        <v>3.5336347622826842</v>
      </c>
      <c r="AB1152">
        <f t="shared" si="868"/>
        <v>1.4901473976143644</v>
      </c>
      <c r="AC1152">
        <f t="shared" si="869"/>
        <v>-284.93006496448527</v>
      </c>
      <c r="AD1152">
        <f t="shared" si="870"/>
        <v>-1.2611063306963546</v>
      </c>
      <c r="AE1152">
        <f t="shared" si="871"/>
        <v>-9.8556113921416555E-2</v>
      </c>
      <c r="AF1152">
        <f t="shared" si="872"/>
        <v>35.220009055148459</v>
      </c>
      <c r="AG1152">
        <f t="shared" si="873"/>
        <v>49.646037318685167</v>
      </c>
      <c r="AH1152">
        <f t="shared" si="874"/>
        <v>6.4595254724606095</v>
      </c>
      <c r="AI1152">
        <f t="shared" si="875"/>
        <v>30.473042026816582</v>
      </c>
      <c r="AJ1152">
        <v>1313.6508314571211</v>
      </c>
      <c r="AK1152">
        <v>1260.547212121211</v>
      </c>
      <c r="AL1152">
        <v>3.3945148837186809</v>
      </c>
      <c r="AM1152">
        <v>64.965645472998546</v>
      </c>
      <c r="AN1152">
        <f t="shared" si="876"/>
        <v>6.4609992055438834</v>
      </c>
      <c r="AO1152">
        <v>15.030448747122669</v>
      </c>
      <c r="AP1152">
        <v>22.60735151515151</v>
      </c>
      <c r="AQ1152">
        <v>9.0754637301614861E-6</v>
      </c>
      <c r="AR1152">
        <v>82.749920921333285</v>
      </c>
      <c r="AS1152">
        <v>6</v>
      </c>
      <c r="AT1152">
        <v>1</v>
      </c>
      <c r="AU1152">
        <f t="shared" si="877"/>
        <v>1</v>
      </c>
      <c r="AV1152">
        <f t="shared" si="878"/>
        <v>0</v>
      </c>
      <c r="AW1152">
        <f t="shared" si="879"/>
        <v>47833.956558651364</v>
      </c>
      <c r="AX1152" t="s">
        <v>416</v>
      </c>
      <c r="AY1152" t="s">
        <v>416</v>
      </c>
      <c r="AZ1152">
        <v>0</v>
      </c>
      <c r="BA1152">
        <v>0</v>
      </c>
      <c r="BB1152" t="e">
        <f t="shared" si="880"/>
        <v>#DIV/0!</v>
      </c>
      <c r="BC1152">
        <v>0</v>
      </c>
      <c r="BD1152" t="s">
        <v>416</v>
      </c>
      <c r="BE1152" t="s">
        <v>416</v>
      </c>
      <c r="BF1152">
        <v>0</v>
      </c>
      <c r="BG1152">
        <v>0</v>
      </c>
      <c r="BH1152" t="e">
        <f t="shared" si="881"/>
        <v>#DIV/0!</v>
      </c>
      <c r="BI1152">
        <v>0.5</v>
      </c>
      <c r="BJ1152">
        <f t="shared" si="882"/>
        <v>1681.1945107759504</v>
      </c>
      <c r="BK1152">
        <f t="shared" si="883"/>
        <v>30.473042026816582</v>
      </c>
      <c r="BL1152" t="e">
        <f t="shared" si="884"/>
        <v>#DIV/0!</v>
      </c>
      <c r="BM1152">
        <f t="shared" si="885"/>
        <v>1.812582769661307E-2</v>
      </c>
      <c r="BN1152" t="e">
        <f t="shared" si="886"/>
        <v>#DIV/0!</v>
      </c>
      <c r="BO1152" t="e">
        <f t="shared" si="887"/>
        <v>#DIV/0!</v>
      </c>
      <c r="BP1152" t="s">
        <v>416</v>
      </c>
      <c r="BQ1152">
        <v>0</v>
      </c>
      <c r="BR1152" t="e">
        <f t="shared" si="888"/>
        <v>#DIV/0!</v>
      </c>
      <c r="BS1152" t="e">
        <f t="shared" si="889"/>
        <v>#DIV/0!</v>
      </c>
      <c r="BT1152" t="e">
        <f t="shared" si="890"/>
        <v>#DIV/0!</v>
      </c>
      <c r="BU1152" t="e">
        <f t="shared" si="891"/>
        <v>#DIV/0!</v>
      </c>
      <c r="BV1152" t="e">
        <f t="shared" si="892"/>
        <v>#DIV/0!</v>
      </c>
      <c r="BW1152" t="e">
        <f t="shared" si="893"/>
        <v>#DIV/0!</v>
      </c>
      <c r="BX1152" t="e">
        <f t="shared" si="894"/>
        <v>#DIV/0!</v>
      </c>
      <c r="BY1152" t="e">
        <f t="shared" si="895"/>
        <v>#DIV/0!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f t="shared" si="896"/>
        <v>1999.997037037037</v>
      </c>
      <c r="CS1152">
        <f t="shared" si="897"/>
        <v>1681.1945107759504</v>
      </c>
      <c r="CT1152">
        <f t="shared" si="898"/>
        <v>0.84059850071908737</v>
      </c>
      <c r="CU1152">
        <f t="shared" si="899"/>
        <v>0.16075510638783891</v>
      </c>
      <c r="CV1152">
        <v>6</v>
      </c>
      <c r="CW1152">
        <v>0.5</v>
      </c>
      <c r="CX1152" t="s">
        <v>417</v>
      </c>
      <c r="CY1152">
        <v>2</v>
      </c>
      <c r="CZ1152" t="b">
        <v>1</v>
      </c>
      <c r="DA1152">
        <v>1659038635.5</v>
      </c>
      <c r="DB1152">
        <v>1208.593333333333</v>
      </c>
      <c r="DC1152">
        <v>1277.5281481481479</v>
      </c>
      <c r="DD1152">
        <v>22.605825925925931</v>
      </c>
      <c r="DE1152">
        <v>15.030585185185179</v>
      </c>
      <c r="DF1152">
        <v>1203.4559259259261</v>
      </c>
      <c r="DG1152">
        <v>22.31575185185185</v>
      </c>
      <c r="DH1152">
        <v>500.06351851851849</v>
      </c>
      <c r="DI1152">
        <v>90.37452222222224</v>
      </c>
      <c r="DJ1152">
        <v>0.10004834444444451</v>
      </c>
      <c r="DK1152">
        <v>26.78222222222222</v>
      </c>
      <c r="DL1152">
        <v>26.790711111111111</v>
      </c>
      <c r="DM1152">
        <v>999.90000000000009</v>
      </c>
      <c r="DN1152">
        <v>0</v>
      </c>
      <c r="DO1152">
        <v>0</v>
      </c>
      <c r="DP1152">
        <v>10002.561851851849</v>
      </c>
      <c r="DQ1152">
        <v>0</v>
      </c>
      <c r="DR1152">
        <v>18.8109</v>
      </c>
      <c r="DS1152">
        <v>-68.934785185185191</v>
      </c>
      <c r="DT1152">
        <v>1236.5462962962961</v>
      </c>
      <c r="DU1152">
        <v>1297.022962962963</v>
      </c>
      <c r="DV1152">
        <v>7.5752429629629621</v>
      </c>
      <c r="DW1152">
        <v>1277.5281481481479</v>
      </c>
      <c r="DX1152">
        <v>15.030585185185179</v>
      </c>
      <c r="DY1152">
        <v>2.0429907407407408</v>
      </c>
      <c r="DZ1152">
        <v>1.3583822222222219</v>
      </c>
      <c r="EA1152">
        <v>17.78152592592593</v>
      </c>
      <c r="EB1152">
        <v>11.460851851851849</v>
      </c>
      <c r="EC1152">
        <v>1999.997037037037</v>
      </c>
      <c r="ED1152">
        <v>0.98000077777777794</v>
      </c>
      <c r="EE1152">
        <v>1.999922962962963E-2</v>
      </c>
      <c r="EF1152">
        <v>0</v>
      </c>
      <c r="EG1152">
        <v>845.86937037037046</v>
      </c>
      <c r="EH1152">
        <v>5.000560000000001</v>
      </c>
      <c r="EI1152">
        <v>16794.15185185185</v>
      </c>
      <c r="EJ1152">
        <v>17294.84814814815</v>
      </c>
      <c r="EK1152">
        <v>37.090074074074067</v>
      </c>
      <c r="EL1152">
        <v>38.275259259259251</v>
      </c>
      <c r="EM1152">
        <v>37.245259259259257</v>
      </c>
      <c r="EN1152">
        <v>37.224333333333327</v>
      </c>
      <c r="EO1152">
        <v>38.650296296296297</v>
      </c>
      <c r="EP1152">
        <v>1955.0970370370369</v>
      </c>
      <c r="EQ1152">
        <v>39.9</v>
      </c>
      <c r="ER1152">
        <v>0</v>
      </c>
      <c r="ES1152">
        <v>1659038644.2</v>
      </c>
      <c r="ET1152">
        <v>0</v>
      </c>
      <c r="EU1152">
        <v>845.86192307692318</v>
      </c>
      <c r="EV1152">
        <v>-4.8648888993251624</v>
      </c>
      <c r="EW1152">
        <v>-104.8786325038854</v>
      </c>
      <c r="EX1152">
        <v>16794.43461538462</v>
      </c>
      <c r="EY1152">
        <v>15</v>
      </c>
      <c r="EZ1152">
        <v>0</v>
      </c>
      <c r="FA1152" t="s">
        <v>418</v>
      </c>
      <c r="FB1152">
        <v>1655239120</v>
      </c>
      <c r="FC1152">
        <v>1655239135</v>
      </c>
      <c r="FD1152">
        <v>0</v>
      </c>
      <c r="FE1152">
        <v>-7.4999999999999997E-2</v>
      </c>
      <c r="FF1152">
        <v>-2.7E-2</v>
      </c>
      <c r="FG1152">
        <v>1.986</v>
      </c>
      <c r="FH1152">
        <v>0.13900000000000001</v>
      </c>
      <c r="FI1152">
        <v>420</v>
      </c>
      <c r="FJ1152">
        <v>22</v>
      </c>
      <c r="FK1152">
        <v>0.12</v>
      </c>
      <c r="FL1152">
        <v>0.02</v>
      </c>
      <c r="FM1152">
        <v>-68.948425</v>
      </c>
      <c r="FN1152">
        <v>0.67977636022538912</v>
      </c>
      <c r="FO1152">
        <v>0.12377678851464929</v>
      </c>
      <c r="FP1152">
        <v>0</v>
      </c>
      <c r="FQ1152">
        <v>846.13376470588241</v>
      </c>
      <c r="FR1152">
        <v>-5.0860198675267796</v>
      </c>
      <c r="FS1152">
        <v>0.54423897534423737</v>
      </c>
      <c r="FT1152">
        <v>0</v>
      </c>
      <c r="FU1152">
        <v>7.5744830000000007</v>
      </c>
      <c r="FV1152">
        <v>1.2045478424007281E-2</v>
      </c>
      <c r="FW1152">
        <v>1.864481429245081E-3</v>
      </c>
      <c r="FX1152">
        <v>1</v>
      </c>
      <c r="FY1152">
        <v>1</v>
      </c>
      <c r="FZ1152">
        <v>3</v>
      </c>
      <c r="GA1152" t="s">
        <v>419</v>
      </c>
      <c r="GB1152">
        <v>2.9804400000000002</v>
      </c>
      <c r="GC1152">
        <v>2.7284000000000002</v>
      </c>
      <c r="GD1152">
        <v>0.17877899999999999</v>
      </c>
      <c r="GE1152">
        <v>0.18629200000000001</v>
      </c>
      <c r="GF1152">
        <v>0.102962</v>
      </c>
      <c r="GG1152">
        <v>7.7754000000000004E-2</v>
      </c>
      <c r="GH1152">
        <v>24635.599999999999</v>
      </c>
      <c r="GI1152">
        <v>24044.799999999999</v>
      </c>
      <c r="GJ1152">
        <v>30524.9</v>
      </c>
      <c r="GK1152">
        <v>29792.5</v>
      </c>
      <c r="GL1152">
        <v>37786.400000000001</v>
      </c>
      <c r="GM1152">
        <v>36195.300000000003</v>
      </c>
      <c r="GN1152">
        <v>46694.1</v>
      </c>
      <c r="GO1152">
        <v>44312</v>
      </c>
      <c r="GP1152">
        <v>1.87355</v>
      </c>
      <c r="GQ1152">
        <v>1.8468500000000001</v>
      </c>
      <c r="GR1152">
        <v>0.101797</v>
      </c>
      <c r="GS1152">
        <v>0</v>
      </c>
      <c r="GT1152">
        <v>25.118600000000001</v>
      </c>
      <c r="GU1152">
        <v>999.9</v>
      </c>
      <c r="GV1152">
        <v>42.4</v>
      </c>
      <c r="GW1152">
        <v>32.4</v>
      </c>
      <c r="GX1152">
        <v>22.916399999999999</v>
      </c>
      <c r="GY1152">
        <v>63.040100000000002</v>
      </c>
      <c r="GZ1152">
        <v>24.911899999999999</v>
      </c>
      <c r="HA1152">
        <v>1</v>
      </c>
      <c r="HB1152">
        <v>-8.0726599999999996E-2</v>
      </c>
      <c r="HC1152">
        <v>7.6652999999999999E-2</v>
      </c>
      <c r="HD1152">
        <v>20.194199999999999</v>
      </c>
      <c r="HE1152">
        <v>5.2294200000000002</v>
      </c>
      <c r="HF1152">
        <v>11.968</v>
      </c>
      <c r="HG1152">
        <v>4.9703999999999997</v>
      </c>
      <c r="HH1152">
        <v>3.2895799999999999</v>
      </c>
      <c r="HI1152">
        <v>9510.6</v>
      </c>
      <c r="HJ1152">
        <v>9999</v>
      </c>
      <c r="HK1152">
        <v>9999</v>
      </c>
      <c r="HL1152">
        <v>299.3</v>
      </c>
      <c r="HM1152">
        <v>4.9729000000000001</v>
      </c>
      <c r="HN1152">
        <v>1.8774200000000001</v>
      </c>
      <c r="HO1152">
        <v>1.8754599999999999</v>
      </c>
      <c r="HP1152">
        <v>1.87836</v>
      </c>
      <c r="HQ1152">
        <v>1.8750199999999999</v>
      </c>
      <c r="HR1152">
        <v>1.8786400000000001</v>
      </c>
      <c r="HS1152">
        <v>1.8756999999999999</v>
      </c>
      <c r="HT1152">
        <v>1.87686</v>
      </c>
      <c r="HU1152">
        <v>0</v>
      </c>
      <c r="HV1152">
        <v>0</v>
      </c>
      <c r="HW1152">
        <v>0</v>
      </c>
      <c r="HX1152">
        <v>0</v>
      </c>
      <c r="HY1152" t="s">
        <v>420</v>
      </c>
      <c r="HZ1152" t="s">
        <v>421</v>
      </c>
      <c r="IA1152" t="s">
        <v>422</v>
      </c>
      <c r="IB1152" t="s">
        <v>422</v>
      </c>
      <c r="IC1152" t="s">
        <v>422</v>
      </c>
      <c r="ID1152" t="s">
        <v>422</v>
      </c>
      <c r="IE1152">
        <v>0</v>
      </c>
      <c r="IF1152">
        <v>100</v>
      </c>
      <c r="IG1152">
        <v>100</v>
      </c>
      <c r="IH1152">
        <v>5.19</v>
      </c>
      <c r="II1152">
        <v>0.29010000000000002</v>
      </c>
      <c r="IJ1152">
        <v>1.981763419366358</v>
      </c>
      <c r="IK1152">
        <v>4.1594547590360449E-3</v>
      </c>
      <c r="IL1152">
        <v>-1.867668404869411E-6</v>
      </c>
      <c r="IM1152">
        <v>4.9096340421811042E-10</v>
      </c>
      <c r="IN1152">
        <v>-2.3250521569731349E-2</v>
      </c>
      <c r="IO1152">
        <v>5.6214120975847052E-3</v>
      </c>
      <c r="IP1152">
        <v>3.6430730392419388E-4</v>
      </c>
      <c r="IQ1152">
        <v>5.8048895600362112E-7</v>
      </c>
      <c r="IR1152">
        <v>0</v>
      </c>
      <c r="IS1152">
        <v>2100</v>
      </c>
      <c r="IT1152">
        <v>1</v>
      </c>
      <c r="IU1152">
        <v>26</v>
      </c>
      <c r="IV1152">
        <v>63325.4</v>
      </c>
      <c r="IW1152">
        <v>63325.1</v>
      </c>
      <c r="IX1152">
        <v>2.7477999999999998</v>
      </c>
      <c r="IY1152">
        <v>2.5634800000000002</v>
      </c>
      <c r="IZ1152">
        <v>1.39893</v>
      </c>
      <c r="JA1152">
        <v>2.34009</v>
      </c>
      <c r="JB1152">
        <v>1.4489700000000001</v>
      </c>
      <c r="JC1152">
        <v>2.32056</v>
      </c>
      <c r="JD1152">
        <v>37.771099999999997</v>
      </c>
      <c r="JE1152">
        <v>24.07</v>
      </c>
      <c r="JF1152">
        <v>18</v>
      </c>
      <c r="JG1152">
        <v>485.15199999999999</v>
      </c>
      <c r="JH1152">
        <v>439.08600000000001</v>
      </c>
      <c r="JI1152">
        <v>25</v>
      </c>
      <c r="JJ1152">
        <v>26.0045</v>
      </c>
      <c r="JK1152">
        <v>30.0002</v>
      </c>
      <c r="JL1152">
        <v>25.817900000000002</v>
      </c>
      <c r="JM1152">
        <v>25.894600000000001</v>
      </c>
      <c r="JN1152">
        <v>55.008499999999998</v>
      </c>
      <c r="JO1152">
        <v>37.550600000000003</v>
      </c>
      <c r="JP1152">
        <v>0</v>
      </c>
      <c r="JQ1152">
        <v>25</v>
      </c>
      <c r="JR1152">
        <v>1322.6</v>
      </c>
      <c r="JS1152">
        <v>15.0679</v>
      </c>
      <c r="JT1152">
        <v>100.911</v>
      </c>
      <c r="JU1152">
        <v>101.886</v>
      </c>
    </row>
    <row r="1153" spans="1:281" x14ac:dyDescent="0.2">
      <c r="A1153">
        <v>1137</v>
      </c>
      <c r="B1153">
        <v>1659038648</v>
      </c>
      <c r="C1153">
        <v>14929.5</v>
      </c>
      <c r="D1153" t="s">
        <v>2707</v>
      </c>
      <c r="E1153" t="s">
        <v>2708</v>
      </c>
      <c r="F1153">
        <v>5</v>
      </c>
      <c r="G1153" t="s">
        <v>415</v>
      </c>
      <c r="H1153" t="s">
        <v>2550</v>
      </c>
      <c r="I1153">
        <v>1659038640.2142861</v>
      </c>
      <c r="J1153">
        <f t="shared" si="850"/>
        <v>6.4578031503545871E-3</v>
      </c>
      <c r="K1153">
        <f t="shared" si="851"/>
        <v>6.4578031503545867</v>
      </c>
      <c r="L1153">
        <f t="shared" si="852"/>
        <v>30.351010388877505</v>
      </c>
      <c r="M1153">
        <f t="shared" si="853"/>
        <v>1224.448928571428</v>
      </c>
      <c r="N1153">
        <f t="shared" si="854"/>
        <v>1067.2222067059279</v>
      </c>
      <c r="O1153">
        <f t="shared" si="855"/>
        <v>96.55649069872122</v>
      </c>
      <c r="P1153">
        <f t="shared" si="856"/>
        <v>110.78151376514977</v>
      </c>
      <c r="Q1153">
        <f t="shared" si="857"/>
        <v>0.41128659539091139</v>
      </c>
      <c r="R1153">
        <f t="shared" si="858"/>
        <v>2.7563155869459419</v>
      </c>
      <c r="S1153">
        <f t="shared" si="859"/>
        <v>0.37998276137853604</v>
      </c>
      <c r="T1153">
        <f t="shared" si="860"/>
        <v>0.24010289395753448</v>
      </c>
      <c r="U1153">
        <f t="shared" si="861"/>
        <v>321.50792935313672</v>
      </c>
      <c r="V1153">
        <f t="shared" si="862"/>
        <v>27.01054117738569</v>
      </c>
      <c r="W1153">
        <f t="shared" si="863"/>
        <v>26.790553571428571</v>
      </c>
      <c r="X1153">
        <f t="shared" si="864"/>
        <v>3.535367027565004</v>
      </c>
      <c r="Y1153">
        <f t="shared" si="865"/>
        <v>57.880296877616324</v>
      </c>
      <c r="Z1153">
        <f t="shared" si="866"/>
        <v>2.0451729180821547</v>
      </c>
      <c r="AA1153">
        <f t="shared" si="867"/>
        <v>3.5334527091430163</v>
      </c>
      <c r="AB1153">
        <f t="shared" si="868"/>
        <v>1.4901941094828492</v>
      </c>
      <c r="AC1153">
        <f t="shared" si="869"/>
        <v>-284.7891189306373</v>
      </c>
      <c r="AD1153">
        <f t="shared" si="870"/>
        <v>-1.3681674882516375</v>
      </c>
      <c r="AE1153">
        <f t="shared" si="871"/>
        <v>-0.1068944994516801</v>
      </c>
      <c r="AF1153">
        <f t="shared" si="872"/>
        <v>35.243748434796082</v>
      </c>
      <c r="AG1153">
        <f t="shared" si="873"/>
        <v>49.535733302794029</v>
      </c>
      <c r="AH1153">
        <f t="shared" si="874"/>
        <v>6.4594248752942489</v>
      </c>
      <c r="AI1153">
        <f t="shared" si="875"/>
        <v>30.351010388877505</v>
      </c>
      <c r="AJ1153">
        <v>1330.9172454574191</v>
      </c>
      <c r="AK1153">
        <v>1277.780484848485</v>
      </c>
      <c r="AL1153">
        <v>3.4336176384906119</v>
      </c>
      <c r="AM1153">
        <v>64.965645472998546</v>
      </c>
      <c r="AN1153">
        <f t="shared" si="876"/>
        <v>6.4578031503545867</v>
      </c>
      <c r="AO1153">
        <v>15.02953430882658</v>
      </c>
      <c r="AP1153">
        <v>22.602830303030309</v>
      </c>
      <c r="AQ1153">
        <v>-6.4785501983146196E-5</v>
      </c>
      <c r="AR1153">
        <v>82.749920921333285</v>
      </c>
      <c r="AS1153">
        <v>6</v>
      </c>
      <c r="AT1153">
        <v>1</v>
      </c>
      <c r="AU1153">
        <f t="shared" si="877"/>
        <v>1</v>
      </c>
      <c r="AV1153">
        <f t="shared" si="878"/>
        <v>0</v>
      </c>
      <c r="AW1153">
        <f t="shared" si="879"/>
        <v>47853.661811921389</v>
      </c>
      <c r="AX1153" t="s">
        <v>416</v>
      </c>
      <c r="AY1153" t="s">
        <v>416</v>
      </c>
      <c r="AZ1153">
        <v>0</v>
      </c>
      <c r="BA1153">
        <v>0</v>
      </c>
      <c r="BB1153" t="e">
        <f t="shared" si="880"/>
        <v>#DIV/0!</v>
      </c>
      <c r="BC1153">
        <v>0</v>
      </c>
      <c r="BD1153" t="s">
        <v>416</v>
      </c>
      <c r="BE1153" t="s">
        <v>416</v>
      </c>
      <c r="BF1153">
        <v>0</v>
      </c>
      <c r="BG1153">
        <v>0</v>
      </c>
      <c r="BH1153" t="e">
        <f t="shared" si="881"/>
        <v>#DIV/0!</v>
      </c>
      <c r="BI1153">
        <v>0.5</v>
      </c>
      <c r="BJ1153">
        <f t="shared" si="882"/>
        <v>1681.1849996648375</v>
      </c>
      <c r="BK1153">
        <f t="shared" si="883"/>
        <v>30.351010388877505</v>
      </c>
      <c r="BL1153" t="e">
        <f t="shared" si="884"/>
        <v>#DIV/0!</v>
      </c>
      <c r="BM1153">
        <f t="shared" si="885"/>
        <v>1.8053343561195413E-2</v>
      </c>
      <c r="BN1153" t="e">
        <f t="shared" si="886"/>
        <v>#DIV/0!</v>
      </c>
      <c r="BO1153" t="e">
        <f t="shared" si="887"/>
        <v>#DIV/0!</v>
      </c>
      <c r="BP1153" t="s">
        <v>416</v>
      </c>
      <c r="BQ1153">
        <v>0</v>
      </c>
      <c r="BR1153" t="e">
        <f t="shared" si="888"/>
        <v>#DIV/0!</v>
      </c>
      <c r="BS1153" t="e">
        <f t="shared" si="889"/>
        <v>#DIV/0!</v>
      </c>
      <c r="BT1153" t="e">
        <f t="shared" si="890"/>
        <v>#DIV/0!</v>
      </c>
      <c r="BU1153" t="e">
        <f t="shared" si="891"/>
        <v>#DIV/0!</v>
      </c>
      <c r="BV1153" t="e">
        <f t="shared" si="892"/>
        <v>#DIV/0!</v>
      </c>
      <c r="BW1153" t="e">
        <f t="shared" si="893"/>
        <v>#DIV/0!</v>
      </c>
      <c r="BX1153" t="e">
        <f t="shared" si="894"/>
        <v>#DIV/0!</v>
      </c>
      <c r="BY1153" t="e">
        <f t="shared" si="895"/>
        <v>#DIV/0!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f t="shared" si="896"/>
        <v>1999.985714285714</v>
      </c>
      <c r="CS1153">
        <f t="shared" si="897"/>
        <v>1681.1849996648375</v>
      </c>
      <c r="CT1153">
        <f t="shared" si="898"/>
        <v>0.84059850410744819</v>
      </c>
      <c r="CU1153">
        <f t="shared" si="899"/>
        <v>0.16075511292737502</v>
      </c>
      <c r="CV1153">
        <v>6</v>
      </c>
      <c r="CW1153">
        <v>0.5</v>
      </c>
      <c r="CX1153" t="s">
        <v>417</v>
      </c>
      <c r="CY1153">
        <v>2</v>
      </c>
      <c r="CZ1153" t="b">
        <v>1</v>
      </c>
      <c r="DA1153">
        <v>1659038640.2142861</v>
      </c>
      <c r="DB1153">
        <v>1224.448928571428</v>
      </c>
      <c r="DC1153">
        <v>1293.371071428571</v>
      </c>
      <c r="DD1153">
        <v>22.604942857142859</v>
      </c>
      <c r="DE1153">
        <v>15.030150000000001</v>
      </c>
      <c r="DF1153">
        <v>1219.283571428572</v>
      </c>
      <c r="DG1153">
        <v>22.31489642857143</v>
      </c>
      <c r="DH1153">
        <v>500.08575000000002</v>
      </c>
      <c r="DI1153">
        <v>90.374610714285708</v>
      </c>
      <c r="DJ1153">
        <v>9.9978449999999983E-2</v>
      </c>
      <c r="DK1153">
        <v>26.781346428571432</v>
      </c>
      <c r="DL1153">
        <v>26.790553571428571</v>
      </c>
      <c r="DM1153">
        <v>999.9000000000002</v>
      </c>
      <c r="DN1153">
        <v>0</v>
      </c>
      <c r="DO1153">
        <v>0</v>
      </c>
      <c r="DP1153">
        <v>10006.81785714286</v>
      </c>
      <c r="DQ1153">
        <v>0</v>
      </c>
      <c r="DR1153">
        <v>18.8109</v>
      </c>
      <c r="DS1153">
        <v>-68.920732142857148</v>
      </c>
      <c r="DT1153">
        <v>1252.768571428571</v>
      </c>
      <c r="DU1153">
        <v>1313.106071428572</v>
      </c>
      <c r="DV1153">
        <v>7.5747953571428583</v>
      </c>
      <c r="DW1153">
        <v>1293.371071428571</v>
      </c>
      <c r="DX1153">
        <v>15.030150000000001</v>
      </c>
      <c r="DY1153">
        <v>2.042913571428572</v>
      </c>
      <c r="DZ1153">
        <v>1.3583446428571431</v>
      </c>
      <c r="EA1153">
        <v>17.78091785714286</v>
      </c>
      <c r="EB1153">
        <v>11.46043571428571</v>
      </c>
      <c r="EC1153">
        <v>1999.985714285714</v>
      </c>
      <c r="ED1153">
        <v>0.98000057142857144</v>
      </c>
      <c r="EE1153">
        <v>1.9999442857142859E-2</v>
      </c>
      <c r="EF1153">
        <v>0</v>
      </c>
      <c r="EG1153">
        <v>845.43574999999998</v>
      </c>
      <c r="EH1153">
        <v>5.000560000000001</v>
      </c>
      <c r="EI1153">
        <v>16785.789285714291</v>
      </c>
      <c r="EJ1153">
        <v>17294.74642857143</v>
      </c>
      <c r="EK1153">
        <v>36.986392857142853</v>
      </c>
      <c r="EL1153">
        <v>38.274357142857141</v>
      </c>
      <c r="EM1153">
        <v>37.243107142857141</v>
      </c>
      <c r="EN1153">
        <v>37.213999999999999</v>
      </c>
      <c r="EO1153">
        <v>38.647142857142853</v>
      </c>
      <c r="EP1153">
        <v>1955.0857142857139</v>
      </c>
      <c r="EQ1153">
        <v>39.9</v>
      </c>
      <c r="ER1153">
        <v>0</v>
      </c>
      <c r="ES1153">
        <v>1659038649.5999999</v>
      </c>
      <c r="ET1153">
        <v>0</v>
      </c>
      <c r="EU1153">
        <v>845.37288000000001</v>
      </c>
      <c r="EV1153">
        <v>-6.2317692400675151</v>
      </c>
      <c r="EW1153">
        <v>-109.1307693797073</v>
      </c>
      <c r="EX1153">
        <v>16784.495999999999</v>
      </c>
      <c r="EY1153">
        <v>15</v>
      </c>
      <c r="EZ1153">
        <v>0</v>
      </c>
      <c r="FA1153" t="s">
        <v>418</v>
      </c>
      <c r="FB1153">
        <v>1655239120</v>
      </c>
      <c r="FC1153">
        <v>1655239135</v>
      </c>
      <c r="FD1153">
        <v>0</v>
      </c>
      <c r="FE1153">
        <v>-7.4999999999999997E-2</v>
      </c>
      <c r="FF1153">
        <v>-2.7E-2</v>
      </c>
      <c r="FG1153">
        <v>1.986</v>
      </c>
      <c r="FH1153">
        <v>0.13900000000000001</v>
      </c>
      <c r="FI1153">
        <v>420</v>
      </c>
      <c r="FJ1153">
        <v>22</v>
      </c>
      <c r="FK1153">
        <v>0.12</v>
      </c>
      <c r="FL1153">
        <v>0.02</v>
      </c>
      <c r="FM1153">
        <v>-68.951399999999992</v>
      </c>
      <c r="FN1153">
        <v>0.47596933797890578</v>
      </c>
      <c r="FO1153">
        <v>0.12405516475519771</v>
      </c>
      <c r="FP1153">
        <v>1</v>
      </c>
      <c r="FQ1153">
        <v>845.63111764705877</v>
      </c>
      <c r="FR1153">
        <v>-5.3029182587517179</v>
      </c>
      <c r="FS1153">
        <v>0.56891169400087449</v>
      </c>
      <c r="FT1153">
        <v>0</v>
      </c>
      <c r="FU1153">
        <v>7.5749599999999999</v>
      </c>
      <c r="FV1153">
        <v>-1.102160278745798E-3</v>
      </c>
      <c r="FW1153">
        <v>1.5227750662652349E-3</v>
      </c>
      <c r="FX1153">
        <v>1</v>
      </c>
      <c r="FY1153">
        <v>2</v>
      </c>
      <c r="FZ1153">
        <v>3</v>
      </c>
      <c r="GA1153" t="s">
        <v>446</v>
      </c>
      <c r="GB1153">
        <v>2.9804200000000001</v>
      </c>
      <c r="GC1153">
        <v>2.7282700000000002</v>
      </c>
      <c r="GD1153">
        <v>0.18027499999999999</v>
      </c>
      <c r="GE1153">
        <v>0.18773799999999999</v>
      </c>
      <c r="GF1153">
        <v>0.10295</v>
      </c>
      <c r="GG1153">
        <v>7.7752600000000005E-2</v>
      </c>
      <c r="GH1153">
        <v>24590.799999999999</v>
      </c>
      <c r="GI1153">
        <v>24001.9</v>
      </c>
      <c r="GJ1153">
        <v>30525</v>
      </c>
      <c r="GK1153">
        <v>29792.3</v>
      </c>
      <c r="GL1153">
        <v>37786.9</v>
      </c>
      <c r="GM1153">
        <v>36195.1</v>
      </c>
      <c r="GN1153">
        <v>46693.9</v>
      </c>
      <c r="GO1153">
        <v>44311.6</v>
      </c>
      <c r="GP1153">
        <v>1.8733500000000001</v>
      </c>
      <c r="GQ1153">
        <v>1.847</v>
      </c>
      <c r="GR1153">
        <v>0.101939</v>
      </c>
      <c r="GS1153">
        <v>0</v>
      </c>
      <c r="GT1153">
        <v>25.118300000000001</v>
      </c>
      <c r="GU1153">
        <v>999.9</v>
      </c>
      <c r="GV1153">
        <v>42.4</v>
      </c>
      <c r="GW1153">
        <v>32.4</v>
      </c>
      <c r="GX1153">
        <v>22.915299999999998</v>
      </c>
      <c r="GY1153">
        <v>63.110100000000003</v>
      </c>
      <c r="GZ1153">
        <v>24.423100000000002</v>
      </c>
      <c r="HA1153">
        <v>1</v>
      </c>
      <c r="HB1153">
        <v>-8.0746999999999999E-2</v>
      </c>
      <c r="HC1153">
        <v>7.6034900000000002E-2</v>
      </c>
      <c r="HD1153">
        <v>20.194500000000001</v>
      </c>
      <c r="HE1153">
        <v>5.22987</v>
      </c>
      <c r="HF1153">
        <v>11.968</v>
      </c>
      <c r="HG1153">
        <v>4.9705000000000004</v>
      </c>
      <c r="HH1153">
        <v>3.28965</v>
      </c>
      <c r="HI1153">
        <v>9510.6</v>
      </c>
      <c r="HJ1153">
        <v>9999</v>
      </c>
      <c r="HK1153">
        <v>9999</v>
      </c>
      <c r="HL1153">
        <v>299.3</v>
      </c>
      <c r="HM1153">
        <v>4.9729000000000001</v>
      </c>
      <c r="HN1153">
        <v>1.87741</v>
      </c>
      <c r="HO1153">
        <v>1.8754500000000001</v>
      </c>
      <c r="HP1153">
        <v>1.8783300000000001</v>
      </c>
      <c r="HQ1153">
        <v>1.875</v>
      </c>
      <c r="HR1153">
        <v>1.8785499999999999</v>
      </c>
      <c r="HS1153">
        <v>1.87564</v>
      </c>
      <c r="HT1153">
        <v>1.87683</v>
      </c>
      <c r="HU1153">
        <v>0</v>
      </c>
      <c r="HV1153">
        <v>0</v>
      </c>
      <c r="HW1153">
        <v>0</v>
      </c>
      <c r="HX1153">
        <v>0</v>
      </c>
      <c r="HY1153" t="s">
        <v>420</v>
      </c>
      <c r="HZ1153" t="s">
        <v>421</v>
      </c>
      <c r="IA1153" t="s">
        <v>422</v>
      </c>
      <c r="IB1153" t="s">
        <v>422</v>
      </c>
      <c r="IC1153" t="s">
        <v>422</v>
      </c>
      <c r="ID1153" t="s">
        <v>422</v>
      </c>
      <c r="IE1153">
        <v>0</v>
      </c>
      <c r="IF1153">
        <v>100</v>
      </c>
      <c r="IG1153">
        <v>100</v>
      </c>
      <c r="IH1153">
        <v>5.21</v>
      </c>
      <c r="II1153">
        <v>0.28999999999999998</v>
      </c>
      <c r="IJ1153">
        <v>1.981763419366358</v>
      </c>
      <c r="IK1153">
        <v>4.1594547590360449E-3</v>
      </c>
      <c r="IL1153">
        <v>-1.867668404869411E-6</v>
      </c>
      <c r="IM1153">
        <v>4.9096340421811042E-10</v>
      </c>
      <c r="IN1153">
        <v>-2.3250521569731349E-2</v>
      </c>
      <c r="IO1153">
        <v>5.6214120975847052E-3</v>
      </c>
      <c r="IP1153">
        <v>3.6430730392419388E-4</v>
      </c>
      <c r="IQ1153">
        <v>5.8048895600362112E-7</v>
      </c>
      <c r="IR1153">
        <v>0</v>
      </c>
      <c r="IS1153">
        <v>2100</v>
      </c>
      <c r="IT1153">
        <v>1</v>
      </c>
      <c r="IU1153">
        <v>26</v>
      </c>
      <c r="IV1153">
        <v>63325.5</v>
      </c>
      <c r="IW1153">
        <v>63325.2</v>
      </c>
      <c r="IX1153">
        <v>2.7734399999999999</v>
      </c>
      <c r="IY1153">
        <v>2.5622600000000002</v>
      </c>
      <c r="IZ1153">
        <v>1.39893</v>
      </c>
      <c r="JA1153">
        <v>2.34009</v>
      </c>
      <c r="JB1153">
        <v>1.4489700000000001</v>
      </c>
      <c r="JC1153">
        <v>2.4426299999999999</v>
      </c>
      <c r="JD1153">
        <v>37.771099999999997</v>
      </c>
      <c r="JE1153">
        <v>24.078700000000001</v>
      </c>
      <c r="JF1153">
        <v>18</v>
      </c>
      <c r="JG1153">
        <v>485.04399999999998</v>
      </c>
      <c r="JH1153">
        <v>439.178</v>
      </c>
      <c r="JI1153">
        <v>24.9999</v>
      </c>
      <c r="JJ1153">
        <v>26.0063</v>
      </c>
      <c r="JK1153">
        <v>30.0002</v>
      </c>
      <c r="JL1153">
        <v>25.817900000000002</v>
      </c>
      <c r="JM1153">
        <v>25.894600000000001</v>
      </c>
      <c r="JN1153">
        <v>55.523899999999998</v>
      </c>
      <c r="JO1153">
        <v>37.550600000000003</v>
      </c>
      <c r="JP1153">
        <v>0</v>
      </c>
      <c r="JQ1153">
        <v>25</v>
      </c>
      <c r="JR1153">
        <v>1335.98</v>
      </c>
      <c r="JS1153">
        <v>15.0679</v>
      </c>
      <c r="JT1153">
        <v>100.911</v>
      </c>
      <c r="JU1153">
        <v>101.88500000000001</v>
      </c>
    </row>
    <row r="1154" spans="1:281" x14ac:dyDescent="0.2">
      <c r="A1154">
        <v>1138</v>
      </c>
      <c r="B1154">
        <v>1659038653</v>
      </c>
      <c r="C1154">
        <v>14934.5</v>
      </c>
      <c r="D1154" t="s">
        <v>2709</v>
      </c>
      <c r="E1154" t="s">
        <v>2710</v>
      </c>
      <c r="F1154">
        <v>5</v>
      </c>
      <c r="G1154" t="s">
        <v>415</v>
      </c>
      <c r="H1154" t="s">
        <v>2550</v>
      </c>
      <c r="I1154">
        <v>1659038645.5</v>
      </c>
      <c r="J1154">
        <f t="shared" si="850"/>
        <v>6.4513213952716126E-3</v>
      </c>
      <c r="K1154">
        <f t="shared" si="851"/>
        <v>6.4513213952716129</v>
      </c>
      <c r="L1154">
        <f t="shared" si="852"/>
        <v>30.178595016771137</v>
      </c>
      <c r="M1154">
        <f t="shared" si="853"/>
        <v>1242.16962962963</v>
      </c>
      <c r="N1154">
        <f t="shared" si="854"/>
        <v>1085.0506625186604</v>
      </c>
      <c r="O1154">
        <f t="shared" si="855"/>
        <v>98.169207490708587</v>
      </c>
      <c r="P1154">
        <f t="shared" si="856"/>
        <v>112.38443726370302</v>
      </c>
      <c r="Q1154">
        <f t="shared" si="857"/>
        <v>0.41083692129389426</v>
      </c>
      <c r="R1154">
        <f t="shared" si="858"/>
        <v>2.755469785044883</v>
      </c>
      <c r="S1154">
        <f t="shared" si="859"/>
        <v>0.37958990886764205</v>
      </c>
      <c r="T1154">
        <f t="shared" si="860"/>
        <v>0.23985276087818214</v>
      </c>
      <c r="U1154">
        <f t="shared" si="861"/>
        <v>321.51192357536712</v>
      </c>
      <c r="V1154">
        <f t="shared" si="862"/>
        <v>27.010658846879036</v>
      </c>
      <c r="W1154">
        <f t="shared" si="863"/>
        <v>26.78992222222222</v>
      </c>
      <c r="X1154">
        <f t="shared" si="864"/>
        <v>3.5352357306359896</v>
      </c>
      <c r="Y1154">
        <f t="shared" si="865"/>
        <v>57.88135397777063</v>
      </c>
      <c r="Z1154">
        <f t="shared" si="866"/>
        <v>2.0449988186852086</v>
      </c>
      <c r="AA1154">
        <f t="shared" si="867"/>
        <v>3.5330873902338076</v>
      </c>
      <c r="AB1154">
        <f t="shared" si="868"/>
        <v>1.490236911950781</v>
      </c>
      <c r="AC1154">
        <f t="shared" si="869"/>
        <v>-284.5032735314781</v>
      </c>
      <c r="AD1154">
        <f t="shared" si="870"/>
        <v>-1.5350464995286921</v>
      </c>
      <c r="AE1154">
        <f t="shared" si="871"/>
        <v>-0.11996808441252928</v>
      </c>
      <c r="AF1154">
        <f t="shared" si="872"/>
        <v>35.353635459947824</v>
      </c>
      <c r="AG1154">
        <f t="shared" si="873"/>
        <v>49.346646244830957</v>
      </c>
      <c r="AH1154">
        <f t="shared" si="874"/>
        <v>6.4581568521846151</v>
      </c>
      <c r="AI1154">
        <f t="shared" si="875"/>
        <v>30.178595016771137</v>
      </c>
      <c r="AJ1154">
        <v>1347.609476690182</v>
      </c>
      <c r="AK1154">
        <v>1294.8172121212119</v>
      </c>
      <c r="AL1154">
        <v>3.4051655776136811</v>
      </c>
      <c r="AM1154">
        <v>64.965645472998546</v>
      </c>
      <c r="AN1154">
        <f t="shared" si="876"/>
        <v>6.4513213952716129</v>
      </c>
      <c r="AO1154">
        <v>15.029311136952</v>
      </c>
      <c r="AP1154">
        <v>22.594858181818179</v>
      </c>
      <c r="AQ1154">
        <v>-4.3068753350516418E-5</v>
      </c>
      <c r="AR1154">
        <v>82.749920921333285</v>
      </c>
      <c r="AS1154">
        <v>6</v>
      </c>
      <c r="AT1154">
        <v>1</v>
      </c>
      <c r="AU1154">
        <f t="shared" si="877"/>
        <v>1</v>
      </c>
      <c r="AV1154">
        <f t="shared" si="878"/>
        <v>0</v>
      </c>
      <c r="AW1154">
        <f t="shared" si="879"/>
        <v>47830.968479855575</v>
      </c>
      <c r="AX1154" t="s">
        <v>416</v>
      </c>
      <c r="AY1154" t="s">
        <v>416</v>
      </c>
      <c r="AZ1154">
        <v>0</v>
      </c>
      <c r="BA1154">
        <v>0</v>
      </c>
      <c r="BB1154" t="e">
        <f t="shared" si="880"/>
        <v>#DIV/0!</v>
      </c>
      <c r="BC1154">
        <v>0</v>
      </c>
      <c r="BD1154" t="s">
        <v>416</v>
      </c>
      <c r="BE1154" t="s">
        <v>416</v>
      </c>
      <c r="BF1154">
        <v>0</v>
      </c>
      <c r="BG1154">
        <v>0</v>
      </c>
      <c r="BH1154" t="e">
        <f t="shared" si="881"/>
        <v>#DIV/0!</v>
      </c>
      <c r="BI1154">
        <v>0.5</v>
      </c>
      <c r="BJ1154">
        <f t="shared" si="882"/>
        <v>1681.2060218870645</v>
      </c>
      <c r="BK1154">
        <f t="shared" si="883"/>
        <v>30.178595016771137</v>
      </c>
      <c r="BL1154" t="e">
        <f t="shared" si="884"/>
        <v>#DIV/0!</v>
      </c>
      <c r="BM1154">
        <f t="shared" si="885"/>
        <v>1.7950563240843775E-2</v>
      </c>
      <c r="BN1154" t="e">
        <f t="shared" si="886"/>
        <v>#DIV/0!</v>
      </c>
      <c r="BO1154" t="e">
        <f t="shared" si="887"/>
        <v>#DIV/0!</v>
      </c>
      <c r="BP1154" t="s">
        <v>416</v>
      </c>
      <c r="BQ1154">
        <v>0</v>
      </c>
      <c r="BR1154" t="e">
        <f t="shared" si="888"/>
        <v>#DIV/0!</v>
      </c>
      <c r="BS1154" t="e">
        <f t="shared" si="889"/>
        <v>#DIV/0!</v>
      </c>
      <c r="BT1154" t="e">
        <f t="shared" si="890"/>
        <v>#DIV/0!</v>
      </c>
      <c r="BU1154" t="e">
        <f t="shared" si="891"/>
        <v>#DIV/0!</v>
      </c>
      <c r="BV1154" t="e">
        <f t="shared" si="892"/>
        <v>#DIV/0!</v>
      </c>
      <c r="BW1154" t="e">
        <f t="shared" si="893"/>
        <v>#DIV/0!</v>
      </c>
      <c r="BX1154" t="e">
        <f t="shared" si="894"/>
        <v>#DIV/0!</v>
      </c>
      <c r="BY1154" t="e">
        <f t="shared" si="895"/>
        <v>#DIV/0!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f t="shared" si="896"/>
        <v>2000.0107407407411</v>
      </c>
      <c r="CS1154">
        <f t="shared" si="897"/>
        <v>1681.2060218870645</v>
      </c>
      <c r="CT1154">
        <f t="shared" si="898"/>
        <v>0.84059849661827246</v>
      </c>
      <c r="CU1154">
        <f t="shared" si="899"/>
        <v>0.1607550984732658</v>
      </c>
      <c r="CV1154">
        <v>6</v>
      </c>
      <c r="CW1154">
        <v>0.5</v>
      </c>
      <c r="CX1154" t="s">
        <v>417</v>
      </c>
      <c r="CY1154">
        <v>2</v>
      </c>
      <c r="CZ1154" t="b">
        <v>1</v>
      </c>
      <c r="DA1154">
        <v>1659038645.5</v>
      </c>
      <c r="DB1154">
        <v>1242.16962962963</v>
      </c>
      <c r="DC1154">
        <v>1310.999629629629</v>
      </c>
      <c r="DD1154">
        <v>22.603088888888891</v>
      </c>
      <c r="DE1154">
        <v>15.029848148148149</v>
      </c>
      <c r="DF1154">
        <v>1236.9722222222219</v>
      </c>
      <c r="DG1154">
        <v>22.313081481481479</v>
      </c>
      <c r="DH1154">
        <v>500.09100000000012</v>
      </c>
      <c r="DI1154">
        <v>90.374344444444432</v>
      </c>
      <c r="DJ1154">
        <v>9.9963237037037037E-2</v>
      </c>
      <c r="DK1154">
        <v>26.779588888888899</v>
      </c>
      <c r="DL1154">
        <v>26.78992222222222</v>
      </c>
      <c r="DM1154">
        <v>999.90000000000009</v>
      </c>
      <c r="DN1154">
        <v>0</v>
      </c>
      <c r="DO1154">
        <v>0</v>
      </c>
      <c r="DP1154">
        <v>10001.839259259261</v>
      </c>
      <c r="DQ1154">
        <v>0</v>
      </c>
      <c r="DR1154">
        <v>18.8109</v>
      </c>
      <c r="DS1154">
        <v>-68.829577777777786</v>
      </c>
      <c r="DT1154">
        <v>1270.8959259259259</v>
      </c>
      <c r="DU1154">
        <v>1331.004074074074</v>
      </c>
      <c r="DV1154">
        <v>7.5732355555555566</v>
      </c>
      <c r="DW1154">
        <v>1310.999629629629</v>
      </c>
      <c r="DX1154">
        <v>15.029848148148149</v>
      </c>
      <c r="DY1154">
        <v>2.0427396296296298</v>
      </c>
      <c r="DZ1154">
        <v>1.358313333333333</v>
      </c>
      <c r="EA1154">
        <v>17.779562962962959</v>
      </c>
      <c r="EB1154">
        <v>11.46009259259259</v>
      </c>
      <c r="EC1154">
        <v>2000.0107407407411</v>
      </c>
      <c r="ED1154">
        <v>0.98000077777777794</v>
      </c>
      <c r="EE1154">
        <v>1.999922962962963E-2</v>
      </c>
      <c r="EF1154">
        <v>0</v>
      </c>
      <c r="EG1154">
        <v>844.95362962962952</v>
      </c>
      <c r="EH1154">
        <v>5.000560000000001</v>
      </c>
      <c r="EI1154">
        <v>16776.4962962963</v>
      </c>
      <c r="EJ1154">
        <v>17294.96666666666</v>
      </c>
      <c r="EK1154">
        <v>37.020629629629632</v>
      </c>
      <c r="EL1154">
        <v>38.266074074074083</v>
      </c>
      <c r="EM1154">
        <v>37.249703703703702</v>
      </c>
      <c r="EN1154">
        <v>37.207999999999998</v>
      </c>
      <c r="EO1154">
        <v>38.636370370370372</v>
      </c>
      <c r="EP1154">
        <v>1955.1107407407401</v>
      </c>
      <c r="EQ1154">
        <v>39.9</v>
      </c>
      <c r="ER1154">
        <v>0</v>
      </c>
      <c r="ES1154">
        <v>1659038654.4000001</v>
      </c>
      <c r="ET1154">
        <v>0</v>
      </c>
      <c r="EU1154">
        <v>844.93535999999995</v>
      </c>
      <c r="EV1154">
        <v>-4.5753076866226428</v>
      </c>
      <c r="EW1154">
        <v>-107.73076903717831</v>
      </c>
      <c r="EX1154">
        <v>16775.892</v>
      </c>
      <c r="EY1154">
        <v>15</v>
      </c>
      <c r="EZ1154">
        <v>0</v>
      </c>
      <c r="FA1154" t="s">
        <v>418</v>
      </c>
      <c r="FB1154">
        <v>1655239120</v>
      </c>
      <c r="FC1154">
        <v>1655239135</v>
      </c>
      <c r="FD1154">
        <v>0</v>
      </c>
      <c r="FE1154">
        <v>-7.4999999999999997E-2</v>
      </c>
      <c r="FF1154">
        <v>-2.7E-2</v>
      </c>
      <c r="FG1154">
        <v>1.986</v>
      </c>
      <c r="FH1154">
        <v>0.13900000000000001</v>
      </c>
      <c r="FI1154">
        <v>420</v>
      </c>
      <c r="FJ1154">
        <v>22</v>
      </c>
      <c r="FK1154">
        <v>0.12</v>
      </c>
      <c r="FL1154">
        <v>0.02</v>
      </c>
      <c r="FM1154">
        <v>-68.898509756097567</v>
      </c>
      <c r="FN1154">
        <v>0.64434982578403521</v>
      </c>
      <c r="FO1154">
        <v>0.13685358172750939</v>
      </c>
      <c r="FP1154">
        <v>0</v>
      </c>
      <c r="FQ1154">
        <v>845.32005882352939</v>
      </c>
      <c r="FR1154">
        <v>-5.0475783089961128</v>
      </c>
      <c r="FS1154">
        <v>0.54201160944678117</v>
      </c>
      <c r="FT1154">
        <v>0</v>
      </c>
      <c r="FU1154">
        <v>7.5738748780487803</v>
      </c>
      <c r="FV1154">
        <v>-1.067080139371929E-2</v>
      </c>
      <c r="FW1154">
        <v>2.298667824113683E-3</v>
      </c>
      <c r="FX1154">
        <v>1</v>
      </c>
      <c r="FY1154">
        <v>1</v>
      </c>
      <c r="FZ1154">
        <v>3</v>
      </c>
      <c r="GA1154" t="s">
        <v>419</v>
      </c>
      <c r="GB1154">
        <v>2.9802200000000001</v>
      </c>
      <c r="GC1154">
        <v>2.72817</v>
      </c>
      <c r="GD1154">
        <v>0.18174100000000001</v>
      </c>
      <c r="GE1154">
        <v>0.189133</v>
      </c>
      <c r="GF1154">
        <v>0.102926</v>
      </c>
      <c r="GG1154">
        <v>7.7746399999999993E-2</v>
      </c>
      <c r="GH1154">
        <v>24546.1</v>
      </c>
      <c r="GI1154">
        <v>23960.7</v>
      </c>
      <c r="GJ1154">
        <v>30524.1</v>
      </c>
      <c r="GK1154">
        <v>29792.3</v>
      </c>
      <c r="GL1154">
        <v>37787.199999999997</v>
      </c>
      <c r="GM1154">
        <v>36195.4</v>
      </c>
      <c r="GN1154">
        <v>46692.800000000003</v>
      </c>
      <c r="GO1154">
        <v>44311.5</v>
      </c>
      <c r="GP1154">
        <v>1.8734999999999999</v>
      </c>
      <c r="GQ1154">
        <v>1.8471500000000001</v>
      </c>
      <c r="GR1154">
        <v>0.103176</v>
      </c>
      <c r="GS1154">
        <v>0</v>
      </c>
      <c r="GT1154">
        <v>25.116399999999999</v>
      </c>
      <c r="GU1154">
        <v>999.9</v>
      </c>
      <c r="GV1154">
        <v>42.4</v>
      </c>
      <c r="GW1154">
        <v>32.4</v>
      </c>
      <c r="GX1154">
        <v>22.9148</v>
      </c>
      <c r="GY1154">
        <v>63.000100000000003</v>
      </c>
      <c r="GZ1154">
        <v>24.735600000000002</v>
      </c>
      <c r="HA1154">
        <v>1</v>
      </c>
      <c r="HB1154">
        <v>-8.0660599999999999E-2</v>
      </c>
      <c r="HC1154">
        <v>7.5084399999999996E-2</v>
      </c>
      <c r="HD1154">
        <v>20.194099999999999</v>
      </c>
      <c r="HE1154">
        <v>5.22837</v>
      </c>
      <c r="HF1154">
        <v>11.968</v>
      </c>
      <c r="HG1154">
        <v>4.9700499999999996</v>
      </c>
      <c r="HH1154">
        <v>3.28932</v>
      </c>
      <c r="HI1154">
        <v>9510.7999999999993</v>
      </c>
      <c r="HJ1154">
        <v>9999</v>
      </c>
      <c r="HK1154">
        <v>9999</v>
      </c>
      <c r="HL1154">
        <v>299.3</v>
      </c>
      <c r="HM1154">
        <v>4.9729000000000001</v>
      </c>
      <c r="HN1154">
        <v>1.8773599999999999</v>
      </c>
      <c r="HO1154">
        <v>1.8754599999999999</v>
      </c>
      <c r="HP1154">
        <v>1.8783399999999999</v>
      </c>
      <c r="HQ1154">
        <v>1.875</v>
      </c>
      <c r="HR1154">
        <v>1.8785499999999999</v>
      </c>
      <c r="HS1154">
        <v>1.8756299999999999</v>
      </c>
      <c r="HT1154">
        <v>1.87683</v>
      </c>
      <c r="HU1154">
        <v>0</v>
      </c>
      <c r="HV1154">
        <v>0</v>
      </c>
      <c r="HW1154">
        <v>0</v>
      </c>
      <c r="HX1154">
        <v>0</v>
      </c>
      <c r="HY1154" t="s">
        <v>420</v>
      </c>
      <c r="HZ1154" t="s">
        <v>421</v>
      </c>
      <c r="IA1154" t="s">
        <v>422</v>
      </c>
      <c r="IB1154" t="s">
        <v>422</v>
      </c>
      <c r="IC1154" t="s">
        <v>422</v>
      </c>
      <c r="ID1154" t="s">
        <v>422</v>
      </c>
      <c r="IE1154">
        <v>0</v>
      </c>
      <c r="IF1154">
        <v>100</v>
      </c>
      <c r="IG1154">
        <v>100</v>
      </c>
      <c r="IH1154">
        <v>5.25</v>
      </c>
      <c r="II1154">
        <v>0.2898</v>
      </c>
      <c r="IJ1154">
        <v>1.981763419366358</v>
      </c>
      <c r="IK1154">
        <v>4.1594547590360449E-3</v>
      </c>
      <c r="IL1154">
        <v>-1.867668404869411E-6</v>
      </c>
      <c r="IM1154">
        <v>4.9096340421811042E-10</v>
      </c>
      <c r="IN1154">
        <v>-2.3250521569731349E-2</v>
      </c>
      <c r="IO1154">
        <v>5.6214120975847052E-3</v>
      </c>
      <c r="IP1154">
        <v>3.6430730392419388E-4</v>
      </c>
      <c r="IQ1154">
        <v>5.8048895600362112E-7</v>
      </c>
      <c r="IR1154">
        <v>0</v>
      </c>
      <c r="IS1154">
        <v>2100</v>
      </c>
      <c r="IT1154">
        <v>1</v>
      </c>
      <c r="IU1154">
        <v>26</v>
      </c>
      <c r="IV1154">
        <v>63325.599999999999</v>
      </c>
      <c r="IW1154">
        <v>63325.3</v>
      </c>
      <c r="IX1154">
        <v>2.8027299999999999</v>
      </c>
      <c r="IY1154">
        <v>2.5683600000000002</v>
      </c>
      <c r="IZ1154">
        <v>1.39893</v>
      </c>
      <c r="JA1154">
        <v>2.34009</v>
      </c>
      <c r="JB1154">
        <v>1.4489700000000001</v>
      </c>
      <c r="JC1154">
        <v>2.4694799999999999</v>
      </c>
      <c r="JD1154">
        <v>37.747</v>
      </c>
      <c r="JE1154">
        <v>24.087499999999999</v>
      </c>
      <c r="JF1154">
        <v>18</v>
      </c>
      <c r="JG1154">
        <v>485.12700000000001</v>
      </c>
      <c r="JH1154">
        <v>439.28300000000002</v>
      </c>
      <c r="JI1154">
        <v>24.9998</v>
      </c>
      <c r="JJ1154">
        <v>26.0063</v>
      </c>
      <c r="JK1154">
        <v>30.0002</v>
      </c>
      <c r="JL1154">
        <v>25.818200000000001</v>
      </c>
      <c r="JM1154">
        <v>25.8964</v>
      </c>
      <c r="JN1154">
        <v>56.114699999999999</v>
      </c>
      <c r="JO1154">
        <v>37.550600000000003</v>
      </c>
      <c r="JP1154">
        <v>0</v>
      </c>
      <c r="JQ1154">
        <v>25</v>
      </c>
      <c r="JR1154">
        <v>1356.05</v>
      </c>
      <c r="JS1154">
        <v>15.0679</v>
      </c>
      <c r="JT1154">
        <v>100.908</v>
      </c>
      <c r="JU1154">
        <v>101.88500000000001</v>
      </c>
    </row>
    <row r="1155" spans="1:281" x14ac:dyDescent="0.2">
      <c r="A1155">
        <v>1139</v>
      </c>
      <c r="B1155">
        <v>1659038658</v>
      </c>
      <c r="C1155">
        <v>14939.5</v>
      </c>
      <c r="D1155" t="s">
        <v>2711</v>
      </c>
      <c r="E1155" t="s">
        <v>2712</v>
      </c>
      <c r="F1155">
        <v>5</v>
      </c>
      <c r="G1155" t="s">
        <v>415</v>
      </c>
      <c r="H1155" t="s">
        <v>2550</v>
      </c>
      <c r="I1155">
        <v>1659038650.2142861</v>
      </c>
      <c r="J1155">
        <f t="shared" si="850"/>
        <v>6.4502818708064586E-3</v>
      </c>
      <c r="K1155">
        <f t="shared" si="851"/>
        <v>6.4502818708064584</v>
      </c>
      <c r="L1155">
        <f t="shared" si="852"/>
        <v>30.124396814284431</v>
      </c>
      <c r="M1155">
        <f t="shared" si="853"/>
        <v>1257.867857142857</v>
      </c>
      <c r="N1155">
        <f t="shared" si="854"/>
        <v>1100.3692229094372</v>
      </c>
      <c r="O1155">
        <f t="shared" si="855"/>
        <v>99.555125367409886</v>
      </c>
      <c r="P1155">
        <f t="shared" si="856"/>
        <v>113.80470264552176</v>
      </c>
      <c r="Q1155">
        <f t="shared" si="857"/>
        <v>0.41029820572326925</v>
      </c>
      <c r="R1155">
        <f t="shared" si="858"/>
        <v>2.7553057466095607</v>
      </c>
      <c r="S1155">
        <f t="shared" si="859"/>
        <v>0.37912805116840043</v>
      </c>
      <c r="T1155">
        <f t="shared" si="860"/>
        <v>0.23955791070943078</v>
      </c>
      <c r="U1155">
        <f t="shared" si="861"/>
        <v>321.51032376567872</v>
      </c>
      <c r="V1155">
        <f t="shared" si="862"/>
        <v>27.00998056408714</v>
      </c>
      <c r="W1155">
        <f t="shared" si="863"/>
        <v>26.795682142857149</v>
      </c>
      <c r="X1155">
        <f t="shared" si="864"/>
        <v>3.5364337356105762</v>
      </c>
      <c r="Y1155">
        <f t="shared" si="865"/>
        <v>57.874184760759796</v>
      </c>
      <c r="Z1155">
        <f t="shared" si="866"/>
        <v>2.0446291503295719</v>
      </c>
      <c r="AA1155">
        <f t="shared" si="867"/>
        <v>3.5328863098143954</v>
      </c>
      <c r="AB1155">
        <f t="shared" si="868"/>
        <v>1.4918045852810042</v>
      </c>
      <c r="AC1155">
        <f t="shared" si="869"/>
        <v>-284.45743050256482</v>
      </c>
      <c r="AD1155">
        <f t="shared" si="870"/>
        <v>-2.53426748348422</v>
      </c>
      <c r="AE1155">
        <f t="shared" si="871"/>
        <v>-0.19807647995359878</v>
      </c>
      <c r="AF1155">
        <f t="shared" si="872"/>
        <v>34.320549299676067</v>
      </c>
      <c r="AG1155">
        <f t="shared" si="873"/>
        <v>49.239279831291931</v>
      </c>
      <c r="AH1155">
        <f t="shared" si="874"/>
        <v>6.4553951691896287</v>
      </c>
      <c r="AI1155">
        <f t="shared" si="875"/>
        <v>30.124396814284431</v>
      </c>
      <c r="AJ1155">
        <v>1364.327380925602</v>
      </c>
      <c r="AK1155">
        <v>1311.6551515151509</v>
      </c>
      <c r="AL1155">
        <v>3.3935844327901021</v>
      </c>
      <c r="AM1155">
        <v>64.965645472998546</v>
      </c>
      <c r="AN1155">
        <f t="shared" si="876"/>
        <v>6.4502818708064584</v>
      </c>
      <c r="AO1155">
        <v>15.027444716359661</v>
      </c>
      <c r="AP1155">
        <v>22.59162484848483</v>
      </c>
      <c r="AQ1155">
        <v>-2.615362862275493E-6</v>
      </c>
      <c r="AR1155">
        <v>82.749920921333285</v>
      </c>
      <c r="AS1155">
        <v>6</v>
      </c>
      <c r="AT1155">
        <v>1</v>
      </c>
      <c r="AU1155">
        <f t="shared" si="877"/>
        <v>1</v>
      </c>
      <c r="AV1155">
        <f t="shared" si="878"/>
        <v>0</v>
      </c>
      <c r="AW1155">
        <f t="shared" si="879"/>
        <v>47826.66956991265</v>
      </c>
      <c r="AX1155" t="s">
        <v>416</v>
      </c>
      <c r="AY1155" t="s">
        <v>416</v>
      </c>
      <c r="AZ1155">
        <v>0</v>
      </c>
      <c r="BA1155">
        <v>0</v>
      </c>
      <c r="BB1155" t="e">
        <f t="shared" si="880"/>
        <v>#DIV/0!</v>
      </c>
      <c r="BC1155">
        <v>0</v>
      </c>
      <c r="BD1155" t="s">
        <v>416</v>
      </c>
      <c r="BE1155" t="s">
        <v>416</v>
      </c>
      <c r="BF1155">
        <v>0</v>
      </c>
      <c r="BG1155">
        <v>0</v>
      </c>
      <c r="BH1155" t="e">
        <f t="shared" si="881"/>
        <v>#DIV/0!</v>
      </c>
      <c r="BI1155">
        <v>0.5</v>
      </c>
      <c r="BJ1155">
        <f t="shared" si="882"/>
        <v>1681.1975998785895</v>
      </c>
      <c r="BK1155">
        <f t="shared" si="883"/>
        <v>30.124396814284431</v>
      </c>
      <c r="BL1155" t="e">
        <f t="shared" si="884"/>
        <v>#DIV/0!</v>
      </c>
      <c r="BM1155">
        <f t="shared" si="885"/>
        <v>1.7918415310883097E-2</v>
      </c>
      <c r="BN1155" t="e">
        <f t="shared" si="886"/>
        <v>#DIV/0!</v>
      </c>
      <c r="BO1155" t="e">
        <f t="shared" si="887"/>
        <v>#DIV/0!</v>
      </c>
      <c r="BP1155" t="s">
        <v>416</v>
      </c>
      <c r="BQ1155">
        <v>0</v>
      </c>
      <c r="BR1155" t="e">
        <f t="shared" si="888"/>
        <v>#DIV/0!</v>
      </c>
      <c r="BS1155" t="e">
        <f t="shared" si="889"/>
        <v>#DIV/0!</v>
      </c>
      <c r="BT1155" t="e">
        <f t="shared" si="890"/>
        <v>#DIV/0!</v>
      </c>
      <c r="BU1155" t="e">
        <f t="shared" si="891"/>
        <v>#DIV/0!</v>
      </c>
      <c r="BV1155" t="e">
        <f t="shared" si="892"/>
        <v>#DIV/0!</v>
      </c>
      <c r="BW1155" t="e">
        <f t="shared" si="893"/>
        <v>#DIV/0!</v>
      </c>
      <c r="BX1155" t="e">
        <f t="shared" si="894"/>
        <v>#DIV/0!</v>
      </c>
      <c r="BY1155" t="e">
        <f t="shared" si="895"/>
        <v>#DIV/0!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f t="shared" si="896"/>
        <v>2000.0007142857139</v>
      </c>
      <c r="CS1155">
        <f t="shared" si="897"/>
        <v>1681.1975998785895</v>
      </c>
      <c r="CT1155">
        <f t="shared" si="898"/>
        <v>0.84059849972554501</v>
      </c>
      <c r="CU1155">
        <f t="shared" si="899"/>
        <v>0.16075510447030208</v>
      </c>
      <c r="CV1155">
        <v>6</v>
      </c>
      <c r="CW1155">
        <v>0.5</v>
      </c>
      <c r="CX1155" t="s">
        <v>417</v>
      </c>
      <c r="CY1155">
        <v>2</v>
      </c>
      <c r="CZ1155" t="b">
        <v>1</v>
      </c>
      <c r="DA1155">
        <v>1659038650.2142861</v>
      </c>
      <c r="DB1155">
        <v>1257.867857142857</v>
      </c>
      <c r="DC1155">
        <v>1326.687142857143</v>
      </c>
      <c r="DD1155">
        <v>22.59900714285714</v>
      </c>
      <c r="DE1155">
        <v>15.02890357142857</v>
      </c>
      <c r="DF1155">
        <v>1252.6424999999999</v>
      </c>
      <c r="DG1155">
        <v>22.309089285714279</v>
      </c>
      <c r="DH1155">
        <v>500.08639285714293</v>
      </c>
      <c r="DI1155">
        <v>90.374385714285722</v>
      </c>
      <c r="DJ1155">
        <v>9.9905364285714282E-2</v>
      </c>
      <c r="DK1155">
        <v>26.77862142857143</v>
      </c>
      <c r="DL1155">
        <v>26.795682142857149</v>
      </c>
      <c r="DM1155">
        <v>999.9000000000002</v>
      </c>
      <c r="DN1155">
        <v>0</v>
      </c>
      <c r="DO1155">
        <v>0</v>
      </c>
      <c r="DP1155">
        <v>10000.86357142857</v>
      </c>
      <c r="DQ1155">
        <v>0</v>
      </c>
      <c r="DR1155">
        <v>18.8109</v>
      </c>
      <c r="DS1155">
        <v>-68.818560714285709</v>
      </c>
      <c r="DT1155">
        <v>1286.9521428571429</v>
      </c>
      <c r="DU1155">
        <v>1346.930357142857</v>
      </c>
      <c r="DV1155">
        <v>7.5701007142857151</v>
      </c>
      <c r="DW1155">
        <v>1326.687142857143</v>
      </c>
      <c r="DX1155">
        <v>15.02890357142857</v>
      </c>
      <c r="DY1155">
        <v>2.0423724999999999</v>
      </c>
      <c r="DZ1155">
        <v>1.3582289285714291</v>
      </c>
      <c r="EA1155">
        <v>17.776714285714281</v>
      </c>
      <c r="EB1155">
        <v>11.459153571428571</v>
      </c>
      <c r="EC1155">
        <v>2000.0007142857139</v>
      </c>
      <c r="ED1155">
        <v>0.98000057142857144</v>
      </c>
      <c r="EE1155">
        <v>1.9999442857142859E-2</v>
      </c>
      <c r="EF1155">
        <v>0</v>
      </c>
      <c r="EG1155">
        <v>844.59728571428582</v>
      </c>
      <c r="EH1155">
        <v>5.000560000000001</v>
      </c>
      <c r="EI1155">
        <v>16767.992857142861</v>
      </c>
      <c r="EJ1155">
        <v>17294.87857142857</v>
      </c>
      <c r="EK1155">
        <v>37.051071428571433</v>
      </c>
      <c r="EL1155">
        <v>38.261071428571427</v>
      </c>
      <c r="EM1155">
        <v>37.238571428571433</v>
      </c>
      <c r="EN1155">
        <v>37.209571428571429</v>
      </c>
      <c r="EO1155">
        <v>38.631464285714287</v>
      </c>
      <c r="EP1155">
        <v>1955.1003571428571</v>
      </c>
      <c r="EQ1155">
        <v>39.9</v>
      </c>
      <c r="ER1155">
        <v>0</v>
      </c>
      <c r="ES1155">
        <v>1659038659.2</v>
      </c>
      <c r="ET1155">
        <v>0</v>
      </c>
      <c r="EU1155">
        <v>844.53203999999994</v>
      </c>
      <c r="EV1155">
        <v>-4.3810000047311553</v>
      </c>
      <c r="EW1155">
        <v>-108.5769230830046</v>
      </c>
      <c r="EX1155">
        <v>16767.232</v>
      </c>
      <c r="EY1155">
        <v>15</v>
      </c>
      <c r="EZ1155">
        <v>0</v>
      </c>
      <c r="FA1155" t="s">
        <v>418</v>
      </c>
      <c r="FB1155">
        <v>1655239120</v>
      </c>
      <c r="FC1155">
        <v>1655239135</v>
      </c>
      <c r="FD1155">
        <v>0</v>
      </c>
      <c r="FE1155">
        <v>-7.4999999999999997E-2</v>
      </c>
      <c r="FF1155">
        <v>-2.7E-2</v>
      </c>
      <c r="FG1155">
        <v>1.986</v>
      </c>
      <c r="FH1155">
        <v>0.13900000000000001</v>
      </c>
      <c r="FI1155">
        <v>420</v>
      </c>
      <c r="FJ1155">
        <v>22</v>
      </c>
      <c r="FK1155">
        <v>0.12</v>
      </c>
      <c r="FL1155">
        <v>0.02</v>
      </c>
      <c r="FM1155">
        <v>-68.806056097560969</v>
      </c>
      <c r="FN1155">
        <v>0.38645226480831862</v>
      </c>
      <c r="FO1155">
        <v>0.17422082153962529</v>
      </c>
      <c r="FP1155">
        <v>1</v>
      </c>
      <c r="FQ1155">
        <v>844.83105882352936</v>
      </c>
      <c r="FR1155">
        <v>-4.6691520271586304</v>
      </c>
      <c r="FS1155">
        <v>0.5047990247250066</v>
      </c>
      <c r="FT1155">
        <v>0</v>
      </c>
      <c r="FU1155">
        <v>7.5716658536585362</v>
      </c>
      <c r="FV1155">
        <v>-4.0111986062719547E-2</v>
      </c>
      <c r="FW1155">
        <v>4.1451581955805842E-3</v>
      </c>
      <c r="FX1155">
        <v>1</v>
      </c>
      <c r="FY1155">
        <v>2</v>
      </c>
      <c r="FZ1155">
        <v>3</v>
      </c>
      <c r="GA1155" t="s">
        <v>446</v>
      </c>
      <c r="GB1155">
        <v>2.9802200000000001</v>
      </c>
      <c r="GC1155">
        <v>2.7282099999999998</v>
      </c>
      <c r="GD1155">
        <v>0.18319099999999999</v>
      </c>
      <c r="GE1155">
        <v>0.190605</v>
      </c>
      <c r="GF1155">
        <v>0.10292</v>
      </c>
      <c r="GG1155">
        <v>7.7739100000000005E-2</v>
      </c>
      <c r="GH1155">
        <v>24502.6</v>
      </c>
      <c r="GI1155">
        <v>23917.200000000001</v>
      </c>
      <c r="GJ1155">
        <v>30524</v>
      </c>
      <c r="GK1155">
        <v>29792.3</v>
      </c>
      <c r="GL1155">
        <v>37787.599999999999</v>
      </c>
      <c r="GM1155">
        <v>36195.9</v>
      </c>
      <c r="GN1155">
        <v>46692.9</v>
      </c>
      <c r="GO1155">
        <v>44311.7</v>
      </c>
      <c r="GP1155">
        <v>1.8733200000000001</v>
      </c>
      <c r="GQ1155">
        <v>1.847</v>
      </c>
      <c r="GR1155">
        <v>0.102632</v>
      </c>
      <c r="GS1155">
        <v>0</v>
      </c>
      <c r="GT1155">
        <v>25.116399999999999</v>
      </c>
      <c r="GU1155">
        <v>999.9</v>
      </c>
      <c r="GV1155">
        <v>42.4</v>
      </c>
      <c r="GW1155">
        <v>32.4</v>
      </c>
      <c r="GX1155">
        <v>22.9133</v>
      </c>
      <c r="GY1155">
        <v>63.190100000000001</v>
      </c>
      <c r="GZ1155">
        <v>25.024000000000001</v>
      </c>
      <c r="HA1155">
        <v>1</v>
      </c>
      <c r="HB1155">
        <v>-8.0701200000000001E-2</v>
      </c>
      <c r="HC1155">
        <v>7.3744599999999993E-2</v>
      </c>
      <c r="HD1155">
        <v>20.194400000000002</v>
      </c>
      <c r="HE1155">
        <v>5.22987</v>
      </c>
      <c r="HF1155">
        <v>11.968</v>
      </c>
      <c r="HG1155">
        <v>4.9706000000000001</v>
      </c>
      <c r="HH1155">
        <v>3.2895799999999999</v>
      </c>
      <c r="HI1155">
        <v>9510.7999999999993</v>
      </c>
      <c r="HJ1155">
        <v>9999</v>
      </c>
      <c r="HK1155">
        <v>9999</v>
      </c>
      <c r="HL1155">
        <v>299.3</v>
      </c>
      <c r="HM1155">
        <v>4.9729099999999997</v>
      </c>
      <c r="HN1155">
        <v>1.8773599999999999</v>
      </c>
      <c r="HO1155">
        <v>1.8754599999999999</v>
      </c>
      <c r="HP1155">
        <v>1.87836</v>
      </c>
      <c r="HQ1155">
        <v>1.875</v>
      </c>
      <c r="HR1155">
        <v>1.87856</v>
      </c>
      <c r="HS1155">
        <v>1.87564</v>
      </c>
      <c r="HT1155">
        <v>1.87683</v>
      </c>
      <c r="HU1155">
        <v>0</v>
      </c>
      <c r="HV1155">
        <v>0</v>
      </c>
      <c r="HW1155">
        <v>0</v>
      </c>
      <c r="HX1155">
        <v>0</v>
      </c>
      <c r="HY1155" t="s">
        <v>420</v>
      </c>
      <c r="HZ1155" t="s">
        <v>421</v>
      </c>
      <c r="IA1155" t="s">
        <v>422</v>
      </c>
      <c r="IB1155" t="s">
        <v>422</v>
      </c>
      <c r="IC1155" t="s">
        <v>422</v>
      </c>
      <c r="ID1155" t="s">
        <v>422</v>
      </c>
      <c r="IE1155">
        <v>0</v>
      </c>
      <c r="IF1155">
        <v>100</v>
      </c>
      <c r="IG1155">
        <v>100</v>
      </c>
      <c r="IH1155">
        <v>5.27</v>
      </c>
      <c r="II1155">
        <v>0.28970000000000001</v>
      </c>
      <c r="IJ1155">
        <v>1.981763419366358</v>
      </c>
      <c r="IK1155">
        <v>4.1594547590360449E-3</v>
      </c>
      <c r="IL1155">
        <v>-1.867668404869411E-6</v>
      </c>
      <c r="IM1155">
        <v>4.9096340421811042E-10</v>
      </c>
      <c r="IN1155">
        <v>-2.3250521569731349E-2</v>
      </c>
      <c r="IO1155">
        <v>5.6214120975847052E-3</v>
      </c>
      <c r="IP1155">
        <v>3.6430730392419388E-4</v>
      </c>
      <c r="IQ1155">
        <v>5.8048895600362112E-7</v>
      </c>
      <c r="IR1155">
        <v>0</v>
      </c>
      <c r="IS1155">
        <v>2100</v>
      </c>
      <c r="IT1155">
        <v>1</v>
      </c>
      <c r="IU1155">
        <v>26</v>
      </c>
      <c r="IV1155">
        <v>63325.599999999999</v>
      </c>
      <c r="IW1155">
        <v>63325.4</v>
      </c>
      <c r="IX1155">
        <v>2.82959</v>
      </c>
      <c r="IY1155">
        <v>2.5598100000000001</v>
      </c>
      <c r="IZ1155">
        <v>1.39893</v>
      </c>
      <c r="JA1155">
        <v>2.34131</v>
      </c>
      <c r="JB1155">
        <v>1.4489700000000001</v>
      </c>
      <c r="JC1155">
        <v>2.36206</v>
      </c>
      <c r="JD1155">
        <v>37.771099999999997</v>
      </c>
      <c r="JE1155">
        <v>24.078700000000001</v>
      </c>
      <c r="JF1155">
        <v>18</v>
      </c>
      <c r="JG1155">
        <v>485.04500000000002</v>
      </c>
      <c r="JH1155">
        <v>439.19499999999999</v>
      </c>
      <c r="JI1155">
        <v>24.999700000000001</v>
      </c>
      <c r="JJ1155">
        <v>26.0063</v>
      </c>
      <c r="JK1155">
        <v>30</v>
      </c>
      <c r="JL1155">
        <v>25.8201</v>
      </c>
      <c r="JM1155">
        <v>25.896799999999999</v>
      </c>
      <c r="JN1155">
        <v>56.640500000000003</v>
      </c>
      <c r="JO1155">
        <v>37.550600000000003</v>
      </c>
      <c r="JP1155">
        <v>0</v>
      </c>
      <c r="JQ1155">
        <v>25</v>
      </c>
      <c r="JR1155">
        <v>1369.78</v>
      </c>
      <c r="JS1155">
        <v>15.0679</v>
      </c>
      <c r="JT1155">
        <v>100.908</v>
      </c>
      <c r="JU1155">
        <v>101.886</v>
      </c>
    </row>
    <row r="1156" spans="1:281" x14ac:dyDescent="0.2">
      <c r="A1156">
        <v>1140</v>
      </c>
      <c r="B1156">
        <v>1659038663</v>
      </c>
      <c r="C1156">
        <v>14944.5</v>
      </c>
      <c r="D1156" t="s">
        <v>2713</v>
      </c>
      <c r="E1156" t="s">
        <v>2714</v>
      </c>
      <c r="F1156">
        <v>5</v>
      </c>
      <c r="G1156" t="s">
        <v>415</v>
      </c>
      <c r="H1156" t="s">
        <v>2550</v>
      </c>
      <c r="I1156">
        <v>1659038655.5</v>
      </c>
      <c r="J1156">
        <f t="shared" si="850"/>
        <v>6.4471957068475329E-3</v>
      </c>
      <c r="K1156">
        <f t="shared" si="851"/>
        <v>6.4471957068475332</v>
      </c>
      <c r="L1156">
        <f t="shared" si="852"/>
        <v>30.249466711483638</v>
      </c>
      <c r="M1156">
        <f t="shared" si="853"/>
        <v>1275.484444444445</v>
      </c>
      <c r="N1156">
        <f t="shared" si="854"/>
        <v>1116.8366761052389</v>
      </c>
      <c r="O1156">
        <f t="shared" si="855"/>
        <v>101.04627327366912</v>
      </c>
      <c r="P1156">
        <f t="shared" si="856"/>
        <v>115.39999758881741</v>
      </c>
      <c r="Q1156">
        <f t="shared" si="857"/>
        <v>0.40980269359730503</v>
      </c>
      <c r="R1156">
        <f t="shared" si="858"/>
        <v>2.754103825243214</v>
      </c>
      <c r="S1156">
        <f t="shared" si="859"/>
        <v>0.37869225694148445</v>
      </c>
      <c r="T1156">
        <f t="shared" si="860"/>
        <v>0.23928069293242432</v>
      </c>
      <c r="U1156">
        <f t="shared" si="861"/>
        <v>321.51257422540374</v>
      </c>
      <c r="V1156">
        <f t="shared" si="862"/>
        <v>27.009557966979116</v>
      </c>
      <c r="W1156">
        <f t="shared" si="863"/>
        <v>26.798474074074068</v>
      </c>
      <c r="X1156">
        <f t="shared" si="864"/>
        <v>3.5370145564620672</v>
      </c>
      <c r="Y1156">
        <f t="shared" si="865"/>
        <v>57.866445859361981</v>
      </c>
      <c r="Z1156">
        <f t="shared" si="866"/>
        <v>2.044189696089203</v>
      </c>
      <c r="AA1156">
        <f t="shared" si="867"/>
        <v>3.5325993600114662</v>
      </c>
      <c r="AB1156">
        <f t="shared" si="868"/>
        <v>1.4928248603728642</v>
      </c>
      <c r="AC1156">
        <f t="shared" si="869"/>
        <v>-284.32133067197623</v>
      </c>
      <c r="AD1156">
        <f t="shared" si="870"/>
        <v>-3.1527093112220999</v>
      </c>
      <c r="AE1156">
        <f t="shared" si="871"/>
        <v>-0.24652271611393631</v>
      </c>
      <c r="AF1156">
        <f t="shared" si="872"/>
        <v>33.792011526091486</v>
      </c>
      <c r="AG1156">
        <f t="shared" si="873"/>
        <v>49.162589064907422</v>
      </c>
      <c r="AH1156">
        <f t="shared" si="874"/>
        <v>6.4518758720233684</v>
      </c>
      <c r="AI1156">
        <f t="shared" si="875"/>
        <v>30.249466711483638</v>
      </c>
      <c r="AJ1156">
        <v>1381.8488288473841</v>
      </c>
      <c r="AK1156">
        <v>1328.8815151515159</v>
      </c>
      <c r="AL1156">
        <v>3.4237636131577842</v>
      </c>
      <c r="AM1156">
        <v>64.965645472998546</v>
      </c>
      <c r="AN1156">
        <f t="shared" si="876"/>
        <v>6.4471957068475332</v>
      </c>
      <c r="AO1156">
        <v>15.026684829556119</v>
      </c>
      <c r="AP1156">
        <v>22.5872296969697</v>
      </c>
      <c r="AQ1156">
        <v>1.5981870627364959E-5</v>
      </c>
      <c r="AR1156">
        <v>82.749920921333285</v>
      </c>
      <c r="AS1156">
        <v>6</v>
      </c>
      <c r="AT1156">
        <v>1</v>
      </c>
      <c r="AU1156">
        <f t="shared" si="877"/>
        <v>1</v>
      </c>
      <c r="AV1156">
        <f t="shared" si="878"/>
        <v>0</v>
      </c>
      <c r="AW1156">
        <f t="shared" si="879"/>
        <v>47794.279711020572</v>
      </c>
      <c r="AX1156" t="s">
        <v>416</v>
      </c>
      <c r="AY1156" t="s">
        <v>416</v>
      </c>
      <c r="AZ1156">
        <v>0</v>
      </c>
      <c r="BA1156">
        <v>0</v>
      </c>
      <c r="BB1156" t="e">
        <f t="shared" si="880"/>
        <v>#DIV/0!</v>
      </c>
      <c r="BC1156">
        <v>0</v>
      </c>
      <c r="BD1156" t="s">
        <v>416</v>
      </c>
      <c r="BE1156" t="s">
        <v>416</v>
      </c>
      <c r="BF1156">
        <v>0</v>
      </c>
      <c r="BG1156">
        <v>0</v>
      </c>
      <c r="BH1156" t="e">
        <f t="shared" si="881"/>
        <v>#DIV/0!</v>
      </c>
      <c r="BI1156">
        <v>0.5</v>
      </c>
      <c r="BJ1156">
        <f t="shared" si="882"/>
        <v>1681.2094443309511</v>
      </c>
      <c r="BK1156">
        <f t="shared" si="883"/>
        <v>30.249466711483638</v>
      </c>
      <c r="BL1156" t="e">
        <f t="shared" si="884"/>
        <v>#DIV/0!</v>
      </c>
      <c r="BM1156">
        <f t="shared" si="885"/>
        <v>1.7992681883560097E-2</v>
      </c>
      <c r="BN1156" t="e">
        <f t="shared" si="886"/>
        <v>#DIV/0!</v>
      </c>
      <c r="BO1156" t="e">
        <f t="shared" si="887"/>
        <v>#DIV/0!</v>
      </c>
      <c r="BP1156" t="s">
        <v>416</v>
      </c>
      <c r="BQ1156">
        <v>0</v>
      </c>
      <c r="BR1156" t="e">
        <f t="shared" si="888"/>
        <v>#DIV/0!</v>
      </c>
      <c r="BS1156" t="e">
        <f t="shared" si="889"/>
        <v>#DIV/0!</v>
      </c>
      <c r="BT1156" t="e">
        <f t="shared" si="890"/>
        <v>#DIV/0!</v>
      </c>
      <c r="BU1156" t="e">
        <f t="shared" si="891"/>
        <v>#DIV/0!</v>
      </c>
      <c r="BV1156" t="e">
        <f t="shared" si="892"/>
        <v>#DIV/0!</v>
      </c>
      <c r="BW1156" t="e">
        <f t="shared" si="893"/>
        <v>#DIV/0!</v>
      </c>
      <c r="BX1156" t="e">
        <f t="shared" si="894"/>
        <v>#DIV/0!</v>
      </c>
      <c r="BY1156" t="e">
        <f t="shared" si="895"/>
        <v>#DIV/0!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f t="shared" si="896"/>
        <v>2000.0148148148139</v>
      </c>
      <c r="CS1156">
        <f t="shared" si="897"/>
        <v>1681.2094443309511</v>
      </c>
      <c r="CT1156">
        <f t="shared" si="898"/>
        <v>0.84059849550995358</v>
      </c>
      <c r="CU1156">
        <f t="shared" si="899"/>
        <v>0.16075509633421059</v>
      </c>
      <c r="CV1156">
        <v>6</v>
      </c>
      <c r="CW1156">
        <v>0.5</v>
      </c>
      <c r="CX1156" t="s">
        <v>417</v>
      </c>
      <c r="CY1156">
        <v>2</v>
      </c>
      <c r="CZ1156" t="b">
        <v>1</v>
      </c>
      <c r="DA1156">
        <v>1659038655.5</v>
      </c>
      <c r="DB1156">
        <v>1275.484444444445</v>
      </c>
      <c r="DC1156">
        <v>1344.343333333333</v>
      </c>
      <c r="DD1156">
        <v>22.593866666666671</v>
      </c>
      <c r="DE1156">
        <v>15.027788888888891</v>
      </c>
      <c r="DF1156">
        <v>1270.2262962962959</v>
      </c>
      <c r="DG1156">
        <v>22.304055555555561</v>
      </c>
      <c r="DH1156">
        <v>500.08233333333328</v>
      </c>
      <c r="DI1156">
        <v>90.375418518518501</v>
      </c>
      <c r="DJ1156">
        <v>0.1000067925925926</v>
      </c>
      <c r="DK1156">
        <v>26.777240740740741</v>
      </c>
      <c r="DL1156">
        <v>26.798474074074068</v>
      </c>
      <c r="DM1156">
        <v>999.90000000000009</v>
      </c>
      <c r="DN1156">
        <v>0</v>
      </c>
      <c r="DO1156">
        <v>0</v>
      </c>
      <c r="DP1156">
        <v>9993.6355555555565</v>
      </c>
      <c r="DQ1156">
        <v>0</v>
      </c>
      <c r="DR1156">
        <v>18.82081481481482</v>
      </c>
      <c r="DS1156">
        <v>-68.858629629629618</v>
      </c>
      <c r="DT1156">
        <v>1304.9677777777781</v>
      </c>
      <c r="DU1156">
        <v>1364.854814814815</v>
      </c>
      <c r="DV1156">
        <v>7.5660681481481484</v>
      </c>
      <c r="DW1156">
        <v>1344.343333333333</v>
      </c>
      <c r="DX1156">
        <v>15.027788888888891</v>
      </c>
      <c r="DY1156">
        <v>2.0419311111111109</v>
      </c>
      <c r="DZ1156">
        <v>1.3581444444444439</v>
      </c>
      <c r="EA1156">
        <v>17.773288888888889</v>
      </c>
      <c r="EB1156">
        <v>11.458207407407411</v>
      </c>
      <c r="EC1156">
        <v>2000.0148148148139</v>
      </c>
      <c r="ED1156">
        <v>0.98000077777777794</v>
      </c>
      <c r="EE1156">
        <v>1.999922962962963E-2</v>
      </c>
      <c r="EF1156">
        <v>0</v>
      </c>
      <c r="EG1156">
        <v>844.1999629629629</v>
      </c>
      <c r="EH1156">
        <v>5.000560000000001</v>
      </c>
      <c r="EI1156">
        <v>16758.707407407412</v>
      </c>
      <c r="EJ1156">
        <v>17295.011111111111</v>
      </c>
      <c r="EK1156">
        <v>37.173333333333332</v>
      </c>
      <c r="EL1156">
        <v>38.259185185185189</v>
      </c>
      <c r="EM1156">
        <v>37.256703703703707</v>
      </c>
      <c r="EN1156">
        <v>37.217407407407407</v>
      </c>
      <c r="EO1156">
        <v>38.629407407407413</v>
      </c>
      <c r="EP1156">
        <v>1955.1144444444451</v>
      </c>
      <c r="EQ1156">
        <v>39.9</v>
      </c>
      <c r="ER1156">
        <v>0</v>
      </c>
      <c r="ES1156">
        <v>1659038664.5999999</v>
      </c>
      <c r="ET1156">
        <v>0</v>
      </c>
      <c r="EU1156">
        <v>844.15388461538464</v>
      </c>
      <c r="EV1156">
        <v>-4.8214359045137822</v>
      </c>
      <c r="EW1156">
        <v>-105.1931624119494</v>
      </c>
      <c r="EX1156">
        <v>16758.326923076918</v>
      </c>
      <c r="EY1156">
        <v>15</v>
      </c>
      <c r="EZ1156">
        <v>0</v>
      </c>
      <c r="FA1156" t="s">
        <v>418</v>
      </c>
      <c r="FB1156">
        <v>1655239120</v>
      </c>
      <c r="FC1156">
        <v>1655239135</v>
      </c>
      <c r="FD1156">
        <v>0</v>
      </c>
      <c r="FE1156">
        <v>-7.4999999999999997E-2</v>
      </c>
      <c r="FF1156">
        <v>-2.7E-2</v>
      </c>
      <c r="FG1156">
        <v>1.986</v>
      </c>
      <c r="FH1156">
        <v>0.13900000000000001</v>
      </c>
      <c r="FI1156">
        <v>420</v>
      </c>
      <c r="FJ1156">
        <v>22</v>
      </c>
      <c r="FK1156">
        <v>0.12</v>
      </c>
      <c r="FL1156">
        <v>0.02</v>
      </c>
      <c r="FM1156">
        <v>-68.886863414634149</v>
      </c>
      <c r="FN1156">
        <v>-0.43659721254344391</v>
      </c>
      <c r="FO1156">
        <v>0.21664630245824221</v>
      </c>
      <c r="FP1156">
        <v>1</v>
      </c>
      <c r="FQ1156">
        <v>844.37008823529413</v>
      </c>
      <c r="FR1156">
        <v>-4.5303743316421796</v>
      </c>
      <c r="FS1156">
        <v>0.49652986212234712</v>
      </c>
      <c r="FT1156">
        <v>0</v>
      </c>
      <c r="FU1156">
        <v>7.5684463414634164</v>
      </c>
      <c r="FV1156">
        <v>-4.4598397212546263E-2</v>
      </c>
      <c r="FW1156">
        <v>4.5293039125436597E-3</v>
      </c>
      <c r="FX1156">
        <v>1</v>
      </c>
      <c r="FY1156">
        <v>2</v>
      </c>
      <c r="FZ1156">
        <v>3</v>
      </c>
      <c r="GA1156" t="s">
        <v>446</v>
      </c>
      <c r="GB1156">
        <v>2.9804900000000001</v>
      </c>
      <c r="GC1156">
        <v>2.7282500000000001</v>
      </c>
      <c r="GD1156">
        <v>0.18466299999999999</v>
      </c>
      <c r="GE1156">
        <v>0.19202</v>
      </c>
      <c r="GF1156">
        <v>0.102906</v>
      </c>
      <c r="GG1156">
        <v>7.7743900000000005E-2</v>
      </c>
      <c r="GH1156">
        <v>24458.6</v>
      </c>
      <c r="GI1156">
        <v>23875.3</v>
      </c>
      <c r="GJ1156">
        <v>30524.2</v>
      </c>
      <c r="GK1156">
        <v>29792.3</v>
      </c>
      <c r="GL1156">
        <v>37788.400000000001</v>
      </c>
      <c r="GM1156">
        <v>36195.699999999997</v>
      </c>
      <c r="GN1156">
        <v>46693</v>
      </c>
      <c r="GO1156">
        <v>44311.5</v>
      </c>
      <c r="GP1156">
        <v>1.87348</v>
      </c>
      <c r="GQ1156">
        <v>1.84693</v>
      </c>
      <c r="GR1156">
        <v>0.10255</v>
      </c>
      <c r="GS1156">
        <v>0</v>
      </c>
      <c r="GT1156">
        <v>25.116399999999999</v>
      </c>
      <c r="GU1156">
        <v>999.9</v>
      </c>
      <c r="GV1156">
        <v>42.4</v>
      </c>
      <c r="GW1156">
        <v>32.4</v>
      </c>
      <c r="GX1156">
        <v>22.914200000000001</v>
      </c>
      <c r="GY1156">
        <v>63.350099999999998</v>
      </c>
      <c r="GZ1156">
        <v>24.4191</v>
      </c>
      <c r="HA1156">
        <v>1</v>
      </c>
      <c r="HB1156">
        <v>-8.0355700000000002E-2</v>
      </c>
      <c r="HC1156">
        <v>7.2611700000000001E-2</v>
      </c>
      <c r="HD1156">
        <v>20.194400000000002</v>
      </c>
      <c r="HE1156">
        <v>5.22912</v>
      </c>
      <c r="HF1156">
        <v>11.968</v>
      </c>
      <c r="HG1156">
        <v>4.9702500000000001</v>
      </c>
      <c r="HH1156">
        <v>3.2894999999999999</v>
      </c>
      <c r="HI1156">
        <v>9511</v>
      </c>
      <c r="HJ1156">
        <v>9999</v>
      </c>
      <c r="HK1156">
        <v>9999</v>
      </c>
      <c r="HL1156">
        <v>299.3</v>
      </c>
      <c r="HM1156">
        <v>4.9728899999999996</v>
      </c>
      <c r="HN1156">
        <v>1.87737</v>
      </c>
      <c r="HO1156">
        <v>1.8754599999999999</v>
      </c>
      <c r="HP1156">
        <v>1.87836</v>
      </c>
      <c r="HQ1156">
        <v>1.8750100000000001</v>
      </c>
      <c r="HR1156">
        <v>1.8785700000000001</v>
      </c>
      <c r="HS1156">
        <v>1.8756600000000001</v>
      </c>
      <c r="HT1156">
        <v>1.87683</v>
      </c>
      <c r="HU1156">
        <v>0</v>
      </c>
      <c r="HV1156">
        <v>0</v>
      </c>
      <c r="HW1156">
        <v>0</v>
      </c>
      <c r="HX1156">
        <v>0</v>
      </c>
      <c r="HY1156" t="s">
        <v>420</v>
      </c>
      <c r="HZ1156" t="s">
        <v>421</v>
      </c>
      <c r="IA1156" t="s">
        <v>422</v>
      </c>
      <c r="IB1156" t="s">
        <v>422</v>
      </c>
      <c r="IC1156" t="s">
        <v>422</v>
      </c>
      <c r="ID1156" t="s">
        <v>422</v>
      </c>
      <c r="IE1156">
        <v>0</v>
      </c>
      <c r="IF1156">
        <v>100</v>
      </c>
      <c r="IG1156">
        <v>100</v>
      </c>
      <c r="IH1156">
        <v>5.31</v>
      </c>
      <c r="II1156">
        <v>0.28970000000000001</v>
      </c>
      <c r="IJ1156">
        <v>1.981763419366358</v>
      </c>
      <c r="IK1156">
        <v>4.1594547590360449E-3</v>
      </c>
      <c r="IL1156">
        <v>-1.867668404869411E-6</v>
      </c>
      <c r="IM1156">
        <v>4.9096340421811042E-10</v>
      </c>
      <c r="IN1156">
        <v>-2.3250521569731349E-2</v>
      </c>
      <c r="IO1156">
        <v>5.6214120975847052E-3</v>
      </c>
      <c r="IP1156">
        <v>3.6430730392419388E-4</v>
      </c>
      <c r="IQ1156">
        <v>5.8048895600362112E-7</v>
      </c>
      <c r="IR1156">
        <v>0</v>
      </c>
      <c r="IS1156">
        <v>2100</v>
      </c>
      <c r="IT1156">
        <v>1</v>
      </c>
      <c r="IU1156">
        <v>26</v>
      </c>
      <c r="IV1156">
        <v>63325.7</v>
      </c>
      <c r="IW1156">
        <v>63325.5</v>
      </c>
      <c r="IX1156">
        <v>2.8588900000000002</v>
      </c>
      <c r="IY1156">
        <v>2.5744600000000002</v>
      </c>
      <c r="IZ1156">
        <v>1.39893</v>
      </c>
      <c r="JA1156">
        <v>2.34009</v>
      </c>
      <c r="JB1156">
        <v>1.4489700000000001</v>
      </c>
      <c r="JC1156">
        <v>2.4401899999999999</v>
      </c>
      <c r="JD1156">
        <v>37.747</v>
      </c>
      <c r="JE1156">
        <v>24.078700000000001</v>
      </c>
      <c r="JF1156">
        <v>18</v>
      </c>
      <c r="JG1156">
        <v>485.12700000000001</v>
      </c>
      <c r="JH1156">
        <v>439.149</v>
      </c>
      <c r="JI1156">
        <v>24.999700000000001</v>
      </c>
      <c r="JJ1156">
        <v>26.007200000000001</v>
      </c>
      <c r="JK1156">
        <v>30.0001</v>
      </c>
      <c r="JL1156">
        <v>25.8201</v>
      </c>
      <c r="JM1156">
        <v>25.896799999999999</v>
      </c>
      <c r="JN1156">
        <v>57.232700000000001</v>
      </c>
      <c r="JO1156">
        <v>37.550600000000003</v>
      </c>
      <c r="JP1156">
        <v>0</v>
      </c>
      <c r="JQ1156">
        <v>25</v>
      </c>
      <c r="JR1156">
        <v>1389.84</v>
      </c>
      <c r="JS1156">
        <v>15.0679</v>
      </c>
      <c r="JT1156">
        <v>100.90900000000001</v>
      </c>
      <c r="JU1156">
        <v>101.88500000000001</v>
      </c>
    </row>
    <row r="1157" spans="1:281" x14ac:dyDescent="0.2">
      <c r="A1157">
        <v>1141</v>
      </c>
      <c r="B1157">
        <v>1659038668</v>
      </c>
      <c r="C1157">
        <v>14949.5</v>
      </c>
      <c r="D1157" t="s">
        <v>2715</v>
      </c>
      <c r="E1157" t="s">
        <v>2716</v>
      </c>
      <c r="F1157">
        <v>5</v>
      </c>
      <c r="G1157" t="s">
        <v>415</v>
      </c>
      <c r="H1157" t="s">
        <v>2550</v>
      </c>
      <c r="I1157">
        <v>1659038660.2142861</v>
      </c>
      <c r="J1157">
        <f t="shared" si="850"/>
        <v>6.4458782184710029E-3</v>
      </c>
      <c r="K1157">
        <f t="shared" si="851"/>
        <v>6.4458782184710026</v>
      </c>
      <c r="L1157">
        <f t="shared" si="852"/>
        <v>29.992682784770039</v>
      </c>
      <c r="M1157">
        <f t="shared" si="853"/>
        <v>1291.207142857143</v>
      </c>
      <c r="N1157">
        <f t="shared" si="854"/>
        <v>1133.0779755226408</v>
      </c>
      <c r="O1157">
        <f t="shared" si="855"/>
        <v>102.51699770008871</v>
      </c>
      <c r="P1157">
        <f t="shared" si="856"/>
        <v>116.8239808328874</v>
      </c>
      <c r="Q1157">
        <f t="shared" si="857"/>
        <v>0.4094274922168849</v>
      </c>
      <c r="R1157">
        <f t="shared" si="858"/>
        <v>2.7553600096992548</v>
      </c>
      <c r="S1157">
        <f t="shared" si="859"/>
        <v>0.37838469290892945</v>
      </c>
      <c r="T1157">
        <f t="shared" si="860"/>
        <v>0.23908306571146337</v>
      </c>
      <c r="U1157">
        <f t="shared" si="861"/>
        <v>321.51083676567907</v>
      </c>
      <c r="V1157">
        <f t="shared" si="862"/>
        <v>27.008828228208031</v>
      </c>
      <c r="W1157">
        <f t="shared" si="863"/>
        <v>26.801085714285708</v>
      </c>
      <c r="X1157">
        <f t="shared" si="864"/>
        <v>3.5375579457666269</v>
      </c>
      <c r="Y1157">
        <f t="shared" si="865"/>
        <v>57.858960784416482</v>
      </c>
      <c r="Z1157">
        <f t="shared" si="866"/>
        <v>2.0438070090105289</v>
      </c>
      <c r="AA1157">
        <f t="shared" si="867"/>
        <v>3.5323949502407941</v>
      </c>
      <c r="AB1157">
        <f t="shared" si="868"/>
        <v>1.4937509367560979</v>
      </c>
      <c r="AC1157">
        <f t="shared" si="869"/>
        <v>-284.26322943457126</v>
      </c>
      <c r="AD1157">
        <f t="shared" si="870"/>
        <v>-3.6882090264133431</v>
      </c>
      <c r="AE1157">
        <f t="shared" si="871"/>
        <v>-0.28826640794364478</v>
      </c>
      <c r="AF1157">
        <f t="shared" si="872"/>
        <v>33.27113189675083</v>
      </c>
      <c r="AG1157">
        <f t="shared" si="873"/>
        <v>49.148525481843144</v>
      </c>
      <c r="AH1157">
        <f t="shared" si="874"/>
        <v>6.4486090991178324</v>
      </c>
      <c r="AI1157">
        <f t="shared" si="875"/>
        <v>29.992682784770039</v>
      </c>
      <c r="AJ1157">
        <v>1398.656908781596</v>
      </c>
      <c r="AK1157">
        <v>1346.00703030303</v>
      </c>
      <c r="AL1157">
        <v>3.422627268859554</v>
      </c>
      <c r="AM1157">
        <v>64.965645472998546</v>
      </c>
      <c r="AN1157">
        <f t="shared" si="876"/>
        <v>6.4458782184710026</v>
      </c>
      <c r="AO1157">
        <v>15.02679398479261</v>
      </c>
      <c r="AP1157">
        <v>22.58619393939394</v>
      </c>
      <c r="AQ1157">
        <v>-3.8024989065415852E-5</v>
      </c>
      <c r="AR1157">
        <v>82.749920921333285</v>
      </c>
      <c r="AS1157">
        <v>6</v>
      </c>
      <c r="AT1157">
        <v>1</v>
      </c>
      <c r="AU1157">
        <f t="shared" si="877"/>
        <v>1</v>
      </c>
      <c r="AV1157">
        <f t="shared" si="878"/>
        <v>0</v>
      </c>
      <c r="AW1157">
        <f t="shared" si="879"/>
        <v>47828.567647329859</v>
      </c>
      <c r="AX1157" t="s">
        <v>416</v>
      </c>
      <c r="AY1157" t="s">
        <v>416</v>
      </c>
      <c r="AZ1157">
        <v>0</v>
      </c>
      <c r="BA1157">
        <v>0</v>
      </c>
      <c r="BB1157" t="e">
        <f t="shared" si="880"/>
        <v>#DIV/0!</v>
      </c>
      <c r="BC1157">
        <v>0</v>
      </c>
      <c r="BD1157" t="s">
        <v>416</v>
      </c>
      <c r="BE1157" t="s">
        <v>416</v>
      </c>
      <c r="BF1157">
        <v>0</v>
      </c>
      <c r="BG1157">
        <v>0</v>
      </c>
      <c r="BH1157" t="e">
        <f t="shared" si="881"/>
        <v>#DIV/0!</v>
      </c>
      <c r="BI1157">
        <v>0.5</v>
      </c>
      <c r="BJ1157">
        <f t="shared" si="882"/>
        <v>1681.2002998785897</v>
      </c>
      <c r="BK1157">
        <f t="shared" si="883"/>
        <v>29.992682784770039</v>
      </c>
      <c r="BL1157" t="e">
        <f t="shared" si="884"/>
        <v>#DIV/0!</v>
      </c>
      <c r="BM1157">
        <f t="shared" si="885"/>
        <v>1.7840041300811096E-2</v>
      </c>
      <c r="BN1157" t="e">
        <f t="shared" si="886"/>
        <v>#DIV/0!</v>
      </c>
      <c r="BO1157" t="e">
        <f t="shared" si="887"/>
        <v>#DIV/0!</v>
      </c>
      <c r="BP1157" t="s">
        <v>416</v>
      </c>
      <c r="BQ1157">
        <v>0</v>
      </c>
      <c r="BR1157" t="e">
        <f t="shared" si="888"/>
        <v>#DIV/0!</v>
      </c>
      <c r="BS1157" t="e">
        <f t="shared" si="889"/>
        <v>#DIV/0!</v>
      </c>
      <c r="BT1157" t="e">
        <f t="shared" si="890"/>
        <v>#DIV/0!</v>
      </c>
      <c r="BU1157" t="e">
        <f t="shared" si="891"/>
        <v>#DIV/0!</v>
      </c>
      <c r="BV1157" t="e">
        <f t="shared" si="892"/>
        <v>#DIV/0!</v>
      </c>
      <c r="BW1157" t="e">
        <f t="shared" si="893"/>
        <v>#DIV/0!</v>
      </c>
      <c r="BX1157" t="e">
        <f t="shared" si="894"/>
        <v>#DIV/0!</v>
      </c>
      <c r="BY1157" t="e">
        <f t="shared" si="895"/>
        <v>#DIV/0!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f t="shared" si="896"/>
        <v>2000.0039285714281</v>
      </c>
      <c r="CS1157">
        <f t="shared" si="897"/>
        <v>1681.2002998785897</v>
      </c>
      <c r="CT1157">
        <f t="shared" si="898"/>
        <v>0.84059849876367243</v>
      </c>
      <c r="CU1157">
        <f t="shared" si="899"/>
        <v>0.16075510261388801</v>
      </c>
      <c r="CV1157">
        <v>6</v>
      </c>
      <c r="CW1157">
        <v>0.5</v>
      </c>
      <c r="CX1157" t="s">
        <v>417</v>
      </c>
      <c r="CY1157">
        <v>2</v>
      </c>
      <c r="CZ1157" t="b">
        <v>1</v>
      </c>
      <c r="DA1157">
        <v>1659038660.2142861</v>
      </c>
      <c r="DB1157">
        <v>1291.207142857143</v>
      </c>
      <c r="DC1157">
        <v>1360.1664285714289</v>
      </c>
      <c r="DD1157">
        <v>22.589353571428571</v>
      </c>
      <c r="DE1157">
        <v>15.027003571428571</v>
      </c>
      <c r="DF1157">
        <v>1285.920714285714</v>
      </c>
      <c r="DG1157">
        <v>22.299646428571432</v>
      </c>
      <c r="DH1157">
        <v>500.07782142857138</v>
      </c>
      <c r="DI1157">
        <v>90.376578571428581</v>
      </c>
      <c r="DJ1157">
        <v>9.9981660714285714E-2</v>
      </c>
      <c r="DK1157">
        <v>26.776257142857141</v>
      </c>
      <c r="DL1157">
        <v>26.801085714285708</v>
      </c>
      <c r="DM1157">
        <v>999.9000000000002</v>
      </c>
      <c r="DN1157">
        <v>0</v>
      </c>
      <c r="DO1157">
        <v>0</v>
      </c>
      <c r="DP1157">
        <v>10000.94214285714</v>
      </c>
      <c r="DQ1157">
        <v>0</v>
      </c>
      <c r="DR1157">
        <v>18.837267857142859</v>
      </c>
      <c r="DS1157">
        <v>-68.958971428571417</v>
      </c>
      <c r="DT1157">
        <v>1321.0478571428571</v>
      </c>
      <c r="DU1157">
        <v>1380.917857142857</v>
      </c>
      <c r="DV1157">
        <v>7.5623489285714287</v>
      </c>
      <c r="DW1157">
        <v>1360.1664285714289</v>
      </c>
      <c r="DX1157">
        <v>15.027003571428571</v>
      </c>
      <c r="DY1157">
        <v>2.041550357142857</v>
      </c>
      <c r="DZ1157">
        <v>1.3580910714285721</v>
      </c>
      <c r="EA1157">
        <v>17.770325</v>
      </c>
      <c r="EB1157">
        <v>11.45761071428571</v>
      </c>
      <c r="EC1157">
        <v>2000.0039285714281</v>
      </c>
      <c r="ED1157">
        <v>0.98000067857142881</v>
      </c>
      <c r="EE1157">
        <v>1.9999332142857141E-2</v>
      </c>
      <c r="EF1157">
        <v>0</v>
      </c>
      <c r="EG1157">
        <v>843.82499999999993</v>
      </c>
      <c r="EH1157">
        <v>5.000560000000001</v>
      </c>
      <c r="EI1157">
        <v>16750.58214285714</v>
      </c>
      <c r="EJ1157">
        <v>17294.92142857143</v>
      </c>
      <c r="EK1157">
        <v>37.236392857142853</v>
      </c>
      <c r="EL1157">
        <v>38.267714285714277</v>
      </c>
      <c r="EM1157">
        <v>37.243071428571433</v>
      </c>
      <c r="EN1157">
        <v>37.214071428571422</v>
      </c>
      <c r="EO1157">
        <v>38.622535714285711</v>
      </c>
      <c r="EP1157">
        <v>1955.1035714285711</v>
      </c>
      <c r="EQ1157">
        <v>39.9</v>
      </c>
      <c r="ER1157">
        <v>0</v>
      </c>
      <c r="ES1157">
        <v>1659038669.4000001</v>
      </c>
      <c r="ET1157">
        <v>0</v>
      </c>
      <c r="EU1157">
        <v>843.74576923076916</v>
      </c>
      <c r="EV1157">
        <v>-4.8503247927866706</v>
      </c>
      <c r="EW1157">
        <v>-102.2290598892161</v>
      </c>
      <c r="EX1157">
        <v>16749.984615384619</v>
      </c>
      <c r="EY1157">
        <v>15</v>
      </c>
      <c r="EZ1157">
        <v>0</v>
      </c>
      <c r="FA1157" t="s">
        <v>418</v>
      </c>
      <c r="FB1157">
        <v>1655239120</v>
      </c>
      <c r="FC1157">
        <v>1655239135</v>
      </c>
      <c r="FD1157">
        <v>0</v>
      </c>
      <c r="FE1157">
        <v>-7.4999999999999997E-2</v>
      </c>
      <c r="FF1157">
        <v>-2.7E-2</v>
      </c>
      <c r="FG1157">
        <v>1.986</v>
      </c>
      <c r="FH1157">
        <v>0.13900000000000001</v>
      </c>
      <c r="FI1157">
        <v>420</v>
      </c>
      <c r="FJ1157">
        <v>22</v>
      </c>
      <c r="FK1157">
        <v>0.12</v>
      </c>
      <c r="FL1157">
        <v>0.02</v>
      </c>
      <c r="FM1157">
        <v>-68.887990000000002</v>
      </c>
      <c r="FN1157">
        <v>-1.4935879924953319</v>
      </c>
      <c r="FO1157">
        <v>0.23460327768383771</v>
      </c>
      <c r="FP1157">
        <v>0</v>
      </c>
      <c r="FQ1157">
        <v>844.06170588235284</v>
      </c>
      <c r="FR1157">
        <v>-4.8149427112300716</v>
      </c>
      <c r="FS1157">
        <v>0.52042129593197695</v>
      </c>
      <c r="FT1157">
        <v>0</v>
      </c>
      <c r="FU1157">
        <v>7.5645227500000001</v>
      </c>
      <c r="FV1157">
        <v>-4.6447091932470083E-2</v>
      </c>
      <c r="FW1157">
        <v>4.6379575178628054E-3</v>
      </c>
      <c r="FX1157">
        <v>1</v>
      </c>
      <c r="FY1157">
        <v>1</v>
      </c>
      <c r="FZ1157">
        <v>3</v>
      </c>
      <c r="GA1157" t="s">
        <v>419</v>
      </c>
      <c r="GB1157">
        <v>2.9802599999999999</v>
      </c>
      <c r="GC1157">
        <v>2.7284099999999998</v>
      </c>
      <c r="GD1157">
        <v>0.18610399999999999</v>
      </c>
      <c r="GE1157">
        <v>0.193467</v>
      </c>
      <c r="GF1157">
        <v>0.10290299999999999</v>
      </c>
      <c r="GG1157">
        <v>7.7741299999999999E-2</v>
      </c>
      <c r="GH1157">
        <v>24415.4</v>
      </c>
      <c r="GI1157">
        <v>23832.9</v>
      </c>
      <c r="GJ1157">
        <v>30524.3</v>
      </c>
      <c r="GK1157">
        <v>29792.6</v>
      </c>
      <c r="GL1157">
        <v>37788.699999999997</v>
      </c>
      <c r="GM1157">
        <v>36196</v>
      </c>
      <c r="GN1157">
        <v>46693.1</v>
      </c>
      <c r="GO1157">
        <v>44311.7</v>
      </c>
      <c r="GP1157">
        <v>1.8735999999999999</v>
      </c>
      <c r="GQ1157">
        <v>1.8471299999999999</v>
      </c>
      <c r="GR1157">
        <v>0.103004</v>
      </c>
      <c r="GS1157">
        <v>0</v>
      </c>
      <c r="GT1157">
        <v>25.116399999999999</v>
      </c>
      <c r="GU1157">
        <v>999.9</v>
      </c>
      <c r="GV1157">
        <v>42.4</v>
      </c>
      <c r="GW1157">
        <v>32.4</v>
      </c>
      <c r="GX1157">
        <v>22.913399999999999</v>
      </c>
      <c r="GY1157">
        <v>63.0901</v>
      </c>
      <c r="GZ1157">
        <v>25.068100000000001</v>
      </c>
      <c r="HA1157">
        <v>1</v>
      </c>
      <c r="HB1157">
        <v>-8.0619899999999994E-2</v>
      </c>
      <c r="HC1157">
        <v>7.1258199999999994E-2</v>
      </c>
      <c r="HD1157">
        <v>20.194400000000002</v>
      </c>
      <c r="HE1157">
        <v>5.2289700000000003</v>
      </c>
      <c r="HF1157">
        <v>11.968</v>
      </c>
      <c r="HG1157">
        <v>4.9703999999999997</v>
      </c>
      <c r="HH1157">
        <v>3.2894999999999999</v>
      </c>
      <c r="HI1157">
        <v>9511</v>
      </c>
      <c r="HJ1157">
        <v>9999</v>
      </c>
      <c r="HK1157">
        <v>9999</v>
      </c>
      <c r="HL1157">
        <v>299.3</v>
      </c>
      <c r="HM1157">
        <v>4.9729000000000001</v>
      </c>
      <c r="HN1157">
        <v>1.87741</v>
      </c>
      <c r="HO1157">
        <v>1.87547</v>
      </c>
      <c r="HP1157">
        <v>1.87836</v>
      </c>
      <c r="HQ1157">
        <v>1.875</v>
      </c>
      <c r="HR1157">
        <v>1.87859</v>
      </c>
      <c r="HS1157">
        <v>1.87568</v>
      </c>
      <c r="HT1157">
        <v>1.8768499999999999</v>
      </c>
      <c r="HU1157">
        <v>0</v>
      </c>
      <c r="HV1157">
        <v>0</v>
      </c>
      <c r="HW1157">
        <v>0</v>
      </c>
      <c r="HX1157">
        <v>0</v>
      </c>
      <c r="HY1157" t="s">
        <v>420</v>
      </c>
      <c r="HZ1157" t="s">
        <v>421</v>
      </c>
      <c r="IA1157" t="s">
        <v>422</v>
      </c>
      <c r="IB1157" t="s">
        <v>422</v>
      </c>
      <c r="IC1157" t="s">
        <v>422</v>
      </c>
      <c r="ID1157" t="s">
        <v>422</v>
      </c>
      <c r="IE1157">
        <v>0</v>
      </c>
      <c r="IF1157">
        <v>100</v>
      </c>
      <c r="IG1157">
        <v>100</v>
      </c>
      <c r="IH1157">
        <v>5.33</v>
      </c>
      <c r="II1157">
        <v>0.28960000000000002</v>
      </c>
      <c r="IJ1157">
        <v>1.981763419366358</v>
      </c>
      <c r="IK1157">
        <v>4.1594547590360449E-3</v>
      </c>
      <c r="IL1157">
        <v>-1.867668404869411E-6</v>
      </c>
      <c r="IM1157">
        <v>4.9096340421811042E-10</v>
      </c>
      <c r="IN1157">
        <v>-2.3250521569731349E-2</v>
      </c>
      <c r="IO1157">
        <v>5.6214120975847052E-3</v>
      </c>
      <c r="IP1157">
        <v>3.6430730392419388E-4</v>
      </c>
      <c r="IQ1157">
        <v>5.8048895600362112E-7</v>
      </c>
      <c r="IR1157">
        <v>0</v>
      </c>
      <c r="IS1157">
        <v>2100</v>
      </c>
      <c r="IT1157">
        <v>1</v>
      </c>
      <c r="IU1157">
        <v>26</v>
      </c>
      <c r="IV1157">
        <v>63325.8</v>
      </c>
      <c r="IW1157">
        <v>63325.599999999999</v>
      </c>
      <c r="IX1157">
        <v>2.8845200000000002</v>
      </c>
      <c r="IY1157">
        <v>2.5524900000000001</v>
      </c>
      <c r="IZ1157">
        <v>1.39893</v>
      </c>
      <c r="JA1157">
        <v>2.34009</v>
      </c>
      <c r="JB1157">
        <v>1.4489700000000001</v>
      </c>
      <c r="JC1157">
        <v>2.3864700000000001</v>
      </c>
      <c r="JD1157">
        <v>37.771099999999997</v>
      </c>
      <c r="JE1157">
        <v>24.078700000000001</v>
      </c>
      <c r="JF1157">
        <v>18</v>
      </c>
      <c r="JG1157">
        <v>485.2</v>
      </c>
      <c r="JH1157">
        <v>439.28800000000001</v>
      </c>
      <c r="JI1157">
        <v>24.999600000000001</v>
      </c>
      <c r="JJ1157">
        <v>26.008500000000002</v>
      </c>
      <c r="JK1157">
        <v>30.0001</v>
      </c>
      <c r="JL1157">
        <v>25.821000000000002</v>
      </c>
      <c r="JM1157">
        <v>25.898900000000001</v>
      </c>
      <c r="JN1157">
        <v>57.743299999999998</v>
      </c>
      <c r="JO1157">
        <v>37.550600000000003</v>
      </c>
      <c r="JP1157">
        <v>0</v>
      </c>
      <c r="JQ1157">
        <v>25</v>
      </c>
      <c r="JR1157">
        <v>1403.28</v>
      </c>
      <c r="JS1157">
        <v>15.0679</v>
      </c>
      <c r="JT1157">
        <v>100.90900000000001</v>
      </c>
      <c r="JU1157">
        <v>101.886</v>
      </c>
    </row>
    <row r="1158" spans="1:281" x14ac:dyDescent="0.2">
      <c r="A1158">
        <v>1142</v>
      </c>
      <c r="B1158">
        <v>1659038673</v>
      </c>
      <c r="C1158">
        <v>14954.5</v>
      </c>
      <c r="D1158" t="s">
        <v>2717</v>
      </c>
      <c r="E1158" t="s">
        <v>2718</v>
      </c>
      <c r="F1158">
        <v>5</v>
      </c>
      <c r="G1158" t="s">
        <v>415</v>
      </c>
      <c r="H1158" t="s">
        <v>2550</v>
      </c>
      <c r="I1158">
        <v>1659038665.5</v>
      </c>
      <c r="J1158">
        <f t="shared" si="850"/>
        <v>6.4416522924722937E-3</v>
      </c>
      <c r="K1158">
        <f t="shared" si="851"/>
        <v>6.4416522924722939</v>
      </c>
      <c r="L1158">
        <f t="shared" si="852"/>
        <v>29.926712917394557</v>
      </c>
      <c r="M1158">
        <f t="shared" si="853"/>
        <v>1308.949259259259</v>
      </c>
      <c r="N1158">
        <f t="shared" si="854"/>
        <v>1150.5240928508144</v>
      </c>
      <c r="O1158">
        <f t="shared" si="855"/>
        <v>104.09643803540982</v>
      </c>
      <c r="P1158">
        <f t="shared" si="856"/>
        <v>118.43033649156719</v>
      </c>
      <c r="Q1158">
        <f t="shared" si="857"/>
        <v>0.40909264309369325</v>
      </c>
      <c r="R1158">
        <f t="shared" si="858"/>
        <v>2.7558383220359657</v>
      </c>
      <c r="S1158">
        <f t="shared" si="859"/>
        <v>0.37810348353634177</v>
      </c>
      <c r="T1158">
        <f t="shared" si="860"/>
        <v>0.23890300924957286</v>
      </c>
      <c r="U1158">
        <f t="shared" si="861"/>
        <v>321.51009113091885</v>
      </c>
      <c r="V1158">
        <f t="shared" si="862"/>
        <v>27.009022227338736</v>
      </c>
      <c r="W1158">
        <f t="shared" si="863"/>
        <v>26.80061111111111</v>
      </c>
      <c r="X1158">
        <f t="shared" si="864"/>
        <v>3.5374591923324425</v>
      </c>
      <c r="Y1158">
        <f t="shared" si="865"/>
        <v>57.855123231938862</v>
      </c>
      <c r="Z1158">
        <f t="shared" si="866"/>
        <v>2.0435599387095489</v>
      </c>
      <c r="AA1158">
        <f t="shared" si="867"/>
        <v>3.5322022053552615</v>
      </c>
      <c r="AB1158">
        <f t="shared" si="868"/>
        <v>1.4938992536228937</v>
      </c>
      <c r="AC1158">
        <f t="shared" si="869"/>
        <v>-284.07686609802818</v>
      </c>
      <c r="AD1158">
        <f t="shared" si="870"/>
        <v>-3.7561393697986394</v>
      </c>
      <c r="AE1158">
        <f t="shared" si="871"/>
        <v>-0.29352275655335397</v>
      </c>
      <c r="AF1158">
        <f t="shared" si="872"/>
        <v>33.383562906538707</v>
      </c>
      <c r="AG1158">
        <f t="shared" si="873"/>
        <v>49.199138820752815</v>
      </c>
      <c r="AH1158">
        <f t="shared" si="874"/>
        <v>6.4464217001013679</v>
      </c>
      <c r="AI1158">
        <f t="shared" si="875"/>
        <v>29.926712917394557</v>
      </c>
      <c r="AJ1158">
        <v>1416.0917260768019</v>
      </c>
      <c r="AK1158">
        <v>1363.32096969697</v>
      </c>
      <c r="AL1158">
        <v>3.4655900491578602</v>
      </c>
      <c r="AM1158">
        <v>64.965645472998546</v>
      </c>
      <c r="AN1158">
        <f t="shared" si="876"/>
        <v>6.4416522924722939</v>
      </c>
      <c r="AO1158">
        <v>15.0271049094403</v>
      </c>
      <c r="AP1158">
        <v>22.58126424242424</v>
      </c>
      <c r="AQ1158">
        <v>-1.383014864926931E-5</v>
      </c>
      <c r="AR1158">
        <v>82.749920921333285</v>
      </c>
      <c r="AS1158">
        <v>6</v>
      </c>
      <c r="AT1158">
        <v>1</v>
      </c>
      <c r="AU1158">
        <f t="shared" si="877"/>
        <v>1</v>
      </c>
      <c r="AV1158">
        <f t="shared" si="878"/>
        <v>0</v>
      </c>
      <c r="AW1158">
        <f t="shared" si="879"/>
        <v>47841.721925152895</v>
      </c>
      <c r="AX1158" t="s">
        <v>416</v>
      </c>
      <c r="AY1158" t="s">
        <v>416</v>
      </c>
      <c r="AZ1158">
        <v>0</v>
      </c>
      <c r="BA1158">
        <v>0</v>
      </c>
      <c r="BB1158" t="e">
        <f t="shared" si="880"/>
        <v>#DIV/0!</v>
      </c>
      <c r="BC1158">
        <v>0</v>
      </c>
      <c r="BD1158" t="s">
        <v>416</v>
      </c>
      <c r="BE1158" t="s">
        <v>416</v>
      </c>
      <c r="BF1158">
        <v>0</v>
      </c>
      <c r="BG1158">
        <v>0</v>
      </c>
      <c r="BH1158" t="e">
        <f t="shared" si="881"/>
        <v>#DIV/0!</v>
      </c>
      <c r="BI1158">
        <v>0.5</v>
      </c>
      <c r="BJ1158">
        <f t="shared" si="882"/>
        <v>1681.1963774426172</v>
      </c>
      <c r="BK1158">
        <f t="shared" si="883"/>
        <v>29.926712917394557</v>
      </c>
      <c r="BL1158" t="e">
        <f t="shared" si="884"/>
        <v>#DIV/0!</v>
      </c>
      <c r="BM1158">
        <f t="shared" si="885"/>
        <v>1.7800843089442131E-2</v>
      </c>
      <c r="BN1158" t="e">
        <f t="shared" si="886"/>
        <v>#DIV/0!</v>
      </c>
      <c r="BO1158" t="e">
        <f t="shared" si="887"/>
        <v>#DIV/0!</v>
      </c>
      <c r="BP1158" t="s">
        <v>416</v>
      </c>
      <c r="BQ1158">
        <v>0</v>
      </c>
      <c r="BR1158" t="e">
        <f t="shared" si="888"/>
        <v>#DIV/0!</v>
      </c>
      <c r="BS1158" t="e">
        <f t="shared" si="889"/>
        <v>#DIV/0!</v>
      </c>
      <c r="BT1158" t="e">
        <f t="shared" si="890"/>
        <v>#DIV/0!</v>
      </c>
      <c r="BU1158" t="e">
        <f t="shared" si="891"/>
        <v>#DIV/0!</v>
      </c>
      <c r="BV1158" t="e">
        <f t="shared" si="892"/>
        <v>#DIV/0!</v>
      </c>
      <c r="BW1158" t="e">
        <f t="shared" si="893"/>
        <v>#DIV/0!</v>
      </c>
      <c r="BX1158" t="e">
        <f t="shared" si="894"/>
        <v>#DIV/0!</v>
      </c>
      <c r="BY1158" t="e">
        <f t="shared" si="895"/>
        <v>#DIV/0!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f t="shared" si="896"/>
        <v>1999.9992592592589</v>
      </c>
      <c r="CS1158">
        <f t="shared" si="897"/>
        <v>1681.1963774426172</v>
      </c>
      <c r="CT1158">
        <f t="shared" si="898"/>
        <v>0.84059850005408654</v>
      </c>
      <c r="CU1158">
        <f t="shared" si="899"/>
        <v>0.16075510510438726</v>
      </c>
      <c r="CV1158">
        <v>6</v>
      </c>
      <c r="CW1158">
        <v>0.5</v>
      </c>
      <c r="CX1158" t="s">
        <v>417</v>
      </c>
      <c r="CY1158">
        <v>2</v>
      </c>
      <c r="CZ1158" t="b">
        <v>1</v>
      </c>
      <c r="DA1158">
        <v>1659038665.5</v>
      </c>
      <c r="DB1158">
        <v>1308.949259259259</v>
      </c>
      <c r="DC1158">
        <v>1378.1014814814821</v>
      </c>
      <c r="DD1158">
        <v>22.586411111111111</v>
      </c>
      <c r="DE1158">
        <v>15.02678148148148</v>
      </c>
      <c r="DF1158">
        <v>1303.632222222222</v>
      </c>
      <c r="DG1158">
        <v>22.29677777777778</v>
      </c>
      <c r="DH1158">
        <v>500.08959259259262</v>
      </c>
      <c r="DI1158">
        <v>90.377403703703692</v>
      </c>
      <c r="DJ1158">
        <v>0.1000045333333333</v>
      </c>
      <c r="DK1158">
        <v>26.775329629629631</v>
      </c>
      <c r="DL1158">
        <v>26.80061111111111</v>
      </c>
      <c r="DM1158">
        <v>999.90000000000009</v>
      </c>
      <c r="DN1158">
        <v>0</v>
      </c>
      <c r="DO1158">
        <v>0</v>
      </c>
      <c r="DP1158">
        <v>10003.68259259259</v>
      </c>
      <c r="DQ1158">
        <v>0</v>
      </c>
      <c r="DR1158">
        <v>18.856644444444449</v>
      </c>
      <c r="DS1158">
        <v>-69.151829629629617</v>
      </c>
      <c r="DT1158">
        <v>1339.1966666666669</v>
      </c>
      <c r="DU1158">
        <v>1399.1266666666661</v>
      </c>
      <c r="DV1158">
        <v>7.5596362962962971</v>
      </c>
      <c r="DW1158">
        <v>1378.1014814814821</v>
      </c>
      <c r="DX1158">
        <v>15.02678148148148</v>
      </c>
      <c r="DY1158">
        <v>2.0413029629629631</v>
      </c>
      <c r="DZ1158">
        <v>1.358082222222222</v>
      </c>
      <c r="EA1158">
        <v>17.768403703703701</v>
      </c>
      <c r="EB1158">
        <v>11.457514814814809</v>
      </c>
      <c r="EC1158">
        <v>1999.9992592592589</v>
      </c>
      <c r="ED1158">
        <v>0.98000066666666663</v>
      </c>
      <c r="EE1158">
        <v>1.9999344444444449E-2</v>
      </c>
      <c r="EF1158">
        <v>0</v>
      </c>
      <c r="EG1158">
        <v>843.36166666666679</v>
      </c>
      <c r="EH1158">
        <v>5.000560000000001</v>
      </c>
      <c r="EI1158">
        <v>16741.45185185186</v>
      </c>
      <c r="EJ1158">
        <v>17294.888888888891</v>
      </c>
      <c r="EK1158">
        <v>37.164185185185183</v>
      </c>
      <c r="EL1158">
        <v>38.263777777777769</v>
      </c>
      <c r="EM1158">
        <v>37.235888888888887</v>
      </c>
      <c r="EN1158">
        <v>37.214925925925932</v>
      </c>
      <c r="EO1158">
        <v>38.620185185185179</v>
      </c>
      <c r="EP1158">
        <v>1955.099259259259</v>
      </c>
      <c r="EQ1158">
        <v>39.9</v>
      </c>
      <c r="ER1158">
        <v>0</v>
      </c>
      <c r="ES1158">
        <v>1659038674.2</v>
      </c>
      <c r="ET1158">
        <v>0</v>
      </c>
      <c r="EU1158">
        <v>843.34269230769235</v>
      </c>
      <c r="EV1158">
        <v>-4.4884786382232322</v>
      </c>
      <c r="EW1158">
        <v>-104.4102564814701</v>
      </c>
      <c r="EX1158">
        <v>16741.8</v>
      </c>
      <c r="EY1158">
        <v>15</v>
      </c>
      <c r="EZ1158">
        <v>0</v>
      </c>
      <c r="FA1158" t="s">
        <v>418</v>
      </c>
      <c r="FB1158">
        <v>1655239120</v>
      </c>
      <c r="FC1158">
        <v>1655239135</v>
      </c>
      <c r="FD1158">
        <v>0</v>
      </c>
      <c r="FE1158">
        <v>-7.4999999999999997E-2</v>
      </c>
      <c r="FF1158">
        <v>-2.7E-2</v>
      </c>
      <c r="FG1158">
        <v>1.986</v>
      </c>
      <c r="FH1158">
        <v>0.13900000000000001</v>
      </c>
      <c r="FI1158">
        <v>420</v>
      </c>
      <c r="FJ1158">
        <v>22</v>
      </c>
      <c r="FK1158">
        <v>0.12</v>
      </c>
      <c r="FL1158">
        <v>0.02</v>
      </c>
      <c r="FM1158">
        <v>-69.03116</v>
      </c>
      <c r="FN1158">
        <v>-2.253854409005871</v>
      </c>
      <c r="FO1158">
        <v>0.28012261136866512</v>
      </c>
      <c r="FP1158">
        <v>0</v>
      </c>
      <c r="FQ1158">
        <v>843.60444117647057</v>
      </c>
      <c r="FR1158">
        <v>-4.8900382014159254</v>
      </c>
      <c r="FS1158">
        <v>0.52943794788194243</v>
      </c>
      <c r="FT1158">
        <v>0</v>
      </c>
      <c r="FU1158">
        <v>7.5617050000000008</v>
      </c>
      <c r="FV1158">
        <v>-3.1996097560987279E-2</v>
      </c>
      <c r="FW1158">
        <v>3.524542523505697E-3</v>
      </c>
      <c r="FX1158">
        <v>1</v>
      </c>
      <c r="FY1158">
        <v>1</v>
      </c>
      <c r="FZ1158">
        <v>3</v>
      </c>
      <c r="GA1158" t="s">
        <v>419</v>
      </c>
      <c r="GB1158">
        <v>2.9803299999999999</v>
      </c>
      <c r="GC1158">
        <v>2.72838</v>
      </c>
      <c r="GD1158">
        <v>0.187552</v>
      </c>
      <c r="GE1158">
        <v>0.19484499999999999</v>
      </c>
      <c r="GF1158">
        <v>0.102877</v>
      </c>
      <c r="GG1158">
        <v>7.7738699999999994E-2</v>
      </c>
      <c r="GH1158">
        <v>24371.7</v>
      </c>
      <c r="GI1158">
        <v>23791.9</v>
      </c>
      <c r="GJ1158">
        <v>30523.9</v>
      </c>
      <c r="GK1158">
        <v>29792.2</v>
      </c>
      <c r="GL1158">
        <v>37789.5</v>
      </c>
      <c r="GM1158">
        <v>36196.1</v>
      </c>
      <c r="GN1158">
        <v>46692.6</v>
      </c>
      <c r="GO1158">
        <v>44311.5</v>
      </c>
      <c r="GP1158">
        <v>1.8736699999999999</v>
      </c>
      <c r="GQ1158">
        <v>1.8472500000000001</v>
      </c>
      <c r="GR1158">
        <v>0.102907</v>
      </c>
      <c r="GS1158">
        <v>0</v>
      </c>
      <c r="GT1158">
        <v>25.116399999999999</v>
      </c>
      <c r="GU1158">
        <v>999.9</v>
      </c>
      <c r="GV1158">
        <v>42.4</v>
      </c>
      <c r="GW1158">
        <v>32.4</v>
      </c>
      <c r="GX1158">
        <v>22.9145</v>
      </c>
      <c r="GY1158">
        <v>63.1601</v>
      </c>
      <c r="GZ1158">
        <v>24.679500000000001</v>
      </c>
      <c r="HA1158">
        <v>1</v>
      </c>
      <c r="HB1158">
        <v>-8.0490300000000001E-2</v>
      </c>
      <c r="HC1158">
        <v>6.9817500000000005E-2</v>
      </c>
      <c r="HD1158">
        <v>20.194299999999998</v>
      </c>
      <c r="HE1158">
        <v>5.2286700000000002</v>
      </c>
      <c r="HF1158">
        <v>11.968</v>
      </c>
      <c r="HG1158">
        <v>4.97065</v>
      </c>
      <c r="HH1158">
        <v>3.2894000000000001</v>
      </c>
      <c r="HI1158">
        <v>9511.2000000000007</v>
      </c>
      <c r="HJ1158">
        <v>9999</v>
      </c>
      <c r="HK1158">
        <v>9999</v>
      </c>
      <c r="HL1158">
        <v>299.3</v>
      </c>
      <c r="HM1158">
        <v>4.9729000000000001</v>
      </c>
      <c r="HN1158">
        <v>1.87741</v>
      </c>
      <c r="HO1158">
        <v>1.8754599999999999</v>
      </c>
      <c r="HP1158">
        <v>1.87835</v>
      </c>
      <c r="HQ1158">
        <v>1.875</v>
      </c>
      <c r="HR1158">
        <v>1.87859</v>
      </c>
      <c r="HS1158">
        <v>1.87568</v>
      </c>
      <c r="HT1158">
        <v>1.8768400000000001</v>
      </c>
      <c r="HU1158">
        <v>0</v>
      </c>
      <c r="HV1158">
        <v>0</v>
      </c>
      <c r="HW1158">
        <v>0</v>
      </c>
      <c r="HX1158">
        <v>0</v>
      </c>
      <c r="HY1158" t="s">
        <v>420</v>
      </c>
      <c r="HZ1158" t="s">
        <v>421</v>
      </c>
      <c r="IA1158" t="s">
        <v>422</v>
      </c>
      <c r="IB1158" t="s">
        <v>422</v>
      </c>
      <c r="IC1158" t="s">
        <v>422</v>
      </c>
      <c r="ID1158" t="s">
        <v>422</v>
      </c>
      <c r="IE1158">
        <v>0</v>
      </c>
      <c r="IF1158">
        <v>100</v>
      </c>
      <c r="IG1158">
        <v>100</v>
      </c>
      <c r="IH1158">
        <v>5.36</v>
      </c>
      <c r="II1158">
        <v>0.28949999999999998</v>
      </c>
      <c r="IJ1158">
        <v>1.981763419366358</v>
      </c>
      <c r="IK1158">
        <v>4.1594547590360449E-3</v>
      </c>
      <c r="IL1158">
        <v>-1.867668404869411E-6</v>
      </c>
      <c r="IM1158">
        <v>4.9096340421811042E-10</v>
      </c>
      <c r="IN1158">
        <v>-2.3250521569731349E-2</v>
      </c>
      <c r="IO1158">
        <v>5.6214120975847052E-3</v>
      </c>
      <c r="IP1158">
        <v>3.6430730392419388E-4</v>
      </c>
      <c r="IQ1158">
        <v>5.8048895600362112E-7</v>
      </c>
      <c r="IR1158">
        <v>0</v>
      </c>
      <c r="IS1158">
        <v>2100</v>
      </c>
      <c r="IT1158">
        <v>1</v>
      </c>
      <c r="IU1158">
        <v>26</v>
      </c>
      <c r="IV1158">
        <v>63325.9</v>
      </c>
      <c r="IW1158">
        <v>63325.599999999999</v>
      </c>
      <c r="IX1158">
        <v>2.9138199999999999</v>
      </c>
      <c r="IY1158">
        <v>2.5671400000000002</v>
      </c>
      <c r="IZ1158">
        <v>1.39893</v>
      </c>
      <c r="JA1158">
        <v>2.34009</v>
      </c>
      <c r="JB1158">
        <v>1.4489700000000001</v>
      </c>
      <c r="JC1158">
        <v>2.4731399999999999</v>
      </c>
      <c r="JD1158">
        <v>37.771099999999997</v>
      </c>
      <c r="JE1158">
        <v>24.087499999999999</v>
      </c>
      <c r="JF1158">
        <v>18</v>
      </c>
      <c r="JG1158">
        <v>485.25</v>
      </c>
      <c r="JH1158">
        <v>439.36399999999998</v>
      </c>
      <c r="JI1158">
        <v>24.999600000000001</v>
      </c>
      <c r="JJ1158">
        <v>26.008500000000002</v>
      </c>
      <c r="JK1158">
        <v>30</v>
      </c>
      <c r="JL1158">
        <v>25.822299999999998</v>
      </c>
      <c r="JM1158">
        <v>25.898900000000001</v>
      </c>
      <c r="JN1158">
        <v>58.329300000000003</v>
      </c>
      <c r="JO1158">
        <v>37.550600000000003</v>
      </c>
      <c r="JP1158">
        <v>0</v>
      </c>
      <c r="JQ1158">
        <v>25</v>
      </c>
      <c r="JR1158">
        <v>1423.39</v>
      </c>
      <c r="JS1158">
        <v>15.0679</v>
      </c>
      <c r="JT1158">
        <v>100.908</v>
      </c>
      <c r="JU1158">
        <v>101.88500000000001</v>
      </c>
    </row>
    <row r="1159" spans="1:281" x14ac:dyDescent="0.2">
      <c r="A1159">
        <v>1143</v>
      </c>
      <c r="B1159">
        <v>1659038678</v>
      </c>
      <c r="C1159">
        <v>14959.5</v>
      </c>
      <c r="D1159" t="s">
        <v>2719</v>
      </c>
      <c r="E1159" t="s">
        <v>2720</v>
      </c>
      <c r="F1159">
        <v>5</v>
      </c>
      <c r="G1159" t="s">
        <v>415</v>
      </c>
      <c r="H1159" t="s">
        <v>2550</v>
      </c>
      <c r="I1159">
        <v>1659038670.2142861</v>
      </c>
      <c r="J1159">
        <f t="shared" si="850"/>
        <v>6.410961000383633E-3</v>
      </c>
      <c r="K1159">
        <f t="shared" si="851"/>
        <v>6.410961000383633</v>
      </c>
      <c r="L1159">
        <f t="shared" si="852"/>
        <v>29.691843506973694</v>
      </c>
      <c r="M1159">
        <f t="shared" si="853"/>
        <v>1324.793928571429</v>
      </c>
      <c r="N1159">
        <f t="shared" si="854"/>
        <v>1166.2016051185858</v>
      </c>
      <c r="O1159">
        <f t="shared" si="855"/>
        <v>105.5142416318252</v>
      </c>
      <c r="P1159">
        <f t="shared" si="856"/>
        <v>119.86317466733949</v>
      </c>
      <c r="Q1159">
        <f t="shared" si="857"/>
        <v>0.40665065141311219</v>
      </c>
      <c r="R1159">
        <f t="shared" si="858"/>
        <v>2.7558136117265342</v>
      </c>
      <c r="S1159">
        <f t="shared" si="859"/>
        <v>0.37601526117081124</v>
      </c>
      <c r="T1159">
        <f t="shared" si="860"/>
        <v>0.23756938731958804</v>
      </c>
      <c r="U1159">
        <f t="shared" si="861"/>
        <v>321.50946835313982</v>
      </c>
      <c r="V1159">
        <f t="shared" si="862"/>
        <v>27.01702621937525</v>
      </c>
      <c r="W1159">
        <f t="shared" si="863"/>
        <v>26.803164285714281</v>
      </c>
      <c r="X1159">
        <f t="shared" si="864"/>
        <v>3.5379904745278536</v>
      </c>
      <c r="Y1159">
        <f t="shared" si="865"/>
        <v>57.839677688437483</v>
      </c>
      <c r="Z1159">
        <f t="shared" si="866"/>
        <v>2.0429610160838174</v>
      </c>
      <c r="AA1159">
        <f t="shared" si="867"/>
        <v>3.532109959340624</v>
      </c>
      <c r="AB1159">
        <f t="shared" si="868"/>
        <v>1.4950294584440362</v>
      </c>
      <c r="AC1159">
        <f t="shared" si="869"/>
        <v>-282.72338011691824</v>
      </c>
      <c r="AD1159">
        <f t="shared" si="870"/>
        <v>-4.2013876098610572</v>
      </c>
      <c r="AE1159">
        <f t="shared" si="871"/>
        <v>-0.32832299988569424</v>
      </c>
      <c r="AF1159">
        <f t="shared" si="872"/>
        <v>34.25637762647483</v>
      </c>
      <c r="AG1159">
        <f t="shared" si="873"/>
        <v>49.070015723950036</v>
      </c>
      <c r="AH1159">
        <f t="shared" si="874"/>
        <v>6.4409046651718977</v>
      </c>
      <c r="AI1159">
        <f t="shared" si="875"/>
        <v>29.691843506973694</v>
      </c>
      <c r="AJ1159">
        <v>1432.766033751835</v>
      </c>
      <c r="AK1159">
        <v>1380.452121212121</v>
      </c>
      <c r="AL1159">
        <v>3.4289424513159039</v>
      </c>
      <c r="AM1159">
        <v>64.965645472998546</v>
      </c>
      <c r="AN1159">
        <f t="shared" si="876"/>
        <v>6.410961000383633</v>
      </c>
      <c r="AO1159">
        <v>15.0255930427641</v>
      </c>
      <c r="AP1159">
        <v>22.567248484848481</v>
      </c>
      <c r="AQ1159">
        <v>-3.8669049541183659E-3</v>
      </c>
      <c r="AR1159">
        <v>82.749920921333285</v>
      </c>
      <c r="AS1159">
        <v>6</v>
      </c>
      <c r="AT1159">
        <v>1</v>
      </c>
      <c r="AU1159">
        <f t="shared" si="877"/>
        <v>1</v>
      </c>
      <c r="AV1159">
        <f t="shared" si="878"/>
        <v>0</v>
      </c>
      <c r="AW1159">
        <f t="shared" si="879"/>
        <v>47841.109892073284</v>
      </c>
      <c r="AX1159" t="s">
        <v>416</v>
      </c>
      <c r="AY1159" t="s">
        <v>416</v>
      </c>
      <c r="AZ1159">
        <v>0</v>
      </c>
      <c r="BA1159">
        <v>0</v>
      </c>
      <c r="BB1159" t="e">
        <f t="shared" si="880"/>
        <v>#DIV/0!</v>
      </c>
      <c r="BC1159">
        <v>0</v>
      </c>
      <c r="BD1159" t="s">
        <v>416</v>
      </c>
      <c r="BE1159" t="s">
        <v>416</v>
      </c>
      <c r="BF1159">
        <v>0</v>
      </c>
      <c r="BG1159">
        <v>0</v>
      </c>
      <c r="BH1159" t="e">
        <f t="shared" si="881"/>
        <v>#DIV/0!</v>
      </c>
      <c r="BI1159">
        <v>0.5</v>
      </c>
      <c r="BJ1159">
        <f t="shared" si="882"/>
        <v>1681.1930996648389</v>
      </c>
      <c r="BK1159">
        <f t="shared" si="883"/>
        <v>29.691843506973694</v>
      </c>
      <c r="BL1159" t="e">
        <f t="shared" si="884"/>
        <v>#DIV/0!</v>
      </c>
      <c r="BM1159">
        <f t="shared" si="885"/>
        <v>1.7661173789550427E-2</v>
      </c>
      <c r="BN1159" t="e">
        <f t="shared" si="886"/>
        <v>#DIV/0!</v>
      </c>
      <c r="BO1159" t="e">
        <f t="shared" si="887"/>
        <v>#DIV/0!</v>
      </c>
      <c r="BP1159" t="s">
        <v>416</v>
      </c>
      <c r="BQ1159">
        <v>0</v>
      </c>
      <c r="BR1159" t="e">
        <f t="shared" si="888"/>
        <v>#DIV/0!</v>
      </c>
      <c r="BS1159" t="e">
        <f t="shared" si="889"/>
        <v>#DIV/0!</v>
      </c>
      <c r="BT1159" t="e">
        <f t="shared" si="890"/>
        <v>#DIV/0!</v>
      </c>
      <c r="BU1159" t="e">
        <f t="shared" si="891"/>
        <v>#DIV/0!</v>
      </c>
      <c r="BV1159" t="e">
        <f t="shared" si="892"/>
        <v>#DIV/0!</v>
      </c>
      <c r="BW1159" t="e">
        <f t="shared" si="893"/>
        <v>#DIV/0!</v>
      </c>
      <c r="BX1159" t="e">
        <f t="shared" si="894"/>
        <v>#DIV/0!</v>
      </c>
      <c r="BY1159" t="e">
        <f t="shared" si="895"/>
        <v>#DIV/0!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f t="shared" si="896"/>
        <v>1999.9953571428571</v>
      </c>
      <c r="CS1159">
        <f t="shared" si="897"/>
        <v>1681.1930996648389</v>
      </c>
      <c r="CT1159">
        <f t="shared" si="898"/>
        <v>0.84059850122179736</v>
      </c>
      <c r="CU1159">
        <f t="shared" si="899"/>
        <v>0.16075510735806914</v>
      </c>
      <c r="CV1159">
        <v>6</v>
      </c>
      <c r="CW1159">
        <v>0.5</v>
      </c>
      <c r="CX1159" t="s">
        <v>417</v>
      </c>
      <c r="CY1159">
        <v>2</v>
      </c>
      <c r="CZ1159" t="b">
        <v>1</v>
      </c>
      <c r="DA1159">
        <v>1659038670.2142861</v>
      </c>
      <c r="DB1159">
        <v>1324.793928571429</v>
      </c>
      <c r="DC1159">
        <v>1393.9075</v>
      </c>
      <c r="DD1159">
        <v>22.579932142857139</v>
      </c>
      <c r="DE1159">
        <v>15.026450000000001</v>
      </c>
      <c r="DF1159">
        <v>1319.45</v>
      </c>
      <c r="DG1159">
        <v>22.29044285714286</v>
      </c>
      <c r="DH1159">
        <v>500.07157142857147</v>
      </c>
      <c r="DI1159">
        <v>90.376857142857162</v>
      </c>
      <c r="DJ1159">
        <v>9.998765714285715E-2</v>
      </c>
      <c r="DK1159">
        <v>26.77488571428572</v>
      </c>
      <c r="DL1159">
        <v>26.803164285714281</v>
      </c>
      <c r="DM1159">
        <v>999.9000000000002</v>
      </c>
      <c r="DN1159">
        <v>0</v>
      </c>
      <c r="DO1159">
        <v>0</v>
      </c>
      <c r="DP1159">
        <v>10003.59678571429</v>
      </c>
      <c r="DQ1159">
        <v>0</v>
      </c>
      <c r="DR1159">
        <v>18.86467142857143</v>
      </c>
      <c r="DS1159">
        <v>-69.112053571428561</v>
      </c>
      <c r="DT1159">
        <v>1355.3996428571429</v>
      </c>
      <c r="DU1159">
        <v>1415.1728571428571</v>
      </c>
      <c r="DV1159">
        <v>7.5534878571428576</v>
      </c>
      <c r="DW1159">
        <v>1393.9075</v>
      </c>
      <c r="DX1159">
        <v>15.026450000000001</v>
      </c>
      <c r="DY1159">
        <v>2.0407046428571429</v>
      </c>
      <c r="DZ1159">
        <v>1.3580425</v>
      </c>
      <c r="EA1159">
        <v>17.763750000000002</v>
      </c>
      <c r="EB1159">
        <v>11.457085714285711</v>
      </c>
      <c r="EC1159">
        <v>1999.9953571428571</v>
      </c>
      <c r="ED1159">
        <v>0.98000057142857155</v>
      </c>
      <c r="EE1159">
        <v>1.9999442857142859E-2</v>
      </c>
      <c r="EF1159">
        <v>0</v>
      </c>
      <c r="EG1159">
        <v>843.00728571428579</v>
      </c>
      <c r="EH1159">
        <v>5.000560000000001</v>
      </c>
      <c r="EI1159">
        <v>16733.321428571431</v>
      </c>
      <c r="EJ1159">
        <v>17294.849999999999</v>
      </c>
      <c r="EK1159">
        <v>37.122607142857142</v>
      </c>
      <c r="EL1159">
        <v>38.265500000000003</v>
      </c>
      <c r="EM1159">
        <v>37.222999999999999</v>
      </c>
      <c r="EN1159">
        <v>37.202821428571433</v>
      </c>
      <c r="EO1159">
        <v>38.606892857142853</v>
      </c>
      <c r="EP1159">
        <v>1955.095357142857</v>
      </c>
      <c r="EQ1159">
        <v>39.9</v>
      </c>
      <c r="ER1159">
        <v>0</v>
      </c>
      <c r="ES1159">
        <v>1659038679.5999999</v>
      </c>
      <c r="ET1159">
        <v>0</v>
      </c>
      <c r="EU1159">
        <v>842.90436</v>
      </c>
      <c r="EV1159">
        <v>-4.7963077009952206</v>
      </c>
      <c r="EW1159">
        <v>-103.1769232859003</v>
      </c>
      <c r="EX1159">
        <v>16731.995999999999</v>
      </c>
      <c r="EY1159">
        <v>15</v>
      </c>
      <c r="EZ1159">
        <v>0</v>
      </c>
      <c r="FA1159" t="s">
        <v>418</v>
      </c>
      <c r="FB1159">
        <v>1655239120</v>
      </c>
      <c r="FC1159">
        <v>1655239135</v>
      </c>
      <c r="FD1159">
        <v>0</v>
      </c>
      <c r="FE1159">
        <v>-7.4999999999999997E-2</v>
      </c>
      <c r="FF1159">
        <v>-2.7E-2</v>
      </c>
      <c r="FG1159">
        <v>1.986</v>
      </c>
      <c r="FH1159">
        <v>0.13900000000000001</v>
      </c>
      <c r="FI1159">
        <v>420</v>
      </c>
      <c r="FJ1159">
        <v>22</v>
      </c>
      <c r="FK1159">
        <v>0.12</v>
      </c>
      <c r="FL1159">
        <v>0.02</v>
      </c>
      <c r="FM1159">
        <v>-69.107609999999994</v>
      </c>
      <c r="FN1159">
        <v>1.504165103210049E-2</v>
      </c>
      <c r="FO1159">
        <v>0.18249715997790231</v>
      </c>
      <c r="FP1159">
        <v>1</v>
      </c>
      <c r="FQ1159">
        <v>843.23997058823534</v>
      </c>
      <c r="FR1159">
        <v>-4.6471657762750587</v>
      </c>
      <c r="FS1159">
        <v>0.5103921494241227</v>
      </c>
      <c r="FT1159">
        <v>0</v>
      </c>
      <c r="FU1159">
        <v>7.5565889999999998</v>
      </c>
      <c r="FV1159">
        <v>-6.3731932457801066E-2</v>
      </c>
      <c r="FW1159">
        <v>7.1346425278356164E-3</v>
      </c>
      <c r="FX1159">
        <v>1</v>
      </c>
      <c r="FY1159">
        <v>2</v>
      </c>
      <c r="FZ1159">
        <v>3</v>
      </c>
      <c r="GA1159" t="s">
        <v>446</v>
      </c>
      <c r="GB1159">
        <v>2.9804200000000001</v>
      </c>
      <c r="GC1159">
        <v>2.7284799999999998</v>
      </c>
      <c r="GD1159">
        <v>0.188973</v>
      </c>
      <c r="GE1159">
        <v>0.19626399999999999</v>
      </c>
      <c r="GF1159">
        <v>0.102843</v>
      </c>
      <c r="GG1159">
        <v>7.7736600000000003E-2</v>
      </c>
      <c r="GH1159">
        <v>24329.7</v>
      </c>
      <c r="GI1159">
        <v>23750</v>
      </c>
      <c r="GJ1159">
        <v>30524.7</v>
      </c>
      <c r="GK1159">
        <v>29792.3</v>
      </c>
      <c r="GL1159">
        <v>37791.800000000003</v>
      </c>
      <c r="GM1159">
        <v>36196.5</v>
      </c>
      <c r="GN1159">
        <v>46693.5</v>
      </c>
      <c r="GO1159">
        <v>44311.8</v>
      </c>
      <c r="GP1159">
        <v>1.8734200000000001</v>
      </c>
      <c r="GQ1159">
        <v>1.8472500000000001</v>
      </c>
      <c r="GR1159">
        <v>0.10363</v>
      </c>
      <c r="GS1159">
        <v>0</v>
      </c>
      <c r="GT1159">
        <v>25.116399999999999</v>
      </c>
      <c r="GU1159">
        <v>999.9</v>
      </c>
      <c r="GV1159">
        <v>42.4</v>
      </c>
      <c r="GW1159">
        <v>32.4</v>
      </c>
      <c r="GX1159">
        <v>22.9146</v>
      </c>
      <c r="GY1159">
        <v>63.020099999999999</v>
      </c>
      <c r="GZ1159">
        <v>24.739599999999999</v>
      </c>
      <c r="HA1159">
        <v>1</v>
      </c>
      <c r="HB1159">
        <v>-8.0317600000000003E-2</v>
      </c>
      <c r="HC1159">
        <v>6.7845900000000001E-2</v>
      </c>
      <c r="HD1159">
        <v>20.194199999999999</v>
      </c>
      <c r="HE1159">
        <v>5.2304700000000004</v>
      </c>
      <c r="HF1159">
        <v>11.968</v>
      </c>
      <c r="HG1159">
        <v>4.97065</v>
      </c>
      <c r="HH1159">
        <v>3.28965</v>
      </c>
      <c r="HI1159">
        <v>9511.2000000000007</v>
      </c>
      <c r="HJ1159">
        <v>9999</v>
      </c>
      <c r="HK1159">
        <v>9999</v>
      </c>
      <c r="HL1159">
        <v>299.3</v>
      </c>
      <c r="HM1159">
        <v>4.9729099999999997</v>
      </c>
      <c r="HN1159">
        <v>1.8774200000000001</v>
      </c>
      <c r="HO1159">
        <v>1.8754599999999999</v>
      </c>
      <c r="HP1159">
        <v>1.87836</v>
      </c>
      <c r="HQ1159">
        <v>1.875</v>
      </c>
      <c r="HR1159">
        <v>1.8786</v>
      </c>
      <c r="HS1159">
        <v>1.8756600000000001</v>
      </c>
      <c r="HT1159">
        <v>1.8768400000000001</v>
      </c>
      <c r="HU1159">
        <v>0</v>
      </c>
      <c r="HV1159">
        <v>0</v>
      </c>
      <c r="HW1159">
        <v>0</v>
      </c>
      <c r="HX1159">
        <v>0</v>
      </c>
      <c r="HY1159" t="s">
        <v>420</v>
      </c>
      <c r="HZ1159" t="s">
        <v>421</v>
      </c>
      <c r="IA1159" t="s">
        <v>422</v>
      </c>
      <c r="IB1159" t="s">
        <v>422</v>
      </c>
      <c r="IC1159" t="s">
        <v>422</v>
      </c>
      <c r="ID1159" t="s">
        <v>422</v>
      </c>
      <c r="IE1159">
        <v>0</v>
      </c>
      <c r="IF1159">
        <v>100</v>
      </c>
      <c r="IG1159">
        <v>100</v>
      </c>
      <c r="IH1159">
        <v>5.39</v>
      </c>
      <c r="II1159">
        <v>0.28920000000000001</v>
      </c>
      <c r="IJ1159">
        <v>1.981763419366358</v>
      </c>
      <c r="IK1159">
        <v>4.1594547590360449E-3</v>
      </c>
      <c r="IL1159">
        <v>-1.867668404869411E-6</v>
      </c>
      <c r="IM1159">
        <v>4.9096340421811042E-10</v>
      </c>
      <c r="IN1159">
        <v>-2.3250521569731349E-2</v>
      </c>
      <c r="IO1159">
        <v>5.6214120975847052E-3</v>
      </c>
      <c r="IP1159">
        <v>3.6430730392419388E-4</v>
      </c>
      <c r="IQ1159">
        <v>5.8048895600362112E-7</v>
      </c>
      <c r="IR1159">
        <v>0</v>
      </c>
      <c r="IS1159">
        <v>2100</v>
      </c>
      <c r="IT1159">
        <v>1</v>
      </c>
      <c r="IU1159">
        <v>26</v>
      </c>
      <c r="IV1159">
        <v>63326</v>
      </c>
      <c r="IW1159">
        <v>63325.7</v>
      </c>
      <c r="IX1159">
        <v>2.9382299999999999</v>
      </c>
      <c r="IY1159">
        <v>2.5622600000000002</v>
      </c>
      <c r="IZ1159">
        <v>1.39893</v>
      </c>
      <c r="JA1159">
        <v>2.34009</v>
      </c>
      <c r="JB1159">
        <v>1.4489700000000001</v>
      </c>
      <c r="JC1159">
        <v>2.34375</v>
      </c>
      <c r="JD1159">
        <v>37.771099999999997</v>
      </c>
      <c r="JE1159">
        <v>24.078700000000001</v>
      </c>
      <c r="JF1159">
        <v>18</v>
      </c>
      <c r="JG1159">
        <v>485.11500000000001</v>
      </c>
      <c r="JH1159">
        <v>439.36599999999999</v>
      </c>
      <c r="JI1159">
        <v>24.999600000000001</v>
      </c>
      <c r="JJ1159">
        <v>26.008500000000002</v>
      </c>
      <c r="JK1159">
        <v>30.0002</v>
      </c>
      <c r="JL1159">
        <v>25.822299999999998</v>
      </c>
      <c r="JM1159">
        <v>25.899100000000001</v>
      </c>
      <c r="JN1159">
        <v>58.835099999999997</v>
      </c>
      <c r="JO1159">
        <v>37.550600000000003</v>
      </c>
      <c r="JP1159">
        <v>0</v>
      </c>
      <c r="JQ1159">
        <v>25</v>
      </c>
      <c r="JR1159">
        <v>1436.75</v>
      </c>
      <c r="JS1159">
        <v>15.0679</v>
      </c>
      <c r="JT1159">
        <v>100.91</v>
      </c>
      <c r="JU1159">
        <v>101.886</v>
      </c>
    </row>
    <row r="1160" spans="1:281" x14ac:dyDescent="0.2">
      <c r="A1160">
        <v>1144</v>
      </c>
      <c r="B1160">
        <v>1659038683</v>
      </c>
      <c r="C1160">
        <v>14964.5</v>
      </c>
      <c r="D1160" t="s">
        <v>2721</v>
      </c>
      <c r="E1160" t="s">
        <v>2722</v>
      </c>
      <c r="F1160">
        <v>5</v>
      </c>
      <c r="G1160" t="s">
        <v>415</v>
      </c>
      <c r="H1160" t="s">
        <v>2550</v>
      </c>
      <c r="I1160">
        <v>1659038675.5</v>
      </c>
      <c r="J1160">
        <f t="shared" si="850"/>
        <v>6.4238305048387673E-3</v>
      </c>
      <c r="K1160">
        <f t="shared" si="851"/>
        <v>6.4238305048387669</v>
      </c>
      <c r="L1160">
        <f t="shared" si="852"/>
        <v>29.844192908542617</v>
      </c>
      <c r="M1160">
        <f t="shared" si="853"/>
        <v>1342.590740740741</v>
      </c>
      <c r="N1160">
        <f t="shared" si="854"/>
        <v>1182.9723234593196</v>
      </c>
      <c r="O1160">
        <f t="shared" si="855"/>
        <v>107.03057590524271</v>
      </c>
      <c r="P1160">
        <f t="shared" si="856"/>
        <v>121.47220804483129</v>
      </c>
      <c r="Q1160">
        <f t="shared" si="857"/>
        <v>0.40706226348748203</v>
      </c>
      <c r="R1160">
        <f t="shared" si="858"/>
        <v>2.7555337316514081</v>
      </c>
      <c r="S1160">
        <f t="shared" si="859"/>
        <v>0.3763644653184729</v>
      </c>
      <c r="T1160">
        <f t="shared" si="860"/>
        <v>0.23779265627270219</v>
      </c>
      <c r="U1160">
        <f t="shared" si="861"/>
        <v>321.51020935314136</v>
      </c>
      <c r="V1160">
        <f t="shared" si="862"/>
        <v>27.01231723947598</v>
      </c>
      <c r="W1160">
        <f t="shared" si="863"/>
        <v>26.807833333333331</v>
      </c>
      <c r="X1160">
        <f t="shared" si="864"/>
        <v>3.5389622223609059</v>
      </c>
      <c r="Y1160">
        <f t="shared" si="865"/>
        <v>57.826135997229166</v>
      </c>
      <c r="Z1160">
        <f t="shared" si="866"/>
        <v>2.0423393453191436</v>
      </c>
      <c r="AA1160">
        <f t="shared" si="867"/>
        <v>3.5318620379840109</v>
      </c>
      <c r="AB1160">
        <f t="shared" si="868"/>
        <v>1.4966228770417622</v>
      </c>
      <c r="AC1160">
        <f t="shared" si="869"/>
        <v>-283.29092526338962</v>
      </c>
      <c r="AD1160">
        <f t="shared" si="870"/>
        <v>-5.0718233029521249</v>
      </c>
      <c r="AE1160">
        <f t="shared" si="871"/>
        <v>-0.39639150117178618</v>
      </c>
      <c r="AF1160">
        <f t="shared" si="872"/>
        <v>32.75106928562785</v>
      </c>
      <c r="AG1160">
        <f t="shared" si="873"/>
        <v>49.078714223658224</v>
      </c>
      <c r="AH1160">
        <f t="shared" si="874"/>
        <v>6.4356452628767178</v>
      </c>
      <c r="AI1160">
        <f t="shared" si="875"/>
        <v>29.844192908542617</v>
      </c>
      <c r="AJ1160">
        <v>1450.481315358147</v>
      </c>
      <c r="AK1160">
        <v>1397.7659393939391</v>
      </c>
      <c r="AL1160">
        <v>3.4750708092281299</v>
      </c>
      <c r="AM1160">
        <v>64.965645472998546</v>
      </c>
      <c r="AN1160">
        <f t="shared" si="876"/>
        <v>6.4238305048387669</v>
      </c>
      <c r="AO1160">
        <v>15.025747096133401</v>
      </c>
      <c r="AP1160">
        <v>22.56081515151514</v>
      </c>
      <c r="AQ1160">
        <v>-2.7258489587076741E-4</v>
      </c>
      <c r="AR1160">
        <v>82.749920921333285</v>
      </c>
      <c r="AS1160">
        <v>6</v>
      </c>
      <c r="AT1160">
        <v>1</v>
      </c>
      <c r="AU1160">
        <f t="shared" si="877"/>
        <v>1</v>
      </c>
      <c r="AV1160">
        <f t="shared" si="878"/>
        <v>0</v>
      </c>
      <c r="AW1160">
        <f t="shared" si="879"/>
        <v>47833.681149154334</v>
      </c>
      <c r="AX1160" t="s">
        <v>416</v>
      </c>
      <c r="AY1160" t="s">
        <v>416</v>
      </c>
      <c r="AZ1160">
        <v>0</v>
      </c>
      <c r="BA1160">
        <v>0</v>
      </c>
      <c r="BB1160" t="e">
        <f t="shared" si="880"/>
        <v>#DIV/0!</v>
      </c>
      <c r="BC1160">
        <v>0</v>
      </c>
      <c r="BD1160" t="s">
        <v>416</v>
      </c>
      <c r="BE1160" t="s">
        <v>416</v>
      </c>
      <c r="BF1160">
        <v>0</v>
      </c>
      <c r="BG1160">
        <v>0</v>
      </c>
      <c r="BH1160" t="e">
        <f t="shared" si="881"/>
        <v>#DIV/0!</v>
      </c>
      <c r="BI1160">
        <v>0.5</v>
      </c>
      <c r="BJ1160">
        <f t="shared" si="882"/>
        <v>1681.19699966484</v>
      </c>
      <c r="BK1160">
        <f t="shared" si="883"/>
        <v>29.844192908542617</v>
      </c>
      <c r="BL1160" t="e">
        <f t="shared" si="884"/>
        <v>#DIV/0!</v>
      </c>
      <c r="BM1160">
        <f t="shared" si="885"/>
        <v>1.7751752420740875E-2</v>
      </c>
      <c r="BN1160" t="e">
        <f t="shared" si="886"/>
        <v>#DIV/0!</v>
      </c>
      <c r="BO1160" t="e">
        <f t="shared" si="887"/>
        <v>#DIV/0!</v>
      </c>
      <c r="BP1160" t="s">
        <v>416</v>
      </c>
      <c r="BQ1160">
        <v>0</v>
      </c>
      <c r="BR1160" t="e">
        <f t="shared" si="888"/>
        <v>#DIV/0!</v>
      </c>
      <c r="BS1160" t="e">
        <f t="shared" si="889"/>
        <v>#DIV/0!</v>
      </c>
      <c r="BT1160" t="e">
        <f t="shared" si="890"/>
        <v>#DIV/0!</v>
      </c>
      <c r="BU1160" t="e">
        <f t="shared" si="891"/>
        <v>#DIV/0!</v>
      </c>
      <c r="BV1160" t="e">
        <f t="shared" si="892"/>
        <v>#DIV/0!</v>
      </c>
      <c r="BW1160" t="e">
        <f t="shared" si="893"/>
        <v>#DIV/0!</v>
      </c>
      <c r="BX1160" t="e">
        <f t="shared" si="894"/>
        <v>#DIV/0!</v>
      </c>
      <c r="BY1160" t="e">
        <f t="shared" si="895"/>
        <v>#DIV/0!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f t="shared" si="896"/>
        <v>2000</v>
      </c>
      <c r="CS1160">
        <f t="shared" si="897"/>
        <v>1681.19699966484</v>
      </c>
      <c r="CT1160">
        <f t="shared" si="898"/>
        <v>0.84059849983241997</v>
      </c>
      <c r="CU1160">
        <f t="shared" si="899"/>
        <v>0.16075510467657067</v>
      </c>
      <c r="CV1160">
        <v>6</v>
      </c>
      <c r="CW1160">
        <v>0.5</v>
      </c>
      <c r="CX1160" t="s">
        <v>417</v>
      </c>
      <c r="CY1160">
        <v>2</v>
      </c>
      <c r="CZ1160" t="b">
        <v>1</v>
      </c>
      <c r="DA1160">
        <v>1659038675.5</v>
      </c>
      <c r="DB1160">
        <v>1342.590740740741</v>
      </c>
      <c r="DC1160">
        <v>1411.8422222222221</v>
      </c>
      <c r="DD1160">
        <v>22.573277777777779</v>
      </c>
      <c r="DE1160">
        <v>15.026085185185179</v>
      </c>
      <c r="DF1160">
        <v>1337.2137037037039</v>
      </c>
      <c r="DG1160">
        <v>22.28393333333333</v>
      </c>
      <c r="DH1160">
        <v>500.08303703703712</v>
      </c>
      <c r="DI1160">
        <v>90.375981481481475</v>
      </c>
      <c r="DJ1160">
        <v>9.999482222222221E-2</v>
      </c>
      <c r="DK1160">
        <v>26.773692592592589</v>
      </c>
      <c r="DL1160">
        <v>26.807833333333331</v>
      </c>
      <c r="DM1160">
        <v>999.90000000000009</v>
      </c>
      <c r="DN1160">
        <v>0</v>
      </c>
      <c r="DO1160">
        <v>0</v>
      </c>
      <c r="DP1160">
        <v>10002.03666666667</v>
      </c>
      <c r="DQ1160">
        <v>0</v>
      </c>
      <c r="DR1160">
        <v>18.866099999999999</v>
      </c>
      <c r="DS1160">
        <v>-69.24973703703705</v>
      </c>
      <c r="DT1160">
        <v>1373.5985185185179</v>
      </c>
      <c r="DU1160">
        <v>1433.38</v>
      </c>
      <c r="DV1160">
        <v>7.5471877777777783</v>
      </c>
      <c r="DW1160">
        <v>1411.8422222222221</v>
      </c>
      <c r="DX1160">
        <v>15.026085185185179</v>
      </c>
      <c r="DY1160">
        <v>2.0400822222222219</v>
      </c>
      <c r="DZ1160">
        <v>1.3579962962962959</v>
      </c>
      <c r="EA1160">
        <v>17.758914814814819</v>
      </c>
      <c r="EB1160">
        <v>11.45657037037037</v>
      </c>
      <c r="EC1160">
        <v>2000</v>
      </c>
      <c r="ED1160">
        <v>0.98000055555555565</v>
      </c>
      <c r="EE1160">
        <v>1.9999459259259261E-2</v>
      </c>
      <c r="EF1160">
        <v>0</v>
      </c>
      <c r="EG1160">
        <v>842.57370370370393</v>
      </c>
      <c r="EH1160">
        <v>5.000560000000001</v>
      </c>
      <c r="EI1160">
        <v>16724.259259259259</v>
      </c>
      <c r="EJ1160">
        <v>17294.888888888891</v>
      </c>
      <c r="EK1160">
        <v>37.196592592592587</v>
      </c>
      <c r="EL1160">
        <v>38.254592592592587</v>
      </c>
      <c r="EM1160">
        <v>37.228999999999999</v>
      </c>
      <c r="EN1160">
        <v>37.205740740740737</v>
      </c>
      <c r="EO1160">
        <v>38.587666666666657</v>
      </c>
      <c r="EP1160">
        <v>1955.1</v>
      </c>
      <c r="EQ1160">
        <v>39.9</v>
      </c>
      <c r="ER1160">
        <v>0</v>
      </c>
      <c r="ES1160">
        <v>1659038684.4000001</v>
      </c>
      <c r="ET1160">
        <v>0</v>
      </c>
      <c r="EU1160">
        <v>842.55359999999996</v>
      </c>
      <c r="EV1160">
        <v>-4.5336922984125154</v>
      </c>
      <c r="EW1160">
        <v>-103.2999998658001</v>
      </c>
      <c r="EX1160">
        <v>16723.759999999998</v>
      </c>
      <c r="EY1160">
        <v>15</v>
      </c>
      <c r="EZ1160">
        <v>0</v>
      </c>
      <c r="FA1160" t="s">
        <v>418</v>
      </c>
      <c r="FB1160">
        <v>1655239120</v>
      </c>
      <c r="FC1160">
        <v>1655239135</v>
      </c>
      <c r="FD1160">
        <v>0</v>
      </c>
      <c r="FE1160">
        <v>-7.4999999999999997E-2</v>
      </c>
      <c r="FF1160">
        <v>-2.7E-2</v>
      </c>
      <c r="FG1160">
        <v>1.986</v>
      </c>
      <c r="FH1160">
        <v>0.13900000000000001</v>
      </c>
      <c r="FI1160">
        <v>420</v>
      </c>
      <c r="FJ1160">
        <v>22</v>
      </c>
      <c r="FK1160">
        <v>0.12</v>
      </c>
      <c r="FL1160">
        <v>0.02</v>
      </c>
      <c r="FM1160">
        <v>-69.189187500000003</v>
      </c>
      <c r="FN1160">
        <v>-1.23360112570356</v>
      </c>
      <c r="FO1160">
        <v>0.24090221687180491</v>
      </c>
      <c r="FP1160">
        <v>0</v>
      </c>
      <c r="FQ1160">
        <v>842.85891176470591</v>
      </c>
      <c r="FR1160">
        <v>-4.8354927469047642</v>
      </c>
      <c r="FS1160">
        <v>0.51583144577450712</v>
      </c>
      <c r="FT1160">
        <v>0</v>
      </c>
      <c r="FU1160">
        <v>7.5508084999999996</v>
      </c>
      <c r="FV1160">
        <v>-7.9435046904325637E-2</v>
      </c>
      <c r="FW1160">
        <v>8.415838505461043E-3</v>
      </c>
      <c r="FX1160">
        <v>1</v>
      </c>
      <c r="FY1160">
        <v>1</v>
      </c>
      <c r="FZ1160">
        <v>3</v>
      </c>
      <c r="GA1160" t="s">
        <v>419</v>
      </c>
      <c r="GB1160">
        <v>2.9803000000000002</v>
      </c>
      <c r="GC1160">
        <v>2.72844</v>
      </c>
      <c r="GD1160">
        <v>0.19040000000000001</v>
      </c>
      <c r="GE1160">
        <v>0.197634</v>
      </c>
      <c r="GF1160">
        <v>0.102821</v>
      </c>
      <c r="GG1160">
        <v>7.7735799999999994E-2</v>
      </c>
      <c r="GH1160">
        <v>24286.400000000001</v>
      </c>
      <c r="GI1160">
        <v>23709.200000000001</v>
      </c>
      <c r="GJ1160">
        <v>30524.1</v>
      </c>
      <c r="GK1160">
        <v>29791.9</v>
      </c>
      <c r="GL1160">
        <v>37792.300000000003</v>
      </c>
      <c r="GM1160">
        <v>36196</v>
      </c>
      <c r="GN1160">
        <v>46692.800000000003</v>
      </c>
      <c r="GO1160">
        <v>44311</v>
      </c>
      <c r="GP1160">
        <v>1.8734999999999999</v>
      </c>
      <c r="GQ1160">
        <v>1.8473200000000001</v>
      </c>
      <c r="GR1160">
        <v>0.104003</v>
      </c>
      <c r="GS1160">
        <v>0</v>
      </c>
      <c r="GT1160">
        <v>25.116399999999999</v>
      </c>
      <c r="GU1160">
        <v>999.9</v>
      </c>
      <c r="GV1160">
        <v>42.4</v>
      </c>
      <c r="GW1160">
        <v>32.4</v>
      </c>
      <c r="GX1160">
        <v>22.9133</v>
      </c>
      <c r="GY1160">
        <v>63.120100000000001</v>
      </c>
      <c r="GZ1160">
        <v>24.402999999999999</v>
      </c>
      <c r="HA1160">
        <v>1</v>
      </c>
      <c r="HB1160">
        <v>-0.14510400000000001</v>
      </c>
      <c r="HC1160">
        <v>0.13574900000000001</v>
      </c>
      <c r="HD1160">
        <v>20.194299999999998</v>
      </c>
      <c r="HE1160">
        <v>5.2301700000000002</v>
      </c>
      <c r="HF1160">
        <v>11.968</v>
      </c>
      <c r="HG1160">
        <v>4.97065</v>
      </c>
      <c r="HH1160">
        <v>3.2895799999999999</v>
      </c>
      <c r="HI1160">
        <v>9511.4</v>
      </c>
      <c r="HJ1160">
        <v>9999</v>
      </c>
      <c r="HK1160">
        <v>9999</v>
      </c>
      <c r="HL1160">
        <v>299.3</v>
      </c>
      <c r="HM1160">
        <v>4.9729000000000001</v>
      </c>
      <c r="HN1160">
        <v>1.8774299999999999</v>
      </c>
      <c r="HO1160">
        <v>1.87547</v>
      </c>
      <c r="HP1160">
        <v>1.87836</v>
      </c>
      <c r="HQ1160">
        <v>1.8750100000000001</v>
      </c>
      <c r="HR1160">
        <v>1.87862</v>
      </c>
      <c r="HS1160">
        <v>1.8756699999999999</v>
      </c>
      <c r="HT1160">
        <v>1.8768400000000001</v>
      </c>
      <c r="HU1160">
        <v>0</v>
      </c>
      <c r="HV1160">
        <v>0</v>
      </c>
      <c r="HW1160">
        <v>0</v>
      </c>
      <c r="HX1160">
        <v>0</v>
      </c>
      <c r="HY1160" t="s">
        <v>420</v>
      </c>
      <c r="HZ1160" t="s">
        <v>421</v>
      </c>
      <c r="IA1160" t="s">
        <v>422</v>
      </c>
      <c r="IB1160" t="s">
        <v>422</v>
      </c>
      <c r="IC1160" t="s">
        <v>422</v>
      </c>
      <c r="ID1160" t="s">
        <v>422</v>
      </c>
      <c r="IE1160">
        <v>0</v>
      </c>
      <c r="IF1160">
        <v>100</v>
      </c>
      <c r="IG1160">
        <v>100</v>
      </c>
      <c r="IH1160">
        <v>5.42</v>
      </c>
      <c r="II1160">
        <v>0.28910000000000002</v>
      </c>
      <c r="IJ1160">
        <v>1.981763419366358</v>
      </c>
      <c r="IK1160">
        <v>4.1594547590360449E-3</v>
      </c>
      <c r="IL1160">
        <v>-1.867668404869411E-6</v>
      </c>
      <c r="IM1160">
        <v>4.9096340421811042E-10</v>
      </c>
      <c r="IN1160">
        <v>-2.3250521569731349E-2</v>
      </c>
      <c r="IO1160">
        <v>5.6214120975847052E-3</v>
      </c>
      <c r="IP1160">
        <v>3.6430730392419388E-4</v>
      </c>
      <c r="IQ1160">
        <v>5.8048895600362112E-7</v>
      </c>
      <c r="IR1160">
        <v>0</v>
      </c>
      <c r="IS1160">
        <v>2100</v>
      </c>
      <c r="IT1160">
        <v>1</v>
      </c>
      <c r="IU1160">
        <v>26</v>
      </c>
      <c r="IV1160">
        <v>63326.1</v>
      </c>
      <c r="IW1160">
        <v>63325.8</v>
      </c>
      <c r="IX1160">
        <v>2.96631</v>
      </c>
      <c r="IY1160">
        <v>2.5671400000000002</v>
      </c>
      <c r="IZ1160">
        <v>1.39893</v>
      </c>
      <c r="JA1160">
        <v>2.34009</v>
      </c>
      <c r="JB1160">
        <v>1.4489700000000001</v>
      </c>
      <c r="JC1160">
        <v>2.4645999999999999</v>
      </c>
      <c r="JD1160">
        <v>37.771099999999997</v>
      </c>
      <c r="JE1160">
        <v>24.078700000000001</v>
      </c>
      <c r="JF1160">
        <v>18</v>
      </c>
      <c r="JG1160">
        <v>485.16399999999999</v>
      </c>
      <c r="JH1160">
        <v>439.42700000000002</v>
      </c>
      <c r="JI1160">
        <v>24.999600000000001</v>
      </c>
      <c r="JJ1160">
        <v>26.008500000000002</v>
      </c>
      <c r="JK1160">
        <v>30</v>
      </c>
      <c r="JL1160">
        <v>25.823699999999999</v>
      </c>
      <c r="JM1160">
        <v>25.9011</v>
      </c>
      <c r="JN1160">
        <v>59.375300000000003</v>
      </c>
      <c r="JO1160">
        <v>37.550600000000003</v>
      </c>
      <c r="JP1160">
        <v>0</v>
      </c>
      <c r="JQ1160">
        <v>25</v>
      </c>
      <c r="JR1160">
        <v>1456.79</v>
      </c>
      <c r="JS1160">
        <v>15.0679</v>
      </c>
      <c r="JT1160">
        <v>100.908</v>
      </c>
      <c r="JU1160">
        <v>101.884</v>
      </c>
    </row>
    <row r="1161" spans="1:281" x14ac:dyDescent="0.2">
      <c r="A1161">
        <v>1145</v>
      </c>
      <c r="B1161">
        <v>1659038688</v>
      </c>
      <c r="C1161">
        <v>14969.5</v>
      </c>
      <c r="D1161" t="s">
        <v>2723</v>
      </c>
      <c r="E1161" t="s">
        <v>2724</v>
      </c>
      <c r="F1161">
        <v>5</v>
      </c>
      <c r="G1161" t="s">
        <v>415</v>
      </c>
      <c r="H1161" t="s">
        <v>2550</v>
      </c>
      <c r="I1161">
        <v>1659038680.2142861</v>
      </c>
      <c r="J1161">
        <f t="shared" si="850"/>
        <v>6.4187367530301248E-3</v>
      </c>
      <c r="K1161">
        <f t="shared" si="851"/>
        <v>6.4187367530301245</v>
      </c>
      <c r="L1161">
        <f t="shared" si="852"/>
        <v>29.649683014249838</v>
      </c>
      <c r="M1161">
        <f t="shared" si="853"/>
        <v>1358.4339285714291</v>
      </c>
      <c r="N1161">
        <f t="shared" si="854"/>
        <v>1198.8977316938881</v>
      </c>
      <c r="O1161">
        <f t="shared" si="855"/>
        <v>108.47040484312122</v>
      </c>
      <c r="P1161">
        <f t="shared" si="856"/>
        <v>122.9044598963317</v>
      </c>
      <c r="Q1161">
        <f t="shared" si="857"/>
        <v>0.40615084533165974</v>
      </c>
      <c r="R1161">
        <f t="shared" si="858"/>
        <v>2.7555304871769026</v>
      </c>
      <c r="S1161">
        <f t="shared" si="859"/>
        <v>0.37558479654451249</v>
      </c>
      <c r="T1161">
        <f t="shared" si="860"/>
        <v>0.23729475262610758</v>
      </c>
      <c r="U1161">
        <f t="shared" si="861"/>
        <v>321.50889835313876</v>
      </c>
      <c r="V1161">
        <f t="shared" si="862"/>
        <v>27.012944377512145</v>
      </c>
      <c r="W1161">
        <f t="shared" si="863"/>
        <v>26.81324285714286</v>
      </c>
      <c r="X1161">
        <f t="shared" si="864"/>
        <v>3.5400883735274316</v>
      </c>
      <c r="Y1161">
        <f t="shared" si="865"/>
        <v>57.806841696517118</v>
      </c>
      <c r="Z1161">
        <f t="shared" si="866"/>
        <v>2.0415657001185568</v>
      </c>
      <c r="AA1161">
        <f t="shared" si="867"/>
        <v>3.5317025462776002</v>
      </c>
      <c r="AB1161">
        <f t="shared" si="868"/>
        <v>1.4985226734088748</v>
      </c>
      <c r="AC1161">
        <f t="shared" si="869"/>
        <v>-283.06629080862848</v>
      </c>
      <c r="AD1161">
        <f t="shared" si="870"/>
        <v>-5.9894660214397639</v>
      </c>
      <c r="AE1161">
        <f t="shared" si="871"/>
        <v>-0.46812186206445272</v>
      </c>
      <c r="AF1161">
        <f t="shared" si="872"/>
        <v>31.985019661006081</v>
      </c>
      <c r="AG1161">
        <f t="shared" si="873"/>
        <v>48.834366117489729</v>
      </c>
      <c r="AH1161">
        <f t="shared" si="874"/>
        <v>6.4285893879785476</v>
      </c>
      <c r="AI1161">
        <f t="shared" si="875"/>
        <v>29.649683014249838</v>
      </c>
      <c r="AJ1161">
        <v>1466.6860014129691</v>
      </c>
      <c r="AK1161">
        <v>1414.6730909090909</v>
      </c>
      <c r="AL1161">
        <v>3.3759751228943542</v>
      </c>
      <c r="AM1161">
        <v>64.965645472998546</v>
      </c>
      <c r="AN1161">
        <f t="shared" si="876"/>
        <v>6.4187367530301245</v>
      </c>
      <c r="AO1161">
        <v>15.026249705933861</v>
      </c>
      <c r="AP1161">
        <v>22.55533333333333</v>
      </c>
      <c r="AQ1161">
        <v>-2.352288951471486E-4</v>
      </c>
      <c r="AR1161">
        <v>82.749920921333285</v>
      </c>
      <c r="AS1161">
        <v>5</v>
      </c>
      <c r="AT1161">
        <v>1</v>
      </c>
      <c r="AU1161">
        <f t="shared" si="877"/>
        <v>1</v>
      </c>
      <c r="AV1161">
        <f t="shared" si="878"/>
        <v>0</v>
      </c>
      <c r="AW1161">
        <f t="shared" si="879"/>
        <v>47833.695740519674</v>
      </c>
      <c r="AX1161" t="s">
        <v>416</v>
      </c>
      <c r="AY1161" t="s">
        <v>416</v>
      </c>
      <c r="AZ1161">
        <v>0</v>
      </c>
      <c r="BA1161">
        <v>0</v>
      </c>
      <c r="BB1161" t="e">
        <f t="shared" si="880"/>
        <v>#DIV/0!</v>
      </c>
      <c r="BC1161">
        <v>0</v>
      </c>
      <c r="BD1161" t="s">
        <v>416</v>
      </c>
      <c r="BE1161" t="s">
        <v>416</v>
      </c>
      <c r="BF1161">
        <v>0</v>
      </c>
      <c r="BG1161">
        <v>0</v>
      </c>
      <c r="BH1161" t="e">
        <f t="shared" si="881"/>
        <v>#DIV/0!</v>
      </c>
      <c r="BI1161">
        <v>0.5</v>
      </c>
      <c r="BJ1161">
        <f t="shared" si="882"/>
        <v>1681.1900996648387</v>
      </c>
      <c r="BK1161">
        <f t="shared" si="883"/>
        <v>29.649683014249838</v>
      </c>
      <c r="BL1161" t="e">
        <f t="shared" si="884"/>
        <v>#DIV/0!</v>
      </c>
      <c r="BM1161">
        <f t="shared" si="885"/>
        <v>1.7636127538557825E-2</v>
      </c>
      <c r="BN1161" t="e">
        <f t="shared" si="886"/>
        <v>#DIV/0!</v>
      </c>
      <c r="BO1161" t="e">
        <f t="shared" si="887"/>
        <v>#DIV/0!</v>
      </c>
      <c r="BP1161" t="s">
        <v>416</v>
      </c>
      <c r="BQ1161">
        <v>0</v>
      </c>
      <c r="BR1161" t="e">
        <f t="shared" si="888"/>
        <v>#DIV/0!</v>
      </c>
      <c r="BS1161" t="e">
        <f t="shared" si="889"/>
        <v>#DIV/0!</v>
      </c>
      <c r="BT1161" t="e">
        <f t="shared" si="890"/>
        <v>#DIV/0!</v>
      </c>
      <c r="BU1161" t="e">
        <f t="shared" si="891"/>
        <v>#DIV/0!</v>
      </c>
      <c r="BV1161" t="e">
        <f t="shared" si="892"/>
        <v>#DIV/0!</v>
      </c>
      <c r="BW1161" t="e">
        <f t="shared" si="893"/>
        <v>#DIV/0!</v>
      </c>
      <c r="BX1161" t="e">
        <f t="shared" si="894"/>
        <v>#DIV/0!</v>
      </c>
      <c r="BY1161" t="e">
        <f t="shared" si="895"/>
        <v>#DIV/0!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f t="shared" si="896"/>
        <v>1999.9917857142859</v>
      </c>
      <c r="CS1161">
        <f t="shared" si="897"/>
        <v>1681.1900996648387</v>
      </c>
      <c r="CT1161">
        <f t="shared" si="898"/>
        <v>0.84059850229055366</v>
      </c>
      <c r="CU1161">
        <f t="shared" si="899"/>
        <v>0.16075510942076876</v>
      </c>
      <c r="CV1161">
        <v>6</v>
      </c>
      <c r="CW1161">
        <v>0.5</v>
      </c>
      <c r="CX1161" t="s">
        <v>417</v>
      </c>
      <c r="CY1161">
        <v>2</v>
      </c>
      <c r="CZ1161" t="b">
        <v>1</v>
      </c>
      <c r="DA1161">
        <v>1659038680.2142861</v>
      </c>
      <c r="DB1161">
        <v>1358.4339285714291</v>
      </c>
      <c r="DC1161">
        <v>1427.5046428571429</v>
      </c>
      <c r="DD1161">
        <v>22.56494285714286</v>
      </c>
      <c r="DE1161">
        <v>15.025789285714289</v>
      </c>
      <c r="DF1161">
        <v>1353.027142857143</v>
      </c>
      <c r="DG1161">
        <v>22.275778571428571</v>
      </c>
      <c r="DH1161">
        <v>500.07167857142849</v>
      </c>
      <c r="DI1161">
        <v>90.375067857142852</v>
      </c>
      <c r="DJ1161">
        <v>0.1000427178571428</v>
      </c>
      <c r="DK1161">
        <v>26.772925000000001</v>
      </c>
      <c r="DL1161">
        <v>26.81324285714286</v>
      </c>
      <c r="DM1161">
        <v>999.9000000000002</v>
      </c>
      <c r="DN1161">
        <v>0</v>
      </c>
      <c r="DO1161">
        <v>0</v>
      </c>
      <c r="DP1161">
        <v>10002.118571428569</v>
      </c>
      <c r="DQ1161">
        <v>0</v>
      </c>
      <c r="DR1161">
        <v>18.866099999999999</v>
      </c>
      <c r="DS1161">
        <v>-69.069439285714282</v>
      </c>
      <c r="DT1161">
        <v>1389.7946428571429</v>
      </c>
      <c r="DU1161">
        <v>1449.280714285715</v>
      </c>
      <c r="DV1161">
        <v>7.539142142857143</v>
      </c>
      <c r="DW1161">
        <v>1427.5046428571429</v>
      </c>
      <c r="DX1161">
        <v>15.025789285714289</v>
      </c>
      <c r="DY1161">
        <v>2.0393089285714292</v>
      </c>
      <c r="DZ1161">
        <v>1.357956428571429</v>
      </c>
      <c r="EA1161">
        <v>17.752892857142861</v>
      </c>
      <c r="EB1161">
        <v>11.45612857142857</v>
      </c>
      <c r="EC1161">
        <v>1999.9917857142859</v>
      </c>
      <c r="ED1161">
        <v>0.9800004642857143</v>
      </c>
      <c r="EE1161">
        <v>1.9999553571428571E-2</v>
      </c>
      <c r="EF1161">
        <v>0</v>
      </c>
      <c r="EG1161">
        <v>842.22710714285734</v>
      </c>
      <c r="EH1161">
        <v>5.000560000000001</v>
      </c>
      <c r="EI1161">
        <v>16716.349999999999</v>
      </c>
      <c r="EJ1161">
        <v>17294.807142857138</v>
      </c>
      <c r="EK1161">
        <v>37.227500000000013</v>
      </c>
      <c r="EL1161">
        <v>38.263285714285708</v>
      </c>
      <c r="EM1161">
        <v>37.227499999999999</v>
      </c>
      <c r="EN1161">
        <v>37.200642857142853</v>
      </c>
      <c r="EO1161">
        <v>38.588928571428568</v>
      </c>
      <c r="EP1161">
        <v>1955.0917857142861</v>
      </c>
      <c r="EQ1161">
        <v>39.9</v>
      </c>
      <c r="ER1161">
        <v>0</v>
      </c>
      <c r="ES1161">
        <v>1659038689.2</v>
      </c>
      <c r="ET1161">
        <v>0</v>
      </c>
      <c r="EU1161">
        <v>842.19560000000001</v>
      </c>
      <c r="EV1161">
        <v>-4.5174615329031891</v>
      </c>
      <c r="EW1161">
        <v>-99.930769253956441</v>
      </c>
      <c r="EX1161">
        <v>16715.8</v>
      </c>
      <c r="EY1161">
        <v>15</v>
      </c>
      <c r="EZ1161">
        <v>0</v>
      </c>
      <c r="FA1161" t="s">
        <v>418</v>
      </c>
      <c r="FB1161">
        <v>1655239120</v>
      </c>
      <c r="FC1161">
        <v>1655239135</v>
      </c>
      <c r="FD1161">
        <v>0</v>
      </c>
      <c r="FE1161">
        <v>-7.4999999999999997E-2</v>
      </c>
      <c r="FF1161">
        <v>-2.7E-2</v>
      </c>
      <c r="FG1161">
        <v>1.986</v>
      </c>
      <c r="FH1161">
        <v>0.13900000000000001</v>
      </c>
      <c r="FI1161">
        <v>420</v>
      </c>
      <c r="FJ1161">
        <v>22</v>
      </c>
      <c r="FK1161">
        <v>0.12</v>
      </c>
      <c r="FL1161">
        <v>0.02</v>
      </c>
      <c r="FM1161">
        <v>-69.135390243902421</v>
      </c>
      <c r="FN1161">
        <v>1.3734773519164809</v>
      </c>
      <c r="FO1161">
        <v>0.29109572460005101</v>
      </c>
      <c r="FP1161">
        <v>0</v>
      </c>
      <c r="FQ1161">
        <v>842.43273529411761</v>
      </c>
      <c r="FR1161">
        <v>-4.239190219985284</v>
      </c>
      <c r="FS1161">
        <v>0.45326951525576692</v>
      </c>
      <c r="FT1161">
        <v>0</v>
      </c>
      <c r="FU1161">
        <v>7.5443075609756107</v>
      </c>
      <c r="FV1161">
        <v>-9.7314146341461488E-2</v>
      </c>
      <c r="FW1161">
        <v>9.9319449573850166E-3</v>
      </c>
      <c r="FX1161">
        <v>1</v>
      </c>
      <c r="FY1161">
        <v>1</v>
      </c>
      <c r="FZ1161">
        <v>3</v>
      </c>
      <c r="GA1161" t="s">
        <v>419</v>
      </c>
      <c r="GB1161">
        <v>2.9802499999999998</v>
      </c>
      <c r="GC1161">
        <v>2.7286299999999999</v>
      </c>
      <c r="GD1161">
        <v>0.19178100000000001</v>
      </c>
      <c r="GE1161">
        <v>0.198935</v>
      </c>
      <c r="GF1161">
        <v>0.102794</v>
      </c>
      <c r="GG1161">
        <v>7.7730800000000003E-2</v>
      </c>
      <c r="GH1161">
        <v>24245.1</v>
      </c>
      <c r="GI1161">
        <v>23671.4</v>
      </c>
      <c r="GJ1161">
        <v>30524.2</v>
      </c>
      <c r="GK1161">
        <v>29792.6</v>
      </c>
      <c r="GL1161">
        <v>37793.5</v>
      </c>
      <c r="GM1161">
        <v>36197.199999999997</v>
      </c>
      <c r="GN1161">
        <v>46692.7</v>
      </c>
      <c r="GO1161">
        <v>44312.1</v>
      </c>
      <c r="GP1161">
        <v>1.8736999999999999</v>
      </c>
      <c r="GQ1161">
        <v>1.8472500000000001</v>
      </c>
      <c r="GR1161">
        <v>0.104032</v>
      </c>
      <c r="GS1161">
        <v>0</v>
      </c>
      <c r="GT1161">
        <v>25.116399999999999</v>
      </c>
      <c r="GU1161">
        <v>999.9</v>
      </c>
      <c r="GV1161">
        <v>42.4</v>
      </c>
      <c r="GW1161">
        <v>32.4</v>
      </c>
      <c r="GX1161">
        <v>22.912700000000001</v>
      </c>
      <c r="GY1161">
        <v>62.9801</v>
      </c>
      <c r="GZ1161">
        <v>24.988</v>
      </c>
      <c r="HA1161">
        <v>1</v>
      </c>
      <c r="HB1161">
        <v>-0.145236</v>
      </c>
      <c r="HC1161">
        <v>0.13482</v>
      </c>
      <c r="HD1161">
        <v>20.194400000000002</v>
      </c>
      <c r="HE1161">
        <v>5.2309200000000002</v>
      </c>
      <c r="HF1161">
        <v>11.968</v>
      </c>
      <c r="HG1161">
        <v>4.9708500000000004</v>
      </c>
      <c r="HH1161">
        <v>3.28965</v>
      </c>
      <c r="HI1161">
        <v>9511.4</v>
      </c>
      <c r="HJ1161">
        <v>9999</v>
      </c>
      <c r="HK1161">
        <v>9999</v>
      </c>
      <c r="HL1161">
        <v>299.3</v>
      </c>
      <c r="HM1161">
        <v>4.9729000000000001</v>
      </c>
      <c r="HN1161">
        <v>1.8773599999999999</v>
      </c>
      <c r="HO1161">
        <v>1.8754599999999999</v>
      </c>
      <c r="HP1161">
        <v>1.8783000000000001</v>
      </c>
      <c r="HQ1161">
        <v>1.8749899999999999</v>
      </c>
      <c r="HR1161">
        <v>1.87853</v>
      </c>
      <c r="HS1161">
        <v>1.87564</v>
      </c>
      <c r="HT1161">
        <v>1.87683</v>
      </c>
      <c r="HU1161">
        <v>0</v>
      </c>
      <c r="HV1161">
        <v>0</v>
      </c>
      <c r="HW1161">
        <v>0</v>
      </c>
      <c r="HX1161">
        <v>0</v>
      </c>
      <c r="HY1161" t="s">
        <v>420</v>
      </c>
      <c r="HZ1161" t="s">
        <v>421</v>
      </c>
      <c r="IA1161" t="s">
        <v>422</v>
      </c>
      <c r="IB1161" t="s">
        <v>422</v>
      </c>
      <c r="IC1161" t="s">
        <v>422</v>
      </c>
      <c r="ID1161" t="s">
        <v>422</v>
      </c>
      <c r="IE1161">
        <v>0</v>
      </c>
      <c r="IF1161">
        <v>100</v>
      </c>
      <c r="IG1161">
        <v>100</v>
      </c>
      <c r="IH1161">
        <v>5.45</v>
      </c>
      <c r="II1161">
        <v>0.28889999999999999</v>
      </c>
      <c r="IJ1161">
        <v>1.981763419366358</v>
      </c>
      <c r="IK1161">
        <v>4.1594547590360449E-3</v>
      </c>
      <c r="IL1161">
        <v>-1.867668404869411E-6</v>
      </c>
      <c r="IM1161">
        <v>4.9096340421811042E-10</v>
      </c>
      <c r="IN1161">
        <v>-2.3250521569731349E-2</v>
      </c>
      <c r="IO1161">
        <v>5.6214120975847052E-3</v>
      </c>
      <c r="IP1161">
        <v>3.6430730392419388E-4</v>
      </c>
      <c r="IQ1161">
        <v>5.8048895600362112E-7</v>
      </c>
      <c r="IR1161">
        <v>0</v>
      </c>
      <c r="IS1161">
        <v>2100</v>
      </c>
      <c r="IT1161">
        <v>1</v>
      </c>
      <c r="IU1161">
        <v>26</v>
      </c>
      <c r="IV1161">
        <v>63326.1</v>
      </c>
      <c r="IW1161">
        <v>63325.9</v>
      </c>
      <c r="IX1161">
        <v>2.99072</v>
      </c>
      <c r="IY1161">
        <v>2.5561500000000001</v>
      </c>
      <c r="IZ1161">
        <v>1.39893</v>
      </c>
      <c r="JA1161">
        <v>2.33887</v>
      </c>
      <c r="JB1161">
        <v>1.4489700000000001</v>
      </c>
      <c r="JC1161">
        <v>2.36206</v>
      </c>
      <c r="JD1161">
        <v>37.771099999999997</v>
      </c>
      <c r="JE1161">
        <v>24.078700000000001</v>
      </c>
      <c r="JF1161">
        <v>18</v>
      </c>
      <c r="JG1161">
        <v>485.27800000000002</v>
      </c>
      <c r="JH1161">
        <v>439.38099999999997</v>
      </c>
      <c r="JI1161">
        <v>24.999700000000001</v>
      </c>
      <c r="JJ1161">
        <v>26.0107</v>
      </c>
      <c r="JK1161">
        <v>30.0001</v>
      </c>
      <c r="JL1161">
        <v>25.824400000000001</v>
      </c>
      <c r="JM1161">
        <v>25.9011</v>
      </c>
      <c r="JN1161">
        <v>59.864699999999999</v>
      </c>
      <c r="JO1161">
        <v>37.550600000000003</v>
      </c>
      <c r="JP1161">
        <v>0</v>
      </c>
      <c r="JQ1161">
        <v>25</v>
      </c>
      <c r="JR1161">
        <v>1470.15</v>
      </c>
      <c r="JS1161">
        <v>15.0679</v>
      </c>
      <c r="JT1161">
        <v>100.908</v>
      </c>
      <c r="JU1161">
        <v>101.887</v>
      </c>
    </row>
    <row r="1162" spans="1:281" x14ac:dyDescent="0.2">
      <c r="A1162">
        <v>1146</v>
      </c>
      <c r="B1162">
        <v>1659038693</v>
      </c>
      <c r="C1162">
        <v>14974.5</v>
      </c>
      <c r="D1162" t="s">
        <v>2725</v>
      </c>
      <c r="E1162" t="s">
        <v>2726</v>
      </c>
      <c r="F1162">
        <v>5</v>
      </c>
      <c r="G1162" t="s">
        <v>415</v>
      </c>
      <c r="H1162" t="s">
        <v>2550</v>
      </c>
      <c r="I1162">
        <v>1659038685.5</v>
      </c>
      <c r="J1162">
        <f t="shared" si="850"/>
        <v>6.4163842112549231E-3</v>
      </c>
      <c r="K1162">
        <f t="shared" si="851"/>
        <v>6.4163842112549228</v>
      </c>
      <c r="L1162">
        <f t="shared" si="852"/>
        <v>29.786611533833334</v>
      </c>
      <c r="M1162">
        <f t="shared" si="853"/>
        <v>1376.003333333334</v>
      </c>
      <c r="N1162">
        <f t="shared" si="854"/>
        <v>1215.207004581659</v>
      </c>
      <c r="O1162">
        <f t="shared" si="855"/>
        <v>109.94482118263457</v>
      </c>
      <c r="P1162">
        <f t="shared" si="856"/>
        <v>124.49273239839737</v>
      </c>
      <c r="Q1162">
        <f t="shared" si="857"/>
        <v>0.4054947115768342</v>
      </c>
      <c r="R1162">
        <f t="shared" si="858"/>
        <v>2.756910889960686</v>
      </c>
      <c r="S1162">
        <f t="shared" si="859"/>
        <v>0.37503740193509477</v>
      </c>
      <c r="T1162">
        <f t="shared" si="860"/>
        <v>0.23694391768602829</v>
      </c>
      <c r="U1162">
        <f t="shared" si="861"/>
        <v>321.51020935314136</v>
      </c>
      <c r="V1162">
        <f t="shared" si="862"/>
        <v>27.012645166852032</v>
      </c>
      <c r="W1162">
        <f t="shared" si="863"/>
        <v>26.818011111111112</v>
      </c>
      <c r="X1162">
        <f t="shared" si="864"/>
        <v>3.5410812849595286</v>
      </c>
      <c r="Y1162">
        <f t="shared" si="865"/>
        <v>57.792021669031868</v>
      </c>
      <c r="Z1162">
        <f t="shared" si="866"/>
        <v>2.0409410142593658</v>
      </c>
      <c r="AA1162">
        <f t="shared" si="867"/>
        <v>3.5315272858035587</v>
      </c>
      <c r="AB1162">
        <f t="shared" si="868"/>
        <v>1.5001402707001628</v>
      </c>
      <c r="AC1162">
        <f t="shared" si="869"/>
        <v>-282.96254371634211</v>
      </c>
      <c r="AD1162">
        <f t="shared" si="870"/>
        <v>-6.8265474864243867</v>
      </c>
      <c r="AE1162">
        <f t="shared" si="871"/>
        <v>-0.53328940362515764</v>
      </c>
      <c r="AF1162">
        <f t="shared" si="872"/>
        <v>31.18782874674973</v>
      </c>
      <c r="AG1162">
        <f t="shared" si="873"/>
        <v>48.606099247083215</v>
      </c>
      <c r="AH1162">
        <f t="shared" si="874"/>
        <v>6.4235032989234018</v>
      </c>
      <c r="AI1162">
        <f t="shared" si="875"/>
        <v>29.786611533833334</v>
      </c>
      <c r="AJ1162">
        <v>1482.962160778766</v>
      </c>
      <c r="AK1162">
        <v>1431.145696969696</v>
      </c>
      <c r="AL1162">
        <v>3.2993086481406042</v>
      </c>
      <c r="AM1162">
        <v>64.965645472998546</v>
      </c>
      <c r="AN1162">
        <f t="shared" si="876"/>
        <v>6.4163842112549228</v>
      </c>
      <c r="AO1162">
        <v>15.02462180083711</v>
      </c>
      <c r="AP1162">
        <v>22.54945212121212</v>
      </c>
      <c r="AQ1162">
        <v>-3.0247743422706591E-5</v>
      </c>
      <c r="AR1162">
        <v>82.749920921333285</v>
      </c>
      <c r="AS1162">
        <v>6</v>
      </c>
      <c r="AT1162">
        <v>1</v>
      </c>
      <c r="AU1162">
        <f t="shared" si="877"/>
        <v>1</v>
      </c>
      <c r="AV1162">
        <f t="shared" si="878"/>
        <v>0</v>
      </c>
      <c r="AW1162">
        <f t="shared" si="879"/>
        <v>47871.299549313837</v>
      </c>
      <c r="AX1162" t="s">
        <v>416</v>
      </c>
      <c r="AY1162" t="s">
        <v>416</v>
      </c>
      <c r="AZ1162">
        <v>0</v>
      </c>
      <c r="BA1162">
        <v>0</v>
      </c>
      <c r="BB1162" t="e">
        <f t="shared" si="880"/>
        <v>#DIV/0!</v>
      </c>
      <c r="BC1162">
        <v>0</v>
      </c>
      <c r="BD1162" t="s">
        <v>416</v>
      </c>
      <c r="BE1162" t="s">
        <v>416</v>
      </c>
      <c r="BF1162">
        <v>0</v>
      </c>
      <c r="BG1162">
        <v>0</v>
      </c>
      <c r="BH1162" t="e">
        <f t="shared" si="881"/>
        <v>#DIV/0!</v>
      </c>
      <c r="BI1162">
        <v>0.5</v>
      </c>
      <c r="BJ1162">
        <f t="shared" si="882"/>
        <v>1681.19699966484</v>
      </c>
      <c r="BK1162">
        <f t="shared" si="883"/>
        <v>29.786611533833334</v>
      </c>
      <c r="BL1162" t="e">
        <f t="shared" si="884"/>
        <v>#DIV/0!</v>
      </c>
      <c r="BM1162">
        <f t="shared" si="885"/>
        <v>1.7717502196215869E-2</v>
      </c>
      <c r="BN1162" t="e">
        <f t="shared" si="886"/>
        <v>#DIV/0!</v>
      </c>
      <c r="BO1162" t="e">
        <f t="shared" si="887"/>
        <v>#DIV/0!</v>
      </c>
      <c r="BP1162" t="s">
        <v>416</v>
      </c>
      <c r="BQ1162">
        <v>0</v>
      </c>
      <c r="BR1162" t="e">
        <f t="shared" si="888"/>
        <v>#DIV/0!</v>
      </c>
      <c r="BS1162" t="e">
        <f t="shared" si="889"/>
        <v>#DIV/0!</v>
      </c>
      <c r="BT1162" t="e">
        <f t="shared" si="890"/>
        <v>#DIV/0!</v>
      </c>
      <c r="BU1162" t="e">
        <f t="shared" si="891"/>
        <v>#DIV/0!</v>
      </c>
      <c r="BV1162" t="e">
        <f t="shared" si="892"/>
        <v>#DIV/0!</v>
      </c>
      <c r="BW1162" t="e">
        <f t="shared" si="893"/>
        <v>#DIV/0!</v>
      </c>
      <c r="BX1162" t="e">
        <f t="shared" si="894"/>
        <v>#DIV/0!</v>
      </c>
      <c r="BY1162" t="e">
        <f t="shared" si="895"/>
        <v>#DIV/0!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f t="shared" si="896"/>
        <v>2000</v>
      </c>
      <c r="CS1162">
        <f t="shared" si="897"/>
        <v>1681.19699966484</v>
      </c>
      <c r="CT1162">
        <f t="shared" si="898"/>
        <v>0.84059849983241997</v>
      </c>
      <c r="CU1162">
        <f t="shared" si="899"/>
        <v>0.16075510467657067</v>
      </c>
      <c r="CV1162">
        <v>6</v>
      </c>
      <c r="CW1162">
        <v>0.5</v>
      </c>
      <c r="CX1162" t="s">
        <v>417</v>
      </c>
      <c r="CY1162">
        <v>2</v>
      </c>
      <c r="CZ1162" t="b">
        <v>1</v>
      </c>
      <c r="DA1162">
        <v>1659038685.5</v>
      </c>
      <c r="DB1162">
        <v>1376.003333333334</v>
      </c>
      <c r="DC1162">
        <v>1444.924444444445</v>
      </c>
      <c r="DD1162">
        <v>22.558277777777779</v>
      </c>
      <c r="DE1162">
        <v>15.025348148148151</v>
      </c>
      <c r="DF1162">
        <v>1370.5640740740739</v>
      </c>
      <c r="DG1162">
        <v>22.269259259259261</v>
      </c>
      <c r="DH1162">
        <v>500.0922962962963</v>
      </c>
      <c r="DI1162">
        <v>90.374181481481472</v>
      </c>
      <c r="DJ1162">
        <v>9.9968822222222212E-2</v>
      </c>
      <c r="DK1162">
        <v>26.772081481481479</v>
      </c>
      <c r="DL1162">
        <v>26.818011111111112</v>
      </c>
      <c r="DM1162">
        <v>999.90000000000009</v>
      </c>
      <c r="DN1162">
        <v>0</v>
      </c>
      <c r="DO1162">
        <v>0</v>
      </c>
      <c r="DP1162">
        <v>10010.39111111111</v>
      </c>
      <c r="DQ1162">
        <v>0</v>
      </c>
      <c r="DR1162">
        <v>18.866099999999999</v>
      </c>
      <c r="DS1162">
        <v>-68.921114814814814</v>
      </c>
      <c r="DT1162">
        <v>1407.76</v>
      </c>
      <c r="DU1162">
        <v>1466.9666666666669</v>
      </c>
      <c r="DV1162">
        <v>7.5329266666666674</v>
      </c>
      <c r="DW1162">
        <v>1444.924444444445</v>
      </c>
      <c r="DX1162">
        <v>15.025348148148151</v>
      </c>
      <c r="DY1162">
        <v>2.038686666666667</v>
      </c>
      <c r="DZ1162">
        <v>1.357904074074074</v>
      </c>
      <c r="EA1162">
        <v>17.74804814814815</v>
      </c>
      <c r="EB1162">
        <v>11.45553703703704</v>
      </c>
      <c r="EC1162">
        <v>2000</v>
      </c>
      <c r="ED1162">
        <v>0.98000055555555565</v>
      </c>
      <c r="EE1162">
        <v>1.9999459259259261E-2</v>
      </c>
      <c r="EF1162">
        <v>0</v>
      </c>
      <c r="EG1162">
        <v>841.71437037037037</v>
      </c>
      <c r="EH1162">
        <v>5.000560000000001</v>
      </c>
      <c r="EI1162">
        <v>16707.785185185181</v>
      </c>
      <c r="EJ1162">
        <v>17294.88518518519</v>
      </c>
      <c r="EK1162">
        <v>37.307703703703702</v>
      </c>
      <c r="EL1162">
        <v>38.261481481481482</v>
      </c>
      <c r="EM1162">
        <v>37.21048148148148</v>
      </c>
      <c r="EN1162">
        <v>37.191814814814812</v>
      </c>
      <c r="EO1162">
        <v>38.592259259259258</v>
      </c>
      <c r="EP1162">
        <v>1955.1</v>
      </c>
      <c r="EQ1162">
        <v>39.9</v>
      </c>
      <c r="ER1162">
        <v>0</v>
      </c>
      <c r="ES1162">
        <v>1659038694.5999999</v>
      </c>
      <c r="ET1162">
        <v>0</v>
      </c>
      <c r="EU1162">
        <v>841.70319230769246</v>
      </c>
      <c r="EV1162">
        <v>-5.6798974273288287</v>
      </c>
      <c r="EW1162">
        <v>-99.630769178102327</v>
      </c>
      <c r="EX1162">
        <v>16707.400000000001</v>
      </c>
      <c r="EY1162">
        <v>15</v>
      </c>
      <c r="EZ1162">
        <v>0</v>
      </c>
      <c r="FA1162" t="s">
        <v>418</v>
      </c>
      <c r="FB1162">
        <v>1655239120</v>
      </c>
      <c r="FC1162">
        <v>1655239135</v>
      </c>
      <c r="FD1162">
        <v>0</v>
      </c>
      <c r="FE1162">
        <v>-7.4999999999999997E-2</v>
      </c>
      <c r="FF1162">
        <v>-2.7E-2</v>
      </c>
      <c r="FG1162">
        <v>1.986</v>
      </c>
      <c r="FH1162">
        <v>0.13900000000000001</v>
      </c>
      <c r="FI1162">
        <v>420</v>
      </c>
      <c r="FJ1162">
        <v>22</v>
      </c>
      <c r="FK1162">
        <v>0.12</v>
      </c>
      <c r="FL1162">
        <v>0.02</v>
      </c>
      <c r="FM1162">
        <v>-68.945795121951221</v>
      </c>
      <c r="FN1162">
        <v>2.1231219512194861</v>
      </c>
      <c r="FO1162">
        <v>0.35223298342198361</v>
      </c>
      <c r="FP1162">
        <v>0</v>
      </c>
      <c r="FQ1162">
        <v>841.96941176470591</v>
      </c>
      <c r="FR1162">
        <v>-5.4035141305406729</v>
      </c>
      <c r="FS1162">
        <v>0.57316079858802182</v>
      </c>
      <c r="FT1162">
        <v>0</v>
      </c>
      <c r="FU1162">
        <v>7.536450975609756</v>
      </c>
      <c r="FV1162">
        <v>-7.5335331010443957E-2</v>
      </c>
      <c r="FW1162">
        <v>7.6462488188264706E-3</v>
      </c>
      <c r="FX1162">
        <v>1</v>
      </c>
      <c r="FY1162">
        <v>1</v>
      </c>
      <c r="FZ1162">
        <v>3</v>
      </c>
      <c r="GA1162" t="s">
        <v>419</v>
      </c>
      <c r="GB1162">
        <v>2.9803600000000001</v>
      </c>
      <c r="GC1162">
        <v>2.7284600000000001</v>
      </c>
      <c r="GD1162">
        <v>0.19312099999999999</v>
      </c>
      <c r="GE1162">
        <v>0.200263</v>
      </c>
      <c r="GF1162">
        <v>0.102782</v>
      </c>
      <c r="GG1162">
        <v>7.7724500000000002E-2</v>
      </c>
      <c r="GH1162">
        <v>24204.9</v>
      </c>
      <c r="GI1162">
        <v>23632.3</v>
      </c>
      <c r="GJ1162">
        <v>30524.3</v>
      </c>
      <c r="GK1162">
        <v>29792.9</v>
      </c>
      <c r="GL1162">
        <v>37794.1</v>
      </c>
      <c r="GM1162">
        <v>36197.699999999997</v>
      </c>
      <c r="GN1162">
        <v>46692.7</v>
      </c>
      <c r="GO1162">
        <v>44312.3</v>
      </c>
      <c r="GP1162">
        <v>1.8734200000000001</v>
      </c>
      <c r="GQ1162">
        <v>1.84745</v>
      </c>
      <c r="GR1162">
        <v>0.10410700000000001</v>
      </c>
      <c r="GS1162">
        <v>0</v>
      </c>
      <c r="GT1162">
        <v>25.116399999999999</v>
      </c>
      <c r="GU1162">
        <v>999.9</v>
      </c>
      <c r="GV1162">
        <v>42.4</v>
      </c>
      <c r="GW1162">
        <v>32.4</v>
      </c>
      <c r="GX1162">
        <v>22.916</v>
      </c>
      <c r="GY1162">
        <v>63.170099999999998</v>
      </c>
      <c r="GZ1162">
        <v>24.563300000000002</v>
      </c>
      <c r="HA1162">
        <v>1</v>
      </c>
      <c r="HB1162">
        <v>-8.0320100000000005E-2</v>
      </c>
      <c r="HC1162">
        <v>6.5577300000000005E-2</v>
      </c>
      <c r="HD1162">
        <v>20.194400000000002</v>
      </c>
      <c r="HE1162">
        <v>5.2303199999999999</v>
      </c>
      <c r="HF1162">
        <v>11.968</v>
      </c>
      <c r="HG1162">
        <v>4.9707999999999997</v>
      </c>
      <c r="HH1162">
        <v>3.2895799999999999</v>
      </c>
      <c r="HI1162">
        <v>9511.7000000000007</v>
      </c>
      <c r="HJ1162">
        <v>9999</v>
      </c>
      <c r="HK1162">
        <v>9999</v>
      </c>
      <c r="HL1162">
        <v>299.3</v>
      </c>
      <c r="HM1162">
        <v>4.9729000000000001</v>
      </c>
      <c r="HN1162">
        <v>1.8773500000000001</v>
      </c>
      <c r="HO1162">
        <v>1.8754599999999999</v>
      </c>
      <c r="HP1162">
        <v>1.8783399999999999</v>
      </c>
      <c r="HQ1162">
        <v>1.875</v>
      </c>
      <c r="HR1162">
        <v>1.8785400000000001</v>
      </c>
      <c r="HS1162">
        <v>1.8756299999999999</v>
      </c>
      <c r="HT1162">
        <v>1.87683</v>
      </c>
      <c r="HU1162">
        <v>0</v>
      </c>
      <c r="HV1162">
        <v>0</v>
      </c>
      <c r="HW1162">
        <v>0</v>
      </c>
      <c r="HX1162">
        <v>0</v>
      </c>
      <c r="HY1162" t="s">
        <v>420</v>
      </c>
      <c r="HZ1162" t="s">
        <v>421</v>
      </c>
      <c r="IA1162" t="s">
        <v>422</v>
      </c>
      <c r="IB1162" t="s">
        <v>422</v>
      </c>
      <c r="IC1162" t="s">
        <v>422</v>
      </c>
      <c r="ID1162" t="s">
        <v>422</v>
      </c>
      <c r="IE1162">
        <v>0</v>
      </c>
      <c r="IF1162">
        <v>100</v>
      </c>
      <c r="IG1162">
        <v>100</v>
      </c>
      <c r="IH1162">
        <v>5.48</v>
      </c>
      <c r="II1162">
        <v>0.2888</v>
      </c>
      <c r="IJ1162">
        <v>1.981763419366358</v>
      </c>
      <c r="IK1162">
        <v>4.1594547590360449E-3</v>
      </c>
      <c r="IL1162">
        <v>-1.867668404869411E-6</v>
      </c>
      <c r="IM1162">
        <v>4.9096340421811042E-10</v>
      </c>
      <c r="IN1162">
        <v>-2.3250521569731349E-2</v>
      </c>
      <c r="IO1162">
        <v>5.6214120975847052E-3</v>
      </c>
      <c r="IP1162">
        <v>3.6430730392419388E-4</v>
      </c>
      <c r="IQ1162">
        <v>5.8048895600362112E-7</v>
      </c>
      <c r="IR1162">
        <v>0</v>
      </c>
      <c r="IS1162">
        <v>2100</v>
      </c>
      <c r="IT1162">
        <v>1</v>
      </c>
      <c r="IU1162">
        <v>26</v>
      </c>
      <c r="IV1162">
        <v>63326.2</v>
      </c>
      <c r="IW1162">
        <v>63326</v>
      </c>
      <c r="IX1162">
        <v>3.0188000000000001</v>
      </c>
      <c r="IY1162">
        <v>2.5634800000000002</v>
      </c>
      <c r="IZ1162">
        <v>1.39893</v>
      </c>
      <c r="JA1162">
        <v>2.34009</v>
      </c>
      <c r="JB1162">
        <v>1.4489700000000001</v>
      </c>
      <c r="JC1162">
        <v>2.36938</v>
      </c>
      <c r="JD1162">
        <v>37.771099999999997</v>
      </c>
      <c r="JE1162">
        <v>24.07</v>
      </c>
      <c r="JF1162">
        <v>18</v>
      </c>
      <c r="JG1162">
        <v>485.12900000000002</v>
      </c>
      <c r="JH1162">
        <v>439.50900000000001</v>
      </c>
      <c r="JI1162">
        <v>24.9999</v>
      </c>
      <c r="JJ1162">
        <v>26.0107</v>
      </c>
      <c r="JK1162">
        <v>30.0001</v>
      </c>
      <c r="JL1162">
        <v>25.824400000000001</v>
      </c>
      <c r="JM1162">
        <v>25.901900000000001</v>
      </c>
      <c r="JN1162">
        <v>60.429699999999997</v>
      </c>
      <c r="JO1162">
        <v>37.550600000000003</v>
      </c>
      <c r="JP1162">
        <v>0</v>
      </c>
      <c r="JQ1162">
        <v>25</v>
      </c>
      <c r="JR1162">
        <v>1490.18</v>
      </c>
      <c r="JS1162">
        <v>15.068099999999999</v>
      </c>
      <c r="JT1162">
        <v>100.908</v>
      </c>
      <c r="JU1162">
        <v>101.887</v>
      </c>
    </row>
    <row r="1163" spans="1:281" x14ac:dyDescent="0.2">
      <c r="A1163">
        <v>1147</v>
      </c>
      <c r="B1163">
        <v>1659038698</v>
      </c>
      <c r="C1163">
        <v>14979.5</v>
      </c>
      <c r="D1163" t="s">
        <v>2727</v>
      </c>
      <c r="E1163" t="s">
        <v>2728</v>
      </c>
      <c r="F1163">
        <v>5</v>
      </c>
      <c r="G1163" t="s">
        <v>415</v>
      </c>
      <c r="H1163" t="s">
        <v>2550</v>
      </c>
      <c r="I1163">
        <v>1659038690.2142861</v>
      </c>
      <c r="J1163">
        <f t="shared" si="850"/>
        <v>6.4062419962291253E-3</v>
      </c>
      <c r="K1163">
        <f t="shared" si="851"/>
        <v>6.4062419962291255</v>
      </c>
      <c r="L1163">
        <f t="shared" si="852"/>
        <v>29.610359933264704</v>
      </c>
      <c r="M1163">
        <f t="shared" si="853"/>
        <v>1391.468928571428</v>
      </c>
      <c r="N1163">
        <f t="shared" si="854"/>
        <v>1230.602474512224</v>
      </c>
      <c r="O1163">
        <f t="shared" si="855"/>
        <v>111.3365937946599</v>
      </c>
      <c r="P1163">
        <f t="shared" si="856"/>
        <v>125.8907032018233</v>
      </c>
      <c r="Q1163">
        <f t="shared" si="857"/>
        <v>0.404275203944851</v>
      </c>
      <c r="R1163">
        <f t="shared" si="858"/>
        <v>2.7569971622818041</v>
      </c>
      <c r="S1163">
        <f t="shared" si="859"/>
        <v>0.3739943597490476</v>
      </c>
      <c r="T1163">
        <f t="shared" si="860"/>
        <v>0.23627780027431389</v>
      </c>
      <c r="U1163">
        <f t="shared" si="861"/>
        <v>321.5100953531412</v>
      </c>
      <c r="V1163">
        <f t="shared" si="862"/>
        <v>27.015640010262864</v>
      </c>
      <c r="W1163">
        <f t="shared" si="863"/>
        <v>26.82338571428571</v>
      </c>
      <c r="X1163">
        <f t="shared" si="864"/>
        <v>3.5422007502196773</v>
      </c>
      <c r="Y1163">
        <f t="shared" si="865"/>
        <v>57.772415941029287</v>
      </c>
      <c r="Z1163">
        <f t="shared" si="866"/>
        <v>2.0402740048074257</v>
      </c>
      <c r="AA1163">
        <f t="shared" si="867"/>
        <v>3.5315712032711568</v>
      </c>
      <c r="AB1163">
        <f t="shared" si="868"/>
        <v>1.5019267454122516</v>
      </c>
      <c r="AC1163">
        <f t="shared" si="869"/>
        <v>-282.51527203370443</v>
      </c>
      <c r="AD1163">
        <f t="shared" si="870"/>
        <v>-7.5941986245397599</v>
      </c>
      <c r="AE1163">
        <f t="shared" si="871"/>
        <v>-0.59325627299616113</v>
      </c>
      <c r="AF1163">
        <f t="shared" si="872"/>
        <v>30.807368421900858</v>
      </c>
      <c r="AG1163">
        <f t="shared" si="873"/>
        <v>48.339985691395526</v>
      </c>
      <c r="AH1163">
        <f t="shared" si="874"/>
        <v>6.417744511459202</v>
      </c>
      <c r="AI1163">
        <f t="shared" si="875"/>
        <v>29.610359933264704</v>
      </c>
      <c r="AJ1163">
        <v>1499.5642551520059</v>
      </c>
      <c r="AK1163">
        <v>1447.788848484849</v>
      </c>
      <c r="AL1163">
        <v>3.3358249839298888</v>
      </c>
      <c r="AM1163">
        <v>64.965645472998546</v>
      </c>
      <c r="AN1163">
        <f t="shared" si="876"/>
        <v>6.4062419962291255</v>
      </c>
      <c r="AO1163">
        <v>15.02314769517101</v>
      </c>
      <c r="AP1163">
        <v>22.538086666666668</v>
      </c>
      <c r="AQ1163">
        <v>-3.0368839855129601E-4</v>
      </c>
      <c r="AR1163">
        <v>82.749920921333285</v>
      </c>
      <c r="AS1163">
        <v>5</v>
      </c>
      <c r="AT1163">
        <v>1</v>
      </c>
      <c r="AU1163">
        <f t="shared" si="877"/>
        <v>1</v>
      </c>
      <c r="AV1163">
        <f t="shared" si="878"/>
        <v>0</v>
      </c>
      <c r="AW1163">
        <f t="shared" si="879"/>
        <v>47873.589356445438</v>
      </c>
      <c r="AX1163" t="s">
        <v>416</v>
      </c>
      <c r="AY1163" t="s">
        <v>416</v>
      </c>
      <c r="AZ1163">
        <v>0</v>
      </c>
      <c r="BA1163">
        <v>0</v>
      </c>
      <c r="BB1163" t="e">
        <f t="shared" si="880"/>
        <v>#DIV/0!</v>
      </c>
      <c r="BC1163">
        <v>0</v>
      </c>
      <c r="BD1163" t="s">
        <v>416</v>
      </c>
      <c r="BE1163" t="s">
        <v>416</v>
      </c>
      <c r="BF1163">
        <v>0</v>
      </c>
      <c r="BG1163">
        <v>0</v>
      </c>
      <c r="BH1163" t="e">
        <f t="shared" si="881"/>
        <v>#DIV/0!</v>
      </c>
      <c r="BI1163">
        <v>0.5</v>
      </c>
      <c r="BJ1163">
        <f t="shared" si="882"/>
        <v>1681.1963996648401</v>
      </c>
      <c r="BK1163">
        <f t="shared" si="883"/>
        <v>29.610359933264704</v>
      </c>
      <c r="BL1163" t="e">
        <f t="shared" si="884"/>
        <v>#DIV/0!</v>
      </c>
      <c r="BM1163">
        <f t="shared" si="885"/>
        <v>1.761267151129265E-2</v>
      </c>
      <c r="BN1163" t="e">
        <f t="shared" si="886"/>
        <v>#DIV/0!</v>
      </c>
      <c r="BO1163" t="e">
        <f t="shared" si="887"/>
        <v>#DIV/0!</v>
      </c>
      <c r="BP1163" t="s">
        <v>416</v>
      </c>
      <c r="BQ1163">
        <v>0</v>
      </c>
      <c r="BR1163" t="e">
        <f t="shared" si="888"/>
        <v>#DIV/0!</v>
      </c>
      <c r="BS1163" t="e">
        <f t="shared" si="889"/>
        <v>#DIV/0!</v>
      </c>
      <c r="BT1163" t="e">
        <f t="shared" si="890"/>
        <v>#DIV/0!</v>
      </c>
      <c r="BU1163" t="e">
        <f t="shared" si="891"/>
        <v>#DIV/0!</v>
      </c>
      <c r="BV1163" t="e">
        <f t="shared" si="892"/>
        <v>#DIV/0!</v>
      </c>
      <c r="BW1163" t="e">
        <f t="shared" si="893"/>
        <v>#DIV/0!</v>
      </c>
      <c r="BX1163" t="e">
        <f t="shared" si="894"/>
        <v>#DIV/0!</v>
      </c>
      <c r="BY1163" t="e">
        <f t="shared" si="895"/>
        <v>#DIV/0!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f t="shared" si="896"/>
        <v>1999.9992857142861</v>
      </c>
      <c r="CS1163">
        <f t="shared" si="897"/>
        <v>1681.1963996648401</v>
      </c>
      <c r="CT1163">
        <f t="shared" si="898"/>
        <v>0.84059850004616987</v>
      </c>
      <c r="CU1163">
        <f t="shared" si="899"/>
        <v>0.16075510508910809</v>
      </c>
      <c r="CV1163">
        <v>6</v>
      </c>
      <c r="CW1163">
        <v>0.5</v>
      </c>
      <c r="CX1163" t="s">
        <v>417</v>
      </c>
      <c r="CY1163">
        <v>2</v>
      </c>
      <c r="CZ1163" t="b">
        <v>1</v>
      </c>
      <c r="DA1163">
        <v>1659038690.2142861</v>
      </c>
      <c r="DB1163">
        <v>1391.468928571428</v>
      </c>
      <c r="DC1163">
        <v>1460.182857142858</v>
      </c>
      <c r="DD1163">
        <v>22.551132142857139</v>
      </c>
      <c r="DE1163">
        <v>15.024625</v>
      </c>
      <c r="DF1163">
        <v>1386.0021428571431</v>
      </c>
      <c r="DG1163">
        <v>22.262271428571431</v>
      </c>
      <c r="DH1163">
        <v>500.07396428571428</v>
      </c>
      <c r="DI1163">
        <v>90.373278571428585</v>
      </c>
      <c r="DJ1163">
        <v>9.996205714285715E-2</v>
      </c>
      <c r="DK1163">
        <v>26.772292857142851</v>
      </c>
      <c r="DL1163">
        <v>26.82338571428571</v>
      </c>
      <c r="DM1163">
        <v>999.9000000000002</v>
      </c>
      <c r="DN1163">
        <v>0</v>
      </c>
      <c r="DO1163">
        <v>0</v>
      </c>
      <c r="DP1163">
        <v>10011.00214285714</v>
      </c>
      <c r="DQ1163">
        <v>0</v>
      </c>
      <c r="DR1163">
        <v>18.866099999999999</v>
      </c>
      <c r="DS1163">
        <v>-68.713978571428569</v>
      </c>
      <c r="DT1163">
        <v>1423.5714285714289</v>
      </c>
      <c r="DU1163">
        <v>1482.4567857142849</v>
      </c>
      <c r="DV1163">
        <v>7.5265114285714274</v>
      </c>
      <c r="DW1163">
        <v>1460.182857142858</v>
      </c>
      <c r="DX1163">
        <v>15.024625</v>
      </c>
      <c r="DY1163">
        <v>2.0380196428571429</v>
      </c>
      <c r="DZ1163">
        <v>1.357824642857143</v>
      </c>
      <c r="EA1163">
        <v>17.742853571428569</v>
      </c>
      <c r="EB1163">
        <v>11.454650000000001</v>
      </c>
      <c r="EC1163">
        <v>1999.9992857142861</v>
      </c>
      <c r="ED1163">
        <v>0.98000057142857167</v>
      </c>
      <c r="EE1163">
        <v>1.9999442857142859E-2</v>
      </c>
      <c r="EF1163">
        <v>0</v>
      </c>
      <c r="EG1163">
        <v>841.27960714285723</v>
      </c>
      <c r="EH1163">
        <v>5.000560000000001</v>
      </c>
      <c r="EI1163">
        <v>16700.278571428571</v>
      </c>
      <c r="EJ1163">
        <v>17294.875</v>
      </c>
      <c r="EK1163">
        <v>37.274357142857141</v>
      </c>
      <c r="EL1163">
        <v>38.256571428571426</v>
      </c>
      <c r="EM1163">
        <v>37.198500000000003</v>
      </c>
      <c r="EN1163">
        <v>37.173785714285707</v>
      </c>
      <c r="EO1163">
        <v>38.600142857142849</v>
      </c>
      <c r="EP1163">
        <v>1955.099285714286</v>
      </c>
      <c r="EQ1163">
        <v>39.9</v>
      </c>
      <c r="ER1163">
        <v>0</v>
      </c>
      <c r="ES1163">
        <v>1659038699.4000001</v>
      </c>
      <c r="ET1163">
        <v>0</v>
      </c>
      <c r="EU1163">
        <v>841.28753846153859</v>
      </c>
      <c r="EV1163">
        <v>-5.612649564786472</v>
      </c>
      <c r="EW1163">
        <v>-97.353846066589412</v>
      </c>
      <c r="EX1163">
        <v>16699.869230769229</v>
      </c>
      <c r="EY1163">
        <v>15</v>
      </c>
      <c r="EZ1163">
        <v>0</v>
      </c>
      <c r="FA1163" t="s">
        <v>418</v>
      </c>
      <c r="FB1163">
        <v>1655239120</v>
      </c>
      <c r="FC1163">
        <v>1655239135</v>
      </c>
      <c r="FD1163">
        <v>0</v>
      </c>
      <c r="FE1163">
        <v>-7.4999999999999997E-2</v>
      </c>
      <c r="FF1163">
        <v>-2.7E-2</v>
      </c>
      <c r="FG1163">
        <v>1.986</v>
      </c>
      <c r="FH1163">
        <v>0.13900000000000001</v>
      </c>
      <c r="FI1163">
        <v>420</v>
      </c>
      <c r="FJ1163">
        <v>22</v>
      </c>
      <c r="FK1163">
        <v>0.12</v>
      </c>
      <c r="FL1163">
        <v>0.02</v>
      </c>
      <c r="FM1163">
        <v>-68.904168292682925</v>
      </c>
      <c r="FN1163">
        <v>2.7708878048779999</v>
      </c>
      <c r="FO1163">
        <v>0.363994665224258</v>
      </c>
      <c r="FP1163">
        <v>0</v>
      </c>
      <c r="FQ1163">
        <v>841.59429411764711</v>
      </c>
      <c r="FR1163">
        <v>-5.3531550808806143</v>
      </c>
      <c r="FS1163">
        <v>0.56853607311760956</v>
      </c>
      <c r="FT1163">
        <v>0</v>
      </c>
      <c r="FU1163">
        <v>7.5314573170731718</v>
      </c>
      <c r="FV1163">
        <v>-7.3148153310087963E-2</v>
      </c>
      <c r="FW1163">
        <v>7.3536737208110461E-3</v>
      </c>
      <c r="FX1163">
        <v>1</v>
      </c>
      <c r="FY1163">
        <v>1</v>
      </c>
      <c r="FZ1163">
        <v>3</v>
      </c>
      <c r="GA1163" t="s">
        <v>419</v>
      </c>
      <c r="GB1163">
        <v>2.98021</v>
      </c>
      <c r="GC1163">
        <v>2.7284899999999999</v>
      </c>
      <c r="GD1163">
        <v>0.194471</v>
      </c>
      <c r="GE1163">
        <v>0.20161100000000001</v>
      </c>
      <c r="GF1163">
        <v>0.102738</v>
      </c>
      <c r="GG1163">
        <v>7.7726600000000007E-2</v>
      </c>
      <c r="GH1163">
        <v>24164.3</v>
      </c>
      <c r="GI1163">
        <v>23592.2</v>
      </c>
      <c r="GJ1163">
        <v>30524.1</v>
      </c>
      <c r="GK1163">
        <v>29792.5</v>
      </c>
      <c r="GL1163">
        <v>37795.599999999999</v>
      </c>
      <c r="GM1163">
        <v>36197.5</v>
      </c>
      <c r="GN1163">
        <v>46692.1</v>
      </c>
      <c r="GO1163">
        <v>44312</v>
      </c>
      <c r="GP1163">
        <v>1.87357</v>
      </c>
      <c r="GQ1163">
        <v>1.8473999999999999</v>
      </c>
      <c r="GR1163">
        <v>0.104904</v>
      </c>
      <c r="GS1163">
        <v>0</v>
      </c>
      <c r="GT1163">
        <v>25.116399999999999</v>
      </c>
      <c r="GU1163">
        <v>999.9</v>
      </c>
      <c r="GV1163">
        <v>42.4</v>
      </c>
      <c r="GW1163">
        <v>32.4</v>
      </c>
      <c r="GX1163">
        <v>22.915199999999999</v>
      </c>
      <c r="GY1163">
        <v>62.940100000000001</v>
      </c>
      <c r="GZ1163">
        <v>24.671500000000002</v>
      </c>
      <c r="HA1163">
        <v>1</v>
      </c>
      <c r="HB1163">
        <v>-0.14502999999999999</v>
      </c>
      <c r="HC1163">
        <v>0.133682</v>
      </c>
      <c r="HD1163">
        <v>20.194500000000001</v>
      </c>
      <c r="HE1163">
        <v>5.2282200000000003</v>
      </c>
      <c r="HF1163">
        <v>11.968</v>
      </c>
      <c r="HG1163">
        <v>4.9700499999999996</v>
      </c>
      <c r="HH1163">
        <v>3.2894800000000002</v>
      </c>
      <c r="HI1163">
        <v>9511.7000000000007</v>
      </c>
      <c r="HJ1163">
        <v>9999</v>
      </c>
      <c r="HK1163">
        <v>9999</v>
      </c>
      <c r="HL1163">
        <v>299.3</v>
      </c>
      <c r="HM1163">
        <v>4.9729000000000001</v>
      </c>
      <c r="HN1163">
        <v>1.87734</v>
      </c>
      <c r="HO1163">
        <v>1.8754599999999999</v>
      </c>
      <c r="HP1163">
        <v>1.8783099999999999</v>
      </c>
      <c r="HQ1163">
        <v>1.875</v>
      </c>
      <c r="HR1163">
        <v>1.87852</v>
      </c>
      <c r="HS1163">
        <v>1.8756200000000001</v>
      </c>
      <c r="HT1163">
        <v>1.87683</v>
      </c>
      <c r="HU1163">
        <v>0</v>
      </c>
      <c r="HV1163">
        <v>0</v>
      </c>
      <c r="HW1163">
        <v>0</v>
      </c>
      <c r="HX1163">
        <v>0</v>
      </c>
      <c r="HY1163" t="s">
        <v>420</v>
      </c>
      <c r="HZ1163" t="s">
        <v>421</v>
      </c>
      <c r="IA1163" t="s">
        <v>422</v>
      </c>
      <c r="IB1163" t="s">
        <v>422</v>
      </c>
      <c r="IC1163" t="s">
        <v>422</v>
      </c>
      <c r="ID1163" t="s">
        <v>422</v>
      </c>
      <c r="IE1163">
        <v>0</v>
      </c>
      <c r="IF1163">
        <v>100</v>
      </c>
      <c r="IG1163">
        <v>100</v>
      </c>
      <c r="IH1163">
        <v>5.51</v>
      </c>
      <c r="II1163">
        <v>0.28849999999999998</v>
      </c>
      <c r="IJ1163">
        <v>1.981763419366358</v>
      </c>
      <c r="IK1163">
        <v>4.1594547590360449E-3</v>
      </c>
      <c r="IL1163">
        <v>-1.867668404869411E-6</v>
      </c>
      <c r="IM1163">
        <v>4.9096340421811042E-10</v>
      </c>
      <c r="IN1163">
        <v>-2.3250521569731349E-2</v>
      </c>
      <c r="IO1163">
        <v>5.6214120975847052E-3</v>
      </c>
      <c r="IP1163">
        <v>3.6430730392419388E-4</v>
      </c>
      <c r="IQ1163">
        <v>5.8048895600362112E-7</v>
      </c>
      <c r="IR1163">
        <v>0</v>
      </c>
      <c r="IS1163">
        <v>2100</v>
      </c>
      <c r="IT1163">
        <v>1</v>
      </c>
      <c r="IU1163">
        <v>26</v>
      </c>
      <c r="IV1163">
        <v>63326.3</v>
      </c>
      <c r="IW1163">
        <v>63326.1</v>
      </c>
      <c r="IX1163">
        <v>3.0432100000000002</v>
      </c>
      <c r="IY1163">
        <v>2.5561500000000001</v>
      </c>
      <c r="IZ1163">
        <v>1.39893</v>
      </c>
      <c r="JA1163">
        <v>2.34009</v>
      </c>
      <c r="JB1163">
        <v>1.4489700000000001</v>
      </c>
      <c r="JC1163">
        <v>2.4841299999999999</v>
      </c>
      <c r="JD1163">
        <v>37.771099999999997</v>
      </c>
      <c r="JE1163">
        <v>24.078700000000001</v>
      </c>
      <c r="JF1163">
        <v>18</v>
      </c>
      <c r="JG1163">
        <v>485.21199999999999</v>
      </c>
      <c r="JH1163">
        <v>439.49</v>
      </c>
      <c r="JI1163">
        <v>24.9998</v>
      </c>
      <c r="JJ1163">
        <v>26.0107</v>
      </c>
      <c r="JK1163">
        <v>30.0001</v>
      </c>
      <c r="JL1163">
        <v>25.8248</v>
      </c>
      <c r="JM1163">
        <v>25.903300000000002</v>
      </c>
      <c r="JN1163">
        <v>60.930399999999999</v>
      </c>
      <c r="JO1163">
        <v>37.550600000000003</v>
      </c>
      <c r="JP1163">
        <v>0</v>
      </c>
      <c r="JQ1163">
        <v>25</v>
      </c>
      <c r="JR1163">
        <v>1503.54</v>
      </c>
      <c r="JS1163">
        <v>15.0791</v>
      </c>
      <c r="JT1163">
        <v>100.907</v>
      </c>
      <c r="JU1163">
        <v>101.886</v>
      </c>
    </row>
    <row r="1164" spans="1:281" x14ac:dyDescent="0.2">
      <c r="A1164">
        <v>1148</v>
      </c>
      <c r="B1164">
        <v>1659038703</v>
      </c>
      <c r="C1164">
        <v>14984.5</v>
      </c>
      <c r="D1164" t="s">
        <v>2729</v>
      </c>
      <c r="E1164" t="s">
        <v>2730</v>
      </c>
      <c r="F1164">
        <v>5</v>
      </c>
      <c r="G1164" t="s">
        <v>415</v>
      </c>
      <c r="H1164" t="s">
        <v>2550</v>
      </c>
      <c r="I1164">
        <v>1659038695.5</v>
      </c>
      <c r="J1164">
        <f t="shared" si="850"/>
        <v>6.3980871504263322E-3</v>
      </c>
      <c r="K1164">
        <f t="shared" si="851"/>
        <v>6.3980871504263321</v>
      </c>
      <c r="L1164">
        <f t="shared" si="852"/>
        <v>29.619454407790638</v>
      </c>
      <c r="M1164">
        <f t="shared" si="853"/>
        <v>1408.69962962963</v>
      </c>
      <c r="N1164">
        <f t="shared" si="854"/>
        <v>1247.0448471162608</v>
      </c>
      <c r="O1164">
        <f t="shared" si="855"/>
        <v>112.82302639414006</v>
      </c>
      <c r="P1164">
        <f t="shared" si="856"/>
        <v>127.44830778351455</v>
      </c>
      <c r="Q1164">
        <f t="shared" si="857"/>
        <v>0.40337493442932748</v>
      </c>
      <c r="R1164">
        <f t="shared" si="858"/>
        <v>2.7563652925008171</v>
      </c>
      <c r="S1164">
        <f t="shared" si="859"/>
        <v>0.37321705678522271</v>
      </c>
      <c r="T1164">
        <f t="shared" si="860"/>
        <v>0.23578205433161364</v>
      </c>
      <c r="U1164">
        <f t="shared" si="861"/>
        <v>321.5094409086953</v>
      </c>
      <c r="V1164">
        <f t="shared" si="862"/>
        <v>27.018332072219103</v>
      </c>
      <c r="W1164">
        <f t="shared" si="863"/>
        <v>26.825188888888881</v>
      </c>
      <c r="X1164">
        <f t="shared" si="864"/>
        <v>3.542576399032523</v>
      </c>
      <c r="Y1164">
        <f t="shared" si="865"/>
        <v>57.747713112511164</v>
      </c>
      <c r="Z1164">
        <f t="shared" si="866"/>
        <v>2.0394495687513361</v>
      </c>
      <c r="AA1164">
        <f t="shared" si="867"/>
        <v>3.5316542575077055</v>
      </c>
      <c r="AB1164">
        <f t="shared" si="868"/>
        <v>1.5031268302811869</v>
      </c>
      <c r="AC1164">
        <f t="shared" si="869"/>
        <v>-282.15564333380127</v>
      </c>
      <c r="AD1164">
        <f t="shared" si="870"/>
        <v>-7.8010108218999781</v>
      </c>
      <c r="AE1164">
        <f t="shared" si="871"/>
        <v>-0.60955879369585242</v>
      </c>
      <c r="AF1164">
        <f t="shared" si="872"/>
        <v>30.943227959298213</v>
      </c>
      <c r="AG1164">
        <f t="shared" si="873"/>
        <v>48.34011042407689</v>
      </c>
      <c r="AH1164">
        <f t="shared" si="874"/>
        <v>6.4107579603568539</v>
      </c>
      <c r="AI1164">
        <f t="shared" si="875"/>
        <v>29.619454407790638</v>
      </c>
      <c r="AJ1164">
        <v>1516.686629231893</v>
      </c>
      <c r="AK1164">
        <v>1464.6709090909089</v>
      </c>
      <c r="AL1164">
        <v>3.3844595131401789</v>
      </c>
      <c r="AM1164">
        <v>64.965645472998546</v>
      </c>
      <c r="AN1164">
        <f t="shared" si="876"/>
        <v>6.3980871504263321</v>
      </c>
      <c r="AO1164">
        <v>15.02367684270623</v>
      </c>
      <c r="AP1164">
        <v>22.52777636363637</v>
      </c>
      <c r="AQ1164">
        <v>-6.6763751455922794E-5</v>
      </c>
      <c r="AR1164">
        <v>82.749920921333285</v>
      </c>
      <c r="AS1164">
        <v>6</v>
      </c>
      <c r="AT1164">
        <v>1</v>
      </c>
      <c r="AU1164">
        <f t="shared" si="877"/>
        <v>1</v>
      </c>
      <c r="AV1164">
        <f t="shared" si="878"/>
        <v>0</v>
      </c>
      <c r="AW1164">
        <f t="shared" si="879"/>
        <v>47856.344303528647</v>
      </c>
      <c r="AX1164" t="s">
        <v>416</v>
      </c>
      <c r="AY1164" t="s">
        <v>416</v>
      </c>
      <c r="AZ1164">
        <v>0</v>
      </c>
      <c r="BA1164">
        <v>0</v>
      </c>
      <c r="BB1164" t="e">
        <f t="shared" si="880"/>
        <v>#DIV/0!</v>
      </c>
      <c r="BC1164">
        <v>0</v>
      </c>
      <c r="BD1164" t="s">
        <v>416</v>
      </c>
      <c r="BE1164" t="s">
        <v>416</v>
      </c>
      <c r="BF1164">
        <v>0</v>
      </c>
      <c r="BG1164">
        <v>0</v>
      </c>
      <c r="BH1164" t="e">
        <f t="shared" si="881"/>
        <v>#DIV/0!</v>
      </c>
      <c r="BI1164">
        <v>0.5</v>
      </c>
      <c r="BJ1164">
        <f t="shared" si="882"/>
        <v>1681.1929552203942</v>
      </c>
      <c r="BK1164">
        <f t="shared" si="883"/>
        <v>29.619454407790638</v>
      </c>
      <c r="BL1164" t="e">
        <f t="shared" si="884"/>
        <v>#DIV/0!</v>
      </c>
      <c r="BM1164">
        <f t="shared" si="885"/>
        <v>1.7618117132728352E-2</v>
      </c>
      <c r="BN1164" t="e">
        <f t="shared" si="886"/>
        <v>#DIV/0!</v>
      </c>
      <c r="BO1164" t="e">
        <f t="shared" si="887"/>
        <v>#DIV/0!</v>
      </c>
      <c r="BP1164" t="s">
        <v>416</v>
      </c>
      <c r="BQ1164">
        <v>0</v>
      </c>
      <c r="BR1164" t="e">
        <f t="shared" si="888"/>
        <v>#DIV/0!</v>
      </c>
      <c r="BS1164" t="e">
        <f t="shared" si="889"/>
        <v>#DIV/0!</v>
      </c>
      <c r="BT1164" t="e">
        <f t="shared" si="890"/>
        <v>#DIV/0!</v>
      </c>
      <c r="BU1164" t="e">
        <f t="shared" si="891"/>
        <v>#DIV/0!</v>
      </c>
      <c r="BV1164" t="e">
        <f t="shared" si="892"/>
        <v>#DIV/0!</v>
      </c>
      <c r="BW1164" t="e">
        <f t="shared" si="893"/>
        <v>#DIV/0!</v>
      </c>
      <c r="BX1164" t="e">
        <f t="shared" si="894"/>
        <v>#DIV/0!</v>
      </c>
      <c r="BY1164" t="e">
        <f t="shared" si="895"/>
        <v>#DIV/0!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f t="shared" si="896"/>
        <v>1999.9951851851849</v>
      </c>
      <c r="CS1164">
        <f t="shared" si="897"/>
        <v>1681.1929552203942</v>
      </c>
      <c r="CT1164">
        <f t="shared" si="898"/>
        <v>0.84059850127325586</v>
      </c>
      <c r="CU1164">
        <f t="shared" si="899"/>
        <v>0.16075510745738414</v>
      </c>
      <c r="CV1164">
        <v>6</v>
      </c>
      <c r="CW1164">
        <v>0.5</v>
      </c>
      <c r="CX1164" t="s">
        <v>417</v>
      </c>
      <c r="CY1164">
        <v>2</v>
      </c>
      <c r="CZ1164" t="b">
        <v>1</v>
      </c>
      <c r="DA1164">
        <v>1659038695.5</v>
      </c>
      <c r="DB1164">
        <v>1408.69962962963</v>
      </c>
      <c r="DC1164">
        <v>1477.5351851851849</v>
      </c>
      <c r="DD1164">
        <v>22.542251851851852</v>
      </c>
      <c r="DE1164">
        <v>15.023803703703701</v>
      </c>
      <c r="DF1164">
        <v>1403.202222222222</v>
      </c>
      <c r="DG1164">
        <v>22.253596296296301</v>
      </c>
      <c r="DH1164">
        <v>500.0695555555555</v>
      </c>
      <c r="DI1164">
        <v>90.372362962962953</v>
      </c>
      <c r="DJ1164">
        <v>9.9945755555555557E-2</v>
      </c>
      <c r="DK1164">
        <v>26.772692592592591</v>
      </c>
      <c r="DL1164">
        <v>26.825188888888881</v>
      </c>
      <c r="DM1164">
        <v>999.90000000000009</v>
      </c>
      <c r="DN1164">
        <v>0</v>
      </c>
      <c r="DO1164">
        <v>0</v>
      </c>
      <c r="DP1164">
        <v>10007.361111111109</v>
      </c>
      <c r="DQ1164">
        <v>0</v>
      </c>
      <c r="DR1164">
        <v>18.866099999999999</v>
      </c>
      <c r="DS1164">
        <v>-68.835433333333341</v>
      </c>
      <c r="DT1164">
        <v>1441.186666666667</v>
      </c>
      <c r="DU1164">
        <v>1500.0722222222221</v>
      </c>
      <c r="DV1164">
        <v>7.5184566666666672</v>
      </c>
      <c r="DW1164">
        <v>1477.5351851851849</v>
      </c>
      <c r="DX1164">
        <v>15.023803703703701</v>
      </c>
      <c r="DY1164">
        <v>2.0371959259259249</v>
      </c>
      <c r="DZ1164">
        <v>1.357737407407408</v>
      </c>
      <c r="EA1164">
        <v>17.736444444444441</v>
      </c>
      <c r="EB1164">
        <v>11.45367037037037</v>
      </c>
      <c r="EC1164">
        <v>1999.9951851851849</v>
      </c>
      <c r="ED1164">
        <v>0.98000055555555576</v>
      </c>
      <c r="EE1164">
        <v>1.9999459259259261E-2</v>
      </c>
      <c r="EF1164">
        <v>0</v>
      </c>
      <c r="EG1164">
        <v>840.84696296296272</v>
      </c>
      <c r="EH1164">
        <v>5.000560000000001</v>
      </c>
      <c r="EI1164">
        <v>16691.681481481479</v>
      </c>
      <c r="EJ1164">
        <v>17294.837037037039</v>
      </c>
      <c r="EK1164">
        <v>37.333185185185187</v>
      </c>
      <c r="EL1164">
        <v>38.256814814814817</v>
      </c>
      <c r="EM1164">
        <v>37.177999999999997</v>
      </c>
      <c r="EN1164">
        <v>37.152555555555558</v>
      </c>
      <c r="EO1164">
        <v>38.587629629629632</v>
      </c>
      <c r="EP1164">
        <v>1955.0951851851851</v>
      </c>
      <c r="EQ1164">
        <v>39.9</v>
      </c>
      <c r="ER1164">
        <v>0</v>
      </c>
      <c r="ES1164">
        <v>1659038704.2</v>
      </c>
      <c r="ET1164">
        <v>0</v>
      </c>
      <c r="EU1164">
        <v>840.87592307692296</v>
      </c>
      <c r="EV1164">
        <v>-4.0356239337901858</v>
      </c>
      <c r="EW1164">
        <v>-98.635897450318481</v>
      </c>
      <c r="EX1164">
        <v>16691.99615384615</v>
      </c>
      <c r="EY1164">
        <v>15</v>
      </c>
      <c r="EZ1164">
        <v>0</v>
      </c>
      <c r="FA1164" t="s">
        <v>418</v>
      </c>
      <c r="FB1164">
        <v>1655239120</v>
      </c>
      <c r="FC1164">
        <v>1655239135</v>
      </c>
      <c r="FD1164">
        <v>0</v>
      </c>
      <c r="FE1164">
        <v>-7.4999999999999997E-2</v>
      </c>
      <c r="FF1164">
        <v>-2.7E-2</v>
      </c>
      <c r="FG1164">
        <v>1.986</v>
      </c>
      <c r="FH1164">
        <v>0.13900000000000001</v>
      </c>
      <c r="FI1164">
        <v>420</v>
      </c>
      <c r="FJ1164">
        <v>22</v>
      </c>
      <c r="FK1164">
        <v>0.12</v>
      </c>
      <c r="FL1164">
        <v>0.02</v>
      </c>
      <c r="FM1164">
        <v>-68.812285000000003</v>
      </c>
      <c r="FN1164">
        <v>-1.2197493433394351</v>
      </c>
      <c r="FO1164">
        <v>0.2444196499363338</v>
      </c>
      <c r="FP1164">
        <v>0</v>
      </c>
      <c r="FQ1164">
        <v>841.16297058823534</v>
      </c>
      <c r="FR1164">
        <v>-5.0434377382072881</v>
      </c>
      <c r="FS1164">
        <v>0.55151590480475177</v>
      </c>
      <c r="FT1164">
        <v>0</v>
      </c>
      <c r="FU1164">
        <v>7.5231127500000001</v>
      </c>
      <c r="FV1164">
        <v>-8.9665328330220895E-2</v>
      </c>
      <c r="FW1164">
        <v>8.8155552824255006E-3</v>
      </c>
      <c r="FX1164">
        <v>1</v>
      </c>
      <c r="FY1164">
        <v>1</v>
      </c>
      <c r="FZ1164">
        <v>3</v>
      </c>
      <c r="GA1164" t="s">
        <v>419</v>
      </c>
      <c r="GB1164">
        <v>2.9803700000000002</v>
      </c>
      <c r="GC1164">
        <v>2.72818</v>
      </c>
      <c r="GD1164">
        <v>0.195824</v>
      </c>
      <c r="GE1164">
        <v>0.202958</v>
      </c>
      <c r="GF1164">
        <v>0.10271</v>
      </c>
      <c r="GG1164">
        <v>7.7723600000000004E-2</v>
      </c>
      <c r="GH1164">
        <v>24123.8</v>
      </c>
      <c r="GI1164">
        <v>23552.2</v>
      </c>
      <c r="GJ1164">
        <v>30524.1</v>
      </c>
      <c r="GK1164">
        <v>29792.2</v>
      </c>
      <c r="GL1164">
        <v>37796.9</v>
      </c>
      <c r="GM1164">
        <v>36197.4</v>
      </c>
      <c r="GN1164">
        <v>46692.2</v>
      </c>
      <c r="GO1164">
        <v>44311.7</v>
      </c>
      <c r="GP1164">
        <v>1.87348</v>
      </c>
      <c r="GQ1164">
        <v>1.84728</v>
      </c>
      <c r="GR1164">
        <v>0.10462100000000001</v>
      </c>
      <c r="GS1164">
        <v>0</v>
      </c>
      <c r="GT1164">
        <v>25.1157</v>
      </c>
      <c r="GU1164">
        <v>999.9</v>
      </c>
      <c r="GV1164">
        <v>42.4</v>
      </c>
      <c r="GW1164">
        <v>32.4</v>
      </c>
      <c r="GX1164">
        <v>22.915500000000002</v>
      </c>
      <c r="GY1164">
        <v>63.1601</v>
      </c>
      <c r="GZ1164">
        <v>25.007999999999999</v>
      </c>
      <c r="HA1164">
        <v>1</v>
      </c>
      <c r="HB1164">
        <v>-8.0284599999999998E-2</v>
      </c>
      <c r="HC1164">
        <v>6.4678700000000006E-2</v>
      </c>
      <c r="HD1164">
        <v>20.194600000000001</v>
      </c>
      <c r="HE1164">
        <v>5.22837</v>
      </c>
      <c r="HF1164">
        <v>11.968</v>
      </c>
      <c r="HG1164">
        <v>4.9703999999999997</v>
      </c>
      <c r="HH1164">
        <v>3.2894999999999999</v>
      </c>
      <c r="HI1164">
        <v>9511.9</v>
      </c>
      <c r="HJ1164">
        <v>9999</v>
      </c>
      <c r="HK1164">
        <v>9999</v>
      </c>
      <c r="HL1164">
        <v>299.39999999999998</v>
      </c>
      <c r="HM1164">
        <v>4.9728899999999996</v>
      </c>
      <c r="HN1164">
        <v>1.8773500000000001</v>
      </c>
      <c r="HO1164">
        <v>1.8754599999999999</v>
      </c>
      <c r="HP1164">
        <v>1.8783000000000001</v>
      </c>
      <c r="HQ1164">
        <v>1.875</v>
      </c>
      <c r="HR1164">
        <v>1.87853</v>
      </c>
      <c r="HS1164">
        <v>1.8756299999999999</v>
      </c>
      <c r="HT1164">
        <v>1.87683</v>
      </c>
      <c r="HU1164">
        <v>0</v>
      </c>
      <c r="HV1164">
        <v>0</v>
      </c>
      <c r="HW1164">
        <v>0</v>
      </c>
      <c r="HX1164">
        <v>0</v>
      </c>
      <c r="HY1164" t="s">
        <v>420</v>
      </c>
      <c r="HZ1164" t="s">
        <v>421</v>
      </c>
      <c r="IA1164" t="s">
        <v>422</v>
      </c>
      <c r="IB1164" t="s">
        <v>422</v>
      </c>
      <c r="IC1164" t="s">
        <v>422</v>
      </c>
      <c r="ID1164" t="s">
        <v>422</v>
      </c>
      <c r="IE1164">
        <v>0</v>
      </c>
      <c r="IF1164">
        <v>100</v>
      </c>
      <c r="IG1164">
        <v>100</v>
      </c>
      <c r="IH1164">
        <v>5.54</v>
      </c>
      <c r="II1164">
        <v>0.28839999999999999</v>
      </c>
      <c r="IJ1164">
        <v>1.981763419366358</v>
      </c>
      <c r="IK1164">
        <v>4.1594547590360449E-3</v>
      </c>
      <c r="IL1164">
        <v>-1.867668404869411E-6</v>
      </c>
      <c r="IM1164">
        <v>4.9096340421811042E-10</v>
      </c>
      <c r="IN1164">
        <v>-2.3250521569731349E-2</v>
      </c>
      <c r="IO1164">
        <v>5.6214120975847052E-3</v>
      </c>
      <c r="IP1164">
        <v>3.6430730392419388E-4</v>
      </c>
      <c r="IQ1164">
        <v>5.8048895600362112E-7</v>
      </c>
      <c r="IR1164">
        <v>0</v>
      </c>
      <c r="IS1164">
        <v>2100</v>
      </c>
      <c r="IT1164">
        <v>1</v>
      </c>
      <c r="IU1164">
        <v>26</v>
      </c>
      <c r="IV1164">
        <v>63326.400000000001</v>
      </c>
      <c r="IW1164">
        <v>63326.1</v>
      </c>
      <c r="IX1164">
        <v>3.0725099999999999</v>
      </c>
      <c r="IY1164">
        <v>2.5756800000000002</v>
      </c>
      <c r="IZ1164">
        <v>1.39893</v>
      </c>
      <c r="JA1164">
        <v>2.34131</v>
      </c>
      <c r="JB1164">
        <v>1.4489700000000001</v>
      </c>
      <c r="JC1164">
        <v>2.36206</v>
      </c>
      <c r="JD1164">
        <v>37.771099999999997</v>
      </c>
      <c r="JE1164">
        <v>24.078700000000001</v>
      </c>
      <c r="JF1164">
        <v>18</v>
      </c>
      <c r="JG1164">
        <v>485.17200000000003</v>
      </c>
      <c r="JH1164">
        <v>439.41399999999999</v>
      </c>
      <c r="JI1164">
        <v>24.9999</v>
      </c>
      <c r="JJ1164">
        <v>26.0107</v>
      </c>
      <c r="JK1164">
        <v>30.0001</v>
      </c>
      <c r="JL1164">
        <v>25.826599999999999</v>
      </c>
      <c r="JM1164">
        <v>25.903300000000002</v>
      </c>
      <c r="JN1164">
        <v>61.491199999999999</v>
      </c>
      <c r="JO1164">
        <v>37.550600000000003</v>
      </c>
      <c r="JP1164">
        <v>0</v>
      </c>
      <c r="JQ1164">
        <v>25</v>
      </c>
      <c r="JR1164">
        <v>1523.59</v>
      </c>
      <c r="JS1164">
        <v>15.088100000000001</v>
      </c>
      <c r="JT1164">
        <v>100.908</v>
      </c>
      <c r="JU1164">
        <v>101.88500000000001</v>
      </c>
    </row>
    <row r="1165" spans="1:281" x14ac:dyDescent="0.2">
      <c r="A1165">
        <v>1149</v>
      </c>
      <c r="B1165">
        <v>1659038708</v>
      </c>
      <c r="C1165">
        <v>14989.5</v>
      </c>
      <c r="D1165" t="s">
        <v>2731</v>
      </c>
      <c r="E1165" t="s">
        <v>2732</v>
      </c>
      <c r="F1165">
        <v>5</v>
      </c>
      <c r="G1165" t="s">
        <v>415</v>
      </c>
      <c r="H1165" t="s">
        <v>2550</v>
      </c>
      <c r="I1165">
        <v>1659038700.2142861</v>
      </c>
      <c r="J1165">
        <f t="shared" si="850"/>
        <v>6.3859300278711435E-3</v>
      </c>
      <c r="K1165">
        <f t="shared" si="851"/>
        <v>6.3859300278711437</v>
      </c>
      <c r="L1165">
        <f t="shared" si="852"/>
        <v>29.579661610507209</v>
      </c>
      <c r="M1165">
        <f t="shared" si="853"/>
        <v>1424.1875</v>
      </c>
      <c r="N1165">
        <f t="shared" si="854"/>
        <v>1261.8645706997386</v>
      </c>
      <c r="O1165">
        <f t="shared" si="855"/>
        <v>114.16282008103568</v>
      </c>
      <c r="P1165">
        <f t="shared" si="856"/>
        <v>128.84842406978728</v>
      </c>
      <c r="Q1165">
        <f t="shared" si="857"/>
        <v>0.40207906999141624</v>
      </c>
      <c r="R1165">
        <f t="shared" si="858"/>
        <v>2.7545142297605452</v>
      </c>
      <c r="S1165">
        <f t="shared" si="859"/>
        <v>0.37208840400729326</v>
      </c>
      <c r="T1165">
        <f t="shared" si="860"/>
        <v>0.23506310576295916</v>
      </c>
      <c r="U1165">
        <f t="shared" si="861"/>
        <v>321.50724535313537</v>
      </c>
      <c r="V1165">
        <f t="shared" si="862"/>
        <v>27.022052338240943</v>
      </c>
      <c r="W1165">
        <f t="shared" si="863"/>
        <v>26.828985714285711</v>
      </c>
      <c r="X1165">
        <f t="shared" si="864"/>
        <v>3.5433674915859066</v>
      </c>
      <c r="Y1165">
        <f t="shared" si="865"/>
        <v>57.721693084669667</v>
      </c>
      <c r="Z1165">
        <f t="shared" si="866"/>
        <v>2.038558504425819</v>
      </c>
      <c r="AA1165">
        <f t="shared" si="867"/>
        <v>3.5317025462775979</v>
      </c>
      <c r="AB1165">
        <f t="shared" si="868"/>
        <v>1.5048089871600876</v>
      </c>
      <c r="AC1165">
        <f t="shared" si="869"/>
        <v>-281.61951422911744</v>
      </c>
      <c r="AD1165">
        <f t="shared" si="870"/>
        <v>-8.3250929393498545</v>
      </c>
      <c r="AE1165">
        <f t="shared" si="871"/>
        <v>-0.65096002439356093</v>
      </c>
      <c r="AF1165">
        <f t="shared" si="872"/>
        <v>30.911678160274523</v>
      </c>
      <c r="AG1165">
        <f t="shared" si="873"/>
        <v>48.451131967024743</v>
      </c>
      <c r="AH1165">
        <f t="shared" si="874"/>
        <v>6.4025454296674971</v>
      </c>
      <c r="AI1165">
        <f t="shared" si="875"/>
        <v>29.579661610507209</v>
      </c>
      <c r="AJ1165">
        <v>1533.7464262338531</v>
      </c>
      <c r="AK1165">
        <v>1481.704606060606</v>
      </c>
      <c r="AL1165">
        <v>3.4000947683858049</v>
      </c>
      <c r="AM1165">
        <v>64.965645472998546</v>
      </c>
      <c r="AN1165">
        <f t="shared" si="876"/>
        <v>6.3859300278711437</v>
      </c>
      <c r="AO1165">
        <v>15.023619004852939</v>
      </c>
      <c r="AP1165">
        <v>22.514436363636349</v>
      </c>
      <c r="AQ1165">
        <v>-1.8534376177873721E-4</v>
      </c>
      <c r="AR1165">
        <v>82.749920921333285</v>
      </c>
      <c r="AS1165">
        <v>6</v>
      </c>
      <c r="AT1165">
        <v>1</v>
      </c>
      <c r="AU1165">
        <f t="shared" si="877"/>
        <v>1</v>
      </c>
      <c r="AV1165">
        <f t="shared" si="878"/>
        <v>0</v>
      </c>
      <c r="AW1165">
        <f t="shared" si="879"/>
        <v>47806.025646589966</v>
      </c>
      <c r="AX1165" t="s">
        <v>416</v>
      </c>
      <c r="AY1165" t="s">
        <v>416</v>
      </c>
      <c r="AZ1165">
        <v>0</v>
      </c>
      <c r="BA1165">
        <v>0</v>
      </c>
      <c r="BB1165" t="e">
        <f t="shared" si="880"/>
        <v>#DIV/0!</v>
      </c>
      <c r="BC1165">
        <v>0</v>
      </c>
      <c r="BD1165" t="s">
        <v>416</v>
      </c>
      <c r="BE1165" t="s">
        <v>416</v>
      </c>
      <c r="BF1165">
        <v>0</v>
      </c>
      <c r="BG1165">
        <v>0</v>
      </c>
      <c r="BH1165" t="e">
        <f t="shared" si="881"/>
        <v>#DIV/0!</v>
      </c>
      <c r="BI1165">
        <v>0.5</v>
      </c>
      <c r="BJ1165">
        <f t="shared" si="882"/>
        <v>1681.1813996648373</v>
      </c>
      <c r="BK1165">
        <f t="shared" si="883"/>
        <v>29.579661610507209</v>
      </c>
      <c r="BL1165" t="e">
        <f t="shared" si="884"/>
        <v>#DIV/0!</v>
      </c>
      <c r="BM1165">
        <f t="shared" si="885"/>
        <v>1.7594568686284687E-2</v>
      </c>
      <c r="BN1165" t="e">
        <f t="shared" si="886"/>
        <v>#DIV/0!</v>
      </c>
      <c r="BO1165" t="e">
        <f t="shared" si="887"/>
        <v>#DIV/0!</v>
      </c>
      <c r="BP1165" t="s">
        <v>416</v>
      </c>
      <c r="BQ1165">
        <v>0</v>
      </c>
      <c r="BR1165" t="e">
        <f t="shared" si="888"/>
        <v>#DIV/0!</v>
      </c>
      <c r="BS1165" t="e">
        <f t="shared" si="889"/>
        <v>#DIV/0!</v>
      </c>
      <c r="BT1165" t="e">
        <f t="shared" si="890"/>
        <v>#DIV/0!</v>
      </c>
      <c r="BU1165" t="e">
        <f t="shared" si="891"/>
        <v>#DIV/0!</v>
      </c>
      <c r="BV1165" t="e">
        <f t="shared" si="892"/>
        <v>#DIV/0!</v>
      </c>
      <c r="BW1165" t="e">
        <f t="shared" si="893"/>
        <v>#DIV/0!</v>
      </c>
      <c r="BX1165" t="e">
        <f t="shared" si="894"/>
        <v>#DIV/0!</v>
      </c>
      <c r="BY1165" t="e">
        <f t="shared" si="895"/>
        <v>#DIV/0!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f t="shared" si="896"/>
        <v>1999.981428571429</v>
      </c>
      <c r="CS1165">
        <f t="shared" si="897"/>
        <v>1681.1813996648373</v>
      </c>
      <c r="CT1165">
        <f t="shared" si="898"/>
        <v>0.8405985053899685</v>
      </c>
      <c r="CU1165">
        <f t="shared" si="899"/>
        <v>0.16075511540263926</v>
      </c>
      <c r="CV1165">
        <v>6</v>
      </c>
      <c r="CW1165">
        <v>0.5</v>
      </c>
      <c r="CX1165" t="s">
        <v>417</v>
      </c>
      <c r="CY1165">
        <v>2</v>
      </c>
      <c r="CZ1165" t="b">
        <v>1</v>
      </c>
      <c r="DA1165">
        <v>1659038700.2142861</v>
      </c>
      <c r="DB1165">
        <v>1424.1875</v>
      </c>
      <c r="DC1165">
        <v>1493.262857142857</v>
      </c>
      <c r="DD1165">
        <v>22.532596428571431</v>
      </c>
      <c r="DE1165">
        <v>15.023542857142861</v>
      </c>
      <c r="DF1165">
        <v>1418.6614285714279</v>
      </c>
      <c r="DG1165">
        <v>22.24414642857143</v>
      </c>
      <c r="DH1165">
        <v>500.05871428571442</v>
      </c>
      <c r="DI1165">
        <v>90.371517857142862</v>
      </c>
      <c r="DJ1165">
        <v>0.1000135035714286</v>
      </c>
      <c r="DK1165">
        <v>26.77292499999999</v>
      </c>
      <c r="DL1165">
        <v>26.828985714285711</v>
      </c>
      <c r="DM1165">
        <v>999.9000000000002</v>
      </c>
      <c r="DN1165">
        <v>0</v>
      </c>
      <c r="DO1165">
        <v>0</v>
      </c>
      <c r="DP1165">
        <v>9996.4957142857147</v>
      </c>
      <c r="DQ1165">
        <v>0</v>
      </c>
      <c r="DR1165">
        <v>18.866099999999999</v>
      </c>
      <c r="DS1165">
        <v>-69.075489285714283</v>
      </c>
      <c r="DT1165">
        <v>1457.0164285714291</v>
      </c>
      <c r="DU1165">
        <v>1516.038928571428</v>
      </c>
      <c r="DV1165">
        <v>7.5090507142857144</v>
      </c>
      <c r="DW1165">
        <v>1493.262857142857</v>
      </c>
      <c r="DX1165">
        <v>15.023542857142861</v>
      </c>
      <c r="DY1165">
        <v>2.0363025000000001</v>
      </c>
      <c r="DZ1165">
        <v>1.357700714285714</v>
      </c>
      <c r="EA1165">
        <v>17.72948928571428</v>
      </c>
      <c r="EB1165">
        <v>11.45326428571428</v>
      </c>
      <c r="EC1165">
        <v>1999.981428571429</v>
      </c>
      <c r="ED1165">
        <v>0.98000035714285716</v>
      </c>
      <c r="EE1165">
        <v>1.9999664285714289E-2</v>
      </c>
      <c r="EF1165">
        <v>0</v>
      </c>
      <c r="EG1165">
        <v>840.50903571428569</v>
      </c>
      <c r="EH1165">
        <v>5.000560000000001</v>
      </c>
      <c r="EI1165">
        <v>16684.025000000001</v>
      </c>
      <c r="EJ1165">
        <v>17294.717857142849</v>
      </c>
      <c r="EK1165">
        <v>37.285464285714284</v>
      </c>
      <c r="EL1165">
        <v>38.254357142857138</v>
      </c>
      <c r="EM1165">
        <v>37.169428571428568</v>
      </c>
      <c r="EN1165">
        <v>37.151571428571437</v>
      </c>
      <c r="EO1165">
        <v>38.584464285714283</v>
      </c>
      <c r="EP1165">
        <v>1955.0814285714289</v>
      </c>
      <c r="EQ1165">
        <v>39.9</v>
      </c>
      <c r="ER1165">
        <v>0</v>
      </c>
      <c r="ES1165">
        <v>1659038709.5999999</v>
      </c>
      <c r="ET1165">
        <v>0</v>
      </c>
      <c r="EU1165">
        <v>840.43575999999996</v>
      </c>
      <c r="EV1165">
        <v>-5.4646153895326686</v>
      </c>
      <c r="EW1165">
        <v>-97.784615500723106</v>
      </c>
      <c r="EX1165">
        <v>16682.939999999999</v>
      </c>
      <c r="EY1165">
        <v>15</v>
      </c>
      <c r="EZ1165">
        <v>0</v>
      </c>
      <c r="FA1165" t="s">
        <v>418</v>
      </c>
      <c r="FB1165">
        <v>1655239120</v>
      </c>
      <c r="FC1165">
        <v>1655239135</v>
      </c>
      <c r="FD1165">
        <v>0</v>
      </c>
      <c r="FE1165">
        <v>-7.4999999999999997E-2</v>
      </c>
      <c r="FF1165">
        <v>-2.7E-2</v>
      </c>
      <c r="FG1165">
        <v>1.986</v>
      </c>
      <c r="FH1165">
        <v>0.13900000000000001</v>
      </c>
      <c r="FI1165">
        <v>420</v>
      </c>
      <c r="FJ1165">
        <v>22</v>
      </c>
      <c r="FK1165">
        <v>0.12</v>
      </c>
      <c r="FL1165">
        <v>0.02</v>
      </c>
      <c r="FM1165">
        <v>-68.941007317073172</v>
      </c>
      <c r="FN1165">
        <v>-3.1560815331010361</v>
      </c>
      <c r="FO1165">
        <v>0.3231232147303571</v>
      </c>
      <c r="FP1165">
        <v>0</v>
      </c>
      <c r="FQ1165">
        <v>840.6778823529412</v>
      </c>
      <c r="FR1165">
        <v>-4.617142855198801</v>
      </c>
      <c r="FS1165">
        <v>0.51119921089336007</v>
      </c>
      <c r="FT1165">
        <v>0</v>
      </c>
      <c r="FU1165">
        <v>7.5138607317073172</v>
      </c>
      <c r="FV1165">
        <v>-0.1171858536585297</v>
      </c>
      <c r="FW1165">
        <v>1.176686156848631E-2</v>
      </c>
      <c r="FX1165">
        <v>0</v>
      </c>
      <c r="FY1165">
        <v>0</v>
      </c>
      <c r="FZ1165">
        <v>3</v>
      </c>
      <c r="GA1165" t="s">
        <v>427</v>
      </c>
      <c r="GB1165">
        <v>2.98041</v>
      </c>
      <c r="GC1165">
        <v>2.72858</v>
      </c>
      <c r="GD1165">
        <v>0.197185</v>
      </c>
      <c r="GE1165">
        <v>0.204286</v>
      </c>
      <c r="GF1165">
        <v>0.10266599999999999</v>
      </c>
      <c r="GG1165">
        <v>7.7725900000000001E-2</v>
      </c>
      <c r="GH1165">
        <v>24083.200000000001</v>
      </c>
      <c r="GI1165">
        <v>23513.3</v>
      </c>
      <c r="GJ1165">
        <v>30524.5</v>
      </c>
      <c r="GK1165">
        <v>29792.6</v>
      </c>
      <c r="GL1165">
        <v>37799.5</v>
      </c>
      <c r="GM1165">
        <v>36197.699999999997</v>
      </c>
      <c r="GN1165">
        <v>46692.9</v>
      </c>
      <c r="GO1165">
        <v>44312</v>
      </c>
      <c r="GP1165">
        <v>1.8733</v>
      </c>
      <c r="GQ1165">
        <v>1.8472500000000001</v>
      </c>
      <c r="GR1165">
        <v>0.104837</v>
      </c>
      <c r="GS1165">
        <v>0</v>
      </c>
      <c r="GT1165">
        <v>25.1143</v>
      </c>
      <c r="GU1165">
        <v>999.9</v>
      </c>
      <c r="GV1165">
        <v>42.4</v>
      </c>
      <c r="GW1165">
        <v>32.4</v>
      </c>
      <c r="GX1165">
        <v>22.916499999999999</v>
      </c>
      <c r="GY1165">
        <v>63.020099999999999</v>
      </c>
      <c r="GZ1165">
        <v>24.571300000000001</v>
      </c>
      <c r="HA1165">
        <v>1</v>
      </c>
      <c r="HB1165">
        <v>-8.0195600000000006E-2</v>
      </c>
      <c r="HC1165">
        <v>6.5498399999999998E-2</v>
      </c>
      <c r="HD1165">
        <v>20.194500000000001</v>
      </c>
      <c r="HE1165">
        <v>5.22837</v>
      </c>
      <c r="HF1165">
        <v>11.968</v>
      </c>
      <c r="HG1165">
        <v>4.9702999999999999</v>
      </c>
      <c r="HH1165">
        <v>3.2894999999999999</v>
      </c>
      <c r="HI1165">
        <v>9511.9</v>
      </c>
      <c r="HJ1165">
        <v>9999</v>
      </c>
      <c r="HK1165">
        <v>9999</v>
      </c>
      <c r="HL1165">
        <v>299.39999999999998</v>
      </c>
      <c r="HM1165">
        <v>4.9729000000000001</v>
      </c>
      <c r="HN1165">
        <v>1.8773899999999999</v>
      </c>
      <c r="HO1165">
        <v>1.87547</v>
      </c>
      <c r="HP1165">
        <v>1.87835</v>
      </c>
      <c r="HQ1165">
        <v>1.875</v>
      </c>
      <c r="HR1165">
        <v>1.8785400000000001</v>
      </c>
      <c r="HS1165">
        <v>1.87564</v>
      </c>
      <c r="HT1165">
        <v>1.87683</v>
      </c>
      <c r="HU1165">
        <v>0</v>
      </c>
      <c r="HV1165">
        <v>0</v>
      </c>
      <c r="HW1165">
        <v>0</v>
      </c>
      <c r="HX1165">
        <v>0</v>
      </c>
      <c r="HY1165" t="s">
        <v>420</v>
      </c>
      <c r="HZ1165" t="s">
        <v>421</v>
      </c>
      <c r="IA1165" t="s">
        <v>422</v>
      </c>
      <c r="IB1165" t="s">
        <v>422</v>
      </c>
      <c r="IC1165" t="s">
        <v>422</v>
      </c>
      <c r="ID1165" t="s">
        <v>422</v>
      </c>
      <c r="IE1165">
        <v>0</v>
      </c>
      <c r="IF1165">
        <v>100</v>
      </c>
      <c r="IG1165">
        <v>100</v>
      </c>
      <c r="IH1165">
        <v>5.57</v>
      </c>
      <c r="II1165">
        <v>0.28799999999999998</v>
      </c>
      <c r="IJ1165">
        <v>1.981763419366358</v>
      </c>
      <c r="IK1165">
        <v>4.1594547590360449E-3</v>
      </c>
      <c r="IL1165">
        <v>-1.867668404869411E-6</v>
      </c>
      <c r="IM1165">
        <v>4.9096340421811042E-10</v>
      </c>
      <c r="IN1165">
        <v>-2.3250521569731349E-2</v>
      </c>
      <c r="IO1165">
        <v>5.6214120975847052E-3</v>
      </c>
      <c r="IP1165">
        <v>3.6430730392419388E-4</v>
      </c>
      <c r="IQ1165">
        <v>5.8048895600362112E-7</v>
      </c>
      <c r="IR1165">
        <v>0</v>
      </c>
      <c r="IS1165">
        <v>2100</v>
      </c>
      <c r="IT1165">
        <v>1</v>
      </c>
      <c r="IU1165">
        <v>26</v>
      </c>
      <c r="IV1165">
        <v>63326.5</v>
      </c>
      <c r="IW1165">
        <v>63326.2</v>
      </c>
      <c r="IX1165">
        <v>3.0969199999999999</v>
      </c>
      <c r="IY1165">
        <v>2.5647000000000002</v>
      </c>
      <c r="IZ1165">
        <v>1.39893</v>
      </c>
      <c r="JA1165">
        <v>2.34131</v>
      </c>
      <c r="JB1165">
        <v>1.4489700000000001</v>
      </c>
      <c r="JC1165">
        <v>2.3791500000000001</v>
      </c>
      <c r="JD1165">
        <v>37.771099999999997</v>
      </c>
      <c r="JE1165">
        <v>24.07</v>
      </c>
      <c r="JF1165">
        <v>18</v>
      </c>
      <c r="JG1165">
        <v>485.077</v>
      </c>
      <c r="JH1165">
        <v>439.41300000000001</v>
      </c>
      <c r="JI1165">
        <v>25</v>
      </c>
      <c r="JJ1165">
        <v>26.013000000000002</v>
      </c>
      <c r="JK1165">
        <v>30.0002</v>
      </c>
      <c r="JL1165">
        <v>25.826599999999999</v>
      </c>
      <c r="JM1165">
        <v>25.905200000000001</v>
      </c>
      <c r="JN1165">
        <v>61.994900000000001</v>
      </c>
      <c r="JO1165">
        <v>37.550600000000003</v>
      </c>
      <c r="JP1165">
        <v>0</v>
      </c>
      <c r="JQ1165">
        <v>25</v>
      </c>
      <c r="JR1165">
        <v>1536.95</v>
      </c>
      <c r="JS1165">
        <v>15.1081</v>
      </c>
      <c r="JT1165">
        <v>100.90900000000001</v>
      </c>
      <c r="JU1165">
        <v>101.886</v>
      </c>
    </row>
    <row r="1166" spans="1:281" x14ac:dyDescent="0.2">
      <c r="A1166">
        <v>1150</v>
      </c>
      <c r="B1166">
        <v>1659038713</v>
      </c>
      <c r="C1166">
        <v>14994.5</v>
      </c>
      <c r="D1166" t="s">
        <v>2733</v>
      </c>
      <c r="E1166" t="s">
        <v>2734</v>
      </c>
      <c r="F1166">
        <v>5</v>
      </c>
      <c r="G1166" t="s">
        <v>415</v>
      </c>
      <c r="H1166" t="s">
        <v>2550</v>
      </c>
      <c r="I1166">
        <v>1659038705.5</v>
      </c>
      <c r="J1166">
        <f t="shared" si="850"/>
        <v>6.3835960558653974E-3</v>
      </c>
      <c r="K1166">
        <f t="shared" si="851"/>
        <v>6.3835960558653975</v>
      </c>
      <c r="L1166">
        <f t="shared" si="852"/>
        <v>29.683634539420751</v>
      </c>
      <c r="M1166">
        <f t="shared" si="853"/>
        <v>1441.672592592593</v>
      </c>
      <c r="N1166">
        <f t="shared" si="854"/>
        <v>1278.1710560534975</v>
      </c>
      <c r="O1166">
        <f t="shared" si="855"/>
        <v>115.63744146687706</v>
      </c>
      <c r="P1166">
        <f t="shared" si="856"/>
        <v>130.42959254222794</v>
      </c>
      <c r="Q1166">
        <f t="shared" si="857"/>
        <v>0.40131029037528065</v>
      </c>
      <c r="R1166">
        <f t="shared" si="858"/>
        <v>2.7549799953863388</v>
      </c>
      <c r="S1166">
        <f t="shared" si="859"/>
        <v>0.3714342826953182</v>
      </c>
      <c r="T1166">
        <f t="shared" si="860"/>
        <v>0.23464504949334855</v>
      </c>
      <c r="U1166">
        <f t="shared" si="861"/>
        <v>321.51003201980768</v>
      </c>
      <c r="V1166">
        <f t="shared" si="862"/>
        <v>27.022544753834708</v>
      </c>
      <c r="W1166">
        <f t="shared" si="863"/>
        <v>26.834285185185191</v>
      </c>
      <c r="X1166">
        <f t="shared" si="864"/>
        <v>3.5444719276755237</v>
      </c>
      <c r="Y1166">
        <f t="shared" si="865"/>
        <v>57.694242680017226</v>
      </c>
      <c r="Z1166">
        <f t="shared" si="866"/>
        <v>2.0375736093869974</v>
      </c>
      <c r="AA1166">
        <f t="shared" si="867"/>
        <v>3.5316758046166781</v>
      </c>
      <c r="AB1166">
        <f t="shared" si="868"/>
        <v>1.5068983182885263</v>
      </c>
      <c r="AC1166">
        <f t="shared" si="869"/>
        <v>-281.51658606366402</v>
      </c>
      <c r="AD1166">
        <f t="shared" si="870"/>
        <v>-9.1327283187044532</v>
      </c>
      <c r="AE1166">
        <f t="shared" si="871"/>
        <v>-0.71400881588202936</v>
      </c>
      <c r="AF1166">
        <f t="shared" si="872"/>
        <v>30.146708821557169</v>
      </c>
      <c r="AG1166">
        <f t="shared" si="873"/>
        <v>48.536939978020925</v>
      </c>
      <c r="AH1166">
        <f t="shared" si="874"/>
        <v>6.392549670424585</v>
      </c>
      <c r="AI1166">
        <f t="shared" si="875"/>
        <v>29.683634539420751</v>
      </c>
      <c r="AJ1166">
        <v>1550.6849230159571</v>
      </c>
      <c r="AK1166">
        <v>1498.613636363636</v>
      </c>
      <c r="AL1166">
        <v>3.3799006834905092</v>
      </c>
      <c r="AM1166">
        <v>64.965645472998546</v>
      </c>
      <c r="AN1166">
        <f t="shared" si="876"/>
        <v>6.3835960558653975</v>
      </c>
      <c r="AO1166">
        <v>15.02360520653127</v>
      </c>
      <c r="AP1166">
        <v>22.510543636363629</v>
      </c>
      <c r="AQ1166">
        <v>-3.9656424715969833E-5</v>
      </c>
      <c r="AR1166">
        <v>82.749920921333285</v>
      </c>
      <c r="AS1166">
        <v>6</v>
      </c>
      <c r="AT1166">
        <v>1</v>
      </c>
      <c r="AU1166">
        <f t="shared" si="877"/>
        <v>1</v>
      </c>
      <c r="AV1166">
        <f t="shared" si="878"/>
        <v>0</v>
      </c>
      <c r="AW1166">
        <f t="shared" si="879"/>
        <v>47818.681236089396</v>
      </c>
      <c r="AX1166" t="s">
        <v>416</v>
      </c>
      <c r="AY1166" t="s">
        <v>416</v>
      </c>
      <c r="AZ1166">
        <v>0</v>
      </c>
      <c r="BA1166">
        <v>0</v>
      </c>
      <c r="BB1166" t="e">
        <f t="shared" si="880"/>
        <v>#DIV/0!</v>
      </c>
      <c r="BC1166">
        <v>0</v>
      </c>
      <c r="BD1166" t="s">
        <v>416</v>
      </c>
      <c r="BE1166" t="s">
        <v>416</v>
      </c>
      <c r="BF1166">
        <v>0</v>
      </c>
      <c r="BG1166">
        <v>0</v>
      </c>
      <c r="BH1166" t="e">
        <f t="shared" si="881"/>
        <v>#DIV/0!</v>
      </c>
      <c r="BI1166">
        <v>0.5</v>
      </c>
      <c r="BJ1166">
        <f t="shared" si="882"/>
        <v>1681.1960663315067</v>
      </c>
      <c r="BK1166">
        <f t="shared" si="883"/>
        <v>29.683634539420751</v>
      </c>
      <c r="BL1166" t="e">
        <f t="shared" si="884"/>
        <v>#DIV/0!</v>
      </c>
      <c r="BM1166">
        <f t="shared" si="885"/>
        <v>1.7656259810429262E-2</v>
      </c>
      <c r="BN1166" t="e">
        <f t="shared" si="886"/>
        <v>#DIV/0!</v>
      </c>
      <c r="BO1166" t="e">
        <f t="shared" si="887"/>
        <v>#DIV/0!</v>
      </c>
      <c r="BP1166" t="s">
        <v>416</v>
      </c>
      <c r="BQ1166">
        <v>0</v>
      </c>
      <c r="BR1166" t="e">
        <f t="shared" si="888"/>
        <v>#DIV/0!</v>
      </c>
      <c r="BS1166" t="e">
        <f t="shared" si="889"/>
        <v>#DIV/0!</v>
      </c>
      <c r="BT1166" t="e">
        <f t="shared" si="890"/>
        <v>#DIV/0!</v>
      </c>
      <c r="BU1166" t="e">
        <f t="shared" si="891"/>
        <v>#DIV/0!</v>
      </c>
      <c r="BV1166" t="e">
        <f t="shared" si="892"/>
        <v>#DIV/0!</v>
      </c>
      <c r="BW1166" t="e">
        <f t="shared" si="893"/>
        <v>#DIV/0!</v>
      </c>
      <c r="BX1166" t="e">
        <f t="shared" si="894"/>
        <v>#DIV/0!</v>
      </c>
      <c r="BY1166" t="e">
        <f t="shared" si="895"/>
        <v>#DIV/0!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f t="shared" si="896"/>
        <v>1999.998888888889</v>
      </c>
      <c r="CS1166">
        <f t="shared" si="897"/>
        <v>1681.1960663315067</v>
      </c>
      <c r="CT1166">
        <f t="shared" si="898"/>
        <v>0.84059850016491999</v>
      </c>
      <c r="CU1166">
        <f t="shared" si="899"/>
        <v>0.16075510531829568</v>
      </c>
      <c r="CV1166">
        <v>6</v>
      </c>
      <c r="CW1166">
        <v>0.5</v>
      </c>
      <c r="CX1166" t="s">
        <v>417</v>
      </c>
      <c r="CY1166">
        <v>2</v>
      </c>
      <c r="CZ1166" t="b">
        <v>1</v>
      </c>
      <c r="DA1166">
        <v>1659038705.5</v>
      </c>
      <c r="DB1166">
        <v>1441.672592592593</v>
      </c>
      <c r="DC1166">
        <v>1510.965185185185</v>
      </c>
      <c r="DD1166">
        <v>22.521837037037042</v>
      </c>
      <c r="DE1166">
        <v>15.02472222222222</v>
      </c>
      <c r="DF1166">
        <v>1436.1155555555561</v>
      </c>
      <c r="DG1166">
        <v>22.23363333333333</v>
      </c>
      <c r="DH1166">
        <v>500.07859259259249</v>
      </c>
      <c r="DI1166">
        <v>90.371022222222223</v>
      </c>
      <c r="DJ1166">
        <v>9.9999570370370369E-2</v>
      </c>
      <c r="DK1166">
        <v>26.772796296296299</v>
      </c>
      <c r="DL1166">
        <v>26.834285185185191</v>
      </c>
      <c r="DM1166">
        <v>999.90000000000009</v>
      </c>
      <c r="DN1166">
        <v>0</v>
      </c>
      <c r="DO1166">
        <v>0</v>
      </c>
      <c r="DP1166">
        <v>9999.3074074074066</v>
      </c>
      <c r="DQ1166">
        <v>0</v>
      </c>
      <c r="DR1166">
        <v>18.866099999999999</v>
      </c>
      <c r="DS1166">
        <v>-69.293159259259269</v>
      </c>
      <c r="DT1166">
        <v>1474.889259259259</v>
      </c>
      <c r="DU1166">
        <v>1534.0137037037041</v>
      </c>
      <c r="DV1166">
        <v>7.4971148148148146</v>
      </c>
      <c r="DW1166">
        <v>1510.965185185185</v>
      </c>
      <c r="DX1166">
        <v>15.02472222222222</v>
      </c>
      <c r="DY1166">
        <v>2.03532</v>
      </c>
      <c r="DZ1166">
        <v>1.3577996296296291</v>
      </c>
      <c r="EA1166">
        <v>17.721833333333329</v>
      </c>
      <c r="EB1166">
        <v>11.454366666666671</v>
      </c>
      <c r="EC1166">
        <v>1999.998888888889</v>
      </c>
      <c r="ED1166">
        <v>0.98000055555555576</v>
      </c>
      <c r="EE1166">
        <v>1.9999459259259261E-2</v>
      </c>
      <c r="EF1166">
        <v>0</v>
      </c>
      <c r="EG1166">
        <v>840.08199999999988</v>
      </c>
      <c r="EH1166">
        <v>5.000560000000001</v>
      </c>
      <c r="EI1166">
        <v>16675.592592592591</v>
      </c>
      <c r="EJ1166">
        <v>17294.866666666661</v>
      </c>
      <c r="EK1166">
        <v>37.22885185185185</v>
      </c>
      <c r="EL1166">
        <v>38.252185185185184</v>
      </c>
      <c r="EM1166">
        <v>37.164111111111112</v>
      </c>
      <c r="EN1166">
        <v>37.150333333333329</v>
      </c>
      <c r="EO1166">
        <v>38.569111111111113</v>
      </c>
      <c r="EP1166">
        <v>1955.098888888888</v>
      </c>
      <c r="EQ1166">
        <v>39.9</v>
      </c>
      <c r="ER1166">
        <v>0</v>
      </c>
      <c r="ES1166">
        <v>1659038714.4000001</v>
      </c>
      <c r="ET1166">
        <v>0</v>
      </c>
      <c r="EU1166">
        <v>840.04939999999999</v>
      </c>
      <c r="EV1166">
        <v>-5.7253076787599726</v>
      </c>
      <c r="EW1166">
        <v>-93.969230595064573</v>
      </c>
      <c r="EX1166">
        <v>16675.092000000001</v>
      </c>
      <c r="EY1166">
        <v>15</v>
      </c>
      <c r="EZ1166">
        <v>0</v>
      </c>
      <c r="FA1166" t="s">
        <v>418</v>
      </c>
      <c r="FB1166">
        <v>1655239120</v>
      </c>
      <c r="FC1166">
        <v>1655239135</v>
      </c>
      <c r="FD1166">
        <v>0</v>
      </c>
      <c r="FE1166">
        <v>-7.4999999999999997E-2</v>
      </c>
      <c r="FF1166">
        <v>-2.7E-2</v>
      </c>
      <c r="FG1166">
        <v>1.986</v>
      </c>
      <c r="FH1166">
        <v>0.13900000000000001</v>
      </c>
      <c r="FI1166">
        <v>420</v>
      </c>
      <c r="FJ1166">
        <v>22</v>
      </c>
      <c r="FK1166">
        <v>0.12</v>
      </c>
      <c r="FL1166">
        <v>0.02</v>
      </c>
      <c r="FM1166">
        <v>-69.148353658536578</v>
      </c>
      <c r="FN1166">
        <v>-2.3663519163763249</v>
      </c>
      <c r="FO1166">
        <v>0.25808573929622391</v>
      </c>
      <c r="FP1166">
        <v>0</v>
      </c>
      <c r="FQ1166">
        <v>840.31464705882343</v>
      </c>
      <c r="FR1166">
        <v>-5.2316577528413237</v>
      </c>
      <c r="FS1166">
        <v>0.56048964320351202</v>
      </c>
      <c r="FT1166">
        <v>0</v>
      </c>
      <c r="FU1166">
        <v>7.5037678048780494</v>
      </c>
      <c r="FV1166">
        <v>-0.13892634146342259</v>
      </c>
      <c r="FW1166">
        <v>1.3808066308554559E-2</v>
      </c>
      <c r="FX1166">
        <v>0</v>
      </c>
      <c r="FY1166">
        <v>0</v>
      </c>
      <c r="FZ1166">
        <v>3</v>
      </c>
      <c r="GA1166" t="s">
        <v>427</v>
      </c>
      <c r="GB1166">
        <v>2.98027</v>
      </c>
      <c r="GC1166">
        <v>2.7281</v>
      </c>
      <c r="GD1166">
        <v>0.19852400000000001</v>
      </c>
      <c r="GE1166">
        <v>0.20560200000000001</v>
      </c>
      <c r="GF1166">
        <v>0.10265299999999999</v>
      </c>
      <c r="GG1166">
        <v>7.7788399999999994E-2</v>
      </c>
      <c r="GH1166">
        <v>24042.5</v>
      </c>
      <c r="GI1166">
        <v>23473.9</v>
      </c>
      <c r="GJ1166">
        <v>30523.8</v>
      </c>
      <c r="GK1166">
        <v>29792</v>
      </c>
      <c r="GL1166">
        <v>37799.199999999997</v>
      </c>
      <c r="GM1166">
        <v>36194.400000000001</v>
      </c>
      <c r="GN1166">
        <v>46691.7</v>
      </c>
      <c r="GO1166">
        <v>44311</v>
      </c>
      <c r="GP1166">
        <v>1.87337</v>
      </c>
      <c r="GQ1166">
        <v>1.8476300000000001</v>
      </c>
      <c r="GR1166">
        <v>0.106558</v>
      </c>
      <c r="GS1166">
        <v>0</v>
      </c>
      <c r="GT1166">
        <v>25.114999999999998</v>
      </c>
      <c r="GU1166">
        <v>999.9</v>
      </c>
      <c r="GV1166">
        <v>42.4</v>
      </c>
      <c r="GW1166">
        <v>32.4</v>
      </c>
      <c r="GX1166">
        <v>22.915900000000001</v>
      </c>
      <c r="GY1166">
        <v>63.330100000000002</v>
      </c>
      <c r="GZ1166">
        <v>24.399000000000001</v>
      </c>
      <c r="HA1166">
        <v>1</v>
      </c>
      <c r="HB1166">
        <v>-8.0144800000000002E-2</v>
      </c>
      <c r="HC1166">
        <v>6.5465700000000002E-2</v>
      </c>
      <c r="HD1166">
        <v>20.194400000000002</v>
      </c>
      <c r="HE1166">
        <v>5.2276199999999999</v>
      </c>
      <c r="HF1166">
        <v>11.968</v>
      </c>
      <c r="HG1166">
        <v>4.9701000000000004</v>
      </c>
      <c r="HH1166">
        <v>3.2894999999999999</v>
      </c>
      <c r="HI1166">
        <v>9512.1</v>
      </c>
      <c r="HJ1166">
        <v>9999</v>
      </c>
      <c r="HK1166">
        <v>9999</v>
      </c>
      <c r="HL1166">
        <v>299.39999999999998</v>
      </c>
      <c r="HM1166">
        <v>4.9729000000000001</v>
      </c>
      <c r="HN1166">
        <v>1.8773200000000001</v>
      </c>
      <c r="HO1166">
        <v>1.87547</v>
      </c>
      <c r="HP1166">
        <v>1.8783300000000001</v>
      </c>
      <c r="HQ1166">
        <v>1.875</v>
      </c>
      <c r="HR1166">
        <v>1.8785400000000001</v>
      </c>
      <c r="HS1166">
        <v>1.8756299999999999</v>
      </c>
      <c r="HT1166">
        <v>1.87683</v>
      </c>
      <c r="HU1166">
        <v>0</v>
      </c>
      <c r="HV1166">
        <v>0</v>
      </c>
      <c r="HW1166">
        <v>0</v>
      </c>
      <c r="HX1166">
        <v>0</v>
      </c>
      <c r="HY1166" t="s">
        <v>420</v>
      </c>
      <c r="HZ1166" t="s">
        <v>421</v>
      </c>
      <c r="IA1166" t="s">
        <v>422</v>
      </c>
      <c r="IB1166" t="s">
        <v>422</v>
      </c>
      <c r="IC1166" t="s">
        <v>422</v>
      </c>
      <c r="ID1166" t="s">
        <v>422</v>
      </c>
      <c r="IE1166">
        <v>0</v>
      </c>
      <c r="IF1166">
        <v>100</v>
      </c>
      <c r="IG1166">
        <v>100</v>
      </c>
      <c r="IH1166">
        <v>5.6</v>
      </c>
      <c r="II1166">
        <v>0.28789999999999999</v>
      </c>
      <c r="IJ1166">
        <v>1.981763419366358</v>
      </c>
      <c r="IK1166">
        <v>4.1594547590360449E-3</v>
      </c>
      <c r="IL1166">
        <v>-1.867668404869411E-6</v>
      </c>
      <c r="IM1166">
        <v>4.9096340421811042E-10</v>
      </c>
      <c r="IN1166">
        <v>-2.3250521569731349E-2</v>
      </c>
      <c r="IO1166">
        <v>5.6214120975847052E-3</v>
      </c>
      <c r="IP1166">
        <v>3.6430730392419388E-4</v>
      </c>
      <c r="IQ1166">
        <v>5.8048895600362112E-7</v>
      </c>
      <c r="IR1166">
        <v>0</v>
      </c>
      <c r="IS1166">
        <v>2100</v>
      </c>
      <c r="IT1166">
        <v>1</v>
      </c>
      <c r="IU1166">
        <v>26</v>
      </c>
      <c r="IV1166">
        <v>63326.6</v>
      </c>
      <c r="IW1166">
        <v>63326.3</v>
      </c>
      <c r="IX1166">
        <v>3.12012</v>
      </c>
      <c r="IY1166">
        <v>2.5390600000000001</v>
      </c>
      <c r="IZ1166">
        <v>1.39893</v>
      </c>
      <c r="JA1166">
        <v>2.34131</v>
      </c>
      <c r="JB1166">
        <v>1.4489700000000001</v>
      </c>
      <c r="JC1166">
        <v>2.4597199999999999</v>
      </c>
      <c r="JD1166">
        <v>37.771099999999997</v>
      </c>
      <c r="JE1166">
        <v>24.078700000000001</v>
      </c>
      <c r="JF1166">
        <v>18</v>
      </c>
      <c r="JG1166">
        <v>485.12700000000001</v>
      </c>
      <c r="JH1166">
        <v>439.64400000000001</v>
      </c>
      <c r="JI1166">
        <v>25</v>
      </c>
      <c r="JJ1166">
        <v>26.013000000000002</v>
      </c>
      <c r="JK1166">
        <v>30.0002</v>
      </c>
      <c r="JL1166">
        <v>25.828099999999999</v>
      </c>
      <c r="JM1166">
        <v>25.9055</v>
      </c>
      <c r="JN1166">
        <v>62.557299999999998</v>
      </c>
      <c r="JO1166">
        <v>37.277999999999999</v>
      </c>
      <c r="JP1166">
        <v>0</v>
      </c>
      <c r="JQ1166">
        <v>25</v>
      </c>
      <c r="JR1166">
        <v>1556.99</v>
      </c>
      <c r="JS1166">
        <v>15.1281</v>
      </c>
      <c r="JT1166">
        <v>100.907</v>
      </c>
      <c r="JU1166">
        <v>101.884</v>
      </c>
    </row>
    <row r="1167" spans="1:281" x14ac:dyDescent="0.2">
      <c r="A1167">
        <v>1151</v>
      </c>
      <c r="B1167">
        <v>1659038718</v>
      </c>
      <c r="C1167">
        <v>14999.5</v>
      </c>
      <c r="D1167" t="s">
        <v>2735</v>
      </c>
      <c r="E1167" t="s">
        <v>2736</v>
      </c>
      <c r="F1167">
        <v>5</v>
      </c>
      <c r="G1167" t="s">
        <v>415</v>
      </c>
      <c r="H1167" t="s">
        <v>2550</v>
      </c>
      <c r="I1167">
        <v>1659038710.2142861</v>
      </c>
      <c r="J1167">
        <f t="shared" si="850"/>
        <v>6.3502404757820883E-3</v>
      </c>
      <c r="K1167">
        <f t="shared" si="851"/>
        <v>6.3502404757820878</v>
      </c>
      <c r="L1167">
        <f t="shared" si="852"/>
        <v>29.575359883051213</v>
      </c>
      <c r="M1167">
        <f t="shared" si="853"/>
        <v>1457.3050000000001</v>
      </c>
      <c r="N1167">
        <f t="shared" si="854"/>
        <v>1292.8771036259866</v>
      </c>
      <c r="O1167">
        <f t="shared" si="855"/>
        <v>116.96732956699826</v>
      </c>
      <c r="P1167">
        <f t="shared" si="856"/>
        <v>131.84321521092198</v>
      </c>
      <c r="Q1167">
        <f t="shared" si="857"/>
        <v>0.3982641309472964</v>
      </c>
      <c r="R1167">
        <f t="shared" si="858"/>
        <v>2.7544482031266373</v>
      </c>
      <c r="S1167">
        <f t="shared" si="859"/>
        <v>0.36881689148237001</v>
      </c>
      <c r="T1167">
        <f t="shared" si="860"/>
        <v>0.23297457172975183</v>
      </c>
      <c r="U1167">
        <f t="shared" si="861"/>
        <v>321.51163435314419</v>
      </c>
      <c r="V1167">
        <f t="shared" si="862"/>
        <v>27.031297953765176</v>
      </c>
      <c r="W1167">
        <f t="shared" si="863"/>
        <v>26.84398214285714</v>
      </c>
      <c r="X1167">
        <f t="shared" si="864"/>
        <v>3.5464935999476217</v>
      </c>
      <c r="Y1167">
        <f t="shared" si="865"/>
        <v>57.675410711301289</v>
      </c>
      <c r="Z1167">
        <f t="shared" si="866"/>
        <v>2.0368499079451015</v>
      </c>
      <c r="AA1167">
        <f t="shared" si="867"/>
        <v>3.5315741714275961</v>
      </c>
      <c r="AB1167">
        <f t="shared" si="868"/>
        <v>1.5096436920025202</v>
      </c>
      <c r="AC1167">
        <f t="shared" si="869"/>
        <v>-280.0456049819901</v>
      </c>
      <c r="AD1167">
        <f t="shared" si="870"/>
        <v>-10.643580641194951</v>
      </c>
      <c r="AE1167">
        <f t="shared" si="871"/>
        <v>-0.83232825793601717</v>
      </c>
      <c r="AF1167">
        <f t="shared" si="872"/>
        <v>29.990120472023129</v>
      </c>
      <c r="AG1167">
        <f t="shared" si="873"/>
        <v>48.56198579208521</v>
      </c>
      <c r="AH1167">
        <f t="shared" si="874"/>
        <v>6.3757730911792709</v>
      </c>
      <c r="AI1167">
        <f t="shared" si="875"/>
        <v>29.575359883051213</v>
      </c>
      <c r="AJ1167">
        <v>1567.6628073310701</v>
      </c>
      <c r="AK1167">
        <v>1515.577272727272</v>
      </c>
      <c r="AL1167">
        <v>3.4105748024212441</v>
      </c>
      <c r="AM1167">
        <v>64.965645472998546</v>
      </c>
      <c r="AN1167">
        <f t="shared" si="876"/>
        <v>6.3502404757820878</v>
      </c>
      <c r="AO1167">
        <v>15.06028862847608</v>
      </c>
      <c r="AP1167">
        <v>22.508733333333321</v>
      </c>
      <c r="AQ1167">
        <v>-1.0963395012068031E-4</v>
      </c>
      <c r="AR1167">
        <v>82.749920921333285</v>
      </c>
      <c r="AS1167">
        <v>6</v>
      </c>
      <c r="AT1167">
        <v>1</v>
      </c>
      <c r="AU1167">
        <f t="shared" si="877"/>
        <v>1</v>
      </c>
      <c r="AV1167">
        <f t="shared" si="878"/>
        <v>0</v>
      </c>
      <c r="AW1167">
        <f t="shared" si="879"/>
        <v>47804.311876379536</v>
      </c>
      <c r="AX1167" t="s">
        <v>416</v>
      </c>
      <c r="AY1167" t="s">
        <v>416</v>
      </c>
      <c r="AZ1167">
        <v>0</v>
      </c>
      <c r="BA1167">
        <v>0</v>
      </c>
      <c r="BB1167" t="e">
        <f t="shared" si="880"/>
        <v>#DIV/0!</v>
      </c>
      <c r="BC1167">
        <v>0</v>
      </c>
      <c r="BD1167" t="s">
        <v>416</v>
      </c>
      <c r="BE1167" t="s">
        <v>416</v>
      </c>
      <c r="BF1167">
        <v>0</v>
      </c>
      <c r="BG1167">
        <v>0</v>
      </c>
      <c r="BH1167" t="e">
        <f t="shared" si="881"/>
        <v>#DIV/0!</v>
      </c>
      <c r="BI1167">
        <v>0.5</v>
      </c>
      <c r="BJ1167">
        <f t="shared" si="882"/>
        <v>1681.204499664841</v>
      </c>
      <c r="BK1167">
        <f t="shared" si="883"/>
        <v>29.575359883051213</v>
      </c>
      <c r="BL1167" t="e">
        <f t="shared" si="884"/>
        <v>#DIV/0!</v>
      </c>
      <c r="BM1167">
        <f t="shared" si="885"/>
        <v>1.7591768216744158E-2</v>
      </c>
      <c r="BN1167" t="e">
        <f t="shared" si="886"/>
        <v>#DIV/0!</v>
      </c>
      <c r="BO1167" t="e">
        <f t="shared" si="887"/>
        <v>#DIV/0!</v>
      </c>
      <c r="BP1167" t="s">
        <v>416</v>
      </c>
      <c r="BQ1167">
        <v>0</v>
      </c>
      <c r="BR1167" t="e">
        <f t="shared" si="888"/>
        <v>#DIV/0!</v>
      </c>
      <c r="BS1167" t="e">
        <f t="shared" si="889"/>
        <v>#DIV/0!</v>
      </c>
      <c r="BT1167" t="e">
        <f t="shared" si="890"/>
        <v>#DIV/0!</v>
      </c>
      <c r="BU1167" t="e">
        <f t="shared" si="891"/>
        <v>#DIV/0!</v>
      </c>
      <c r="BV1167" t="e">
        <f t="shared" si="892"/>
        <v>#DIV/0!</v>
      </c>
      <c r="BW1167" t="e">
        <f t="shared" si="893"/>
        <v>#DIV/0!</v>
      </c>
      <c r="BX1167" t="e">
        <f t="shared" si="894"/>
        <v>#DIV/0!</v>
      </c>
      <c r="BY1167" t="e">
        <f t="shared" si="895"/>
        <v>#DIV/0!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f t="shared" si="896"/>
        <v>2000.008928571428</v>
      </c>
      <c r="CS1167">
        <f t="shared" si="897"/>
        <v>1681.204499664841</v>
      </c>
      <c r="CT1167">
        <f t="shared" si="898"/>
        <v>0.84059849716055846</v>
      </c>
      <c r="CU1167">
        <f t="shared" si="899"/>
        <v>0.16075509951987785</v>
      </c>
      <c r="CV1167">
        <v>6</v>
      </c>
      <c r="CW1167">
        <v>0.5</v>
      </c>
      <c r="CX1167" t="s">
        <v>417</v>
      </c>
      <c r="CY1167">
        <v>2</v>
      </c>
      <c r="CZ1167" t="b">
        <v>1</v>
      </c>
      <c r="DA1167">
        <v>1659038710.2142861</v>
      </c>
      <c r="DB1167">
        <v>1457.3050000000001</v>
      </c>
      <c r="DC1167">
        <v>1526.72</v>
      </c>
      <c r="DD1167">
        <v>22.513950000000001</v>
      </c>
      <c r="DE1167">
        <v>15.03625714285714</v>
      </c>
      <c r="DF1167">
        <v>1451.7185714285711</v>
      </c>
      <c r="DG1167">
        <v>22.22591785714285</v>
      </c>
      <c r="DH1167">
        <v>500.06567857142858</v>
      </c>
      <c r="DI1167">
        <v>90.37060357142856</v>
      </c>
      <c r="DJ1167">
        <v>9.9967249999999994E-2</v>
      </c>
      <c r="DK1167">
        <v>26.772307142857141</v>
      </c>
      <c r="DL1167">
        <v>26.84398214285714</v>
      </c>
      <c r="DM1167">
        <v>999.9000000000002</v>
      </c>
      <c r="DN1167">
        <v>0</v>
      </c>
      <c r="DO1167">
        <v>0</v>
      </c>
      <c r="DP1167">
        <v>9996.2060714285708</v>
      </c>
      <c r="DQ1167">
        <v>0</v>
      </c>
      <c r="DR1167">
        <v>18.866099999999999</v>
      </c>
      <c r="DS1167">
        <v>-69.416810714285717</v>
      </c>
      <c r="DT1167">
        <v>1490.8696428571429</v>
      </c>
      <c r="DU1167">
        <v>1550.0274999999999</v>
      </c>
      <c r="DV1167">
        <v>7.4776910714285716</v>
      </c>
      <c r="DW1167">
        <v>1526.72</v>
      </c>
      <c r="DX1167">
        <v>15.03625714285714</v>
      </c>
      <c r="DY1167">
        <v>2.034598214285714</v>
      </c>
      <c r="DZ1167">
        <v>1.358835</v>
      </c>
      <c r="EA1167">
        <v>17.716200000000001</v>
      </c>
      <c r="EB1167">
        <v>11.46588214285714</v>
      </c>
      <c r="EC1167">
        <v>2000.008928571428</v>
      </c>
      <c r="ED1167">
        <v>0.98000067857142881</v>
      </c>
      <c r="EE1167">
        <v>1.9999332142857141E-2</v>
      </c>
      <c r="EF1167">
        <v>0</v>
      </c>
      <c r="EG1167">
        <v>839.68621428571441</v>
      </c>
      <c r="EH1167">
        <v>5.000560000000001</v>
      </c>
      <c r="EI1167">
        <v>16668.103571428572</v>
      </c>
      <c r="EJ1167">
        <v>17294.960714285709</v>
      </c>
      <c r="EK1167">
        <v>37.347857142857137</v>
      </c>
      <c r="EL1167">
        <v>38.243250000000003</v>
      </c>
      <c r="EM1167">
        <v>37.160464285714284</v>
      </c>
      <c r="EN1167">
        <v>37.167214285714287</v>
      </c>
      <c r="EO1167">
        <v>38.566607142857137</v>
      </c>
      <c r="EP1167">
        <v>1955.1089285714279</v>
      </c>
      <c r="EQ1167">
        <v>39.9</v>
      </c>
      <c r="ER1167">
        <v>0</v>
      </c>
      <c r="ES1167">
        <v>1659038719.2</v>
      </c>
      <c r="ET1167">
        <v>0</v>
      </c>
      <c r="EU1167">
        <v>839.66143999999997</v>
      </c>
      <c r="EV1167">
        <v>-4.284692293037935</v>
      </c>
      <c r="EW1167">
        <v>-97.961538412697664</v>
      </c>
      <c r="EX1167">
        <v>16667.472000000002</v>
      </c>
      <c r="EY1167">
        <v>15</v>
      </c>
      <c r="EZ1167">
        <v>0</v>
      </c>
      <c r="FA1167" t="s">
        <v>418</v>
      </c>
      <c r="FB1167">
        <v>1655239120</v>
      </c>
      <c r="FC1167">
        <v>1655239135</v>
      </c>
      <c r="FD1167">
        <v>0</v>
      </c>
      <c r="FE1167">
        <v>-7.4999999999999997E-2</v>
      </c>
      <c r="FF1167">
        <v>-2.7E-2</v>
      </c>
      <c r="FG1167">
        <v>1.986</v>
      </c>
      <c r="FH1167">
        <v>0.13900000000000001</v>
      </c>
      <c r="FI1167">
        <v>420</v>
      </c>
      <c r="FJ1167">
        <v>22</v>
      </c>
      <c r="FK1167">
        <v>0.12</v>
      </c>
      <c r="FL1167">
        <v>0.02</v>
      </c>
      <c r="FM1167">
        <v>-69.308924390243902</v>
      </c>
      <c r="FN1167">
        <v>-1.5334181184669831</v>
      </c>
      <c r="FO1167">
        <v>0.16471337674362321</v>
      </c>
      <c r="FP1167">
        <v>0</v>
      </c>
      <c r="FQ1167">
        <v>839.99300000000005</v>
      </c>
      <c r="FR1167">
        <v>-4.9411764644431129</v>
      </c>
      <c r="FS1167">
        <v>0.53581740744178885</v>
      </c>
      <c r="FT1167">
        <v>0</v>
      </c>
      <c r="FU1167">
        <v>7.4899868292682923</v>
      </c>
      <c r="FV1167">
        <v>-0.2068396515679459</v>
      </c>
      <c r="FW1167">
        <v>2.169216307164748E-2</v>
      </c>
      <c r="FX1167">
        <v>0</v>
      </c>
      <c r="FY1167">
        <v>0</v>
      </c>
      <c r="FZ1167">
        <v>3</v>
      </c>
      <c r="GA1167" t="s">
        <v>427</v>
      </c>
      <c r="GB1167">
        <v>2.9803000000000002</v>
      </c>
      <c r="GC1167">
        <v>2.72858</v>
      </c>
      <c r="GD1167">
        <v>0.19986000000000001</v>
      </c>
      <c r="GE1167">
        <v>0.206929</v>
      </c>
      <c r="GF1167">
        <v>0.102647</v>
      </c>
      <c r="GG1167">
        <v>7.78784E-2</v>
      </c>
      <c r="GH1167">
        <v>24002.400000000001</v>
      </c>
      <c r="GI1167">
        <v>23434.5</v>
      </c>
      <c r="GJ1167">
        <v>30523.7</v>
      </c>
      <c r="GK1167">
        <v>29791.8</v>
      </c>
      <c r="GL1167">
        <v>37799.5</v>
      </c>
      <c r="GM1167">
        <v>36190.800000000003</v>
      </c>
      <c r="GN1167">
        <v>46691.7</v>
      </c>
      <c r="GO1167">
        <v>44310.8</v>
      </c>
      <c r="GP1167">
        <v>1.8733200000000001</v>
      </c>
      <c r="GQ1167">
        <v>1.8476999999999999</v>
      </c>
      <c r="GR1167">
        <v>0.105985</v>
      </c>
      <c r="GS1167">
        <v>0</v>
      </c>
      <c r="GT1167">
        <v>25.116399999999999</v>
      </c>
      <c r="GU1167">
        <v>999.9</v>
      </c>
      <c r="GV1167">
        <v>42.4</v>
      </c>
      <c r="GW1167">
        <v>32.4</v>
      </c>
      <c r="GX1167">
        <v>22.915199999999999</v>
      </c>
      <c r="GY1167">
        <v>63.100099999999998</v>
      </c>
      <c r="GZ1167">
        <v>24.8598</v>
      </c>
      <c r="HA1167">
        <v>1</v>
      </c>
      <c r="HB1167">
        <v>-0.144789</v>
      </c>
      <c r="HC1167">
        <v>0.135569</v>
      </c>
      <c r="HD1167">
        <v>20.194299999999998</v>
      </c>
      <c r="HE1167">
        <v>5.2273199999999997</v>
      </c>
      <c r="HF1167">
        <v>11.968</v>
      </c>
      <c r="HG1167">
        <v>4.9697500000000003</v>
      </c>
      <c r="HH1167">
        <v>3.28945</v>
      </c>
      <c r="HI1167">
        <v>9512.1</v>
      </c>
      <c r="HJ1167">
        <v>9999</v>
      </c>
      <c r="HK1167">
        <v>9999</v>
      </c>
      <c r="HL1167">
        <v>299.39999999999998</v>
      </c>
      <c r="HM1167">
        <v>4.9728899999999996</v>
      </c>
      <c r="HN1167">
        <v>1.8773</v>
      </c>
      <c r="HO1167">
        <v>1.8754500000000001</v>
      </c>
      <c r="HP1167">
        <v>1.8782799999999999</v>
      </c>
      <c r="HQ1167">
        <v>1.875</v>
      </c>
      <c r="HR1167">
        <v>1.87852</v>
      </c>
      <c r="HS1167">
        <v>1.87561</v>
      </c>
      <c r="HT1167">
        <v>1.8768199999999999</v>
      </c>
      <c r="HU1167">
        <v>0</v>
      </c>
      <c r="HV1167">
        <v>0</v>
      </c>
      <c r="HW1167">
        <v>0</v>
      </c>
      <c r="HX1167">
        <v>0</v>
      </c>
      <c r="HY1167" t="s">
        <v>420</v>
      </c>
      <c r="HZ1167" t="s">
        <v>421</v>
      </c>
      <c r="IA1167" t="s">
        <v>422</v>
      </c>
      <c r="IB1167" t="s">
        <v>422</v>
      </c>
      <c r="IC1167" t="s">
        <v>422</v>
      </c>
      <c r="ID1167" t="s">
        <v>422</v>
      </c>
      <c r="IE1167">
        <v>0</v>
      </c>
      <c r="IF1167">
        <v>100</v>
      </c>
      <c r="IG1167">
        <v>100</v>
      </c>
      <c r="IH1167">
        <v>5.63</v>
      </c>
      <c r="II1167">
        <v>0.28789999999999999</v>
      </c>
      <c r="IJ1167">
        <v>1.981763419366358</v>
      </c>
      <c r="IK1167">
        <v>4.1594547590360449E-3</v>
      </c>
      <c r="IL1167">
        <v>-1.867668404869411E-6</v>
      </c>
      <c r="IM1167">
        <v>4.9096340421811042E-10</v>
      </c>
      <c r="IN1167">
        <v>-2.3250521569731349E-2</v>
      </c>
      <c r="IO1167">
        <v>5.6214120975847052E-3</v>
      </c>
      <c r="IP1167">
        <v>3.6430730392419388E-4</v>
      </c>
      <c r="IQ1167">
        <v>5.8048895600362112E-7</v>
      </c>
      <c r="IR1167">
        <v>0</v>
      </c>
      <c r="IS1167">
        <v>2100</v>
      </c>
      <c r="IT1167">
        <v>1</v>
      </c>
      <c r="IU1167">
        <v>26</v>
      </c>
      <c r="IV1167">
        <v>63326.6</v>
      </c>
      <c r="IW1167">
        <v>63326.400000000001</v>
      </c>
      <c r="IX1167">
        <v>3.14941</v>
      </c>
      <c r="IY1167">
        <v>2.5512700000000001</v>
      </c>
      <c r="IZ1167">
        <v>1.39893</v>
      </c>
      <c r="JA1167">
        <v>2.34009</v>
      </c>
      <c r="JB1167">
        <v>1.4489700000000001</v>
      </c>
      <c r="JC1167">
        <v>2.4523899999999998</v>
      </c>
      <c r="JD1167">
        <v>37.771099999999997</v>
      </c>
      <c r="JE1167">
        <v>24.078700000000001</v>
      </c>
      <c r="JF1167">
        <v>18</v>
      </c>
      <c r="JG1167">
        <v>485.10599999999999</v>
      </c>
      <c r="JH1167">
        <v>439.69600000000003</v>
      </c>
      <c r="JI1167">
        <v>25</v>
      </c>
      <c r="JJ1167">
        <v>26.013000000000002</v>
      </c>
      <c r="JK1167">
        <v>30.0002</v>
      </c>
      <c r="JL1167">
        <v>25.828800000000001</v>
      </c>
      <c r="JM1167">
        <v>25.906199999999998</v>
      </c>
      <c r="JN1167">
        <v>63.056100000000001</v>
      </c>
      <c r="JO1167">
        <v>37.277999999999999</v>
      </c>
      <c r="JP1167">
        <v>0</v>
      </c>
      <c r="JQ1167">
        <v>25</v>
      </c>
      <c r="JR1167">
        <v>1570.35</v>
      </c>
      <c r="JS1167">
        <v>15.1379</v>
      </c>
      <c r="JT1167">
        <v>100.90600000000001</v>
      </c>
      <c r="JU1167">
        <v>101.884</v>
      </c>
    </row>
    <row r="1168" spans="1:281" x14ac:dyDescent="0.2">
      <c r="A1168">
        <v>1152</v>
      </c>
      <c r="B1168">
        <v>1659038723</v>
      </c>
      <c r="C1168">
        <v>15004.5</v>
      </c>
      <c r="D1168" t="s">
        <v>2737</v>
      </c>
      <c r="E1168" t="s">
        <v>2738</v>
      </c>
      <c r="F1168">
        <v>5</v>
      </c>
      <c r="G1168" t="s">
        <v>415</v>
      </c>
      <c r="H1168" t="s">
        <v>2550</v>
      </c>
      <c r="I1168">
        <v>1659038715.5</v>
      </c>
      <c r="J1168">
        <f t="shared" si="850"/>
        <v>6.3382927730644932E-3</v>
      </c>
      <c r="K1168">
        <f t="shared" si="851"/>
        <v>6.3382927730644933</v>
      </c>
      <c r="L1168">
        <f t="shared" si="852"/>
        <v>29.289288159297115</v>
      </c>
      <c r="M1168">
        <f t="shared" si="853"/>
        <v>1474.8674074074081</v>
      </c>
      <c r="N1168">
        <f t="shared" si="854"/>
        <v>1310.7384113006951</v>
      </c>
      <c r="O1168">
        <f t="shared" si="855"/>
        <v>118.58372010550767</v>
      </c>
      <c r="P1168">
        <f t="shared" si="856"/>
        <v>133.43262265365419</v>
      </c>
      <c r="Q1168">
        <f t="shared" si="857"/>
        <v>0.39690990859366254</v>
      </c>
      <c r="R1168">
        <f t="shared" si="858"/>
        <v>2.7557685134370637</v>
      </c>
      <c r="S1168">
        <f t="shared" si="859"/>
        <v>0.36766761700652079</v>
      </c>
      <c r="T1168">
        <f t="shared" si="860"/>
        <v>0.23223977285022854</v>
      </c>
      <c r="U1168">
        <f t="shared" si="861"/>
        <v>321.51162801981093</v>
      </c>
      <c r="V1168">
        <f t="shared" si="862"/>
        <v>27.034154068099213</v>
      </c>
      <c r="W1168">
        <f t="shared" si="863"/>
        <v>26.85034814814815</v>
      </c>
      <c r="X1168">
        <f t="shared" si="864"/>
        <v>3.5478213652037032</v>
      </c>
      <c r="Y1168">
        <f t="shared" si="865"/>
        <v>57.661162214892755</v>
      </c>
      <c r="Z1168">
        <f t="shared" si="866"/>
        <v>2.0363085841974824</v>
      </c>
      <c r="AA1168">
        <f t="shared" si="867"/>
        <v>3.5315080480142376</v>
      </c>
      <c r="AB1168">
        <f t="shared" si="868"/>
        <v>1.5115127810062208</v>
      </c>
      <c r="AC1168">
        <f t="shared" si="869"/>
        <v>-279.51871129214413</v>
      </c>
      <c r="AD1168">
        <f t="shared" si="870"/>
        <v>-11.64175616957</v>
      </c>
      <c r="AE1168">
        <f t="shared" si="871"/>
        <v>-0.90997697114619025</v>
      </c>
      <c r="AF1168">
        <f t="shared" si="872"/>
        <v>29.441183586950601</v>
      </c>
      <c r="AG1168">
        <f t="shared" si="873"/>
        <v>48.590351261416323</v>
      </c>
      <c r="AH1168">
        <f t="shared" si="874"/>
        <v>6.3582549057180682</v>
      </c>
      <c r="AI1168">
        <f t="shared" si="875"/>
        <v>29.289288159297115</v>
      </c>
      <c r="AJ1168">
        <v>1584.808373985373</v>
      </c>
      <c r="AK1168">
        <v>1532.812727272727</v>
      </c>
      <c r="AL1168">
        <v>3.4659199442285629</v>
      </c>
      <c r="AM1168">
        <v>64.965645472998546</v>
      </c>
      <c r="AN1168">
        <f t="shared" si="876"/>
        <v>6.3382927730644933</v>
      </c>
      <c r="AO1168">
        <v>15.065961100818949</v>
      </c>
      <c r="AP1168">
        <v>22.499886060606059</v>
      </c>
      <c r="AQ1168">
        <v>-7.617363134666034E-5</v>
      </c>
      <c r="AR1168">
        <v>82.749920921333285</v>
      </c>
      <c r="AS1168">
        <v>6</v>
      </c>
      <c r="AT1168">
        <v>1</v>
      </c>
      <c r="AU1168">
        <f t="shared" si="877"/>
        <v>1</v>
      </c>
      <c r="AV1168">
        <f t="shared" si="878"/>
        <v>0</v>
      </c>
      <c r="AW1168">
        <f t="shared" si="879"/>
        <v>47840.220438310498</v>
      </c>
      <c r="AX1168" t="s">
        <v>416</v>
      </c>
      <c r="AY1168" t="s">
        <v>416</v>
      </c>
      <c r="AZ1168">
        <v>0</v>
      </c>
      <c r="BA1168">
        <v>0</v>
      </c>
      <c r="BB1168" t="e">
        <f t="shared" si="880"/>
        <v>#DIV/0!</v>
      </c>
      <c r="BC1168">
        <v>0</v>
      </c>
      <c r="BD1168" t="s">
        <v>416</v>
      </c>
      <c r="BE1168" t="s">
        <v>416</v>
      </c>
      <c r="BF1168">
        <v>0</v>
      </c>
      <c r="BG1168">
        <v>0</v>
      </c>
      <c r="BH1168" t="e">
        <f t="shared" si="881"/>
        <v>#DIV/0!</v>
      </c>
      <c r="BI1168">
        <v>0.5</v>
      </c>
      <c r="BJ1168">
        <f t="shared" si="882"/>
        <v>1681.2044663315082</v>
      </c>
      <c r="BK1168">
        <f t="shared" si="883"/>
        <v>29.289288159297115</v>
      </c>
      <c r="BL1168" t="e">
        <f t="shared" si="884"/>
        <v>#DIV/0!</v>
      </c>
      <c r="BM1168">
        <f t="shared" si="885"/>
        <v>1.7421609771956025E-2</v>
      </c>
      <c r="BN1168" t="e">
        <f t="shared" si="886"/>
        <v>#DIV/0!</v>
      </c>
      <c r="BO1168" t="e">
        <f t="shared" si="887"/>
        <v>#DIV/0!</v>
      </c>
      <c r="BP1168" t="s">
        <v>416</v>
      </c>
      <c r="BQ1168">
        <v>0</v>
      </c>
      <c r="BR1168" t="e">
        <f t="shared" si="888"/>
        <v>#DIV/0!</v>
      </c>
      <c r="BS1168" t="e">
        <f t="shared" si="889"/>
        <v>#DIV/0!</v>
      </c>
      <c r="BT1168" t="e">
        <f t="shared" si="890"/>
        <v>#DIV/0!</v>
      </c>
      <c r="BU1168" t="e">
        <f t="shared" si="891"/>
        <v>#DIV/0!</v>
      </c>
      <c r="BV1168" t="e">
        <f t="shared" si="892"/>
        <v>#DIV/0!</v>
      </c>
      <c r="BW1168" t="e">
        <f t="shared" si="893"/>
        <v>#DIV/0!</v>
      </c>
      <c r="BX1168" t="e">
        <f t="shared" si="894"/>
        <v>#DIV/0!</v>
      </c>
      <c r="BY1168" t="e">
        <f t="shared" si="895"/>
        <v>#DIV/0!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f t="shared" si="896"/>
        <v>2000.008888888889</v>
      </c>
      <c r="CS1168">
        <f t="shared" si="897"/>
        <v>1681.2044663315082</v>
      </c>
      <c r="CT1168">
        <f t="shared" si="898"/>
        <v>0.84059849717243329</v>
      </c>
      <c r="CU1168">
        <f t="shared" si="899"/>
        <v>0.16075509954279638</v>
      </c>
      <c r="CV1168">
        <v>6</v>
      </c>
      <c r="CW1168">
        <v>0.5</v>
      </c>
      <c r="CX1168" t="s">
        <v>417</v>
      </c>
      <c r="CY1168">
        <v>2</v>
      </c>
      <c r="CZ1168" t="b">
        <v>1</v>
      </c>
      <c r="DA1168">
        <v>1659038715.5</v>
      </c>
      <c r="DB1168">
        <v>1474.8674074074081</v>
      </c>
      <c r="DC1168">
        <v>1544.416296296296</v>
      </c>
      <c r="DD1168">
        <v>22.507877777777779</v>
      </c>
      <c r="DE1168">
        <v>15.05105925925926</v>
      </c>
      <c r="DF1168">
        <v>1469.248888888889</v>
      </c>
      <c r="DG1168">
        <v>22.21998518518518</v>
      </c>
      <c r="DH1168">
        <v>500.09081481481479</v>
      </c>
      <c r="DI1168">
        <v>90.370996296296283</v>
      </c>
      <c r="DJ1168">
        <v>9.9931451851851857E-2</v>
      </c>
      <c r="DK1168">
        <v>26.771988888888892</v>
      </c>
      <c r="DL1168">
        <v>26.85034814814815</v>
      </c>
      <c r="DM1168">
        <v>999.90000000000009</v>
      </c>
      <c r="DN1168">
        <v>0</v>
      </c>
      <c r="DO1168">
        <v>0</v>
      </c>
      <c r="DP1168">
        <v>10003.978518518519</v>
      </c>
      <c r="DQ1168">
        <v>0</v>
      </c>
      <c r="DR1168">
        <v>18.858948148148151</v>
      </c>
      <c r="DS1168">
        <v>-69.54968888888888</v>
      </c>
      <c r="DT1168">
        <v>1508.828888888889</v>
      </c>
      <c r="DU1168">
        <v>1568.017407407408</v>
      </c>
      <c r="DV1168">
        <v>7.456824444444444</v>
      </c>
      <c r="DW1168">
        <v>1544.416296296296</v>
      </c>
      <c r="DX1168">
        <v>15.05105925925926</v>
      </c>
      <c r="DY1168">
        <v>2.03405888888889</v>
      </c>
      <c r="DZ1168">
        <v>1.360178888888889</v>
      </c>
      <c r="EA1168">
        <v>17.711996296296299</v>
      </c>
      <c r="EB1168">
        <v>11.48080740740741</v>
      </c>
      <c r="EC1168">
        <v>2000.008888888889</v>
      </c>
      <c r="ED1168">
        <v>0.98000077777777783</v>
      </c>
      <c r="EE1168">
        <v>1.999922962962963E-2</v>
      </c>
      <c r="EF1168">
        <v>0</v>
      </c>
      <c r="EG1168">
        <v>839.34044444444442</v>
      </c>
      <c r="EH1168">
        <v>5.000560000000001</v>
      </c>
      <c r="EI1168">
        <v>16659.611111111109</v>
      </c>
      <c r="EJ1168">
        <v>17294.95925925926</v>
      </c>
      <c r="EK1168">
        <v>37.395481481481482</v>
      </c>
      <c r="EL1168">
        <v>38.24988888888889</v>
      </c>
      <c r="EM1168">
        <v>37.164074074074072</v>
      </c>
      <c r="EN1168">
        <v>37.173444444444442</v>
      </c>
      <c r="EO1168">
        <v>38.559888888888892</v>
      </c>
      <c r="EP1168">
        <v>1955.1088888888889</v>
      </c>
      <c r="EQ1168">
        <v>39.9</v>
      </c>
      <c r="ER1168">
        <v>0</v>
      </c>
      <c r="ES1168">
        <v>1659038724.5999999</v>
      </c>
      <c r="ET1168">
        <v>0</v>
      </c>
      <c r="EU1168">
        <v>839.32734615384629</v>
      </c>
      <c r="EV1168">
        <v>-3.609401701564984</v>
      </c>
      <c r="EW1168">
        <v>-95.941880318998088</v>
      </c>
      <c r="EX1168">
        <v>16659.311538461541</v>
      </c>
      <c r="EY1168">
        <v>15</v>
      </c>
      <c r="EZ1168">
        <v>0</v>
      </c>
      <c r="FA1168" t="s">
        <v>418</v>
      </c>
      <c r="FB1168">
        <v>1655239120</v>
      </c>
      <c r="FC1168">
        <v>1655239135</v>
      </c>
      <c r="FD1168">
        <v>0</v>
      </c>
      <c r="FE1168">
        <v>-7.4999999999999997E-2</v>
      </c>
      <c r="FF1168">
        <v>-2.7E-2</v>
      </c>
      <c r="FG1168">
        <v>1.986</v>
      </c>
      <c r="FH1168">
        <v>0.13900000000000001</v>
      </c>
      <c r="FI1168">
        <v>420</v>
      </c>
      <c r="FJ1168">
        <v>22</v>
      </c>
      <c r="FK1168">
        <v>0.12</v>
      </c>
      <c r="FL1168">
        <v>0.02</v>
      </c>
      <c r="FM1168">
        <v>-69.475834999999989</v>
      </c>
      <c r="FN1168">
        <v>-1.456000750468825</v>
      </c>
      <c r="FO1168">
        <v>0.152952665145135</v>
      </c>
      <c r="FP1168">
        <v>0</v>
      </c>
      <c r="FQ1168">
        <v>839.58147058823533</v>
      </c>
      <c r="FR1168">
        <v>-4.1567303197935406</v>
      </c>
      <c r="FS1168">
        <v>0.45080047988478322</v>
      </c>
      <c r="FT1168">
        <v>0</v>
      </c>
      <c r="FU1168">
        <v>7.4695435000000003</v>
      </c>
      <c r="FV1168">
        <v>-0.2553287054409043</v>
      </c>
      <c r="FW1168">
        <v>2.5332104487191771E-2</v>
      </c>
      <c r="FX1168">
        <v>0</v>
      </c>
      <c r="FY1168">
        <v>0</v>
      </c>
      <c r="FZ1168">
        <v>3</v>
      </c>
      <c r="GA1168" t="s">
        <v>427</v>
      </c>
      <c r="GB1168">
        <v>2.9805100000000002</v>
      </c>
      <c r="GC1168">
        <v>2.7283400000000002</v>
      </c>
      <c r="GD1168">
        <v>0.201208</v>
      </c>
      <c r="GE1168">
        <v>0.208256</v>
      </c>
      <c r="GF1168">
        <v>0.10262300000000001</v>
      </c>
      <c r="GG1168">
        <v>7.78914E-2</v>
      </c>
      <c r="GH1168">
        <v>23961.9</v>
      </c>
      <c r="GI1168">
        <v>23395.599999999999</v>
      </c>
      <c r="GJ1168">
        <v>30523.599999999999</v>
      </c>
      <c r="GK1168">
        <v>29792.1</v>
      </c>
      <c r="GL1168">
        <v>37800.800000000003</v>
      </c>
      <c r="GM1168">
        <v>36190.699999999997</v>
      </c>
      <c r="GN1168">
        <v>46691.8</v>
      </c>
      <c r="GO1168">
        <v>44311.1</v>
      </c>
      <c r="GP1168">
        <v>1.8734</v>
      </c>
      <c r="GQ1168">
        <v>1.84737</v>
      </c>
      <c r="GR1168">
        <v>0.106215</v>
      </c>
      <c r="GS1168">
        <v>0</v>
      </c>
      <c r="GT1168">
        <v>25.116399999999999</v>
      </c>
      <c r="GU1168">
        <v>999.9</v>
      </c>
      <c r="GV1168">
        <v>42.4</v>
      </c>
      <c r="GW1168">
        <v>32.4</v>
      </c>
      <c r="GX1168">
        <v>22.914899999999999</v>
      </c>
      <c r="GY1168">
        <v>63.0501</v>
      </c>
      <c r="GZ1168">
        <v>24.879799999999999</v>
      </c>
      <c r="HA1168">
        <v>1</v>
      </c>
      <c r="HB1168">
        <v>-0.14443900000000001</v>
      </c>
      <c r="HC1168">
        <v>0.135515</v>
      </c>
      <c r="HD1168">
        <v>20.194500000000001</v>
      </c>
      <c r="HE1168">
        <v>5.2274700000000003</v>
      </c>
      <c r="HF1168">
        <v>11.968</v>
      </c>
      <c r="HG1168">
        <v>4.9699499999999999</v>
      </c>
      <c r="HH1168">
        <v>3.2894800000000002</v>
      </c>
      <c r="HI1168">
        <v>9512.2999999999993</v>
      </c>
      <c r="HJ1168">
        <v>9999</v>
      </c>
      <c r="HK1168">
        <v>9999</v>
      </c>
      <c r="HL1168">
        <v>299.39999999999998</v>
      </c>
      <c r="HM1168">
        <v>4.9728899999999996</v>
      </c>
      <c r="HN1168">
        <v>1.8773200000000001</v>
      </c>
      <c r="HO1168">
        <v>1.8754500000000001</v>
      </c>
      <c r="HP1168">
        <v>1.8783099999999999</v>
      </c>
      <c r="HQ1168">
        <v>1.8749899999999999</v>
      </c>
      <c r="HR1168">
        <v>1.8785099999999999</v>
      </c>
      <c r="HS1168">
        <v>1.87561</v>
      </c>
      <c r="HT1168">
        <v>1.87683</v>
      </c>
      <c r="HU1168">
        <v>0</v>
      </c>
      <c r="HV1168">
        <v>0</v>
      </c>
      <c r="HW1168">
        <v>0</v>
      </c>
      <c r="HX1168">
        <v>0</v>
      </c>
      <c r="HY1168" t="s">
        <v>420</v>
      </c>
      <c r="HZ1168" t="s">
        <v>421</v>
      </c>
      <c r="IA1168" t="s">
        <v>422</v>
      </c>
      <c r="IB1168" t="s">
        <v>422</v>
      </c>
      <c r="IC1168" t="s">
        <v>422</v>
      </c>
      <c r="ID1168" t="s">
        <v>422</v>
      </c>
      <c r="IE1168">
        <v>0</v>
      </c>
      <c r="IF1168">
        <v>100</v>
      </c>
      <c r="IG1168">
        <v>100</v>
      </c>
      <c r="IH1168">
        <v>5.67</v>
      </c>
      <c r="II1168">
        <v>0.2878</v>
      </c>
      <c r="IJ1168">
        <v>1.981763419366358</v>
      </c>
      <c r="IK1168">
        <v>4.1594547590360449E-3</v>
      </c>
      <c r="IL1168">
        <v>-1.867668404869411E-6</v>
      </c>
      <c r="IM1168">
        <v>4.9096340421811042E-10</v>
      </c>
      <c r="IN1168">
        <v>-2.3250521569731349E-2</v>
      </c>
      <c r="IO1168">
        <v>5.6214120975847052E-3</v>
      </c>
      <c r="IP1168">
        <v>3.6430730392419388E-4</v>
      </c>
      <c r="IQ1168">
        <v>5.8048895600362112E-7</v>
      </c>
      <c r="IR1168">
        <v>0</v>
      </c>
      <c r="IS1168">
        <v>2100</v>
      </c>
      <c r="IT1168">
        <v>1</v>
      </c>
      <c r="IU1168">
        <v>26</v>
      </c>
      <c r="IV1168">
        <v>63326.7</v>
      </c>
      <c r="IW1168">
        <v>63326.5</v>
      </c>
      <c r="IX1168">
        <v>3.1774900000000001</v>
      </c>
      <c r="IY1168">
        <v>2.5683600000000002</v>
      </c>
      <c r="IZ1168">
        <v>1.39893</v>
      </c>
      <c r="JA1168">
        <v>2.34009</v>
      </c>
      <c r="JB1168">
        <v>1.4489700000000001</v>
      </c>
      <c r="JC1168">
        <v>2.33521</v>
      </c>
      <c r="JD1168">
        <v>37.771099999999997</v>
      </c>
      <c r="JE1168">
        <v>24.07</v>
      </c>
      <c r="JF1168">
        <v>18</v>
      </c>
      <c r="JG1168">
        <v>485.14600000000002</v>
      </c>
      <c r="JH1168">
        <v>439.50900000000001</v>
      </c>
      <c r="JI1168">
        <v>25</v>
      </c>
      <c r="JJ1168">
        <v>26.013300000000001</v>
      </c>
      <c r="JK1168">
        <v>30.0001</v>
      </c>
      <c r="JL1168">
        <v>25.828800000000001</v>
      </c>
      <c r="JM1168">
        <v>25.907699999999998</v>
      </c>
      <c r="JN1168">
        <v>63.6051</v>
      </c>
      <c r="JO1168">
        <v>36.979999999999997</v>
      </c>
      <c r="JP1168">
        <v>0</v>
      </c>
      <c r="JQ1168">
        <v>25</v>
      </c>
      <c r="JR1168">
        <v>1590.38</v>
      </c>
      <c r="JS1168">
        <v>15.159800000000001</v>
      </c>
      <c r="JT1168">
        <v>100.90600000000001</v>
      </c>
      <c r="JU1168">
        <v>101.884</v>
      </c>
    </row>
    <row r="1169" spans="1:281" x14ac:dyDescent="0.2">
      <c r="A1169">
        <v>1153</v>
      </c>
      <c r="B1169">
        <v>1659038728</v>
      </c>
      <c r="C1169">
        <v>15009.5</v>
      </c>
      <c r="D1169" t="s">
        <v>2739</v>
      </c>
      <c r="E1169" t="s">
        <v>2740</v>
      </c>
      <c r="F1169">
        <v>5</v>
      </c>
      <c r="G1169" t="s">
        <v>415</v>
      </c>
      <c r="H1169" t="s">
        <v>2550</v>
      </c>
      <c r="I1169">
        <v>1659038720.2142861</v>
      </c>
      <c r="J1169">
        <f t="shared" ref="J1169:J1232" si="900">(K1169)/1000</f>
        <v>6.3166276694099381E-3</v>
      </c>
      <c r="K1169">
        <f t="shared" si="851"/>
        <v>6.3166276694099377</v>
      </c>
      <c r="L1169">
        <f t="shared" si="852"/>
        <v>29.626153149175611</v>
      </c>
      <c r="M1169">
        <f t="shared" ref="M1169:M1232" si="901">DB1169 - IF(AU1169&gt;1, L1169*CV1169*100/(AW1169*DP1169), 0)</f>
        <v>1490.589642857143</v>
      </c>
      <c r="N1169">
        <f t="shared" ref="N1169:N1232" si="902">((T1169-J1169/2)*M1169-L1169)/(T1169+J1169/2)</f>
        <v>1324.0057632070848</v>
      </c>
      <c r="O1169">
        <f t="shared" ref="O1169:O1232" si="903">N1169*(DI1169+DJ1169)/1000</f>
        <v>119.78448678102406</v>
      </c>
      <c r="P1169">
        <f t="shared" si="856"/>
        <v>134.85554242472452</v>
      </c>
      <c r="Q1169">
        <f t="shared" ref="Q1169:Q1232" si="904">2/((1/S1169-1/R1169)+SIGN(S1169)*SQRT((1/S1169-1/R1169)*(1/S1169-1/R1169) + 4*CW1169/((CW1169+1)*(CW1169+1))*(2*1/S1169*1/R1169-1/R1169*1/R1169)))</f>
        <v>0.39504267418676292</v>
      </c>
      <c r="R1169">
        <f t="shared" si="858"/>
        <v>2.7542113029678235</v>
      </c>
      <c r="S1169">
        <f t="shared" si="859"/>
        <v>0.36604901380053506</v>
      </c>
      <c r="T1169">
        <f t="shared" si="860"/>
        <v>0.23120801868797053</v>
      </c>
      <c r="U1169">
        <f t="shared" si="861"/>
        <v>321.51191935314478</v>
      </c>
      <c r="V1169">
        <f t="shared" ref="V1169:V1232" si="905">(DK1169+(U1169+2*0.95*0.0000000567*(((DK1169+$B$7)+273)^4-(DK1169+273)^4)-44100*J1169)/(1.84*29.3*R1169+8*0.95*0.0000000567*(DK1169+273)^3))</f>
        <v>27.040558095338891</v>
      </c>
      <c r="W1169">
        <f t="shared" ref="W1169:W1232" si="906">($C$7*DL1169+$D$7*DM1169+$E$7*V1169)</f>
        <v>26.85537857142857</v>
      </c>
      <c r="X1169">
        <f t="shared" ref="X1169:X1232" si="907">0.61365*EXP(17.502*W1169/(240.97+W1169))</f>
        <v>3.548870873466563</v>
      </c>
      <c r="Y1169">
        <f t="shared" ref="Y1169:Y1232" si="908">(Z1169/AA1169*100)</f>
        <v>57.647540945769492</v>
      </c>
      <c r="Z1169">
        <f t="shared" si="866"/>
        <v>2.0358630999006175</v>
      </c>
      <c r="AA1169">
        <f t="shared" si="867"/>
        <v>3.5315697191937567</v>
      </c>
      <c r="AB1169">
        <f t="shared" si="868"/>
        <v>1.5130077735659455</v>
      </c>
      <c r="AC1169">
        <f t="shared" si="869"/>
        <v>-278.56328022097824</v>
      </c>
      <c r="AD1169">
        <f t="shared" si="870"/>
        <v>-12.338046197093737</v>
      </c>
      <c r="AE1169">
        <f t="shared" si="871"/>
        <v>-0.96497341429536887</v>
      </c>
      <c r="AF1169">
        <f t="shared" ref="AF1169:AF1232" si="909">U1169+AE1169+AC1169+AD1169</f>
        <v>29.645619520777451</v>
      </c>
      <c r="AG1169">
        <f t="shared" si="873"/>
        <v>48.600630270261405</v>
      </c>
      <c r="AH1169">
        <f t="shared" si="874"/>
        <v>6.3353008225903844</v>
      </c>
      <c r="AI1169">
        <f t="shared" ref="AI1169:AI1232" si="910">(AJ1169 - AK1169 - DI1169*1000/(8.314*(DK1169+273.15)) * AM1169/DH1169 * AL1169) * DH1169/(100*CV1169) * (1000 - DE1169)/1000</f>
        <v>29.626153149175611</v>
      </c>
      <c r="AJ1169">
        <v>1601.859626328069</v>
      </c>
      <c r="AK1169">
        <v>1549.7966666666659</v>
      </c>
      <c r="AL1169">
        <v>3.3930693571578261</v>
      </c>
      <c r="AM1169">
        <v>64.965645472998546</v>
      </c>
      <c r="AN1169">
        <f t="shared" ref="AN1169:AN1232" si="911">(AP1169 - AO1169 + DI1169*1000/(8.314*(DK1169+273.15)) * AR1169/DH1169 * AQ1169) * DH1169/(100*CV1169) * 1000/(1000 - AP1169)</f>
        <v>6.3166276694099377</v>
      </c>
      <c r="AO1169">
        <v>15.087431679774079</v>
      </c>
      <c r="AP1169">
        <v>22.495723636363628</v>
      </c>
      <c r="AQ1169">
        <v>-5.4411256499538817E-5</v>
      </c>
      <c r="AR1169">
        <v>82.749920921333285</v>
      </c>
      <c r="AS1169">
        <v>6</v>
      </c>
      <c r="AT1169">
        <v>1</v>
      </c>
      <c r="AU1169">
        <f t="shared" si="877"/>
        <v>1</v>
      </c>
      <c r="AV1169">
        <f t="shared" ref="AV1169:AV1232" si="912">(AU1169-1)*100</f>
        <v>0</v>
      </c>
      <c r="AW1169">
        <f t="shared" si="879"/>
        <v>47797.898570558995</v>
      </c>
      <c r="AX1169" t="s">
        <v>416</v>
      </c>
      <c r="AY1169" t="s">
        <v>416</v>
      </c>
      <c r="AZ1169">
        <v>0</v>
      </c>
      <c r="BA1169">
        <v>0</v>
      </c>
      <c r="BB1169" t="e">
        <f t="shared" ref="BB1169:BB1232" si="913">1-AZ1169/BA1169</f>
        <v>#DIV/0!</v>
      </c>
      <c r="BC1169">
        <v>0</v>
      </c>
      <c r="BD1169" t="s">
        <v>416</v>
      </c>
      <c r="BE1169" t="s">
        <v>416</v>
      </c>
      <c r="BF1169">
        <v>0</v>
      </c>
      <c r="BG1169">
        <v>0</v>
      </c>
      <c r="BH1169" t="e">
        <f t="shared" ref="BH1169:BH1232" si="914">1-BF1169/BG1169</f>
        <v>#DIV/0!</v>
      </c>
      <c r="BI1169">
        <v>0.5</v>
      </c>
      <c r="BJ1169">
        <f t="shared" si="882"/>
        <v>1681.2059996648413</v>
      </c>
      <c r="BK1169">
        <f t="shared" si="883"/>
        <v>29.626153149175611</v>
      </c>
      <c r="BL1169" t="e">
        <f t="shared" si="884"/>
        <v>#DIV/0!</v>
      </c>
      <c r="BM1169">
        <f t="shared" si="885"/>
        <v>1.7621964919874045E-2</v>
      </c>
      <c r="BN1169" t="e">
        <f t="shared" si="886"/>
        <v>#DIV/0!</v>
      </c>
      <c r="BO1169" t="e">
        <f t="shared" si="887"/>
        <v>#DIV/0!</v>
      </c>
      <c r="BP1169" t="s">
        <v>416</v>
      </c>
      <c r="BQ1169">
        <v>0</v>
      </c>
      <c r="BR1169" t="e">
        <f t="shared" ref="BR1169:BR1232" si="915">IF(BQ1169&lt;&gt;0, BQ1169, BO1169)</f>
        <v>#DIV/0!</v>
      </c>
      <c r="BS1169" t="e">
        <f t="shared" ref="BS1169:BS1232" si="916">1-BR1169/BG1169</f>
        <v>#DIV/0!</v>
      </c>
      <c r="BT1169" t="e">
        <f t="shared" si="890"/>
        <v>#DIV/0!</v>
      </c>
      <c r="BU1169" t="e">
        <f t="shared" si="891"/>
        <v>#DIV/0!</v>
      </c>
      <c r="BV1169" t="e">
        <f t="shared" si="892"/>
        <v>#DIV/0!</v>
      </c>
      <c r="BW1169" t="e">
        <f t="shared" si="893"/>
        <v>#DIV/0!</v>
      </c>
      <c r="BX1169" t="e">
        <f t="shared" si="894"/>
        <v>#DIV/0!</v>
      </c>
      <c r="BY1169" t="e">
        <f t="shared" ref="BY1169:BY1232" si="917">(1-BX1169)</f>
        <v>#DIV/0!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f t="shared" si="896"/>
        <v>2000.0107142857139</v>
      </c>
      <c r="CS1169">
        <f t="shared" ref="CS1169:CS1232" si="918">CR1169*CT1169</f>
        <v>1681.2059996648413</v>
      </c>
      <c r="CT1169">
        <f t="shared" si="898"/>
        <v>0.84059849662618891</v>
      </c>
      <c r="CU1169">
        <f t="shared" si="899"/>
        <v>0.1607550984885448</v>
      </c>
      <c r="CV1169">
        <v>6</v>
      </c>
      <c r="CW1169">
        <v>0.5</v>
      </c>
      <c r="CX1169" t="s">
        <v>417</v>
      </c>
      <c r="CY1169">
        <v>2</v>
      </c>
      <c r="CZ1169" t="b">
        <v>1</v>
      </c>
      <c r="DA1169">
        <v>1659038720.2142861</v>
      </c>
      <c r="DB1169">
        <v>1490.589642857143</v>
      </c>
      <c r="DC1169">
        <v>1560.2285714285711</v>
      </c>
      <c r="DD1169">
        <v>22.502867857142849</v>
      </c>
      <c r="DE1169">
        <v>15.07305714285714</v>
      </c>
      <c r="DF1169">
        <v>1484.9410714285709</v>
      </c>
      <c r="DG1169">
        <v>22.215074999999999</v>
      </c>
      <c r="DH1169">
        <v>500.09928571428571</v>
      </c>
      <c r="DI1169">
        <v>90.371289285714283</v>
      </c>
      <c r="DJ1169">
        <v>9.9983657142857132E-2</v>
      </c>
      <c r="DK1169">
        <v>26.772285714285719</v>
      </c>
      <c r="DL1169">
        <v>26.85537857142857</v>
      </c>
      <c r="DM1169">
        <v>999.9000000000002</v>
      </c>
      <c r="DN1169">
        <v>0</v>
      </c>
      <c r="DO1169">
        <v>0</v>
      </c>
      <c r="DP1169">
        <v>9994.7282142857148</v>
      </c>
      <c r="DQ1169">
        <v>0</v>
      </c>
      <c r="DR1169">
        <v>18.843335714285711</v>
      </c>
      <c r="DS1169">
        <v>-69.639903571428562</v>
      </c>
      <c r="DT1169">
        <v>1524.904642857143</v>
      </c>
      <c r="DU1169">
        <v>1584.106071428572</v>
      </c>
      <c r="DV1169">
        <v>7.4298153571428571</v>
      </c>
      <c r="DW1169">
        <v>1560.2285714285711</v>
      </c>
      <c r="DX1169">
        <v>15.07305714285714</v>
      </c>
      <c r="DY1169">
        <v>2.0336124999999998</v>
      </c>
      <c r="DZ1169">
        <v>1.3621714285714279</v>
      </c>
      <c r="EA1169">
        <v>17.70850714285714</v>
      </c>
      <c r="EB1169">
        <v>11.502928571428569</v>
      </c>
      <c r="EC1169">
        <v>2000.0107142857139</v>
      </c>
      <c r="ED1169">
        <v>0.98000078571428595</v>
      </c>
      <c r="EE1169">
        <v>1.9999221428571429E-2</v>
      </c>
      <c r="EF1169">
        <v>0</v>
      </c>
      <c r="EG1169">
        <v>839.0043571428572</v>
      </c>
      <c r="EH1169">
        <v>5.000560000000001</v>
      </c>
      <c r="EI1169">
        <v>16652.307142857138</v>
      </c>
      <c r="EJ1169">
        <v>17294.978571428572</v>
      </c>
      <c r="EK1169">
        <v>37.506392857142849</v>
      </c>
      <c r="EL1169">
        <v>38.256642857142857</v>
      </c>
      <c r="EM1169">
        <v>37.14928571428571</v>
      </c>
      <c r="EN1169">
        <v>37.171714285714287</v>
      </c>
      <c r="EO1169">
        <v>38.566607142857137</v>
      </c>
      <c r="EP1169">
        <v>1955.110714285714</v>
      </c>
      <c r="EQ1169">
        <v>39.9</v>
      </c>
      <c r="ER1169">
        <v>0</v>
      </c>
      <c r="ES1169">
        <v>1659038729.4000001</v>
      </c>
      <c r="ET1169">
        <v>0</v>
      </c>
      <c r="EU1169">
        <v>838.99461538461537</v>
      </c>
      <c r="EV1169">
        <v>-4.7879658052914369</v>
      </c>
      <c r="EW1169">
        <v>-92.399999981775053</v>
      </c>
      <c r="EX1169">
        <v>16651.873076923079</v>
      </c>
      <c r="EY1169">
        <v>15</v>
      </c>
      <c r="EZ1169">
        <v>0</v>
      </c>
      <c r="FA1169" t="s">
        <v>418</v>
      </c>
      <c r="FB1169">
        <v>1655239120</v>
      </c>
      <c r="FC1169">
        <v>1655239135</v>
      </c>
      <c r="FD1169">
        <v>0</v>
      </c>
      <c r="FE1169">
        <v>-7.4999999999999997E-2</v>
      </c>
      <c r="FF1169">
        <v>-2.7E-2</v>
      </c>
      <c r="FG1169">
        <v>1.986</v>
      </c>
      <c r="FH1169">
        <v>0.13900000000000001</v>
      </c>
      <c r="FI1169">
        <v>420</v>
      </c>
      <c r="FJ1169">
        <v>22</v>
      </c>
      <c r="FK1169">
        <v>0.12</v>
      </c>
      <c r="FL1169">
        <v>0.02</v>
      </c>
      <c r="FM1169">
        <v>-69.576017073170718</v>
      </c>
      <c r="FN1169">
        <v>-1.2805024390245039</v>
      </c>
      <c r="FO1169">
        <v>0.1479294193970252</v>
      </c>
      <c r="FP1169">
        <v>0</v>
      </c>
      <c r="FQ1169">
        <v>839.1934705882353</v>
      </c>
      <c r="FR1169">
        <v>-4.0736439991038882</v>
      </c>
      <c r="FS1169">
        <v>0.4329174785713783</v>
      </c>
      <c r="FT1169">
        <v>0</v>
      </c>
      <c r="FU1169">
        <v>7.4451982926829272</v>
      </c>
      <c r="FV1169">
        <v>-0.3170761672473954</v>
      </c>
      <c r="FW1169">
        <v>3.2828484649799893E-2</v>
      </c>
      <c r="FX1169">
        <v>0</v>
      </c>
      <c r="FY1169">
        <v>0</v>
      </c>
      <c r="FZ1169">
        <v>3</v>
      </c>
      <c r="GA1169" t="s">
        <v>427</v>
      </c>
      <c r="GB1169">
        <v>2.9803700000000002</v>
      </c>
      <c r="GC1169">
        <v>2.7282199999999999</v>
      </c>
      <c r="GD1169">
        <v>0.20252800000000001</v>
      </c>
      <c r="GE1169">
        <v>0.209534</v>
      </c>
      <c r="GF1169">
        <v>0.102616</v>
      </c>
      <c r="GG1169">
        <v>7.8159800000000001E-2</v>
      </c>
      <c r="GH1169">
        <v>23922.7</v>
      </c>
      <c r="GI1169">
        <v>23357.599999999999</v>
      </c>
      <c r="GJ1169">
        <v>30524.1</v>
      </c>
      <c r="GK1169">
        <v>29791.8</v>
      </c>
      <c r="GL1169">
        <v>37801.599999999999</v>
      </c>
      <c r="GM1169">
        <v>36179.800000000003</v>
      </c>
      <c r="GN1169">
        <v>46692.3</v>
      </c>
      <c r="GO1169">
        <v>44310.7</v>
      </c>
      <c r="GP1169">
        <v>1.87307</v>
      </c>
      <c r="GQ1169">
        <v>1.84785</v>
      </c>
      <c r="GR1169">
        <v>0.10661</v>
      </c>
      <c r="GS1169">
        <v>0</v>
      </c>
      <c r="GT1169">
        <v>25.117699999999999</v>
      </c>
      <c r="GU1169">
        <v>999.9</v>
      </c>
      <c r="GV1169">
        <v>42.4</v>
      </c>
      <c r="GW1169">
        <v>32.4</v>
      </c>
      <c r="GX1169">
        <v>22.917000000000002</v>
      </c>
      <c r="GY1169">
        <v>63.0901</v>
      </c>
      <c r="GZ1169">
        <v>24.375</v>
      </c>
      <c r="HA1169">
        <v>1</v>
      </c>
      <c r="HB1169">
        <v>-0.14482700000000001</v>
      </c>
      <c r="HC1169">
        <v>0.135079</v>
      </c>
      <c r="HD1169">
        <v>20.194400000000002</v>
      </c>
      <c r="HE1169">
        <v>5.2274700000000003</v>
      </c>
      <c r="HF1169">
        <v>11.968</v>
      </c>
      <c r="HG1169">
        <v>4.9701500000000003</v>
      </c>
      <c r="HH1169">
        <v>3.2894800000000002</v>
      </c>
      <c r="HI1169">
        <v>9512.2999999999993</v>
      </c>
      <c r="HJ1169">
        <v>9999</v>
      </c>
      <c r="HK1169">
        <v>9999</v>
      </c>
      <c r="HL1169">
        <v>299.39999999999998</v>
      </c>
      <c r="HM1169">
        <v>4.9729099999999997</v>
      </c>
      <c r="HN1169">
        <v>1.8773299999999999</v>
      </c>
      <c r="HO1169">
        <v>1.8754599999999999</v>
      </c>
      <c r="HP1169">
        <v>1.8783099999999999</v>
      </c>
      <c r="HQ1169">
        <v>1.8749899999999999</v>
      </c>
      <c r="HR1169">
        <v>1.87852</v>
      </c>
      <c r="HS1169">
        <v>1.8756200000000001</v>
      </c>
      <c r="HT1169">
        <v>1.87683</v>
      </c>
      <c r="HU1169">
        <v>0</v>
      </c>
      <c r="HV1169">
        <v>0</v>
      </c>
      <c r="HW1169">
        <v>0</v>
      </c>
      <c r="HX1169">
        <v>0</v>
      </c>
      <c r="HY1169" t="s">
        <v>420</v>
      </c>
      <c r="HZ1169" t="s">
        <v>421</v>
      </c>
      <c r="IA1169" t="s">
        <v>422</v>
      </c>
      <c r="IB1169" t="s">
        <v>422</v>
      </c>
      <c r="IC1169" t="s">
        <v>422</v>
      </c>
      <c r="ID1169" t="s">
        <v>422</v>
      </c>
      <c r="IE1169">
        <v>0</v>
      </c>
      <c r="IF1169">
        <v>100</v>
      </c>
      <c r="IG1169">
        <v>100</v>
      </c>
      <c r="IH1169">
        <v>5.69</v>
      </c>
      <c r="II1169">
        <v>0.28770000000000001</v>
      </c>
      <c r="IJ1169">
        <v>1.981763419366358</v>
      </c>
      <c r="IK1169">
        <v>4.1594547590360449E-3</v>
      </c>
      <c r="IL1169">
        <v>-1.867668404869411E-6</v>
      </c>
      <c r="IM1169">
        <v>4.9096340421811042E-10</v>
      </c>
      <c r="IN1169">
        <v>-2.3250521569731349E-2</v>
      </c>
      <c r="IO1169">
        <v>5.6214120975847052E-3</v>
      </c>
      <c r="IP1169">
        <v>3.6430730392419388E-4</v>
      </c>
      <c r="IQ1169">
        <v>5.8048895600362112E-7</v>
      </c>
      <c r="IR1169">
        <v>0</v>
      </c>
      <c r="IS1169">
        <v>2100</v>
      </c>
      <c r="IT1169">
        <v>1</v>
      </c>
      <c r="IU1169">
        <v>26</v>
      </c>
      <c r="IV1169">
        <v>63326.8</v>
      </c>
      <c r="IW1169">
        <v>63326.6</v>
      </c>
      <c r="IX1169">
        <v>3.2019000000000002</v>
      </c>
      <c r="IY1169">
        <v>2.5659200000000002</v>
      </c>
      <c r="IZ1169">
        <v>1.39893</v>
      </c>
      <c r="JA1169">
        <v>2.34009</v>
      </c>
      <c r="JB1169">
        <v>1.4489700000000001</v>
      </c>
      <c r="JC1169">
        <v>2.4145500000000002</v>
      </c>
      <c r="JD1169">
        <v>37.771099999999997</v>
      </c>
      <c r="JE1169">
        <v>24.078700000000001</v>
      </c>
      <c r="JF1169">
        <v>18</v>
      </c>
      <c r="JG1169">
        <v>484.983</v>
      </c>
      <c r="JH1169">
        <v>439.80399999999997</v>
      </c>
      <c r="JI1169">
        <v>24.9999</v>
      </c>
      <c r="JJ1169">
        <v>26.0151</v>
      </c>
      <c r="JK1169">
        <v>30</v>
      </c>
      <c r="JL1169">
        <v>25.8308</v>
      </c>
      <c r="JM1169">
        <v>25.9084</v>
      </c>
      <c r="JN1169">
        <v>64.106399999999994</v>
      </c>
      <c r="JO1169">
        <v>36.979999999999997</v>
      </c>
      <c r="JP1169">
        <v>0</v>
      </c>
      <c r="JQ1169">
        <v>25</v>
      </c>
      <c r="JR1169">
        <v>1603.74</v>
      </c>
      <c r="JS1169">
        <v>15.1699</v>
      </c>
      <c r="JT1169">
        <v>100.908</v>
      </c>
      <c r="JU1169">
        <v>101.884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Evan Perkowski</cp:lastModifiedBy>
  <dcterms:created xsi:type="dcterms:W3CDTF">2022-07-28T20:07:00Z</dcterms:created>
  <dcterms:modified xsi:type="dcterms:W3CDTF">2022-07-29T16:40:34Z</dcterms:modified>
</cp:coreProperties>
</file>